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matte\PycharmProjects\flashscore_parse_selenium\templates\"/>
    </mc:Choice>
  </mc:AlternateContent>
  <xr:revisionPtr revIDLastSave="0" documentId="13_ncr:1_{1768BB1F-8ED3-4A57-82F9-9C462C1BCC84}" xr6:coauthVersionLast="40" xr6:coauthVersionMax="45" xr10:uidLastSave="{00000000-0000-0000-0000-000000000000}"/>
  <bookViews>
    <workbookView xWindow="0" yWindow="0" windowWidth="28800" windowHeight="12810" xr2:uid="{44C1D8DB-FF30-4BD9-A396-A306D3A7518C}"/>
  </bookViews>
  <sheets>
    <sheet name="List_21" sheetId="2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802" i="2" l="1"/>
  <c r="D10802" i="2"/>
  <c r="C10802" i="2"/>
  <c r="B10802" i="2"/>
  <c r="AF10800" i="2"/>
  <c r="AE10800" i="2"/>
  <c r="AE10801" i="2" s="1"/>
  <c r="B10800" i="2"/>
  <c r="V10799" i="2"/>
  <c r="W10798" i="2"/>
  <c r="V10798" i="2"/>
  <c r="M10797" i="2"/>
  <c r="B10797" i="2"/>
  <c r="M10796" i="2"/>
  <c r="B10795" i="2"/>
  <c r="I10794" i="2"/>
  <c r="E10794" i="2"/>
  <c r="D10794" i="2"/>
  <c r="H10788" i="2"/>
  <c r="L10801" i="2" s="1"/>
  <c r="P10786" i="2"/>
  <c r="AF10785" i="2"/>
  <c r="P10785" i="2"/>
  <c r="K10797" i="2" s="1"/>
  <c r="AB10784" i="2"/>
  <c r="Z10784" i="2"/>
  <c r="Y10784" i="2"/>
  <c r="W10784" i="2" s="1"/>
  <c r="X10784" i="2"/>
  <c r="V10784" i="2"/>
  <c r="U10784" i="2"/>
  <c r="L10784" i="2"/>
  <c r="I10784" i="2"/>
  <c r="H10784" i="2"/>
  <c r="F10784" i="2"/>
  <c r="E10784" i="2"/>
  <c r="AB10783" i="2"/>
  <c r="Y10783" i="2"/>
  <c r="X10783" i="2"/>
  <c r="V10783" i="2"/>
  <c r="U10783" i="2"/>
  <c r="L10783" i="2"/>
  <c r="J10783" i="2"/>
  <c r="I10783" i="2"/>
  <c r="H10783" i="2"/>
  <c r="G10783" i="2"/>
  <c r="F10783" i="2"/>
  <c r="E10783" i="2"/>
  <c r="AB10782" i="2"/>
  <c r="Y10782" i="2"/>
  <c r="Z10782" i="2" s="1"/>
  <c r="X10782" i="2"/>
  <c r="V10782" i="2"/>
  <c r="V10787" i="2" s="1"/>
  <c r="U10782" i="2"/>
  <c r="L10782" i="2"/>
  <c r="I10782" i="2"/>
  <c r="J10782" i="2" s="1"/>
  <c r="H10782" i="2"/>
  <c r="F10782" i="2"/>
  <c r="E10782" i="2"/>
  <c r="AB10781" i="2"/>
  <c r="Y10781" i="2"/>
  <c r="Z10781" i="2" s="1"/>
  <c r="W10781" i="2" s="1"/>
  <c r="X10781" i="2"/>
  <c r="V10781" i="2"/>
  <c r="U10781" i="2"/>
  <c r="L10781" i="2"/>
  <c r="I10781" i="2"/>
  <c r="J10781" i="2" s="1"/>
  <c r="G10781" i="2" s="1"/>
  <c r="H10781" i="2"/>
  <c r="F10781" i="2"/>
  <c r="E10781" i="2"/>
  <c r="AB10780" i="2"/>
  <c r="Z10780" i="2"/>
  <c r="Y10780" i="2"/>
  <c r="Y10787" i="2" s="1"/>
  <c r="X10780" i="2"/>
  <c r="V10780" i="2"/>
  <c r="U10780" i="2"/>
  <c r="U10787" i="2" s="1"/>
  <c r="L10780" i="2"/>
  <c r="I10780" i="2"/>
  <c r="H10780" i="2"/>
  <c r="H10787" i="2" s="1"/>
  <c r="F10780" i="2"/>
  <c r="F10787" i="2" s="1"/>
  <c r="E10780" i="2"/>
  <c r="E10787" i="2" s="1"/>
  <c r="AB10779" i="2"/>
  <c r="Y10779" i="2"/>
  <c r="X10779" i="2"/>
  <c r="V10779" i="2"/>
  <c r="U10779" i="2"/>
  <c r="L10779" i="2"/>
  <c r="J10779" i="2"/>
  <c r="I10779" i="2"/>
  <c r="H10779" i="2"/>
  <c r="G10779" i="2"/>
  <c r="F10779" i="2"/>
  <c r="E10779" i="2"/>
  <c r="AB10778" i="2"/>
  <c r="Y10778" i="2"/>
  <c r="Z10778" i="2" s="1"/>
  <c r="X10778" i="2"/>
  <c r="V10778" i="2"/>
  <c r="U10778" i="2"/>
  <c r="L10778" i="2"/>
  <c r="I10778" i="2"/>
  <c r="J10778" i="2" s="1"/>
  <c r="H10778" i="2"/>
  <c r="F10778" i="2"/>
  <c r="E10778" i="2"/>
  <c r="AB10777" i="2"/>
  <c r="Z10777" i="2"/>
  <c r="Y10777" i="2"/>
  <c r="X10777" i="2"/>
  <c r="W10777" i="2"/>
  <c r="V10777" i="2"/>
  <c r="U10777" i="2"/>
  <c r="L10777" i="2"/>
  <c r="I10777" i="2"/>
  <c r="J10777" i="2" s="1"/>
  <c r="G10777" i="2" s="1"/>
  <c r="H10777" i="2"/>
  <c r="F10777" i="2"/>
  <c r="E10777" i="2"/>
  <c r="AB10776" i="2"/>
  <c r="Z10776" i="2"/>
  <c r="W10776" i="2" s="1"/>
  <c r="Y10776" i="2"/>
  <c r="X10776" i="2"/>
  <c r="V10776" i="2"/>
  <c r="U10776" i="2"/>
  <c r="L10776" i="2"/>
  <c r="I10776" i="2"/>
  <c r="H10776" i="2"/>
  <c r="F10776" i="2"/>
  <c r="E10776" i="2"/>
  <c r="AB10775" i="2"/>
  <c r="Y10775" i="2"/>
  <c r="Y10788" i="2" s="1"/>
  <c r="X10775" i="2"/>
  <c r="V10775" i="2"/>
  <c r="U10775" i="2"/>
  <c r="U10788" i="2" s="1"/>
  <c r="N10802" i="2" s="1"/>
  <c r="L10775" i="2"/>
  <c r="J10775" i="2"/>
  <c r="I10775" i="2"/>
  <c r="H10775" i="2"/>
  <c r="H10785" i="2" s="1"/>
  <c r="G10775" i="2"/>
  <c r="F10775" i="2"/>
  <c r="F10788" i="2" s="1"/>
  <c r="L10799" i="2" s="1"/>
  <c r="E10775" i="2"/>
  <c r="E10766" i="2"/>
  <c r="D10766" i="2"/>
  <c r="B10766" i="2" s="1"/>
  <c r="C10766" i="2"/>
  <c r="AF10764" i="2"/>
  <c r="AE10764" i="2"/>
  <c r="AE10765" i="2" s="1"/>
  <c r="B10764" i="2"/>
  <c r="W10762" i="2"/>
  <c r="V10762" i="2"/>
  <c r="V10763" i="2" s="1"/>
  <c r="M10761" i="2"/>
  <c r="B10761" i="2"/>
  <c r="M10760" i="2"/>
  <c r="B10759" i="2"/>
  <c r="I10758" i="2"/>
  <c r="E10758" i="2"/>
  <c r="D10758" i="2"/>
  <c r="X10751" i="2"/>
  <c r="F10751" i="2"/>
  <c r="AF10749" i="2"/>
  <c r="P10749" i="2"/>
  <c r="K10761" i="2" s="1"/>
  <c r="AB10748" i="2"/>
  <c r="Z10748" i="2"/>
  <c r="Y10748" i="2"/>
  <c r="X10748" i="2"/>
  <c r="W10748" i="2"/>
  <c r="V10748" i="2"/>
  <c r="U10748" i="2"/>
  <c r="L10748" i="2"/>
  <c r="I10748" i="2"/>
  <c r="J10748" i="2" s="1"/>
  <c r="G10748" i="2" s="1"/>
  <c r="H10748" i="2"/>
  <c r="F10748" i="2"/>
  <c r="E10748" i="2"/>
  <c r="AB10747" i="2"/>
  <c r="Z10747" i="2"/>
  <c r="Y10747" i="2"/>
  <c r="W10747" i="2" s="1"/>
  <c r="X10747" i="2"/>
  <c r="V10747" i="2"/>
  <c r="U10747" i="2"/>
  <c r="L10747" i="2"/>
  <c r="I10747" i="2"/>
  <c r="H10747" i="2"/>
  <c r="F10747" i="2"/>
  <c r="E10747" i="2"/>
  <c r="AB10746" i="2"/>
  <c r="Y10746" i="2"/>
  <c r="X10746" i="2"/>
  <c r="V10746" i="2"/>
  <c r="U10746" i="2"/>
  <c r="L10746" i="2"/>
  <c r="J10746" i="2"/>
  <c r="I10746" i="2"/>
  <c r="H10746" i="2"/>
  <c r="G10746" i="2"/>
  <c r="F10746" i="2"/>
  <c r="E10746" i="2"/>
  <c r="AB10745" i="2"/>
  <c r="Y10745" i="2"/>
  <c r="Z10745" i="2" s="1"/>
  <c r="X10745" i="2"/>
  <c r="V10745" i="2"/>
  <c r="U10745" i="2"/>
  <c r="L10745" i="2"/>
  <c r="I10745" i="2"/>
  <c r="J10745" i="2" s="1"/>
  <c r="H10745" i="2"/>
  <c r="F10745" i="2"/>
  <c r="E10745" i="2"/>
  <c r="AB10744" i="2"/>
  <c r="Y10744" i="2"/>
  <c r="Z10744" i="2" s="1"/>
  <c r="X10744" i="2"/>
  <c r="V10744" i="2"/>
  <c r="U10744" i="2"/>
  <c r="U10751" i="2" s="1"/>
  <c r="L10744" i="2"/>
  <c r="I10744" i="2"/>
  <c r="J10744" i="2" s="1"/>
  <c r="H10744" i="2"/>
  <c r="H10751" i="2" s="1"/>
  <c r="K10765" i="2" s="1"/>
  <c r="F10744" i="2"/>
  <c r="E10744" i="2"/>
  <c r="E10751" i="2" s="1"/>
  <c r="AB10743" i="2"/>
  <c r="Z10743" i="2"/>
  <c r="W10743" i="2" s="1"/>
  <c r="Y10743" i="2"/>
  <c r="X10743" i="2"/>
  <c r="V10743" i="2"/>
  <c r="U10743" i="2"/>
  <c r="L10743" i="2"/>
  <c r="I10743" i="2"/>
  <c r="H10743" i="2"/>
  <c r="F10743" i="2"/>
  <c r="E10743" i="2"/>
  <c r="AB10742" i="2"/>
  <c r="Y10742" i="2"/>
  <c r="X10742" i="2"/>
  <c r="V10742" i="2"/>
  <c r="U10742" i="2"/>
  <c r="L10742" i="2"/>
  <c r="J10742" i="2"/>
  <c r="I10742" i="2"/>
  <c r="H10742" i="2"/>
  <c r="G10742" i="2"/>
  <c r="F10742" i="2"/>
  <c r="E10742" i="2"/>
  <c r="AB10741" i="2"/>
  <c r="Y10741" i="2"/>
  <c r="Z10741" i="2" s="1"/>
  <c r="X10741" i="2"/>
  <c r="V10741" i="2"/>
  <c r="V10749" i="2" s="1"/>
  <c r="U10741" i="2"/>
  <c r="L10741" i="2"/>
  <c r="I10741" i="2"/>
  <c r="J10741" i="2" s="1"/>
  <c r="H10741" i="2"/>
  <c r="H10749" i="2" s="1"/>
  <c r="F10741" i="2"/>
  <c r="E10741" i="2"/>
  <c r="E10749" i="2" s="1"/>
  <c r="AB10740" i="2"/>
  <c r="Z10740" i="2"/>
  <c r="Y10740" i="2"/>
  <c r="X10740" i="2"/>
  <c r="W10740" i="2"/>
  <c r="V10740" i="2"/>
  <c r="U10740" i="2"/>
  <c r="L10740" i="2"/>
  <c r="I10740" i="2"/>
  <c r="J10740" i="2" s="1"/>
  <c r="G10740" i="2" s="1"/>
  <c r="H10740" i="2"/>
  <c r="F10740" i="2"/>
  <c r="E10740" i="2"/>
  <c r="AB10739" i="2"/>
  <c r="Z10739" i="2"/>
  <c r="Y10739" i="2"/>
  <c r="Y10752" i="2" s="1"/>
  <c r="X10739" i="2"/>
  <c r="X10752" i="2" s="1"/>
  <c r="N10765" i="2" s="1"/>
  <c r="V10739" i="2"/>
  <c r="U10739" i="2"/>
  <c r="U10749" i="2" s="1"/>
  <c r="L10739" i="2"/>
  <c r="I10739" i="2"/>
  <c r="H10739" i="2"/>
  <c r="H10752" i="2" s="1"/>
  <c r="L10765" i="2" s="1"/>
  <c r="F10739" i="2"/>
  <c r="F10752" i="2" s="1"/>
  <c r="L10763" i="2" s="1"/>
  <c r="E10739" i="2"/>
  <c r="E10730" i="2"/>
  <c r="D10730" i="2"/>
  <c r="C10730" i="2"/>
  <c r="B10730" i="2"/>
  <c r="AE10729" i="2"/>
  <c r="AF10728" i="2"/>
  <c r="AE10728" i="2"/>
  <c r="B10728" i="2"/>
  <c r="W10726" i="2"/>
  <c r="V10726" i="2"/>
  <c r="V10727" i="2" s="1"/>
  <c r="B10725" i="2"/>
  <c r="M10724" i="2"/>
  <c r="B10723" i="2"/>
  <c r="I10722" i="2"/>
  <c r="E10722" i="2"/>
  <c r="D10722" i="2"/>
  <c r="H10715" i="2"/>
  <c r="AF10713" i="2"/>
  <c r="M10725" i="2" s="1"/>
  <c r="P10713" i="2"/>
  <c r="K10725" i="2" s="1"/>
  <c r="AB10712" i="2"/>
  <c r="Y10712" i="2"/>
  <c r="Z10712" i="2" s="1"/>
  <c r="X10712" i="2"/>
  <c r="V10712" i="2"/>
  <c r="U10712" i="2"/>
  <c r="L10712" i="2"/>
  <c r="I10712" i="2"/>
  <c r="J10712" i="2" s="1"/>
  <c r="H10712" i="2"/>
  <c r="F10712" i="2"/>
  <c r="E10712" i="2"/>
  <c r="AB10711" i="2"/>
  <c r="Z10711" i="2"/>
  <c r="Y10711" i="2"/>
  <c r="X10711" i="2"/>
  <c r="W10711" i="2"/>
  <c r="V10711" i="2"/>
  <c r="U10711" i="2"/>
  <c r="L10711" i="2"/>
  <c r="I10711" i="2"/>
  <c r="J10711" i="2" s="1"/>
  <c r="G10711" i="2" s="1"/>
  <c r="H10711" i="2"/>
  <c r="F10711" i="2"/>
  <c r="E10711" i="2"/>
  <c r="AB10710" i="2"/>
  <c r="Z10710" i="2"/>
  <c r="W10710" i="2" s="1"/>
  <c r="Y10710" i="2"/>
  <c r="X10710" i="2"/>
  <c r="V10710" i="2"/>
  <c r="U10710" i="2"/>
  <c r="U10715" i="2" s="1"/>
  <c r="L10710" i="2"/>
  <c r="I10710" i="2"/>
  <c r="H10710" i="2"/>
  <c r="F10710" i="2"/>
  <c r="E10710" i="2"/>
  <c r="AB10709" i="2"/>
  <c r="Y10709" i="2"/>
  <c r="X10709" i="2"/>
  <c r="V10709" i="2"/>
  <c r="U10709" i="2"/>
  <c r="L10709" i="2"/>
  <c r="J10709" i="2"/>
  <c r="I10709" i="2"/>
  <c r="H10709" i="2"/>
  <c r="G10709" i="2"/>
  <c r="F10709" i="2"/>
  <c r="E10709" i="2"/>
  <c r="AB10708" i="2"/>
  <c r="Y10708" i="2"/>
  <c r="Y10715" i="2" s="1"/>
  <c r="X10708" i="2"/>
  <c r="V10708" i="2"/>
  <c r="V10715" i="2" s="1"/>
  <c r="U10708" i="2"/>
  <c r="L10708" i="2"/>
  <c r="I10708" i="2"/>
  <c r="J10708" i="2" s="1"/>
  <c r="H10708" i="2"/>
  <c r="F10708" i="2"/>
  <c r="F10715" i="2" s="1"/>
  <c r="E10708" i="2"/>
  <c r="E10715" i="2" s="1"/>
  <c r="AB10707" i="2"/>
  <c r="Z10707" i="2"/>
  <c r="Y10707" i="2"/>
  <c r="X10707" i="2"/>
  <c r="W10707" i="2"/>
  <c r="V10707" i="2"/>
  <c r="U10707" i="2"/>
  <c r="L10707" i="2"/>
  <c r="I10707" i="2"/>
  <c r="J10707" i="2" s="1"/>
  <c r="G10707" i="2" s="1"/>
  <c r="H10707" i="2"/>
  <c r="F10707" i="2"/>
  <c r="E10707" i="2"/>
  <c r="AB10706" i="2"/>
  <c r="Z10706" i="2"/>
  <c r="W10706" i="2" s="1"/>
  <c r="Y10706" i="2"/>
  <c r="X10706" i="2"/>
  <c r="V10706" i="2"/>
  <c r="U10706" i="2"/>
  <c r="L10706" i="2"/>
  <c r="I10706" i="2"/>
  <c r="H10706" i="2"/>
  <c r="F10706" i="2"/>
  <c r="E10706" i="2"/>
  <c r="AB10705" i="2"/>
  <c r="Y10705" i="2"/>
  <c r="X10705" i="2"/>
  <c r="X10713" i="2" s="1"/>
  <c r="V10705" i="2"/>
  <c r="U10705" i="2"/>
  <c r="L10705" i="2"/>
  <c r="J10705" i="2"/>
  <c r="I10705" i="2"/>
  <c r="H10705" i="2"/>
  <c r="G10705" i="2"/>
  <c r="F10705" i="2"/>
  <c r="E10705" i="2"/>
  <c r="AB10704" i="2"/>
  <c r="Y10704" i="2"/>
  <c r="Z10704" i="2" s="1"/>
  <c r="X10704" i="2"/>
  <c r="V10704" i="2"/>
  <c r="U10704" i="2"/>
  <c r="L10704" i="2"/>
  <c r="I10704" i="2"/>
  <c r="J10704" i="2" s="1"/>
  <c r="H10704" i="2"/>
  <c r="F10704" i="2"/>
  <c r="E10704" i="2"/>
  <c r="AB10703" i="2"/>
  <c r="Z10703" i="2"/>
  <c r="Y10703" i="2"/>
  <c r="E10726" i="2" s="1"/>
  <c r="X10703" i="2"/>
  <c r="W10703" i="2"/>
  <c r="V10703" i="2"/>
  <c r="V10713" i="2" s="1"/>
  <c r="U10703" i="2"/>
  <c r="U10716" i="2" s="1"/>
  <c r="N10730" i="2" s="1"/>
  <c r="L10703" i="2"/>
  <c r="I10703" i="2"/>
  <c r="J10703" i="2" s="1"/>
  <c r="H10703" i="2"/>
  <c r="H10716" i="2" s="1"/>
  <c r="L10729" i="2" s="1"/>
  <c r="F10703" i="2"/>
  <c r="F10713" i="2" s="1"/>
  <c r="E10703" i="2"/>
  <c r="E10694" i="2"/>
  <c r="D10694" i="2"/>
  <c r="C10694" i="2"/>
  <c r="B10694" i="2" s="1"/>
  <c r="AF10692" i="2"/>
  <c r="AE10692" i="2"/>
  <c r="AE10693" i="2" s="1"/>
  <c r="B10692" i="2"/>
  <c r="W10690" i="2"/>
  <c r="V10691" i="2" s="1"/>
  <c r="V10690" i="2"/>
  <c r="K10689" i="2"/>
  <c r="B10689" i="2"/>
  <c r="M10688" i="2"/>
  <c r="B10687" i="2"/>
  <c r="I10686" i="2"/>
  <c r="E10686" i="2"/>
  <c r="D10686" i="2"/>
  <c r="F10680" i="2"/>
  <c r="L10691" i="2" s="1"/>
  <c r="AF10677" i="2"/>
  <c r="M10689" i="2" s="1"/>
  <c r="P10677" i="2"/>
  <c r="P10678" i="2" s="1"/>
  <c r="AB10676" i="2"/>
  <c r="Y10676" i="2"/>
  <c r="X10676" i="2"/>
  <c r="V10676" i="2"/>
  <c r="U10676" i="2"/>
  <c r="L10676" i="2"/>
  <c r="J10676" i="2"/>
  <c r="I10676" i="2"/>
  <c r="H10676" i="2"/>
  <c r="G10676" i="2"/>
  <c r="F10676" i="2"/>
  <c r="E10676" i="2"/>
  <c r="AB10675" i="2"/>
  <c r="Y10675" i="2"/>
  <c r="Z10675" i="2" s="1"/>
  <c r="X10675" i="2"/>
  <c r="V10675" i="2"/>
  <c r="U10675" i="2"/>
  <c r="L10675" i="2"/>
  <c r="I10675" i="2"/>
  <c r="J10675" i="2" s="1"/>
  <c r="H10675" i="2"/>
  <c r="F10675" i="2"/>
  <c r="E10675" i="2"/>
  <c r="AB10674" i="2"/>
  <c r="Z10674" i="2"/>
  <c r="Y10674" i="2"/>
  <c r="X10674" i="2"/>
  <c r="W10674" i="2"/>
  <c r="V10674" i="2"/>
  <c r="U10674" i="2"/>
  <c r="L10674" i="2"/>
  <c r="I10674" i="2"/>
  <c r="J10674" i="2" s="1"/>
  <c r="H10674" i="2"/>
  <c r="F10674" i="2"/>
  <c r="E10674" i="2"/>
  <c r="AB10673" i="2"/>
  <c r="Z10673" i="2"/>
  <c r="W10673" i="2" s="1"/>
  <c r="Y10673" i="2"/>
  <c r="X10673" i="2"/>
  <c r="V10673" i="2"/>
  <c r="U10673" i="2"/>
  <c r="L10673" i="2"/>
  <c r="I10673" i="2"/>
  <c r="H10673" i="2"/>
  <c r="F10673" i="2"/>
  <c r="F10679" i="2" s="1"/>
  <c r="E10673" i="2"/>
  <c r="AB10672" i="2"/>
  <c r="Y10672" i="2"/>
  <c r="X10672" i="2"/>
  <c r="X10679" i="2" s="1"/>
  <c r="V10672" i="2"/>
  <c r="U10672" i="2"/>
  <c r="U10679" i="2" s="1"/>
  <c r="L10672" i="2"/>
  <c r="J10672" i="2"/>
  <c r="I10672" i="2"/>
  <c r="I10679" i="2" s="1"/>
  <c r="H10672" i="2"/>
  <c r="H10679" i="2" s="1"/>
  <c r="G10672" i="2"/>
  <c r="F10672" i="2"/>
  <c r="E10672" i="2"/>
  <c r="AB10671" i="2"/>
  <c r="Y10671" i="2"/>
  <c r="Z10671" i="2" s="1"/>
  <c r="X10671" i="2"/>
  <c r="V10671" i="2"/>
  <c r="U10671" i="2"/>
  <c r="L10671" i="2"/>
  <c r="I10671" i="2"/>
  <c r="J10671" i="2" s="1"/>
  <c r="H10671" i="2"/>
  <c r="F10671" i="2"/>
  <c r="E10671" i="2"/>
  <c r="AB10670" i="2"/>
  <c r="Z10670" i="2"/>
  <c r="Y10670" i="2"/>
  <c r="X10670" i="2"/>
  <c r="W10670" i="2"/>
  <c r="V10670" i="2"/>
  <c r="U10670" i="2"/>
  <c r="L10670" i="2"/>
  <c r="I10670" i="2"/>
  <c r="J10670" i="2" s="1"/>
  <c r="H10670" i="2"/>
  <c r="F10670" i="2"/>
  <c r="E10670" i="2"/>
  <c r="AB10669" i="2"/>
  <c r="Z10669" i="2"/>
  <c r="W10669" i="2" s="1"/>
  <c r="Y10669" i="2"/>
  <c r="X10669" i="2"/>
  <c r="V10669" i="2"/>
  <c r="U10669" i="2"/>
  <c r="U10677" i="2" s="1"/>
  <c r="M10694" i="2" s="1"/>
  <c r="L10669" i="2"/>
  <c r="I10669" i="2"/>
  <c r="I10677" i="2" s="1"/>
  <c r="H10669" i="2"/>
  <c r="F10669" i="2"/>
  <c r="E10669" i="2"/>
  <c r="AB10668" i="2"/>
  <c r="Y10668" i="2"/>
  <c r="X10668" i="2"/>
  <c r="X10680" i="2" s="1"/>
  <c r="N10693" i="2" s="1"/>
  <c r="V10668" i="2"/>
  <c r="U10668" i="2"/>
  <c r="L10668" i="2"/>
  <c r="J10668" i="2"/>
  <c r="I10668" i="2"/>
  <c r="H10668" i="2"/>
  <c r="G10668" i="2"/>
  <c r="F10668" i="2"/>
  <c r="E10668" i="2"/>
  <c r="AB10667" i="2"/>
  <c r="Y10667" i="2"/>
  <c r="Y10677" i="2" s="1"/>
  <c r="X10667" i="2"/>
  <c r="V10667" i="2"/>
  <c r="U10667" i="2"/>
  <c r="U10680" i="2" s="1"/>
  <c r="N10694" i="2" s="1"/>
  <c r="L10667" i="2"/>
  <c r="I10667" i="2"/>
  <c r="E10688" i="2" s="1"/>
  <c r="H10667" i="2"/>
  <c r="H10677" i="2" s="1"/>
  <c r="F10667" i="2"/>
  <c r="F10677" i="2" s="1"/>
  <c r="E10667" i="2"/>
  <c r="E10658" i="2"/>
  <c r="D10658" i="2"/>
  <c r="C10658" i="2"/>
  <c r="B10658" i="2"/>
  <c r="AF10656" i="2"/>
  <c r="AE10656" i="2"/>
  <c r="AE10657" i="2" s="1"/>
  <c r="B10656" i="2"/>
  <c r="V10655" i="2"/>
  <c r="W10654" i="2"/>
  <c r="V10654" i="2"/>
  <c r="B10653" i="2"/>
  <c r="M10652" i="2"/>
  <c r="B10651" i="2"/>
  <c r="I10650" i="2"/>
  <c r="E10650" i="2"/>
  <c r="D10650" i="2"/>
  <c r="V10643" i="2"/>
  <c r="AF10641" i="2"/>
  <c r="M10653" i="2" s="1"/>
  <c r="P10641" i="2"/>
  <c r="K10653" i="2" s="1"/>
  <c r="AB10640" i="2"/>
  <c r="Z10640" i="2"/>
  <c r="W10640" i="2" s="1"/>
  <c r="Y10640" i="2"/>
  <c r="X10640" i="2"/>
  <c r="V10640" i="2"/>
  <c r="U10640" i="2"/>
  <c r="L10640" i="2"/>
  <c r="I10640" i="2"/>
  <c r="H10640" i="2"/>
  <c r="F10640" i="2"/>
  <c r="E10640" i="2"/>
  <c r="AB10639" i="2"/>
  <c r="Y10639" i="2"/>
  <c r="X10639" i="2"/>
  <c r="V10639" i="2"/>
  <c r="U10639" i="2"/>
  <c r="L10639" i="2"/>
  <c r="J10639" i="2"/>
  <c r="I10639" i="2"/>
  <c r="H10639" i="2"/>
  <c r="G10639" i="2"/>
  <c r="F10639" i="2"/>
  <c r="E10639" i="2"/>
  <c r="AB10638" i="2"/>
  <c r="Y10638" i="2"/>
  <c r="Z10638" i="2" s="1"/>
  <c r="X10638" i="2"/>
  <c r="V10638" i="2"/>
  <c r="U10638" i="2"/>
  <c r="L10638" i="2"/>
  <c r="I10638" i="2"/>
  <c r="J10638" i="2" s="1"/>
  <c r="H10638" i="2"/>
  <c r="H10643" i="2" s="1"/>
  <c r="F10638" i="2"/>
  <c r="E10638" i="2"/>
  <c r="AB10637" i="2"/>
  <c r="Z10637" i="2"/>
  <c r="Y10637" i="2"/>
  <c r="X10637" i="2"/>
  <c r="W10637" i="2"/>
  <c r="V10637" i="2"/>
  <c r="U10637" i="2"/>
  <c r="L10637" i="2"/>
  <c r="I10637" i="2"/>
  <c r="J10637" i="2" s="1"/>
  <c r="H10637" i="2"/>
  <c r="F10637" i="2"/>
  <c r="E10637" i="2"/>
  <c r="AB10636" i="2"/>
  <c r="Z10636" i="2"/>
  <c r="Y10636" i="2"/>
  <c r="X10636" i="2"/>
  <c r="V10636" i="2"/>
  <c r="U10636" i="2"/>
  <c r="U10643" i="2" s="1"/>
  <c r="L10636" i="2"/>
  <c r="I10636" i="2"/>
  <c r="H10636" i="2"/>
  <c r="F10636" i="2"/>
  <c r="F10643" i="2" s="1"/>
  <c r="E10636" i="2"/>
  <c r="E10643" i="2" s="1"/>
  <c r="AB10635" i="2"/>
  <c r="Y10635" i="2"/>
  <c r="X10635" i="2"/>
  <c r="V10635" i="2"/>
  <c r="U10635" i="2"/>
  <c r="L10635" i="2"/>
  <c r="J10635" i="2"/>
  <c r="G10635" i="2" s="1"/>
  <c r="I10635" i="2"/>
  <c r="H10635" i="2"/>
  <c r="F10635" i="2"/>
  <c r="E10635" i="2"/>
  <c r="AB10634" i="2"/>
  <c r="Y10634" i="2"/>
  <c r="X10634" i="2"/>
  <c r="V10634" i="2"/>
  <c r="U10634" i="2"/>
  <c r="L10634" i="2"/>
  <c r="J10634" i="2"/>
  <c r="I10634" i="2"/>
  <c r="G10634" i="2" s="1"/>
  <c r="H10634" i="2"/>
  <c r="F10634" i="2"/>
  <c r="E10634" i="2"/>
  <c r="AB10633" i="2"/>
  <c r="Y10633" i="2"/>
  <c r="X10633" i="2"/>
  <c r="V10633" i="2"/>
  <c r="U10633" i="2"/>
  <c r="L10633" i="2"/>
  <c r="I10633" i="2"/>
  <c r="J10633" i="2" s="1"/>
  <c r="H10633" i="2"/>
  <c r="F10633" i="2"/>
  <c r="E10633" i="2"/>
  <c r="AB10632" i="2"/>
  <c r="Z10632" i="2"/>
  <c r="Y10632" i="2"/>
  <c r="X10632" i="2"/>
  <c r="W10632" i="2"/>
  <c r="V10632" i="2"/>
  <c r="U10632" i="2"/>
  <c r="L10632" i="2"/>
  <c r="I10632" i="2"/>
  <c r="H10632" i="2"/>
  <c r="F10632" i="2"/>
  <c r="E10632" i="2"/>
  <c r="AB10631" i="2"/>
  <c r="Y10631" i="2"/>
  <c r="Y10644" i="2" s="1"/>
  <c r="X10631" i="2"/>
  <c r="V10631" i="2"/>
  <c r="U10631" i="2"/>
  <c r="L10631" i="2"/>
  <c r="J10631" i="2"/>
  <c r="I10631" i="2"/>
  <c r="H10631" i="2"/>
  <c r="F10631" i="2"/>
  <c r="E10631" i="2"/>
  <c r="E10622" i="2"/>
  <c r="D10622" i="2"/>
  <c r="B10622" i="2" s="1"/>
  <c r="C10622" i="2"/>
  <c r="AE10621" i="2"/>
  <c r="AF10620" i="2"/>
  <c r="AE10620" i="2"/>
  <c r="B10620" i="2"/>
  <c r="W10618" i="2"/>
  <c r="V10618" i="2"/>
  <c r="V10619" i="2" s="1"/>
  <c r="M10617" i="2"/>
  <c r="B10617" i="2"/>
  <c r="M10616" i="2"/>
  <c r="B10615" i="2"/>
  <c r="I10614" i="2"/>
  <c r="E10614" i="2"/>
  <c r="D10614" i="2"/>
  <c r="X10607" i="2"/>
  <c r="AF10605" i="2"/>
  <c r="V10605" i="2"/>
  <c r="P10605" i="2"/>
  <c r="K10617" i="2" s="1"/>
  <c r="AB10604" i="2"/>
  <c r="Y10604" i="2"/>
  <c r="X10604" i="2"/>
  <c r="V10604" i="2"/>
  <c r="U10604" i="2"/>
  <c r="L10604" i="2"/>
  <c r="I10604" i="2"/>
  <c r="H10604" i="2"/>
  <c r="F10604" i="2"/>
  <c r="E10604" i="2"/>
  <c r="AB10603" i="2"/>
  <c r="Z10603" i="2"/>
  <c r="Y10603" i="2"/>
  <c r="X10603" i="2"/>
  <c r="W10603" i="2"/>
  <c r="V10603" i="2"/>
  <c r="U10603" i="2"/>
  <c r="U10607" i="2" s="1"/>
  <c r="L10603" i="2"/>
  <c r="I10603" i="2"/>
  <c r="J10603" i="2" s="1"/>
  <c r="H10603" i="2"/>
  <c r="G10603" i="2"/>
  <c r="F10603" i="2"/>
  <c r="E10603" i="2"/>
  <c r="AB10602" i="2"/>
  <c r="Y10602" i="2"/>
  <c r="Z10602" i="2" s="1"/>
  <c r="W10602" i="2" s="1"/>
  <c r="X10602" i="2"/>
  <c r="V10602" i="2"/>
  <c r="U10602" i="2"/>
  <c r="L10602" i="2"/>
  <c r="J10602" i="2"/>
  <c r="G10602" i="2" s="1"/>
  <c r="I10602" i="2"/>
  <c r="H10602" i="2"/>
  <c r="F10602" i="2"/>
  <c r="E10602" i="2"/>
  <c r="AB10601" i="2"/>
  <c r="Y10601" i="2"/>
  <c r="X10601" i="2"/>
  <c r="V10601" i="2"/>
  <c r="V10607" i="2" s="1"/>
  <c r="M10619" i="2" s="1"/>
  <c r="U10601" i="2"/>
  <c r="L10601" i="2"/>
  <c r="I10601" i="2"/>
  <c r="H10601" i="2"/>
  <c r="F10601" i="2"/>
  <c r="E10601" i="2"/>
  <c r="AB10600" i="2"/>
  <c r="Z10600" i="2"/>
  <c r="W10600" i="2" s="1"/>
  <c r="Y10600" i="2"/>
  <c r="X10600" i="2"/>
  <c r="V10600" i="2"/>
  <c r="U10600" i="2"/>
  <c r="L10600" i="2"/>
  <c r="I10600" i="2"/>
  <c r="J10600" i="2" s="1"/>
  <c r="H10600" i="2"/>
  <c r="H10607" i="2" s="1"/>
  <c r="F10600" i="2"/>
  <c r="F10607" i="2" s="1"/>
  <c r="E10600" i="2"/>
  <c r="E10607" i="2" s="1"/>
  <c r="AB10599" i="2"/>
  <c r="Z10599" i="2"/>
  <c r="W10599" i="2" s="1"/>
  <c r="Y10599" i="2"/>
  <c r="X10599" i="2"/>
  <c r="V10599" i="2"/>
  <c r="U10599" i="2"/>
  <c r="L10599" i="2"/>
  <c r="I10599" i="2"/>
  <c r="J10599" i="2" s="1"/>
  <c r="H10599" i="2"/>
  <c r="F10599" i="2"/>
  <c r="E10599" i="2"/>
  <c r="AB10598" i="2"/>
  <c r="Y10598" i="2"/>
  <c r="Z10598" i="2" s="1"/>
  <c r="W10598" i="2" s="1"/>
  <c r="X10598" i="2"/>
  <c r="V10598" i="2"/>
  <c r="U10598" i="2"/>
  <c r="L10598" i="2"/>
  <c r="J10598" i="2"/>
  <c r="G10598" i="2" s="1"/>
  <c r="I10598" i="2"/>
  <c r="H10598" i="2"/>
  <c r="F10598" i="2"/>
  <c r="E10598" i="2"/>
  <c r="AB10597" i="2"/>
  <c r="Y10597" i="2"/>
  <c r="Z10597" i="2" s="1"/>
  <c r="X10597" i="2"/>
  <c r="V10597" i="2"/>
  <c r="U10597" i="2"/>
  <c r="L10597" i="2"/>
  <c r="I10597" i="2"/>
  <c r="H10597" i="2"/>
  <c r="F10597" i="2"/>
  <c r="E10597" i="2"/>
  <c r="AB10596" i="2"/>
  <c r="Y10596" i="2"/>
  <c r="Z10596" i="2" s="1"/>
  <c r="X10596" i="2"/>
  <c r="W10596" i="2"/>
  <c r="V10596" i="2"/>
  <c r="U10596" i="2"/>
  <c r="L10596" i="2"/>
  <c r="I10596" i="2"/>
  <c r="J10596" i="2" s="1"/>
  <c r="H10596" i="2"/>
  <c r="H10608" i="2" s="1"/>
  <c r="L10621" i="2" s="1"/>
  <c r="G10596" i="2"/>
  <c r="F10596" i="2"/>
  <c r="E10596" i="2"/>
  <c r="AB10595" i="2"/>
  <c r="Z10595" i="2"/>
  <c r="W10595" i="2" s="1"/>
  <c r="Y10595" i="2"/>
  <c r="X10595" i="2"/>
  <c r="V10595" i="2"/>
  <c r="U10595" i="2"/>
  <c r="L10595" i="2"/>
  <c r="I10595" i="2"/>
  <c r="H10595" i="2"/>
  <c r="F10595" i="2"/>
  <c r="E10595" i="2"/>
  <c r="E10608" i="2" s="1"/>
  <c r="L10622" i="2" s="1"/>
  <c r="E10586" i="2"/>
  <c r="D10586" i="2"/>
  <c r="C10586" i="2"/>
  <c r="B10586" i="2" s="1"/>
  <c r="AF10584" i="2"/>
  <c r="AE10584" i="2"/>
  <c r="AE10585" i="2" s="1"/>
  <c r="B10584" i="2"/>
  <c r="V10583" i="2"/>
  <c r="W10582" i="2"/>
  <c r="V10582" i="2"/>
  <c r="K10581" i="2"/>
  <c r="B10581" i="2"/>
  <c r="M10580" i="2"/>
  <c r="B10579" i="2"/>
  <c r="I10578" i="2"/>
  <c r="E10578" i="2"/>
  <c r="D10578" i="2"/>
  <c r="P10570" i="2"/>
  <c r="AF10569" i="2"/>
  <c r="M10581" i="2" s="1"/>
  <c r="P10569" i="2"/>
  <c r="AB10568" i="2"/>
  <c r="Z10568" i="2"/>
  <c r="Y10568" i="2"/>
  <c r="X10568" i="2"/>
  <c r="V10568" i="2"/>
  <c r="U10568" i="2"/>
  <c r="L10568" i="2"/>
  <c r="I10568" i="2"/>
  <c r="J10568" i="2" s="1"/>
  <c r="H10568" i="2"/>
  <c r="F10568" i="2"/>
  <c r="E10568" i="2"/>
  <c r="AB10567" i="2"/>
  <c r="Y10567" i="2"/>
  <c r="X10567" i="2"/>
  <c r="V10567" i="2"/>
  <c r="U10567" i="2"/>
  <c r="L10567" i="2"/>
  <c r="J10567" i="2"/>
  <c r="I10567" i="2"/>
  <c r="G10567" i="2" s="1"/>
  <c r="H10567" i="2"/>
  <c r="F10567" i="2"/>
  <c r="E10567" i="2"/>
  <c r="AB10566" i="2"/>
  <c r="Y10566" i="2"/>
  <c r="Z10566" i="2" s="1"/>
  <c r="X10566" i="2"/>
  <c r="W10566" i="2"/>
  <c r="V10566" i="2"/>
  <c r="U10566" i="2"/>
  <c r="L10566" i="2"/>
  <c r="I10566" i="2"/>
  <c r="J10566" i="2" s="1"/>
  <c r="G10566" i="2" s="1"/>
  <c r="H10566" i="2"/>
  <c r="F10566" i="2"/>
  <c r="E10566" i="2"/>
  <c r="AB10565" i="2"/>
  <c r="Z10565" i="2"/>
  <c r="W10565" i="2" s="1"/>
  <c r="Y10565" i="2"/>
  <c r="X10565" i="2"/>
  <c r="V10565" i="2"/>
  <c r="U10565" i="2"/>
  <c r="U10571" i="2" s="1"/>
  <c r="L10565" i="2"/>
  <c r="J10565" i="2"/>
  <c r="I10565" i="2"/>
  <c r="G10565" i="2" s="1"/>
  <c r="H10565" i="2"/>
  <c r="F10565" i="2"/>
  <c r="F10571" i="2" s="1"/>
  <c r="E10565" i="2"/>
  <c r="E10571" i="2" s="1"/>
  <c r="AB10564" i="2"/>
  <c r="Y10564" i="2"/>
  <c r="X10564" i="2"/>
  <c r="X10571" i="2" s="1"/>
  <c r="V10564" i="2"/>
  <c r="V10571" i="2" s="1"/>
  <c r="U10564" i="2"/>
  <c r="L10564" i="2"/>
  <c r="J10564" i="2"/>
  <c r="I10564" i="2"/>
  <c r="H10564" i="2"/>
  <c r="H10571" i="2" s="1"/>
  <c r="F10564" i="2"/>
  <c r="E10564" i="2"/>
  <c r="AB10563" i="2"/>
  <c r="Y10563" i="2"/>
  <c r="X10563" i="2"/>
  <c r="V10563" i="2"/>
  <c r="U10563" i="2"/>
  <c r="L10563" i="2"/>
  <c r="J10563" i="2"/>
  <c r="I10563" i="2"/>
  <c r="G10563" i="2" s="1"/>
  <c r="H10563" i="2"/>
  <c r="F10563" i="2"/>
  <c r="E10563" i="2"/>
  <c r="AB10562" i="2"/>
  <c r="Y10562" i="2"/>
  <c r="Z10562" i="2" s="1"/>
  <c r="X10562" i="2"/>
  <c r="W10562" i="2"/>
  <c r="V10562" i="2"/>
  <c r="U10562" i="2"/>
  <c r="L10562" i="2"/>
  <c r="I10562" i="2"/>
  <c r="J10562" i="2" s="1"/>
  <c r="G10562" i="2" s="1"/>
  <c r="H10562" i="2"/>
  <c r="F10562" i="2"/>
  <c r="F10569" i="2" s="1"/>
  <c r="K10583" i="2" s="1"/>
  <c r="E10562" i="2"/>
  <c r="AB10561" i="2"/>
  <c r="Z10561" i="2"/>
  <c r="W10561" i="2" s="1"/>
  <c r="Y10561" i="2"/>
  <c r="X10561" i="2"/>
  <c r="V10561" i="2"/>
  <c r="U10561" i="2"/>
  <c r="U10572" i="2" s="1"/>
  <c r="N10586" i="2" s="1"/>
  <c r="L10561" i="2"/>
  <c r="J10561" i="2"/>
  <c r="I10561" i="2"/>
  <c r="I10572" i="2" s="1"/>
  <c r="H10561" i="2"/>
  <c r="F10561" i="2"/>
  <c r="E10561" i="2"/>
  <c r="AB10560" i="2"/>
  <c r="Y10560" i="2"/>
  <c r="X10560" i="2"/>
  <c r="V10560" i="2"/>
  <c r="U10560" i="2"/>
  <c r="L10560" i="2"/>
  <c r="J10560" i="2"/>
  <c r="G10560" i="2" s="1"/>
  <c r="I10560" i="2"/>
  <c r="H10560" i="2"/>
  <c r="F10560" i="2"/>
  <c r="E10560" i="2"/>
  <c r="AB10559" i="2"/>
  <c r="Y10559" i="2"/>
  <c r="X10559" i="2"/>
  <c r="V10559" i="2"/>
  <c r="V10569" i="2" s="1"/>
  <c r="U10559" i="2"/>
  <c r="U10569" i="2" s="1"/>
  <c r="L10559" i="2"/>
  <c r="J10559" i="2"/>
  <c r="I10559" i="2"/>
  <c r="G10559" i="2" s="1"/>
  <c r="H10559" i="2"/>
  <c r="F10559" i="2"/>
  <c r="E10559" i="2"/>
  <c r="E10572" i="2" s="1"/>
  <c r="L10586" i="2" s="1"/>
  <c r="E10550" i="2"/>
  <c r="D10550" i="2"/>
  <c r="C10550" i="2"/>
  <c r="B10550" i="2" s="1"/>
  <c r="AF10548" i="2"/>
  <c r="AE10548" i="2"/>
  <c r="AE10549" i="2" s="1"/>
  <c r="B10548" i="2"/>
  <c r="V10547" i="2"/>
  <c r="W10546" i="2"/>
  <c r="V10546" i="2"/>
  <c r="M10545" i="2"/>
  <c r="K10545" i="2"/>
  <c r="B10545" i="2"/>
  <c r="M10544" i="2"/>
  <c r="B10543" i="2"/>
  <c r="I10542" i="2"/>
  <c r="E10542" i="2"/>
  <c r="D10542" i="2"/>
  <c r="AF10533" i="2"/>
  <c r="P10533" i="2"/>
  <c r="P10534" i="2" s="1"/>
  <c r="F10533" i="2"/>
  <c r="AB10532" i="2"/>
  <c r="Z10532" i="2"/>
  <c r="W10532" i="2" s="1"/>
  <c r="Y10532" i="2"/>
  <c r="X10532" i="2"/>
  <c r="V10532" i="2"/>
  <c r="U10532" i="2"/>
  <c r="L10532" i="2"/>
  <c r="J10532" i="2"/>
  <c r="I10532" i="2"/>
  <c r="G10532" i="2" s="1"/>
  <c r="H10532" i="2"/>
  <c r="F10532" i="2"/>
  <c r="E10532" i="2"/>
  <c r="AB10531" i="2"/>
  <c r="Y10531" i="2"/>
  <c r="X10531" i="2"/>
  <c r="V10531" i="2"/>
  <c r="U10531" i="2"/>
  <c r="L10531" i="2"/>
  <c r="J10531" i="2"/>
  <c r="G10531" i="2" s="1"/>
  <c r="I10531" i="2"/>
  <c r="H10531" i="2"/>
  <c r="F10531" i="2"/>
  <c r="E10531" i="2"/>
  <c r="AB10530" i="2"/>
  <c r="Y10530" i="2"/>
  <c r="Y10535" i="2" s="1"/>
  <c r="X10530" i="2"/>
  <c r="V10530" i="2"/>
  <c r="V10535" i="2" s="1"/>
  <c r="U10530" i="2"/>
  <c r="L10530" i="2"/>
  <c r="J10530" i="2"/>
  <c r="I10530" i="2"/>
  <c r="G10530" i="2" s="1"/>
  <c r="G10535" i="2" s="1"/>
  <c r="H10530" i="2"/>
  <c r="F10530" i="2"/>
  <c r="E10530" i="2"/>
  <c r="E10535" i="2" s="1"/>
  <c r="AB10529" i="2"/>
  <c r="Y10529" i="2"/>
  <c r="Z10529" i="2" s="1"/>
  <c r="W10529" i="2" s="1"/>
  <c r="X10529" i="2"/>
  <c r="V10529" i="2"/>
  <c r="U10529" i="2"/>
  <c r="L10529" i="2"/>
  <c r="I10529" i="2"/>
  <c r="J10529" i="2" s="1"/>
  <c r="G10529" i="2" s="1"/>
  <c r="H10529" i="2"/>
  <c r="F10529" i="2"/>
  <c r="E10529" i="2"/>
  <c r="AB10528" i="2"/>
  <c r="Z10528" i="2"/>
  <c r="W10528" i="2" s="1"/>
  <c r="Y10528" i="2"/>
  <c r="X10528" i="2"/>
  <c r="X10535" i="2" s="1"/>
  <c r="V10528" i="2"/>
  <c r="U10528" i="2"/>
  <c r="U10535" i="2" s="1"/>
  <c r="L10528" i="2"/>
  <c r="J10528" i="2"/>
  <c r="J10535" i="2" s="1"/>
  <c r="I10528" i="2"/>
  <c r="G10528" i="2" s="1"/>
  <c r="H10528" i="2"/>
  <c r="F10528" i="2"/>
  <c r="F10535" i="2" s="1"/>
  <c r="K10547" i="2" s="1"/>
  <c r="E10528" i="2"/>
  <c r="AB10527" i="2"/>
  <c r="Y10527" i="2"/>
  <c r="X10527" i="2"/>
  <c r="V10527" i="2"/>
  <c r="U10527" i="2"/>
  <c r="L10527" i="2"/>
  <c r="J10527" i="2"/>
  <c r="G10527" i="2" s="1"/>
  <c r="I10527" i="2"/>
  <c r="H10527" i="2"/>
  <c r="F10527" i="2"/>
  <c r="E10527" i="2"/>
  <c r="AB10526" i="2"/>
  <c r="Y10526" i="2"/>
  <c r="X10526" i="2"/>
  <c r="V10526" i="2"/>
  <c r="U10526" i="2"/>
  <c r="L10526" i="2"/>
  <c r="J10526" i="2"/>
  <c r="I10526" i="2"/>
  <c r="G10526" i="2" s="1"/>
  <c r="H10526" i="2"/>
  <c r="F10526" i="2"/>
  <c r="E10526" i="2"/>
  <c r="AB10525" i="2"/>
  <c r="Y10525" i="2"/>
  <c r="Z10525" i="2" s="1"/>
  <c r="X10525" i="2"/>
  <c r="W10525" i="2"/>
  <c r="V10525" i="2"/>
  <c r="U10525" i="2"/>
  <c r="L10525" i="2"/>
  <c r="I10525" i="2"/>
  <c r="J10525" i="2" s="1"/>
  <c r="G10525" i="2" s="1"/>
  <c r="H10525" i="2"/>
  <c r="F10525" i="2"/>
  <c r="E10525" i="2"/>
  <c r="AB10524" i="2"/>
  <c r="Z10524" i="2"/>
  <c r="W10524" i="2" s="1"/>
  <c r="Y10524" i="2"/>
  <c r="X10524" i="2"/>
  <c r="V10524" i="2"/>
  <c r="U10524" i="2"/>
  <c r="L10524" i="2"/>
  <c r="J10524" i="2"/>
  <c r="I10524" i="2"/>
  <c r="I10536" i="2" s="1"/>
  <c r="H10524" i="2"/>
  <c r="F10524" i="2"/>
  <c r="E10524" i="2"/>
  <c r="AB10523" i="2"/>
  <c r="Y10523" i="2"/>
  <c r="Y10536" i="2" s="1"/>
  <c r="X10523" i="2"/>
  <c r="X10536" i="2" s="1"/>
  <c r="N10549" i="2" s="1"/>
  <c r="V10523" i="2"/>
  <c r="V10536" i="2" s="1"/>
  <c r="N10547" i="2" s="1"/>
  <c r="U10523" i="2"/>
  <c r="L10523" i="2"/>
  <c r="J10523" i="2"/>
  <c r="I10523" i="2"/>
  <c r="I10533" i="2" s="1"/>
  <c r="H10523" i="2"/>
  <c r="F10523" i="2"/>
  <c r="F10536" i="2" s="1"/>
  <c r="L10547" i="2" s="1"/>
  <c r="E10523" i="2"/>
  <c r="E10536" i="2" s="1"/>
  <c r="L10550" i="2" s="1"/>
  <c r="L10514" i="2"/>
  <c r="E10514" i="2"/>
  <c r="D10514" i="2"/>
  <c r="C10514" i="2"/>
  <c r="B10514" i="2" s="1"/>
  <c r="AF10512" i="2"/>
  <c r="AE10513" i="2" s="1"/>
  <c r="AE10512" i="2"/>
  <c r="B10512" i="2"/>
  <c r="W10510" i="2"/>
  <c r="V10510" i="2"/>
  <c r="V10511" i="2" s="1"/>
  <c r="M10509" i="2"/>
  <c r="B10509" i="2"/>
  <c r="M10508" i="2"/>
  <c r="E10508" i="2"/>
  <c r="B10507" i="2"/>
  <c r="I10506" i="2"/>
  <c r="E10506" i="2"/>
  <c r="D10506" i="2"/>
  <c r="E10500" i="2"/>
  <c r="I10499" i="2"/>
  <c r="AF10497" i="2"/>
  <c r="P10497" i="2"/>
  <c r="K10509" i="2" s="1"/>
  <c r="AB10496" i="2"/>
  <c r="Y10496" i="2"/>
  <c r="Z10496" i="2" s="1"/>
  <c r="X10496" i="2"/>
  <c r="W10496" i="2"/>
  <c r="V10496" i="2"/>
  <c r="U10496" i="2"/>
  <c r="L10496" i="2"/>
  <c r="J10496" i="2"/>
  <c r="G10496" i="2" s="1"/>
  <c r="I10496" i="2"/>
  <c r="H10496" i="2"/>
  <c r="F10496" i="2"/>
  <c r="E10496" i="2"/>
  <c r="AB10495" i="2"/>
  <c r="Z10495" i="2"/>
  <c r="W10495" i="2" s="1"/>
  <c r="Y10495" i="2"/>
  <c r="X10495" i="2"/>
  <c r="V10495" i="2"/>
  <c r="U10495" i="2"/>
  <c r="L10495" i="2"/>
  <c r="J10495" i="2"/>
  <c r="I10495" i="2"/>
  <c r="G10495" i="2" s="1"/>
  <c r="H10495" i="2"/>
  <c r="F10495" i="2"/>
  <c r="E10495" i="2"/>
  <c r="AB10494" i="2"/>
  <c r="Y10494" i="2"/>
  <c r="X10494" i="2"/>
  <c r="X10499" i="2" s="1"/>
  <c r="V10494" i="2"/>
  <c r="U10494" i="2"/>
  <c r="L10494" i="2"/>
  <c r="J10494" i="2"/>
  <c r="G10494" i="2" s="1"/>
  <c r="I10494" i="2"/>
  <c r="H10494" i="2"/>
  <c r="F10494" i="2"/>
  <c r="E10494" i="2"/>
  <c r="AB10493" i="2"/>
  <c r="Y10493" i="2"/>
  <c r="X10493" i="2"/>
  <c r="V10493" i="2"/>
  <c r="U10493" i="2"/>
  <c r="L10493" i="2"/>
  <c r="J10493" i="2"/>
  <c r="I10493" i="2"/>
  <c r="G10493" i="2" s="1"/>
  <c r="H10493" i="2"/>
  <c r="F10493" i="2"/>
  <c r="E10493" i="2"/>
  <c r="AB10492" i="2"/>
  <c r="Y10492" i="2"/>
  <c r="Z10492" i="2" s="1"/>
  <c r="X10492" i="2"/>
  <c r="W10492" i="2"/>
  <c r="V10492" i="2"/>
  <c r="V10499" i="2" s="1"/>
  <c r="U10492" i="2"/>
  <c r="U10499" i="2" s="1"/>
  <c r="L10492" i="2"/>
  <c r="J10492" i="2"/>
  <c r="I10492" i="2"/>
  <c r="H10492" i="2"/>
  <c r="F10492" i="2"/>
  <c r="F10499" i="2" s="1"/>
  <c r="K10511" i="2" s="1"/>
  <c r="E10492" i="2"/>
  <c r="E10499" i="2" s="1"/>
  <c r="AB10491" i="2"/>
  <c r="Z10491" i="2"/>
  <c r="W10491" i="2" s="1"/>
  <c r="Y10491" i="2"/>
  <c r="X10491" i="2"/>
  <c r="V10491" i="2"/>
  <c r="U10491" i="2"/>
  <c r="L10491" i="2"/>
  <c r="J10491" i="2"/>
  <c r="I10491" i="2"/>
  <c r="G10491" i="2" s="1"/>
  <c r="H10491" i="2"/>
  <c r="F10491" i="2"/>
  <c r="E10491" i="2"/>
  <c r="AB10490" i="2"/>
  <c r="Y10490" i="2"/>
  <c r="X10490" i="2"/>
  <c r="V10490" i="2"/>
  <c r="U10490" i="2"/>
  <c r="L10490" i="2"/>
  <c r="J10490" i="2"/>
  <c r="G10490" i="2" s="1"/>
  <c r="I10490" i="2"/>
  <c r="H10490" i="2"/>
  <c r="F10490" i="2"/>
  <c r="E10490" i="2"/>
  <c r="AB10489" i="2"/>
  <c r="Y10489" i="2"/>
  <c r="X10489" i="2"/>
  <c r="V10489" i="2"/>
  <c r="V10497" i="2" s="1"/>
  <c r="U10489" i="2"/>
  <c r="L10489" i="2"/>
  <c r="J10489" i="2"/>
  <c r="I10489" i="2"/>
  <c r="G10489" i="2" s="1"/>
  <c r="H10489" i="2"/>
  <c r="H10497" i="2" s="1"/>
  <c r="F10489" i="2"/>
  <c r="E10489" i="2"/>
  <c r="E10497" i="2" s="1"/>
  <c r="AB10488" i="2"/>
  <c r="Y10488" i="2"/>
  <c r="Z10488" i="2" s="1"/>
  <c r="X10488" i="2"/>
  <c r="W10488" i="2"/>
  <c r="V10488" i="2"/>
  <c r="U10488" i="2"/>
  <c r="L10488" i="2"/>
  <c r="J10488" i="2"/>
  <c r="G10488" i="2" s="1"/>
  <c r="I10488" i="2"/>
  <c r="H10488" i="2"/>
  <c r="F10488" i="2"/>
  <c r="F10497" i="2" s="1"/>
  <c r="E10488" i="2"/>
  <c r="AB10487" i="2"/>
  <c r="Z10487" i="2"/>
  <c r="Y10487" i="2"/>
  <c r="X10487" i="2"/>
  <c r="X10500" i="2" s="1"/>
  <c r="N10513" i="2" s="1"/>
  <c r="V10487" i="2"/>
  <c r="V10500" i="2" s="1"/>
  <c r="N10511" i="2" s="1"/>
  <c r="U10487" i="2"/>
  <c r="L10487" i="2"/>
  <c r="J10487" i="2"/>
  <c r="I10487" i="2"/>
  <c r="I10500" i="2" s="1"/>
  <c r="H10487" i="2"/>
  <c r="H10500" i="2" s="1"/>
  <c r="L10513" i="2" s="1"/>
  <c r="F10487" i="2"/>
  <c r="E10487" i="2"/>
  <c r="E10478" i="2"/>
  <c r="D10478" i="2"/>
  <c r="C10478" i="2"/>
  <c r="B10478" i="2" s="1"/>
  <c r="AE10477" i="2"/>
  <c r="AF10476" i="2"/>
  <c r="AE10476" i="2"/>
  <c r="B10476" i="2"/>
  <c r="W10474" i="2"/>
  <c r="V10474" i="2"/>
  <c r="V10475" i="2" s="1"/>
  <c r="K10473" i="2"/>
  <c r="B10473" i="2"/>
  <c r="M10472" i="2"/>
  <c r="B10471" i="2"/>
  <c r="I10470" i="2"/>
  <c r="E10470" i="2"/>
  <c r="D10470" i="2"/>
  <c r="AF10461" i="2"/>
  <c r="M10473" i="2" s="1"/>
  <c r="P10461" i="2"/>
  <c r="P10462" i="2" s="1"/>
  <c r="AB10460" i="2"/>
  <c r="Y10460" i="2"/>
  <c r="X10460" i="2"/>
  <c r="V10460" i="2"/>
  <c r="U10460" i="2"/>
  <c r="L10460" i="2"/>
  <c r="J10460" i="2"/>
  <c r="I10460" i="2"/>
  <c r="G10460" i="2" s="1"/>
  <c r="H10460" i="2"/>
  <c r="F10460" i="2"/>
  <c r="E10460" i="2"/>
  <c r="AB10459" i="2"/>
  <c r="Y10459" i="2"/>
  <c r="Z10459" i="2" s="1"/>
  <c r="W10459" i="2" s="1"/>
  <c r="X10459" i="2"/>
  <c r="V10459" i="2"/>
  <c r="U10459" i="2"/>
  <c r="L10459" i="2"/>
  <c r="J10459" i="2"/>
  <c r="G10459" i="2" s="1"/>
  <c r="I10459" i="2"/>
  <c r="H10459" i="2"/>
  <c r="F10459" i="2"/>
  <c r="E10459" i="2"/>
  <c r="AB10458" i="2"/>
  <c r="Z10458" i="2"/>
  <c r="W10458" i="2" s="1"/>
  <c r="Y10458" i="2"/>
  <c r="X10458" i="2"/>
  <c r="V10458" i="2"/>
  <c r="U10458" i="2"/>
  <c r="U10463" i="2" s="1"/>
  <c r="L10458" i="2"/>
  <c r="I10458" i="2"/>
  <c r="H10458" i="2"/>
  <c r="F10458" i="2"/>
  <c r="E10458" i="2"/>
  <c r="AB10457" i="2"/>
  <c r="Y10457" i="2"/>
  <c r="X10457" i="2"/>
  <c r="V10457" i="2"/>
  <c r="U10457" i="2"/>
  <c r="L10457" i="2"/>
  <c r="J10457" i="2"/>
  <c r="I10457" i="2"/>
  <c r="H10457" i="2"/>
  <c r="G10457" i="2"/>
  <c r="F10457" i="2"/>
  <c r="E10457" i="2"/>
  <c r="AB10456" i="2"/>
  <c r="Y10456" i="2"/>
  <c r="X10456" i="2"/>
  <c r="V10456" i="2"/>
  <c r="V10463" i="2" s="1"/>
  <c r="U10456" i="2"/>
  <c r="L10456" i="2"/>
  <c r="J10456" i="2"/>
  <c r="I10456" i="2"/>
  <c r="G10456" i="2" s="1"/>
  <c r="H10456" i="2"/>
  <c r="F10456" i="2"/>
  <c r="E10456" i="2"/>
  <c r="E10463" i="2" s="1"/>
  <c r="AB10455" i="2"/>
  <c r="Y10455" i="2"/>
  <c r="Z10455" i="2" s="1"/>
  <c r="W10455" i="2" s="1"/>
  <c r="X10455" i="2"/>
  <c r="V10455" i="2"/>
  <c r="U10455" i="2"/>
  <c r="L10455" i="2"/>
  <c r="J10455" i="2"/>
  <c r="G10455" i="2" s="1"/>
  <c r="I10455" i="2"/>
  <c r="H10455" i="2"/>
  <c r="F10455" i="2"/>
  <c r="E10455" i="2"/>
  <c r="AB10454" i="2"/>
  <c r="Z10454" i="2"/>
  <c r="Y10454" i="2"/>
  <c r="X10454" i="2"/>
  <c r="V10454" i="2"/>
  <c r="U10454" i="2"/>
  <c r="L10454" i="2"/>
  <c r="I10454" i="2"/>
  <c r="H10454" i="2"/>
  <c r="F10454" i="2"/>
  <c r="E10454" i="2"/>
  <c r="AB10453" i="2"/>
  <c r="Y10453" i="2"/>
  <c r="Z10453" i="2" s="1"/>
  <c r="X10453" i="2"/>
  <c r="X10461" i="2" s="1"/>
  <c r="V10453" i="2"/>
  <c r="U10453" i="2"/>
  <c r="L10453" i="2"/>
  <c r="J10453" i="2"/>
  <c r="I10453" i="2"/>
  <c r="H10453" i="2"/>
  <c r="G10453" i="2"/>
  <c r="F10453" i="2"/>
  <c r="E10453" i="2"/>
  <c r="AB10452" i="2"/>
  <c r="Y10452" i="2"/>
  <c r="Z10452" i="2" s="1"/>
  <c r="X10452" i="2"/>
  <c r="W10452" i="2"/>
  <c r="V10452" i="2"/>
  <c r="V10464" i="2" s="1"/>
  <c r="N10475" i="2" s="1"/>
  <c r="U10452" i="2"/>
  <c r="L10452" i="2"/>
  <c r="J10452" i="2"/>
  <c r="I10452" i="2"/>
  <c r="G10452" i="2" s="1"/>
  <c r="H10452" i="2"/>
  <c r="F10452" i="2"/>
  <c r="E10452" i="2"/>
  <c r="E10464" i="2" s="1"/>
  <c r="L10478" i="2" s="1"/>
  <c r="AB10451" i="2"/>
  <c r="Y10451" i="2"/>
  <c r="X10451" i="2"/>
  <c r="V10451" i="2"/>
  <c r="V10461" i="2" s="1"/>
  <c r="U10451" i="2"/>
  <c r="L10451" i="2"/>
  <c r="J10451" i="2"/>
  <c r="I10451" i="2"/>
  <c r="I10461" i="2" s="1"/>
  <c r="H10451" i="2"/>
  <c r="F10451" i="2"/>
  <c r="E10451" i="2"/>
  <c r="E10461" i="2" s="1"/>
  <c r="E10442" i="2"/>
  <c r="D10442" i="2"/>
  <c r="C10442" i="2"/>
  <c r="B10442" i="2" s="1"/>
  <c r="AF10440" i="2"/>
  <c r="AE10440" i="2"/>
  <c r="AE10441" i="2" s="1"/>
  <c r="B10440" i="2"/>
  <c r="V10439" i="2"/>
  <c r="W10438" i="2"/>
  <c r="V10438" i="2"/>
  <c r="K10437" i="2"/>
  <c r="B10437" i="2"/>
  <c r="M10436" i="2"/>
  <c r="B10435" i="2"/>
  <c r="I10434" i="2"/>
  <c r="E10434" i="2"/>
  <c r="D10434" i="2"/>
  <c r="I10427" i="2"/>
  <c r="AF10425" i="2"/>
  <c r="M10437" i="2" s="1"/>
  <c r="Y10425" i="2"/>
  <c r="P10425" i="2"/>
  <c r="P10426" i="2" s="1"/>
  <c r="AB10424" i="2"/>
  <c r="Y10424" i="2"/>
  <c r="Z10424" i="2" s="1"/>
  <c r="X10424" i="2"/>
  <c r="W10424" i="2"/>
  <c r="V10424" i="2"/>
  <c r="U10424" i="2"/>
  <c r="L10424" i="2"/>
  <c r="J10424" i="2"/>
  <c r="G10424" i="2" s="1"/>
  <c r="I10424" i="2"/>
  <c r="H10424" i="2"/>
  <c r="F10424" i="2"/>
  <c r="E10424" i="2"/>
  <c r="AB10423" i="2"/>
  <c r="Y10423" i="2"/>
  <c r="Z10423" i="2" s="1"/>
  <c r="X10423" i="2"/>
  <c r="W10423" i="2"/>
  <c r="V10423" i="2"/>
  <c r="U10423" i="2"/>
  <c r="L10423" i="2"/>
  <c r="J10423" i="2"/>
  <c r="I10423" i="2"/>
  <c r="H10423" i="2"/>
  <c r="F10423" i="2"/>
  <c r="E10423" i="2"/>
  <c r="E10427" i="2" s="1"/>
  <c r="AB10422" i="2"/>
  <c r="Y10422" i="2"/>
  <c r="Z10422" i="2" s="1"/>
  <c r="X10422" i="2"/>
  <c r="W10422" i="2"/>
  <c r="V10422" i="2"/>
  <c r="U10422" i="2"/>
  <c r="L10422" i="2"/>
  <c r="J10422" i="2"/>
  <c r="G10422" i="2" s="1"/>
  <c r="I10422" i="2"/>
  <c r="H10422" i="2"/>
  <c r="F10422" i="2"/>
  <c r="E10422" i="2"/>
  <c r="AB10421" i="2"/>
  <c r="Y10421" i="2"/>
  <c r="X10421" i="2"/>
  <c r="V10421" i="2"/>
  <c r="U10421" i="2"/>
  <c r="L10421" i="2"/>
  <c r="J10421" i="2"/>
  <c r="I10421" i="2"/>
  <c r="H10421" i="2"/>
  <c r="F10421" i="2"/>
  <c r="E10421" i="2"/>
  <c r="AB10420" i="2"/>
  <c r="Y10420" i="2"/>
  <c r="Z10420" i="2" s="1"/>
  <c r="X10420" i="2"/>
  <c r="X10427" i="2" s="1"/>
  <c r="W10420" i="2"/>
  <c r="V10420" i="2"/>
  <c r="V10427" i="2" s="1"/>
  <c r="U10420" i="2"/>
  <c r="U10427" i="2" s="1"/>
  <c r="L10420" i="2"/>
  <c r="J10420" i="2"/>
  <c r="I10420" i="2"/>
  <c r="H10420" i="2"/>
  <c r="G10420" i="2"/>
  <c r="F10420" i="2"/>
  <c r="E10420" i="2"/>
  <c r="AB10419" i="2"/>
  <c r="Z10419" i="2"/>
  <c r="W10419" i="2" s="1"/>
  <c r="Y10419" i="2"/>
  <c r="X10419" i="2"/>
  <c r="V10419" i="2"/>
  <c r="U10419" i="2"/>
  <c r="L10419" i="2"/>
  <c r="I10419" i="2"/>
  <c r="H10419" i="2"/>
  <c r="F10419" i="2"/>
  <c r="E10419" i="2"/>
  <c r="AB10418" i="2"/>
  <c r="Y10418" i="2"/>
  <c r="Z10418" i="2" s="1"/>
  <c r="X10418" i="2"/>
  <c r="V10418" i="2"/>
  <c r="U10418" i="2"/>
  <c r="L10418" i="2"/>
  <c r="I10418" i="2"/>
  <c r="J10418" i="2" s="1"/>
  <c r="H10418" i="2"/>
  <c r="F10418" i="2"/>
  <c r="E10418" i="2"/>
  <c r="AB10417" i="2"/>
  <c r="Y10417" i="2"/>
  <c r="Z10417" i="2" s="1"/>
  <c r="W10417" i="2" s="1"/>
  <c r="X10417" i="2"/>
  <c r="V10417" i="2"/>
  <c r="U10417" i="2"/>
  <c r="L10417" i="2"/>
  <c r="I10417" i="2"/>
  <c r="J10417" i="2" s="1"/>
  <c r="G10417" i="2" s="1"/>
  <c r="H10417" i="2"/>
  <c r="F10417" i="2"/>
  <c r="E10417" i="2"/>
  <c r="AB10416" i="2"/>
  <c r="Z10416" i="2"/>
  <c r="W10416" i="2" s="1"/>
  <c r="Y10416" i="2"/>
  <c r="X10416" i="2"/>
  <c r="V10416" i="2"/>
  <c r="U10416" i="2"/>
  <c r="L10416" i="2"/>
  <c r="I10416" i="2"/>
  <c r="H10416" i="2"/>
  <c r="F10416" i="2"/>
  <c r="E10416" i="2"/>
  <c r="AB10415" i="2"/>
  <c r="Y10415" i="2"/>
  <c r="X10415" i="2"/>
  <c r="X10425" i="2" s="1"/>
  <c r="M10441" i="2" s="1"/>
  <c r="V10415" i="2"/>
  <c r="U10415" i="2"/>
  <c r="U10428" i="2" s="1"/>
  <c r="N10442" i="2" s="1"/>
  <c r="L10415" i="2"/>
  <c r="J10415" i="2"/>
  <c r="I10415" i="2"/>
  <c r="H10415" i="2"/>
  <c r="G10415" i="2"/>
  <c r="F10415" i="2"/>
  <c r="E10415" i="2"/>
  <c r="E10406" i="2"/>
  <c r="D10406" i="2"/>
  <c r="B10406" i="2" s="1"/>
  <c r="C10406" i="2"/>
  <c r="AF10404" i="2"/>
  <c r="AE10405" i="2" s="1"/>
  <c r="AE10404" i="2"/>
  <c r="B10404" i="2"/>
  <c r="W10402" i="2"/>
  <c r="V10402" i="2"/>
  <c r="V10403" i="2" s="1"/>
  <c r="M10401" i="2"/>
  <c r="B10401" i="2"/>
  <c r="M10400" i="2"/>
  <c r="B10399" i="2"/>
  <c r="I10398" i="2"/>
  <c r="E10398" i="2"/>
  <c r="D10398" i="2"/>
  <c r="X10391" i="2"/>
  <c r="M10405" i="2" s="1"/>
  <c r="F10391" i="2"/>
  <c r="AF10389" i="2"/>
  <c r="P10389" i="2"/>
  <c r="K10401" i="2" s="1"/>
  <c r="AB10388" i="2"/>
  <c r="Y10388" i="2"/>
  <c r="Z10388" i="2" s="1"/>
  <c r="X10388" i="2"/>
  <c r="V10388" i="2"/>
  <c r="U10388" i="2"/>
  <c r="L10388" i="2"/>
  <c r="I10388" i="2"/>
  <c r="J10388" i="2" s="1"/>
  <c r="G10388" i="2" s="1"/>
  <c r="H10388" i="2"/>
  <c r="F10388" i="2"/>
  <c r="E10388" i="2"/>
  <c r="AB10387" i="2"/>
  <c r="Z10387" i="2"/>
  <c r="W10387" i="2" s="1"/>
  <c r="Y10387" i="2"/>
  <c r="X10387" i="2"/>
  <c r="V10387" i="2"/>
  <c r="U10387" i="2"/>
  <c r="L10387" i="2"/>
  <c r="I10387" i="2"/>
  <c r="H10387" i="2"/>
  <c r="F10387" i="2"/>
  <c r="E10387" i="2"/>
  <c r="AB10386" i="2"/>
  <c r="Y10386" i="2"/>
  <c r="X10386" i="2"/>
  <c r="V10386" i="2"/>
  <c r="U10386" i="2"/>
  <c r="L10386" i="2"/>
  <c r="J10386" i="2"/>
  <c r="I10386" i="2"/>
  <c r="H10386" i="2"/>
  <c r="G10386" i="2"/>
  <c r="F10386" i="2"/>
  <c r="E10386" i="2"/>
  <c r="AB10385" i="2"/>
  <c r="Y10385" i="2"/>
  <c r="Z10385" i="2" s="1"/>
  <c r="X10385" i="2"/>
  <c r="V10385" i="2"/>
  <c r="V10391" i="2" s="1"/>
  <c r="U10385" i="2"/>
  <c r="L10385" i="2"/>
  <c r="J10385" i="2"/>
  <c r="I10385" i="2"/>
  <c r="H10385" i="2"/>
  <c r="F10385" i="2"/>
  <c r="E10385" i="2"/>
  <c r="AB10384" i="2"/>
  <c r="Y10384" i="2"/>
  <c r="Z10384" i="2" s="1"/>
  <c r="X10384" i="2"/>
  <c r="V10384" i="2"/>
  <c r="U10384" i="2"/>
  <c r="U10391" i="2" s="1"/>
  <c r="L10384" i="2"/>
  <c r="I10384" i="2"/>
  <c r="J10384" i="2" s="1"/>
  <c r="H10384" i="2"/>
  <c r="H10391" i="2" s="1"/>
  <c r="F10384" i="2"/>
  <c r="E10384" i="2"/>
  <c r="E10391" i="2" s="1"/>
  <c r="AB10383" i="2"/>
  <c r="Z10383" i="2"/>
  <c r="W10383" i="2" s="1"/>
  <c r="Y10383" i="2"/>
  <c r="X10383" i="2"/>
  <c r="V10383" i="2"/>
  <c r="U10383" i="2"/>
  <c r="L10383" i="2"/>
  <c r="I10383" i="2"/>
  <c r="H10383" i="2"/>
  <c r="F10383" i="2"/>
  <c r="E10383" i="2"/>
  <c r="AB10382" i="2"/>
  <c r="Y10382" i="2"/>
  <c r="X10382" i="2"/>
  <c r="V10382" i="2"/>
  <c r="U10382" i="2"/>
  <c r="L10382" i="2"/>
  <c r="J10382" i="2"/>
  <c r="I10382" i="2"/>
  <c r="H10382" i="2"/>
  <c r="G10382" i="2"/>
  <c r="F10382" i="2"/>
  <c r="E10382" i="2"/>
  <c r="AB10381" i="2"/>
  <c r="Y10381" i="2"/>
  <c r="Z10381" i="2" s="1"/>
  <c r="X10381" i="2"/>
  <c r="V10381" i="2"/>
  <c r="V10389" i="2" s="1"/>
  <c r="U10381" i="2"/>
  <c r="L10381" i="2"/>
  <c r="J10381" i="2"/>
  <c r="I10381" i="2"/>
  <c r="G10381" i="2" s="1"/>
  <c r="H10381" i="2"/>
  <c r="F10381" i="2"/>
  <c r="E10381" i="2"/>
  <c r="E10389" i="2" s="1"/>
  <c r="AB10380" i="2"/>
  <c r="Y10380" i="2"/>
  <c r="Z10380" i="2" s="1"/>
  <c r="X10380" i="2"/>
  <c r="X10392" i="2" s="1"/>
  <c r="N10405" i="2" s="1"/>
  <c r="V10380" i="2"/>
  <c r="U10380" i="2"/>
  <c r="L10380" i="2"/>
  <c r="I10380" i="2"/>
  <c r="J10380" i="2" s="1"/>
  <c r="G10380" i="2" s="1"/>
  <c r="H10380" i="2"/>
  <c r="H10389" i="2" s="1"/>
  <c r="F10380" i="2"/>
  <c r="E10380" i="2"/>
  <c r="AB10379" i="2"/>
  <c r="Z10379" i="2"/>
  <c r="Y10379" i="2"/>
  <c r="Y10392" i="2" s="1"/>
  <c r="X10379" i="2"/>
  <c r="X10389" i="2" s="1"/>
  <c r="V10379" i="2"/>
  <c r="V10392" i="2" s="1"/>
  <c r="N10403" i="2" s="1"/>
  <c r="U10379" i="2"/>
  <c r="U10389" i="2" s="1"/>
  <c r="L10379" i="2"/>
  <c r="I10379" i="2"/>
  <c r="H10379" i="2"/>
  <c r="H10392" i="2" s="1"/>
  <c r="L10405" i="2" s="1"/>
  <c r="F10379" i="2"/>
  <c r="F10392" i="2" s="1"/>
  <c r="L10403" i="2" s="1"/>
  <c r="E10379" i="2"/>
  <c r="E10370" i="2"/>
  <c r="D10370" i="2"/>
  <c r="C10370" i="2"/>
  <c r="B10370" i="2" s="1"/>
  <c r="AF10368" i="2"/>
  <c r="AE10368" i="2"/>
  <c r="AE10369" i="2" s="1"/>
  <c r="B10368" i="2"/>
  <c r="W10366" i="2"/>
  <c r="V10366" i="2"/>
  <c r="V10367" i="2" s="1"/>
  <c r="K10365" i="2"/>
  <c r="B10365" i="2"/>
  <c r="M10364" i="2"/>
  <c r="B10363" i="2"/>
  <c r="I10362" i="2"/>
  <c r="E10362" i="2"/>
  <c r="D10362" i="2"/>
  <c r="H10355" i="2"/>
  <c r="AF10353" i="2"/>
  <c r="M10365" i="2" s="1"/>
  <c r="P10353" i="2"/>
  <c r="P10354" i="2" s="1"/>
  <c r="AB10352" i="2"/>
  <c r="Y10352" i="2"/>
  <c r="Z10352" i="2" s="1"/>
  <c r="X10352" i="2"/>
  <c r="V10352" i="2"/>
  <c r="U10352" i="2"/>
  <c r="L10352" i="2"/>
  <c r="J10352" i="2"/>
  <c r="I10352" i="2"/>
  <c r="G10352" i="2" s="1"/>
  <c r="H10352" i="2"/>
  <c r="F10352" i="2"/>
  <c r="E10352" i="2"/>
  <c r="AB10351" i="2"/>
  <c r="Y10351" i="2"/>
  <c r="Z10351" i="2" s="1"/>
  <c r="X10351" i="2"/>
  <c r="V10351" i="2"/>
  <c r="U10351" i="2"/>
  <c r="L10351" i="2"/>
  <c r="I10351" i="2"/>
  <c r="J10351" i="2" s="1"/>
  <c r="G10351" i="2" s="1"/>
  <c r="H10351" i="2"/>
  <c r="F10351" i="2"/>
  <c r="E10351" i="2"/>
  <c r="AB10350" i="2"/>
  <c r="Z10350" i="2"/>
  <c r="W10350" i="2" s="1"/>
  <c r="Y10350" i="2"/>
  <c r="X10350" i="2"/>
  <c r="V10350" i="2"/>
  <c r="U10350" i="2"/>
  <c r="L10350" i="2"/>
  <c r="I10350" i="2"/>
  <c r="H10350" i="2"/>
  <c r="F10350" i="2"/>
  <c r="E10350" i="2"/>
  <c r="AB10349" i="2"/>
  <c r="Y10349" i="2"/>
  <c r="X10349" i="2"/>
  <c r="V10349" i="2"/>
  <c r="U10349" i="2"/>
  <c r="U10355" i="2" s="1"/>
  <c r="M10370" i="2" s="1"/>
  <c r="L10349" i="2"/>
  <c r="J10349" i="2"/>
  <c r="I10349" i="2"/>
  <c r="H10349" i="2"/>
  <c r="G10349" i="2"/>
  <c r="F10349" i="2"/>
  <c r="E10349" i="2"/>
  <c r="AB10348" i="2"/>
  <c r="Y10348" i="2"/>
  <c r="Y10355" i="2" s="1"/>
  <c r="X10348" i="2"/>
  <c r="X10355" i="2" s="1"/>
  <c r="V10348" i="2"/>
  <c r="U10348" i="2"/>
  <c r="L10348" i="2"/>
  <c r="J10348" i="2"/>
  <c r="I10348" i="2"/>
  <c r="G10348" i="2" s="1"/>
  <c r="H10348" i="2"/>
  <c r="F10348" i="2"/>
  <c r="F10355" i="2" s="1"/>
  <c r="E10348" i="2"/>
  <c r="E10355" i="2" s="1"/>
  <c r="AB10347" i="2"/>
  <c r="Y10347" i="2"/>
  <c r="Z10347" i="2" s="1"/>
  <c r="X10347" i="2"/>
  <c r="V10347" i="2"/>
  <c r="U10347" i="2"/>
  <c r="L10347" i="2"/>
  <c r="I10347" i="2"/>
  <c r="J10347" i="2" s="1"/>
  <c r="G10347" i="2" s="1"/>
  <c r="H10347" i="2"/>
  <c r="F10347" i="2"/>
  <c r="E10347" i="2"/>
  <c r="AB10346" i="2"/>
  <c r="Z10346" i="2"/>
  <c r="W10346" i="2" s="1"/>
  <c r="Y10346" i="2"/>
  <c r="X10346" i="2"/>
  <c r="V10346" i="2"/>
  <c r="U10346" i="2"/>
  <c r="L10346" i="2"/>
  <c r="I10346" i="2"/>
  <c r="H10346" i="2"/>
  <c r="F10346" i="2"/>
  <c r="E10346" i="2"/>
  <c r="AB10345" i="2"/>
  <c r="Y10345" i="2"/>
  <c r="X10345" i="2"/>
  <c r="X10353" i="2" s="1"/>
  <c r="V10345" i="2"/>
  <c r="U10345" i="2"/>
  <c r="U10353" i="2" s="1"/>
  <c r="L10345" i="2"/>
  <c r="J10345" i="2"/>
  <c r="I10345" i="2"/>
  <c r="H10345" i="2"/>
  <c r="G10345" i="2"/>
  <c r="F10345" i="2"/>
  <c r="E10345" i="2"/>
  <c r="AB10344" i="2"/>
  <c r="Y10344" i="2"/>
  <c r="Z10344" i="2" s="1"/>
  <c r="X10344" i="2"/>
  <c r="V10344" i="2"/>
  <c r="V10356" i="2" s="1"/>
  <c r="N10367" i="2" s="1"/>
  <c r="U10344" i="2"/>
  <c r="L10344" i="2"/>
  <c r="J10344" i="2"/>
  <c r="I10344" i="2"/>
  <c r="H10344" i="2"/>
  <c r="F10344" i="2"/>
  <c r="E10344" i="2"/>
  <c r="AB10343" i="2"/>
  <c r="Y10343" i="2"/>
  <c r="X10343" i="2"/>
  <c r="V10343" i="2"/>
  <c r="U10343" i="2"/>
  <c r="L10343" i="2"/>
  <c r="I10343" i="2"/>
  <c r="J10343" i="2" s="1"/>
  <c r="H10343" i="2"/>
  <c r="F10343" i="2"/>
  <c r="F10353" i="2" s="1"/>
  <c r="E10343" i="2"/>
  <c r="E10353" i="2" s="1"/>
  <c r="E10334" i="2"/>
  <c r="D10334" i="2"/>
  <c r="C10334" i="2"/>
  <c r="B10334" i="2" s="1"/>
  <c r="AF10332" i="2"/>
  <c r="AE10332" i="2"/>
  <c r="AE10333" i="2" s="1"/>
  <c r="B10332" i="2"/>
  <c r="W10330" i="2"/>
  <c r="V10331" i="2" s="1"/>
  <c r="V10330" i="2"/>
  <c r="M10329" i="2"/>
  <c r="K10329" i="2"/>
  <c r="B10329" i="2"/>
  <c r="M10328" i="2"/>
  <c r="B10327" i="2"/>
  <c r="I10326" i="2"/>
  <c r="E10326" i="2"/>
  <c r="D10326" i="2"/>
  <c r="AF10317" i="2"/>
  <c r="P10317" i="2"/>
  <c r="P10318" i="2" s="1"/>
  <c r="I10317" i="2"/>
  <c r="AB10316" i="2"/>
  <c r="Y10316" i="2"/>
  <c r="X10316" i="2"/>
  <c r="V10316" i="2"/>
  <c r="U10316" i="2"/>
  <c r="L10316" i="2"/>
  <c r="J10316" i="2"/>
  <c r="G10316" i="2" s="1"/>
  <c r="I10316" i="2"/>
  <c r="H10316" i="2"/>
  <c r="F10316" i="2"/>
  <c r="E10316" i="2"/>
  <c r="AB10315" i="2"/>
  <c r="Y10315" i="2"/>
  <c r="X10315" i="2"/>
  <c r="V10315" i="2"/>
  <c r="U10315" i="2"/>
  <c r="L10315" i="2"/>
  <c r="I10315" i="2"/>
  <c r="H10315" i="2"/>
  <c r="F10315" i="2"/>
  <c r="E10315" i="2"/>
  <c r="AB10314" i="2"/>
  <c r="Y10314" i="2"/>
  <c r="Z10314" i="2" s="1"/>
  <c r="X10314" i="2"/>
  <c r="V10314" i="2"/>
  <c r="U10314" i="2"/>
  <c r="L10314" i="2"/>
  <c r="I10314" i="2"/>
  <c r="J10314" i="2" s="1"/>
  <c r="G10314" i="2" s="1"/>
  <c r="H10314" i="2"/>
  <c r="F10314" i="2"/>
  <c r="E10314" i="2"/>
  <c r="AB10313" i="2"/>
  <c r="Z10313" i="2"/>
  <c r="Y10313" i="2"/>
  <c r="X10313" i="2"/>
  <c r="W10313" i="2"/>
  <c r="V10313" i="2"/>
  <c r="U10313" i="2"/>
  <c r="L10313" i="2"/>
  <c r="I10313" i="2"/>
  <c r="H10313" i="2"/>
  <c r="F10313" i="2"/>
  <c r="E10313" i="2"/>
  <c r="E10319" i="2" s="1"/>
  <c r="AB10312" i="2"/>
  <c r="Y10312" i="2"/>
  <c r="X10312" i="2"/>
  <c r="X10319" i="2" s="1"/>
  <c r="V10312" i="2"/>
  <c r="U10312" i="2"/>
  <c r="L10312" i="2"/>
  <c r="J10312" i="2"/>
  <c r="I10312" i="2"/>
  <c r="I10319" i="2" s="1"/>
  <c r="H10312" i="2"/>
  <c r="H10319" i="2" s="1"/>
  <c r="F10312" i="2"/>
  <c r="E10312" i="2"/>
  <c r="AB10311" i="2"/>
  <c r="Y10311" i="2"/>
  <c r="X10311" i="2"/>
  <c r="V10311" i="2"/>
  <c r="U10311" i="2"/>
  <c r="L10311" i="2"/>
  <c r="I10311" i="2"/>
  <c r="H10311" i="2"/>
  <c r="F10311" i="2"/>
  <c r="E10311" i="2"/>
  <c r="AB10310" i="2"/>
  <c r="Y10310" i="2"/>
  <c r="Z10310" i="2" s="1"/>
  <c r="X10310" i="2"/>
  <c r="V10310" i="2"/>
  <c r="U10310" i="2"/>
  <c r="L10310" i="2"/>
  <c r="I10310" i="2"/>
  <c r="J10310" i="2" s="1"/>
  <c r="G10310" i="2" s="1"/>
  <c r="H10310" i="2"/>
  <c r="F10310" i="2"/>
  <c r="E10310" i="2"/>
  <c r="AB10309" i="2"/>
  <c r="Z10309" i="2"/>
  <c r="Y10309" i="2"/>
  <c r="X10309" i="2"/>
  <c r="W10309" i="2"/>
  <c r="V10309" i="2"/>
  <c r="U10309" i="2"/>
  <c r="L10309" i="2"/>
  <c r="I10309" i="2"/>
  <c r="H10309" i="2"/>
  <c r="F10309" i="2"/>
  <c r="E10309" i="2"/>
  <c r="AB10308" i="2"/>
  <c r="Y10308" i="2"/>
  <c r="X10308" i="2"/>
  <c r="X10320" i="2" s="1"/>
  <c r="N10333" i="2" s="1"/>
  <c r="V10308" i="2"/>
  <c r="U10308" i="2"/>
  <c r="L10308" i="2"/>
  <c r="J10308" i="2"/>
  <c r="G10308" i="2" s="1"/>
  <c r="I10308" i="2"/>
  <c r="H10308" i="2"/>
  <c r="F10308" i="2"/>
  <c r="E10308" i="2"/>
  <c r="AB10307" i="2"/>
  <c r="Y10307" i="2"/>
  <c r="E10330" i="2" s="1"/>
  <c r="X10307" i="2"/>
  <c r="V10307" i="2"/>
  <c r="U10307" i="2"/>
  <c r="L10307" i="2"/>
  <c r="I10307" i="2"/>
  <c r="H10307" i="2"/>
  <c r="F10307" i="2"/>
  <c r="E10307" i="2"/>
  <c r="E10298" i="2"/>
  <c r="D10298" i="2"/>
  <c r="C10298" i="2"/>
  <c r="B10298" i="2"/>
  <c r="AF10296" i="2"/>
  <c r="AE10296" i="2"/>
  <c r="AE10297" i="2" s="1"/>
  <c r="B10296" i="2"/>
  <c r="V10295" i="2"/>
  <c r="W10294" i="2"/>
  <c r="V10294" i="2"/>
  <c r="B10293" i="2"/>
  <c r="M10292" i="2"/>
  <c r="E10292" i="2"/>
  <c r="B10291" i="2"/>
  <c r="I10290" i="2"/>
  <c r="E10290" i="2"/>
  <c r="D10290" i="2"/>
  <c r="Y10283" i="2"/>
  <c r="I10283" i="2"/>
  <c r="AF10281" i="2"/>
  <c r="M10293" i="2" s="1"/>
  <c r="X10281" i="2"/>
  <c r="P10281" i="2"/>
  <c r="K10293" i="2" s="1"/>
  <c r="AB10280" i="2"/>
  <c r="Z10280" i="2"/>
  <c r="Y10280" i="2"/>
  <c r="X10280" i="2"/>
  <c r="W10280" i="2"/>
  <c r="V10280" i="2"/>
  <c r="U10280" i="2"/>
  <c r="L10280" i="2"/>
  <c r="I10280" i="2"/>
  <c r="H10280" i="2"/>
  <c r="F10280" i="2"/>
  <c r="E10280" i="2"/>
  <c r="AB10279" i="2"/>
  <c r="Y10279" i="2"/>
  <c r="X10279" i="2"/>
  <c r="V10279" i="2"/>
  <c r="U10279" i="2"/>
  <c r="L10279" i="2"/>
  <c r="J10279" i="2"/>
  <c r="G10279" i="2" s="1"/>
  <c r="I10279" i="2"/>
  <c r="H10279" i="2"/>
  <c r="F10279" i="2"/>
  <c r="E10279" i="2"/>
  <c r="AB10278" i="2"/>
  <c r="Y10278" i="2"/>
  <c r="X10278" i="2"/>
  <c r="V10278" i="2"/>
  <c r="U10278" i="2"/>
  <c r="L10278" i="2"/>
  <c r="J10278" i="2"/>
  <c r="I10278" i="2"/>
  <c r="H10278" i="2"/>
  <c r="F10278" i="2"/>
  <c r="E10278" i="2"/>
  <c r="AB10277" i="2"/>
  <c r="Y10277" i="2"/>
  <c r="Z10277" i="2" s="1"/>
  <c r="X10277" i="2"/>
  <c r="W10277" i="2"/>
  <c r="V10277" i="2"/>
  <c r="U10277" i="2"/>
  <c r="L10277" i="2"/>
  <c r="I10277" i="2"/>
  <c r="J10277" i="2" s="1"/>
  <c r="H10277" i="2"/>
  <c r="H10283" i="2" s="1"/>
  <c r="K10297" i="2" s="1"/>
  <c r="G10277" i="2"/>
  <c r="F10277" i="2"/>
  <c r="E10277" i="2"/>
  <c r="AB10276" i="2"/>
  <c r="Z10276" i="2"/>
  <c r="Y10276" i="2"/>
  <c r="X10276" i="2"/>
  <c r="W10276" i="2"/>
  <c r="V10276" i="2"/>
  <c r="V10283" i="2" s="1"/>
  <c r="U10276" i="2"/>
  <c r="U10283" i="2" s="1"/>
  <c r="L10276" i="2"/>
  <c r="I10276" i="2"/>
  <c r="H10276" i="2"/>
  <c r="F10276" i="2"/>
  <c r="F10283" i="2" s="1"/>
  <c r="K10295" i="2" s="1"/>
  <c r="E10276" i="2"/>
  <c r="E10283" i="2" s="1"/>
  <c r="AB10275" i="2"/>
  <c r="Y10275" i="2"/>
  <c r="X10275" i="2"/>
  <c r="V10275" i="2"/>
  <c r="U10275" i="2"/>
  <c r="L10275" i="2"/>
  <c r="J10275" i="2"/>
  <c r="G10275" i="2" s="1"/>
  <c r="I10275" i="2"/>
  <c r="H10275" i="2"/>
  <c r="F10275" i="2"/>
  <c r="E10275" i="2"/>
  <c r="AB10274" i="2"/>
  <c r="Y10274" i="2"/>
  <c r="X10274" i="2"/>
  <c r="V10274" i="2"/>
  <c r="U10274" i="2"/>
  <c r="L10274" i="2"/>
  <c r="J10274" i="2"/>
  <c r="I10274" i="2"/>
  <c r="H10274" i="2"/>
  <c r="F10274" i="2"/>
  <c r="E10274" i="2"/>
  <c r="AB10273" i="2"/>
  <c r="Y10273" i="2"/>
  <c r="Z10273" i="2" s="1"/>
  <c r="X10273" i="2"/>
  <c r="W10273" i="2"/>
  <c r="V10273" i="2"/>
  <c r="U10273" i="2"/>
  <c r="L10273" i="2"/>
  <c r="I10273" i="2"/>
  <c r="J10273" i="2" s="1"/>
  <c r="H10273" i="2"/>
  <c r="H10284" i="2" s="1"/>
  <c r="L10297" i="2" s="1"/>
  <c r="G10273" i="2"/>
  <c r="F10273" i="2"/>
  <c r="F10281" i="2" s="1"/>
  <c r="E10273" i="2"/>
  <c r="AB10272" i="2"/>
  <c r="Z10272" i="2"/>
  <c r="Y10272" i="2"/>
  <c r="X10272" i="2"/>
  <c r="W10272" i="2"/>
  <c r="V10272" i="2"/>
  <c r="U10272" i="2"/>
  <c r="U10284" i="2" s="1"/>
  <c r="N10298" i="2" s="1"/>
  <c r="L10272" i="2"/>
  <c r="I10272" i="2"/>
  <c r="J10272" i="2" s="1"/>
  <c r="H10272" i="2"/>
  <c r="G10272" i="2"/>
  <c r="F10272" i="2"/>
  <c r="E10272" i="2"/>
  <c r="AB10271" i="2"/>
  <c r="Y10271" i="2"/>
  <c r="Y10281" i="2" s="1"/>
  <c r="X10271" i="2"/>
  <c r="V10271" i="2"/>
  <c r="U10271" i="2"/>
  <c r="L10271" i="2"/>
  <c r="J10271" i="2"/>
  <c r="I10271" i="2"/>
  <c r="I10281" i="2" s="1"/>
  <c r="H10271" i="2"/>
  <c r="H10281" i="2" s="1"/>
  <c r="G10271" i="2"/>
  <c r="F10271" i="2"/>
  <c r="E10271" i="2"/>
  <c r="E10262" i="2"/>
  <c r="D10262" i="2"/>
  <c r="C10262" i="2"/>
  <c r="B10262" i="2"/>
  <c r="AF10260" i="2"/>
  <c r="AE10261" i="2" s="1"/>
  <c r="AE10260" i="2"/>
  <c r="B10260" i="2"/>
  <c r="W10258" i="2"/>
  <c r="V10258" i="2"/>
  <c r="V10259" i="2" s="1"/>
  <c r="M10257" i="2"/>
  <c r="B10257" i="2"/>
  <c r="M10256" i="2"/>
  <c r="B10255" i="2"/>
  <c r="I10254" i="2"/>
  <c r="E10254" i="2"/>
  <c r="D10254" i="2"/>
  <c r="Y10247" i="2"/>
  <c r="H10247" i="2"/>
  <c r="F10247" i="2"/>
  <c r="AF10245" i="2"/>
  <c r="P10245" i="2"/>
  <c r="K10257" i="2" s="1"/>
  <c r="I10245" i="2"/>
  <c r="AB10244" i="2"/>
  <c r="Y10244" i="2"/>
  <c r="X10244" i="2"/>
  <c r="V10244" i="2"/>
  <c r="U10244" i="2"/>
  <c r="L10244" i="2"/>
  <c r="J10244" i="2"/>
  <c r="I10244" i="2"/>
  <c r="H10244" i="2"/>
  <c r="G10244" i="2"/>
  <c r="F10244" i="2"/>
  <c r="E10244" i="2"/>
  <c r="AB10243" i="2"/>
  <c r="Z10243" i="2"/>
  <c r="Y10243" i="2"/>
  <c r="W10243" i="2" s="1"/>
  <c r="X10243" i="2"/>
  <c r="V10243" i="2"/>
  <c r="U10243" i="2"/>
  <c r="L10243" i="2"/>
  <c r="I10243" i="2"/>
  <c r="J10243" i="2" s="1"/>
  <c r="H10243" i="2"/>
  <c r="F10243" i="2"/>
  <c r="E10243" i="2"/>
  <c r="AB10242" i="2"/>
  <c r="Z10242" i="2"/>
  <c r="W10242" i="2" s="1"/>
  <c r="Y10242" i="2"/>
  <c r="X10242" i="2"/>
  <c r="V10242" i="2"/>
  <c r="U10242" i="2"/>
  <c r="L10242" i="2"/>
  <c r="I10242" i="2"/>
  <c r="J10242" i="2" s="1"/>
  <c r="G10242" i="2" s="1"/>
  <c r="H10242" i="2"/>
  <c r="F10242" i="2"/>
  <c r="E10242" i="2"/>
  <c r="AB10241" i="2"/>
  <c r="Z10241" i="2"/>
  <c r="W10241" i="2" s="1"/>
  <c r="Y10241" i="2"/>
  <c r="X10241" i="2"/>
  <c r="V10241" i="2"/>
  <c r="U10241" i="2"/>
  <c r="L10241" i="2"/>
  <c r="I10241" i="2"/>
  <c r="H10241" i="2"/>
  <c r="F10241" i="2"/>
  <c r="E10241" i="2"/>
  <c r="AB10240" i="2"/>
  <c r="Y10240" i="2"/>
  <c r="X10240" i="2"/>
  <c r="X10247" i="2" s="1"/>
  <c r="M10261" i="2" s="1"/>
  <c r="V10240" i="2"/>
  <c r="V10247" i="2" s="1"/>
  <c r="U10240" i="2"/>
  <c r="U10247" i="2" s="1"/>
  <c r="L10240" i="2"/>
  <c r="J10240" i="2"/>
  <c r="I10240" i="2"/>
  <c r="H10240" i="2"/>
  <c r="G10240" i="2"/>
  <c r="F10240" i="2"/>
  <c r="E10240" i="2"/>
  <c r="E10247" i="2" s="1"/>
  <c r="AB10239" i="2"/>
  <c r="Z10239" i="2"/>
  <c r="Y10239" i="2"/>
  <c r="W10239" i="2" s="1"/>
  <c r="X10239" i="2"/>
  <c r="V10239" i="2"/>
  <c r="U10239" i="2"/>
  <c r="L10239" i="2"/>
  <c r="I10239" i="2"/>
  <c r="J10239" i="2" s="1"/>
  <c r="H10239" i="2"/>
  <c r="F10239" i="2"/>
  <c r="E10239" i="2"/>
  <c r="AB10238" i="2"/>
  <c r="Z10238" i="2"/>
  <c r="W10238" i="2" s="1"/>
  <c r="Y10238" i="2"/>
  <c r="X10238" i="2"/>
  <c r="V10238" i="2"/>
  <c r="U10238" i="2"/>
  <c r="L10238" i="2"/>
  <c r="I10238" i="2"/>
  <c r="J10238" i="2" s="1"/>
  <c r="G10238" i="2" s="1"/>
  <c r="H10238" i="2"/>
  <c r="F10238" i="2"/>
  <c r="E10238" i="2"/>
  <c r="AB10237" i="2"/>
  <c r="Z10237" i="2"/>
  <c r="W10237" i="2" s="1"/>
  <c r="Y10237" i="2"/>
  <c r="X10237" i="2"/>
  <c r="V10237" i="2"/>
  <c r="U10237" i="2"/>
  <c r="L10237" i="2"/>
  <c r="I10237" i="2"/>
  <c r="H10237" i="2"/>
  <c r="F10237" i="2"/>
  <c r="E10237" i="2"/>
  <c r="AB10236" i="2"/>
  <c r="Y10236" i="2"/>
  <c r="X10236" i="2"/>
  <c r="X10245" i="2" s="1"/>
  <c r="V10236" i="2"/>
  <c r="U10236" i="2"/>
  <c r="U10248" i="2" s="1"/>
  <c r="N10262" i="2" s="1"/>
  <c r="L10236" i="2"/>
  <c r="J10236" i="2"/>
  <c r="I10236" i="2"/>
  <c r="H10236" i="2"/>
  <c r="G10236" i="2"/>
  <c r="F10236" i="2"/>
  <c r="E10236" i="2"/>
  <c r="AB10235" i="2"/>
  <c r="Z10235" i="2"/>
  <c r="Y10235" i="2"/>
  <c r="Y10245" i="2" s="1"/>
  <c r="X10235" i="2"/>
  <c r="V10235" i="2"/>
  <c r="U10235" i="2"/>
  <c r="L10235" i="2"/>
  <c r="I10235" i="2"/>
  <c r="H10235" i="2"/>
  <c r="H10245" i="2" s="1"/>
  <c r="F10235" i="2"/>
  <c r="F10248" i="2" s="1"/>
  <c r="L10259" i="2" s="1"/>
  <c r="E10235" i="2"/>
  <c r="E10226" i="2"/>
  <c r="D10226" i="2"/>
  <c r="C10226" i="2"/>
  <c r="B10226" i="2"/>
  <c r="AF10224" i="2"/>
  <c r="AE10224" i="2"/>
  <c r="AE10225" i="2" s="1"/>
  <c r="B10224" i="2"/>
  <c r="W10222" i="2"/>
  <c r="V10223" i="2" s="1"/>
  <c r="V10222" i="2"/>
  <c r="M10221" i="2"/>
  <c r="B10221" i="2"/>
  <c r="M10220" i="2"/>
  <c r="B10219" i="2"/>
  <c r="I10218" i="2"/>
  <c r="E10218" i="2"/>
  <c r="D10218" i="2"/>
  <c r="H10212" i="2"/>
  <c r="L10225" i="2" s="1"/>
  <c r="H10211" i="2"/>
  <c r="P10210" i="2"/>
  <c r="AF10209" i="2"/>
  <c r="P10209" i="2"/>
  <c r="K10221" i="2" s="1"/>
  <c r="AB10208" i="2"/>
  <c r="Z10208" i="2"/>
  <c r="Y10208" i="2"/>
  <c r="X10208" i="2"/>
  <c r="V10208" i="2"/>
  <c r="U10208" i="2"/>
  <c r="L10208" i="2"/>
  <c r="I10208" i="2"/>
  <c r="H10208" i="2"/>
  <c r="F10208" i="2"/>
  <c r="E10208" i="2"/>
  <c r="AB10207" i="2"/>
  <c r="Y10207" i="2"/>
  <c r="Z10207" i="2" s="1"/>
  <c r="W10207" i="2" s="1"/>
  <c r="X10207" i="2"/>
  <c r="V10207" i="2"/>
  <c r="U10207" i="2"/>
  <c r="L10207" i="2"/>
  <c r="J10207" i="2"/>
  <c r="I10207" i="2"/>
  <c r="H10207" i="2"/>
  <c r="G10207" i="2"/>
  <c r="F10207" i="2"/>
  <c r="E10207" i="2"/>
  <c r="AB10206" i="2"/>
  <c r="Z10206" i="2"/>
  <c r="Y10206" i="2"/>
  <c r="W10206" i="2" s="1"/>
  <c r="X10206" i="2"/>
  <c r="V10206" i="2"/>
  <c r="V10211" i="2" s="1"/>
  <c r="M10223" i="2" s="1"/>
  <c r="U10206" i="2"/>
  <c r="L10206" i="2"/>
  <c r="I10206" i="2"/>
  <c r="J10206" i="2" s="1"/>
  <c r="H10206" i="2"/>
  <c r="F10206" i="2"/>
  <c r="E10206" i="2"/>
  <c r="AB10205" i="2"/>
  <c r="Z10205" i="2"/>
  <c r="W10205" i="2" s="1"/>
  <c r="Y10205" i="2"/>
  <c r="X10205" i="2"/>
  <c r="V10205" i="2"/>
  <c r="U10205" i="2"/>
  <c r="L10205" i="2"/>
  <c r="I10205" i="2"/>
  <c r="J10205" i="2" s="1"/>
  <c r="G10205" i="2" s="1"/>
  <c r="H10205" i="2"/>
  <c r="F10205" i="2"/>
  <c r="E10205" i="2"/>
  <c r="AB10204" i="2"/>
  <c r="Z10204" i="2"/>
  <c r="Y10204" i="2"/>
  <c r="X10204" i="2"/>
  <c r="V10204" i="2"/>
  <c r="U10204" i="2"/>
  <c r="U10211" i="2" s="1"/>
  <c r="L10204" i="2"/>
  <c r="I10204" i="2"/>
  <c r="H10204" i="2"/>
  <c r="F10204" i="2"/>
  <c r="F10211" i="2" s="1"/>
  <c r="E10204" i="2"/>
  <c r="AB10203" i="2"/>
  <c r="Y10203" i="2"/>
  <c r="Z10203" i="2" s="1"/>
  <c r="W10203" i="2" s="1"/>
  <c r="X10203" i="2"/>
  <c r="V10203" i="2"/>
  <c r="U10203" i="2"/>
  <c r="L10203" i="2"/>
  <c r="J10203" i="2"/>
  <c r="I10203" i="2"/>
  <c r="H10203" i="2"/>
  <c r="G10203" i="2"/>
  <c r="F10203" i="2"/>
  <c r="E10203" i="2"/>
  <c r="AB10202" i="2"/>
  <c r="Z10202" i="2"/>
  <c r="Y10202" i="2"/>
  <c r="W10202" i="2" s="1"/>
  <c r="X10202" i="2"/>
  <c r="V10202" i="2"/>
  <c r="U10202" i="2"/>
  <c r="L10202" i="2"/>
  <c r="I10202" i="2"/>
  <c r="J10202" i="2" s="1"/>
  <c r="H10202" i="2"/>
  <c r="F10202" i="2"/>
  <c r="E10202" i="2"/>
  <c r="AB10201" i="2"/>
  <c r="Z10201" i="2"/>
  <c r="W10201" i="2" s="1"/>
  <c r="Y10201" i="2"/>
  <c r="X10201" i="2"/>
  <c r="V10201" i="2"/>
  <c r="U10201" i="2"/>
  <c r="L10201" i="2"/>
  <c r="I10201" i="2"/>
  <c r="J10201" i="2" s="1"/>
  <c r="G10201" i="2" s="1"/>
  <c r="H10201" i="2"/>
  <c r="F10201" i="2"/>
  <c r="E10201" i="2"/>
  <c r="AB10200" i="2"/>
  <c r="Z10200" i="2"/>
  <c r="Y10200" i="2"/>
  <c r="W10200" i="2" s="1"/>
  <c r="X10200" i="2"/>
  <c r="V10200" i="2"/>
  <c r="U10200" i="2"/>
  <c r="U10212" i="2" s="1"/>
  <c r="N10226" i="2" s="1"/>
  <c r="L10200" i="2"/>
  <c r="I10200" i="2"/>
  <c r="H10200" i="2"/>
  <c r="F10200" i="2"/>
  <c r="E10200" i="2"/>
  <c r="AB10199" i="2"/>
  <c r="Y10199" i="2"/>
  <c r="Y10212" i="2" s="1"/>
  <c r="X10199" i="2"/>
  <c r="V10199" i="2"/>
  <c r="V10209" i="2" s="1"/>
  <c r="U10199" i="2"/>
  <c r="U10209" i="2" s="1"/>
  <c r="L10199" i="2"/>
  <c r="J10199" i="2"/>
  <c r="I10199" i="2"/>
  <c r="E10220" i="2" s="1"/>
  <c r="H10199" i="2"/>
  <c r="H10209" i="2" s="1"/>
  <c r="G10199" i="2"/>
  <c r="F10199" i="2"/>
  <c r="F10212" i="2" s="1"/>
  <c r="L10223" i="2" s="1"/>
  <c r="E10199" i="2"/>
  <c r="E10212" i="2" s="1"/>
  <c r="L10226" i="2" s="1"/>
  <c r="E10190" i="2"/>
  <c r="D10190" i="2"/>
  <c r="B10190" i="2" s="1"/>
  <c r="C10190" i="2"/>
  <c r="AF10188" i="2"/>
  <c r="AE10188" i="2"/>
  <c r="AE10189" i="2" s="1"/>
  <c r="B10188" i="2"/>
  <c r="W10186" i="2"/>
  <c r="V10186" i="2"/>
  <c r="V10187" i="2" s="1"/>
  <c r="M10185" i="2"/>
  <c r="B10185" i="2"/>
  <c r="M10184" i="2"/>
  <c r="B10183" i="2"/>
  <c r="I10182" i="2"/>
  <c r="E10182" i="2"/>
  <c r="D10182" i="2"/>
  <c r="F10176" i="2"/>
  <c r="L10187" i="2" s="1"/>
  <c r="F10175" i="2"/>
  <c r="AF10173" i="2"/>
  <c r="P10173" i="2"/>
  <c r="K10185" i="2" s="1"/>
  <c r="E10173" i="2"/>
  <c r="AB10172" i="2"/>
  <c r="Z10172" i="2"/>
  <c r="W10172" i="2" s="1"/>
  <c r="Y10172" i="2"/>
  <c r="X10172" i="2"/>
  <c r="V10172" i="2"/>
  <c r="U10172" i="2"/>
  <c r="L10172" i="2"/>
  <c r="I10172" i="2"/>
  <c r="J10172" i="2" s="1"/>
  <c r="G10172" i="2" s="1"/>
  <c r="H10172" i="2"/>
  <c r="F10172" i="2"/>
  <c r="E10172" i="2"/>
  <c r="AB10171" i="2"/>
  <c r="Z10171" i="2"/>
  <c r="Y10171" i="2"/>
  <c r="X10171" i="2"/>
  <c r="V10171" i="2"/>
  <c r="U10171" i="2"/>
  <c r="L10171" i="2"/>
  <c r="I10171" i="2"/>
  <c r="H10171" i="2"/>
  <c r="F10171" i="2"/>
  <c r="E10171" i="2"/>
  <c r="AB10170" i="2"/>
  <c r="Y10170" i="2"/>
  <c r="X10170" i="2"/>
  <c r="X10175" i="2" s="1"/>
  <c r="V10170" i="2"/>
  <c r="U10170" i="2"/>
  <c r="L10170" i="2"/>
  <c r="J10170" i="2"/>
  <c r="I10170" i="2"/>
  <c r="H10170" i="2"/>
  <c r="G10170" i="2"/>
  <c r="F10170" i="2"/>
  <c r="E10170" i="2"/>
  <c r="AB10169" i="2"/>
  <c r="Z10169" i="2"/>
  <c r="Y10169" i="2"/>
  <c r="Y10175" i="2" s="1"/>
  <c r="X10169" i="2"/>
  <c r="V10169" i="2"/>
  <c r="V10175" i="2" s="1"/>
  <c r="U10169" i="2"/>
  <c r="L10169" i="2"/>
  <c r="I10169" i="2"/>
  <c r="J10169" i="2" s="1"/>
  <c r="H10169" i="2"/>
  <c r="F10169" i="2"/>
  <c r="E10169" i="2"/>
  <c r="E10175" i="2" s="1"/>
  <c r="K10190" i="2" s="1"/>
  <c r="AB10168" i="2"/>
  <c r="Z10168" i="2"/>
  <c r="W10168" i="2" s="1"/>
  <c r="Y10168" i="2"/>
  <c r="X10168" i="2"/>
  <c r="V10168" i="2"/>
  <c r="U10168" i="2"/>
  <c r="U10175" i="2" s="1"/>
  <c r="L10168" i="2"/>
  <c r="I10168" i="2"/>
  <c r="J10168" i="2" s="1"/>
  <c r="H10168" i="2"/>
  <c r="H10175" i="2" s="1"/>
  <c r="F10168" i="2"/>
  <c r="E10168" i="2"/>
  <c r="AB10167" i="2"/>
  <c r="Z10167" i="2"/>
  <c r="Y10167" i="2"/>
  <c r="W10167" i="2" s="1"/>
  <c r="X10167" i="2"/>
  <c r="V10167" i="2"/>
  <c r="U10167" i="2"/>
  <c r="L10167" i="2"/>
  <c r="I10167" i="2"/>
  <c r="H10167" i="2"/>
  <c r="F10167" i="2"/>
  <c r="E10167" i="2"/>
  <c r="AB10166" i="2"/>
  <c r="Y10166" i="2"/>
  <c r="X10166" i="2"/>
  <c r="V10166" i="2"/>
  <c r="U10166" i="2"/>
  <c r="L10166" i="2"/>
  <c r="J10166" i="2"/>
  <c r="I10166" i="2"/>
  <c r="H10166" i="2"/>
  <c r="G10166" i="2"/>
  <c r="F10166" i="2"/>
  <c r="E10166" i="2"/>
  <c r="AB10165" i="2"/>
  <c r="Z10165" i="2"/>
  <c r="Y10165" i="2"/>
  <c r="W10165" i="2" s="1"/>
  <c r="X10165" i="2"/>
  <c r="V10165" i="2"/>
  <c r="V10173" i="2" s="1"/>
  <c r="U10165" i="2"/>
  <c r="L10165" i="2"/>
  <c r="I10165" i="2"/>
  <c r="H10165" i="2"/>
  <c r="F10165" i="2"/>
  <c r="E10165" i="2"/>
  <c r="AB10164" i="2"/>
  <c r="Z10164" i="2"/>
  <c r="W10164" i="2" s="1"/>
  <c r="Y10164" i="2"/>
  <c r="X10164" i="2"/>
  <c r="X10176" i="2" s="1"/>
  <c r="N10189" i="2" s="1"/>
  <c r="V10164" i="2"/>
  <c r="U10164" i="2"/>
  <c r="L10164" i="2"/>
  <c r="I10164" i="2"/>
  <c r="J10164" i="2" s="1"/>
  <c r="H10164" i="2"/>
  <c r="G10164" i="2"/>
  <c r="F10164" i="2"/>
  <c r="E10164" i="2"/>
  <c r="AB10163" i="2"/>
  <c r="Z10163" i="2"/>
  <c r="Y10163" i="2"/>
  <c r="Y10176" i="2" s="1"/>
  <c r="X10163" i="2"/>
  <c r="V10163" i="2"/>
  <c r="U10163" i="2"/>
  <c r="U10173" i="2" s="1"/>
  <c r="L10163" i="2"/>
  <c r="I10163" i="2"/>
  <c r="H10163" i="2"/>
  <c r="H10176" i="2" s="1"/>
  <c r="L10189" i="2" s="1"/>
  <c r="F10163" i="2"/>
  <c r="F10173" i="2" s="1"/>
  <c r="E10163" i="2"/>
  <c r="E10154" i="2"/>
  <c r="D10154" i="2"/>
  <c r="C10154" i="2"/>
  <c r="B10154" i="2"/>
  <c r="AF10152" i="2"/>
  <c r="AE10153" i="2" s="1"/>
  <c r="AE10152" i="2"/>
  <c r="B10152" i="2"/>
  <c r="V10151" i="2"/>
  <c r="W10150" i="2"/>
  <c r="V10150" i="2"/>
  <c r="M10149" i="2"/>
  <c r="B10149" i="2"/>
  <c r="M10148" i="2"/>
  <c r="B10147" i="2"/>
  <c r="I10146" i="2"/>
  <c r="E10146" i="2"/>
  <c r="D10146" i="2"/>
  <c r="H10139" i="2"/>
  <c r="K10153" i="2" s="1"/>
  <c r="F10139" i="2"/>
  <c r="P10138" i="2"/>
  <c r="AF10137" i="2"/>
  <c r="P10137" i="2"/>
  <c r="K10149" i="2" s="1"/>
  <c r="AB10136" i="2"/>
  <c r="Z10136" i="2"/>
  <c r="Y10136" i="2"/>
  <c r="X10136" i="2"/>
  <c r="V10136" i="2"/>
  <c r="V10139" i="2" s="1"/>
  <c r="U10136" i="2"/>
  <c r="L10136" i="2"/>
  <c r="I10136" i="2"/>
  <c r="H10136" i="2"/>
  <c r="F10136" i="2"/>
  <c r="E10136" i="2"/>
  <c r="AB10135" i="2"/>
  <c r="Z10135" i="2"/>
  <c r="W10135" i="2" s="1"/>
  <c r="Y10135" i="2"/>
  <c r="X10135" i="2"/>
  <c r="V10135" i="2"/>
  <c r="U10135" i="2"/>
  <c r="L10135" i="2"/>
  <c r="I10135" i="2"/>
  <c r="J10135" i="2" s="1"/>
  <c r="H10135" i="2"/>
  <c r="G10135" i="2"/>
  <c r="F10135" i="2"/>
  <c r="E10135" i="2"/>
  <c r="AB10134" i="2"/>
  <c r="Z10134" i="2"/>
  <c r="Y10134" i="2"/>
  <c r="W10134" i="2" s="1"/>
  <c r="X10134" i="2"/>
  <c r="V10134" i="2"/>
  <c r="U10134" i="2"/>
  <c r="L10134" i="2"/>
  <c r="I10134" i="2"/>
  <c r="H10134" i="2"/>
  <c r="F10134" i="2"/>
  <c r="E10134" i="2"/>
  <c r="AB10133" i="2"/>
  <c r="Y10133" i="2"/>
  <c r="Z10133" i="2" s="1"/>
  <c r="W10133" i="2" s="1"/>
  <c r="X10133" i="2"/>
  <c r="X10139" i="2" s="1"/>
  <c r="V10133" i="2"/>
  <c r="U10133" i="2"/>
  <c r="L10133" i="2"/>
  <c r="J10133" i="2"/>
  <c r="I10133" i="2"/>
  <c r="H10133" i="2"/>
  <c r="G10133" i="2"/>
  <c r="F10133" i="2"/>
  <c r="E10133" i="2"/>
  <c r="AB10132" i="2"/>
  <c r="Z10132" i="2"/>
  <c r="Z10139" i="2" s="1"/>
  <c r="Y10132" i="2"/>
  <c r="Y10139" i="2" s="1"/>
  <c r="X10132" i="2"/>
  <c r="V10132" i="2"/>
  <c r="U10132" i="2"/>
  <c r="U10139" i="2" s="1"/>
  <c r="L10132" i="2"/>
  <c r="I10132" i="2"/>
  <c r="H10132" i="2"/>
  <c r="F10132" i="2"/>
  <c r="E10132" i="2"/>
  <c r="AB10131" i="2"/>
  <c r="Z10131" i="2"/>
  <c r="W10131" i="2" s="1"/>
  <c r="Y10131" i="2"/>
  <c r="X10131" i="2"/>
  <c r="V10131" i="2"/>
  <c r="U10131" i="2"/>
  <c r="L10131" i="2"/>
  <c r="I10131" i="2"/>
  <c r="J10131" i="2" s="1"/>
  <c r="H10131" i="2"/>
  <c r="F10131" i="2"/>
  <c r="E10131" i="2"/>
  <c r="AB10130" i="2"/>
  <c r="Z10130" i="2"/>
  <c r="Y10130" i="2"/>
  <c r="W10130" i="2" s="1"/>
  <c r="X10130" i="2"/>
  <c r="X10137" i="2" s="1"/>
  <c r="V10130" i="2"/>
  <c r="U10130" i="2"/>
  <c r="L10130" i="2"/>
  <c r="I10130" i="2"/>
  <c r="J10130" i="2" s="1"/>
  <c r="H10130" i="2"/>
  <c r="F10130" i="2"/>
  <c r="E10130" i="2"/>
  <c r="AB10129" i="2"/>
  <c r="Y10129" i="2"/>
  <c r="Z10129" i="2" s="1"/>
  <c r="W10129" i="2" s="1"/>
  <c r="X10129" i="2"/>
  <c r="V10129" i="2"/>
  <c r="U10129" i="2"/>
  <c r="L10129" i="2"/>
  <c r="J10129" i="2"/>
  <c r="I10129" i="2"/>
  <c r="H10129" i="2"/>
  <c r="G10129" i="2"/>
  <c r="F10129" i="2"/>
  <c r="E10129" i="2"/>
  <c r="AB10128" i="2"/>
  <c r="Y10128" i="2"/>
  <c r="X10128" i="2"/>
  <c r="V10128" i="2"/>
  <c r="U10128" i="2"/>
  <c r="L10128" i="2"/>
  <c r="I10128" i="2"/>
  <c r="H10128" i="2"/>
  <c r="H10140" i="2" s="1"/>
  <c r="L10153" i="2" s="1"/>
  <c r="F10128" i="2"/>
  <c r="E10128" i="2"/>
  <c r="AB10127" i="2"/>
  <c r="Z10127" i="2"/>
  <c r="Y10127" i="2"/>
  <c r="E10150" i="2" s="1"/>
  <c r="X10127" i="2"/>
  <c r="V10127" i="2"/>
  <c r="U10127" i="2"/>
  <c r="U10140" i="2" s="1"/>
  <c r="N10154" i="2" s="1"/>
  <c r="L10127" i="2"/>
  <c r="I10127" i="2"/>
  <c r="H10127" i="2"/>
  <c r="H10137" i="2" s="1"/>
  <c r="F10127" i="2"/>
  <c r="E10127" i="2"/>
  <c r="E10118" i="2"/>
  <c r="D10118" i="2"/>
  <c r="C10118" i="2"/>
  <c r="B10118" i="2" s="1"/>
  <c r="AF10116" i="2"/>
  <c r="AE10116" i="2"/>
  <c r="B10116" i="2"/>
  <c r="M10115" i="2"/>
  <c r="W10114" i="2"/>
  <c r="V10114" i="2"/>
  <c r="M10113" i="2"/>
  <c r="K10113" i="2"/>
  <c r="B10113" i="2"/>
  <c r="M10112" i="2"/>
  <c r="B10111" i="2"/>
  <c r="I10110" i="2"/>
  <c r="E10110" i="2"/>
  <c r="D10110" i="2"/>
  <c r="X10103" i="2"/>
  <c r="E10103" i="2"/>
  <c r="AF10101" i="2"/>
  <c r="P10101" i="2"/>
  <c r="P10102" i="2" s="1"/>
  <c r="AB10100" i="2"/>
  <c r="Y10100" i="2"/>
  <c r="Z10100" i="2" s="1"/>
  <c r="X10100" i="2"/>
  <c r="V10100" i="2"/>
  <c r="U10100" i="2"/>
  <c r="L10100" i="2"/>
  <c r="J10100" i="2"/>
  <c r="G10100" i="2" s="1"/>
  <c r="I10100" i="2"/>
  <c r="H10100" i="2"/>
  <c r="F10100" i="2"/>
  <c r="E10100" i="2"/>
  <c r="AB10099" i="2"/>
  <c r="Z10099" i="2"/>
  <c r="W10099" i="2" s="1"/>
  <c r="Y10099" i="2"/>
  <c r="X10099" i="2"/>
  <c r="V10099" i="2"/>
  <c r="U10099" i="2"/>
  <c r="L10099" i="2"/>
  <c r="I10099" i="2"/>
  <c r="H10099" i="2"/>
  <c r="F10099" i="2"/>
  <c r="E10099" i="2"/>
  <c r="AB10098" i="2"/>
  <c r="Z10098" i="2"/>
  <c r="Y10098" i="2"/>
  <c r="X10098" i="2"/>
  <c r="W10098" i="2"/>
  <c r="V10098" i="2"/>
  <c r="U10098" i="2"/>
  <c r="L10098" i="2"/>
  <c r="J10098" i="2"/>
  <c r="I10098" i="2"/>
  <c r="H10098" i="2"/>
  <c r="G10098" i="2"/>
  <c r="F10098" i="2"/>
  <c r="F10103" i="2" s="1"/>
  <c r="E10098" i="2"/>
  <c r="AB10097" i="2"/>
  <c r="Z10097" i="2"/>
  <c r="Y10097" i="2"/>
  <c r="X10097" i="2"/>
  <c r="V10097" i="2"/>
  <c r="U10097" i="2"/>
  <c r="L10097" i="2"/>
  <c r="J10097" i="2"/>
  <c r="G10097" i="2" s="1"/>
  <c r="I10097" i="2"/>
  <c r="H10097" i="2"/>
  <c r="F10097" i="2"/>
  <c r="E10097" i="2"/>
  <c r="AB10096" i="2"/>
  <c r="Y10096" i="2"/>
  <c r="X10096" i="2"/>
  <c r="V10096" i="2"/>
  <c r="V10103" i="2" s="1"/>
  <c r="U10096" i="2"/>
  <c r="L10096" i="2"/>
  <c r="J10096" i="2"/>
  <c r="I10096" i="2"/>
  <c r="H10096" i="2"/>
  <c r="H10103" i="2" s="1"/>
  <c r="G10096" i="2"/>
  <c r="F10096" i="2"/>
  <c r="E10096" i="2"/>
  <c r="AB10095" i="2"/>
  <c r="Z10095" i="2"/>
  <c r="Y10095" i="2"/>
  <c r="X10095" i="2"/>
  <c r="W10095" i="2"/>
  <c r="V10095" i="2"/>
  <c r="U10095" i="2"/>
  <c r="L10095" i="2"/>
  <c r="J10095" i="2"/>
  <c r="I10095" i="2"/>
  <c r="H10095" i="2"/>
  <c r="G10095" i="2"/>
  <c r="F10095" i="2"/>
  <c r="E10095" i="2"/>
  <c r="AB10094" i="2"/>
  <c r="Z10094" i="2"/>
  <c r="Y10094" i="2"/>
  <c r="W10094" i="2" s="1"/>
  <c r="X10094" i="2"/>
  <c r="V10094" i="2"/>
  <c r="U10094" i="2"/>
  <c r="L10094" i="2"/>
  <c r="I10094" i="2"/>
  <c r="J10094" i="2" s="1"/>
  <c r="H10094" i="2"/>
  <c r="F10094" i="2"/>
  <c r="E10094" i="2"/>
  <c r="AB10093" i="2"/>
  <c r="Z10093" i="2"/>
  <c r="W10093" i="2" s="1"/>
  <c r="Y10093" i="2"/>
  <c r="X10093" i="2"/>
  <c r="V10093" i="2"/>
  <c r="U10093" i="2"/>
  <c r="L10093" i="2"/>
  <c r="J10093" i="2"/>
  <c r="G10093" i="2" s="1"/>
  <c r="I10093" i="2"/>
  <c r="H10093" i="2"/>
  <c r="F10093" i="2"/>
  <c r="E10093" i="2"/>
  <c r="AB10092" i="2"/>
  <c r="Y10092" i="2"/>
  <c r="X10092" i="2"/>
  <c r="V10092" i="2"/>
  <c r="U10092" i="2"/>
  <c r="L10092" i="2"/>
  <c r="I10092" i="2"/>
  <c r="H10092" i="2"/>
  <c r="H10101" i="2" s="1"/>
  <c r="F10092" i="2"/>
  <c r="E10092" i="2"/>
  <c r="AB10091" i="2"/>
  <c r="Z10091" i="2"/>
  <c r="Y10091" i="2"/>
  <c r="X10091" i="2"/>
  <c r="X10101" i="2" s="1"/>
  <c r="W10091" i="2"/>
  <c r="V10091" i="2"/>
  <c r="V10101" i="2" s="1"/>
  <c r="U10091" i="2"/>
  <c r="U10101" i="2" s="1"/>
  <c r="L10091" i="2"/>
  <c r="J10091" i="2"/>
  <c r="I10091" i="2"/>
  <c r="H10091" i="2"/>
  <c r="G10091" i="2"/>
  <c r="F10091" i="2"/>
  <c r="E10091" i="2"/>
  <c r="E10101" i="2" s="1"/>
  <c r="E10082" i="2"/>
  <c r="D10082" i="2"/>
  <c r="C10082" i="2"/>
  <c r="B10082" i="2" s="1"/>
  <c r="AF10080" i="2"/>
  <c r="AE10080" i="2"/>
  <c r="AE10081" i="2" s="1"/>
  <c r="B10080" i="2"/>
  <c r="W10078" i="2"/>
  <c r="V10078" i="2"/>
  <c r="V10079" i="2" s="1"/>
  <c r="M10077" i="2"/>
  <c r="K10077" i="2"/>
  <c r="B10077" i="2"/>
  <c r="M10076" i="2"/>
  <c r="B10075" i="2"/>
  <c r="I10074" i="2"/>
  <c r="E10074" i="2"/>
  <c r="D10074" i="2"/>
  <c r="I10068" i="2"/>
  <c r="E10067" i="2"/>
  <c r="AF10065" i="2"/>
  <c r="U10065" i="2"/>
  <c r="P10065" i="2"/>
  <c r="P10066" i="2" s="1"/>
  <c r="AB10064" i="2"/>
  <c r="Z10064" i="2"/>
  <c r="Y10064" i="2"/>
  <c r="X10064" i="2"/>
  <c r="W10064" i="2"/>
  <c r="V10064" i="2"/>
  <c r="U10064" i="2"/>
  <c r="L10064" i="2"/>
  <c r="J10064" i="2"/>
  <c r="G10064" i="2" s="1"/>
  <c r="I10064" i="2"/>
  <c r="H10064" i="2"/>
  <c r="F10064" i="2"/>
  <c r="E10064" i="2"/>
  <c r="AB10063" i="2"/>
  <c r="Y10063" i="2"/>
  <c r="X10063" i="2"/>
  <c r="V10063" i="2"/>
  <c r="U10063" i="2"/>
  <c r="L10063" i="2"/>
  <c r="I10063" i="2"/>
  <c r="H10063" i="2"/>
  <c r="F10063" i="2"/>
  <c r="E10063" i="2"/>
  <c r="AB10062" i="2"/>
  <c r="Y10062" i="2"/>
  <c r="Z10062" i="2" s="1"/>
  <c r="X10062" i="2"/>
  <c r="W10062" i="2"/>
  <c r="V10062" i="2"/>
  <c r="U10062" i="2"/>
  <c r="L10062" i="2"/>
  <c r="J10062" i="2"/>
  <c r="I10062" i="2"/>
  <c r="H10062" i="2"/>
  <c r="G10062" i="2"/>
  <c r="F10062" i="2"/>
  <c r="E10062" i="2"/>
  <c r="AB10061" i="2"/>
  <c r="Z10061" i="2"/>
  <c r="Y10061" i="2"/>
  <c r="W10061" i="2" s="1"/>
  <c r="X10061" i="2"/>
  <c r="V10061" i="2"/>
  <c r="U10061" i="2"/>
  <c r="L10061" i="2"/>
  <c r="I10061" i="2"/>
  <c r="J10061" i="2" s="1"/>
  <c r="H10061" i="2"/>
  <c r="F10061" i="2"/>
  <c r="E10061" i="2"/>
  <c r="AB10060" i="2"/>
  <c r="Z10060" i="2"/>
  <c r="Y10060" i="2"/>
  <c r="X10060" i="2"/>
  <c r="X10067" i="2" s="1"/>
  <c r="M10081" i="2" s="1"/>
  <c r="W10060" i="2"/>
  <c r="V10060" i="2"/>
  <c r="V10067" i="2" s="1"/>
  <c r="U10060" i="2"/>
  <c r="U10067" i="2" s="1"/>
  <c r="L10060" i="2"/>
  <c r="J10060" i="2"/>
  <c r="I10060" i="2"/>
  <c r="I10067" i="2" s="1"/>
  <c r="H10060" i="2"/>
  <c r="F10060" i="2"/>
  <c r="F10067" i="2" s="1"/>
  <c r="E10060" i="2"/>
  <c r="AB10059" i="2"/>
  <c r="Y10059" i="2"/>
  <c r="X10059" i="2"/>
  <c r="V10059" i="2"/>
  <c r="U10059" i="2"/>
  <c r="L10059" i="2"/>
  <c r="I10059" i="2"/>
  <c r="H10059" i="2"/>
  <c r="F10059" i="2"/>
  <c r="E10059" i="2"/>
  <c r="AB10058" i="2"/>
  <c r="Y10058" i="2"/>
  <c r="Z10058" i="2" s="1"/>
  <c r="W10058" i="2" s="1"/>
  <c r="X10058" i="2"/>
  <c r="V10058" i="2"/>
  <c r="U10058" i="2"/>
  <c r="L10058" i="2"/>
  <c r="J10058" i="2"/>
  <c r="I10058" i="2"/>
  <c r="H10058" i="2"/>
  <c r="G10058" i="2"/>
  <c r="F10058" i="2"/>
  <c r="E10058" i="2"/>
  <c r="AB10057" i="2"/>
  <c r="Z10057" i="2"/>
  <c r="Y10057" i="2"/>
  <c r="W10057" i="2" s="1"/>
  <c r="X10057" i="2"/>
  <c r="V10057" i="2"/>
  <c r="U10057" i="2"/>
  <c r="L10057" i="2"/>
  <c r="I10057" i="2"/>
  <c r="J10057" i="2" s="1"/>
  <c r="H10057" i="2"/>
  <c r="F10057" i="2"/>
  <c r="E10057" i="2"/>
  <c r="AB10056" i="2"/>
  <c r="Z10056" i="2"/>
  <c r="Y10056" i="2"/>
  <c r="X10056" i="2"/>
  <c r="X10068" i="2" s="1"/>
  <c r="N10081" i="2" s="1"/>
  <c r="W10056" i="2"/>
  <c r="V10056" i="2"/>
  <c r="U10056" i="2"/>
  <c r="L10056" i="2"/>
  <c r="J10056" i="2"/>
  <c r="G10056" i="2" s="1"/>
  <c r="I10056" i="2"/>
  <c r="H10056" i="2"/>
  <c r="F10056" i="2"/>
  <c r="E10056" i="2"/>
  <c r="AB10055" i="2"/>
  <c r="Y10055" i="2"/>
  <c r="X10055" i="2"/>
  <c r="X10065" i="2" s="1"/>
  <c r="V10055" i="2"/>
  <c r="V10068" i="2" s="1"/>
  <c r="N10079" i="2" s="1"/>
  <c r="U10055" i="2"/>
  <c r="U10068" i="2" s="1"/>
  <c r="N10082" i="2" s="1"/>
  <c r="L10055" i="2"/>
  <c r="I10055" i="2"/>
  <c r="H10055" i="2"/>
  <c r="F10055" i="2"/>
  <c r="F10065" i="2" s="1"/>
  <c r="E10055" i="2"/>
  <c r="E10068" i="2" s="1"/>
  <c r="L10082" i="2" s="1"/>
  <c r="E10046" i="2"/>
  <c r="D10046" i="2"/>
  <c r="C10046" i="2"/>
  <c r="B10046" i="2"/>
  <c r="AE10045" i="2"/>
  <c r="AF10044" i="2"/>
  <c r="AE10044" i="2"/>
  <c r="B10044" i="2"/>
  <c r="V10043" i="2"/>
  <c r="W10042" i="2"/>
  <c r="V10042" i="2"/>
  <c r="B10041" i="2"/>
  <c r="M10040" i="2"/>
  <c r="B10039" i="2"/>
  <c r="I10038" i="2"/>
  <c r="E10038" i="2"/>
  <c r="D10038" i="2"/>
  <c r="AF10029" i="2"/>
  <c r="M10041" i="2" s="1"/>
  <c r="P10029" i="2"/>
  <c r="K10041" i="2" s="1"/>
  <c r="AB10028" i="2"/>
  <c r="Z10028" i="2"/>
  <c r="Y10028" i="2"/>
  <c r="W10028" i="2" s="1"/>
  <c r="X10028" i="2"/>
  <c r="V10028" i="2"/>
  <c r="U10028" i="2"/>
  <c r="L10028" i="2"/>
  <c r="I10028" i="2"/>
  <c r="J10028" i="2" s="1"/>
  <c r="H10028" i="2"/>
  <c r="F10028" i="2"/>
  <c r="E10028" i="2"/>
  <c r="AB10027" i="2"/>
  <c r="Z10027" i="2"/>
  <c r="Y10027" i="2"/>
  <c r="X10027" i="2"/>
  <c r="W10027" i="2"/>
  <c r="V10027" i="2"/>
  <c r="U10027" i="2"/>
  <c r="L10027" i="2"/>
  <c r="J10027" i="2"/>
  <c r="G10027" i="2" s="1"/>
  <c r="I10027" i="2"/>
  <c r="H10027" i="2"/>
  <c r="F10027" i="2"/>
  <c r="E10027" i="2"/>
  <c r="AB10026" i="2"/>
  <c r="Y10026" i="2"/>
  <c r="Y10031" i="2" s="1"/>
  <c r="X10026" i="2"/>
  <c r="V10026" i="2"/>
  <c r="U10026" i="2"/>
  <c r="L10026" i="2"/>
  <c r="I10026" i="2"/>
  <c r="H10026" i="2"/>
  <c r="H10031" i="2" s="1"/>
  <c r="K10045" i="2" s="1"/>
  <c r="F10026" i="2"/>
  <c r="E10026" i="2"/>
  <c r="AB10025" i="2"/>
  <c r="Y10025" i="2"/>
  <c r="Z10025" i="2" s="1"/>
  <c r="W10025" i="2" s="1"/>
  <c r="X10025" i="2"/>
  <c r="V10025" i="2"/>
  <c r="U10025" i="2"/>
  <c r="L10025" i="2"/>
  <c r="J10025" i="2"/>
  <c r="I10025" i="2"/>
  <c r="H10025" i="2"/>
  <c r="G10025" i="2"/>
  <c r="F10025" i="2"/>
  <c r="E10025" i="2"/>
  <c r="AB10024" i="2"/>
  <c r="Z10024" i="2"/>
  <c r="Y10024" i="2"/>
  <c r="W10024" i="2" s="1"/>
  <c r="X10024" i="2"/>
  <c r="X10031" i="2" s="1"/>
  <c r="V10024" i="2"/>
  <c r="V10031" i="2" s="1"/>
  <c r="M10043" i="2" s="1"/>
  <c r="U10024" i="2"/>
  <c r="U10031" i="2" s="1"/>
  <c r="L10024" i="2"/>
  <c r="I10024" i="2"/>
  <c r="J10024" i="2" s="1"/>
  <c r="H10024" i="2"/>
  <c r="F10024" i="2"/>
  <c r="F10031" i="2" s="1"/>
  <c r="E10024" i="2"/>
  <c r="E10031" i="2" s="1"/>
  <c r="K10046" i="2" s="1"/>
  <c r="AB10023" i="2"/>
  <c r="Z10023" i="2"/>
  <c r="Y10023" i="2"/>
  <c r="X10023" i="2"/>
  <c r="W10023" i="2"/>
  <c r="V10023" i="2"/>
  <c r="U10023" i="2"/>
  <c r="L10023" i="2"/>
  <c r="J10023" i="2"/>
  <c r="G10023" i="2" s="1"/>
  <c r="I10023" i="2"/>
  <c r="H10023" i="2"/>
  <c r="F10023" i="2"/>
  <c r="E10023" i="2"/>
  <c r="AB10022" i="2"/>
  <c r="Y10022" i="2"/>
  <c r="E10042" i="2" s="1"/>
  <c r="X10022" i="2"/>
  <c r="V10022" i="2"/>
  <c r="U10022" i="2"/>
  <c r="L10022" i="2"/>
  <c r="I10022" i="2"/>
  <c r="H10022" i="2"/>
  <c r="F10022" i="2"/>
  <c r="E10022" i="2"/>
  <c r="AB10021" i="2"/>
  <c r="Y10021" i="2"/>
  <c r="Z10021" i="2" s="1"/>
  <c r="X10021" i="2"/>
  <c r="W10021" i="2"/>
  <c r="V10021" i="2"/>
  <c r="U10021" i="2"/>
  <c r="L10021" i="2"/>
  <c r="J10021" i="2"/>
  <c r="I10021" i="2"/>
  <c r="H10021" i="2"/>
  <c r="G10021" i="2"/>
  <c r="F10021" i="2"/>
  <c r="F10029" i="2" s="1"/>
  <c r="E10021" i="2"/>
  <c r="AB10020" i="2"/>
  <c r="Z10020" i="2"/>
  <c r="Y10020" i="2"/>
  <c r="W10020" i="2" s="1"/>
  <c r="X10020" i="2"/>
  <c r="V10020" i="2"/>
  <c r="U10020" i="2"/>
  <c r="U10032" i="2" s="1"/>
  <c r="N10046" i="2" s="1"/>
  <c r="L10020" i="2"/>
  <c r="I10020" i="2"/>
  <c r="J10020" i="2" s="1"/>
  <c r="H10020" i="2"/>
  <c r="F10020" i="2"/>
  <c r="E10020" i="2"/>
  <c r="AB10019" i="2"/>
  <c r="Z10019" i="2"/>
  <c r="Y10019" i="2"/>
  <c r="X10019" i="2"/>
  <c r="X10032" i="2" s="1"/>
  <c r="N10045" i="2" s="1"/>
  <c r="W10019" i="2"/>
  <c r="V10019" i="2"/>
  <c r="V10029" i="2" s="1"/>
  <c r="U10019" i="2"/>
  <c r="L10019" i="2"/>
  <c r="J10019" i="2"/>
  <c r="I10019" i="2"/>
  <c r="I10032" i="2" s="1"/>
  <c r="H10019" i="2"/>
  <c r="H10029" i="2" s="1"/>
  <c r="F10019" i="2"/>
  <c r="F10032" i="2" s="1"/>
  <c r="L10043" i="2" s="1"/>
  <c r="E10019" i="2"/>
  <c r="E10029" i="2" s="1"/>
  <c r="E10010" i="2"/>
  <c r="D10010" i="2"/>
  <c r="C10010" i="2"/>
  <c r="B10010" i="2" s="1"/>
  <c r="AF10008" i="2"/>
  <c r="AE10008" i="2"/>
  <c r="AE10009" i="2" s="1"/>
  <c r="B10008" i="2"/>
  <c r="W10006" i="2"/>
  <c r="V10006" i="2"/>
  <c r="V10007" i="2" s="1"/>
  <c r="M10005" i="2"/>
  <c r="K10005" i="2"/>
  <c r="B10005" i="2"/>
  <c r="M10004" i="2"/>
  <c r="E10004" i="2"/>
  <c r="B10003" i="2"/>
  <c r="I10002" i="2"/>
  <c r="E10002" i="2"/>
  <c r="D10002" i="2"/>
  <c r="E9996" i="2"/>
  <c r="L10010" i="2" s="1"/>
  <c r="I9995" i="2"/>
  <c r="AF9993" i="2"/>
  <c r="P9993" i="2"/>
  <c r="P9994" i="2" s="1"/>
  <c r="H9993" i="2"/>
  <c r="AB9992" i="2"/>
  <c r="Y9992" i="2"/>
  <c r="Z9992" i="2" s="1"/>
  <c r="X9992" i="2"/>
  <c r="W9992" i="2"/>
  <c r="V9992" i="2"/>
  <c r="U9992" i="2"/>
  <c r="L9992" i="2"/>
  <c r="J9992" i="2"/>
  <c r="I9992" i="2"/>
  <c r="H9992" i="2"/>
  <c r="G9992" i="2"/>
  <c r="F9992" i="2"/>
  <c r="E9992" i="2"/>
  <c r="AB9991" i="2"/>
  <c r="Z9991" i="2"/>
  <c r="Y9991" i="2"/>
  <c r="W9991" i="2" s="1"/>
  <c r="X9991" i="2"/>
  <c r="V9991" i="2"/>
  <c r="U9991" i="2"/>
  <c r="L9991" i="2"/>
  <c r="I9991" i="2"/>
  <c r="J9991" i="2" s="1"/>
  <c r="H9991" i="2"/>
  <c r="F9991" i="2"/>
  <c r="E9991" i="2"/>
  <c r="AB9990" i="2"/>
  <c r="Y9990" i="2"/>
  <c r="Z9990" i="2" s="1"/>
  <c r="W9990" i="2" s="1"/>
  <c r="X9990" i="2"/>
  <c r="V9990" i="2"/>
  <c r="U9990" i="2"/>
  <c r="L9990" i="2"/>
  <c r="J9990" i="2"/>
  <c r="G9990" i="2" s="1"/>
  <c r="I9990" i="2"/>
  <c r="H9990" i="2"/>
  <c r="F9990" i="2"/>
  <c r="E9990" i="2"/>
  <c r="AB9989" i="2"/>
  <c r="Y9989" i="2"/>
  <c r="X9989" i="2"/>
  <c r="V9989" i="2"/>
  <c r="U9989" i="2"/>
  <c r="L9989" i="2"/>
  <c r="I9989" i="2"/>
  <c r="H9989" i="2"/>
  <c r="F9989" i="2"/>
  <c r="E9989" i="2"/>
  <c r="E9995" i="2" s="1"/>
  <c r="AB9988" i="2"/>
  <c r="Z9988" i="2"/>
  <c r="Y9988" i="2"/>
  <c r="Y9995" i="2" s="1"/>
  <c r="X9988" i="2"/>
  <c r="X9995" i="2" s="1"/>
  <c r="M10009" i="2" s="1"/>
  <c r="W9988" i="2"/>
  <c r="V9988" i="2"/>
  <c r="V9995" i="2" s="1"/>
  <c r="U9988" i="2"/>
  <c r="U9995" i="2" s="1"/>
  <c r="L9988" i="2"/>
  <c r="J9988" i="2"/>
  <c r="I9988" i="2"/>
  <c r="H9988" i="2"/>
  <c r="H9995" i="2" s="1"/>
  <c r="K10009" i="2" s="1"/>
  <c r="G9988" i="2"/>
  <c r="F9988" i="2"/>
  <c r="E9988" i="2"/>
  <c r="AB9987" i="2"/>
  <c r="Z9987" i="2"/>
  <c r="Y9987" i="2"/>
  <c r="W9987" i="2" s="1"/>
  <c r="X9987" i="2"/>
  <c r="V9987" i="2"/>
  <c r="U9987" i="2"/>
  <c r="L9987" i="2"/>
  <c r="I9987" i="2"/>
  <c r="J9987" i="2" s="1"/>
  <c r="H9987" i="2"/>
  <c r="F9987" i="2"/>
  <c r="E9987" i="2"/>
  <c r="AB9986" i="2"/>
  <c r="Y9986" i="2"/>
  <c r="Z9986" i="2" s="1"/>
  <c r="W9986" i="2" s="1"/>
  <c r="X9986" i="2"/>
  <c r="V9986" i="2"/>
  <c r="U9986" i="2"/>
  <c r="L9986" i="2"/>
  <c r="J9986" i="2"/>
  <c r="G9986" i="2" s="1"/>
  <c r="I9986" i="2"/>
  <c r="H9986" i="2"/>
  <c r="F9986" i="2"/>
  <c r="E9986" i="2"/>
  <c r="AB9985" i="2"/>
  <c r="Y9985" i="2"/>
  <c r="X9985" i="2"/>
  <c r="V9985" i="2"/>
  <c r="U9985" i="2"/>
  <c r="L9985" i="2"/>
  <c r="I9985" i="2"/>
  <c r="H9985" i="2"/>
  <c r="F9985" i="2"/>
  <c r="E9985" i="2"/>
  <c r="AB9984" i="2"/>
  <c r="Z9984" i="2"/>
  <c r="Y9984" i="2"/>
  <c r="X9984" i="2"/>
  <c r="W9984" i="2"/>
  <c r="V9984" i="2"/>
  <c r="U9984" i="2"/>
  <c r="L9984" i="2"/>
  <c r="J9984" i="2"/>
  <c r="I9984" i="2"/>
  <c r="H9984" i="2"/>
  <c r="G9984" i="2"/>
  <c r="F9984" i="2"/>
  <c r="E9984" i="2"/>
  <c r="AB9983" i="2"/>
  <c r="Z9983" i="2"/>
  <c r="Y9983" i="2"/>
  <c r="E10006" i="2" s="1"/>
  <c r="X9983" i="2"/>
  <c r="X9993" i="2" s="1"/>
  <c r="V9983" i="2"/>
  <c r="V9996" i="2" s="1"/>
  <c r="N10007" i="2" s="1"/>
  <c r="U9983" i="2"/>
  <c r="L9983" i="2"/>
  <c r="I9983" i="2"/>
  <c r="J9983" i="2" s="1"/>
  <c r="H9983" i="2"/>
  <c r="F9983" i="2"/>
  <c r="E9983" i="2"/>
  <c r="E9993" i="2" s="1"/>
  <c r="E9974" i="2"/>
  <c r="D9974" i="2"/>
  <c r="C9974" i="2"/>
  <c r="B9974" i="2"/>
  <c r="AE9973" i="2"/>
  <c r="AF9972" i="2"/>
  <c r="AE9972" i="2"/>
  <c r="B9972" i="2"/>
  <c r="V9971" i="2"/>
  <c r="W9970" i="2"/>
  <c r="V9970" i="2"/>
  <c r="B9969" i="2"/>
  <c r="M9968" i="2"/>
  <c r="B9967" i="2"/>
  <c r="I9966" i="2"/>
  <c r="E9966" i="2"/>
  <c r="D9966" i="2"/>
  <c r="U9959" i="2"/>
  <c r="AF9957" i="2"/>
  <c r="M9969" i="2" s="1"/>
  <c r="P9957" i="2"/>
  <c r="K9969" i="2" s="1"/>
  <c r="AB9956" i="2"/>
  <c r="Y9956" i="2"/>
  <c r="X9956" i="2"/>
  <c r="V9956" i="2"/>
  <c r="U9956" i="2"/>
  <c r="L9956" i="2"/>
  <c r="I9956" i="2"/>
  <c r="H9956" i="2"/>
  <c r="F9956" i="2"/>
  <c r="E9956" i="2"/>
  <c r="AB9955" i="2"/>
  <c r="Z9955" i="2"/>
  <c r="Y9955" i="2"/>
  <c r="X9955" i="2"/>
  <c r="W9955" i="2"/>
  <c r="V9955" i="2"/>
  <c r="U9955" i="2"/>
  <c r="L9955" i="2"/>
  <c r="J9955" i="2"/>
  <c r="G9955" i="2" s="1"/>
  <c r="I9955" i="2"/>
  <c r="H9955" i="2"/>
  <c r="F9955" i="2"/>
  <c r="E9955" i="2"/>
  <c r="AB9954" i="2"/>
  <c r="Y9954" i="2"/>
  <c r="Z9954" i="2" s="1"/>
  <c r="X9954" i="2"/>
  <c r="V9954" i="2"/>
  <c r="U9954" i="2"/>
  <c r="L9954" i="2"/>
  <c r="I9954" i="2"/>
  <c r="J9954" i="2" s="1"/>
  <c r="H9954" i="2"/>
  <c r="F9954" i="2"/>
  <c r="E9954" i="2"/>
  <c r="AB9953" i="2"/>
  <c r="Y9953" i="2"/>
  <c r="Z9953" i="2" s="1"/>
  <c r="W9953" i="2" s="1"/>
  <c r="X9953" i="2"/>
  <c r="V9953" i="2"/>
  <c r="U9953" i="2"/>
  <c r="L9953" i="2"/>
  <c r="J9953" i="2"/>
  <c r="G9953" i="2" s="1"/>
  <c r="I9953" i="2"/>
  <c r="H9953" i="2"/>
  <c r="F9953" i="2"/>
  <c r="E9953" i="2"/>
  <c r="AB9952" i="2"/>
  <c r="Y9952" i="2"/>
  <c r="X9952" i="2"/>
  <c r="X9959" i="2" s="1"/>
  <c r="V9952" i="2"/>
  <c r="V9959" i="2" s="1"/>
  <c r="U9952" i="2"/>
  <c r="L9952" i="2"/>
  <c r="I9952" i="2"/>
  <c r="H9952" i="2"/>
  <c r="H9959" i="2" s="1"/>
  <c r="F9952" i="2"/>
  <c r="E9952" i="2"/>
  <c r="E9959" i="2" s="1"/>
  <c r="AB9951" i="2"/>
  <c r="Z9951" i="2"/>
  <c r="Y9951" i="2"/>
  <c r="X9951" i="2"/>
  <c r="W9951" i="2"/>
  <c r="V9951" i="2"/>
  <c r="U9951" i="2"/>
  <c r="L9951" i="2"/>
  <c r="J9951" i="2"/>
  <c r="G9951" i="2" s="1"/>
  <c r="I9951" i="2"/>
  <c r="H9951" i="2"/>
  <c r="F9951" i="2"/>
  <c r="E9951" i="2"/>
  <c r="AB9950" i="2"/>
  <c r="Y9950" i="2"/>
  <c r="X9950" i="2"/>
  <c r="V9950" i="2"/>
  <c r="U9950" i="2"/>
  <c r="L9950" i="2"/>
  <c r="I9950" i="2"/>
  <c r="H9950" i="2"/>
  <c r="F9950" i="2"/>
  <c r="E9950" i="2"/>
  <c r="AB9949" i="2"/>
  <c r="Y9949" i="2"/>
  <c r="Z9949" i="2" s="1"/>
  <c r="X9949" i="2"/>
  <c r="W9949" i="2"/>
  <c r="V9949" i="2"/>
  <c r="U9949" i="2"/>
  <c r="L9949" i="2"/>
  <c r="J9949" i="2"/>
  <c r="G9949" i="2" s="1"/>
  <c r="I9949" i="2"/>
  <c r="H9949" i="2"/>
  <c r="F9949" i="2"/>
  <c r="E9949" i="2"/>
  <c r="AB9948" i="2"/>
  <c r="Y9948" i="2"/>
  <c r="X9948" i="2"/>
  <c r="V9948" i="2"/>
  <c r="V9960" i="2" s="1"/>
  <c r="N9971" i="2" s="1"/>
  <c r="U9948" i="2"/>
  <c r="L9948" i="2"/>
  <c r="I9948" i="2"/>
  <c r="H9948" i="2"/>
  <c r="H9960" i="2" s="1"/>
  <c r="L9973" i="2" s="1"/>
  <c r="F9948" i="2"/>
  <c r="E9948" i="2"/>
  <c r="AB9947" i="2"/>
  <c r="Z9947" i="2"/>
  <c r="Y9947" i="2"/>
  <c r="X9947" i="2"/>
  <c r="W9947" i="2"/>
  <c r="V9947" i="2"/>
  <c r="U9947" i="2"/>
  <c r="L9947" i="2"/>
  <c r="J9947" i="2"/>
  <c r="I9947" i="2"/>
  <c r="I9957" i="2" s="1"/>
  <c r="H9947" i="2"/>
  <c r="F9947" i="2"/>
  <c r="E9947" i="2"/>
  <c r="E9960" i="2" s="1"/>
  <c r="L9974" i="2" s="1"/>
  <c r="E9938" i="2"/>
  <c r="D9938" i="2"/>
  <c r="C9938" i="2"/>
  <c r="AF9936" i="2"/>
  <c r="AE9936" i="2"/>
  <c r="B9936" i="2"/>
  <c r="W9934" i="2"/>
  <c r="V9934" i="2"/>
  <c r="V9935" i="2" s="1"/>
  <c r="M9933" i="2"/>
  <c r="K9933" i="2"/>
  <c r="B9933" i="2"/>
  <c r="M9932" i="2"/>
  <c r="B9931" i="2"/>
  <c r="I9930" i="2"/>
  <c r="E9930" i="2"/>
  <c r="D9930" i="2"/>
  <c r="AF9921" i="2"/>
  <c r="P9921" i="2"/>
  <c r="P9922" i="2" s="1"/>
  <c r="AB9920" i="2"/>
  <c r="Y9920" i="2"/>
  <c r="Z9920" i="2" s="1"/>
  <c r="X9920" i="2"/>
  <c r="W9920" i="2"/>
  <c r="V9920" i="2"/>
  <c r="U9920" i="2"/>
  <c r="L9920" i="2"/>
  <c r="J9920" i="2"/>
  <c r="G9920" i="2" s="1"/>
  <c r="I9920" i="2"/>
  <c r="H9920" i="2"/>
  <c r="F9920" i="2"/>
  <c r="E9920" i="2"/>
  <c r="AB9919" i="2"/>
  <c r="Y9919" i="2"/>
  <c r="X9919" i="2"/>
  <c r="V9919" i="2"/>
  <c r="U9919" i="2"/>
  <c r="L9919" i="2"/>
  <c r="I9919" i="2"/>
  <c r="H9919" i="2"/>
  <c r="F9919" i="2"/>
  <c r="E9919" i="2"/>
  <c r="AB9918" i="2"/>
  <c r="Z9918" i="2"/>
  <c r="Y9918" i="2"/>
  <c r="X9918" i="2"/>
  <c r="W9918" i="2"/>
  <c r="V9918" i="2"/>
  <c r="U9918" i="2"/>
  <c r="L9918" i="2"/>
  <c r="J9918" i="2"/>
  <c r="G9918" i="2" s="1"/>
  <c r="I9918" i="2"/>
  <c r="H9918" i="2"/>
  <c r="F9918" i="2"/>
  <c r="E9918" i="2"/>
  <c r="AB9917" i="2"/>
  <c r="Y9917" i="2"/>
  <c r="X9917" i="2"/>
  <c r="V9917" i="2"/>
  <c r="U9917" i="2"/>
  <c r="L9917" i="2"/>
  <c r="I9917" i="2"/>
  <c r="J9917" i="2" s="1"/>
  <c r="G9917" i="2" s="1"/>
  <c r="H9917" i="2"/>
  <c r="F9917" i="2"/>
  <c r="E9917" i="2"/>
  <c r="AB9916" i="2"/>
  <c r="Z9916" i="2"/>
  <c r="Y9916" i="2"/>
  <c r="X9916" i="2"/>
  <c r="X9923" i="2" s="1"/>
  <c r="V9916" i="2"/>
  <c r="V9923" i="2" s="1"/>
  <c r="U9916" i="2"/>
  <c r="L9916" i="2"/>
  <c r="I9916" i="2"/>
  <c r="I9923" i="2" s="1"/>
  <c r="H9916" i="2"/>
  <c r="F9916" i="2"/>
  <c r="E9916" i="2"/>
  <c r="AB9915" i="2"/>
  <c r="Y9915" i="2"/>
  <c r="X9915" i="2"/>
  <c r="V9915" i="2"/>
  <c r="U9915" i="2"/>
  <c r="L9915" i="2"/>
  <c r="I9915" i="2"/>
  <c r="J9915" i="2" s="1"/>
  <c r="H9915" i="2"/>
  <c r="G9915" i="2"/>
  <c r="F9915" i="2"/>
  <c r="E9915" i="2"/>
  <c r="AB9914" i="2"/>
  <c r="Z9914" i="2"/>
  <c r="W9914" i="2" s="1"/>
  <c r="Y9914" i="2"/>
  <c r="X9914" i="2"/>
  <c r="V9914" i="2"/>
  <c r="U9914" i="2"/>
  <c r="L9914" i="2"/>
  <c r="I9914" i="2"/>
  <c r="J9914" i="2" s="1"/>
  <c r="H9914" i="2"/>
  <c r="F9914" i="2"/>
  <c r="E9914" i="2"/>
  <c r="AB9913" i="2"/>
  <c r="Y9913" i="2"/>
  <c r="Z9913" i="2" s="1"/>
  <c r="X9913" i="2"/>
  <c r="V9913" i="2"/>
  <c r="U9913" i="2"/>
  <c r="L9913" i="2"/>
  <c r="I9913" i="2"/>
  <c r="J9913" i="2" s="1"/>
  <c r="G9913" i="2" s="1"/>
  <c r="H9913" i="2"/>
  <c r="F9913" i="2"/>
  <c r="E9913" i="2"/>
  <c r="AB9912" i="2"/>
  <c r="Z9912" i="2"/>
  <c r="W9912" i="2" s="1"/>
  <c r="Y9912" i="2"/>
  <c r="X9912" i="2"/>
  <c r="V9912" i="2"/>
  <c r="U9912" i="2"/>
  <c r="L9912" i="2"/>
  <c r="I9912" i="2"/>
  <c r="H9912" i="2"/>
  <c r="F9912" i="2"/>
  <c r="F9924" i="2" s="1"/>
  <c r="L9935" i="2" s="1"/>
  <c r="E9912" i="2"/>
  <c r="AB9911" i="2"/>
  <c r="Y9911" i="2"/>
  <c r="X9911" i="2"/>
  <c r="V9911" i="2"/>
  <c r="U9911" i="2"/>
  <c r="U9924" i="2" s="1"/>
  <c r="N9938" i="2" s="1"/>
  <c r="L9911" i="2"/>
  <c r="I9911" i="2"/>
  <c r="H9911" i="2"/>
  <c r="H9924" i="2" s="1"/>
  <c r="L9937" i="2" s="1"/>
  <c r="F9911" i="2"/>
  <c r="E9911" i="2"/>
  <c r="E9921" i="2" s="1"/>
  <c r="E9902" i="2"/>
  <c r="D9902" i="2"/>
  <c r="B9902" i="2" s="1"/>
  <c r="C9902" i="2"/>
  <c r="AF9900" i="2"/>
  <c r="AE9901" i="2" s="1"/>
  <c r="AE9900" i="2"/>
  <c r="B9900" i="2"/>
  <c r="N9899" i="2"/>
  <c r="W9898" i="2"/>
  <c r="V9899" i="2" s="1"/>
  <c r="V9898" i="2"/>
  <c r="M9897" i="2"/>
  <c r="B9897" i="2"/>
  <c r="M9896" i="2"/>
  <c r="B9895" i="2"/>
  <c r="I9894" i="2"/>
  <c r="E9894" i="2"/>
  <c r="D9894" i="2"/>
  <c r="F9888" i="2"/>
  <c r="L9899" i="2" s="1"/>
  <c r="X9887" i="2"/>
  <c r="F9887" i="2"/>
  <c r="AF9885" i="2"/>
  <c r="V9885" i="2"/>
  <c r="P9885" i="2"/>
  <c r="K9897" i="2" s="1"/>
  <c r="AB9884" i="2"/>
  <c r="Y9884" i="2"/>
  <c r="Z9884" i="2" s="1"/>
  <c r="X9884" i="2"/>
  <c r="V9884" i="2"/>
  <c r="U9884" i="2"/>
  <c r="L9884" i="2"/>
  <c r="I9884" i="2"/>
  <c r="J9884" i="2" s="1"/>
  <c r="G9884" i="2" s="1"/>
  <c r="H9884" i="2"/>
  <c r="F9884" i="2"/>
  <c r="E9884" i="2"/>
  <c r="AB9883" i="2"/>
  <c r="Z9883" i="2"/>
  <c r="W9883" i="2" s="1"/>
  <c r="Y9883" i="2"/>
  <c r="X9883" i="2"/>
  <c r="V9883" i="2"/>
  <c r="U9883" i="2"/>
  <c r="L9883" i="2"/>
  <c r="I9883" i="2"/>
  <c r="H9883" i="2"/>
  <c r="F9883" i="2"/>
  <c r="E9883" i="2"/>
  <c r="AB9882" i="2"/>
  <c r="Y9882" i="2"/>
  <c r="X9882" i="2"/>
  <c r="V9882" i="2"/>
  <c r="U9882" i="2"/>
  <c r="L9882" i="2"/>
  <c r="I9882" i="2"/>
  <c r="J9882" i="2" s="1"/>
  <c r="H9882" i="2"/>
  <c r="G9882" i="2"/>
  <c r="F9882" i="2"/>
  <c r="E9882" i="2"/>
  <c r="AB9881" i="2"/>
  <c r="Z9881" i="2"/>
  <c r="W9881" i="2" s="1"/>
  <c r="Y9881" i="2"/>
  <c r="X9881" i="2"/>
  <c r="V9881" i="2"/>
  <c r="U9881" i="2"/>
  <c r="L9881" i="2"/>
  <c r="I9881" i="2"/>
  <c r="J9881" i="2" s="1"/>
  <c r="H9881" i="2"/>
  <c r="F9881" i="2"/>
  <c r="E9881" i="2"/>
  <c r="AB9880" i="2"/>
  <c r="Y9880" i="2"/>
  <c r="Z9880" i="2" s="1"/>
  <c r="X9880" i="2"/>
  <c r="V9880" i="2"/>
  <c r="V9887" i="2" s="1"/>
  <c r="U9880" i="2"/>
  <c r="U9887" i="2" s="1"/>
  <c r="L9880" i="2"/>
  <c r="I9880" i="2"/>
  <c r="J9880" i="2" s="1"/>
  <c r="H9880" i="2"/>
  <c r="H9887" i="2" s="1"/>
  <c r="F9880" i="2"/>
  <c r="E9880" i="2"/>
  <c r="AB9879" i="2"/>
  <c r="Z9879" i="2"/>
  <c r="W9879" i="2" s="1"/>
  <c r="Y9879" i="2"/>
  <c r="X9879" i="2"/>
  <c r="V9879" i="2"/>
  <c r="U9879" i="2"/>
  <c r="L9879" i="2"/>
  <c r="I9879" i="2"/>
  <c r="H9879" i="2"/>
  <c r="F9879" i="2"/>
  <c r="E9879" i="2"/>
  <c r="AB9878" i="2"/>
  <c r="Y9878" i="2"/>
  <c r="X9878" i="2"/>
  <c r="V9878" i="2"/>
  <c r="U9878" i="2"/>
  <c r="L9878" i="2"/>
  <c r="I9878" i="2"/>
  <c r="J9878" i="2" s="1"/>
  <c r="G9878" i="2" s="1"/>
  <c r="H9878" i="2"/>
  <c r="F9878" i="2"/>
  <c r="E9878" i="2"/>
  <c r="AB9877" i="2"/>
  <c r="Z9877" i="2"/>
  <c r="W9877" i="2" s="1"/>
  <c r="Y9877" i="2"/>
  <c r="X9877" i="2"/>
  <c r="V9877" i="2"/>
  <c r="U9877" i="2"/>
  <c r="L9877" i="2"/>
  <c r="I9877" i="2"/>
  <c r="J9877" i="2" s="1"/>
  <c r="H9877" i="2"/>
  <c r="F9877" i="2"/>
  <c r="E9877" i="2"/>
  <c r="E9885" i="2" s="1"/>
  <c r="AB9876" i="2"/>
  <c r="Y9876" i="2"/>
  <c r="Z9876" i="2" s="1"/>
  <c r="X9876" i="2"/>
  <c r="V9876" i="2"/>
  <c r="U9876" i="2"/>
  <c r="U9888" i="2" s="1"/>
  <c r="N9902" i="2" s="1"/>
  <c r="L9876" i="2"/>
  <c r="I9876" i="2"/>
  <c r="J9876" i="2" s="1"/>
  <c r="G9876" i="2" s="1"/>
  <c r="H9876" i="2"/>
  <c r="F9876" i="2"/>
  <c r="E9876" i="2"/>
  <c r="AB9875" i="2"/>
  <c r="Z9875" i="2"/>
  <c r="Y9875" i="2"/>
  <c r="Y9888" i="2" s="1"/>
  <c r="X9875" i="2"/>
  <c r="V9875" i="2"/>
  <c r="V9888" i="2" s="1"/>
  <c r="U9875" i="2"/>
  <c r="U9885" i="2" s="1"/>
  <c r="L9875" i="2"/>
  <c r="I9875" i="2"/>
  <c r="H9875" i="2"/>
  <c r="H9888" i="2" s="1"/>
  <c r="L9901" i="2" s="1"/>
  <c r="F9875" i="2"/>
  <c r="F9885" i="2" s="1"/>
  <c r="E9875" i="2"/>
  <c r="E9866" i="2"/>
  <c r="D9866" i="2"/>
  <c r="C9866" i="2"/>
  <c r="B9866" i="2"/>
  <c r="L9865" i="2"/>
  <c r="AF9864" i="2"/>
  <c r="AE9864" i="2"/>
  <c r="AE9865" i="2" s="1"/>
  <c r="B9864" i="2"/>
  <c r="W9862" i="2"/>
  <c r="V9862" i="2"/>
  <c r="V9863" i="2" s="1"/>
  <c r="M9861" i="2"/>
  <c r="B9861" i="2"/>
  <c r="M9860" i="2"/>
  <c r="B9859" i="2"/>
  <c r="I9858" i="2"/>
  <c r="E9858" i="2"/>
  <c r="D9858" i="2"/>
  <c r="H9852" i="2"/>
  <c r="H9851" i="2"/>
  <c r="AF9849" i="2"/>
  <c r="P9849" i="2"/>
  <c r="K9861" i="2" s="1"/>
  <c r="AB9848" i="2"/>
  <c r="Z9848" i="2"/>
  <c r="W9848" i="2" s="1"/>
  <c r="Y9848" i="2"/>
  <c r="X9848" i="2"/>
  <c r="V9848" i="2"/>
  <c r="U9848" i="2"/>
  <c r="L9848" i="2"/>
  <c r="I9848" i="2"/>
  <c r="J9848" i="2" s="1"/>
  <c r="H9848" i="2"/>
  <c r="F9848" i="2"/>
  <c r="E9848" i="2"/>
  <c r="AB9847" i="2"/>
  <c r="Y9847" i="2"/>
  <c r="Z9847" i="2" s="1"/>
  <c r="X9847" i="2"/>
  <c r="V9847" i="2"/>
  <c r="U9847" i="2"/>
  <c r="L9847" i="2"/>
  <c r="I9847" i="2"/>
  <c r="J9847" i="2" s="1"/>
  <c r="G9847" i="2" s="1"/>
  <c r="H9847" i="2"/>
  <c r="F9847" i="2"/>
  <c r="E9847" i="2"/>
  <c r="AB9846" i="2"/>
  <c r="Z9846" i="2"/>
  <c r="W9846" i="2" s="1"/>
  <c r="Y9846" i="2"/>
  <c r="X9846" i="2"/>
  <c r="V9846" i="2"/>
  <c r="U9846" i="2"/>
  <c r="L9846" i="2"/>
  <c r="I9846" i="2"/>
  <c r="H9846" i="2"/>
  <c r="F9846" i="2"/>
  <c r="E9846" i="2"/>
  <c r="AB9845" i="2"/>
  <c r="Y9845" i="2"/>
  <c r="X9845" i="2"/>
  <c r="V9845" i="2"/>
  <c r="U9845" i="2"/>
  <c r="L9845" i="2"/>
  <c r="I9845" i="2"/>
  <c r="J9845" i="2" s="1"/>
  <c r="H9845" i="2"/>
  <c r="G9845" i="2"/>
  <c r="F9845" i="2"/>
  <c r="E9845" i="2"/>
  <c r="AB9844" i="2"/>
  <c r="Z9844" i="2"/>
  <c r="W9844" i="2" s="1"/>
  <c r="Y9844" i="2"/>
  <c r="Y9851" i="2" s="1"/>
  <c r="X9844" i="2"/>
  <c r="X9851" i="2" s="1"/>
  <c r="V9844" i="2"/>
  <c r="U9844" i="2"/>
  <c r="U9851" i="2" s="1"/>
  <c r="L9844" i="2"/>
  <c r="I9844" i="2"/>
  <c r="J9844" i="2" s="1"/>
  <c r="H9844" i="2"/>
  <c r="F9844" i="2"/>
  <c r="F9851" i="2" s="1"/>
  <c r="K9863" i="2" s="1"/>
  <c r="E9844" i="2"/>
  <c r="E9851" i="2" s="1"/>
  <c r="AB9843" i="2"/>
  <c r="Y9843" i="2"/>
  <c r="Z9843" i="2" s="1"/>
  <c r="X9843" i="2"/>
  <c r="V9843" i="2"/>
  <c r="U9843" i="2"/>
  <c r="L9843" i="2"/>
  <c r="I9843" i="2"/>
  <c r="J9843" i="2" s="1"/>
  <c r="G9843" i="2" s="1"/>
  <c r="H9843" i="2"/>
  <c r="F9843" i="2"/>
  <c r="E9843" i="2"/>
  <c r="AB9842" i="2"/>
  <c r="Z9842" i="2"/>
  <c r="W9842" i="2" s="1"/>
  <c r="Y9842" i="2"/>
  <c r="X9842" i="2"/>
  <c r="V9842" i="2"/>
  <c r="U9842" i="2"/>
  <c r="L9842" i="2"/>
  <c r="I9842" i="2"/>
  <c r="H9842" i="2"/>
  <c r="F9842" i="2"/>
  <c r="E9842" i="2"/>
  <c r="AB9841" i="2"/>
  <c r="Y9841" i="2"/>
  <c r="X9841" i="2"/>
  <c r="X9849" i="2" s="1"/>
  <c r="V9841" i="2"/>
  <c r="U9841" i="2"/>
  <c r="L9841" i="2"/>
  <c r="I9841" i="2"/>
  <c r="J9841" i="2" s="1"/>
  <c r="H9841" i="2"/>
  <c r="G9841" i="2"/>
  <c r="F9841" i="2"/>
  <c r="E9841" i="2"/>
  <c r="AB9840" i="2"/>
  <c r="Z9840" i="2"/>
  <c r="W9840" i="2" s="1"/>
  <c r="Y9840" i="2"/>
  <c r="X9840" i="2"/>
  <c r="V9840" i="2"/>
  <c r="U9840" i="2"/>
  <c r="L9840" i="2"/>
  <c r="I9840" i="2"/>
  <c r="J9840" i="2" s="1"/>
  <c r="H9840" i="2"/>
  <c r="F9840" i="2"/>
  <c r="E9840" i="2"/>
  <c r="AB9839" i="2"/>
  <c r="Y9839" i="2"/>
  <c r="E9862" i="2" s="1"/>
  <c r="X9839" i="2"/>
  <c r="X9852" i="2" s="1"/>
  <c r="N9865" i="2" s="1"/>
  <c r="V9839" i="2"/>
  <c r="V9849" i="2" s="1"/>
  <c r="U9839" i="2"/>
  <c r="U9852" i="2" s="1"/>
  <c r="N9866" i="2" s="1"/>
  <c r="L9839" i="2"/>
  <c r="I9839" i="2"/>
  <c r="J9839" i="2" s="1"/>
  <c r="H9839" i="2"/>
  <c r="H9849" i="2" s="1"/>
  <c r="F9839" i="2"/>
  <c r="F9849" i="2" s="1"/>
  <c r="E9839" i="2"/>
  <c r="E9830" i="2"/>
  <c r="D9830" i="2"/>
  <c r="B9830" i="2" s="1"/>
  <c r="C9830" i="2"/>
  <c r="N9829" i="2"/>
  <c r="AF9828" i="2"/>
  <c r="AE9829" i="2" s="1"/>
  <c r="AE9828" i="2"/>
  <c r="B9828" i="2"/>
  <c r="W9826" i="2"/>
  <c r="V9827" i="2" s="1"/>
  <c r="V9826" i="2"/>
  <c r="M9825" i="2"/>
  <c r="B9825" i="2"/>
  <c r="M9824" i="2"/>
  <c r="B9823" i="2"/>
  <c r="I9822" i="2"/>
  <c r="E9822" i="2"/>
  <c r="D9822" i="2"/>
  <c r="F9816" i="2"/>
  <c r="L9827" i="2" s="1"/>
  <c r="F9815" i="2"/>
  <c r="AF9813" i="2"/>
  <c r="P9813" i="2"/>
  <c r="K9825" i="2" s="1"/>
  <c r="AB9812" i="2"/>
  <c r="Y9812" i="2"/>
  <c r="X9812" i="2"/>
  <c r="V9812" i="2"/>
  <c r="U9812" i="2"/>
  <c r="L9812" i="2"/>
  <c r="I9812" i="2"/>
  <c r="J9812" i="2" s="1"/>
  <c r="G9812" i="2" s="1"/>
  <c r="H9812" i="2"/>
  <c r="F9812" i="2"/>
  <c r="E9812" i="2"/>
  <c r="AB9811" i="2"/>
  <c r="Z9811" i="2"/>
  <c r="W9811" i="2" s="1"/>
  <c r="Y9811" i="2"/>
  <c r="X9811" i="2"/>
  <c r="V9811" i="2"/>
  <c r="U9811" i="2"/>
  <c r="L9811" i="2"/>
  <c r="I9811" i="2"/>
  <c r="J9811" i="2" s="1"/>
  <c r="H9811" i="2"/>
  <c r="F9811" i="2"/>
  <c r="E9811" i="2"/>
  <c r="AB9810" i="2"/>
  <c r="Y9810" i="2"/>
  <c r="Z9810" i="2" s="1"/>
  <c r="X9810" i="2"/>
  <c r="V9810" i="2"/>
  <c r="U9810" i="2"/>
  <c r="L9810" i="2"/>
  <c r="I9810" i="2"/>
  <c r="J9810" i="2" s="1"/>
  <c r="G9810" i="2" s="1"/>
  <c r="H9810" i="2"/>
  <c r="F9810" i="2"/>
  <c r="E9810" i="2"/>
  <c r="AB9809" i="2"/>
  <c r="Z9809" i="2"/>
  <c r="W9809" i="2" s="1"/>
  <c r="Y9809" i="2"/>
  <c r="X9809" i="2"/>
  <c r="V9809" i="2"/>
  <c r="U9809" i="2"/>
  <c r="L9809" i="2"/>
  <c r="I9809" i="2"/>
  <c r="H9809" i="2"/>
  <c r="F9809" i="2"/>
  <c r="E9809" i="2"/>
  <c r="AB9808" i="2"/>
  <c r="Y9808" i="2"/>
  <c r="X9808" i="2"/>
  <c r="V9808" i="2"/>
  <c r="V9815" i="2" s="1"/>
  <c r="U9808" i="2"/>
  <c r="U9815" i="2" s="1"/>
  <c r="L9808" i="2"/>
  <c r="I9808" i="2"/>
  <c r="I9815" i="2" s="1"/>
  <c r="H9808" i="2"/>
  <c r="H9815" i="2" s="1"/>
  <c r="F9808" i="2"/>
  <c r="E9808" i="2"/>
  <c r="E9815" i="2" s="1"/>
  <c r="AB9807" i="2"/>
  <c r="Z9807" i="2"/>
  <c r="W9807" i="2" s="1"/>
  <c r="Y9807" i="2"/>
  <c r="X9807" i="2"/>
  <c r="V9807" i="2"/>
  <c r="U9807" i="2"/>
  <c r="L9807" i="2"/>
  <c r="I9807" i="2"/>
  <c r="J9807" i="2" s="1"/>
  <c r="H9807" i="2"/>
  <c r="F9807" i="2"/>
  <c r="E9807" i="2"/>
  <c r="AB9806" i="2"/>
  <c r="Y9806" i="2"/>
  <c r="Z9806" i="2" s="1"/>
  <c r="X9806" i="2"/>
  <c r="V9806" i="2"/>
  <c r="U9806" i="2"/>
  <c r="L9806" i="2"/>
  <c r="I9806" i="2"/>
  <c r="J9806" i="2" s="1"/>
  <c r="G9806" i="2" s="1"/>
  <c r="H9806" i="2"/>
  <c r="F9806" i="2"/>
  <c r="E9806" i="2"/>
  <c r="AB9805" i="2"/>
  <c r="Z9805" i="2"/>
  <c r="W9805" i="2" s="1"/>
  <c r="Y9805" i="2"/>
  <c r="X9805" i="2"/>
  <c r="V9805" i="2"/>
  <c r="U9805" i="2"/>
  <c r="L9805" i="2"/>
  <c r="I9805" i="2"/>
  <c r="I9813" i="2" s="1"/>
  <c r="H9805" i="2"/>
  <c r="F9805" i="2"/>
  <c r="E9805" i="2"/>
  <c r="AB9804" i="2"/>
  <c r="Y9804" i="2"/>
  <c r="X9804" i="2"/>
  <c r="X9816" i="2" s="1"/>
  <c r="V9804" i="2"/>
  <c r="U9804" i="2"/>
  <c r="L9804" i="2"/>
  <c r="I9804" i="2"/>
  <c r="J9804" i="2" s="1"/>
  <c r="H9804" i="2"/>
  <c r="G9804" i="2"/>
  <c r="F9804" i="2"/>
  <c r="E9804" i="2"/>
  <c r="AB9803" i="2"/>
  <c r="Z9803" i="2"/>
  <c r="Y9803" i="2"/>
  <c r="Y9813" i="2" s="1"/>
  <c r="X9803" i="2"/>
  <c r="V9803" i="2"/>
  <c r="U9803" i="2"/>
  <c r="U9816" i="2" s="1"/>
  <c r="N9830" i="2" s="1"/>
  <c r="L9803" i="2"/>
  <c r="I9803" i="2"/>
  <c r="H9803" i="2"/>
  <c r="H9813" i="2" s="1"/>
  <c r="F9803" i="2"/>
  <c r="F9813" i="2" s="1"/>
  <c r="E9803" i="2"/>
  <c r="E9794" i="2"/>
  <c r="D9794" i="2"/>
  <c r="C9794" i="2"/>
  <c r="B9794" i="2"/>
  <c r="AF9792" i="2"/>
  <c r="AE9792" i="2"/>
  <c r="AE9793" i="2" s="1"/>
  <c r="B9792" i="2"/>
  <c r="W9790" i="2"/>
  <c r="V9790" i="2"/>
  <c r="V9791" i="2" s="1"/>
  <c r="B9789" i="2"/>
  <c r="M9788" i="2"/>
  <c r="B9787" i="2"/>
  <c r="I9786" i="2"/>
  <c r="E9786" i="2"/>
  <c r="D9786" i="2"/>
  <c r="H9780" i="2"/>
  <c r="L9793" i="2" s="1"/>
  <c r="H9779" i="2"/>
  <c r="P9778" i="2"/>
  <c r="AF9777" i="2"/>
  <c r="M9789" i="2" s="1"/>
  <c r="P9777" i="2"/>
  <c r="K9789" i="2" s="1"/>
  <c r="AB9776" i="2"/>
  <c r="Z9776" i="2"/>
  <c r="W9776" i="2" s="1"/>
  <c r="Y9776" i="2"/>
  <c r="X9776" i="2"/>
  <c r="V9776" i="2"/>
  <c r="U9776" i="2"/>
  <c r="L9776" i="2"/>
  <c r="I9776" i="2"/>
  <c r="H9776" i="2"/>
  <c r="F9776" i="2"/>
  <c r="E9776" i="2"/>
  <c r="AB9775" i="2"/>
  <c r="Y9775" i="2"/>
  <c r="X9775" i="2"/>
  <c r="V9775" i="2"/>
  <c r="U9775" i="2"/>
  <c r="L9775" i="2"/>
  <c r="J9775" i="2"/>
  <c r="I9775" i="2"/>
  <c r="H9775" i="2"/>
  <c r="G9775" i="2"/>
  <c r="F9775" i="2"/>
  <c r="E9775" i="2"/>
  <c r="AB9774" i="2"/>
  <c r="Z9774" i="2"/>
  <c r="W9774" i="2" s="1"/>
  <c r="Y9774" i="2"/>
  <c r="X9774" i="2"/>
  <c r="V9774" i="2"/>
  <c r="V9779" i="2" s="1"/>
  <c r="U9774" i="2"/>
  <c r="L9774" i="2"/>
  <c r="I9774" i="2"/>
  <c r="J9774" i="2" s="1"/>
  <c r="H9774" i="2"/>
  <c r="F9774" i="2"/>
  <c r="E9774" i="2"/>
  <c r="AB9773" i="2"/>
  <c r="Y9773" i="2"/>
  <c r="Z9773" i="2" s="1"/>
  <c r="X9773" i="2"/>
  <c r="V9773" i="2"/>
  <c r="U9773" i="2"/>
  <c r="L9773" i="2"/>
  <c r="I9773" i="2"/>
  <c r="J9773" i="2" s="1"/>
  <c r="G9773" i="2" s="1"/>
  <c r="H9773" i="2"/>
  <c r="F9773" i="2"/>
  <c r="E9773" i="2"/>
  <c r="AB9772" i="2"/>
  <c r="Z9772" i="2"/>
  <c r="Y9772" i="2"/>
  <c r="Y9779" i="2" s="1"/>
  <c r="X9772" i="2"/>
  <c r="V9772" i="2"/>
  <c r="U9772" i="2"/>
  <c r="U9779" i="2" s="1"/>
  <c r="L9772" i="2"/>
  <c r="I9772" i="2"/>
  <c r="H9772" i="2"/>
  <c r="F9772" i="2"/>
  <c r="F9779" i="2" s="1"/>
  <c r="E9772" i="2"/>
  <c r="E9779" i="2" s="1"/>
  <c r="AB9771" i="2"/>
  <c r="Y9771" i="2"/>
  <c r="X9771" i="2"/>
  <c r="V9771" i="2"/>
  <c r="U9771" i="2"/>
  <c r="L9771" i="2"/>
  <c r="J9771" i="2"/>
  <c r="I9771" i="2"/>
  <c r="H9771" i="2"/>
  <c r="G9771" i="2"/>
  <c r="F9771" i="2"/>
  <c r="E9771" i="2"/>
  <c r="AB9770" i="2"/>
  <c r="Z9770" i="2"/>
  <c r="W9770" i="2" s="1"/>
  <c r="Y9770" i="2"/>
  <c r="X9770" i="2"/>
  <c r="V9770" i="2"/>
  <c r="U9770" i="2"/>
  <c r="L9770" i="2"/>
  <c r="I9770" i="2"/>
  <c r="H9770" i="2"/>
  <c r="F9770" i="2"/>
  <c r="E9770" i="2"/>
  <c r="AB9769" i="2"/>
  <c r="Y9769" i="2"/>
  <c r="Z9769" i="2" s="1"/>
  <c r="X9769" i="2"/>
  <c r="V9769" i="2"/>
  <c r="U9769" i="2"/>
  <c r="L9769" i="2"/>
  <c r="I9769" i="2"/>
  <c r="J9769" i="2" s="1"/>
  <c r="H9769" i="2"/>
  <c r="G9769" i="2"/>
  <c r="F9769" i="2"/>
  <c r="E9769" i="2"/>
  <c r="AB9768" i="2"/>
  <c r="Z9768" i="2"/>
  <c r="W9768" i="2" s="1"/>
  <c r="Y9768" i="2"/>
  <c r="X9768" i="2"/>
  <c r="V9768" i="2"/>
  <c r="V9780" i="2" s="1"/>
  <c r="N9791" i="2" s="1"/>
  <c r="U9768" i="2"/>
  <c r="L9768" i="2"/>
  <c r="I9768" i="2"/>
  <c r="H9768" i="2"/>
  <c r="F9768" i="2"/>
  <c r="E9768" i="2"/>
  <c r="AB9767" i="2"/>
  <c r="Y9767" i="2"/>
  <c r="Y9780" i="2" s="1"/>
  <c r="X9767" i="2"/>
  <c r="V9767" i="2"/>
  <c r="U9767" i="2"/>
  <c r="U9780" i="2" s="1"/>
  <c r="N9794" i="2" s="1"/>
  <c r="L9767" i="2"/>
  <c r="J9767" i="2"/>
  <c r="I9767" i="2"/>
  <c r="H9767" i="2"/>
  <c r="H9777" i="2" s="1"/>
  <c r="G9767" i="2"/>
  <c r="F9767" i="2"/>
  <c r="F9780" i="2" s="1"/>
  <c r="L9791" i="2" s="1"/>
  <c r="E9767" i="2"/>
  <c r="E9758" i="2"/>
  <c r="D9758" i="2"/>
  <c r="B9758" i="2" s="1"/>
  <c r="C9758" i="2"/>
  <c r="AF9756" i="2"/>
  <c r="AE9757" i="2" s="1"/>
  <c r="AE9756" i="2"/>
  <c r="B9756" i="2"/>
  <c r="W9754" i="2"/>
  <c r="V9755" i="2" s="1"/>
  <c r="V9754" i="2"/>
  <c r="M9753" i="2"/>
  <c r="B9753" i="2"/>
  <c r="M9752" i="2"/>
  <c r="B9751" i="2"/>
  <c r="I9750" i="2"/>
  <c r="E9750" i="2"/>
  <c r="D9750" i="2"/>
  <c r="F9744" i="2"/>
  <c r="L9755" i="2" s="1"/>
  <c r="F9743" i="2"/>
  <c r="K9755" i="2" s="1"/>
  <c r="AF9741" i="2"/>
  <c r="P9741" i="2"/>
  <c r="K9753" i="2" s="1"/>
  <c r="AB9740" i="2"/>
  <c r="Y9740" i="2"/>
  <c r="Z9740" i="2" s="1"/>
  <c r="X9740" i="2"/>
  <c r="V9740" i="2"/>
  <c r="U9740" i="2"/>
  <c r="L9740" i="2"/>
  <c r="J9740" i="2"/>
  <c r="I9740" i="2"/>
  <c r="H9740" i="2"/>
  <c r="G9740" i="2"/>
  <c r="F9740" i="2"/>
  <c r="E9740" i="2"/>
  <c r="AB9739" i="2"/>
  <c r="Z9739" i="2"/>
  <c r="W9739" i="2" s="1"/>
  <c r="Y9739" i="2"/>
  <c r="X9739" i="2"/>
  <c r="V9739" i="2"/>
  <c r="U9739" i="2"/>
  <c r="L9739" i="2"/>
  <c r="I9739" i="2"/>
  <c r="H9739" i="2"/>
  <c r="F9739" i="2"/>
  <c r="E9739" i="2"/>
  <c r="AB9738" i="2"/>
  <c r="Y9738" i="2"/>
  <c r="X9738" i="2"/>
  <c r="V9738" i="2"/>
  <c r="U9738" i="2"/>
  <c r="L9738" i="2"/>
  <c r="J9738" i="2"/>
  <c r="I9738" i="2"/>
  <c r="H9738" i="2"/>
  <c r="G9738" i="2"/>
  <c r="F9738" i="2"/>
  <c r="E9738" i="2"/>
  <c r="AB9737" i="2"/>
  <c r="Z9737" i="2"/>
  <c r="W9737" i="2" s="1"/>
  <c r="Y9737" i="2"/>
  <c r="X9737" i="2"/>
  <c r="V9737" i="2"/>
  <c r="U9737" i="2"/>
  <c r="L9737" i="2"/>
  <c r="I9737" i="2"/>
  <c r="H9737" i="2"/>
  <c r="F9737" i="2"/>
  <c r="E9737" i="2"/>
  <c r="AB9736" i="2"/>
  <c r="Y9736" i="2"/>
  <c r="Z9736" i="2" s="1"/>
  <c r="X9736" i="2"/>
  <c r="V9736" i="2"/>
  <c r="V9743" i="2" s="1"/>
  <c r="U9736" i="2"/>
  <c r="U9743" i="2" s="1"/>
  <c r="M9758" i="2" s="1"/>
  <c r="L9736" i="2"/>
  <c r="I9736" i="2"/>
  <c r="J9736" i="2" s="1"/>
  <c r="H9736" i="2"/>
  <c r="H9743" i="2" s="1"/>
  <c r="G9736" i="2"/>
  <c r="F9736" i="2"/>
  <c r="E9736" i="2"/>
  <c r="AB9735" i="2"/>
  <c r="Z9735" i="2"/>
  <c r="W9735" i="2" s="1"/>
  <c r="Y9735" i="2"/>
  <c r="X9735" i="2"/>
  <c r="V9735" i="2"/>
  <c r="U9735" i="2"/>
  <c r="L9735" i="2"/>
  <c r="I9735" i="2"/>
  <c r="H9735" i="2"/>
  <c r="F9735" i="2"/>
  <c r="E9735" i="2"/>
  <c r="AB9734" i="2"/>
  <c r="Y9734" i="2"/>
  <c r="X9734" i="2"/>
  <c r="V9734" i="2"/>
  <c r="U9734" i="2"/>
  <c r="L9734" i="2"/>
  <c r="I9734" i="2"/>
  <c r="J9734" i="2" s="1"/>
  <c r="G9734" i="2" s="1"/>
  <c r="H9734" i="2"/>
  <c r="F9734" i="2"/>
  <c r="E9734" i="2"/>
  <c r="AB9733" i="2"/>
  <c r="Z9733" i="2"/>
  <c r="W9733" i="2" s="1"/>
  <c r="Y9733" i="2"/>
  <c r="X9733" i="2"/>
  <c r="V9733" i="2"/>
  <c r="U9733" i="2"/>
  <c r="L9733" i="2"/>
  <c r="I9733" i="2"/>
  <c r="H9733" i="2"/>
  <c r="F9733" i="2"/>
  <c r="E9733" i="2"/>
  <c r="E9741" i="2" s="1"/>
  <c r="AB9732" i="2"/>
  <c r="Y9732" i="2"/>
  <c r="Z9732" i="2" s="1"/>
  <c r="X9732" i="2"/>
  <c r="V9732" i="2"/>
  <c r="U9732" i="2"/>
  <c r="L9732" i="2"/>
  <c r="J9732" i="2"/>
  <c r="I9732" i="2"/>
  <c r="H9732" i="2"/>
  <c r="G9732" i="2"/>
  <c r="F9732" i="2"/>
  <c r="E9732" i="2"/>
  <c r="AB9731" i="2"/>
  <c r="Z9731" i="2"/>
  <c r="Y9731" i="2"/>
  <c r="Y9744" i="2" s="1"/>
  <c r="X9731" i="2"/>
  <c r="X9741" i="2" s="1"/>
  <c r="V9731" i="2"/>
  <c r="U9731" i="2"/>
  <c r="U9741" i="2" s="1"/>
  <c r="L9731" i="2"/>
  <c r="I9731" i="2"/>
  <c r="H9731" i="2"/>
  <c r="H9744" i="2" s="1"/>
  <c r="L9757" i="2" s="1"/>
  <c r="F9731" i="2"/>
  <c r="F9741" i="2" s="1"/>
  <c r="E9731" i="2"/>
  <c r="E9722" i="2"/>
  <c r="D9722" i="2"/>
  <c r="C9722" i="2"/>
  <c r="B9722" i="2"/>
  <c r="AF9720" i="2"/>
  <c r="AE9720" i="2"/>
  <c r="AE9721" i="2" s="1"/>
  <c r="B9720" i="2"/>
  <c r="W9718" i="2"/>
  <c r="V9718" i="2"/>
  <c r="V9719" i="2" s="1"/>
  <c r="B9717" i="2"/>
  <c r="M9716" i="2"/>
  <c r="B9715" i="2"/>
  <c r="I9714" i="2"/>
  <c r="E9714" i="2"/>
  <c r="D9714" i="2"/>
  <c r="V9708" i="2"/>
  <c r="N9719" i="2" s="1"/>
  <c r="I9707" i="2"/>
  <c r="P9706" i="2"/>
  <c r="AF9705" i="2"/>
  <c r="M9717" i="2" s="1"/>
  <c r="P9705" i="2"/>
  <c r="K9717" i="2" s="1"/>
  <c r="H9705" i="2"/>
  <c r="AB9704" i="2"/>
  <c r="Z9704" i="2"/>
  <c r="Y9704" i="2"/>
  <c r="X9704" i="2"/>
  <c r="W9704" i="2"/>
  <c r="V9704" i="2"/>
  <c r="U9704" i="2"/>
  <c r="L9704" i="2"/>
  <c r="J9704" i="2"/>
  <c r="I9704" i="2"/>
  <c r="H9704" i="2"/>
  <c r="G9704" i="2"/>
  <c r="F9704" i="2"/>
  <c r="E9704" i="2"/>
  <c r="AB9703" i="2"/>
  <c r="Z9703" i="2"/>
  <c r="Y9703" i="2"/>
  <c r="W9703" i="2" s="1"/>
  <c r="X9703" i="2"/>
  <c r="V9703" i="2"/>
  <c r="U9703" i="2"/>
  <c r="L9703" i="2"/>
  <c r="I9703" i="2"/>
  <c r="H9703" i="2"/>
  <c r="F9703" i="2"/>
  <c r="E9703" i="2"/>
  <c r="AB9702" i="2"/>
  <c r="Z9702" i="2"/>
  <c r="Y9702" i="2"/>
  <c r="X9702" i="2"/>
  <c r="W9702" i="2"/>
  <c r="V9702" i="2"/>
  <c r="U9702" i="2"/>
  <c r="L9702" i="2"/>
  <c r="J9702" i="2"/>
  <c r="G9702" i="2" s="1"/>
  <c r="I9702" i="2"/>
  <c r="H9702" i="2"/>
  <c r="F9702" i="2"/>
  <c r="E9702" i="2"/>
  <c r="AB9701" i="2"/>
  <c r="Y9701" i="2"/>
  <c r="X9701" i="2"/>
  <c r="V9701" i="2"/>
  <c r="U9701" i="2"/>
  <c r="L9701" i="2"/>
  <c r="I9701" i="2"/>
  <c r="J9701" i="2" s="1"/>
  <c r="H9701" i="2"/>
  <c r="H9707" i="2" s="1"/>
  <c r="K9721" i="2" s="1"/>
  <c r="F9701" i="2"/>
  <c r="E9701" i="2"/>
  <c r="AB9700" i="2"/>
  <c r="Z9700" i="2"/>
  <c r="Y9700" i="2"/>
  <c r="X9700" i="2"/>
  <c r="W9700" i="2"/>
  <c r="V9700" i="2"/>
  <c r="V9707" i="2" s="1"/>
  <c r="U9700" i="2"/>
  <c r="L9700" i="2"/>
  <c r="J9700" i="2"/>
  <c r="I9700" i="2"/>
  <c r="H9700" i="2"/>
  <c r="G9700" i="2"/>
  <c r="F9700" i="2"/>
  <c r="F9707" i="2" s="1"/>
  <c r="E9700" i="2"/>
  <c r="E9707" i="2" s="1"/>
  <c r="AB9699" i="2"/>
  <c r="Z9699" i="2"/>
  <c r="Y9699" i="2"/>
  <c r="W9699" i="2" s="1"/>
  <c r="X9699" i="2"/>
  <c r="V9699" i="2"/>
  <c r="U9699" i="2"/>
  <c r="L9699" i="2"/>
  <c r="I9699" i="2"/>
  <c r="H9699" i="2"/>
  <c r="F9699" i="2"/>
  <c r="E9699" i="2"/>
  <c r="AB9698" i="2"/>
  <c r="Z9698" i="2"/>
  <c r="Y9698" i="2"/>
  <c r="X9698" i="2"/>
  <c r="W9698" i="2"/>
  <c r="V9698" i="2"/>
  <c r="U9698" i="2"/>
  <c r="L9698" i="2"/>
  <c r="J9698" i="2"/>
  <c r="I9698" i="2"/>
  <c r="H9698" i="2"/>
  <c r="G9698" i="2"/>
  <c r="F9698" i="2"/>
  <c r="E9698" i="2"/>
  <c r="AB9697" i="2"/>
  <c r="Y9697" i="2"/>
  <c r="X9697" i="2"/>
  <c r="V9697" i="2"/>
  <c r="U9697" i="2"/>
  <c r="L9697" i="2"/>
  <c r="I9697" i="2"/>
  <c r="J9697" i="2" s="1"/>
  <c r="H9697" i="2"/>
  <c r="F9697" i="2"/>
  <c r="E9697" i="2"/>
  <c r="E9705" i="2" s="1"/>
  <c r="AB9696" i="2"/>
  <c r="Z9696" i="2"/>
  <c r="Y9696" i="2"/>
  <c r="X9696" i="2"/>
  <c r="W9696" i="2"/>
  <c r="V9696" i="2"/>
  <c r="U9696" i="2"/>
  <c r="L9696" i="2"/>
  <c r="J9696" i="2"/>
  <c r="I9696" i="2"/>
  <c r="H9696" i="2"/>
  <c r="G9696" i="2"/>
  <c r="F9696" i="2"/>
  <c r="E9696" i="2"/>
  <c r="AB9695" i="2"/>
  <c r="Z9695" i="2"/>
  <c r="Y9695" i="2"/>
  <c r="X9695" i="2"/>
  <c r="V9695" i="2"/>
  <c r="U9695" i="2"/>
  <c r="L9695" i="2"/>
  <c r="I9695" i="2"/>
  <c r="H9695" i="2"/>
  <c r="F9695" i="2"/>
  <c r="F9705" i="2" s="1"/>
  <c r="E9695" i="2"/>
  <c r="E9686" i="2"/>
  <c r="D9686" i="2"/>
  <c r="C9686" i="2"/>
  <c r="B9686" i="2"/>
  <c r="AE9685" i="2"/>
  <c r="AF9684" i="2"/>
  <c r="AE9684" i="2"/>
  <c r="B9684" i="2"/>
  <c r="V9683" i="2"/>
  <c r="W9682" i="2"/>
  <c r="V9682" i="2"/>
  <c r="B9681" i="2"/>
  <c r="M9680" i="2"/>
  <c r="B9679" i="2"/>
  <c r="I9678" i="2"/>
  <c r="E9678" i="2"/>
  <c r="D9678" i="2"/>
  <c r="AF9669" i="2"/>
  <c r="M9681" i="2" s="1"/>
  <c r="X9669" i="2"/>
  <c r="P9669" i="2"/>
  <c r="K9681" i="2" s="1"/>
  <c r="AB9668" i="2"/>
  <c r="Y9668" i="2"/>
  <c r="X9668" i="2"/>
  <c r="V9668" i="2"/>
  <c r="U9668" i="2"/>
  <c r="L9668" i="2"/>
  <c r="I9668" i="2"/>
  <c r="J9668" i="2" s="1"/>
  <c r="H9668" i="2"/>
  <c r="F9668" i="2"/>
  <c r="E9668" i="2"/>
  <c r="AB9667" i="2"/>
  <c r="Z9667" i="2"/>
  <c r="Y9667" i="2"/>
  <c r="X9667" i="2"/>
  <c r="W9667" i="2"/>
  <c r="V9667" i="2"/>
  <c r="U9667" i="2"/>
  <c r="L9667" i="2"/>
  <c r="J9667" i="2"/>
  <c r="G9667" i="2" s="1"/>
  <c r="I9667" i="2"/>
  <c r="H9667" i="2"/>
  <c r="F9667" i="2"/>
  <c r="E9667" i="2"/>
  <c r="AB9666" i="2"/>
  <c r="Z9666" i="2"/>
  <c r="Y9666" i="2"/>
  <c r="W9666" i="2" s="1"/>
  <c r="X9666" i="2"/>
  <c r="V9666" i="2"/>
  <c r="U9666" i="2"/>
  <c r="U9671" i="2" s="1"/>
  <c r="L9666" i="2"/>
  <c r="I9666" i="2"/>
  <c r="H9666" i="2"/>
  <c r="F9666" i="2"/>
  <c r="E9666" i="2"/>
  <c r="AB9665" i="2"/>
  <c r="Z9665" i="2"/>
  <c r="Y9665" i="2"/>
  <c r="X9665" i="2"/>
  <c r="X9671" i="2" s="1"/>
  <c r="W9665" i="2"/>
  <c r="V9665" i="2"/>
  <c r="U9665" i="2"/>
  <c r="L9665" i="2"/>
  <c r="J9665" i="2"/>
  <c r="I9665" i="2"/>
  <c r="H9665" i="2"/>
  <c r="G9665" i="2"/>
  <c r="F9665" i="2"/>
  <c r="E9665" i="2"/>
  <c r="AB9664" i="2"/>
  <c r="Y9664" i="2"/>
  <c r="X9664" i="2"/>
  <c r="V9664" i="2"/>
  <c r="V9671" i="2" s="1"/>
  <c r="U9664" i="2"/>
  <c r="L9664" i="2"/>
  <c r="I9664" i="2"/>
  <c r="J9664" i="2" s="1"/>
  <c r="H9664" i="2"/>
  <c r="H9671" i="2" s="1"/>
  <c r="F9664" i="2"/>
  <c r="E9664" i="2"/>
  <c r="E9671" i="2" s="1"/>
  <c r="K9686" i="2" s="1"/>
  <c r="AB9663" i="2"/>
  <c r="Z9663" i="2"/>
  <c r="Y9663" i="2"/>
  <c r="X9663" i="2"/>
  <c r="W9663" i="2"/>
  <c r="V9663" i="2"/>
  <c r="U9663" i="2"/>
  <c r="L9663" i="2"/>
  <c r="J9663" i="2"/>
  <c r="G9663" i="2" s="1"/>
  <c r="I9663" i="2"/>
  <c r="H9663" i="2"/>
  <c r="F9663" i="2"/>
  <c r="E9663" i="2"/>
  <c r="AB9662" i="2"/>
  <c r="Z9662" i="2"/>
  <c r="Y9662" i="2"/>
  <c r="W9662" i="2" s="1"/>
  <c r="X9662" i="2"/>
  <c r="V9662" i="2"/>
  <c r="U9662" i="2"/>
  <c r="L9662" i="2"/>
  <c r="I9662" i="2"/>
  <c r="H9662" i="2"/>
  <c r="F9662" i="2"/>
  <c r="E9662" i="2"/>
  <c r="AB9661" i="2"/>
  <c r="Y9661" i="2"/>
  <c r="Z9661" i="2" s="1"/>
  <c r="W9661" i="2" s="1"/>
  <c r="X9661" i="2"/>
  <c r="V9661" i="2"/>
  <c r="U9661" i="2"/>
  <c r="L9661" i="2"/>
  <c r="J9661" i="2"/>
  <c r="G9661" i="2" s="1"/>
  <c r="I9661" i="2"/>
  <c r="H9661" i="2"/>
  <c r="F9661" i="2"/>
  <c r="E9661" i="2"/>
  <c r="AB9660" i="2"/>
  <c r="Y9660" i="2"/>
  <c r="X9660" i="2"/>
  <c r="V9660" i="2"/>
  <c r="V9672" i="2" s="1"/>
  <c r="N9683" i="2" s="1"/>
  <c r="U9660" i="2"/>
  <c r="L9660" i="2"/>
  <c r="I9660" i="2"/>
  <c r="J9660" i="2" s="1"/>
  <c r="H9660" i="2"/>
  <c r="H9672" i="2" s="1"/>
  <c r="L9685" i="2" s="1"/>
  <c r="F9660" i="2"/>
  <c r="E9660" i="2"/>
  <c r="AB9659" i="2"/>
  <c r="Z9659" i="2"/>
  <c r="Y9659" i="2"/>
  <c r="X9659" i="2"/>
  <c r="W9659" i="2"/>
  <c r="V9659" i="2"/>
  <c r="U9659" i="2"/>
  <c r="L9659" i="2"/>
  <c r="J9659" i="2"/>
  <c r="I9659" i="2"/>
  <c r="I9672" i="2" s="1"/>
  <c r="H9659" i="2"/>
  <c r="F9659" i="2"/>
  <c r="E9659" i="2"/>
  <c r="E9669" i="2" s="1"/>
  <c r="E9650" i="2"/>
  <c r="D9650" i="2"/>
  <c r="C9650" i="2"/>
  <c r="B9650" i="2" s="1"/>
  <c r="AF9648" i="2"/>
  <c r="AE9648" i="2"/>
  <c r="AE9649" i="2" s="1"/>
  <c r="B9648" i="2"/>
  <c r="W9646" i="2"/>
  <c r="V9646" i="2"/>
  <c r="V9647" i="2" s="1"/>
  <c r="M9645" i="2"/>
  <c r="K9645" i="2"/>
  <c r="B9645" i="2"/>
  <c r="M9644" i="2"/>
  <c r="B9643" i="2"/>
  <c r="I9642" i="2"/>
  <c r="E9642" i="2"/>
  <c r="D9642" i="2"/>
  <c r="E9635" i="2"/>
  <c r="AF9633" i="2"/>
  <c r="P9633" i="2"/>
  <c r="P9634" i="2" s="1"/>
  <c r="I9633" i="2"/>
  <c r="AB9632" i="2"/>
  <c r="Y9632" i="2"/>
  <c r="Z9632" i="2" s="1"/>
  <c r="W9632" i="2" s="1"/>
  <c r="X9632" i="2"/>
  <c r="V9632" i="2"/>
  <c r="U9632" i="2"/>
  <c r="L9632" i="2"/>
  <c r="J9632" i="2"/>
  <c r="I9632" i="2"/>
  <c r="H9632" i="2"/>
  <c r="G9632" i="2"/>
  <c r="F9632" i="2"/>
  <c r="E9632" i="2"/>
  <c r="AB9631" i="2"/>
  <c r="Y9631" i="2"/>
  <c r="X9631" i="2"/>
  <c r="V9631" i="2"/>
  <c r="U9631" i="2"/>
  <c r="L9631" i="2"/>
  <c r="I9631" i="2"/>
  <c r="J9631" i="2" s="1"/>
  <c r="H9631" i="2"/>
  <c r="F9631" i="2"/>
  <c r="E9631" i="2"/>
  <c r="AB9630" i="2"/>
  <c r="Z9630" i="2"/>
  <c r="Y9630" i="2"/>
  <c r="X9630" i="2"/>
  <c r="W9630" i="2"/>
  <c r="V9630" i="2"/>
  <c r="U9630" i="2"/>
  <c r="L9630" i="2"/>
  <c r="J9630" i="2"/>
  <c r="G9630" i="2" s="1"/>
  <c r="I9630" i="2"/>
  <c r="H9630" i="2"/>
  <c r="F9630" i="2"/>
  <c r="E9630" i="2"/>
  <c r="AB9629" i="2"/>
  <c r="Z9629" i="2"/>
  <c r="Y9629" i="2"/>
  <c r="X9629" i="2"/>
  <c r="V9629" i="2"/>
  <c r="U9629" i="2"/>
  <c r="L9629" i="2"/>
  <c r="I9629" i="2"/>
  <c r="H9629" i="2"/>
  <c r="H9635" i="2" s="1"/>
  <c r="F9629" i="2"/>
  <c r="E9629" i="2"/>
  <c r="AB9628" i="2"/>
  <c r="Y9628" i="2"/>
  <c r="Y9635" i="2" s="1"/>
  <c r="X9628" i="2"/>
  <c r="X9635" i="2" s="1"/>
  <c r="M9649" i="2" s="1"/>
  <c r="V9628" i="2"/>
  <c r="U9628" i="2"/>
  <c r="L9628" i="2"/>
  <c r="J9628" i="2"/>
  <c r="I9628" i="2"/>
  <c r="H9628" i="2"/>
  <c r="G9628" i="2"/>
  <c r="F9628" i="2"/>
  <c r="F9635" i="2" s="1"/>
  <c r="E9628" i="2"/>
  <c r="AB9627" i="2"/>
  <c r="Y9627" i="2"/>
  <c r="X9627" i="2"/>
  <c r="V9627" i="2"/>
  <c r="U9627" i="2"/>
  <c r="L9627" i="2"/>
  <c r="I9627" i="2"/>
  <c r="J9627" i="2" s="1"/>
  <c r="H9627" i="2"/>
  <c r="F9627" i="2"/>
  <c r="E9627" i="2"/>
  <c r="AB9626" i="2"/>
  <c r="Z9626" i="2"/>
  <c r="Y9626" i="2"/>
  <c r="X9626" i="2"/>
  <c r="W9626" i="2"/>
  <c r="V9626" i="2"/>
  <c r="U9626" i="2"/>
  <c r="L9626" i="2"/>
  <c r="J9626" i="2"/>
  <c r="G9626" i="2" s="1"/>
  <c r="I9626" i="2"/>
  <c r="H9626" i="2"/>
  <c r="F9626" i="2"/>
  <c r="F9636" i="2" s="1"/>
  <c r="L9647" i="2" s="1"/>
  <c r="E9626" i="2"/>
  <c r="AB9625" i="2"/>
  <c r="Z9625" i="2"/>
  <c r="Y9625" i="2"/>
  <c r="W9625" i="2" s="1"/>
  <c r="X9625" i="2"/>
  <c r="V9625" i="2"/>
  <c r="U9625" i="2"/>
  <c r="U9633" i="2" s="1"/>
  <c r="L9625" i="2"/>
  <c r="I9625" i="2"/>
  <c r="I9636" i="2" s="1"/>
  <c r="H9625" i="2"/>
  <c r="F9625" i="2"/>
  <c r="E9625" i="2"/>
  <c r="AB9624" i="2"/>
  <c r="Y9624" i="2"/>
  <c r="Z9624" i="2" s="1"/>
  <c r="W9624" i="2" s="1"/>
  <c r="X9624" i="2"/>
  <c r="X9633" i="2" s="1"/>
  <c r="V9624" i="2"/>
  <c r="U9624" i="2"/>
  <c r="L9624" i="2"/>
  <c r="J9624" i="2"/>
  <c r="G9624" i="2" s="1"/>
  <c r="I9624" i="2"/>
  <c r="H9624" i="2"/>
  <c r="F9624" i="2"/>
  <c r="E9624" i="2"/>
  <c r="AB9623" i="2"/>
  <c r="Y9623" i="2"/>
  <c r="X9623" i="2"/>
  <c r="V9623" i="2"/>
  <c r="U9623" i="2"/>
  <c r="U9636" i="2" s="1"/>
  <c r="N9650" i="2" s="1"/>
  <c r="L9623" i="2"/>
  <c r="I9623" i="2"/>
  <c r="H9623" i="2"/>
  <c r="F9623" i="2"/>
  <c r="E9623" i="2"/>
  <c r="E9614" i="2"/>
  <c r="D9614" i="2"/>
  <c r="C9614" i="2"/>
  <c r="B9614" i="2"/>
  <c r="AE9613" i="2"/>
  <c r="AF9612" i="2"/>
  <c r="AE9612" i="2"/>
  <c r="B9612" i="2"/>
  <c r="V9611" i="2"/>
  <c r="W9610" i="2"/>
  <c r="V9610" i="2"/>
  <c r="E9610" i="2"/>
  <c r="B9609" i="2"/>
  <c r="M9608" i="2"/>
  <c r="B9607" i="2"/>
  <c r="I9606" i="2"/>
  <c r="E9606" i="2"/>
  <c r="D9606" i="2"/>
  <c r="AF9597" i="2"/>
  <c r="M9609" i="2" s="1"/>
  <c r="P9597" i="2"/>
  <c r="K9609" i="2" s="1"/>
  <c r="AB9596" i="2"/>
  <c r="Z9596" i="2"/>
  <c r="Y9596" i="2"/>
  <c r="W9596" i="2" s="1"/>
  <c r="X9596" i="2"/>
  <c r="V9596" i="2"/>
  <c r="U9596" i="2"/>
  <c r="U9600" i="2" s="1"/>
  <c r="N9614" i="2" s="1"/>
  <c r="L9596" i="2"/>
  <c r="I9596" i="2"/>
  <c r="H9596" i="2"/>
  <c r="F9596" i="2"/>
  <c r="E9596" i="2"/>
  <c r="AB9595" i="2"/>
  <c r="Y9595" i="2"/>
  <c r="Z9595" i="2" s="1"/>
  <c r="W9595" i="2" s="1"/>
  <c r="X9595" i="2"/>
  <c r="V9595" i="2"/>
  <c r="U9595" i="2"/>
  <c r="L9595" i="2"/>
  <c r="J9595" i="2"/>
  <c r="G9595" i="2" s="1"/>
  <c r="I9595" i="2"/>
  <c r="H9595" i="2"/>
  <c r="F9595" i="2"/>
  <c r="E9595" i="2"/>
  <c r="AB9594" i="2"/>
  <c r="Y9594" i="2"/>
  <c r="X9594" i="2"/>
  <c r="V9594" i="2"/>
  <c r="V9599" i="2" s="1"/>
  <c r="U9594" i="2"/>
  <c r="L9594" i="2"/>
  <c r="I9594" i="2"/>
  <c r="J9594" i="2" s="1"/>
  <c r="H9594" i="2"/>
  <c r="F9594" i="2"/>
  <c r="E9594" i="2"/>
  <c r="AB9593" i="2"/>
  <c r="Z9593" i="2"/>
  <c r="Y9593" i="2"/>
  <c r="X9593" i="2"/>
  <c r="W9593" i="2"/>
  <c r="V9593" i="2"/>
  <c r="U9593" i="2"/>
  <c r="L9593" i="2"/>
  <c r="J9593" i="2"/>
  <c r="I9593" i="2"/>
  <c r="H9593" i="2"/>
  <c r="G9593" i="2"/>
  <c r="F9593" i="2"/>
  <c r="E9593" i="2"/>
  <c r="AB9592" i="2"/>
  <c r="Z9592" i="2"/>
  <c r="Y9592" i="2"/>
  <c r="W9592" i="2" s="1"/>
  <c r="X9592" i="2"/>
  <c r="X9599" i="2" s="1"/>
  <c r="V9592" i="2"/>
  <c r="U9592" i="2"/>
  <c r="L9592" i="2"/>
  <c r="I9592" i="2"/>
  <c r="H9592" i="2"/>
  <c r="F9592" i="2"/>
  <c r="E9592" i="2"/>
  <c r="E9599" i="2" s="1"/>
  <c r="AB9591" i="2"/>
  <c r="Y9591" i="2"/>
  <c r="Z9591" i="2" s="1"/>
  <c r="W9591" i="2" s="1"/>
  <c r="X9591" i="2"/>
  <c r="V9591" i="2"/>
  <c r="U9591" i="2"/>
  <c r="L9591" i="2"/>
  <c r="J9591" i="2"/>
  <c r="G9591" i="2" s="1"/>
  <c r="I9591" i="2"/>
  <c r="H9591" i="2"/>
  <c r="F9591" i="2"/>
  <c r="E9591" i="2"/>
  <c r="AB9590" i="2"/>
  <c r="Y9590" i="2"/>
  <c r="X9590" i="2"/>
  <c r="V9590" i="2"/>
  <c r="U9590" i="2"/>
  <c r="L9590" i="2"/>
  <c r="I9590" i="2"/>
  <c r="J9590" i="2" s="1"/>
  <c r="H9590" i="2"/>
  <c r="F9590" i="2"/>
  <c r="E9590" i="2"/>
  <c r="AB9589" i="2"/>
  <c r="Z9589" i="2"/>
  <c r="Y9589" i="2"/>
  <c r="X9589" i="2"/>
  <c r="W9589" i="2"/>
  <c r="V9589" i="2"/>
  <c r="U9589" i="2"/>
  <c r="L9589" i="2"/>
  <c r="J9589" i="2"/>
  <c r="I9589" i="2"/>
  <c r="H9589" i="2"/>
  <c r="G9589" i="2"/>
  <c r="F9589" i="2"/>
  <c r="E9589" i="2"/>
  <c r="AB9588" i="2"/>
  <c r="Y9588" i="2"/>
  <c r="X9588" i="2"/>
  <c r="V9588" i="2"/>
  <c r="U9588" i="2"/>
  <c r="L9588" i="2"/>
  <c r="I9588" i="2"/>
  <c r="H9588" i="2"/>
  <c r="H9600" i="2" s="1"/>
  <c r="L9613" i="2" s="1"/>
  <c r="F9588" i="2"/>
  <c r="E9588" i="2"/>
  <c r="AB9587" i="2"/>
  <c r="Y9587" i="2"/>
  <c r="Y9597" i="2" s="1"/>
  <c r="X9587" i="2"/>
  <c r="V9587" i="2"/>
  <c r="V9600" i="2" s="1"/>
  <c r="N9611" i="2" s="1"/>
  <c r="U9587" i="2"/>
  <c r="U9597" i="2" s="1"/>
  <c r="L9587" i="2"/>
  <c r="J9587" i="2"/>
  <c r="G9587" i="2" s="1"/>
  <c r="I9587" i="2"/>
  <c r="H9587" i="2"/>
  <c r="H9597" i="2" s="1"/>
  <c r="F9587" i="2"/>
  <c r="E9587" i="2"/>
  <c r="E9600" i="2" s="1"/>
  <c r="L9614" i="2" s="1"/>
  <c r="E9578" i="2"/>
  <c r="D9578" i="2"/>
  <c r="C9578" i="2"/>
  <c r="B9578" i="2" s="1"/>
  <c r="AF9576" i="2"/>
  <c r="AE9576" i="2"/>
  <c r="B9576" i="2"/>
  <c r="W9574" i="2"/>
  <c r="V9574" i="2"/>
  <c r="M9573" i="2"/>
  <c r="B9573" i="2"/>
  <c r="M9572" i="2"/>
  <c r="B9571" i="2"/>
  <c r="I9570" i="2"/>
  <c r="E9570" i="2"/>
  <c r="D9570" i="2"/>
  <c r="I9564" i="2"/>
  <c r="I9563" i="2"/>
  <c r="AF9561" i="2"/>
  <c r="U9561" i="2"/>
  <c r="P9561" i="2"/>
  <c r="K9573" i="2" s="1"/>
  <c r="AB9560" i="2"/>
  <c r="Z9560" i="2"/>
  <c r="Y9560" i="2"/>
  <c r="X9560" i="2"/>
  <c r="W9560" i="2"/>
  <c r="V9560" i="2"/>
  <c r="U9560" i="2"/>
  <c r="L9560" i="2"/>
  <c r="J9560" i="2"/>
  <c r="I9560" i="2"/>
  <c r="H9560" i="2"/>
  <c r="G9560" i="2"/>
  <c r="F9560" i="2"/>
  <c r="F9563" i="2" s="1"/>
  <c r="E9560" i="2"/>
  <c r="AB9559" i="2"/>
  <c r="Y9559" i="2"/>
  <c r="X9559" i="2"/>
  <c r="V9559" i="2"/>
  <c r="U9559" i="2"/>
  <c r="L9559" i="2"/>
  <c r="I9559" i="2"/>
  <c r="J9559" i="2" s="1"/>
  <c r="H9559" i="2"/>
  <c r="G9559" i="2"/>
  <c r="F9559" i="2"/>
  <c r="E9559" i="2"/>
  <c r="AB9558" i="2"/>
  <c r="Y9558" i="2"/>
  <c r="Z9558" i="2" s="1"/>
  <c r="W9558" i="2" s="1"/>
  <c r="X9558" i="2"/>
  <c r="V9558" i="2"/>
  <c r="U9558" i="2"/>
  <c r="L9558" i="2"/>
  <c r="J9558" i="2"/>
  <c r="I9558" i="2"/>
  <c r="H9558" i="2"/>
  <c r="G9558" i="2"/>
  <c r="F9558" i="2"/>
  <c r="E9558" i="2"/>
  <c r="E9563" i="2" s="1"/>
  <c r="AB9557" i="2"/>
  <c r="Z9557" i="2"/>
  <c r="Y9557" i="2"/>
  <c r="X9557" i="2"/>
  <c r="V9557" i="2"/>
  <c r="V9563" i="2" s="1"/>
  <c r="U9557" i="2"/>
  <c r="L9557" i="2"/>
  <c r="I9557" i="2"/>
  <c r="H9557" i="2"/>
  <c r="F9557" i="2"/>
  <c r="E9557" i="2"/>
  <c r="AB9556" i="2"/>
  <c r="Z9556" i="2"/>
  <c r="Y9556" i="2"/>
  <c r="X9556" i="2"/>
  <c r="V9556" i="2"/>
  <c r="U9556" i="2"/>
  <c r="U9563" i="2" s="1"/>
  <c r="M9578" i="2" s="1"/>
  <c r="L9556" i="2"/>
  <c r="I9556" i="2"/>
  <c r="H9556" i="2"/>
  <c r="F9556" i="2"/>
  <c r="E9556" i="2"/>
  <c r="AB9555" i="2"/>
  <c r="Y9555" i="2"/>
  <c r="X9555" i="2"/>
  <c r="V9555" i="2"/>
  <c r="U9555" i="2"/>
  <c r="L9555" i="2"/>
  <c r="I9555" i="2"/>
  <c r="J9555" i="2" s="1"/>
  <c r="H9555" i="2"/>
  <c r="F9555" i="2"/>
  <c r="E9555" i="2"/>
  <c r="AB9554" i="2"/>
  <c r="Y9554" i="2"/>
  <c r="Z9554" i="2" s="1"/>
  <c r="X9554" i="2"/>
  <c r="W9554" i="2"/>
  <c r="V9554" i="2"/>
  <c r="U9554" i="2"/>
  <c r="L9554" i="2"/>
  <c r="J9554" i="2"/>
  <c r="G9554" i="2" s="1"/>
  <c r="I9554" i="2"/>
  <c r="H9554" i="2"/>
  <c r="F9554" i="2"/>
  <c r="E9554" i="2"/>
  <c r="AB9553" i="2"/>
  <c r="Y9553" i="2"/>
  <c r="X9553" i="2"/>
  <c r="V9553" i="2"/>
  <c r="U9553" i="2"/>
  <c r="L9553" i="2"/>
  <c r="I9553" i="2"/>
  <c r="H9553" i="2"/>
  <c r="F9553" i="2"/>
  <c r="E9553" i="2"/>
  <c r="AB9552" i="2"/>
  <c r="Z9552" i="2"/>
  <c r="Y9552" i="2"/>
  <c r="X9552" i="2"/>
  <c r="W9552" i="2"/>
  <c r="V9552" i="2"/>
  <c r="U9552" i="2"/>
  <c r="L9552" i="2"/>
  <c r="J9552" i="2"/>
  <c r="I9552" i="2"/>
  <c r="I9561" i="2" s="1"/>
  <c r="H9552" i="2"/>
  <c r="G9552" i="2"/>
  <c r="F9552" i="2"/>
  <c r="F9564" i="2" s="1"/>
  <c r="L9575" i="2" s="1"/>
  <c r="E9552" i="2"/>
  <c r="AB9551" i="2"/>
  <c r="Z9551" i="2"/>
  <c r="Y9551" i="2"/>
  <c r="Y9561" i="2" s="1"/>
  <c r="X9551" i="2"/>
  <c r="V9551" i="2"/>
  <c r="V9561" i="2" s="1"/>
  <c r="U9551" i="2"/>
  <c r="L9551" i="2"/>
  <c r="I9551" i="2"/>
  <c r="J9551" i="2" s="1"/>
  <c r="H9551" i="2"/>
  <c r="G9551" i="2"/>
  <c r="F9551" i="2"/>
  <c r="E9551" i="2"/>
  <c r="E9542" i="2"/>
  <c r="D9542" i="2"/>
  <c r="C9542" i="2"/>
  <c r="B9542" i="2"/>
  <c r="AF9540" i="2"/>
  <c r="AE9541" i="2" s="1"/>
  <c r="AE9540" i="2"/>
  <c r="B9540" i="2"/>
  <c r="V9539" i="2"/>
  <c r="W9538" i="2"/>
  <c r="V9538" i="2"/>
  <c r="M9537" i="2"/>
  <c r="B9537" i="2"/>
  <c r="M9536" i="2"/>
  <c r="B9535" i="2"/>
  <c r="I9534" i="2"/>
  <c r="E9534" i="2"/>
  <c r="D9534" i="2"/>
  <c r="I9528" i="2"/>
  <c r="U9527" i="2"/>
  <c r="F9527" i="2"/>
  <c r="AF9525" i="2"/>
  <c r="P9525" i="2"/>
  <c r="AB9524" i="2"/>
  <c r="Z9524" i="2"/>
  <c r="Y9524" i="2"/>
  <c r="X9524" i="2"/>
  <c r="V9524" i="2"/>
  <c r="U9524" i="2"/>
  <c r="L9524" i="2"/>
  <c r="I9524" i="2"/>
  <c r="H9524" i="2"/>
  <c r="F9524" i="2"/>
  <c r="E9524" i="2"/>
  <c r="AB9523" i="2"/>
  <c r="Y9523" i="2"/>
  <c r="Z9523" i="2" s="1"/>
  <c r="X9523" i="2"/>
  <c r="V9523" i="2"/>
  <c r="U9523" i="2"/>
  <c r="L9523" i="2"/>
  <c r="I9523" i="2"/>
  <c r="J9523" i="2" s="1"/>
  <c r="G9523" i="2" s="1"/>
  <c r="H9523" i="2"/>
  <c r="F9523" i="2"/>
  <c r="E9523" i="2"/>
  <c r="AB9522" i="2"/>
  <c r="Z9522" i="2"/>
  <c r="Y9522" i="2"/>
  <c r="X9522" i="2"/>
  <c r="W9522" i="2"/>
  <c r="V9522" i="2"/>
  <c r="V9527" i="2" s="1"/>
  <c r="U9522" i="2"/>
  <c r="L9522" i="2"/>
  <c r="J9522" i="2"/>
  <c r="I9522" i="2"/>
  <c r="H9522" i="2"/>
  <c r="F9522" i="2"/>
  <c r="E9522" i="2"/>
  <c r="AB9521" i="2"/>
  <c r="Y9521" i="2"/>
  <c r="X9521" i="2"/>
  <c r="V9521" i="2"/>
  <c r="U9521" i="2"/>
  <c r="L9521" i="2"/>
  <c r="I9521" i="2"/>
  <c r="J9521" i="2" s="1"/>
  <c r="G9521" i="2" s="1"/>
  <c r="H9521" i="2"/>
  <c r="F9521" i="2"/>
  <c r="E9521" i="2"/>
  <c r="AB9520" i="2"/>
  <c r="Z9520" i="2"/>
  <c r="Y9520" i="2"/>
  <c r="X9520" i="2"/>
  <c r="X9527" i="2" s="1"/>
  <c r="W9520" i="2"/>
  <c r="V9520" i="2"/>
  <c r="U9520" i="2"/>
  <c r="L9520" i="2"/>
  <c r="I9520" i="2"/>
  <c r="H9520" i="2"/>
  <c r="H9527" i="2" s="1"/>
  <c r="F9520" i="2"/>
  <c r="E9520" i="2"/>
  <c r="AB9519" i="2"/>
  <c r="Y9519" i="2"/>
  <c r="Z9519" i="2" s="1"/>
  <c r="X9519" i="2"/>
  <c r="V9519" i="2"/>
  <c r="U9519" i="2"/>
  <c r="L9519" i="2"/>
  <c r="I9519" i="2"/>
  <c r="J9519" i="2" s="1"/>
  <c r="H9519" i="2"/>
  <c r="G9519" i="2"/>
  <c r="F9519" i="2"/>
  <c r="E9519" i="2"/>
  <c r="AB9518" i="2"/>
  <c r="Z9518" i="2"/>
  <c r="Y9518" i="2"/>
  <c r="X9518" i="2"/>
  <c r="W9518" i="2"/>
  <c r="V9518" i="2"/>
  <c r="U9518" i="2"/>
  <c r="L9518" i="2"/>
  <c r="J9518" i="2"/>
  <c r="I9518" i="2"/>
  <c r="H9518" i="2"/>
  <c r="F9518" i="2"/>
  <c r="E9518" i="2"/>
  <c r="E9525" i="2" s="1"/>
  <c r="AB9517" i="2"/>
  <c r="Y9517" i="2"/>
  <c r="X9517" i="2"/>
  <c r="V9517" i="2"/>
  <c r="U9517" i="2"/>
  <c r="L9517" i="2"/>
  <c r="I9517" i="2"/>
  <c r="J9517" i="2" s="1"/>
  <c r="G9517" i="2" s="1"/>
  <c r="H9517" i="2"/>
  <c r="F9517" i="2"/>
  <c r="E9517" i="2"/>
  <c r="AB9516" i="2"/>
  <c r="Z9516" i="2"/>
  <c r="W9516" i="2" s="1"/>
  <c r="Y9516" i="2"/>
  <c r="X9516" i="2"/>
  <c r="V9516" i="2"/>
  <c r="U9516" i="2"/>
  <c r="L9516" i="2"/>
  <c r="I9516" i="2"/>
  <c r="H9516" i="2"/>
  <c r="F9516" i="2"/>
  <c r="E9516" i="2"/>
  <c r="AB9515" i="2"/>
  <c r="Y9515" i="2"/>
  <c r="X9515" i="2"/>
  <c r="V9515" i="2"/>
  <c r="U9515" i="2"/>
  <c r="L9515" i="2"/>
  <c r="I9515" i="2"/>
  <c r="H9515" i="2"/>
  <c r="H9528" i="2" s="1"/>
  <c r="L9541" i="2" s="1"/>
  <c r="F9515" i="2"/>
  <c r="E9515" i="2"/>
  <c r="E9506" i="2"/>
  <c r="D9506" i="2"/>
  <c r="C9506" i="2"/>
  <c r="AE9505" i="2"/>
  <c r="AF9504" i="2"/>
  <c r="AE9504" i="2"/>
  <c r="B9504" i="2"/>
  <c r="V9503" i="2"/>
  <c r="N9503" i="2"/>
  <c r="W9502" i="2"/>
  <c r="V9502" i="2"/>
  <c r="M9501" i="2"/>
  <c r="B9501" i="2"/>
  <c r="M9500" i="2"/>
  <c r="B9499" i="2"/>
  <c r="I9498" i="2"/>
  <c r="E9498" i="2"/>
  <c r="D9498" i="2"/>
  <c r="F9491" i="2"/>
  <c r="AF9489" i="2"/>
  <c r="V9489" i="2"/>
  <c r="P9489" i="2"/>
  <c r="K9501" i="2" s="1"/>
  <c r="E9489" i="2"/>
  <c r="AB9488" i="2"/>
  <c r="Y9488" i="2"/>
  <c r="X9488" i="2"/>
  <c r="V9488" i="2"/>
  <c r="U9488" i="2"/>
  <c r="L9488" i="2"/>
  <c r="J9488" i="2"/>
  <c r="I9488" i="2"/>
  <c r="H9488" i="2"/>
  <c r="G9488" i="2"/>
  <c r="F9488" i="2"/>
  <c r="E9488" i="2"/>
  <c r="AB9487" i="2"/>
  <c r="Z9487" i="2"/>
  <c r="W9487" i="2" s="1"/>
  <c r="Y9487" i="2"/>
  <c r="X9487" i="2"/>
  <c r="V9487" i="2"/>
  <c r="U9487" i="2"/>
  <c r="L9487" i="2"/>
  <c r="I9487" i="2"/>
  <c r="H9487" i="2"/>
  <c r="F9487" i="2"/>
  <c r="E9487" i="2"/>
  <c r="AB9486" i="2"/>
  <c r="Y9486" i="2"/>
  <c r="Z9486" i="2" s="1"/>
  <c r="X9486" i="2"/>
  <c r="X9491" i="2" s="1"/>
  <c r="V9486" i="2"/>
  <c r="U9486" i="2"/>
  <c r="U9491" i="2" s="1"/>
  <c r="L9486" i="2"/>
  <c r="I9486" i="2"/>
  <c r="J9486" i="2" s="1"/>
  <c r="H9486" i="2"/>
  <c r="G9486" i="2"/>
  <c r="F9486" i="2"/>
  <c r="E9486" i="2"/>
  <c r="AB9485" i="2"/>
  <c r="Z9485" i="2"/>
  <c r="Y9485" i="2"/>
  <c r="X9485" i="2"/>
  <c r="W9485" i="2"/>
  <c r="V9485" i="2"/>
  <c r="U9485" i="2"/>
  <c r="L9485" i="2"/>
  <c r="J9485" i="2"/>
  <c r="I9485" i="2"/>
  <c r="G9485" i="2" s="1"/>
  <c r="H9485" i="2"/>
  <c r="F9485" i="2"/>
  <c r="E9485" i="2"/>
  <c r="AB9484" i="2"/>
  <c r="Y9484" i="2"/>
  <c r="X9484" i="2"/>
  <c r="V9484" i="2"/>
  <c r="U9484" i="2"/>
  <c r="L9484" i="2"/>
  <c r="I9484" i="2"/>
  <c r="H9484" i="2"/>
  <c r="H9491" i="2" s="1"/>
  <c r="K9505" i="2" s="1"/>
  <c r="F9484" i="2"/>
  <c r="E9484" i="2"/>
  <c r="AB9483" i="2"/>
  <c r="Z9483" i="2"/>
  <c r="Y9483" i="2"/>
  <c r="X9483" i="2"/>
  <c r="W9483" i="2"/>
  <c r="V9483" i="2"/>
  <c r="U9483" i="2"/>
  <c r="L9483" i="2"/>
  <c r="I9483" i="2"/>
  <c r="H9483" i="2"/>
  <c r="F9483" i="2"/>
  <c r="E9483" i="2"/>
  <c r="AB9482" i="2"/>
  <c r="Y9482" i="2"/>
  <c r="Z9482" i="2" s="1"/>
  <c r="X9482" i="2"/>
  <c r="V9482" i="2"/>
  <c r="U9482" i="2"/>
  <c r="L9482" i="2"/>
  <c r="I9482" i="2"/>
  <c r="J9482" i="2" s="1"/>
  <c r="G9482" i="2" s="1"/>
  <c r="H9482" i="2"/>
  <c r="F9482" i="2"/>
  <c r="E9482" i="2"/>
  <c r="AB9481" i="2"/>
  <c r="Z9481" i="2"/>
  <c r="Y9481" i="2"/>
  <c r="X9481" i="2"/>
  <c r="W9481" i="2"/>
  <c r="V9481" i="2"/>
  <c r="U9481" i="2"/>
  <c r="L9481" i="2"/>
  <c r="J9481" i="2"/>
  <c r="I9481" i="2"/>
  <c r="G9481" i="2" s="1"/>
  <c r="H9481" i="2"/>
  <c r="F9481" i="2"/>
  <c r="E9481" i="2"/>
  <c r="AB9480" i="2"/>
  <c r="Y9480" i="2"/>
  <c r="X9480" i="2"/>
  <c r="V9480" i="2"/>
  <c r="U9480" i="2"/>
  <c r="L9480" i="2"/>
  <c r="I9480" i="2"/>
  <c r="J9480" i="2" s="1"/>
  <c r="G9480" i="2" s="1"/>
  <c r="H9480" i="2"/>
  <c r="F9480" i="2"/>
  <c r="E9480" i="2"/>
  <c r="AB9479" i="2"/>
  <c r="Z9479" i="2"/>
  <c r="Y9479" i="2"/>
  <c r="Y9489" i="2" s="1"/>
  <c r="X9479" i="2"/>
  <c r="W9479" i="2"/>
  <c r="V9479" i="2"/>
  <c r="V9492" i="2" s="1"/>
  <c r="U9479" i="2"/>
  <c r="L9479" i="2"/>
  <c r="I9479" i="2"/>
  <c r="H9479" i="2"/>
  <c r="H9489" i="2" s="1"/>
  <c r="F9479" i="2"/>
  <c r="E9479" i="2"/>
  <c r="E9470" i="2"/>
  <c r="D9470" i="2"/>
  <c r="C9470" i="2"/>
  <c r="B9470" i="2" s="1"/>
  <c r="AF9468" i="2"/>
  <c r="AE9468" i="2"/>
  <c r="AE9469" i="2" s="1"/>
  <c r="B9468" i="2"/>
  <c r="W9466" i="2"/>
  <c r="V9466" i="2"/>
  <c r="V9467" i="2" s="1"/>
  <c r="K9465" i="2"/>
  <c r="B9465" i="2"/>
  <c r="M9464" i="2"/>
  <c r="B9463" i="2"/>
  <c r="I9462" i="2"/>
  <c r="E9462" i="2"/>
  <c r="D9462" i="2"/>
  <c r="E9455" i="2"/>
  <c r="AF9453" i="2"/>
  <c r="M9465" i="2" s="1"/>
  <c r="U9453" i="2"/>
  <c r="P9453" i="2"/>
  <c r="P9454" i="2" s="1"/>
  <c r="AB9452" i="2"/>
  <c r="Z9452" i="2"/>
  <c r="Y9452" i="2"/>
  <c r="X9452" i="2"/>
  <c r="W9452" i="2"/>
  <c r="V9452" i="2"/>
  <c r="U9452" i="2"/>
  <c r="L9452" i="2"/>
  <c r="J9452" i="2"/>
  <c r="I9452" i="2"/>
  <c r="H9452" i="2"/>
  <c r="F9452" i="2"/>
  <c r="E9452" i="2"/>
  <c r="AB9451" i="2"/>
  <c r="Y9451" i="2"/>
  <c r="X9451" i="2"/>
  <c r="V9451" i="2"/>
  <c r="U9451" i="2"/>
  <c r="L9451" i="2"/>
  <c r="J9451" i="2"/>
  <c r="I9451" i="2"/>
  <c r="H9451" i="2"/>
  <c r="H9455" i="2" s="1"/>
  <c r="G9451" i="2"/>
  <c r="F9451" i="2"/>
  <c r="E9451" i="2"/>
  <c r="AB9450" i="2"/>
  <c r="Z9450" i="2"/>
  <c r="Y9450" i="2"/>
  <c r="X9450" i="2"/>
  <c r="W9450" i="2"/>
  <c r="V9450" i="2"/>
  <c r="U9450" i="2"/>
  <c r="L9450" i="2"/>
  <c r="I9450" i="2"/>
  <c r="H9450" i="2"/>
  <c r="F9450" i="2"/>
  <c r="E9450" i="2"/>
  <c r="AB9449" i="2"/>
  <c r="Y9449" i="2"/>
  <c r="Z9449" i="2" s="1"/>
  <c r="X9449" i="2"/>
  <c r="V9449" i="2"/>
  <c r="U9449" i="2"/>
  <c r="L9449" i="2"/>
  <c r="I9449" i="2"/>
  <c r="J9449" i="2" s="1"/>
  <c r="H9449" i="2"/>
  <c r="G9449" i="2"/>
  <c r="F9449" i="2"/>
  <c r="E9449" i="2"/>
  <c r="AB9448" i="2"/>
  <c r="Z9448" i="2"/>
  <c r="Y9448" i="2"/>
  <c r="Y9455" i="2" s="1"/>
  <c r="X9448" i="2"/>
  <c r="W9448" i="2"/>
  <c r="V9448" i="2"/>
  <c r="V9455" i="2" s="1"/>
  <c r="U9448" i="2"/>
  <c r="U9455" i="2" s="1"/>
  <c r="L9448" i="2"/>
  <c r="J9448" i="2"/>
  <c r="I9448" i="2"/>
  <c r="H9448" i="2"/>
  <c r="F9448" i="2"/>
  <c r="F9455" i="2" s="1"/>
  <c r="E9448" i="2"/>
  <c r="AB9447" i="2"/>
  <c r="Y9447" i="2"/>
  <c r="X9447" i="2"/>
  <c r="V9447" i="2"/>
  <c r="U9447" i="2"/>
  <c r="L9447" i="2"/>
  <c r="J9447" i="2"/>
  <c r="I9447" i="2"/>
  <c r="H9447" i="2"/>
  <c r="G9447" i="2"/>
  <c r="F9447" i="2"/>
  <c r="E9447" i="2"/>
  <c r="AB9446" i="2"/>
  <c r="Z9446" i="2"/>
  <c r="W9446" i="2" s="1"/>
  <c r="Y9446" i="2"/>
  <c r="X9446" i="2"/>
  <c r="V9446" i="2"/>
  <c r="U9446" i="2"/>
  <c r="L9446" i="2"/>
  <c r="I9446" i="2"/>
  <c r="I9456" i="2" s="1"/>
  <c r="H9446" i="2"/>
  <c r="F9446" i="2"/>
  <c r="E9446" i="2"/>
  <c r="AB9445" i="2"/>
  <c r="Y9445" i="2"/>
  <c r="Z9445" i="2" s="1"/>
  <c r="X9445" i="2"/>
  <c r="X9453" i="2" s="1"/>
  <c r="V9445" i="2"/>
  <c r="U9445" i="2"/>
  <c r="L9445" i="2"/>
  <c r="I9445" i="2"/>
  <c r="J9445" i="2" s="1"/>
  <c r="H9445" i="2"/>
  <c r="G9445" i="2"/>
  <c r="F9445" i="2"/>
  <c r="E9445" i="2"/>
  <c r="AB9444" i="2"/>
  <c r="Z9444" i="2"/>
  <c r="Y9444" i="2"/>
  <c r="X9444" i="2"/>
  <c r="W9444" i="2"/>
  <c r="V9444" i="2"/>
  <c r="V9456" i="2" s="1"/>
  <c r="N9467" i="2" s="1"/>
  <c r="U9444" i="2"/>
  <c r="L9444" i="2"/>
  <c r="J9444" i="2"/>
  <c r="I9444" i="2"/>
  <c r="I9453" i="2" s="1"/>
  <c r="H9444" i="2"/>
  <c r="F9444" i="2"/>
  <c r="F9456" i="2" s="1"/>
  <c r="L9467" i="2" s="1"/>
  <c r="E9444" i="2"/>
  <c r="AB9443" i="2"/>
  <c r="Y9443" i="2"/>
  <c r="X9443" i="2"/>
  <c r="X9456" i="2" s="1"/>
  <c r="N9469" i="2" s="1"/>
  <c r="V9443" i="2"/>
  <c r="V9453" i="2" s="1"/>
  <c r="U9443" i="2"/>
  <c r="U9456" i="2" s="1"/>
  <c r="N9470" i="2" s="1"/>
  <c r="L9443" i="2"/>
  <c r="J9443" i="2"/>
  <c r="I9443" i="2"/>
  <c r="H9443" i="2"/>
  <c r="G9443" i="2"/>
  <c r="F9443" i="2"/>
  <c r="F9453" i="2" s="1"/>
  <c r="E9443" i="2"/>
  <c r="E9456" i="2" s="1"/>
  <c r="L9470" i="2" s="1"/>
  <c r="E9434" i="2"/>
  <c r="D9434" i="2"/>
  <c r="B9434" i="2" s="1"/>
  <c r="C9434" i="2"/>
  <c r="AE9433" i="2"/>
  <c r="AF9432" i="2"/>
  <c r="AE9432" i="2"/>
  <c r="B9432" i="2"/>
  <c r="W9430" i="2"/>
  <c r="V9431" i="2" s="1"/>
  <c r="V9430" i="2"/>
  <c r="B9429" i="2"/>
  <c r="M9428" i="2"/>
  <c r="B9427" i="2"/>
  <c r="I9426" i="2"/>
  <c r="E9426" i="2"/>
  <c r="D9426" i="2"/>
  <c r="U9420" i="2"/>
  <c r="N9434" i="2" s="1"/>
  <c r="Y9419" i="2"/>
  <c r="AF9417" i="2"/>
  <c r="M9429" i="2" s="1"/>
  <c r="P9417" i="2"/>
  <c r="K9429" i="2" s="1"/>
  <c r="AB9416" i="2"/>
  <c r="Y9416" i="2"/>
  <c r="Z9416" i="2" s="1"/>
  <c r="X9416" i="2"/>
  <c r="V9416" i="2"/>
  <c r="U9416" i="2"/>
  <c r="L9416" i="2"/>
  <c r="I9416" i="2"/>
  <c r="J9416" i="2" s="1"/>
  <c r="H9416" i="2"/>
  <c r="G9416" i="2"/>
  <c r="F9416" i="2"/>
  <c r="E9416" i="2"/>
  <c r="AB9415" i="2"/>
  <c r="Z9415" i="2"/>
  <c r="Y9415" i="2"/>
  <c r="X9415" i="2"/>
  <c r="W9415" i="2"/>
  <c r="V9415" i="2"/>
  <c r="U9415" i="2"/>
  <c r="L9415" i="2"/>
  <c r="J9415" i="2"/>
  <c r="I9415" i="2"/>
  <c r="G9415" i="2" s="1"/>
  <c r="H9415" i="2"/>
  <c r="F9415" i="2"/>
  <c r="E9415" i="2"/>
  <c r="AB9414" i="2"/>
  <c r="Y9414" i="2"/>
  <c r="X9414" i="2"/>
  <c r="V9414" i="2"/>
  <c r="U9414" i="2"/>
  <c r="L9414" i="2"/>
  <c r="I9414" i="2"/>
  <c r="J9414" i="2" s="1"/>
  <c r="G9414" i="2" s="1"/>
  <c r="H9414" i="2"/>
  <c r="F9414" i="2"/>
  <c r="E9414" i="2"/>
  <c r="AB9413" i="2"/>
  <c r="Z9413" i="2"/>
  <c r="W9413" i="2" s="1"/>
  <c r="Y9413" i="2"/>
  <c r="X9413" i="2"/>
  <c r="V9413" i="2"/>
  <c r="V9419" i="2" s="1"/>
  <c r="U9413" i="2"/>
  <c r="L9413" i="2"/>
  <c r="I9413" i="2"/>
  <c r="H9413" i="2"/>
  <c r="F9413" i="2"/>
  <c r="F9419" i="2" s="1"/>
  <c r="E9413" i="2"/>
  <c r="AB9412" i="2"/>
  <c r="Y9412" i="2"/>
  <c r="Z9412" i="2" s="1"/>
  <c r="X9412" i="2"/>
  <c r="X9420" i="2" s="1"/>
  <c r="N9433" i="2" s="1"/>
  <c r="V9412" i="2"/>
  <c r="U9412" i="2"/>
  <c r="U9419" i="2" s="1"/>
  <c r="M9434" i="2" s="1"/>
  <c r="L9412" i="2"/>
  <c r="I9412" i="2"/>
  <c r="J9412" i="2" s="1"/>
  <c r="G9412" i="2" s="1"/>
  <c r="H9412" i="2"/>
  <c r="H9419" i="2" s="1"/>
  <c r="F9412" i="2"/>
  <c r="E9412" i="2"/>
  <c r="AB9411" i="2"/>
  <c r="Z9411" i="2"/>
  <c r="Y9411" i="2"/>
  <c r="X9411" i="2"/>
  <c r="W9411" i="2"/>
  <c r="V9411" i="2"/>
  <c r="U9411" i="2"/>
  <c r="L9411" i="2"/>
  <c r="J9411" i="2"/>
  <c r="I9411" i="2"/>
  <c r="G9411" i="2" s="1"/>
  <c r="H9411" i="2"/>
  <c r="F9411" i="2"/>
  <c r="E9411" i="2"/>
  <c r="AB9410" i="2"/>
  <c r="Y9410" i="2"/>
  <c r="E9430" i="2" s="1"/>
  <c r="X9410" i="2"/>
  <c r="V9410" i="2"/>
  <c r="U9410" i="2"/>
  <c r="L9410" i="2"/>
  <c r="I9410" i="2"/>
  <c r="J9410" i="2" s="1"/>
  <c r="G9410" i="2" s="1"/>
  <c r="H9410" i="2"/>
  <c r="F9410" i="2"/>
  <c r="E9410" i="2"/>
  <c r="AB9409" i="2"/>
  <c r="Z9409" i="2"/>
  <c r="Y9409" i="2"/>
  <c r="X9409" i="2"/>
  <c r="W9409" i="2"/>
  <c r="V9409" i="2"/>
  <c r="U9409" i="2"/>
  <c r="L9409" i="2"/>
  <c r="I9409" i="2"/>
  <c r="H9409" i="2"/>
  <c r="F9409" i="2"/>
  <c r="F9420" i="2" s="1"/>
  <c r="L9431" i="2" s="1"/>
  <c r="E9409" i="2"/>
  <c r="AB9408" i="2"/>
  <c r="Y9408" i="2"/>
  <c r="Z9408" i="2" s="1"/>
  <c r="X9408" i="2"/>
  <c r="V9408" i="2"/>
  <c r="U9408" i="2"/>
  <c r="L9408" i="2"/>
  <c r="I9408" i="2"/>
  <c r="J9408" i="2" s="1"/>
  <c r="G9408" i="2" s="1"/>
  <c r="H9408" i="2"/>
  <c r="F9408" i="2"/>
  <c r="E9408" i="2"/>
  <c r="AB9407" i="2"/>
  <c r="Z9407" i="2"/>
  <c r="Y9407" i="2"/>
  <c r="X9407" i="2"/>
  <c r="X9417" i="2" s="1"/>
  <c r="W9407" i="2"/>
  <c r="V9407" i="2"/>
  <c r="U9407" i="2"/>
  <c r="U9417" i="2" s="1"/>
  <c r="L9407" i="2"/>
  <c r="J9407" i="2"/>
  <c r="I9407" i="2"/>
  <c r="H9407" i="2"/>
  <c r="F9407" i="2"/>
  <c r="E9407" i="2"/>
  <c r="E9398" i="2"/>
  <c r="D9398" i="2"/>
  <c r="C9398" i="2"/>
  <c r="B9398" i="2"/>
  <c r="AF9396" i="2"/>
  <c r="AE9396" i="2"/>
  <c r="AE9397" i="2" s="1"/>
  <c r="B9396" i="2"/>
  <c r="W9394" i="2"/>
  <c r="V9394" i="2"/>
  <c r="V9395" i="2" s="1"/>
  <c r="M9393" i="2"/>
  <c r="B9393" i="2"/>
  <c r="M9392" i="2"/>
  <c r="B9391" i="2"/>
  <c r="I9390" i="2"/>
  <c r="E9390" i="2"/>
  <c r="D9390" i="2"/>
  <c r="H9384" i="2"/>
  <c r="L9397" i="2" s="1"/>
  <c r="E9384" i="2"/>
  <c r="L9398" i="2" s="1"/>
  <c r="P9382" i="2"/>
  <c r="AF9381" i="2"/>
  <c r="Y9381" i="2"/>
  <c r="P9381" i="2"/>
  <c r="K9393" i="2" s="1"/>
  <c r="H9381" i="2"/>
  <c r="AB9380" i="2"/>
  <c r="Z9380" i="2"/>
  <c r="W9380" i="2" s="1"/>
  <c r="Y9380" i="2"/>
  <c r="X9380" i="2"/>
  <c r="V9380" i="2"/>
  <c r="U9380" i="2"/>
  <c r="L9380" i="2"/>
  <c r="I9380" i="2"/>
  <c r="H9380" i="2"/>
  <c r="F9380" i="2"/>
  <c r="E9380" i="2"/>
  <c r="AB9379" i="2"/>
  <c r="Y9379" i="2"/>
  <c r="Z9379" i="2" s="1"/>
  <c r="X9379" i="2"/>
  <c r="V9379" i="2"/>
  <c r="U9379" i="2"/>
  <c r="L9379" i="2"/>
  <c r="I9379" i="2"/>
  <c r="J9379" i="2" s="1"/>
  <c r="G9379" i="2" s="1"/>
  <c r="H9379" i="2"/>
  <c r="F9379" i="2"/>
  <c r="E9379" i="2"/>
  <c r="AB9378" i="2"/>
  <c r="Z9378" i="2"/>
  <c r="Y9378" i="2"/>
  <c r="X9378" i="2"/>
  <c r="W9378" i="2"/>
  <c r="V9378" i="2"/>
  <c r="V9383" i="2" s="1"/>
  <c r="U9378" i="2"/>
  <c r="L9378" i="2"/>
  <c r="J9378" i="2"/>
  <c r="I9378" i="2"/>
  <c r="G9378" i="2" s="1"/>
  <c r="H9378" i="2"/>
  <c r="F9378" i="2"/>
  <c r="E9378" i="2"/>
  <c r="AB9377" i="2"/>
  <c r="Y9377" i="2"/>
  <c r="X9377" i="2"/>
  <c r="X9383" i="2" s="1"/>
  <c r="V9377" i="2"/>
  <c r="U9377" i="2"/>
  <c r="L9377" i="2"/>
  <c r="I9377" i="2"/>
  <c r="J9377" i="2" s="1"/>
  <c r="G9377" i="2" s="1"/>
  <c r="H9377" i="2"/>
  <c r="H9383" i="2" s="1"/>
  <c r="F9377" i="2"/>
  <c r="E9377" i="2"/>
  <c r="AB9376" i="2"/>
  <c r="Z9376" i="2"/>
  <c r="Y9376" i="2"/>
  <c r="X9376" i="2"/>
  <c r="W9376" i="2"/>
  <c r="V9376" i="2"/>
  <c r="U9376" i="2"/>
  <c r="L9376" i="2"/>
  <c r="I9376" i="2"/>
  <c r="H9376" i="2"/>
  <c r="F9376" i="2"/>
  <c r="F9383" i="2" s="1"/>
  <c r="K9395" i="2" s="1"/>
  <c r="E9376" i="2"/>
  <c r="AB9375" i="2"/>
  <c r="Y9375" i="2"/>
  <c r="Z9375" i="2" s="1"/>
  <c r="X9375" i="2"/>
  <c r="V9375" i="2"/>
  <c r="U9375" i="2"/>
  <c r="L9375" i="2"/>
  <c r="I9375" i="2"/>
  <c r="J9375" i="2" s="1"/>
  <c r="G9375" i="2" s="1"/>
  <c r="H9375" i="2"/>
  <c r="F9375" i="2"/>
  <c r="E9375" i="2"/>
  <c r="AB9374" i="2"/>
  <c r="Z9374" i="2"/>
  <c r="Y9374" i="2"/>
  <c r="X9374" i="2"/>
  <c r="W9374" i="2"/>
  <c r="V9374" i="2"/>
  <c r="U9374" i="2"/>
  <c r="L9374" i="2"/>
  <c r="J9374" i="2"/>
  <c r="I9374" i="2"/>
  <c r="H9374" i="2"/>
  <c r="F9374" i="2"/>
  <c r="E9374" i="2"/>
  <c r="AB9373" i="2"/>
  <c r="Y9373" i="2"/>
  <c r="X9373" i="2"/>
  <c r="V9373" i="2"/>
  <c r="U9373" i="2"/>
  <c r="L9373" i="2"/>
  <c r="I9373" i="2"/>
  <c r="J9373" i="2" s="1"/>
  <c r="G9373" i="2" s="1"/>
  <c r="H9373" i="2"/>
  <c r="F9373" i="2"/>
  <c r="E9373" i="2"/>
  <c r="AB9372" i="2"/>
  <c r="Z9372" i="2"/>
  <c r="Y9372" i="2"/>
  <c r="X9372" i="2"/>
  <c r="W9372" i="2"/>
  <c r="V9372" i="2"/>
  <c r="U9372" i="2"/>
  <c r="L9372" i="2"/>
  <c r="I9372" i="2"/>
  <c r="H9372" i="2"/>
  <c r="F9372" i="2"/>
  <c r="F9381" i="2" s="1"/>
  <c r="E9372" i="2"/>
  <c r="E9381" i="2" s="1"/>
  <c r="AB9371" i="2"/>
  <c r="Y9371" i="2"/>
  <c r="X9371" i="2"/>
  <c r="V9371" i="2"/>
  <c r="U9371" i="2"/>
  <c r="L9371" i="2"/>
  <c r="I9371" i="2"/>
  <c r="J9371" i="2" s="1"/>
  <c r="H9371" i="2"/>
  <c r="G9371" i="2"/>
  <c r="F9371" i="2"/>
  <c r="E9371" i="2"/>
  <c r="E9362" i="2"/>
  <c r="D9362" i="2"/>
  <c r="C9362" i="2"/>
  <c r="AF9360" i="2"/>
  <c r="AE9361" i="2" s="1"/>
  <c r="AE9360" i="2"/>
  <c r="B9360" i="2"/>
  <c r="V9359" i="2"/>
  <c r="W9358" i="2"/>
  <c r="V9358" i="2"/>
  <c r="B9357" i="2"/>
  <c r="M9356" i="2"/>
  <c r="B9355" i="2"/>
  <c r="I9354" i="2"/>
  <c r="E9354" i="2"/>
  <c r="D9354" i="2"/>
  <c r="Y9348" i="2"/>
  <c r="F9347" i="2"/>
  <c r="AF9345" i="2"/>
  <c r="M9357" i="2" s="1"/>
  <c r="P9345" i="2"/>
  <c r="K9357" i="2" s="1"/>
  <c r="E9345" i="2"/>
  <c r="AB9344" i="2"/>
  <c r="Y9344" i="2"/>
  <c r="X9344" i="2"/>
  <c r="V9344" i="2"/>
  <c r="U9344" i="2"/>
  <c r="L9344" i="2"/>
  <c r="I9344" i="2"/>
  <c r="J9344" i="2" s="1"/>
  <c r="G9344" i="2" s="1"/>
  <c r="H9344" i="2"/>
  <c r="F9344" i="2"/>
  <c r="E9344" i="2"/>
  <c r="AB9343" i="2"/>
  <c r="Z9343" i="2"/>
  <c r="W9343" i="2" s="1"/>
  <c r="Y9343" i="2"/>
  <c r="X9343" i="2"/>
  <c r="V9343" i="2"/>
  <c r="U9343" i="2"/>
  <c r="L9343" i="2"/>
  <c r="I9343" i="2"/>
  <c r="H9343" i="2"/>
  <c r="F9343" i="2"/>
  <c r="E9343" i="2"/>
  <c r="AB9342" i="2"/>
  <c r="Y9342" i="2"/>
  <c r="Z9342" i="2" s="1"/>
  <c r="X9342" i="2"/>
  <c r="X9347" i="2" s="1"/>
  <c r="V9342" i="2"/>
  <c r="U9342" i="2"/>
  <c r="U9347" i="2" s="1"/>
  <c r="L9342" i="2"/>
  <c r="I9342" i="2"/>
  <c r="J9342" i="2" s="1"/>
  <c r="G9342" i="2" s="1"/>
  <c r="H9342" i="2"/>
  <c r="F9342" i="2"/>
  <c r="E9342" i="2"/>
  <c r="AB9341" i="2"/>
  <c r="Z9341" i="2"/>
  <c r="Y9341" i="2"/>
  <c r="X9341" i="2"/>
  <c r="W9341" i="2"/>
  <c r="V9341" i="2"/>
  <c r="U9341" i="2"/>
  <c r="L9341" i="2"/>
  <c r="J9341" i="2"/>
  <c r="I9341" i="2"/>
  <c r="I9347" i="2" s="1"/>
  <c r="H9341" i="2"/>
  <c r="F9341" i="2"/>
  <c r="E9341" i="2"/>
  <c r="AB9340" i="2"/>
  <c r="Y9340" i="2"/>
  <c r="X9340" i="2"/>
  <c r="V9340" i="2"/>
  <c r="U9340" i="2"/>
  <c r="L9340" i="2"/>
  <c r="I9340" i="2"/>
  <c r="J9340" i="2" s="1"/>
  <c r="H9340" i="2"/>
  <c r="H9347" i="2" s="1"/>
  <c r="K9361" i="2" s="1"/>
  <c r="F9340" i="2"/>
  <c r="E9340" i="2"/>
  <c r="AB9339" i="2"/>
  <c r="Z9339" i="2"/>
  <c r="Y9339" i="2"/>
  <c r="X9339" i="2"/>
  <c r="W9339" i="2"/>
  <c r="V9339" i="2"/>
  <c r="U9339" i="2"/>
  <c r="L9339" i="2"/>
  <c r="I9339" i="2"/>
  <c r="H9339" i="2"/>
  <c r="F9339" i="2"/>
  <c r="E9339" i="2"/>
  <c r="AB9338" i="2"/>
  <c r="Y9338" i="2"/>
  <c r="Z9338" i="2" s="1"/>
  <c r="X9338" i="2"/>
  <c r="V9338" i="2"/>
  <c r="U9338" i="2"/>
  <c r="L9338" i="2"/>
  <c r="I9338" i="2"/>
  <c r="J9338" i="2" s="1"/>
  <c r="G9338" i="2" s="1"/>
  <c r="H9338" i="2"/>
  <c r="F9338" i="2"/>
  <c r="E9338" i="2"/>
  <c r="AB9337" i="2"/>
  <c r="Z9337" i="2"/>
  <c r="Y9337" i="2"/>
  <c r="X9337" i="2"/>
  <c r="W9337" i="2"/>
  <c r="V9337" i="2"/>
  <c r="V9345" i="2" s="1"/>
  <c r="U9337" i="2"/>
  <c r="L9337" i="2"/>
  <c r="J9337" i="2"/>
  <c r="I9337" i="2"/>
  <c r="H9337" i="2"/>
  <c r="F9337" i="2"/>
  <c r="E9337" i="2"/>
  <c r="AB9336" i="2"/>
  <c r="Y9336" i="2"/>
  <c r="X9336" i="2"/>
  <c r="V9336" i="2"/>
  <c r="U9336" i="2"/>
  <c r="L9336" i="2"/>
  <c r="I9336" i="2"/>
  <c r="J9336" i="2" s="1"/>
  <c r="G9336" i="2" s="1"/>
  <c r="H9336" i="2"/>
  <c r="H9345" i="2" s="1"/>
  <c r="F9336" i="2"/>
  <c r="E9336" i="2"/>
  <c r="AB9335" i="2"/>
  <c r="Z9335" i="2"/>
  <c r="W9335" i="2" s="1"/>
  <c r="Y9335" i="2"/>
  <c r="X9335" i="2"/>
  <c r="V9335" i="2"/>
  <c r="U9335" i="2"/>
  <c r="L9335" i="2"/>
  <c r="I9335" i="2"/>
  <c r="H9335" i="2"/>
  <c r="F9335" i="2"/>
  <c r="E9335" i="2"/>
  <c r="E9326" i="2"/>
  <c r="D9326" i="2"/>
  <c r="C9326" i="2"/>
  <c r="B9326" i="2" s="1"/>
  <c r="AF9324" i="2"/>
  <c r="AE9324" i="2"/>
  <c r="AE9325" i="2" s="1"/>
  <c r="B9324" i="2"/>
  <c r="W9322" i="2"/>
  <c r="V9322" i="2"/>
  <c r="V9323" i="2" s="1"/>
  <c r="K9321" i="2"/>
  <c r="B9321" i="2"/>
  <c r="M9320" i="2"/>
  <c r="B9319" i="2"/>
  <c r="I9318" i="2"/>
  <c r="E9318" i="2"/>
  <c r="D9318" i="2"/>
  <c r="H9311" i="2"/>
  <c r="E9311" i="2"/>
  <c r="AF9309" i="2"/>
  <c r="M9321" i="2" s="1"/>
  <c r="P9309" i="2"/>
  <c r="P9310" i="2" s="1"/>
  <c r="AB9308" i="2"/>
  <c r="Z9308" i="2"/>
  <c r="Y9308" i="2"/>
  <c r="X9308" i="2"/>
  <c r="W9308" i="2"/>
  <c r="V9308" i="2"/>
  <c r="U9308" i="2"/>
  <c r="L9308" i="2"/>
  <c r="J9308" i="2"/>
  <c r="I9308" i="2"/>
  <c r="H9308" i="2"/>
  <c r="F9308" i="2"/>
  <c r="E9308" i="2"/>
  <c r="AB9307" i="2"/>
  <c r="Y9307" i="2"/>
  <c r="X9307" i="2"/>
  <c r="V9307" i="2"/>
  <c r="U9307" i="2"/>
  <c r="L9307" i="2"/>
  <c r="I9307" i="2"/>
  <c r="J9307" i="2" s="1"/>
  <c r="H9307" i="2"/>
  <c r="G9307" i="2"/>
  <c r="F9307" i="2"/>
  <c r="E9307" i="2"/>
  <c r="AB9306" i="2"/>
  <c r="Z9306" i="2"/>
  <c r="W9306" i="2" s="1"/>
  <c r="Y9306" i="2"/>
  <c r="X9306" i="2"/>
  <c r="V9306" i="2"/>
  <c r="U9306" i="2"/>
  <c r="L9306" i="2"/>
  <c r="J9306" i="2"/>
  <c r="I9306" i="2"/>
  <c r="H9306" i="2"/>
  <c r="F9306" i="2"/>
  <c r="E9306" i="2"/>
  <c r="AB9305" i="2"/>
  <c r="Y9305" i="2"/>
  <c r="X9305" i="2"/>
  <c r="V9305" i="2"/>
  <c r="U9305" i="2"/>
  <c r="U9311" i="2" s="1"/>
  <c r="L9305" i="2"/>
  <c r="I9305" i="2"/>
  <c r="J9305" i="2" s="1"/>
  <c r="H9305" i="2"/>
  <c r="F9305" i="2"/>
  <c r="E9305" i="2"/>
  <c r="AB9304" i="2"/>
  <c r="Z9304" i="2"/>
  <c r="Y9304" i="2"/>
  <c r="X9304" i="2"/>
  <c r="V9304" i="2"/>
  <c r="U9304" i="2"/>
  <c r="L9304" i="2"/>
  <c r="J9304" i="2"/>
  <c r="G9304" i="2" s="1"/>
  <c r="I9304" i="2"/>
  <c r="I9311" i="2" s="1"/>
  <c r="H9304" i="2"/>
  <c r="F9304" i="2"/>
  <c r="E9304" i="2"/>
  <c r="AB9303" i="2"/>
  <c r="Y9303" i="2"/>
  <c r="Z9303" i="2" s="1"/>
  <c r="X9303" i="2"/>
  <c r="W9303" i="2"/>
  <c r="V9303" i="2"/>
  <c r="U9303" i="2"/>
  <c r="L9303" i="2"/>
  <c r="I9303" i="2"/>
  <c r="J9303" i="2" s="1"/>
  <c r="G9303" i="2" s="1"/>
  <c r="H9303" i="2"/>
  <c r="F9303" i="2"/>
  <c r="E9303" i="2"/>
  <c r="AB9302" i="2"/>
  <c r="Z9302" i="2"/>
  <c r="Y9302" i="2"/>
  <c r="X9302" i="2"/>
  <c r="W9302" i="2"/>
  <c r="V9302" i="2"/>
  <c r="U9302" i="2"/>
  <c r="L9302" i="2"/>
  <c r="I9302" i="2"/>
  <c r="H9302" i="2"/>
  <c r="F9302" i="2"/>
  <c r="E9302" i="2"/>
  <c r="AB9301" i="2"/>
  <c r="Z9301" i="2"/>
  <c r="Y9301" i="2"/>
  <c r="X9301" i="2"/>
  <c r="V9301" i="2"/>
  <c r="U9301" i="2"/>
  <c r="L9301" i="2"/>
  <c r="J9301" i="2"/>
  <c r="G9301" i="2" s="1"/>
  <c r="I9301" i="2"/>
  <c r="H9301" i="2"/>
  <c r="F9301" i="2"/>
  <c r="E9301" i="2"/>
  <c r="AB9300" i="2"/>
  <c r="Y9300" i="2"/>
  <c r="X9300" i="2"/>
  <c r="V9300" i="2"/>
  <c r="U9300" i="2"/>
  <c r="L9300" i="2"/>
  <c r="I9300" i="2"/>
  <c r="H9300" i="2"/>
  <c r="F9300" i="2"/>
  <c r="E9300" i="2"/>
  <c r="AB9299" i="2"/>
  <c r="Y9299" i="2"/>
  <c r="X9299" i="2"/>
  <c r="V9299" i="2"/>
  <c r="U9299" i="2"/>
  <c r="U9309" i="2" s="1"/>
  <c r="L9299" i="2"/>
  <c r="I9299" i="2"/>
  <c r="J9299" i="2" s="1"/>
  <c r="H9299" i="2"/>
  <c r="G9299" i="2"/>
  <c r="F9299" i="2"/>
  <c r="E9299" i="2"/>
  <c r="E9290" i="2"/>
  <c r="D9290" i="2"/>
  <c r="C9290" i="2"/>
  <c r="B9290" i="2"/>
  <c r="AF9288" i="2"/>
  <c r="AE9288" i="2"/>
  <c r="AE9289" i="2" s="1"/>
  <c r="B9288" i="2"/>
  <c r="V9287" i="2"/>
  <c r="W9286" i="2"/>
  <c r="V9286" i="2"/>
  <c r="M9285" i="2"/>
  <c r="K9285" i="2"/>
  <c r="B9285" i="2"/>
  <c r="M9284" i="2"/>
  <c r="B9283" i="2"/>
  <c r="I9282" i="2"/>
  <c r="E9282" i="2"/>
  <c r="D9282" i="2"/>
  <c r="F9276" i="2"/>
  <c r="L9287" i="2" s="1"/>
  <c r="F9275" i="2"/>
  <c r="AF9273" i="2"/>
  <c r="P9273" i="2"/>
  <c r="P9274" i="2" s="1"/>
  <c r="AB9272" i="2"/>
  <c r="Y9272" i="2"/>
  <c r="X9272" i="2"/>
  <c r="V9272" i="2"/>
  <c r="U9272" i="2"/>
  <c r="L9272" i="2"/>
  <c r="I9272" i="2"/>
  <c r="J9272" i="2" s="1"/>
  <c r="H9272" i="2"/>
  <c r="F9272" i="2"/>
  <c r="E9272" i="2"/>
  <c r="AB9271" i="2"/>
  <c r="Z9271" i="2"/>
  <c r="W9271" i="2" s="1"/>
  <c r="Y9271" i="2"/>
  <c r="X9271" i="2"/>
  <c r="V9271" i="2"/>
  <c r="U9271" i="2"/>
  <c r="L9271" i="2"/>
  <c r="J9271" i="2"/>
  <c r="G9271" i="2" s="1"/>
  <c r="I9271" i="2"/>
  <c r="H9271" i="2"/>
  <c r="F9271" i="2"/>
  <c r="E9271" i="2"/>
  <c r="AB9270" i="2"/>
  <c r="Y9270" i="2"/>
  <c r="Z9270" i="2" s="1"/>
  <c r="X9270" i="2"/>
  <c r="X9275" i="2" s="1"/>
  <c r="V9270" i="2"/>
  <c r="U9270" i="2"/>
  <c r="L9270" i="2"/>
  <c r="I9270" i="2"/>
  <c r="J9270" i="2" s="1"/>
  <c r="H9270" i="2"/>
  <c r="G9270" i="2"/>
  <c r="F9270" i="2"/>
  <c r="E9270" i="2"/>
  <c r="AB9269" i="2"/>
  <c r="Z9269" i="2"/>
  <c r="Y9269" i="2"/>
  <c r="X9269" i="2"/>
  <c r="W9269" i="2"/>
  <c r="V9269" i="2"/>
  <c r="V9275" i="2" s="1"/>
  <c r="M9287" i="2" s="1"/>
  <c r="U9269" i="2"/>
  <c r="U9275" i="2" s="1"/>
  <c r="L9269" i="2"/>
  <c r="I9269" i="2"/>
  <c r="H9269" i="2"/>
  <c r="F9269" i="2"/>
  <c r="E9269" i="2"/>
  <c r="E9275" i="2" s="1"/>
  <c r="AB9268" i="2"/>
  <c r="Z9268" i="2"/>
  <c r="Y9268" i="2"/>
  <c r="X9268" i="2"/>
  <c r="V9268" i="2"/>
  <c r="U9268" i="2"/>
  <c r="L9268" i="2"/>
  <c r="J9268" i="2"/>
  <c r="I9268" i="2"/>
  <c r="H9268" i="2"/>
  <c r="F9268" i="2"/>
  <c r="E9268" i="2"/>
  <c r="AB9267" i="2"/>
  <c r="Y9267" i="2"/>
  <c r="X9267" i="2"/>
  <c r="V9267" i="2"/>
  <c r="U9267" i="2"/>
  <c r="L9267" i="2"/>
  <c r="I9267" i="2"/>
  <c r="J9267" i="2" s="1"/>
  <c r="G9267" i="2" s="1"/>
  <c r="H9267" i="2"/>
  <c r="F9267" i="2"/>
  <c r="E9267" i="2"/>
  <c r="AB9266" i="2"/>
  <c r="Z9266" i="2"/>
  <c r="Y9266" i="2"/>
  <c r="X9266" i="2"/>
  <c r="W9266" i="2"/>
  <c r="V9266" i="2"/>
  <c r="U9266" i="2"/>
  <c r="L9266" i="2"/>
  <c r="I9266" i="2"/>
  <c r="I9273" i="2" s="1"/>
  <c r="H9266" i="2"/>
  <c r="F9266" i="2"/>
  <c r="E9266" i="2"/>
  <c r="AB9265" i="2"/>
  <c r="Z9265" i="2"/>
  <c r="W9265" i="2" s="1"/>
  <c r="Y9265" i="2"/>
  <c r="X9265" i="2"/>
  <c r="X9276" i="2" s="1"/>
  <c r="N9289" i="2" s="1"/>
  <c r="V9265" i="2"/>
  <c r="U9265" i="2"/>
  <c r="L9265" i="2"/>
  <c r="J9265" i="2"/>
  <c r="G9265" i="2" s="1"/>
  <c r="I9265" i="2"/>
  <c r="H9265" i="2"/>
  <c r="F9265" i="2"/>
  <c r="E9265" i="2"/>
  <c r="AB9264" i="2"/>
  <c r="Y9264" i="2"/>
  <c r="Z9264" i="2" s="1"/>
  <c r="X9264" i="2"/>
  <c r="V9264" i="2"/>
  <c r="U9264" i="2"/>
  <c r="L9264" i="2"/>
  <c r="J9264" i="2"/>
  <c r="I9264" i="2"/>
  <c r="H9264" i="2"/>
  <c r="F9264" i="2"/>
  <c r="E9264" i="2"/>
  <c r="AB9263" i="2"/>
  <c r="Y9263" i="2"/>
  <c r="X9263" i="2"/>
  <c r="V9263" i="2"/>
  <c r="V9273" i="2" s="1"/>
  <c r="U9263" i="2"/>
  <c r="L9263" i="2"/>
  <c r="I9263" i="2"/>
  <c r="H9263" i="2"/>
  <c r="F9263" i="2"/>
  <c r="F9273" i="2" s="1"/>
  <c r="E9263" i="2"/>
  <c r="E9273" i="2" s="1"/>
  <c r="E9254" i="2"/>
  <c r="D9254" i="2"/>
  <c r="C9254" i="2"/>
  <c r="B9254" i="2" s="1"/>
  <c r="AF9252" i="2"/>
  <c r="AE9252" i="2"/>
  <c r="AE9253" i="2" s="1"/>
  <c r="B9252" i="2"/>
  <c r="V9251" i="2"/>
  <c r="W9250" i="2"/>
  <c r="V9250" i="2"/>
  <c r="M9249" i="2"/>
  <c r="K9249" i="2"/>
  <c r="B9249" i="2"/>
  <c r="M9248" i="2"/>
  <c r="B9247" i="2"/>
  <c r="I9246" i="2"/>
  <c r="E9246" i="2"/>
  <c r="D9246" i="2"/>
  <c r="U9240" i="2"/>
  <c r="N9254" i="2" s="1"/>
  <c r="Y9239" i="2"/>
  <c r="E9239" i="2"/>
  <c r="AF9237" i="2"/>
  <c r="P9237" i="2"/>
  <c r="P9238" i="2" s="1"/>
  <c r="AB9236" i="2"/>
  <c r="Z9236" i="2"/>
  <c r="W9236" i="2" s="1"/>
  <c r="Y9236" i="2"/>
  <c r="X9236" i="2"/>
  <c r="V9236" i="2"/>
  <c r="U9236" i="2"/>
  <c r="L9236" i="2"/>
  <c r="J9236" i="2"/>
  <c r="G9236" i="2" s="1"/>
  <c r="I9236" i="2"/>
  <c r="H9236" i="2"/>
  <c r="F9236" i="2"/>
  <c r="E9236" i="2"/>
  <c r="AB9235" i="2"/>
  <c r="Y9235" i="2"/>
  <c r="Z9235" i="2" s="1"/>
  <c r="X9235" i="2"/>
  <c r="V9235" i="2"/>
  <c r="U9235" i="2"/>
  <c r="L9235" i="2"/>
  <c r="J9235" i="2"/>
  <c r="I9235" i="2"/>
  <c r="G9235" i="2" s="1"/>
  <c r="H9235" i="2"/>
  <c r="F9235" i="2"/>
  <c r="E9235" i="2"/>
  <c r="AB9234" i="2"/>
  <c r="Y9234" i="2"/>
  <c r="X9234" i="2"/>
  <c r="V9234" i="2"/>
  <c r="U9234" i="2"/>
  <c r="L9234" i="2"/>
  <c r="I9234" i="2"/>
  <c r="J9234" i="2" s="1"/>
  <c r="G9234" i="2" s="1"/>
  <c r="H9234" i="2"/>
  <c r="H9239" i="2" s="1"/>
  <c r="F9234" i="2"/>
  <c r="E9234" i="2"/>
  <c r="AB9233" i="2"/>
  <c r="Z9233" i="2"/>
  <c r="Y9233" i="2"/>
  <c r="X9233" i="2"/>
  <c r="W9233" i="2"/>
  <c r="V9233" i="2"/>
  <c r="U9233" i="2"/>
  <c r="L9233" i="2"/>
  <c r="I9233" i="2"/>
  <c r="J9233" i="2" s="1"/>
  <c r="H9233" i="2"/>
  <c r="F9233" i="2"/>
  <c r="F9239" i="2" s="1"/>
  <c r="E9233" i="2"/>
  <c r="AB9232" i="2"/>
  <c r="Z9232" i="2"/>
  <c r="W9232" i="2" s="1"/>
  <c r="Y9232" i="2"/>
  <c r="X9232" i="2"/>
  <c r="X9239" i="2" s="1"/>
  <c r="V9232" i="2"/>
  <c r="V9239" i="2" s="1"/>
  <c r="U9232" i="2"/>
  <c r="L9232" i="2"/>
  <c r="J9232" i="2"/>
  <c r="I9232" i="2"/>
  <c r="I9239" i="2" s="1"/>
  <c r="H9232" i="2"/>
  <c r="F9232" i="2"/>
  <c r="E9232" i="2"/>
  <c r="AB9231" i="2"/>
  <c r="Y9231" i="2"/>
  <c r="Z9231" i="2" s="1"/>
  <c r="X9231" i="2"/>
  <c r="V9231" i="2"/>
  <c r="U9231" i="2"/>
  <c r="L9231" i="2"/>
  <c r="J9231" i="2"/>
  <c r="I9231" i="2"/>
  <c r="G9231" i="2" s="1"/>
  <c r="H9231" i="2"/>
  <c r="F9231" i="2"/>
  <c r="E9231" i="2"/>
  <c r="AB9230" i="2"/>
  <c r="Y9230" i="2"/>
  <c r="E9250" i="2" s="1"/>
  <c r="X9230" i="2"/>
  <c r="V9230" i="2"/>
  <c r="U9230" i="2"/>
  <c r="L9230" i="2"/>
  <c r="I9230" i="2"/>
  <c r="J9230" i="2" s="1"/>
  <c r="G9230" i="2" s="1"/>
  <c r="H9230" i="2"/>
  <c r="F9230" i="2"/>
  <c r="E9230" i="2"/>
  <c r="AB9229" i="2"/>
  <c r="Z9229" i="2"/>
  <c r="Y9229" i="2"/>
  <c r="X9229" i="2"/>
  <c r="W9229" i="2"/>
  <c r="V9229" i="2"/>
  <c r="U9229" i="2"/>
  <c r="L9229" i="2"/>
  <c r="I9229" i="2"/>
  <c r="J9229" i="2" s="1"/>
  <c r="H9229" i="2"/>
  <c r="F9229" i="2"/>
  <c r="F9240" i="2" s="1"/>
  <c r="L9251" i="2" s="1"/>
  <c r="E9229" i="2"/>
  <c r="AB9228" i="2"/>
  <c r="Z9228" i="2"/>
  <c r="W9228" i="2" s="1"/>
  <c r="Y9228" i="2"/>
  <c r="X9228" i="2"/>
  <c r="V9228" i="2"/>
  <c r="U9228" i="2"/>
  <c r="U9237" i="2" s="1"/>
  <c r="L9228" i="2"/>
  <c r="J9228" i="2"/>
  <c r="G9228" i="2" s="1"/>
  <c r="I9228" i="2"/>
  <c r="H9228" i="2"/>
  <c r="F9228" i="2"/>
  <c r="E9228" i="2"/>
  <c r="AB9227" i="2"/>
  <c r="Y9227" i="2"/>
  <c r="Z9227" i="2" s="1"/>
  <c r="X9227" i="2"/>
  <c r="X9240" i="2" s="1"/>
  <c r="N9253" i="2" s="1"/>
  <c r="V9227" i="2"/>
  <c r="V9237" i="2" s="1"/>
  <c r="U9227" i="2"/>
  <c r="L9227" i="2"/>
  <c r="J9227" i="2"/>
  <c r="I9227" i="2"/>
  <c r="I9240" i="2" s="1"/>
  <c r="H9227" i="2"/>
  <c r="F9227" i="2"/>
  <c r="E9227" i="2"/>
  <c r="E9237" i="2" s="1"/>
  <c r="L9218" i="2"/>
  <c r="E9218" i="2"/>
  <c r="D9218" i="2"/>
  <c r="C9218" i="2"/>
  <c r="B9218" i="2"/>
  <c r="AF9216" i="2"/>
  <c r="AE9216" i="2"/>
  <c r="AE9217" i="2" s="1"/>
  <c r="B9216" i="2"/>
  <c r="W9214" i="2"/>
  <c r="V9214" i="2"/>
  <c r="V9215" i="2" s="1"/>
  <c r="M9213" i="2"/>
  <c r="B9213" i="2"/>
  <c r="M9212" i="2"/>
  <c r="E9212" i="2"/>
  <c r="B9211" i="2"/>
  <c r="I9210" i="2"/>
  <c r="E9210" i="2"/>
  <c r="D9210" i="2"/>
  <c r="E9204" i="2"/>
  <c r="I9203" i="2"/>
  <c r="AF9201" i="2"/>
  <c r="Y9201" i="2"/>
  <c r="P9201" i="2"/>
  <c r="K9213" i="2" s="1"/>
  <c r="AB9200" i="2"/>
  <c r="Z9200" i="2"/>
  <c r="Y9200" i="2"/>
  <c r="X9200" i="2"/>
  <c r="W9200" i="2"/>
  <c r="V9200" i="2"/>
  <c r="U9200" i="2"/>
  <c r="L9200" i="2"/>
  <c r="I9200" i="2"/>
  <c r="J9200" i="2" s="1"/>
  <c r="H9200" i="2"/>
  <c r="F9200" i="2"/>
  <c r="E9200" i="2"/>
  <c r="AB9199" i="2"/>
  <c r="Z9199" i="2"/>
  <c r="Y9199" i="2"/>
  <c r="W9199" i="2" s="1"/>
  <c r="X9199" i="2"/>
  <c r="V9199" i="2"/>
  <c r="U9199" i="2"/>
  <c r="L9199" i="2"/>
  <c r="J9199" i="2"/>
  <c r="G9199" i="2" s="1"/>
  <c r="I9199" i="2"/>
  <c r="H9199" i="2"/>
  <c r="F9199" i="2"/>
  <c r="E9199" i="2"/>
  <c r="AB9198" i="2"/>
  <c r="Y9198" i="2"/>
  <c r="Z9198" i="2" s="1"/>
  <c r="X9198" i="2"/>
  <c r="V9198" i="2"/>
  <c r="U9198" i="2"/>
  <c r="L9198" i="2"/>
  <c r="J9198" i="2"/>
  <c r="I9198" i="2"/>
  <c r="G9198" i="2" s="1"/>
  <c r="H9198" i="2"/>
  <c r="F9198" i="2"/>
  <c r="E9198" i="2"/>
  <c r="AB9197" i="2"/>
  <c r="Y9197" i="2"/>
  <c r="X9197" i="2"/>
  <c r="V9197" i="2"/>
  <c r="U9197" i="2"/>
  <c r="L9197" i="2"/>
  <c r="I9197" i="2"/>
  <c r="J9197" i="2" s="1"/>
  <c r="G9197" i="2" s="1"/>
  <c r="H9197" i="2"/>
  <c r="H9203" i="2" s="1"/>
  <c r="F9197" i="2"/>
  <c r="E9197" i="2"/>
  <c r="AB9196" i="2"/>
  <c r="Z9196" i="2"/>
  <c r="Y9196" i="2"/>
  <c r="X9196" i="2"/>
  <c r="X9203" i="2" s="1"/>
  <c r="M9217" i="2" s="1"/>
  <c r="W9196" i="2"/>
  <c r="V9196" i="2"/>
  <c r="V9203" i="2" s="1"/>
  <c r="U9196" i="2"/>
  <c r="L9196" i="2"/>
  <c r="I9196" i="2"/>
  <c r="J9196" i="2" s="1"/>
  <c r="H9196" i="2"/>
  <c r="F9196" i="2"/>
  <c r="F9203" i="2" s="1"/>
  <c r="E9196" i="2"/>
  <c r="E9203" i="2" s="1"/>
  <c r="K9218" i="2" s="1"/>
  <c r="AB9195" i="2"/>
  <c r="Z9195" i="2"/>
  <c r="Y9195" i="2"/>
  <c r="W9195" i="2" s="1"/>
  <c r="X9195" i="2"/>
  <c r="V9195" i="2"/>
  <c r="U9195" i="2"/>
  <c r="L9195" i="2"/>
  <c r="J9195" i="2"/>
  <c r="G9195" i="2" s="1"/>
  <c r="I9195" i="2"/>
  <c r="H9195" i="2"/>
  <c r="F9195" i="2"/>
  <c r="E9195" i="2"/>
  <c r="AB9194" i="2"/>
  <c r="Y9194" i="2"/>
  <c r="Z9194" i="2" s="1"/>
  <c r="X9194" i="2"/>
  <c r="V9194" i="2"/>
  <c r="U9194" i="2"/>
  <c r="L9194" i="2"/>
  <c r="J9194" i="2"/>
  <c r="I9194" i="2"/>
  <c r="G9194" i="2" s="1"/>
  <c r="H9194" i="2"/>
  <c r="F9194" i="2"/>
  <c r="E9194" i="2"/>
  <c r="AB9193" i="2"/>
  <c r="Y9193" i="2"/>
  <c r="X9193" i="2"/>
  <c r="V9193" i="2"/>
  <c r="U9193" i="2"/>
  <c r="L9193" i="2"/>
  <c r="I9193" i="2"/>
  <c r="J9193" i="2" s="1"/>
  <c r="G9193" i="2" s="1"/>
  <c r="H9193" i="2"/>
  <c r="H9204" i="2" s="1"/>
  <c r="L9217" i="2" s="1"/>
  <c r="F9193" i="2"/>
  <c r="E9193" i="2"/>
  <c r="AB9192" i="2"/>
  <c r="Z9192" i="2"/>
  <c r="Y9192" i="2"/>
  <c r="X9192" i="2"/>
  <c r="W9192" i="2"/>
  <c r="V9192" i="2"/>
  <c r="U9192" i="2"/>
  <c r="L9192" i="2"/>
  <c r="I9192" i="2"/>
  <c r="J9192" i="2" s="1"/>
  <c r="H9192" i="2"/>
  <c r="F9192" i="2"/>
  <c r="E9192" i="2"/>
  <c r="AB9191" i="2"/>
  <c r="Z9191" i="2"/>
  <c r="Y9191" i="2"/>
  <c r="Y9204" i="2" s="1"/>
  <c r="X9191" i="2"/>
  <c r="X9201" i="2" s="1"/>
  <c r="V9191" i="2"/>
  <c r="V9204" i="2" s="1"/>
  <c r="N9215" i="2" s="1"/>
  <c r="U9191" i="2"/>
  <c r="L9191" i="2"/>
  <c r="J9191" i="2"/>
  <c r="I9191" i="2"/>
  <c r="I9204" i="2" s="1"/>
  <c r="H9191" i="2"/>
  <c r="F9191" i="2"/>
  <c r="E9191" i="2"/>
  <c r="E9201" i="2" s="1"/>
  <c r="E9182" i="2"/>
  <c r="D9182" i="2"/>
  <c r="B9182" i="2" s="1"/>
  <c r="C9182" i="2"/>
  <c r="AE9181" i="2"/>
  <c r="AF9180" i="2"/>
  <c r="AE9180" i="2"/>
  <c r="B9180" i="2"/>
  <c r="W9178" i="2"/>
  <c r="V9178" i="2"/>
  <c r="V9179" i="2" s="1"/>
  <c r="B9177" i="2"/>
  <c r="M9176" i="2"/>
  <c r="B9175" i="2"/>
  <c r="I9174" i="2"/>
  <c r="E9174" i="2"/>
  <c r="D9174" i="2"/>
  <c r="E9168" i="2"/>
  <c r="L9182" i="2" s="1"/>
  <c r="I9167" i="2"/>
  <c r="AF9165" i="2"/>
  <c r="M9177" i="2" s="1"/>
  <c r="P9165" i="2"/>
  <c r="K9177" i="2" s="1"/>
  <c r="AB9164" i="2"/>
  <c r="Y9164" i="2"/>
  <c r="X9164" i="2"/>
  <c r="V9164" i="2"/>
  <c r="U9164" i="2"/>
  <c r="L9164" i="2"/>
  <c r="I9164" i="2"/>
  <c r="J9164" i="2" s="1"/>
  <c r="G9164" i="2" s="1"/>
  <c r="H9164" i="2"/>
  <c r="F9164" i="2"/>
  <c r="E9164" i="2"/>
  <c r="AB9163" i="2"/>
  <c r="Z9163" i="2"/>
  <c r="Y9163" i="2"/>
  <c r="X9163" i="2"/>
  <c r="W9163" i="2"/>
  <c r="V9163" i="2"/>
  <c r="U9163" i="2"/>
  <c r="L9163" i="2"/>
  <c r="I9163" i="2"/>
  <c r="J9163" i="2" s="1"/>
  <c r="H9163" i="2"/>
  <c r="F9163" i="2"/>
  <c r="E9163" i="2"/>
  <c r="AB9162" i="2"/>
  <c r="Z9162" i="2"/>
  <c r="Y9162" i="2"/>
  <c r="W9162" i="2" s="1"/>
  <c r="X9162" i="2"/>
  <c r="V9162" i="2"/>
  <c r="U9162" i="2"/>
  <c r="U9167" i="2" s="1"/>
  <c r="L9162" i="2"/>
  <c r="J9162" i="2"/>
  <c r="G9162" i="2" s="1"/>
  <c r="I9162" i="2"/>
  <c r="H9162" i="2"/>
  <c r="F9162" i="2"/>
  <c r="E9162" i="2"/>
  <c r="AB9161" i="2"/>
  <c r="Y9161" i="2"/>
  <c r="Z9161" i="2" s="1"/>
  <c r="X9161" i="2"/>
  <c r="V9161" i="2"/>
  <c r="U9161" i="2"/>
  <c r="L9161" i="2"/>
  <c r="J9161" i="2"/>
  <c r="I9161" i="2"/>
  <c r="G9161" i="2" s="1"/>
  <c r="H9161" i="2"/>
  <c r="F9161" i="2"/>
  <c r="E9161" i="2"/>
  <c r="AB9160" i="2"/>
  <c r="Y9160" i="2"/>
  <c r="X9160" i="2"/>
  <c r="X9167" i="2" s="1"/>
  <c r="V9160" i="2"/>
  <c r="V9167" i="2" s="1"/>
  <c r="U9160" i="2"/>
  <c r="L9160" i="2"/>
  <c r="I9160" i="2"/>
  <c r="J9160" i="2" s="1"/>
  <c r="H9160" i="2"/>
  <c r="H9167" i="2" s="1"/>
  <c r="F9160" i="2"/>
  <c r="E9160" i="2"/>
  <c r="E9167" i="2" s="1"/>
  <c r="K9182" i="2" s="1"/>
  <c r="AB9159" i="2"/>
  <c r="Z9159" i="2"/>
  <c r="Y9159" i="2"/>
  <c r="X9159" i="2"/>
  <c r="W9159" i="2"/>
  <c r="V9159" i="2"/>
  <c r="U9159" i="2"/>
  <c r="L9159" i="2"/>
  <c r="I9159" i="2"/>
  <c r="J9159" i="2" s="1"/>
  <c r="H9159" i="2"/>
  <c r="F9159" i="2"/>
  <c r="E9159" i="2"/>
  <c r="AB9158" i="2"/>
  <c r="Z9158" i="2"/>
  <c r="Y9158" i="2"/>
  <c r="W9158" i="2" s="1"/>
  <c r="X9158" i="2"/>
  <c r="V9158" i="2"/>
  <c r="U9158" i="2"/>
  <c r="L9158" i="2"/>
  <c r="J9158" i="2"/>
  <c r="G9158" i="2" s="1"/>
  <c r="I9158" i="2"/>
  <c r="H9158" i="2"/>
  <c r="F9158" i="2"/>
  <c r="E9158" i="2"/>
  <c r="AB9157" i="2"/>
  <c r="Y9157" i="2"/>
  <c r="Z9157" i="2" s="1"/>
  <c r="X9157" i="2"/>
  <c r="V9157" i="2"/>
  <c r="U9157" i="2"/>
  <c r="L9157" i="2"/>
  <c r="J9157" i="2"/>
  <c r="I9157" i="2"/>
  <c r="H9157" i="2"/>
  <c r="F9157" i="2"/>
  <c r="E9157" i="2"/>
  <c r="AB9156" i="2"/>
  <c r="Y9156" i="2"/>
  <c r="X9156" i="2"/>
  <c r="V9156" i="2"/>
  <c r="U9156" i="2"/>
  <c r="L9156" i="2"/>
  <c r="I9156" i="2"/>
  <c r="J9156" i="2" s="1"/>
  <c r="G9156" i="2" s="1"/>
  <c r="H9156" i="2"/>
  <c r="F9156" i="2"/>
  <c r="E9156" i="2"/>
  <c r="AB9155" i="2"/>
  <c r="Z9155" i="2"/>
  <c r="Y9155" i="2"/>
  <c r="X9155" i="2"/>
  <c r="X9168" i="2" s="1"/>
  <c r="N9181" i="2" s="1"/>
  <c r="W9155" i="2"/>
  <c r="V9155" i="2"/>
  <c r="V9168" i="2" s="1"/>
  <c r="N9179" i="2" s="1"/>
  <c r="U9155" i="2"/>
  <c r="L9155" i="2"/>
  <c r="I9155" i="2"/>
  <c r="I9165" i="2" s="1"/>
  <c r="H9155" i="2"/>
  <c r="F9155" i="2"/>
  <c r="E9155" i="2"/>
  <c r="E9165" i="2" s="1"/>
  <c r="E9146" i="2"/>
  <c r="D9146" i="2"/>
  <c r="C9146" i="2"/>
  <c r="B9146" i="2" s="1"/>
  <c r="AF9144" i="2"/>
  <c r="AE9144" i="2"/>
  <c r="AE9145" i="2" s="1"/>
  <c r="B9144" i="2"/>
  <c r="W9142" i="2"/>
  <c r="V9142" i="2"/>
  <c r="V9143" i="2" s="1"/>
  <c r="K9141" i="2"/>
  <c r="B9141" i="2"/>
  <c r="M9140" i="2"/>
  <c r="B9139" i="2"/>
  <c r="I9138" i="2"/>
  <c r="E9138" i="2"/>
  <c r="D9138" i="2"/>
  <c r="I9132" i="2"/>
  <c r="E9131" i="2"/>
  <c r="AF9129" i="2"/>
  <c r="M9141" i="2" s="1"/>
  <c r="U9129" i="2"/>
  <c r="P9129" i="2"/>
  <c r="P9130" i="2" s="1"/>
  <c r="AB9128" i="2"/>
  <c r="Y9128" i="2"/>
  <c r="Z9128" i="2" s="1"/>
  <c r="X9128" i="2"/>
  <c r="V9128" i="2"/>
  <c r="U9128" i="2"/>
  <c r="L9128" i="2"/>
  <c r="J9128" i="2"/>
  <c r="I9128" i="2"/>
  <c r="H9128" i="2"/>
  <c r="F9128" i="2"/>
  <c r="E9128" i="2"/>
  <c r="AB9127" i="2"/>
  <c r="Y9127" i="2"/>
  <c r="X9127" i="2"/>
  <c r="V9127" i="2"/>
  <c r="U9127" i="2"/>
  <c r="L9127" i="2"/>
  <c r="I9127" i="2"/>
  <c r="J9127" i="2" s="1"/>
  <c r="G9127" i="2" s="1"/>
  <c r="H9127" i="2"/>
  <c r="F9127" i="2"/>
  <c r="E9127" i="2"/>
  <c r="AB9126" i="2"/>
  <c r="Z9126" i="2"/>
  <c r="Y9126" i="2"/>
  <c r="X9126" i="2"/>
  <c r="W9126" i="2"/>
  <c r="V9126" i="2"/>
  <c r="U9126" i="2"/>
  <c r="L9126" i="2"/>
  <c r="I9126" i="2"/>
  <c r="J9126" i="2" s="1"/>
  <c r="H9126" i="2"/>
  <c r="F9126" i="2"/>
  <c r="E9126" i="2"/>
  <c r="AB9125" i="2"/>
  <c r="Z9125" i="2"/>
  <c r="Y9125" i="2"/>
  <c r="W9125" i="2" s="1"/>
  <c r="X9125" i="2"/>
  <c r="V9125" i="2"/>
  <c r="U9125" i="2"/>
  <c r="U9131" i="2" s="1"/>
  <c r="M9146" i="2" s="1"/>
  <c r="L9125" i="2"/>
  <c r="J9125" i="2"/>
  <c r="G9125" i="2" s="1"/>
  <c r="I9125" i="2"/>
  <c r="H9125" i="2"/>
  <c r="F9125" i="2"/>
  <c r="E9125" i="2"/>
  <c r="AB9124" i="2"/>
  <c r="Y9124" i="2"/>
  <c r="Z9124" i="2" s="1"/>
  <c r="X9124" i="2"/>
  <c r="X9131" i="2" s="1"/>
  <c r="V9124" i="2"/>
  <c r="V9131" i="2" s="1"/>
  <c r="U9124" i="2"/>
  <c r="L9124" i="2"/>
  <c r="J9124" i="2"/>
  <c r="I9124" i="2"/>
  <c r="H9124" i="2"/>
  <c r="F9124" i="2"/>
  <c r="F9131" i="2" s="1"/>
  <c r="E9124" i="2"/>
  <c r="AB9123" i="2"/>
  <c r="Y9123" i="2"/>
  <c r="X9123" i="2"/>
  <c r="V9123" i="2"/>
  <c r="U9123" i="2"/>
  <c r="L9123" i="2"/>
  <c r="I9123" i="2"/>
  <c r="J9123" i="2" s="1"/>
  <c r="G9123" i="2" s="1"/>
  <c r="H9123" i="2"/>
  <c r="F9123" i="2"/>
  <c r="E9123" i="2"/>
  <c r="AB9122" i="2"/>
  <c r="Z9122" i="2"/>
  <c r="Y9122" i="2"/>
  <c r="X9122" i="2"/>
  <c r="W9122" i="2"/>
  <c r="V9122" i="2"/>
  <c r="U9122" i="2"/>
  <c r="L9122" i="2"/>
  <c r="I9122" i="2"/>
  <c r="J9122" i="2" s="1"/>
  <c r="H9122" i="2"/>
  <c r="F9122" i="2"/>
  <c r="E9122" i="2"/>
  <c r="AB9121" i="2"/>
  <c r="Z9121" i="2"/>
  <c r="Y9121" i="2"/>
  <c r="W9121" i="2" s="1"/>
  <c r="X9121" i="2"/>
  <c r="V9121" i="2"/>
  <c r="U9121" i="2"/>
  <c r="L9121" i="2"/>
  <c r="J9121" i="2"/>
  <c r="G9121" i="2" s="1"/>
  <c r="I9121" i="2"/>
  <c r="H9121" i="2"/>
  <c r="F9121" i="2"/>
  <c r="E9121" i="2"/>
  <c r="AB9120" i="2"/>
  <c r="Y9120" i="2"/>
  <c r="Z9120" i="2" s="1"/>
  <c r="X9120" i="2"/>
  <c r="V9120" i="2"/>
  <c r="U9120" i="2"/>
  <c r="L9120" i="2"/>
  <c r="J9120" i="2"/>
  <c r="I9120" i="2"/>
  <c r="G9120" i="2" s="1"/>
  <c r="H9120" i="2"/>
  <c r="F9120" i="2"/>
  <c r="E9120" i="2"/>
  <c r="AB9119" i="2"/>
  <c r="Y9119" i="2"/>
  <c r="X9119" i="2"/>
  <c r="X9132" i="2" s="1"/>
  <c r="N9145" i="2" s="1"/>
  <c r="V9119" i="2"/>
  <c r="V9132" i="2" s="1"/>
  <c r="N9143" i="2" s="1"/>
  <c r="U9119" i="2"/>
  <c r="L9119" i="2"/>
  <c r="I9119" i="2"/>
  <c r="I9129" i="2" s="1"/>
  <c r="H9119" i="2"/>
  <c r="F9119" i="2"/>
  <c r="E9119" i="2"/>
  <c r="E9132" i="2" s="1"/>
  <c r="L9146" i="2" s="1"/>
  <c r="E9110" i="2"/>
  <c r="D9110" i="2"/>
  <c r="C9110" i="2"/>
  <c r="B9110" i="2" s="1"/>
  <c r="AF9108" i="2"/>
  <c r="AE9108" i="2"/>
  <c r="AE9109" i="2" s="1"/>
  <c r="B9108" i="2"/>
  <c r="V9107" i="2"/>
  <c r="W9106" i="2"/>
  <c r="V9106" i="2"/>
  <c r="M9105" i="2"/>
  <c r="K9105" i="2"/>
  <c r="B9105" i="2"/>
  <c r="M9104" i="2"/>
  <c r="B9103" i="2"/>
  <c r="I9102" i="2"/>
  <c r="E9102" i="2"/>
  <c r="D9102" i="2"/>
  <c r="U9096" i="2"/>
  <c r="N9110" i="2" s="1"/>
  <c r="Y9095" i="2"/>
  <c r="E9095" i="2"/>
  <c r="AF9093" i="2"/>
  <c r="P9093" i="2"/>
  <c r="P9094" i="2" s="1"/>
  <c r="AB9092" i="2"/>
  <c r="Z9092" i="2"/>
  <c r="Y9092" i="2"/>
  <c r="W9092" i="2" s="1"/>
  <c r="X9092" i="2"/>
  <c r="V9092" i="2"/>
  <c r="U9092" i="2"/>
  <c r="L9092" i="2"/>
  <c r="J9092" i="2"/>
  <c r="I9092" i="2"/>
  <c r="G9092" i="2" s="1"/>
  <c r="H9092" i="2"/>
  <c r="F9092" i="2"/>
  <c r="E9092" i="2"/>
  <c r="AB9091" i="2"/>
  <c r="Y9091" i="2"/>
  <c r="Z9091" i="2" s="1"/>
  <c r="X9091" i="2"/>
  <c r="V9091" i="2"/>
  <c r="U9091" i="2"/>
  <c r="L9091" i="2"/>
  <c r="J9091" i="2"/>
  <c r="G9091" i="2" s="1"/>
  <c r="I9091" i="2"/>
  <c r="H9091" i="2"/>
  <c r="F9091" i="2"/>
  <c r="E9091" i="2"/>
  <c r="AB9090" i="2"/>
  <c r="Y9090" i="2"/>
  <c r="X9090" i="2"/>
  <c r="V9090" i="2"/>
  <c r="U9090" i="2"/>
  <c r="L9090" i="2"/>
  <c r="I9090" i="2"/>
  <c r="J9090" i="2" s="1"/>
  <c r="G9090" i="2" s="1"/>
  <c r="H9090" i="2"/>
  <c r="F9090" i="2"/>
  <c r="E9090" i="2"/>
  <c r="AB9089" i="2"/>
  <c r="Z9089" i="2"/>
  <c r="Y9089" i="2"/>
  <c r="X9089" i="2"/>
  <c r="W9089" i="2"/>
  <c r="V9089" i="2"/>
  <c r="U9089" i="2"/>
  <c r="L9089" i="2"/>
  <c r="I9089" i="2"/>
  <c r="J9089" i="2" s="1"/>
  <c r="H9089" i="2"/>
  <c r="F9089" i="2"/>
  <c r="F9095" i="2" s="1"/>
  <c r="E9089" i="2"/>
  <c r="AB9088" i="2"/>
  <c r="Z9088" i="2"/>
  <c r="Y9088" i="2"/>
  <c r="W9088" i="2" s="1"/>
  <c r="X9088" i="2"/>
  <c r="X9095" i="2" s="1"/>
  <c r="V9088" i="2"/>
  <c r="V9095" i="2" s="1"/>
  <c r="U9088" i="2"/>
  <c r="L9088" i="2"/>
  <c r="J9088" i="2"/>
  <c r="I9088" i="2"/>
  <c r="G9088" i="2" s="1"/>
  <c r="H9088" i="2"/>
  <c r="H9095" i="2" s="1"/>
  <c r="F9088" i="2"/>
  <c r="E9088" i="2"/>
  <c r="AB9087" i="2"/>
  <c r="Y9087" i="2"/>
  <c r="Z9087" i="2" s="1"/>
  <c r="X9087" i="2"/>
  <c r="V9087" i="2"/>
  <c r="U9087" i="2"/>
  <c r="L9087" i="2"/>
  <c r="J9087" i="2"/>
  <c r="G9087" i="2" s="1"/>
  <c r="I9087" i="2"/>
  <c r="H9087" i="2"/>
  <c r="F9087" i="2"/>
  <c r="E9087" i="2"/>
  <c r="AB9086" i="2"/>
  <c r="Y9086" i="2"/>
  <c r="E9106" i="2" s="1"/>
  <c r="X9086" i="2"/>
  <c r="V9086" i="2"/>
  <c r="U9086" i="2"/>
  <c r="L9086" i="2"/>
  <c r="I9086" i="2"/>
  <c r="J9086" i="2" s="1"/>
  <c r="G9086" i="2" s="1"/>
  <c r="H9086" i="2"/>
  <c r="F9086" i="2"/>
  <c r="E9086" i="2"/>
  <c r="AB9085" i="2"/>
  <c r="Z9085" i="2"/>
  <c r="Y9085" i="2"/>
  <c r="X9085" i="2"/>
  <c r="W9085" i="2"/>
  <c r="V9085" i="2"/>
  <c r="U9085" i="2"/>
  <c r="L9085" i="2"/>
  <c r="I9085" i="2"/>
  <c r="J9085" i="2" s="1"/>
  <c r="H9085" i="2"/>
  <c r="F9085" i="2"/>
  <c r="F9093" i="2" s="1"/>
  <c r="E9085" i="2"/>
  <c r="AB9084" i="2"/>
  <c r="Z9084" i="2"/>
  <c r="Y9084" i="2"/>
  <c r="W9084" i="2" s="1"/>
  <c r="X9084" i="2"/>
  <c r="V9084" i="2"/>
  <c r="U9084" i="2"/>
  <c r="U9093" i="2" s="1"/>
  <c r="L9084" i="2"/>
  <c r="J9084" i="2"/>
  <c r="I9084" i="2"/>
  <c r="I9096" i="2" s="1"/>
  <c r="H9084" i="2"/>
  <c r="F9084" i="2"/>
  <c r="E9084" i="2"/>
  <c r="AB9083" i="2"/>
  <c r="Y9083" i="2"/>
  <c r="Z9083" i="2" s="1"/>
  <c r="X9083" i="2"/>
  <c r="X9096" i="2" s="1"/>
  <c r="N9109" i="2" s="1"/>
  <c r="V9083" i="2"/>
  <c r="V9093" i="2" s="1"/>
  <c r="U9083" i="2"/>
  <c r="L9083" i="2"/>
  <c r="J9083" i="2"/>
  <c r="I9083" i="2"/>
  <c r="I9093" i="2" s="1"/>
  <c r="H9083" i="2"/>
  <c r="F9083" i="2"/>
  <c r="E9083" i="2"/>
  <c r="E9093" i="2" s="1"/>
  <c r="L9074" i="2"/>
  <c r="E9074" i="2"/>
  <c r="D9074" i="2"/>
  <c r="B9074" i="2" s="1"/>
  <c r="C9074" i="2"/>
  <c r="AF9072" i="2"/>
  <c r="AE9072" i="2"/>
  <c r="AE9073" i="2" s="1"/>
  <c r="B9072" i="2"/>
  <c r="W9070" i="2"/>
  <c r="V9070" i="2"/>
  <c r="V9071" i="2" s="1"/>
  <c r="M9069" i="2"/>
  <c r="B9069" i="2"/>
  <c r="M9068" i="2"/>
  <c r="E9068" i="2"/>
  <c r="B9067" i="2"/>
  <c r="I9066" i="2"/>
  <c r="E9066" i="2"/>
  <c r="D9066" i="2"/>
  <c r="E9060" i="2"/>
  <c r="I9059" i="2"/>
  <c r="AF9057" i="2"/>
  <c r="P9057" i="2"/>
  <c r="K9069" i="2" s="1"/>
  <c r="AB9056" i="2"/>
  <c r="Z9056" i="2"/>
  <c r="Y9056" i="2"/>
  <c r="X9056" i="2"/>
  <c r="W9056" i="2"/>
  <c r="V9056" i="2"/>
  <c r="U9056" i="2"/>
  <c r="L9056" i="2"/>
  <c r="I9056" i="2"/>
  <c r="J9056" i="2" s="1"/>
  <c r="H9056" i="2"/>
  <c r="F9056" i="2"/>
  <c r="E9056" i="2"/>
  <c r="AB9055" i="2"/>
  <c r="Z9055" i="2"/>
  <c r="Y9055" i="2"/>
  <c r="W9055" i="2" s="1"/>
  <c r="X9055" i="2"/>
  <c r="V9055" i="2"/>
  <c r="U9055" i="2"/>
  <c r="L9055" i="2"/>
  <c r="J9055" i="2"/>
  <c r="I9055" i="2"/>
  <c r="G9055" i="2" s="1"/>
  <c r="H9055" i="2"/>
  <c r="F9055" i="2"/>
  <c r="E9055" i="2"/>
  <c r="AB9054" i="2"/>
  <c r="Y9054" i="2"/>
  <c r="Z9054" i="2" s="1"/>
  <c r="X9054" i="2"/>
  <c r="V9054" i="2"/>
  <c r="U9054" i="2"/>
  <c r="L9054" i="2"/>
  <c r="J9054" i="2"/>
  <c r="G9054" i="2" s="1"/>
  <c r="I9054" i="2"/>
  <c r="H9054" i="2"/>
  <c r="F9054" i="2"/>
  <c r="E9054" i="2"/>
  <c r="AB9053" i="2"/>
  <c r="Y9053" i="2"/>
  <c r="X9053" i="2"/>
  <c r="X9059" i="2" s="1"/>
  <c r="V9053" i="2"/>
  <c r="U9053" i="2"/>
  <c r="L9053" i="2"/>
  <c r="I9053" i="2"/>
  <c r="J9053" i="2" s="1"/>
  <c r="G9053" i="2" s="1"/>
  <c r="H9053" i="2"/>
  <c r="H9059" i="2" s="1"/>
  <c r="F9053" i="2"/>
  <c r="E9053" i="2"/>
  <c r="AB9052" i="2"/>
  <c r="Z9052" i="2"/>
  <c r="Y9052" i="2"/>
  <c r="X9052" i="2"/>
  <c r="W9052" i="2"/>
  <c r="V9052" i="2"/>
  <c r="V9059" i="2" s="1"/>
  <c r="U9052" i="2"/>
  <c r="L9052" i="2"/>
  <c r="I9052" i="2"/>
  <c r="J9052" i="2" s="1"/>
  <c r="H9052" i="2"/>
  <c r="F9052" i="2"/>
  <c r="E9052" i="2"/>
  <c r="E9059" i="2" s="1"/>
  <c r="AB9051" i="2"/>
  <c r="Z9051" i="2"/>
  <c r="Y9051" i="2"/>
  <c r="W9051" i="2" s="1"/>
  <c r="X9051" i="2"/>
  <c r="V9051" i="2"/>
  <c r="U9051" i="2"/>
  <c r="L9051" i="2"/>
  <c r="J9051" i="2"/>
  <c r="I9051" i="2"/>
  <c r="G9051" i="2" s="1"/>
  <c r="H9051" i="2"/>
  <c r="F9051" i="2"/>
  <c r="E9051" i="2"/>
  <c r="AB9050" i="2"/>
  <c r="Y9050" i="2"/>
  <c r="Z9050" i="2" s="1"/>
  <c r="X9050" i="2"/>
  <c r="V9050" i="2"/>
  <c r="U9050" i="2"/>
  <c r="L9050" i="2"/>
  <c r="J9050" i="2"/>
  <c r="G9050" i="2" s="1"/>
  <c r="I9050" i="2"/>
  <c r="H9050" i="2"/>
  <c r="F9050" i="2"/>
  <c r="E9050" i="2"/>
  <c r="AB9049" i="2"/>
  <c r="Y9049" i="2"/>
  <c r="X9049" i="2"/>
  <c r="V9049" i="2"/>
  <c r="U9049" i="2"/>
  <c r="L9049" i="2"/>
  <c r="I9049" i="2"/>
  <c r="J9049" i="2" s="1"/>
  <c r="G9049" i="2" s="1"/>
  <c r="H9049" i="2"/>
  <c r="H9057" i="2" s="1"/>
  <c r="F9049" i="2"/>
  <c r="E9049" i="2"/>
  <c r="AB9048" i="2"/>
  <c r="Z9048" i="2"/>
  <c r="Y9048" i="2"/>
  <c r="X9048" i="2"/>
  <c r="W9048" i="2"/>
  <c r="V9048" i="2"/>
  <c r="U9048" i="2"/>
  <c r="L9048" i="2"/>
  <c r="I9048" i="2"/>
  <c r="J9048" i="2" s="1"/>
  <c r="H9048" i="2"/>
  <c r="F9048" i="2"/>
  <c r="F9057" i="2" s="1"/>
  <c r="E9048" i="2"/>
  <c r="AB9047" i="2"/>
  <c r="Z9047" i="2"/>
  <c r="Y9047" i="2"/>
  <c r="X9047" i="2"/>
  <c r="X9057" i="2" s="1"/>
  <c r="V9047" i="2"/>
  <c r="V9060" i="2" s="1"/>
  <c r="N9071" i="2" s="1"/>
  <c r="U9047" i="2"/>
  <c r="L9047" i="2"/>
  <c r="J9047" i="2"/>
  <c r="I9047" i="2"/>
  <c r="I9060" i="2" s="1"/>
  <c r="H9047" i="2"/>
  <c r="F9047" i="2"/>
  <c r="E9047" i="2"/>
  <c r="E9057" i="2" s="1"/>
  <c r="E9038" i="2"/>
  <c r="D9038" i="2"/>
  <c r="B9038" i="2" s="1"/>
  <c r="C9038" i="2"/>
  <c r="AE9037" i="2"/>
  <c r="AF9036" i="2"/>
  <c r="AE9036" i="2"/>
  <c r="B9036" i="2"/>
  <c r="W9034" i="2"/>
  <c r="V9034" i="2"/>
  <c r="V9035" i="2" s="1"/>
  <c r="B9033" i="2"/>
  <c r="M9032" i="2"/>
  <c r="B9031" i="2"/>
  <c r="I9030" i="2"/>
  <c r="E9030" i="2"/>
  <c r="D9030" i="2"/>
  <c r="U9023" i="2"/>
  <c r="I9023" i="2"/>
  <c r="AF9021" i="2"/>
  <c r="M9033" i="2" s="1"/>
  <c r="P9021" i="2"/>
  <c r="K9033" i="2" s="1"/>
  <c r="AB9020" i="2"/>
  <c r="Y9020" i="2"/>
  <c r="X9020" i="2"/>
  <c r="V9020" i="2"/>
  <c r="U9020" i="2"/>
  <c r="L9020" i="2"/>
  <c r="I9020" i="2"/>
  <c r="J9020" i="2" s="1"/>
  <c r="G9020" i="2" s="1"/>
  <c r="H9020" i="2"/>
  <c r="F9020" i="2"/>
  <c r="E9020" i="2"/>
  <c r="AB9019" i="2"/>
  <c r="Z9019" i="2"/>
  <c r="Y9019" i="2"/>
  <c r="X9019" i="2"/>
  <c r="W9019" i="2"/>
  <c r="V9019" i="2"/>
  <c r="U9019" i="2"/>
  <c r="L9019" i="2"/>
  <c r="I9019" i="2"/>
  <c r="J9019" i="2" s="1"/>
  <c r="H9019" i="2"/>
  <c r="F9019" i="2"/>
  <c r="E9019" i="2"/>
  <c r="AB9018" i="2"/>
  <c r="Z9018" i="2"/>
  <c r="Y9018" i="2"/>
  <c r="W9018" i="2" s="1"/>
  <c r="X9018" i="2"/>
  <c r="V9018" i="2"/>
  <c r="U9018" i="2"/>
  <c r="L9018" i="2"/>
  <c r="J9018" i="2"/>
  <c r="I9018" i="2"/>
  <c r="G9018" i="2" s="1"/>
  <c r="H9018" i="2"/>
  <c r="F9018" i="2"/>
  <c r="E9018" i="2"/>
  <c r="AB9017" i="2"/>
  <c r="Y9017" i="2"/>
  <c r="Z9017" i="2" s="1"/>
  <c r="X9017" i="2"/>
  <c r="V9017" i="2"/>
  <c r="U9017" i="2"/>
  <c r="L9017" i="2"/>
  <c r="J9017" i="2"/>
  <c r="G9017" i="2" s="1"/>
  <c r="I9017" i="2"/>
  <c r="H9017" i="2"/>
  <c r="F9017" i="2"/>
  <c r="E9017" i="2"/>
  <c r="AB9016" i="2"/>
  <c r="Y9016" i="2"/>
  <c r="X9016" i="2"/>
  <c r="X9023" i="2" s="1"/>
  <c r="V9016" i="2"/>
  <c r="V9023" i="2" s="1"/>
  <c r="U9016" i="2"/>
  <c r="L9016" i="2"/>
  <c r="I9016" i="2"/>
  <c r="J9016" i="2" s="1"/>
  <c r="H9016" i="2"/>
  <c r="F9016" i="2"/>
  <c r="F9023" i="2" s="1"/>
  <c r="E9016" i="2"/>
  <c r="E9023" i="2" s="1"/>
  <c r="K9038" i="2" s="1"/>
  <c r="AB9015" i="2"/>
  <c r="Z9015" i="2"/>
  <c r="Y9015" i="2"/>
  <c r="X9015" i="2"/>
  <c r="W9015" i="2"/>
  <c r="V9015" i="2"/>
  <c r="U9015" i="2"/>
  <c r="L9015" i="2"/>
  <c r="I9015" i="2"/>
  <c r="J9015" i="2" s="1"/>
  <c r="H9015" i="2"/>
  <c r="F9015" i="2"/>
  <c r="E9015" i="2"/>
  <c r="AB9014" i="2"/>
  <c r="Z9014" i="2"/>
  <c r="Y9014" i="2"/>
  <c r="W9014" i="2" s="1"/>
  <c r="X9014" i="2"/>
  <c r="V9014" i="2"/>
  <c r="U9014" i="2"/>
  <c r="L9014" i="2"/>
  <c r="J9014" i="2"/>
  <c r="I9014" i="2"/>
  <c r="E9032" i="2" s="1"/>
  <c r="H9014" i="2"/>
  <c r="F9014" i="2"/>
  <c r="E9014" i="2"/>
  <c r="AB9013" i="2"/>
  <c r="Y9013" i="2"/>
  <c r="Z9013" i="2" s="1"/>
  <c r="X9013" i="2"/>
  <c r="V9013" i="2"/>
  <c r="U9013" i="2"/>
  <c r="L9013" i="2"/>
  <c r="J9013" i="2"/>
  <c r="G9013" i="2" s="1"/>
  <c r="I9013" i="2"/>
  <c r="H9013" i="2"/>
  <c r="F9013" i="2"/>
  <c r="E9013" i="2"/>
  <c r="AB9012" i="2"/>
  <c r="Y9012" i="2"/>
  <c r="X9012" i="2"/>
  <c r="V9012" i="2"/>
  <c r="U9012" i="2"/>
  <c r="L9012" i="2"/>
  <c r="I9012" i="2"/>
  <c r="J9012" i="2" s="1"/>
  <c r="G9012" i="2" s="1"/>
  <c r="H9012" i="2"/>
  <c r="H9021" i="2" s="1"/>
  <c r="F9012" i="2"/>
  <c r="E9012" i="2"/>
  <c r="E9024" i="2" s="1"/>
  <c r="L9038" i="2" s="1"/>
  <c r="AB9011" i="2"/>
  <c r="Z9011" i="2"/>
  <c r="Y9011" i="2"/>
  <c r="X9011" i="2"/>
  <c r="X9024" i="2" s="1"/>
  <c r="N9037" i="2" s="1"/>
  <c r="W9011" i="2"/>
  <c r="V9011" i="2"/>
  <c r="V9024" i="2" s="1"/>
  <c r="N9035" i="2" s="1"/>
  <c r="U9011" i="2"/>
  <c r="L9011" i="2"/>
  <c r="I9011" i="2"/>
  <c r="I9021" i="2" s="1"/>
  <c r="H9011" i="2"/>
  <c r="F9011" i="2"/>
  <c r="E9011" i="2"/>
  <c r="E9021" i="2" s="1"/>
  <c r="E9002" i="2"/>
  <c r="D9002" i="2"/>
  <c r="C9002" i="2"/>
  <c r="B9002" i="2" s="1"/>
  <c r="AF9000" i="2"/>
  <c r="AE9000" i="2"/>
  <c r="AE9001" i="2" s="1"/>
  <c r="B9000" i="2"/>
  <c r="W8998" i="2"/>
  <c r="V8999" i="2" s="1"/>
  <c r="V8998" i="2"/>
  <c r="K8997" i="2"/>
  <c r="B8997" i="2"/>
  <c r="M8996" i="2"/>
  <c r="B8995" i="2"/>
  <c r="I8994" i="2"/>
  <c r="E8994" i="2"/>
  <c r="D8994" i="2"/>
  <c r="I8988" i="2"/>
  <c r="E8987" i="2"/>
  <c r="AF8985" i="2"/>
  <c r="M8997" i="2" s="1"/>
  <c r="P8985" i="2"/>
  <c r="P8986" i="2" s="1"/>
  <c r="AB8984" i="2"/>
  <c r="Y8984" i="2"/>
  <c r="Z8984" i="2" s="1"/>
  <c r="X8984" i="2"/>
  <c r="V8984" i="2"/>
  <c r="U8984" i="2"/>
  <c r="L8984" i="2"/>
  <c r="J8984" i="2"/>
  <c r="G8984" i="2" s="1"/>
  <c r="I8984" i="2"/>
  <c r="H8984" i="2"/>
  <c r="F8984" i="2"/>
  <c r="E8984" i="2"/>
  <c r="AB8983" i="2"/>
  <c r="Y8983" i="2"/>
  <c r="X8983" i="2"/>
  <c r="V8983" i="2"/>
  <c r="U8983" i="2"/>
  <c r="L8983" i="2"/>
  <c r="J8983" i="2"/>
  <c r="G8983" i="2" s="1"/>
  <c r="I8983" i="2"/>
  <c r="H8983" i="2"/>
  <c r="F8983" i="2"/>
  <c r="E8983" i="2"/>
  <c r="AB8982" i="2"/>
  <c r="Z8982" i="2"/>
  <c r="Y8982" i="2"/>
  <c r="X8982" i="2"/>
  <c r="W8982" i="2"/>
  <c r="V8982" i="2"/>
  <c r="U8982" i="2"/>
  <c r="L8982" i="2"/>
  <c r="I8982" i="2"/>
  <c r="J8982" i="2" s="1"/>
  <c r="H8982" i="2"/>
  <c r="F8982" i="2"/>
  <c r="E8982" i="2"/>
  <c r="AB8981" i="2"/>
  <c r="Z8981" i="2"/>
  <c r="W8981" i="2" s="1"/>
  <c r="Y8981" i="2"/>
  <c r="X8981" i="2"/>
  <c r="V8981" i="2"/>
  <c r="U8981" i="2"/>
  <c r="U8987" i="2" s="1"/>
  <c r="L8981" i="2"/>
  <c r="J8981" i="2"/>
  <c r="I8981" i="2"/>
  <c r="G8981" i="2" s="1"/>
  <c r="H8981" i="2"/>
  <c r="F8981" i="2"/>
  <c r="E8981" i="2"/>
  <c r="AB8980" i="2"/>
  <c r="Y8980" i="2"/>
  <c r="Z8980" i="2" s="1"/>
  <c r="X8980" i="2"/>
  <c r="X8987" i="2" s="1"/>
  <c r="V8980" i="2"/>
  <c r="V8987" i="2" s="1"/>
  <c r="U8980" i="2"/>
  <c r="L8980" i="2"/>
  <c r="J8980" i="2"/>
  <c r="I8980" i="2"/>
  <c r="I8987" i="2" s="1"/>
  <c r="H8980" i="2"/>
  <c r="F8980" i="2"/>
  <c r="E8980" i="2"/>
  <c r="AB8979" i="2"/>
  <c r="Y8979" i="2"/>
  <c r="X8979" i="2"/>
  <c r="V8979" i="2"/>
  <c r="U8979" i="2"/>
  <c r="L8979" i="2"/>
  <c r="J8979" i="2"/>
  <c r="I8979" i="2"/>
  <c r="H8979" i="2"/>
  <c r="G8979" i="2"/>
  <c r="F8979" i="2"/>
  <c r="E8979" i="2"/>
  <c r="AB8978" i="2"/>
  <c r="Y8978" i="2"/>
  <c r="Z8978" i="2" s="1"/>
  <c r="X8978" i="2"/>
  <c r="W8978" i="2"/>
  <c r="V8978" i="2"/>
  <c r="U8978" i="2"/>
  <c r="L8978" i="2"/>
  <c r="I8978" i="2"/>
  <c r="J8978" i="2" s="1"/>
  <c r="H8978" i="2"/>
  <c r="F8978" i="2"/>
  <c r="E8978" i="2"/>
  <c r="AB8977" i="2"/>
  <c r="Z8977" i="2"/>
  <c r="W8977" i="2" s="1"/>
  <c r="Y8977" i="2"/>
  <c r="X8977" i="2"/>
  <c r="V8977" i="2"/>
  <c r="U8977" i="2"/>
  <c r="U8985" i="2" s="1"/>
  <c r="L8977" i="2"/>
  <c r="J8977" i="2"/>
  <c r="I8977" i="2"/>
  <c r="G8977" i="2" s="1"/>
  <c r="H8977" i="2"/>
  <c r="F8977" i="2"/>
  <c r="E8977" i="2"/>
  <c r="AB8976" i="2"/>
  <c r="Y8976" i="2"/>
  <c r="Z8976" i="2" s="1"/>
  <c r="X8976" i="2"/>
  <c r="V8976" i="2"/>
  <c r="U8976" i="2"/>
  <c r="L8976" i="2"/>
  <c r="J8976" i="2"/>
  <c r="I8976" i="2"/>
  <c r="H8976" i="2"/>
  <c r="F8976" i="2"/>
  <c r="E8976" i="2"/>
  <c r="AB8975" i="2"/>
  <c r="Y8975" i="2"/>
  <c r="X8975" i="2"/>
  <c r="X8988" i="2" s="1"/>
  <c r="N9001" i="2" s="1"/>
  <c r="V8975" i="2"/>
  <c r="V8988" i="2" s="1"/>
  <c r="N8999" i="2" s="1"/>
  <c r="U8975" i="2"/>
  <c r="L8975" i="2"/>
  <c r="J8975" i="2"/>
  <c r="G8975" i="2" s="1"/>
  <c r="I8975" i="2"/>
  <c r="I8985" i="2" s="1"/>
  <c r="H8975" i="2"/>
  <c r="F8975" i="2"/>
  <c r="F8988" i="2" s="1"/>
  <c r="L8999" i="2" s="1"/>
  <c r="E8975" i="2"/>
  <c r="E8988" i="2" s="1"/>
  <c r="L9002" i="2" s="1"/>
  <c r="E8966" i="2"/>
  <c r="D8966" i="2"/>
  <c r="C8966" i="2"/>
  <c r="B8966" i="2" s="1"/>
  <c r="AF8964" i="2"/>
  <c r="AE8964" i="2"/>
  <c r="AE8965" i="2" s="1"/>
  <c r="B8964" i="2"/>
  <c r="V8963" i="2"/>
  <c r="W8962" i="2"/>
  <c r="V8962" i="2"/>
  <c r="K8961" i="2"/>
  <c r="B8961" i="2"/>
  <c r="M8960" i="2"/>
  <c r="B8959" i="2"/>
  <c r="I8958" i="2"/>
  <c r="E8958" i="2"/>
  <c r="D8958" i="2"/>
  <c r="Y8951" i="2"/>
  <c r="E8951" i="2"/>
  <c r="AF8949" i="2"/>
  <c r="M8961" i="2" s="1"/>
  <c r="P8949" i="2"/>
  <c r="P8950" i="2" s="1"/>
  <c r="AB8948" i="2"/>
  <c r="Z8948" i="2"/>
  <c r="W8948" i="2" s="1"/>
  <c r="Y8948" i="2"/>
  <c r="X8948" i="2"/>
  <c r="V8948" i="2"/>
  <c r="U8948" i="2"/>
  <c r="L8948" i="2"/>
  <c r="J8948" i="2"/>
  <c r="I8948" i="2"/>
  <c r="G8948" i="2" s="1"/>
  <c r="H8948" i="2"/>
  <c r="F8948" i="2"/>
  <c r="E8948" i="2"/>
  <c r="AB8947" i="2"/>
  <c r="Y8947" i="2"/>
  <c r="Z8947" i="2" s="1"/>
  <c r="X8947" i="2"/>
  <c r="V8947" i="2"/>
  <c r="U8947" i="2"/>
  <c r="L8947" i="2"/>
  <c r="J8947" i="2"/>
  <c r="G8947" i="2" s="1"/>
  <c r="I8947" i="2"/>
  <c r="H8947" i="2"/>
  <c r="F8947" i="2"/>
  <c r="E8947" i="2"/>
  <c r="AB8946" i="2"/>
  <c r="Y8946" i="2"/>
  <c r="Z8946" i="2" s="1"/>
  <c r="X8946" i="2"/>
  <c r="V8946" i="2"/>
  <c r="V8951" i="2" s="1"/>
  <c r="U8946" i="2"/>
  <c r="L8946" i="2"/>
  <c r="J8946" i="2"/>
  <c r="G8946" i="2" s="1"/>
  <c r="I8946" i="2"/>
  <c r="H8946" i="2"/>
  <c r="F8946" i="2"/>
  <c r="E8946" i="2"/>
  <c r="AB8945" i="2"/>
  <c r="Y8945" i="2"/>
  <c r="Z8945" i="2" s="1"/>
  <c r="W8945" i="2" s="1"/>
  <c r="X8945" i="2"/>
  <c r="V8945" i="2"/>
  <c r="U8945" i="2"/>
  <c r="L8945" i="2"/>
  <c r="I8945" i="2"/>
  <c r="J8945" i="2" s="1"/>
  <c r="H8945" i="2"/>
  <c r="F8945" i="2"/>
  <c r="E8945" i="2"/>
  <c r="AB8944" i="2"/>
  <c r="Z8944" i="2"/>
  <c r="W8944" i="2" s="1"/>
  <c r="Y8944" i="2"/>
  <c r="X8944" i="2"/>
  <c r="X8951" i="2" s="1"/>
  <c r="V8944" i="2"/>
  <c r="U8944" i="2"/>
  <c r="L8944" i="2"/>
  <c r="J8944" i="2"/>
  <c r="J8951" i="2" s="1"/>
  <c r="I8944" i="2"/>
  <c r="H8944" i="2"/>
  <c r="F8944" i="2"/>
  <c r="E8944" i="2"/>
  <c r="AB8943" i="2"/>
  <c r="Y8943" i="2"/>
  <c r="X8943" i="2"/>
  <c r="V8943" i="2"/>
  <c r="U8943" i="2"/>
  <c r="L8943" i="2"/>
  <c r="J8943" i="2"/>
  <c r="G8943" i="2" s="1"/>
  <c r="I8943" i="2"/>
  <c r="H8943" i="2"/>
  <c r="F8943" i="2"/>
  <c r="E8943" i="2"/>
  <c r="AB8942" i="2"/>
  <c r="Y8942" i="2"/>
  <c r="Z8942" i="2" s="1"/>
  <c r="X8942" i="2"/>
  <c r="W8942" i="2"/>
  <c r="V8942" i="2"/>
  <c r="U8942" i="2"/>
  <c r="L8942" i="2"/>
  <c r="J8942" i="2"/>
  <c r="G8942" i="2" s="1"/>
  <c r="I8942" i="2"/>
  <c r="H8942" i="2"/>
  <c r="F8942" i="2"/>
  <c r="F8949" i="2" s="1"/>
  <c r="E8942" i="2"/>
  <c r="AB8941" i="2"/>
  <c r="Y8941" i="2"/>
  <c r="Z8941" i="2" s="1"/>
  <c r="X8941" i="2"/>
  <c r="W8941" i="2"/>
  <c r="V8941" i="2"/>
  <c r="U8941" i="2"/>
  <c r="L8941" i="2"/>
  <c r="I8941" i="2"/>
  <c r="J8941" i="2" s="1"/>
  <c r="H8941" i="2"/>
  <c r="F8941" i="2"/>
  <c r="E8941" i="2"/>
  <c r="AB8940" i="2"/>
  <c r="Z8940" i="2"/>
  <c r="W8940" i="2" s="1"/>
  <c r="Y8940" i="2"/>
  <c r="X8940" i="2"/>
  <c r="V8940" i="2"/>
  <c r="U8940" i="2"/>
  <c r="L8940" i="2"/>
  <c r="I8940" i="2"/>
  <c r="H8940" i="2"/>
  <c r="F8940" i="2"/>
  <c r="E8940" i="2"/>
  <c r="AB8939" i="2"/>
  <c r="Y8939" i="2"/>
  <c r="X8939" i="2"/>
  <c r="V8939" i="2"/>
  <c r="V8949" i="2" s="1"/>
  <c r="U8939" i="2"/>
  <c r="L8939" i="2"/>
  <c r="J8939" i="2"/>
  <c r="I8939" i="2"/>
  <c r="H8939" i="2"/>
  <c r="G8939" i="2"/>
  <c r="F8939" i="2"/>
  <c r="E8939" i="2"/>
  <c r="L8930" i="2"/>
  <c r="E8930" i="2"/>
  <c r="D8930" i="2"/>
  <c r="B8930" i="2" s="1"/>
  <c r="C8930" i="2"/>
  <c r="AF8928" i="2"/>
  <c r="AE8929" i="2" s="1"/>
  <c r="AE8928" i="2"/>
  <c r="B8928" i="2"/>
  <c r="W8926" i="2"/>
  <c r="V8926" i="2"/>
  <c r="V8927" i="2" s="1"/>
  <c r="B8925" i="2"/>
  <c r="M8924" i="2"/>
  <c r="B8923" i="2"/>
  <c r="I8922" i="2"/>
  <c r="E8922" i="2"/>
  <c r="D8922" i="2"/>
  <c r="X8915" i="2"/>
  <c r="AF8913" i="2"/>
  <c r="M8925" i="2" s="1"/>
  <c r="P8913" i="2"/>
  <c r="AB8912" i="2"/>
  <c r="Z8912" i="2"/>
  <c r="Y8912" i="2"/>
  <c r="X8912" i="2"/>
  <c r="W8912" i="2"/>
  <c r="V8912" i="2"/>
  <c r="U8912" i="2"/>
  <c r="L8912" i="2"/>
  <c r="I8912" i="2"/>
  <c r="H8912" i="2"/>
  <c r="F8912" i="2"/>
  <c r="E8912" i="2"/>
  <c r="AB8911" i="2"/>
  <c r="Y8911" i="2"/>
  <c r="Z8911" i="2" s="1"/>
  <c r="X8911" i="2"/>
  <c r="V8911" i="2"/>
  <c r="U8911" i="2"/>
  <c r="L8911" i="2"/>
  <c r="J8911" i="2"/>
  <c r="I8911" i="2"/>
  <c r="H8911" i="2"/>
  <c r="G8911" i="2"/>
  <c r="F8911" i="2"/>
  <c r="E8911" i="2"/>
  <c r="AB8910" i="2"/>
  <c r="Y8910" i="2"/>
  <c r="Z8910" i="2" s="1"/>
  <c r="W8910" i="2" s="1"/>
  <c r="X8910" i="2"/>
  <c r="V8910" i="2"/>
  <c r="U8910" i="2"/>
  <c r="L8910" i="2"/>
  <c r="J8910" i="2"/>
  <c r="I8910" i="2"/>
  <c r="G8910" i="2" s="1"/>
  <c r="H8910" i="2"/>
  <c r="F8910" i="2"/>
  <c r="E8910" i="2"/>
  <c r="AB8909" i="2"/>
  <c r="Y8909" i="2"/>
  <c r="X8909" i="2"/>
  <c r="V8909" i="2"/>
  <c r="U8909" i="2"/>
  <c r="L8909" i="2"/>
  <c r="I8909" i="2"/>
  <c r="J8909" i="2" s="1"/>
  <c r="G8909" i="2" s="1"/>
  <c r="H8909" i="2"/>
  <c r="H8915" i="2" s="1"/>
  <c r="K8929" i="2" s="1"/>
  <c r="F8909" i="2"/>
  <c r="E8909" i="2"/>
  <c r="AB8908" i="2"/>
  <c r="Z8908" i="2"/>
  <c r="Y8908" i="2"/>
  <c r="Y8915" i="2" s="1"/>
  <c r="X8908" i="2"/>
  <c r="W8908" i="2"/>
  <c r="V8908" i="2"/>
  <c r="U8908" i="2"/>
  <c r="L8908" i="2"/>
  <c r="I8908" i="2"/>
  <c r="H8908" i="2"/>
  <c r="F8908" i="2"/>
  <c r="F8915" i="2" s="1"/>
  <c r="K8927" i="2" s="1"/>
  <c r="E8908" i="2"/>
  <c r="AB8907" i="2"/>
  <c r="Y8907" i="2"/>
  <c r="Z8907" i="2" s="1"/>
  <c r="X8907" i="2"/>
  <c r="V8907" i="2"/>
  <c r="U8907" i="2"/>
  <c r="L8907" i="2"/>
  <c r="J8907" i="2"/>
  <c r="I8907" i="2"/>
  <c r="H8907" i="2"/>
  <c r="G8907" i="2"/>
  <c r="F8907" i="2"/>
  <c r="E8907" i="2"/>
  <c r="AB8906" i="2"/>
  <c r="Y8906" i="2"/>
  <c r="Z8906" i="2" s="1"/>
  <c r="X8906" i="2"/>
  <c r="V8906" i="2"/>
  <c r="U8906" i="2"/>
  <c r="L8906" i="2"/>
  <c r="J8906" i="2"/>
  <c r="I8906" i="2"/>
  <c r="H8906" i="2"/>
  <c r="F8906" i="2"/>
  <c r="E8906" i="2"/>
  <c r="E8916" i="2" s="1"/>
  <c r="AB8905" i="2"/>
  <c r="Y8905" i="2"/>
  <c r="X8905" i="2"/>
  <c r="V8905" i="2"/>
  <c r="U8905" i="2"/>
  <c r="L8905" i="2"/>
  <c r="I8905" i="2"/>
  <c r="J8905" i="2" s="1"/>
  <c r="G8905" i="2" s="1"/>
  <c r="H8905" i="2"/>
  <c r="H8913" i="2" s="1"/>
  <c r="F8905" i="2"/>
  <c r="E8905" i="2"/>
  <c r="AB8904" i="2"/>
  <c r="Z8904" i="2"/>
  <c r="W8904" i="2" s="1"/>
  <c r="Y8904" i="2"/>
  <c r="X8904" i="2"/>
  <c r="V8904" i="2"/>
  <c r="U8904" i="2"/>
  <c r="L8904" i="2"/>
  <c r="I8904" i="2"/>
  <c r="H8904" i="2"/>
  <c r="F8904" i="2"/>
  <c r="F8913" i="2" s="1"/>
  <c r="E8904" i="2"/>
  <c r="AB8903" i="2"/>
  <c r="Y8903" i="2"/>
  <c r="Y8913" i="2" s="1"/>
  <c r="X8903" i="2"/>
  <c r="V8903" i="2"/>
  <c r="U8903" i="2"/>
  <c r="L8903" i="2"/>
  <c r="J8903" i="2"/>
  <c r="I8903" i="2"/>
  <c r="I8913" i="2" s="1"/>
  <c r="H8903" i="2"/>
  <c r="G8903" i="2"/>
  <c r="F8903" i="2"/>
  <c r="E8903" i="2"/>
  <c r="E8894" i="2"/>
  <c r="D8894" i="2"/>
  <c r="B8894" i="2" s="1"/>
  <c r="C8894" i="2"/>
  <c r="AF8892" i="2"/>
  <c r="AE8893" i="2" s="1"/>
  <c r="AE8892" i="2"/>
  <c r="B8892" i="2"/>
  <c r="W8890" i="2"/>
  <c r="V8890" i="2"/>
  <c r="V8891" i="2" s="1"/>
  <c r="M8889" i="2"/>
  <c r="B8889" i="2"/>
  <c r="M8888" i="2"/>
  <c r="B8887" i="2"/>
  <c r="I8886" i="2"/>
  <c r="E8886" i="2"/>
  <c r="D8886" i="2"/>
  <c r="AF8877" i="2"/>
  <c r="P8877" i="2"/>
  <c r="K8889" i="2" s="1"/>
  <c r="E8877" i="2"/>
  <c r="AB8876" i="2"/>
  <c r="Y8876" i="2"/>
  <c r="X8876" i="2"/>
  <c r="V8876" i="2"/>
  <c r="U8876" i="2"/>
  <c r="L8876" i="2"/>
  <c r="I8876" i="2"/>
  <c r="J8876" i="2" s="1"/>
  <c r="G8876" i="2" s="1"/>
  <c r="H8876" i="2"/>
  <c r="F8876" i="2"/>
  <c r="E8876" i="2"/>
  <c r="AB8875" i="2"/>
  <c r="Z8875" i="2"/>
  <c r="Y8875" i="2"/>
  <c r="X8875" i="2"/>
  <c r="W8875" i="2"/>
  <c r="V8875" i="2"/>
  <c r="U8875" i="2"/>
  <c r="L8875" i="2"/>
  <c r="I8875" i="2"/>
  <c r="H8875" i="2"/>
  <c r="F8875" i="2"/>
  <c r="F8879" i="2" s="1"/>
  <c r="E8875" i="2"/>
  <c r="AB8874" i="2"/>
  <c r="Y8874" i="2"/>
  <c r="Z8874" i="2" s="1"/>
  <c r="X8874" i="2"/>
  <c r="X8879" i="2" s="1"/>
  <c r="V8874" i="2"/>
  <c r="U8874" i="2"/>
  <c r="U8879" i="2" s="1"/>
  <c r="L8874" i="2"/>
  <c r="J8874" i="2"/>
  <c r="I8874" i="2"/>
  <c r="H8874" i="2"/>
  <c r="G8874" i="2"/>
  <c r="F8874" i="2"/>
  <c r="E8874" i="2"/>
  <c r="AB8873" i="2"/>
  <c r="Y8873" i="2"/>
  <c r="Z8873" i="2" s="1"/>
  <c r="X8873" i="2"/>
  <c r="V8873" i="2"/>
  <c r="U8873" i="2"/>
  <c r="L8873" i="2"/>
  <c r="J8873" i="2"/>
  <c r="I8873" i="2"/>
  <c r="H8873" i="2"/>
  <c r="F8873" i="2"/>
  <c r="E8873" i="2"/>
  <c r="AB8872" i="2"/>
  <c r="Y8872" i="2"/>
  <c r="X8872" i="2"/>
  <c r="V8872" i="2"/>
  <c r="V8879" i="2" s="1"/>
  <c r="U8872" i="2"/>
  <c r="L8872" i="2"/>
  <c r="I8872" i="2"/>
  <c r="J8872" i="2" s="1"/>
  <c r="H8872" i="2"/>
  <c r="F8872" i="2"/>
  <c r="E8872" i="2"/>
  <c r="E8879" i="2" s="1"/>
  <c r="AB8871" i="2"/>
  <c r="Z8871" i="2"/>
  <c r="Y8871" i="2"/>
  <c r="X8871" i="2"/>
  <c r="W8871" i="2"/>
  <c r="V8871" i="2"/>
  <c r="U8871" i="2"/>
  <c r="L8871" i="2"/>
  <c r="I8871" i="2"/>
  <c r="H8871" i="2"/>
  <c r="F8871" i="2"/>
  <c r="E8871" i="2"/>
  <c r="AB8870" i="2"/>
  <c r="Y8870" i="2"/>
  <c r="Z8870" i="2" s="1"/>
  <c r="X8870" i="2"/>
  <c r="V8870" i="2"/>
  <c r="U8870" i="2"/>
  <c r="L8870" i="2"/>
  <c r="J8870" i="2"/>
  <c r="I8870" i="2"/>
  <c r="H8870" i="2"/>
  <c r="G8870" i="2"/>
  <c r="F8870" i="2"/>
  <c r="E8870" i="2"/>
  <c r="AB8869" i="2"/>
  <c r="Y8869" i="2"/>
  <c r="Z8869" i="2" s="1"/>
  <c r="X8869" i="2"/>
  <c r="V8869" i="2"/>
  <c r="V8877" i="2" s="1"/>
  <c r="U8869" i="2"/>
  <c r="L8869" i="2"/>
  <c r="J8869" i="2"/>
  <c r="I8869" i="2"/>
  <c r="G8869" i="2" s="1"/>
  <c r="H8869" i="2"/>
  <c r="F8869" i="2"/>
  <c r="E8869" i="2"/>
  <c r="AB8868" i="2"/>
  <c r="Y8868" i="2"/>
  <c r="Y8880" i="2" s="1"/>
  <c r="X8868" i="2"/>
  <c r="X8880" i="2" s="1"/>
  <c r="N8893" i="2" s="1"/>
  <c r="V8868" i="2"/>
  <c r="U8868" i="2"/>
  <c r="L8868" i="2"/>
  <c r="I8868" i="2"/>
  <c r="J8868" i="2" s="1"/>
  <c r="G8868" i="2" s="1"/>
  <c r="H8868" i="2"/>
  <c r="H8877" i="2" s="1"/>
  <c r="F8868" i="2"/>
  <c r="E8868" i="2"/>
  <c r="AB8867" i="2"/>
  <c r="Z8867" i="2"/>
  <c r="Y8867" i="2"/>
  <c r="X8867" i="2"/>
  <c r="W8867" i="2"/>
  <c r="V8867" i="2"/>
  <c r="U8867" i="2"/>
  <c r="L8867" i="2"/>
  <c r="I8867" i="2"/>
  <c r="H8867" i="2"/>
  <c r="F8867" i="2"/>
  <c r="E8867" i="2"/>
  <c r="E8880" i="2" s="1"/>
  <c r="L8894" i="2" s="1"/>
  <c r="E8858" i="2"/>
  <c r="D8858" i="2"/>
  <c r="C8858" i="2"/>
  <c r="B8858" i="2" s="1"/>
  <c r="AF8856" i="2"/>
  <c r="AE8856" i="2"/>
  <c r="AE8857" i="2" s="1"/>
  <c r="B8856" i="2"/>
  <c r="W8854" i="2"/>
  <c r="V8854" i="2"/>
  <c r="V8855" i="2" s="1"/>
  <c r="K8853" i="2"/>
  <c r="B8853" i="2"/>
  <c r="M8852" i="2"/>
  <c r="B8851" i="2"/>
  <c r="I8850" i="2"/>
  <c r="E8850" i="2"/>
  <c r="D8850" i="2"/>
  <c r="V8844" i="2"/>
  <c r="N8855" i="2" s="1"/>
  <c r="H8843" i="2"/>
  <c r="AF8841" i="2"/>
  <c r="M8853" i="2" s="1"/>
  <c r="X8841" i="2"/>
  <c r="P8841" i="2"/>
  <c r="P8842" i="2" s="1"/>
  <c r="AB8840" i="2"/>
  <c r="Y8840" i="2"/>
  <c r="Z8840" i="2" s="1"/>
  <c r="X8840" i="2"/>
  <c r="V8840" i="2"/>
  <c r="U8840" i="2"/>
  <c r="L8840" i="2"/>
  <c r="J8840" i="2"/>
  <c r="I8840" i="2"/>
  <c r="H8840" i="2"/>
  <c r="F8840" i="2"/>
  <c r="E8840" i="2"/>
  <c r="AB8839" i="2"/>
  <c r="Y8839" i="2"/>
  <c r="X8839" i="2"/>
  <c r="V8839" i="2"/>
  <c r="U8839" i="2"/>
  <c r="L8839" i="2"/>
  <c r="J8839" i="2"/>
  <c r="I8839" i="2"/>
  <c r="H8839" i="2"/>
  <c r="G8839" i="2"/>
  <c r="F8839" i="2"/>
  <c r="E8839" i="2"/>
  <c r="AB8838" i="2"/>
  <c r="Z8838" i="2"/>
  <c r="W8838" i="2" s="1"/>
  <c r="Y8838" i="2"/>
  <c r="X8838" i="2"/>
  <c r="V8838" i="2"/>
  <c r="U8838" i="2"/>
  <c r="L8838" i="2"/>
  <c r="I8838" i="2"/>
  <c r="H8838" i="2"/>
  <c r="F8838" i="2"/>
  <c r="E8838" i="2"/>
  <c r="AB8837" i="2"/>
  <c r="Y8837" i="2"/>
  <c r="Z8837" i="2" s="1"/>
  <c r="X8837" i="2"/>
  <c r="V8837" i="2"/>
  <c r="U8837" i="2"/>
  <c r="U8843" i="2" s="1"/>
  <c r="L8837" i="2"/>
  <c r="J8837" i="2"/>
  <c r="I8837" i="2"/>
  <c r="H8837" i="2"/>
  <c r="G8837" i="2"/>
  <c r="F8837" i="2"/>
  <c r="E8837" i="2"/>
  <c r="AB8836" i="2"/>
  <c r="Y8836" i="2"/>
  <c r="Z8836" i="2" s="1"/>
  <c r="X8836" i="2"/>
  <c r="X8843" i="2" s="1"/>
  <c r="M8857" i="2" s="1"/>
  <c r="V8836" i="2"/>
  <c r="V8843" i="2" s="1"/>
  <c r="M8855" i="2" s="1"/>
  <c r="U8836" i="2"/>
  <c r="L8836" i="2"/>
  <c r="J8836" i="2"/>
  <c r="I8836" i="2"/>
  <c r="G8836" i="2" s="1"/>
  <c r="H8836" i="2"/>
  <c r="F8836" i="2"/>
  <c r="E8836" i="2"/>
  <c r="E8843" i="2" s="1"/>
  <c r="AB8835" i="2"/>
  <c r="Y8835" i="2"/>
  <c r="X8835" i="2"/>
  <c r="V8835" i="2"/>
  <c r="U8835" i="2"/>
  <c r="L8835" i="2"/>
  <c r="I8835" i="2"/>
  <c r="J8835" i="2" s="1"/>
  <c r="G8835" i="2" s="1"/>
  <c r="H8835" i="2"/>
  <c r="F8835" i="2"/>
  <c r="E8835" i="2"/>
  <c r="AB8834" i="2"/>
  <c r="Z8834" i="2"/>
  <c r="Y8834" i="2"/>
  <c r="X8834" i="2"/>
  <c r="W8834" i="2"/>
  <c r="V8834" i="2"/>
  <c r="U8834" i="2"/>
  <c r="L8834" i="2"/>
  <c r="I8834" i="2"/>
  <c r="I8844" i="2" s="1"/>
  <c r="H8834" i="2"/>
  <c r="F8834" i="2"/>
  <c r="E8834" i="2"/>
  <c r="AB8833" i="2"/>
  <c r="Y8833" i="2"/>
  <c r="Z8833" i="2" s="1"/>
  <c r="X8833" i="2"/>
  <c r="V8833" i="2"/>
  <c r="U8833" i="2"/>
  <c r="U8841" i="2" s="1"/>
  <c r="L8833" i="2"/>
  <c r="J8833" i="2"/>
  <c r="I8833" i="2"/>
  <c r="H8833" i="2"/>
  <c r="G8833" i="2"/>
  <c r="F8833" i="2"/>
  <c r="E8833" i="2"/>
  <c r="AB8832" i="2"/>
  <c r="Y8832" i="2"/>
  <c r="Z8832" i="2" s="1"/>
  <c r="X8832" i="2"/>
  <c r="V8832" i="2"/>
  <c r="U8832" i="2"/>
  <c r="L8832" i="2"/>
  <c r="J8832" i="2"/>
  <c r="I8832" i="2"/>
  <c r="H8832" i="2"/>
  <c r="F8832" i="2"/>
  <c r="E8832" i="2"/>
  <c r="AB8831" i="2"/>
  <c r="Y8831" i="2"/>
  <c r="X8831" i="2"/>
  <c r="X8844" i="2" s="1"/>
  <c r="N8857" i="2" s="1"/>
  <c r="V8831" i="2"/>
  <c r="V8841" i="2" s="1"/>
  <c r="U8831" i="2"/>
  <c r="L8831" i="2"/>
  <c r="I8831" i="2"/>
  <c r="J8831" i="2" s="1"/>
  <c r="H8831" i="2"/>
  <c r="F8831" i="2"/>
  <c r="E8831" i="2"/>
  <c r="E8822" i="2"/>
  <c r="D8822" i="2"/>
  <c r="C8822" i="2"/>
  <c r="B8822" i="2" s="1"/>
  <c r="AF8820" i="2"/>
  <c r="AE8820" i="2"/>
  <c r="AE8821" i="2" s="1"/>
  <c r="B8820" i="2"/>
  <c r="W8818" i="2"/>
  <c r="V8819" i="2" s="1"/>
  <c r="V8818" i="2"/>
  <c r="K8817" i="2"/>
  <c r="B8817" i="2"/>
  <c r="M8816" i="2"/>
  <c r="B8815" i="2"/>
  <c r="I8814" i="2"/>
  <c r="E8814" i="2"/>
  <c r="D8814" i="2"/>
  <c r="F8808" i="2"/>
  <c r="L8819" i="2" s="1"/>
  <c r="Y8807" i="2"/>
  <c r="AF8805" i="2"/>
  <c r="M8817" i="2" s="1"/>
  <c r="P8805" i="2"/>
  <c r="P8806" i="2" s="1"/>
  <c r="F8805" i="2"/>
  <c r="AB8804" i="2"/>
  <c r="Y8804" i="2"/>
  <c r="Z8804" i="2" s="1"/>
  <c r="X8804" i="2"/>
  <c r="V8804" i="2"/>
  <c r="U8804" i="2"/>
  <c r="L8804" i="2"/>
  <c r="J8804" i="2"/>
  <c r="I8804" i="2"/>
  <c r="H8804" i="2"/>
  <c r="G8804" i="2"/>
  <c r="F8804" i="2"/>
  <c r="E8804" i="2"/>
  <c r="AB8803" i="2"/>
  <c r="Y8803" i="2"/>
  <c r="Z8803" i="2" s="1"/>
  <c r="X8803" i="2"/>
  <c r="V8803" i="2"/>
  <c r="U8803" i="2"/>
  <c r="L8803" i="2"/>
  <c r="J8803" i="2"/>
  <c r="I8803" i="2"/>
  <c r="G8803" i="2" s="1"/>
  <c r="H8803" i="2"/>
  <c r="F8803" i="2"/>
  <c r="E8803" i="2"/>
  <c r="E8807" i="2" s="1"/>
  <c r="AB8802" i="2"/>
  <c r="Y8802" i="2"/>
  <c r="X8802" i="2"/>
  <c r="V8802" i="2"/>
  <c r="U8802" i="2"/>
  <c r="L8802" i="2"/>
  <c r="I8802" i="2"/>
  <c r="J8802" i="2" s="1"/>
  <c r="G8802" i="2" s="1"/>
  <c r="H8802" i="2"/>
  <c r="F8802" i="2"/>
  <c r="E8802" i="2"/>
  <c r="AB8801" i="2"/>
  <c r="Z8801" i="2"/>
  <c r="Y8801" i="2"/>
  <c r="X8801" i="2"/>
  <c r="W8801" i="2"/>
  <c r="V8801" i="2"/>
  <c r="V8807" i="2" s="1"/>
  <c r="U8801" i="2"/>
  <c r="L8801" i="2"/>
  <c r="I8801" i="2"/>
  <c r="H8801" i="2"/>
  <c r="F8801" i="2"/>
  <c r="F8807" i="2" s="1"/>
  <c r="K8819" i="2" s="1"/>
  <c r="E8801" i="2"/>
  <c r="AB8800" i="2"/>
  <c r="Y8800" i="2"/>
  <c r="Z8800" i="2" s="1"/>
  <c r="X8800" i="2"/>
  <c r="V8800" i="2"/>
  <c r="U8800" i="2"/>
  <c r="U8807" i="2" s="1"/>
  <c r="L8800" i="2"/>
  <c r="J8800" i="2"/>
  <c r="I8800" i="2"/>
  <c r="H8800" i="2"/>
  <c r="G8800" i="2"/>
  <c r="F8800" i="2"/>
  <c r="E8800" i="2"/>
  <c r="AB8799" i="2"/>
  <c r="Y8799" i="2"/>
  <c r="Z8799" i="2" s="1"/>
  <c r="X8799" i="2"/>
  <c r="V8799" i="2"/>
  <c r="U8799" i="2"/>
  <c r="L8799" i="2"/>
  <c r="J8799" i="2"/>
  <c r="I8799" i="2"/>
  <c r="H8799" i="2"/>
  <c r="F8799" i="2"/>
  <c r="E8799" i="2"/>
  <c r="AB8798" i="2"/>
  <c r="Y8798" i="2"/>
  <c r="X8798" i="2"/>
  <c r="V8798" i="2"/>
  <c r="U8798" i="2"/>
  <c r="L8798" i="2"/>
  <c r="I8798" i="2"/>
  <c r="J8798" i="2" s="1"/>
  <c r="G8798" i="2" s="1"/>
  <c r="H8798" i="2"/>
  <c r="F8798" i="2"/>
  <c r="E8798" i="2"/>
  <c r="AB8797" i="2"/>
  <c r="Z8797" i="2"/>
  <c r="Y8797" i="2"/>
  <c r="X8797" i="2"/>
  <c r="W8797" i="2"/>
  <c r="V8797" i="2"/>
  <c r="U8797" i="2"/>
  <c r="L8797" i="2"/>
  <c r="I8797" i="2"/>
  <c r="H8797" i="2"/>
  <c r="F8797" i="2"/>
  <c r="E8797" i="2"/>
  <c r="AB8796" i="2"/>
  <c r="Y8796" i="2"/>
  <c r="Z8796" i="2" s="1"/>
  <c r="X8796" i="2"/>
  <c r="X8808" i="2" s="1"/>
  <c r="N8821" i="2" s="1"/>
  <c r="V8796" i="2"/>
  <c r="U8796" i="2"/>
  <c r="L8796" i="2"/>
  <c r="J8796" i="2"/>
  <c r="I8796" i="2"/>
  <c r="H8796" i="2"/>
  <c r="G8796" i="2"/>
  <c r="F8796" i="2"/>
  <c r="E8796" i="2"/>
  <c r="AB8795" i="2"/>
  <c r="Y8795" i="2"/>
  <c r="Z8795" i="2" s="1"/>
  <c r="X8795" i="2"/>
  <c r="V8795" i="2"/>
  <c r="U8795" i="2"/>
  <c r="L8795" i="2"/>
  <c r="J8795" i="2"/>
  <c r="I8795" i="2"/>
  <c r="G8795" i="2" s="1"/>
  <c r="H8795" i="2"/>
  <c r="H8808" i="2" s="1"/>
  <c r="L8821" i="2" s="1"/>
  <c r="F8795" i="2"/>
  <c r="E8795" i="2"/>
  <c r="E8786" i="2"/>
  <c r="D8786" i="2"/>
  <c r="C8786" i="2"/>
  <c r="B8786" i="2"/>
  <c r="AF8784" i="2"/>
  <c r="AE8784" i="2"/>
  <c r="AE8785" i="2" s="1"/>
  <c r="B8784" i="2"/>
  <c r="W8782" i="2"/>
  <c r="V8782" i="2"/>
  <c r="V8783" i="2" s="1"/>
  <c r="M8781" i="2"/>
  <c r="B8781" i="2"/>
  <c r="M8780" i="2"/>
  <c r="B8779" i="2"/>
  <c r="I8778" i="2"/>
  <c r="E8778" i="2"/>
  <c r="D8778" i="2"/>
  <c r="P8770" i="2"/>
  <c r="AF8769" i="2"/>
  <c r="P8769" i="2"/>
  <c r="K8781" i="2" s="1"/>
  <c r="AB8768" i="2"/>
  <c r="Z8768" i="2"/>
  <c r="Y8768" i="2"/>
  <c r="X8768" i="2"/>
  <c r="W8768" i="2"/>
  <c r="V8768" i="2"/>
  <c r="U8768" i="2"/>
  <c r="L8768" i="2"/>
  <c r="I8768" i="2"/>
  <c r="H8768" i="2"/>
  <c r="F8768" i="2"/>
  <c r="E8768" i="2"/>
  <c r="AB8767" i="2"/>
  <c r="Y8767" i="2"/>
  <c r="Z8767" i="2" s="1"/>
  <c r="X8767" i="2"/>
  <c r="V8767" i="2"/>
  <c r="U8767" i="2"/>
  <c r="L8767" i="2"/>
  <c r="J8767" i="2"/>
  <c r="I8767" i="2"/>
  <c r="H8767" i="2"/>
  <c r="G8767" i="2"/>
  <c r="F8767" i="2"/>
  <c r="E8767" i="2"/>
  <c r="AB8766" i="2"/>
  <c r="Y8766" i="2"/>
  <c r="Z8766" i="2" s="1"/>
  <c r="X8766" i="2"/>
  <c r="V8766" i="2"/>
  <c r="V8771" i="2" s="1"/>
  <c r="U8766" i="2"/>
  <c r="L8766" i="2"/>
  <c r="J8766" i="2"/>
  <c r="I8766" i="2"/>
  <c r="G8766" i="2" s="1"/>
  <c r="H8766" i="2"/>
  <c r="F8766" i="2"/>
  <c r="E8766" i="2"/>
  <c r="AB8765" i="2"/>
  <c r="Y8765" i="2"/>
  <c r="X8765" i="2"/>
  <c r="X8771" i="2" s="1"/>
  <c r="V8765" i="2"/>
  <c r="U8765" i="2"/>
  <c r="L8765" i="2"/>
  <c r="I8765" i="2"/>
  <c r="J8765" i="2" s="1"/>
  <c r="G8765" i="2" s="1"/>
  <c r="H8765" i="2"/>
  <c r="H8771" i="2" s="1"/>
  <c r="F8765" i="2"/>
  <c r="E8765" i="2"/>
  <c r="AB8764" i="2"/>
  <c r="Z8764" i="2"/>
  <c r="Y8764" i="2"/>
  <c r="X8764" i="2"/>
  <c r="W8764" i="2"/>
  <c r="V8764" i="2"/>
  <c r="U8764" i="2"/>
  <c r="U8771" i="2" s="1"/>
  <c r="L8764" i="2"/>
  <c r="I8764" i="2"/>
  <c r="I8771" i="2" s="1"/>
  <c r="H8764" i="2"/>
  <c r="F8764" i="2"/>
  <c r="F8771" i="2" s="1"/>
  <c r="E8764" i="2"/>
  <c r="E8771" i="2" s="1"/>
  <c r="AB8763" i="2"/>
  <c r="Y8763" i="2"/>
  <c r="Z8763" i="2" s="1"/>
  <c r="X8763" i="2"/>
  <c r="V8763" i="2"/>
  <c r="U8763" i="2"/>
  <c r="L8763" i="2"/>
  <c r="J8763" i="2"/>
  <c r="I8763" i="2"/>
  <c r="H8763" i="2"/>
  <c r="G8763" i="2"/>
  <c r="F8763" i="2"/>
  <c r="E8763" i="2"/>
  <c r="AB8762" i="2"/>
  <c r="Y8762" i="2"/>
  <c r="Z8762" i="2" s="1"/>
  <c r="X8762" i="2"/>
  <c r="V8762" i="2"/>
  <c r="U8762" i="2"/>
  <c r="L8762" i="2"/>
  <c r="J8762" i="2"/>
  <c r="I8762" i="2"/>
  <c r="G8762" i="2" s="1"/>
  <c r="H8762" i="2"/>
  <c r="F8762" i="2"/>
  <c r="E8762" i="2"/>
  <c r="E8772" i="2" s="1"/>
  <c r="L8786" i="2" s="1"/>
  <c r="AB8761" i="2"/>
  <c r="Y8761" i="2"/>
  <c r="X8761" i="2"/>
  <c r="V8761" i="2"/>
  <c r="U8761" i="2"/>
  <c r="L8761" i="2"/>
  <c r="I8761" i="2"/>
  <c r="J8761" i="2" s="1"/>
  <c r="G8761" i="2" s="1"/>
  <c r="H8761" i="2"/>
  <c r="H8772" i="2" s="1"/>
  <c r="L8785" i="2" s="1"/>
  <c r="F8761" i="2"/>
  <c r="E8761" i="2"/>
  <c r="AB8760" i="2"/>
  <c r="Z8760" i="2"/>
  <c r="W8760" i="2" s="1"/>
  <c r="Y8760" i="2"/>
  <c r="X8760" i="2"/>
  <c r="V8760" i="2"/>
  <c r="U8760" i="2"/>
  <c r="L8760" i="2"/>
  <c r="I8760" i="2"/>
  <c r="H8760" i="2"/>
  <c r="F8760" i="2"/>
  <c r="F8769" i="2" s="1"/>
  <c r="E8760" i="2"/>
  <c r="AB8759" i="2"/>
  <c r="Y8759" i="2"/>
  <c r="Z8759" i="2" s="1"/>
  <c r="X8759" i="2"/>
  <c r="V8759" i="2"/>
  <c r="U8759" i="2"/>
  <c r="L8759" i="2"/>
  <c r="J8759" i="2"/>
  <c r="I8759" i="2"/>
  <c r="I8772" i="2" s="1"/>
  <c r="H8759" i="2"/>
  <c r="G8759" i="2"/>
  <c r="F8759" i="2"/>
  <c r="E8759" i="2"/>
  <c r="E8750" i="2"/>
  <c r="D8750" i="2"/>
  <c r="C8750" i="2"/>
  <c r="AF8748" i="2"/>
  <c r="AE8749" i="2" s="1"/>
  <c r="AE8748" i="2"/>
  <c r="B8748" i="2"/>
  <c r="W8746" i="2"/>
  <c r="V8746" i="2"/>
  <c r="V8747" i="2" s="1"/>
  <c r="B8745" i="2"/>
  <c r="M8744" i="2"/>
  <c r="B8743" i="2"/>
  <c r="I8742" i="2"/>
  <c r="E8742" i="2"/>
  <c r="D8742" i="2"/>
  <c r="F8735" i="2"/>
  <c r="AF8733" i="2"/>
  <c r="M8745" i="2" s="1"/>
  <c r="P8733" i="2"/>
  <c r="K8745" i="2" s="1"/>
  <c r="AB8732" i="2"/>
  <c r="Y8732" i="2"/>
  <c r="X8732" i="2"/>
  <c r="V8732" i="2"/>
  <c r="U8732" i="2"/>
  <c r="L8732" i="2"/>
  <c r="J8732" i="2"/>
  <c r="I8732" i="2"/>
  <c r="H8732" i="2"/>
  <c r="G8732" i="2"/>
  <c r="F8732" i="2"/>
  <c r="E8732" i="2"/>
  <c r="AB8731" i="2"/>
  <c r="Z8731" i="2"/>
  <c r="Y8731" i="2"/>
  <c r="X8731" i="2"/>
  <c r="W8731" i="2"/>
  <c r="V8731" i="2"/>
  <c r="U8731" i="2"/>
  <c r="L8731" i="2"/>
  <c r="I8731" i="2"/>
  <c r="H8731" i="2"/>
  <c r="F8731" i="2"/>
  <c r="E8731" i="2"/>
  <c r="AB8730" i="2"/>
  <c r="Y8730" i="2"/>
  <c r="Z8730" i="2" s="1"/>
  <c r="X8730" i="2"/>
  <c r="X8735" i="2" s="1"/>
  <c r="V8730" i="2"/>
  <c r="U8730" i="2"/>
  <c r="U8735" i="2" s="1"/>
  <c r="L8730" i="2"/>
  <c r="J8730" i="2"/>
  <c r="I8730" i="2"/>
  <c r="H8730" i="2"/>
  <c r="G8730" i="2"/>
  <c r="F8730" i="2"/>
  <c r="E8730" i="2"/>
  <c r="AB8729" i="2"/>
  <c r="Y8729" i="2"/>
  <c r="Z8729" i="2" s="1"/>
  <c r="X8729" i="2"/>
  <c r="V8729" i="2"/>
  <c r="U8729" i="2"/>
  <c r="L8729" i="2"/>
  <c r="J8729" i="2"/>
  <c r="I8729" i="2"/>
  <c r="G8729" i="2" s="1"/>
  <c r="H8729" i="2"/>
  <c r="F8729" i="2"/>
  <c r="E8729" i="2"/>
  <c r="AB8728" i="2"/>
  <c r="Y8728" i="2"/>
  <c r="X8728" i="2"/>
  <c r="V8728" i="2"/>
  <c r="V8735" i="2" s="1"/>
  <c r="U8728" i="2"/>
  <c r="L8728" i="2"/>
  <c r="I8728" i="2"/>
  <c r="J8728" i="2" s="1"/>
  <c r="H8728" i="2"/>
  <c r="H8735" i="2" s="1"/>
  <c r="F8728" i="2"/>
  <c r="E8728" i="2"/>
  <c r="E8735" i="2" s="1"/>
  <c r="AB8727" i="2"/>
  <c r="Z8727" i="2"/>
  <c r="W8727" i="2" s="1"/>
  <c r="Y8727" i="2"/>
  <c r="X8727" i="2"/>
  <c r="V8727" i="2"/>
  <c r="U8727" i="2"/>
  <c r="L8727" i="2"/>
  <c r="I8727" i="2"/>
  <c r="H8727" i="2"/>
  <c r="F8727" i="2"/>
  <c r="E8727" i="2"/>
  <c r="AB8726" i="2"/>
  <c r="Y8726" i="2"/>
  <c r="Z8726" i="2" s="1"/>
  <c r="X8726" i="2"/>
  <c r="V8726" i="2"/>
  <c r="U8726" i="2"/>
  <c r="L8726" i="2"/>
  <c r="J8726" i="2"/>
  <c r="I8726" i="2"/>
  <c r="H8726" i="2"/>
  <c r="G8726" i="2"/>
  <c r="F8726" i="2"/>
  <c r="E8726" i="2"/>
  <c r="AB8725" i="2"/>
  <c r="Y8725" i="2"/>
  <c r="Z8725" i="2" s="1"/>
  <c r="X8725" i="2"/>
  <c r="V8725" i="2"/>
  <c r="V8733" i="2" s="1"/>
  <c r="U8725" i="2"/>
  <c r="L8725" i="2"/>
  <c r="J8725" i="2"/>
  <c r="I8725" i="2"/>
  <c r="G8725" i="2" s="1"/>
  <c r="H8725" i="2"/>
  <c r="F8725" i="2"/>
  <c r="E8725" i="2"/>
  <c r="AB8724" i="2"/>
  <c r="Y8724" i="2"/>
  <c r="X8724" i="2"/>
  <c r="V8724" i="2"/>
  <c r="U8724" i="2"/>
  <c r="L8724" i="2"/>
  <c r="I8724" i="2"/>
  <c r="J8724" i="2" s="1"/>
  <c r="G8724" i="2" s="1"/>
  <c r="H8724" i="2"/>
  <c r="H8733" i="2" s="1"/>
  <c r="F8724" i="2"/>
  <c r="E8724" i="2"/>
  <c r="AB8723" i="2"/>
  <c r="Z8723" i="2"/>
  <c r="Y8723" i="2"/>
  <c r="X8723" i="2"/>
  <c r="W8723" i="2"/>
  <c r="V8723" i="2"/>
  <c r="V8736" i="2" s="1"/>
  <c r="N8747" i="2" s="1"/>
  <c r="U8723" i="2"/>
  <c r="U8736" i="2" s="1"/>
  <c r="N8750" i="2" s="1"/>
  <c r="L8723" i="2"/>
  <c r="I8723" i="2"/>
  <c r="H8723" i="2"/>
  <c r="F8723" i="2"/>
  <c r="E8723" i="2"/>
  <c r="E8714" i="2"/>
  <c r="D8714" i="2"/>
  <c r="C8714" i="2"/>
  <c r="B8714" i="2" s="1"/>
  <c r="AF8712" i="2"/>
  <c r="AE8712" i="2"/>
  <c r="AE8713" i="2" s="1"/>
  <c r="B8712" i="2"/>
  <c r="W8710" i="2"/>
  <c r="V8710" i="2"/>
  <c r="V8711" i="2" s="1"/>
  <c r="K8709" i="2"/>
  <c r="B8709" i="2"/>
  <c r="M8708" i="2"/>
  <c r="B8707" i="2"/>
  <c r="I8706" i="2"/>
  <c r="E8706" i="2"/>
  <c r="D8706" i="2"/>
  <c r="AF8697" i="2"/>
  <c r="M8709" i="2" s="1"/>
  <c r="P8697" i="2"/>
  <c r="P8698" i="2" s="1"/>
  <c r="AB8696" i="2"/>
  <c r="Y8696" i="2"/>
  <c r="Z8696" i="2" s="1"/>
  <c r="X8696" i="2"/>
  <c r="V8696" i="2"/>
  <c r="U8696" i="2"/>
  <c r="L8696" i="2"/>
  <c r="J8696" i="2"/>
  <c r="I8696" i="2"/>
  <c r="H8696" i="2"/>
  <c r="F8696" i="2"/>
  <c r="E8696" i="2"/>
  <c r="E8699" i="2" s="1"/>
  <c r="AB8695" i="2"/>
  <c r="Y8695" i="2"/>
  <c r="X8695" i="2"/>
  <c r="V8695" i="2"/>
  <c r="U8695" i="2"/>
  <c r="L8695" i="2"/>
  <c r="J8695" i="2"/>
  <c r="I8695" i="2"/>
  <c r="H8695" i="2"/>
  <c r="H8699" i="2" s="1"/>
  <c r="G8695" i="2"/>
  <c r="F8695" i="2"/>
  <c r="E8695" i="2"/>
  <c r="AB8694" i="2"/>
  <c r="Z8694" i="2"/>
  <c r="Y8694" i="2"/>
  <c r="X8694" i="2"/>
  <c r="W8694" i="2"/>
  <c r="V8694" i="2"/>
  <c r="U8694" i="2"/>
  <c r="L8694" i="2"/>
  <c r="I8694" i="2"/>
  <c r="H8694" i="2"/>
  <c r="F8694" i="2"/>
  <c r="E8694" i="2"/>
  <c r="AB8693" i="2"/>
  <c r="Y8693" i="2"/>
  <c r="Z8693" i="2" s="1"/>
  <c r="X8693" i="2"/>
  <c r="V8693" i="2"/>
  <c r="U8693" i="2"/>
  <c r="U8699" i="2" s="1"/>
  <c r="L8693" i="2"/>
  <c r="J8693" i="2"/>
  <c r="I8693" i="2"/>
  <c r="H8693" i="2"/>
  <c r="G8693" i="2"/>
  <c r="F8693" i="2"/>
  <c r="E8693" i="2"/>
  <c r="AB8692" i="2"/>
  <c r="Y8692" i="2"/>
  <c r="Z8692" i="2" s="1"/>
  <c r="X8692" i="2"/>
  <c r="X8699" i="2" s="1"/>
  <c r="V8692" i="2"/>
  <c r="U8692" i="2"/>
  <c r="L8692" i="2"/>
  <c r="J8692" i="2"/>
  <c r="I8692" i="2"/>
  <c r="G8692" i="2" s="1"/>
  <c r="H8692" i="2"/>
  <c r="F8692" i="2"/>
  <c r="F8699" i="2" s="1"/>
  <c r="E8692" i="2"/>
  <c r="AB8691" i="2"/>
  <c r="Y8691" i="2"/>
  <c r="X8691" i="2"/>
  <c r="V8691" i="2"/>
  <c r="U8691" i="2"/>
  <c r="L8691" i="2"/>
  <c r="J8691" i="2"/>
  <c r="I8691" i="2"/>
  <c r="H8691" i="2"/>
  <c r="G8691" i="2"/>
  <c r="F8691" i="2"/>
  <c r="E8691" i="2"/>
  <c r="AB8690" i="2"/>
  <c r="Z8690" i="2"/>
  <c r="Y8690" i="2"/>
  <c r="X8690" i="2"/>
  <c r="W8690" i="2"/>
  <c r="V8690" i="2"/>
  <c r="U8690" i="2"/>
  <c r="L8690" i="2"/>
  <c r="I8690" i="2"/>
  <c r="H8690" i="2"/>
  <c r="F8690" i="2"/>
  <c r="E8690" i="2"/>
  <c r="AB8689" i="2"/>
  <c r="Y8689" i="2"/>
  <c r="Z8689" i="2" s="1"/>
  <c r="X8689" i="2"/>
  <c r="X8697" i="2" s="1"/>
  <c r="V8689" i="2"/>
  <c r="U8689" i="2"/>
  <c r="U8697" i="2" s="1"/>
  <c r="L8689" i="2"/>
  <c r="J8689" i="2"/>
  <c r="I8689" i="2"/>
  <c r="H8689" i="2"/>
  <c r="G8689" i="2"/>
  <c r="F8689" i="2"/>
  <c r="E8689" i="2"/>
  <c r="AB8688" i="2"/>
  <c r="Y8688" i="2"/>
  <c r="X8688" i="2"/>
  <c r="V8688" i="2"/>
  <c r="U8688" i="2"/>
  <c r="L8688" i="2"/>
  <c r="J8688" i="2"/>
  <c r="I8688" i="2"/>
  <c r="H8688" i="2"/>
  <c r="F8688" i="2"/>
  <c r="E8688" i="2"/>
  <c r="AB8687" i="2"/>
  <c r="Y8687" i="2"/>
  <c r="X8687" i="2"/>
  <c r="X8700" i="2" s="1"/>
  <c r="N8713" i="2" s="1"/>
  <c r="V8687" i="2"/>
  <c r="U8687" i="2"/>
  <c r="U8700" i="2" s="1"/>
  <c r="N8714" i="2" s="1"/>
  <c r="L8687" i="2"/>
  <c r="I8687" i="2"/>
  <c r="J8687" i="2" s="1"/>
  <c r="H8687" i="2"/>
  <c r="F8687" i="2"/>
  <c r="E8687" i="2"/>
  <c r="E8700" i="2" s="1"/>
  <c r="L8714" i="2" s="1"/>
  <c r="E8678" i="2"/>
  <c r="D8678" i="2"/>
  <c r="C8678" i="2"/>
  <c r="B8678" i="2" s="1"/>
  <c r="AF8676" i="2"/>
  <c r="AE8676" i="2"/>
  <c r="AE8677" i="2" s="1"/>
  <c r="B8676" i="2"/>
  <c r="W8674" i="2"/>
  <c r="V8675" i="2" s="1"/>
  <c r="V8674" i="2"/>
  <c r="K8673" i="2"/>
  <c r="B8673" i="2"/>
  <c r="M8672" i="2"/>
  <c r="B8671" i="2"/>
  <c r="I8670" i="2"/>
  <c r="E8670" i="2"/>
  <c r="D8670" i="2"/>
  <c r="E8663" i="2"/>
  <c r="AF8661" i="2"/>
  <c r="M8673" i="2" s="1"/>
  <c r="P8661" i="2"/>
  <c r="P8662" i="2" s="1"/>
  <c r="AB8660" i="2"/>
  <c r="Y8660" i="2"/>
  <c r="Z8660" i="2" s="1"/>
  <c r="X8660" i="2"/>
  <c r="V8660" i="2"/>
  <c r="U8660" i="2"/>
  <c r="L8660" i="2"/>
  <c r="J8660" i="2"/>
  <c r="I8660" i="2"/>
  <c r="H8660" i="2"/>
  <c r="G8660" i="2"/>
  <c r="F8660" i="2"/>
  <c r="E8660" i="2"/>
  <c r="AB8659" i="2"/>
  <c r="Y8659" i="2"/>
  <c r="X8659" i="2"/>
  <c r="V8659" i="2"/>
  <c r="U8659" i="2"/>
  <c r="L8659" i="2"/>
  <c r="J8659" i="2"/>
  <c r="G8659" i="2" s="1"/>
  <c r="I8659" i="2"/>
  <c r="H8659" i="2"/>
  <c r="F8659" i="2"/>
  <c r="E8659" i="2"/>
  <c r="AB8658" i="2"/>
  <c r="Y8658" i="2"/>
  <c r="X8658" i="2"/>
  <c r="V8658" i="2"/>
  <c r="U8658" i="2"/>
  <c r="L8658" i="2"/>
  <c r="I8658" i="2"/>
  <c r="J8658" i="2" s="1"/>
  <c r="G8658" i="2" s="1"/>
  <c r="H8658" i="2"/>
  <c r="F8658" i="2"/>
  <c r="E8658" i="2"/>
  <c r="AB8657" i="2"/>
  <c r="Z8657" i="2"/>
  <c r="W8657" i="2" s="1"/>
  <c r="Y8657" i="2"/>
  <c r="X8657" i="2"/>
  <c r="V8657" i="2"/>
  <c r="V8663" i="2" s="1"/>
  <c r="U8657" i="2"/>
  <c r="L8657" i="2"/>
  <c r="I8657" i="2"/>
  <c r="H8657" i="2"/>
  <c r="F8657" i="2"/>
  <c r="E8657" i="2"/>
  <c r="AB8656" i="2"/>
  <c r="Z8656" i="2"/>
  <c r="Y8656" i="2"/>
  <c r="W8656" i="2" s="1"/>
  <c r="X8656" i="2"/>
  <c r="X8663" i="2" s="1"/>
  <c r="V8656" i="2"/>
  <c r="U8656" i="2"/>
  <c r="L8656" i="2"/>
  <c r="J8656" i="2"/>
  <c r="I8656" i="2"/>
  <c r="I8663" i="2" s="1"/>
  <c r="H8656" i="2"/>
  <c r="H8663" i="2" s="1"/>
  <c r="G8656" i="2"/>
  <c r="F8656" i="2"/>
  <c r="E8656" i="2"/>
  <c r="AB8655" i="2"/>
  <c r="Y8655" i="2"/>
  <c r="X8655" i="2"/>
  <c r="V8655" i="2"/>
  <c r="U8655" i="2"/>
  <c r="L8655" i="2"/>
  <c r="J8655" i="2"/>
  <c r="G8655" i="2" s="1"/>
  <c r="I8655" i="2"/>
  <c r="H8655" i="2"/>
  <c r="F8655" i="2"/>
  <c r="E8655" i="2"/>
  <c r="AB8654" i="2"/>
  <c r="Y8654" i="2"/>
  <c r="Z8654" i="2" s="1"/>
  <c r="X8654" i="2"/>
  <c r="V8654" i="2"/>
  <c r="U8654" i="2"/>
  <c r="L8654" i="2"/>
  <c r="I8654" i="2"/>
  <c r="J8654" i="2" s="1"/>
  <c r="G8654" i="2" s="1"/>
  <c r="H8654" i="2"/>
  <c r="F8654" i="2"/>
  <c r="F8661" i="2" s="1"/>
  <c r="E8654" i="2"/>
  <c r="AB8653" i="2"/>
  <c r="Z8653" i="2"/>
  <c r="Y8653" i="2"/>
  <c r="X8653" i="2"/>
  <c r="W8653" i="2"/>
  <c r="V8653" i="2"/>
  <c r="U8653" i="2"/>
  <c r="U8664" i="2" s="1"/>
  <c r="N8678" i="2" s="1"/>
  <c r="L8653" i="2"/>
  <c r="I8653" i="2"/>
  <c r="I8664" i="2" s="1"/>
  <c r="H8653" i="2"/>
  <c r="F8653" i="2"/>
  <c r="E8653" i="2"/>
  <c r="AB8652" i="2"/>
  <c r="Z8652" i="2"/>
  <c r="Y8652" i="2"/>
  <c r="W8652" i="2" s="1"/>
  <c r="X8652" i="2"/>
  <c r="X8664" i="2" s="1"/>
  <c r="N8677" i="2" s="1"/>
  <c r="V8652" i="2"/>
  <c r="U8652" i="2"/>
  <c r="L8652" i="2"/>
  <c r="J8652" i="2"/>
  <c r="I8652" i="2"/>
  <c r="H8652" i="2"/>
  <c r="G8652" i="2"/>
  <c r="F8652" i="2"/>
  <c r="E8652" i="2"/>
  <c r="AB8651" i="2"/>
  <c r="Y8651" i="2"/>
  <c r="X8651" i="2"/>
  <c r="V8651" i="2"/>
  <c r="U8651" i="2"/>
  <c r="L8651" i="2"/>
  <c r="J8651" i="2"/>
  <c r="I8651" i="2"/>
  <c r="E8672" i="2" s="1"/>
  <c r="H8651" i="2"/>
  <c r="F8651" i="2"/>
  <c r="E8651" i="2"/>
  <c r="E8642" i="2"/>
  <c r="D8642" i="2"/>
  <c r="C8642" i="2"/>
  <c r="B8642" i="2"/>
  <c r="AF8640" i="2"/>
  <c r="AE8640" i="2"/>
  <c r="AE8641" i="2" s="1"/>
  <c r="B8640" i="2"/>
  <c r="V8639" i="2"/>
  <c r="W8638" i="2"/>
  <c r="V8638" i="2"/>
  <c r="M8637" i="2"/>
  <c r="B8637" i="2"/>
  <c r="M8636" i="2"/>
  <c r="B8635" i="2"/>
  <c r="I8634" i="2"/>
  <c r="E8634" i="2"/>
  <c r="D8634" i="2"/>
  <c r="U8628" i="2"/>
  <c r="N8642" i="2" s="1"/>
  <c r="V8627" i="2"/>
  <c r="P8626" i="2"/>
  <c r="AF8625" i="2"/>
  <c r="P8625" i="2"/>
  <c r="K8637" i="2" s="1"/>
  <c r="F8625" i="2"/>
  <c r="AB8624" i="2"/>
  <c r="Z8624" i="2"/>
  <c r="W8624" i="2" s="1"/>
  <c r="Y8624" i="2"/>
  <c r="X8624" i="2"/>
  <c r="V8624" i="2"/>
  <c r="U8624" i="2"/>
  <c r="L8624" i="2"/>
  <c r="I8624" i="2"/>
  <c r="H8624" i="2"/>
  <c r="F8624" i="2"/>
  <c r="E8624" i="2"/>
  <c r="AB8623" i="2"/>
  <c r="Z8623" i="2"/>
  <c r="Y8623" i="2"/>
  <c r="W8623" i="2" s="1"/>
  <c r="X8623" i="2"/>
  <c r="V8623" i="2"/>
  <c r="U8623" i="2"/>
  <c r="L8623" i="2"/>
  <c r="J8623" i="2"/>
  <c r="G8623" i="2" s="1"/>
  <c r="I8623" i="2"/>
  <c r="H8623" i="2"/>
  <c r="F8623" i="2"/>
  <c r="E8623" i="2"/>
  <c r="AB8622" i="2"/>
  <c r="Y8622" i="2"/>
  <c r="X8622" i="2"/>
  <c r="V8622" i="2"/>
  <c r="U8622" i="2"/>
  <c r="L8622" i="2"/>
  <c r="J8622" i="2"/>
  <c r="G8622" i="2" s="1"/>
  <c r="I8622" i="2"/>
  <c r="H8622" i="2"/>
  <c r="F8622" i="2"/>
  <c r="E8622" i="2"/>
  <c r="AB8621" i="2"/>
  <c r="Y8621" i="2"/>
  <c r="Z8621" i="2" s="1"/>
  <c r="X8621" i="2"/>
  <c r="W8621" i="2"/>
  <c r="V8621" i="2"/>
  <c r="U8621" i="2"/>
  <c r="L8621" i="2"/>
  <c r="I8621" i="2"/>
  <c r="J8621" i="2" s="1"/>
  <c r="G8621" i="2" s="1"/>
  <c r="H8621" i="2"/>
  <c r="F8621" i="2"/>
  <c r="E8621" i="2"/>
  <c r="AB8620" i="2"/>
  <c r="Z8620" i="2"/>
  <c r="Y8620" i="2"/>
  <c r="X8620" i="2"/>
  <c r="W8620" i="2"/>
  <c r="V8620" i="2"/>
  <c r="U8620" i="2"/>
  <c r="L8620" i="2"/>
  <c r="I8620" i="2"/>
  <c r="H8620" i="2"/>
  <c r="F8620" i="2"/>
  <c r="E8620" i="2"/>
  <c r="E8627" i="2" s="1"/>
  <c r="AB8619" i="2"/>
  <c r="Z8619" i="2"/>
  <c r="Y8619" i="2"/>
  <c r="W8619" i="2" s="1"/>
  <c r="X8619" i="2"/>
  <c r="V8619" i="2"/>
  <c r="U8619" i="2"/>
  <c r="L8619" i="2"/>
  <c r="J8619" i="2"/>
  <c r="G8619" i="2" s="1"/>
  <c r="I8619" i="2"/>
  <c r="H8619" i="2"/>
  <c r="F8619" i="2"/>
  <c r="E8619" i="2"/>
  <c r="AB8618" i="2"/>
  <c r="Y8618" i="2"/>
  <c r="X8618" i="2"/>
  <c r="V8618" i="2"/>
  <c r="U8618" i="2"/>
  <c r="L8618" i="2"/>
  <c r="J8618" i="2"/>
  <c r="G8618" i="2" s="1"/>
  <c r="I8618" i="2"/>
  <c r="H8618" i="2"/>
  <c r="F8618" i="2"/>
  <c r="E8618" i="2"/>
  <c r="E8628" i="2" s="1"/>
  <c r="L8642" i="2" s="1"/>
  <c r="AB8617" i="2"/>
  <c r="Y8617" i="2"/>
  <c r="Z8617" i="2" s="1"/>
  <c r="X8617" i="2"/>
  <c r="W8617" i="2"/>
  <c r="V8617" i="2"/>
  <c r="U8617" i="2"/>
  <c r="L8617" i="2"/>
  <c r="I8617" i="2"/>
  <c r="J8617" i="2" s="1"/>
  <c r="G8617" i="2" s="1"/>
  <c r="H8617" i="2"/>
  <c r="H8628" i="2" s="1"/>
  <c r="L8641" i="2" s="1"/>
  <c r="F8617" i="2"/>
  <c r="E8617" i="2"/>
  <c r="AB8616" i="2"/>
  <c r="Z8616" i="2"/>
  <c r="Y8616" i="2"/>
  <c r="X8616" i="2"/>
  <c r="W8616" i="2"/>
  <c r="V8616" i="2"/>
  <c r="V8625" i="2" s="1"/>
  <c r="U8616" i="2"/>
  <c r="L8616" i="2"/>
  <c r="I8616" i="2"/>
  <c r="H8616" i="2"/>
  <c r="F8616" i="2"/>
  <c r="E8616" i="2"/>
  <c r="AB8615" i="2"/>
  <c r="Z8615" i="2"/>
  <c r="Y8615" i="2"/>
  <c r="X8615" i="2"/>
  <c r="V8615" i="2"/>
  <c r="U8615" i="2"/>
  <c r="U8625" i="2" s="1"/>
  <c r="L8615" i="2"/>
  <c r="J8615" i="2"/>
  <c r="I8615" i="2"/>
  <c r="I8628" i="2" s="1"/>
  <c r="H8615" i="2"/>
  <c r="F8615" i="2"/>
  <c r="E8615" i="2"/>
  <c r="E8606" i="2"/>
  <c r="D8606" i="2"/>
  <c r="C8606" i="2"/>
  <c r="AF8604" i="2"/>
  <c r="AE8605" i="2" s="1"/>
  <c r="AE8604" i="2"/>
  <c r="B8604" i="2"/>
  <c r="W8602" i="2"/>
  <c r="V8602" i="2"/>
  <c r="V8603" i="2" s="1"/>
  <c r="M8601" i="2"/>
  <c r="B8601" i="2"/>
  <c r="M8600" i="2"/>
  <c r="E8600" i="2"/>
  <c r="B8599" i="2"/>
  <c r="I8598" i="2"/>
  <c r="E8598" i="2"/>
  <c r="D8598" i="2"/>
  <c r="E8592" i="2"/>
  <c r="L8606" i="2" s="1"/>
  <c r="AF8589" i="2"/>
  <c r="Y8589" i="2"/>
  <c r="V8589" i="2"/>
  <c r="P8589" i="2"/>
  <c r="K8601" i="2" s="1"/>
  <c r="E8589" i="2"/>
  <c r="AB8588" i="2"/>
  <c r="Y8588" i="2"/>
  <c r="Z8588" i="2" s="1"/>
  <c r="X8588" i="2"/>
  <c r="W8588" i="2"/>
  <c r="V8588" i="2"/>
  <c r="U8588" i="2"/>
  <c r="L8588" i="2"/>
  <c r="I8588" i="2"/>
  <c r="J8588" i="2" s="1"/>
  <c r="G8588" i="2" s="1"/>
  <c r="H8588" i="2"/>
  <c r="F8588" i="2"/>
  <c r="E8588" i="2"/>
  <c r="AB8587" i="2"/>
  <c r="Z8587" i="2"/>
  <c r="W8587" i="2" s="1"/>
  <c r="Y8587" i="2"/>
  <c r="X8587" i="2"/>
  <c r="V8587" i="2"/>
  <c r="U8587" i="2"/>
  <c r="L8587" i="2"/>
  <c r="I8587" i="2"/>
  <c r="H8587" i="2"/>
  <c r="F8587" i="2"/>
  <c r="E8587" i="2"/>
  <c r="AB8586" i="2"/>
  <c r="Z8586" i="2"/>
  <c r="Y8586" i="2"/>
  <c r="W8586" i="2" s="1"/>
  <c r="X8586" i="2"/>
  <c r="X8591" i="2" s="1"/>
  <c r="M8605" i="2" s="1"/>
  <c r="V8586" i="2"/>
  <c r="U8586" i="2"/>
  <c r="U8591" i="2" s="1"/>
  <c r="L8586" i="2"/>
  <c r="J8586" i="2"/>
  <c r="G8586" i="2" s="1"/>
  <c r="I8586" i="2"/>
  <c r="H8586" i="2"/>
  <c r="F8586" i="2"/>
  <c r="E8586" i="2"/>
  <c r="AB8585" i="2"/>
  <c r="Y8585" i="2"/>
  <c r="X8585" i="2"/>
  <c r="V8585" i="2"/>
  <c r="U8585" i="2"/>
  <c r="L8585" i="2"/>
  <c r="J8585" i="2"/>
  <c r="G8585" i="2" s="1"/>
  <c r="I8585" i="2"/>
  <c r="H8585" i="2"/>
  <c r="F8585" i="2"/>
  <c r="E8585" i="2"/>
  <c r="AB8584" i="2"/>
  <c r="Y8584" i="2"/>
  <c r="X8584" i="2"/>
  <c r="V8584" i="2"/>
  <c r="V8591" i="2" s="1"/>
  <c r="M8603" i="2" s="1"/>
  <c r="U8584" i="2"/>
  <c r="L8584" i="2"/>
  <c r="I8584" i="2"/>
  <c r="J8584" i="2" s="1"/>
  <c r="H8584" i="2"/>
  <c r="F8584" i="2"/>
  <c r="F8591" i="2" s="1"/>
  <c r="E8584" i="2"/>
  <c r="AB8583" i="2"/>
  <c r="Z8583" i="2"/>
  <c r="W8583" i="2" s="1"/>
  <c r="Y8583" i="2"/>
  <c r="X8583" i="2"/>
  <c r="V8583" i="2"/>
  <c r="U8583" i="2"/>
  <c r="L8583" i="2"/>
  <c r="I8583" i="2"/>
  <c r="H8583" i="2"/>
  <c r="F8583" i="2"/>
  <c r="E8583" i="2"/>
  <c r="AB8582" i="2"/>
  <c r="Z8582" i="2"/>
  <c r="Y8582" i="2"/>
  <c r="W8582" i="2" s="1"/>
  <c r="X8582" i="2"/>
  <c r="V8582" i="2"/>
  <c r="U8582" i="2"/>
  <c r="L8582" i="2"/>
  <c r="J8582" i="2"/>
  <c r="I8582" i="2"/>
  <c r="H8582" i="2"/>
  <c r="G8582" i="2"/>
  <c r="F8582" i="2"/>
  <c r="E8582" i="2"/>
  <c r="AB8581" i="2"/>
  <c r="Y8581" i="2"/>
  <c r="X8581" i="2"/>
  <c r="V8581" i="2"/>
  <c r="U8581" i="2"/>
  <c r="L8581" i="2"/>
  <c r="J8581" i="2"/>
  <c r="G8581" i="2" s="1"/>
  <c r="I8581" i="2"/>
  <c r="H8581" i="2"/>
  <c r="F8581" i="2"/>
  <c r="E8581" i="2"/>
  <c r="AB8580" i="2"/>
  <c r="Y8580" i="2"/>
  <c r="Z8580" i="2" s="1"/>
  <c r="X8580" i="2"/>
  <c r="X8589" i="2" s="1"/>
  <c r="V8580" i="2"/>
  <c r="U8580" i="2"/>
  <c r="L8580" i="2"/>
  <c r="I8580" i="2"/>
  <c r="J8580" i="2" s="1"/>
  <c r="G8580" i="2" s="1"/>
  <c r="H8580" i="2"/>
  <c r="H8589" i="2" s="1"/>
  <c r="F8580" i="2"/>
  <c r="E8580" i="2"/>
  <c r="AB8579" i="2"/>
  <c r="Z8579" i="2"/>
  <c r="Y8579" i="2"/>
  <c r="E8602" i="2" s="1"/>
  <c r="X8579" i="2"/>
  <c r="V8579" i="2"/>
  <c r="V8592" i="2" s="1"/>
  <c r="N8603" i="2" s="1"/>
  <c r="U8579" i="2"/>
  <c r="L8579" i="2"/>
  <c r="I8579" i="2"/>
  <c r="H8579" i="2"/>
  <c r="F8579" i="2"/>
  <c r="E8579" i="2"/>
  <c r="E8570" i="2"/>
  <c r="D8570" i="2"/>
  <c r="C8570" i="2"/>
  <c r="B8570" i="2" s="1"/>
  <c r="AE8569" i="2"/>
  <c r="AF8568" i="2"/>
  <c r="AE8568" i="2"/>
  <c r="B8568" i="2"/>
  <c r="W8566" i="2"/>
  <c r="V8566" i="2"/>
  <c r="V8567" i="2" s="1"/>
  <c r="K8565" i="2"/>
  <c r="B8565" i="2"/>
  <c r="M8564" i="2"/>
  <c r="B8563" i="2"/>
  <c r="I8562" i="2"/>
  <c r="E8562" i="2"/>
  <c r="D8562" i="2"/>
  <c r="I8556" i="2"/>
  <c r="E8555" i="2"/>
  <c r="AF8553" i="2"/>
  <c r="M8565" i="2" s="1"/>
  <c r="P8553" i="2"/>
  <c r="P8554" i="2" s="1"/>
  <c r="AB8552" i="2"/>
  <c r="Y8552" i="2"/>
  <c r="X8552" i="2"/>
  <c r="V8552" i="2"/>
  <c r="U8552" i="2"/>
  <c r="L8552" i="2"/>
  <c r="J8552" i="2"/>
  <c r="G8552" i="2" s="1"/>
  <c r="I8552" i="2"/>
  <c r="H8552" i="2"/>
  <c r="H8555" i="2" s="1"/>
  <c r="F8552" i="2"/>
  <c r="E8552" i="2"/>
  <c r="AB8551" i="2"/>
  <c r="Y8551" i="2"/>
  <c r="Z8551" i="2" s="1"/>
  <c r="X8551" i="2"/>
  <c r="V8551" i="2"/>
  <c r="U8551" i="2"/>
  <c r="L8551" i="2"/>
  <c r="I8551" i="2"/>
  <c r="J8551" i="2" s="1"/>
  <c r="G8551" i="2" s="1"/>
  <c r="H8551" i="2"/>
  <c r="F8551" i="2"/>
  <c r="E8551" i="2"/>
  <c r="AB8550" i="2"/>
  <c r="Z8550" i="2"/>
  <c r="W8550" i="2" s="1"/>
  <c r="Y8550" i="2"/>
  <c r="X8550" i="2"/>
  <c r="V8550" i="2"/>
  <c r="U8550" i="2"/>
  <c r="L8550" i="2"/>
  <c r="I8550" i="2"/>
  <c r="H8550" i="2"/>
  <c r="F8550" i="2"/>
  <c r="E8550" i="2"/>
  <c r="AB8549" i="2"/>
  <c r="Z8549" i="2"/>
  <c r="Y8549" i="2"/>
  <c r="W8549" i="2" s="1"/>
  <c r="X8549" i="2"/>
  <c r="V8549" i="2"/>
  <c r="U8549" i="2"/>
  <c r="U8555" i="2" s="1"/>
  <c r="M8570" i="2" s="1"/>
  <c r="L8549" i="2"/>
  <c r="J8549" i="2"/>
  <c r="G8549" i="2" s="1"/>
  <c r="I8549" i="2"/>
  <c r="H8549" i="2"/>
  <c r="F8549" i="2"/>
  <c r="E8549" i="2"/>
  <c r="AB8548" i="2"/>
  <c r="Y8548" i="2"/>
  <c r="X8548" i="2"/>
  <c r="V8548" i="2"/>
  <c r="U8548" i="2"/>
  <c r="L8548" i="2"/>
  <c r="J8548" i="2"/>
  <c r="I8548" i="2"/>
  <c r="I8555" i="2" s="1"/>
  <c r="H8548" i="2"/>
  <c r="G8548" i="2"/>
  <c r="F8548" i="2"/>
  <c r="E8548" i="2"/>
  <c r="AB8547" i="2"/>
  <c r="Y8547" i="2"/>
  <c r="Z8547" i="2" s="1"/>
  <c r="X8547" i="2"/>
  <c r="V8547" i="2"/>
  <c r="U8547" i="2"/>
  <c r="L8547" i="2"/>
  <c r="I8547" i="2"/>
  <c r="J8547" i="2" s="1"/>
  <c r="G8547" i="2" s="1"/>
  <c r="H8547" i="2"/>
  <c r="F8547" i="2"/>
  <c r="E8547" i="2"/>
  <c r="AB8546" i="2"/>
  <c r="Z8546" i="2"/>
  <c r="W8546" i="2" s="1"/>
  <c r="Y8546" i="2"/>
  <c r="X8546" i="2"/>
  <c r="V8546" i="2"/>
  <c r="U8546" i="2"/>
  <c r="L8546" i="2"/>
  <c r="I8546" i="2"/>
  <c r="H8546" i="2"/>
  <c r="F8546" i="2"/>
  <c r="E8546" i="2"/>
  <c r="AB8545" i="2"/>
  <c r="Z8545" i="2"/>
  <c r="Y8545" i="2"/>
  <c r="X8545" i="2"/>
  <c r="V8545" i="2"/>
  <c r="U8545" i="2"/>
  <c r="U8553" i="2" s="1"/>
  <c r="L8545" i="2"/>
  <c r="J8545" i="2"/>
  <c r="G8545" i="2" s="1"/>
  <c r="I8545" i="2"/>
  <c r="H8545" i="2"/>
  <c r="F8545" i="2"/>
  <c r="E8545" i="2"/>
  <c r="AB8544" i="2"/>
  <c r="Y8544" i="2"/>
  <c r="X8544" i="2"/>
  <c r="X8553" i="2" s="1"/>
  <c r="V8544" i="2"/>
  <c r="U8544" i="2"/>
  <c r="L8544" i="2"/>
  <c r="J8544" i="2"/>
  <c r="I8544" i="2"/>
  <c r="H8544" i="2"/>
  <c r="G8544" i="2"/>
  <c r="F8544" i="2"/>
  <c r="E8544" i="2"/>
  <c r="AB8543" i="2"/>
  <c r="Y8543" i="2"/>
  <c r="X8543" i="2"/>
  <c r="X8556" i="2" s="1"/>
  <c r="N8569" i="2" s="1"/>
  <c r="V8543" i="2"/>
  <c r="V8553" i="2" s="1"/>
  <c r="U8543" i="2"/>
  <c r="U8556" i="2" s="1"/>
  <c r="N8570" i="2" s="1"/>
  <c r="L8543" i="2"/>
  <c r="I8543" i="2"/>
  <c r="E8564" i="2" s="1"/>
  <c r="H8543" i="2"/>
  <c r="F8543" i="2"/>
  <c r="E8543" i="2"/>
  <c r="E8534" i="2"/>
  <c r="D8534" i="2"/>
  <c r="C8534" i="2"/>
  <c r="B8534" i="2" s="1"/>
  <c r="AF8532" i="2"/>
  <c r="AE8532" i="2"/>
  <c r="AE8533" i="2" s="1"/>
  <c r="B8532" i="2"/>
  <c r="W8530" i="2"/>
  <c r="V8531" i="2" s="1"/>
  <c r="V8530" i="2"/>
  <c r="B8529" i="2"/>
  <c r="M8528" i="2"/>
  <c r="B8527" i="2"/>
  <c r="I8526" i="2"/>
  <c r="E8526" i="2"/>
  <c r="D8526" i="2"/>
  <c r="F8519" i="2"/>
  <c r="AF8517" i="2"/>
  <c r="M8529" i="2" s="1"/>
  <c r="P8517" i="2"/>
  <c r="P8518" i="2" s="1"/>
  <c r="AB8516" i="2"/>
  <c r="Y8516" i="2"/>
  <c r="X8516" i="2"/>
  <c r="V8516" i="2"/>
  <c r="U8516" i="2"/>
  <c r="L8516" i="2"/>
  <c r="I8516" i="2"/>
  <c r="J8516" i="2" s="1"/>
  <c r="G8516" i="2" s="1"/>
  <c r="H8516" i="2"/>
  <c r="F8516" i="2"/>
  <c r="E8516" i="2"/>
  <c r="AB8515" i="2"/>
  <c r="Y8515" i="2"/>
  <c r="Z8515" i="2" s="1"/>
  <c r="X8515" i="2"/>
  <c r="V8515" i="2"/>
  <c r="U8515" i="2"/>
  <c r="L8515" i="2"/>
  <c r="I8515" i="2"/>
  <c r="J8515" i="2" s="1"/>
  <c r="G8515" i="2" s="1"/>
  <c r="H8515" i="2"/>
  <c r="F8515" i="2"/>
  <c r="E8515" i="2"/>
  <c r="AB8514" i="2"/>
  <c r="Y8514" i="2"/>
  <c r="Z8514" i="2" s="1"/>
  <c r="X8514" i="2"/>
  <c r="V8514" i="2"/>
  <c r="U8514" i="2"/>
  <c r="U8519" i="2" s="1"/>
  <c r="L8514" i="2"/>
  <c r="I8514" i="2"/>
  <c r="J8514" i="2" s="1"/>
  <c r="G8514" i="2" s="1"/>
  <c r="H8514" i="2"/>
  <c r="F8514" i="2"/>
  <c r="E8514" i="2"/>
  <c r="AB8513" i="2"/>
  <c r="Z8513" i="2"/>
  <c r="Y8513" i="2"/>
  <c r="X8513" i="2"/>
  <c r="W8513" i="2"/>
  <c r="V8513" i="2"/>
  <c r="V8519" i="2" s="1"/>
  <c r="M8531" i="2" s="1"/>
  <c r="U8513" i="2"/>
  <c r="L8513" i="2"/>
  <c r="I8513" i="2"/>
  <c r="H8513" i="2"/>
  <c r="F8513" i="2"/>
  <c r="E8513" i="2"/>
  <c r="AB8512" i="2"/>
  <c r="Y8512" i="2"/>
  <c r="X8512" i="2"/>
  <c r="X8519" i="2" s="1"/>
  <c r="V8512" i="2"/>
  <c r="U8512" i="2"/>
  <c r="L8512" i="2"/>
  <c r="J8512" i="2"/>
  <c r="I8512" i="2"/>
  <c r="G8512" i="2" s="1"/>
  <c r="H8512" i="2"/>
  <c r="F8512" i="2"/>
  <c r="E8512" i="2"/>
  <c r="AB8511" i="2"/>
  <c r="Y8511" i="2"/>
  <c r="X8511" i="2"/>
  <c r="V8511" i="2"/>
  <c r="U8511" i="2"/>
  <c r="L8511" i="2"/>
  <c r="I8511" i="2"/>
  <c r="H8511" i="2"/>
  <c r="F8511" i="2"/>
  <c r="E8511" i="2"/>
  <c r="AB8510" i="2"/>
  <c r="Z8510" i="2"/>
  <c r="Y8510" i="2"/>
  <c r="X8510" i="2"/>
  <c r="W8510" i="2"/>
  <c r="V8510" i="2"/>
  <c r="U8510" i="2"/>
  <c r="L8510" i="2"/>
  <c r="I8510" i="2"/>
  <c r="J8510" i="2" s="1"/>
  <c r="G8510" i="2" s="1"/>
  <c r="H8510" i="2"/>
  <c r="F8510" i="2"/>
  <c r="F8520" i="2" s="1"/>
  <c r="L8531" i="2" s="1"/>
  <c r="E8510" i="2"/>
  <c r="AB8509" i="2"/>
  <c r="Y8509" i="2"/>
  <c r="Z8509" i="2" s="1"/>
  <c r="X8509" i="2"/>
  <c r="V8509" i="2"/>
  <c r="U8509" i="2"/>
  <c r="U8517" i="2" s="1"/>
  <c r="L8509" i="2"/>
  <c r="I8509" i="2"/>
  <c r="J8509" i="2" s="1"/>
  <c r="G8509" i="2" s="1"/>
  <c r="H8509" i="2"/>
  <c r="F8509" i="2"/>
  <c r="E8509" i="2"/>
  <c r="AB8508" i="2"/>
  <c r="Z8508" i="2"/>
  <c r="W8508" i="2" s="1"/>
  <c r="Y8508" i="2"/>
  <c r="X8508" i="2"/>
  <c r="V8508" i="2"/>
  <c r="U8508" i="2"/>
  <c r="L8508" i="2"/>
  <c r="J8508" i="2"/>
  <c r="I8508" i="2"/>
  <c r="G8508" i="2" s="1"/>
  <c r="H8508" i="2"/>
  <c r="F8508" i="2"/>
  <c r="E8508" i="2"/>
  <c r="AB8507" i="2"/>
  <c r="Y8507" i="2"/>
  <c r="X8507" i="2"/>
  <c r="X8520" i="2" s="1"/>
  <c r="N8533" i="2" s="1"/>
  <c r="V8507" i="2"/>
  <c r="V8517" i="2" s="1"/>
  <c r="U8507" i="2"/>
  <c r="U8520" i="2" s="1"/>
  <c r="N8534" i="2" s="1"/>
  <c r="L8507" i="2"/>
  <c r="I8507" i="2"/>
  <c r="E8528" i="2" s="1"/>
  <c r="H8507" i="2"/>
  <c r="F8507" i="2"/>
  <c r="E8507" i="2"/>
  <c r="E8517" i="2" s="1"/>
  <c r="E8498" i="2"/>
  <c r="D8498" i="2"/>
  <c r="B8498" i="2" s="1"/>
  <c r="C8498" i="2"/>
  <c r="AF8496" i="2"/>
  <c r="AE8497" i="2" s="1"/>
  <c r="AE8496" i="2"/>
  <c r="B8496" i="2"/>
  <c r="V8495" i="2"/>
  <c r="W8494" i="2"/>
  <c r="V8494" i="2"/>
  <c r="M8493" i="2"/>
  <c r="B8493" i="2"/>
  <c r="M8492" i="2"/>
  <c r="B8491" i="2"/>
  <c r="I8490" i="2"/>
  <c r="E8490" i="2"/>
  <c r="D8490" i="2"/>
  <c r="AF8481" i="2"/>
  <c r="P8481" i="2"/>
  <c r="K8493" i="2" s="1"/>
  <c r="F8481" i="2"/>
  <c r="AB8480" i="2"/>
  <c r="Z8480" i="2"/>
  <c r="Y8480" i="2"/>
  <c r="W8480" i="2" s="1"/>
  <c r="X8480" i="2"/>
  <c r="V8480" i="2"/>
  <c r="U8480" i="2"/>
  <c r="L8480" i="2"/>
  <c r="I8480" i="2"/>
  <c r="J8480" i="2" s="1"/>
  <c r="G8480" i="2" s="1"/>
  <c r="H8480" i="2"/>
  <c r="F8480" i="2"/>
  <c r="E8480" i="2"/>
  <c r="AB8479" i="2"/>
  <c r="Z8479" i="2"/>
  <c r="W8479" i="2" s="1"/>
  <c r="Y8479" i="2"/>
  <c r="X8479" i="2"/>
  <c r="V8479" i="2"/>
  <c r="U8479" i="2"/>
  <c r="L8479" i="2"/>
  <c r="J8479" i="2"/>
  <c r="I8479" i="2"/>
  <c r="G8479" i="2" s="1"/>
  <c r="H8479" i="2"/>
  <c r="F8479" i="2"/>
  <c r="E8479" i="2"/>
  <c r="AB8478" i="2"/>
  <c r="Y8478" i="2"/>
  <c r="Y8483" i="2" s="1"/>
  <c r="X8478" i="2"/>
  <c r="V8478" i="2"/>
  <c r="U8478" i="2"/>
  <c r="L8478" i="2"/>
  <c r="I8478" i="2"/>
  <c r="H8478" i="2"/>
  <c r="H8483" i="2" s="1"/>
  <c r="F8478" i="2"/>
  <c r="E8478" i="2"/>
  <c r="AB8477" i="2"/>
  <c r="Z8477" i="2"/>
  <c r="Y8477" i="2"/>
  <c r="X8477" i="2"/>
  <c r="W8477" i="2"/>
  <c r="V8477" i="2"/>
  <c r="U8477" i="2"/>
  <c r="L8477" i="2"/>
  <c r="I8477" i="2"/>
  <c r="J8477" i="2" s="1"/>
  <c r="G8477" i="2" s="1"/>
  <c r="H8477" i="2"/>
  <c r="F8477" i="2"/>
  <c r="F8483" i="2" s="1"/>
  <c r="E8477" i="2"/>
  <c r="AB8476" i="2"/>
  <c r="Z8476" i="2"/>
  <c r="Y8476" i="2"/>
  <c r="W8476" i="2" s="1"/>
  <c r="X8476" i="2"/>
  <c r="X8483" i="2" s="1"/>
  <c r="V8476" i="2"/>
  <c r="V8483" i="2" s="1"/>
  <c r="U8476" i="2"/>
  <c r="L8476" i="2"/>
  <c r="I8476" i="2"/>
  <c r="J8476" i="2" s="1"/>
  <c r="H8476" i="2"/>
  <c r="F8476" i="2"/>
  <c r="E8476" i="2"/>
  <c r="E8483" i="2" s="1"/>
  <c r="K8498" i="2" s="1"/>
  <c r="AB8475" i="2"/>
  <c r="Z8475" i="2"/>
  <c r="W8475" i="2" s="1"/>
  <c r="Y8475" i="2"/>
  <c r="X8475" i="2"/>
  <c r="V8475" i="2"/>
  <c r="U8475" i="2"/>
  <c r="L8475" i="2"/>
  <c r="J8475" i="2"/>
  <c r="I8475" i="2"/>
  <c r="H8475" i="2"/>
  <c r="F8475" i="2"/>
  <c r="E8475" i="2"/>
  <c r="AB8474" i="2"/>
  <c r="Y8474" i="2"/>
  <c r="X8474" i="2"/>
  <c r="V8474" i="2"/>
  <c r="U8474" i="2"/>
  <c r="L8474" i="2"/>
  <c r="I8474" i="2"/>
  <c r="H8474" i="2"/>
  <c r="F8474" i="2"/>
  <c r="E8474" i="2"/>
  <c r="AB8473" i="2"/>
  <c r="Z8473" i="2"/>
  <c r="Y8473" i="2"/>
  <c r="X8473" i="2"/>
  <c r="W8473" i="2"/>
  <c r="V8473" i="2"/>
  <c r="U8473" i="2"/>
  <c r="L8473" i="2"/>
  <c r="I8473" i="2"/>
  <c r="J8473" i="2" s="1"/>
  <c r="G8473" i="2" s="1"/>
  <c r="H8473" i="2"/>
  <c r="F8473" i="2"/>
  <c r="E8473" i="2"/>
  <c r="AB8472" i="2"/>
  <c r="Z8472" i="2"/>
  <c r="Y8472" i="2"/>
  <c r="X8472" i="2"/>
  <c r="X8481" i="2" s="1"/>
  <c r="V8472" i="2"/>
  <c r="U8472" i="2"/>
  <c r="U8484" i="2" s="1"/>
  <c r="N8498" i="2" s="1"/>
  <c r="L8472" i="2"/>
  <c r="I8472" i="2"/>
  <c r="J8472" i="2" s="1"/>
  <c r="G8472" i="2" s="1"/>
  <c r="H8472" i="2"/>
  <c r="F8472" i="2"/>
  <c r="E8472" i="2"/>
  <c r="AB8471" i="2"/>
  <c r="Z8471" i="2"/>
  <c r="Y8471" i="2"/>
  <c r="Y8481" i="2" s="1"/>
  <c r="X8471" i="2"/>
  <c r="X8484" i="2" s="1"/>
  <c r="N8497" i="2" s="1"/>
  <c r="V8471" i="2"/>
  <c r="V8481" i="2" s="1"/>
  <c r="U8471" i="2"/>
  <c r="L8471" i="2"/>
  <c r="J8471" i="2"/>
  <c r="I8471" i="2"/>
  <c r="I8484" i="2" s="1"/>
  <c r="H8471" i="2"/>
  <c r="F8471" i="2"/>
  <c r="E8471" i="2"/>
  <c r="E8481" i="2" s="1"/>
  <c r="L8462" i="2"/>
  <c r="E8462" i="2"/>
  <c r="D8462" i="2"/>
  <c r="C8462" i="2"/>
  <c r="B8462" i="2"/>
  <c r="AF8460" i="2"/>
  <c r="AE8460" i="2"/>
  <c r="AE8461" i="2" s="1"/>
  <c r="B8460" i="2"/>
  <c r="W8458" i="2"/>
  <c r="V8458" i="2"/>
  <c r="V8459" i="2" s="1"/>
  <c r="M8457" i="2"/>
  <c r="B8457" i="2"/>
  <c r="M8456" i="2"/>
  <c r="E8456" i="2"/>
  <c r="B8455" i="2"/>
  <c r="I8454" i="2"/>
  <c r="E8454" i="2"/>
  <c r="D8454" i="2"/>
  <c r="E8448" i="2"/>
  <c r="I8447" i="2"/>
  <c r="AF8445" i="2"/>
  <c r="Y8445" i="2"/>
  <c r="P8445" i="2"/>
  <c r="K8457" i="2" s="1"/>
  <c r="AB8444" i="2"/>
  <c r="Z8444" i="2"/>
  <c r="Y8444" i="2"/>
  <c r="X8444" i="2"/>
  <c r="W8444" i="2"/>
  <c r="V8444" i="2"/>
  <c r="U8444" i="2"/>
  <c r="L8444" i="2"/>
  <c r="I8444" i="2"/>
  <c r="J8444" i="2" s="1"/>
  <c r="G8444" i="2" s="1"/>
  <c r="H8444" i="2"/>
  <c r="F8444" i="2"/>
  <c r="E8444" i="2"/>
  <c r="AB8443" i="2"/>
  <c r="Z8443" i="2"/>
  <c r="Y8443" i="2"/>
  <c r="W8443" i="2" s="1"/>
  <c r="X8443" i="2"/>
  <c r="V8443" i="2"/>
  <c r="U8443" i="2"/>
  <c r="L8443" i="2"/>
  <c r="I8443" i="2"/>
  <c r="J8443" i="2" s="1"/>
  <c r="G8443" i="2" s="1"/>
  <c r="H8443" i="2"/>
  <c r="F8443" i="2"/>
  <c r="E8443" i="2"/>
  <c r="AB8442" i="2"/>
  <c r="Z8442" i="2"/>
  <c r="W8442" i="2" s="1"/>
  <c r="Y8442" i="2"/>
  <c r="X8442" i="2"/>
  <c r="V8442" i="2"/>
  <c r="U8442" i="2"/>
  <c r="L8442" i="2"/>
  <c r="J8442" i="2"/>
  <c r="I8442" i="2"/>
  <c r="G8442" i="2" s="1"/>
  <c r="H8442" i="2"/>
  <c r="F8442" i="2"/>
  <c r="E8442" i="2"/>
  <c r="AB8441" i="2"/>
  <c r="Y8441" i="2"/>
  <c r="X8441" i="2"/>
  <c r="V8441" i="2"/>
  <c r="U8441" i="2"/>
  <c r="L8441" i="2"/>
  <c r="I8441" i="2"/>
  <c r="H8441" i="2"/>
  <c r="H8447" i="2" s="1"/>
  <c r="F8441" i="2"/>
  <c r="E8441" i="2"/>
  <c r="AB8440" i="2"/>
  <c r="Z8440" i="2"/>
  <c r="Y8440" i="2"/>
  <c r="Y8447" i="2" s="1"/>
  <c r="X8440" i="2"/>
  <c r="X8447" i="2" s="1"/>
  <c r="M8461" i="2" s="1"/>
  <c r="W8440" i="2"/>
  <c r="V8440" i="2"/>
  <c r="V8447" i="2" s="1"/>
  <c r="U8440" i="2"/>
  <c r="U8447" i="2" s="1"/>
  <c r="L8440" i="2"/>
  <c r="I8440" i="2"/>
  <c r="J8440" i="2" s="1"/>
  <c r="H8440" i="2"/>
  <c r="F8440" i="2"/>
  <c r="F8447" i="2" s="1"/>
  <c r="E8440" i="2"/>
  <c r="E8447" i="2" s="1"/>
  <c r="AB8439" i="2"/>
  <c r="Z8439" i="2"/>
  <c r="Y8439" i="2"/>
  <c r="W8439" i="2" s="1"/>
  <c r="X8439" i="2"/>
  <c r="V8439" i="2"/>
  <c r="U8439" i="2"/>
  <c r="L8439" i="2"/>
  <c r="I8439" i="2"/>
  <c r="J8439" i="2" s="1"/>
  <c r="G8439" i="2" s="1"/>
  <c r="H8439" i="2"/>
  <c r="F8439" i="2"/>
  <c r="E8439" i="2"/>
  <c r="AB8438" i="2"/>
  <c r="Z8438" i="2"/>
  <c r="W8438" i="2" s="1"/>
  <c r="Y8438" i="2"/>
  <c r="X8438" i="2"/>
  <c r="V8438" i="2"/>
  <c r="U8438" i="2"/>
  <c r="L8438" i="2"/>
  <c r="J8438" i="2"/>
  <c r="I8438" i="2"/>
  <c r="H8438" i="2"/>
  <c r="F8438" i="2"/>
  <c r="E8438" i="2"/>
  <c r="AB8437" i="2"/>
  <c r="Y8437" i="2"/>
  <c r="X8437" i="2"/>
  <c r="V8437" i="2"/>
  <c r="U8437" i="2"/>
  <c r="L8437" i="2"/>
  <c r="I8437" i="2"/>
  <c r="H8437" i="2"/>
  <c r="H8445" i="2" s="1"/>
  <c r="F8437" i="2"/>
  <c r="E8437" i="2"/>
  <c r="AB8436" i="2"/>
  <c r="Z8436" i="2"/>
  <c r="Y8436" i="2"/>
  <c r="X8436" i="2"/>
  <c r="W8436" i="2"/>
  <c r="V8436" i="2"/>
  <c r="U8436" i="2"/>
  <c r="L8436" i="2"/>
  <c r="I8436" i="2"/>
  <c r="J8436" i="2" s="1"/>
  <c r="G8436" i="2" s="1"/>
  <c r="H8436" i="2"/>
  <c r="F8436" i="2"/>
  <c r="E8436" i="2"/>
  <c r="AB8435" i="2"/>
  <c r="Z8435" i="2"/>
  <c r="Y8435" i="2"/>
  <c r="X8435" i="2"/>
  <c r="X8445" i="2" s="1"/>
  <c r="V8435" i="2"/>
  <c r="V8448" i="2" s="1"/>
  <c r="N8459" i="2" s="1"/>
  <c r="U8435" i="2"/>
  <c r="L8435" i="2"/>
  <c r="I8435" i="2"/>
  <c r="J8435" i="2" s="1"/>
  <c r="H8435" i="2"/>
  <c r="F8435" i="2"/>
  <c r="F8445" i="2" s="1"/>
  <c r="E8435" i="2"/>
  <c r="E8445" i="2" s="1"/>
  <c r="E8426" i="2"/>
  <c r="D8426" i="2"/>
  <c r="C8426" i="2"/>
  <c r="B8426" i="2"/>
  <c r="AE8425" i="2"/>
  <c r="AF8424" i="2"/>
  <c r="AE8424" i="2"/>
  <c r="B8424" i="2"/>
  <c r="W8422" i="2"/>
  <c r="V8423" i="2" s="1"/>
  <c r="V8422" i="2"/>
  <c r="B8421" i="2"/>
  <c r="M8420" i="2"/>
  <c r="B8419" i="2"/>
  <c r="I8418" i="2"/>
  <c r="E8418" i="2"/>
  <c r="D8418" i="2"/>
  <c r="AF8409" i="2"/>
  <c r="M8421" i="2" s="1"/>
  <c r="P8409" i="2"/>
  <c r="K8421" i="2" s="1"/>
  <c r="AB8408" i="2"/>
  <c r="Y8408" i="2"/>
  <c r="X8408" i="2"/>
  <c r="V8408" i="2"/>
  <c r="U8408" i="2"/>
  <c r="L8408" i="2"/>
  <c r="I8408" i="2"/>
  <c r="H8408" i="2"/>
  <c r="F8408" i="2"/>
  <c r="E8408" i="2"/>
  <c r="AB8407" i="2"/>
  <c r="Z8407" i="2"/>
  <c r="Y8407" i="2"/>
  <c r="X8407" i="2"/>
  <c r="W8407" i="2"/>
  <c r="V8407" i="2"/>
  <c r="U8407" i="2"/>
  <c r="L8407" i="2"/>
  <c r="J8407" i="2"/>
  <c r="G8407" i="2" s="1"/>
  <c r="I8407" i="2"/>
  <c r="H8407" i="2"/>
  <c r="F8407" i="2"/>
  <c r="E8407" i="2"/>
  <c r="AB8406" i="2"/>
  <c r="Y8406" i="2"/>
  <c r="Z8406" i="2" s="1"/>
  <c r="X8406" i="2"/>
  <c r="V8406" i="2"/>
  <c r="V8411" i="2" s="1"/>
  <c r="U8406" i="2"/>
  <c r="U8411" i="2" s="1"/>
  <c r="L8406" i="2"/>
  <c r="I8406" i="2"/>
  <c r="J8406" i="2" s="1"/>
  <c r="G8406" i="2" s="1"/>
  <c r="H8406" i="2"/>
  <c r="F8406" i="2"/>
  <c r="E8406" i="2"/>
  <c r="AB8405" i="2"/>
  <c r="Z8405" i="2"/>
  <c r="Y8405" i="2"/>
  <c r="X8405" i="2"/>
  <c r="W8405" i="2"/>
  <c r="V8405" i="2"/>
  <c r="U8405" i="2"/>
  <c r="L8405" i="2"/>
  <c r="J8405" i="2"/>
  <c r="I8405" i="2"/>
  <c r="H8405" i="2"/>
  <c r="F8405" i="2"/>
  <c r="E8405" i="2"/>
  <c r="AB8404" i="2"/>
  <c r="Y8404" i="2"/>
  <c r="X8404" i="2"/>
  <c r="X8411" i="2" s="1"/>
  <c r="V8404" i="2"/>
  <c r="U8404" i="2"/>
  <c r="L8404" i="2"/>
  <c r="I8404" i="2"/>
  <c r="H8404" i="2"/>
  <c r="F8404" i="2"/>
  <c r="E8404" i="2"/>
  <c r="E8411" i="2" s="1"/>
  <c r="AB8403" i="2"/>
  <c r="Z8403" i="2"/>
  <c r="Y8403" i="2"/>
  <c r="X8403" i="2"/>
  <c r="W8403" i="2"/>
  <c r="V8403" i="2"/>
  <c r="U8403" i="2"/>
  <c r="L8403" i="2"/>
  <c r="J8403" i="2"/>
  <c r="G8403" i="2" s="1"/>
  <c r="I8403" i="2"/>
  <c r="H8403" i="2"/>
  <c r="F8403" i="2"/>
  <c r="E8403" i="2"/>
  <c r="AB8402" i="2"/>
  <c r="Y8402" i="2"/>
  <c r="Z8402" i="2" s="1"/>
  <c r="X8402" i="2"/>
  <c r="V8402" i="2"/>
  <c r="U8402" i="2"/>
  <c r="L8402" i="2"/>
  <c r="I8402" i="2"/>
  <c r="J8402" i="2" s="1"/>
  <c r="G8402" i="2" s="1"/>
  <c r="H8402" i="2"/>
  <c r="F8402" i="2"/>
  <c r="E8402" i="2"/>
  <c r="AB8401" i="2"/>
  <c r="Z8401" i="2"/>
  <c r="Y8401" i="2"/>
  <c r="X8401" i="2"/>
  <c r="W8401" i="2"/>
  <c r="V8401" i="2"/>
  <c r="U8401" i="2"/>
  <c r="L8401" i="2"/>
  <c r="J8401" i="2"/>
  <c r="I8401" i="2"/>
  <c r="H8401" i="2"/>
  <c r="F8401" i="2"/>
  <c r="E8401" i="2"/>
  <c r="AB8400" i="2"/>
  <c r="Y8400" i="2"/>
  <c r="X8400" i="2"/>
  <c r="V8400" i="2"/>
  <c r="U8400" i="2"/>
  <c r="L8400" i="2"/>
  <c r="I8400" i="2"/>
  <c r="H8400" i="2"/>
  <c r="H8412" i="2" s="1"/>
  <c r="L8425" i="2" s="1"/>
  <c r="F8400" i="2"/>
  <c r="E8400" i="2"/>
  <c r="AB8399" i="2"/>
  <c r="Z8399" i="2"/>
  <c r="Y8399" i="2"/>
  <c r="X8399" i="2"/>
  <c r="X8412" i="2" s="1"/>
  <c r="N8425" i="2" s="1"/>
  <c r="W8399" i="2"/>
  <c r="V8399" i="2"/>
  <c r="V8412" i="2" s="1"/>
  <c r="N8423" i="2" s="1"/>
  <c r="U8399" i="2"/>
  <c r="L8399" i="2"/>
  <c r="J8399" i="2"/>
  <c r="I8399" i="2"/>
  <c r="I8409" i="2" s="1"/>
  <c r="H8399" i="2"/>
  <c r="F8399" i="2"/>
  <c r="E8399" i="2"/>
  <c r="E8412" i="2" s="1"/>
  <c r="L8426" i="2" s="1"/>
  <c r="E8390" i="2"/>
  <c r="D8390" i="2"/>
  <c r="C8390" i="2"/>
  <c r="B8390" i="2" s="1"/>
  <c r="AF8388" i="2"/>
  <c r="AE8388" i="2"/>
  <c r="AE8389" i="2" s="1"/>
  <c r="B8388" i="2"/>
  <c r="M8387" i="2"/>
  <c r="W8386" i="2"/>
  <c r="V8386" i="2"/>
  <c r="V8387" i="2" s="1"/>
  <c r="M8385" i="2"/>
  <c r="K8385" i="2"/>
  <c r="B8385" i="2"/>
  <c r="M8384" i="2"/>
  <c r="B8383" i="2"/>
  <c r="I8382" i="2"/>
  <c r="E8382" i="2"/>
  <c r="D8382" i="2"/>
  <c r="I8376" i="2"/>
  <c r="I8375" i="2"/>
  <c r="E8375" i="2"/>
  <c r="AF8373" i="2"/>
  <c r="P8373" i="2"/>
  <c r="P8374" i="2" s="1"/>
  <c r="AB8372" i="2"/>
  <c r="Z8372" i="2"/>
  <c r="Y8372" i="2"/>
  <c r="X8372" i="2"/>
  <c r="W8372" i="2"/>
  <c r="V8372" i="2"/>
  <c r="U8372" i="2"/>
  <c r="L8372" i="2"/>
  <c r="J8372" i="2"/>
  <c r="I8372" i="2"/>
  <c r="H8372" i="2"/>
  <c r="F8372" i="2"/>
  <c r="E8372" i="2"/>
  <c r="AB8371" i="2"/>
  <c r="Y8371" i="2"/>
  <c r="X8371" i="2"/>
  <c r="V8371" i="2"/>
  <c r="U8371" i="2"/>
  <c r="L8371" i="2"/>
  <c r="I8371" i="2"/>
  <c r="H8371" i="2"/>
  <c r="F8371" i="2"/>
  <c r="E8371" i="2"/>
  <c r="AB8370" i="2"/>
  <c r="Z8370" i="2"/>
  <c r="Y8370" i="2"/>
  <c r="X8370" i="2"/>
  <c r="X8375" i="2" s="1"/>
  <c r="W8370" i="2"/>
  <c r="V8370" i="2"/>
  <c r="U8370" i="2"/>
  <c r="L8370" i="2"/>
  <c r="J8370" i="2"/>
  <c r="G8370" i="2" s="1"/>
  <c r="I8370" i="2"/>
  <c r="H8370" i="2"/>
  <c r="F8370" i="2"/>
  <c r="E8370" i="2"/>
  <c r="AB8369" i="2"/>
  <c r="Y8369" i="2"/>
  <c r="Z8369" i="2" s="1"/>
  <c r="X8369" i="2"/>
  <c r="V8369" i="2"/>
  <c r="U8369" i="2"/>
  <c r="L8369" i="2"/>
  <c r="I8369" i="2"/>
  <c r="J8369" i="2" s="1"/>
  <c r="G8369" i="2" s="1"/>
  <c r="H8369" i="2"/>
  <c r="F8369" i="2"/>
  <c r="E8369" i="2"/>
  <c r="AB8368" i="2"/>
  <c r="Z8368" i="2"/>
  <c r="Y8368" i="2"/>
  <c r="X8368" i="2"/>
  <c r="W8368" i="2"/>
  <c r="V8368" i="2"/>
  <c r="V8375" i="2" s="1"/>
  <c r="U8368" i="2"/>
  <c r="L8368" i="2"/>
  <c r="J8368" i="2"/>
  <c r="I8368" i="2"/>
  <c r="H8368" i="2"/>
  <c r="F8368" i="2"/>
  <c r="E8368" i="2"/>
  <c r="AB8367" i="2"/>
  <c r="Y8367" i="2"/>
  <c r="X8367" i="2"/>
  <c r="V8367" i="2"/>
  <c r="U8367" i="2"/>
  <c r="L8367" i="2"/>
  <c r="I8367" i="2"/>
  <c r="H8367" i="2"/>
  <c r="F8367" i="2"/>
  <c r="E8367" i="2"/>
  <c r="AB8366" i="2"/>
  <c r="Z8366" i="2"/>
  <c r="Y8366" i="2"/>
  <c r="X8366" i="2"/>
  <c r="W8366" i="2"/>
  <c r="V8366" i="2"/>
  <c r="U8366" i="2"/>
  <c r="L8366" i="2"/>
  <c r="J8366" i="2"/>
  <c r="G8366" i="2" s="1"/>
  <c r="I8366" i="2"/>
  <c r="H8366" i="2"/>
  <c r="F8366" i="2"/>
  <c r="E8366" i="2"/>
  <c r="AB8365" i="2"/>
  <c r="Y8365" i="2"/>
  <c r="Z8365" i="2" s="1"/>
  <c r="X8365" i="2"/>
  <c r="V8365" i="2"/>
  <c r="U8365" i="2"/>
  <c r="U8373" i="2" s="1"/>
  <c r="L8365" i="2"/>
  <c r="I8365" i="2"/>
  <c r="J8365" i="2" s="1"/>
  <c r="G8365" i="2" s="1"/>
  <c r="H8365" i="2"/>
  <c r="F8365" i="2"/>
  <c r="E8365" i="2"/>
  <c r="E8376" i="2" s="1"/>
  <c r="L8390" i="2" s="1"/>
  <c r="AB8364" i="2"/>
  <c r="Z8364" i="2"/>
  <c r="Y8364" i="2"/>
  <c r="X8364" i="2"/>
  <c r="W8364" i="2"/>
  <c r="V8364" i="2"/>
  <c r="V8373" i="2" s="1"/>
  <c r="U8364" i="2"/>
  <c r="L8364" i="2"/>
  <c r="J8364" i="2"/>
  <c r="I8364" i="2"/>
  <c r="H8364" i="2"/>
  <c r="F8364" i="2"/>
  <c r="E8364" i="2"/>
  <c r="E8373" i="2" s="1"/>
  <c r="AB8363" i="2"/>
  <c r="Y8363" i="2"/>
  <c r="X8363" i="2"/>
  <c r="X8376" i="2" s="1"/>
  <c r="N8389" i="2" s="1"/>
  <c r="V8363" i="2"/>
  <c r="V8376" i="2" s="1"/>
  <c r="N8387" i="2" s="1"/>
  <c r="U8363" i="2"/>
  <c r="L8363" i="2"/>
  <c r="I8363" i="2"/>
  <c r="H8363" i="2"/>
  <c r="F8363" i="2"/>
  <c r="E8363" i="2"/>
  <c r="E8354" i="2"/>
  <c r="D8354" i="2"/>
  <c r="B8354" i="2" s="1"/>
  <c r="C8354" i="2"/>
  <c r="AE8353" i="2"/>
  <c r="AF8352" i="2"/>
  <c r="AE8352" i="2"/>
  <c r="B8352" i="2"/>
  <c r="V8351" i="2"/>
  <c r="W8350" i="2"/>
  <c r="V8350" i="2"/>
  <c r="E8350" i="2"/>
  <c r="B8349" i="2"/>
  <c r="M8348" i="2"/>
  <c r="B8347" i="2"/>
  <c r="I8346" i="2"/>
  <c r="E8346" i="2"/>
  <c r="D8346" i="2"/>
  <c r="Y8339" i="2"/>
  <c r="AF8337" i="2"/>
  <c r="M8349" i="2" s="1"/>
  <c r="P8337" i="2"/>
  <c r="K8349" i="2" s="1"/>
  <c r="AB8336" i="2"/>
  <c r="Y8336" i="2"/>
  <c r="Z8336" i="2" s="1"/>
  <c r="X8336" i="2"/>
  <c r="V8336" i="2"/>
  <c r="U8336" i="2"/>
  <c r="L8336" i="2"/>
  <c r="I8336" i="2"/>
  <c r="J8336" i="2" s="1"/>
  <c r="G8336" i="2" s="1"/>
  <c r="H8336" i="2"/>
  <c r="F8336" i="2"/>
  <c r="E8336" i="2"/>
  <c r="AB8335" i="2"/>
  <c r="Z8335" i="2"/>
  <c r="Y8335" i="2"/>
  <c r="X8335" i="2"/>
  <c r="W8335" i="2"/>
  <c r="V8335" i="2"/>
  <c r="U8335" i="2"/>
  <c r="L8335" i="2"/>
  <c r="J8335" i="2"/>
  <c r="I8335" i="2"/>
  <c r="H8335" i="2"/>
  <c r="F8335" i="2"/>
  <c r="E8335" i="2"/>
  <c r="AB8334" i="2"/>
  <c r="Y8334" i="2"/>
  <c r="X8334" i="2"/>
  <c r="V8334" i="2"/>
  <c r="U8334" i="2"/>
  <c r="L8334" i="2"/>
  <c r="I8334" i="2"/>
  <c r="H8334" i="2"/>
  <c r="F8334" i="2"/>
  <c r="E8334" i="2"/>
  <c r="AB8333" i="2"/>
  <c r="Z8333" i="2"/>
  <c r="Y8333" i="2"/>
  <c r="X8333" i="2"/>
  <c r="W8333" i="2"/>
  <c r="V8333" i="2"/>
  <c r="U8333" i="2"/>
  <c r="L8333" i="2"/>
  <c r="J8333" i="2"/>
  <c r="G8333" i="2" s="1"/>
  <c r="I8333" i="2"/>
  <c r="H8333" i="2"/>
  <c r="F8333" i="2"/>
  <c r="F8339" i="2" s="1"/>
  <c r="E8333" i="2"/>
  <c r="AB8332" i="2"/>
  <c r="Y8332" i="2"/>
  <c r="Z8332" i="2" s="1"/>
  <c r="X8332" i="2"/>
  <c r="X8339" i="2" s="1"/>
  <c r="M8353" i="2" s="1"/>
  <c r="V8332" i="2"/>
  <c r="V8339" i="2" s="1"/>
  <c r="U8332" i="2"/>
  <c r="U8339" i="2" s="1"/>
  <c r="M8354" i="2" s="1"/>
  <c r="L8332" i="2"/>
  <c r="I8332" i="2"/>
  <c r="J8332" i="2" s="1"/>
  <c r="H8332" i="2"/>
  <c r="F8332" i="2"/>
  <c r="E8332" i="2"/>
  <c r="E8339" i="2" s="1"/>
  <c r="AB8331" i="2"/>
  <c r="Z8331" i="2"/>
  <c r="Y8331" i="2"/>
  <c r="X8331" i="2"/>
  <c r="W8331" i="2"/>
  <c r="V8331" i="2"/>
  <c r="U8331" i="2"/>
  <c r="L8331" i="2"/>
  <c r="J8331" i="2"/>
  <c r="I8331" i="2"/>
  <c r="H8331" i="2"/>
  <c r="F8331" i="2"/>
  <c r="E8331" i="2"/>
  <c r="AB8330" i="2"/>
  <c r="Y8330" i="2"/>
  <c r="X8330" i="2"/>
  <c r="V8330" i="2"/>
  <c r="U8330" i="2"/>
  <c r="L8330" i="2"/>
  <c r="I8330" i="2"/>
  <c r="H8330" i="2"/>
  <c r="F8330" i="2"/>
  <c r="E8330" i="2"/>
  <c r="AB8329" i="2"/>
  <c r="Z8329" i="2"/>
  <c r="Y8329" i="2"/>
  <c r="X8329" i="2"/>
  <c r="W8329" i="2"/>
  <c r="V8329" i="2"/>
  <c r="U8329" i="2"/>
  <c r="L8329" i="2"/>
  <c r="J8329" i="2"/>
  <c r="G8329" i="2" s="1"/>
  <c r="I8329" i="2"/>
  <c r="H8329" i="2"/>
  <c r="F8329" i="2"/>
  <c r="F8337" i="2" s="1"/>
  <c r="E8329" i="2"/>
  <c r="AB8328" i="2"/>
  <c r="Y8328" i="2"/>
  <c r="X8328" i="2"/>
  <c r="X8337" i="2" s="1"/>
  <c r="V8328" i="2"/>
  <c r="U8328" i="2"/>
  <c r="L8328" i="2"/>
  <c r="I8328" i="2"/>
  <c r="J8328" i="2" s="1"/>
  <c r="G8328" i="2" s="1"/>
  <c r="H8328" i="2"/>
  <c r="F8328" i="2"/>
  <c r="E8328" i="2"/>
  <c r="AB8327" i="2"/>
  <c r="Z8327" i="2"/>
  <c r="Y8327" i="2"/>
  <c r="Y8337" i="2" s="1"/>
  <c r="X8327" i="2"/>
  <c r="X8340" i="2" s="1"/>
  <c r="N8353" i="2" s="1"/>
  <c r="W8327" i="2"/>
  <c r="V8327" i="2"/>
  <c r="V8337" i="2" s="1"/>
  <c r="U8327" i="2"/>
  <c r="U8337" i="2" s="1"/>
  <c r="L8327" i="2"/>
  <c r="J8327" i="2"/>
  <c r="I8327" i="2"/>
  <c r="I8340" i="2" s="1"/>
  <c r="H8327" i="2"/>
  <c r="F8327" i="2"/>
  <c r="E8327" i="2"/>
  <c r="E8337" i="2" s="1"/>
  <c r="E8318" i="2"/>
  <c r="D8318" i="2"/>
  <c r="C8318" i="2"/>
  <c r="B8318" i="2" s="1"/>
  <c r="AF8316" i="2"/>
  <c r="AE8316" i="2"/>
  <c r="AE8317" i="2" s="1"/>
  <c r="B8316" i="2"/>
  <c r="W8314" i="2"/>
  <c r="V8314" i="2"/>
  <c r="V8315" i="2" s="1"/>
  <c r="M8313" i="2"/>
  <c r="K8313" i="2"/>
  <c r="B8313" i="2"/>
  <c r="M8312" i="2"/>
  <c r="B8311" i="2"/>
  <c r="I8310" i="2"/>
  <c r="E8310" i="2"/>
  <c r="D8310" i="2"/>
  <c r="E8304" i="2"/>
  <c r="L8318" i="2" s="1"/>
  <c r="I8303" i="2"/>
  <c r="E8303" i="2"/>
  <c r="AF8301" i="2"/>
  <c r="P8301" i="2"/>
  <c r="P8302" i="2" s="1"/>
  <c r="H8301" i="2"/>
  <c r="AB8300" i="2"/>
  <c r="Z8300" i="2"/>
  <c r="Y8300" i="2"/>
  <c r="X8300" i="2"/>
  <c r="W8300" i="2"/>
  <c r="V8300" i="2"/>
  <c r="U8300" i="2"/>
  <c r="L8300" i="2"/>
  <c r="J8300" i="2"/>
  <c r="G8300" i="2" s="1"/>
  <c r="I8300" i="2"/>
  <c r="H8300" i="2"/>
  <c r="F8300" i="2"/>
  <c r="E8300" i="2"/>
  <c r="AB8299" i="2"/>
  <c r="Y8299" i="2"/>
  <c r="X8299" i="2"/>
  <c r="V8299" i="2"/>
  <c r="U8299" i="2"/>
  <c r="L8299" i="2"/>
  <c r="I8299" i="2"/>
  <c r="J8299" i="2" s="1"/>
  <c r="G8299" i="2" s="1"/>
  <c r="H8299" i="2"/>
  <c r="F8299" i="2"/>
  <c r="E8299" i="2"/>
  <c r="AB8298" i="2"/>
  <c r="Z8298" i="2"/>
  <c r="Y8298" i="2"/>
  <c r="X8298" i="2"/>
  <c r="W8298" i="2"/>
  <c r="V8298" i="2"/>
  <c r="U8298" i="2"/>
  <c r="L8298" i="2"/>
  <c r="J8298" i="2"/>
  <c r="I8298" i="2"/>
  <c r="H8298" i="2"/>
  <c r="F8298" i="2"/>
  <c r="E8298" i="2"/>
  <c r="AB8297" i="2"/>
  <c r="Y8297" i="2"/>
  <c r="X8297" i="2"/>
  <c r="V8297" i="2"/>
  <c r="U8297" i="2"/>
  <c r="L8297" i="2"/>
  <c r="I8297" i="2"/>
  <c r="H8297" i="2"/>
  <c r="H8303" i="2" s="1"/>
  <c r="F8297" i="2"/>
  <c r="E8297" i="2"/>
  <c r="AB8296" i="2"/>
  <c r="Z8296" i="2"/>
  <c r="Y8296" i="2"/>
  <c r="X8296" i="2"/>
  <c r="X8303" i="2" s="1"/>
  <c r="M8317" i="2" s="1"/>
  <c r="W8296" i="2"/>
  <c r="V8296" i="2"/>
  <c r="V8303" i="2" s="1"/>
  <c r="U8296" i="2"/>
  <c r="L8296" i="2"/>
  <c r="J8296" i="2"/>
  <c r="I8296" i="2"/>
  <c r="H8296" i="2"/>
  <c r="F8296" i="2"/>
  <c r="F8303" i="2" s="1"/>
  <c r="E8296" i="2"/>
  <c r="AB8295" i="2"/>
  <c r="Y8295" i="2"/>
  <c r="X8295" i="2"/>
  <c r="V8295" i="2"/>
  <c r="U8295" i="2"/>
  <c r="L8295" i="2"/>
  <c r="I8295" i="2"/>
  <c r="J8295" i="2" s="1"/>
  <c r="G8295" i="2" s="1"/>
  <c r="H8295" i="2"/>
  <c r="F8295" i="2"/>
  <c r="E8295" i="2"/>
  <c r="AB8294" i="2"/>
  <c r="Z8294" i="2"/>
  <c r="Y8294" i="2"/>
  <c r="X8294" i="2"/>
  <c r="W8294" i="2"/>
  <c r="V8294" i="2"/>
  <c r="U8294" i="2"/>
  <c r="L8294" i="2"/>
  <c r="J8294" i="2"/>
  <c r="I8294" i="2"/>
  <c r="H8294" i="2"/>
  <c r="F8294" i="2"/>
  <c r="E8294" i="2"/>
  <c r="AB8293" i="2"/>
  <c r="Z8293" i="2"/>
  <c r="Y8293" i="2"/>
  <c r="X8293" i="2"/>
  <c r="V8293" i="2"/>
  <c r="U8293" i="2"/>
  <c r="L8293" i="2"/>
  <c r="I8293" i="2"/>
  <c r="I8304" i="2" s="1"/>
  <c r="H8293" i="2"/>
  <c r="F8293" i="2"/>
  <c r="E8293" i="2"/>
  <c r="AB8292" i="2"/>
  <c r="Z8292" i="2"/>
  <c r="Y8292" i="2"/>
  <c r="X8292" i="2"/>
  <c r="W8292" i="2"/>
  <c r="V8292" i="2"/>
  <c r="U8292" i="2"/>
  <c r="L8292" i="2"/>
  <c r="J8292" i="2"/>
  <c r="G8292" i="2" s="1"/>
  <c r="I8292" i="2"/>
  <c r="H8292" i="2"/>
  <c r="F8292" i="2"/>
  <c r="F8304" i="2" s="1"/>
  <c r="L8315" i="2" s="1"/>
  <c r="E8292" i="2"/>
  <c r="AB8291" i="2"/>
  <c r="Y8291" i="2"/>
  <c r="X8291" i="2"/>
  <c r="X8301" i="2" s="1"/>
  <c r="V8291" i="2"/>
  <c r="U8291" i="2"/>
  <c r="L8291" i="2"/>
  <c r="I8291" i="2"/>
  <c r="J8291" i="2" s="1"/>
  <c r="H8291" i="2"/>
  <c r="F8291" i="2"/>
  <c r="E8291" i="2"/>
  <c r="E8301" i="2" s="1"/>
  <c r="E8282" i="2"/>
  <c r="D8282" i="2"/>
  <c r="C8282" i="2"/>
  <c r="B8282" i="2"/>
  <c r="AE8281" i="2"/>
  <c r="AF8280" i="2"/>
  <c r="AE8280" i="2"/>
  <c r="B8280" i="2"/>
  <c r="V8279" i="2"/>
  <c r="W8278" i="2"/>
  <c r="V8278" i="2"/>
  <c r="B8277" i="2"/>
  <c r="M8276" i="2"/>
  <c r="B8275" i="2"/>
  <c r="I8274" i="2"/>
  <c r="E8274" i="2"/>
  <c r="D8274" i="2"/>
  <c r="X8268" i="2"/>
  <c r="N8281" i="2" s="1"/>
  <c r="AF8265" i="2"/>
  <c r="M8277" i="2" s="1"/>
  <c r="P8265" i="2"/>
  <c r="I8265" i="2"/>
  <c r="AB8264" i="2"/>
  <c r="Y8264" i="2"/>
  <c r="X8264" i="2"/>
  <c r="V8264" i="2"/>
  <c r="U8264" i="2"/>
  <c r="L8264" i="2"/>
  <c r="I8264" i="2"/>
  <c r="J8264" i="2" s="1"/>
  <c r="H8264" i="2"/>
  <c r="F8264" i="2"/>
  <c r="E8264" i="2"/>
  <c r="AB8263" i="2"/>
  <c r="Z8263" i="2"/>
  <c r="Y8263" i="2"/>
  <c r="X8263" i="2"/>
  <c r="W8263" i="2"/>
  <c r="V8263" i="2"/>
  <c r="U8263" i="2"/>
  <c r="L8263" i="2"/>
  <c r="J8263" i="2"/>
  <c r="G8263" i="2" s="1"/>
  <c r="I8263" i="2"/>
  <c r="H8263" i="2"/>
  <c r="F8263" i="2"/>
  <c r="E8263" i="2"/>
  <c r="AB8262" i="2"/>
  <c r="Y8262" i="2"/>
  <c r="X8262" i="2"/>
  <c r="V8262" i="2"/>
  <c r="U8262" i="2"/>
  <c r="L8262" i="2"/>
  <c r="I8262" i="2"/>
  <c r="J8262" i="2" s="1"/>
  <c r="H8262" i="2"/>
  <c r="G8262" i="2"/>
  <c r="F8262" i="2"/>
  <c r="E8262" i="2"/>
  <c r="AB8261" i="2"/>
  <c r="Z8261" i="2"/>
  <c r="Y8261" i="2"/>
  <c r="X8261" i="2"/>
  <c r="W8261" i="2"/>
  <c r="V8261" i="2"/>
  <c r="U8261" i="2"/>
  <c r="L8261" i="2"/>
  <c r="J8261" i="2"/>
  <c r="I8261" i="2"/>
  <c r="G8261" i="2" s="1"/>
  <c r="H8261" i="2"/>
  <c r="F8261" i="2"/>
  <c r="F8267" i="2" s="1"/>
  <c r="E8261" i="2"/>
  <c r="AB8260" i="2"/>
  <c r="Y8260" i="2"/>
  <c r="X8260" i="2"/>
  <c r="X8267" i="2" s="1"/>
  <c r="M8281" i="2" s="1"/>
  <c r="V8260" i="2"/>
  <c r="V8267" i="2" s="1"/>
  <c r="U8260" i="2"/>
  <c r="U8267" i="2" s="1"/>
  <c r="M8282" i="2" s="1"/>
  <c r="L8260" i="2"/>
  <c r="I8260" i="2"/>
  <c r="H8260" i="2"/>
  <c r="F8260" i="2"/>
  <c r="E8260" i="2"/>
  <c r="E8267" i="2" s="1"/>
  <c r="AB8259" i="2"/>
  <c r="Z8259" i="2"/>
  <c r="Y8259" i="2"/>
  <c r="X8259" i="2"/>
  <c r="W8259" i="2"/>
  <c r="V8259" i="2"/>
  <c r="U8259" i="2"/>
  <c r="L8259" i="2"/>
  <c r="J8259" i="2"/>
  <c r="G8259" i="2" s="1"/>
  <c r="I8259" i="2"/>
  <c r="H8259" i="2"/>
  <c r="F8259" i="2"/>
  <c r="E8259" i="2"/>
  <c r="AB8258" i="2"/>
  <c r="Y8258" i="2"/>
  <c r="X8258" i="2"/>
  <c r="V8258" i="2"/>
  <c r="U8258" i="2"/>
  <c r="L8258" i="2"/>
  <c r="I8258" i="2"/>
  <c r="J8258" i="2" s="1"/>
  <c r="H8258" i="2"/>
  <c r="G8258" i="2"/>
  <c r="F8258" i="2"/>
  <c r="E8258" i="2"/>
  <c r="AB8257" i="2"/>
  <c r="Z8257" i="2"/>
  <c r="Y8257" i="2"/>
  <c r="X8257" i="2"/>
  <c r="W8257" i="2"/>
  <c r="V8257" i="2"/>
  <c r="U8257" i="2"/>
  <c r="L8257" i="2"/>
  <c r="J8257" i="2"/>
  <c r="I8257" i="2"/>
  <c r="G8257" i="2" s="1"/>
  <c r="H8257" i="2"/>
  <c r="F8257" i="2"/>
  <c r="E8257" i="2"/>
  <c r="AB8256" i="2"/>
  <c r="Y8256" i="2"/>
  <c r="X8256" i="2"/>
  <c r="V8256" i="2"/>
  <c r="U8256" i="2"/>
  <c r="U8268" i="2" s="1"/>
  <c r="N8282" i="2" s="1"/>
  <c r="L8256" i="2"/>
  <c r="I8256" i="2"/>
  <c r="J8256" i="2" s="1"/>
  <c r="H8256" i="2"/>
  <c r="H8268" i="2" s="1"/>
  <c r="L8281" i="2" s="1"/>
  <c r="F8256" i="2"/>
  <c r="E8256" i="2"/>
  <c r="E8265" i="2" s="1"/>
  <c r="AB8255" i="2"/>
  <c r="Z8255" i="2"/>
  <c r="Y8255" i="2"/>
  <c r="X8255" i="2"/>
  <c r="X8265" i="2" s="1"/>
  <c r="W8255" i="2"/>
  <c r="V8255" i="2"/>
  <c r="U8255" i="2"/>
  <c r="U8265" i="2" s="1"/>
  <c r="L8255" i="2"/>
  <c r="J8255" i="2"/>
  <c r="J8265" i="2" s="1"/>
  <c r="I8255" i="2"/>
  <c r="H8255" i="2"/>
  <c r="H8265" i="2" s="1"/>
  <c r="F8255" i="2"/>
  <c r="F8268" i="2" s="1"/>
  <c r="L8279" i="2" s="1"/>
  <c r="E8255" i="2"/>
  <c r="E8246" i="2"/>
  <c r="D8246" i="2"/>
  <c r="B8246" i="2" s="1"/>
  <c r="C8246" i="2"/>
  <c r="M8245" i="2"/>
  <c r="AF8244" i="2"/>
  <c r="AE8244" i="2"/>
  <c r="B8244" i="2"/>
  <c r="W8242" i="2"/>
  <c r="V8242" i="2"/>
  <c r="V8243" i="2" s="1"/>
  <c r="M8241" i="2"/>
  <c r="B8241" i="2"/>
  <c r="M8240" i="2"/>
  <c r="B8239" i="2"/>
  <c r="I8238" i="2"/>
  <c r="E8238" i="2"/>
  <c r="D8238" i="2"/>
  <c r="E8232" i="2"/>
  <c r="L8246" i="2" s="1"/>
  <c r="X8231" i="2"/>
  <c r="I8231" i="2"/>
  <c r="F8231" i="2"/>
  <c r="P8230" i="2"/>
  <c r="AF8229" i="2"/>
  <c r="X8229" i="2"/>
  <c r="U8229" i="2"/>
  <c r="P8229" i="2"/>
  <c r="K8241" i="2" s="1"/>
  <c r="I8229" i="2"/>
  <c r="AB8228" i="2"/>
  <c r="Z8228" i="2"/>
  <c r="Y8228" i="2"/>
  <c r="X8228" i="2"/>
  <c r="W8228" i="2"/>
  <c r="V8228" i="2"/>
  <c r="U8228" i="2"/>
  <c r="L8228" i="2"/>
  <c r="J8228" i="2"/>
  <c r="G8228" i="2" s="1"/>
  <c r="I8228" i="2"/>
  <c r="H8228" i="2"/>
  <c r="F8228" i="2"/>
  <c r="E8228" i="2"/>
  <c r="AB8227" i="2"/>
  <c r="Y8227" i="2"/>
  <c r="X8227" i="2"/>
  <c r="V8227" i="2"/>
  <c r="U8227" i="2"/>
  <c r="L8227" i="2"/>
  <c r="I8227" i="2"/>
  <c r="J8227" i="2" s="1"/>
  <c r="H8227" i="2"/>
  <c r="G8227" i="2"/>
  <c r="F8227" i="2"/>
  <c r="E8227" i="2"/>
  <c r="AB8226" i="2"/>
  <c r="Z8226" i="2"/>
  <c r="Y8226" i="2"/>
  <c r="X8226" i="2"/>
  <c r="W8226" i="2"/>
  <c r="V8226" i="2"/>
  <c r="U8226" i="2"/>
  <c r="L8226" i="2"/>
  <c r="J8226" i="2"/>
  <c r="I8226" i="2"/>
  <c r="H8226" i="2"/>
  <c r="F8226" i="2"/>
  <c r="E8226" i="2"/>
  <c r="AB8225" i="2"/>
  <c r="Y8225" i="2"/>
  <c r="X8225" i="2"/>
  <c r="V8225" i="2"/>
  <c r="V8231" i="2" s="1"/>
  <c r="U8225" i="2"/>
  <c r="L8225" i="2"/>
  <c r="I8225" i="2"/>
  <c r="J8225" i="2" s="1"/>
  <c r="H8225" i="2"/>
  <c r="H8231" i="2" s="1"/>
  <c r="F8225" i="2"/>
  <c r="E8225" i="2"/>
  <c r="E8231" i="2" s="1"/>
  <c r="AB8224" i="2"/>
  <c r="Z8224" i="2"/>
  <c r="Y8224" i="2"/>
  <c r="X8224" i="2"/>
  <c r="W8224" i="2"/>
  <c r="V8224" i="2"/>
  <c r="U8224" i="2"/>
  <c r="U8231" i="2" s="1"/>
  <c r="M8246" i="2" s="1"/>
  <c r="L8224" i="2"/>
  <c r="J8224" i="2"/>
  <c r="I8224" i="2"/>
  <c r="H8224" i="2"/>
  <c r="F8224" i="2"/>
  <c r="E8224" i="2"/>
  <c r="AB8223" i="2"/>
  <c r="Y8223" i="2"/>
  <c r="X8223" i="2"/>
  <c r="V8223" i="2"/>
  <c r="U8223" i="2"/>
  <c r="L8223" i="2"/>
  <c r="I8223" i="2"/>
  <c r="J8223" i="2" s="1"/>
  <c r="H8223" i="2"/>
  <c r="G8223" i="2"/>
  <c r="F8223" i="2"/>
  <c r="E8223" i="2"/>
  <c r="AB8222" i="2"/>
  <c r="Z8222" i="2"/>
  <c r="Y8222" i="2"/>
  <c r="X8222" i="2"/>
  <c r="W8222" i="2"/>
  <c r="V8222" i="2"/>
  <c r="U8222" i="2"/>
  <c r="L8222" i="2"/>
  <c r="J8222" i="2"/>
  <c r="I8222" i="2"/>
  <c r="G8222" i="2" s="1"/>
  <c r="H8222" i="2"/>
  <c r="F8222" i="2"/>
  <c r="E8222" i="2"/>
  <c r="AB8221" i="2"/>
  <c r="Y8221" i="2"/>
  <c r="X8221" i="2"/>
  <c r="V8221" i="2"/>
  <c r="U8221" i="2"/>
  <c r="L8221" i="2"/>
  <c r="I8221" i="2"/>
  <c r="J8221" i="2" s="1"/>
  <c r="H8221" i="2"/>
  <c r="F8221" i="2"/>
  <c r="E8221" i="2"/>
  <c r="E8229" i="2" s="1"/>
  <c r="AB8220" i="2"/>
  <c r="Z8220" i="2"/>
  <c r="Y8220" i="2"/>
  <c r="X8220" i="2"/>
  <c r="X8232" i="2" s="1"/>
  <c r="N8245" i="2" s="1"/>
  <c r="W8220" i="2"/>
  <c r="V8220" i="2"/>
  <c r="U8220" i="2"/>
  <c r="L8220" i="2"/>
  <c r="J8220" i="2"/>
  <c r="G8220" i="2" s="1"/>
  <c r="I8220" i="2"/>
  <c r="H8220" i="2"/>
  <c r="F8220" i="2"/>
  <c r="E8220" i="2"/>
  <c r="AB8219" i="2"/>
  <c r="Y8219" i="2"/>
  <c r="X8219" i="2"/>
  <c r="V8219" i="2"/>
  <c r="U8219" i="2"/>
  <c r="U8232" i="2" s="1"/>
  <c r="N8246" i="2" s="1"/>
  <c r="L8219" i="2"/>
  <c r="I8219" i="2"/>
  <c r="J8219" i="2" s="1"/>
  <c r="H8219" i="2"/>
  <c r="H8229" i="2" s="1"/>
  <c r="G8219" i="2"/>
  <c r="F8219" i="2"/>
  <c r="E8219" i="2"/>
  <c r="E8210" i="2"/>
  <c r="D8210" i="2"/>
  <c r="B8210" i="2" s="1"/>
  <c r="C8210" i="2"/>
  <c r="N8209" i="2"/>
  <c r="AF8208" i="2"/>
  <c r="AE8209" i="2" s="1"/>
  <c r="AE8208" i="2"/>
  <c r="B8208" i="2"/>
  <c r="W8206" i="2"/>
  <c r="V8207" i="2" s="1"/>
  <c r="V8206" i="2"/>
  <c r="K8205" i="2"/>
  <c r="B8205" i="2"/>
  <c r="M8204" i="2"/>
  <c r="E8204" i="2"/>
  <c r="B8203" i="2"/>
  <c r="I8202" i="2"/>
  <c r="E8202" i="2"/>
  <c r="D8202" i="2"/>
  <c r="I8196" i="2"/>
  <c r="E8196" i="2"/>
  <c r="L8210" i="2" s="1"/>
  <c r="I8195" i="2"/>
  <c r="E8195" i="2"/>
  <c r="K8210" i="2" s="1"/>
  <c r="AF8193" i="2"/>
  <c r="M8205" i="2" s="1"/>
  <c r="P8193" i="2"/>
  <c r="P8194" i="2" s="1"/>
  <c r="AB8192" i="2"/>
  <c r="Y8192" i="2"/>
  <c r="Z8192" i="2" s="1"/>
  <c r="X8192" i="2"/>
  <c r="V8192" i="2"/>
  <c r="U8192" i="2"/>
  <c r="L8192" i="2"/>
  <c r="J8192" i="2"/>
  <c r="G8192" i="2" s="1"/>
  <c r="I8192" i="2"/>
  <c r="H8192" i="2"/>
  <c r="F8192" i="2"/>
  <c r="E8192" i="2"/>
  <c r="AB8191" i="2"/>
  <c r="Y8191" i="2"/>
  <c r="Z8191" i="2" s="1"/>
  <c r="W8191" i="2" s="1"/>
  <c r="X8191" i="2"/>
  <c r="V8191" i="2"/>
  <c r="U8191" i="2"/>
  <c r="L8191" i="2"/>
  <c r="J8191" i="2"/>
  <c r="I8191" i="2"/>
  <c r="H8191" i="2"/>
  <c r="F8191" i="2"/>
  <c r="E8191" i="2"/>
  <c r="AB8190" i="2"/>
  <c r="Y8190" i="2"/>
  <c r="Y8195" i="2" s="1"/>
  <c r="X8190" i="2"/>
  <c r="V8190" i="2"/>
  <c r="U8190" i="2"/>
  <c r="L8190" i="2"/>
  <c r="J8190" i="2"/>
  <c r="G8190" i="2" s="1"/>
  <c r="I8190" i="2"/>
  <c r="H8190" i="2"/>
  <c r="F8190" i="2"/>
  <c r="E8190" i="2"/>
  <c r="AB8189" i="2"/>
  <c r="Y8189" i="2"/>
  <c r="Z8189" i="2" s="1"/>
  <c r="X8189" i="2"/>
  <c r="W8189" i="2"/>
  <c r="V8189" i="2"/>
  <c r="U8189" i="2"/>
  <c r="L8189" i="2"/>
  <c r="J8189" i="2"/>
  <c r="I8189" i="2"/>
  <c r="G8189" i="2" s="1"/>
  <c r="H8189" i="2"/>
  <c r="F8189" i="2"/>
  <c r="E8189" i="2"/>
  <c r="AB8188" i="2"/>
  <c r="Y8188" i="2"/>
  <c r="Z8188" i="2" s="1"/>
  <c r="X8188" i="2"/>
  <c r="X8195" i="2" s="1"/>
  <c r="V8188" i="2"/>
  <c r="V8195" i="2" s="1"/>
  <c r="U8188" i="2"/>
  <c r="U8195" i="2" s="1"/>
  <c r="L8188" i="2"/>
  <c r="J8188" i="2"/>
  <c r="I8188" i="2"/>
  <c r="H8188" i="2"/>
  <c r="F8188" i="2"/>
  <c r="F8195" i="2" s="1"/>
  <c r="E8188" i="2"/>
  <c r="AB8187" i="2"/>
  <c r="Y8187" i="2"/>
  <c r="Z8187" i="2" s="1"/>
  <c r="W8187" i="2" s="1"/>
  <c r="X8187" i="2"/>
  <c r="V8187" i="2"/>
  <c r="U8187" i="2"/>
  <c r="L8187" i="2"/>
  <c r="J8187" i="2"/>
  <c r="I8187" i="2"/>
  <c r="H8187" i="2"/>
  <c r="F8187" i="2"/>
  <c r="E8187" i="2"/>
  <c r="AB8186" i="2"/>
  <c r="Y8186" i="2"/>
  <c r="X8186" i="2"/>
  <c r="V8186" i="2"/>
  <c r="U8186" i="2"/>
  <c r="L8186" i="2"/>
  <c r="J8186" i="2"/>
  <c r="G8186" i="2" s="1"/>
  <c r="I8186" i="2"/>
  <c r="H8186" i="2"/>
  <c r="F8186" i="2"/>
  <c r="E8186" i="2"/>
  <c r="AB8185" i="2"/>
  <c r="Y8185" i="2"/>
  <c r="Z8185" i="2" s="1"/>
  <c r="X8185" i="2"/>
  <c r="W8185" i="2"/>
  <c r="V8185" i="2"/>
  <c r="U8185" i="2"/>
  <c r="L8185" i="2"/>
  <c r="J8185" i="2"/>
  <c r="I8185" i="2"/>
  <c r="G8185" i="2" s="1"/>
  <c r="H8185" i="2"/>
  <c r="F8185" i="2"/>
  <c r="F8193" i="2" s="1"/>
  <c r="E8185" i="2"/>
  <c r="AB8184" i="2"/>
  <c r="Y8184" i="2"/>
  <c r="Z8184" i="2" s="1"/>
  <c r="X8184" i="2"/>
  <c r="V8184" i="2"/>
  <c r="U8184" i="2"/>
  <c r="U8196" i="2" s="1"/>
  <c r="N8210" i="2" s="1"/>
  <c r="L8184" i="2"/>
  <c r="J8184" i="2"/>
  <c r="G8184" i="2" s="1"/>
  <c r="I8184" i="2"/>
  <c r="H8184" i="2"/>
  <c r="F8184" i="2"/>
  <c r="E8184" i="2"/>
  <c r="AB8183" i="2"/>
  <c r="Y8183" i="2"/>
  <c r="Z8183" i="2" s="1"/>
  <c r="X8183" i="2"/>
  <c r="X8196" i="2" s="1"/>
  <c r="V8183" i="2"/>
  <c r="V8193" i="2" s="1"/>
  <c r="U8183" i="2"/>
  <c r="L8183" i="2"/>
  <c r="J8183" i="2"/>
  <c r="I8183" i="2"/>
  <c r="G8183" i="2" s="1"/>
  <c r="H8183" i="2"/>
  <c r="F8183" i="2"/>
  <c r="F8196" i="2" s="1"/>
  <c r="L8207" i="2" s="1"/>
  <c r="E8183" i="2"/>
  <c r="E8193" i="2" s="1"/>
  <c r="E8174" i="2"/>
  <c r="D8174" i="2"/>
  <c r="C8174" i="2"/>
  <c r="B8174" i="2" s="1"/>
  <c r="M8173" i="2"/>
  <c r="AF8172" i="2"/>
  <c r="AE8172" i="2"/>
  <c r="AE8173" i="2" s="1"/>
  <c r="B8172" i="2"/>
  <c r="W8170" i="2"/>
  <c r="V8170" i="2"/>
  <c r="V8171" i="2" s="1"/>
  <c r="K8169" i="2"/>
  <c r="B8169" i="2"/>
  <c r="M8168" i="2"/>
  <c r="E8168" i="2"/>
  <c r="B8167" i="2"/>
  <c r="I8166" i="2"/>
  <c r="E8166" i="2"/>
  <c r="D8166" i="2"/>
  <c r="I8160" i="2"/>
  <c r="E8160" i="2"/>
  <c r="L8174" i="2" s="1"/>
  <c r="I8159" i="2"/>
  <c r="E8159" i="2"/>
  <c r="AF8157" i="2"/>
  <c r="M8169" i="2" s="1"/>
  <c r="Y8157" i="2"/>
  <c r="P8157" i="2"/>
  <c r="P8158" i="2" s="1"/>
  <c r="AB8156" i="2"/>
  <c r="Y8156" i="2"/>
  <c r="Z8156" i="2" s="1"/>
  <c r="W8156" i="2" s="1"/>
  <c r="X8156" i="2"/>
  <c r="V8156" i="2"/>
  <c r="U8156" i="2"/>
  <c r="L8156" i="2"/>
  <c r="J8156" i="2"/>
  <c r="I8156" i="2"/>
  <c r="G8156" i="2" s="1"/>
  <c r="H8156" i="2"/>
  <c r="F8156" i="2"/>
  <c r="E8156" i="2"/>
  <c r="AB8155" i="2"/>
  <c r="Y8155" i="2"/>
  <c r="Z8155" i="2" s="1"/>
  <c r="X8155" i="2"/>
  <c r="V8155" i="2"/>
  <c r="U8155" i="2"/>
  <c r="L8155" i="2"/>
  <c r="J8155" i="2"/>
  <c r="G8155" i="2" s="1"/>
  <c r="I8155" i="2"/>
  <c r="H8155" i="2"/>
  <c r="F8155" i="2"/>
  <c r="E8155" i="2"/>
  <c r="AB8154" i="2"/>
  <c r="Y8154" i="2"/>
  <c r="Z8154" i="2" s="1"/>
  <c r="W8154" i="2" s="1"/>
  <c r="X8154" i="2"/>
  <c r="V8154" i="2"/>
  <c r="U8154" i="2"/>
  <c r="L8154" i="2"/>
  <c r="J8154" i="2"/>
  <c r="I8154" i="2"/>
  <c r="H8154" i="2"/>
  <c r="F8154" i="2"/>
  <c r="E8154" i="2"/>
  <c r="AB8153" i="2"/>
  <c r="Y8153" i="2"/>
  <c r="X8153" i="2"/>
  <c r="V8153" i="2"/>
  <c r="U8153" i="2"/>
  <c r="L8153" i="2"/>
  <c r="J8153" i="2"/>
  <c r="G8153" i="2" s="1"/>
  <c r="I8153" i="2"/>
  <c r="H8153" i="2"/>
  <c r="F8153" i="2"/>
  <c r="E8153" i="2"/>
  <c r="AB8152" i="2"/>
  <c r="Y8152" i="2"/>
  <c r="Y8159" i="2" s="1"/>
  <c r="X8152" i="2"/>
  <c r="X8159" i="2" s="1"/>
  <c r="V8152" i="2"/>
  <c r="V8159" i="2" s="1"/>
  <c r="U8152" i="2"/>
  <c r="U8159" i="2" s="1"/>
  <c r="L8152" i="2"/>
  <c r="J8152" i="2"/>
  <c r="I8152" i="2"/>
  <c r="G8152" i="2" s="1"/>
  <c r="H8152" i="2"/>
  <c r="F8152" i="2"/>
  <c r="E8152" i="2"/>
  <c r="AB8151" i="2"/>
  <c r="Y8151" i="2"/>
  <c r="Z8151" i="2" s="1"/>
  <c r="X8151" i="2"/>
  <c r="V8151" i="2"/>
  <c r="U8151" i="2"/>
  <c r="L8151" i="2"/>
  <c r="J8151" i="2"/>
  <c r="G8151" i="2" s="1"/>
  <c r="I8151" i="2"/>
  <c r="H8151" i="2"/>
  <c r="F8151" i="2"/>
  <c r="E8151" i="2"/>
  <c r="AB8150" i="2"/>
  <c r="Y8150" i="2"/>
  <c r="Z8150" i="2" s="1"/>
  <c r="W8150" i="2" s="1"/>
  <c r="X8150" i="2"/>
  <c r="V8150" i="2"/>
  <c r="U8150" i="2"/>
  <c r="L8150" i="2"/>
  <c r="J8150" i="2"/>
  <c r="I8150" i="2"/>
  <c r="H8150" i="2"/>
  <c r="F8150" i="2"/>
  <c r="E8150" i="2"/>
  <c r="AB8149" i="2"/>
  <c r="Y8149" i="2"/>
  <c r="X8149" i="2"/>
  <c r="X8157" i="2" s="1"/>
  <c r="V8149" i="2"/>
  <c r="U8149" i="2"/>
  <c r="L8149" i="2"/>
  <c r="J8149" i="2"/>
  <c r="G8149" i="2" s="1"/>
  <c r="I8149" i="2"/>
  <c r="H8149" i="2"/>
  <c r="H8157" i="2" s="1"/>
  <c r="F8149" i="2"/>
  <c r="E8149" i="2"/>
  <c r="AB8148" i="2"/>
  <c r="Y8148" i="2"/>
  <c r="Z8148" i="2" s="1"/>
  <c r="X8148" i="2"/>
  <c r="W8148" i="2"/>
  <c r="V8148" i="2"/>
  <c r="V8160" i="2" s="1"/>
  <c r="N8171" i="2" s="1"/>
  <c r="U8148" i="2"/>
  <c r="L8148" i="2"/>
  <c r="J8148" i="2"/>
  <c r="I8148" i="2"/>
  <c r="G8148" i="2" s="1"/>
  <c r="H8148" i="2"/>
  <c r="F8148" i="2"/>
  <c r="E8148" i="2"/>
  <c r="AB8147" i="2"/>
  <c r="Y8147" i="2"/>
  <c r="X8147" i="2"/>
  <c r="X8160" i="2" s="1"/>
  <c r="N8173" i="2" s="1"/>
  <c r="V8147" i="2"/>
  <c r="V8157" i="2" s="1"/>
  <c r="U8147" i="2"/>
  <c r="L8147" i="2"/>
  <c r="J8147" i="2"/>
  <c r="I8147" i="2"/>
  <c r="I8157" i="2" s="1"/>
  <c r="H8147" i="2"/>
  <c r="F8147" i="2"/>
  <c r="F8157" i="2" s="1"/>
  <c r="E8147" i="2"/>
  <c r="E8157" i="2" s="1"/>
  <c r="E8138" i="2"/>
  <c r="D8138" i="2"/>
  <c r="C8138" i="2"/>
  <c r="B8138" i="2" s="1"/>
  <c r="AE8137" i="2"/>
  <c r="AF8136" i="2"/>
  <c r="AE8136" i="2"/>
  <c r="B8136" i="2"/>
  <c r="V8135" i="2"/>
  <c r="W8134" i="2"/>
  <c r="V8134" i="2"/>
  <c r="K8133" i="2"/>
  <c r="B8133" i="2"/>
  <c r="M8132" i="2"/>
  <c r="E8132" i="2"/>
  <c r="B8131" i="2"/>
  <c r="I8130" i="2"/>
  <c r="E8130" i="2"/>
  <c r="D8130" i="2"/>
  <c r="I8124" i="2"/>
  <c r="E8124" i="2"/>
  <c r="L8138" i="2" s="1"/>
  <c r="U8123" i="2"/>
  <c r="I8123" i="2"/>
  <c r="E8123" i="2"/>
  <c r="AF8121" i="2"/>
  <c r="M8133" i="2" s="1"/>
  <c r="P8121" i="2"/>
  <c r="P8122" i="2" s="1"/>
  <c r="AB8120" i="2"/>
  <c r="Y8120" i="2"/>
  <c r="X8120" i="2"/>
  <c r="V8120" i="2"/>
  <c r="U8120" i="2"/>
  <c r="L8120" i="2"/>
  <c r="J8120" i="2"/>
  <c r="G8120" i="2" s="1"/>
  <c r="I8120" i="2"/>
  <c r="H8120" i="2"/>
  <c r="F8120" i="2"/>
  <c r="E8120" i="2"/>
  <c r="AB8119" i="2"/>
  <c r="Y8119" i="2"/>
  <c r="Z8119" i="2" s="1"/>
  <c r="X8119" i="2"/>
  <c r="W8119" i="2"/>
  <c r="V8119" i="2"/>
  <c r="U8119" i="2"/>
  <c r="L8119" i="2"/>
  <c r="J8119" i="2"/>
  <c r="I8119" i="2"/>
  <c r="G8119" i="2" s="1"/>
  <c r="H8119" i="2"/>
  <c r="F8119" i="2"/>
  <c r="E8119" i="2"/>
  <c r="AB8118" i="2"/>
  <c r="Y8118" i="2"/>
  <c r="Z8118" i="2" s="1"/>
  <c r="X8118" i="2"/>
  <c r="V8118" i="2"/>
  <c r="U8118" i="2"/>
  <c r="L8118" i="2"/>
  <c r="J8118" i="2"/>
  <c r="G8118" i="2" s="1"/>
  <c r="I8118" i="2"/>
  <c r="H8118" i="2"/>
  <c r="F8118" i="2"/>
  <c r="E8118" i="2"/>
  <c r="AB8117" i="2"/>
  <c r="Y8117" i="2"/>
  <c r="Z8117" i="2" s="1"/>
  <c r="W8117" i="2" s="1"/>
  <c r="X8117" i="2"/>
  <c r="V8117" i="2"/>
  <c r="U8117" i="2"/>
  <c r="L8117" i="2"/>
  <c r="J8117" i="2"/>
  <c r="I8117" i="2"/>
  <c r="H8117" i="2"/>
  <c r="F8117" i="2"/>
  <c r="E8117" i="2"/>
  <c r="AB8116" i="2"/>
  <c r="Y8116" i="2"/>
  <c r="X8116" i="2"/>
  <c r="X8123" i="2" s="1"/>
  <c r="V8116" i="2"/>
  <c r="V8123" i="2" s="1"/>
  <c r="U8116" i="2"/>
  <c r="L8116" i="2"/>
  <c r="J8116" i="2"/>
  <c r="I8116" i="2"/>
  <c r="H8116" i="2"/>
  <c r="H8123" i="2" s="1"/>
  <c r="F8116" i="2"/>
  <c r="E8116" i="2"/>
  <c r="AB8115" i="2"/>
  <c r="Y8115" i="2"/>
  <c r="Z8115" i="2" s="1"/>
  <c r="W8115" i="2" s="1"/>
  <c r="X8115" i="2"/>
  <c r="V8115" i="2"/>
  <c r="U8115" i="2"/>
  <c r="L8115" i="2"/>
  <c r="J8115" i="2"/>
  <c r="I8115" i="2"/>
  <c r="G8115" i="2" s="1"/>
  <c r="H8115" i="2"/>
  <c r="F8115" i="2"/>
  <c r="E8115" i="2"/>
  <c r="AB8114" i="2"/>
  <c r="Y8114" i="2"/>
  <c r="Z8114" i="2" s="1"/>
  <c r="X8114" i="2"/>
  <c r="V8114" i="2"/>
  <c r="U8114" i="2"/>
  <c r="L8114" i="2"/>
  <c r="J8114" i="2"/>
  <c r="G8114" i="2" s="1"/>
  <c r="I8114" i="2"/>
  <c r="H8114" i="2"/>
  <c r="F8114" i="2"/>
  <c r="E8114" i="2"/>
  <c r="AB8113" i="2"/>
  <c r="Y8113" i="2"/>
  <c r="Z8113" i="2" s="1"/>
  <c r="W8113" i="2" s="1"/>
  <c r="X8113" i="2"/>
  <c r="V8113" i="2"/>
  <c r="U8113" i="2"/>
  <c r="L8113" i="2"/>
  <c r="J8113" i="2"/>
  <c r="J8121" i="2" s="1"/>
  <c r="I8113" i="2"/>
  <c r="I8121" i="2" s="1"/>
  <c r="H8113" i="2"/>
  <c r="F8113" i="2"/>
  <c r="E8113" i="2"/>
  <c r="AB8112" i="2"/>
  <c r="Y8112" i="2"/>
  <c r="X8112" i="2"/>
  <c r="X8124" i="2" s="1"/>
  <c r="N8137" i="2" s="1"/>
  <c r="V8112" i="2"/>
  <c r="U8112" i="2"/>
  <c r="L8112" i="2"/>
  <c r="J8112" i="2"/>
  <c r="G8112" i="2" s="1"/>
  <c r="I8112" i="2"/>
  <c r="H8112" i="2"/>
  <c r="F8112" i="2"/>
  <c r="E8112" i="2"/>
  <c r="AB8111" i="2"/>
  <c r="Y8111" i="2"/>
  <c r="Y8121" i="2" s="1"/>
  <c r="X8111" i="2"/>
  <c r="X8121" i="2" s="1"/>
  <c r="V8111" i="2"/>
  <c r="V8124" i="2" s="1"/>
  <c r="N8135" i="2" s="1"/>
  <c r="U8111" i="2"/>
  <c r="U8121" i="2" s="1"/>
  <c r="L8111" i="2"/>
  <c r="J8111" i="2"/>
  <c r="I8111" i="2"/>
  <c r="G8111" i="2" s="1"/>
  <c r="H8111" i="2"/>
  <c r="F8111" i="2"/>
  <c r="E8111" i="2"/>
  <c r="E8121" i="2" s="1"/>
  <c r="E8102" i="2"/>
  <c r="D8102" i="2"/>
  <c r="C8102" i="2"/>
  <c r="B8102" i="2" s="1"/>
  <c r="AF8100" i="2"/>
  <c r="AE8100" i="2"/>
  <c r="AE8101" i="2" s="1"/>
  <c r="B8100" i="2"/>
  <c r="W8098" i="2"/>
  <c r="V8098" i="2"/>
  <c r="V8099" i="2" s="1"/>
  <c r="K8097" i="2"/>
  <c r="B8097" i="2"/>
  <c r="M8096" i="2"/>
  <c r="E8096" i="2"/>
  <c r="B8095" i="2"/>
  <c r="I8094" i="2"/>
  <c r="E8094" i="2"/>
  <c r="D8094" i="2"/>
  <c r="I8088" i="2"/>
  <c r="E8088" i="2"/>
  <c r="L8102" i="2" s="1"/>
  <c r="I8087" i="2"/>
  <c r="E8087" i="2"/>
  <c r="AF8085" i="2"/>
  <c r="M8097" i="2" s="1"/>
  <c r="P8085" i="2"/>
  <c r="P8086" i="2" s="1"/>
  <c r="AB8084" i="2"/>
  <c r="Y8084" i="2"/>
  <c r="Z8084" i="2" s="1"/>
  <c r="W8084" i="2" s="1"/>
  <c r="X8084" i="2"/>
  <c r="V8084" i="2"/>
  <c r="U8084" i="2"/>
  <c r="L8084" i="2"/>
  <c r="J8084" i="2"/>
  <c r="I8084" i="2"/>
  <c r="H8084" i="2"/>
  <c r="F8084" i="2"/>
  <c r="E8084" i="2"/>
  <c r="AB8083" i="2"/>
  <c r="Y8083" i="2"/>
  <c r="X8083" i="2"/>
  <c r="V8083" i="2"/>
  <c r="U8083" i="2"/>
  <c r="L8083" i="2"/>
  <c r="J8083" i="2"/>
  <c r="G8083" i="2" s="1"/>
  <c r="I8083" i="2"/>
  <c r="H8083" i="2"/>
  <c r="F8083" i="2"/>
  <c r="E8083" i="2"/>
  <c r="AB8082" i="2"/>
  <c r="Y8082" i="2"/>
  <c r="Z8082" i="2" s="1"/>
  <c r="W8082" i="2" s="1"/>
  <c r="X8082" i="2"/>
  <c r="V8082" i="2"/>
  <c r="V8087" i="2" s="1"/>
  <c r="U8082" i="2"/>
  <c r="L8082" i="2"/>
  <c r="J8082" i="2"/>
  <c r="I8082" i="2"/>
  <c r="G8082" i="2" s="1"/>
  <c r="H8082" i="2"/>
  <c r="F8082" i="2"/>
  <c r="E8082" i="2"/>
  <c r="AB8081" i="2"/>
  <c r="Y8081" i="2"/>
  <c r="Z8081" i="2" s="1"/>
  <c r="X8081" i="2"/>
  <c r="V8081" i="2"/>
  <c r="U8081" i="2"/>
  <c r="L8081" i="2"/>
  <c r="J8081" i="2"/>
  <c r="G8081" i="2" s="1"/>
  <c r="I8081" i="2"/>
  <c r="H8081" i="2"/>
  <c r="F8081" i="2"/>
  <c r="E8081" i="2"/>
  <c r="AB8080" i="2"/>
  <c r="Y8080" i="2"/>
  <c r="Z8080" i="2" s="1"/>
  <c r="X8080" i="2"/>
  <c r="X8087" i="2" s="1"/>
  <c r="V8080" i="2"/>
  <c r="U8080" i="2"/>
  <c r="L8080" i="2"/>
  <c r="J8080" i="2"/>
  <c r="J8087" i="2" s="1"/>
  <c r="I8080" i="2"/>
  <c r="H8080" i="2"/>
  <c r="F8080" i="2"/>
  <c r="E8080" i="2"/>
  <c r="AB8079" i="2"/>
  <c r="Y8079" i="2"/>
  <c r="X8079" i="2"/>
  <c r="V8079" i="2"/>
  <c r="U8079" i="2"/>
  <c r="L8079" i="2"/>
  <c r="J8079" i="2"/>
  <c r="G8079" i="2" s="1"/>
  <c r="I8079" i="2"/>
  <c r="H8079" i="2"/>
  <c r="F8079" i="2"/>
  <c r="E8079" i="2"/>
  <c r="AB8078" i="2"/>
  <c r="Y8078" i="2"/>
  <c r="Z8078" i="2" s="1"/>
  <c r="X8078" i="2"/>
  <c r="W8078" i="2"/>
  <c r="V8078" i="2"/>
  <c r="U8078" i="2"/>
  <c r="L8078" i="2"/>
  <c r="J8078" i="2"/>
  <c r="I8078" i="2"/>
  <c r="G8078" i="2" s="1"/>
  <c r="H8078" i="2"/>
  <c r="F8078" i="2"/>
  <c r="E8078" i="2"/>
  <c r="AB8077" i="2"/>
  <c r="Y8077" i="2"/>
  <c r="Z8077" i="2" s="1"/>
  <c r="X8077" i="2"/>
  <c r="V8077" i="2"/>
  <c r="U8077" i="2"/>
  <c r="U8085" i="2" s="1"/>
  <c r="L8077" i="2"/>
  <c r="J8077" i="2"/>
  <c r="G8077" i="2" s="1"/>
  <c r="I8077" i="2"/>
  <c r="H8077" i="2"/>
  <c r="F8077" i="2"/>
  <c r="E8077" i="2"/>
  <c r="AB8076" i="2"/>
  <c r="Y8076" i="2"/>
  <c r="Z8076" i="2" s="1"/>
  <c r="W8076" i="2" s="1"/>
  <c r="X8076" i="2"/>
  <c r="V8076" i="2"/>
  <c r="V8088" i="2" s="1"/>
  <c r="N8099" i="2" s="1"/>
  <c r="U8076" i="2"/>
  <c r="L8076" i="2"/>
  <c r="J8076" i="2"/>
  <c r="I8076" i="2"/>
  <c r="H8076" i="2"/>
  <c r="F8076" i="2"/>
  <c r="E8076" i="2"/>
  <c r="AB8075" i="2"/>
  <c r="Y8075" i="2"/>
  <c r="X8075" i="2"/>
  <c r="X8088" i="2" s="1"/>
  <c r="N8101" i="2" s="1"/>
  <c r="V8075" i="2"/>
  <c r="V8085" i="2" s="1"/>
  <c r="M8099" i="2" s="1"/>
  <c r="U8075" i="2"/>
  <c r="L8075" i="2"/>
  <c r="J8075" i="2"/>
  <c r="G8075" i="2" s="1"/>
  <c r="I8075" i="2"/>
  <c r="I8085" i="2" s="1"/>
  <c r="H8075" i="2"/>
  <c r="F8075" i="2"/>
  <c r="E8075" i="2"/>
  <c r="E8085" i="2" s="1"/>
  <c r="E8066" i="2"/>
  <c r="D8066" i="2"/>
  <c r="C8066" i="2"/>
  <c r="B8066" i="2" s="1"/>
  <c r="AE8065" i="2"/>
  <c r="AF8064" i="2"/>
  <c r="AE8064" i="2"/>
  <c r="B8064" i="2"/>
  <c r="V8063" i="2"/>
  <c r="W8062" i="2"/>
  <c r="V8062" i="2"/>
  <c r="E8062" i="2"/>
  <c r="K8061" i="2"/>
  <c r="B8061" i="2"/>
  <c r="M8060" i="2"/>
  <c r="E8060" i="2"/>
  <c r="B8059" i="2"/>
  <c r="I8058" i="2"/>
  <c r="E8058" i="2"/>
  <c r="D8058" i="2"/>
  <c r="I8052" i="2"/>
  <c r="E8052" i="2"/>
  <c r="L8066" i="2" s="1"/>
  <c r="I8051" i="2"/>
  <c r="E8051" i="2"/>
  <c r="AF8049" i="2"/>
  <c r="M8061" i="2" s="1"/>
  <c r="P8049" i="2"/>
  <c r="P8050" i="2" s="1"/>
  <c r="F8049" i="2"/>
  <c r="AB8048" i="2"/>
  <c r="Y8048" i="2"/>
  <c r="Z8048" i="2" s="1"/>
  <c r="X8048" i="2"/>
  <c r="V8048" i="2"/>
  <c r="U8048" i="2"/>
  <c r="L8048" i="2"/>
  <c r="J8048" i="2"/>
  <c r="G8048" i="2" s="1"/>
  <c r="I8048" i="2"/>
  <c r="H8048" i="2"/>
  <c r="F8048" i="2"/>
  <c r="E8048" i="2"/>
  <c r="AB8047" i="2"/>
  <c r="Y8047" i="2"/>
  <c r="Z8047" i="2" s="1"/>
  <c r="W8047" i="2" s="1"/>
  <c r="X8047" i="2"/>
  <c r="V8047" i="2"/>
  <c r="U8047" i="2"/>
  <c r="L8047" i="2"/>
  <c r="J8047" i="2"/>
  <c r="I8047" i="2"/>
  <c r="H8047" i="2"/>
  <c r="F8047" i="2"/>
  <c r="E8047" i="2"/>
  <c r="AB8046" i="2"/>
  <c r="Y8046" i="2"/>
  <c r="Y8051" i="2" s="1"/>
  <c r="X8046" i="2"/>
  <c r="V8046" i="2"/>
  <c r="U8046" i="2"/>
  <c r="L8046" i="2"/>
  <c r="J8046" i="2"/>
  <c r="G8046" i="2" s="1"/>
  <c r="I8046" i="2"/>
  <c r="H8046" i="2"/>
  <c r="F8046" i="2"/>
  <c r="E8046" i="2"/>
  <c r="AB8045" i="2"/>
  <c r="Y8045" i="2"/>
  <c r="Z8045" i="2" s="1"/>
  <c r="X8045" i="2"/>
  <c r="W8045" i="2"/>
  <c r="V8045" i="2"/>
  <c r="U8045" i="2"/>
  <c r="L8045" i="2"/>
  <c r="J8045" i="2"/>
  <c r="I8045" i="2"/>
  <c r="G8045" i="2" s="1"/>
  <c r="H8045" i="2"/>
  <c r="F8045" i="2"/>
  <c r="E8045" i="2"/>
  <c r="AB8044" i="2"/>
  <c r="Y8044" i="2"/>
  <c r="Z8044" i="2" s="1"/>
  <c r="X8044" i="2"/>
  <c r="X8051" i="2" s="1"/>
  <c r="V8044" i="2"/>
  <c r="V8051" i="2" s="1"/>
  <c r="U8044" i="2"/>
  <c r="U8051" i="2" s="1"/>
  <c r="L8044" i="2"/>
  <c r="J8044" i="2"/>
  <c r="I8044" i="2"/>
  <c r="H8044" i="2"/>
  <c r="F8044" i="2"/>
  <c r="F8051" i="2" s="1"/>
  <c r="E8044" i="2"/>
  <c r="AB8043" i="2"/>
  <c r="Y8043" i="2"/>
  <c r="Z8043" i="2" s="1"/>
  <c r="W8043" i="2" s="1"/>
  <c r="X8043" i="2"/>
  <c r="V8043" i="2"/>
  <c r="U8043" i="2"/>
  <c r="L8043" i="2"/>
  <c r="J8043" i="2"/>
  <c r="I8043" i="2"/>
  <c r="G8043" i="2" s="1"/>
  <c r="H8043" i="2"/>
  <c r="F8043" i="2"/>
  <c r="E8043" i="2"/>
  <c r="AB8042" i="2"/>
  <c r="Y8042" i="2"/>
  <c r="X8042" i="2"/>
  <c r="V8042" i="2"/>
  <c r="U8042" i="2"/>
  <c r="L8042" i="2"/>
  <c r="J8042" i="2"/>
  <c r="G8042" i="2" s="1"/>
  <c r="I8042" i="2"/>
  <c r="H8042" i="2"/>
  <c r="F8042" i="2"/>
  <c r="E8042" i="2"/>
  <c r="AB8041" i="2"/>
  <c r="Y8041" i="2"/>
  <c r="Z8041" i="2" s="1"/>
  <c r="X8041" i="2"/>
  <c r="W8041" i="2"/>
  <c r="V8041" i="2"/>
  <c r="U8041" i="2"/>
  <c r="L8041" i="2"/>
  <c r="J8041" i="2"/>
  <c r="I8041" i="2"/>
  <c r="G8041" i="2" s="1"/>
  <c r="H8041" i="2"/>
  <c r="F8041" i="2"/>
  <c r="E8041" i="2"/>
  <c r="AB8040" i="2"/>
  <c r="Y8040" i="2"/>
  <c r="Z8040" i="2" s="1"/>
  <c r="X8040" i="2"/>
  <c r="X8052" i="2" s="1"/>
  <c r="N8065" i="2" s="1"/>
  <c r="V8040" i="2"/>
  <c r="U8040" i="2"/>
  <c r="U8052" i="2" s="1"/>
  <c r="N8066" i="2" s="1"/>
  <c r="L8040" i="2"/>
  <c r="J8040" i="2"/>
  <c r="G8040" i="2" s="1"/>
  <c r="I8040" i="2"/>
  <c r="H8040" i="2"/>
  <c r="F8040" i="2"/>
  <c r="E8040" i="2"/>
  <c r="AB8039" i="2"/>
  <c r="Y8039" i="2"/>
  <c r="Z8039" i="2" s="1"/>
  <c r="X8039" i="2"/>
  <c r="X8049" i="2" s="1"/>
  <c r="V8039" i="2"/>
  <c r="V8049" i="2" s="1"/>
  <c r="U8039" i="2"/>
  <c r="U8049" i="2" s="1"/>
  <c r="L8039" i="2"/>
  <c r="J8039" i="2"/>
  <c r="I8039" i="2"/>
  <c r="G8039" i="2" s="1"/>
  <c r="H8039" i="2"/>
  <c r="H8052" i="2" s="1"/>
  <c r="L8065" i="2" s="1"/>
  <c r="F8039" i="2"/>
  <c r="F8052" i="2" s="1"/>
  <c r="L8063" i="2" s="1"/>
  <c r="E8039" i="2"/>
  <c r="E8049" i="2" s="1"/>
  <c r="L8030" i="2"/>
  <c r="E8030" i="2"/>
  <c r="D8030" i="2"/>
  <c r="C8030" i="2"/>
  <c r="B8030" i="2" s="1"/>
  <c r="AF8028" i="2"/>
  <c r="AE8028" i="2"/>
  <c r="AE8029" i="2" s="1"/>
  <c r="B8028" i="2"/>
  <c r="W8026" i="2"/>
  <c r="V8026" i="2"/>
  <c r="V8027" i="2" s="1"/>
  <c r="K8025" i="2"/>
  <c r="B8025" i="2"/>
  <c r="M8024" i="2"/>
  <c r="E8024" i="2"/>
  <c r="B8023" i="2"/>
  <c r="I8022" i="2"/>
  <c r="E8022" i="2"/>
  <c r="D8022" i="2"/>
  <c r="I8016" i="2"/>
  <c r="E8016" i="2"/>
  <c r="I8015" i="2"/>
  <c r="E8015" i="2"/>
  <c r="K8030" i="2" s="1"/>
  <c r="AF8013" i="2"/>
  <c r="M8025" i="2" s="1"/>
  <c r="Y8013" i="2"/>
  <c r="P8013" i="2"/>
  <c r="P8014" i="2" s="1"/>
  <c r="AB8012" i="2"/>
  <c r="Y8012" i="2"/>
  <c r="Z8012" i="2" s="1"/>
  <c r="X8012" i="2"/>
  <c r="W8012" i="2"/>
  <c r="V8012" i="2"/>
  <c r="U8012" i="2"/>
  <c r="L8012" i="2"/>
  <c r="J8012" i="2"/>
  <c r="I8012" i="2"/>
  <c r="G8012" i="2" s="1"/>
  <c r="H8012" i="2"/>
  <c r="F8012" i="2"/>
  <c r="E8012" i="2"/>
  <c r="AB8011" i="2"/>
  <c r="Y8011" i="2"/>
  <c r="X8011" i="2"/>
  <c r="V8011" i="2"/>
  <c r="U8011" i="2"/>
  <c r="L8011" i="2"/>
  <c r="J8011" i="2"/>
  <c r="G8011" i="2" s="1"/>
  <c r="I8011" i="2"/>
  <c r="H8011" i="2"/>
  <c r="F8011" i="2"/>
  <c r="E8011" i="2"/>
  <c r="AB8010" i="2"/>
  <c r="Y8010" i="2"/>
  <c r="Z8010" i="2" s="1"/>
  <c r="W8010" i="2" s="1"/>
  <c r="X8010" i="2"/>
  <c r="V8010" i="2"/>
  <c r="U8010" i="2"/>
  <c r="L8010" i="2"/>
  <c r="J8010" i="2"/>
  <c r="I8010" i="2"/>
  <c r="G8010" i="2" s="1"/>
  <c r="H8010" i="2"/>
  <c r="F8010" i="2"/>
  <c r="E8010" i="2"/>
  <c r="AB8009" i="2"/>
  <c r="Y8009" i="2"/>
  <c r="X8009" i="2"/>
  <c r="V8009" i="2"/>
  <c r="U8009" i="2"/>
  <c r="L8009" i="2"/>
  <c r="J8009" i="2"/>
  <c r="G8009" i="2" s="1"/>
  <c r="I8009" i="2"/>
  <c r="H8009" i="2"/>
  <c r="F8009" i="2"/>
  <c r="E8009" i="2"/>
  <c r="AB8008" i="2"/>
  <c r="Y8008" i="2"/>
  <c r="X8008" i="2"/>
  <c r="X8015" i="2" s="1"/>
  <c r="M8029" i="2" s="1"/>
  <c r="V8008" i="2"/>
  <c r="V8015" i="2" s="1"/>
  <c r="U8008" i="2"/>
  <c r="L8008" i="2"/>
  <c r="J8008" i="2"/>
  <c r="J8015" i="2" s="1"/>
  <c r="I8008" i="2"/>
  <c r="H8008" i="2"/>
  <c r="F8008" i="2"/>
  <c r="F8015" i="2" s="1"/>
  <c r="K8027" i="2" s="1"/>
  <c r="E8008" i="2"/>
  <c r="AB8007" i="2"/>
  <c r="Y8007" i="2"/>
  <c r="X8007" i="2"/>
  <c r="V8007" i="2"/>
  <c r="U8007" i="2"/>
  <c r="L8007" i="2"/>
  <c r="J8007" i="2"/>
  <c r="G8007" i="2" s="1"/>
  <c r="I8007" i="2"/>
  <c r="H8007" i="2"/>
  <c r="F8007" i="2"/>
  <c r="E8007" i="2"/>
  <c r="AB8006" i="2"/>
  <c r="Y8006" i="2"/>
  <c r="Z8006" i="2" s="1"/>
  <c r="X8006" i="2"/>
  <c r="W8006" i="2"/>
  <c r="V8006" i="2"/>
  <c r="U8006" i="2"/>
  <c r="L8006" i="2"/>
  <c r="J8006" i="2"/>
  <c r="I8006" i="2"/>
  <c r="G8006" i="2" s="1"/>
  <c r="H8006" i="2"/>
  <c r="F8006" i="2"/>
  <c r="E8006" i="2"/>
  <c r="AB8005" i="2"/>
  <c r="Y8005" i="2"/>
  <c r="X8005" i="2"/>
  <c r="V8005" i="2"/>
  <c r="U8005" i="2"/>
  <c r="L8005" i="2"/>
  <c r="J8005" i="2"/>
  <c r="G8005" i="2" s="1"/>
  <c r="I8005" i="2"/>
  <c r="H8005" i="2"/>
  <c r="F8005" i="2"/>
  <c r="E8005" i="2"/>
  <c r="AB8004" i="2"/>
  <c r="Y8004" i="2"/>
  <c r="Z8004" i="2" s="1"/>
  <c r="W8004" i="2" s="1"/>
  <c r="X8004" i="2"/>
  <c r="V8004" i="2"/>
  <c r="V8016" i="2" s="1"/>
  <c r="N8027" i="2" s="1"/>
  <c r="U8004" i="2"/>
  <c r="L8004" i="2"/>
  <c r="J8004" i="2"/>
  <c r="I8004" i="2"/>
  <c r="H8004" i="2"/>
  <c r="F8004" i="2"/>
  <c r="E8004" i="2"/>
  <c r="AB8003" i="2"/>
  <c r="Y8003" i="2"/>
  <c r="X8003" i="2"/>
  <c r="X8013" i="2" s="1"/>
  <c r="V8003" i="2"/>
  <c r="V8013" i="2" s="1"/>
  <c r="U8003" i="2"/>
  <c r="L8003" i="2"/>
  <c r="J8003" i="2"/>
  <c r="I8003" i="2"/>
  <c r="I8013" i="2" s="1"/>
  <c r="H8003" i="2"/>
  <c r="F8003" i="2"/>
  <c r="F8013" i="2" s="1"/>
  <c r="E8003" i="2"/>
  <c r="E8013" i="2" s="1"/>
  <c r="E7994" i="2"/>
  <c r="D7994" i="2"/>
  <c r="C7994" i="2"/>
  <c r="B7994" i="2" s="1"/>
  <c r="AE7993" i="2"/>
  <c r="AF7992" i="2"/>
  <c r="AE7992" i="2"/>
  <c r="B7992" i="2"/>
  <c r="V7991" i="2"/>
  <c r="W7990" i="2"/>
  <c r="V7990" i="2"/>
  <c r="K7989" i="2"/>
  <c r="B7989" i="2"/>
  <c r="M7988" i="2"/>
  <c r="E7988" i="2"/>
  <c r="B7987" i="2"/>
  <c r="I7986" i="2"/>
  <c r="E7986" i="2"/>
  <c r="D7986" i="2"/>
  <c r="I7980" i="2"/>
  <c r="E7980" i="2"/>
  <c r="L7994" i="2" s="1"/>
  <c r="I7979" i="2"/>
  <c r="E7979" i="2"/>
  <c r="AF7977" i="2"/>
  <c r="M7989" i="2" s="1"/>
  <c r="P7977" i="2"/>
  <c r="P7978" i="2" s="1"/>
  <c r="F7977" i="2"/>
  <c r="AB7976" i="2"/>
  <c r="Y7976" i="2"/>
  <c r="X7976" i="2"/>
  <c r="V7976" i="2"/>
  <c r="U7976" i="2"/>
  <c r="U7979" i="2" s="1"/>
  <c r="M7994" i="2" s="1"/>
  <c r="L7976" i="2"/>
  <c r="J7976" i="2"/>
  <c r="G7976" i="2" s="1"/>
  <c r="I7976" i="2"/>
  <c r="H7976" i="2"/>
  <c r="F7976" i="2"/>
  <c r="E7976" i="2"/>
  <c r="AB7975" i="2"/>
  <c r="Y7975" i="2"/>
  <c r="Z7975" i="2" s="1"/>
  <c r="W7975" i="2" s="1"/>
  <c r="X7975" i="2"/>
  <c r="V7975" i="2"/>
  <c r="U7975" i="2"/>
  <c r="L7975" i="2"/>
  <c r="J7975" i="2"/>
  <c r="I7975" i="2"/>
  <c r="H7975" i="2"/>
  <c r="F7975" i="2"/>
  <c r="E7975" i="2"/>
  <c r="AB7974" i="2"/>
  <c r="Y7974" i="2"/>
  <c r="X7974" i="2"/>
  <c r="V7974" i="2"/>
  <c r="U7974" i="2"/>
  <c r="L7974" i="2"/>
  <c r="J7974" i="2"/>
  <c r="G7974" i="2" s="1"/>
  <c r="I7974" i="2"/>
  <c r="H7974" i="2"/>
  <c r="F7974" i="2"/>
  <c r="E7974" i="2"/>
  <c r="AB7973" i="2"/>
  <c r="Y7973" i="2"/>
  <c r="Z7973" i="2" s="1"/>
  <c r="W7973" i="2" s="1"/>
  <c r="X7973" i="2"/>
  <c r="V7973" i="2"/>
  <c r="U7973" i="2"/>
  <c r="L7973" i="2"/>
  <c r="J7973" i="2"/>
  <c r="I7973" i="2"/>
  <c r="G7973" i="2" s="1"/>
  <c r="H7973" i="2"/>
  <c r="F7973" i="2"/>
  <c r="E7973" i="2"/>
  <c r="AB7972" i="2"/>
  <c r="Y7972" i="2"/>
  <c r="X7972" i="2"/>
  <c r="X7979" i="2" s="1"/>
  <c r="V7972" i="2"/>
  <c r="V7979" i="2" s="1"/>
  <c r="U7972" i="2"/>
  <c r="L7972" i="2"/>
  <c r="J7972" i="2"/>
  <c r="J7979" i="2" s="1"/>
  <c r="I7972" i="2"/>
  <c r="H7972" i="2"/>
  <c r="F7972" i="2"/>
  <c r="F7979" i="2" s="1"/>
  <c r="K7991" i="2" s="1"/>
  <c r="E7972" i="2"/>
  <c r="AB7971" i="2"/>
  <c r="Y7971" i="2"/>
  <c r="Z7971" i="2" s="1"/>
  <c r="X7971" i="2"/>
  <c r="W7971" i="2"/>
  <c r="V7971" i="2"/>
  <c r="U7971" i="2"/>
  <c r="L7971" i="2"/>
  <c r="J7971" i="2"/>
  <c r="I7971" i="2"/>
  <c r="G7971" i="2" s="1"/>
  <c r="H7971" i="2"/>
  <c r="F7971" i="2"/>
  <c r="E7971" i="2"/>
  <c r="AB7970" i="2"/>
  <c r="Y7970" i="2"/>
  <c r="X7970" i="2"/>
  <c r="V7970" i="2"/>
  <c r="U7970" i="2"/>
  <c r="L7970" i="2"/>
  <c r="J7970" i="2"/>
  <c r="G7970" i="2" s="1"/>
  <c r="I7970" i="2"/>
  <c r="H7970" i="2"/>
  <c r="F7970" i="2"/>
  <c r="E7970" i="2"/>
  <c r="AB7969" i="2"/>
  <c r="Y7969" i="2"/>
  <c r="Z7969" i="2" s="1"/>
  <c r="W7969" i="2" s="1"/>
  <c r="X7969" i="2"/>
  <c r="V7969" i="2"/>
  <c r="U7969" i="2"/>
  <c r="L7969" i="2"/>
  <c r="J7969" i="2"/>
  <c r="I7969" i="2"/>
  <c r="H7969" i="2"/>
  <c r="F7969" i="2"/>
  <c r="E7969" i="2"/>
  <c r="AB7968" i="2"/>
  <c r="Y7968" i="2"/>
  <c r="X7968" i="2"/>
  <c r="X7980" i="2" s="1"/>
  <c r="N7993" i="2" s="1"/>
  <c r="V7968" i="2"/>
  <c r="U7968" i="2"/>
  <c r="L7968" i="2"/>
  <c r="J7968" i="2"/>
  <c r="G7968" i="2" s="1"/>
  <c r="I7968" i="2"/>
  <c r="H7968" i="2"/>
  <c r="F7968" i="2"/>
  <c r="E7968" i="2"/>
  <c r="AB7967" i="2"/>
  <c r="Y7967" i="2"/>
  <c r="Y7977" i="2" s="1"/>
  <c r="X7967" i="2"/>
  <c r="X7977" i="2" s="1"/>
  <c r="V7967" i="2"/>
  <c r="V7980" i="2" s="1"/>
  <c r="N7991" i="2" s="1"/>
  <c r="U7967" i="2"/>
  <c r="U7977" i="2" s="1"/>
  <c r="L7967" i="2"/>
  <c r="J7967" i="2"/>
  <c r="I7967" i="2"/>
  <c r="I7977" i="2" s="1"/>
  <c r="H7967" i="2"/>
  <c r="F7967" i="2"/>
  <c r="E7967" i="2"/>
  <c r="E7977" i="2" s="1"/>
  <c r="E7958" i="2"/>
  <c r="D7958" i="2"/>
  <c r="C7958" i="2"/>
  <c r="B7958" i="2" s="1"/>
  <c r="AF7956" i="2"/>
  <c r="AE7956" i="2"/>
  <c r="AE7957" i="2" s="1"/>
  <c r="B7956" i="2"/>
  <c r="W7954" i="2"/>
  <c r="V7954" i="2"/>
  <c r="V7955" i="2" s="1"/>
  <c r="K7953" i="2"/>
  <c r="B7953" i="2"/>
  <c r="M7952" i="2"/>
  <c r="E7952" i="2"/>
  <c r="B7951" i="2"/>
  <c r="I7950" i="2"/>
  <c r="E7950" i="2"/>
  <c r="D7950" i="2"/>
  <c r="I7944" i="2"/>
  <c r="E7944" i="2"/>
  <c r="L7958" i="2" s="1"/>
  <c r="I7943" i="2"/>
  <c r="E7943" i="2"/>
  <c r="AF7941" i="2"/>
  <c r="M7953" i="2" s="1"/>
  <c r="P7941" i="2"/>
  <c r="P7942" i="2" s="1"/>
  <c r="F7941" i="2"/>
  <c r="AB7940" i="2"/>
  <c r="Y7940" i="2"/>
  <c r="Z7940" i="2" s="1"/>
  <c r="X7940" i="2"/>
  <c r="V7940" i="2"/>
  <c r="U7940" i="2"/>
  <c r="L7940" i="2"/>
  <c r="J7940" i="2"/>
  <c r="I7940" i="2"/>
  <c r="H7940" i="2"/>
  <c r="F7940" i="2"/>
  <c r="E7940" i="2"/>
  <c r="AB7939" i="2"/>
  <c r="Y7939" i="2"/>
  <c r="Z7939" i="2" s="1"/>
  <c r="X7939" i="2"/>
  <c r="W7939" i="2"/>
  <c r="V7939" i="2"/>
  <c r="U7939" i="2"/>
  <c r="L7939" i="2"/>
  <c r="J7939" i="2"/>
  <c r="G7939" i="2" s="1"/>
  <c r="I7939" i="2"/>
  <c r="H7939" i="2"/>
  <c r="F7939" i="2"/>
  <c r="E7939" i="2"/>
  <c r="AB7938" i="2"/>
  <c r="Y7938" i="2"/>
  <c r="Z7938" i="2" s="1"/>
  <c r="X7938" i="2"/>
  <c r="V7938" i="2"/>
  <c r="U7938" i="2"/>
  <c r="L7938" i="2"/>
  <c r="J7938" i="2"/>
  <c r="I7938" i="2"/>
  <c r="H7938" i="2"/>
  <c r="F7938" i="2"/>
  <c r="E7938" i="2"/>
  <c r="AB7937" i="2"/>
  <c r="Y7937" i="2"/>
  <c r="Z7937" i="2" s="1"/>
  <c r="X7937" i="2"/>
  <c r="W7937" i="2"/>
  <c r="V7937" i="2"/>
  <c r="U7937" i="2"/>
  <c r="L7937" i="2"/>
  <c r="J7937" i="2"/>
  <c r="G7937" i="2" s="1"/>
  <c r="I7937" i="2"/>
  <c r="H7937" i="2"/>
  <c r="F7937" i="2"/>
  <c r="E7937" i="2"/>
  <c r="AB7936" i="2"/>
  <c r="Y7936" i="2"/>
  <c r="Z7936" i="2" s="1"/>
  <c r="Z7943" i="2" s="1"/>
  <c r="X7936" i="2"/>
  <c r="X7943" i="2" s="1"/>
  <c r="V7936" i="2"/>
  <c r="V7943" i="2" s="1"/>
  <c r="M7955" i="2" s="1"/>
  <c r="U7936" i="2"/>
  <c r="L7936" i="2"/>
  <c r="J7936" i="2"/>
  <c r="I7936" i="2"/>
  <c r="H7936" i="2"/>
  <c r="H7943" i="2" s="1"/>
  <c r="F7936" i="2"/>
  <c r="F7943" i="2" s="1"/>
  <c r="E7936" i="2"/>
  <c r="AB7935" i="2"/>
  <c r="Y7935" i="2"/>
  <c r="Z7935" i="2" s="1"/>
  <c r="X7935" i="2"/>
  <c r="W7935" i="2"/>
  <c r="V7935" i="2"/>
  <c r="U7935" i="2"/>
  <c r="L7935" i="2"/>
  <c r="J7935" i="2"/>
  <c r="G7935" i="2" s="1"/>
  <c r="I7935" i="2"/>
  <c r="H7935" i="2"/>
  <c r="F7935" i="2"/>
  <c r="E7935" i="2"/>
  <c r="AB7934" i="2"/>
  <c r="Y7934" i="2"/>
  <c r="Z7934" i="2" s="1"/>
  <c r="X7934" i="2"/>
  <c r="V7934" i="2"/>
  <c r="U7934" i="2"/>
  <c r="L7934" i="2"/>
  <c r="J7934" i="2"/>
  <c r="I7934" i="2"/>
  <c r="H7934" i="2"/>
  <c r="F7934" i="2"/>
  <c r="E7934" i="2"/>
  <c r="AB7933" i="2"/>
  <c r="Y7933" i="2"/>
  <c r="Z7933" i="2" s="1"/>
  <c r="X7933" i="2"/>
  <c r="W7933" i="2"/>
  <c r="V7933" i="2"/>
  <c r="U7933" i="2"/>
  <c r="L7933" i="2"/>
  <c r="J7933" i="2"/>
  <c r="G7933" i="2" s="1"/>
  <c r="I7933" i="2"/>
  <c r="H7933" i="2"/>
  <c r="F7933" i="2"/>
  <c r="E7933" i="2"/>
  <c r="AB7932" i="2"/>
  <c r="Y7932" i="2"/>
  <c r="Z7932" i="2" s="1"/>
  <c r="X7932" i="2"/>
  <c r="V7932" i="2"/>
  <c r="V7944" i="2" s="1"/>
  <c r="N7955" i="2" s="1"/>
  <c r="U7932" i="2"/>
  <c r="L7932" i="2"/>
  <c r="J7932" i="2"/>
  <c r="I7932" i="2"/>
  <c r="H7932" i="2"/>
  <c r="F7932" i="2"/>
  <c r="E7932" i="2"/>
  <c r="AB7931" i="2"/>
  <c r="Y7931" i="2"/>
  <c r="X7931" i="2"/>
  <c r="X7944" i="2" s="1"/>
  <c r="N7957" i="2" s="1"/>
  <c r="V7931" i="2"/>
  <c r="V7941" i="2" s="1"/>
  <c r="U7931" i="2"/>
  <c r="U7944" i="2" s="1"/>
  <c r="N7958" i="2" s="1"/>
  <c r="L7931" i="2"/>
  <c r="J7931" i="2"/>
  <c r="I7931" i="2"/>
  <c r="I7941" i="2" s="1"/>
  <c r="H7931" i="2"/>
  <c r="H7941" i="2" s="1"/>
  <c r="F7931" i="2"/>
  <c r="E7931" i="2"/>
  <c r="E7941" i="2" s="1"/>
  <c r="E7922" i="2"/>
  <c r="D7922" i="2"/>
  <c r="C7922" i="2"/>
  <c r="B7922" i="2" s="1"/>
  <c r="AF7920" i="2"/>
  <c r="AE7920" i="2"/>
  <c r="AE7921" i="2" s="1"/>
  <c r="B7920" i="2"/>
  <c r="W7918" i="2"/>
  <c r="V7918" i="2"/>
  <c r="V7919" i="2" s="1"/>
  <c r="K7917" i="2"/>
  <c r="B7917" i="2"/>
  <c r="M7916" i="2"/>
  <c r="B7915" i="2"/>
  <c r="I7914" i="2"/>
  <c r="E7914" i="2"/>
  <c r="D7914" i="2"/>
  <c r="I7907" i="2"/>
  <c r="AF7905" i="2"/>
  <c r="M7917" i="2" s="1"/>
  <c r="P7905" i="2"/>
  <c r="P7906" i="2" s="1"/>
  <c r="AB7904" i="2"/>
  <c r="Y7904" i="2"/>
  <c r="Z7904" i="2" s="1"/>
  <c r="X7904" i="2"/>
  <c r="W7904" i="2"/>
  <c r="V7904" i="2"/>
  <c r="U7904" i="2"/>
  <c r="L7904" i="2"/>
  <c r="J7904" i="2"/>
  <c r="I7904" i="2"/>
  <c r="H7904" i="2"/>
  <c r="G7904" i="2"/>
  <c r="F7904" i="2"/>
  <c r="E7904" i="2"/>
  <c r="AB7903" i="2"/>
  <c r="Y7903" i="2"/>
  <c r="Z7903" i="2" s="1"/>
  <c r="X7903" i="2"/>
  <c r="W7903" i="2"/>
  <c r="V7903" i="2"/>
  <c r="U7903" i="2"/>
  <c r="L7903" i="2"/>
  <c r="J7903" i="2"/>
  <c r="I7903" i="2"/>
  <c r="G7903" i="2" s="1"/>
  <c r="H7903" i="2"/>
  <c r="F7903" i="2"/>
  <c r="E7903" i="2"/>
  <c r="E7907" i="2" s="1"/>
  <c r="AB7902" i="2"/>
  <c r="Y7902" i="2"/>
  <c r="Z7902" i="2" s="1"/>
  <c r="X7902" i="2"/>
  <c r="V7902" i="2"/>
  <c r="U7902" i="2"/>
  <c r="L7902" i="2"/>
  <c r="J7902" i="2"/>
  <c r="G7902" i="2" s="1"/>
  <c r="I7902" i="2"/>
  <c r="H7902" i="2"/>
  <c r="F7902" i="2"/>
  <c r="E7902" i="2"/>
  <c r="AB7901" i="2"/>
  <c r="Y7901" i="2"/>
  <c r="Z7901" i="2" s="1"/>
  <c r="W7901" i="2" s="1"/>
  <c r="X7901" i="2"/>
  <c r="V7901" i="2"/>
  <c r="U7901" i="2"/>
  <c r="U7907" i="2" s="1"/>
  <c r="L7901" i="2"/>
  <c r="J7901" i="2"/>
  <c r="I7901" i="2"/>
  <c r="H7901" i="2"/>
  <c r="F7901" i="2"/>
  <c r="E7901" i="2"/>
  <c r="AB7900" i="2"/>
  <c r="Y7900" i="2"/>
  <c r="Z7900" i="2" s="1"/>
  <c r="X7900" i="2"/>
  <c r="W7900" i="2"/>
  <c r="V7900" i="2"/>
  <c r="U7900" i="2"/>
  <c r="L7900" i="2"/>
  <c r="J7900" i="2"/>
  <c r="G7900" i="2" s="1"/>
  <c r="I7900" i="2"/>
  <c r="H7900" i="2"/>
  <c r="H7907" i="2" s="1"/>
  <c r="F7900" i="2"/>
  <c r="E7900" i="2"/>
  <c r="AB7899" i="2"/>
  <c r="Y7899" i="2"/>
  <c r="X7899" i="2"/>
  <c r="V7899" i="2"/>
  <c r="U7899" i="2"/>
  <c r="L7899" i="2"/>
  <c r="J7899" i="2"/>
  <c r="I7899" i="2"/>
  <c r="G7899" i="2" s="1"/>
  <c r="H7899" i="2"/>
  <c r="F7899" i="2"/>
  <c r="E7899" i="2"/>
  <c r="AB7898" i="2"/>
  <c r="Y7898" i="2"/>
  <c r="Z7898" i="2" s="1"/>
  <c r="X7898" i="2"/>
  <c r="V7898" i="2"/>
  <c r="U7898" i="2"/>
  <c r="L7898" i="2"/>
  <c r="J7898" i="2"/>
  <c r="G7898" i="2" s="1"/>
  <c r="I7898" i="2"/>
  <c r="H7898" i="2"/>
  <c r="F7898" i="2"/>
  <c r="E7898" i="2"/>
  <c r="AB7897" i="2"/>
  <c r="Z7897" i="2"/>
  <c r="W7897" i="2" s="1"/>
  <c r="Y7897" i="2"/>
  <c r="X7897" i="2"/>
  <c r="V7897" i="2"/>
  <c r="U7897" i="2"/>
  <c r="L7897" i="2"/>
  <c r="I7897" i="2"/>
  <c r="H7897" i="2"/>
  <c r="F7897" i="2"/>
  <c r="E7897" i="2"/>
  <c r="AB7896" i="2"/>
  <c r="Y7896" i="2"/>
  <c r="X7896" i="2"/>
  <c r="V7896" i="2"/>
  <c r="U7896" i="2"/>
  <c r="L7896" i="2"/>
  <c r="J7896" i="2"/>
  <c r="G7896" i="2" s="1"/>
  <c r="I7896" i="2"/>
  <c r="H7896" i="2"/>
  <c r="F7896" i="2"/>
  <c r="E7896" i="2"/>
  <c r="AB7895" i="2"/>
  <c r="Y7895" i="2"/>
  <c r="Z7895" i="2" s="1"/>
  <c r="X7895" i="2"/>
  <c r="X7908" i="2" s="1"/>
  <c r="N7921" i="2" s="1"/>
  <c r="V7895" i="2"/>
  <c r="U7895" i="2"/>
  <c r="L7895" i="2"/>
  <c r="J7895" i="2"/>
  <c r="I7895" i="2"/>
  <c r="H7895" i="2"/>
  <c r="F7895" i="2"/>
  <c r="F7905" i="2" s="1"/>
  <c r="E7895" i="2"/>
  <c r="E7886" i="2"/>
  <c r="D7886" i="2"/>
  <c r="C7886" i="2"/>
  <c r="B7886" i="2"/>
  <c r="AE7885" i="2"/>
  <c r="AF7884" i="2"/>
  <c r="AE7884" i="2"/>
  <c r="B7884" i="2"/>
  <c r="W7882" i="2"/>
  <c r="V7882" i="2"/>
  <c r="V7883" i="2" s="1"/>
  <c r="K7881" i="2"/>
  <c r="B7881" i="2"/>
  <c r="M7880" i="2"/>
  <c r="B7879" i="2"/>
  <c r="I7878" i="2"/>
  <c r="E7878" i="2"/>
  <c r="D7878" i="2"/>
  <c r="Y7871" i="2"/>
  <c r="P7870" i="2"/>
  <c r="AF7869" i="2"/>
  <c r="M7881" i="2" s="1"/>
  <c r="P7869" i="2"/>
  <c r="F7869" i="2"/>
  <c r="AB7868" i="2"/>
  <c r="Z7868" i="2"/>
  <c r="W7868" i="2" s="1"/>
  <c r="Y7868" i="2"/>
  <c r="X7868" i="2"/>
  <c r="V7868" i="2"/>
  <c r="U7868" i="2"/>
  <c r="L7868" i="2"/>
  <c r="I7868" i="2"/>
  <c r="H7868" i="2"/>
  <c r="F7868" i="2"/>
  <c r="E7868" i="2"/>
  <c r="AB7867" i="2"/>
  <c r="Z7867" i="2"/>
  <c r="Y7867" i="2"/>
  <c r="X7867" i="2"/>
  <c r="W7867" i="2"/>
  <c r="V7867" i="2"/>
  <c r="U7867" i="2"/>
  <c r="L7867" i="2"/>
  <c r="I7867" i="2"/>
  <c r="H7867" i="2"/>
  <c r="F7867" i="2"/>
  <c r="E7867" i="2"/>
  <c r="AB7866" i="2"/>
  <c r="Z7866" i="2"/>
  <c r="Y7866" i="2"/>
  <c r="W7866" i="2" s="1"/>
  <c r="X7866" i="2"/>
  <c r="V7866" i="2"/>
  <c r="U7866" i="2"/>
  <c r="L7866" i="2"/>
  <c r="J7866" i="2"/>
  <c r="I7866" i="2"/>
  <c r="H7866" i="2"/>
  <c r="G7866" i="2"/>
  <c r="F7866" i="2"/>
  <c r="E7866" i="2"/>
  <c r="AB7865" i="2"/>
  <c r="Y7865" i="2"/>
  <c r="Z7865" i="2" s="1"/>
  <c r="X7865" i="2"/>
  <c r="W7865" i="2"/>
  <c r="V7865" i="2"/>
  <c r="U7865" i="2"/>
  <c r="L7865" i="2"/>
  <c r="J7865" i="2"/>
  <c r="I7865" i="2"/>
  <c r="H7865" i="2"/>
  <c r="G7865" i="2"/>
  <c r="F7865" i="2"/>
  <c r="E7865" i="2"/>
  <c r="AB7864" i="2"/>
  <c r="Y7864" i="2"/>
  <c r="Z7864" i="2" s="1"/>
  <c r="X7864" i="2"/>
  <c r="V7864" i="2"/>
  <c r="V7871" i="2" s="1"/>
  <c r="U7864" i="2"/>
  <c r="L7864" i="2"/>
  <c r="J7864" i="2"/>
  <c r="I7864" i="2"/>
  <c r="H7864" i="2"/>
  <c r="H7871" i="2" s="1"/>
  <c r="F7864" i="2"/>
  <c r="F7871" i="2" s="1"/>
  <c r="K7883" i="2" s="1"/>
  <c r="E7864" i="2"/>
  <c r="E7871" i="2" s="1"/>
  <c r="AB7863" i="2"/>
  <c r="Z7863" i="2"/>
  <c r="Y7863" i="2"/>
  <c r="W7863" i="2" s="1"/>
  <c r="X7863" i="2"/>
  <c r="X7869" i="2" s="1"/>
  <c r="V7863" i="2"/>
  <c r="U7863" i="2"/>
  <c r="U7869" i="2" s="1"/>
  <c r="L7863" i="2"/>
  <c r="J7863" i="2"/>
  <c r="I7863" i="2"/>
  <c r="H7863" i="2"/>
  <c r="G7863" i="2"/>
  <c r="F7863" i="2"/>
  <c r="E7863" i="2"/>
  <c r="AB7862" i="2"/>
  <c r="Y7862" i="2"/>
  <c r="Z7862" i="2" s="1"/>
  <c r="X7862" i="2"/>
  <c r="V7862" i="2"/>
  <c r="U7862" i="2"/>
  <c r="L7862" i="2"/>
  <c r="J7862" i="2"/>
  <c r="G7862" i="2" s="1"/>
  <c r="I7862" i="2"/>
  <c r="H7862" i="2"/>
  <c r="F7862" i="2"/>
  <c r="E7862" i="2"/>
  <c r="AB7861" i="2"/>
  <c r="Y7861" i="2"/>
  <c r="Z7861" i="2" s="1"/>
  <c r="X7861" i="2"/>
  <c r="W7861" i="2"/>
  <c r="V7861" i="2"/>
  <c r="U7861" i="2"/>
  <c r="L7861" i="2"/>
  <c r="J7861" i="2"/>
  <c r="G7861" i="2" s="1"/>
  <c r="I7861" i="2"/>
  <c r="H7861" i="2"/>
  <c r="F7861" i="2"/>
  <c r="E7861" i="2"/>
  <c r="AB7860" i="2"/>
  <c r="Y7860" i="2"/>
  <c r="X7860" i="2"/>
  <c r="V7860" i="2"/>
  <c r="V7872" i="2" s="1"/>
  <c r="N7883" i="2" s="1"/>
  <c r="U7860" i="2"/>
  <c r="L7860" i="2"/>
  <c r="J7860" i="2"/>
  <c r="I7860" i="2"/>
  <c r="G7860" i="2" s="1"/>
  <c r="H7860" i="2"/>
  <c r="F7860" i="2"/>
  <c r="E7860" i="2"/>
  <c r="AB7859" i="2"/>
  <c r="Z7859" i="2"/>
  <c r="Y7859" i="2"/>
  <c r="X7859" i="2"/>
  <c r="W7859" i="2"/>
  <c r="V7859" i="2"/>
  <c r="U7859" i="2"/>
  <c r="U7872" i="2" s="1"/>
  <c r="N7886" i="2" s="1"/>
  <c r="L7859" i="2"/>
  <c r="I7859" i="2"/>
  <c r="I7869" i="2" s="1"/>
  <c r="H7859" i="2"/>
  <c r="F7859" i="2"/>
  <c r="E7859" i="2"/>
  <c r="E7850" i="2"/>
  <c r="D7850" i="2"/>
  <c r="C7850" i="2"/>
  <c r="B7850" i="2" s="1"/>
  <c r="AF7848" i="2"/>
  <c r="AE7848" i="2"/>
  <c r="AE7849" i="2" s="1"/>
  <c r="B7848" i="2"/>
  <c r="W7846" i="2"/>
  <c r="V7847" i="2" s="1"/>
  <c r="V7846" i="2"/>
  <c r="M7845" i="2"/>
  <c r="K7845" i="2"/>
  <c r="B7845" i="2"/>
  <c r="M7844" i="2"/>
  <c r="B7843" i="2"/>
  <c r="I7842" i="2"/>
  <c r="E7842" i="2"/>
  <c r="D7842" i="2"/>
  <c r="E7835" i="2"/>
  <c r="AF7833" i="2"/>
  <c r="U7833" i="2"/>
  <c r="P7833" i="2"/>
  <c r="P7834" i="2" s="1"/>
  <c r="I7833" i="2"/>
  <c r="AB7832" i="2"/>
  <c r="Y7832" i="2"/>
  <c r="Z7832" i="2" s="1"/>
  <c r="W7832" i="2" s="1"/>
  <c r="X7832" i="2"/>
  <c r="V7832" i="2"/>
  <c r="U7832" i="2"/>
  <c r="L7832" i="2"/>
  <c r="J7832" i="2"/>
  <c r="I7832" i="2"/>
  <c r="H7832" i="2"/>
  <c r="G7832" i="2"/>
  <c r="F7832" i="2"/>
  <c r="E7832" i="2"/>
  <c r="AB7831" i="2"/>
  <c r="Y7831" i="2"/>
  <c r="X7831" i="2"/>
  <c r="V7831" i="2"/>
  <c r="U7831" i="2"/>
  <c r="L7831" i="2"/>
  <c r="J7831" i="2"/>
  <c r="I7831" i="2"/>
  <c r="G7831" i="2" s="1"/>
  <c r="H7831" i="2"/>
  <c r="H7835" i="2" s="1"/>
  <c r="F7831" i="2"/>
  <c r="E7831" i="2"/>
  <c r="AB7830" i="2"/>
  <c r="Z7830" i="2"/>
  <c r="Y7830" i="2"/>
  <c r="Y7835" i="2" s="1"/>
  <c r="X7830" i="2"/>
  <c r="W7830" i="2"/>
  <c r="V7830" i="2"/>
  <c r="U7830" i="2"/>
  <c r="L7830" i="2"/>
  <c r="I7830" i="2"/>
  <c r="J7830" i="2" s="1"/>
  <c r="H7830" i="2"/>
  <c r="F7830" i="2"/>
  <c r="E7830" i="2"/>
  <c r="AB7829" i="2"/>
  <c r="Z7829" i="2"/>
  <c r="W7829" i="2" s="1"/>
  <c r="Y7829" i="2"/>
  <c r="X7829" i="2"/>
  <c r="V7829" i="2"/>
  <c r="U7829" i="2"/>
  <c r="L7829" i="2"/>
  <c r="I7829" i="2"/>
  <c r="H7829" i="2"/>
  <c r="F7829" i="2"/>
  <c r="E7829" i="2"/>
  <c r="AB7828" i="2"/>
  <c r="Y7828" i="2"/>
  <c r="Z7828" i="2" s="1"/>
  <c r="X7828" i="2"/>
  <c r="V7828" i="2"/>
  <c r="U7828" i="2"/>
  <c r="U7835" i="2" s="1"/>
  <c r="M7850" i="2" s="1"/>
  <c r="L7828" i="2"/>
  <c r="J7828" i="2"/>
  <c r="I7828" i="2"/>
  <c r="H7828" i="2"/>
  <c r="G7828" i="2"/>
  <c r="F7828" i="2"/>
  <c r="F7835" i="2" s="1"/>
  <c r="E7828" i="2"/>
  <c r="AB7827" i="2"/>
  <c r="Y7827" i="2"/>
  <c r="X7827" i="2"/>
  <c r="V7827" i="2"/>
  <c r="U7827" i="2"/>
  <c r="L7827" i="2"/>
  <c r="J7827" i="2"/>
  <c r="I7827" i="2"/>
  <c r="G7827" i="2" s="1"/>
  <c r="H7827" i="2"/>
  <c r="F7827" i="2"/>
  <c r="E7827" i="2"/>
  <c r="AB7826" i="2"/>
  <c r="Z7826" i="2"/>
  <c r="Y7826" i="2"/>
  <c r="X7826" i="2"/>
  <c r="W7826" i="2"/>
  <c r="V7826" i="2"/>
  <c r="U7826" i="2"/>
  <c r="L7826" i="2"/>
  <c r="I7826" i="2"/>
  <c r="J7826" i="2" s="1"/>
  <c r="H7826" i="2"/>
  <c r="F7826" i="2"/>
  <c r="F7836" i="2" s="1"/>
  <c r="L7847" i="2" s="1"/>
  <c r="E7826" i="2"/>
  <c r="AB7825" i="2"/>
  <c r="Z7825" i="2"/>
  <c r="W7825" i="2" s="1"/>
  <c r="Y7825" i="2"/>
  <c r="X7825" i="2"/>
  <c r="V7825" i="2"/>
  <c r="U7825" i="2"/>
  <c r="L7825" i="2"/>
  <c r="I7825" i="2"/>
  <c r="H7825" i="2"/>
  <c r="F7825" i="2"/>
  <c r="E7825" i="2"/>
  <c r="AB7824" i="2"/>
  <c r="Y7824" i="2"/>
  <c r="Z7824" i="2" s="1"/>
  <c r="W7824" i="2" s="1"/>
  <c r="X7824" i="2"/>
  <c r="X7833" i="2" s="1"/>
  <c r="V7824" i="2"/>
  <c r="U7824" i="2"/>
  <c r="U7836" i="2" s="1"/>
  <c r="N7850" i="2" s="1"/>
  <c r="L7824" i="2"/>
  <c r="J7824" i="2"/>
  <c r="G7824" i="2" s="1"/>
  <c r="I7824" i="2"/>
  <c r="H7824" i="2"/>
  <c r="F7824" i="2"/>
  <c r="E7824" i="2"/>
  <c r="AB7823" i="2"/>
  <c r="Y7823" i="2"/>
  <c r="X7823" i="2"/>
  <c r="V7823" i="2"/>
  <c r="U7823" i="2"/>
  <c r="L7823" i="2"/>
  <c r="J7823" i="2"/>
  <c r="I7823" i="2"/>
  <c r="E7844" i="2" s="1"/>
  <c r="H7823" i="2"/>
  <c r="F7823" i="2"/>
  <c r="E7823" i="2"/>
  <c r="E7814" i="2"/>
  <c r="D7814" i="2"/>
  <c r="C7814" i="2"/>
  <c r="B7814" i="2"/>
  <c r="AE7813" i="2"/>
  <c r="AF7812" i="2"/>
  <c r="AE7812" i="2"/>
  <c r="B7812" i="2"/>
  <c r="V7811" i="2"/>
  <c r="W7810" i="2"/>
  <c r="V7810" i="2"/>
  <c r="B7809" i="2"/>
  <c r="M7808" i="2"/>
  <c r="B7807" i="2"/>
  <c r="I7806" i="2"/>
  <c r="E7806" i="2"/>
  <c r="D7806" i="2"/>
  <c r="V7799" i="2"/>
  <c r="AF7797" i="2"/>
  <c r="M7809" i="2" s="1"/>
  <c r="P7797" i="2"/>
  <c r="K7809" i="2" s="1"/>
  <c r="F7797" i="2"/>
  <c r="AB7796" i="2"/>
  <c r="Z7796" i="2"/>
  <c r="W7796" i="2" s="1"/>
  <c r="Y7796" i="2"/>
  <c r="X7796" i="2"/>
  <c r="V7796" i="2"/>
  <c r="U7796" i="2"/>
  <c r="L7796" i="2"/>
  <c r="I7796" i="2"/>
  <c r="H7796" i="2"/>
  <c r="F7796" i="2"/>
  <c r="E7796" i="2"/>
  <c r="AB7795" i="2"/>
  <c r="Y7795" i="2"/>
  <c r="Z7795" i="2" s="1"/>
  <c r="W7795" i="2" s="1"/>
  <c r="X7795" i="2"/>
  <c r="V7795" i="2"/>
  <c r="U7795" i="2"/>
  <c r="L7795" i="2"/>
  <c r="J7795" i="2"/>
  <c r="I7795" i="2"/>
  <c r="H7795" i="2"/>
  <c r="G7795" i="2"/>
  <c r="F7795" i="2"/>
  <c r="E7795" i="2"/>
  <c r="AB7794" i="2"/>
  <c r="Y7794" i="2"/>
  <c r="X7794" i="2"/>
  <c r="V7794" i="2"/>
  <c r="U7794" i="2"/>
  <c r="L7794" i="2"/>
  <c r="J7794" i="2"/>
  <c r="I7794" i="2"/>
  <c r="G7794" i="2" s="1"/>
  <c r="H7794" i="2"/>
  <c r="F7794" i="2"/>
  <c r="E7794" i="2"/>
  <c r="AB7793" i="2"/>
  <c r="Z7793" i="2"/>
  <c r="Y7793" i="2"/>
  <c r="X7793" i="2"/>
  <c r="W7793" i="2"/>
  <c r="V7793" i="2"/>
  <c r="U7793" i="2"/>
  <c r="L7793" i="2"/>
  <c r="I7793" i="2"/>
  <c r="J7793" i="2" s="1"/>
  <c r="H7793" i="2"/>
  <c r="F7793" i="2"/>
  <c r="E7793" i="2"/>
  <c r="AB7792" i="2"/>
  <c r="Z7792" i="2"/>
  <c r="Y7792" i="2"/>
  <c r="X7792" i="2"/>
  <c r="V7792" i="2"/>
  <c r="U7792" i="2"/>
  <c r="L7792" i="2"/>
  <c r="I7792" i="2"/>
  <c r="H7792" i="2"/>
  <c r="F7792" i="2"/>
  <c r="E7792" i="2"/>
  <c r="E7799" i="2" s="1"/>
  <c r="AB7791" i="2"/>
  <c r="Y7791" i="2"/>
  <c r="Z7791" i="2" s="1"/>
  <c r="W7791" i="2" s="1"/>
  <c r="X7791" i="2"/>
  <c r="V7791" i="2"/>
  <c r="U7791" i="2"/>
  <c r="L7791" i="2"/>
  <c r="J7791" i="2"/>
  <c r="G7791" i="2" s="1"/>
  <c r="I7791" i="2"/>
  <c r="H7791" i="2"/>
  <c r="F7791" i="2"/>
  <c r="E7791" i="2"/>
  <c r="AB7790" i="2"/>
  <c r="Y7790" i="2"/>
  <c r="X7790" i="2"/>
  <c r="V7790" i="2"/>
  <c r="U7790" i="2"/>
  <c r="L7790" i="2"/>
  <c r="J7790" i="2"/>
  <c r="I7790" i="2"/>
  <c r="G7790" i="2" s="1"/>
  <c r="H7790" i="2"/>
  <c r="H7800" i="2" s="1"/>
  <c r="L7813" i="2" s="1"/>
  <c r="F7790" i="2"/>
  <c r="E7790" i="2"/>
  <c r="AB7789" i="2"/>
  <c r="Z7789" i="2"/>
  <c r="Y7789" i="2"/>
  <c r="X7789" i="2"/>
  <c r="W7789" i="2"/>
  <c r="V7789" i="2"/>
  <c r="U7789" i="2"/>
  <c r="L7789" i="2"/>
  <c r="I7789" i="2"/>
  <c r="J7789" i="2" s="1"/>
  <c r="H7789" i="2"/>
  <c r="F7789" i="2"/>
  <c r="E7789" i="2"/>
  <c r="AB7788" i="2"/>
  <c r="Z7788" i="2"/>
  <c r="W7788" i="2" s="1"/>
  <c r="Y7788" i="2"/>
  <c r="X7788" i="2"/>
  <c r="V7788" i="2"/>
  <c r="U7788" i="2"/>
  <c r="U7800" i="2" s="1"/>
  <c r="N7814" i="2" s="1"/>
  <c r="L7788" i="2"/>
  <c r="I7788" i="2"/>
  <c r="H7788" i="2"/>
  <c r="F7788" i="2"/>
  <c r="E7788" i="2"/>
  <c r="AB7787" i="2"/>
  <c r="Y7787" i="2"/>
  <c r="X7787" i="2"/>
  <c r="V7787" i="2"/>
  <c r="U7787" i="2"/>
  <c r="U7797" i="2" s="1"/>
  <c r="L7787" i="2"/>
  <c r="J7787" i="2"/>
  <c r="I7787" i="2"/>
  <c r="H7787" i="2"/>
  <c r="G7787" i="2"/>
  <c r="F7787" i="2"/>
  <c r="E7787" i="2"/>
  <c r="E7778" i="2"/>
  <c r="D7778" i="2"/>
  <c r="B7778" i="2" s="1"/>
  <c r="C7778" i="2"/>
  <c r="AF7776" i="2"/>
  <c r="AE7777" i="2" s="1"/>
  <c r="AE7776" i="2"/>
  <c r="B7776" i="2"/>
  <c r="N7775" i="2"/>
  <c r="W7774" i="2"/>
  <c r="V7774" i="2"/>
  <c r="V7775" i="2" s="1"/>
  <c r="M7773" i="2"/>
  <c r="B7773" i="2"/>
  <c r="M7772" i="2"/>
  <c r="B7771" i="2"/>
  <c r="I7770" i="2"/>
  <c r="E7770" i="2"/>
  <c r="D7770" i="2"/>
  <c r="I7763" i="2"/>
  <c r="F7763" i="2"/>
  <c r="AF7761" i="2"/>
  <c r="P7761" i="2"/>
  <c r="K7773" i="2" s="1"/>
  <c r="AB7760" i="2"/>
  <c r="Z7760" i="2"/>
  <c r="Y7760" i="2"/>
  <c r="X7760" i="2"/>
  <c r="W7760" i="2"/>
  <c r="V7760" i="2"/>
  <c r="U7760" i="2"/>
  <c r="L7760" i="2"/>
  <c r="I7760" i="2"/>
  <c r="J7760" i="2" s="1"/>
  <c r="H7760" i="2"/>
  <c r="F7760" i="2"/>
  <c r="E7760" i="2"/>
  <c r="AB7759" i="2"/>
  <c r="Z7759" i="2"/>
  <c r="W7759" i="2" s="1"/>
  <c r="Y7759" i="2"/>
  <c r="X7759" i="2"/>
  <c r="V7759" i="2"/>
  <c r="U7759" i="2"/>
  <c r="L7759" i="2"/>
  <c r="I7759" i="2"/>
  <c r="H7759" i="2"/>
  <c r="F7759" i="2"/>
  <c r="E7759" i="2"/>
  <c r="AB7758" i="2"/>
  <c r="Y7758" i="2"/>
  <c r="Z7758" i="2" s="1"/>
  <c r="W7758" i="2" s="1"/>
  <c r="X7758" i="2"/>
  <c r="X7763" i="2" s="1"/>
  <c r="V7758" i="2"/>
  <c r="U7758" i="2"/>
  <c r="L7758" i="2"/>
  <c r="J7758" i="2"/>
  <c r="G7758" i="2" s="1"/>
  <c r="I7758" i="2"/>
  <c r="H7758" i="2"/>
  <c r="F7758" i="2"/>
  <c r="E7758" i="2"/>
  <c r="AB7757" i="2"/>
  <c r="Y7757" i="2"/>
  <c r="X7757" i="2"/>
  <c r="V7757" i="2"/>
  <c r="V7763" i="2" s="1"/>
  <c r="U7757" i="2"/>
  <c r="L7757" i="2"/>
  <c r="J7757" i="2"/>
  <c r="I7757" i="2"/>
  <c r="G7757" i="2" s="1"/>
  <c r="H7757" i="2"/>
  <c r="F7757" i="2"/>
  <c r="E7757" i="2"/>
  <c r="E7764" i="2" s="1"/>
  <c r="L7778" i="2" s="1"/>
  <c r="AB7756" i="2"/>
  <c r="Z7756" i="2"/>
  <c r="Y7756" i="2"/>
  <c r="X7756" i="2"/>
  <c r="W7756" i="2"/>
  <c r="V7756" i="2"/>
  <c r="U7756" i="2"/>
  <c r="L7756" i="2"/>
  <c r="I7756" i="2"/>
  <c r="J7756" i="2" s="1"/>
  <c r="H7756" i="2"/>
  <c r="F7756" i="2"/>
  <c r="E7756" i="2"/>
  <c r="AB7755" i="2"/>
  <c r="Z7755" i="2"/>
  <c r="W7755" i="2" s="1"/>
  <c r="Y7755" i="2"/>
  <c r="X7755" i="2"/>
  <c r="V7755" i="2"/>
  <c r="U7755" i="2"/>
  <c r="L7755" i="2"/>
  <c r="I7755" i="2"/>
  <c r="H7755" i="2"/>
  <c r="F7755" i="2"/>
  <c r="E7755" i="2"/>
  <c r="AB7754" i="2"/>
  <c r="Y7754" i="2"/>
  <c r="Z7754" i="2" s="1"/>
  <c r="W7754" i="2" s="1"/>
  <c r="X7754" i="2"/>
  <c r="V7754" i="2"/>
  <c r="U7754" i="2"/>
  <c r="L7754" i="2"/>
  <c r="J7754" i="2"/>
  <c r="I7754" i="2"/>
  <c r="H7754" i="2"/>
  <c r="G7754" i="2"/>
  <c r="F7754" i="2"/>
  <c r="E7754" i="2"/>
  <c r="AB7753" i="2"/>
  <c r="Y7753" i="2"/>
  <c r="Y7761" i="2" s="1"/>
  <c r="X7753" i="2"/>
  <c r="V7753" i="2"/>
  <c r="V7761" i="2" s="1"/>
  <c r="U7753" i="2"/>
  <c r="L7753" i="2"/>
  <c r="J7753" i="2"/>
  <c r="I7753" i="2"/>
  <c r="G7753" i="2" s="1"/>
  <c r="H7753" i="2"/>
  <c r="H7764" i="2" s="1"/>
  <c r="L7777" i="2" s="1"/>
  <c r="F7753" i="2"/>
  <c r="E7753" i="2"/>
  <c r="E7761" i="2" s="1"/>
  <c r="AB7752" i="2"/>
  <c r="Z7752" i="2"/>
  <c r="Y7752" i="2"/>
  <c r="X7752" i="2"/>
  <c r="W7752" i="2"/>
  <c r="V7752" i="2"/>
  <c r="U7752" i="2"/>
  <c r="L7752" i="2"/>
  <c r="I7752" i="2"/>
  <c r="J7752" i="2" s="1"/>
  <c r="H7752" i="2"/>
  <c r="F7752" i="2"/>
  <c r="E7752" i="2"/>
  <c r="AB7751" i="2"/>
  <c r="Z7751" i="2"/>
  <c r="Y7751" i="2"/>
  <c r="E7774" i="2" s="1"/>
  <c r="X7751" i="2"/>
  <c r="V7751" i="2"/>
  <c r="V7764" i="2" s="1"/>
  <c r="U7751" i="2"/>
  <c r="L7751" i="2"/>
  <c r="I7751" i="2"/>
  <c r="H7751" i="2"/>
  <c r="F7751" i="2"/>
  <c r="F7764" i="2" s="1"/>
  <c r="L7775" i="2" s="1"/>
  <c r="E7751" i="2"/>
  <c r="E7742" i="2"/>
  <c r="D7742" i="2"/>
  <c r="C7742" i="2"/>
  <c r="B7742" i="2" s="1"/>
  <c r="AE7741" i="2"/>
  <c r="AF7740" i="2"/>
  <c r="AE7740" i="2"/>
  <c r="B7740" i="2"/>
  <c r="V7739" i="2"/>
  <c r="W7738" i="2"/>
  <c r="V7738" i="2"/>
  <c r="K7737" i="2"/>
  <c r="B7737" i="2"/>
  <c r="M7736" i="2"/>
  <c r="B7735" i="2"/>
  <c r="I7734" i="2"/>
  <c r="E7734" i="2"/>
  <c r="D7734" i="2"/>
  <c r="AF7725" i="2"/>
  <c r="M7737" i="2" s="1"/>
  <c r="X7725" i="2"/>
  <c r="P7725" i="2"/>
  <c r="P7726" i="2" s="1"/>
  <c r="AB7724" i="2"/>
  <c r="Y7724" i="2"/>
  <c r="X7724" i="2"/>
  <c r="V7724" i="2"/>
  <c r="U7724" i="2"/>
  <c r="L7724" i="2"/>
  <c r="J7724" i="2"/>
  <c r="I7724" i="2"/>
  <c r="G7724" i="2" s="1"/>
  <c r="H7724" i="2"/>
  <c r="F7724" i="2"/>
  <c r="E7724" i="2"/>
  <c r="AB7723" i="2"/>
  <c r="Z7723" i="2"/>
  <c r="Y7723" i="2"/>
  <c r="X7723" i="2"/>
  <c r="W7723" i="2"/>
  <c r="V7723" i="2"/>
  <c r="U7723" i="2"/>
  <c r="L7723" i="2"/>
  <c r="I7723" i="2"/>
  <c r="J7723" i="2" s="1"/>
  <c r="H7723" i="2"/>
  <c r="F7723" i="2"/>
  <c r="F7727" i="2" s="1"/>
  <c r="E7723" i="2"/>
  <c r="AB7722" i="2"/>
  <c r="Z7722" i="2"/>
  <c r="W7722" i="2" s="1"/>
  <c r="Y7722" i="2"/>
  <c r="X7722" i="2"/>
  <c r="V7722" i="2"/>
  <c r="U7722" i="2"/>
  <c r="U7727" i="2" s="1"/>
  <c r="M7742" i="2" s="1"/>
  <c r="L7722" i="2"/>
  <c r="I7722" i="2"/>
  <c r="H7722" i="2"/>
  <c r="F7722" i="2"/>
  <c r="E7722" i="2"/>
  <c r="AB7721" i="2"/>
  <c r="Y7721" i="2"/>
  <c r="Z7721" i="2" s="1"/>
  <c r="W7721" i="2" s="1"/>
  <c r="X7721" i="2"/>
  <c r="X7727" i="2" s="1"/>
  <c r="M7741" i="2" s="1"/>
  <c r="V7721" i="2"/>
  <c r="U7721" i="2"/>
  <c r="L7721" i="2"/>
  <c r="J7721" i="2"/>
  <c r="G7721" i="2" s="1"/>
  <c r="I7721" i="2"/>
  <c r="H7721" i="2"/>
  <c r="F7721" i="2"/>
  <c r="E7721" i="2"/>
  <c r="AB7720" i="2"/>
  <c r="Y7720" i="2"/>
  <c r="X7720" i="2"/>
  <c r="V7720" i="2"/>
  <c r="U7720" i="2"/>
  <c r="L7720" i="2"/>
  <c r="J7720" i="2"/>
  <c r="I7720" i="2"/>
  <c r="G7720" i="2" s="1"/>
  <c r="H7720" i="2"/>
  <c r="F7720" i="2"/>
  <c r="E7720" i="2"/>
  <c r="E7727" i="2" s="1"/>
  <c r="K7742" i="2" s="1"/>
  <c r="AB7719" i="2"/>
  <c r="Z7719" i="2"/>
  <c r="Y7719" i="2"/>
  <c r="X7719" i="2"/>
  <c r="W7719" i="2"/>
  <c r="V7719" i="2"/>
  <c r="U7719" i="2"/>
  <c r="L7719" i="2"/>
  <c r="I7719" i="2"/>
  <c r="J7719" i="2" s="1"/>
  <c r="H7719" i="2"/>
  <c r="F7719" i="2"/>
  <c r="E7719" i="2"/>
  <c r="AB7718" i="2"/>
  <c r="Z7718" i="2"/>
  <c r="W7718" i="2" s="1"/>
  <c r="Y7718" i="2"/>
  <c r="X7718" i="2"/>
  <c r="V7718" i="2"/>
  <c r="U7718" i="2"/>
  <c r="L7718" i="2"/>
  <c r="I7718" i="2"/>
  <c r="H7718" i="2"/>
  <c r="F7718" i="2"/>
  <c r="E7718" i="2"/>
  <c r="AB7717" i="2"/>
  <c r="Y7717" i="2"/>
  <c r="Z7717" i="2" s="1"/>
  <c r="W7717" i="2" s="1"/>
  <c r="X7717" i="2"/>
  <c r="V7717" i="2"/>
  <c r="U7717" i="2"/>
  <c r="U7725" i="2" s="1"/>
  <c r="L7717" i="2"/>
  <c r="J7717" i="2"/>
  <c r="I7717" i="2"/>
  <c r="H7717" i="2"/>
  <c r="G7717" i="2"/>
  <c r="F7717" i="2"/>
  <c r="E7717" i="2"/>
  <c r="AB7716" i="2"/>
  <c r="Y7716" i="2"/>
  <c r="X7716" i="2"/>
  <c r="V7716" i="2"/>
  <c r="V7725" i="2" s="1"/>
  <c r="U7716" i="2"/>
  <c r="L7716" i="2"/>
  <c r="J7716" i="2"/>
  <c r="I7716" i="2"/>
  <c r="G7716" i="2" s="1"/>
  <c r="H7716" i="2"/>
  <c r="F7716" i="2"/>
  <c r="E7716" i="2"/>
  <c r="E7725" i="2" s="1"/>
  <c r="AB7715" i="2"/>
  <c r="Z7715" i="2"/>
  <c r="Y7715" i="2"/>
  <c r="X7715" i="2"/>
  <c r="W7715" i="2"/>
  <c r="V7715" i="2"/>
  <c r="U7715" i="2"/>
  <c r="L7715" i="2"/>
  <c r="I7715" i="2"/>
  <c r="J7715" i="2" s="1"/>
  <c r="H7715" i="2"/>
  <c r="H7728" i="2" s="1"/>
  <c r="L7741" i="2" s="1"/>
  <c r="F7715" i="2"/>
  <c r="E7715" i="2"/>
  <c r="E7706" i="2"/>
  <c r="D7706" i="2"/>
  <c r="C7706" i="2"/>
  <c r="B7706" i="2" s="1"/>
  <c r="AF7704" i="2"/>
  <c r="AE7704" i="2"/>
  <c r="AE7705" i="2" s="1"/>
  <c r="B7704" i="2"/>
  <c r="W7702" i="2"/>
  <c r="V7703" i="2" s="1"/>
  <c r="V7702" i="2"/>
  <c r="K7701" i="2"/>
  <c r="B7701" i="2"/>
  <c r="M7700" i="2"/>
  <c r="B7699" i="2"/>
  <c r="I7698" i="2"/>
  <c r="E7698" i="2"/>
  <c r="D7698" i="2"/>
  <c r="I7692" i="2"/>
  <c r="AF7689" i="2"/>
  <c r="M7701" i="2" s="1"/>
  <c r="P7689" i="2"/>
  <c r="P7690" i="2" s="1"/>
  <c r="AB7688" i="2"/>
  <c r="Y7688" i="2"/>
  <c r="Z7688" i="2" s="1"/>
  <c r="W7688" i="2" s="1"/>
  <c r="X7688" i="2"/>
  <c r="X7692" i="2" s="1"/>
  <c r="N7705" i="2" s="1"/>
  <c r="V7688" i="2"/>
  <c r="U7688" i="2"/>
  <c r="L7688" i="2"/>
  <c r="J7688" i="2"/>
  <c r="G7688" i="2" s="1"/>
  <c r="I7688" i="2"/>
  <c r="H7688" i="2"/>
  <c r="F7688" i="2"/>
  <c r="E7688" i="2"/>
  <c r="AB7687" i="2"/>
  <c r="Y7687" i="2"/>
  <c r="X7687" i="2"/>
  <c r="V7687" i="2"/>
  <c r="U7687" i="2"/>
  <c r="L7687" i="2"/>
  <c r="J7687" i="2"/>
  <c r="I7687" i="2"/>
  <c r="G7687" i="2" s="1"/>
  <c r="H7687" i="2"/>
  <c r="H7691" i="2" s="1"/>
  <c r="F7687" i="2"/>
  <c r="E7687" i="2"/>
  <c r="E7691" i="2" s="1"/>
  <c r="AB7686" i="2"/>
  <c r="Z7686" i="2"/>
  <c r="Y7686" i="2"/>
  <c r="X7686" i="2"/>
  <c r="W7686" i="2"/>
  <c r="V7686" i="2"/>
  <c r="U7686" i="2"/>
  <c r="L7686" i="2"/>
  <c r="I7686" i="2"/>
  <c r="J7686" i="2" s="1"/>
  <c r="H7686" i="2"/>
  <c r="F7686" i="2"/>
  <c r="E7686" i="2"/>
  <c r="AB7685" i="2"/>
  <c r="Z7685" i="2"/>
  <c r="W7685" i="2" s="1"/>
  <c r="Y7685" i="2"/>
  <c r="X7685" i="2"/>
  <c r="V7685" i="2"/>
  <c r="U7685" i="2"/>
  <c r="L7685" i="2"/>
  <c r="I7685" i="2"/>
  <c r="H7685" i="2"/>
  <c r="F7685" i="2"/>
  <c r="E7685" i="2"/>
  <c r="AB7684" i="2"/>
  <c r="Y7684" i="2"/>
  <c r="Z7684" i="2" s="1"/>
  <c r="X7684" i="2"/>
  <c r="V7684" i="2"/>
  <c r="V7691" i="2" s="1"/>
  <c r="U7684" i="2"/>
  <c r="U7691" i="2" s="1"/>
  <c r="L7684" i="2"/>
  <c r="J7684" i="2"/>
  <c r="I7684" i="2"/>
  <c r="H7684" i="2"/>
  <c r="G7684" i="2"/>
  <c r="F7684" i="2"/>
  <c r="E7684" i="2"/>
  <c r="AB7683" i="2"/>
  <c r="Y7683" i="2"/>
  <c r="X7683" i="2"/>
  <c r="V7683" i="2"/>
  <c r="U7683" i="2"/>
  <c r="L7683" i="2"/>
  <c r="J7683" i="2"/>
  <c r="I7683" i="2"/>
  <c r="G7683" i="2" s="1"/>
  <c r="H7683" i="2"/>
  <c r="F7683" i="2"/>
  <c r="E7683" i="2"/>
  <c r="AB7682" i="2"/>
  <c r="Z7682" i="2"/>
  <c r="W7682" i="2" s="1"/>
  <c r="Y7682" i="2"/>
  <c r="X7682" i="2"/>
  <c r="V7682" i="2"/>
  <c r="U7682" i="2"/>
  <c r="L7682" i="2"/>
  <c r="I7682" i="2"/>
  <c r="H7682" i="2"/>
  <c r="F7682" i="2"/>
  <c r="F7692" i="2" s="1"/>
  <c r="L7703" i="2" s="1"/>
  <c r="E7682" i="2"/>
  <c r="AB7681" i="2"/>
  <c r="Z7681" i="2"/>
  <c r="W7681" i="2" s="1"/>
  <c r="Y7681" i="2"/>
  <c r="X7681" i="2"/>
  <c r="V7681" i="2"/>
  <c r="U7681" i="2"/>
  <c r="U7689" i="2" s="1"/>
  <c r="L7681" i="2"/>
  <c r="I7681" i="2"/>
  <c r="J7681" i="2" s="1"/>
  <c r="H7681" i="2"/>
  <c r="G7681" i="2"/>
  <c r="F7681" i="2"/>
  <c r="F7689" i="2" s="1"/>
  <c r="E7681" i="2"/>
  <c r="AB7680" i="2"/>
  <c r="Y7680" i="2"/>
  <c r="Z7680" i="2" s="1"/>
  <c r="W7680" i="2" s="1"/>
  <c r="X7680" i="2"/>
  <c r="X7689" i="2" s="1"/>
  <c r="V7680" i="2"/>
  <c r="U7680" i="2"/>
  <c r="L7680" i="2"/>
  <c r="J7680" i="2"/>
  <c r="I7680" i="2"/>
  <c r="H7680" i="2"/>
  <c r="G7680" i="2"/>
  <c r="F7680" i="2"/>
  <c r="E7680" i="2"/>
  <c r="AB7679" i="2"/>
  <c r="Y7679" i="2"/>
  <c r="X7679" i="2"/>
  <c r="V7679" i="2"/>
  <c r="U7679" i="2"/>
  <c r="L7679" i="2"/>
  <c r="J7679" i="2"/>
  <c r="I7679" i="2"/>
  <c r="H7679" i="2"/>
  <c r="F7679" i="2"/>
  <c r="E7679" i="2"/>
  <c r="E7670" i="2"/>
  <c r="D7670" i="2"/>
  <c r="C7670" i="2"/>
  <c r="B7670" i="2"/>
  <c r="AE7669" i="2"/>
  <c r="AF7668" i="2"/>
  <c r="AE7668" i="2"/>
  <c r="B7668" i="2"/>
  <c r="W7666" i="2"/>
  <c r="V7667" i="2" s="1"/>
  <c r="V7666" i="2"/>
  <c r="B7665" i="2"/>
  <c r="M7664" i="2"/>
  <c r="B7663" i="2"/>
  <c r="I7662" i="2"/>
  <c r="E7662" i="2"/>
  <c r="D7662" i="2"/>
  <c r="V7655" i="2"/>
  <c r="P7654" i="2"/>
  <c r="AF7653" i="2"/>
  <c r="M7665" i="2" s="1"/>
  <c r="P7653" i="2"/>
  <c r="K7665" i="2" s="1"/>
  <c r="AB7652" i="2"/>
  <c r="Z7652" i="2"/>
  <c r="W7652" i="2" s="1"/>
  <c r="Y7652" i="2"/>
  <c r="X7652" i="2"/>
  <c r="V7652" i="2"/>
  <c r="U7652" i="2"/>
  <c r="L7652" i="2"/>
  <c r="I7652" i="2"/>
  <c r="J7652" i="2" s="1"/>
  <c r="H7652" i="2"/>
  <c r="G7652" i="2"/>
  <c r="F7652" i="2"/>
  <c r="E7652" i="2"/>
  <c r="AB7651" i="2"/>
  <c r="Y7651" i="2"/>
  <c r="Z7651" i="2" s="1"/>
  <c r="W7651" i="2" s="1"/>
  <c r="X7651" i="2"/>
  <c r="V7651" i="2"/>
  <c r="U7651" i="2"/>
  <c r="L7651" i="2"/>
  <c r="J7651" i="2"/>
  <c r="I7651" i="2"/>
  <c r="H7651" i="2"/>
  <c r="G7651" i="2"/>
  <c r="F7651" i="2"/>
  <c r="E7651" i="2"/>
  <c r="AB7650" i="2"/>
  <c r="Y7650" i="2"/>
  <c r="X7650" i="2"/>
  <c r="V7650" i="2"/>
  <c r="U7650" i="2"/>
  <c r="L7650" i="2"/>
  <c r="J7650" i="2"/>
  <c r="I7650" i="2"/>
  <c r="G7650" i="2" s="1"/>
  <c r="H7650" i="2"/>
  <c r="F7650" i="2"/>
  <c r="E7650" i="2"/>
  <c r="AB7649" i="2"/>
  <c r="Z7649" i="2"/>
  <c r="W7649" i="2" s="1"/>
  <c r="Y7649" i="2"/>
  <c r="X7649" i="2"/>
  <c r="V7649" i="2"/>
  <c r="U7649" i="2"/>
  <c r="L7649" i="2"/>
  <c r="I7649" i="2"/>
  <c r="H7649" i="2"/>
  <c r="F7649" i="2"/>
  <c r="E7649" i="2"/>
  <c r="AB7648" i="2"/>
  <c r="Z7648" i="2"/>
  <c r="Y7648" i="2"/>
  <c r="X7648" i="2"/>
  <c r="V7648" i="2"/>
  <c r="U7648" i="2"/>
  <c r="L7648" i="2"/>
  <c r="I7648" i="2"/>
  <c r="H7648" i="2"/>
  <c r="F7648" i="2"/>
  <c r="F7655" i="2" s="1"/>
  <c r="E7648" i="2"/>
  <c r="E7655" i="2" s="1"/>
  <c r="AB7647" i="2"/>
  <c r="Y7647" i="2"/>
  <c r="Z7647" i="2" s="1"/>
  <c r="W7647" i="2" s="1"/>
  <c r="X7647" i="2"/>
  <c r="V7647" i="2"/>
  <c r="U7647" i="2"/>
  <c r="L7647" i="2"/>
  <c r="J7647" i="2"/>
  <c r="G7647" i="2" s="1"/>
  <c r="I7647" i="2"/>
  <c r="H7647" i="2"/>
  <c r="F7647" i="2"/>
  <c r="E7647" i="2"/>
  <c r="AB7646" i="2"/>
  <c r="Y7646" i="2"/>
  <c r="X7646" i="2"/>
  <c r="V7646" i="2"/>
  <c r="U7646" i="2"/>
  <c r="L7646" i="2"/>
  <c r="J7646" i="2"/>
  <c r="I7646" i="2"/>
  <c r="G7646" i="2" s="1"/>
  <c r="H7646" i="2"/>
  <c r="H7656" i="2" s="1"/>
  <c r="L7669" i="2" s="1"/>
  <c r="F7646" i="2"/>
  <c r="E7646" i="2"/>
  <c r="AB7645" i="2"/>
  <c r="Z7645" i="2"/>
  <c r="Y7645" i="2"/>
  <c r="X7645" i="2"/>
  <c r="W7645" i="2"/>
  <c r="V7645" i="2"/>
  <c r="U7645" i="2"/>
  <c r="L7645" i="2"/>
  <c r="I7645" i="2"/>
  <c r="H7645" i="2"/>
  <c r="F7645" i="2"/>
  <c r="F7656" i="2" s="1"/>
  <c r="L7667" i="2" s="1"/>
  <c r="E7645" i="2"/>
  <c r="AB7644" i="2"/>
  <c r="Z7644" i="2"/>
  <c r="W7644" i="2" s="1"/>
  <c r="Y7644" i="2"/>
  <c r="X7644" i="2"/>
  <c r="X7656" i="2" s="1"/>
  <c r="N7669" i="2" s="1"/>
  <c r="V7644" i="2"/>
  <c r="U7644" i="2"/>
  <c r="L7644" i="2"/>
  <c r="I7644" i="2"/>
  <c r="I7653" i="2" s="1"/>
  <c r="H7644" i="2"/>
  <c r="F7644" i="2"/>
  <c r="E7644" i="2"/>
  <c r="AB7643" i="2"/>
  <c r="Y7643" i="2"/>
  <c r="X7643" i="2"/>
  <c r="V7643" i="2"/>
  <c r="U7643" i="2"/>
  <c r="U7653" i="2" s="1"/>
  <c r="L7643" i="2"/>
  <c r="J7643" i="2"/>
  <c r="I7643" i="2"/>
  <c r="I7656" i="2" s="1"/>
  <c r="H7643" i="2"/>
  <c r="F7643" i="2"/>
  <c r="E7643" i="2"/>
  <c r="E7634" i="2"/>
  <c r="D7634" i="2"/>
  <c r="B7634" i="2" s="1"/>
  <c r="C7634" i="2"/>
  <c r="AF7632" i="2"/>
  <c r="AE7633" i="2" s="1"/>
  <c r="AE7632" i="2"/>
  <c r="B7632" i="2"/>
  <c r="N7631" i="2"/>
  <c r="W7630" i="2"/>
  <c r="V7630" i="2"/>
  <c r="V7631" i="2" s="1"/>
  <c r="M7629" i="2"/>
  <c r="B7629" i="2"/>
  <c r="M7628" i="2"/>
  <c r="B7627" i="2"/>
  <c r="I7626" i="2"/>
  <c r="E7626" i="2"/>
  <c r="D7626" i="2"/>
  <c r="E7620" i="2"/>
  <c r="L7634" i="2" s="1"/>
  <c r="F7619" i="2"/>
  <c r="P7618" i="2"/>
  <c r="AF7617" i="2"/>
  <c r="V7617" i="2"/>
  <c r="P7617" i="2"/>
  <c r="K7629" i="2" s="1"/>
  <c r="AB7616" i="2"/>
  <c r="Z7616" i="2"/>
  <c r="Y7616" i="2"/>
  <c r="X7616" i="2"/>
  <c r="W7616" i="2"/>
  <c r="V7616" i="2"/>
  <c r="U7616" i="2"/>
  <c r="L7616" i="2"/>
  <c r="I7616" i="2"/>
  <c r="H7616" i="2"/>
  <c r="F7616" i="2"/>
  <c r="E7616" i="2"/>
  <c r="AB7615" i="2"/>
  <c r="Z7615" i="2"/>
  <c r="W7615" i="2" s="1"/>
  <c r="Y7615" i="2"/>
  <c r="X7615" i="2"/>
  <c r="X7619" i="2" s="1"/>
  <c r="V7615" i="2"/>
  <c r="U7615" i="2"/>
  <c r="L7615" i="2"/>
  <c r="I7615" i="2"/>
  <c r="J7615" i="2" s="1"/>
  <c r="H7615" i="2"/>
  <c r="F7615" i="2"/>
  <c r="E7615" i="2"/>
  <c r="AB7614" i="2"/>
  <c r="Y7614" i="2"/>
  <c r="X7614" i="2"/>
  <c r="V7614" i="2"/>
  <c r="U7614" i="2"/>
  <c r="U7619" i="2" s="1"/>
  <c r="L7614" i="2"/>
  <c r="J7614" i="2"/>
  <c r="I7614" i="2"/>
  <c r="H7614" i="2"/>
  <c r="G7614" i="2"/>
  <c r="F7614" i="2"/>
  <c r="E7614" i="2"/>
  <c r="AB7613" i="2"/>
  <c r="Y7613" i="2"/>
  <c r="X7613" i="2"/>
  <c r="V7613" i="2"/>
  <c r="V7619" i="2" s="1"/>
  <c r="M7631" i="2" s="1"/>
  <c r="U7613" i="2"/>
  <c r="L7613" i="2"/>
  <c r="J7613" i="2"/>
  <c r="G7613" i="2" s="1"/>
  <c r="I7613" i="2"/>
  <c r="H7613" i="2"/>
  <c r="F7613" i="2"/>
  <c r="E7613" i="2"/>
  <c r="AB7612" i="2"/>
  <c r="Z7612" i="2"/>
  <c r="W7612" i="2" s="1"/>
  <c r="Y7612" i="2"/>
  <c r="Y7619" i="2" s="1"/>
  <c r="X7612" i="2"/>
  <c r="V7612" i="2"/>
  <c r="U7612" i="2"/>
  <c r="L7612" i="2"/>
  <c r="I7612" i="2"/>
  <c r="H7612" i="2"/>
  <c r="F7612" i="2"/>
  <c r="E7612" i="2"/>
  <c r="AB7611" i="2"/>
  <c r="Z7611" i="2"/>
  <c r="W7611" i="2" s="1"/>
  <c r="Y7611" i="2"/>
  <c r="X7611" i="2"/>
  <c r="V7611" i="2"/>
  <c r="U7611" i="2"/>
  <c r="L7611" i="2"/>
  <c r="I7611" i="2"/>
  <c r="J7611" i="2" s="1"/>
  <c r="H7611" i="2"/>
  <c r="F7611" i="2"/>
  <c r="E7611" i="2"/>
  <c r="AB7610" i="2"/>
  <c r="Y7610" i="2"/>
  <c r="X7610" i="2"/>
  <c r="V7610" i="2"/>
  <c r="U7610" i="2"/>
  <c r="L7610" i="2"/>
  <c r="J7610" i="2"/>
  <c r="I7610" i="2"/>
  <c r="H7610" i="2"/>
  <c r="G7610" i="2"/>
  <c r="F7610" i="2"/>
  <c r="E7610" i="2"/>
  <c r="E7617" i="2" s="1"/>
  <c r="AB7609" i="2"/>
  <c r="Y7609" i="2"/>
  <c r="X7609" i="2"/>
  <c r="V7609" i="2"/>
  <c r="U7609" i="2"/>
  <c r="L7609" i="2"/>
  <c r="J7609" i="2"/>
  <c r="I7609" i="2"/>
  <c r="G7609" i="2" s="1"/>
  <c r="H7609" i="2"/>
  <c r="F7609" i="2"/>
  <c r="E7609" i="2"/>
  <c r="AB7608" i="2"/>
  <c r="Z7608" i="2"/>
  <c r="W7608" i="2" s="1"/>
  <c r="Y7608" i="2"/>
  <c r="Y7620" i="2" s="1"/>
  <c r="X7608" i="2"/>
  <c r="V7608" i="2"/>
  <c r="U7608" i="2"/>
  <c r="L7608" i="2"/>
  <c r="I7608" i="2"/>
  <c r="H7608" i="2"/>
  <c r="F7608" i="2"/>
  <c r="E7608" i="2"/>
  <c r="AB7607" i="2"/>
  <c r="Z7607" i="2"/>
  <c r="Y7607" i="2"/>
  <c r="X7607" i="2"/>
  <c r="V7607" i="2"/>
  <c r="V7620" i="2" s="1"/>
  <c r="U7607" i="2"/>
  <c r="L7607" i="2"/>
  <c r="I7607" i="2"/>
  <c r="H7607" i="2"/>
  <c r="F7607" i="2"/>
  <c r="E7607" i="2"/>
  <c r="E7598" i="2"/>
  <c r="D7598" i="2"/>
  <c r="C7598" i="2"/>
  <c r="B7598" i="2" s="1"/>
  <c r="AF7596" i="2"/>
  <c r="AE7596" i="2"/>
  <c r="AE7597" i="2" s="1"/>
  <c r="B7596" i="2"/>
  <c r="V7595" i="2"/>
  <c r="N7595" i="2"/>
  <c r="W7594" i="2"/>
  <c r="V7594" i="2"/>
  <c r="K7593" i="2"/>
  <c r="B7593" i="2"/>
  <c r="M7592" i="2"/>
  <c r="B7591" i="2"/>
  <c r="I7590" i="2"/>
  <c r="E7590" i="2"/>
  <c r="D7590" i="2"/>
  <c r="H7583" i="2"/>
  <c r="F7583" i="2"/>
  <c r="AF7581" i="2"/>
  <c r="M7593" i="2" s="1"/>
  <c r="V7581" i="2"/>
  <c r="P7581" i="2"/>
  <c r="P7582" i="2" s="1"/>
  <c r="AB7580" i="2"/>
  <c r="Y7580" i="2"/>
  <c r="X7580" i="2"/>
  <c r="V7580" i="2"/>
  <c r="U7580" i="2"/>
  <c r="L7580" i="2"/>
  <c r="J7580" i="2"/>
  <c r="G7580" i="2" s="1"/>
  <c r="I7580" i="2"/>
  <c r="H7580" i="2"/>
  <c r="F7580" i="2"/>
  <c r="E7580" i="2"/>
  <c r="AB7579" i="2"/>
  <c r="Y7579" i="2"/>
  <c r="X7579" i="2"/>
  <c r="V7579" i="2"/>
  <c r="U7579" i="2"/>
  <c r="L7579" i="2"/>
  <c r="I7579" i="2"/>
  <c r="H7579" i="2"/>
  <c r="F7579" i="2"/>
  <c r="E7579" i="2"/>
  <c r="AB7578" i="2"/>
  <c r="Z7578" i="2"/>
  <c r="Y7578" i="2"/>
  <c r="X7578" i="2"/>
  <c r="W7578" i="2"/>
  <c r="V7578" i="2"/>
  <c r="U7578" i="2"/>
  <c r="L7578" i="2"/>
  <c r="I7578" i="2"/>
  <c r="J7578" i="2" s="1"/>
  <c r="H7578" i="2"/>
  <c r="G7578" i="2"/>
  <c r="F7578" i="2"/>
  <c r="E7578" i="2"/>
  <c r="AB7577" i="2"/>
  <c r="Y7577" i="2"/>
  <c r="X7577" i="2"/>
  <c r="X7583" i="2" s="1"/>
  <c r="M7597" i="2" s="1"/>
  <c r="V7577" i="2"/>
  <c r="U7577" i="2"/>
  <c r="U7583" i="2" s="1"/>
  <c r="M7598" i="2" s="1"/>
  <c r="L7577" i="2"/>
  <c r="J7577" i="2"/>
  <c r="G7577" i="2" s="1"/>
  <c r="I7577" i="2"/>
  <c r="H7577" i="2"/>
  <c r="F7577" i="2"/>
  <c r="E7577" i="2"/>
  <c r="AB7576" i="2"/>
  <c r="Y7576" i="2"/>
  <c r="X7576" i="2"/>
  <c r="V7576" i="2"/>
  <c r="V7583" i="2" s="1"/>
  <c r="M7595" i="2" s="1"/>
  <c r="U7576" i="2"/>
  <c r="L7576" i="2"/>
  <c r="J7576" i="2"/>
  <c r="I7576" i="2"/>
  <c r="H7576" i="2"/>
  <c r="F7576" i="2"/>
  <c r="E7576" i="2"/>
  <c r="E7583" i="2" s="1"/>
  <c r="AB7575" i="2"/>
  <c r="Y7575" i="2"/>
  <c r="X7575" i="2"/>
  <c r="V7575" i="2"/>
  <c r="U7575" i="2"/>
  <c r="L7575" i="2"/>
  <c r="I7575" i="2"/>
  <c r="H7575" i="2"/>
  <c r="F7575" i="2"/>
  <c r="E7575" i="2"/>
  <c r="AB7574" i="2"/>
  <c r="Z7574" i="2"/>
  <c r="Y7574" i="2"/>
  <c r="X7574" i="2"/>
  <c r="W7574" i="2"/>
  <c r="V7574" i="2"/>
  <c r="U7574" i="2"/>
  <c r="U7581" i="2" s="1"/>
  <c r="L7574" i="2"/>
  <c r="I7574" i="2"/>
  <c r="J7574" i="2" s="1"/>
  <c r="H7574" i="2"/>
  <c r="G7574" i="2"/>
  <c r="F7574" i="2"/>
  <c r="E7574" i="2"/>
  <c r="AB7573" i="2"/>
  <c r="Y7573" i="2"/>
  <c r="X7573" i="2"/>
  <c r="X7581" i="2" s="1"/>
  <c r="V7573" i="2"/>
  <c r="U7573" i="2"/>
  <c r="L7573" i="2"/>
  <c r="J7573" i="2"/>
  <c r="G7573" i="2" s="1"/>
  <c r="I7573" i="2"/>
  <c r="H7573" i="2"/>
  <c r="F7573" i="2"/>
  <c r="E7573" i="2"/>
  <c r="AB7572" i="2"/>
  <c r="Y7572" i="2"/>
  <c r="X7572" i="2"/>
  <c r="V7572" i="2"/>
  <c r="V7584" i="2" s="1"/>
  <c r="U7572" i="2"/>
  <c r="L7572" i="2"/>
  <c r="J7572" i="2"/>
  <c r="G7572" i="2" s="1"/>
  <c r="I7572" i="2"/>
  <c r="H7572" i="2"/>
  <c r="F7572" i="2"/>
  <c r="E7572" i="2"/>
  <c r="E7581" i="2" s="1"/>
  <c r="AB7571" i="2"/>
  <c r="Y7571" i="2"/>
  <c r="X7571" i="2"/>
  <c r="X7584" i="2" s="1"/>
  <c r="N7597" i="2" s="1"/>
  <c r="V7571" i="2"/>
  <c r="U7571" i="2"/>
  <c r="L7571" i="2"/>
  <c r="I7571" i="2"/>
  <c r="H7571" i="2"/>
  <c r="F7571" i="2"/>
  <c r="E7571" i="2"/>
  <c r="E7584" i="2" s="1"/>
  <c r="L7598" i="2" s="1"/>
  <c r="E7562" i="2"/>
  <c r="D7562" i="2"/>
  <c r="C7562" i="2"/>
  <c r="B7562" i="2" s="1"/>
  <c r="AF7560" i="2"/>
  <c r="AE7560" i="2"/>
  <c r="AE7561" i="2" s="1"/>
  <c r="B7560" i="2"/>
  <c r="W7558" i="2"/>
  <c r="V7559" i="2" s="1"/>
  <c r="V7558" i="2"/>
  <c r="K7557" i="2"/>
  <c r="B7557" i="2"/>
  <c r="M7556" i="2"/>
  <c r="B7555" i="2"/>
  <c r="I7554" i="2"/>
  <c r="E7554" i="2"/>
  <c r="D7554" i="2"/>
  <c r="X7548" i="2"/>
  <c r="N7561" i="2" s="1"/>
  <c r="F7548" i="2"/>
  <c r="L7559" i="2" s="1"/>
  <c r="AF7545" i="2"/>
  <c r="M7557" i="2" s="1"/>
  <c r="X7545" i="2"/>
  <c r="P7545" i="2"/>
  <c r="P7546" i="2" s="1"/>
  <c r="F7545" i="2"/>
  <c r="AB7544" i="2"/>
  <c r="Y7544" i="2"/>
  <c r="X7544" i="2"/>
  <c r="V7544" i="2"/>
  <c r="U7544" i="2"/>
  <c r="L7544" i="2"/>
  <c r="J7544" i="2"/>
  <c r="I7544" i="2"/>
  <c r="H7544" i="2"/>
  <c r="G7544" i="2"/>
  <c r="F7544" i="2"/>
  <c r="E7544" i="2"/>
  <c r="AB7543" i="2"/>
  <c r="Y7543" i="2"/>
  <c r="X7543" i="2"/>
  <c r="V7543" i="2"/>
  <c r="U7543" i="2"/>
  <c r="L7543" i="2"/>
  <c r="J7543" i="2"/>
  <c r="G7543" i="2" s="1"/>
  <c r="I7543" i="2"/>
  <c r="H7543" i="2"/>
  <c r="F7543" i="2"/>
  <c r="E7543" i="2"/>
  <c r="AB7542" i="2"/>
  <c r="Z7542" i="2"/>
  <c r="W7542" i="2" s="1"/>
  <c r="Y7542" i="2"/>
  <c r="Y7547" i="2" s="1"/>
  <c r="X7542" i="2"/>
  <c r="V7542" i="2"/>
  <c r="U7542" i="2"/>
  <c r="L7542" i="2"/>
  <c r="I7542" i="2"/>
  <c r="H7542" i="2"/>
  <c r="H7547" i="2" s="1"/>
  <c r="F7542" i="2"/>
  <c r="E7542" i="2"/>
  <c r="AB7541" i="2"/>
  <c r="Z7541" i="2"/>
  <c r="W7541" i="2" s="1"/>
  <c r="Y7541" i="2"/>
  <c r="X7541" i="2"/>
  <c r="V7541" i="2"/>
  <c r="U7541" i="2"/>
  <c r="L7541" i="2"/>
  <c r="I7541" i="2"/>
  <c r="J7541" i="2" s="1"/>
  <c r="H7541" i="2"/>
  <c r="G7541" i="2"/>
  <c r="F7541" i="2"/>
  <c r="E7541" i="2"/>
  <c r="AB7540" i="2"/>
  <c r="Y7540" i="2"/>
  <c r="X7540" i="2"/>
  <c r="X7547" i="2" s="1"/>
  <c r="V7540" i="2"/>
  <c r="U7540" i="2"/>
  <c r="U7547" i="2" s="1"/>
  <c r="L7540" i="2"/>
  <c r="J7540" i="2"/>
  <c r="I7540" i="2"/>
  <c r="I7547" i="2" s="1"/>
  <c r="H7540" i="2"/>
  <c r="G7540" i="2"/>
  <c r="F7540" i="2"/>
  <c r="E7540" i="2"/>
  <c r="E7547" i="2" s="1"/>
  <c r="AB7539" i="2"/>
  <c r="Y7539" i="2"/>
  <c r="X7539" i="2"/>
  <c r="V7539" i="2"/>
  <c r="U7539" i="2"/>
  <c r="L7539" i="2"/>
  <c r="J7539" i="2"/>
  <c r="G7539" i="2" s="1"/>
  <c r="I7539" i="2"/>
  <c r="H7539" i="2"/>
  <c r="F7539" i="2"/>
  <c r="E7539" i="2"/>
  <c r="AB7538" i="2"/>
  <c r="Z7538" i="2"/>
  <c r="W7538" i="2" s="1"/>
  <c r="Y7538" i="2"/>
  <c r="X7538" i="2"/>
  <c r="V7538" i="2"/>
  <c r="U7538" i="2"/>
  <c r="L7538" i="2"/>
  <c r="I7538" i="2"/>
  <c r="H7538" i="2"/>
  <c r="F7538" i="2"/>
  <c r="E7538" i="2"/>
  <c r="AB7537" i="2"/>
  <c r="Z7537" i="2"/>
  <c r="W7537" i="2" s="1"/>
  <c r="Y7537" i="2"/>
  <c r="X7537" i="2"/>
  <c r="V7537" i="2"/>
  <c r="U7537" i="2"/>
  <c r="L7537" i="2"/>
  <c r="I7537" i="2"/>
  <c r="J7537" i="2" s="1"/>
  <c r="H7537" i="2"/>
  <c r="G7537" i="2"/>
  <c r="F7537" i="2"/>
  <c r="E7537" i="2"/>
  <c r="AB7536" i="2"/>
  <c r="Y7536" i="2"/>
  <c r="X7536" i="2"/>
  <c r="V7536" i="2"/>
  <c r="U7536" i="2"/>
  <c r="U7545" i="2" s="1"/>
  <c r="L7536" i="2"/>
  <c r="J7536" i="2"/>
  <c r="I7536" i="2"/>
  <c r="H7536" i="2"/>
  <c r="G7536" i="2"/>
  <c r="F7536" i="2"/>
  <c r="E7536" i="2"/>
  <c r="AB7535" i="2"/>
  <c r="Y7535" i="2"/>
  <c r="X7535" i="2"/>
  <c r="V7535" i="2"/>
  <c r="V7545" i="2" s="1"/>
  <c r="U7535" i="2"/>
  <c r="L7535" i="2"/>
  <c r="J7535" i="2"/>
  <c r="I7535" i="2"/>
  <c r="H7535" i="2"/>
  <c r="F7535" i="2"/>
  <c r="E7535" i="2"/>
  <c r="E7526" i="2"/>
  <c r="D7526" i="2"/>
  <c r="C7526" i="2"/>
  <c r="B7526" i="2"/>
  <c r="AF7524" i="2"/>
  <c r="AE7524" i="2"/>
  <c r="AE7525" i="2" s="1"/>
  <c r="B7524" i="2"/>
  <c r="W7522" i="2"/>
  <c r="V7522" i="2"/>
  <c r="V7523" i="2" s="1"/>
  <c r="B7521" i="2"/>
  <c r="M7520" i="2"/>
  <c r="B7519" i="2"/>
  <c r="I7518" i="2"/>
  <c r="E7518" i="2"/>
  <c r="D7518" i="2"/>
  <c r="F7512" i="2"/>
  <c r="L7523" i="2" s="1"/>
  <c r="AF7509" i="2"/>
  <c r="M7521" i="2" s="1"/>
  <c r="P7509" i="2"/>
  <c r="K7521" i="2" s="1"/>
  <c r="F7509" i="2"/>
  <c r="AB7508" i="2"/>
  <c r="Y7508" i="2"/>
  <c r="Z7508" i="2" s="1"/>
  <c r="W7508" i="2" s="1"/>
  <c r="X7508" i="2"/>
  <c r="V7508" i="2"/>
  <c r="U7508" i="2"/>
  <c r="L7508" i="2"/>
  <c r="J7508" i="2"/>
  <c r="I7508" i="2"/>
  <c r="H7508" i="2"/>
  <c r="G7508" i="2"/>
  <c r="F7508" i="2"/>
  <c r="E7508" i="2"/>
  <c r="AB7507" i="2"/>
  <c r="Z7507" i="2"/>
  <c r="Y7507" i="2"/>
  <c r="X7507" i="2"/>
  <c r="V7507" i="2"/>
  <c r="U7507" i="2"/>
  <c r="L7507" i="2"/>
  <c r="I7507" i="2"/>
  <c r="H7507" i="2"/>
  <c r="F7507" i="2"/>
  <c r="E7507" i="2"/>
  <c r="AB7506" i="2"/>
  <c r="Y7506" i="2"/>
  <c r="X7506" i="2"/>
  <c r="V7506" i="2"/>
  <c r="U7506" i="2"/>
  <c r="L7506" i="2"/>
  <c r="J7506" i="2"/>
  <c r="I7506" i="2"/>
  <c r="H7506" i="2"/>
  <c r="G7506" i="2"/>
  <c r="F7506" i="2"/>
  <c r="E7506" i="2"/>
  <c r="AB7505" i="2"/>
  <c r="Z7505" i="2"/>
  <c r="W7505" i="2" s="1"/>
  <c r="Y7505" i="2"/>
  <c r="X7505" i="2"/>
  <c r="V7505" i="2"/>
  <c r="V7511" i="2" s="1"/>
  <c r="U7505" i="2"/>
  <c r="L7505" i="2"/>
  <c r="I7505" i="2"/>
  <c r="J7505" i="2" s="1"/>
  <c r="H7505" i="2"/>
  <c r="F7505" i="2"/>
  <c r="E7505" i="2"/>
  <c r="AB7504" i="2"/>
  <c r="Y7504" i="2"/>
  <c r="Y7511" i="2" s="1"/>
  <c r="X7504" i="2"/>
  <c r="V7504" i="2"/>
  <c r="U7504" i="2"/>
  <c r="U7511" i="2" s="1"/>
  <c r="L7504" i="2"/>
  <c r="J7504" i="2"/>
  <c r="I7504" i="2"/>
  <c r="H7504" i="2"/>
  <c r="G7504" i="2"/>
  <c r="F7504" i="2"/>
  <c r="E7504" i="2"/>
  <c r="AB7503" i="2"/>
  <c r="Z7503" i="2"/>
  <c r="Y7503" i="2"/>
  <c r="X7503" i="2"/>
  <c r="V7503" i="2"/>
  <c r="U7503" i="2"/>
  <c r="L7503" i="2"/>
  <c r="I7503" i="2"/>
  <c r="H7503" i="2"/>
  <c r="F7503" i="2"/>
  <c r="E7503" i="2"/>
  <c r="AB7502" i="2"/>
  <c r="Y7502" i="2"/>
  <c r="X7502" i="2"/>
  <c r="V7502" i="2"/>
  <c r="U7502" i="2"/>
  <c r="L7502" i="2"/>
  <c r="J7502" i="2"/>
  <c r="I7502" i="2"/>
  <c r="H7502" i="2"/>
  <c r="G7502" i="2"/>
  <c r="F7502" i="2"/>
  <c r="E7502" i="2"/>
  <c r="AB7501" i="2"/>
  <c r="Z7501" i="2"/>
  <c r="W7501" i="2" s="1"/>
  <c r="Y7501" i="2"/>
  <c r="X7501" i="2"/>
  <c r="V7501" i="2"/>
  <c r="U7501" i="2"/>
  <c r="L7501" i="2"/>
  <c r="I7501" i="2"/>
  <c r="J7501" i="2" s="1"/>
  <c r="H7501" i="2"/>
  <c r="F7501" i="2"/>
  <c r="E7501" i="2"/>
  <c r="AB7500" i="2"/>
  <c r="Y7500" i="2"/>
  <c r="Z7500" i="2" s="1"/>
  <c r="W7500" i="2" s="1"/>
  <c r="X7500" i="2"/>
  <c r="V7500" i="2"/>
  <c r="U7500" i="2"/>
  <c r="L7500" i="2"/>
  <c r="J7500" i="2"/>
  <c r="I7500" i="2"/>
  <c r="H7500" i="2"/>
  <c r="G7500" i="2"/>
  <c r="F7500" i="2"/>
  <c r="E7500" i="2"/>
  <c r="AB7499" i="2"/>
  <c r="Z7499" i="2"/>
  <c r="Y7499" i="2"/>
  <c r="E7522" i="2" s="1"/>
  <c r="X7499" i="2"/>
  <c r="V7499" i="2"/>
  <c r="U7499" i="2"/>
  <c r="U7512" i="2" s="1"/>
  <c r="N7526" i="2" s="1"/>
  <c r="L7499" i="2"/>
  <c r="I7499" i="2"/>
  <c r="H7499" i="2"/>
  <c r="H7509" i="2" s="1"/>
  <c r="F7499" i="2"/>
  <c r="E7499" i="2"/>
  <c r="E7490" i="2"/>
  <c r="D7490" i="2"/>
  <c r="C7490" i="2"/>
  <c r="B7490" i="2"/>
  <c r="AE7489" i="2"/>
  <c r="AF7488" i="2"/>
  <c r="AE7488" i="2"/>
  <c r="B7488" i="2"/>
  <c r="W7486" i="2"/>
  <c r="V7486" i="2"/>
  <c r="V7487" i="2" s="1"/>
  <c r="B7485" i="2"/>
  <c r="M7484" i="2"/>
  <c r="B7483" i="2"/>
  <c r="I7482" i="2"/>
  <c r="E7482" i="2"/>
  <c r="D7482" i="2"/>
  <c r="H7475" i="2"/>
  <c r="K7489" i="2" s="1"/>
  <c r="AF7473" i="2"/>
  <c r="M7485" i="2" s="1"/>
  <c r="P7473" i="2"/>
  <c r="K7485" i="2" s="1"/>
  <c r="AB7472" i="2"/>
  <c r="Z7472" i="2"/>
  <c r="W7472" i="2" s="1"/>
  <c r="Y7472" i="2"/>
  <c r="X7472" i="2"/>
  <c r="V7472" i="2"/>
  <c r="U7472" i="2"/>
  <c r="L7472" i="2"/>
  <c r="I7472" i="2"/>
  <c r="J7472" i="2" s="1"/>
  <c r="H7472" i="2"/>
  <c r="F7472" i="2"/>
  <c r="E7472" i="2"/>
  <c r="AB7471" i="2"/>
  <c r="Y7471" i="2"/>
  <c r="Z7471" i="2" s="1"/>
  <c r="W7471" i="2" s="1"/>
  <c r="X7471" i="2"/>
  <c r="V7471" i="2"/>
  <c r="U7471" i="2"/>
  <c r="L7471" i="2"/>
  <c r="J7471" i="2"/>
  <c r="I7471" i="2"/>
  <c r="H7471" i="2"/>
  <c r="G7471" i="2"/>
  <c r="F7471" i="2"/>
  <c r="E7471" i="2"/>
  <c r="AB7470" i="2"/>
  <c r="Z7470" i="2"/>
  <c r="Y7470" i="2"/>
  <c r="X7470" i="2"/>
  <c r="V7470" i="2"/>
  <c r="U7470" i="2"/>
  <c r="L7470" i="2"/>
  <c r="I7470" i="2"/>
  <c r="H7470" i="2"/>
  <c r="F7470" i="2"/>
  <c r="E7470" i="2"/>
  <c r="AB7469" i="2"/>
  <c r="Y7469" i="2"/>
  <c r="X7469" i="2"/>
  <c r="V7469" i="2"/>
  <c r="U7469" i="2"/>
  <c r="L7469" i="2"/>
  <c r="J7469" i="2"/>
  <c r="I7469" i="2"/>
  <c r="H7469" i="2"/>
  <c r="G7469" i="2"/>
  <c r="F7469" i="2"/>
  <c r="E7469" i="2"/>
  <c r="AB7468" i="2"/>
  <c r="Z7468" i="2"/>
  <c r="W7468" i="2" s="1"/>
  <c r="Y7468" i="2"/>
  <c r="Y7475" i="2" s="1"/>
  <c r="X7468" i="2"/>
  <c r="V7468" i="2"/>
  <c r="U7468" i="2"/>
  <c r="U7475" i="2" s="1"/>
  <c r="L7468" i="2"/>
  <c r="I7468" i="2"/>
  <c r="J7468" i="2" s="1"/>
  <c r="H7468" i="2"/>
  <c r="F7468" i="2"/>
  <c r="F7475" i="2" s="1"/>
  <c r="E7468" i="2"/>
  <c r="E7475" i="2" s="1"/>
  <c r="K7490" i="2" s="1"/>
  <c r="AB7467" i="2"/>
  <c r="Y7467" i="2"/>
  <c r="Z7467" i="2" s="1"/>
  <c r="W7467" i="2" s="1"/>
  <c r="X7467" i="2"/>
  <c r="V7467" i="2"/>
  <c r="U7467" i="2"/>
  <c r="L7467" i="2"/>
  <c r="J7467" i="2"/>
  <c r="I7467" i="2"/>
  <c r="H7467" i="2"/>
  <c r="G7467" i="2"/>
  <c r="F7467" i="2"/>
  <c r="E7467" i="2"/>
  <c r="AB7466" i="2"/>
  <c r="Z7466" i="2"/>
  <c r="Y7466" i="2"/>
  <c r="W7466" i="2" s="1"/>
  <c r="X7466" i="2"/>
  <c r="V7466" i="2"/>
  <c r="U7466" i="2"/>
  <c r="L7466" i="2"/>
  <c r="I7466" i="2"/>
  <c r="H7466" i="2"/>
  <c r="F7466" i="2"/>
  <c r="E7466" i="2"/>
  <c r="AB7465" i="2"/>
  <c r="Y7465" i="2"/>
  <c r="X7465" i="2"/>
  <c r="X7473" i="2" s="1"/>
  <c r="V7465" i="2"/>
  <c r="U7465" i="2"/>
  <c r="L7465" i="2"/>
  <c r="J7465" i="2"/>
  <c r="I7465" i="2"/>
  <c r="H7465" i="2"/>
  <c r="G7465" i="2"/>
  <c r="F7465" i="2"/>
  <c r="E7465" i="2"/>
  <c r="AB7464" i="2"/>
  <c r="Z7464" i="2"/>
  <c r="W7464" i="2" s="1"/>
  <c r="Y7464" i="2"/>
  <c r="X7464" i="2"/>
  <c r="V7464" i="2"/>
  <c r="V7476" i="2" s="1"/>
  <c r="N7487" i="2" s="1"/>
  <c r="U7464" i="2"/>
  <c r="L7464" i="2"/>
  <c r="I7464" i="2"/>
  <c r="I7476" i="2" s="1"/>
  <c r="H7464" i="2"/>
  <c r="H7476" i="2" s="1"/>
  <c r="L7489" i="2" s="1"/>
  <c r="F7464" i="2"/>
  <c r="E7464" i="2"/>
  <c r="AB7463" i="2"/>
  <c r="Y7463" i="2"/>
  <c r="E7486" i="2" s="1"/>
  <c r="X7463" i="2"/>
  <c r="V7463" i="2"/>
  <c r="U7463" i="2"/>
  <c r="U7476" i="2" s="1"/>
  <c r="N7490" i="2" s="1"/>
  <c r="L7463" i="2"/>
  <c r="J7463" i="2"/>
  <c r="I7463" i="2"/>
  <c r="H7463" i="2"/>
  <c r="H7473" i="2" s="1"/>
  <c r="G7463" i="2"/>
  <c r="F7463" i="2"/>
  <c r="F7473" i="2" s="1"/>
  <c r="E7463" i="2"/>
  <c r="E7473" i="2" s="1"/>
  <c r="E7454" i="2"/>
  <c r="D7454" i="2"/>
  <c r="C7454" i="2"/>
  <c r="B7454" i="2" s="1"/>
  <c r="AF7452" i="2"/>
  <c r="AE7453" i="2" s="1"/>
  <c r="AE7452" i="2"/>
  <c r="B7452" i="2"/>
  <c r="W7450" i="2"/>
  <c r="V7450" i="2"/>
  <c r="M7449" i="2"/>
  <c r="K7449" i="2"/>
  <c r="B7449" i="2"/>
  <c r="M7448" i="2"/>
  <c r="B7447" i="2"/>
  <c r="I7446" i="2"/>
  <c r="E7446" i="2"/>
  <c r="D7446" i="2"/>
  <c r="F7440" i="2"/>
  <c r="L7451" i="2" s="1"/>
  <c r="F7439" i="2"/>
  <c r="AF7437" i="2"/>
  <c r="P7437" i="2"/>
  <c r="P7438" i="2" s="1"/>
  <c r="AB7436" i="2"/>
  <c r="Y7436" i="2"/>
  <c r="X7436" i="2"/>
  <c r="V7436" i="2"/>
  <c r="U7436" i="2"/>
  <c r="L7436" i="2"/>
  <c r="J7436" i="2"/>
  <c r="I7436" i="2"/>
  <c r="H7436" i="2"/>
  <c r="G7436" i="2"/>
  <c r="F7436" i="2"/>
  <c r="E7436" i="2"/>
  <c r="AB7435" i="2"/>
  <c r="Z7435" i="2"/>
  <c r="W7435" i="2" s="1"/>
  <c r="Y7435" i="2"/>
  <c r="X7435" i="2"/>
  <c r="V7435" i="2"/>
  <c r="U7435" i="2"/>
  <c r="L7435" i="2"/>
  <c r="I7435" i="2"/>
  <c r="J7435" i="2" s="1"/>
  <c r="H7435" i="2"/>
  <c r="F7435" i="2"/>
  <c r="E7435" i="2"/>
  <c r="AB7434" i="2"/>
  <c r="Y7434" i="2"/>
  <c r="Z7434" i="2" s="1"/>
  <c r="W7434" i="2" s="1"/>
  <c r="X7434" i="2"/>
  <c r="V7434" i="2"/>
  <c r="U7434" i="2"/>
  <c r="L7434" i="2"/>
  <c r="J7434" i="2"/>
  <c r="I7434" i="2"/>
  <c r="H7434" i="2"/>
  <c r="G7434" i="2"/>
  <c r="F7434" i="2"/>
  <c r="E7434" i="2"/>
  <c r="AB7433" i="2"/>
  <c r="Z7433" i="2"/>
  <c r="Y7433" i="2"/>
  <c r="X7433" i="2"/>
  <c r="V7433" i="2"/>
  <c r="U7433" i="2"/>
  <c r="L7433" i="2"/>
  <c r="I7433" i="2"/>
  <c r="H7433" i="2"/>
  <c r="F7433" i="2"/>
  <c r="E7433" i="2"/>
  <c r="E7439" i="2" s="1"/>
  <c r="AB7432" i="2"/>
  <c r="Y7432" i="2"/>
  <c r="X7432" i="2"/>
  <c r="V7432" i="2"/>
  <c r="V7439" i="2" s="1"/>
  <c r="U7432" i="2"/>
  <c r="U7439" i="2" s="1"/>
  <c r="L7432" i="2"/>
  <c r="J7432" i="2"/>
  <c r="I7432" i="2"/>
  <c r="H7432" i="2"/>
  <c r="H7439" i="2" s="1"/>
  <c r="K7453" i="2" s="1"/>
  <c r="G7432" i="2"/>
  <c r="F7432" i="2"/>
  <c r="E7432" i="2"/>
  <c r="AB7431" i="2"/>
  <c r="Z7431" i="2"/>
  <c r="Y7431" i="2"/>
  <c r="W7431" i="2" s="1"/>
  <c r="X7431" i="2"/>
  <c r="V7431" i="2"/>
  <c r="U7431" i="2"/>
  <c r="L7431" i="2"/>
  <c r="I7431" i="2"/>
  <c r="J7431" i="2" s="1"/>
  <c r="H7431" i="2"/>
  <c r="F7431" i="2"/>
  <c r="E7431" i="2"/>
  <c r="AB7430" i="2"/>
  <c r="Y7430" i="2"/>
  <c r="Z7430" i="2" s="1"/>
  <c r="W7430" i="2" s="1"/>
  <c r="X7430" i="2"/>
  <c r="V7430" i="2"/>
  <c r="U7430" i="2"/>
  <c r="L7430" i="2"/>
  <c r="J7430" i="2"/>
  <c r="I7430" i="2"/>
  <c r="H7430" i="2"/>
  <c r="G7430" i="2"/>
  <c r="F7430" i="2"/>
  <c r="E7430" i="2"/>
  <c r="AB7429" i="2"/>
  <c r="Z7429" i="2"/>
  <c r="Y7429" i="2"/>
  <c r="X7429" i="2"/>
  <c r="V7429" i="2"/>
  <c r="U7429" i="2"/>
  <c r="L7429" i="2"/>
  <c r="I7429" i="2"/>
  <c r="H7429" i="2"/>
  <c r="F7429" i="2"/>
  <c r="E7429" i="2"/>
  <c r="AB7428" i="2"/>
  <c r="Y7428" i="2"/>
  <c r="X7428" i="2"/>
  <c r="X7440" i="2" s="1"/>
  <c r="N7453" i="2" s="1"/>
  <c r="V7428" i="2"/>
  <c r="U7428" i="2"/>
  <c r="L7428" i="2"/>
  <c r="J7428" i="2"/>
  <c r="I7428" i="2"/>
  <c r="H7428" i="2"/>
  <c r="G7428" i="2"/>
  <c r="F7428" i="2"/>
  <c r="E7428" i="2"/>
  <c r="AB7427" i="2"/>
  <c r="Z7427" i="2"/>
  <c r="Y7427" i="2"/>
  <c r="Y7437" i="2" s="1"/>
  <c r="X7427" i="2"/>
  <c r="V7427" i="2"/>
  <c r="U7427" i="2"/>
  <c r="U7440" i="2" s="1"/>
  <c r="N7454" i="2" s="1"/>
  <c r="L7427" i="2"/>
  <c r="I7427" i="2"/>
  <c r="H7427" i="2"/>
  <c r="H7437" i="2" s="1"/>
  <c r="F7427" i="2"/>
  <c r="F7437" i="2" s="1"/>
  <c r="E7427" i="2"/>
  <c r="E7418" i="2"/>
  <c r="D7418" i="2"/>
  <c r="C7418" i="2"/>
  <c r="B7418" i="2"/>
  <c r="AF7416" i="2"/>
  <c r="AE7416" i="2"/>
  <c r="AE7417" i="2" s="1"/>
  <c r="B7416" i="2"/>
  <c r="V7415" i="2"/>
  <c r="L7415" i="2"/>
  <c r="W7414" i="2"/>
  <c r="V7414" i="2"/>
  <c r="B7413" i="2"/>
  <c r="M7412" i="2"/>
  <c r="B7411" i="2"/>
  <c r="I7410" i="2"/>
  <c r="E7410" i="2"/>
  <c r="D7410" i="2"/>
  <c r="H7404" i="2"/>
  <c r="L7417" i="2" s="1"/>
  <c r="H7403" i="2"/>
  <c r="P7402" i="2"/>
  <c r="AF7401" i="2"/>
  <c r="M7413" i="2" s="1"/>
  <c r="P7401" i="2"/>
  <c r="K7413" i="2" s="1"/>
  <c r="AB7400" i="2"/>
  <c r="Z7400" i="2"/>
  <c r="Y7400" i="2"/>
  <c r="X7400" i="2"/>
  <c r="V7400" i="2"/>
  <c r="U7400" i="2"/>
  <c r="L7400" i="2"/>
  <c r="I7400" i="2"/>
  <c r="H7400" i="2"/>
  <c r="F7400" i="2"/>
  <c r="E7400" i="2"/>
  <c r="AB7399" i="2"/>
  <c r="Y7399" i="2"/>
  <c r="X7399" i="2"/>
  <c r="V7399" i="2"/>
  <c r="U7399" i="2"/>
  <c r="L7399" i="2"/>
  <c r="J7399" i="2"/>
  <c r="I7399" i="2"/>
  <c r="H7399" i="2"/>
  <c r="G7399" i="2"/>
  <c r="F7399" i="2"/>
  <c r="E7399" i="2"/>
  <c r="AB7398" i="2"/>
  <c r="Z7398" i="2"/>
  <c r="Y7398" i="2"/>
  <c r="W7398" i="2" s="1"/>
  <c r="X7398" i="2"/>
  <c r="V7398" i="2"/>
  <c r="V7403" i="2" s="1"/>
  <c r="U7398" i="2"/>
  <c r="L7398" i="2"/>
  <c r="I7398" i="2"/>
  <c r="J7398" i="2" s="1"/>
  <c r="H7398" i="2"/>
  <c r="F7398" i="2"/>
  <c r="E7398" i="2"/>
  <c r="AB7397" i="2"/>
  <c r="Y7397" i="2"/>
  <c r="Z7397" i="2" s="1"/>
  <c r="W7397" i="2" s="1"/>
  <c r="X7397" i="2"/>
  <c r="V7397" i="2"/>
  <c r="U7397" i="2"/>
  <c r="L7397" i="2"/>
  <c r="J7397" i="2"/>
  <c r="I7397" i="2"/>
  <c r="H7397" i="2"/>
  <c r="G7397" i="2"/>
  <c r="F7397" i="2"/>
  <c r="E7397" i="2"/>
  <c r="AB7396" i="2"/>
  <c r="Z7396" i="2"/>
  <c r="Y7396" i="2"/>
  <c r="W7396" i="2" s="1"/>
  <c r="X7396" i="2"/>
  <c r="V7396" i="2"/>
  <c r="U7396" i="2"/>
  <c r="U7403" i="2" s="1"/>
  <c r="L7396" i="2"/>
  <c r="I7396" i="2"/>
  <c r="H7396" i="2"/>
  <c r="F7396" i="2"/>
  <c r="F7403" i="2" s="1"/>
  <c r="E7396" i="2"/>
  <c r="E7403" i="2" s="1"/>
  <c r="K7418" i="2" s="1"/>
  <c r="AB7395" i="2"/>
  <c r="Y7395" i="2"/>
  <c r="X7395" i="2"/>
  <c r="V7395" i="2"/>
  <c r="U7395" i="2"/>
  <c r="L7395" i="2"/>
  <c r="J7395" i="2"/>
  <c r="I7395" i="2"/>
  <c r="H7395" i="2"/>
  <c r="G7395" i="2"/>
  <c r="F7395" i="2"/>
  <c r="E7395" i="2"/>
  <c r="AB7394" i="2"/>
  <c r="Z7394" i="2"/>
  <c r="Y7394" i="2"/>
  <c r="W7394" i="2" s="1"/>
  <c r="X7394" i="2"/>
  <c r="V7394" i="2"/>
  <c r="U7394" i="2"/>
  <c r="L7394" i="2"/>
  <c r="I7394" i="2"/>
  <c r="J7394" i="2" s="1"/>
  <c r="H7394" i="2"/>
  <c r="F7394" i="2"/>
  <c r="E7394" i="2"/>
  <c r="AB7393" i="2"/>
  <c r="Y7393" i="2"/>
  <c r="Z7393" i="2" s="1"/>
  <c r="W7393" i="2" s="1"/>
  <c r="X7393" i="2"/>
  <c r="V7393" i="2"/>
  <c r="U7393" i="2"/>
  <c r="L7393" i="2"/>
  <c r="J7393" i="2"/>
  <c r="I7393" i="2"/>
  <c r="H7393" i="2"/>
  <c r="G7393" i="2"/>
  <c r="F7393" i="2"/>
  <c r="E7393" i="2"/>
  <c r="AB7392" i="2"/>
  <c r="Z7392" i="2"/>
  <c r="Y7392" i="2"/>
  <c r="X7392" i="2"/>
  <c r="V7392" i="2"/>
  <c r="V7404" i="2" s="1"/>
  <c r="N7415" i="2" s="1"/>
  <c r="U7392" i="2"/>
  <c r="L7392" i="2"/>
  <c r="I7392" i="2"/>
  <c r="H7392" i="2"/>
  <c r="F7392" i="2"/>
  <c r="E7392" i="2"/>
  <c r="AB7391" i="2"/>
  <c r="Y7391" i="2"/>
  <c r="Y7404" i="2" s="1"/>
  <c r="X7391" i="2"/>
  <c r="V7391" i="2"/>
  <c r="U7391" i="2"/>
  <c r="U7404" i="2" s="1"/>
  <c r="N7418" i="2" s="1"/>
  <c r="L7391" i="2"/>
  <c r="J7391" i="2"/>
  <c r="I7391" i="2"/>
  <c r="I7401" i="2" s="1"/>
  <c r="H7391" i="2"/>
  <c r="H7401" i="2" s="1"/>
  <c r="G7391" i="2"/>
  <c r="F7391" i="2"/>
  <c r="F7404" i="2" s="1"/>
  <c r="E7391" i="2"/>
  <c r="E7401" i="2" s="1"/>
  <c r="E7382" i="2"/>
  <c r="D7382" i="2"/>
  <c r="C7382" i="2"/>
  <c r="B7382" i="2" s="1"/>
  <c r="AF7380" i="2"/>
  <c r="AE7380" i="2"/>
  <c r="B7380" i="2"/>
  <c r="W7378" i="2"/>
  <c r="V7378" i="2"/>
  <c r="V7379" i="2" s="1"/>
  <c r="M7377" i="2"/>
  <c r="K7377" i="2"/>
  <c r="B7377" i="2"/>
  <c r="M7376" i="2"/>
  <c r="B7375" i="2"/>
  <c r="I7374" i="2"/>
  <c r="E7374" i="2"/>
  <c r="D7374" i="2"/>
  <c r="X7367" i="2"/>
  <c r="M7381" i="2" s="1"/>
  <c r="F7367" i="2"/>
  <c r="AF7365" i="2"/>
  <c r="P7365" i="2"/>
  <c r="P7366" i="2" s="1"/>
  <c r="AB7364" i="2"/>
  <c r="Y7364" i="2"/>
  <c r="Z7364" i="2" s="1"/>
  <c r="W7364" i="2" s="1"/>
  <c r="X7364" i="2"/>
  <c r="V7364" i="2"/>
  <c r="U7364" i="2"/>
  <c r="L7364" i="2"/>
  <c r="J7364" i="2"/>
  <c r="I7364" i="2"/>
  <c r="H7364" i="2"/>
  <c r="G7364" i="2"/>
  <c r="F7364" i="2"/>
  <c r="E7364" i="2"/>
  <c r="AB7363" i="2"/>
  <c r="Z7363" i="2"/>
  <c r="W7363" i="2" s="1"/>
  <c r="Y7363" i="2"/>
  <c r="X7363" i="2"/>
  <c r="V7363" i="2"/>
  <c r="U7363" i="2"/>
  <c r="L7363" i="2"/>
  <c r="I7363" i="2"/>
  <c r="H7363" i="2"/>
  <c r="F7363" i="2"/>
  <c r="E7363" i="2"/>
  <c r="AB7362" i="2"/>
  <c r="Y7362" i="2"/>
  <c r="X7362" i="2"/>
  <c r="V7362" i="2"/>
  <c r="U7362" i="2"/>
  <c r="L7362" i="2"/>
  <c r="J7362" i="2"/>
  <c r="I7362" i="2"/>
  <c r="H7362" i="2"/>
  <c r="G7362" i="2"/>
  <c r="F7362" i="2"/>
  <c r="E7362" i="2"/>
  <c r="AB7361" i="2"/>
  <c r="Z7361" i="2"/>
  <c r="Y7361" i="2"/>
  <c r="W7361" i="2" s="1"/>
  <c r="X7361" i="2"/>
  <c r="V7361" i="2"/>
  <c r="U7361" i="2"/>
  <c r="L7361" i="2"/>
  <c r="I7361" i="2"/>
  <c r="J7361" i="2" s="1"/>
  <c r="H7361" i="2"/>
  <c r="F7361" i="2"/>
  <c r="E7361" i="2"/>
  <c r="E7367" i="2" s="1"/>
  <c r="K7382" i="2" s="1"/>
  <c r="AB7360" i="2"/>
  <c r="Y7360" i="2"/>
  <c r="Z7360" i="2" s="1"/>
  <c r="X7360" i="2"/>
  <c r="V7360" i="2"/>
  <c r="U7360" i="2"/>
  <c r="U7367" i="2" s="1"/>
  <c r="L7360" i="2"/>
  <c r="J7360" i="2"/>
  <c r="I7360" i="2"/>
  <c r="H7360" i="2"/>
  <c r="H7367" i="2" s="1"/>
  <c r="G7360" i="2"/>
  <c r="F7360" i="2"/>
  <c r="E7360" i="2"/>
  <c r="AB7359" i="2"/>
  <c r="Z7359" i="2"/>
  <c r="W7359" i="2" s="1"/>
  <c r="Y7359" i="2"/>
  <c r="X7359" i="2"/>
  <c r="V7359" i="2"/>
  <c r="U7359" i="2"/>
  <c r="L7359" i="2"/>
  <c r="I7359" i="2"/>
  <c r="H7359" i="2"/>
  <c r="F7359" i="2"/>
  <c r="E7359" i="2"/>
  <c r="AB7358" i="2"/>
  <c r="Y7358" i="2"/>
  <c r="X7358" i="2"/>
  <c r="V7358" i="2"/>
  <c r="U7358" i="2"/>
  <c r="L7358" i="2"/>
  <c r="J7358" i="2"/>
  <c r="I7358" i="2"/>
  <c r="H7358" i="2"/>
  <c r="G7358" i="2"/>
  <c r="F7358" i="2"/>
  <c r="E7358" i="2"/>
  <c r="AB7357" i="2"/>
  <c r="Z7357" i="2"/>
  <c r="Y7357" i="2"/>
  <c r="W7357" i="2" s="1"/>
  <c r="X7357" i="2"/>
  <c r="V7357" i="2"/>
  <c r="V7365" i="2" s="1"/>
  <c r="U7357" i="2"/>
  <c r="L7357" i="2"/>
  <c r="I7357" i="2"/>
  <c r="J7357" i="2" s="1"/>
  <c r="H7357" i="2"/>
  <c r="F7357" i="2"/>
  <c r="E7357" i="2"/>
  <c r="E7365" i="2" s="1"/>
  <c r="AB7356" i="2"/>
  <c r="Y7356" i="2"/>
  <c r="Z7356" i="2" s="1"/>
  <c r="W7356" i="2" s="1"/>
  <c r="X7356" i="2"/>
  <c r="X7368" i="2" s="1"/>
  <c r="N7381" i="2" s="1"/>
  <c r="V7356" i="2"/>
  <c r="U7356" i="2"/>
  <c r="L7356" i="2"/>
  <c r="J7356" i="2"/>
  <c r="I7356" i="2"/>
  <c r="H7356" i="2"/>
  <c r="G7356" i="2"/>
  <c r="F7356" i="2"/>
  <c r="E7356" i="2"/>
  <c r="AB7355" i="2"/>
  <c r="Z7355" i="2"/>
  <c r="Y7355" i="2"/>
  <c r="Y7368" i="2" s="1"/>
  <c r="X7355" i="2"/>
  <c r="X7365" i="2" s="1"/>
  <c r="V7355" i="2"/>
  <c r="U7355" i="2"/>
  <c r="U7365" i="2" s="1"/>
  <c r="L7355" i="2"/>
  <c r="I7355" i="2"/>
  <c r="H7355" i="2"/>
  <c r="H7368" i="2" s="1"/>
  <c r="L7381" i="2" s="1"/>
  <c r="F7355" i="2"/>
  <c r="F7368" i="2" s="1"/>
  <c r="L7379" i="2" s="1"/>
  <c r="E7355" i="2"/>
  <c r="E7346" i="2"/>
  <c r="D7346" i="2"/>
  <c r="C7346" i="2"/>
  <c r="B7346" i="2"/>
  <c r="AE7345" i="2"/>
  <c r="AF7344" i="2"/>
  <c r="AE7344" i="2"/>
  <c r="B7344" i="2"/>
  <c r="V7343" i="2"/>
  <c r="W7342" i="2"/>
  <c r="V7342" i="2"/>
  <c r="B7341" i="2"/>
  <c r="M7340" i="2"/>
  <c r="B7339" i="2"/>
  <c r="I7338" i="2"/>
  <c r="E7338" i="2"/>
  <c r="D7338" i="2"/>
  <c r="H7331" i="2"/>
  <c r="AF7329" i="2"/>
  <c r="M7341" i="2" s="1"/>
  <c r="X7329" i="2"/>
  <c r="P7329" i="2"/>
  <c r="K7341" i="2" s="1"/>
  <c r="AB7328" i="2"/>
  <c r="Z7328" i="2"/>
  <c r="Y7328" i="2"/>
  <c r="W7328" i="2" s="1"/>
  <c r="X7328" i="2"/>
  <c r="V7328" i="2"/>
  <c r="U7328" i="2"/>
  <c r="L7328" i="2"/>
  <c r="I7328" i="2"/>
  <c r="J7328" i="2" s="1"/>
  <c r="H7328" i="2"/>
  <c r="F7328" i="2"/>
  <c r="E7328" i="2"/>
  <c r="AB7327" i="2"/>
  <c r="Y7327" i="2"/>
  <c r="Z7327" i="2" s="1"/>
  <c r="W7327" i="2" s="1"/>
  <c r="X7327" i="2"/>
  <c r="V7327" i="2"/>
  <c r="U7327" i="2"/>
  <c r="L7327" i="2"/>
  <c r="J7327" i="2"/>
  <c r="I7327" i="2"/>
  <c r="H7327" i="2"/>
  <c r="G7327" i="2"/>
  <c r="F7327" i="2"/>
  <c r="E7327" i="2"/>
  <c r="AB7326" i="2"/>
  <c r="Z7326" i="2"/>
  <c r="Y7326" i="2"/>
  <c r="X7326" i="2"/>
  <c r="V7326" i="2"/>
  <c r="U7326" i="2"/>
  <c r="L7326" i="2"/>
  <c r="I7326" i="2"/>
  <c r="H7326" i="2"/>
  <c r="F7326" i="2"/>
  <c r="E7326" i="2"/>
  <c r="AB7325" i="2"/>
  <c r="Y7325" i="2"/>
  <c r="Z7325" i="2" s="1"/>
  <c r="W7325" i="2" s="1"/>
  <c r="X7325" i="2"/>
  <c r="V7325" i="2"/>
  <c r="U7325" i="2"/>
  <c r="L7325" i="2"/>
  <c r="J7325" i="2"/>
  <c r="I7325" i="2"/>
  <c r="H7325" i="2"/>
  <c r="G7325" i="2"/>
  <c r="F7325" i="2"/>
  <c r="E7325" i="2"/>
  <c r="AB7324" i="2"/>
  <c r="Z7324" i="2"/>
  <c r="Y7324" i="2"/>
  <c r="Y7331" i="2" s="1"/>
  <c r="X7324" i="2"/>
  <c r="V7324" i="2"/>
  <c r="U7324" i="2"/>
  <c r="U7331" i="2" s="1"/>
  <c r="L7324" i="2"/>
  <c r="I7324" i="2"/>
  <c r="J7324" i="2" s="1"/>
  <c r="H7324" i="2"/>
  <c r="F7324" i="2"/>
  <c r="F7331" i="2" s="1"/>
  <c r="K7343" i="2" s="1"/>
  <c r="E7324" i="2"/>
  <c r="E7331" i="2" s="1"/>
  <c r="AB7323" i="2"/>
  <c r="Y7323" i="2"/>
  <c r="Z7323" i="2" s="1"/>
  <c r="W7323" i="2" s="1"/>
  <c r="X7323" i="2"/>
  <c r="V7323" i="2"/>
  <c r="U7323" i="2"/>
  <c r="L7323" i="2"/>
  <c r="J7323" i="2"/>
  <c r="I7323" i="2"/>
  <c r="H7323" i="2"/>
  <c r="G7323" i="2"/>
  <c r="F7323" i="2"/>
  <c r="E7323" i="2"/>
  <c r="AB7322" i="2"/>
  <c r="Z7322" i="2"/>
  <c r="Y7322" i="2"/>
  <c r="W7322" i="2" s="1"/>
  <c r="X7322" i="2"/>
  <c r="V7322" i="2"/>
  <c r="U7322" i="2"/>
  <c r="L7322" i="2"/>
  <c r="I7322" i="2"/>
  <c r="H7322" i="2"/>
  <c r="F7322" i="2"/>
  <c r="E7322" i="2"/>
  <c r="AB7321" i="2"/>
  <c r="Y7321" i="2"/>
  <c r="Z7321" i="2" s="1"/>
  <c r="W7321" i="2" s="1"/>
  <c r="X7321" i="2"/>
  <c r="V7321" i="2"/>
  <c r="U7321" i="2"/>
  <c r="L7321" i="2"/>
  <c r="J7321" i="2"/>
  <c r="I7321" i="2"/>
  <c r="H7321" i="2"/>
  <c r="G7321" i="2"/>
  <c r="F7321" i="2"/>
  <c r="E7321" i="2"/>
  <c r="AB7320" i="2"/>
  <c r="Z7320" i="2"/>
  <c r="Y7320" i="2"/>
  <c r="W7320" i="2" s="1"/>
  <c r="X7320" i="2"/>
  <c r="V7320" i="2"/>
  <c r="U7320" i="2"/>
  <c r="L7320" i="2"/>
  <c r="I7320" i="2"/>
  <c r="H7320" i="2"/>
  <c r="F7320" i="2"/>
  <c r="E7320" i="2"/>
  <c r="AB7319" i="2"/>
  <c r="Y7319" i="2"/>
  <c r="E7342" i="2" s="1"/>
  <c r="X7319" i="2"/>
  <c r="V7319" i="2"/>
  <c r="U7319" i="2"/>
  <c r="U7332" i="2" s="1"/>
  <c r="N7346" i="2" s="1"/>
  <c r="L7319" i="2"/>
  <c r="J7319" i="2"/>
  <c r="I7319" i="2"/>
  <c r="H7319" i="2"/>
  <c r="H7332" i="2" s="1"/>
  <c r="L7345" i="2" s="1"/>
  <c r="G7319" i="2"/>
  <c r="F7319" i="2"/>
  <c r="F7329" i="2" s="1"/>
  <c r="E7319" i="2"/>
  <c r="E7310" i="2"/>
  <c r="D7310" i="2"/>
  <c r="C7310" i="2"/>
  <c r="B7310" i="2" s="1"/>
  <c r="AF7308" i="2"/>
  <c r="AE7308" i="2"/>
  <c r="AE7309" i="2" s="1"/>
  <c r="B7308" i="2"/>
  <c r="W7306" i="2"/>
  <c r="V7306" i="2"/>
  <c r="M7305" i="2"/>
  <c r="K7305" i="2"/>
  <c r="B7305" i="2"/>
  <c r="M7304" i="2"/>
  <c r="B7303" i="2"/>
  <c r="I7302" i="2"/>
  <c r="E7302" i="2"/>
  <c r="D7302" i="2"/>
  <c r="X7296" i="2"/>
  <c r="N7309" i="2" s="1"/>
  <c r="F7296" i="2"/>
  <c r="L7307" i="2" s="1"/>
  <c r="AF7293" i="2"/>
  <c r="P7293" i="2"/>
  <c r="P7294" i="2" s="1"/>
  <c r="I7293" i="2"/>
  <c r="AB7292" i="2"/>
  <c r="Y7292" i="2"/>
  <c r="X7292" i="2"/>
  <c r="V7292" i="2"/>
  <c r="U7292" i="2"/>
  <c r="L7292" i="2"/>
  <c r="J7292" i="2"/>
  <c r="I7292" i="2"/>
  <c r="H7292" i="2"/>
  <c r="G7292" i="2"/>
  <c r="F7292" i="2"/>
  <c r="E7292" i="2"/>
  <c r="AB7291" i="2"/>
  <c r="Z7291" i="2"/>
  <c r="Y7291" i="2"/>
  <c r="W7291" i="2" s="1"/>
  <c r="X7291" i="2"/>
  <c r="V7291" i="2"/>
  <c r="U7291" i="2"/>
  <c r="L7291" i="2"/>
  <c r="I7291" i="2"/>
  <c r="J7291" i="2" s="1"/>
  <c r="H7291" i="2"/>
  <c r="F7291" i="2"/>
  <c r="E7291" i="2"/>
  <c r="AB7290" i="2"/>
  <c r="Y7290" i="2"/>
  <c r="Z7290" i="2" s="1"/>
  <c r="W7290" i="2" s="1"/>
  <c r="X7290" i="2"/>
  <c r="V7290" i="2"/>
  <c r="U7290" i="2"/>
  <c r="L7290" i="2"/>
  <c r="J7290" i="2"/>
  <c r="I7290" i="2"/>
  <c r="H7290" i="2"/>
  <c r="G7290" i="2"/>
  <c r="F7290" i="2"/>
  <c r="E7290" i="2"/>
  <c r="AB7289" i="2"/>
  <c r="Z7289" i="2"/>
  <c r="W7289" i="2" s="1"/>
  <c r="Y7289" i="2"/>
  <c r="X7289" i="2"/>
  <c r="V7289" i="2"/>
  <c r="U7289" i="2"/>
  <c r="L7289" i="2"/>
  <c r="I7289" i="2"/>
  <c r="H7289" i="2"/>
  <c r="F7289" i="2"/>
  <c r="F7295" i="2" s="1"/>
  <c r="E7289" i="2"/>
  <c r="AB7288" i="2"/>
  <c r="Y7288" i="2"/>
  <c r="Y7295" i="2" s="1"/>
  <c r="X7288" i="2"/>
  <c r="V7288" i="2"/>
  <c r="V7295" i="2" s="1"/>
  <c r="U7288" i="2"/>
  <c r="U7295" i="2" s="1"/>
  <c r="L7288" i="2"/>
  <c r="J7288" i="2"/>
  <c r="I7288" i="2"/>
  <c r="H7288" i="2"/>
  <c r="H7295" i="2" s="1"/>
  <c r="K7309" i="2" s="1"/>
  <c r="G7288" i="2"/>
  <c r="F7288" i="2"/>
  <c r="E7288" i="2"/>
  <c r="AB7287" i="2"/>
  <c r="Z7287" i="2"/>
  <c r="Y7287" i="2"/>
  <c r="W7287" i="2" s="1"/>
  <c r="X7287" i="2"/>
  <c r="V7287" i="2"/>
  <c r="U7287" i="2"/>
  <c r="L7287" i="2"/>
  <c r="I7287" i="2"/>
  <c r="J7287" i="2" s="1"/>
  <c r="H7287" i="2"/>
  <c r="F7287" i="2"/>
  <c r="E7287" i="2"/>
  <c r="AB7286" i="2"/>
  <c r="Y7286" i="2"/>
  <c r="Z7286" i="2" s="1"/>
  <c r="W7286" i="2" s="1"/>
  <c r="X7286" i="2"/>
  <c r="V7286" i="2"/>
  <c r="U7286" i="2"/>
  <c r="L7286" i="2"/>
  <c r="J7286" i="2"/>
  <c r="I7286" i="2"/>
  <c r="H7286" i="2"/>
  <c r="G7286" i="2"/>
  <c r="F7286" i="2"/>
  <c r="E7286" i="2"/>
  <c r="AB7285" i="2"/>
  <c r="Z7285" i="2"/>
  <c r="W7285" i="2" s="1"/>
  <c r="Y7285" i="2"/>
  <c r="X7285" i="2"/>
  <c r="V7285" i="2"/>
  <c r="U7285" i="2"/>
  <c r="L7285" i="2"/>
  <c r="I7285" i="2"/>
  <c r="H7285" i="2"/>
  <c r="F7285" i="2"/>
  <c r="E7285" i="2"/>
  <c r="AB7284" i="2"/>
  <c r="Y7284" i="2"/>
  <c r="Z7284" i="2" s="1"/>
  <c r="W7284" i="2" s="1"/>
  <c r="X7284" i="2"/>
  <c r="V7284" i="2"/>
  <c r="U7284" i="2"/>
  <c r="L7284" i="2"/>
  <c r="J7284" i="2"/>
  <c r="I7284" i="2"/>
  <c r="H7284" i="2"/>
  <c r="G7284" i="2"/>
  <c r="F7284" i="2"/>
  <c r="E7284" i="2"/>
  <c r="AB7283" i="2"/>
  <c r="Z7283" i="2"/>
  <c r="Y7283" i="2"/>
  <c r="Y7293" i="2" s="1"/>
  <c r="X7283" i="2"/>
  <c r="V7283" i="2"/>
  <c r="U7283" i="2"/>
  <c r="U7296" i="2" s="1"/>
  <c r="N7310" i="2" s="1"/>
  <c r="L7283" i="2"/>
  <c r="I7283" i="2"/>
  <c r="H7283" i="2"/>
  <c r="H7293" i="2" s="1"/>
  <c r="F7283" i="2"/>
  <c r="F7293" i="2" s="1"/>
  <c r="E7283" i="2"/>
  <c r="E7274" i="2"/>
  <c r="D7274" i="2"/>
  <c r="C7274" i="2"/>
  <c r="B7274" i="2"/>
  <c r="AF7272" i="2"/>
  <c r="AE7272" i="2"/>
  <c r="AE7273" i="2" s="1"/>
  <c r="B7272" i="2"/>
  <c r="V7271" i="2"/>
  <c r="W7270" i="2"/>
  <c r="V7270" i="2"/>
  <c r="B7269" i="2"/>
  <c r="M7268" i="2"/>
  <c r="B7267" i="2"/>
  <c r="I7266" i="2"/>
  <c r="E7266" i="2"/>
  <c r="D7266" i="2"/>
  <c r="H7260" i="2"/>
  <c r="L7273" i="2" s="1"/>
  <c r="V7259" i="2"/>
  <c r="AF7257" i="2"/>
  <c r="M7269" i="2" s="1"/>
  <c r="P7257" i="2"/>
  <c r="K7269" i="2" s="1"/>
  <c r="AB7256" i="2"/>
  <c r="Z7256" i="2"/>
  <c r="W7256" i="2" s="1"/>
  <c r="Y7256" i="2"/>
  <c r="X7256" i="2"/>
  <c r="V7256" i="2"/>
  <c r="U7256" i="2"/>
  <c r="L7256" i="2"/>
  <c r="I7256" i="2"/>
  <c r="H7256" i="2"/>
  <c r="F7256" i="2"/>
  <c r="E7256" i="2"/>
  <c r="AB7255" i="2"/>
  <c r="Y7255" i="2"/>
  <c r="X7255" i="2"/>
  <c r="V7255" i="2"/>
  <c r="U7255" i="2"/>
  <c r="L7255" i="2"/>
  <c r="J7255" i="2"/>
  <c r="I7255" i="2"/>
  <c r="H7255" i="2"/>
  <c r="G7255" i="2"/>
  <c r="F7255" i="2"/>
  <c r="E7255" i="2"/>
  <c r="AB7254" i="2"/>
  <c r="Y7254" i="2"/>
  <c r="Z7254" i="2" s="1"/>
  <c r="X7254" i="2"/>
  <c r="V7254" i="2"/>
  <c r="U7254" i="2"/>
  <c r="L7254" i="2"/>
  <c r="I7254" i="2"/>
  <c r="J7254" i="2" s="1"/>
  <c r="H7254" i="2"/>
  <c r="F7254" i="2"/>
  <c r="E7254" i="2"/>
  <c r="AB7253" i="2"/>
  <c r="Y7253" i="2"/>
  <c r="Z7253" i="2" s="1"/>
  <c r="W7253" i="2" s="1"/>
  <c r="X7253" i="2"/>
  <c r="V7253" i="2"/>
  <c r="U7253" i="2"/>
  <c r="L7253" i="2"/>
  <c r="J7253" i="2"/>
  <c r="I7253" i="2"/>
  <c r="H7253" i="2"/>
  <c r="H7259" i="2" s="1"/>
  <c r="G7253" i="2"/>
  <c r="F7253" i="2"/>
  <c r="E7253" i="2"/>
  <c r="AB7252" i="2"/>
  <c r="Z7252" i="2"/>
  <c r="Y7252" i="2"/>
  <c r="X7252" i="2"/>
  <c r="X7259" i="2" s="1"/>
  <c r="V7252" i="2"/>
  <c r="U7252" i="2"/>
  <c r="U7259" i="2" s="1"/>
  <c r="L7252" i="2"/>
  <c r="I7252" i="2"/>
  <c r="H7252" i="2"/>
  <c r="F7252" i="2"/>
  <c r="F7259" i="2" s="1"/>
  <c r="E7252" i="2"/>
  <c r="E7259" i="2" s="1"/>
  <c r="K7274" i="2" s="1"/>
  <c r="AB7251" i="2"/>
  <c r="Y7251" i="2"/>
  <c r="Z7251" i="2" s="1"/>
  <c r="W7251" i="2" s="1"/>
  <c r="X7251" i="2"/>
  <c r="V7251" i="2"/>
  <c r="U7251" i="2"/>
  <c r="L7251" i="2"/>
  <c r="J7251" i="2"/>
  <c r="I7251" i="2"/>
  <c r="H7251" i="2"/>
  <c r="G7251" i="2"/>
  <c r="F7251" i="2"/>
  <c r="E7251" i="2"/>
  <c r="AB7250" i="2"/>
  <c r="Y7250" i="2"/>
  <c r="Z7250" i="2" s="1"/>
  <c r="X7250" i="2"/>
  <c r="V7250" i="2"/>
  <c r="U7250" i="2"/>
  <c r="L7250" i="2"/>
  <c r="I7250" i="2"/>
  <c r="J7250" i="2" s="1"/>
  <c r="H7250" i="2"/>
  <c r="F7250" i="2"/>
  <c r="E7250" i="2"/>
  <c r="AB7249" i="2"/>
  <c r="Y7249" i="2"/>
  <c r="Z7249" i="2" s="1"/>
  <c r="W7249" i="2" s="1"/>
  <c r="X7249" i="2"/>
  <c r="V7249" i="2"/>
  <c r="U7249" i="2"/>
  <c r="L7249" i="2"/>
  <c r="J7249" i="2"/>
  <c r="I7249" i="2"/>
  <c r="H7249" i="2"/>
  <c r="G7249" i="2"/>
  <c r="F7249" i="2"/>
  <c r="E7249" i="2"/>
  <c r="AB7248" i="2"/>
  <c r="Z7248" i="2"/>
  <c r="W7248" i="2" s="1"/>
  <c r="Y7248" i="2"/>
  <c r="X7248" i="2"/>
  <c r="V7248" i="2"/>
  <c r="V7260" i="2" s="1"/>
  <c r="N7271" i="2" s="1"/>
  <c r="U7248" i="2"/>
  <c r="L7248" i="2"/>
  <c r="I7248" i="2"/>
  <c r="H7248" i="2"/>
  <c r="F7248" i="2"/>
  <c r="E7248" i="2"/>
  <c r="E7260" i="2" s="1"/>
  <c r="L7274" i="2" s="1"/>
  <c r="AB7247" i="2"/>
  <c r="Y7247" i="2"/>
  <c r="Y7260" i="2" s="1"/>
  <c r="X7247" i="2"/>
  <c r="V7247" i="2"/>
  <c r="U7247" i="2"/>
  <c r="U7260" i="2" s="1"/>
  <c r="N7274" i="2" s="1"/>
  <c r="L7247" i="2"/>
  <c r="J7247" i="2"/>
  <c r="I7247" i="2"/>
  <c r="I7257" i="2" s="1"/>
  <c r="H7247" i="2"/>
  <c r="H7257" i="2" s="1"/>
  <c r="G7247" i="2"/>
  <c r="F7247" i="2"/>
  <c r="F7260" i="2" s="1"/>
  <c r="L7271" i="2" s="1"/>
  <c r="E7247" i="2"/>
  <c r="E7257" i="2" s="1"/>
  <c r="E7238" i="2"/>
  <c r="D7238" i="2"/>
  <c r="C7238" i="2"/>
  <c r="B7238" i="2" s="1"/>
  <c r="AF7236" i="2"/>
  <c r="AE7237" i="2" s="1"/>
  <c r="AE7236" i="2"/>
  <c r="B7236" i="2"/>
  <c r="W7234" i="2"/>
  <c r="V7234" i="2"/>
  <c r="V7235" i="2" s="1"/>
  <c r="M7233" i="2"/>
  <c r="K7233" i="2"/>
  <c r="B7233" i="2"/>
  <c r="M7232" i="2"/>
  <c r="B7231" i="2"/>
  <c r="I7230" i="2"/>
  <c r="E7230" i="2"/>
  <c r="D7230" i="2"/>
  <c r="X7223" i="2"/>
  <c r="F7223" i="2"/>
  <c r="AF7221" i="2"/>
  <c r="V7221" i="2"/>
  <c r="P7221" i="2"/>
  <c r="P7222" i="2" s="1"/>
  <c r="E7221" i="2"/>
  <c r="AB7220" i="2"/>
  <c r="Y7220" i="2"/>
  <c r="Z7220" i="2" s="1"/>
  <c r="W7220" i="2" s="1"/>
  <c r="X7220" i="2"/>
  <c r="V7220" i="2"/>
  <c r="U7220" i="2"/>
  <c r="L7220" i="2"/>
  <c r="J7220" i="2"/>
  <c r="I7220" i="2"/>
  <c r="H7220" i="2"/>
  <c r="G7220" i="2"/>
  <c r="F7220" i="2"/>
  <c r="E7220" i="2"/>
  <c r="AB7219" i="2"/>
  <c r="Z7219" i="2"/>
  <c r="W7219" i="2" s="1"/>
  <c r="Y7219" i="2"/>
  <c r="X7219" i="2"/>
  <c r="V7219" i="2"/>
  <c r="U7219" i="2"/>
  <c r="L7219" i="2"/>
  <c r="I7219" i="2"/>
  <c r="H7219" i="2"/>
  <c r="F7219" i="2"/>
  <c r="E7219" i="2"/>
  <c r="AB7218" i="2"/>
  <c r="Y7218" i="2"/>
  <c r="X7218" i="2"/>
  <c r="V7218" i="2"/>
  <c r="U7218" i="2"/>
  <c r="L7218" i="2"/>
  <c r="J7218" i="2"/>
  <c r="I7218" i="2"/>
  <c r="H7218" i="2"/>
  <c r="G7218" i="2"/>
  <c r="F7218" i="2"/>
  <c r="E7218" i="2"/>
  <c r="AB7217" i="2"/>
  <c r="Y7217" i="2"/>
  <c r="Z7217" i="2" s="1"/>
  <c r="X7217" i="2"/>
  <c r="V7217" i="2"/>
  <c r="U7217" i="2"/>
  <c r="L7217" i="2"/>
  <c r="I7217" i="2"/>
  <c r="J7217" i="2" s="1"/>
  <c r="H7217" i="2"/>
  <c r="F7217" i="2"/>
  <c r="E7217" i="2"/>
  <c r="E7223" i="2" s="1"/>
  <c r="AB7216" i="2"/>
  <c r="Y7216" i="2"/>
  <c r="Z7216" i="2" s="1"/>
  <c r="X7216" i="2"/>
  <c r="V7216" i="2"/>
  <c r="U7216" i="2"/>
  <c r="U7223" i="2" s="1"/>
  <c r="L7216" i="2"/>
  <c r="J7216" i="2"/>
  <c r="I7216" i="2"/>
  <c r="H7216" i="2"/>
  <c r="H7223" i="2" s="1"/>
  <c r="G7216" i="2"/>
  <c r="F7216" i="2"/>
  <c r="E7216" i="2"/>
  <c r="AB7215" i="2"/>
  <c r="Z7215" i="2"/>
  <c r="W7215" i="2" s="1"/>
  <c r="Y7215" i="2"/>
  <c r="X7215" i="2"/>
  <c r="V7215" i="2"/>
  <c r="U7215" i="2"/>
  <c r="L7215" i="2"/>
  <c r="I7215" i="2"/>
  <c r="H7215" i="2"/>
  <c r="F7215" i="2"/>
  <c r="E7215" i="2"/>
  <c r="AB7214" i="2"/>
  <c r="Y7214" i="2"/>
  <c r="X7214" i="2"/>
  <c r="V7214" i="2"/>
  <c r="U7214" i="2"/>
  <c r="L7214" i="2"/>
  <c r="J7214" i="2"/>
  <c r="I7214" i="2"/>
  <c r="H7214" i="2"/>
  <c r="G7214" i="2"/>
  <c r="F7214" i="2"/>
  <c r="E7214" i="2"/>
  <c r="AB7213" i="2"/>
  <c r="Y7213" i="2"/>
  <c r="Z7213" i="2" s="1"/>
  <c r="X7213" i="2"/>
  <c r="V7213" i="2"/>
  <c r="U7213" i="2"/>
  <c r="L7213" i="2"/>
  <c r="I7213" i="2"/>
  <c r="J7213" i="2" s="1"/>
  <c r="H7213" i="2"/>
  <c r="F7213" i="2"/>
  <c r="E7213" i="2"/>
  <c r="AB7212" i="2"/>
  <c r="Y7212" i="2"/>
  <c r="Z7212" i="2" s="1"/>
  <c r="W7212" i="2" s="1"/>
  <c r="X7212" i="2"/>
  <c r="V7212" i="2"/>
  <c r="U7212" i="2"/>
  <c r="L7212" i="2"/>
  <c r="J7212" i="2"/>
  <c r="I7212" i="2"/>
  <c r="H7212" i="2"/>
  <c r="G7212" i="2"/>
  <c r="F7212" i="2"/>
  <c r="E7212" i="2"/>
  <c r="AB7211" i="2"/>
  <c r="Z7211" i="2"/>
  <c r="Y7211" i="2"/>
  <c r="Y7224" i="2" s="1"/>
  <c r="X7211" i="2"/>
  <c r="V7211" i="2"/>
  <c r="V7224" i="2" s="1"/>
  <c r="N7235" i="2" s="1"/>
  <c r="U7211" i="2"/>
  <c r="U7221" i="2" s="1"/>
  <c r="L7211" i="2"/>
  <c r="I7211" i="2"/>
  <c r="H7211" i="2"/>
  <c r="H7224" i="2" s="1"/>
  <c r="L7237" i="2" s="1"/>
  <c r="F7211" i="2"/>
  <c r="F7224" i="2" s="1"/>
  <c r="L7235" i="2" s="1"/>
  <c r="E7211" i="2"/>
  <c r="E7202" i="2"/>
  <c r="D7202" i="2"/>
  <c r="C7202" i="2"/>
  <c r="B7202" i="2"/>
  <c r="AE7201" i="2"/>
  <c r="AF7200" i="2"/>
  <c r="AE7200" i="2"/>
  <c r="B7200" i="2"/>
  <c r="V7199" i="2"/>
  <c r="W7198" i="2"/>
  <c r="V7198" i="2"/>
  <c r="B7197" i="2"/>
  <c r="M7196" i="2"/>
  <c r="B7195" i="2"/>
  <c r="I7194" i="2"/>
  <c r="E7194" i="2"/>
  <c r="D7194" i="2"/>
  <c r="H7187" i="2"/>
  <c r="P7186" i="2"/>
  <c r="AF7185" i="2"/>
  <c r="M7197" i="2" s="1"/>
  <c r="P7185" i="2"/>
  <c r="K7197" i="2" s="1"/>
  <c r="AB7184" i="2"/>
  <c r="Z7184" i="2"/>
  <c r="Y7184" i="2"/>
  <c r="X7184" i="2"/>
  <c r="V7184" i="2"/>
  <c r="U7184" i="2"/>
  <c r="L7184" i="2"/>
  <c r="J7184" i="2"/>
  <c r="I7184" i="2"/>
  <c r="H7184" i="2"/>
  <c r="F7184" i="2"/>
  <c r="E7184" i="2"/>
  <c r="AB7183" i="2"/>
  <c r="Y7183" i="2"/>
  <c r="Z7183" i="2" s="1"/>
  <c r="X7183" i="2"/>
  <c r="W7183" i="2"/>
  <c r="V7183" i="2"/>
  <c r="U7183" i="2"/>
  <c r="L7183" i="2"/>
  <c r="J7183" i="2"/>
  <c r="I7183" i="2"/>
  <c r="H7183" i="2"/>
  <c r="G7183" i="2"/>
  <c r="F7183" i="2"/>
  <c r="E7183" i="2"/>
  <c r="AB7182" i="2"/>
  <c r="Z7182" i="2"/>
  <c r="Y7182" i="2"/>
  <c r="W7182" i="2" s="1"/>
  <c r="X7182" i="2"/>
  <c r="V7182" i="2"/>
  <c r="U7182" i="2"/>
  <c r="L7182" i="2"/>
  <c r="I7182" i="2"/>
  <c r="H7182" i="2"/>
  <c r="F7182" i="2"/>
  <c r="E7182" i="2"/>
  <c r="AB7181" i="2"/>
  <c r="Y7181" i="2"/>
  <c r="Z7181" i="2" s="1"/>
  <c r="W7181" i="2" s="1"/>
  <c r="X7181" i="2"/>
  <c r="V7181" i="2"/>
  <c r="U7181" i="2"/>
  <c r="L7181" i="2"/>
  <c r="J7181" i="2"/>
  <c r="I7181" i="2"/>
  <c r="H7181" i="2"/>
  <c r="G7181" i="2"/>
  <c r="F7181" i="2"/>
  <c r="E7181" i="2"/>
  <c r="AB7180" i="2"/>
  <c r="Y7180" i="2"/>
  <c r="Y7187" i="2" s="1"/>
  <c r="X7180" i="2"/>
  <c r="V7180" i="2"/>
  <c r="U7180" i="2"/>
  <c r="U7187" i="2" s="1"/>
  <c r="L7180" i="2"/>
  <c r="J7180" i="2"/>
  <c r="I7180" i="2"/>
  <c r="H7180" i="2"/>
  <c r="F7180" i="2"/>
  <c r="E7180" i="2"/>
  <c r="E7187" i="2" s="1"/>
  <c r="AB7179" i="2"/>
  <c r="Y7179" i="2"/>
  <c r="Z7179" i="2" s="1"/>
  <c r="X7179" i="2"/>
  <c r="X7185" i="2" s="1"/>
  <c r="W7179" i="2"/>
  <c r="V7179" i="2"/>
  <c r="U7179" i="2"/>
  <c r="L7179" i="2"/>
  <c r="J7179" i="2"/>
  <c r="G7179" i="2" s="1"/>
  <c r="I7179" i="2"/>
  <c r="H7179" i="2"/>
  <c r="F7179" i="2"/>
  <c r="E7179" i="2"/>
  <c r="AB7178" i="2"/>
  <c r="Y7178" i="2"/>
  <c r="X7178" i="2"/>
  <c r="V7178" i="2"/>
  <c r="V7188" i="2" s="1"/>
  <c r="N7199" i="2" s="1"/>
  <c r="U7178" i="2"/>
  <c r="L7178" i="2"/>
  <c r="J7178" i="2"/>
  <c r="I7178" i="2"/>
  <c r="H7178" i="2"/>
  <c r="F7178" i="2"/>
  <c r="E7178" i="2"/>
  <c r="AB7177" i="2"/>
  <c r="Y7177" i="2"/>
  <c r="Z7177" i="2" s="1"/>
  <c r="X7177" i="2"/>
  <c r="V7177" i="2"/>
  <c r="U7177" i="2"/>
  <c r="L7177" i="2"/>
  <c r="J7177" i="2"/>
  <c r="G7177" i="2" s="1"/>
  <c r="I7177" i="2"/>
  <c r="H7177" i="2"/>
  <c r="F7177" i="2"/>
  <c r="E7177" i="2"/>
  <c r="AB7176" i="2"/>
  <c r="Z7176" i="2"/>
  <c r="Y7176" i="2"/>
  <c r="X7176" i="2"/>
  <c r="W7176" i="2"/>
  <c r="V7176" i="2"/>
  <c r="U7176" i="2"/>
  <c r="L7176" i="2"/>
  <c r="J7176" i="2"/>
  <c r="I7176" i="2"/>
  <c r="H7176" i="2"/>
  <c r="F7176" i="2"/>
  <c r="E7176" i="2"/>
  <c r="AB7175" i="2"/>
  <c r="Y7175" i="2"/>
  <c r="X7175" i="2"/>
  <c r="V7175" i="2"/>
  <c r="U7175" i="2"/>
  <c r="L7175" i="2"/>
  <c r="J7175" i="2"/>
  <c r="J7185" i="2" s="1"/>
  <c r="I7175" i="2"/>
  <c r="H7175" i="2"/>
  <c r="H7188" i="2" s="1"/>
  <c r="L7201" i="2" s="1"/>
  <c r="F7175" i="2"/>
  <c r="E7175" i="2"/>
  <c r="E7166" i="2"/>
  <c r="D7166" i="2"/>
  <c r="C7166" i="2"/>
  <c r="AE7165" i="2"/>
  <c r="AF7164" i="2"/>
  <c r="AE7164" i="2"/>
  <c r="B7164" i="2"/>
  <c r="V7163" i="2"/>
  <c r="W7162" i="2"/>
  <c r="V7162" i="2"/>
  <c r="M7161" i="2"/>
  <c r="K7161" i="2"/>
  <c r="B7161" i="2"/>
  <c r="M7160" i="2"/>
  <c r="B7159" i="2"/>
  <c r="I7158" i="2"/>
  <c r="E7158" i="2"/>
  <c r="D7158" i="2"/>
  <c r="J7151" i="2"/>
  <c r="AF7149" i="2"/>
  <c r="P7149" i="2"/>
  <c r="P7150" i="2" s="1"/>
  <c r="AB7148" i="2"/>
  <c r="Y7148" i="2"/>
  <c r="Z7148" i="2" s="1"/>
  <c r="X7148" i="2"/>
  <c r="W7148" i="2"/>
  <c r="V7148" i="2"/>
  <c r="U7148" i="2"/>
  <c r="L7148" i="2"/>
  <c r="J7148" i="2"/>
  <c r="I7148" i="2"/>
  <c r="H7148" i="2"/>
  <c r="G7148" i="2"/>
  <c r="F7148" i="2"/>
  <c r="E7148" i="2"/>
  <c r="AB7147" i="2"/>
  <c r="Y7147" i="2"/>
  <c r="X7147" i="2"/>
  <c r="V7147" i="2"/>
  <c r="U7147" i="2"/>
  <c r="L7147" i="2"/>
  <c r="J7147" i="2"/>
  <c r="I7147" i="2"/>
  <c r="H7147" i="2"/>
  <c r="F7147" i="2"/>
  <c r="E7147" i="2"/>
  <c r="AB7146" i="2"/>
  <c r="Y7146" i="2"/>
  <c r="Z7146" i="2" s="1"/>
  <c r="X7146" i="2"/>
  <c r="X7151" i="2" s="1"/>
  <c r="V7146" i="2"/>
  <c r="U7146" i="2"/>
  <c r="L7146" i="2"/>
  <c r="J7146" i="2"/>
  <c r="G7146" i="2" s="1"/>
  <c r="I7146" i="2"/>
  <c r="H7146" i="2"/>
  <c r="F7146" i="2"/>
  <c r="E7146" i="2"/>
  <c r="AB7145" i="2"/>
  <c r="Z7145" i="2"/>
  <c r="Y7145" i="2"/>
  <c r="X7145" i="2"/>
  <c r="W7145" i="2"/>
  <c r="V7145" i="2"/>
  <c r="U7145" i="2"/>
  <c r="L7145" i="2"/>
  <c r="J7145" i="2"/>
  <c r="I7145" i="2"/>
  <c r="H7145" i="2"/>
  <c r="F7145" i="2"/>
  <c r="E7145" i="2"/>
  <c r="E7151" i="2" s="1"/>
  <c r="AB7144" i="2"/>
  <c r="Y7144" i="2"/>
  <c r="Z7144" i="2" s="1"/>
  <c r="X7144" i="2"/>
  <c r="W7144" i="2"/>
  <c r="V7144" i="2"/>
  <c r="U7144" i="2"/>
  <c r="U7151" i="2" s="1"/>
  <c r="L7144" i="2"/>
  <c r="J7144" i="2"/>
  <c r="G7144" i="2" s="1"/>
  <c r="I7144" i="2"/>
  <c r="H7144" i="2"/>
  <c r="F7144" i="2"/>
  <c r="F7151" i="2" s="1"/>
  <c r="K7163" i="2" s="1"/>
  <c r="E7144" i="2"/>
  <c r="AB7143" i="2"/>
  <c r="Z7143" i="2"/>
  <c r="Y7143" i="2"/>
  <c r="X7143" i="2"/>
  <c r="V7143" i="2"/>
  <c r="U7143" i="2"/>
  <c r="L7143" i="2"/>
  <c r="I7143" i="2"/>
  <c r="I7152" i="2" s="1"/>
  <c r="H7143" i="2"/>
  <c r="F7143" i="2"/>
  <c r="E7143" i="2"/>
  <c r="AB7142" i="2"/>
  <c r="Y7142" i="2"/>
  <c r="X7142" i="2"/>
  <c r="V7142" i="2"/>
  <c r="U7142" i="2"/>
  <c r="L7142" i="2"/>
  <c r="J7142" i="2"/>
  <c r="I7142" i="2"/>
  <c r="H7142" i="2"/>
  <c r="G7142" i="2"/>
  <c r="F7142" i="2"/>
  <c r="E7142" i="2"/>
  <c r="AB7141" i="2"/>
  <c r="Z7141" i="2"/>
  <c r="Y7141" i="2"/>
  <c r="X7141" i="2"/>
  <c r="W7141" i="2"/>
  <c r="V7141" i="2"/>
  <c r="U7141" i="2"/>
  <c r="L7141" i="2"/>
  <c r="J7141" i="2"/>
  <c r="I7141" i="2"/>
  <c r="H7141" i="2"/>
  <c r="F7141" i="2"/>
  <c r="E7141" i="2"/>
  <c r="E7149" i="2" s="1"/>
  <c r="AB7140" i="2"/>
  <c r="Y7140" i="2"/>
  <c r="Z7140" i="2" s="1"/>
  <c r="X7140" i="2"/>
  <c r="X7152" i="2" s="1"/>
  <c r="N7165" i="2" s="1"/>
  <c r="W7140" i="2"/>
  <c r="V7140" i="2"/>
  <c r="U7140" i="2"/>
  <c r="L7140" i="2"/>
  <c r="J7140" i="2"/>
  <c r="I7140" i="2"/>
  <c r="H7140" i="2"/>
  <c r="G7140" i="2"/>
  <c r="F7140" i="2"/>
  <c r="E7140" i="2"/>
  <c r="AB7139" i="2"/>
  <c r="Y7139" i="2"/>
  <c r="Y7152" i="2" s="1"/>
  <c r="X7139" i="2"/>
  <c r="V7139" i="2"/>
  <c r="U7139" i="2"/>
  <c r="L7139" i="2"/>
  <c r="J7139" i="2"/>
  <c r="I7139" i="2"/>
  <c r="H7139" i="2"/>
  <c r="F7139" i="2"/>
  <c r="F7149" i="2" s="1"/>
  <c r="E7139" i="2"/>
  <c r="E7130" i="2"/>
  <c r="D7130" i="2"/>
  <c r="C7130" i="2"/>
  <c r="B7130" i="2" s="1"/>
  <c r="AE7129" i="2"/>
  <c r="AF7128" i="2"/>
  <c r="AE7128" i="2"/>
  <c r="B7128" i="2"/>
  <c r="V7127" i="2"/>
  <c r="W7126" i="2"/>
  <c r="V7126" i="2"/>
  <c r="K7125" i="2"/>
  <c r="B7125" i="2"/>
  <c r="M7124" i="2"/>
  <c r="B7123" i="2"/>
  <c r="I7122" i="2"/>
  <c r="E7122" i="2"/>
  <c r="D7122" i="2"/>
  <c r="H7115" i="2"/>
  <c r="AF7113" i="2"/>
  <c r="M7125" i="2" s="1"/>
  <c r="P7113" i="2"/>
  <c r="P7114" i="2" s="1"/>
  <c r="H7113" i="2"/>
  <c r="AB7112" i="2"/>
  <c r="Z7112" i="2"/>
  <c r="Y7112" i="2"/>
  <c r="W7112" i="2" s="1"/>
  <c r="X7112" i="2"/>
  <c r="V7112" i="2"/>
  <c r="U7112" i="2"/>
  <c r="L7112" i="2"/>
  <c r="J7112" i="2"/>
  <c r="I7112" i="2"/>
  <c r="H7112" i="2"/>
  <c r="F7112" i="2"/>
  <c r="E7112" i="2"/>
  <c r="AB7111" i="2"/>
  <c r="Y7111" i="2"/>
  <c r="Z7111" i="2" s="1"/>
  <c r="X7111" i="2"/>
  <c r="W7111" i="2"/>
  <c r="V7111" i="2"/>
  <c r="U7111" i="2"/>
  <c r="L7111" i="2"/>
  <c r="J7111" i="2"/>
  <c r="I7111" i="2"/>
  <c r="H7111" i="2"/>
  <c r="G7111" i="2"/>
  <c r="F7111" i="2"/>
  <c r="E7111" i="2"/>
  <c r="AB7110" i="2"/>
  <c r="Y7110" i="2"/>
  <c r="X7110" i="2"/>
  <c r="V7110" i="2"/>
  <c r="V7115" i="2" s="1"/>
  <c r="U7110" i="2"/>
  <c r="L7110" i="2"/>
  <c r="J7110" i="2"/>
  <c r="I7110" i="2"/>
  <c r="H7110" i="2"/>
  <c r="G7110" i="2"/>
  <c r="F7110" i="2"/>
  <c r="E7110" i="2"/>
  <c r="AB7109" i="2"/>
  <c r="Z7109" i="2"/>
  <c r="Y7109" i="2"/>
  <c r="X7109" i="2"/>
  <c r="W7109" i="2"/>
  <c r="V7109" i="2"/>
  <c r="U7109" i="2"/>
  <c r="L7109" i="2"/>
  <c r="J7109" i="2"/>
  <c r="I7109" i="2"/>
  <c r="G7109" i="2" s="1"/>
  <c r="H7109" i="2"/>
  <c r="F7109" i="2"/>
  <c r="E7109" i="2"/>
  <c r="AB7108" i="2"/>
  <c r="Z7108" i="2"/>
  <c r="Y7108" i="2"/>
  <c r="Y7115" i="2" s="1"/>
  <c r="X7108" i="2"/>
  <c r="V7108" i="2"/>
  <c r="U7108" i="2"/>
  <c r="U7115" i="2" s="1"/>
  <c r="M7130" i="2" s="1"/>
  <c r="L7108" i="2"/>
  <c r="I7108" i="2"/>
  <c r="H7108" i="2"/>
  <c r="F7108" i="2"/>
  <c r="E7108" i="2"/>
  <c r="AB7107" i="2"/>
  <c r="Z7107" i="2"/>
  <c r="Y7107" i="2"/>
  <c r="X7107" i="2"/>
  <c r="W7107" i="2"/>
  <c r="V7107" i="2"/>
  <c r="U7107" i="2"/>
  <c r="L7107" i="2"/>
  <c r="J7107" i="2"/>
  <c r="G7107" i="2" s="1"/>
  <c r="I7107" i="2"/>
  <c r="H7107" i="2"/>
  <c r="F7107" i="2"/>
  <c r="E7107" i="2"/>
  <c r="AB7106" i="2"/>
  <c r="Y7106" i="2"/>
  <c r="X7106" i="2"/>
  <c r="V7106" i="2"/>
  <c r="U7106" i="2"/>
  <c r="L7106" i="2"/>
  <c r="J7106" i="2"/>
  <c r="I7106" i="2"/>
  <c r="H7106" i="2"/>
  <c r="G7106" i="2"/>
  <c r="F7106" i="2"/>
  <c r="E7106" i="2"/>
  <c r="AB7105" i="2"/>
  <c r="Z7105" i="2"/>
  <c r="Y7105" i="2"/>
  <c r="X7105" i="2"/>
  <c r="W7105" i="2"/>
  <c r="V7105" i="2"/>
  <c r="U7105" i="2"/>
  <c r="L7105" i="2"/>
  <c r="J7105" i="2"/>
  <c r="I7105" i="2"/>
  <c r="G7105" i="2" s="1"/>
  <c r="H7105" i="2"/>
  <c r="F7105" i="2"/>
  <c r="E7105" i="2"/>
  <c r="AB7104" i="2"/>
  <c r="Z7104" i="2"/>
  <c r="Y7104" i="2"/>
  <c r="X7104" i="2"/>
  <c r="V7104" i="2"/>
  <c r="U7104" i="2"/>
  <c r="U7113" i="2" s="1"/>
  <c r="L7104" i="2"/>
  <c r="I7104" i="2"/>
  <c r="H7104" i="2"/>
  <c r="F7104" i="2"/>
  <c r="E7104" i="2"/>
  <c r="AB7103" i="2"/>
  <c r="Z7103" i="2"/>
  <c r="Y7103" i="2"/>
  <c r="X7103" i="2"/>
  <c r="W7103" i="2"/>
  <c r="V7103" i="2"/>
  <c r="U7103" i="2"/>
  <c r="L7103" i="2"/>
  <c r="J7103" i="2"/>
  <c r="G7103" i="2" s="1"/>
  <c r="I7103" i="2"/>
  <c r="E7124" i="2" s="1"/>
  <c r="H7103" i="2"/>
  <c r="H7116" i="2" s="1"/>
  <c r="L7129" i="2" s="1"/>
  <c r="F7103" i="2"/>
  <c r="E7103" i="2"/>
  <c r="E7094" i="2"/>
  <c r="D7094" i="2"/>
  <c r="C7094" i="2"/>
  <c r="AF7092" i="2"/>
  <c r="AE7092" i="2"/>
  <c r="B7092" i="2"/>
  <c r="W7090" i="2"/>
  <c r="V7090" i="2"/>
  <c r="V7091" i="2" s="1"/>
  <c r="M7089" i="2"/>
  <c r="K7089" i="2"/>
  <c r="B7089" i="2"/>
  <c r="M7088" i="2"/>
  <c r="B7087" i="2"/>
  <c r="I7086" i="2"/>
  <c r="E7086" i="2"/>
  <c r="D7086" i="2"/>
  <c r="E7080" i="2"/>
  <c r="L7094" i="2" s="1"/>
  <c r="X7079" i="2"/>
  <c r="F7079" i="2"/>
  <c r="K7091" i="2" s="1"/>
  <c r="AF7077" i="2"/>
  <c r="V7077" i="2"/>
  <c r="P7077" i="2"/>
  <c r="P7078" i="2" s="1"/>
  <c r="H7077" i="2"/>
  <c r="E7077" i="2"/>
  <c r="AB7076" i="2"/>
  <c r="Z7076" i="2"/>
  <c r="Y7076" i="2"/>
  <c r="X7076" i="2"/>
  <c r="W7076" i="2"/>
  <c r="V7076" i="2"/>
  <c r="U7076" i="2"/>
  <c r="L7076" i="2"/>
  <c r="J7076" i="2"/>
  <c r="I7076" i="2"/>
  <c r="G7076" i="2" s="1"/>
  <c r="H7076" i="2"/>
  <c r="F7076" i="2"/>
  <c r="E7076" i="2"/>
  <c r="AB7075" i="2"/>
  <c r="Z7075" i="2"/>
  <c r="Y7075" i="2"/>
  <c r="X7075" i="2"/>
  <c r="V7075" i="2"/>
  <c r="U7075" i="2"/>
  <c r="L7075" i="2"/>
  <c r="I7075" i="2"/>
  <c r="H7075" i="2"/>
  <c r="F7075" i="2"/>
  <c r="E7075" i="2"/>
  <c r="AB7074" i="2"/>
  <c r="Z7074" i="2"/>
  <c r="Y7074" i="2"/>
  <c r="X7074" i="2"/>
  <c r="W7074" i="2"/>
  <c r="V7074" i="2"/>
  <c r="U7074" i="2"/>
  <c r="L7074" i="2"/>
  <c r="J7074" i="2"/>
  <c r="G7074" i="2" s="1"/>
  <c r="I7074" i="2"/>
  <c r="H7074" i="2"/>
  <c r="F7074" i="2"/>
  <c r="E7074" i="2"/>
  <c r="AB7073" i="2"/>
  <c r="Y7073" i="2"/>
  <c r="X7073" i="2"/>
  <c r="V7073" i="2"/>
  <c r="U7073" i="2"/>
  <c r="L7073" i="2"/>
  <c r="J7073" i="2"/>
  <c r="I7073" i="2"/>
  <c r="H7073" i="2"/>
  <c r="H7079" i="2" s="1"/>
  <c r="K7093" i="2" s="1"/>
  <c r="G7073" i="2"/>
  <c r="F7073" i="2"/>
  <c r="E7073" i="2"/>
  <c r="E7079" i="2" s="1"/>
  <c r="K7094" i="2" s="1"/>
  <c r="AB7072" i="2"/>
  <c r="Z7072" i="2"/>
  <c r="Y7072" i="2"/>
  <c r="X7072" i="2"/>
  <c r="W7072" i="2"/>
  <c r="V7072" i="2"/>
  <c r="U7072" i="2"/>
  <c r="U7079" i="2" s="1"/>
  <c r="L7072" i="2"/>
  <c r="J7072" i="2"/>
  <c r="I7072" i="2"/>
  <c r="G7072" i="2" s="1"/>
  <c r="H7072" i="2"/>
  <c r="F7072" i="2"/>
  <c r="E7072" i="2"/>
  <c r="AB7071" i="2"/>
  <c r="Z7071" i="2"/>
  <c r="Y7071" i="2"/>
  <c r="W7071" i="2" s="1"/>
  <c r="X7071" i="2"/>
  <c r="V7071" i="2"/>
  <c r="U7071" i="2"/>
  <c r="L7071" i="2"/>
  <c r="I7071" i="2"/>
  <c r="H7071" i="2"/>
  <c r="F7071" i="2"/>
  <c r="E7071" i="2"/>
  <c r="AB7070" i="2"/>
  <c r="Z7070" i="2"/>
  <c r="Y7070" i="2"/>
  <c r="X7070" i="2"/>
  <c r="W7070" i="2"/>
  <c r="V7070" i="2"/>
  <c r="U7070" i="2"/>
  <c r="L7070" i="2"/>
  <c r="J7070" i="2"/>
  <c r="G7070" i="2" s="1"/>
  <c r="I7070" i="2"/>
  <c r="H7070" i="2"/>
  <c r="F7070" i="2"/>
  <c r="E7070" i="2"/>
  <c r="AB7069" i="2"/>
  <c r="Y7069" i="2"/>
  <c r="Y7077" i="2" s="1"/>
  <c r="X7069" i="2"/>
  <c r="V7069" i="2"/>
  <c r="U7069" i="2"/>
  <c r="L7069" i="2"/>
  <c r="J7069" i="2"/>
  <c r="I7069" i="2"/>
  <c r="H7069" i="2"/>
  <c r="G7069" i="2"/>
  <c r="F7069" i="2"/>
  <c r="E7069" i="2"/>
  <c r="AB7068" i="2"/>
  <c r="Z7068" i="2"/>
  <c r="Y7068" i="2"/>
  <c r="X7068" i="2"/>
  <c r="W7068" i="2"/>
  <c r="V7068" i="2"/>
  <c r="V7080" i="2" s="1"/>
  <c r="N7091" i="2" s="1"/>
  <c r="U7068" i="2"/>
  <c r="L7068" i="2"/>
  <c r="J7068" i="2"/>
  <c r="I7068" i="2"/>
  <c r="G7068" i="2" s="1"/>
  <c r="H7068" i="2"/>
  <c r="F7068" i="2"/>
  <c r="F7077" i="2" s="1"/>
  <c r="E7068" i="2"/>
  <c r="AB7067" i="2"/>
  <c r="Z7067" i="2"/>
  <c r="Y7067" i="2"/>
  <c r="X7067" i="2"/>
  <c r="X7080" i="2" s="1"/>
  <c r="N7093" i="2" s="1"/>
  <c r="V7067" i="2"/>
  <c r="U7067" i="2"/>
  <c r="L7067" i="2"/>
  <c r="I7067" i="2"/>
  <c r="H7067" i="2"/>
  <c r="F7067" i="2"/>
  <c r="E7067" i="2"/>
  <c r="E7058" i="2"/>
  <c r="D7058" i="2"/>
  <c r="C7058" i="2"/>
  <c r="B7058" i="2" s="1"/>
  <c r="AE7057" i="2"/>
  <c r="AF7056" i="2"/>
  <c r="AE7056" i="2"/>
  <c r="B7056" i="2"/>
  <c r="V7055" i="2"/>
  <c r="W7054" i="2"/>
  <c r="V7054" i="2"/>
  <c r="K7053" i="2"/>
  <c r="B7053" i="2"/>
  <c r="M7052" i="2"/>
  <c r="B7051" i="2"/>
  <c r="I7050" i="2"/>
  <c r="E7050" i="2"/>
  <c r="D7050" i="2"/>
  <c r="AF7041" i="2"/>
  <c r="M7053" i="2" s="1"/>
  <c r="P7041" i="2"/>
  <c r="P7042" i="2" s="1"/>
  <c r="AB7040" i="2"/>
  <c r="Y7040" i="2"/>
  <c r="X7040" i="2"/>
  <c r="V7040" i="2"/>
  <c r="V7044" i="2" s="1"/>
  <c r="N7055" i="2" s="1"/>
  <c r="U7040" i="2"/>
  <c r="L7040" i="2"/>
  <c r="J7040" i="2"/>
  <c r="I7040" i="2"/>
  <c r="H7040" i="2"/>
  <c r="G7040" i="2"/>
  <c r="F7040" i="2"/>
  <c r="E7040" i="2"/>
  <c r="AB7039" i="2"/>
  <c r="Z7039" i="2"/>
  <c r="Y7039" i="2"/>
  <c r="X7039" i="2"/>
  <c r="W7039" i="2"/>
  <c r="V7039" i="2"/>
  <c r="U7039" i="2"/>
  <c r="L7039" i="2"/>
  <c r="J7039" i="2"/>
  <c r="I7039" i="2"/>
  <c r="G7039" i="2" s="1"/>
  <c r="H7039" i="2"/>
  <c r="F7039" i="2"/>
  <c r="E7039" i="2"/>
  <c r="AB7038" i="2"/>
  <c r="Z7038" i="2"/>
  <c r="Y7038" i="2"/>
  <c r="W7038" i="2" s="1"/>
  <c r="X7038" i="2"/>
  <c r="V7038" i="2"/>
  <c r="U7038" i="2"/>
  <c r="U7043" i="2" s="1"/>
  <c r="L7038" i="2"/>
  <c r="I7038" i="2"/>
  <c r="H7038" i="2"/>
  <c r="F7038" i="2"/>
  <c r="E7038" i="2"/>
  <c r="AB7037" i="2"/>
  <c r="Z7037" i="2"/>
  <c r="Y7037" i="2"/>
  <c r="X7037" i="2"/>
  <c r="W7037" i="2"/>
  <c r="V7037" i="2"/>
  <c r="U7037" i="2"/>
  <c r="L7037" i="2"/>
  <c r="J7037" i="2"/>
  <c r="G7037" i="2" s="1"/>
  <c r="I7037" i="2"/>
  <c r="H7037" i="2"/>
  <c r="F7037" i="2"/>
  <c r="E7037" i="2"/>
  <c r="AB7036" i="2"/>
  <c r="Y7036" i="2"/>
  <c r="X7036" i="2"/>
  <c r="X7043" i="2" s="1"/>
  <c r="V7036" i="2"/>
  <c r="U7036" i="2"/>
  <c r="L7036" i="2"/>
  <c r="J7036" i="2"/>
  <c r="I7036" i="2"/>
  <c r="H7036" i="2"/>
  <c r="H7043" i="2" s="1"/>
  <c r="K7057" i="2" s="1"/>
  <c r="G7036" i="2"/>
  <c r="F7036" i="2"/>
  <c r="F7043" i="2" s="1"/>
  <c r="E7036" i="2"/>
  <c r="AB7035" i="2"/>
  <c r="Z7035" i="2"/>
  <c r="Y7035" i="2"/>
  <c r="X7035" i="2"/>
  <c r="W7035" i="2"/>
  <c r="V7035" i="2"/>
  <c r="U7035" i="2"/>
  <c r="L7035" i="2"/>
  <c r="J7035" i="2"/>
  <c r="I7035" i="2"/>
  <c r="G7035" i="2" s="1"/>
  <c r="H7035" i="2"/>
  <c r="F7035" i="2"/>
  <c r="E7035" i="2"/>
  <c r="AB7034" i="2"/>
  <c r="Z7034" i="2"/>
  <c r="Y7034" i="2"/>
  <c r="W7034" i="2" s="1"/>
  <c r="X7034" i="2"/>
  <c r="V7034" i="2"/>
  <c r="U7034" i="2"/>
  <c r="L7034" i="2"/>
  <c r="I7034" i="2"/>
  <c r="H7034" i="2"/>
  <c r="F7034" i="2"/>
  <c r="E7034" i="2"/>
  <c r="AB7033" i="2"/>
  <c r="Z7033" i="2"/>
  <c r="Y7033" i="2"/>
  <c r="X7033" i="2"/>
  <c r="X7041" i="2" s="1"/>
  <c r="W7033" i="2"/>
  <c r="V7033" i="2"/>
  <c r="U7033" i="2"/>
  <c r="L7033" i="2"/>
  <c r="J7033" i="2"/>
  <c r="G7033" i="2" s="1"/>
  <c r="I7033" i="2"/>
  <c r="H7033" i="2"/>
  <c r="F7033" i="2"/>
  <c r="E7033" i="2"/>
  <c r="AB7032" i="2"/>
  <c r="Y7032" i="2"/>
  <c r="X7032" i="2"/>
  <c r="X7044" i="2" s="1"/>
  <c r="N7057" i="2" s="1"/>
  <c r="V7032" i="2"/>
  <c r="U7032" i="2"/>
  <c r="U7044" i="2" s="1"/>
  <c r="N7058" i="2" s="1"/>
  <c r="L7032" i="2"/>
  <c r="I7032" i="2"/>
  <c r="J7032" i="2" s="1"/>
  <c r="G7032" i="2" s="1"/>
  <c r="H7032" i="2"/>
  <c r="H7041" i="2" s="1"/>
  <c r="F7032" i="2"/>
  <c r="E7032" i="2"/>
  <c r="AB7031" i="2"/>
  <c r="Z7031" i="2"/>
  <c r="Y7031" i="2"/>
  <c r="X7031" i="2"/>
  <c r="W7031" i="2"/>
  <c r="V7031" i="2"/>
  <c r="V7041" i="2" s="1"/>
  <c r="U7031" i="2"/>
  <c r="L7031" i="2"/>
  <c r="J7031" i="2"/>
  <c r="I7031" i="2"/>
  <c r="H7031" i="2"/>
  <c r="H7044" i="2" s="1"/>
  <c r="L7057" i="2" s="1"/>
  <c r="F7031" i="2"/>
  <c r="E7031" i="2"/>
  <c r="E7041" i="2" s="1"/>
  <c r="E7022" i="2"/>
  <c r="D7022" i="2"/>
  <c r="C7022" i="2"/>
  <c r="B7022" i="2" s="1"/>
  <c r="AF7020" i="2"/>
  <c r="AE7020" i="2"/>
  <c r="AE7021" i="2" s="1"/>
  <c r="B7020" i="2"/>
  <c r="W7018" i="2"/>
  <c r="V7018" i="2"/>
  <c r="V7019" i="2" s="1"/>
  <c r="K7017" i="2"/>
  <c r="B7017" i="2"/>
  <c r="M7016" i="2"/>
  <c r="B7015" i="2"/>
  <c r="I7014" i="2"/>
  <c r="E7014" i="2"/>
  <c r="D7014" i="2"/>
  <c r="I7008" i="2"/>
  <c r="F7008" i="2"/>
  <c r="L7019" i="2" s="1"/>
  <c r="AF7005" i="2"/>
  <c r="M7017" i="2" s="1"/>
  <c r="P7005" i="2"/>
  <c r="P7006" i="2" s="1"/>
  <c r="AB7004" i="2"/>
  <c r="Z7004" i="2"/>
  <c r="Y7004" i="2"/>
  <c r="X7004" i="2"/>
  <c r="W7004" i="2"/>
  <c r="V7004" i="2"/>
  <c r="U7004" i="2"/>
  <c r="L7004" i="2"/>
  <c r="J7004" i="2"/>
  <c r="G7004" i="2" s="1"/>
  <c r="I7004" i="2"/>
  <c r="H7004" i="2"/>
  <c r="F7004" i="2"/>
  <c r="E7004" i="2"/>
  <c r="AB7003" i="2"/>
  <c r="Y7003" i="2"/>
  <c r="X7003" i="2"/>
  <c r="V7003" i="2"/>
  <c r="U7003" i="2"/>
  <c r="L7003" i="2"/>
  <c r="I7003" i="2"/>
  <c r="J7003" i="2" s="1"/>
  <c r="G7003" i="2" s="1"/>
  <c r="H7003" i="2"/>
  <c r="F7003" i="2"/>
  <c r="E7003" i="2"/>
  <c r="E7007" i="2" s="1"/>
  <c r="AB7002" i="2"/>
  <c r="Z7002" i="2"/>
  <c r="Y7002" i="2"/>
  <c r="X7002" i="2"/>
  <c r="W7002" i="2"/>
  <c r="V7002" i="2"/>
  <c r="U7002" i="2"/>
  <c r="L7002" i="2"/>
  <c r="J7002" i="2"/>
  <c r="I7002" i="2"/>
  <c r="G7002" i="2" s="1"/>
  <c r="H7002" i="2"/>
  <c r="F7002" i="2"/>
  <c r="E7002" i="2"/>
  <c r="AB7001" i="2"/>
  <c r="Z7001" i="2"/>
  <c r="Y7001" i="2"/>
  <c r="X7001" i="2"/>
  <c r="V7001" i="2"/>
  <c r="U7001" i="2"/>
  <c r="U7007" i="2" s="1"/>
  <c r="L7001" i="2"/>
  <c r="I7001" i="2"/>
  <c r="H7001" i="2"/>
  <c r="F7001" i="2"/>
  <c r="E7001" i="2"/>
  <c r="AB7000" i="2"/>
  <c r="Z7000" i="2"/>
  <c r="Y7000" i="2"/>
  <c r="X7000" i="2"/>
  <c r="X7007" i="2" s="1"/>
  <c r="W7000" i="2"/>
  <c r="V7000" i="2"/>
  <c r="U7000" i="2"/>
  <c r="L7000" i="2"/>
  <c r="J7000" i="2"/>
  <c r="I7000" i="2"/>
  <c r="H7000" i="2"/>
  <c r="H7007" i="2" s="1"/>
  <c r="F7000" i="2"/>
  <c r="F7007" i="2" s="1"/>
  <c r="E7000" i="2"/>
  <c r="AB6999" i="2"/>
  <c r="Y6999" i="2"/>
  <c r="X6999" i="2"/>
  <c r="V6999" i="2"/>
  <c r="U6999" i="2"/>
  <c r="L6999" i="2"/>
  <c r="I6999" i="2"/>
  <c r="J6999" i="2" s="1"/>
  <c r="G6999" i="2" s="1"/>
  <c r="H6999" i="2"/>
  <c r="F6999" i="2"/>
  <c r="E6999" i="2"/>
  <c r="AB6998" i="2"/>
  <c r="Z6998" i="2"/>
  <c r="Y6998" i="2"/>
  <c r="X6998" i="2"/>
  <c r="W6998" i="2"/>
  <c r="V6998" i="2"/>
  <c r="U6998" i="2"/>
  <c r="L6998" i="2"/>
  <c r="J6998" i="2"/>
  <c r="I6998" i="2"/>
  <c r="G6998" i="2" s="1"/>
  <c r="H6998" i="2"/>
  <c r="F6998" i="2"/>
  <c r="E6998" i="2"/>
  <c r="AB6997" i="2"/>
  <c r="Z6997" i="2"/>
  <c r="Y6997" i="2"/>
  <c r="X6997" i="2"/>
  <c r="V6997" i="2"/>
  <c r="U6997" i="2"/>
  <c r="U7005" i="2" s="1"/>
  <c r="M7022" i="2" s="1"/>
  <c r="L6997" i="2"/>
  <c r="I6997" i="2"/>
  <c r="H6997" i="2"/>
  <c r="F6997" i="2"/>
  <c r="E6997" i="2"/>
  <c r="AB6996" i="2"/>
  <c r="Z6996" i="2"/>
  <c r="Y6996" i="2"/>
  <c r="X6996" i="2"/>
  <c r="X7008" i="2" s="1"/>
  <c r="N7021" i="2" s="1"/>
  <c r="W6996" i="2"/>
  <c r="V6996" i="2"/>
  <c r="U6996" i="2"/>
  <c r="L6996" i="2"/>
  <c r="J6996" i="2"/>
  <c r="G6996" i="2" s="1"/>
  <c r="I6996" i="2"/>
  <c r="H6996" i="2"/>
  <c r="F6996" i="2"/>
  <c r="E6996" i="2"/>
  <c r="AB6995" i="2"/>
  <c r="Y6995" i="2"/>
  <c r="X6995" i="2"/>
  <c r="X7005" i="2" s="1"/>
  <c r="V6995" i="2"/>
  <c r="U6995" i="2"/>
  <c r="U7008" i="2" s="1"/>
  <c r="N7022" i="2" s="1"/>
  <c r="L6995" i="2"/>
  <c r="I6995" i="2"/>
  <c r="J6995" i="2" s="1"/>
  <c r="H6995" i="2"/>
  <c r="F6995" i="2"/>
  <c r="F7005" i="2" s="1"/>
  <c r="E6995" i="2"/>
  <c r="E6986" i="2"/>
  <c r="D6986" i="2"/>
  <c r="C6986" i="2"/>
  <c r="B6986" i="2"/>
  <c r="AE6985" i="2"/>
  <c r="AF6984" i="2"/>
  <c r="AE6984" i="2"/>
  <c r="B6984" i="2"/>
  <c r="V6983" i="2"/>
  <c r="W6982" i="2"/>
  <c r="V6982" i="2"/>
  <c r="E6982" i="2"/>
  <c r="B6981" i="2"/>
  <c r="M6980" i="2"/>
  <c r="B6979" i="2"/>
  <c r="I6978" i="2"/>
  <c r="E6978" i="2"/>
  <c r="D6978" i="2"/>
  <c r="U6972" i="2"/>
  <c r="N6986" i="2" s="1"/>
  <c r="Y6971" i="2"/>
  <c r="V6971" i="2"/>
  <c r="AF6969" i="2"/>
  <c r="M6981" i="2" s="1"/>
  <c r="P6969" i="2"/>
  <c r="AB6968" i="2"/>
  <c r="Z6968" i="2"/>
  <c r="Y6968" i="2"/>
  <c r="X6968" i="2"/>
  <c r="V6968" i="2"/>
  <c r="U6968" i="2"/>
  <c r="L6968" i="2"/>
  <c r="I6968" i="2"/>
  <c r="H6968" i="2"/>
  <c r="F6968" i="2"/>
  <c r="E6968" i="2"/>
  <c r="AB6967" i="2"/>
  <c r="Z6967" i="2"/>
  <c r="Y6967" i="2"/>
  <c r="X6967" i="2"/>
  <c r="W6967" i="2"/>
  <c r="V6967" i="2"/>
  <c r="U6967" i="2"/>
  <c r="L6967" i="2"/>
  <c r="J6967" i="2"/>
  <c r="I6967" i="2"/>
  <c r="H6967" i="2"/>
  <c r="G6967" i="2"/>
  <c r="F6967" i="2"/>
  <c r="E6967" i="2"/>
  <c r="AB6966" i="2"/>
  <c r="Y6966" i="2"/>
  <c r="X6966" i="2"/>
  <c r="V6966" i="2"/>
  <c r="U6966" i="2"/>
  <c r="L6966" i="2"/>
  <c r="I6966" i="2"/>
  <c r="J6966" i="2" s="1"/>
  <c r="G6966" i="2" s="1"/>
  <c r="H6966" i="2"/>
  <c r="F6966" i="2"/>
  <c r="E6966" i="2"/>
  <c r="AB6965" i="2"/>
  <c r="Z6965" i="2"/>
  <c r="Y6965" i="2"/>
  <c r="X6965" i="2"/>
  <c r="W6965" i="2"/>
  <c r="V6965" i="2"/>
  <c r="U6965" i="2"/>
  <c r="L6965" i="2"/>
  <c r="J6965" i="2"/>
  <c r="I6965" i="2"/>
  <c r="G6965" i="2" s="1"/>
  <c r="H6965" i="2"/>
  <c r="F6965" i="2"/>
  <c r="F6971" i="2" s="1"/>
  <c r="E6965" i="2"/>
  <c r="E6971" i="2" s="1"/>
  <c r="AB6964" i="2"/>
  <c r="Z6964" i="2"/>
  <c r="Y6964" i="2"/>
  <c r="X6964" i="2"/>
  <c r="V6964" i="2"/>
  <c r="U6964" i="2"/>
  <c r="U6971" i="2" s="1"/>
  <c r="L6964" i="2"/>
  <c r="I6964" i="2"/>
  <c r="H6964" i="2"/>
  <c r="H6971" i="2" s="1"/>
  <c r="F6964" i="2"/>
  <c r="E6964" i="2"/>
  <c r="AB6963" i="2"/>
  <c r="Z6963" i="2"/>
  <c r="Y6963" i="2"/>
  <c r="X6963" i="2"/>
  <c r="W6963" i="2"/>
  <c r="V6963" i="2"/>
  <c r="U6963" i="2"/>
  <c r="L6963" i="2"/>
  <c r="J6963" i="2"/>
  <c r="I6963" i="2"/>
  <c r="H6963" i="2"/>
  <c r="G6963" i="2"/>
  <c r="F6963" i="2"/>
  <c r="E6963" i="2"/>
  <c r="AB6962" i="2"/>
  <c r="Y6962" i="2"/>
  <c r="X6962" i="2"/>
  <c r="V6962" i="2"/>
  <c r="U6962" i="2"/>
  <c r="L6962" i="2"/>
  <c r="I6962" i="2"/>
  <c r="J6962" i="2" s="1"/>
  <c r="G6962" i="2" s="1"/>
  <c r="H6962" i="2"/>
  <c r="H6972" i="2" s="1"/>
  <c r="L6985" i="2" s="1"/>
  <c r="F6962" i="2"/>
  <c r="E6962" i="2"/>
  <c r="AB6961" i="2"/>
  <c r="Z6961" i="2"/>
  <c r="Y6961" i="2"/>
  <c r="X6961" i="2"/>
  <c r="W6961" i="2"/>
  <c r="V6961" i="2"/>
  <c r="U6961" i="2"/>
  <c r="L6961" i="2"/>
  <c r="J6961" i="2"/>
  <c r="I6961" i="2"/>
  <c r="G6961" i="2" s="1"/>
  <c r="H6961" i="2"/>
  <c r="F6961" i="2"/>
  <c r="F6969" i="2" s="1"/>
  <c r="E6961" i="2"/>
  <c r="AB6960" i="2"/>
  <c r="Z6960" i="2"/>
  <c r="Y6960" i="2"/>
  <c r="Y6972" i="2" s="1"/>
  <c r="X6960" i="2"/>
  <c r="V6960" i="2"/>
  <c r="U6960" i="2"/>
  <c r="U6969" i="2" s="1"/>
  <c r="L6960" i="2"/>
  <c r="I6960" i="2"/>
  <c r="H6960" i="2"/>
  <c r="F6960" i="2"/>
  <c r="E6960" i="2"/>
  <c r="AB6959" i="2"/>
  <c r="Z6959" i="2"/>
  <c r="Y6959" i="2"/>
  <c r="X6959" i="2"/>
  <c r="W6959" i="2"/>
  <c r="V6959" i="2"/>
  <c r="V6972" i="2" s="1"/>
  <c r="N6983" i="2" s="1"/>
  <c r="U6959" i="2"/>
  <c r="L6959" i="2"/>
  <c r="J6959" i="2"/>
  <c r="I6959" i="2"/>
  <c r="H6959" i="2"/>
  <c r="G6959" i="2"/>
  <c r="F6959" i="2"/>
  <c r="E6959" i="2"/>
  <c r="E6972" i="2" s="1"/>
  <c r="L6986" i="2" s="1"/>
  <c r="E6950" i="2"/>
  <c r="D6950" i="2"/>
  <c r="C6950" i="2"/>
  <c r="B6950" i="2" s="1"/>
  <c r="AF6948" i="2"/>
  <c r="AE6948" i="2"/>
  <c r="B6948" i="2"/>
  <c r="W6946" i="2"/>
  <c r="V6946" i="2"/>
  <c r="V6947" i="2" s="1"/>
  <c r="M6945" i="2"/>
  <c r="K6945" i="2"/>
  <c r="B6945" i="2"/>
  <c r="M6944" i="2"/>
  <c r="B6943" i="2"/>
  <c r="I6942" i="2"/>
  <c r="E6942" i="2"/>
  <c r="D6942" i="2"/>
  <c r="E6936" i="2"/>
  <c r="L6950" i="2" s="1"/>
  <c r="X6935" i="2"/>
  <c r="AF6933" i="2"/>
  <c r="V6933" i="2"/>
  <c r="P6933" i="2"/>
  <c r="P6934" i="2" s="1"/>
  <c r="H6933" i="2"/>
  <c r="E6933" i="2"/>
  <c r="AB6932" i="2"/>
  <c r="Z6932" i="2"/>
  <c r="Y6932" i="2"/>
  <c r="X6932" i="2"/>
  <c r="W6932" i="2"/>
  <c r="V6932" i="2"/>
  <c r="U6932" i="2"/>
  <c r="L6932" i="2"/>
  <c r="J6932" i="2"/>
  <c r="I6932" i="2"/>
  <c r="G6932" i="2" s="1"/>
  <c r="H6932" i="2"/>
  <c r="F6932" i="2"/>
  <c r="E6932" i="2"/>
  <c r="AB6931" i="2"/>
  <c r="Z6931" i="2"/>
  <c r="Y6931" i="2"/>
  <c r="X6931" i="2"/>
  <c r="V6931" i="2"/>
  <c r="U6931" i="2"/>
  <c r="L6931" i="2"/>
  <c r="I6931" i="2"/>
  <c r="H6931" i="2"/>
  <c r="F6931" i="2"/>
  <c r="E6931" i="2"/>
  <c r="AB6930" i="2"/>
  <c r="Y6930" i="2"/>
  <c r="Z6930" i="2" s="1"/>
  <c r="W6930" i="2" s="1"/>
  <c r="X6930" i="2"/>
  <c r="V6930" i="2"/>
  <c r="U6930" i="2"/>
  <c r="L6930" i="2"/>
  <c r="J6930" i="2"/>
  <c r="G6930" i="2" s="1"/>
  <c r="I6930" i="2"/>
  <c r="H6930" i="2"/>
  <c r="F6930" i="2"/>
  <c r="E6930" i="2"/>
  <c r="AB6929" i="2"/>
  <c r="Y6929" i="2"/>
  <c r="X6929" i="2"/>
  <c r="V6929" i="2"/>
  <c r="U6929" i="2"/>
  <c r="L6929" i="2"/>
  <c r="I6929" i="2"/>
  <c r="J6929" i="2" s="1"/>
  <c r="G6929" i="2" s="1"/>
  <c r="H6929" i="2"/>
  <c r="H6935" i="2" s="1"/>
  <c r="F6929" i="2"/>
  <c r="E6929" i="2"/>
  <c r="E6935" i="2" s="1"/>
  <c r="K6950" i="2" s="1"/>
  <c r="AB6928" i="2"/>
  <c r="Z6928" i="2"/>
  <c r="Y6928" i="2"/>
  <c r="X6928" i="2"/>
  <c r="W6928" i="2"/>
  <c r="V6928" i="2"/>
  <c r="U6928" i="2"/>
  <c r="U6935" i="2" s="1"/>
  <c r="L6928" i="2"/>
  <c r="J6928" i="2"/>
  <c r="I6928" i="2"/>
  <c r="G6928" i="2" s="1"/>
  <c r="H6928" i="2"/>
  <c r="F6928" i="2"/>
  <c r="F6935" i="2" s="1"/>
  <c r="K6947" i="2" s="1"/>
  <c r="E6928" i="2"/>
  <c r="AB6927" i="2"/>
  <c r="Z6927" i="2"/>
  <c r="Y6927" i="2"/>
  <c r="X6927" i="2"/>
  <c r="V6927" i="2"/>
  <c r="U6927" i="2"/>
  <c r="L6927" i="2"/>
  <c r="I6927" i="2"/>
  <c r="H6927" i="2"/>
  <c r="F6927" i="2"/>
  <c r="E6927" i="2"/>
  <c r="AB6926" i="2"/>
  <c r="Y6926" i="2"/>
  <c r="Z6926" i="2" s="1"/>
  <c r="W6926" i="2" s="1"/>
  <c r="X6926" i="2"/>
  <c r="V6926" i="2"/>
  <c r="U6926" i="2"/>
  <c r="L6926" i="2"/>
  <c r="J6926" i="2"/>
  <c r="G6926" i="2" s="1"/>
  <c r="I6926" i="2"/>
  <c r="H6926" i="2"/>
  <c r="F6926" i="2"/>
  <c r="E6926" i="2"/>
  <c r="AB6925" i="2"/>
  <c r="Y6925" i="2"/>
  <c r="X6925" i="2"/>
  <c r="V6925" i="2"/>
  <c r="U6925" i="2"/>
  <c r="L6925" i="2"/>
  <c r="I6925" i="2"/>
  <c r="J6925" i="2" s="1"/>
  <c r="G6925" i="2" s="1"/>
  <c r="H6925" i="2"/>
  <c r="F6925" i="2"/>
  <c r="E6925" i="2"/>
  <c r="AB6924" i="2"/>
  <c r="Z6924" i="2"/>
  <c r="Y6924" i="2"/>
  <c r="X6924" i="2"/>
  <c r="W6924" i="2"/>
  <c r="V6924" i="2"/>
  <c r="U6924" i="2"/>
  <c r="L6924" i="2"/>
  <c r="J6924" i="2"/>
  <c r="I6924" i="2"/>
  <c r="G6924" i="2" s="1"/>
  <c r="H6924" i="2"/>
  <c r="F6924" i="2"/>
  <c r="F6933" i="2" s="1"/>
  <c r="E6924" i="2"/>
  <c r="AB6923" i="2"/>
  <c r="Z6923" i="2"/>
  <c r="Y6923" i="2"/>
  <c r="X6923" i="2"/>
  <c r="X6936" i="2" s="1"/>
  <c r="N6949" i="2" s="1"/>
  <c r="V6923" i="2"/>
  <c r="U6923" i="2"/>
  <c r="L6923" i="2"/>
  <c r="I6923" i="2"/>
  <c r="H6923" i="2"/>
  <c r="H6936" i="2" s="1"/>
  <c r="L6949" i="2" s="1"/>
  <c r="F6923" i="2"/>
  <c r="E6923" i="2"/>
  <c r="N6914" i="2"/>
  <c r="E6914" i="2"/>
  <c r="D6914" i="2"/>
  <c r="C6914" i="2"/>
  <c r="B6914" i="2" s="1"/>
  <c r="AE6913" i="2"/>
  <c r="AF6912" i="2"/>
  <c r="AE6912" i="2"/>
  <c r="B6912" i="2"/>
  <c r="V6911" i="2"/>
  <c r="W6910" i="2"/>
  <c r="V6910" i="2"/>
  <c r="B6909" i="2"/>
  <c r="M6908" i="2"/>
  <c r="B6907" i="2"/>
  <c r="I6906" i="2"/>
  <c r="E6906" i="2"/>
  <c r="D6906" i="2"/>
  <c r="U6899" i="2"/>
  <c r="M6914" i="2" s="1"/>
  <c r="AF6897" i="2"/>
  <c r="M6909" i="2" s="1"/>
  <c r="P6897" i="2"/>
  <c r="K6909" i="2" s="1"/>
  <c r="AB6896" i="2"/>
  <c r="Y6896" i="2"/>
  <c r="X6896" i="2"/>
  <c r="V6896" i="2"/>
  <c r="U6896" i="2"/>
  <c r="L6896" i="2"/>
  <c r="J6896" i="2"/>
  <c r="I6896" i="2"/>
  <c r="H6896" i="2"/>
  <c r="G6896" i="2"/>
  <c r="F6896" i="2"/>
  <c r="E6896" i="2"/>
  <c r="AB6895" i="2"/>
  <c r="Z6895" i="2"/>
  <c r="Y6895" i="2"/>
  <c r="X6895" i="2"/>
  <c r="W6895" i="2"/>
  <c r="V6895" i="2"/>
  <c r="U6895" i="2"/>
  <c r="L6895" i="2"/>
  <c r="J6895" i="2"/>
  <c r="I6895" i="2"/>
  <c r="G6895" i="2" s="1"/>
  <c r="H6895" i="2"/>
  <c r="F6895" i="2"/>
  <c r="E6895" i="2"/>
  <c r="AB6894" i="2"/>
  <c r="Z6894" i="2"/>
  <c r="Y6894" i="2"/>
  <c r="X6894" i="2"/>
  <c r="V6894" i="2"/>
  <c r="U6894" i="2"/>
  <c r="L6894" i="2"/>
  <c r="I6894" i="2"/>
  <c r="H6894" i="2"/>
  <c r="F6894" i="2"/>
  <c r="E6894" i="2"/>
  <c r="AB6893" i="2"/>
  <c r="Z6893" i="2"/>
  <c r="Y6893" i="2"/>
  <c r="X6893" i="2"/>
  <c r="W6893" i="2"/>
  <c r="V6893" i="2"/>
  <c r="U6893" i="2"/>
  <c r="L6893" i="2"/>
  <c r="J6893" i="2"/>
  <c r="I6893" i="2"/>
  <c r="H6893" i="2"/>
  <c r="G6893" i="2"/>
  <c r="F6893" i="2"/>
  <c r="E6893" i="2"/>
  <c r="AB6892" i="2"/>
  <c r="Y6892" i="2"/>
  <c r="X6892" i="2"/>
  <c r="V6892" i="2"/>
  <c r="V6899" i="2" s="1"/>
  <c r="U6892" i="2"/>
  <c r="L6892" i="2"/>
  <c r="I6892" i="2"/>
  <c r="J6892" i="2" s="1"/>
  <c r="H6892" i="2"/>
  <c r="H6899" i="2" s="1"/>
  <c r="K6913" i="2" s="1"/>
  <c r="F6892" i="2"/>
  <c r="E6892" i="2"/>
  <c r="E6899" i="2" s="1"/>
  <c r="AB6891" i="2"/>
  <c r="Z6891" i="2"/>
  <c r="Y6891" i="2"/>
  <c r="X6891" i="2"/>
  <c r="W6891" i="2"/>
  <c r="V6891" i="2"/>
  <c r="U6891" i="2"/>
  <c r="L6891" i="2"/>
  <c r="J6891" i="2"/>
  <c r="I6891" i="2"/>
  <c r="G6891" i="2" s="1"/>
  <c r="H6891" i="2"/>
  <c r="F6891" i="2"/>
  <c r="E6891" i="2"/>
  <c r="AB6890" i="2"/>
  <c r="Z6890" i="2"/>
  <c r="Y6890" i="2"/>
  <c r="X6890" i="2"/>
  <c r="V6890" i="2"/>
  <c r="U6890" i="2"/>
  <c r="L6890" i="2"/>
  <c r="I6890" i="2"/>
  <c r="H6890" i="2"/>
  <c r="F6890" i="2"/>
  <c r="E6890" i="2"/>
  <c r="AB6889" i="2"/>
  <c r="Y6889" i="2"/>
  <c r="Z6889" i="2" s="1"/>
  <c r="W6889" i="2" s="1"/>
  <c r="X6889" i="2"/>
  <c r="X6897" i="2" s="1"/>
  <c r="V6889" i="2"/>
  <c r="U6889" i="2"/>
  <c r="L6889" i="2"/>
  <c r="J6889" i="2"/>
  <c r="I6889" i="2"/>
  <c r="H6889" i="2"/>
  <c r="G6889" i="2"/>
  <c r="F6889" i="2"/>
  <c r="E6889" i="2"/>
  <c r="AB6888" i="2"/>
  <c r="Y6888" i="2"/>
  <c r="Y6900" i="2" s="1"/>
  <c r="X6888" i="2"/>
  <c r="V6888" i="2"/>
  <c r="V6900" i="2" s="1"/>
  <c r="N6911" i="2" s="1"/>
  <c r="U6888" i="2"/>
  <c r="U6900" i="2" s="1"/>
  <c r="L6888" i="2"/>
  <c r="I6888" i="2"/>
  <c r="J6888" i="2" s="1"/>
  <c r="G6888" i="2" s="1"/>
  <c r="H6888" i="2"/>
  <c r="H6897" i="2" s="1"/>
  <c r="F6888" i="2"/>
  <c r="E6888" i="2"/>
  <c r="AB6887" i="2"/>
  <c r="Z6887" i="2"/>
  <c r="Y6887" i="2"/>
  <c r="X6887" i="2"/>
  <c r="W6887" i="2"/>
  <c r="V6887" i="2"/>
  <c r="V6897" i="2" s="1"/>
  <c r="U6887" i="2"/>
  <c r="U6897" i="2" s="1"/>
  <c r="L6887" i="2"/>
  <c r="J6887" i="2"/>
  <c r="I6887" i="2"/>
  <c r="H6887" i="2"/>
  <c r="F6887" i="2"/>
  <c r="E6887" i="2"/>
  <c r="M6878" i="2"/>
  <c r="E6878" i="2"/>
  <c r="D6878" i="2"/>
  <c r="C6878" i="2"/>
  <c r="B6878" i="2" s="1"/>
  <c r="AF6876" i="2"/>
  <c r="AE6876" i="2"/>
  <c r="AE6877" i="2" s="1"/>
  <c r="B6876" i="2"/>
  <c r="W6874" i="2"/>
  <c r="V6874" i="2"/>
  <c r="K6873" i="2"/>
  <c r="B6873" i="2"/>
  <c r="M6872" i="2"/>
  <c r="B6871" i="2"/>
  <c r="I6870" i="2"/>
  <c r="E6870" i="2"/>
  <c r="D6870" i="2"/>
  <c r="AF6861" i="2"/>
  <c r="M6873" i="2" s="1"/>
  <c r="P6861" i="2"/>
  <c r="P6862" i="2" s="1"/>
  <c r="AB6860" i="2"/>
  <c r="Y6860" i="2"/>
  <c r="Z6860" i="2" s="1"/>
  <c r="W6860" i="2" s="1"/>
  <c r="X6860" i="2"/>
  <c r="V6860" i="2"/>
  <c r="U6860" i="2"/>
  <c r="L6860" i="2"/>
  <c r="J6860" i="2"/>
  <c r="I6860" i="2"/>
  <c r="H6860" i="2"/>
  <c r="G6860" i="2"/>
  <c r="F6860" i="2"/>
  <c r="E6860" i="2"/>
  <c r="AB6859" i="2"/>
  <c r="Y6859" i="2"/>
  <c r="X6859" i="2"/>
  <c r="V6859" i="2"/>
  <c r="U6859" i="2"/>
  <c r="L6859" i="2"/>
  <c r="J6859" i="2"/>
  <c r="I6859" i="2"/>
  <c r="H6859" i="2"/>
  <c r="G6859" i="2"/>
  <c r="F6859" i="2"/>
  <c r="E6859" i="2"/>
  <c r="E6863" i="2" s="1"/>
  <c r="AB6858" i="2"/>
  <c r="Z6858" i="2"/>
  <c r="Y6858" i="2"/>
  <c r="X6858" i="2"/>
  <c r="W6858" i="2"/>
  <c r="V6858" i="2"/>
  <c r="U6858" i="2"/>
  <c r="L6858" i="2"/>
  <c r="J6858" i="2"/>
  <c r="I6858" i="2"/>
  <c r="G6858" i="2" s="1"/>
  <c r="H6858" i="2"/>
  <c r="F6858" i="2"/>
  <c r="E6858" i="2"/>
  <c r="AB6857" i="2"/>
  <c r="Z6857" i="2"/>
  <c r="Y6857" i="2"/>
  <c r="W6857" i="2" s="1"/>
  <c r="X6857" i="2"/>
  <c r="V6857" i="2"/>
  <c r="U6857" i="2"/>
  <c r="U6863" i="2" s="1"/>
  <c r="L6857" i="2"/>
  <c r="I6857" i="2"/>
  <c r="H6857" i="2"/>
  <c r="F6857" i="2"/>
  <c r="E6857" i="2"/>
  <c r="AB6856" i="2"/>
  <c r="Y6856" i="2"/>
  <c r="Y6863" i="2" s="1"/>
  <c r="X6856" i="2"/>
  <c r="X6863" i="2" s="1"/>
  <c r="V6856" i="2"/>
  <c r="U6856" i="2"/>
  <c r="L6856" i="2"/>
  <c r="J6856" i="2"/>
  <c r="I6856" i="2"/>
  <c r="H6856" i="2"/>
  <c r="G6856" i="2"/>
  <c r="F6856" i="2"/>
  <c r="E6856" i="2"/>
  <c r="AB6855" i="2"/>
  <c r="Y6855" i="2"/>
  <c r="X6855" i="2"/>
  <c r="V6855" i="2"/>
  <c r="U6855" i="2"/>
  <c r="L6855" i="2"/>
  <c r="I6855" i="2"/>
  <c r="J6855" i="2" s="1"/>
  <c r="G6855" i="2" s="1"/>
  <c r="H6855" i="2"/>
  <c r="F6855" i="2"/>
  <c r="E6855" i="2"/>
  <c r="AB6854" i="2"/>
  <c r="Z6854" i="2"/>
  <c r="Y6854" i="2"/>
  <c r="X6854" i="2"/>
  <c r="W6854" i="2"/>
  <c r="V6854" i="2"/>
  <c r="U6854" i="2"/>
  <c r="L6854" i="2"/>
  <c r="J6854" i="2"/>
  <c r="I6854" i="2"/>
  <c r="G6854" i="2" s="1"/>
  <c r="H6854" i="2"/>
  <c r="F6854" i="2"/>
  <c r="F6864" i="2" s="1"/>
  <c r="L6875" i="2" s="1"/>
  <c r="E6854" i="2"/>
  <c r="AB6853" i="2"/>
  <c r="Z6853" i="2"/>
  <c r="Y6853" i="2"/>
  <c r="X6853" i="2"/>
  <c r="V6853" i="2"/>
  <c r="U6853" i="2"/>
  <c r="U6861" i="2" s="1"/>
  <c r="L6853" i="2"/>
  <c r="I6853" i="2"/>
  <c r="I6864" i="2" s="1"/>
  <c r="H6853" i="2"/>
  <c r="F6853" i="2"/>
  <c r="E6853" i="2"/>
  <c r="AB6852" i="2"/>
  <c r="Y6852" i="2"/>
  <c r="Z6852" i="2" s="1"/>
  <c r="W6852" i="2" s="1"/>
  <c r="X6852" i="2"/>
  <c r="X6864" i="2" s="1"/>
  <c r="N6877" i="2" s="1"/>
  <c r="V6852" i="2"/>
  <c r="U6852" i="2"/>
  <c r="L6852" i="2"/>
  <c r="J6852" i="2"/>
  <c r="I6852" i="2"/>
  <c r="H6852" i="2"/>
  <c r="G6852" i="2"/>
  <c r="F6852" i="2"/>
  <c r="E6852" i="2"/>
  <c r="AB6851" i="2"/>
  <c r="Y6851" i="2"/>
  <c r="X6851" i="2"/>
  <c r="X6861" i="2" s="1"/>
  <c r="V6851" i="2"/>
  <c r="U6851" i="2"/>
  <c r="L6851" i="2"/>
  <c r="I6851" i="2"/>
  <c r="J6851" i="2" s="1"/>
  <c r="H6851" i="2"/>
  <c r="F6851" i="2"/>
  <c r="E6851" i="2"/>
  <c r="E6842" i="2"/>
  <c r="D6842" i="2"/>
  <c r="C6842" i="2"/>
  <c r="B6842" i="2"/>
  <c r="AE6841" i="2"/>
  <c r="K6841" i="2"/>
  <c r="AF6840" i="2"/>
  <c r="AE6840" i="2"/>
  <c r="B6840" i="2"/>
  <c r="V6839" i="2"/>
  <c r="L6839" i="2"/>
  <c r="W6838" i="2"/>
  <c r="V6838" i="2"/>
  <c r="B6837" i="2"/>
  <c r="M6836" i="2"/>
  <c r="B6835" i="2"/>
  <c r="I6834" i="2"/>
  <c r="E6834" i="2"/>
  <c r="D6834" i="2"/>
  <c r="H6828" i="2"/>
  <c r="L6841" i="2" s="1"/>
  <c r="V6827" i="2"/>
  <c r="AF6825" i="2"/>
  <c r="M6837" i="2" s="1"/>
  <c r="P6825" i="2"/>
  <c r="K6837" i="2" s="1"/>
  <c r="F6825" i="2"/>
  <c r="AB6824" i="2"/>
  <c r="Z6824" i="2"/>
  <c r="Y6824" i="2"/>
  <c r="X6824" i="2"/>
  <c r="V6824" i="2"/>
  <c r="U6824" i="2"/>
  <c r="L6824" i="2"/>
  <c r="I6824" i="2"/>
  <c r="H6824" i="2"/>
  <c r="F6824" i="2"/>
  <c r="E6824" i="2"/>
  <c r="AB6823" i="2"/>
  <c r="Y6823" i="2"/>
  <c r="Z6823" i="2" s="1"/>
  <c r="W6823" i="2" s="1"/>
  <c r="X6823" i="2"/>
  <c r="V6823" i="2"/>
  <c r="U6823" i="2"/>
  <c r="L6823" i="2"/>
  <c r="J6823" i="2"/>
  <c r="G6823" i="2" s="1"/>
  <c r="I6823" i="2"/>
  <c r="H6823" i="2"/>
  <c r="F6823" i="2"/>
  <c r="E6823" i="2"/>
  <c r="AB6822" i="2"/>
  <c r="Y6822" i="2"/>
  <c r="X6822" i="2"/>
  <c r="V6822" i="2"/>
  <c r="U6822" i="2"/>
  <c r="L6822" i="2"/>
  <c r="I6822" i="2"/>
  <c r="J6822" i="2" s="1"/>
  <c r="G6822" i="2" s="1"/>
  <c r="H6822" i="2"/>
  <c r="F6822" i="2"/>
  <c r="E6822" i="2"/>
  <c r="AB6821" i="2"/>
  <c r="Z6821" i="2"/>
  <c r="Y6821" i="2"/>
  <c r="X6821" i="2"/>
  <c r="W6821" i="2"/>
  <c r="V6821" i="2"/>
  <c r="U6821" i="2"/>
  <c r="L6821" i="2"/>
  <c r="J6821" i="2"/>
  <c r="I6821" i="2"/>
  <c r="G6821" i="2" s="1"/>
  <c r="H6821" i="2"/>
  <c r="F6821" i="2"/>
  <c r="F6827" i="2" s="1"/>
  <c r="E6821" i="2"/>
  <c r="E6827" i="2" s="1"/>
  <c r="AB6820" i="2"/>
  <c r="Z6820" i="2"/>
  <c r="Y6820" i="2"/>
  <c r="X6820" i="2"/>
  <c r="V6820" i="2"/>
  <c r="U6820" i="2"/>
  <c r="L6820" i="2"/>
  <c r="I6820" i="2"/>
  <c r="H6820" i="2"/>
  <c r="H6827" i="2" s="1"/>
  <c r="F6820" i="2"/>
  <c r="E6820" i="2"/>
  <c r="AB6819" i="2"/>
  <c r="Y6819" i="2"/>
  <c r="Z6819" i="2" s="1"/>
  <c r="W6819" i="2" s="1"/>
  <c r="X6819" i="2"/>
  <c r="V6819" i="2"/>
  <c r="U6819" i="2"/>
  <c r="L6819" i="2"/>
  <c r="J6819" i="2"/>
  <c r="G6819" i="2" s="1"/>
  <c r="I6819" i="2"/>
  <c r="H6819" i="2"/>
  <c r="F6819" i="2"/>
  <c r="E6819" i="2"/>
  <c r="AB6818" i="2"/>
  <c r="Y6818" i="2"/>
  <c r="X6818" i="2"/>
  <c r="V6818" i="2"/>
  <c r="U6818" i="2"/>
  <c r="L6818" i="2"/>
  <c r="I6818" i="2"/>
  <c r="J6818" i="2" s="1"/>
  <c r="G6818" i="2" s="1"/>
  <c r="H6818" i="2"/>
  <c r="F6818" i="2"/>
  <c r="E6818" i="2"/>
  <c r="AB6817" i="2"/>
  <c r="Z6817" i="2"/>
  <c r="Y6817" i="2"/>
  <c r="X6817" i="2"/>
  <c r="W6817" i="2"/>
  <c r="V6817" i="2"/>
  <c r="U6817" i="2"/>
  <c r="L6817" i="2"/>
  <c r="J6817" i="2"/>
  <c r="I6817" i="2"/>
  <c r="G6817" i="2" s="1"/>
  <c r="H6817" i="2"/>
  <c r="F6817" i="2"/>
  <c r="E6817" i="2"/>
  <c r="AB6816" i="2"/>
  <c r="Z6816" i="2"/>
  <c r="Y6816" i="2"/>
  <c r="Y6828" i="2" s="1"/>
  <c r="X6816" i="2"/>
  <c r="V6816" i="2"/>
  <c r="U6816" i="2"/>
  <c r="U6825" i="2" s="1"/>
  <c r="L6816" i="2"/>
  <c r="I6816" i="2"/>
  <c r="H6816" i="2"/>
  <c r="F6816" i="2"/>
  <c r="E6816" i="2"/>
  <c r="AB6815" i="2"/>
  <c r="Y6815" i="2"/>
  <c r="Y6825" i="2" s="1"/>
  <c r="X6815" i="2"/>
  <c r="V6815" i="2"/>
  <c r="U6815" i="2"/>
  <c r="L6815" i="2"/>
  <c r="J6815" i="2"/>
  <c r="I6815" i="2"/>
  <c r="I6825" i="2" s="1"/>
  <c r="H6815" i="2"/>
  <c r="H6825" i="2" s="1"/>
  <c r="F6815" i="2"/>
  <c r="F6828" i="2" s="1"/>
  <c r="E6815" i="2"/>
  <c r="E6806" i="2"/>
  <c r="D6806" i="2"/>
  <c r="C6806" i="2"/>
  <c r="AF6804" i="2"/>
  <c r="AE6804" i="2"/>
  <c r="B6804" i="2"/>
  <c r="W6802" i="2"/>
  <c r="V6802" i="2"/>
  <c r="V6803" i="2" s="1"/>
  <c r="M6801" i="2"/>
  <c r="K6801" i="2"/>
  <c r="B6801" i="2"/>
  <c r="M6800" i="2"/>
  <c r="B6799" i="2"/>
  <c r="I6798" i="2"/>
  <c r="E6798" i="2"/>
  <c r="D6798" i="2"/>
  <c r="AF6789" i="2"/>
  <c r="V6789" i="2"/>
  <c r="P6789" i="2"/>
  <c r="P6790" i="2" s="1"/>
  <c r="AB6788" i="2"/>
  <c r="Z6788" i="2"/>
  <c r="Y6788" i="2"/>
  <c r="X6788" i="2"/>
  <c r="W6788" i="2"/>
  <c r="V6788" i="2"/>
  <c r="U6788" i="2"/>
  <c r="L6788" i="2"/>
  <c r="J6788" i="2"/>
  <c r="I6788" i="2"/>
  <c r="G6788" i="2" s="1"/>
  <c r="H6788" i="2"/>
  <c r="F6788" i="2"/>
  <c r="E6788" i="2"/>
  <c r="AB6787" i="2"/>
  <c r="Z6787" i="2"/>
  <c r="Y6787" i="2"/>
  <c r="W6787" i="2" s="1"/>
  <c r="X6787" i="2"/>
  <c r="V6787" i="2"/>
  <c r="U6787" i="2"/>
  <c r="L6787" i="2"/>
  <c r="I6787" i="2"/>
  <c r="I6791" i="2" s="1"/>
  <c r="H6787" i="2"/>
  <c r="F6787" i="2"/>
  <c r="E6787" i="2"/>
  <c r="AB6786" i="2"/>
  <c r="Y6786" i="2"/>
  <c r="Z6786" i="2" s="1"/>
  <c r="W6786" i="2" s="1"/>
  <c r="X6786" i="2"/>
  <c r="X6791" i="2" s="1"/>
  <c r="M6805" i="2" s="1"/>
  <c r="V6786" i="2"/>
  <c r="U6786" i="2"/>
  <c r="L6786" i="2"/>
  <c r="J6786" i="2"/>
  <c r="I6786" i="2"/>
  <c r="H6786" i="2"/>
  <c r="G6786" i="2"/>
  <c r="F6786" i="2"/>
  <c r="E6786" i="2"/>
  <c r="AB6785" i="2"/>
  <c r="Y6785" i="2"/>
  <c r="X6785" i="2"/>
  <c r="V6785" i="2"/>
  <c r="U6785" i="2"/>
  <c r="L6785" i="2"/>
  <c r="I6785" i="2"/>
  <c r="J6785" i="2" s="1"/>
  <c r="G6785" i="2" s="1"/>
  <c r="H6785" i="2"/>
  <c r="H6791" i="2" s="1"/>
  <c r="F6785" i="2"/>
  <c r="E6785" i="2"/>
  <c r="E6791" i="2" s="1"/>
  <c r="AB6784" i="2"/>
  <c r="Z6784" i="2"/>
  <c r="Y6784" i="2"/>
  <c r="X6784" i="2"/>
  <c r="W6784" i="2"/>
  <c r="V6784" i="2"/>
  <c r="V6791" i="2" s="1"/>
  <c r="M6803" i="2" s="1"/>
  <c r="U6784" i="2"/>
  <c r="U6791" i="2" s="1"/>
  <c r="L6784" i="2"/>
  <c r="J6784" i="2"/>
  <c r="I6784" i="2"/>
  <c r="G6784" i="2" s="1"/>
  <c r="H6784" i="2"/>
  <c r="F6784" i="2"/>
  <c r="F6791" i="2" s="1"/>
  <c r="K6803" i="2" s="1"/>
  <c r="E6784" i="2"/>
  <c r="AB6783" i="2"/>
  <c r="Z6783" i="2"/>
  <c r="Y6783" i="2"/>
  <c r="X6783" i="2"/>
  <c r="V6783" i="2"/>
  <c r="U6783" i="2"/>
  <c r="L6783" i="2"/>
  <c r="I6783" i="2"/>
  <c r="E6800" i="2" s="1"/>
  <c r="H6783" i="2"/>
  <c r="F6783" i="2"/>
  <c r="E6783" i="2"/>
  <c r="AB6782" i="2"/>
  <c r="Y6782" i="2"/>
  <c r="Z6782" i="2" s="1"/>
  <c r="W6782" i="2" s="1"/>
  <c r="X6782" i="2"/>
  <c r="V6782" i="2"/>
  <c r="U6782" i="2"/>
  <c r="L6782" i="2"/>
  <c r="J6782" i="2"/>
  <c r="I6782" i="2"/>
  <c r="H6782" i="2"/>
  <c r="G6782" i="2"/>
  <c r="F6782" i="2"/>
  <c r="E6782" i="2"/>
  <c r="AB6781" i="2"/>
  <c r="Y6781" i="2"/>
  <c r="X6781" i="2"/>
  <c r="X6789" i="2" s="1"/>
  <c r="V6781" i="2"/>
  <c r="U6781" i="2"/>
  <c r="L6781" i="2"/>
  <c r="I6781" i="2"/>
  <c r="J6781" i="2" s="1"/>
  <c r="G6781" i="2" s="1"/>
  <c r="H6781" i="2"/>
  <c r="H6789" i="2" s="1"/>
  <c r="F6781" i="2"/>
  <c r="E6781" i="2"/>
  <c r="E6792" i="2" s="1"/>
  <c r="L6806" i="2" s="1"/>
  <c r="AB6780" i="2"/>
  <c r="Z6780" i="2"/>
  <c r="Y6780" i="2"/>
  <c r="X6780" i="2"/>
  <c r="W6780" i="2"/>
  <c r="V6780" i="2"/>
  <c r="V6792" i="2" s="1"/>
  <c r="N6803" i="2" s="1"/>
  <c r="U6780" i="2"/>
  <c r="L6780" i="2"/>
  <c r="J6780" i="2"/>
  <c r="I6780" i="2"/>
  <c r="G6780" i="2" s="1"/>
  <c r="H6780" i="2"/>
  <c r="F6780" i="2"/>
  <c r="F6789" i="2" s="1"/>
  <c r="E6780" i="2"/>
  <c r="AB6779" i="2"/>
  <c r="Z6779" i="2"/>
  <c r="Y6779" i="2"/>
  <c r="Y6792" i="2" s="1"/>
  <c r="X6779" i="2"/>
  <c r="X6792" i="2" s="1"/>
  <c r="N6805" i="2" s="1"/>
  <c r="V6779" i="2"/>
  <c r="U6779" i="2"/>
  <c r="L6779" i="2"/>
  <c r="I6779" i="2"/>
  <c r="H6779" i="2"/>
  <c r="H6792" i="2" s="1"/>
  <c r="L6805" i="2" s="1"/>
  <c r="F6779" i="2"/>
  <c r="E6779" i="2"/>
  <c r="E6770" i="2"/>
  <c r="D6770" i="2"/>
  <c r="C6770" i="2"/>
  <c r="B6770" i="2" s="1"/>
  <c r="AE6769" i="2"/>
  <c r="AF6768" i="2"/>
  <c r="AE6768" i="2"/>
  <c r="B6768" i="2"/>
  <c r="V6767" i="2"/>
  <c r="W6766" i="2"/>
  <c r="V6766" i="2"/>
  <c r="B6765" i="2"/>
  <c r="M6764" i="2"/>
  <c r="B6763" i="2"/>
  <c r="I6762" i="2"/>
  <c r="E6762" i="2"/>
  <c r="D6762" i="2"/>
  <c r="V6756" i="2"/>
  <c r="N6767" i="2" s="1"/>
  <c r="AF6753" i="2"/>
  <c r="M6765" i="2" s="1"/>
  <c r="X6753" i="2"/>
  <c r="P6753" i="2"/>
  <c r="K6765" i="2" s="1"/>
  <c r="AB6752" i="2"/>
  <c r="Y6752" i="2"/>
  <c r="X6752" i="2"/>
  <c r="V6752" i="2"/>
  <c r="U6752" i="2"/>
  <c r="L6752" i="2"/>
  <c r="I6752" i="2"/>
  <c r="J6752" i="2" s="1"/>
  <c r="G6752" i="2" s="1"/>
  <c r="H6752" i="2"/>
  <c r="F6752" i="2"/>
  <c r="E6752" i="2"/>
  <c r="AB6751" i="2"/>
  <c r="Y6751" i="2"/>
  <c r="Z6751" i="2" s="1"/>
  <c r="X6751" i="2"/>
  <c r="W6751" i="2"/>
  <c r="V6751" i="2"/>
  <c r="U6751" i="2"/>
  <c r="L6751" i="2"/>
  <c r="J6751" i="2"/>
  <c r="I6751" i="2"/>
  <c r="G6751" i="2" s="1"/>
  <c r="H6751" i="2"/>
  <c r="F6751" i="2"/>
  <c r="E6751" i="2"/>
  <c r="AB6750" i="2"/>
  <c r="Z6750" i="2"/>
  <c r="Y6750" i="2"/>
  <c r="X6750" i="2"/>
  <c r="V6750" i="2"/>
  <c r="U6750" i="2"/>
  <c r="U6755" i="2" s="1"/>
  <c r="M6770" i="2" s="1"/>
  <c r="L6750" i="2"/>
  <c r="I6750" i="2"/>
  <c r="H6750" i="2"/>
  <c r="F6750" i="2"/>
  <c r="E6750" i="2"/>
  <c r="AB6749" i="2"/>
  <c r="Y6749" i="2"/>
  <c r="Z6749" i="2" s="1"/>
  <c r="W6749" i="2" s="1"/>
  <c r="X6749" i="2"/>
  <c r="V6749" i="2"/>
  <c r="U6749" i="2"/>
  <c r="L6749" i="2"/>
  <c r="J6749" i="2"/>
  <c r="I6749" i="2"/>
  <c r="H6749" i="2"/>
  <c r="G6749" i="2"/>
  <c r="F6749" i="2"/>
  <c r="E6749" i="2"/>
  <c r="AB6748" i="2"/>
  <c r="Y6748" i="2"/>
  <c r="X6748" i="2"/>
  <c r="X6755" i="2" s="1"/>
  <c r="V6748" i="2"/>
  <c r="V6755" i="2" s="1"/>
  <c r="U6748" i="2"/>
  <c r="L6748" i="2"/>
  <c r="J6748" i="2"/>
  <c r="I6748" i="2"/>
  <c r="H6748" i="2"/>
  <c r="H6755" i="2" s="1"/>
  <c r="G6748" i="2"/>
  <c r="F6748" i="2"/>
  <c r="E6748" i="2"/>
  <c r="E6755" i="2" s="1"/>
  <c r="K6770" i="2" s="1"/>
  <c r="AB6747" i="2"/>
  <c r="Y6747" i="2"/>
  <c r="Z6747" i="2" s="1"/>
  <c r="X6747" i="2"/>
  <c r="W6747" i="2"/>
  <c r="V6747" i="2"/>
  <c r="U6747" i="2"/>
  <c r="L6747" i="2"/>
  <c r="J6747" i="2"/>
  <c r="I6747" i="2"/>
  <c r="G6747" i="2" s="1"/>
  <c r="H6747" i="2"/>
  <c r="F6747" i="2"/>
  <c r="E6747" i="2"/>
  <c r="AB6746" i="2"/>
  <c r="Z6746" i="2"/>
  <c r="Y6746" i="2"/>
  <c r="X6746" i="2"/>
  <c r="V6746" i="2"/>
  <c r="U6746" i="2"/>
  <c r="L6746" i="2"/>
  <c r="I6746" i="2"/>
  <c r="H6746" i="2"/>
  <c r="F6746" i="2"/>
  <c r="E6746" i="2"/>
  <c r="AB6745" i="2"/>
  <c r="Z6745" i="2"/>
  <c r="Y6745" i="2"/>
  <c r="X6745" i="2"/>
  <c r="W6745" i="2"/>
  <c r="V6745" i="2"/>
  <c r="U6745" i="2"/>
  <c r="L6745" i="2"/>
  <c r="J6745" i="2"/>
  <c r="G6745" i="2" s="1"/>
  <c r="I6745" i="2"/>
  <c r="H6745" i="2"/>
  <c r="F6745" i="2"/>
  <c r="E6745" i="2"/>
  <c r="AB6744" i="2"/>
  <c r="Y6744" i="2"/>
  <c r="X6744" i="2"/>
  <c r="V6744" i="2"/>
  <c r="U6744" i="2"/>
  <c r="U6756" i="2" s="1"/>
  <c r="N6770" i="2" s="1"/>
  <c r="L6744" i="2"/>
  <c r="J6744" i="2"/>
  <c r="I6744" i="2"/>
  <c r="H6744" i="2"/>
  <c r="G6744" i="2"/>
  <c r="F6744" i="2"/>
  <c r="E6744" i="2"/>
  <c r="AB6743" i="2"/>
  <c r="Y6743" i="2"/>
  <c r="Z6743" i="2" s="1"/>
  <c r="X6743" i="2"/>
  <c r="X6756" i="2" s="1"/>
  <c r="N6769" i="2" s="1"/>
  <c r="W6743" i="2"/>
  <c r="V6743" i="2"/>
  <c r="V6753" i="2" s="1"/>
  <c r="U6743" i="2"/>
  <c r="U6753" i="2" s="1"/>
  <c r="L6743" i="2"/>
  <c r="J6743" i="2"/>
  <c r="I6743" i="2"/>
  <c r="H6743" i="2"/>
  <c r="F6743" i="2"/>
  <c r="E6743" i="2"/>
  <c r="E6753" i="2" s="1"/>
  <c r="E6734" i="2"/>
  <c r="D6734" i="2"/>
  <c r="C6734" i="2"/>
  <c r="B6734" i="2" s="1"/>
  <c r="AF6732" i="2"/>
  <c r="AE6732" i="2"/>
  <c r="AE6733" i="2" s="1"/>
  <c r="B6732" i="2"/>
  <c r="W6730" i="2"/>
  <c r="V6730" i="2"/>
  <c r="K6729" i="2"/>
  <c r="B6729" i="2"/>
  <c r="M6728" i="2"/>
  <c r="B6727" i="2"/>
  <c r="I6726" i="2"/>
  <c r="E6726" i="2"/>
  <c r="D6726" i="2"/>
  <c r="F6720" i="2"/>
  <c r="L6731" i="2" s="1"/>
  <c r="AF6717" i="2"/>
  <c r="M6729" i="2" s="1"/>
  <c r="P6717" i="2"/>
  <c r="P6718" i="2" s="1"/>
  <c r="I6717" i="2"/>
  <c r="AB6716" i="2"/>
  <c r="Y6716" i="2"/>
  <c r="Z6716" i="2" s="1"/>
  <c r="W6716" i="2" s="1"/>
  <c r="X6716" i="2"/>
  <c r="V6716" i="2"/>
  <c r="U6716" i="2"/>
  <c r="L6716" i="2"/>
  <c r="J6716" i="2"/>
  <c r="I6716" i="2"/>
  <c r="H6716" i="2"/>
  <c r="G6716" i="2"/>
  <c r="F6716" i="2"/>
  <c r="E6716" i="2"/>
  <c r="AB6715" i="2"/>
  <c r="Y6715" i="2"/>
  <c r="X6715" i="2"/>
  <c r="V6715" i="2"/>
  <c r="U6715" i="2"/>
  <c r="L6715" i="2"/>
  <c r="J6715" i="2"/>
  <c r="I6715" i="2"/>
  <c r="H6715" i="2"/>
  <c r="G6715" i="2"/>
  <c r="F6715" i="2"/>
  <c r="E6715" i="2"/>
  <c r="E6719" i="2" s="1"/>
  <c r="AB6714" i="2"/>
  <c r="Y6714" i="2"/>
  <c r="Z6714" i="2" s="1"/>
  <c r="W6714" i="2" s="1"/>
  <c r="X6714" i="2"/>
  <c r="V6714" i="2"/>
  <c r="U6714" i="2"/>
  <c r="L6714" i="2"/>
  <c r="J6714" i="2"/>
  <c r="I6714" i="2"/>
  <c r="G6714" i="2" s="1"/>
  <c r="H6714" i="2"/>
  <c r="F6714" i="2"/>
  <c r="E6714" i="2"/>
  <c r="AB6713" i="2"/>
  <c r="Z6713" i="2"/>
  <c r="Y6713" i="2"/>
  <c r="X6713" i="2"/>
  <c r="V6713" i="2"/>
  <c r="U6713" i="2"/>
  <c r="L6713" i="2"/>
  <c r="I6713" i="2"/>
  <c r="H6713" i="2"/>
  <c r="F6713" i="2"/>
  <c r="E6713" i="2"/>
  <c r="AB6712" i="2"/>
  <c r="Y6712" i="2"/>
  <c r="X6712" i="2"/>
  <c r="X6719" i="2" s="1"/>
  <c r="V6712" i="2"/>
  <c r="U6712" i="2"/>
  <c r="L6712" i="2"/>
  <c r="J6712" i="2"/>
  <c r="G6712" i="2" s="1"/>
  <c r="I6712" i="2"/>
  <c r="H6712" i="2"/>
  <c r="H6719" i="2" s="1"/>
  <c r="F6712" i="2"/>
  <c r="F6719" i="2" s="1"/>
  <c r="E6712" i="2"/>
  <c r="AB6711" i="2"/>
  <c r="Y6711" i="2"/>
  <c r="X6711" i="2"/>
  <c r="V6711" i="2"/>
  <c r="U6711" i="2"/>
  <c r="L6711" i="2"/>
  <c r="J6711" i="2"/>
  <c r="I6711" i="2"/>
  <c r="H6711" i="2"/>
  <c r="G6711" i="2"/>
  <c r="F6711" i="2"/>
  <c r="E6711" i="2"/>
  <c r="AB6710" i="2"/>
  <c r="Y6710" i="2"/>
  <c r="Z6710" i="2" s="1"/>
  <c r="W6710" i="2" s="1"/>
  <c r="X6710" i="2"/>
  <c r="V6710" i="2"/>
  <c r="U6710" i="2"/>
  <c r="L6710" i="2"/>
  <c r="J6710" i="2"/>
  <c r="I6710" i="2"/>
  <c r="G6710" i="2" s="1"/>
  <c r="H6710" i="2"/>
  <c r="F6710" i="2"/>
  <c r="E6710" i="2"/>
  <c r="AB6709" i="2"/>
  <c r="Z6709" i="2"/>
  <c r="Y6709" i="2"/>
  <c r="W6709" i="2" s="1"/>
  <c r="X6709" i="2"/>
  <c r="V6709" i="2"/>
  <c r="U6709" i="2"/>
  <c r="U6717" i="2" s="1"/>
  <c r="L6709" i="2"/>
  <c r="I6709" i="2"/>
  <c r="I6720" i="2" s="1"/>
  <c r="H6709" i="2"/>
  <c r="F6709" i="2"/>
  <c r="E6709" i="2"/>
  <c r="AB6708" i="2"/>
  <c r="Y6708" i="2"/>
  <c r="Z6708" i="2" s="1"/>
  <c r="W6708" i="2" s="1"/>
  <c r="X6708" i="2"/>
  <c r="X6720" i="2" s="1"/>
  <c r="N6733" i="2" s="1"/>
  <c r="V6708" i="2"/>
  <c r="U6708" i="2"/>
  <c r="L6708" i="2"/>
  <c r="J6708" i="2"/>
  <c r="I6708" i="2"/>
  <c r="H6708" i="2"/>
  <c r="G6708" i="2"/>
  <c r="F6708" i="2"/>
  <c r="E6708" i="2"/>
  <c r="AB6707" i="2"/>
  <c r="Y6707" i="2"/>
  <c r="X6707" i="2"/>
  <c r="V6707" i="2"/>
  <c r="U6707" i="2"/>
  <c r="L6707" i="2"/>
  <c r="J6707" i="2"/>
  <c r="I6707" i="2"/>
  <c r="H6707" i="2"/>
  <c r="G6707" i="2"/>
  <c r="F6707" i="2"/>
  <c r="E6707" i="2"/>
  <c r="E6698" i="2"/>
  <c r="D6698" i="2"/>
  <c r="C6698" i="2"/>
  <c r="B6698" i="2"/>
  <c r="AE6697" i="2"/>
  <c r="AF6696" i="2"/>
  <c r="AE6696" i="2"/>
  <c r="B6696" i="2"/>
  <c r="V6695" i="2"/>
  <c r="W6694" i="2"/>
  <c r="V6694" i="2"/>
  <c r="B6693" i="2"/>
  <c r="M6692" i="2"/>
  <c r="B6691" i="2"/>
  <c r="I6690" i="2"/>
  <c r="E6690" i="2"/>
  <c r="D6690" i="2"/>
  <c r="V6683" i="2"/>
  <c r="P6682" i="2"/>
  <c r="AF6681" i="2"/>
  <c r="M6693" i="2" s="1"/>
  <c r="P6681" i="2"/>
  <c r="K6693" i="2" s="1"/>
  <c r="F6681" i="2"/>
  <c r="AB6680" i="2"/>
  <c r="Z6680" i="2"/>
  <c r="Y6680" i="2"/>
  <c r="X6680" i="2"/>
  <c r="V6680" i="2"/>
  <c r="U6680" i="2"/>
  <c r="L6680" i="2"/>
  <c r="I6680" i="2"/>
  <c r="H6680" i="2"/>
  <c r="F6680" i="2"/>
  <c r="E6680" i="2"/>
  <c r="AB6679" i="2"/>
  <c r="Y6679" i="2"/>
  <c r="Z6679" i="2" s="1"/>
  <c r="W6679" i="2" s="1"/>
  <c r="X6679" i="2"/>
  <c r="V6679" i="2"/>
  <c r="U6679" i="2"/>
  <c r="L6679" i="2"/>
  <c r="J6679" i="2"/>
  <c r="G6679" i="2" s="1"/>
  <c r="I6679" i="2"/>
  <c r="H6679" i="2"/>
  <c r="F6679" i="2"/>
  <c r="E6679" i="2"/>
  <c r="AB6678" i="2"/>
  <c r="Y6678" i="2"/>
  <c r="X6678" i="2"/>
  <c r="V6678" i="2"/>
  <c r="U6678" i="2"/>
  <c r="L6678" i="2"/>
  <c r="I6678" i="2"/>
  <c r="J6678" i="2" s="1"/>
  <c r="G6678" i="2" s="1"/>
  <c r="H6678" i="2"/>
  <c r="F6678" i="2"/>
  <c r="E6678" i="2"/>
  <c r="AB6677" i="2"/>
  <c r="Y6677" i="2"/>
  <c r="Z6677" i="2" s="1"/>
  <c r="W6677" i="2" s="1"/>
  <c r="X6677" i="2"/>
  <c r="V6677" i="2"/>
  <c r="U6677" i="2"/>
  <c r="L6677" i="2"/>
  <c r="J6677" i="2"/>
  <c r="I6677" i="2"/>
  <c r="G6677" i="2" s="1"/>
  <c r="H6677" i="2"/>
  <c r="F6677" i="2"/>
  <c r="E6677" i="2"/>
  <c r="AB6676" i="2"/>
  <c r="Z6676" i="2"/>
  <c r="Y6676" i="2"/>
  <c r="W6676" i="2" s="1"/>
  <c r="X6676" i="2"/>
  <c r="X6683" i="2" s="1"/>
  <c r="V6676" i="2"/>
  <c r="U6676" i="2"/>
  <c r="U6683" i="2" s="1"/>
  <c r="L6676" i="2"/>
  <c r="I6676" i="2"/>
  <c r="H6676" i="2"/>
  <c r="H6683" i="2" s="1"/>
  <c r="F6676" i="2"/>
  <c r="E6676" i="2"/>
  <c r="E6683" i="2" s="1"/>
  <c r="AB6675" i="2"/>
  <c r="Y6675" i="2"/>
  <c r="Z6675" i="2" s="1"/>
  <c r="W6675" i="2" s="1"/>
  <c r="X6675" i="2"/>
  <c r="V6675" i="2"/>
  <c r="U6675" i="2"/>
  <c r="L6675" i="2"/>
  <c r="J6675" i="2"/>
  <c r="I6675" i="2"/>
  <c r="H6675" i="2"/>
  <c r="G6675" i="2"/>
  <c r="F6675" i="2"/>
  <c r="E6675" i="2"/>
  <c r="AB6674" i="2"/>
  <c r="Y6674" i="2"/>
  <c r="E6694" i="2" s="1"/>
  <c r="X6674" i="2"/>
  <c r="V6674" i="2"/>
  <c r="U6674" i="2"/>
  <c r="L6674" i="2"/>
  <c r="I6674" i="2"/>
  <c r="J6674" i="2" s="1"/>
  <c r="G6674" i="2" s="1"/>
  <c r="H6674" i="2"/>
  <c r="H6684" i="2" s="1"/>
  <c r="L6697" i="2" s="1"/>
  <c r="F6674" i="2"/>
  <c r="E6674" i="2"/>
  <c r="AB6673" i="2"/>
  <c r="Y6673" i="2"/>
  <c r="Z6673" i="2" s="1"/>
  <c r="X6673" i="2"/>
  <c r="W6673" i="2"/>
  <c r="V6673" i="2"/>
  <c r="U6673" i="2"/>
  <c r="L6673" i="2"/>
  <c r="J6673" i="2"/>
  <c r="I6673" i="2"/>
  <c r="G6673" i="2" s="1"/>
  <c r="H6673" i="2"/>
  <c r="F6673" i="2"/>
  <c r="E6673" i="2"/>
  <c r="AB6672" i="2"/>
  <c r="Z6672" i="2"/>
  <c r="Y6672" i="2"/>
  <c r="Y6684" i="2" s="1"/>
  <c r="X6672" i="2"/>
  <c r="V6672" i="2"/>
  <c r="U6672" i="2"/>
  <c r="U6684" i="2" s="1"/>
  <c r="N6698" i="2" s="1"/>
  <c r="L6672" i="2"/>
  <c r="I6672" i="2"/>
  <c r="H6672" i="2"/>
  <c r="F6672" i="2"/>
  <c r="E6672" i="2"/>
  <c r="AB6671" i="2"/>
  <c r="Y6671" i="2"/>
  <c r="X6671" i="2"/>
  <c r="V6671" i="2"/>
  <c r="U6671" i="2"/>
  <c r="U6681" i="2" s="1"/>
  <c r="L6671" i="2"/>
  <c r="J6671" i="2"/>
  <c r="G6671" i="2" s="1"/>
  <c r="I6671" i="2"/>
  <c r="H6671" i="2"/>
  <c r="F6671" i="2"/>
  <c r="E6671" i="2"/>
  <c r="E6684" i="2" s="1"/>
  <c r="L6698" i="2" s="1"/>
  <c r="E6662" i="2"/>
  <c r="D6662" i="2"/>
  <c r="C6662" i="2"/>
  <c r="AF6660" i="2"/>
  <c r="AE6660" i="2"/>
  <c r="AE6661" i="2" s="1"/>
  <c r="B6660" i="2"/>
  <c r="W6658" i="2"/>
  <c r="V6658" i="2"/>
  <c r="V6659" i="2" s="1"/>
  <c r="M6657" i="2"/>
  <c r="K6657" i="2"/>
  <c r="B6657" i="2"/>
  <c r="M6656" i="2"/>
  <c r="E6656" i="2"/>
  <c r="B6655" i="2"/>
  <c r="I6654" i="2"/>
  <c r="E6654" i="2"/>
  <c r="D6654" i="2"/>
  <c r="X6647" i="2"/>
  <c r="I6647" i="2"/>
  <c r="AF6645" i="2"/>
  <c r="P6645" i="2"/>
  <c r="P6646" i="2" s="1"/>
  <c r="E6645" i="2"/>
  <c r="AB6644" i="2"/>
  <c r="Y6644" i="2"/>
  <c r="Z6644" i="2" s="1"/>
  <c r="W6644" i="2" s="1"/>
  <c r="X6644" i="2"/>
  <c r="V6644" i="2"/>
  <c r="U6644" i="2"/>
  <c r="L6644" i="2"/>
  <c r="J6644" i="2"/>
  <c r="I6644" i="2"/>
  <c r="G6644" i="2" s="1"/>
  <c r="H6644" i="2"/>
  <c r="F6644" i="2"/>
  <c r="E6644" i="2"/>
  <c r="AB6643" i="2"/>
  <c r="Z6643" i="2"/>
  <c r="Y6643" i="2"/>
  <c r="X6643" i="2"/>
  <c r="V6643" i="2"/>
  <c r="U6643" i="2"/>
  <c r="L6643" i="2"/>
  <c r="I6643" i="2"/>
  <c r="H6643" i="2"/>
  <c r="F6643" i="2"/>
  <c r="E6643" i="2"/>
  <c r="AB6642" i="2"/>
  <c r="Y6642" i="2"/>
  <c r="Z6642" i="2" s="1"/>
  <c r="W6642" i="2" s="1"/>
  <c r="X6642" i="2"/>
  <c r="V6642" i="2"/>
  <c r="U6642" i="2"/>
  <c r="L6642" i="2"/>
  <c r="J6642" i="2"/>
  <c r="G6642" i="2" s="1"/>
  <c r="I6642" i="2"/>
  <c r="H6642" i="2"/>
  <c r="F6642" i="2"/>
  <c r="E6642" i="2"/>
  <c r="AB6641" i="2"/>
  <c r="Y6641" i="2"/>
  <c r="X6641" i="2"/>
  <c r="V6641" i="2"/>
  <c r="U6641" i="2"/>
  <c r="L6641" i="2"/>
  <c r="I6641" i="2"/>
  <c r="J6641" i="2" s="1"/>
  <c r="G6641" i="2" s="1"/>
  <c r="H6641" i="2"/>
  <c r="F6641" i="2"/>
  <c r="E6641" i="2"/>
  <c r="E6647" i="2" s="1"/>
  <c r="AB6640" i="2"/>
  <c r="Y6640" i="2"/>
  <c r="Z6640" i="2" s="1"/>
  <c r="X6640" i="2"/>
  <c r="W6640" i="2"/>
  <c r="V6640" i="2"/>
  <c r="V6647" i="2" s="1"/>
  <c r="U6640" i="2"/>
  <c r="L6640" i="2"/>
  <c r="J6640" i="2"/>
  <c r="I6640" i="2"/>
  <c r="G6640" i="2" s="1"/>
  <c r="H6640" i="2"/>
  <c r="H6647" i="2" s="1"/>
  <c r="F6640" i="2"/>
  <c r="F6647" i="2" s="1"/>
  <c r="E6640" i="2"/>
  <c r="AB6639" i="2"/>
  <c r="Z6639" i="2"/>
  <c r="Y6639" i="2"/>
  <c r="X6639" i="2"/>
  <c r="V6639" i="2"/>
  <c r="U6639" i="2"/>
  <c r="L6639" i="2"/>
  <c r="I6639" i="2"/>
  <c r="H6639" i="2"/>
  <c r="F6639" i="2"/>
  <c r="E6639" i="2"/>
  <c r="AB6638" i="2"/>
  <c r="Y6638" i="2"/>
  <c r="Z6638" i="2" s="1"/>
  <c r="W6638" i="2" s="1"/>
  <c r="X6638" i="2"/>
  <c r="V6638" i="2"/>
  <c r="U6638" i="2"/>
  <c r="L6638" i="2"/>
  <c r="J6638" i="2"/>
  <c r="I6638" i="2"/>
  <c r="H6638" i="2"/>
  <c r="G6638" i="2"/>
  <c r="F6638" i="2"/>
  <c r="E6638" i="2"/>
  <c r="AB6637" i="2"/>
  <c r="Y6637" i="2"/>
  <c r="Y6645" i="2" s="1"/>
  <c r="X6637" i="2"/>
  <c r="V6637" i="2"/>
  <c r="V6645" i="2" s="1"/>
  <c r="U6637" i="2"/>
  <c r="L6637" i="2"/>
  <c r="I6637" i="2"/>
  <c r="J6637" i="2" s="1"/>
  <c r="G6637" i="2" s="1"/>
  <c r="H6637" i="2"/>
  <c r="F6637" i="2"/>
  <c r="E6637" i="2"/>
  <c r="E6648" i="2" s="1"/>
  <c r="L6662" i="2" s="1"/>
  <c r="AB6636" i="2"/>
  <c r="Z6636" i="2"/>
  <c r="Y6636" i="2"/>
  <c r="X6636" i="2"/>
  <c r="W6636" i="2"/>
  <c r="V6636" i="2"/>
  <c r="U6636" i="2"/>
  <c r="L6636" i="2"/>
  <c r="J6636" i="2"/>
  <c r="I6636" i="2"/>
  <c r="G6636" i="2" s="1"/>
  <c r="H6636" i="2"/>
  <c r="F6636" i="2"/>
  <c r="E6636" i="2"/>
  <c r="AB6635" i="2"/>
  <c r="Z6635" i="2"/>
  <c r="Y6635" i="2"/>
  <c r="Y6648" i="2" s="1"/>
  <c r="X6635" i="2"/>
  <c r="V6635" i="2"/>
  <c r="U6635" i="2"/>
  <c r="L6635" i="2"/>
  <c r="I6635" i="2"/>
  <c r="H6635" i="2"/>
  <c r="F6635" i="2"/>
  <c r="E6635" i="2"/>
  <c r="E6626" i="2"/>
  <c r="D6626" i="2"/>
  <c r="C6626" i="2"/>
  <c r="B6626" i="2" s="1"/>
  <c r="AE6625" i="2"/>
  <c r="AF6624" i="2"/>
  <c r="AE6624" i="2"/>
  <c r="B6624" i="2"/>
  <c r="V6623" i="2"/>
  <c r="W6622" i="2"/>
  <c r="V6622" i="2"/>
  <c r="B6621" i="2"/>
  <c r="M6620" i="2"/>
  <c r="B6619" i="2"/>
  <c r="I6618" i="2"/>
  <c r="E6618" i="2"/>
  <c r="D6618" i="2"/>
  <c r="Y6611" i="2"/>
  <c r="AF6609" i="2"/>
  <c r="M6621" i="2" s="1"/>
  <c r="P6609" i="2"/>
  <c r="K6621" i="2" s="1"/>
  <c r="AB6608" i="2"/>
  <c r="Y6608" i="2"/>
  <c r="X6608" i="2"/>
  <c r="V6608" i="2"/>
  <c r="U6608" i="2"/>
  <c r="L6608" i="2"/>
  <c r="I6608" i="2"/>
  <c r="J6608" i="2" s="1"/>
  <c r="G6608" i="2" s="1"/>
  <c r="H6608" i="2"/>
  <c r="F6608" i="2"/>
  <c r="E6608" i="2"/>
  <c r="AB6607" i="2"/>
  <c r="Z6607" i="2"/>
  <c r="Y6607" i="2"/>
  <c r="X6607" i="2"/>
  <c r="W6607" i="2"/>
  <c r="V6607" i="2"/>
  <c r="U6607" i="2"/>
  <c r="L6607" i="2"/>
  <c r="J6607" i="2"/>
  <c r="I6607" i="2"/>
  <c r="G6607" i="2" s="1"/>
  <c r="H6607" i="2"/>
  <c r="F6607" i="2"/>
  <c r="E6607" i="2"/>
  <c r="AB6606" i="2"/>
  <c r="Z6606" i="2"/>
  <c r="Y6606" i="2"/>
  <c r="X6606" i="2"/>
  <c r="V6606" i="2"/>
  <c r="U6606" i="2"/>
  <c r="L6606" i="2"/>
  <c r="I6606" i="2"/>
  <c r="H6606" i="2"/>
  <c r="H6611" i="2" s="1"/>
  <c r="F6606" i="2"/>
  <c r="E6606" i="2"/>
  <c r="AB6605" i="2"/>
  <c r="Y6605" i="2"/>
  <c r="Z6605" i="2" s="1"/>
  <c r="X6605" i="2"/>
  <c r="W6605" i="2"/>
  <c r="V6605" i="2"/>
  <c r="U6605" i="2"/>
  <c r="L6605" i="2"/>
  <c r="J6605" i="2"/>
  <c r="I6605" i="2"/>
  <c r="H6605" i="2"/>
  <c r="G6605" i="2"/>
  <c r="F6605" i="2"/>
  <c r="E6605" i="2"/>
  <c r="AB6604" i="2"/>
  <c r="Y6604" i="2"/>
  <c r="X6604" i="2"/>
  <c r="V6604" i="2"/>
  <c r="U6604" i="2"/>
  <c r="U6611" i="2" s="1"/>
  <c r="L6604" i="2"/>
  <c r="I6604" i="2"/>
  <c r="J6604" i="2" s="1"/>
  <c r="H6604" i="2"/>
  <c r="F6604" i="2"/>
  <c r="E6604" i="2"/>
  <c r="E6611" i="2" s="1"/>
  <c r="AB6603" i="2"/>
  <c r="Z6603" i="2"/>
  <c r="Y6603" i="2"/>
  <c r="X6603" i="2"/>
  <c r="W6603" i="2"/>
  <c r="V6603" i="2"/>
  <c r="U6603" i="2"/>
  <c r="L6603" i="2"/>
  <c r="J6603" i="2"/>
  <c r="I6603" i="2"/>
  <c r="H6603" i="2"/>
  <c r="F6603" i="2"/>
  <c r="E6603" i="2"/>
  <c r="AB6602" i="2"/>
  <c r="Z6602" i="2"/>
  <c r="Y6602" i="2"/>
  <c r="X6602" i="2"/>
  <c r="V6602" i="2"/>
  <c r="U6602" i="2"/>
  <c r="L6602" i="2"/>
  <c r="I6602" i="2"/>
  <c r="H6602" i="2"/>
  <c r="F6602" i="2"/>
  <c r="E6602" i="2"/>
  <c r="AB6601" i="2"/>
  <c r="Y6601" i="2"/>
  <c r="Z6601" i="2" s="1"/>
  <c r="X6601" i="2"/>
  <c r="X6609" i="2" s="1"/>
  <c r="W6601" i="2"/>
  <c r="V6601" i="2"/>
  <c r="U6601" i="2"/>
  <c r="L6601" i="2"/>
  <c r="J6601" i="2"/>
  <c r="I6601" i="2"/>
  <c r="H6601" i="2"/>
  <c r="G6601" i="2"/>
  <c r="F6601" i="2"/>
  <c r="E6601" i="2"/>
  <c r="AB6600" i="2"/>
  <c r="Y6600" i="2"/>
  <c r="Y6612" i="2" s="1"/>
  <c r="X6600" i="2"/>
  <c r="V6600" i="2"/>
  <c r="V6612" i="2" s="1"/>
  <c r="N6623" i="2" s="1"/>
  <c r="U6600" i="2"/>
  <c r="U6612" i="2" s="1"/>
  <c r="N6626" i="2" s="1"/>
  <c r="L6600" i="2"/>
  <c r="I6600" i="2"/>
  <c r="J6600" i="2" s="1"/>
  <c r="G6600" i="2" s="1"/>
  <c r="H6600" i="2"/>
  <c r="F6600" i="2"/>
  <c r="E6600" i="2"/>
  <c r="AB6599" i="2"/>
  <c r="Z6599" i="2"/>
  <c r="Y6599" i="2"/>
  <c r="X6599" i="2"/>
  <c r="X6612" i="2" s="1"/>
  <c r="N6625" i="2" s="1"/>
  <c r="W6599" i="2"/>
  <c r="V6599" i="2"/>
  <c r="V6609" i="2" s="1"/>
  <c r="U6599" i="2"/>
  <c r="L6599" i="2"/>
  <c r="J6599" i="2"/>
  <c r="I6599" i="2"/>
  <c r="H6599" i="2"/>
  <c r="F6599" i="2"/>
  <c r="E6599" i="2"/>
  <c r="E6590" i="2"/>
  <c r="D6590" i="2"/>
  <c r="C6590" i="2"/>
  <c r="B6590" i="2" s="1"/>
  <c r="AF6588" i="2"/>
  <c r="AE6588" i="2"/>
  <c r="AE6589" i="2" s="1"/>
  <c r="B6588" i="2"/>
  <c r="W6586" i="2"/>
  <c r="V6586" i="2"/>
  <c r="V6587" i="2" s="1"/>
  <c r="K6585" i="2"/>
  <c r="B6585" i="2"/>
  <c r="M6584" i="2"/>
  <c r="B6583" i="2"/>
  <c r="I6582" i="2"/>
  <c r="E6582" i="2"/>
  <c r="D6582" i="2"/>
  <c r="X6576" i="2"/>
  <c r="N6589" i="2" s="1"/>
  <c r="I6575" i="2"/>
  <c r="E6575" i="2"/>
  <c r="K6590" i="2" s="1"/>
  <c r="AF6573" i="2"/>
  <c r="M6585" i="2" s="1"/>
  <c r="Y6573" i="2"/>
  <c r="P6573" i="2"/>
  <c r="P6574" i="2" s="1"/>
  <c r="I6573" i="2"/>
  <c r="H6573" i="2"/>
  <c r="AB6572" i="2"/>
  <c r="Y6572" i="2"/>
  <c r="Z6572" i="2" s="1"/>
  <c r="W6572" i="2" s="1"/>
  <c r="X6572" i="2"/>
  <c r="V6572" i="2"/>
  <c r="U6572" i="2"/>
  <c r="L6572" i="2"/>
  <c r="J6572" i="2"/>
  <c r="I6572" i="2"/>
  <c r="H6572" i="2"/>
  <c r="G6572" i="2"/>
  <c r="F6572" i="2"/>
  <c r="E6572" i="2"/>
  <c r="AB6571" i="2"/>
  <c r="Y6571" i="2"/>
  <c r="X6571" i="2"/>
  <c r="V6571" i="2"/>
  <c r="U6571" i="2"/>
  <c r="L6571" i="2"/>
  <c r="I6571" i="2"/>
  <c r="J6571" i="2" s="1"/>
  <c r="G6571" i="2" s="1"/>
  <c r="H6571" i="2"/>
  <c r="F6571" i="2"/>
  <c r="E6571" i="2"/>
  <c r="AB6570" i="2"/>
  <c r="Z6570" i="2"/>
  <c r="Y6570" i="2"/>
  <c r="X6570" i="2"/>
  <c r="W6570" i="2"/>
  <c r="V6570" i="2"/>
  <c r="U6570" i="2"/>
  <c r="L6570" i="2"/>
  <c r="J6570" i="2"/>
  <c r="I6570" i="2"/>
  <c r="G6570" i="2" s="1"/>
  <c r="H6570" i="2"/>
  <c r="F6570" i="2"/>
  <c r="E6570" i="2"/>
  <c r="AB6569" i="2"/>
  <c r="Y6569" i="2"/>
  <c r="X6569" i="2"/>
  <c r="V6569" i="2"/>
  <c r="U6569" i="2"/>
  <c r="L6569" i="2"/>
  <c r="I6569" i="2"/>
  <c r="H6569" i="2"/>
  <c r="F6569" i="2"/>
  <c r="E6569" i="2"/>
  <c r="AB6568" i="2"/>
  <c r="Y6568" i="2"/>
  <c r="Y6575" i="2" s="1"/>
  <c r="X6568" i="2"/>
  <c r="V6568" i="2"/>
  <c r="U6568" i="2"/>
  <c r="L6568" i="2"/>
  <c r="J6568" i="2"/>
  <c r="G6568" i="2" s="1"/>
  <c r="I6568" i="2"/>
  <c r="H6568" i="2"/>
  <c r="H6575" i="2" s="1"/>
  <c r="K6589" i="2" s="1"/>
  <c r="F6568" i="2"/>
  <c r="F6575" i="2" s="1"/>
  <c r="E6568" i="2"/>
  <c r="AB6567" i="2"/>
  <c r="Y6567" i="2"/>
  <c r="X6567" i="2"/>
  <c r="V6567" i="2"/>
  <c r="U6567" i="2"/>
  <c r="L6567" i="2"/>
  <c r="I6567" i="2"/>
  <c r="J6567" i="2" s="1"/>
  <c r="G6567" i="2" s="1"/>
  <c r="H6567" i="2"/>
  <c r="F6567" i="2"/>
  <c r="E6567" i="2"/>
  <c r="AB6566" i="2"/>
  <c r="Z6566" i="2"/>
  <c r="Y6566" i="2"/>
  <c r="X6566" i="2"/>
  <c r="W6566" i="2"/>
  <c r="V6566" i="2"/>
  <c r="U6566" i="2"/>
  <c r="L6566" i="2"/>
  <c r="J6566" i="2"/>
  <c r="I6566" i="2"/>
  <c r="H6566" i="2"/>
  <c r="F6566" i="2"/>
  <c r="E6566" i="2"/>
  <c r="AB6565" i="2"/>
  <c r="Z6565" i="2"/>
  <c r="Y6565" i="2"/>
  <c r="X6565" i="2"/>
  <c r="V6565" i="2"/>
  <c r="U6565" i="2"/>
  <c r="L6565" i="2"/>
  <c r="I6565" i="2"/>
  <c r="E6584" i="2" s="1"/>
  <c r="H6565" i="2"/>
  <c r="F6565" i="2"/>
  <c r="E6565" i="2"/>
  <c r="AB6564" i="2"/>
  <c r="Z6564" i="2"/>
  <c r="Y6564" i="2"/>
  <c r="X6564" i="2"/>
  <c r="W6564" i="2"/>
  <c r="V6564" i="2"/>
  <c r="U6564" i="2"/>
  <c r="L6564" i="2"/>
  <c r="J6564" i="2"/>
  <c r="G6564" i="2" s="1"/>
  <c r="I6564" i="2"/>
  <c r="H6564" i="2"/>
  <c r="F6564" i="2"/>
  <c r="F6576" i="2" s="1"/>
  <c r="L6587" i="2" s="1"/>
  <c r="E6564" i="2"/>
  <c r="AB6563" i="2"/>
  <c r="Y6563" i="2"/>
  <c r="X6563" i="2"/>
  <c r="X6573" i="2" s="1"/>
  <c r="V6563" i="2"/>
  <c r="U6563" i="2"/>
  <c r="L6563" i="2"/>
  <c r="I6563" i="2"/>
  <c r="J6563" i="2" s="1"/>
  <c r="H6563" i="2"/>
  <c r="H6576" i="2" s="1"/>
  <c r="L6589" i="2" s="1"/>
  <c r="F6563" i="2"/>
  <c r="E6563" i="2"/>
  <c r="E6573" i="2" s="1"/>
  <c r="E6554" i="2"/>
  <c r="D6554" i="2"/>
  <c r="C6554" i="2"/>
  <c r="B6554" i="2"/>
  <c r="AE6553" i="2"/>
  <c r="AF6552" i="2"/>
  <c r="AE6552" i="2"/>
  <c r="B6552" i="2"/>
  <c r="V6551" i="2"/>
  <c r="W6550" i="2"/>
  <c r="V6550" i="2"/>
  <c r="B6549" i="2"/>
  <c r="M6548" i="2"/>
  <c r="B6547" i="2"/>
  <c r="I6546" i="2"/>
  <c r="E6546" i="2"/>
  <c r="D6546" i="2"/>
  <c r="AF6537" i="2"/>
  <c r="M6549" i="2" s="1"/>
  <c r="P6537" i="2"/>
  <c r="K6549" i="2" s="1"/>
  <c r="AB6536" i="2"/>
  <c r="Z6536" i="2"/>
  <c r="Y6536" i="2"/>
  <c r="X6536" i="2"/>
  <c r="V6536" i="2"/>
  <c r="U6536" i="2"/>
  <c r="L6536" i="2"/>
  <c r="I6536" i="2"/>
  <c r="H6536" i="2"/>
  <c r="F6536" i="2"/>
  <c r="E6536" i="2"/>
  <c r="AB6535" i="2"/>
  <c r="Y6535" i="2"/>
  <c r="Z6535" i="2" s="1"/>
  <c r="X6535" i="2"/>
  <c r="W6535" i="2"/>
  <c r="V6535" i="2"/>
  <c r="U6535" i="2"/>
  <c r="L6535" i="2"/>
  <c r="J6535" i="2"/>
  <c r="I6535" i="2"/>
  <c r="H6535" i="2"/>
  <c r="G6535" i="2"/>
  <c r="F6535" i="2"/>
  <c r="E6535" i="2"/>
  <c r="AB6534" i="2"/>
  <c r="Y6534" i="2"/>
  <c r="X6534" i="2"/>
  <c r="V6534" i="2"/>
  <c r="V6539" i="2" s="1"/>
  <c r="U6534" i="2"/>
  <c r="L6534" i="2"/>
  <c r="I6534" i="2"/>
  <c r="J6534" i="2" s="1"/>
  <c r="H6534" i="2"/>
  <c r="F6534" i="2"/>
  <c r="E6534" i="2"/>
  <c r="AB6533" i="2"/>
  <c r="Z6533" i="2"/>
  <c r="Y6533" i="2"/>
  <c r="X6533" i="2"/>
  <c r="W6533" i="2"/>
  <c r="V6533" i="2"/>
  <c r="U6533" i="2"/>
  <c r="L6533" i="2"/>
  <c r="J6533" i="2"/>
  <c r="I6533" i="2"/>
  <c r="G6533" i="2" s="1"/>
  <c r="H6533" i="2"/>
  <c r="F6533" i="2"/>
  <c r="E6533" i="2"/>
  <c r="AB6532" i="2"/>
  <c r="Y6532" i="2"/>
  <c r="E6550" i="2" s="1"/>
  <c r="X6532" i="2"/>
  <c r="V6532" i="2"/>
  <c r="U6532" i="2"/>
  <c r="U6539" i="2" s="1"/>
  <c r="L6532" i="2"/>
  <c r="I6532" i="2"/>
  <c r="H6532" i="2"/>
  <c r="H6539" i="2" s="1"/>
  <c r="K6553" i="2" s="1"/>
  <c r="F6532" i="2"/>
  <c r="E6532" i="2"/>
  <c r="E6539" i="2" s="1"/>
  <c r="AB6531" i="2"/>
  <c r="Y6531" i="2"/>
  <c r="Z6531" i="2" s="1"/>
  <c r="W6531" i="2" s="1"/>
  <c r="X6531" i="2"/>
  <c r="V6531" i="2"/>
  <c r="U6531" i="2"/>
  <c r="L6531" i="2"/>
  <c r="J6531" i="2"/>
  <c r="G6531" i="2" s="1"/>
  <c r="I6531" i="2"/>
  <c r="H6531" i="2"/>
  <c r="F6531" i="2"/>
  <c r="E6531" i="2"/>
  <c r="AB6530" i="2"/>
  <c r="Y6530" i="2"/>
  <c r="X6530" i="2"/>
  <c r="V6530" i="2"/>
  <c r="U6530" i="2"/>
  <c r="L6530" i="2"/>
  <c r="I6530" i="2"/>
  <c r="J6530" i="2" s="1"/>
  <c r="H6530" i="2"/>
  <c r="F6530" i="2"/>
  <c r="E6530" i="2"/>
  <c r="AB6529" i="2"/>
  <c r="Z6529" i="2"/>
  <c r="Y6529" i="2"/>
  <c r="X6529" i="2"/>
  <c r="W6529" i="2"/>
  <c r="V6529" i="2"/>
  <c r="U6529" i="2"/>
  <c r="L6529" i="2"/>
  <c r="J6529" i="2"/>
  <c r="I6529" i="2"/>
  <c r="H6529" i="2"/>
  <c r="F6529" i="2"/>
  <c r="E6529" i="2"/>
  <c r="AB6528" i="2"/>
  <c r="Y6528" i="2"/>
  <c r="X6528" i="2"/>
  <c r="V6528" i="2"/>
  <c r="U6528" i="2"/>
  <c r="U6540" i="2" s="1"/>
  <c r="N6554" i="2" s="1"/>
  <c r="L6528" i="2"/>
  <c r="I6528" i="2"/>
  <c r="H6528" i="2"/>
  <c r="H6540" i="2" s="1"/>
  <c r="L6553" i="2" s="1"/>
  <c r="F6528" i="2"/>
  <c r="E6528" i="2"/>
  <c r="AB6527" i="2"/>
  <c r="Y6527" i="2"/>
  <c r="Y6537" i="2" s="1"/>
  <c r="X6527" i="2"/>
  <c r="V6527" i="2"/>
  <c r="U6527" i="2"/>
  <c r="L6527" i="2"/>
  <c r="J6527" i="2"/>
  <c r="I6527" i="2"/>
  <c r="I6537" i="2" s="1"/>
  <c r="H6527" i="2"/>
  <c r="H6537" i="2" s="1"/>
  <c r="G6527" i="2"/>
  <c r="F6527" i="2"/>
  <c r="F6537" i="2" s="1"/>
  <c r="E6527" i="2"/>
  <c r="E6518" i="2"/>
  <c r="D6518" i="2"/>
  <c r="C6518" i="2"/>
  <c r="B6518" i="2" s="1"/>
  <c r="AF6516" i="2"/>
  <c r="AE6516" i="2"/>
  <c r="B6516" i="2"/>
  <c r="W6514" i="2"/>
  <c r="V6514" i="2"/>
  <c r="V6515" i="2" s="1"/>
  <c r="M6513" i="2"/>
  <c r="K6513" i="2"/>
  <c r="B6513" i="2"/>
  <c r="M6512" i="2"/>
  <c r="B6511" i="2"/>
  <c r="I6510" i="2"/>
  <c r="E6510" i="2"/>
  <c r="D6510" i="2"/>
  <c r="I6503" i="2"/>
  <c r="F6503" i="2"/>
  <c r="AF6501" i="2"/>
  <c r="P6501" i="2"/>
  <c r="P6502" i="2" s="1"/>
  <c r="H6501" i="2"/>
  <c r="E6501" i="2"/>
  <c r="AB6500" i="2"/>
  <c r="Z6500" i="2"/>
  <c r="Y6500" i="2"/>
  <c r="X6500" i="2"/>
  <c r="W6500" i="2"/>
  <c r="V6500" i="2"/>
  <c r="U6500" i="2"/>
  <c r="L6500" i="2"/>
  <c r="J6500" i="2"/>
  <c r="I6500" i="2"/>
  <c r="G6500" i="2" s="1"/>
  <c r="H6500" i="2"/>
  <c r="F6500" i="2"/>
  <c r="E6500" i="2"/>
  <c r="AB6499" i="2"/>
  <c r="Y6499" i="2"/>
  <c r="X6499" i="2"/>
  <c r="V6499" i="2"/>
  <c r="U6499" i="2"/>
  <c r="L6499" i="2"/>
  <c r="I6499" i="2"/>
  <c r="H6499" i="2"/>
  <c r="F6499" i="2"/>
  <c r="E6499" i="2"/>
  <c r="AB6498" i="2"/>
  <c r="Y6498" i="2"/>
  <c r="Z6498" i="2" s="1"/>
  <c r="W6498" i="2" s="1"/>
  <c r="X6498" i="2"/>
  <c r="X6503" i="2" s="1"/>
  <c r="V6498" i="2"/>
  <c r="U6498" i="2"/>
  <c r="L6498" i="2"/>
  <c r="J6498" i="2"/>
  <c r="G6498" i="2" s="1"/>
  <c r="I6498" i="2"/>
  <c r="H6498" i="2"/>
  <c r="F6498" i="2"/>
  <c r="E6498" i="2"/>
  <c r="AB6497" i="2"/>
  <c r="Y6497" i="2"/>
  <c r="X6497" i="2"/>
  <c r="V6497" i="2"/>
  <c r="U6497" i="2"/>
  <c r="L6497" i="2"/>
  <c r="I6497" i="2"/>
  <c r="J6497" i="2" s="1"/>
  <c r="G6497" i="2" s="1"/>
  <c r="H6497" i="2"/>
  <c r="F6497" i="2"/>
  <c r="E6497" i="2"/>
  <c r="E6503" i="2" s="1"/>
  <c r="K6518" i="2" s="1"/>
  <c r="AB6496" i="2"/>
  <c r="Z6496" i="2"/>
  <c r="Y6496" i="2"/>
  <c r="X6496" i="2"/>
  <c r="W6496" i="2"/>
  <c r="V6496" i="2"/>
  <c r="U6496" i="2"/>
  <c r="U6503" i="2" s="1"/>
  <c r="L6496" i="2"/>
  <c r="J6496" i="2"/>
  <c r="I6496" i="2"/>
  <c r="H6496" i="2"/>
  <c r="F6496" i="2"/>
  <c r="E6496" i="2"/>
  <c r="AB6495" i="2"/>
  <c r="Z6495" i="2"/>
  <c r="Y6495" i="2"/>
  <c r="X6495" i="2"/>
  <c r="V6495" i="2"/>
  <c r="U6495" i="2"/>
  <c r="L6495" i="2"/>
  <c r="I6495" i="2"/>
  <c r="H6495" i="2"/>
  <c r="F6495" i="2"/>
  <c r="E6495" i="2"/>
  <c r="AB6494" i="2"/>
  <c r="Y6494" i="2"/>
  <c r="Z6494" i="2" s="1"/>
  <c r="W6494" i="2" s="1"/>
  <c r="X6494" i="2"/>
  <c r="V6494" i="2"/>
  <c r="U6494" i="2"/>
  <c r="L6494" i="2"/>
  <c r="J6494" i="2"/>
  <c r="I6494" i="2"/>
  <c r="H6494" i="2"/>
  <c r="G6494" i="2"/>
  <c r="F6494" i="2"/>
  <c r="E6494" i="2"/>
  <c r="AB6493" i="2"/>
  <c r="Y6493" i="2"/>
  <c r="X6493" i="2"/>
  <c r="V6493" i="2"/>
  <c r="V6501" i="2" s="1"/>
  <c r="U6493" i="2"/>
  <c r="L6493" i="2"/>
  <c r="I6493" i="2"/>
  <c r="J6493" i="2" s="1"/>
  <c r="G6493" i="2" s="1"/>
  <c r="H6493" i="2"/>
  <c r="F6493" i="2"/>
  <c r="E6493" i="2"/>
  <c r="E6504" i="2" s="1"/>
  <c r="L6518" i="2" s="1"/>
  <c r="AB6492" i="2"/>
  <c r="Z6492" i="2"/>
  <c r="Y6492" i="2"/>
  <c r="X6492" i="2"/>
  <c r="W6492" i="2"/>
  <c r="V6492" i="2"/>
  <c r="U6492" i="2"/>
  <c r="L6492" i="2"/>
  <c r="J6492" i="2"/>
  <c r="I6492" i="2"/>
  <c r="G6492" i="2" s="1"/>
  <c r="H6492" i="2"/>
  <c r="F6492" i="2"/>
  <c r="E6492" i="2"/>
  <c r="AB6491" i="2"/>
  <c r="Y6491" i="2"/>
  <c r="X6491" i="2"/>
  <c r="V6491" i="2"/>
  <c r="U6491" i="2"/>
  <c r="U6501" i="2" s="1"/>
  <c r="L6491" i="2"/>
  <c r="I6491" i="2"/>
  <c r="E6512" i="2" s="1"/>
  <c r="H6491" i="2"/>
  <c r="F6491" i="2"/>
  <c r="E6491" i="2"/>
  <c r="E6482" i="2"/>
  <c r="D6482" i="2"/>
  <c r="C6482" i="2"/>
  <c r="B6482" i="2" s="1"/>
  <c r="AE6481" i="2"/>
  <c r="AF6480" i="2"/>
  <c r="AE6480" i="2"/>
  <c r="B6480" i="2"/>
  <c r="V6479" i="2"/>
  <c r="W6478" i="2"/>
  <c r="V6478" i="2"/>
  <c r="E6478" i="2"/>
  <c r="B6477" i="2"/>
  <c r="M6476" i="2"/>
  <c r="B6475" i="2"/>
  <c r="I6474" i="2"/>
  <c r="E6474" i="2"/>
  <c r="D6474" i="2"/>
  <c r="V6468" i="2"/>
  <c r="N6479" i="2" s="1"/>
  <c r="AF6465" i="2"/>
  <c r="M6477" i="2" s="1"/>
  <c r="X6465" i="2"/>
  <c r="P6465" i="2"/>
  <c r="K6477" i="2" s="1"/>
  <c r="F6465" i="2"/>
  <c r="AB6464" i="2"/>
  <c r="Y6464" i="2"/>
  <c r="X6464" i="2"/>
  <c r="V6464" i="2"/>
  <c r="U6464" i="2"/>
  <c r="L6464" i="2"/>
  <c r="J6464" i="2"/>
  <c r="I6464" i="2"/>
  <c r="H6464" i="2"/>
  <c r="G6464" i="2"/>
  <c r="F6464" i="2"/>
  <c r="E6464" i="2"/>
  <c r="AB6463" i="2"/>
  <c r="Z6463" i="2"/>
  <c r="Y6463" i="2"/>
  <c r="X6463" i="2"/>
  <c r="W6463" i="2"/>
  <c r="V6463" i="2"/>
  <c r="U6463" i="2"/>
  <c r="L6463" i="2"/>
  <c r="J6463" i="2"/>
  <c r="I6463" i="2"/>
  <c r="H6463" i="2"/>
  <c r="F6463" i="2"/>
  <c r="E6463" i="2"/>
  <c r="AB6462" i="2"/>
  <c r="Y6462" i="2"/>
  <c r="X6462" i="2"/>
  <c r="V6462" i="2"/>
  <c r="U6462" i="2"/>
  <c r="L6462" i="2"/>
  <c r="I6462" i="2"/>
  <c r="H6462" i="2"/>
  <c r="H6467" i="2" s="1"/>
  <c r="F6462" i="2"/>
  <c r="E6462" i="2"/>
  <c r="AB6461" i="2"/>
  <c r="Y6461" i="2"/>
  <c r="Z6461" i="2" s="1"/>
  <c r="X6461" i="2"/>
  <c r="W6461" i="2"/>
  <c r="V6461" i="2"/>
  <c r="U6461" i="2"/>
  <c r="L6461" i="2"/>
  <c r="J6461" i="2"/>
  <c r="G6461" i="2" s="1"/>
  <c r="I6461" i="2"/>
  <c r="H6461" i="2"/>
  <c r="F6461" i="2"/>
  <c r="E6461" i="2"/>
  <c r="AB6460" i="2"/>
  <c r="Y6460" i="2"/>
  <c r="Y6467" i="2" s="1"/>
  <c r="X6460" i="2"/>
  <c r="X6467" i="2" s="1"/>
  <c r="M6481" i="2" s="1"/>
  <c r="V6460" i="2"/>
  <c r="U6460" i="2"/>
  <c r="U6467" i="2" s="1"/>
  <c r="M6482" i="2" s="1"/>
  <c r="L6460" i="2"/>
  <c r="I6460" i="2"/>
  <c r="J6460" i="2" s="1"/>
  <c r="H6460" i="2"/>
  <c r="F6460" i="2"/>
  <c r="F6467" i="2" s="1"/>
  <c r="K6479" i="2" s="1"/>
  <c r="E6460" i="2"/>
  <c r="AB6459" i="2"/>
  <c r="Z6459" i="2"/>
  <c r="Y6459" i="2"/>
  <c r="X6459" i="2"/>
  <c r="W6459" i="2"/>
  <c r="V6459" i="2"/>
  <c r="U6459" i="2"/>
  <c r="L6459" i="2"/>
  <c r="J6459" i="2"/>
  <c r="I6459" i="2"/>
  <c r="H6459" i="2"/>
  <c r="F6459" i="2"/>
  <c r="E6459" i="2"/>
  <c r="AB6458" i="2"/>
  <c r="Z6458" i="2"/>
  <c r="Y6458" i="2"/>
  <c r="X6458" i="2"/>
  <c r="V6458" i="2"/>
  <c r="U6458" i="2"/>
  <c r="L6458" i="2"/>
  <c r="I6458" i="2"/>
  <c r="H6458" i="2"/>
  <c r="F6458" i="2"/>
  <c r="E6458" i="2"/>
  <c r="AB6457" i="2"/>
  <c r="Y6457" i="2"/>
  <c r="Z6457" i="2" s="1"/>
  <c r="W6457" i="2" s="1"/>
  <c r="X6457" i="2"/>
  <c r="V6457" i="2"/>
  <c r="U6457" i="2"/>
  <c r="L6457" i="2"/>
  <c r="J6457" i="2"/>
  <c r="G6457" i="2" s="1"/>
  <c r="I6457" i="2"/>
  <c r="H6457" i="2"/>
  <c r="F6457" i="2"/>
  <c r="E6457" i="2"/>
  <c r="AB6456" i="2"/>
  <c r="Y6456" i="2"/>
  <c r="X6456" i="2"/>
  <c r="V6456" i="2"/>
  <c r="U6456" i="2"/>
  <c r="U6468" i="2" s="1"/>
  <c r="N6482" i="2" s="1"/>
  <c r="L6456" i="2"/>
  <c r="I6456" i="2"/>
  <c r="J6456" i="2" s="1"/>
  <c r="H6456" i="2"/>
  <c r="F6456" i="2"/>
  <c r="E6456" i="2"/>
  <c r="AB6455" i="2"/>
  <c r="Z6455" i="2"/>
  <c r="Y6455" i="2"/>
  <c r="X6455" i="2"/>
  <c r="X6468" i="2" s="1"/>
  <c r="N6481" i="2" s="1"/>
  <c r="W6455" i="2"/>
  <c r="V6455" i="2"/>
  <c r="V6465" i="2" s="1"/>
  <c r="U6455" i="2"/>
  <c r="U6465" i="2" s="1"/>
  <c r="L6455" i="2"/>
  <c r="J6455" i="2"/>
  <c r="I6455" i="2"/>
  <c r="H6455" i="2"/>
  <c r="F6455" i="2"/>
  <c r="E6455" i="2"/>
  <c r="E6446" i="2"/>
  <c r="D6446" i="2"/>
  <c r="C6446" i="2"/>
  <c r="B6446" i="2" s="1"/>
  <c r="AF6444" i="2"/>
  <c r="AE6444" i="2"/>
  <c r="AE6445" i="2" s="1"/>
  <c r="B6444" i="2"/>
  <c r="W6442" i="2"/>
  <c r="V6442" i="2"/>
  <c r="K6441" i="2"/>
  <c r="B6441" i="2"/>
  <c r="M6440" i="2"/>
  <c r="B6439" i="2"/>
  <c r="I6438" i="2"/>
  <c r="E6438" i="2"/>
  <c r="D6438" i="2"/>
  <c r="I6432" i="2"/>
  <c r="E6432" i="2"/>
  <c r="L6446" i="2" s="1"/>
  <c r="E6431" i="2"/>
  <c r="K6446" i="2" s="1"/>
  <c r="AF6429" i="2"/>
  <c r="M6441" i="2" s="1"/>
  <c r="P6429" i="2"/>
  <c r="P6430" i="2" s="1"/>
  <c r="AB6428" i="2"/>
  <c r="Y6428" i="2"/>
  <c r="Z6428" i="2" s="1"/>
  <c r="W6428" i="2" s="1"/>
  <c r="X6428" i="2"/>
  <c r="V6428" i="2"/>
  <c r="U6428" i="2"/>
  <c r="L6428" i="2"/>
  <c r="J6428" i="2"/>
  <c r="I6428" i="2"/>
  <c r="H6428" i="2"/>
  <c r="G6428" i="2"/>
  <c r="F6428" i="2"/>
  <c r="E6428" i="2"/>
  <c r="AB6427" i="2"/>
  <c r="Y6427" i="2"/>
  <c r="X6427" i="2"/>
  <c r="V6427" i="2"/>
  <c r="U6427" i="2"/>
  <c r="L6427" i="2"/>
  <c r="J6427" i="2"/>
  <c r="I6427" i="2"/>
  <c r="G6427" i="2" s="1"/>
  <c r="H6427" i="2"/>
  <c r="F6427" i="2"/>
  <c r="E6427" i="2"/>
  <c r="AB6426" i="2"/>
  <c r="Z6426" i="2"/>
  <c r="Y6426" i="2"/>
  <c r="X6426" i="2"/>
  <c r="W6426" i="2"/>
  <c r="V6426" i="2"/>
  <c r="U6426" i="2"/>
  <c r="L6426" i="2"/>
  <c r="J6426" i="2"/>
  <c r="I6426" i="2"/>
  <c r="H6426" i="2"/>
  <c r="F6426" i="2"/>
  <c r="E6426" i="2"/>
  <c r="AB6425" i="2"/>
  <c r="Z6425" i="2"/>
  <c r="Y6425" i="2"/>
  <c r="X6425" i="2"/>
  <c r="V6425" i="2"/>
  <c r="U6425" i="2"/>
  <c r="L6425" i="2"/>
  <c r="I6425" i="2"/>
  <c r="I6431" i="2" s="1"/>
  <c r="H6425" i="2"/>
  <c r="F6425" i="2"/>
  <c r="E6425" i="2"/>
  <c r="AB6424" i="2"/>
  <c r="Y6424" i="2"/>
  <c r="Y6431" i="2" s="1"/>
  <c r="X6424" i="2"/>
  <c r="V6424" i="2"/>
  <c r="U6424" i="2"/>
  <c r="L6424" i="2"/>
  <c r="J6424" i="2"/>
  <c r="I6424" i="2"/>
  <c r="H6424" i="2"/>
  <c r="H6431" i="2" s="1"/>
  <c r="G6424" i="2"/>
  <c r="F6424" i="2"/>
  <c r="F6431" i="2" s="1"/>
  <c r="E6424" i="2"/>
  <c r="AB6423" i="2"/>
  <c r="Y6423" i="2"/>
  <c r="X6423" i="2"/>
  <c r="V6423" i="2"/>
  <c r="U6423" i="2"/>
  <c r="L6423" i="2"/>
  <c r="I6423" i="2"/>
  <c r="J6423" i="2" s="1"/>
  <c r="H6423" i="2"/>
  <c r="F6423" i="2"/>
  <c r="E6423" i="2"/>
  <c r="AB6422" i="2"/>
  <c r="Z6422" i="2"/>
  <c r="Y6422" i="2"/>
  <c r="X6422" i="2"/>
  <c r="W6422" i="2"/>
  <c r="V6422" i="2"/>
  <c r="U6422" i="2"/>
  <c r="L6422" i="2"/>
  <c r="J6422" i="2"/>
  <c r="G6422" i="2" s="1"/>
  <c r="I6422" i="2"/>
  <c r="H6422" i="2"/>
  <c r="F6422" i="2"/>
  <c r="E6422" i="2"/>
  <c r="AB6421" i="2"/>
  <c r="Z6421" i="2"/>
  <c r="Y6421" i="2"/>
  <c r="X6421" i="2"/>
  <c r="V6421" i="2"/>
  <c r="U6421" i="2"/>
  <c r="L6421" i="2"/>
  <c r="I6421" i="2"/>
  <c r="I6429" i="2" s="1"/>
  <c r="H6421" i="2"/>
  <c r="F6421" i="2"/>
  <c r="E6421" i="2"/>
  <c r="AB6420" i="2"/>
  <c r="Y6420" i="2"/>
  <c r="Z6420" i="2" s="1"/>
  <c r="X6420" i="2"/>
  <c r="W6420" i="2"/>
  <c r="V6420" i="2"/>
  <c r="U6420" i="2"/>
  <c r="L6420" i="2"/>
  <c r="J6420" i="2"/>
  <c r="I6420" i="2"/>
  <c r="H6420" i="2"/>
  <c r="G6420" i="2"/>
  <c r="F6420" i="2"/>
  <c r="F6432" i="2" s="1"/>
  <c r="L6443" i="2" s="1"/>
  <c r="E6420" i="2"/>
  <c r="AB6419" i="2"/>
  <c r="Y6419" i="2"/>
  <c r="X6419" i="2"/>
  <c r="V6419" i="2"/>
  <c r="U6419" i="2"/>
  <c r="L6419" i="2"/>
  <c r="I6419" i="2"/>
  <c r="J6419" i="2" s="1"/>
  <c r="H6419" i="2"/>
  <c r="H6429" i="2" s="1"/>
  <c r="F6419" i="2"/>
  <c r="E6419" i="2"/>
  <c r="E6429" i="2" s="1"/>
  <c r="E6410" i="2"/>
  <c r="D6410" i="2"/>
  <c r="C6410" i="2"/>
  <c r="B6410" i="2"/>
  <c r="AE6409" i="2"/>
  <c r="AF6408" i="2"/>
  <c r="AE6408" i="2"/>
  <c r="B6408" i="2"/>
  <c r="V6407" i="2"/>
  <c r="W6406" i="2"/>
  <c r="V6406" i="2"/>
  <c r="B6405" i="2"/>
  <c r="M6404" i="2"/>
  <c r="B6403" i="2"/>
  <c r="I6402" i="2"/>
  <c r="E6402" i="2"/>
  <c r="D6402" i="2"/>
  <c r="Y6395" i="2"/>
  <c r="AF6393" i="2"/>
  <c r="M6405" i="2" s="1"/>
  <c r="P6393" i="2"/>
  <c r="F6393" i="2"/>
  <c r="AB6392" i="2"/>
  <c r="Y6392" i="2"/>
  <c r="X6392" i="2"/>
  <c r="V6392" i="2"/>
  <c r="U6392" i="2"/>
  <c r="L6392" i="2"/>
  <c r="I6392" i="2"/>
  <c r="H6392" i="2"/>
  <c r="F6392" i="2"/>
  <c r="E6392" i="2"/>
  <c r="AB6391" i="2"/>
  <c r="Y6391" i="2"/>
  <c r="Z6391" i="2" s="1"/>
  <c r="W6391" i="2" s="1"/>
  <c r="X6391" i="2"/>
  <c r="V6391" i="2"/>
  <c r="U6391" i="2"/>
  <c r="L6391" i="2"/>
  <c r="J6391" i="2"/>
  <c r="I6391" i="2"/>
  <c r="H6391" i="2"/>
  <c r="G6391" i="2"/>
  <c r="F6391" i="2"/>
  <c r="E6391" i="2"/>
  <c r="AB6390" i="2"/>
  <c r="Y6390" i="2"/>
  <c r="X6390" i="2"/>
  <c r="V6390" i="2"/>
  <c r="V6395" i="2" s="1"/>
  <c r="M6407" i="2" s="1"/>
  <c r="U6390" i="2"/>
  <c r="L6390" i="2"/>
  <c r="I6390" i="2"/>
  <c r="J6390" i="2" s="1"/>
  <c r="H6390" i="2"/>
  <c r="F6390" i="2"/>
  <c r="E6390" i="2"/>
  <c r="AB6389" i="2"/>
  <c r="Y6389" i="2"/>
  <c r="Z6389" i="2" s="1"/>
  <c r="X6389" i="2"/>
  <c r="W6389" i="2"/>
  <c r="V6389" i="2"/>
  <c r="U6389" i="2"/>
  <c r="L6389" i="2"/>
  <c r="J6389" i="2"/>
  <c r="G6389" i="2" s="1"/>
  <c r="I6389" i="2"/>
  <c r="H6389" i="2"/>
  <c r="F6389" i="2"/>
  <c r="E6389" i="2"/>
  <c r="AB6388" i="2"/>
  <c r="Z6388" i="2"/>
  <c r="Y6388" i="2"/>
  <c r="X6388" i="2"/>
  <c r="V6388" i="2"/>
  <c r="U6388" i="2"/>
  <c r="L6388" i="2"/>
  <c r="I6388" i="2"/>
  <c r="H6388" i="2"/>
  <c r="F6388" i="2"/>
  <c r="F6395" i="2" s="1"/>
  <c r="K6407" i="2" s="1"/>
  <c r="E6388" i="2"/>
  <c r="E6395" i="2" s="1"/>
  <c r="AB6387" i="2"/>
  <c r="Y6387" i="2"/>
  <c r="Z6387" i="2" s="1"/>
  <c r="X6387" i="2"/>
  <c r="W6387" i="2"/>
  <c r="V6387" i="2"/>
  <c r="U6387" i="2"/>
  <c r="L6387" i="2"/>
  <c r="J6387" i="2"/>
  <c r="I6387" i="2"/>
  <c r="H6387" i="2"/>
  <c r="G6387" i="2"/>
  <c r="F6387" i="2"/>
  <c r="E6387" i="2"/>
  <c r="AB6386" i="2"/>
  <c r="Y6386" i="2"/>
  <c r="X6386" i="2"/>
  <c r="V6386" i="2"/>
  <c r="U6386" i="2"/>
  <c r="L6386" i="2"/>
  <c r="I6386" i="2"/>
  <c r="J6386" i="2" s="1"/>
  <c r="H6386" i="2"/>
  <c r="F6386" i="2"/>
  <c r="E6386" i="2"/>
  <c r="AB6385" i="2"/>
  <c r="Y6385" i="2"/>
  <c r="Z6385" i="2" s="1"/>
  <c r="X6385" i="2"/>
  <c r="W6385" i="2"/>
  <c r="V6385" i="2"/>
  <c r="U6385" i="2"/>
  <c r="L6385" i="2"/>
  <c r="J6385" i="2"/>
  <c r="G6385" i="2" s="1"/>
  <c r="I6385" i="2"/>
  <c r="H6385" i="2"/>
  <c r="F6385" i="2"/>
  <c r="E6385" i="2"/>
  <c r="AB6384" i="2"/>
  <c r="Z6384" i="2"/>
  <c r="Y6384" i="2"/>
  <c r="E6406" i="2" s="1"/>
  <c r="X6384" i="2"/>
  <c r="V6384" i="2"/>
  <c r="U6384" i="2"/>
  <c r="L6384" i="2"/>
  <c r="I6384" i="2"/>
  <c r="H6384" i="2"/>
  <c r="F6384" i="2"/>
  <c r="E6384" i="2"/>
  <c r="AB6383" i="2"/>
  <c r="Y6383" i="2"/>
  <c r="X6383" i="2"/>
  <c r="V6383" i="2"/>
  <c r="V6393" i="2" s="1"/>
  <c r="U6383" i="2"/>
  <c r="U6393" i="2" s="1"/>
  <c r="L6383" i="2"/>
  <c r="J6383" i="2"/>
  <c r="G6383" i="2" s="1"/>
  <c r="I6383" i="2"/>
  <c r="H6383" i="2"/>
  <c r="F6383" i="2"/>
  <c r="E6383" i="2"/>
  <c r="E6396" i="2" s="1"/>
  <c r="L6410" i="2" s="1"/>
  <c r="E6374" i="2"/>
  <c r="D6374" i="2"/>
  <c r="C6374" i="2"/>
  <c r="B6374" i="2" s="1"/>
  <c r="AF6372" i="2"/>
  <c r="AE6372" i="2"/>
  <c r="AE6373" i="2" s="1"/>
  <c r="B6372" i="2"/>
  <c r="W6370" i="2"/>
  <c r="V6370" i="2"/>
  <c r="V6371" i="2" s="1"/>
  <c r="M6369" i="2"/>
  <c r="K6369" i="2"/>
  <c r="B6369" i="2"/>
  <c r="M6368" i="2"/>
  <c r="B6367" i="2"/>
  <c r="I6366" i="2"/>
  <c r="E6366" i="2"/>
  <c r="D6366" i="2"/>
  <c r="AF6357" i="2"/>
  <c r="V6357" i="2"/>
  <c r="P6357" i="2"/>
  <c r="P6358" i="2" s="1"/>
  <c r="AB6356" i="2"/>
  <c r="Y6356" i="2"/>
  <c r="Z6356" i="2" s="1"/>
  <c r="X6356" i="2"/>
  <c r="W6356" i="2"/>
  <c r="V6356" i="2"/>
  <c r="U6356" i="2"/>
  <c r="L6356" i="2"/>
  <c r="J6356" i="2"/>
  <c r="G6356" i="2" s="1"/>
  <c r="I6356" i="2"/>
  <c r="H6356" i="2"/>
  <c r="F6356" i="2"/>
  <c r="E6356" i="2"/>
  <c r="AB6355" i="2"/>
  <c r="Z6355" i="2"/>
  <c r="Y6355" i="2"/>
  <c r="X6355" i="2"/>
  <c r="V6355" i="2"/>
  <c r="U6355" i="2"/>
  <c r="L6355" i="2"/>
  <c r="I6355" i="2"/>
  <c r="E6368" i="2" s="1"/>
  <c r="H6355" i="2"/>
  <c r="F6355" i="2"/>
  <c r="E6355" i="2"/>
  <c r="AB6354" i="2"/>
  <c r="Y6354" i="2"/>
  <c r="Z6354" i="2" s="1"/>
  <c r="X6354" i="2"/>
  <c r="X6359" i="2" s="1"/>
  <c r="W6354" i="2"/>
  <c r="V6354" i="2"/>
  <c r="U6354" i="2"/>
  <c r="L6354" i="2"/>
  <c r="J6354" i="2"/>
  <c r="I6354" i="2"/>
  <c r="H6354" i="2"/>
  <c r="G6354" i="2"/>
  <c r="F6354" i="2"/>
  <c r="E6354" i="2"/>
  <c r="AB6353" i="2"/>
  <c r="Y6353" i="2"/>
  <c r="X6353" i="2"/>
  <c r="V6353" i="2"/>
  <c r="U6353" i="2"/>
  <c r="L6353" i="2"/>
  <c r="I6353" i="2"/>
  <c r="J6353" i="2" s="1"/>
  <c r="H6353" i="2"/>
  <c r="F6353" i="2"/>
  <c r="E6353" i="2"/>
  <c r="E6359" i="2" s="1"/>
  <c r="AB6352" i="2"/>
  <c r="Y6352" i="2"/>
  <c r="Z6352" i="2" s="1"/>
  <c r="X6352" i="2"/>
  <c r="W6352" i="2"/>
  <c r="V6352" i="2"/>
  <c r="V6359" i="2" s="1"/>
  <c r="U6352" i="2"/>
  <c r="U6359" i="2" s="1"/>
  <c r="L6352" i="2"/>
  <c r="J6352" i="2"/>
  <c r="I6352" i="2"/>
  <c r="H6352" i="2"/>
  <c r="F6352" i="2"/>
  <c r="F6359" i="2" s="1"/>
  <c r="E6352" i="2"/>
  <c r="AB6351" i="2"/>
  <c r="Z6351" i="2"/>
  <c r="Y6351" i="2"/>
  <c r="X6351" i="2"/>
  <c r="V6351" i="2"/>
  <c r="U6351" i="2"/>
  <c r="L6351" i="2"/>
  <c r="I6351" i="2"/>
  <c r="I6360" i="2" s="1"/>
  <c r="H6351" i="2"/>
  <c r="F6351" i="2"/>
  <c r="E6351" i="2"/>
  <c r="AB6350" i="2"/>
  <c r="Y6350" i="2"/>
  <c r="Z6350" i="2" s="1"/>
  <c r="W6350" i="2" s="1"/>
  <c r="X6350" i="2"/>
  <c r="V6350" i="2"/>
  <c r="U6350" i="2"/>
  <c r="L6350" i="2"/>
  <c r="J6350" i="2"/>
  <c r="G6350" i="2" s="1"/>
  <c r="I6350" i="2"/>
  <c r="H6350" i="2"/>
  <c r="F6350" i="2"/>
  <c r="E6350" i="2"/>
  <c r="AB6349" i="2"/>
  <c r="Y6349" i="2"/>
  <c r="X6349" i="2"/>
  <c r="V6349" i="2"/>
  <c r="U6349" i="2"/>
  <c r="L6349" i="2"/>
  <c r="I6349" i="2"/>
  <c r="J6349" i="2" s="1"/>
  <c r="H6349" i="2"/>
  <c r="H6357" i="2" s="1"/>
  <c r="F6349" i="2"/>
  <c r="E6349" i="2"/>
  <c r="AB6348" i="2"/>
  <c r="Y6348" i="2"/>
  <c r="Z6348" i="2" s="1"/>
  <c r="W6348" i="2" s="1"/>
  <c r="X6348" i="2"/>
  <c r="V6348" i="2"/>
  <c r="U6348" i="2"/>
  <c r="L6348" i="2"/>
  <c r="J6348" i="2"/>
  <c r="G6348" i="2" s="1"/>
  <c r="I6348" i="2"/>
  <c r="H6348" i="2"/>
  <c r="F6348" i="2"/>
  <c r="E6348" i="2"/>
  <c r="AB6347" i="2"/>
  <c r="Z6347" i="2"/>
  <c r="Y6347" i="2"/>
  <c r="X6347" i="2"/>
  <c r="X6360" i="2" s="1"/>
  <c r="N6373" i="2" s="1"/>
  <c r="V6347" i="2"/>
  <c r="U6347" i="2"/>
  <c r="U6360" i="2" s="1"/>
  <c r="N6374" i="2" s="1"/>
  <c r="L6347" i="2"/>
  <c r="I6347" i="2"/>
  <c r="H6347" i="2"/>
  <c r="F6347" i="2"/>
  <c r="F6360" i="2" s="1"/>
  <c r="L6371" i="2" s="1"/>
  <c r="E6347" i="2"/>
  <c r="E6338" i="2"/>
  <c r="D6338" i="2"/>
  <c r="C6338" i="2"/>
  <c r="B6338" i="2"/>
  <c r="AE6337" i="2"/>
  <c r="AF6336" i="2"/>
  <c r="AE6336" i="2"/>
  <c r="B6336" i="2"/>
  <c r="V6335" i="2"/>
  <c r="W6334" i="2"/>
  <c r="V6334" i="2"/>
  <c r="B6333" i="2"/>
  <c r="M6332" i="2"/>
  <c r="B6331" i="2"/>
  <c r="I6330" i="2"/>
  <c r="E6330" i="2"/>
  <c r="D6330" i="2"/>
  <c r="U6323" i="2"/>
  <c r="H6323" i="2"/>
  <c r="AF6321" i="2"/>
  <c r="M6333" i="2" s="1"/>
  <c r="P6321" i="2"/>
  <c r="K6333" i="2" s="1"/>
  <c r="F6321" i="2"/>
  <c r="K6335" i="2" s="1"/>
  <c r="AB6320" i="2"/>
  <c r="Y6320" i="2"/>
  <c r="X6320" i="2"/>
  <c r="V6320" i="2"/>
  <c r="U6320" i="2"/>
  <c r="L6320" i="2"/>
  <c r="I6320" i="2"/>
  <c r="J6320" i="2" s="1"/>
  <c r="H6320" i="2"/>
  <c r="F6320" i="2"/>
  <c r="E6320" i="2"/>
  <c r="AB6319" i="2"/>
  <c r="Y6319" i="2"/>
  <c r="Z6319" i="2" s="1"/>
  <c r="X6319" i="2"/>
  <c r="W6319" i="2"/>
  <c r="V6319" i="2"/>
  <c r="U6319" i="2"/>
  <c r="L6319" i="2"/>
  <c r="J6319" i="2"/>
  <c r="G6319" i="2" s="1"/>
  <c r="I6319" i="2"/>
  <c r="H6319" i="2"/>
  <c r="F6319" i="2"/>
  <c r="E6319" i="2"/>
  <c r="AB6318" i="2"/>
  <c r="Z6318" i="2"/>
  <c r="Y6318" i="2"/>
  <c r="X6318" i="2"/>
  <c r="V6318" i="2"/>
  <c r="U6318" i="2"/>
  <c r="L6318" i="2"/>
  <c r="I6318" i="2"/>
  <c r="H6318" i="2"/>
  <c r="F6318" i="2"/>
  <c r="E6318" i="2"/>
  <c r="AB6317" i="2"/>
  <c r="Y6317" i="2"/>
  <c r="Z6317" i="2" s="1"/>
  <c r="W6317" i="2" s="1"/>
  <c r="X6317" i="2"/>
  <c r="V6317" i="2"/>
  <c r="U6317" i="2"/>
  <c r="L6317" i="2"/>
  <c r="J6317" i="2"/>
  <c r="G6317" i="2" s="1"/>
  <c r="I6317" i="2"/>
  <c r="H6317" i="2"/>
  <c r="F6317" i="2"/>
  <c r="E6317" i="2"/>
  <c r="AB6316" i="2"/>
  <c r="Y6316" i="2"/>
  <c r="X6316" i="2"/>
  <c r="X6323" i="2" s="1"/>
  <c r="V6316" i="2"/>
  <c r="V6323" i="2" s="1"/>
  <c r="U6316" i="2"/>
  <c r="L6316" i="2"/>
  <c r="I6316" i="2"/>
  <c r="H6316" i="2"/>
  <c r="F6316" i="2"/>
  <c r="F6323" i="2" s="1"/>
  <c r="E6316" i="2"/>
  <c r="E6323" i="2" s="1"/>
  <c r="AB6315" i="2"/>
  <c r="Y6315" i="2"/>
  <c r="Z6315" i="2" s="1"/>
  <c r="W6315" i="2" s="1"/>
  <c r="X6315" i="2"/>
  <c r="V6315" i="2"/>
  <c r="U6315" i="2"/>
  <c r="L6315" i="2"/>
  <c r="J6315" i="2"/>
  <c r="G6315" i="2" s="1"/>
  <c r="I6315" i="2"/>
  <c r="H6315" i="2"/>
  <c r="F6315" i="2"/>
  <c r="E6315" i="2"/>
  <c r="AB6314" i="2"/>
  <c r="Y6314" i="2"/>
  <c r="X6314" i="2"/>
  <c r="V6314" i="2"/>
  <c r="U6314" i="2"/>
  <c r="L6314" i="2"/>
  <c r="I6314" i="2"/>
  <c r="H6314" i="2"/>
  <c r="F6314" i="2"/>
  <c r="E6314" i="2"/>
  <c r="AB6313" i="2"/>
  <c r="Y6313" i="2"/>
  <c r="Z6313" i="2" s="1"/>
  <c r="W6313" i="2" s="1"/>
  <c r="X6313" i="2"/>
  <c r="V6313" i="2"/>
  <c r="U6313" i="2"/>
  <c r="L6313" i="2"/>
  <c r="J6313" i="2"/>
  <c r="G6313" i="2" s="1"/>
  <c r="I6313" i="2"/>
  <c r="H6313" i="2"/>
  <c r="F6313" i="2"/>
  <c r="E6313" i="2"/>
  <c r="AB6312" i="2"/>
  <c r="Y6312" i="2"/>
  <c r="X6312" i="2"/>
  <c r="V6312" i="2"/>
  <c r="V6324" i="2" s="1"/>
  <c r="N6335" i="2" s="1"/>
  <c r="U6312" i="2"/>
  <c r="U6324" i="2" s="1"/>
  <c r="N6338" i="2" s="1"/>
  <c r="L6312" i="2"/>
  <c r="I6312" i="2"/>
  <c r="H6312" i="2"/>
  <c r="F6312" i="2"/>
  <c r="E6312" i="2"/>
  <c r="AB6311" i="2"/>
  <c r="Y6311" i="2"/>
  <c r="X6311" i="2"/>
  <c r="X6324" i="2" s="1"/>
  <c r="N6337" i="2" s="1"/>
  <c r="V6311" i="2"/>
  <c r="U6311" i="2"/>
  <c r="U6321" i="2" s="1"/>
  <c r="L6311" i="2"/>
  <c r="J6311" i="2"/>
  <c r="I6311" i="2"/>
  <c r="H6311" i="2"/>
  <c r="F6311" i="2"/>
  <c r="F6324" i="2" s="1"/>
  <c r="L6335" i="2" s="1"/>
  <c r="E6311" i="2"/>
  <c r="E6302" i="2"/>
  <c r="D6302" i="2"/>
  <c r="C6302" i="2"/>
  <c r="B6302" i="2" s="1"/>
  <c r="AF6300" i="2"/>
  <c r="AE6300" i="2"/>
  <c r="AE6301" i="2" s="1"/>
  <c r="B6300" i="2"/>
  <c r="W6298" i="2"/>
  <c r="V6298" i="2"/>
  <c r="V6299" i="2" s="1"/>
  <c r="B6297" i="2"/>
  <c r="M6296" i="2"/>
  <c r="E6296" i="2"/>
  <c r="B6295" i="2"/>
  <c r="I6294" i="2"/>
  <c r="E6294" i="2"/>
  <c r="D6294" i="2"/>
  <c r="I6288" i="2"/>
  <c r="E6287" i="2"/>
  <c r="AF6285" i="2"/>
  <c r="M6297" i="2" s="1"/>
  <c r="U6285" i="2"/>
  <c r="P6285" i="2"/>
  <c r="P6286" i="2" s="1"/>
  <c r="AB6284" i="2"/>
  <c r="Y6284" i="2"/>
  <c r="X6284" i="2"/>
  <c r="V6284" i="2"/>
  <c r="U6284" i="2"/>
  <c r="L6284" i="2"/>
  <c r="J6284" i="2"/>
  <c r="I6284" i="2"/>
  <c r="H6284" i="2"/>
  <c r="F6284" i="2"/>
  <c r="E6284" i="2"/>
  <c r="AB6283" i="2"/>
  <c r="Y6283" i="2"/>
  <c r="X6283" i="2"/>
  <c r="V6283" i="2"/>
  <c r="U6283" i="2"/>
  <c r="L6283" i="2"/>
  <c r="J6283" i="2"/>
  <c r="I6283" i="2"/>
  <c r="G6283" i="2" s="1"/>
  <c r="H6283" i="2"/>
  <c r="F6283" i="2"/>
  <c r="E6283" i="2"/>
  <c r="AB6282" i="2"/>
  <c r="Y6282" i="2"/>
  <c r="Z6282" i="2" s="1"/>
  <c r="W6282" i="2" s="1"/>
  <c r="X6282" i="2"/>
  <c r="X6287" i="2" s="1"/>
  <c r="V6282" i="2"/>
  <c r="U6282" i="2"/>
  <c r="L6282" i="2"/>
  <c r="I6282" i="2"/>
  <c r="J6282" i="2" s="1"/>
  <c r="G6282" i="2" s="1"/>
  <c r="H6282" i="2"/>
  <c r="F6282" i="2"/>
  <c r="E6282" i="2"/>
  <c r="AB6281" i="2"/>
  <c r="Z6281" i="2"/>
  <c r="Y6281" i="2"/>
  <c r="X6281" i="2"/>
  <c r="W6281" i="2"/>
  <c r="V6281" i="2"/>
  <c r="V6287" i="2" s="1"/>
  <c r="U6281" i="2"/>
  <c r="L6281" i="2"/>
  <c r="J6281" i="2"/>
  <c r="I6281" i="2"/>
  <c r="H6281" i="2"/>
  <c r="F6281" i="2"/>
  <c r="F6287" i="2" s="1"/>
  <c r="E6281" i="2"/>
  <c r="AB6280" i="2"/>
  <c r="Y6280" i="2"/>
  <c r="X6280" i="2"/>
  <c r="V6280" i="2"/>
  <c r="U6280" i="2"/>
  <c r="L6280" i="2"/>
  <c r="J6280" i="2"/>
  <c r="J6287" i="2" s="1"/>
  <c r="I6280" i="2"/>
  <c r="H6280" i="2"/>
  <c r="F6280" i="2"/>
  <c r="E6280" i="2"/>
  <c r="AB6279" i="2"/>
  <c r="Y6279" i="2"/>
  <c r="Z6279" i="2" s="1"/>
  <c r="X6279" i="2"/>
  <c r="W6279" i="2"/>
  <c r="V6279" i="2"/>
  <c r="U6279" i="2"/>
  <c r="L6279" i="2"/>
  <c r="J6279" i="2"/>
  <c r="I6279" i="2"/>
  <c r="H6279" i="2"/>
  <c r="F6279" i="2"/>
  <c r="E6279" i="2"/>
  <c r="AB6278" i="2"/>
  <c r="Y6278" i="2"/>
  <c r="Z6278" i="2" s="1"/>
  <c r="X6278" i="2"/>
  <c r="W6278" i="2"/>
  <c r="V6278" i="2"/>
  <c r="U6278" i="2"/>
  <c r="L6278" i="2"/>
  <c r="I6278" i="2"/>
  <c r="J6278" i="2" s="1"/>
  <c r="G6278" i="2" s="1"/>
  <c r="H6278" i="2"/>
  <c r="F6278" i="2"/>
  <c r="E6278" i="2"/>
  <c r="AB6277" i="2"/>
  <c r="Z6277" i="2"/>
  <c r="Y6277" i="2"/>
  <c r="X6277" i="2"/>
  <c r="W6277" i="2"/>
  <c r="V6277" i="2"/>
  <c r="V6285" i="2" s="1"/>
  <c r="U6277" i="2"/>
  <c r="L6277" i="2"/>
  <c r="J6277" i="2"/>
  <c r="I6277" i="2"/>
  <c r="H6277" i="2"/>
  <c r="F6277" i="2"/>
  <c r="E6277" i="2"/>
  <c r="E6285" i="2" s="1"/>
  <c r="AB6276" i="2"/>
  <c r="Y6276" i="2"/>
  <c r="X6276" i="2"/>
  <c r="V6276" i="2"/>
  <c r="U6276" i="2"/>
  <c r="U6288" i="2" s="1"/>
  <c r="N6302" i="2" s="1"/>
  <c r="L6276" i="2"/>
  <c r="J6276" i="2"/>
  <c r="I6276" i="2"/>
  <c r="H6276" i="2"/>
  <c r="F6276" i="2"/>
  <c r="E6276" i="2"/>
  <c r="AB6275" i="2"/>
  <c r="Y6275" i="2"/>
  <c r="X6275" i="2"/>
  <c r="X6288" i="2" s="1"/>
  <c r="N6301" i="2" s="1"/>
  <c r="V6275" i="2"/>
  <c r="V6288" i="2" s="1"/>
  <c r="N6299" i="2" s="1"/>
  <c r="U6275" i="2"/>
  <c r="L6275" i="2"/>
  <c r="J6275" i="2"/>
  <c r="I6275" i="2"/>
  <c r="G6275" i="2" s="1"/>
  <c r="H6275" i="2"/>
  <c r="F6275" i="2"/>
  <c r="E6275" i="2"/>
  <c r="E6288" i="2" s="1"/>
  <c r="L6302" i="2" s="1"/>
  <c r="L6266" i="2"/>
  <c r="E6266" i="2"/>
  <c r="D6266" i="2"/>
  <c r="C6266" i="2"/>
  <c r="B6266" i="2" s="1"/>
  <c r="M6265" i="2"/>
  <c r="AF6264" i="2"/>
  <c r="AE6264" i="2"/>
  <c r="AE6265" i="2" s="1"/>
  <c r="B6264" i="2"/>
  <c r="V6263" i="2"/>
  <c r="W6262" i="2"/>
  <c r="V6262" i="2"/>
  <c r="M6261" i="2"/>
  <c r="K6261" i="2"/>
  <c r="B6261" i="2"/>
  <c r="M6260" i="2"/>
  <c r="E6260" i="2"/>
  <c r="B6259" i="2"/>
  <c r="I6258" i="2"/>
  <c r="E6258" i="2"/>
  <c r="D6258" i="2"/>
  <c r="I6252" i="2"/>
  <c r="E6252" i="2"/>
  <c r="Y6251" i="2"/>
  <c r="I6251" i="2"/>
  <c r="E6251" i="2"/>
  <c r="K6266" i="2" s="1"/>
  <c r="AF6249" i="2"/>
  <c r="P6249" i="2"/>
  <c r="P6250" i="2" s="1"/>
  <c r="F6249" i="2"/>
  <c r="AB6248" i="2"/>
  <c r="Z6248" i="2"/>
  <c r="Y6248" i="2"/>
  <c r="X6248" i="2"/>
  <c r="W6248" i="2"/>
  <c r="V6248" i="2"/>
  <c r="U6248" i="2"/>
  <c r="L6248" i="2"/>
  <c r="J6248" i="2"/>
  <c r="I6248" i="2"/>
  <c r="H6248" i="2"/>
  <c r="F6248" i="2"/>
  <c r="E6248" i="2"/>
  <c r="AB6247" i="2"/>
  <c r="Y6247" i="2"/>
  <c r="X6247" i="2"/>
  <c r="V6247" i="2"/>
  <c r="U6247" i="2"/>
  <c r="L6247" i="2"/>
  <c r="J6247" i="2"/>
  <c r="I6247" i="2"/>
  <c r="G6247" i="2" s="1"/>
  <c r="H6247" i="2"/>
  <c r="F6247" i="2"/>
  <c r="E6247" i="2"/>
  <c r="AB6246" i="2"/>
  <c r="Y6246" i="2"/>
  <c r="Z6246" i="2" s="1"/>
  <c r="X6246" i="2"/>
  <c r="V6246" i="2"/>
  <c r="U6246" i="2"/>
  <c r="L6246" i="2"/>
  <c r="J6246" i="2"/>
  <c r="I6246" i="2"/>
  <c r="H6246" i="2"/>
  <c r="F6246" i="2"/>
  <c r="E6246" i="2"/>
  <c r="AB6245" i="2"/>
  <c r="Y6245" i="2"/>
  <c r="Z6245" i="2" s="1"/>
  <c r="X6245" i="2"/>
  <c r="X6251" i="2" s="1"/>
  <c r="W6245" i="2"/>
  <c r="V6245" i="2"/>
  <c r="U6245" i="2"/>
  <c r="L6245" i="2"/>
  <c r="I6245" i="2"/>
  <c r="J6245" i="2" s="1"/>
  <c r="G6245" i="2" s="1"/>
  <c r="H6245" i="2"/>
  <c r="H6251" i="2" s="1"/>
  <c r="F6245" i="2"/>
  <c r="E6245" i="2"/>
  <c r="AB6244" i="2"/>
  <c r="Z6244" i="2"/>
  <c r="Y6244" i="2"/>
  <c r="X6244" i="2"/>
  <c r="W6244" i="2"/>
  <c r="V6244" i="2"/>
  <c r="V6251" i="2" s="1"/>
  <c r="M6263" i="2" s="1"/>
  <c r="U6244" i="2"/>
  <c r="L6244" i="2"/>
  <c r="J6244" i="2"/>
  <c r="J6251" i="2" s="1"/>
  <c r="I6244" i="2"/>
  <c r="H6244" i="2"/>
  <c r="F6244" i="2"/>
  <c r="E6244" i="2"/>
  <c r="AB6243" i="2"/>
  <c r="Y6243" i="2"/>
  <c r="X6243" i="2"/>
  <c r="V6243" i="2"/>
  <c r="U6243" i="2"/>
  <c r="L6243" i="2"/>
  <c r="J6243" i="2"/>
  <c r="I6243" i="2"/>
  <c r="G6243" i="2" s="1"/>
  <c r="H6243" i="2"/>
  <c r="F6243" i="2"/>
  <c r="E6243" i="2"/>
  <c r="AB6242" i="2"/>
  <c r="Y6242" i="2"/>
  <c r="Z6242" i="2" s="1"/>
  <c r="X6242" i="2"/>
  <c r="V6242" i="2"/>
  <c r="U6242" i="2"/>
  <c r="L6242" i="2"/>
  <c r="J6242" i="2"/>
  <c r="I6242" i="2"/>
  <c r="G6242" i="2" s="1"/>
  <c r="H6242" i="2"/>
  <c r="F6242" i="2"/>
  <c r="E6242" i="2"/>
  <c r="AB6241" i="2"/>
  <c r="Y6241" i="2"/>
  <c r="X6241" i="2"/>
  <c r="X6249" i="2" s="1"/>
  <c r="V6241" i="2"/>
  <c r="U6241" i="2"/>
  <c r="L6241" i="2"/>
  <c r="I6241" i="2"/>
  <c r="J6241" i="2" s="1"/>
  <c r="G6241" i="2" s="1"/>
  <c r="H6241" i="2"/>
  <c r="F6241" i="2"/>
  <c r="E6241" i="2"/>
  <c r="AB6240" i="2"/>
  <c r="Z6240" i="2"/>
  <c r="Y6240" i="2"/>
  <c r="X6240" i="2"/>
  <c r="W6240" i="2"/>
  <c r="V6240" i="2"/>
  <c r="V6249" i="2" s="1"/>
  <c r="U6240" i="2"/>
  <c r="L6240" i="2"/>
  <c r="J6240" i="2"/>
  <c r="I6240" i="2"/>
  <c r="G6240" i="2" s="1"/>
  <c r="H6240" i="2"/>
  <c r="F6240" i="2"/>
  <c r="E6240" i="2"/>
  <c r="E6249" i="2" s="1"/>
  <c r="AB6239" i="2"/>
  <c r="Y6239" i="2"/>
  <c r="X6239" i="2"/>
  <c r="X6252" i="2" s="1"/>
  <c r="N6265" i="2" s="1"/>
  <c r="V6239" i="2"/>
  <c r="U6239" i="2"/>
  <c r="U6252" i="2" s="1"/>
  <c r="N6266" i="2" s="1"/>
  <c r="L6239" i="2"/>
  <c r="J6239" i="2"/>
  <c r="I6239" i="2"/>
  <c r="H6239" i="2"/>
  <c r="F6239" i="2"/>
  <c r="F6252" i="2" s="1"/>
  <c r="L6263" i="2" s="1"/>
  <c r="E6239" i="2"/>
  <c r="L6230" i="2"/>
  <c r="E6230" i="2"/>
  <c r="D6230" i="2"/>
  <c r="C6230" i="2"/>
  <c r="B6230" i="2" s="1"/>
  <c r="AE6229" i="2"/>
  <c r="AF6228" i="2"/>
  <c r="AE6228" i="2"/>
  <c r="B6228" i="2"/>
  <c r="W6226" i="2"/>
  <c r="V6226" i="2"/>
  <c r="B6225" i="2"/>
  <c r="M6224" i="2"/>
  <c r="B6223" i="2"/>
  <c r="I6222" i="2"/>
  <c r="E6222" i="2"/>
  <c r="D6222" i="2"/>
  <c r="F6216" i="2"/>
  <c r="L6227" i="2" s="1"/>
  <c r="AF6213" i="2"/>
  <c r="M6225" i="2" s="1"/>
  <c r="P6213" i="2"/>
  <c r="K6225" i="2" s="1"/>
  <c r="I6213" i="2"/>
  <c r="AB6212" i="2"/>
  <c r="Y6212" i="2"/>
  <c r="Z6212" i="2" s="1"/>
  <c r="X6212" i="2"/>
  <c r="V6212" i="2"/>
  <c r="U6212" i="2"/>
  <c r="L6212" i="2"/>
  <c r="I6212" i="2"/>
  <c r="J6212" i="2" s="1"/>
  <c r="H6212" i="2"/>
  <c r="G6212" i="2"/>
  <c r="F6212" i="2"/>
  <c r="E6212" i="2"/>
  <c r="AB6211" i="2"/>
  <c r="Z6211" i="2"/>
  <c r="Y6211" i="2"/>
  <c r="X6211" i="2"/>
  <c r="W6211" i="2"/>
  <c r="V6211" i="2"/>
  <c r="U6211" i="2"/>
  <c r="L6211" i="2"/>
  <c r="J6211" i="2"/>
  <c r="I6211" i="2"/>
  <c r="G6211" i="2" s="1"/>
  <c r="H6211" i="2"/>
  <c r="F6211" i="2"/>
  <c r="E6211" i="2"/>
  <c r="E6216" i="2" s="1"/>
  <c r="AB6210" i="2"/>
  <c r="Y6210" i="2"/>
  <c r="X6210" i="2"/>
  <c r="V6210" i="2"/>
  <c r="U6210" i="2"/>
  <c r="U6215" i="2" s="1"/>
  <c r="L6210" i="2"/>
  <c r="J6210" i="2"/>
  <c r="I6210" i="2"/>
  <c r="G6210" i="2" s="1"/>
  <c r="H6210" i="2"/>
  <c r="F6210" i="2"/>
  <c r="E6210" i="2"/>
  <c r="AB6209" i="2"/>
  <c r="Z6209" i="2"/>
  <c r="Y6209" i="2"/>
  <c r="X6209" i="2"/>
  <c r="W6209" i="2"/>
  <c r="V6209" i="2"/>
  <c r="U6209" i="2"/>
  <c r="L6209" i="2"/>
  <c r="I6209" i="2"/>
  <c r="H6209" i="2"/>
  <c r="F6209" i="2"/>
  <c r="E6209" i="2"/>
  <c r="AB6208" i="2"/>
  <c r="Y6208" i="2"/>
  <c r="Z6208" i="2" s="1"/>
  <c r="X6208" i="2"/>
  <c r="V6208" i="2"/>
  <c r="V6215" i="2" s="1"/>
  <c r="U6208" i="2"/>
  <c r="L6208" i="2"/>
  <c r="J6208" i="2"/>
  <c r="I6208" i="2"/>
  <c r="H6208" i="2"/>
  <c r="G6208" i="2"/>
  <c r="F6208" i="2"/>
  <c r="E6208" i="2"/>
  <c r="AB6207" i="2"/>
  <c r="Z6207" i="2"/>
  <c r="Y6207" i="2"/>
  <c r="X6207" i="2"/>
  <c r="W6207" i="2"/>
  <c r="V6207" i="2"/>
  <c r="U6207" i="2"/>
  <c r="L6207" i="2"/>
  <c r="J6207" i="2"/>
  <c r="I6207" i="2"/>
  <c r="H6207" i="2"/>
  <c r="F6207" i="2"/>
  <c r="E6207" i="2"/>
  <c r="AB6206" i="2"/>
  <c r="Y6206" i="2"/>
  <c r="X6206" i="2"/>
  <c r="V6206" i="2"/>
  <c r="U6206" i="2"/>
  <c r="L6206" i="2"/>
  <c r="J6206" i="2"/>
  <c r="I6206" i="2"/>
  <c r="H6206" i="2"/>
  <c r="F6206" i="2"/>
  <c r="E6206" i="2"/>
  <c r="AB6205" i="2"/>
  <c r="Y6205" i="2"/>
  <c r="X6205" i="2"/>
  <c r="V6205" i="2"/>
  <c r="U6205" i="2"/>
  <c r="L6205" i="2"/>
  <c r="I6205" i="2"/>
  <c r="H6205" i="2"/>
  <c r="F6205" i="2"/>
  <c r="E6205" i="2"/>
  <c r="AB6204" i="2"/>
  <c r="Y6204" i="2"/>
  <c r="Z6204" i="2" s="1"/>
  <c r="X6204" i="2"/>
  <c r="V6204" i="2"/>
  <c r="U6204" i="2"/>
  <c r="L6204" i="2"/>
  <c r="J6204" i="2"/>
  <c r="I6204" i="2"/>
  <c r="H6204" i="2"/>
  <c r="G6204" i="2"/>
  <c r="F6204" i="2"/>
  <c r="E6204" i="2"/>
  <c r="AB6203" i="2"/>
  <c r="Z6203" i="2"/>
  <c r="Y6203" i="2"/>
  <c r="X6203" i="2"/>
  <c r="W6203" i="2"/>
  <c r="V6203" i="2"/>
  <c r="U6203" i="2"/>
  <c r="L6203" i="2"/>
  <c r="J6203" i="2"/>
  <c r="I6203" i="2"/>
  <c r="H6203" i="2"/>
  <c r="F6203" i="2"/>
  <c r="F6213" i="2" s="1"/>
  <c r="E6203" i="2"/>
  <c r="E6194" i="2"/>
  <c r="D6194" i="2"/>
  <c r="C6194" i="2"/>
  <c r="B6194" i="2" s="1"/>
  <c r="AF6192" i="2"/>
  <c r="AE6192" i="2"/>
  <c r="AE6193" i="2" s="1"/>
  <c r="B6192" i="2"/>
  <c r="W6190" i="2"/>
  <c r="V6190" i="2"/>
  <c r="K6189" i="2"/>
  <c r="B6189" i="2"/>
  <c r="M6188" i="2"/>
  <c r="B6187" i="2"/>
  <c r="I6186" i="2"/>
  <c r="E6186" i="2"/>
  <c r="D6186" i="2"/>
  <c r="I6179" i="2"/>
  <c r="P6178" i="2"/>
  <c r="AF6177" i="2"/>
  <c r="M6189" i="2" s="1"/>
  <c r="P6177" i="2"/>
  <c r="AB6176" i="2"/>
  <c r="Y6176" i="2"/>
  <c r="X6176" i="2"/>
  <c r="V6176" i="2"/>
  <c r="U6176" i="2"/>
  <c r="L6176" i="2"/>
  <c r="I6176" i="2"/>
  <c r="J6176" i="2" s="1"/>
  <c r="H6176" i="2"/>
  <c r="F6176" i="2"/>
  <c r="E6176" i="2"/>
  <c r="AB6175" i="2"/>
  <c r="Y6175" i="2"/>
  <c r="Z6175" i="2" s="1"/>
  <c r="X6175" i="2"/>
  <c r="V6175" i="2"/>
  <c r="U6175" i="2"/>
  <c r="L6175" i="2"/>
  <c r="J6175" i="2"/>
  <c r="I6175" i="2"/>
  <c r="H6175" i="2"/>
  <c r="G6175" i="2"/>
  <c r="F6175" i="2"/>
  <c r="E6175" i="2"/>
  <c r="AB6174" i="2"/>
  <c r="Z6174" i="2"/>
  <c r="Y6174" i="2"/>
  <c r="X6174" i="2"/>
  <c r="W6174" i="2"/>
  <c r="V6174" i="2"/>
  <c r="U6174" i="2"/>
  <c r="L6174" i="2"/>
  <c r="I6174" i="2"/>
  <c r="H6174" i="2"/>
  <c r="F6174" i="2"/>
  <c r="E6174" i="2"/>
  <c r="AB6173" i="2"/>
  <c r="Y6173" i="2"/>
  <c r="X6173" i="2"/>
  <c r="V6173" i="2"/>
  <c r="U6173" i="2"/>
  <c r="U6179" i="2" s="1"/>
  <c r="L6173" i="2"/>
  <c r="J6173" i="2"/>
  <c r="I6173" i="2"/>
  <c r="H6173" i="2"/>
  <c r="G6173" i="2"/>
  <c r="F6173" i="2"/>
  <c r="E6173" i="2"/>
  <c r="AB6172" i="2"/>
  <c r="Z6172" i="2"/>
  <c r="Y6172" i="2"/>
  <c r="W6172" i="2" s="1"/>
  <c r="X6172" i="2"/>
  <c r="X6179" i="2" s="1"/>
  <c r="V6172" i="2"/>
  <c r="U6172" i="2"/>
  <c r="L6172" i="2"/>
  <c r="J6172" i="2"/>
  <c r="I6172" i="2"/>
  <c r="H6172" i="2"/>
  <c r="H6179" i="2" s="1"/>
  <c r="K6193" i="2" s="1"/>
  <c r="F6172" i="2"/>
  <c r="E6172" i="2"/>
  <c r="AB6171" i="2"/>
  <c r="Y6171" i="2"/>
  <c r="Z6171" i="2" s="1"/>
  <c r="X6171" i="2"/>
  <c r="W6171" i="2"/>
  <c r="V6171" i="2"/>
  <c r="U6171" i="2"/>
  <c r="L6171" i="2"/>
  <c r="J6171" i="2"/>
  <c r="I6171" i="2"/>
  <c r="H6171" i="2"/>
  <c r="G6171" i="2"/>
  <c r="F6171" i="2"/>
  <c r="E6171" i="2"/>
  <c r="AB6170" i="2"/>
  <c r="Z6170" i="2"/>
  <c r="W6170" i="2" s="1"/>
  <c r="Y6170" i="2"/>
  <c r="X6170" i="2"/>
  <c r="V6170" i="2"/>
  <c r="U6170" i="2"/>
  <c r="L6170" i="2"/>
  <c r="I6170" i="2"/>
  <c r="H6170" i="2"/>
  <c r="F6170" i="2"/>
  <c r="E6170" i="2"/>
  <c r="AB6169" i="2"/>
  <c r="Z6169" i="2"/>
  <c r="Y6169" i="2"/>
  <c r="X6169" i="2"/>
  <c r="V6169" i="2"/>
  <c r="U6169" i="2"/>
  <c r="L6169" i="2"/>
  <c r="I6169" i="2"/>
  <c r="H6169" i="2"/>
  <c r="H6177" i="2" s="1"/>
  <c r="F6169" i="2"/>
  <c r="E6169" i="2"/>
  <c r="AB6168" i="2"/>
  <c r="Y6168" i="2"/>
  <c r="Z6168" i="2" s="1"/>
  <c r="W6168" i="2" s="1"/>
  <c r="X6168" i="2"/>
  <c r="X6180" i="2" s="1"/>
  <c r="N6193" i="2" s="1"/>
  <c r="V6168" i="2"/>
  <c r="U6168" i="2"/>
  <c r="L6168" i="2"/>
  <c r="J6168" i="2"/>
  <c r="I6168" i="2"/>
  <c r="H6168" i="2"/>
  <c r="G6168" i="2"/>
  <c r="F6168" i="2"/>
  <c r="E6168" i="2"/>
  <c r="AB6167" i="2"/>
  <c r="Y6167" i="2"/>
  <c r="X6167" i="2"/>
  <c r="V6167" i="2"/>
  <c r="U6167" i="2"/>
  <c r="U6180" i="2" s="1"/>
  <c r="N6194" i="2" s="1"/>
  <c r="L6167" i="2"/>
  <c r="J6167" i="2"/>
  <c r="I6167" i="2"/>
  <c r="H6167" i="2"/>
  <c r="H6180" i="2" s="1"/>
  <c r="L6193" i="2" s="1"/>
  <c r="G6167" i="2"/>
  <c r="F6167" i="2"/>
  <c r="E6167" i="2"/>
  <c r="E6158" i="2"/>
  <c r="D6158" i="2"/>
  <c r="C6158" i="2"/>
  <c r="B6158" i="2" s="1"/>
  <c r="AF6156" i="2"/>
  <c r="AE6156" i="2"/>
  <c r="AE6157" i="2" s="1"/>
  <c r="B6156" i="2"/>
  <c r="W6154" i="2"/>
  <c r="V6154" i="2"/>
  <c r="V6155" i="2" s="1"/>
  <c r="M6153" i="2"/>
  <c r="B6153" i="2"/>
  <c r="M6152" i="2"/>
  <c r="B6151" i="2"/>
  <c r="I6150" i="2"/>
  <c r="E6150" i="2"/>
  <c r="D6150" i="2"/>
  <c r="H6144" i="2"/>
  <c r="L6157" i="2" s="1"/>
  <c r="E6144" i="2"/>
  <c r="L6158" i="2" s="1"/>
  <c r="P6142" i="2"/>
  <c r="AF6141" i="2"/>
  <c r="P6141" i="2"/>
  <c r="K6153" i="2" s="1"/>
  <c r="H6141" i="2"/>
  <c r="AB6140" i="2"/>
  <c r="Z6140" i="2"/>
  <c r="Y6140" i="2"/>
  <c r="X6140" i="2"/>
  <c r="W6140" i="2"/>
  <c r="V6140" i="2"/>
  <c r="U6140" i="2"/>
  <c r="L6140" i="2"/>
  <c r="I6140" i="2"/>
  <c r="H6140" i="2"/>
  <c r="F6140" i="2"/>
  <c r="E6140" i="2"/>
  <c r="AB6139" i="2"/>
  <c r="Y6139" i="2"/>
  <c r="Z6139" i="2" s="1"/>
  <c r="X6139" i="2"/>
  <c r="V6139" i="2"/>
  <c r="U6139" i="2"/>
  <c r="L6139" i="2"/>
  <c r="J6139" i="2"/>
  <c r="I6139" i="2"/>
  <c r="H6139" i="2"/>
  <c r="G6139" i="2"/>
  <c r="F6139" i="2"/>
  <c r="E6139" i="2"/>
  <c r="AB6138" i="2"/>
  <c r="Z6138" i="2"/>
  <c r="Y6138" i="2"/>
  <c r="W6138" i="2" s="1"/>
  <c r="X6138" i="2"/>
  <c r="V6138" i="2"/>
  <c r="V6143" i="2" s="1"/>
  <c r="U6138" i="2"/>
  <c r="L6138" i="2"/>
  <c r="J6138" i="2"/>
  <c r="I6138" i="2"/>
  <c r="H6138" i="2"/>
  <c r="F6138" i="2"/>
  <c r="E6138" i="2"/>
  <c r="AB6137" i="2"/>
  <c r="Y6137" i="2"/>
  <c r="X6137" i="2"/>
  <c r="X6143" i="2" s="1"/>
  <c r="V6137" i="2"/>
  <c r="U6137" i="2"/>
  <c r="L6137" i="2"/>
  <c r="I6137" i="2"/>
  <c r="J6137" i="2" s="1"/>
  <c r="G6137" i="2" s="1"/>
  <c r="H6137" i="2"/>
  <c r="H6143" i="2" s="1"/>
  <c r="F6137" i="2"/>
  <c r="E6137" i="2"/>
  <c r="AB6136" i="2"/>
  <c r="Z6136" i="2"/>
  <c r="Y6136" i="2"/>
  <c r="X6136" i="2"/>
  <c r="V6136" i="2"/>
  <c r="U6136" i="2"/>
  <c r="L6136" i="2"/>
  <c r="I6136" i="2"/>
  <c r="H6136" i="2"/>
  <c r="F6136" i="2"/>
  <c r="F6143" i="2" s="1"/>
  <c r="K6155" i="2" s="1"/>
  <c r="E6136" i="2"/>
  <c r="AB6135" i="2"/>
  <c r="Y6135" i="2"/>
  <c r="Z6135" i="2" s="1"/>
  <c r="X6135" i="2"/>
  <c r="V6135" i="2"/>
  <c r="U6135" i="2"/>
  <c r="L6135" i="2"/>
  <c r="J6135" i="2"/>
  <c r="I6135" i="2"/>
  <c r="H6135" i="2"/>
  <c r="G6135" i="2"/>
  <c r="F6135" i="2"/>
  <c r="E6135" i="2"/>
  <c r="AB6134" i="2"/>
  <c r="Z6134" i="2"/>
  <c r="Y6134" i="2"/>
  <c r="W6134" i="2" s="1"/>
  <c r="X6134" i="2"/>
  <c r="V6134" i="2"/>
  <c r="U6134" i="2"/>
  <c r="L6134" i="2"/>
  <c r="J6134" i="2"/>
  <c r="I6134" i="2"/>
  <c r="H6134" i="2"/>
  <c r="F6134" i="2"/>
  <c r="E6134" i="2"/>
  <c r="AB6133" i="2"/>
  <c r="Y6133" i="2"/>
  <c r="Y6141" i="2" s="1"/>
  <c r="X6133" i="2"/>
  <c r="V6133" i="2"/>
  <c r="U6133" i="2"/>
  <c r="L6133" i="2"/>
  <c r="I6133" i="2"/>
  <c r="J6133" i="2" s="1"/>
  <c r="G6133" i="2" s="1"/>
  <c r="H6133" i="2"/>
  <c r="F6133" i="2"/>
  <c r="E6133" i="2"/>
  <c r="AB6132" i="2"/>
  <c r="Z6132" i="2"/>
  <c r="Y6132" i="2"/>
  <c r="X6132" i="2"/>
  <c r="W6132" i="2"/>
  <c r="V6132" i="2"/>
  <c r="U6132" i="2"/>
  <c r="L6132" i="2"/>
  <c r="I6132" i="2"/>
  <c r="H6132" i="2"/>
  <c r="F6132" i="2"/>
  <c r="F6141" i="2" s="1"/>
  <c r="E6132" i="2"/>
  <c r="E6141" i="2" s="1"/>
  <c r="AB6131" i="2"/>
  <c r="Y6131" i="2"/>
  <c r="Z6131" i="2" s="1"/>
  <c r="X6131" i="2"/>
  <c r="V6131" i="2"/>
  <c r="U6131" i="2"/>
  <c r="L6131" i="2"/>
  <c r="J6131" i="2"/>
  <c r="I6131" i="2"/>
  <c r="I6144" i="2" s="1"/>
  <c r="H6131" i="2"/>
  <c r="G6131" i="2"/>
  <c r="F6131" i="2"/>
  <c r="E6131" i="2"/>
  <c r="E6122" i="2"/>
  <c r="D6122" i="2"/>
  <c r="C6122" i="2"/>
  <c r="B6122" i="2" s="1"/>
  <c r="AE6121" i="2"/>
  <c r="AF6120" i="2"/>
  <c r="AE6120" i="2"/>
  <c r="B6120" i="2"/>
  <c r="W6118" i="2"/>
  <c r="V6118" i="2"/>
  <c r="V6119" i="2" s="1"/>
  <c r="M6117" i="2"/>
  <c r="B6117" i="2"/>
  <c r="M6116" i="2"/>
  <c r="B6115" i="2"/>
  <c r="I6114" i="2"/>
  <c r="E6114" i="2"/>
  <c r="D6114" i="2"/>
  <c r="AF6105" i="2"/>
  <c r="P6105" i="2"/>
  <c r="K6117" i="2" s="1"/>
  <c r="E6105" i="2"/>
  <c r="AB6104" i="2"/>
  <c r="Y6104" i="2"/>
  <c r="X6104" i="2"/>
  <c r="V6104" i="2"/>
  <c r="U6104" i="2"/>
  <c r="L6104" i="2"/>
  <c r="I6104" i="2"/>
  <c r="J6104" i="2" s="1"/>
  <c r="G6104" i="2" s="1"/>
  <c r="H6104" i="2"/>
  <c r="F6104" i="2"/>
  <c r="E6104" i="2"/>
  <c r="AB6103" i="2"/>
  <c r="Z6103" i="2"/>
  <c r="Y6103" i="2"/>
  <c r="X6103" i="2"/>
  <c r="W6103" i="2"/>
  <c r="V6103" i="2"/>
  <c r="U6103" i="2"/>
  <c r="L6103" i="2"/>
  <c r="I6103" i="2"/>
  <c r="H6103" i="2"/>
  <c r="F6103" i="2"/>
  <c r="F6107" i="2" s="1"/>
  <c r="E6103" i="2"/>
  <c r="AB6102" i="2"/>
  <c r="Y6102" i="2"/>
  <c r="Z6102" i="2" s="1"/>
  <c r="X6102" i="2"/>
  <c r="X6107" i="2" s="1"/>
  <c r="V6102" i="2"/>
  <c r="U6102" i="2"/>
  <c r="U6107" i="2" s="1"/>
  <c r="L6102" i="2"/>
  <c r="J6102" i="2"/>
  <c r="I6102" i="2"/>
  <c r="H6102" i="2"/>
  <c r="G6102" i="2"/>
  <c r="F6102" i="2"/>
  <c r="E6102" i="2"/>
  <c r="AB6101" i="2"/>
  <c r="Z6101" i="2"/>
  <c r="Y6101" i="2"/>
  <c r="W6101" i="2" s="1"/>
  <c r="X6101" i="2"/>
  <c r="V6101" i="2"/>
  <c r="U6101" i="2"/>
  <c r="L6101" i="2"/>
  <c r="J6101" i="2"/>
  <c r="I6101" i="2"/>
  <c r="I6107" i="2" s="1"/>
  <c r="H6101" i="2"/>
  <c r="F6101" i="2"/>
  <c r="E6101" i="2"/>
  <c r="AB6100" i="2"/>
  <c r="Y6100" i="2"/>
  <c r="X6100" i="2"/>
  <c r="V6100" i="2"/>
  <c r="V6107" i="2" s="1"/>
  <c r="U6100" i="2"/>
  <c r="L6100" i="2"/>
  <c r="I6100" i="2"/>
  <c r="J6100" i="2" s="1"/>
  <c r="H6100" i="2"/>
  <c r="H6107" i="2" s="1"/>
  <c r="K6121" i="2" s="1"/>
  <c r="F6100" i="2"/>
  <c r="E6100" i="2"/>
  <c r="AB6099" i="2"/>
  <c r="Z6099" i="2"/>
  <c r="Y6099" i="2"/>
  <c r="X6099" i="2"/>
  <c r="W6099" i="2"/>
  <c r="V6099" i="2"/>
  <c r="U6099" i="2"/>
  <c r="L6099" i="2"/>
  <c r="I6099" i="2"/>
  <c r="H6099" i="2"/>
  <c r="F6099" i="2"/>
  <c r="E6099" i="2"/>
  <c r="AB6098" i="2"/>
  <c r="Y6098" i="2"/>
  <c r="Z6098" i="2" s="1"/>
  <c r="X6098" i="2"/>
  <c r="V6098" i="2"/>
  <c r="U6098" i="2"/>
  <c r="L6098" i="2"/>
  <c r="J6098" i="2"/>
  <c r="I6098" i="2"/>
  <c r="H6098" i="2"/>
  <c r="G6098" i="2"/>
  <c r="F6098" i="2"/>
  <c r="E6098" i="2"/>
  <c r="AB6097" i="2"/>
  <c r="Z6097" i="2"/>
  <c r="Y6097" i="2"/>
  <c r="W6097" i="2" s="1"/>
  <c r="X6097" i="2"/>
  <c r="V6097" i="2"/>
  <c r="V6105" i="2" s="1"/>
  <c r="U6097" i="2"/>
  <c r="L6097" i="2"/>
  <c r="J6097" i="2"/>
  <c r="I6097" i="2"/>
  <c r="H6097" i="2"/>
  <c r="F6097" i="2"/>
  <c r="E6097" i="2"/>
  <c r="AB6096" i="2"/>
  <c r="Y6096" i="2"/>
  <c r="X6096" i="2"/>
  <c r="V6096" i="2"/>
  <c r="U6096" i="2"/>
  <c r="L6096" i="2"/>
  <c r="I6096" i="2"/>
  <c r="J6096" i="2" s="1"/>
  <c r="G6096" i="2" s="1"/>
  <c r="H6096" i="2"/>
  <c r="H6105" i="2" s="1"/>
  <c r="F6096" i="2"/>
  <c r="E6096" i="2"/>
  <c r="AB6095" i="2"/>
  <c r="Z6095" i="2"/>
  <c r="W6095" i="2" s="1"/>
  <c r="Y6095" i="2"/>
  <c r="X6095" i="2"/>
  <c r="V6095" i="2"/>
  <c r="U6095" i="2"/>
  <c r="U6108" i="2" s="1"/>
  <c r="N6122" i="2" s="1"/>
  <c r="L6095" i="2"/>
  <c r="I6095" i="2"/>
  <c r="H6095" i="2"/>
  <c r="F6095" i="2"/>
  <c r="E6095" i="2"/>
  <c r="E6086" i="2"/>
  <c r="D6086" i="2"/>
  <c r="C6086" i="2"/>
  <c r="B6086" i="2" s="1"/>
  <c r="AF6084" i="2"/>
  <c r="AE6084" i="2"/>
  <c r="AE6085" i="2" s="1"/>
  <c r="B6084" i="2"/>
  <c r="W6082" i="2"/>
  <c r="V6082" i="2"/>
  <c r="V6083" i="2" s="1"/>
  <c r="K6081" i="2"/>
  <c r="B6081" i="2"/>
  <c r="M6080" i="2"/>
  <c r="B6079" i="2"/>
  <c r="I6078" i="2"/>
  <c r="E6078" i="2"/>
  <c r="D6078" i="2"/>
  <c r="H6071" i="2"/>
  <c r="AF6069" i="2"/>
  <c r="M6081" i="2" s="1"/>
  <c r="X6069" i="2"/>
  <c r="P6069" i="2"/>
  <c r="P6070" i="2" s="1"/>
  <c r="AB6068" i="2"/>
  <c r="Z6068" i="2"/>
  <c r="Y6068" i="2"/>
  <c r="W6068" i="2" s="1"/>
  <c r="X6068" i="2"/>
  <c r="V6068" i="2"/>
  <c r="V6072" i="2" s="1"/>
  <c r="N6083" i="2" s="1"/>
  <c r="U6068" i="2"/>
  <c r="L6068" i="2"/>
  <c r="J6068" i="2"/>
  <c r="I6068" i="2"/>
  <c r="H6068" i="2"/>
  <c r="F6068" i="2"/>
  <c r="E6068" i="2"/>
  <c r="AB6067" i="2"/>
  <c r="Y6067" i="2"/>
  <c r="X6067" i="2"/>
  <c r="V6067" i="2"/>
  <c r="U6067" i="2"/>
  <c r="L6067" i="2"/>
  <c r="I6067" i="2"/>
  <c r="J6067" i="2" s="1"/>
  <c r="G6067" i="2" s="1"/>
  <c r="H6067" i="2"/>
  <c r="F6067" i="2"/>
  <c r="E6067" i="2"/>
  <c r="AB6066" i="2"/>
  <c r="Z6066" i="2"/>
  <c r="Y6066" i="2"/>
  <c r="X6066" i="2"/>
  <c r="W6066" i="2"/>
  <c r="V6066" i="2"/>
  <c r="U6066" i="2"/>
  <c r="L6066" i="2"/>
  <c r="I6066" i="2"/>
  <c r="H6066" i="2"/>
  <c r="F6066" i="2"/>
  <c r="E6066" i="2"/>
  <c r="AB6065" i="2"/>
  <c r="Y6065" i="2"/>
  <c r="Z6065" i="2" s="1"/>
  <c r="X6065" i="2"/>
  <c r="V6065" i="2"/>
  <c r="U6065" i="2"/>
  <c r="U6071" i="2" s="1"/>
  <c r="L6065" i="2"/>
  <c r="J6065" i="2"/>
  <c r="I6065" i="2"/>
  <c r="H6065" i="2"/>
  <c r="G6065" i="2"/>
  <c r="F6065" i="2"/>
  <c r="E6065" i="2"/>
  <c r="AB6064" i="2"/>
  <c r="Z6064" i="2"/>
  <c r="Y6064" i="2"/>
  <c r="W6064" i="2" s="1"/>
  <c r="X6064" i="2"/>
  <c r="V6064" i="2"/>
  <c r="U6064" i="2"/>
  <c r="L6064" i="2"/>
  <c r="J6064" i="2"/>
  <c r="I6064" i="2"/>
  <c r="H6064" i="2"/>
  <c r="F6064" i="2"/>
  <c r="F6071" i="2" s="1"/>
  <c r="E6064" i="2"/>
  <c r="E6071" i="2" s="1"/>
  <c r="AB6063" i="2"/>
  <c r="Y6063" i="2"/>
  <c r="X6063" i="2"/>
  <c r="V6063" i="2"/>
  <c r="U6063" i="2"/>
  <c r="L6063" i="2"/>
  <c r="I6063" i="2"/>
  <c r="J6063" i="2" s="1"/>
  <c r="G6063" i="2" s="1"/>
  <c r="H6063" i="2"/>
  <c r="F6063" i="2"/>
  <c r="E6063" i="2"/>
  <c r="AB6062" i="2"/>
  <c r="Z6062" i="2"/>
  <c r="W6062" i="2" s="1"/>
  <c r="Y6062" i="2"/>
  <c r="X6062" i="2"/>
  <c r="V6062" i="2"/>
  <c r="U6062" i="2"/>
  <c r="L6062" i="2"/>
  <c r="I6062" i="2"/>
  <c r="H6062" i="2"/>
  <c r="F6062" i="2"/>
  <c r="E6062" i="2"/>
  <c r="AB6061" i="2"/>
  <c r="Y6061" i="2"/>
  <c r="Z6061" i="2" s="1"/>
  <c r="X6061" i="2"/>
  <c r="V6061" i="2"/>
  <c r="U6061" i="2"/>
  <c r="U6069" i="2" s="1"/>
  <c r="L6061" i="2"/>
  <c r="J6061" i="2"/>
  <c r="I6061" i="2"/>
  <c r="H6061" i="2"/>
  <c r="G6061" i="2"/>
  <c r="F6061" i="2"/>
  <c r="E6061" i="2"/>
  <c r="AB6060" i="2"/>
  <c r="Z6060" i="2"/>
  <c r="Y6060" i="2"/>
  <c r="W6060" i="2" s="1"/>
  <c r="X6060" i="2"/>
  <c r="V6060" i="2"/>
  <c r="U6060" i="2"/>
  <c r="L6060" i="2"/>
  <c r="J6060" i="2"/>
  <c r="I6060" i="2"/>
  <c r="G6060" i="2" s="1"/>
  <c r="H6060" i="2"/>
  <c r="F6060" i="2"/>
  <c r="E6060" i="2"/>
  <c r="AB6059" i="2"/>
  <c r="Y6059" i="2"/>
  <c r="X6059" i="2"/>
  <c r="V6059" i="2"/>
  <c r="U6059" i="2"/>
  <c r="U6072" i="2" s="1"/>
  <c r="N6086" i="2" s="1"/>
  <c r="L6059" i="2"/>
  <c r="I6059" i="2"/>
  <c r="H6059" i="2"/>
  <c r="F6059" i="2"/>
  <c r="F6072" i="2" s="1"/>
  <c r="L6083" i="2" s="1"/>
  <c r="E6059" i="2"/>
  <c r="E6072" i="2" s="1"/>
  <c r="L6086" i="2" s="1"/>
  <c r="E6050" i="2"/>
  <c r="D6050" i="2"/>
  <c r="C6050" i="2"/>
  <c r="B6050" i="2" s="1"/>
  <c r="AF6048" i="2"/>
  <c r="AE6048" i="2"/>
  <c r="AE6049" i="2" s="1"/>
  <c r="B6048" i="2"/>
  <c r="V6047" i="2"/>
  <c r="W6046" i="2"/>
  <c r="V6046" i="2"/>
  <c r="M6045" i="2"/>
  <c r="K6045" i="2"/>
  <c r="B6045" i="2"/>
  <c r="M6044" i="2"/>
  <c r="B6043" i="2"/>
  <c r="I6042" i="2"/>
  <c r="E6042" i="2"/>
  <c r="D6042" i="2"/>
  <c r="Y6035" i="2"/>
  <c r="AF6033" i="2"/>
  <c r="P6033" i="2"/>
  <c r="P6034" i="2" s="1"/>
  <c r="F6033" i="2"/>
  <c r="AB6032" i="2"/>
  <c r="Y6032" i="2"/>
  <c r="Z6032" i="2" s="1"/>
  <c r="X6032" i="2"/>
  <c r="V6032" i="2"/>
  <c r="U6032" i="2"/>
  <c r="L6032" i="2"/>
  <c r="J6032" i="2"/>
  <c r="I6032" i="2"/>
  <c r="H6032" i="2"/>
  <c r="G6032" i="2"/>
  <c r="F6032" i="2"/>
  <c r="E6032" i="2"/>
  <c r="AB6031" i="2"/>
  <c r="Z6031" i="2"/>
  <c r="Y6031" i="2"/>
  <c r="W6031" i="2" s="1"/>
  <c r="X6031" i="2"/>
  <c r="V6031" i="2"/>
  <c r="U6031" i="2"/>
  <c r="L6031" i="2"/>
  <c r="J6031" i="2"/>
  <c r="I6031" i="2"/>
  <c r="G6031" i="2" s="1"/>
  <c r="H6031" i="2"/>
  <c r="F6031" i="2"/>
  <c r="E6031" i="2"/>
  <c r="AB6030" i="2"/>
  <c r="Y6030" i="2"/>
  <c r="X6030" i="2"/>
  <c r="V6030" i="2"/>
  <c r="U6030" i="2"/>
  <c r="L6030" i="2"/>
  <c r="I6030" i="2"/>
  <c r="J6030" i="2" s="1"/>
  <c r="G6030" i="2" s="1"/>
  <c r="H6030" i="2"/>
  <c r="F6030" i="2"/>
  <c r="E6030" i="2"/>
  <c r="AB6029" i="2"/>
  <c r="Z6029" i="2"/>
  <c r="W6029" i="2" s="1"/>
  <c r="Y6029" i="2"/>
  <c r="X6029" i="2"/>
  <c r="V6029" i="2"/>
  <c r="V6035" i="2" s="1"/>
  <c r="U6029" i="2"/>
  <c r="L6029" i="2"/>
  <c r="I6029" i="2"/>
  <c r="H6029" i="2"/>
  <c r="F6029" i="2"/>
  <c r="F6035" i="2" s="1"/>
  <c r="E6029" i="2"/>
  <c r="AB6028" i="2"/>
  <c r="Y6028" i="2"/>
  <c r="Z6028" i="2" s="1"/>
  <c r="X6028" i="2"/>
  <c r="X6035" i="2" s="1"/>
  <c r="M6049" i="2" s="1"/>
  <c r="V6028" i="2"/>
  <c r="U6028" i="2"/>
  <c r="L6028" i="2"/>
  <c r="J6028" i="2"/>
  <c r="I6028" i="2"/>
  <c r="I6035" i="2" s="1"/>
  <c r="H6028" i="2"/>
  <c r="G6028" i="2"/>
  <c r="F6028" i="2"/>
  <c r="E6028" i="2"/>
  <c r="AB6027" i="2"/>
  <c r="Z6027" i="2"/>
  <c r="Y6027" i="2"/>
  <c r="W6027" i="2" s="1"/>
  <c r="X6027" i="2"/>
  <c r="V6027" i="2"/>
  <c r="U6027" i="2"/>
  <c r="L6027" i="2"/>
  <c r="J6027" i="2"/>
  <c r="I6027" i="2"/>
  <c r="G6027" i="2" s="1"/>
  <c r="H6027" i="2"/>
  <c r="F6027" i="2"/>
  <c r="E6027" i="2"/>
  <c r="AB6026" i="2"/>
  <c r="Y6026" i="2"/>
  <c r="X6026" i="2"/>
  <c r="V6026" i="2"/>
  <c r="U6026" i="2"/>
  <c r="L6026" i="2"/>
  <c r="I6026" i="2"/>
  <c r="J6026" i="2" s="1"/>
  <c r="G6026" i="2" s="1"/>
  <c r="H6026" i="2"/>
  <c r="F6026" i="2"/>
  <c r="E6026" i="2"/>
  <c r="AB6025" i="2"/>
  <c r="Z6025" i="2"/>
  <c r="Y6025" i="2"/>
  <c r="X6025" i="2"/>
  <c r="W6025" i="2"/>
  <c r="V6025" i="2"/>
  <c r="U6025" i="2"/>
  <c r="L6025" i="2"/>
  <c r="I6025" i="2"/>
  <c r="H6025" i="2"/>
  <c r="F6025" i="2"/>
  <c r="F6036" i="2" s="1"/>
  <c r="L6047" i="2" s="1"/>
  <c r="E6025" i="2"/>
  <c r="AB6024" i="2"/>
  <c r="Y6024" i="2"/>
  <c r="Z6024" i="2" s="1"/>
  <c r="X6024" i="2"/>
  <c r="V6024" i="2"/>
  <c r="U6024" i="2"/>
  <c r="U6033" i="2" s="1"/>
  <c r="L6024" i="2"/>
  <c r="J6024" i="2"/>
  <c r="I6024" i="2"/>
  <c r="H6024" i="2"/>
  <c r="G6024" i="2"/>
  <c r="F6024" i="2"/>
  <c r="E6024" i="2"/>
  <c r="AB6023" i="2"/>
  <c r="Z6023" i="2"/>
  <c r="Y6023" i="2"/>
  <c r="X6023" i="2"/>
  <c r="X6033" i="2" s="1"/>
  <c r="V6023" i="2"/>
  <c r="U6023" i="2"/>
  <c r="L6023" i="2"/>
  <c r="J6023" i="2"/>
  <c r="I6023" i="2"/>
  <c r="I6036" i="2" s="1"/>
  <c r="H6023" i="2"/>
  <c r="F6023" i="2"/>
  <c r="E6023" i="2"/>
  <c r="E6014" i="2"/>
  <c r="D6014" i="2"/>
  <c r="C6014" i="2"/>
  <c r="B6014" i="2"/>
  <c r="AF6012" i="2"/>
  <c r="AE6012" i="2"/>
  <c r="AE6013" i="2" s="1"/>
  <c r="B6012" i="2"/>
  <c r="W6010" i="2"/>
  <c r="V6010" i="2"/>
  <c r="V6011" i="2" s="1"/>
  <c r="M6009" i="2"/>
  <c r="B6009" i="2"/>
  <c r="M6008" i="2"/>
  <c r="B6007" i="2"/>
  <c r="I6006" i="2"/>
  <c r="E6006" i="2"/>
  <c r="D6006" i="2"/>
  <c r="I5999" i="2"/>
  <c r="P5998" i="2"/>
  <c r="AF5997" i="2"/>
  <c r="P5997" i="2"/>
  <c r="K6009" i="2" s="1"/>
  <c r="H5997" i="2"/>
  <c r="AB5996" i="2"/>
  <c r="Z5996" i="2"/>
  <c r="Y5996" i="2"/>
  <c r="X5996" i="2"/>
  <c r="W5996" i="2"/>
  <c r="V5996" i="2"/>
  <c r="U5996" i="2"/>
  <c r="L5996" i="2"/>
  <c r="I5996" i="2"/>
  <c r="H5996" i="2"/>
  <c r="F5996" i="2"/>
  <c r="E5996" i="2"/>
  <c r="AB5995" i="2"/>
  <c r="Y5995" i="2"/>
  <c r="Z5995" i="2" s="1"/>
  <c r="X5995" i="2"/>
  <c r="V5995" i="2"/>
  <c r="U5995" i="2"/>
  <c r="L5995" i="2"/>
  <c r="J5995" i="2"/>
  <c r="I5995" i="2"/>
  <c r="H5995" i="2"/>
  <c r="G5995" i="2"/>
  <c r="F5995" i="2"/>
  <c r="E5995" i="2"/>
  <c r="AB5994" i="2"/>
  <c r="Z5994" i="2"/>
  <c r="Y5994" i="2"/>
  <c r="W5994" i="2" s="1"/>
  <c r="X5994" i="2"/>
  <c r="V5994" i="2"/>
  <c r="V5999" i="2" s="1"/>
  <c r="U5994" i="2"/>
  <c r="L5994" i="2"/>
  <c r="J5994" i="2"/>
  <c r="I5994" i="2"/>
  <c r="H5994" i="2"/>
  <c r="F5994" i="2"/>
  <c r="E5994" i="2"/>
  <c r="E6000" i="2" s="1"/>
  <c r="L6014" i="2" s="1"/>
  <c r="AB5993" i="2"/>
  <c r="Y5993" i="2"/>
  <c r="X5993" i="2"/>
  <c r="V5993" i="2"/>
  <c r="U5993" i="2"/>
  <c r="L5993" i="2"/>
  <c r="I5993" i="2"/>
  <c r="J5993" i="2" s="1"/>
  <c r="G5993" i="2" s="1"/>
  <c r="H5993" i="2"/>
  <c r="H5999" i="2" s="1"/>
  <c r="K6013" i="2" s="1"/>
  <c r="F5993" i="2"/>
  <c r="E5993" i="2"/>
  <c r="AB5992" i="2"/>
  <c r="Z5992" i="2"/>
  <c r="Y5992" i="2"/>
  <c r="X5992" i="2"/>
  <c r="W5992" i="2"/>
  <c r="V5992" i="2"/>
  <c r="U5992" i="2"/>
  <c r="L5992" i="2"/>
  <c r="I5992" i="2"/>
  <c r="H5992" i="2"/>
  <c r="F5992" i="2"/>
  <c r="E5992" i="2"/>
  <c r="AB5991" i="2"/>
  <c r="Y5991" i="2"/>
  <c r="Z5991" i="2" s="1"/>
  <c r="W5991" i="2" s="1"/>
  <c r="X5991" i="2"/>
  <c r="V5991" i="2"/>
  <c r="U5991" i="2"/>
  <c r="L5991" i="2"/>
  <c r="J5991" i="2"/>
  <c r="I5991" i="2"/>
  <c r="H5991" i="2"/>
  <c r="G5991" i="2"/>
  <c r="F5991" i="2"/>
  <c r="E5991" i="2"/>
  <c r="AB5990" i="2"/>
  <c r="Z5990" i="2"/>
  <c r="Y5990" i="2"/>
  <c r="W5990" i="2" s="1"/>
  <c r="X5990" i="2"/>
  <c r="V5990" i="2"/>
  <c r="U5990" i="2"/>
  <c r="L5990" i="2"/>
  <c r="J5990" i="2"/>
  <c r="I5990" i="2"/>
  <c r="G5990" i="2" s="1"/>
  <c r="H5990" i="2"/>
  <c r="F5990" i="2"/>
  <c r="E5990" i="2"/>
  <c r="AB5989" i="2"/>
  <c r="Y5989" i="2"/>
  <c r="X5989" i="2"/>
  <c r="V5989" i="2"/>
  <c r="U5989" i="2"/>
  <c r="L5989" i="2"/>
  <c r="I5989" i="2"/>
  <c r="J5989" i="2" s="1"/>
  <c r="G5989" i="2" s="1"/>
  <c r="H5989" i="2"/>
  <c r="F5989" i="2"/>
  <c r="E5989" i="2"/>
  <c r="AB5988" i="2"/>
  <c r="Z5988" i="2"/>
  <c r="Y5988" i="2"/>
  <c r="X5988" i="2"/>
  <c r="W5988" i="2"/>
  <c r="V5988" i="2"/>
  <c r="U5988" i="2"/>
  <c r="L5988" i="2"/>
  <c r="I5988" i="2"/>
  <c r="H5988" i="2"/>
  <c r="F5988" i="2"/>
  <c r="F5997" i="2" s="1"/>
  <c r="E5988" i="2"/>
  <c r="AB5987" i="2"/>
  <c r="Y5987" i="2"/>
  <c r="Z5987" i="2" s="1"/>
  <c r="X5987" i="2"/>
  <c r="V5987" i="2"/>
  <c r="U5987" i="2"/>
  <c r="L5987" i="2"/>
  <c r="J5987" i="2"/>
  <c r="I5987" i="2"/>
  <c r="I6000" i="2" s="1"/>
  <c r="H5987" i="2"/>
  <c r="G5987" i="2"/>
  <c r="F5987" i="2"/>
  <c r="F6000" i="2" s="1"/>
  <c r="L6011" i="2" s="1"/>
  <c r="E5987" i="2"/>
  <c r="E5997" i="2" s="1"/>
  <c r="E5978" i="2"/>
  <c r="D5978" i="2"/>
  <c r="C5978" i="2"/>
  <c r="B5978" i="2" s="1"/>
  <c r="AE5977" i="2"/>
  <c r="AF5976" i="2"/>
  <c r="AE5976" i="2"/>
  <c r="B5976" i="2"/>
  <c r="W5974" i="2"/>
  <c r="V5974" i="2"/>
  <c r="V5975" i="2" s="1"/>
  <c r="B5973" i="2"/>
  <c r="M5972" i="2"/>
  <c r="B5971" i="2"/>
  <c r="I5970" i="2"/>
  <c r="E5970" i="2"/>
  <c r="D5970" i="2"/>
  <c r="Y5964" i="2"/>
  <c r="X5963" i="2"/>
  <c r="M5977" i="2" s="1"/>
  <c r="F5963" i="2"/>
  <c r="AF5961" i="2"/>
  <c r="M5973" i="2" s="1"/>
  <c r="P5961" i="2"/>
  <c r="K5973" i="2" s="1"/>
  <c r="AB5960" i="2"/>
  <c r="Y5960" i="2"/>
  <c r="X5960" i="2"/>
  <c r="V5960" i="2"/>
  <c r="U5960" i="2"/>
  <c r="L5960" i="2"/>
  <c r="J5960" i="2"/>
  <c r="I5960" i="2"/>
  <c r="H5960" i="2"/>
  <c r="G5960" i="2"/>
  <c r="F5960" i="2"/>
  <c r="E5960" i="2"/>
  <c r="AB5959" i="2"/>
  <c r="Z5959" i="2"/>
  <c r="Y5959" i="2"/>
  <c r="X5959" i="2"/>
  <c r="W5959" i="2"/>
  <c r="V5959" i="2"/>
  <c r="U5959" i="2"/>
  <c r="L5959" i="2"/>
  <c r="I5959" i="2"/>
  <c r="H5959" i="2"/>
  <c r="F5959" i="2"/>
  <c r="E5959" i="2"/>
  <c r="AB5958" i="2"/>
  <c r="Y5958" i="2"/>
  <c r="Z5958" i="2" s="1"/>
  <c r="W5958" i="2" s="1"/>
  <c r="X5958" i="2"/>
  <c r="V5958" i="2"/>
  <c r="U5958" i="2"/>
  <c r="U5963" i="2" s="1"/>
  <c r="L5958" i="2"/>
  <c r="J5958" i="2"/>
  <c r="I5958" i="2"/>
  <c r="H5958" i="2"/>
  <c r="G5958" i="2"/>
  <c r="F5958" i="2"/>
  <c r="E5958" i="2"/>
  <c r="AB5957" i="2"/>
  <c r="Z5957" i="2"/>
  <c r="Y5957" i="2"/>
  <c r="W5957" i="2" s="1"/>
  <c r="X5957" i="2"/>
  <c r="V5957" i="2"/>
  <c r="U5957" i="2"/>
  <c r="L5957" i="2"/>
  <c r="J5957" i="2"/>
  <c r="I5957" i="2"/>
  <c r="I5963" i="2" s="1"/>
  <c r="H5957" i="2"/>
  <c r="F5957" i="2"/>
  <c r="E5957" i="2"/>
  <c r="AB5956" i="2"/>
  <c r="Y5956" i="2"/>
  <c r="X5956" i="2"/>
  <c r="V5956" i="2"/>
  <c r="U5956" i="2"/>
  <c r="L5956" i="2"/>
  <c r="J5956" i="2"/>
  <c r="I5956" i="2"/>
  <c r="H5956" i="2"/>
  <c r="H5963" i="2" s="1"/>
  <c r="G5956" i="2"/>
  <c r="F5956" i="2"/>
  <c r="E5956" i="2"/>
  <c r="AB5955" i="2"/>
  <c r="Z5955" i="2"/>
  <c r="Y5955" i="2"/>
  <c r="X5955" i="2"/>
  <c r="W5955" i="2"/>
  <c r="V5955" i="2"/>
  <c r="U5955" i="2"/>
  <c r="L5955" i="2"/>
  <c r="I5955" i="2"/>
  <c r="H5955" i="2"/>
  <c r="F5955" i="2"/>
  <c r="E5955" i="2"/>
  <c r="AB5954" i="2"/>
  <c r="Y5954" i="2"/>
  <c r="Z5954" i="2" s="1"/>
  <c r="W5954" i="2" s="1"/>
  <c r="X5954" i="2"/>
  <c r="V5954" i="2"/>
  <c r="U5954" i="2"/>
  <c r="L5954" i="2"/>
  <c r="J5954" i="2"/>
  <c r="I5954" i="2"/>
  <c r="H5954" i="2"/>
  <c r="G5954" i="2"/>
  <c r="F5954" i="2"/>
  <c r="E5954" i="2"/>
  <c r="AB5953" i="2"/>
  <c r="Z5953" i="2"/>
  <c r="Y5953" i="2"/>
  <c r="W5953" i="2" s="1"/>
  <c r="X5953" i="2"/>
  <c r="V5953" i="2"/>
  <c r="V5961" i="2" s="1"/>
  <c r="U5953" i="2"/>
  <c r="L5953" i="2"/>
  <c r="J5953" i="2"/>
  <c r="I5953" i="2"/>
  <c r="G5953" i="2" s="1"/>
  <c r="H5953" i="2"/>
  <c r="F5953" i="2"/>
  <c r="E5953" i="2"/>
  <c r="E5961" i="2" s="1"/>
  <c r="AB5952" i="2"/>
  <c r="Y5952" i="2"/>
  <c r="X5952" i="2"/>
  <c r="X5964" i="2" s="1"/>
  <c r="N5977" i="2" s="1"/>
  <c r="V5952" i="2"/>
  <c r="U5952" i="2"/>
  <c r="L5952" i="2"/>
  <c r="I5952" i="2"/>
  <c r="J5952" i="2" s="1"/>
  <c r="G5952" i="2" s="1"/>
  <c r="H5952" i="2"/>
  <c r="H5961" i="2" s="1"/>
  <c r="F5952" i="2"/>
  <c r="E5952" i="2"/>
  <c r="AB5951" i="2"/>
  <c r="Z5951" i="2"/>
  <c r="W5951" i="2" s="1"/>
  <c r="Y5951" i="2"/>
  <c r="E5974" i="2" s="1"/>
  <c r="X5951" i="2"/>
  <c r="X5961" i="2" s="1"/>
  <c r="V5951" i="2"/>
  <c r="V5964" i="2" s="1"/>
  <c r="N5975" i="2" s="1"/>
  <c r="U5951" i="2"/>
  <c r="U5964" i="2" s="1"/>
  <c r="N5978" i="2" s="1"/>
  <c r="L5951" i="2"/>
  <c r="I5951" i="2"/>
  <c r="H5951" i="2"/>
  <c r="F5951" i="2"/>
  <c r="E5951" i="2"/>
  <c r="E5942" i="2"/>
  <c r="D5942" i="2"/>
  <c r="C5942" i="2"/>
  <c r="B5942" i="2" s="1"/>
  <c r="AF5940" i="2"/>
  <c r="AE5940" i="2"/>
  <c r="AE5941" i="2" s="1"/>
  <c r="B5940" i="2"/>
  <c r="V5939" i="2"/>
  <c r="M5939" i="2"/>
  <c r="W5938" i="2"/>
  <c r="V5938" i="2"/>
  <c r="K5937" i="2"/>
  <c r="B5937" i="2"/>
  <c r="M5936" i="2"/>
  <c r="B5935" i="2"/>
  <c r="I5934" i="2"/>
  <c r="E5934" i="2"/>
  <c r="D5934" i="2"/>
  <c r="V5928" i="2"/>
  <c r="N5939" i="2" s="1"/>
  <c r="E5927" i="2"/>
  <c r="AF5925" i="2"/>
  <c r="M5937" i="2" s="1"/>
  <c r="P5925" i="2"/>
  <c r="P5926" i="2" s="1"/>
  <c r="AB5924" i="2"/>
  <c r="Z5924" i="2"/>
  <c r="Y5924" i="2"/>
  <c r="W5924" i="2" s="1"/>
  <c r="X5924" i="2"/>
  <c r="V5924" i="2"/>
  <c r="U5924" i="2"/>
  <c r="L5924" i="2"/>
  <c r="J5924" i="2"/>
  <c r="I5924" i="2"/>
  <c r="H5924" i="2"/>
  <c r="F5924" i="2"/>
  <c r="E5924" i="2"/>
  <c r="AB5923" i="2"/>
  <c r="Y5923" i="2"/>
  <c r="X5923" i="2"/>
  <c r="V5923" i="2"/>
  <c r="U5923" i="2"/>
  <c r="L5923" i="2"/>
  <c r="J5923" i="2"/>
  <c r="I5923" i="2"/>
  <c r="H5923" i="2"/>
  <c r="H5927" i="2" s="1"/>
  <c r="G5923" i="2"/>
  <c r="F5923" i="2"/>
  <c r="E5923" i="2"/>
  <c r="AB5922" i="2"/>
  <c r="Z5922" i="2"/>
  <c r="Y5922" i="2"/>
  <c r="X5922" i="2"/>
  <c r="W5922" i="2"/>
  <c r="V5922" i="2"/>
  <c r="U5922" i="2"/>
  <c r="L5922" i="2"/>
  <c r="I5922" i="2"/>
  <c r="H5922" i="2"/>
  <c r="F5922" i="2"/>
  <c r="E5922" i="2"/>
  <c r="AB5921" i="2"/>
  <c r="Y5921" i="2"/>
  <c r="Z5921" i="2" s="1"/>
  <c r="W5921" i="2" s="1"/>
  <c r="X5921" i="2"/>
  <c r="V5921" i="2"/>
  <c r="U5921" i="2"/>
  <c r="U5927" i="2" s="1"/>
  <c r="L5921" i="2"/>
  <c r="J5921" i="2"/>
  <c r="I5921" i="2"/>
  <c r="H5921" i="2"/>
  <c r="G5921" i="2"/>
  <c r="F5921" i="2"/>
  <c r="E5921" i="2"/>
  <c r="AB5920" i="2"/>
  <c r="Z5920" i="2"/>
  <c r="Y5920" i="2"/>
  <c r="W5920" i="2" s="1"/>
  <c r="X5920" i="2"/>
  <c r="X5927" i="2" s="1"/>
  <c r="V5920" i="2"/>
  <c r="V5927" i="2" s="1"/>
  <c r="U5920" i="2"/>
  <c r="L5920" i="2"/>
  <c r="J5920" i="2"/>
  <c r="I5920" i="2"/>
  <c r="G5920" i="2" s="1"/>
  <c r="H5920" i="2"/>
  <c r="F5920" i="2"/>
  <c r="F5927" i="2" s="1"/>
  <c r="E5920" i="2"/>
  <c r="AB5919" i="2"/>
  <c r="Y5919" i="2"/>
  <c r="X5919" i="2"/>
  <c r="V5919" i="2"/>
  <c r="U5919" i="2"/>
  <c r="L5919" i="2"/>
  <c r="J5919" i="2"/>
  <c r="I5919" i="2"/>
  <c r="H5919" i="2"/>
  <c r="G5919" i="2"/>
  <c r="F5919" i="2"/>
  <c r="E5919" i="2"/>
  <c r="AB5918" i="2"/>
  <c r="Z5918" i="2"/>
  <c r="Y5918" i="2"/>
  <c r="X5918" i="2"/>
  <c r="W5918" i="2"/>
  <c r="V5918" i="2"/>
  <c r="U5918" i="2"/>
  <c r="L5918" i="2"/>
  <c r="I5918" i="2"/>
  <c r="H5918" i="2"/>
  <c r="F5918" i="2"/>
  <c r="E5918" i="2"/>
  <c r="AB5917" i="2"/>
  <c r="Y5917" i="2"/>
  <c r="Z5917" i="2" s="1"/>
  <c r="W5917" i="2" s="1"/>
  <c r="X5917" i="2"/>
  <c r="X5925" i="2" s="1"/>
  <c r="V5917" i="2"/>
  <c r="U5917" i="2"/>
  <c r="U5925" i="2" s="1"/>
  <c r="L5917" i="2"/>
  <c r="J5917" i="2"/>
  <c r="I5917" i="2"/>
  <c r="H5917" i="2"/>
  <c r="G5917" i="2"/>
  <c r="F5917" i="2"/>
  <c r="E5917" i="2"/>
  <c r="AB5916" i="2"/>
  <c r="Z5916" i="2"/>
  <c r="Y5916" i="2"/>
  <c r="W5916" i="2" s="1"/>
  <c r="X5916" i="2"/>
  <c r="V5916" i="2"/>
  <c r="U5916" i="2"/>
  <c r="L5916" i="2"/>
  <c r="J5916" i="2"/>
  <c r="I5916" i="2"/>
  <c r="G5916" i="2" s="1"/>
  <c r="H5916" i="2"/>
  <c r="F5916" i="2"/>
  <c r="E5916" i="2"/>
  <c r="AB5915" i="2"/>
  <c r="Y5915" i="2"/>
  <c r="X5915" i="2"/>
  <c r="X5928" i="2" s="1"/>
  <c r="N5941" i="2" s="1"/>
  <c r="V5915" i="2"/>
  <c r="V5925" i="2" s="1"/>
  <c r="U5915" i="2"/>
  <c r="U5928" i="2" s="1"/>
  <c r="N5942" i="2" s="1"/>
  <c r="L5915" i="2"/>
  <c r="I5915" i="2"/>
  <c r="I5925" i="2" s="1"/>
  <c r="H5915" i="2"/>
  <c r="F5915" i="2"/>
  <c r="E5915" i="2"/>
  <c r="E5906" i="2"/>
  <c r="D5906" i="2"/>
  <c r="C5906" i="2"/>
  <c r="B5906" i="2" s="1"/>
  <c r="AF5904" i="2"/>
  <c r="AE5904" i="2"/>
  <c r="AE5905" i="2" s="1"/>
  <c r="B5904" i="2"/>
  <c r="V5903" i="2"/>
  <c r="W5902" i="2"/>
  <c r="V5902" i="2"/>
  <c r="M5901" i="2"/>
  <c r="K5901" i="2"/>
  <c r="B5901" i="2"/>
  <c r="M5900" i="2"/>
  <c r="B5899" i="2"/>
  <c r="I5898" i="2"/>
  <c r="E5898" i="2"/>
  <c r="D5898" i="2"/>
  <c r="AF5889" i="2"/>
  <c r="P5889" i="2"/>
  <c r="P5890" i="2" s="1"/>
  <c r="I5889" i="2"/>
  <c r="AB5888" i="2"/>
  <c r="Y5888" i="2"/>
  <c r="Z5888" i="2" s="1"/>
  <c r="W5888" i="2" s="1"/>
  <c r="X5888" i="2"/>
  <c r="V5888" i="2"/>
  <c r="U5888" i="2"/>
  <c r="L5888" i="2"/>
  <c r="J5888" i="2"/>
  <c r="I5888" i="2"/>
  <c r="H5888" i="2"/>
  <c r="G5888" i="2"/>
  <c r="F5888" i="2"/>
  <c r="E5888" i="2"/>
  <c r="AB5887" i="2"/>
  <c r="Z5887" i="2"/>
  <c r="Y5887" i="2"/>
  <c r="W5887" i="2" s="1"/>
  <c r="X5887" i="2"/>
  <c r="V5887" i="2"/>
  <c r="U5887" i="2"/>
  <c r="L5887" i="2"/>
  <c r="J5887" i="2"/>
  <c r="I5887" i="2"/>
  <c r="G5887" i="2" s="1"/>
  <c r="H5887" i="2"/>
  <c r="F5887" i="2"/>
  <c r="E5887" i="2"/>
  <c r="AB5886" i="2"/>
  <c r="Y5886" i="2"/>
  <c r="X5886" i="2"/>
  <c r="V5886" i="2"/>
  <c r="U5886" i="2"/>
  <c r="L5886" i="2"/>
  <c r="I5886" i="2"/>
  <c r="J5886" i="2" s="1"/>
  <c r="G5886" i="2" s="1"/>
  <c r="H5886" i="2"/>
  <c r="F5886" i="2"/>
  <c r="E5886" i="2"/>
  <c r="AB5885" i="2"/>
  <c r="Z5885" i="2"/>
  <c r="Y5885" i="2"/>
  <c r="X5885" i="2"/>
  <c r="W5885" i="2"/>
  <c r="V5885" i="2"/>
  <c r="U5885" i="2"/>
  <c r="L5885" i="2"/>
  <c r="I5885" i="2"/>
  <c r="H5885" i="2"/>
  <c r="F5885" i="2"/>
  <c r="F5891" i="2" s="1"/>
  <c r="E5885" i="2"/>
  <c r="AB5884" i="2"/>
  <c r="Y5884" i="2"/>
  <c r="Z5884" i="2" s="1"/>
  <c r="X5884" i="2"/>
  <c r="V5884" i="2"/>
  <c r="V5891" i="2" s="1"/>
  <c r="U5884" i="2"/>
  <c r="U5891" i="2" s="1"/>
  <c r="M5906" i="2" s="1"/>
  <c r="L5884" i="2"/>
  <c r="J5884" i="2"/>
  <c r="I5884" i="2"/>
  <c r="H5884" i="2"/>
  <c r="G5884" i="2"/>
  <c r="F5884" i="2"/>
  <c r="E5884" i="2"/>
  <c r="AB5883" i="2"/>
  <c r="Z5883" i="2"/>
  <c r="Y5883" i="2"/>
  <c r="W5883" i="2" s="1"/>
  <c r="X5883" i="2"/>
  <c r="V5883" i="2"/>
  <c r="U5883" i="2"/>
  <c r="L5883" i="2"/>
  <c r="J5883" i="2"/>
  <c r="I5883" i="2"/>
  <c r="H5883" i="2"/>
  <c r="F5883" i="2"/>
  <c r="E5883" i="2"/>
  <c r="AB5882" i="2"/>
  <c r="Y5882" i="2"/>
  <c r="X5882" i="2"/>
  <c r="V5882" i="2"/>
  <c r="U5882" i="2"/>
  <c r="L5882" i="2"/>
  <c r="I5882" i="2"/>
  <c r="J5882" i="2" s="1"/>
  <c r="G5882" i="2" s="1"/>
  <c r="H5882" i="2"/>
  <c r="F5882" i="2"/>
  <c r="E5882" i="2"/>
  <c r="AB5881" i="2"/>
  <c r="Z5881" i="2"/>
  <c r="W5881" i="2" s="1"/>
  <c r="Y5881" i="2"/>
  <c r="X5881" i="2"/>
  <c r="V5881" i="2"/>
  <c r="U5881" i="2"/>
  <c r="L5881" i="2"/>
  <c r="I5881" i="2"/>
  <c r="H5881" i="2"/>
  <c r="F5881" i="2"/>
  <c r="F5892" i="2" s="1"/>
  <c r="L5903" i="2" s="1"/>
  <c r="E5881" i="2"/>
  <c r="AB5880" i="2"/>
  <c r="Y5880" i="2"/>
  <c r="Z5880" i="2" s="1"/>
  <c r="W5880" i="2" s="1"/>
  <c r="X5880" i="2"/>
  <c r="X5892" i="2" s="1"/>
  <c r="N5905" i="2" s="1"/>
  <c r="V5880" i="2"/>
  <c r="U5880" i="2"/>
  <c r="U5889" i="2" s="1"/>
  <c r="L5880" i="2"/>
  <c r="J5880" i="2"/>
  <c r="I5880" i="2"/>
  <c r="H5880" i="2"/>
  <c r="G5880" i="2"/>
  <c r="F5880" i="2"/>
  <c r="E5880" i="2"/>
  <c r="AB5879" i="2"/>
  <c r="Z5879" i="2"/>
  <c r="Y5879" i="2"/>
  <c r="X5879" i="2"/>
  <c r="V5879" i="2"/>
  <c r="U5879" i="2"/>
  <c r="L5879" i="2"/>
  <c r="J5879" i="2"/>
  <c r="I5879" i="2"/>
  <c r="H5879" i="2"/>
  <c r="H5892" i="2" s="1"/>
  <c r="L5905" i="2" s="1"/>
  <c r="F5879" i="2"/>
  <c r="E5879" i="2"/>
  <c r="L5870" i="2"/>
  <c r="E5870" i="2"/>
  <c r="D5870" i="2"/>
  <c r="C5870" i="2"/>
  <c r="B5870" i="2"/>
  <c r="AE5869" i="2"/>
  <c r="AF5868" i="2"/>
  <c r="AE5868" i="2"/>
  <c r="B5868" i="2"/>
  <c r="W5866" i="2"/>
  <c r="V5866" i="2"/>
  <c r="V5867" i="2" s="1"/>
  <c r="B5865" i="2"/>
  <c r="M5864" i="2"/>
  <c r="B5863" i="2"/>
  <c r="I5862" i="2"/>
  <c r="E5862" i="2"/>
  <c r="D5862" i="2"/>
  <c r="E5856" i="2"/>
  <c r="I5855" i="2"/>
  <c r="P5854" i="2"/>
  <c r="AF5853" i="2"/>
  <c r="M5865" i="2" s="1"/>
  <c r="P5853" i="2"/>
  <c r="K5865" i="2" s="1"/>
  <c r="AB5852" i="2"/>
  <c r="Z5852" i="2"/>
  <c r="Y5852" i="2"/>
  <c r="X5852" i="2"/>
  <c r="W5852" i="2"/>
  <c r="V5852" i="2"/>
  <c r="U5852" i="2"/>
  <c r="L5852" i="2"/>
  <c r="I5852" i="2"/>
  <c r="H5852" i="2"/>
  <c r="F5852" i="2"/>
  <c r="E5852" i="2"/>
  <c r="AB5851" i="2"/>
  <c r="Y5851" i="2"/>
  <c r="Z5851" i="2" s="1"/>
  <c r="W5851" i="2" s="1"/>
  <c r="X5851" i="2"/>
  <c r="V5851" i="2"/>
  <c r="U5851" i="2"/>
  <c r="L5851" i="2"/>
  <c r="J5851" i="2"/>
  <c r="I5851" i="2"/>
  <c r="H5851" i="2"/>
  <c r="G5851" i="2"/>
  <c r="F5851" i="2"/>
  <c r="E5851" i="2"/>
  <c r="AB5850" i="2"/>
  <c r="Z5850" i="2"/>
  <c r="Y5850" i="2"/>
  <c r="W5850" i="2" s="1"/>
  <c r="X5850" i="2"/>
  <c r="V5850" i="2"/>
  <c r="V5855" i="2" s="1"/>
  <c r="U5850" i="2"/>
  <c r="L5850" i="2"/>
  <c r="J5850" i="2"/>
  <c r="I5850" i="2"/>
  <c r="H5850" i="2"/>
  <c r="F5850" i="2"/>
  <c r="E5850" i="2"/>
  <c r="AB5849" i="2"/>
  <c r="Y5849" i="2"/>
  <c r="X5849" i="2"/>
  <c r="V5849" i="2"/>
  <c r="U5849" i="2"/>
  <c r="L5849" i="2"/>
  <c r="J5849" i="2"/>
  <c r="I5849" i="2"/>
  <c r="H5849" i="2"/>
  <c r="H5855" i="2" s="1"/>
  <c r="G5849" i="2"/>
  <c r="F5849" i="2"/>
  <c r="E5849" i="2"/>
  <c r="AB5848" i="2"/>
  <c r="Z5848" i="2"/>
  <c r="Y5848" i="2"/>
  <c r="X5848" i="2"/>
  <c r="X5855" i="2" s="1"/>
  <c r="W5848" i="2"/>
  <c r="V5848" i="2"/>
  <c r="U5848" i="2"/>
  <c r="L5848" i="2"/>
  <c r="I5848" i="2"/>
  <c r="H5848" i="2"/>
  <c r="F5848" i="2"/>
  <c r="F5855" i="2" s="1"/>
  <c r="E5848" i="2"/>
  <c r="E5855" i="2" s="1"/>
  <c r="AB5847" i="2"/>
  <c r="Y5847" i="2"/>
  <c r="Z5847" i="2" s="1"/>
  <c r="W5847" i="2" s="1"/>
  <c r="X5847" i="2"/>
  <c r="V5847" i="2"/>
  <c r="U5847" i="2"/>
  <c r="L5847" i="2"/>
  <c r="J5847" i="2"/>
  <c r="I5847" i="2"/>
  <c r="H5847" i="2"/>
  <c r="G5847" i="2"/>
  <c r="F5847" i="2"/>
  <c r="E5847" i="2"/>
  <c r="AB5846" i="2"/>
  <c r="Z5846" i="2"/>
  <c r="Y5846" i="2"/>
  <c r="W5846" i="2" s="1"/>
  <c r="X5846" i="2"/>
  <c r="V5846" i="2"/>
  <c r="U5846" i="2"/>
  <c r="L5846" i="2"/>
  <c r="J5846" i="2"/>
  <c r="I5846" i="2"/>
  <c r="G5846" i="2" s="1"/>
  <c r="H5846" i="2"/>
  <c r="F5846" i="2"/>
  <c r="E5846" i="2"/>
  <c r="AB5845" i="2"/>
  <c r="Y5845" i="2"/>
  <c r="X5845" i="2"/>
  <c r="V5845" i="2"/>
  <c r="U5845" i="2"/>
  <c r="L5845" i="2"/>
  <c r="J5845" i="2"/>
  <c r="I5845" i="2"/>
  <c r="H5845" i="2"/>
  <c r="G5845" i="2"/>
  <c r="F5845" i="2"/>
  <c r="E5845" i="2"/>
  <c r="AB5844" i="2"/>
  <c r="Z5844" i="2"/>
  <c r="Y5844" i="2"/>
  <c r="X5844" i="2"/>
  <c r="W5844" i="2"/>
  <c r="V5844" i="2"/>
  <c r="U5844" i="2"/>
  <c r="L5844" i="2"/>
  <c r="I5844" i="2"/>
  <c r="H5844" i="2"/>
  <c r="F5844" i="2"/>
  <c r="F5853" i="2" s="1"/>
  <c r="E5844" i="2"/>
  <c r="AB5843" i="2"/>
  <c r="Y5843" i="2"/>
  <c r="Z5843" i="2" s="1"/>
  <c r="X5843" i="2"/>
  <c r="V5843" i="2"/>
  <c r="U5843" i="2"/>
  <c r="L5843" i="2"/>
  <c r="J5843" i="2"/>
  <c r="I5843" i="2"/>
  <c r="H5843" i="2"/>
  <c r="G5843" i="2"/>
  <c r="F5843" i="2"/>
  <c r="E5843" i="2"/>
  <c r="E5853" i="2" s="1"/>
  <c r="E5834" i="2"/>
  <c r="D5834" i="2"/>
  <c r="C5834" i="2"/>
  <c r="AE5833" i="2"/>
  <c r="AF5832" i="2"/>
  <c r="AE5832" i="2"/>
  <c r="B5832" i="2"/>
  <c r="W5830" i="2"/>
  <c r="V5830" i="2"/>
  <c r="V5831" i="2" s="1"/>
  <c r="M5829" i="2"/>
  <c r="K5829" i="2"/>
  <c r="B5829" i="2"/>
  <c r="M5828" i="2"/>
  <c r="B5827" i="2"/>
  <c r="I5826" i="2"/>
  <c r="E5826" i="2"/>
  <c r="D5826" i="2"/>
  <c r="Y5820" i="2"/>
  <c r="F5819" i="2"/>
  <c r="AF5817" i="2"/>
  <c r="V5817" i="2"/>
  <c r="P5817" i="2"/>
  <c r="P5818" i="2" s="1"/>
  <c r="AB5816" i="2"/>
  <c r="Y5816" i="2"/>
  <c r="X5816" i="2"/>
  <c r="V5816" i="2"/>
  <c r="U5816" i="2"/>
  <c r="L5816" i="2"/>
  <c r="J5816" i="2"/>
  <c r="I5816" i="2"/>
  <c r="H5816" i="2"/>
  <c r="G5816" i="2"/>
  <c r="F5816" i="2"/>
  <c r="E5816" i="2"/>
  <c r="AB5815" i="2"/>
  <c r="Z5815" i="2"/>
  <c r="W5815" i="2" s="1"/>
  <c r="Y5815" i="2"/>
  <c r="X5815" i="2"/>
  <c r="V5815" i="2"/>
  <c r="U5815" i="2"/>
  <c r="L5815" i="2"/>
  <c r="I5815" i="2"/>
  <c r="H5815" i="2"/>
  <c r="F5815" i="2"/>
  <c r="E5815" i="2"/>
  <c r="AB5814" i="2"/>
  <c r="Y5814" i="2"/>
  <c r="Z5814" i="2" s="1"/>
  <c r="W5814" i="2" s="1"/>
  <c r="X5814" i="2"/>
  <c r="X5819" i="2" s="1"/>
  <c r="V5814" i="2"/>
  <c r="U5814" i="2"/>
  <c r="U5819" i="2" s="1"/>
  <c r="L5814" i="2"/>
  <c r="J5814" i="2"/>
  <c r="I5814" i="2"/>
  <c r="H5814" i="2"/>
  <c r="G5814" i="2"/>
  <c r="F5814" i="2"/>
  <c r="E5814" i="2"/>
  <c r="AB5813" i="2"/>
  <c r="Z5813" i="2"/>
  <c r="Y5813" i="2"/>
  <c r="W5813" i="2" s="1"/>
  <c r="X5813" i="2"/>
  <c r="V5813" i="2"/>
  <c r="U5813" i="2"/>
  <c r="L5813" i="2"/>
  <c r="J5813" i="2"/>
  <c r="I5813" i="2"/>
  <c r="I5819" i="2" s="1"/>
  <c r="H5813" i="2"/>
  <c r="F5813" i="2"/>
  <c r="E5813" i="2"/>
  <c r="E5819" i="2" s="1"/>
  <c r="AB5812" i="2"/>
  <c r="Y5812" i="2"/>
  <c r="X5812" i="2"/>
  <c r="V5812" i="2"/>
  <c r="U5812" i="2"/>
  <c r="L5812" i="2"/>
  <c r="J5812" i="2"/>
  <c r="I5812" i="2"/>
  <c r="H5812" i="2"/>
  <c r="H5819" i="2" s="1"/>
  <c r="G5812" i="2"/>
  <c r="F5812" i="2"/>
  <c r="E5812" i="2"/>
  <c r="AB5811" i="2"/>
  <c r="Z5811" i="2"/>
  <c r="W5811" i="2" s="1"/>
  <c r="Y5811" i="2"/>
  <c r="X5811" i="2"/>
  <c r="V5811" i="2"/>
  <c r="U5811" i="2"/>
  <c r="L5811" i="2"/>
  <c r="I5811" i="2"/>
  <c r="H5811" i="2"/>
  <c r="F5811" i="2"/>
  <c r="E5811" i="2"/>
  <c r="AB5810" i="2"/>
  <c r="Y5810" i="2"/>
  <c r="Z5810" i="2" s="1"/>
  <c r="W5810" i="2" s="1"/>
  <c r="X5810" i="2"/>
  <c r="V5810" i="2"/>
  <c r="U5810" i="2"/>
  <c r="L5810" i="2"/>
  <c r="J5810" i="2"/>
  <c r="I5810" i="2"/>
  <c r="H5810" i="2"/>
  <c r="G5810" i="2"/>
  <c r="F5810" i="2"/>
  <c r="E5810" i="2"/>
  <c r="AB5809" i="2"/>
  <c r="Z5809" i="2"/>
  <c r="Y5809" i="2"/>
  <c r="W5809" i="2" s="1"/>
  <c r="X5809" i="2"/>
  <c r="V5809" i="2"/>
  <c r="U5809" i="2"/>
  <c r="L5809" i="2"/>
  <c r="J5809" i="2"/>
  <c r="I5809" i="2"/>
  <c r="G5809" i="2" s="1"/>
  <c r="H5809" i="2"/>
  <c r="F5809" i="2"/>
  <c r="E5809" i="2"/>
  <c r="E5817" i="2" s="1"/>
  <c r="AB5808" i="2"/>
  <c r="Y5808" i="2"/>
  <c r="X5808" i="2"/>
  <c r="X5820" i="2" s="1"/>
  <c r="N5833" i="2" s="1"/>
  <c r="V5808" i="2"/>
  <c r="U5808" i="2"/>
  <c r="L5808" i="2"/>
  <c r="J5808" i="2"/>
  <c r="I5808" i="2"/>
  <c r="H5808" i="2"/>
  <c r="H5817" i="2" s="1"/>
  <c r="G5808" i="2"/>
  <c r="F5808" i="2"/>
  <c r="E5808" i="2"/>
  <c r="AB5807" i="2"/>
  <c r="Z5807" i="2"/>
  <c r="Y5807" i="2"/>
  <c r="X5807" i="2"/>
  <c r="V5807" i="2"/>
  <c r="V5820" i="2" s="1"/>
  <c r="N5831" i="2" s="1"/>
  <c r="U5807" i="2"/>
  <c r="L5807" i="2"/>
  <c r="I5807" i="2"/>
  <c r="H5807" i="2"/>
  <c r="H5820" i="2" s="1"/>
  <c r="L5833" i="2" s="1"/>
  <c r="F5807" i="2"/>
  <c r="E5807" i="2"/>
  <c r="E5820" i="2" s="1"/>
  <c r="L5834" i="2" s="1"/>
  <c r="E5798" i="2"/>
  <c r="D5798" i="2"/>
  <c r="C5798" i="2"/>
  <c r="B5798" i="2" s="1"/>
  <c r="AF5796" i="2"/>
  <c r="AE5796" i="2"/>
  <c r="AE5797" i="2" s="1"/>
  <c r="B5796" i="2"/>
  <c r="V5795" i="2"/>
  <c r="W5794" i="2"/>
  <c r="V5794" i="2"/>
  <c r="K5793" i="2"/>
  <c r="B5793" i="2"/>
  <c r="M5792" i="2"/>
  <c r="B5791" i="2"/>
  <c r="I5790" i="2"/>
  <c r="E5790" i="2"/>
  <c r="D5790" i="2"/>
  <c r="V5784" i="2"/>
  <c r="N5795" i="2" s="1"/>
  <c r="I5784" i="2"/>
  <c r="H5783" i="2"/>
  <c r="AF5781" i="2"/>
  <c r="M5793" i="2" s="1"/>
  <c r="U5781" i="2"/>
  <c r="P5781" i="2"/>
  <c r="P5782" i="2" s="1"/>
  <c r="AB5780" i="2"/>
  <c r="Z5780" i="2"/>
  <c r="Y5780" i="2"/>
  <c r="W5780" i="2" s="1"/>
  <c r="X5780" i="2"/>
  <c r="V5780" i="2"/>
  <c r="U5780" i="2"/>
  <c r="L5780" i="2"/>
  <c r="J5780" i="2"/>
  <c r="I5780" i="2"/>
  <c r="G5780" i="2" s="1"/>
  <c r="H5780" i="2"/>
  <c r="F5780" i="2"/>
  <c r="E5780" i="2"/>
  <c r="AB5779" i="2"/>
  <c r="Y5779" i="2"/>
  <c r="X5779" i="2"/>
  <c r="V5779" i="2"/>
  <c r="U5779" i="2"/>
  <c r="L5779" i="2"/>
  <c r="J5779" i="2"/>
  <c r="I5779" i="2"/>
  <c r="H5779" i="2"/>
  <c r="G5779" i="2"/>
  <c r="F5779" i="2"/>
  <c r="E5779" i="2"/>
  <c r="AB5778" i="2"/>
  <c r="Z5778" i="2"/>
  <c r="W5778" i="2" s="1"/>
  <c r="Y5778" i="2"/>
  <c r="X5778" i="2"/>
  <c r="V5778" i="2"/>
  <c r="U5778" i="2"/>
  <c r="L5778" i="2"/>
  <c r="I5778" i="2"/>
  <c r="H5778" i="2"/>
  <c r="F5778" i="2"/>
  <c r="E5778" i="2"/>
  <c r="AB5777" i="2"/>
  <c r="Y5777" i="2"/>
  <c r="Z5777" i="2" s="1"/>
  <c r="X5777" i="2"/>
  <c r="V5777" i="2"/>
  <c r="U5777" i="2"/>
  <c r="U5783" i="2" s="1"/>
  <c r="L5777" i="2"/>
  <c r="J5777" i="2"/>
  <c r="I5777" i="2"/>
  <c r="H5777" i="2"/>
  <c r="G5777" i="2"/>
  <c r="F5777" i="2"/>
  <c r="E5777" i="2"/>
  <c r="AB5776" i="2"/>
  <c r="Z5776" i="2"/>
  <c r="Y5776" i="2"/>
  <c r="W5776" i="2" s="1"/>
  <c r="X5776" i="2"/>
  <c r="V5776" i="2"/>
  <c r="V5783" i="2" s="1"/>
  <c r="U5776" i="2"/>
  <c r="L5776" i="2"/>
  <c r="J5776" i="2"/>
  <c r="I5776" i="2"/>
  <c r="G5776" i="2" s="1"/>
  <c r="H5776" i="2"/>
  <c r="F5776" i="2"/>
  <c r="F5783" i="2" s="1"/>
  <c r="E5776" i="2"/>
  <c r="E5783" i="2" s="1"/>
  <c r="AB5775" i="2"/>
  <c r="Y5775" i="2"/>
  <c r="X5775" i="2"/>
  <c r="V5775" i="2"/>
  <c r="U5775" i="2"/>
  <c r="L5775" i="2"/>
  <c r="J5775" i="2"/>
  <c r="I5775" i="2"/>
  <c r="H5775" i="2"/>
  <c r="G5775" i="2"/>
  <c r="F5775" i="2"/>
  <c r="E5775" i="2"/>
  <c r="AB5774" i="2"/>
  <c r="Z5774" i="2"/>
  <c r="W5774" i="2" s="1"/>
  <c r="Y5774" i="2"/>
  <c r="X5774" i="2"/>
  <c r="V5774" i="2"/>
  <c r="U5774" i="2"/>
  <c r="L5774" i="2"/>
  <c r="I5774" i="2"/>
  <c r="H5774" i="2"/>
  <c r="F5774" i="2"/>
  <c r="E5774" i="2"/>
  <c r="AB5773" i="2"/>
  <c r="Y5773" i="2"/>
  <c r="Z5773" i="2" s="1"/>
  <c r="W5773" i="2" s="1"/>
  <c r="X5773" i="2"/>
  <c r="X5781" i="2" s="1"/>
  <c r="V5773" i="2"/>
  <c r="U5773" i="2"/>
  <c r="L5773" i="2"/>
  <c r="J5773" i="2"/>
  <c r="I5773" i="2"/>
  <c r="H5773" i="2"/>
  <c r="G5773" i="2"/>
  <c r="F5773" i="2"/>
  <c r="E5773" i="2"/>
  <c r="AB5772" i="2"/>
  <c r="Z5772" i="2"/>
  <c r="Y5772" i="2"/>
  <c r="W5772" i="2" s="1"/>
  <c r="X5772" i="2"/>
  <c r="V5772" i="2"/>
  <c r="U5772" i="2"/>
  <c r="U5784" i="2" s="1"/>
  <c r="N5798" i="2" s="1"/>
  <c r="L5772" i="2"/>
  <c r="J5772" i="2"/>
  <c r="I5772" i="2"/>
  <c r="G5772" i="2" s="1"/>
  <c r="H5772" i="2"/>
  <c r="F5772" i="2"/>
  <c r="E5772" i="2"/>
  <c r="AB5771" i="2"/>
  <c r="Y5771" i="2"/>
  <c r="X5771" i="2"/>
  <c r="X5784" i="2" s="1"/>
  <c r="N5797" i="2" s="1"/>
  <c r="V5771" i="2"/>
  <c r="U5771" i="2"/>
  <c r="L5771" i="2"/>
  <c r="J5771" i="2"/>
  <c r="I5771" i="2"/>
  <c r="I5781" i="2" s="1"/>
  <c r="H5771" i="2"/>
  <c r="G5771" i="2"/>
  <c r="F5771" i="2"/>
  <c r="F5784" i="2" s="1"/>
  <c r="L5795" i="2" s="1"/>
  <c r="E5771" i="2"/>
  <c r="M5762" i="2"/>
  <c r="E5762" i="2"/>
  <c r="D5762" i="2"/>
  <c r="C5762" i="2"/>
  <c r="B5762" i="2" s="1"/>
  <c r="AF5760" i="2"/>
  <c r="AE5760" i="2"/>
  <c r="AE5761" i="2" s="1"/>
  <c r="B5760" i="2"/>
  <c r="W5758" i="2"/>
  <c r="V5759" i="2" s="1"/>
  <c r="V5758" i="2"/>
  <c r="E5758" i="2"/>
  <c r="M5757" i="2"/>
  <c r="K5757" i="2"/>
  <c r="B5757" i="2"/>
  <c r="M5756" i="2"/>
  <c r="B5755" i="2"/>
  <c r="I5754" i="2"/>
  <c r="E5754" i="2"/>
  <c r="D5754" i="2"/>
  <c r="U5748" i="2"/>
  <c r="N5762" i="2" s="1"/>
  <c r="Y5747" i="2"/>
  <c r="AF5745" i="2"/>
  <c r="P5745" i="2"/>
  <c r="P5746" i="2" s="1"/>
  <c r="I5745" i="2"/>
  <c r="F5745" i="2"/>
  <c r="AB5744" i="2"/>
  <c r="Y5744" i="2"/>
  <c r="Z5744" i="2" s="1"/>
  <c r="W5744" i="2" s="1"/>
  <c r="X5744" i="2"/>
  <c r="V5744" i="2"/>
  <c r="U5744" i="2"/>
  <c r="L5744" i="2"/>
  <c r="J5744" i="2"/>
  <c r="I5744" i="2"/>
  <c r="H5744" i="2"/>
  <c r="G5744" i="2"/>
  <c r="F5744" i="2"/>
  <c r="E5744" i="2"/>
  <c r="AB5743" i="2"/>
  <c r="Z5743" i="2"/>
  <c r="Y5743" i="2"/>
  <c r="W5743" i="2" s="1"/>
  <c r="X5743" i="2"/>
  <c r="V5743" i="2"/>
  <c r="U5743" i="2"/>
  <c r="L5743" i="2"/>
  <c r="J5743" i="2"/>
  <c r="I5743" i="2"/>
  <c r="H5743" i="2"/>
  <c r="F5743" i="2"/>
  <c r="E5743" i="2"/>
  <c r="AB5742" i="2"/>
  <c r="Y5742" i="2"/>
  <c r="X5742" i="2"/>
  <c r="V5742" i="2"/>
  <c r="U5742" i="2"/>
  <c r="L5742" i="2"/>
  <c r="J5742" i="2"/>
  <c r="I5742" i="2"/>
  <c r="H5742" i="2"/>
  <c r="G5742" i="2"/>
  <c r="F5742" i="2"/>
  <c r="E5742" i="2"/>
  <c r="AB5741" i="2"/>
  <c r="Z5741" i="2"/>
  <c r="Y5741" i="2"/>
  <c r="X5741" i="2"/>
  <c r="W5741" i="2"/>
  <c r="V5741" i="2"/>
  <c r="U5741" i="2"/>
  <c r="L5741" i="2"/>
  <c r="I5741" i="2"/>
  <c r="H5741" i="2"/>
  <c r="F5741" i="2"/>
  <c r="F5747" i="2" s="1"/>
  <c r="E5741" i="2"/>
  <c r="E5747" i="2" s="1"/>
  <c r="AB5740" i="2"/>
  <c r="Y5740" i="2"/>
  <c r="Z5740" i="2" s="1"/>
  <c r="X5740" i="2"/>
  <c r="X5747" i="2" s="1"/>
  <c r="V5740" i="2"/>
  <c r="V5747" i="2" s="1"/>
  <c r="U5740" i="2"/>
  <c r="U5747" i="2" s="1"/>
  <c r="L5740" i="2"/>
  <c r="J5740" i="2"/>
  <c r="I5740" i="2"/>
  <c r="H5740" i="2"/>
  <c r="H5747" i="2" s="1"/>
  <c r="G5740" i="2"/>
  <c r="F5740" i="2"/>
  <c r="E5740" i="2"/>
  <c r="AB5739" i="2"/>
  <c r="Z5739" i="2"/>
  <c r="Y5739" i="2"/>
  <c r="W5739" i="2" s="1"/>
  <c r="X5739" i="2"/>
  <c r="V5739" i="2"/>
  <c r="U5739" i="2"/>
  <c r="L5739" i="2"/>
  <c r="J5739" i="2"/>
  <c r="I5739" i="2"/>
  <c r="H5739" i="2"/>
  <c r="F5739" i="2"/>
  <c r="E5739" i="2"/>
  <c r="AB5738" i="2"/>
  <c r="Y5738" i="2"/>
  <c r="X5738" i="2"/>
  <c r="V5738" i="2"/>
  <c r="U5738" i="2"/>
  <c r="L5738" i="2"/>
  <c r="J5738" i="2"/>
  <c r="I5738" i="2"/>
  <c r="H5738" i="2"/>
  <c r="G5738" i="2"/>
  <c r="F5738" i="2"/>
  <c r="E5738" i="2"/>
  <c r="AB5737" i="2"/>
  <c r="Z5737" i="2"/>
  <c r="Y5737" i="2"/>
  <c r="X5737" i="2"/>
  <c r="W5737" i="2"/>
  <c r="V5737" i="2"/>
  <c r="U5737" i="2"/>
  <c r="L5737" i="2"/>
  <c r="I5737" i="2"/>
  <c r="H5737" i="2"/>
  <c r="F5737" i="2"/>
  <c r="F5748" i="2" s="1"/>
  <c r="L5759" i="2" s="1"/>
  <c r="E5737" i="2"/>
  <c r="AB5736" i="2"/>
  <c r="Y5736" i="2"/>
  <c r="Z5736" i="2" s="1"/>
  <c r="W5736" i="2" s="1"/>
  <c r="X5736" i="2"/>
  <c r="X5748" i="2" s="1"/>
  <c r="N5761" i="2" s="1"/>
  <c r="V5736" i="2"/>
  <c r="U5736" i="2"/>
  <c r="U5745" i="2" s="1"/>
  <c r="L5736" i="2"/>
  <c r="J5736" i="2"/>
  <c r="I5736" i="2"/>
  <c r="H5736" i="2"/>
  <c r="G5736" i="2"/>
  <c r="F5736" i="2"/>
  <c r="E5736" i="2"/>
  <c r="AB5735" i="2"/>
  <c r="Z5735" i="2"/>
  <c r="Y5735" i="2"/>
  <c r="Y5748" i="2" s="1"/>
  <c r="X5735" i="2"/>
  <c r="V5735" i="2"/>
  <c r="U5735" i="2"/>
  <c r="L5735" i="2"/>
  <c r="J5735" i="2"/>
  <c r="I5735" i="2"/>
  <c r="I5748" i="2" s="1"/>
  <c r="H5735" i="2"/>
  <c r="F5735" i="2"/>
  <c r="E5735" i="2"/>
  <c r="L5726" i="2"/>
  <c r="E5726" i="2"/>
  <c r="D5726" i="2"/>
  <c r="C5726" i="2"/>
  <c r="B5726" i="2"/>
  <c r="AE5725" i="2"/>
  <c r="AF5724" i="2"/>
  <c r="AE5724" i="2"/>
  <c r="B5724" i="2"/>
  <c r="W5722" i="2"/>
  <c r="V5722" i="2"/>
  <c r="V5723" i="2" s="1"/>
  <c r="B5721" i="2"/>
  <c r="M5720" i="2"/>
  <c r="B5719" i="2"/>
  <c r="I5718" i="2"/>
  <c r="E5718" i="2"/>
  <c r="D5718" i="2"/>
  <c r="H5712" i="2"/>
  <c r="L5725" i="2" s="1"/>
  <c r="E5712" i="2"/>
  <c r="V5711" i="2"/>
  <c r="M5723" i="2" s="1"/>
  <c r="I5711" i="2"/>
  <c r="AF5709" i="2"/>
  <c r="M5721" i="2" s="1"/>
  <c r="P5709" i="2"/>
  <c r="K5721" i="2" s="1"/>
  <c r="H5709" i="2"/>
  <c r="AB5708" i="2"/>
  <c r="Z5708" i="2"/>
  <c r="W5708" i="2" s="1"/>
  <c r="Y5708" i="2"/>
  <c r="X5708" i="2"/>
  <c r="V5708" i="2"/>
  <c r="U5708" i="2"/>
  <c r="L5708" i="2"/>
  <c r="I5708" i="2"/>
  <c r="H5708" i="2"/>
  <c r="F5708" i="2"/>
  <c r="E5708" i="2"/>
  <c r="AB5707" i="2"/>
  <c r="Y5707" i="2"/>
  <c r="Z5707" i="2" s="1"/>
  <c r="W5707" i="2" s="1"/>
  <c r="X5707" i="2"/>
  <c r="V5707" i="2"/>
  <c r="U5707" i="2"/>
  <c r="L5707" i="2"/>
  <c r="J5707" i="2"/>
  <c r="I5707" i="2"/>
  <c r="H5707" i="2"/>
  <c r="G5707" i="2"/>
  <c r="F5707" i="2"/>
  <c r="E5707" i="2"/>
  <c r="AB5706" i="2"/>
  <c r="Z5706" i="2"/>
  <c r="Y5706" i="2"/>
  <c r="W5706" i="2" s="1"/>
  <c r="X5706" i="2"/>
  <c r="V5706" i="2"/>
  <c r="U5706" i="2"/>
  <c r="L5706" i="2"/>
  <c r="J5706" i="2"/>
  <c r="I5706" i="2"/>
  <c r="H5706" i="2"/>
  <c r="F5706" i="2"/>
  <c r="E5706" i="2"/>
  <c r="AB5705" i="2"/>
  <c r="Y5705" i="2"/>
  <c r="X5705" i="2"/>
  <c r="V5705" i="2"/>
  <c r="U5705" i="2"/>
  <c r="L5705" i="2"/>
  <c r="J5705" i="2"/>
  <c r="I5705" i="2"/>
  <c r="H5705" i="2"/>
  <c r="H5711" i="2" s="1"/>
  <c r="G5705" i="2"/>
  <c r="F5705" i="2"/>
  <c r="E5705" i="2"/>
  <c r="AB5704" i="2"/>
  <c r="Z5704" i="2"/>
  <c r="Y5704" i="2"/>
  <c r="X5704" i="2"/>
  <c r="V5704" i="2"/>
  <c r="U5704" i="2"/>
  <c r="U5711" i="2" s="1"/>
  <c r="L5704" i="2"/>
  <c r="I5704" i="2"/>
  <c r="H5704" i="2"/>
  <c r="F5704" i="2"/>
  <c r="F5711" i="2" s="1"/>
  <c r="E5704" i="2"/>
  <c r="E5711" i="2" s="1"/>
  <c r="AB5703" i="2"/>
  <c r="Y5703" i="2"/>
  <c r="Z5703" i="2" s="1"/>
  <c r="W5703" i="2" s="1"/>
  <c r="X5703" i="2"/>
  <c r="V5703" i="2"/>
  <c r="U5703" i="2"/>
  <c r="L5703" i="2"/>
  <c r="J5703" i="2"/>
  <c r="I5703" i="2"/>
  <c r="H5703" i="2"/>
  <c r="G5703" i="2"/>
  <c r="F5703" i="2"/>
  <c r="E5703" i="2"/>
  <c r="AB5702" i="2"/>
  <c r="Z5702" i="2"/>
  <c r="Y5702" i="2"/>
  <c r="W5702" i="2" s="1"/>
  <c r="X5702" i="2"/>
  <c r="V5702" i="2"/>
  <c r="U5702" i="2"/>
  <c r="L5702" i="2"/>
  <c r="J5702" i="2"/>
  <c r="I5702" i="2"/>
  <c r="H5702" i="2"/>
  <c r="F5702" i="2"/>
  <c r="E5702" i="2"/>
  <c r="AB5701" i="2"/>
  <c r="Y5701" i="2"/>
  <c r="X5701" i="2"/>
  <c r="V5701" i="2"/>
  <c r="U5701" i="2"/>
  <c r="L5701" i="2"/>
  <c r="J5701" i="2"/>
  <c r="I5701" i="2"/>
  <c r="H5701" i="2"/>
  <c r="G5701" i="2"/>
  <c r="F5701" i="2"/>
  <c r="E5701" i="2"/>
  <c r="AB5700" i="2"/>
  <c r="Z5700" i="2"/>
  <c r="W5700" i="2" s="1"/>
  <c r="Y5700" i="2"/>
  <c r="X5700" i="2"/>
  <c r="V5700" i="2"/>
  <c r="V5712" i="2" s="1"/>
  <c r="N5723" i="2" s="1"/>
  <c r="U5700" i="2"/>
  <c r="L5700" i="2"/>
  <c r="I5700" i="2"/>
  <c r="H5700" i="2"/>
  <c r="F5700" i="2"/>
  <c r="F5709" i="2" s="1"/>
  <c r="E5700" i="2"/>
  <c r="AB5699" i="2"/>
  <c r="Y5699" i="2"/>
  <c r="Z5699" i="2" s="1"/>
  <c r="X5699" i="2"/>
  <c r="V5699" i="2"/>
  <c r="V5709" i="2" s="1"/>
  <c r="U5699" i="2"/>
  <c r="L5699" i="2"/>
  <c r="J5699" i="2"/>
  <c r="I5699" i="2"/>
  <c r="H5699" i="2"/>
  <c r="G5699" i="2"/>
  <c r="F5699" i="2"/>
  <c r="F5712" i="2" s="1"/>
  <c r="L5723" i="2" s="1"/>
  <c r="E5699" i="2"/>
  <c r="E5709" i="2" s="1"/>
  <c r="E5690" i="2"/>
  <c r="D5690" i="2"/>
  <c r="C5690" i="2"/>
  <c r="AF5688" i="2"/>
  <c r="AE5689" i="2" s="1"/>
  <c r="AE5688" i="2"/>
  <c r="B5688" i="2"/>
  <c r="N5687" i="2"/>
  <c r="W5686" i="2"/>
  <c r="V5686" i="2"/>
  <c r="V5687" i="2" s="1"/>
  <c r="B5685" i="2"/>
  <c r="M5684" i="2"/>
  <c r="B5683" i="2"/>
  <c r="I5682" i="2"/>
  <c r="E5682" i="2"/>
  <c r="D5682" i="2"/>
  <c r="Y5676" i="2"/>
  <c r="U5675" i="2"/>
  <c r="F5675" i="2"/>
  <c r="AF5673" i="2"/>
  <c r="M5685" i="2" s="1"/>
  <c r="P5673" i="2"/>
  <c r="K5685" i="2" s="1"/>
  <c r="AB5672" i="2"/>
  <c r="Y5672" i="2"/>
  <c r="X5672" i="2"/>
  <c r="V5672" i="2"/>
  <c r="U5672" i="2"/>
  <c r="L5672" i="2"/>
  <c r="J5672" i="2"/>
  <c r="I5672" i="2"/>
  <c r="H5672" i="2"/>
  <c r="G5672" i="2"/>
  <c r="F5672" i="2"/>
  <c r="E5672" i="2"/>
  <c r="AB5671" i="2"/>
  <c r="Z5671" i="2"/>
  <c r="Y5671" i="2"/>
  <c r="X5671" i="2"/>
  <c r="W5671" i="2"/>
  <c r="V5671" i="2"/>
  <c r="U5671" i="2"/>
  <c r="L5671" i="2"/>
  <c r="I5671" i="2"/>
  <c r="H5671" i="2"/>
  <c r="F5671" i="2"/>
  <c r="E5671" i="2"/>
  <c r="AB5670" i="2"/>
  <c r="Y5670" i="2"/>
  <c r="Z5670" i="2" s="1"/>
  <c r="W5670" i="2" s="1"/>
  <c r="X5670" i="2"/>
  <c r="X5675" i="2" s="1"/>
  <c r="V5670" i="2"/>
  <c r="U5670" i="2"/>
  <c r="L5670" i="2"/>
  <c r="J5670" i="2"/>
  <c r="I5670" i="2"/>
  <c r="H5670" i="2"/>
  <c r="G5670" i="2"/>
  <c r="F5670" i="2"/>
  <c r="E5670" i="2"/>
  <c r="AB5669" i="2"/>
  <c r="Z5669" i="2"/>
  <c r="Y5669" i="2"/>
  <c r="W5669" i="2" s="1"/>
  <c r="X5669" i="2"/>
  <c r="V5669" i="2"/>
  <c r="U5669" i="2"/>
  <c r="L5669" i="2"/>
  <c r="J5669" i="2"/>
  <c r="I5669" i="2"/>
  <c r="I5675" i="2" s="1"/>
  <c r="H5669" i="2"/>
  <c r="F5669" i="2"/>
  <c r="E5669" i="2"/>
  <c r="AB5668" i="2"/>
  <c r="Y5668" i="2"/>
  <c r="X5668" i="2"/>
  <c r="V5668" i="2"/>
  <c r="V5675" i="2" s="1"/>
  <c r="U5668" i="2"/>
  <c r="L5668" i="2"/>
  <c r="J5668" i="2"/>
  <c r="I5668" i="2"/>
  <c r="H5668" i="2"/>
  <c r="H5675" i="2" s="1"/>
  <c r="G5668" i="2"/>
  <c r="F5668" i="2"/>
  <c r="E5668" i="2"/>
  <c r="AB5667" i="2"/>
  <c r="Z5667" i="2"/>
  <c r="Y5667" i="2"/>
  <c r="X5667" i="2"/>
  <c r="W5667" i="2"/>
  <c r="V5667" i="2"/>
  <c r="U5667" i="2"/>
  <c r="L5667" i="2"/>
  <c r="I5667" i="2"/>
  <c r="H5667" i="2"/>
  <c r="F5667" i="2"/>
  <c r="E5667" i="2"/>
  <c r="AB5666" i="2"/>
  <c r="Y5666" i="2"/>
  <c r="Z5666" i="2" s="1"/>
  <c r="W5666" i="2" s="1"/>
  <c r="X5666" i="2"/>
  <c r="V5666" i="2"/>
  <c r="U5666" i="2"/>
  <c r="L5666" i="2"/>
  <c r="J5666" i="2"/>
  <c r="I5666" i="2"/>
  <c r="H5666" i="2"/>
  <c r="G5666" i="2"/>
  <c r="F5666" i="2"/>
  <c r="E5666" i="2"/>
  <c r="AB5665" i="2"/>
  <c r="Z5665" i="2"/>
  <c r="Y5665" i="2"/>
  <c r="W5665" i="2" s="1"/>
  <c r="X5665" i="2"/>
  <c r="V5665" i="2"/>
  <c r="V5673" i="2" s="1"/>
  <c r="U5665" i="2"/>
  <c r="L5665" i="2"/>
  <c r="J5665" i="2"/>
  <c r="I5665" i="2"/>
  <c r="H5665" i="2"/>
  <c r="F5665" i="2"/>
  <c r="E5665" i="2"/>
  <c r="E5673" i="2" s="1"/>
  <c r="AB5664" i="2"/>
  <c r="Y5664" i="2"/>
  <c r="X5664" i="2"/>
  <c r="X5676" i="2" s="1"/>
  <c r="N5689" i="2" s="1"/>
  <c r="V5664" i="2"/>
  <c r="U5664" i="2"/>
  <c r="L5664" i="2"/>
  <c r="I5664" i="2"/>
  <c r="J5664" i="2" s="1"/>
  <c r="G5664" i="2" s="1"/>
  <c r="H5664" i="2"/>
  <c r="H5673" i="2" s="1"/>
  <c r="F5664" i="2"/>
  <c r="E5664" i="2"/>
  <c r="AB5663" i="2"/>
  <c r="Z5663" i="2"/>
  <c r="Y5663" i="2"/>
  <c r="X5663" i="2"/>
  <c r="V5663" i="2"/>
  <c r="V5676" i="2" s="1"/>
  <c r="U5663" i="2"/>
  <c r="U5676" i="2" s="1"/>
  <c r="N5690" i="2" s="1"/>
  <c r="L5663" i="2"/>
  <c r="I5663" i="2"/>
  <c r="H5663" i="2"/>
  <c r="F5663" i="2"/>
  <c r="E5663" i="2"/>
  <c r="E5654" i="2"/>
  <c r="D5654" i="2"/>
  <c r="C5654" i="2"/>
  <c r="B5654" i="2" s="1"/>
  <c r="AF5652" i="2"/>
  <c r="AE5652" i="2"/>
  <c r="AE5653" i="2" s="1"/>
  <c r="B5652" i="2"/>
  <c r="V5651" i="2"/>
  <c r="W5650" i="2"/>
  <c r="V5650" i="2"/>
  <c r="K5649" i="2"/>
  <c r="B5649" i="2"/>
  <c r="M5648" i="2"/>
  <c r="B5647" i="2"/>
  <c r="I5646" i="2"/>
  <c r="E5646" i="2"/>
  <c r="D5646" i="2"/>
  <c r="I5640" i="2"/>
  <c r="H5639" i="2"/>
  <c r="E5639" i="2"/>
  <c r="AF5637" i="2"/>
  <c r="M5649" i="2" s="1"/>
  <c r="U5637" i="2"/>
  <c r="P5637" i="2"/>
  <c r="P5638" i="2" s="1"/>
  <c r="AB5636" i="2"/>
  <c r="Z5636" i="2"/>
  <c r="Y5636" i="2"/>
  <c r="W5636" i="2" s="1"/>
  <c r="X5636" i="2"/>
  <c r="V5636" i="2"/>
  <c r="U5636" i="2"/>
  <c r="L5636" i="2"/>
  <c r="J5636" i="2"/>
  <c r="I5636" i="2"/>
  <c r="G5636" i="2" s="1"/>
  <c r="H5636" i="2"/>
  <c r="F5636" i="2"/>
  <c r="E5636" i="2"/>
  <c r="AB5635" i="2"/>
  <c r="Y5635" i="2"/>
  <c r="X5635" i="2"/>
  <c r="V5635" i="2"/>
  <c r="U5635" i="2"/>
  <c r="L5635" i="2"/>
  <c r="J5635" i="2"/>
  <c r="I5635" i="2"/>
  <c r="H5635" i="2"/>
  <c r="G5635" i="2"/>
  <c r="F5635" i="2"/>
  <c r="E5635" i="2"/>
  <c r="AB5634" i="2"/>
  <c r="Z5634" i="2"/>
  <c r="W5634" i="2" s="1"/>
  <c r="Y5634" i="2"/>
  <c r="X5634" i="2"/>
  <c r="V5634" i="2"/>
  <c r="U5634" i="2"/>
  <c r="L5634" i="2"/>
  <c r="I5634" i="2"/>
  <c r="H5634" i="2"/>
  <c r="F5634" i="2"/>
  <c r="E5634" i="2"/>
  <c r="AB5633" i="2"/>
  <c r="Y5633" i="2"/>
  <c r="Z5633" i="2" s="1"/>
  <c r="W5633" i="2" s="1"/>
  <c r="X5633" i="2"/>
  <c r="V5633" i="2"/>
  <c r="U5633" i="2"/>
  <c r="U5639" i="2" s="1"/>
  <c r="L5633" i="2"/>
  <c r="J5633" i="2"/>
  <c r="I5633" i="2"/>
  <c r="H5633" i="2"/>
  <c r="G5633" i="2"/>
  <c r="F5633" i="2"/>
  <c r="E5633" i="2"/>
  <c r="AB5632" i="2"/>
  <c r="Z5632" i="2"/>
  <c r="Y5632" i="2"/>
  <c r="W5632" i="2" s="1"/>
  <c r="X5632" i="2"/>
  <c r="V5632" i="2"/>
  <c r="U5632" i="2"/>
  <c r="L5632" i="2"/>
  <c r="I5632" i="2"/>
  <c r="H5632" i="2"/>
  <c r="F5632" i="2"/>
  <c r="F5639" i="2" s="1"/>
  <c r="E5632" i="2"/>
  <c r="AB5631" i="2"/>
  <c r="Y5631" i="2"/>
  <c r="X5631" i="2"/>
  <c r="V5631" i="2"/>
  <c r="U5631" i="2"/>
  <c r="L5631" i="2"/>
  <c r="J5631" i="2"/>
  <c r="I5631" i="2"/>
  <c r="H5631" i="2"/>
  <c r="G5631" i="2"/>
  <c r="F5631" i="2"/>
  <c r="E5631" i="2"/>
  <c r="AB5630" i="2"/>
  <c r="Z5630" i="2"/>
  <c r="W5630" i="2" s="1"/>
  <c r="Y5630" i="2"/>
  <c r="X5630" i="2"/>
  <c r="V5630" i="2"/>
  <c r="V5640" i="2" s="1"/>
  <c r="N5651" i="2" s="1"/>
  <c r="U5630" i="2"/>
  <c r="L5630" i="2"/>
  <c r="I5630" i="2"/>
  <c r="H5630" i="2"/>
  <c r="F5630" i="2"/>
  <c r="E5630" i="2"/>
  <c r="AB5629" i="2"/>
  <c r="Y5629" i="2"/>
  <c r="Z5629" i="2" s="1"/>
  <c r="X5629" i="2"/>
  <c r="V5629" i="2"/>
  <c r="U5629" i="2"/>
  <c r="L5629" i="2"/>
  <c r="J5629" i="2"/>
  <c r="I5629" i="2"/>
  <c r="H5629" i="2"/>
  <c r="G5629" i="2"/>
  <c r="F5629" i="2"/>
  <c r="E5629" i="2"/>
  <c r="AB5628" i="2"/>
  <c r="Z5628" i="2"/>
  <c r="Y5628" i="2"/>
  <c r="W5628" i="2" s="1"/>
  <c r="X5628" i="2"/>
  <c r="V5628" i="2"/>
  <c r="U5628" i="2"/>
  <c r="L5628" i="2"/>
  <c r="I5628" i="2"/>
  <c r="H5628" i="2"/>
  <c r="F5628" i="2"/>
  <c r="E5628" i="2"/>
  <c r="AB5627" i="2"/>
  <c r="Y5627" i="2"/>
  <c r="X5627" i="2"/>
  <c r="X5640" i="2" s="1"/>
  <c r="N5653" i="2" s="1"/>
  <c r="V5627" i="2"/>
  <c r="U5627" i="2"/>
  <c r="U5640" i="2" s="1"/>
  <c r="N5654" i="2" s="1"/>
  <c r="L5627" i="2"/>
  <c r="J5627" i="2"/>
  <c r="I5627" i="2"/>
  <c r="I5637" i="2" s="1"/>
  <c r="H5627" i="2"/>
  <c r="G5627" i="2"/>
  <c r="F5627" i="2"/>
  <c r="E5627" i="2"/>
  <c r="E5618" i="2"/>
  <c r="D5618" i="2"/>
  <c r="C5618" i="2"/>
  <c r="AF5616" i="2"/>
  <c r="AE5616" i="2"/>
  <c r="B5616" i="2"/>
  <c r="V5615" i="2"/>
  <c r="W5614" i="2"/>
  <c r="V5614" i="2"/>
  <c r="M5613" i="2"/>
  <c r="K5613" i="2"/>
  <c r="B5613" i="2"/>
  <c r="M5612" i="2"/>
  <c r="B5611" i="2"/>
  <c r="I5610" i="2"/>
  <c r="E5610" i="2"/>
  <c r="D5610" i="2"/>
  <c r="X5603" i="2"/>
  <c r="AF5601" i="2"/>
  <c r="P5601" i="2"/>
  <c r="P5602" i="2" s="1"/>
  <c r="AB5600" i="2"/>
  <c r="Y5600" i="2"/>
  <c r="Z5600" i="2" s="1"/>
  <c r="X5600" i="2"/>
  <c r="V5600" i="2"/>
  <c r="U5600" i="2"/>
  <c r="L5600" i="2"/>
  <c r="J5600" i="2"/>
  <c r="I5600" i="2"/>
  <c r="H5600" i="2"/>
  <c r="G5600" i="2"/>
  <c r="F5600" i="2"/>
  <c r="E5600" i="2"/>
  <c r="AB5599" i="2"/>
  <c r="Z5599" i="2"/>
  <c r="Y5599" i="2"/>
  <c r="X5599" i="2"/>
  <c r="V5599" i="2"/>
  <c r="U5599" i="2"/>
  <c r="L5599" i="2"/>
  <c r="I5599" i="2"/>
  <c r="H5599" i="2"/>
  <c r="F5599" i="2"/>
  <c r="E5599" i="2"/>
  <c r="AB5598" i="2"/>
  <c r="Y5598" i="2"/>
  <c r="Y5603" i="2" s="1"/>
  <c r="X5598" i="2"/>
  <c r="V5598" i="2"/>
  <c r="U5598" i="2"/>
  <c r="L5598" i="2"/>
  <c r="I5598" i="2"/>
  <c r="J5598" i="2" s="1"/>
  <c r="H5598" i="2"/>
  <c r="G5598" i="2"/>
  <c r="F5598" i="2"/>
  <c r="E5598" i="2"/>
  <c r="AB5597" i="2"/>
  <c r="Z5597" i="2"/>
  <c r="W5597" i="2" s="1"/>
  <c r="Y5597" i="2"/>
  <c r="X5597" i="2"/>
  <c r="V5597" i="2"/>
  <c r="U5597" i="2"/>
  <c r="L5597" i="2"/>
  <c r="I5597" i="2"/>
  <c r="H5597" i="2"/>
  <c r="F5597" i="2"/>
  <c r="F5603" i="2" s="1"/>
  <c r="E5597" i="2"/>
  <c r="AB5596" i="2"/>
  <c r="Y5596" i="2"/>
  <c r="Z5596" i="2" s="1"/>
  <c r="X5596" i="2"/>
  <c r="V5596" i="2"/>
  <c r="V5603" i="2" s="1"/>
  <c r="U5596" i="2"/>
  <c r="L5596" i="2"/>
  <c r="J5596" i="2"/>
  <c r="I5596" i="2"/>
  <c r="H5596" i="2"/>
  <c r="H5603" i="2" s="1"/>
  <c r="G5596" i="2"/>
  <c r="F5596" i="2"/>
  <c r="E5596" i="2"/>
  <c r="AB5595" i="2"/>
  <c r="Z5595" i="2"/>
  <c r="Y5595" i="2"/>
  <c r="X5595" i="2"/>
  <c r="V5595" i="2"/>
  <c r="U5595" i="2"/>
  <c r="L5595" i="2"/>
  <c r="J5595" i="2"/>
  <c r="I5595" i="2"/>
  <c r="H5595" i="2"/>
  <c r="F5595" i="2"/>
  <c r="E5595" i="2"/>
  <c r="AB5594" i="2"/>
  <c r="Y5594" i="2"/>
  <c r="X5594" i="2"/>
  <c r="V5594" i="2"/>
  <c r="U5594" i="2"/>
  <c r="L5594" i="2"/>
  <c r="I5594" i="2"/>
  <c r="J5594" i="2" s="1"/>
  <c r="G5594" i="2" s="1"/>
  <c r="H5594" i="2"/>
  <c r="F5594" i="2"/>
  <c r="E5594" i="2"/>
  <c r="AB5593" i="2"/>
  <c r="Z5593" i="2"/>
  <c r="W5593" i="2" s="1"/>
  <c r="Y5593" i="2"/>
  <c r="X5593" i="2"/>
  <c r="V5593" i="2"/>
  <c r="V5601" i="2" s="1"/>
  <c r="U5593" i="2"/>
  <c r="L5593" i="2"/>
  <c r="I5593" i="2"/>
  <c r="H5593" i="2"/>
  <c r="F5593" i="2"/>
  <c r="E5593" i="2"/>
  <c r="AB5592" i="2"/>
  <c r="Y5592" i="2"/>
  <c r="Z5592" i="2" s="1"/>
  <c r="X5592" i="2"/>
  <c r="X5604" i="2" s="1"/>
  <c r="N5617" i="2" s="1"/>
  <c r="V5592" i="2"/>
  <c r="U5592" i="2"/>
  <c r="U5601" i="2" s="1"/>
  <c r="L5592" i="2"/>
  <c r="J5592" i="2"/>
  <c r="I5592" i="2"/>
  <c r="H5592" i="2"/>
  <c r="G5592" i="2"/>
  <c r="F5592" i="2"/>
  <c r="E5592" i="2"/>
  <c r="AB5591" i="2"/>
  <c r="Z5591" i="2"/>
  <c r="Y5591" i="2"/>
  <c r="Y5604" i="2" s="1"/>
  <c r="X5591" i="2"/>
  <c r="V5591" i="2"/>
  <c r="U5591" i="2"/>
  <c r="L5591" i="2"/>
  <c r="J5591" i="2"/>
  <c r="I5591" i="2"/>
  <c r="I5601" i="2" s="1"/>
  <c r="H5591" i="2"/>
  <c r="F5591" i="2"/>
  <c r="E5591" i="2"/>
  <c r="E5604" i="2" s="1"/>
  <c r="L5618" i="2" s="1"/>
  <c r="E5582" i="2"/>
  <c r="D5582" i="2"/>
  <c r="C5582" i="2"/>
  <c r="B5582" i="2"/>
  <c r="AF5580" i="2"/>
  <c r="AE5580" i="2"/>
  <c r="AE5581" i="2" s="1"/>
  <c r="B5580" i="2"/>
  <c r="W5578" i="2"/>
  <c r="V5578" i="2"/>
  <c r="V5579" i="2" s="1"/>
  <c r="B5577" i="2"/>
  <c r="M5576" i="2"/>
  <c r="B5575" i="2"/>
  <c r="I5574" i="2"/>
  <c r="E5574" i="2"/>
  <c r="D5574" i="2"/>
  <c r="V5567" i="2"/>
  <c r="M5579" i="2" s="1"/>
  <c r="I5567" i="2"/>
  <c r="P5566" i="2"/>
  <c r="AF5565" i="2"/>
  <c r="M5577" i="2" s="1"/>
  <c r="Y5565" i="2"/>
  <c r="P5565" i="2"/>
  <c r="K5577" i="2" s="1"/>
  <c r="H5565" i="2"/>
  <c r="AB5564" i="2"/>
  <c r="Z5564" i="2"/>
  <c r="Y5564" i="2"/>
  <c r="X5564" i="2"/>
  <c r="W5564" i="2"/>
  <c r="V5564" i="2"/>
  <c r="U5564" i="2"/>
  <c r="L5564" i="2"/>
  <c r="I5564" i="2"/>
  <c r="H5564" i="2"/>
  <c r="F5564" i="2"/>
  <c r="E5564" i="2"/>
  <c r="AB5563" i="2"/>
  <c r="Y5563" i="2"/>
  <c r="Z5563" i="2" s="1"/>
  <c r="X5563" i="2"/>
  <c r="V5563" i="2"/>
  <c r="U5563" i="2"/>
  <c r="L5563" i="2"/>
  <c r="J5563" i="2"/>
  <c r="I5563" i="2"/>
  <c r="H5563" i="2"/>
  <c r="G5563" i="2"/>
  <c r="F5563" i="2"/>
  <c r="E5563" i="2"/>
  <c r="AB5562" i="2"/>
  <c r="Z5562" i="2"/>
  <c r="Y5562" i="2"/>
  <c r="X5562" i="2"/>
  <c r="V5562" i="2"/>
  <c r="U5562" i="2"/>
  <c r="L5562" i="2"/>
  <c r="J5562" i="2"/>
  <c r="I5562" i="2"/>
  <c r="H5562" i="2"/>
  <c r="F5562" i="2"/>
  <c r="E5562" i="2"/>
  <c r="AB5561" i="2"/>
  <c r="Y5561" i="2"/>
  <c r="X5561" i="2"/>
  <c r="V5561" i="2"/>
  <c r="U5561" i="2"/>
  <c r="L5561" i="2"/>
  <c r="J5561" i="2"/>
  <c r="I5561" i="2"/>
  <c r="H5561" i="2"/>
  <c r="H5567" i="2" s="1"/>
  <c r="K5581" i="2" s="1"/>
  <c r="G5561" i="2"/>
  <c r="F5561" i="2"/>
  <c r="E5561" i="2"/>
  <c r="AB5560" i="2"/>
  <c r="Z5560" i="2"/>
  <c r="Y5560" i="2"/>
  <c r="X5560" i="2"/>
  <c r="W5560" i="2"/>
  <c r="V5560" i="2"/>
  <c r="U5560" i="2"/>
  <c r="U5567" i="2" s="1"/>
  <c r="L5560" i="2"/>
  <c r="I5560" i="2"/>
  <c r="H5560" i="2"/>
  <c r="F5560" i="2"/>
  <c r="F5567" i="2" s="1"/>
  <c r="E5560" i="2"/>
  <c r="E5567" i="2" s="1"/>
  <c r="K5582" i="2" s="1"/>
  <c r="AB5559" i="2"/>
  <c r="Y5559" i="2"/>
  <c r="Z5559" i="2" s="1"/>
  <c r="X5559" i="2"/>
  <c r="V5559" i="2"/>
  <c r="U5559" i="2"/>
  <c r="L5559" i="2"/>
  <c r="J5559" i="2"/>
  <c r="I5559" i="2"/>
  <c r="H5559" i="2"/>
  <c r="G5559" i="2"/>
  <c r="F5559" i="2"/>
  <c r="E5559" i="2"/>
  <c r="AB5558" i="2"/>
  <c r="Z5558" i="2"/>
  <c r="Y5558" i="2"/>
  <c r="X5558" i="2"/>
  <c r="V5558" i="2"/>
  <c r="U5558" i="2"/>
  <c r="L5558" i="2"/>
  <c r="J5558" i="2"/>
  <c r="I5558" i="2"/>
  <c r="H5558" i="2"/>
  <c r="F5558" i="2"/>
  <c r="E5558" i="2"/>
  <c r="E5568" i="2" s="1"/>
  <c r="L5582" i="2" s="1"/>
  <c r="AB5557" i="2"/>
  <c r="Y5557" i="2"/>
  <c r="X5557" i="2"/>
  <c r="X5565" i="2" s="1"/>
  <c r="V5557" i="2"/>
  <c r="U5557" i="2"/>
  <c r="L5557" i="2"/>
  <c r="I5557" i="2"/>
  <c r="J5557" i="2" s="1"/>
  <c r="H5557" i="2"/>
  <c r="H5568" i="2" s="1"/>
  <c r="L5581" i="2" s="1"/>
  <c r="G5557" i="2"/>
  <c r="F5557" i="2"/>
  <c r="E5557" i="2"/>
  <c r="AB5556" i="2"/>
  <c r="Z5556" i="2"/>
  <c r="Y5556" i="2"/>
  <c r="X5556" i="2"/>
  <c r="W5556" i="2"/>
  <c r="V5556" i="2"/>
  <c r="V5568" i="2" s="1"/>
  <c r="N5579" i="2" s="1"/>
  <c r="U5556" i="2"/>
  <c r="L5556" i="2"/>
  <c r="I5556" i="2"/>
  <c r="H5556" i="2"/>
  <c r="F5556" i="2"/>
  <c r="F5565" i="2" s="1"/>
  <c r="E5556" i="2"/>
  <c r="AB5555" i="2"/>
  <c r="Y5555" i="2"/>
  <c r="Z5555" i="2" s="1"/>
  <c r="X5555" i="2"/>
  <c r="V5555" i="2"/>
  <c r="V5565" i="2" s="1"/>
  <c r="U5555" i="2"/>
  <c r="L5555" i="2"/>
  <c r="J5555" i="2"/>
  <c r="I5555" i="2"/>
  <c r="H5555" i="2"/>
  <c r="G5555" i="2"/>
  <c r="F5555" i="2"/>
  <c r="E5555" i="2"/>
  <c r="E5565" i="2" s="1"/>
  <c r="E5546" i="2"/>
  <c r="D5546" i="2"/>
  <c r="C5546" i="2"/>
  <c r="B5546" i="2" s="1"/>
  <c r="AF5544" i="2"/>
  <c r="AE5545" i="2" s="1"/>
  <c r="AE5544" i="2"/>
  <c r="B5544" i="2"/>
  <c r="W5542" i="2"/>
  <c r="V5542" i="2"/>
  <c r="V5543" i="2" s="1"/>
  <c r="M5541" i="2"/>
  <c r="B5541" i="2"/>
  <c r="M5540" i="2"/>
  <c r="B5539" i="2"/>
  <c r="I5538" i="2"/>
  <c r="E5538" i="2"/>
  <c r="D5538" i="2"/>
  <c r="X5531" i="2"/>
  <c r="F5531" i="2"/>
  <c r="AF5529" i="2"/>
  <c r="P5529" i="2"/>
  <c r="K5541" i="2" s="1"/>
  <c r="E5529" i="2"/>
  <c r="AB5528" i="2"/>
  <c r="Y5528" i="2"/>
  <c r="X5528" i="2"/>
  <c r="V5528" i="2"/>
  <c r="U5528" i="2"/>
  <c r="L5528" i="2"/>
  <c r="I5528" i="2"/>
  <c r="J5528" i="2" s="1"/>
  <c r="H5528" i="2"/>
  <c r="G5528" i="2"/>
  <c r="F5528" i="2"/>
  <c r="E5528" i="2"/>
  <c r="AB5527" i="2"/>
  <c r="Z5527" i="2"/>
  <c r="Y5527" i="2"/>
  <c r="X5527" i="2"/>
  <c r="W5527" i="2"/>
  <c r="V5527" i="2"/>
  <c r="U5527" i="2"/>
  <c r="L5527" i="2"/>
  <c r="I5527" i="2"/>
  <c r="H5527" i="2"/>
  <c r="F5527" i="2"/>
  <c r="E5527" i="2"/>
  <c r="AB5526" i="2"/>
  <c r="Y5526" i="2"/>
  <c r="Z5526" i="2" s="1"/>
  <c r="X5526" i="2"/>
  <c r="V5526" i="2"/>
  <c r="U5526" i="2"/>
  <c r="U5531" i="2" s="1"/>
  <c r="L5526" i="2"/>
  <c r="J5526" i="2"/>
  <c r="I5526" i="2"/>
  <c r="H5526" i="2"/>
  <c r="G5526" i="2"/>
  <c r="F5526" i="2"/>
  <c r="E5526" i="2"/>
  <c r="AB5525" i="2"/>
  <c r="Z5525" i="2"/>
  <c r="Y5525" i="2"/>
  <c r="W5525" i="2" s="1"/>
  <c r="X5525" i="2"/>
  <c r="V5525" i="2"/>
  <c r="U5525" i="2"/>
  <c r="L5525" i="2"/>
  <c r="I5525" i="2"/>
  <c r="H5525" i="2"/>
  <c r="F5525" i="2"/>
  <c r="E5525" i="2"/>
  <c r="AB5524" i="2"/>
  <c r="Y5524" i="2"/>
  <c r="X5524" i="2"/>
  <c r="V5524" i="2"/>
  <c r="U5524" i="2"/>
  <c r="L5524" i="2"/>
  <c r="I5524" i="2"/>
  <c r="J5524" i="2" s="1"/>
  <c r="H5524" i="2"/>
  <c r="G5524" i="2"/>
  <c r="F5524" i="2"/>
  <c r="E5524" i="2"/>
  <c r="AB5523" i="2"/>
  <c r="Z5523" i="2"/>
  <c r="W5523" i="2" s="1"/>
  <c r="Y5523" i="2"/>
  <c r="X5523" i="2"/>
  <c r="V5523" i="2"/>
  <c r="V5529" i="2" s="1"/>
  <c r="U5523" i="2"/>
  <c r="L5523" i="2"/>
  <c r="I5523" i="2"/>
  <c r="H5523" i="2"/>
  <c r="F5523" i="2"/>
  <c r="F5532" i="2" s="1"/>
  <c r="L5543" i="2" s="1"/>
  <c r="E5523" i="2"/>
  <c r="AB5522" i="2"/>
  <c r="Y5522" i="2"/>
  <c r="Z5522" i="2" s="1"/>
  <c r="X5522" i="2"/>
  <c r="V5522" i="2"/>
  <c r="U5522" i="2"/>
  <c r="L5522" i="2"/>
  <c r="J5522" i="2"/>
  <c r="I5522" i="2"/>
  <c r="H5522" i="2"/>
  <c r="G5522" i="2"/>
  <c r="F5522" i="2"/>
  <c r="E5522" i="2"/>
  <c r="AB5521" i="2"/>
  <c r="Z5521" i="2"/>
  <c r="Y5521" i="2"/>
  <c r="W5521" i="2" s="1"/>
  <c r="X5521" i="2"/>
  <c r="V5521" i="2"/>
  <c r="U5521" i="2"/>
  <c r="L5521" i="2"/>
  <c r="I5521" i="2"/>
  <c r="I5529" i="2" s="1"/>
  <c r="H5521" i="2"/>
  <c r="F5521" i="2"/>
  <c r="E5521" i="2"/>
  <c r="AB5520" i="2"/>
  <c r="Y5520" i="2"/>
  <c r="X5520" i="2"/>
  <c r="X5532" i="2" s="1"/>
  <c r="N5545" i="2" s="1"/>
  <c r="V5520" i="2"/>
  <c r="U5520" i="2"/>
  <c r="L5520" i="2"/>
  <c r="I5520" i="2"/>
  <c r="J5520" i="2" s="1"/>
  <c r="G5520" i="2" s="1"/>
  <c r="H5520" i="2"/>
  <c r="H5529" i="2" s="1"/>
  <c r="F5520" i="2"/>
  <c r="E5520" i="2"/>
  <c r="AB5519" i="2"/>
  <c r="Z5519" i="2"/>
  <c r="Y5519" i="2"/>
  <c r="X5519" i="2"/>
  <c r="W5519" i="2"/>
  <c r="V5519" i="2"/>
  <c r="U5519" i="2"/>
  <c r="U5532" i="2" s="1"/>
  <c r="N5546" i="2" s="1"/>
  <c r="L5519" i="2"/>
  <c r="I5519" i="2"/>
  <c r="H5519" i="2"/>
  <c r="F5519" i="2"/>
  <c r="E5519" i="2"/>
  <c r="E5532" i="2" s="1"/>
  <c r="L5546" i="2" s="1"/>
  <c r="E5510" i="2"/>
  <c r="D5510" i="2"/>
  <c r="C5510" i="2"/>
  <c r="B5510" i="2" s="1"/>
  <c r="AF5508" i="2"/>
  <c r="AE5508" i="2"/>
  <c r="AE5509" i="2" s="1"/>
  <c r="B5508" i="2"/>
  <c r="W5506" i="2"/>
  <c r="V5506" i="2"/>
  <c r="V5507" i="2" s="1"/>
  <c r="B5505" i="2"/>
  <c r="M5504" i="2"/>
  <c r="B5503" i="2"/>
  <c r="I5502" i="2"/>
  <c r="E5502" i="2"/>
  <c r="D5502" i="2"/>
  <c r="I5496" i="2"/>
  <c r="H5495" i="2"/>
  <c r="K5509" i="2" s="1"/>
  <c r="AF5493" i="2"/>
  <c r="M5505" i="2" s="1"/>
  <c r="X5493" i="2"/>
  <c r="U5493" i="2"/>
  <c r="P5493" i="2"/>
  <c r="K5505" i="2" s="1"/>
  <c r="AB5492" i="2"/>
  <c r="Z5492" i="2"/>
  <c r="Y5492" i="2"/>
  <c r="W5492" i="2" s="1"/>
  <c r="X5492" i="2"/>
  <c r="V5492" i="2"/>
  <c r="U5492" i="2"/>
  <c r="L5492" i="2"/>
  <c r="I5492" i="2"/>
  <c r="H5492" i="2"/>
  <c r="F5492" i="2"/>
  <c r="E5492" i="2"/>
  <c r="AB5491" i="2"/>
  <c r="Y5491" i="2"/>
  <c r="X5491" i="2"/>
  <c r="V5491" i="2"/>
  <c r="U5491" i="2"/>
  <c r="L5491" i="2"/>
  <c r="J5491" i="2"/>
  <c r="I5491" i="2"/>
  <c r="H5491" i="2"/>
  <c r="G5491" i="2"/>
  <c r="F5491" i="2"/>
  <c r="E5491" i="2"/>
  <c r="AB5490" i="2"/>
  <c r="Z5490" i="2"/>
  <c r="W5490" i="2" s="1"/>
  <c r="Y5490" i="2"/>
  <c r="X5490" i="2"/>
  <c r="V5490" i="2"/>
  <c r="U5490" i="2"/>
  <c r="L5490" i="2"/>
  <c r="I5490" i="2"/>
  <c r="H5490" i="2"/>
  <c r="F5490" i="2"/>
  <c r="E5490" i="2"/>
  <c r="E5495" i="2" s="1"/>
  <c r="AB5489" i="2"/>
  <c r="Z5489" i="2"/>
  <c r="Y5489" i="2"/>
  <c r="W5489" i="2" s="1"/>
  <c r="X5489" i="2"/>
  <c r="V5489" i="2"/>
  <c r="U5489" i="2"/>
  <c r="U5495" i="2" s="1"/>
  <c r="L5489" i="2"/>
  <c r="J5489" i="2"/>
  <c r="I5489" i="2"/>
  <c r="H5489" i="2"/>
  <c r="G5489" i="2"/>
  <c r="F5489" i="2"/>
  <c r="E5489" i="2"/>
  <c r="AB5488" i="2"/>
  <c r="Z5488" i="2"/>
  <c r="Y5488" i="2"/>
  <c r="X5488" i="2"/>
  <c r="V5488" i="2"/>
  <c r="V5495" i="2" s="1"/>
  <c r="U5488" i="2"/>
  <c r="L5488" i="2"/>
  <c r="I5488" i="2"/>
  <c r="H5488" i="2"/>
  <c r="F5488" i="2"/>
  <c r="F5495" i="2" s="1"/>
  <c r="E5488" i="2"/>
  <c r="AB5487" i="2"/>
  <c r="Y5487" i="2"/>
  <c r="X5487" i="2"/>
  <c r="V5487" i="2"/>
  <c r="U5487" i="2"/>
  <c r="L5487" i="2"/>
  <c r="I5487" i="2"/>
  <c r="J5487" i="2" s="1"/>
  <c r="H5487" i="2"/>
  <c r="G5487" i="2"/>
  <c r="F5487" i="2"/>
  <c r="E5487" i="2"/>
  <c r="AB5486" i="2"/>
  <c r="Z5486" i="2"/>
  <c r="W5486" i="2" s="1"/>
  <c r="Y5486" i="2"/>
  <c r="X5486" i="2"/>
  <c r="V5486" i="2"/>
  <c r="U5486" i="2"/>
  <c r="L5486" i="2"/>
  <c r="I5486" i="2"/>
  <c r="H5486" i="2"/>
  <c r="F5486" i="2"/>
  <c r="E5486" i="2"/>
  <c r="AB5485" i="2"/>
  <c r="Z5485" i="2"/>
  <c r="Y5485" i="2"/>
  <c r="W5485" i="2" s="1"/>
  <c r="X5485" i="2"/>
  <c r="V5485" i="2"/>
  <c r="U5485" i="2"/>
  <c r="L5485" i="2"/>
  <c r="J5485" i="2"/>
  <c r="I5485" i="2"/>
  <c r="H5485" i="2"/>
  <c r="G5485" i="2"/>
  <c r="F5485" i="2"/>
  <c r="E5485" i="2"/>
  <c r="AB5484" i="2"/>
  <c r="Z5484" i="2"/>
  <c r="Y5484" i="2"/>
  <c r="X5484" i="2"/>
  <c r="V5484" i="2"/>
  <c r="V5496" i="2" s="1"/>
  <c r="N5507" i="2" s="1"/>
  <c r="U5484" i="2"/>
  <c r="L5484" i="2"/>
  <c r="I5484" i="2"/>
  <c r="H5484" i="2"/>
  <c r="F5484" i="2"/>
  <c r="E5484" i="2"/>
  <c r="AB5483" i="2"/>
  <c r="Y5483" i="2"/>
  <c r="X5483" i="2"/>
  <c r="V5483" i="2"/>
  <c r="U5483" i="2"/>
  <c r="U5496" i="2" s="1"/>
  <c r="N5510" i="2" s="1"/>
  <c r="L5483" i="2"/>
  <c r="I5483" i="2"/>
  <c r="I5493" i="2" s="1"/>
  <c r="H5483" i="2"/>
  <c r="H5493" i="2" s="1"/>
  <c r="F5483" i="2"/>
  <c r="F5496" i="2" s="1"/>
  <c r="L5507" i="2" s="1"/>
  <c r="E5483" i="2"/>
  <c r="E5474" i="2"/>
  <c r="D5474" i="2"/>
  <c r="C5474" i="2"/>
  <c r="AF5472" i="2"/>
  <c r="AE5472" i="2"/>
  <c r="B5472" i="2"/>
  <c r="V5471" i="2"/>
  <c r="W5470" i="2"/>
  <c r="V5470" i="2"/>
  <c r="E5470" i="2"/>
  <c r="M5469" i="2"/>
  <c r="K5469" i="2"/>
  <c r="B5469" i="2"/>
  <c r="M5468" i="2"/>
  <c r="B5467" i="2"/>
  <c r="I5466" i="2"/>
  <c r="E5466" i="2"/>
  <c r="D5466" i="2"/>
  <c r="AF5457" i="2"/>
  <c r="P5457" i="2"/>
  <c r="P5458" i="2" s="1"/>
  <c r="I5457" i="2"/>
  <c r="AB5456" i="2"/>
  <c r="Z5456" i="2"/>
  <c r="Y5456" i="2"/>
  <c r="W5456" i="2" s="1"/>
  <c r="X5456" i="2"/>
  <c r="V5456" i="2"/>
  <c r="U5456" i="2"/>
  <c r="L5456" i="2"/>
  <c r="J5456" i="2"/>
  <c r="I5456" i="2"/>
  <c r="H5456" i="2"/>
  <c r="G5456" i="2"/>
  <c r="F5456" i="2"/>
  <c r="E5456" i="2"/>
  <c r="AB5455" i="2"/>
  <c r="Z5455" i="2"/>
  <c r="Y5455" i="2"/>
  <c r="W5455" i="2" s="1"/>
  <c r="X5455" i="2"/>
  <c r="V5455" i="2"/>
  <c r="U5455" i="2"/>
  <c r="L5455" i="2"/>
  <c r="J5455" i="2"/>
  <c r="I5455" i="2"/>
  <c r="H5455" i="2"/>
  <c r="F5455" i="2"/>
  <c r="E5455" i="2"/>
  <c r="AB5454" i="2"/>
  <c r="Y5454" i="2"/>
  <c r="Z5454" i="2" s="1"/>
  <c r="X5454" i="2"/>
  <c r="W5454" i="2"/>
  <c r="V5454" i="2"/>
  <c r="U5454" i="2"/>
  <c r="L5454" i="2"/>
  <c r="I5454" i="2"/>
  <c r="J5454" i="2" s="1"/>
  <c r="H5454" i="2"/>
  <c r="G5454" i="2"/>
  <c r="F5454" i="2"/>
  <c r="E5454" i="2"/>
  <c r="AB5453" i="2"/>
  <c r="Z5453" i="2"/>
  <c r="Y5453" i="2"/>
  <c r="X5453" i="2"/>
  <c r="W5453" i="2"/>
  <c r="V5453" i="2"/>
  <c r="U5453" i="2"/>
  <c r="L5453" i="2"/>
  <c r="I5453" i="2"/>
  <c r="H5453" i="2"/>
  <c r="F5453" i="2"/>
  <c r="F5459" i="2" s="1"/>
  <c r="K5471" i="2" s="1"/>
  <c r="E5453" i="2"/>
  <c r="E5459" i="2" s="1"/>
  <c r="AB5452" i="2"/>
  <c r="Z5452" i="2"/>
  <c r="Z5459" i="2" s="1"/>
  <c r="Y5452" i="2"/>
  <c r="W5452" i="2" s="1"/>
  <c r="X5452" i="2"/>
  <c r="X5459" i="2" s="1"/>
  <c r="V5452" i="2"/>
  <c r="V5459" i="2" s="1"/>
  <c r="U5452" i="2"/>
  <c r="L5452" i="2"/>
  <c r="J5452" i="2"/>
  <c r="G5452" i="2" s="1"/>
  <c r="I5452" i="2"/>
  <c r="H5452" i="2"/>
  <c r="H5459" i="2" s="1"/>
  <c r="F5452" i="2"/>
  <c r="E5452" i="2"/>
  <c r="AB5451" i="2"/>
  <c r="Y5451" i="2"/>
  <c r="X5451" i="2"/>
  <c r="V5451" i="2"/>
  <c r="U5451" i="2"/>
  <c r="L5451" i="2"/>
  <c r="J5451" i="2"/>
  <c r="I5451" i="2"/>
  <c r="H5451" i="2"/>
  <c r="F5451" i="2"/>
  <c r="E5451" i="2"/>
  <c r="AB5450" i="2"/>
  <c r="Y5450" i="2"/>
  <c r="Z5450" i="2" s="1"/>
  <c r="X5450" i="2"/>
  <c r="W5450" i="2"/>
  <c r="V5450" i="2"/>
  <c r="U5450" i="2"/>
  <c r="L5450" i="2"/>
  <c r="I5450" i="2"/>
  <c r="J5450" i="2" s="1"/>
  <c r="G5450" i="2" s="1"/>
  <c r="H5450" i="2"/>
  <c r="F5450" i="2"/>
  <c r="F5460" i="2" s="1"/>
  <c r="L5471" i="2" s="1"/>
  <c r="E5450" i="2"/>
  <c r="AB5449" i="2"/>
  <c r="Z5449" i="2"/>
  <c r="Y5449" i="2"/>
  <c r="X5449" i="2"/>
  <c r="W5449" i="2"/>
  <c r="V5449" i="2"/>
  <c r="U5449" i="2"/>
  <c r="L5449" i="2"/>
  <c r="I5449" i="2"/>
  <c r="H5449" i="2"/>
  <c r="F5449" i="2"/>
  <c r="F5457" i="2" s="1"/>
  <c r="E5449" i="2"/>
  <c r="AB5448" i="2"/>
  <c r="Z5448" i="2"/>
  <c r="Y5448" i="2"/>
  <c r="W5448" i="2" s="1"/>
  <c r="X5448" i="2"/>
  <c r="X5460" i="2" s="1"/>
  <c r="N5473" i="2" s="1"/>
  <c r="V5448" i="2"/>
  <c r="U5448" i="2"/>
  <c r="U5460" i="2" s="1"/>
  <c r="N5474" i="2" s="1"/>
  <c r="L5448" i="2"/>
  <c r="J5448" i="2"/>
  <c r="I5448" i="2"/>
  <c r="H5448" i="2"/>
  <c r="G5448" i="2"/>
  <c r="F5448" i="2"/>
  <c r="E5448" i="2"/>
  <c r="AB5447" i="2"/>
  <c r="Y5447" i="2"/>
  <c r="X5447" i="2"/>
  <c r="V5447" i="2"/>
  <c r="U5447" i="2"/>
  <c r="L5447" i="2"/>
  <c r="I5447" i="2"/>
  <c r="H5447" i="2"/>
  <c r="F5447" i="2"/>
  <c r="E5447" i="2"/>
  <c r="E5460" i="2" s="1"/>
  <c r="L5474" i="2" s="1"/>
  <c r="E5438" i="2"/>
  <c r="D5438" i="2"/>
  <c r="C5438" i="2"/>
  <c r="B5438" i="2"/>
  <c r="AF5436" i="2"/>
  <c r="AE5436" i="2"/>
  <c r="AE5437" i="2" s="1"/>
  <c r="B5436" i="2"/>
  <c r="W5434" i="2"/>
  <c r="V5434" i="2"/>
  <c r="V5435" i="2" s="1"/>
  <c r="M5433" i="2"/>
  <c r="B5433" i="2"/>
  <c r="M5432" i="2"/>
  <c r="B5431" i="2"/>
  <c r="I5430" i="2"/>
  <c r="E5430" i="2"/>
  <c r="D5430" i="2"/>
  <c r="E5424" i="2"/>
  <c r="L5438" i="2" s="1"/>
  <c r="AF5421" i="2"/>
  <c r="Y5421" i="2"/>
  <c r="P5421" i="2"/>
  <c r="K5433" i="2" s="1"/>
  <c r="AB5420" i="2"/>
  <c r="Z5420" i="2"/>
  <c r="W5420" i="2" s="1"/>
  <c r="Y5420" i="2"/>
  <c r="X5420" i="2"/>
  <c r="V5420" i="2"/>
  <c r="U5420" i="2"/>
  <c r="L5420" i="2"/>
  <c r="I5420" i="2"/>
  <c r="H5420" i="2"/>
  <c r="F5420" i="2"/>
  <c r="E5420" i="2"/>
  <c r="AB5419" i="2"/>
  <c r="Y5419" i="2"/>
  <c r="Z5419" i="2" s="1"/>
  <c r="X5419" i="2"/>
  <c r="V5419" i="2"/>
  <c r="U5419" i="2"/>
  <c r="L5419" i="2"/>
  <c r="J5419" i="2"/>
  <c r="I5419" i="2"/>
  <c r="H5419" i="2"/>
  <c r="G5419" i="2"/>
  <c r="F5419" i="2"/>
  <c r="E5419" i="2"/>
  <c r="AB5418" i="2"/>
  <c r="Z5418" i="2"/>
  <c r="Y5418" i="2"/>
  <c r="X5418" i="2"/>
  <c r="V5418" i="2"/>
  <c r="U5418" i="2"/>
  <c r="L5418" i="2"/>
  <c r="I5418" i="2"/>
  <c r="H5418" i="2"/>
  <c r="H5423" i="2" s="1"/>
  <c r="F5418" i="2"/>
  <c r="E5418" i="2"/>
  <c r="AB5417" i="2"/>
  <c r="Y5417" i="2"/>
  <c r="Z5417" i="2" s="1"/>
  <c r="X5417" i="2"/>
  <c r="V5417" i="2"/>
  <c r="U5417" i="2"/>
  <c r="L5417" i="2"/>
  <c r="I5417" i="2"/>
  <c r="J5417" i="2" s="1"/>
  <c r="H5417" i="2"/>
  <c r="G5417" i="2"/>
  <c r="F5417" i="2"/>
  <c r="E5417" i="2"/>
  <c r="AB5416" i="2"/>
  <c r="Z5416" i="2"/>
  <c r="W5416" i="2" s="1"/>
  <c r="Y5416" i="2"/>
  <c r="X5416" i="2"/>
  <c r="V5416" i="2"/>
  <c r="V5423" i="2" s="1"/>
  <c r="U5416" i="2"/>
  <c r="L5416" i="2"/>
  <c r="I5416" i="2"/>
  <c r="H5416" i="2"/>
  <c r="F5416" i="2"/>
  <c r="E5416" i="2"/>
  <c r="E5423" i="2" s="1"/>
  <c r="AB5415" i="2"/>
  <c r="Y5415" i="2"/>
  <c r="Z5415" i="2" s="1"/>
  <c r="X5415" i="2"/>
  <c r="V5415" i="2"/>
  <c r="U5415" i="2"/>
  <c r="L5415" i="2"/>
  <c r="J5415" i="2"/>
  <c r="I5415" i="2"/>
  <c r="H5415" i="2"/>
  <c r="G5415" i="2"/>
  <c r="F5415" i="2"/>
  <c r="E5415" i="2"/>
  <c r="AB5414" i="2"/>
  <c r="Z5414" i="2"/>
  <c r="Y5414" i="2"/>
  <c r="X5414" i="2"/>
  <c r="V5414" i="2"/>
  <c r="U5414" i="2"/>
  <c r="L5414" i="2"/>
  <c r="I5414" i="2"/>
  <c r="H5414" i="2"/>
  <c r="H5421" i="2" s="1"/>
  <c r="F5414" i="2"/>
  <c r="E5414" i="2"/>
  <c r="AB5413" i="2"/>
  <c r="Y5413" i="2"/>
  <c r="Z5413" i="2" s="1"/>
  <c r="X5413" i="2"/>
  <c r="V5413" i="2"/>
  <c r="U5413" i="2"/>
  <c r="L5413" i="2"/>
  <c r="I5413" i="2"/>
  <c r="J5413" i="2" s="1"/>
  <c r="H5413" i="2"/>
  <c r="H5424" i="2" s="1"/>
  <c r="L5437" i="2" s="1"/>
  <c r="G5413" i="2"/>
  <c r="F5413" i="2"/>
  <c r="F5421" i="2" s="1"/>
  <c r="E5413" i="2"/>
  <c r="AB5412" i="2"/>
  <c r="Z5412" i="2"/>
  <c r="W5412" i="2" s="1"/>
  <c r="Y5412" i="2"/>
  <c r="X5412" i="2"/>
  <c r="V5412" i="2"/>
  <c r="V5424" i="2" s="1"/>
  <c r="N5435" i="2" s="1"/>
  <c r="U5412" i="2"/>
  <c r="L5412" i="2"/>
  <c r="I5412" i="2"/>
  <c r="H5412" i="2"/>
  <c r="F5412" i="2"/>
  <c r="E5412" i="2"/>
  <c r="AB5411" i="2"/>
  <c r="Y5411" i="2"/>
  <c r="Z5411" i="2" s="1"/>
  <c r="X5411" i="2"/>
  <c r="X5424" i="2" s="1"/>
  <c r="N5437" i="2" s="1"/>
  <c r="V5411" i="2"/>
  <c r="U5411" i="2"/>
  <c r="L5411" i="2"/>
  <c r="J5411" i="2"/>
  <c r="I5411" i="2"/>
  <c r="H5411" i="2"/>
  <c r="G5411" i="2"/>
  <c r="F5411" i="2"/>
  <c r="F5424" i="2" s="1"/>
  <c r="L5435" i="2" s="1"/>
  <c r="E5411" i="2"/>
  <c r="E5402" i="2"/>
  <c r="D5402" i="2"/>
  <c r="C5402" i="2"/>
  <c r="B5402" i="2" s="1"/>
  <c r="AF5400" i="2"/>
  <c r="AE5401" i="2" s="1"/>
  <c r="AE5400" i="2"/>
  <c r="B5400" i="2"/>
  <c r="W5398" i="2"/>
  <c r="V5398" i="2"/>
  <c r="B5397" i="2"/>
  <c r="M5396" i="2"/>
  <c r="B5395" i="2"/>
  <c r="I5394" i="2"/>
  <c r="E5394" i="2"/>
  <c r="D5394" i="2"/>
  <c r="AF5385" i="2"/>
  <c r="M5397" i="2" s="1"/>
  <c r="P5385" i="2"/>
  <c r="K5397" i="2" s="1"/>
  <c r="E5385" i="2"/>
  <c r="AB5384" i="2"/>
  <c r="Y5384" i="2"/>
  <c r="Z5384" i="2" s="1"/>
  <c r="X5384" i="2"/>
  <c r="W5384" i="2"/>
  <c r="V5384" i="2"/>
  <c r="U5384" i="2"/>
  <c r="L5384" i="2"/>
  <c r="J5384" i="2"/>
  <c r="I5384" i="2"/>
  <c r="H5384" i="2"/>
  <c r="G5384" i="2"/>
  <c r="F5384" i="2"/>
  <c r="E5384" i="2"/>
  <c r="AB5383" i="2"/>
  <c r="Z5383" i="2"/>
  <c r="W5383" i="2" s="1"/>
  <c r="Y5383" i="2"/>
  <c r="X5383" i="2"/>
  <c r="V5383" i="2"/>
  <c r="U5383" i="2"/>
  <c r="L5383" i="2"/>
  <c r="I5383" i="2"/>
  <c r="H5383" i="2"/>
  <c r="F5383" i="2"/>
  <c r="E5383" i="2"/>
  <c r="AB5382" i="2"/>
  <c r="Y5382" i="2"/>
  <c r="Z5382" i="2" s="1"/>
  <c r="X5382" i="2"/>
  <c r="V5382" i="2"/>
  <c r="U5382" i="2"/>
  <c r="U5387" i="2" s="1"/>
  <c r="L5382" i="2"/>
  <c r="J5382" i="2"/>
  <c r="G5382" i="2" s="1"/>
  <c r="I5382" i="2"/>
  <c r="H5382" i="2"/>
  <c r="F5382" i="2"/>
  <c r="E5382" i="2"/>
  <c r="AB5381" i="2"/>
  <c r="Y5381" i="2"/>
  <c r="X5381" i="2"/>
  <c r="V5381" i="2"/>
  <c r="U5381" i="2"/>
  <c r="L5381" i="2"/>
  <c r="J5381" i="2"/>
  <c r="I5381" i="2"/>
  <c r="H5381" i="2"/>
  <c r="F5381" i="2"/>
  <c r="E5381" i="2"/>
  <c r="AB5380" i="2"/>
  <c r="Y5380" i="2"/>
  <c r="X5380" i="2"/>
  <c r="X5387" i="2" s="1"/>
  <c r="V5380" i="2"/>
  <c r="V5387" i="2" s="1"/>
  <c r="U5380" i="2"/>
  <c r="L5380" i="2"/>
  <c r="J5380" i="2"/>
  <c r="I5380" i="2"/>
  <c r="H5380" i="2"/>
  <c r="H5387" i="2" s="1"/>
  <c r="G5380" i="2"/>
  <c r="F5380" i="2"/>
  <c r="E5380" i="2"/>
  <c r="AB5379" i="2"/>
  <c r="Z5379" i="2"/>
  <c r="W5379" i="2" s="1"/>
  <c r="Y5379" i="2"/>
  <c r="X5379" i="2"/>
  <c r="V5379" i="2"/>
  <c r="U5379" i="2"/>
  <c r="L5379" i="2"/>
  <c r="I5379" i="2"/>
  <c r="H5379" i="2"/>
  <c r="F5379" i="2"/>
  <c r="E5379" i="2"/>
  <c r="AB5378" i="2"/>
  <c r="Y5378" i="2"/>
  <c r="Z5378" i="2" s="1"/>
  <c r="X5378" i="2"/>
  <c r="V5378" i="2"/>
  <c r="U5378" i="2"/>
  <c r="L5378" i="2"/>
  <c r="J5378" i="2"/>
  <c r="G5378" i="2" s="1"/>
  <c r="I5378" i="2"/>
  <c r="H5378" i="2"/>
  <c r="F5378" i="2"/>
  <c r="E5378" i="2"/>
  <c r="AB5377" i="2"/>
  <c r="Z5377" i="2"/>
  <c r="Y5377" i="2"/>
  <c r="X5377" i="2"/>
  <c r="V5377" i="2"/>
  <c r="U5377" i="2"/>
  <c r="L5377" i="2"/>
  <c r="J5377" i="2"/>
  <c r="I5377" i="2"/>
  <c r="H5377" i="2"/>
  <c r="F5377" i="2"/>
  <c r="E5377" i="2"/>
  <c r="AB5376" i="2"/>
  <c r="Y5376" i="2"/>
  <c r="Z5376" i="2" s="1"/>
  <c r="X5376" i="2"/>
  <c r="X5388" i="2" s="1"/>
  <c r="N5401" i="2" s="1"/>
  <c r="W5376" i="2"/>
  <c r="V5376" i="2"/>
  <c r="U5376" i="2"/>
  <c r="L5376" i="2"/>
  <c r="J5376" i="2"/>
  <c r="I5376" i="2"/>
  <c r="H5376" i="2"/>
  <c r="H5385" i="2" s="1"/>
  <c r="G5376" i="2"/>
  <c r="F5376" i="2"/>
  <c r="E5376" i="2"/>
  <c r="AB5375" i="2"/>
  <c r="Z5375" i="2"/>
  <c r="Y5375" i="2"/>
  <c r="X5375" i="2"/>
  <c r="V5375" i="2"/>
  <c r="V5388" i="2" s="1"/>
  <c r="N5399" i="2" s="1"/>
  <c r="U5375" i="2"/>
  <c r="L5375" i="2"/>
  <c r="I5375" i="2"/>
  <c r="H5375" i="2"/>
  <c r="F5375" i="2"/>
  <c r="E5375" i="2"/>
  <c r="E5388" i="2" s="1"/>
  <c r="L5402" i="2" s="1"/>
  <c r="E5366" i="2"/>
  <c r="D5366" i="2"/>
  <c r="C5366" i="2"/>
  <c r="B5366" i="2" s="1"/>
  <c r="AF5364" i="2"/>
  <c r="AE5364" i="2"/>
  <c r="AE5365" i="2" s="1"/>
  <c r="B5364" i="2"/>
  <c r="W5362" i="2"/>
  <c r="V5362" i="2"/>
  <c r="V5363" i="2" s="1"/>
  <c r="B5361" i="2"/>
  <c r="M5360" i="2"/>
  <c r="B5359" i="2"/>
  <c r="I5358" i="2"/>
  <c r="E5358" i="2"/>
  <c r="D5358" i="2"/>
  <c r="V5352" i="2"/>
  <c r="N5363" i="2" s="1"/>
  <c r="H5351" i="2"/>
  <c r="K5365" i="2" s="1"/>
  <c r="E5351" i="2"/>
  <c r="AF5349" i="2"/>
  <c r="M5361" i="2" s="1"/>
  <c r="X5349" i="2"/>
  <c r="P5349" i="2"/>
  <c r="P5350" i="2" s="1"/>
  <c r="AB5348" i="2"/>
  <c r="Y5348" i="2"/>
  <c r="X5348" i="2"/>
  <c r="V5348" i="2"/>
  <c r="U5348" i="2"/>
  <c r="L5348" i="2"/>
  <c r="J5348" i="2"/>
  <c r="I5348" i="2"/>
  <c r="H5348" i="2"/>
  <c r="F5348" i="2"/>
  <c r="E5348" i="2"/>
  <c r="AB5347" i="2"/>
  <c r="Y5347" i="2"/>
  <c r="Z5347" i="2" s="1"/>
  <c r="X5347" i="2"/>
  <c r="W5347" i="2"/>
  <c r="V5347" i="2"/>
  <c r="U5347" i="2"/>
  <c r="L5347" i="2"/>
  <c r="I5347" i="2"/>
  <c r="J5347" i="2" s="1"/>
  <c r="H5347" i="2"/>
  <c r="G5347" i="2"/>
  <c r="F5347" i="2"/>
  <c r="E5347" i="2"/>
  <c r="AB5346" i="2"/>
  <c r="Z5346" i="2"/>
  <c r="Y5346" i="2"/>
  <c r="X5346" i="2"/>
  <c r="W5346" i="2"/>
  <c r="V5346" i="2"/>
  <c r="U5346" i="2"/>
  <c r="L5346" i="2"/>
  <c r="I5346" i="2"/>
  <c r="H5346" i="2"/>
  <c r="F5346" i="2"/>
  <c r="E5346" i="2"/>
  <c r="AB5345" i="2"/>
  <c r="Y5345" i="2"/>
  <c r="Z5345" i="2" s="1"/>
  <c r="X5345" i="2"/>
  <c r="V5345" i="2"/>
  <c r="U5345" i="2"/>
  <c r="U5351" i="2" s="1"/>
  <c r="M5366" i="2" s="1"/>
  <c r="L5345" i="2"/>
  <c r="J5345" i="2"/>
  <c r="I5345" i="2"/>
  <c r="H5345" i="2"/>
  <c r="G5345" i="2"/>
  <c r="F5345" i="2"/>
  <c r="E5345" i="2"/>
  <c r="AB5344" i="2"/>
  <c r="Y5344" i="2"/>
  <c r="X5344" i="2"/>
  <c r="X5351" i="2" s="1"/>
  <c r="M5365" i="2" s="1"/>
  <c r="V5344" i="2"/>
  <c r="V5351" i="2" s="1"/>
  <c r="M5363" i="2" s="1"/>
  <c r="U5344" i="2"/>
  <c r="L5344" i="2"/>
  <c r="J5344" i="2"/>
  <c r="I5344" i="2"/>
  <c r="H5344" i="2"/>
  <c r="F5344" i="2"/>
  <c r="F5351" i="2" s="1"/>
  <c r="E5344" i="2"/>
  <c r="AB5343" i="2"/>
  <c r="Y5343" i="2"/>
  <c r="Z5343" i="2" s="1"/>
  <c r="X5343" i="2"/>
  <c r="W5343" i="2"/>
  <c r="V5343" i="2"/>
  <c r="U5343" i="2"/>
  <c r="L5343" i="2"/>
  <c r="I5343" i="2"/>
  <c r="J5343" i="2" s="1"/>
  <c r="H5343" i="2"/>
  <c r="G5343" i="2"/>
  <c r="F5343" i="2"/>
  <c r="E5343" i="2"/>
  <c r="AB5342" i="2"/>
  <c r="Z5342" i="2"/>
  <c r="Y5342" i="2"/>
  <c r="X5342" i="2"/>
  <c r="W5342" i="2"/>
  <c r="V5342" i="2"/>
  <c r="U5342" i="2"/>
  <c r="L5342" i="2"/>
  <c r="I5342" i="2"/>
  <c r="H5342" i="2"/>
  <c r="F5342" i="2"/>
  <c r="E5342" i="2"/>
  <c r="AB5341" i="2"/>
  <c r="Y5341" i="2"/>
  <c r="Z5341" i="2" s="1"/>
  <c r="X5341" i="2"/>
  <c r="V5341" i="2"/>
  <c r="U5341" i="2"/>
  <c r="U5349" i="2" s="1"/>
  <c r="L5341" i="2"/>
  <c r="J5341" i="2"/>
  <c r="I5341" i="2"/>
  <c r="H5341" i="2"/>
  <c r="G5341" i="2"/>
  <c r="F5341" i="2"/>
  <c r="E5341" i="2"/>
  <c r="AB5340" i="2"/>
  <c r="Y5340" i="2"/>
  <c r="X5340" i="2"/>
  <c r="V5340" i="2"/>
  <c r="U5340" i="2"/>
  <c r="L5340" i="2"/>
  <c r="J5340" i="2"/>
  <c r="I5340" i="2"/>
  <c r="H5340" i="2"/>
  <c r="F5340" i="2"/>
  <c r="E5340" i="2"/>
  <c r="AB5339" i="2"/>
  <c r="Y5339" i="2"/>
  <c r="Y5352" i="2" s="1"/>
  <c r="X5339" i="2"/>
  <c r="X5352" i="2" s="1"/>
  <c r="N5365" i="2" s="1"/>
  <c r="V5339" i="2"/>
  <c r="V5349" i="2" s="1"/>
  <c r="U5339" i="2"/>
  <c r="L5339" i="2"/>
  <c r="I5339" i="2"/>
  <c r="H5339" i="2"/>
  <c r="H5349" i="2" s="1"/>
  <c r="F5339" i="2"/>
  <c r="E5339" i="2"/>
  <c r="E5352" i="2" s="1"/>
  <c r="L5366" i="2" s="1"/>
  <c r="E5330" i="2"/>
  <c r="D5330" i="2"/>
  <c r="C5330" i="2"/>
  <c r="B5330" i="2" s="1"/>
  <c r="AF5328" i="2"/>
  <c r="AE5329" i="2" s="1"/>
  <c r="AE5328" i="2"/>
  <c r="B5328" i="2"/>
  <c r="V5327" i="2"/>
  <c r="W5326" i="2"/>
  <c r="V5326" i="2"/>
  <c r="B5325" i="2"/>
  <c r="M5324" i="2"/>
  <c r="B5323" i="2"/>
  <c r="I5322" i="2"/>
  <c r="E5322" i="2"/>
  <c r="D5322" i="2"/>
  <c r="X5316" i="2"/>
  <c r="N5329" i="2" s="1"/>
  <c r="X5315" i="2"/>
  <c r="P5314" i="2"/>
  <c r="AF5313" i="2"/>
  <c r="M5325" i="2" s="1"/>
  <c r="P5313" i="2"/>
  <c r="K5325" i="2" s="1"/>
  <c r="I5313" i="2"/>
  <c r="AB5312" i="2"/>
  <c r="Y5312" i="2"/>
  <c r="X5312" i="2"/>
  <c r="V5312" i="2"/>
  <c r="U5312" i="2"/>
  <c r="L5312" i="2"/>
  <c r="I5312" i="2"/>
  <c r="J5312" i="2" s="1"/>
  <c r="G5312" i="2" s="1"/>
  <c r="H5312" i="2"/>
  <c r="F5312" i="2"/>
  <c r="E5312" i="2"/>
  <c r="AB5311" i="2"/>
  <c r="Z5311" i="2"/>
  <c r="W5311" i="2" s="1"/>
  <c r="Y5311" i="2"/>
  <c r="X5311" i="2"/>
  <c r="V5311" i="2"/>
  <c r="U5311" i="2"/>
  <c r="L5311" i="2"/>
  <c r="J5311" i="2"/>
  <c r="I5311" i="2"/>
  <c r="H5311" i="2"/>
  <c r="F5311" i="2"/>
  <c r="E5311" i="2"/>
  <c r="AB5310" i="2"/>
  <c r="Y5310" i="2"/>
  <c r="X5310" i="2"/>
  <c r="V5310" i="2"/>
  <c r="U5310" i="2"/>
  <c r="L5310" i="2"/>
  <c r="J5310" i="2"/>
  <c r="I5310" i="2"/>
  <c r="H5310" i="2"/>
  <c r="G5310" i="2"/>
  <c r="F5310" i="2"/>
  <c r="E5310" i="2"/>
  <c r="AB5309" i="2"/>
  <c r="Y5309" i="2"/>
  <c r="Z5309" i="2" s="1"/>
  <c r="X5309" i="2"/>
  <c r="W5309" i="2"/>
  <c r="V5309" i="2"/>
  <c r="U5309" i="2"/>
  <c r="L5309" i="2"/>
  <c r="I5309" i="2"/>
  <c r="J5309" i="2" s="1"/>
  <c r="H5309" i="2"/>
  <c r="F5309" i="2"/>
  <c r="E5309" i="2"/>
  <c r="AB5308" i="2"/>
  <c r="Z5308" i="2"/>
  <c r="Y5308" i="2"/>
  <c r="Y5315" i="2" s="1"/>
  <c r="X5308" i="2"/>
  <c r="W5308" i="2"/>
  <c r="V5308" i="2"/>
  <c r="V5315" i="2" s="1"/>
  <c r="U5308" i="2"/>
  <c r="L5308" i="2"/>
  <c r="I5308" i="2"/>
  <c r="H5308" i="2"/>
  <c r="F5308" i="2"/>
  <c r="F5315" i="2" s="1"/>
  <c r="E5308" i="2"/>
  <c r="E5315" i="2" s="1"/>
  <c r="AB5307" i="2"/>
  <c r="Z5307" i="2"/>
  <c r="W5307" i="2" s="1"/>
  <c r="Y5307" i="2"/>
  <c r="X5307" i="2"/>
  <c r="V5307" i="2"/>
  <c r="U5307" i="2"/>
  <c r="L5307" i="2"/>
  <c r="J5307" i="2"/>
  <c r="I5307" i="2"/>
  <c r="G5307" i="2" s="1"/>
  <c r="H5307" i="2"/>
  <c r="F5307" i="2"/>
  <c r="E5307" i="2"/>
  <c r="AB5306" i="2"/>
  <c r="Y5306" i="2"/>
  <c r="X5306" i="2"/>
  <c r="V5306" i="2"/>
  <c r="U5306" i="2"/>
  <c r="L5306" i="2"/>
  <c r="J5306" i="2"/>
  <c r="I5306" i="2"/>
  <c r="H5306" i="2"/>
  <c r="G5306" i="2"/>
  <c r="F5306" i="2"/>
  <c r="E5306" i="2"/>
  <c r="AB5305" i="2"/>
  <c r="Y5305" i="2"/>
  <c r="Z5305" i="2" s="1"/>
  <c r="W5305" i="2" s="1"/>
  <c r="X5305" i="2"/>
  <c r="V5305" i="2"/>
  <c r="U5305" i="2"/>
  <c r="L5305" i="2"/>
  <c r="I5305" i="2"/>
  <c r="J5305" i="2" s="1"/>
  <c r="H5305" i="2"/>
  <c r="F5305" i="2"/>
  <c r="F5313" i="2" s="1"/>
  <c r="E5305" i="2"/>
  <c r="AB5304" i="2"/>
  <c r="Z5304" i="2"/>
  <c r="Y5304" i="2"/>
  <c r="X5304" i="2"/>
  <c r="W5304" i="2"/>
  <c r="V5304" i="2"/>
  <c r="U5304" i="2"/>
  <c r="U5316" i="2" s="1"/>
  <c r="N5330" i="2" s="1"/>
  <c r="L5304" i="2"/>
  <c r="I5304" i="2"/>
  <c r="J5304" i="2" s="1"/>
  <c r="G5304" i="2" s="1"/>
  <c r="H5304" i="2"/>
  <c r="H5316" i="2" s="1"/>
  <c r="L5329" i="2" s="1"/>
  <c r="F5304" i="2"/>
  <c r="E5304" i="2"/>
  <c r="AB5303" i="2"/>
  <c r="Z5303" i="2"/>
  <c r="Y5303" i="2"/>
  <c r="Y5316" i="2" s="1"/>
  <c r="X5303" i="2"/>
  <c r="V5303" i="2"/>
  <c r="U5303" i="2"/>
  <c r="L5303" i="2"/>
  <c r="J5303" i="2"/>
  <c r="I5303" i="2"/>
  <c r="E5324" i="2" s="1"/>
  <c r="H5303" i="2"/>
  <c r="F5303" i="2"/>
  <c r="E5303" i="2"/>
  <c r="E5294" i="2"/>
  <c r="D5294" i="2"/>
  <c r="C5294" i="2"/>
  <c r="B5294" i="2"/>
  <c r="AE5293" i="2"/>
  <c r="AF5292" i="2"/>
  <c r="AE5292" i="2"/>
  <c r="B5292" i="2"/>
  <c r="W5290" i="2"/>
  <c r="V5290" i="2"/>
  <c r="V5291" i="2" s="1"/>
  <c r="B5289" i="2"/>
  <c r="M5288" i="2"/>
  <c r="E5288" i="2"/>
  <c r="B5287" i="2"/>
  <c r="I5286" i="2"/>
  <c r="E5286" i="2"/>
  <c r="D5286" i="2"/>
  <c r="E5280" i="2"/>
  <c r="L5294" i="2" s="1"/>
  <c r="I5279" i="2"/>
  <c r="AF5277" i="2"/>
  <c r="M5289" i="2" s="1"/>
  <c r="Y5277" i="2"/>
  <c r="P5277" i="2"/>
  <c r="K5289" i="2" s="1"/>
  <c r="AB5276" i="2"/>
  <c r="Y5276" i="2"/>
  <c r="Z5276" i="2" s="1"/>
  <c r="X5276" i="2"/>
  <c r="W5276" i="2"/>
  <c r="V5276" i="2"/>
  <c r="U5276" i="2"/>
  <c r="L5276" i="2"/>
  <c r="I5276" i="2"/>
  <c r="J5276" i="2" s="1"/>
  <c r="H5276" i="2"/>
  <c r="F5276" i="2"/>
  <c r="E5276" i="2"/>
  <c r="AB5275" i="2"/>
  <c r="Y5275" i="2"/>
  <c r="Z5275" i="2" s="1"/>
  <c r="W5275" i="2" s="1"/>
  <c r="X5275" i="2"/>
  <c r="V5275" i="2"/>
  <c r="U5275" i="2"/>
  <c r="L5275" i="2"/>
  <c r="I5275" i="2"/>
  <c r="J5275" i="2" s="1"/>
  <c r="G5275" i="2" s="1"/>
  <c r="H5275" i="2"/>
  <c r="F5275" i="2"/>
  <c r="E5275" i="2"/>
  <c r="AB5274" i="2"/>
  <c r="Z5274" i="2"/>
  <c r="W5274" i="2" s="1"/>
  <c r="Y5274" i="2"/>
  <c r="X5274" i="2"/>
  <c r="V5274" i="2"/>
  <c r="U5274" i="2"/>
  <c r="U5279" i="2" s="1"/>
  <c r="L5274" i="2"/>
  <c r="J5274" i="2"/>
  <c r="I5274" i="2"/>
  <c r="G5274" i="2" s="1"/>
  <c r="H5274" i="2"/>
  <c r="F5274" i="2"/>
  <c r="E5274" i="2"/>
  <c r="AB5273" i="2"/>
  <c r="Y5273" i="2"/>
  <c r="X5273" i="2"/>
  <c r="X5279" i="2" s="1"/>
  <c r="M5293" i="2" s="1"/>
  <c r="V5273" i="2"/>
  <c r="U5273" i="2"/>
  <c r="L5273" i="2"/>
  <c r="J5273" i="2"/>
  <c r="I5273" i="2"/>
  <c r="H5273" i="2"/>
  <c r="H5279" i="2" s="1"/>
  <c r="G5273" i="2"/>
  <c r="F5273" i="2"/>
  <c r="E5273" i="2"/>
  <c r="AB5272" i="2"/>
  <c r="Y5272" i="2"/>
  <c r="X5272" i="2"/>
  <c r="V5272" i="2"/>
  <c r="V5279" i="2" s="1"/>
  <c r="U5272" i="2"/>
  <c r="L5272" i="2"/>
  <c r="I5272" i="2"/>
  <c r="J5272" i="2" s="1"/>
  <c r="J5279" i="2" s="1"/>
  <c r="H5272" i="2"/>
  <c r="F5272" i="2"/>
  <c r="F5279" i="2" s="1"/>
  <c r="E5272" i="2"/>
  <c r="E5279" i="2" s="1"/>
  <c r="AB5271" i="2"/>
  <c r="Y5271" i="2"/>
  <c r="Z5271" i="2" s="1"/>
  <c r="W5271" i="2" s="1"/>
  <c r="X5271" i="2"/>
  <c r="V5271" i="2"/>
  <c r="U5271" i="2"/>
  <c r="L5271" i="2"/>
  <c r="I5271" i="2"/>
  <c r="J5271" i="2" s="1"/>
  <c r="G5271" i="2" s="1"/>
  <c r="H5271" i="2"/>
  <c r="F5271" i="2"/>
  <c r="E5271" i="2"/>
  <c r="AB5270" i="2"/>
  <c r="Z5270" i="2"/>
  <c r="W5270" i="2" s="1"/>
  <c r="Y5270" i="2"/>
  <c r="X5270" i="2"/>
  <c r="V5270" i="2"/>
  <c r="U5270" i="2"/>
  <c r="L5270" i="2"/>
  <c r="J5270" i="2"/>
  <c r="I5270" i="2"/>
  <c r="G5270" i="2" s="1"/>
  <c r="H5270" i="2"/>
  <c r="F5270" i="2"/>
  <c r="E5270" i="2"/>
  <c r="AB5269" i="2"/>
  <c r="Y5269" i="2"/>
  <c r="X5269" i="2"/>
  <c r="X5277" i="2" s="1"/>
  <c r="V5269" i="2"/>
  <c r="U5269" i="2"/>
  <c r="L5269" i="2"/>
  <c r="J5269" i="2"/>
  <c r="I5269" i="2"/>
  <c r="H5269" i="2"/>
  <c r="H5277" i="2" s="1"/>
  <c r="G5269" i="2"/>
  <c r="F5269" i="2"/>
  <c r="E5269" i="2"/>
  <c r="AB5268" i="2"/>
  <c r="Y5268" i="2"/>
  <c r="Z5268" i="2" s="1"/>
  <c r="W5268" i="2" s="1"/>
  <c r="X5268" i="2"/>
  <c r="V5268" i="2"/>
  <c r="V5277" i="2" s="1"/>
  <c r="U5268" i="2"/>
  <c r="L5268" i="2"/>
  <c r="I5268" i="2"/>
  <c r="J5268" i="2" s="1"/>
  <c r="H5268" i="2"/>
  <c r="H5280" i="2" s="1"/>
  <c r="L5293" i="2" s="1"/>
  <c r="F5268" i="2"/>
  <c r="E5268" i="2"/>
  <c r="E5277" i="2" s="1"/>
  <c r="AB5267" i="2"/>
  <c r="Y5267" i="2"/>
  <c r="X5267" i="2"/>
  <c r="X5280" i="2" s="1"/>
  <c r="N5293" i="2" s="1"/>
  <c r="V5267" i="2"/>
  <c r="U5267" i="2"/>
  <c r="L5267" i="2"/>
  <c r="I5267" i="2"/>
  <c r="J5267" i="2" s="1"/>
  <c r="H5267" i="2"/>
  <c r="F5267" i="2"/>
  <c r="E5267" i="2"/>
  <c r="E5258" i="2"/>
  <c r="D5258" i="2"/>
  <c r="C5258" i="2"/>
  <c r="B5258" i="2" s="1"/>
  <c r="AE5257" i="2"/>
  <c r="AF5256" i="2"/>
  <c r="AE5256" i="2"/>
  <c r="B5256" i="2"/>
  <c r="W5254" i="2"/>
  <c r="V5255" i="2" s="1"/>
  <c r="V5254" i="2"/>
  <c r="K5253" i="2"/>
  <c r="B5253" i="2"/>
  <c r="M5252" i="2"/>
  <c r="B5251" i="2"/>
  <c r="I5250" i="2"/>
  <c r="E5250" i="2"/>
  <c r="D5250" i="2"/>
  <c r="Y5244" i="2"/>
  <c r="AF5241" i="2"/>
  <c r="M5253" i="2" s="1"/>
  <c r="P5241" i="2"/>
  <c r="P5242" i="2" s="1"/>
  <c r="AB5240" i="2"/>
  <c r="Y5240" i="2"/>
  <c r="X5240" i="2"/>
  <c r="V5240" i="2"/>
  <c r="U5240" i="2"/>
  <c r="L5240" i="2"/>
  <c r="J5240" i="2"/>
  <c r="I5240" i="2"/>
  <c r="H5240" i="2"/>
  <c r="G5240" i="2"/>
  <c r="F5240" i="2"/>
  <c r="E5240" i="2"/>
  <c r="AB5239" i="2"/>
  <c r="Y5239" i="2"/>
  <c r="Z5239" i="2" s="1"/>
  <c r="W5239" i="2" s="1"/>
  <c r="X5239" i="2"/>
  <c r="V5239" i="2"/>
  <c r="U5239" i="2"/>
  <c r="L5239" i="2"/>
  <c r="I5239" i="2"/>
  <c r="J5239" i="2" s="1"/>
  <c r="H5239" i="2"/>
  <c r="F5239" i="2"/>
  <c r="E5239" i="2"/>
  <c r="AB5238" i="2"/>
  <c r="Y5238" i="2"/>
  <c r="Z5238" i="2" s="1"/>
  <c r="W5238" i="2" s="1"/>
  <c r="X5238" i="2"/>
  <c r="V5238" i="2"/>
  <c r="U5238" i="2"/>
  <c r="U5243" i="2" s="1"/>
  <c r="M5258" i="2" s="1"/>
  <c r="L5238" i="2"/>
  <c r="I5238" i="2"/>
  <c r="J5238" i="2" s="1"/>
  <c r="G5238" i="2" s="1"/>
  <c r="H5238" i="2"/>
  <c r="F5238" i="2"/>
  <c r="E5238" i="2"/>
  <c r="AB5237" i="2"/>
  <c r="Z5237" i="2"/>
  <c r="W5237" i="2" s="1"/>
  <c r="Y5237" i="2"/>
  <c r="X5237" i="2"/>
  <c r="V5237" i="2"/>
  <c r="U5237" i="2"/>
  <c r="L5237" i="2"/>
  <c r="J5237" i="2"/>
  <c r="I5237" i="2"/>
  <c r="H5237" i="2"/>
  <c r="F5237" i="2"/>
  <c r="E5237" i="2"/>
  <c r="E5243" i="2" s="1"/>
  <c r="AB5236" i="2"/>
  <c r="Y5236" i="2"/>
  <c r="X5236" i="2"/>
  <c r="X5243" i="2" s="1"/>
  <c r="V5236" i="2"/>
  <c r="V5243" i="2" s="1"/>
  <c r="U5236" i="2"/>
  <c r="L5236" i="2"/>
  <c r="J5236" i="2"/>
  <c r="I5236" i="2"/>
  <c r="I5243" i="2" s="1"/>
  <c r="H5236" i="2"/>
  <c r="G5236" i="2"/>
  <c r="F5236" i="2"/>
  <c r="E5236" i="2"/>
  <c r="AB5235" i="2"/>
  <c r="Y5235" i="2"/>
  <c r="Z5235" i="2" s="1"/>
  <c r="W5235" i="2" s="1"/>
  <c r="X5235" i="2"/>
  <c r="V5235" i="2"/>
  <c r="U5235" i="2"/>
  <c r="L5235" i="2"/>
  <c r="I5235" i="2"/>
  <c r="J5235" i="2" s="1"/>
  <c r="H5235" i="2"/>
  <c r="F5235" i="2"/>
  <c r="E5235" i="2"/>
  <c r="AB5234" i="2"/>
  <c r="Y5234" i="2"/>
  <c r="Z5234" i="2" s="1"/>
  <c r="W5234" i="2" s="1"/>
  <c r="X5234" i="2"/>
  <c r="V5234" i="2"/>
  <c r="U5234" i="2"/>
  <c r="L5234" i="2"/>
  <c r="I5234" i="2"/>
  <c r="J5234" i="2" s="1"/>
  <c r="G5234" i="2" s="1"/>
  <c r="H5234" i="2"/>
  <c r="F5234" i="2"/>
  <c r="E5234" i="2"/>
  <c r="AB5233" i="2"/>
  <c r="Z5233" i="2"/>
  <c r="W5233" i="2" s="1"/>
  <c r="Y5233" i="2"/>
  <c r="X5233" i="2"/>
  <c r="V5233" i="2"/>
  <c r="U5233" i="2"/>
  <c r="U5241" i="2" s="1"/>
  <c r="L5233" i="2"/>
  <c r="J5233" i="2"/>
  <c r="I5233" i="2"/>
  <c r="G5233" i="2" s="1"/>
  <c r="H5233" i="2"/>
  <c r="F5233" i="2"/>
  <c r="E5233" i="2"/>
  <c r="AB5232" i="2"/>
  <c r="Y5232" i="2"/>
  <c r="X5232" i="2"/>
  <c r="X5241" i="2" s="1"/>
  <c r="V5232" i="2"/>
  <c r="U5232" i="2"/>
  <c r="L5232" i="2"/>
  <c r="J5232" i="2"/>
  <c r="I5232" i="2"/>
  <c r="H5232" i="2"/>
  <c r="G5232" i="2"/>
  <c r="F5232" i="2"/>
  <c r="E5232" i="2"/>
  <c r="AB5231" i="2"/>
  <c r="Y5231" i="2"/>
  <c r="X5231" i="2"/>
  <c r="V5231" i="2"/>
  <c r="V5244" i="2" s="1"/>
  <c r="N5255" i="2" s="1"/>
  <c r="U5231" i="2"/>
  <c r="L5231" i="2"/>
  <c r="I5231" i="2"/>
  <c r="E5252" i="2" s="1"/>
  <c r="H5231" i="2"/>
  <c r="F5231" i="2"/>
  <c r="E5231" i="2"/>
  <c r="E5244" i="2" s="1"/>
  <c r="L5258" i="2" s="1"/>
  <c r="E5222" i="2"/>
  <c r="D5222" i="2"/>
  <c r="C5222" i="2"/>
  <c r="B5222" i="2" s="1"/>
  <c r="AF5220" i="2"/>
  <c r="AE5220" i="2"/>
  <c r="AE5221" i="2" s="1"/>
  <c r="B5220" i="2"/>
  <c r="V5219" i="2"/>
  <c r="W5218" i="2"/>
  <c r="V5218" i="2"/>
  <c r="K5217" i="2"/>
  <c r="B5217" i="2"/>
  <c r="M5216" i="2"/>
  <c r="B5215" i="2"/>
  <c r="I5214" i="2"/>
  <c r="E5214" i="2"/>
  <c r="D5214" i="2"/>
  <c r="I5208" i="2"/>
  <c r="E5207" i="2"/>
  <c r="AF5205" i="2"/>
  <c r="M5217" i="2" s="1"/>
  <c r="U5205" i="2"/>
  <c r="P5205" i="2"/>
  <c r="P5206" i="2" s="1"/>
  <c r="AB5204" i="2"/>
  <c r="Z5204" i="2"/>
  <c r="W5204" i="2" s="1"/>
  <c r="Y5204" i="2"/>
  <c r="X5204" i="2"/>
  <c r="V5204" i="2"/>
  <c r="U5204" i="2"/>
  <c r="L5204" i="2"/>
  <c r="J5204" i="2"/>
  <c r="I5204" i="2"/>
  <c r="G5204" i="2" s="1"/>
  <c r="H5204" i="2"/>
  <c r="F5204" i="2"/>
  <c r="E5204" i="2"/>
  <c r="AB5203" i="2"/>
  <c r="Y5203" i="2"/>
  <c r="X5203" i="2"/>
  <c r="V5203" i="2"/>
  <c r="U5203" i="2"/>
  <c r="L5203" i="2"/>
  <c r="J5203" i="2"/>
  <c r="I5203" i="2"/>
  <c r="H5203" i="2"/>
  <c r="G5203" i="2"/>
  <c r="F5203" i="2"/>
  <c r="E5203" i="2"/>
  <c r="AB5202" i="2"/>
  <c r="Y5202" i="2"/>
  <c r="Z5202" i="2" s="1"/>
  <c r="X5202" i="2"/>
  <c r="W5202" i="2"/>
  <c r="V5202" i="2"/>
  <c r="V5207" i="2" s="1"/>
  <c r="U5202" i="2"/>
  <c r="L5202" i="2"/>
  <c r="I5202" i="2"/>
  <c r="J5202" i="2" s="1"/>
  <c r="H5202" i="2"/>
  <c r="H5207" i="2" s="1"/>
  <c r="F5202" i="2"/>
  <c r="E5202" i="2"/>
  <c r="AB5201" i="2"/>
  <c r="Y5201" i="2"/>
  <c r="Z5201" i="2" s="1"/>
  <c r="W5201" i="2" s="1"/>
  <c r="X5201" i="2"/>
  <c r="V5201" i="2"/>
  <c r="U5201" i="2"/>
  <c r="L5201" i="2"/>
  <c r="I5201" i="2"/>
  <c r="J5201" i="2" s="1"/>
  <c r="G5201" i="2" s="1"/>
  <c r="H5201" i="2"/>
  <c r="F5201" i="2"/>
  <c r="E5201" i="2"/>
  <c r="AB5200" i="2"/>
  <c r="Z5200" i="2"/>
  <c r="W5200" i="2" s="1"/>
  <c r="Y5200" i="2"/>
  <c r="X5200" i="2"/>
  <c r="X5207" i="2" s="1"/>
  <c r="V5200" i="2"/>
  <c r="U5200" i="2"/>
  <c r="U5207" i="2" s="1"/>
  <c r="M5222" i="2" s="1"/>
  <c r="L5200" i="2"/>
  <c r="J5200" i="2"/>
  <c r="I5200" i="2"/>
  <c r="G5200" i="2" s="1"/>
  <c r="H5200" i="2"/>
  <c r="F5200" i="2"/>
  <c r="E5200" i="2"/>
  <c r="AB5199" i="2"/>
  <c r="Y5199" i="2"/>
  <c r="X5199" i="2"/>
  <c r="V5199" i="2"/>
  <c r="U5199" i="2"/>
  <c r="L5199" i="2"/>
  <c r="J5199" i="2"/>
  <c r="I5199" i="2"/>
  <c r="H5199" i="2"/>
  <c r="G5199" i="2"/>
  <c r="F5199" i="2"/>
  <c r="E5199" i="2"/>
  <c r="AB5198" i="2"/>
  <c r="Y5198" i="2"/>
  <c r="Z5198" i="2" s="1"/>
  <c r="X5198" i="2"/>
  <c r="W5198" i="2"/>
  <c r="V5198" i="2"/>
  <c r="U5198" i="2"/>
  <c r="L5198" i="2"/>
  <c r="I5198" i="2"/>
  <c r="J5198" i="2" s="1"/>
  <c r="H5198" i="2"/>
  <c r="F5198" i="2"/>
  <c r="E5198" i="2"/>
  <c r="AB5197" i="2"/>
  <c r="Y5197" i="2"/>
  <c r="Z5197" i="2" s="1"/>
  <c r="W5197" i="2" s="1"/>
  <c r="X5197" i="2"/>
  <c r="V5197" i="2"/>
  <c r="U5197" i="2"/>
  <c r="L5197" i="2"/>
  <c r="I5197" i="2"/>
  <c r="J5197" i="2" s="1"/>
  <c r="G5197" i="2" s="1"/>
  <c r="H5197" i="2"/>
  <c r="F5197" i="2"/>
  <c r="F5205" i="2" s="1"/>
  <c r="E5197" i="2"/>
  <c r="AB5196" i="2"/>
  <c r="Z5196" i="2"/>
  <c r="W5196" i="2" s="1"/>
  <c r="Y5196" i="2"/>
  <c r="X5196" i="2"/>
  <c r="V5196" i="2"/>
  <c r="V5208" i="2" s="1"/>
  <c r="N5219" i="2" s="1"/>
  <c r="U5196" i="2"/>
  <c r="L5196" i="2"/>
  <c r="J5196" i="2"/>
  <c r="I5196" i="2"/>
  <c r="I5205" i="2" s="1"/>
  <c r="H5196" i="2"/>
  <c r="F5196" i="2"/>
  <c r="E5196" i="2"/>
  <c r="AB5195" i="2"/>
  <c r="Y5195" i="2"/>
  <c r="X5195" i="2"/>
  <c r="X5208" i="2" s="1"/>
  <c r="N5221" i="2" s="1"/>
  <c r="V5195" i="2"/>
  <c r="V5205" i="2" s="1"/>
  <c r="M5219" i="2" s="1"/>
  <c r="U5195" i="2"/>
  <c r="L5195" i="2"/>
  <c r="J5195" i="2"/>
  <c r="I5195" i="2"/>
  <c r="H5195" i="2"/>
  <c r="G5195" i="2"/>
  <c r="F5195" i="2"/>
  <c r="E5195" i="2"/>
  <c r="E5208" i="2" s="1"/>
  <c r="L5222" i="2" s="1"/>
  <c r="E5186" i="2"/>
  <c r="D5186" i="2"/>
  <c r="B5186" i="2" s="1"/>
  <c r="C5186" i="2"/>
  <c r="AF5184" i="2"/>
  <c r="AE5185" i="2" s="1"/>
  <c r="AE5184" i="2"/>
  <c r="B5184" i="2"/>
  <c r="V5183" i="2"/>
  <c r="W5182" i="2"/>
  <c r="V5182" i="2"/>
  <c r="M5181" i="2"/>
  <c r="B5181" i="2"/>
  <c r="M5180" i="2"/>
  <c r="B5179" i="2"/>
  <c r="I5178" i="2"/>
  <c r="E5178" i="2"/>
  <c r="D5178" i="2"/>
  <c r="AF5169" i="2"/>
  <c r="P5169" i="2"/>
  <c r="K5181" i="2" s="1"/>
  <c r="F5169" i="2"/>
  <c r="AB5168" i="2"/>
  <c r="Y5168" i="2"/>
  <c r="Z5168" i="2" s="1"/>
  <c r="W5168" i="2" s="1"/>
  <c r="X5168" i="2"/>
  <c r="V5168" i="2"/>
  <c r="U5168" i="2"/>
  <c r="L5168" i="2"/>
  <c r="I5168" i="2"/>
  <c r="J5168" i="2" s="1"/>
  <c r="G5168" i="2" s="1"/>
  <c r="H5168" i="2"/>
  <c r="F5168" i="2"/>
  <c r="E5168" i="2"/>
  <c r="AB5167" i="2"/>
  <c r="Z5167" i="2"/>
  <c r="W5167" i="2" s="1"/>
  <c r="Y5167" i="2"/>
  <c r="X5167" i="2"/>
  <c r="V5167" i="2"/>
  <c r="U5167" i="2"/>
  <c r="L5167" i="2"/>
  <c r="J5167" i="2"/>
  <c r="I5167" i="2"/>
  <c r="H5167" i="2"/>
  <c r="F5167" i="2"/>
  <c r="E5167" i="2"/>
  <c r="AB5166" i="2"/>
  <c r="Y5166" i="2"/>
  <c r="X5166" i="2"/>
  <c r="X5171" i="2" s="1"/>
  <c r="V5166" i="2"/>
  <c r="U5166" i="2"/>
  <c r="L5166" i="2"/>
  <c r="J5166" i="2"/>
  <c r="I5166" i="2"/>
  <c r="H5166" i="2"/>
  <c r="G5166" i="2"/>
  <c r="F5166" i="2"/>
  <c r="E5166" i="2"/>
  <c r="AB5165" i="2"/>
  <c r="Y5165" i="2"/>
  <c r="Z5165" i="2" s="1"/>
  <c r="W5165" i="2" s="1"/>
  <c r="X5165" i="2"/>
  <c r="V5165" i="2"/>
  <c r="V5171" i="2" s="1"/>
  <c r="U5165" i="2"/>
  <c r="L5165" i="2"/>
  <c r="I5165" i="2"/>
  <c r="J5165" i="2" s="1"/>
  <c r="H5165" i="2"/>
  <c r="F5165" i="2"/>
  <c r="F5171" i="2" s="1"/>
  <c r="E5165" i="2"/>
  <c r="E5171" i="2" s="1"/>
  <c r="AB5164" i="2"/>
  <c r="Y5164" i="2"/>
  <c r="Z5164" i="2" s="1"/>
  <c r="X5164" i="2"/>
  <c r="V5164" i="2"/>
  <c r="U5164" i="2"/>
  <c r="U5171" i="2" s="1"/>
  <c r="L5164" i="2"/>
  <c r="I5164" i="2"/>
  <c r="J5164" i="2" s="1"/>
  <c r="H5164" i="2"/>
  <c r="F5164" i="2"/>
  <c r="E5164" i="2"/>
  <c r="AB5163" i="2"/>
  <c r="Z5163" i="2"/>
  <c r="W5163" i="2" s="1"/>
  <c r="Y5163" i="2"/>
  <c r="X5163" i="2"/>
  <c r="V5163" i="2"/>
  <c r="U5163" i="2"/>
  <c r="L5163" i="2"/>
  <c r="J5163" i="2"/>
  <c r="I5163" i="2"/>
  <c r="G5163" i="2" s="1"/>
  <c r="H5163" i="2"/>
  <c r="F5163" i="2"/>
  <c r="E5163" i="2"/>
  <c r="AB5162" i="2"/>
  <c r="Y5162" i="2"/>
  <c r="X5162" i="2"/>
  <c r="V5162" i="2"/>
  <c r="U5162" i="2"/>
  <c r="L5162" i="2"/>
  <c r="J5162" i="2"/>
  <c r="I5162" i="2"/>
  <c r="H5162" i="2"/>
  <c r="G5162" i="2"/>
  <c r="F5162" i="2"/>
  <c r="E5162" i="2"/>
  <c r="AB5161" i="2"/>
  <c r="Y5161" i="2"/>
  <c r="Z5161" i="2" s="1"/>
  <c r="W5161" i="2" s="1"/>
  <c r="X5161" i="2"/>
  <c r="V5161" i="2"/>
  <c r="V5169" i="2" s="1"/>
  <c r="U5161" i="2"/>
  <c r="L5161" i="2"/>
  <c r="I5161" i="2"/>
  <c r="J5161" i="2" s="1"/>
  <c r="H5161" i="2"/>
  <c r="H5169" i="2" s="1"/>
  <c r="F5161" i="2"/>
  <c r="E5161" i="2"/>
  <c r="E5169" i="2" s="1"/>
  <c r="AB5160" i="2"/>
  <c r="Y5160" i="2"/>
  <c r="Z5160" i="2" s="1"/>
  <c r="W5160" i="2" s="1"/>
  <c r="X5160" i="2"/>
  <c r="X5172" i="2" s="1"/>
  <c r="N5185" i="2" s="1"/>
  <c r="V5160" i="2"/>
  <c r="U5160" i="2"/>
  <c r="U5172" i="2" s="1"/>
  <c r="N5186" i="2" s="1"/>
  <c r="L5160" i="2"/>
  <c r="I5160" i="2"/>
  <c r="J5160" i="2" s="1"/>
  <c r="G5160" i="2" s="1"/>
  <c r="H5160" i="2"/>
  <c r="F5160" i="2"/>
  <c r="E5160" i="2"/>
  <c r="AB5159" i="2"/>
  <c r="Z5159" i="2"/>
  <c r="Y5159" i="2"/>
  <c r="X5159" i="2"/>
  <c r="X5169" i="2" s="1"/>
  <c r="V5159" i="2"/>
  <c r="V5172" i="2" s="1"/>
  <c r="N5183" i="2" s="1"/>
  <c r="U5159" i="2"/>
  <c r="L5159" i="2"/>
  <c r="J5159" i="2"/>
  <c r="I5159" i="2"/>
  <c r="I5172" i="2" s="1"/>
  <c r="H5159" i="2"/>
  <c r="F5159" i="2"/>
  <c r="E5159" i="2"/>
  <c r="E5172" i="2" s="1"/>
  <c r="L5186" i="2" s="1"/>
  <c r="L5150" i="2"/>
  <c r="E5150" i="2"/>
  <c r="D5150" i="2"/>
  <c r="C5150" i="2"/>
  <c r="B5150" i="2"/>
  <c r="AE5149" i="2"/>
  <c r="AF5148" i="2"/>
  <c r="AE5148" i="2"/>
  <c r="B5148" i="2"/>
  <c r="W5146" i="2"/>
  <c r="V5146" i="2"/>
  <c r="V5147" i="2" s="1"/>
  <c r="B5145" i="2"/>
  <c r="M5144" i="2"/>
  <c r="E5144" i="2"/>
  <c r="B5143" i="2"/>
  <c r="I5142" i="2"/>
  <c r="E5142" i="2"/>
  <c r="D5142" i="2"/>
  <c r="E5136" i="2"/>
  <c r="I5135" i="2"/>
  <c r="AF5133" i="2"/>
  <c r="M5145" i="2" s="1"/>
  <c r="Y5133" i="2"/>
  <c r="P5133" i="2"/>
  <c r="K5145" i="2" s="1"/>
  <c r="AB5132" i="2"/>
  <c r="Y5132" i="2"/>
  <c r="Z5132" i="2" s="1"/>
  <c r="X5132" i="2"/>
  <c r="W5132" i="2"/>
  <c r="V5132" i="2"/>
  <c r="U5132" i="2"/>
  <c r="L5132" i="2"/>
  <c r="I5132" i="2"/>
  <c r="J5132" i="2" s="1"/>
  <c r="H5132" i="2"/>
  <c r="F5132" i="2"/>
  <c r="E5132" i="2"/>
  <c r="AB5131" i="2"/>
  <c r="Y5131" i="2"/>
  <c r="Z5131" i="2" s="1"/>
  <c r="W5131" i="2" s="1"/>
  <c r="X5131" i="2"/>
  <c r="V5131" i="2"/>
  <c r="U5131" i="2"/>
  <c r="L5131" i="2"/>
  <c r="I5131" i="2"/>
  <c r="J5131" i="2" s="1"/>
  <c r="G5131" i="2" s="1"/>
  <c r="H5131" i="2"/>
  <c r="F5131" i="2"/>
  <c r="E5131" i="2"/>
  <c r="AB5130" i="2"/>
  <c r="Z5130" i="2"/>
  <c r="W5130" i="2" s="1"/>
  <c r="Y5130" i="2"/>
  <c r="X5130" i="2"/>
  <c r="V5130" i="2"/>
  <c r="U5130" i="2"/>
  <c r="U5135" i="2" s="1"/>
  <c r="L5130" i="2"/>
  <c r="J5130" i="2"/>
  <c r="I5130" i="2"/>
  <c r="H5130" i="2"/>
  <c r="F5130" i="2"/>
  <c r="E5130" i="2"/>
  <c r="AB5129" i="2"/>
  <c r="Y5129" i="2"/>
  <c r="X5129" i="2"/>
  <c r="X5135" i="2" s="1"/>
  <c r="M5149" i="2" s="1"/>
  <c r="V5129" i="2"/>
  <c r="U5129" i="2"/>
  <c r="L5129" i="2"/>
  <c r="J5129" i="2"/>
  <c r="I5129" i="2"/>
  <c r="H5129" i="2"/>
  <c r="H5135" i="2" s="1"/>
  <c r="G5129" i="2"/>
  <c r="F5129" i="2"/>
  <c r="E5129" i="2"/>
  <c r="AB5128" i="2"/>
  <c r="Y5128" i="2"/>
  <c r="X5128" i="2"/>
  <c r="V5128" i="2"/>
  <c r="V5135" i="2" s="1"/>
  <c r="U5128" i="2"/>
  <c r="L5128" i="2"/>
  <c r="I5128" i="2"/>
  <c r="J5128" i="2" s="1"/>
  <c r="H5128" i="2"/>
  <c r="F5128" i="2"/>
  <c r="F5135" i="2" s="1"/>
  <c r="E5128" i="2"/>
  <c r="E5135" i="2" s="1"/>
  <c r="AB5127" i="2"/>
  <c r="Y5127" i="2"/>
  <c r="Z5127" i="2" s="1"/>
  <c r="W5127" i="2" s="1"/>
  <c r="X5127" i="2"/>
  <c r="V5127" i="2"/>
  <c r="U5127" i="2"/>
  <c r="L5127" i="2"/>
  <c r="I5127" i="2"/>
  <c r="J5127" i="2" s="1"/>
  <c r="G5127" i="2" s="1"/>
  <c r="H5127" i="2"/>
  <c r="F5127" i="2"/>
  <c r="E5127" i="2"/>
  <c r="AB5126" i="2"/>
  <c r="Z5126" i="2"/>
  <c r="W5126" i="2" s="1"/>
  <c r="Y5126" i="2"/>
  <c r="X5126" i="2"/>
  <c r="V5126" i="2"/>
  <c r="U5126" i="2"/>
  <c r="L5126" i="2"/>
  <c r="J5126" i="2"/>
  <c r="I5126" i="2"/>
  <c r="G5126" i="2" s="1"/>
  <c r="H5126" i="2"/>
  <c r="F5126" i="2"/>
  <c r="E5126" i="2"/>
  <c r="AB5125" i="2"/>
  <c r="Y5125" i="2"/>
  <c r="X5125" i="2"/>
  <c r="X5133" i="2" s="1"/>
  <c r="V5125" i="2"/>
  <c r="U5125" i="2"/>
  <c r="L5125" i="2"/>
  <c r="J5125" i="2"/>
  <c r="I5125" i="2"/>
  <c r="H5125" i="2"/>
  <c r="H5133" i="2" s="1"/>
  <c r="G5125" i="2"/>
  <c r="F5125" i="2"/>
  <c r="E5125" i="2"/>
  <c r="AB5124" i="2"/>
  <c r="Y5124" i="2"/>
  <c r="Z5124" i="2" s="1"/>
  <c r="X5124" i="2"/>
  <c r="W5124" i="2"/>
  <c r="V5124" i="2"/>
  <c r="V5133" i="2" s="1"/>
  <c r="U5124" i="2"/>
  <c r="L5124" i="2"/>
  <c r="I5124" i="2"/>
  <c r="J5124" i="2" s="1"/>
  <c r="H5124" i="2"/>
  <c r="H5136" i="2" s="1"/>
  <c r="L5149" i="2" s="1"/>
  <c r="F5124" i="2"/>
  <c r="E5124" i="2"/>
  <c r="E5133" i="2" s="1"/>
  <c r="AB5123" i="2"/>
  <c r="Y5123" i="2"/>
  <c r="E5146" i="2" s="1"/>
  <c r="X5123" i="2"/>
  <c r="X5136" i="2" s="1"/>
  <c r="N5149" i="2" s="1"/>
  <c r="V5123" i="2"/>
  <c r="U5123" i="2"/>
  <c r="L5123" i="2"/>
  <c r="I5123" i="2"/>
  <c r="J5123" i="2" s="1"/>
  <c r="H5123" i="2"/>
  <c r="F5123" i="2"/>
  <c r="F5133" i="2" s="1"/>
  <c r="E5123" i="2"/>
  <c r="E5114" i="2"/>
  <c r="D5114" i="2"/>
  <c r="C5114" i="2"/>
  <c r="B5114" i="2" s="1"/>
  <c r="AE5113" i="2"/>
  <c r="AF5112" i="2"/>
  <c r="AE5112" i="2"/>
  <c r="B5112" i="2"/>
  <c r="W5110" i="2"/>
  <c r="V5111" i="2" s="1"/>
  <c r="V5110" i="2"/>
  <c r="K5109" i="2"/>
  <c r="B5109" i="2"/>
  <c r="M5108" i="2"/>
  <c r="B5107" i="2"/>
  <c r="I5106" i="2"/>
  <c r="E5106" i="2"/>
  <c r="D5106" i="2"/>
  <c r="Y5100" i="2"/>
  <c r="U5099" i="2"/>
  <c r="AF5097" i="2"/>
  <c r="M5109" i="2" s="1"/>
  <c r="P5097" i="2"/>
  <c r="P5098" i="2" s="1"/>
  <c r="AB5096" i="2"/>
  <c r="Y5096" i="2"/>
  <c r="X5096" i="2"/>
  <c r="V5096" i="2"/>
  <c r="U5096" i="2"/>
  <c r="L5096" i="2"/>
  <c r="J5096" i="2"/>
  <c r="I5096" i="2"/>
  <c r="H5096" i="2"/>
  <c r="G5096" i="2"/>
  <c r="F5096" i="2"/>
  <c r="E5096" i="2"/>
  <c r="AB5095" i="2"/>
  <c r="Y5095" i="2"/>
  <c r="Z5095" i="2" s="1"/>
  <c r="W5095" i="2" s="1"/>
  <c r="X5095" i="2"/>
  <c r="V5095" i="2"/>
  <c r="U5095" i="2"/>
  <c r="L5095" i="2"/>
  <c r="I5095" i="2"/>
  <c r="J5095" i="2" s="1"/>
  <c r="H5095" i="2"/>
  <c r="F5095" i="2"/>
  <c r="E5095" i="2"/>
  <c r="AB5094" i="2"/>
  <c r="Y5094" i="2"/>
  <c r="Z5094" i="2" s="1"/>
  <c r="W5094" i="2" s="1"/>
  <c r="X5094" i="2"/>
  <c r="V5094" i="2"/>
  <c r="U5094" i="2"/>
  <c r="L5094" i="2"/>
  <c r="I5094" i="2"/>
  <c r="J5094" i="2" s="1"/>
  <c r="G5094" i="2" s="1"/>
  <c r="H5094" i="2"/>
  <c r="F5094" i="2"/>
  <c r="E5094" i="2"/>
  <c r="AB5093" i="2"/>
  <c r="Z5093" i="2"/>
  <c r="W5093" i="2" s="1"/>
  <c r="Y5093" i="2"/>
  <c r="X5093" i="2"/>
  <c r="V5093" i="2"/>
  <c r="U5093" i="2"/>
  <c r="L5093" i="2"/>
  <c r="J5093" i="2"/>
  <c r="I5093" i="2"/>
  <c r="H5093" i="2"/>
  <c r="F5093" i="2"/>
  <c r="E5093" i="2"/>
  <c r="E5099" i="2" s="1"/>
  <c r="AB5092" i="2"/>
  <c r="Y5092" i="2"/>
  <c r="X5092" i="2"/>
  <c r="X5099" i="2" s="1"/>
  <c r="V5092" i="2"/>
  <c r="V5099" i="2" s="1"/>
  <c r="U5092" i="2"/>
  <c r="L5092" i="2"/>
  <c r="J5092" i="2"/>
  <c r="I5092" i="2"/>
  <c r="I5099" i="2" s="1"/>
  <c r="H5092" i="2"/>
  <c r="H5099" i="2" s="1"/>
  <c r="G5092" i="2"/>
  <c r="F5092" i="2"/>
  <c r="E5092" i="2"/>
  <c r="AB5091" i="2"/>
  <c r="Y5091" i="2"/>
  <c r="Z5091" i="2" s="1"/>
  <c r="X5091" i="2"/>
  <c r="W5091" i="2"/>
  <c r="V5091" i="2"/>
  <c r="U5091" i="2"/>
  <c r="L5091" i="2"/>
  <c r="I5091" i="2"/>
  <c r="J5091" i="2" s="1"/>
  <c r="H5091" i="2"/>
  <c r="F5091" i="2"/>
  <c r="E5091" i="2"/>
  <c r="AB5090" i="2"/>
  <c r="Y5090" i="2"/>
  <c r="Z5090" i="2" s="1"/>
  <c r="W5090" i="2" s="1"/>
  <c r="X5090" i="2"/>
  <c r="V5090" i="2"/>
  <c r="U5090" i="2"/>
  <c r="L5090" i="2"/>
  <c r="I5090" i="2"/>
  <c r="J5090" i="2" s="1"/>
  <c r="G5090" i="2" s="1"/>
  <c r="H5090" i="2"/>
  <c r="F5090" i="2"/>
  <c r="E5090" i="2"/>
  <c r="AB5089" i="2"/>
  <c r="Z5089" i="2"/>
  <c r="W5089" i="2" s="1"/>
  <c r="Y5089" i="2"/>
  <c r="X5089" i="2"/>
  <c r="V5089" i="2"/>
  <c r="U5089" i="2"/>
  <c r="L5089" i="2"/>
  <c r="J5089" i="2"/>
  <c r="I5089" i="2"/>
  <c r="H5089" i="2"/>
  <c r="F5089" i="2"/>
  <c r="E5089" i="2"/>
  <c r="AB5088" i="2"/>
  <c r="Y5088" i="2"/>
  <c r="X5088" i="2"/>
  <c r="X5097" i="2" s="1"/>
  <c r="V5088" i="2"/>
  <c r="U5088" i="2"/>
  <c r="L5088" i="2"/>
  <c r="J5088" i="2"/>
  <c r="I5088" i="2"/>
  <c r="H5088" i="2"/>
  <c r="G5088" i="2"/>
  <c r="F5088" i="2"/>
  <c r="E5088" i="2"/>
  <c r="AB5087" i="2"/>
  <c r="Y5087" i="2"/>
  <c r="X5087" i="2"/>
  <c r="V5087" i="2"/>
  <c r="V5100" i="2" s="1"/>
  <c r="N5111" i="2" s="1"/>
  <c r="U5087" i="2"/>
  <c r="L5087" i="2"/>
  <c r="I5087" i="2"/>
  <c r="E5108" i="2" s="1"/>
  <c r="H5087" i="2"/>
  <c r="F5087" i="2"/>
  <c r="E5087" i="2"/>
  <c r="E5100" i="2" s="1"/>
  <c r="L5114" i="2" s="1"/>
  <c r="E5078" i="2"/>
  <c r="D5078" i="2"/>
  <c r="C5078" i="2"/>
  <c r="B5078" i="2" s="1"/>
  <c r="AF5076" i="2"/>
  <c r="AE5076" i="2"/>
  <c r="AE5077" i="2" s="1"/>
  <c r="B5076" i="2"/>
  <c r="V5075" i="2"/>
  <c r="W5074" i="2"/>
  <c r="V5074" i="2"/>
  <c r="K5073" i="2"/>
  <c r="B5073" i="2"/>
  <c r="M5072" i="2"/>
  <c r="B5071" i="2"/>
  <c r="I5070" i="2"/>
  <c r="E5070" i="2"/>
  <c r="D5070" i="2"/>
  <c r="I5064" i="2"/>
  <c r="E5063" i="2"/>
  <c r="AF5061" i="2"/>
  <c r="M5073" i="2" s="1"/>
  <c r="P5061" i="2"/>
  <c r="P5062" i="2" s="1"/>
  <c r="AB5060" i="2"/>
  <c r="Z5060" i="2"/>
  <c r="W5060" i="2" s="1"/>
  <c r="Y5060" i="2"/>
  <c r="X5060" i="2"/>
  <c r="V5060" i="2"/>
  <c r="U5060" i="2"/>
  <c r="L5060" i="2"/>
  <c r="J5060" i="2"/>
  <c r="I5060" i="2"/>
  <c r="G5060" i="2" s="1"/>
  <c r="H5060" i="2"/>
  <c r="F5060" i="2"/>
  <c r="E5060" i="2"/>
  <c r="AB5059" i="2"/>
  <c r="Y5059" i="2"/>
  <c r="X5059" i="2"/>
  <c r="V5059" i="2"/>
  <c r="U5059" i="2"/>
  <c r="L5059" i="2"/>
  <c r="J5059" i="2"/>
  <c r="I5059" i="2"/>
  <c r="H5059" i="2"/>
  <c r="G5059" i="2"/>
  <c r="F5059" i="2"/>
  <c r="E5059" i="2"/>
  <c r="AB5058" i="2"/>
  <c r="Y5058" i="2"/>
  <c r="Z5058" i="2" s="1"/>
  <c r="X5058" i="2"/>
  <c r="W5058" i="2"/>
  <c r="V5058" i="2"/>
  <c r="V5063" i="2" s="1"/>
  <c r="M5075" i="2" s="1"/>
  <c r="U5058" i="2"/>
  <c r="L5058" i="2"/>
  <c r="I5058" i="2"/>
  <c r="J5058" i="2" s="1"/>
  <c r="H5058" i="2"/>
  <c r="F5058" i="2"/>
  <c r="E5058" i="2"/>
  <c r="AB5057" i="2"/>
  <c r="Y5057" i="2"/>
  <c r="Z5057" i="2" s="1"/>
  <c r="W5057" i="2" s="1"/>
  <c r="X5057" i="2"/>
  <c r="V5057" i="2"/>
  <c r="U5057" i="2"/>
  <c r="L5057" i="2"/>
  <c r="I5057" i="2"/>
  <c r="J5057" i="2" s="1"/>
  <c r="G5057" i="2" s="1"/>
  <c r="H5057" i="2"/>
  <c r="F5057" i="2"/>
  <c r="E5057" i="2"/>
  <c r="AB5056" i="2"/>
  <c r="Z5056" i="2"/>
  <c r="W5056" i="2" s="1"/>
  <c r="Y5056" i="2"/>
  <c r="X5056" i="2"/>
  <c r="X5063" i="2" s="1"/>
  <c r="V5056" i="2"/>
  <c r="U5056" i="2"/>
  <c r="U5063" i="2" s="1"/>
  <c r="L5056" i="2"/>
  <c r="J5056" i="2"/>
  <c r="J5063" i="2" s="1"/>
  <c r="I5056" i="2"/>
  <c r="H5056" i="2"/>
  <c r="F5056" i="2"/>
  <c r="F5063" i="2" s="1"/>
  <c r="E5056" i="2"/>
  <c r="AB5055" i="2"/>
  <c r="Y5055" i="2"/>
  <c r="X5055" i="2"/>
  <c r="V5055" i="2"/>
  <c r="U5055" i="2"/>
  <c r="L5055" i="2"/>
  <c r="J5055" i="2"/>
  <c r="I5055" i="2"/>
  <c r="H5055" i="2"/>
  <c r="G5055" i="2"/>
  <c r="F5055" i="2"/>
  <c r="E5055" i="2"/>
  <c r="AB5054" i="2"/>
  <c r="Y5054" i="2"/>
  <c r="Z5054" i="2" s="1"/>
  <c r="X5054" i="2"/>
  <c r="W5054" i="2"/>
  <c r="V5054" i="2"/>
  <c r="U5054" i="2"/>
  <c r="L5054" i="2"/>
  <c r="I5054" i="2"/>
  <c r="J5054" i="2" s="1"/>
  <c r="H5054" i="2"/>
  <c r="F5054" i="2"/>
  <c r="E5054" i="2"/>
  <c r="AB5053" i="2"/>
  <c r="Y5053" i="2"/>
  <c r="Z5053" i="2" s="1"/>
  <c r="W5053" i="2" s="1"/>
  <c r="X5053" i="2"/>
  <c r="V5053" i="2"/>
  <c r="U5053" i="2"/>
  <c r="U5061" i="2" s="1"/>
  <c r="L5053" i="2"/>
  <c r="I5053" i="2"/>
  <c r="J5053" i="2" s="1"/>
  <c r="G5053" i="2" s="1"/>
  <c r="H5053" i="2"/>
  <c r="F5053" i="2"/>
  <c r="F5061" i="2" s="1"/>
  <c r="E5053" i="2"/>
  <c r="AB5052" i="2"/>
  <c r="Z5052" i="2"/>
  <c r="W5052" i="2" s="1"/>
  <c r="Y5052" i="2"/>
  <c r="X5052" i="2"/>
  <c r="V5052" i="2"/>
  <c r="V5064" i="2" s="1"/>
  <c r="N5075" i="2" s="1"/>
  <c r="U5052" i="2"/>
  <c r="L5052" i="2"/>
  <c r="J5052" i="2"/>
  <c r="I5052" i="2"/>
  <c r="I5061" i="2" s="1"/>
  <c r="H5052" i="2"/>
  <c r="F5052" i="2"/>
  <c r="F5064" i="2" s="1"/>
  <c r="L5075" i="2" s="1"/>
  <c r="E5052" i="2"/>
  <c r="AB5051" i="2"/>
  <c r="Y5051" i="2"/>
  <c r="X5051" i="2"/>
  <c r="X5064" i="2" s="1"/>
  <c r="N5077" i="2" s="1"/>
  <c r="V5051" i="2"/>
  <c r="V5061" i="2" s="1"/>
  <c r="U5051" i="2"/>
  <c r="L5051" i="2"/>
  <c r="J5051" i="2"/>
  <c r="J5061" i="2" s="1"/>
  <c r="I5051" i="2"/>
  <c r="H5051" i="2"/>
  <c r="G5051" i="2"/>
  <c r="F5051" i="2"/>
  <c r="E5051" i="2"/>
  <c r="E5064" i="2" s="1"/>
  <c r="L5078" i="2" s="1"/>
  <c r="E5042" i="2"/>
  <c r="D5042" i="2"/>
  <c r="B5042" i="2" s="1"/>
  <c r="C5042" i="2"/>
  <c r="AF5040" i="2"/>
  <c r="AE5041" i="2" s="1"/>
  <c r="AE5040" i="2"/>
  <c r="B5040" i="2"/>
  <c r="V5039" i="2"/>
  <c r="W5038" i="2"/>
  <c r="V5038" i="2"/>
  <c r="E5038" i="2"/>
  <c r="M5037" i="2"/>
  <c r="B5037" i="2"/>
  <c r="M5036" i="2"/>
  <c r="B5035" i="2"/>
  <c r="I5034" i="2"/>
  <c r="E5034" i="2"/>
  <c r="D5034" i="2"/>
  <c r="Y5027" i="2"/>
  <c r="AF5025" i="2"/>
  <c r="P5025" i="2"/>
  <c r="K5037" i="2" s="1"/>
  <c r="F5025" i="2"/>
  <c r="AB5024" i="2"/>
  <c r="Y5024" i="2"/>
  <c r="Z5024" i="2" s="1"/>
  <c r="W5024" i="2" s="1"/>
  <c r="X5024" i="2"/>
  <c r="V5024" i="2"/>
  <c r="U5024" i="2"/>
  <c r="L5024" i="2"/>
  <c r="I5024" i="2"/>
  <c r="J5024" i="2" s="1"/>
  <c r="G5024" i="2" s="1"/>
  <c r="H5024" i="2"/>
  <c r="F5024" i="2"/>
  <c r="E5024" i="2"/>
  <c r="AB5023" i="2"/>
  <c r="Z5023" i="2"/>
  <c r="W5023" i="2" s="1"/>
  <c r="Y5023" i="2"/>
  <c r="X5023" i="2"/>
  <c r="V5023" i="2"/>
  <c r="U5023" i="2"/>
  <c r="L5023" i="2"/>
  <c r="J5023" i="2"/>
  <c r="I5023" i="2"/>
  <c r="H5023" i="2"/>
  <c r="F5023" i="2"/>
  <c r="E5023" i="2"/>
  <c r="AB5022" i="2"/>
  <c r="Y5022" i="2"/>
  <c r="X5022" i="2"/>
  <c r="X5027" i="2" s="1"/>
  <c r="V5022" i="2"/>
  <c r="U5022" i="2"/>
  <c r="L5022" i="2"/>
  <c r="J5022" i="2"/>
  <c r="I5022" i="2"/>
  <c r="H5022" i="2"/>
  <c r="G5022" i="2"/>
  <c r="F5022" i="2"/>
  <c r="E5022" i="2"/>
  <c r="AB5021" i="2"/>
  <c r="Y5021" i="2"/>
  <c r="Z5021" i="2" s="1"/>
  <c r="W5021" i="2" s="1"/>
  <c r="X5021" i="2"/>
  <c r="V5021" i="2"/>
  <c r="V5027" i="2" s="1"/>
  <c r="U5021" i="2"/>
  <c r="L5021" i="2"/>
  <c r="I5021" i="2"/>
  <c r="J5021" i="2" s="1"/>
  <c r="H5021" i="2"/>
  <c r="F5021" i="2"/>
  <c r="F5027" i="2" s="1"/>
  <c r="E5021" i="2"/>
  <c r="AB5020" i="2"/>
  <c r="Y5020" i="2"/>
  <c r="Z5020" i="2" s="1"/>
  <c r="X5020" i="2"/>
  <c r="V5020" i="2"/>
  <c r="U5020" i="2"/>
  <c r="U5027" i="2" s="1"/>
  <c r="L5020" i="2"/>
  <c r="I5020" i="2"/>
  <c r="J5020" i="2" s="1"/>
  <c r="H5020" i="2"/>
  <c r="F5020" i="2"/>
  <c r="E5020" i="2"/>
  <c r="E5027" i="2" s="1"/>
  <c r="AB5019" i="2"/>
  <c r="Z5019" i="2"/>
  <c r="W5019" i="2" s="1"/>
  <c r="Y5019" i="2"/>
  <c r="X5019" i="2"/>
  <c r="V5019" i="2"/>
  <c r="U5019" i="2"/>
  <c r="L5019" i="2"/>
  <c r="J5019" i="2"/>
  <c r="I5019" i="2"/>
  <c r="G5019" i="2" s="1"/>
  <c r="H5019" i="2"/>
  <c r="F5019" i="2"/>
  <c r="E5019" i="2"/>
  <c r="AB5018" i="2"/>
  <c r="Y5018" i="2"/>
  <c r="X5018" i="2"/>
  <c r="V5018" i="2"/>
  <c r="U5018" i="2"/>
  <c r="L5018" i="2"/>
  <c r="J5018" i="2"/>
  <c r="I5018" i="2"/>
  <c r="H5018" i="2"/>
  <c r="G5018" i="2"/>
  <c r="F5018" i="2"/>
  <c r="E5018" i="2"/>
  <c r="AB5017" i="2"/>
  <c r="Y5017" i="2"/>
  <c r="Z5017" i="2" s="1"/>
  <c r="X5017" i="2"/>
  <c r="W5017" i="2"/>
  <c r="V5017" i="2"/>
  <c r="V5025" i="2" s="1"/>
  <c r="U5017" i="2"/>
  <c r="L5017" i="2"/>
  <c r="I5017" i="2"/>
  <c r="J5017" i="2" s="1"/>
  <c r="H5017" i="2"/>
  <c r="H5025" i="2" s="1"/>
  <c r="F5017" i="2"/>
  <c r="E5017" i="2"/>
  <c r="E5025" i="2" s="1"/>
  <c r="AB5016" i="2"/>
  <c r="Y5016" i="2"/>
  <c r="Z5016" i="2" s="1"/>
  <c r="W5016" i="2" s="1"/>
  <c r="X5016" i="2"/>
  <c r="X5028" i="2" s="1"/>
  <c r="N5041" i="2" s="1"/>
  <c r="V5016" i="2"/>
  <c r="U5016" i="2"/>
  <c r="L5016" i="2"/>
  <c r="I5016" i="2"/>
  <c r="J5016" i="2" s="1"/>
  <c r="G5016" i="2" s="1"/>
  <c r="H5016" i="2"/>
  <c r="H5028" i="2" s="1"/>
  <c r="L5041" i="2" s="1"/>
  <c r="F5016" i="2"/>
  <c r="F5028" i="2" s="1"/>
  <c r="L5039" i="2" s="1"/>
  <c r="E5016" i="2"/>
  <c r="AB5015" i="2"/>
  <c r="Z5015" i="2"/>
  <c r="Y5015" i="2"/>
  <c r="X5015" i="2"/>
  <c r="X5025" i="2" s="1"/>
  <c r="V5015" i="2"/>
  <c r="V5028" i="2" s="1"/>
  <c r="N5039" i="2" s="1"/>
  <c r="U5015" i="2"/>
  <c r="U5025" i="2" s="1"/>
  <c r="L5015" i="2"/>
  <c r="J5015" i="2"/>
  <c r="I5015" i="2"/>
  <c r="I5028" i="2" s="1"/>
  <c r="H5015" i="2"/>
  <c r="F5015" i="2"/>
  <c r="E5015" i="2"/>
  <c r="E5028" i="2" s="1"/>
  <c r="L5042" i="2" s="1"/>
  <c r="E5006" i="2"/>
  <c r="D5006" i="2"/>
  <c r="C5006" i="2"/>
  <c r="B5006" i="2"/>
  <c r="AE5005" i="2"/>
  <c r="AF5004" i="2"/>
  <c r="AE5004" i="2"/>
  <c r="B5004" i="2"/>
  <c r="W5002" i="2"/>
  <c r="V5002" i="2"/>
  <c r="V5003" i="2" s="1"/>
  <c r="B5001" i="2"/>
  <c r="M5000" i="2"/>
  <c r="E5000" i="2"/>
  <c r="B4999" i="2"/>
  <c r="I4998" i="2"/>
  <c r="E4998" i="2"/>
  <c r="D4998" i="2"/>
  <c r="E4992" i="2"/>
  <c r="L5006" i="2" s="1"/>
  <c r="I4991" i="2"/>
  <c r="AF4989" i="2"/>
  <c r="M5001" i="2" s="1"/>
  <c r="P4989" i="2"/>
  <c r="K5001" i="2" s="1"/>
  <c r="AB4988" i="2"/>
  <c r="Y4988" i="2"/>
  <c r="Z4988" i="2" s="1"/>
  <c r="X4988" i="2"/>
  <c r="W4988" i="2"/>
  <c r="V4988" i="2"/>
  <c r="U4988" i="2"/>
  <c r="L4988" i="2"/>
  <c r="I4988" i="2"/>
  <c r="J4988" i="2" s="1"/>
  <c r="H4988" i="2"/>
  <c r="F4988" i="2"/>
  <c r="E4988" i="2"/>
  <c r="AB4987" i="2"/>
  <c r="Y4987" i="2"/>
  <c r="Z4987" i="2" s="1"/>
  <c r="W4987" i="2" s="1"/>
  <c r="X4987" i="2"/>
  <c r="V4987" i="2"/>
  <c r="U4987" i="2"/>
  <c r="L4987" i="2"/>
  <c r="I4987" i="2"/>
  <c r="J4987" i="2" s="1"/>
  <c r="G4987" i="2" s="1"/>
  <c r="H4987" i="2"/>
  <c r="F4987" i="2"/>
  <c r="E4987" i="2"/>
  <c r="AB4986" i="2"/>
  <c r="Z4986" i="2"/>
  <c r="W4986" i="2" s="1"/>
  <c r="Y4986" i="2"/>
  <c r="X4986" i="2"/>
  <c r="V4986" i="2"/>
  <c r="U4986" i="2"/>
  <c r="L4986" i="2"/>
  <c r="J4986" i="2"/>
  <c r="I4986" i="2"/>
  <c r="H4986" i="2"/>
  <c r="F4986" i="2"/>
  <c r="E4986" i="2"/>
  <c r="AB4985" i="2"/>
  <c r="Y4985" i="2"/>
  <c r="X4985" i="2"/>
  <c r="X4991" i="2" s="1"/>
  <c r="M5005" i="2" s="1"/>
  <c r="V4985" i="2"/>
  <c r="U4985" i="2"/>
  <c r="L4985" i="2"/>
  <c r="J4985" i="2"/>
  <c r="I4985" i="2"/>
  <c r="H4985" i="2"/>
  <c r="H4991" i="2" s="1"/>
  <c r="G4985" i="2"/>
  <c r="F4985" i="2"/>
  <c r="E4985" i="2"/>
  <c r="AB4984" i="2"/>
  <c r="Y4984" i="2"/>
  <c r="Y4991" i="2" s="1"/>
  <c r="X4984" i="2"/>
  <c r="V4984" i="2"/>
  <c r="V4991" i="2" s="1"/>
  <c r="U4984" i="2"/>
  <c r="L4984" i="2"/>
  <c r="I4984" i="2"/>
  <c r="J4984" i="2" s="1"/>
  <c r="H4984" i="2"/>
  <c r="F4984" i="2"/>
  <c r="F4991" i="2" s="1"/>
  <c r="E4984" i="2"/>
  <c r="E4991" i="2" s="1"/>
  <c r="K5006" i="2" s="1"/>
  <c r="AB4983" i="2"/>
  <c r="Y4983" i="2"/>
  <c r="Z4983" i="2" s="1"/>
  <c r="W4983" i="2" s="1"/>
  <c r="X4983" i="2"/>
  <c r="V4983" i="2"/>
  <c r="U4983" i="2"/>
  <c r="L4983" i="2"/>
  <c r="I4983" i="2"/>
  <c r="J4983" i="2" s="1"/>
  <c r="G4983" i="2" s="1"/>
  <c r="H4983" i="2"/>
  <c r="F4983" i="2"/>
  <c r="E4983" i="2"/>
  <c r="AB4982" i="2"/>
  <c r="Z4982" i="2"/>
  <c r="W4982" i="2" s="1"/>
  <c r="Y4982" i="2"/>
  <c r="X4982" i="2"/>
  <c r="V4982" i="2"/>
  <c r="U4982" i="2"/>
  <c r="L4982" i="2"/>
  <c r="J4982" i="2"/>
  <c r="I4982" i="2"/>
  <c r="H4982" i="2"/>
  <c r="F4982" i="2"/>
  <c r="E4982" i="2"/>
  <c r="AB4981" i="2"/>
  <c r="Y4981" i="2"/>
  <c r="Y4989" i="2" s="1"/>
  <c r="X4981" i="2"/>
  <c r="X4989" i="2" s="1"/>
  <c r="V4981" i="2"/>
  <c r="U4981" i="2"/>
  <c r="L4981" i="2"/>
  <c r="J4981" i="2"/>
  <c r="I4981" i="2"/>
  <c r="H4981" i="2"/>
  <c r="H4989" i="2" s="1"/>
  <c r="G4981" i="2"/>
  <c r="F4981" i="2"/>
  <c r="E4981" i="2"/>
  <c r="AB4980" i="2"/>
  <c r="Y4980" i="2"/>
  <c r="Z4980" i="2" s="1"/>
  <c r="W4980" i="2" s="1"/>
  <c r="X4980" i="2"/>
  <c r="V4980" i="2"/>
  <c r="V4989" i="2" s="1"/>
  <c r="U4980" i="2"/>
  <c r="L4980" i="2"/>
  <c r="I4980" i="2"/>
  <c r="J4980" i="2" s="1"/>
  <c r="H4980" i="2"/>
  <c r="F4980" i="2"/>
  <c r="E4980" i="2"/>
  <c r="E4989" i="2" s="1"/>
  <c r="AB4979" i="2"/>
  <c r="Y4979" i="2"/>
  <c r="E5002" i="2" s="1"/>
  <c r="X4979" i="2"/>
  <c r="X4992" i="2" s="1"/>
  <c r="N5005" i="2" s="1"/>
  <c r="V4979" i="2"/>
  <c r="U4979" i="2"/>
  <c r="L4979" i="2"/>
  <c r="I4979" i="2"/>
  <c r="J4979" i="2" s="1"/>
  <c r="H4979" i="2"/>
  <c r="F4979" i="2"/>
  <c r="E4979" i="2"/>
  <c r="E4970" i="2"/>
  <c r="D4970" i="2"/>
  <c r="C4970" i="2"/>
  <c r="B4970" i="2" s="1"/>
  <c r="AE4969" i="2"/>
  <c r="AF4968" i="2"/>
  <c r="AE4968" i="2"/>
  <c r="B4968" i="2"/>
  <c r="W4966" i="2"/>
  <c r="V4967" i="2" s="1"/>
  <c r="V4966" i="2"/>
  <c r="K4965" i="2"/>
  <c r="B4965" i="2"/>
  <c r="M4964" i="2"/>
  <c r="B4963" i="2"/>
  <c r="I4962" i="2"/>
  <c r="E4962" i="2"/>
  <c r="D4962" i="2"/>
  <c r="U4955" i="2"/>
  <c r="AF4953" i="2"/>
  <c r="M4965" i="2" s="1"/>
  <c r="P4953" i="2"/>
  <c r="P4954" i="2" s="1"/>
  <c r="AB4952" i="2"/>
  <c r="Y4952" i="2"/>
  <c r="X4952" i="2"/>
  <c r="V4952" i="2"/>
  <c r="U4952" i="2"/>
  <c r="L4952" i="2"/>
  <c r="J4952" i="2"/>
  <c r="I4952" i="2"/>
  <c r="H4952" i="2"/>
  <c r="G4952" i="2"/>
  <c r="F4952" i="2"/>
  <c r="E4952" i="2"/>
  <c r="AB4951" i="2"/>
  <c r="Y4951" i="2"/>
  <c r="Z4951" i="2" s="1"/>
  <c r="X4951" i="2"/>
  <c r="W4951" i="2"/>
  <c r="V4951" i="2"/>
  <c r="U4951" i="2"/>
  <c r="L4951" i="2"/>
  <c r="I4951" i="2"/>
  <c r="J4951" i="2" s="1"/>
  <c r="H4951" i="2"/>
  <c r="F4951" i="2"/>
  <c r="E4951" i="2"/>
  <c r="AB4950" i="2"/>
  <c r="Y4950" i="2"/>
  <c r="Z4950" i="2" s="1"/>
  <c r="W4950" i="2" s="1"/>
  <c r="X4950" i="2"/>
  <c r="V4950" i="2"/>
  <c r="U4950" i="2"/>
  <c r="L4950" i="2"/>
  <c r="I4950" i="2"/>
  <c r="J4950" i="2" s="1"/>
  <c r="G4950" i="2" s="1"/>
  <c r="H4950" i="2"/>
  <c r="F4950" i="2"/>
  <c r="F4955" i="2" s="1"/>
  <c r="E4950" i="2"/>
  <c r="AB4949" i="2"/>
  <c r="Z4949" i="2"/>
  <c r="W4949" i="2" s="1"/>
  <c r="Y4949" i="2"/>
  <c r="X4949" i="2"/>
  <c r="V4949" i="2"/>
  <c r="U4949" i="2"/>
  <c r="L4949" i="2"/>
  <c r="J4949" i="2"/>
  <c r="J4955" i="2" s="1"/>
  <c r="I4949" i="2"/>
  <c r="H4949" i="2"/>
  <c r="F4949" i="2"/>
  <c r="E4949" i="2"/>
  <c r="E4955" i="2" s="1"/>
  <c r="AB4948" i="2"/>
  <c r="Y4948" i="2"/>
  <c r="X4948" i="2"/>
  <c r="X4955" i="2" s="1"/>
  <c r="M4969" i="2" s="1"/>
  <c r="V4948" i="2"/>
  <c r="V4955" i="2" s="1"/>
  <c r="U4948" i="2"/>
  <c r="L4948" i="2"/>
  <c r="J4948" i="2"/>
  <c r="I4948" i="2"/>
  <c r="I4955" i="2" s="1"/>
  <c r="H4948" i="2"/>
  <c r="G4948" i="2"/>
  <c r="F4948" i="2"/>
  <c r="E4948" i="2"/>
  <c r="AB4947" i="2"/>
  <c r="Y4947" i="2"/>
  <c r="Z4947" i="2" s="1"/>
  <c r="X4947" i="2"/>
  <c r="W4947" i="2"/>
  <c r="V4947" i="2"/>
  <c r="U4947" i="2"/>
  <c r="L4947" i="2"/>
  <c r="I4947" i="2"/>
  <c r="J4947" i="2" s="1"/>
  <c r="H4947" i="2"/>
  <c r="F4947" i="2"/>
  <c r="E4947" i="2"/>
  <c r="AB4946" i="2"/>
  <c r="Y4946" i="2"/>
  <c r="Z4946" i="2" s="1"/>
  <c r="W4946" i="2" s="1"/>
  <c r="X4946" i="2"/>
  <c r="V4946" i="2"/>
  <c r="U4946" i="2"/>
  <c r="L4946" i="2"/>
  <c r="I4946" i="2"/>
  <c r="J4946" i="2" s="1"/>
  <c r="G4946" i="2" s="1"/>
  <c r="H4946" i="2"/>
  <c r="F4946" i="2"/>
  <c r="E4946" i="2"/>
  <c r="AB4945" i="2"/>
  <c r="Z4945" i="2"/>
  <c r="W4945" i="2" s="1"/>
  <c r="Y4945" i="2"/>
  <c r="X4945" i="2"/>
  <c r="V4945" i="2"/>
  <c r="U4945" i="2"/>
  <c r="L4945" i="2"/>
  <c r="J4945" i="2"/>
  <c r="I4945" i="2"/>
  <c r="G4945" i="2" s="1"/>
  <c r="H4945" i="2"/>
  <c r="F4945" i="2"/>
  <c r="E4945" i="2"/>
  <c r="AB4944" i="2"/>
  <c r="Y4944" i="2"/>
  <c r="X4944" i="2"/>
  <c r="X4953" i="2" s="1"/>
  <c r="V4944" i="2"/>
  <c r="U4944" i="2"/>
  <c r="U4956" i="2" s="1"/>
  <c r="N4970" i="2" s="1"/>
  <c r="L4944" i="2"/>
  <c r="J4944" i="2"/>
  <c r="I4944" i="2"/>
  <c r="H4944" i="2"/>
  <c r="G4944" i="2"/>
  <c r="F4944" i="2"/>
  <c r="E4944" i="2"/>
  <c r="AB4943" i="2"/>
  <c r="Y4943" i="2"/>
  <c r="Y4953" i="2" s="1"/>
  <c r="X4943" i="2"/>
  <c r="V4943" i="2"/>
  <c r="V4956" i="2" s="1"/>
  <c r="N4967" i="2" s="1"/>
  <c r="U4943" i="2"/>
  <c r="L4943" i="2"/>
  <c r="I4943" i="2"/>
  <c r="E4964" i="2" s="1"/>
  <c r="H4943" i="2"/>
  <c r="H4953" i="2" s="1"/>
  <c r="F4943" i="2"/>
  <c r="E4943" i="2"/>
  <c r="E4956" i="2" s="1"/>
  <c r="L4970" i="2" s="1"/>
  <c r="E4934" i="2"/>
  <c r="D4934" i="2"/>
  <c r="C4934" i="2"/>
  <c r="B4934" i="2" s="1"/>
  <c r="AF4932" i="2"/>
  <c r="AE4932" i="2"/>
  <c r="AE4933" i="2" s="1"/>
  <c r="B4932" i="2"/>
  <c r="V4931" i="2"/>
  <c r="W4930" i="2"/>
  <c r="V4930" i="2"/>
  <c r="K4929" i="2"/>
  <c r="B4929" i="2"/>
  <c r="M4928" i="2"/>
  <c r="B4927" i="2"/>
  <c r="I4926" i="2"/>
  <c r="E4926" i="2"/>
  <c r="D4926" i="2"/>
  <c r="E4919" i="2"/>
  <c r="AF4917" i="2"/>
  <c r="M4929" i="2" s="1"/>
  <c r="U4917" i="2"/>
  <c r="P4917" i="2"/>
  <c r="P4918" i="2" s="1"/>
  <c r="AB4916" i="2"/>
  <c r="Z4916" i="2"/>
  <c r="W4916" i="2" s="1"/>
  <c r="Y4916" i="2"/>
  <c r="X4916" i="2"/>
  <c r="V4916" i="2"/>
  <c r="U4916" i="2"/>
  <c r="L4916" i="2"/>
  <c r="J4916" i="2"/>
  <c r="I4916" i="2"/>
  <c r="H4916" i="2"/>
  <c r="F4916" i="2"/>
  <c r="E4916" i="2"/>
  <c r="AB4915" i="2"/>
  <c r="Y4915" i="2"/>
  <c r="X4915" i="2"/>
  <c r="V4915" i="2"/>
  <c r="U4915" i="2"/>
  <c r="L4915" i="2"/>
  <c r="J4915" i="2"/>
  <c r="I4915" i="2"/>
  <c r="H4915" i="2"/>
  <c r="G4915" i="2"/>
  <c r="F4915" i="2"/>
  <c r="E4915" i="2"/>
  <c r="AB4914" i="2"/>
  <c r="Y4914" i="2"/>
  <c r="Z4914" i="2" s="1"/>
  <c r="X4914" i="2"/>
  <c r="W4914" i="2"/>
  <c r="V4914" i="2"/>
  <c r="V4919" i="2" s="1"/>
  <c r="M4931" i="2" s="1"/>
  <c r="U4914" i="2"/>
  <c r="L4914" i="2"/>
  <c r="I4914" i="2"/>
  <c r="J4914" i="2" s="1"/>
  <c r="H4914" i="2"/>
  <c r="F4914" i="2"/>
  <c r="E4914" i="2"/>
  <c r="AB4913" i="2"/>
  <c r="Z4913" i="2"/>
  <c r="Y4913" i="2"/>
  <c r="X4913" i="2"/>
  <c r="W4913" i="2"/>
  <c r="V4913" i="2"/>
  <c r="U4913" i="2"/>
  <c r="L4913" i="2"/>
  <c r="I4913" i="2"/>
  <c r="J4913" i="2" s="1"/>
  <c r="G4913" i="2" s="1"/>
  <c r="H4913" i="2"/>
  <c r="F4913" i="2"/>
  <c r="E4913" i="2"/>
  <c r="AB4912" i="2"/>
  <c r="Z4912" i="2"/>
  <c r="W4912" i="2" s="1"/>
  <c r="Y4912" i="2"/>
  <c r="X4912" i="2"/>
  <c r="X4919" i="2" s="1"/>
  <c r="V4912" i="2"/>
  <c r="U4912" i="2"/>
  <c r="U4919" i="2" s="1"/>
  <c r="L4912" i="2"/>
  <c r="J4912" i="2"/>
  <c r="J4919" i="2" s="1"/>
  <c r="I4912" i="2"/>
  <c r="H4912" i="2"/>
  <c r="F4912" i="2"/>
  <c r="F4919" i="2" s="1"/>
  <c r="E4912" i="2"/>
  <c r="AB4911" i="2"/>
  <c r="Y4911" i="2"/>
  <c r="X4911" i="2"/>
  <c r="V4911" i="2"/>
  <c r="U4911" i="2"/>
  <c r="L4911" i="2"/>
  <c r="J4911" i="2"/>
  <c r="I4911" i="2"/>
  <c r="H4911" i="2"/>
  <c r="G4911" i="2"/>
  <c r="F4911" i="2"/>
  <c r="E4911" i="2"/>
  <c r="AB4910" i="2"/>
  <c r="Y4910" i="2"/>
  <c r="Z4910" i="2" s="1"/>
  <c r="W4910" i="2" s="1"/>
  <c r="X4910" i="2"/>
  <c r="V4910" i="2"/>
  <c r="U4910" i="2"/>
  <c r="L4910" i="2"/>
  <c r="I4910" i="2"/>
  <c r="J4910" i="2" s="1"/>
  <c r="H4910" i="2"/>
  <c r="F4910" i="2"/>
  <c r="E4910" i="2"/>
  <c r="AB4909" i="2"/>
  <c r="Z4909" i="2"/>
  <c r="Y4909" i="2"/>
  <c r="X4909" i="2"/>
  <c r="W4909" i="2"/>
  <c r="V4909" i="2"/>
  <c r="U4909" i="2"/>
  <c r="L4909" i="2"/>
  <c r="I4909" i="2"/>
  <c r="J4909" i="2" s="1"/>
  <c r="G4909" i="2" s="1"/>
  <c r="H4909" i="2"/>
  <c r="F4909" i="2"/>
  <c r="F4917" i="2" s="1"/>
  <c r="E4909" i="2"/>
  <c r="AB4908" i="2"/>
  <c r="Z4908" i="2"/>
  <c r="W4908" i="2" s="1"/>
  <c r="Y4908" i="2"/>
  <c r="X4908" i="2"/>
  <c r="V4908" i="2"/>
  <c r="V4920" i="2" s="1"/>
  <c r="N4931" i="2" s="1"/>
  <c r="U4908" i="2"/>
  <c r="L4908" i="2"/>
  <c r="I4908" i="2"/>
  <c r="H4908" i="2"/>
  <c r="F4908" i="2"/>
  <c r="E4908" i="2"/>
  <c r="AB4907" i="2"/>
  <c r="Y4907" i="2"/>
  <c r="X4907" i="2"/>
  <c r="V4907" i="2"/>
  <c r="V4917" i="2" s="1"/>
  <c r="U4907" i="2"/>
  <c r="L4907" i="2"/>
  <c r="J4907" i="2"/>
  <c r="I4907" i="2"/>
  <c r="H4907" i="2"/>
  <c r="G4907" i="2"/>
  <c r="F4907" i="2"/>
  <c r="F4920" i="2" s="1"/>
  <c r="L4931" i="2" s="1"/>
  <c r="E4907" i="2"/>
  <c r="E4920" i="2" s="1"/>
  <c r="L4934" i="2" s="1"/>
  <c r="E4898" i="2"/>
  <c r="D4898" i="2"/>
  <c r="B4898" i="2" s="1"/>
  <c r="C4898" i="2"/>
  <c r="AF4896" i="2"/>
  <c r="AE4897" i="2" s="1"/>
  <c r="AE4896" i="2"/>
  <c r="B4896" i="2"/>
  <c r="V4895" i="2"/>
  <c r="W4894" i="2"/>
  <c r="V4894" i="2"/>
  <c r="M4893" i="2"/>
  <c r="B4893" i="2"/>
  <c r="M4892" i="2"/>
  <c r="B4891" i="2"/>
  <c r="I4890" i="2"/>
  <c r="E4890" i="2"/>
  <c r="D4890" i="2"/>
  <c r="F4883" i="2"/>
  <c r="AF4881" i="2"/>
  <c r="P4881" i="2"/>
  <c r="K4893" i="2" s="1"/>
  <c r="E4881" i="2"/>
  <c r="AB4880" i="2"/>
  <c r="Z4880" i="2"/>
  <c r="Y4880" i="2"/>
  <c r="X4880" i="2"/>
  <c r="W4880" i="2"/>
  <c r="V4880" i="2"/>
  <c r="U4880" i="2"/>
  <c r="L4880" i="2"/>
  <c r="I4880" i="2"/>
  <c r="J4880" i="2" s="1"/>
  <c r="G4880" i="2" s="1"/>
  <c r="H4880" i="2"/>
  <c r="F4880" i="2"/>
  <c r="E4880" i="2"/>
  <c r="AB4879" i="2"/>
  <c r="Z4879" i="2"/>
  <c r="W4879" i="2" s="1"/>
  <c r="Y4879" i="2"/>
  <c r="X4879" i="2"/>
  <c r="V4879" i="2"/>
  <c r="U4879" i="2"/>
  <c r="L4879" i="2"/>
  <c r="J4879" i="2"/>
  <c r="I4879" i="2"/>
  <c r="H4879" i="2"/>
  <c r="F4879" i="2"/>
  <c r="E4879" i="2"/>
  <c r="AB4878" i="2"/>
  <c r="Y4878" i="2"/>
  <c r="X4878" i="2"/>
  <c r="X4883" i="2" s="1"/>
  <c r="V4878" i="2"/>
  <c r="U4878" i="2"/>
  <c r="L4878" i="2"/>
  <c r="J4878" i="2"/>
  <c r="I4878" i="2"/>
  <c r="H4878" i="2"/>
  <c r="G4878" i="2"/>
  <c r="F4878" i="2"/>
  <c r="E4878" i="2"/>
  <c r="AB4877" i="2"/>
  <c r="Y4877" i="2"/>
  <c r="Z4877" i="2" s="1"/>
  <c r="X4877" i="2"/>
  <c r="W4877" i="2"/>
  <c r="V4877" i="2"/>
  <c r="V4883" i="2" s="1"/>
  <c r="U4877" i="2"/>
  <c r="L4877" i="2"/>
  <c r="I4877" i="2"/>
  <c r="J4877" i="2" s="1"/>
  <c r="H4877" i="2"/>
  <c r="F4877" i="2"/>
  <c r="E4877" i="2"/>
  <c r="AB4876" i="2"/>
  <c r="Z4876" i="2"/>
  <c r="Y4876" i="2"/>
  <c r="X4876" i="2"/>
  <c r="W4876" i="2"/>
  <c r="V4876" i="2"/>
  <c r="U4876" i="2"/>
  <c r="U4883" i="2" s="1"/>
  <c r="L4876" i="2"/>
  <c r="I4876" i="2"/>
  <c r="J4876" i="2" s="1"/>
  <c r="H4876" i="2"/>
  <c r="H4883" i="2" s="1"/>
  <c r="F4876" i="2"/>
  <c r="E4876" i="2"/>
  <c r="E4883" i="2" s="1"/>
  <c r="K4898" i="2" s="1"/>
  <c r="AB4875" i="2"/>
  <c r="Z4875" i="2"/>
  <c r="W4875" i="2" s="1"/>
  <c r="Y4875" i="2"/>
  <c r="X4875" i="2"/>
  <c r="V4875" i="2"/>
  <c r="U4875" i="2"/>
  <c r="L4875" i="2"/>
  <c r="J4875" i="2"/>
  <c r="I4875" i="2"/>
  <c r="H4875" i="2"/>
  <c r="F4875" i="2"/>
  <c r="E4875" i="2"/>
  <c r="AB4874" i="2"/>
  <c r="Y4874" i="2"/>
  <c r="X4874" i="2"/>
  <c r="V4874" i="2"/>
  <c r="U4874" i="2"/>
  <c r="L4874" i="2"/>
  <c r="J4874" i="2"/>
  <c r="I4874" i="2"/>
  <c r="H4874" i="2"/>
  <c r="G4874" i="2"/>
  <c r="F4874" i="2"/>
  <c r="E4874" i="2"/>
  <c r="AB4873" i="2"/>
  <c r="Y4873" i="2"/>
  <c r="Z4873" i="2" s="1"/>
  <c r="X4873" i="2"/>
  <c r="W4873" i="2"/>
  <c r="V4873" i="2"/>
  <c r="V4881" i="2" s="1"/>
  <c r="U4873" i="2"/>
  <c r="L4873" i="2"/>
  <c r="I4873" i="2"/>
  <c r="J4873" i="2" s="1"/>
  <c r="H4873" i="2"/>
  <c r="F4873" i="2"/>
  <c r="F4881" i="2" s="1"/>
  <c r="E4873" i="2"/>
  <c r="AB4872" i="2"/>
  <c r="Z4872" i="2"/>
  <c r="Y4872" i="2"/>
  <c r="X4872" i="2"/>
  <c r="X4884" i="2" s="1"/>
  <c r="N4897" i="2" s="1"/>
  <c r="W4872" i="2"/>
  <c r="V4872" i="2"/>
  <c r="U4872" i="2"/>
  <c r="U4884" i="2" s="1"/>
  <c r="N4898" i="2" s="1"/>
  <c r="L4872" i="2"/>
  <c r="I4872" i="2"/>
  <c r="J4872" i="2" s="1"/>
  <c r="G4872" i="2" s="1"/>
  <c r="H4872" i="2"/>
  <c r="F4872" i="2"/>
  <c r="E4872" i="2"/>
  <c r="AB4871" i="2"/>
  <c r="Z4871" i="2"/>
  <c r="Y4871" i="2"/>
  <c r="X4871" i="2"/>
  <c r="V4871" i="2"/>
  <c r="U4871" i="2"/>
  <c r="U4881" i="2" s="1"/>
  <c r="L4871" i="2"/>
  <c r="J4871" i="2"/>
  <c r="I4871" i="2"/>
  <c r="H4871" i="2"/>
  <c r="F4871" i="2"/>
  <c r="E4871" i="2"/>
  <c r="E4884" i="2" s="1"/>
  <c r="L4898" i="2" s="1"/>
  <c r="E4862" i="2"/>
  <c r="D4862" i="2"/>
  <c r="C4862" i="2"/>
  <c r="B4862" i="2"/>
  <c r="AE4861" i="2"/>
  <c r="AF4860" i="2"/>
  <c r="AE4860" i="2"/>
  <c r="B4860" i="2"/>
  <c r="W4858" i="2"/>
  <c r="V4858" i="2"/>
  <c r="V4859" i="2" s="1"/>
  <c r="B4857" i="2"/>
  <c r="M4856" i="2"/>
  <c r="B4855" i="2"/>
  <c r="I4854" i="2"/>
  <c r="E4854" i="2"/>
  <c r="D4854" i="2"/>
  <c r="I4847" i="2"/>
  <c r="H4847" i="2"/>
  <c r="K4861" i="2" s="1"/>
  <c r="AF4845" i="2"/>
  <c r="M4857" i="2" s="1"/>
  <c r="P4845" i="2"/>
  <c r="K4857" i="2" s="1"/>
  <c r="H4845" i="2"/>
  <c r="AB4844" i="2"/>
  <c r="Y4844" i="2"/>
  <c r="Z4844" i="2" s="1"/>
  <c r="W4844" i="2" s="1"/>
  <c r="X4844" i="2"/>
  <c r="V4844" i="2"/>
  <c r="U4844" i="2"/>
  <c r="L4844" i="2"/>
  <c r="I4844" i="2"/>
  <c r="J4844" i="2" s="1"/>
  <c r="H4844" i="2"/>
  <c r="F4844" i="2"/>
  <c r="E4844" i="2"/>
  <c r="AB4843" i="2"/>
  <c r="Z4843" i="2"/>
  <c r="Y4843" i="2"/>
  <c r="X4843" i="2"/>
  <c r="W4843" i="2"/>
  <c r="V4843" i="2"/>
  <c r="U4843" i="2"/>
  <c r="L4843" i="2"/>
  <c r="I4843" i="2"/>
  <c r="J4843" i="2" s="1"/>
  <c r="G4843" i="2" s="1"/>
  <c r="H4843" i="2"/>
  <c r="F4843" i="2"/>
  <c r="E4843" i="2"/>
  <c r="AB4842" i="2"/>
  <c r="Z4842" i="2"/>
  <c r="W4842" i="2" s="1"/>
  <c r="Y4842" i="2"/>
  <c r="X4842" i="2"/>
  <c r="V4842" i="2"/>
  <c r="U4842" i="2"/>
  <c r="L4842" i="2"/>
  <c r="J4842" i="2"/>
  <c r="I4842" i="2"/>
  <c r="H4842" i="2"/>
  <c r="F4842" i="2"/>
  <c r="E4842" i="2"/>
  <c r="AB4841" i="2"/>
  <c r="Y4841" i="2"/>
  <c r="X4841" i="2"/>
  <c r="X4847" i="2" s="1"/>
  <c r="V4841" i="2"/>
  <c r="U4841" i="2"/>
  <c r="L4841" i="2"/>
  <c r="J4841" i="2"/>
  <c r="I4841" i="2"/>
  <c r="H4841" i="2"/>
  <c r="G4841" i="2"/>
  <c r="F4841" i="2"/>
  <c r="E4841" i="2"/>
  <c r="AB4840" i="2"/>
  <c r="Y4840" i="2"/>
  <c r="Y4847" i="2" s="1"/>
  <c r="X4840" i="2"/>
  <c r="V4840" i="2"/>
  <c r="U4840" i="2"/>
  <c r="L4840" i="2"/>
  <c r="I4840" i="2"/>
  <c r="J4840" i="2" s="1"/>
  <c r="J4847" i="2" s="1"/>
  <c r="H4840" i="2"/>
  <c r="F4840" i="2"/>
  <c r="F4847" i="2" s="1"/>
  <c r="K4859" i="2" s="1"/>
  <c r="E4840" i="2"/>
  <c r="E4847" i="2" s="1"/>
  <c r="AB4839" i="2"/>
  <c r="Z4839" i="2"/>
  <c r="Y4839" i="2"/>
  <c r="X4839" i="2"/>
  <c r="W4839" i="2"/>
  <c r="V4839" i="2"/>
  <c r="U4839" i="2"/>
  <c r="L4839" i="2"/>
  <c r="I4839" i="2"/>
  <c r="J4839" i="2" s="1"/>
  <c r="G4839" i="2" s="1"/>
  <c r="H4839" i="2"/>
  <c r="F4839" i="2"/>
  <c r="E4839" i="2"/>
  <c r="AB4838" i="2"/>
  <c r="Z4838" i="2"/>
  <c r="W4838" i="2" s="1"/>
  <c r="Y4838" i="2"/>
  <c r="X4838" i="2"/>
  <c r="V4838" i="2"/>
  <c r="U4838" i="2"/>
  <c r="L4838" i="2"/>
  <c r="I4838" i="2"/>
  <c r="E4856" i="2" s="1"/>
  <c r="H4838" i="2"/>
  <c r="F4838" i="2"/>
  <c r="E4838" i="2"/>
  <c r="AB4837" i="2"/>
  <c r="Y4837" i="2"/>
  <c r="X4837" i="2"/>
  <c r="X4845" i="2" s="1"/>
  <c r="V4837" i="2"/>
  <c r="U4837" i="2"/>
  <c r="L4837" i="2"/>
  <c r="J4837" i="2"/>
  <c r="I4837" i="2"/>
  <c r="H4837" i="2"/>
  <c r="G4837" i="2"/>
  <c r="F4837" i="2"/>
  <c r="E4837" i="2"/>
  <c r="AB4836" i="2"/>
  <c r="Y4836" i="2"/>
  <c r="Z4836" i="2" s="1"/>
  <c r="X4836" i="2"/>
  <c r="W4836" i="2"/>
  <c r="V4836" i="2"/>
  <c r="V4845" i="2" s="1"/>
  <c r="U4836" i="2"/>
  <c r="L4836" i="2"/>
  <c r="I4836" i="2"/>
  <c r="J4836" i="2" s="1"/>
  <c r="H4836" i="2"/>
  <c r="H4848" i="2" s="1"/>
  <c r="L4861" i="2" s="1"/>
  <c r="F4836" i="2"/>
  <c r="E4836" i="2"/>
  <c r="AB4835" i="2"/>
  <c r="Y4835" i="2"/>
  <c r="E4858" i="2" s="1"/>
  <c r="X4835" i="2"/>
  <c r="V4835" i="2"/>
  <c r="U4835" i="2"/>
  <c r="L4835" i="2"/>
  <c r="I4835" i="2"/>
  <c r="J4835" i="2" s="1"/>
  <c r="H4835" i="2"/>
  <c r="F4835" i="2"/>
  <c r="F4845" i="2" s="1"/>
  <c r="E4835" i="2"/>
  <c r="E4826" i="2"/>
  <c r="D4826" i="2"/>
  <c r="C4826" i="2"/>
  <c r="B4826" i="2" s="1"/>
  <c r="AE4825" i="2"/>
  <c r="AF4824" i="2"/>
  <c r="AE4824" i="2"/>
  <c r="B4824" i="2"/>
  <c r="W4822" i="2"/>
  <c r="V4823" i="2" s="1"/>
  <c r="V4822" i="2"/>
  <c r="K4821" i="2"/>
  <c r="B4821" i="2"/>
  <c r="M4820" i="2"/>
  <c r="B4819" i="2"/>
  <c r="I4818" i="2"/>
  <c r="E4818" i="2"/>
  <c r="D4818" i="2"/>
  <c r="AF4809" i="2"/>
  <c r="M4821" i="2" s="1"/>
  <c r="P4809" i="2"/>
  <c r="P4810" i="2" s="1"/>
  <c r="AB4808" i="2"/>
  <c r="Y4808" i="2"/>
  <c r="X4808" i="2"/>
  <c r="V4808" i="2"/>
  <c r="U4808" i="2"/>
  <c r="L4808" i="2"/>
  <c r="J4808" i="2"/>
  <c r="I4808" i="2"/>
  <c r="H4808" i="2"/>
  <c r="G4808" i="2"/>
  <c r="F4808" i="2"/>
  <c r="E4808" i="2"/>
  <c r="AB4807" i="2"/>
  <c r="Y4807" i="2"/>
  <c r="Z4807" i="2" s="1"/>
  <c r="W4807" i="2" s="1"/>
  <c r="X4807" i="2"/>
  <c r="V4807" i="2"/>
  <c r="U4807" i="2"/>
  <c r="L4807" i="2"/>
  <c r="I4807" i="2"/>
  <c r="J4807" i="2" s="1"/>
  <c r="H4807" i="2"/>
  <c r="F4807" i="2"/>
  <c r="E4807" i="2"/>
  <c r="AB4806" i="2"/>
  <c r="Y4806" i="2"/>
  <c r="Z4806" i="2" s="1"/>
  <c r="W4806" i="2" s="1"/>
  <c r="X4806" i="2"/>
  <c r="V4806" i="2"/>
  <c r="U4806" i="2"/>
  <c r="U4811" i="2" s="1"/>
  <c r="L4806" i="2"/>
  <c r="I4806" i="2"/>
  <c r="J4806" i="2" s="1"/>
  <c r="G4806" i="2" s="1"/>
  <c r="H4806" i="2"/>
  <c r="F4806" i="2"/>
  <c r="E4806" i="2"/>
  <c r="AB4805" i="2"/>
  <c r="Z4805" i="2"/>
  <c r="W4805" i="2" s="1"/>
  <c r="Y4805" i="2"/>
  <c r="X4805" i="2"/>
  <c r="V4805" i="2"/>
  <c r="U4805" i="2"/>
  <c r="L4805" i="2"/>
  <c r="I4805" i="2"/>
  <c r="H4805" i="2"/>
  <c r="F4805" i="2"/>
  <c r="E4805" i="2"/>
  <c r="E4811" i="2" s="1"/>
  <c r="AB4804" i="2"/>
  <c r="Y4804" i="2"/>
  <c r="X4804" i="2"/>
  <c r="X4811" i="2" s="1"/>
  <c r="V4804" i="2"/>
  <c r="V4811" i="2" s="1"/>
  <c r="U4804" i="2"/>
  <c r="L4804" i="2"/>
  <c r="J4804" i="2"/>
  <c r="I4804" i="2"/>
  <c r="I4811" i="2" s="1"/>
  <c r="H4804" i="2"/>
  <c r="H4811" i="2" s="1"/>
  <c r="G4804" i="2"/>
  <c r="F4804" i="2"/>
  <c r="E4804" i="2"/>
  <c r="AB4803" i="2"/>
  <c r="Y4803" i="2"/>
  <c r="Z4803" i="2" s="1"/>
  <c r="X4803" i="2"/>
  <c r="W4803" i="2"/>
  <c r="V4803" i="2"/>
  <c r="U4803" i="2"/>
  <c r="L4803" i="2"/>
  <c r="I4803" i="2"/>
  <c r="J4803" i="2" s="1"/>
  <c r="H4803" i="2"/>
  <c r="F4803" i="2"/>
  <c r="E4803" i="2"/>
  <c r="AB4802" i="2"/>
  <c r="Y4802" i="2"/>
  <c r="Z4802" i="2" s="1"/>
  <c r="W4802" i="2" s="1"/>
  <c r="X4802" i="2"/>
  <c r="V4802" i="2"/>
  <c r="U4802" i="2"/>
  <c r="L4802" i="2"/>
  <c r="I4802" i="2"/>
  <c r="J4802" i="2" s="1"/>
  <c r="G4802" i="2" s="1"/>
  <c r="H4802" i="2"/>
  <c r="F4802" i="2"/>
  <c r="E4802" i="2"/>
  <c r="AB4801" i="2"/>
  <c r="Z4801" i="2"/>
  <c r="W4801" i="2" s="1"/>
  <c r="Y4801" i="2"/>
  <c r="X4801" i="2"/>
  <c r="V4801" i="2"/>
  <c r="U4801" i="2"/>
  <c r="U4809" i="2" s="1"/>
  <c r="L4801" i="2"/>
  <c r="J4801" i="2"/>
  <c r="I4801" i="2"/>
  <c r="H4801" i="2"/>
  <c r="F4801" i="2"/>
  <c r="E4801" i="2"/>
  <c r="AB4800" i="2"/>
  <c r="Y4800" i="2"/>
  <c r="X4800" i="2"/>
  <c r="X4809" i="2" s="1"/>
  <c r="V4800" i="2"/>
  <c r="U4800" i="2"/>
  <c r="L4800" i="2"/>
  <c r="J4800" i="2"/>
  <c r="I4800" i="2"/>
  <c r="H4800" i="2"/>
  <c r="G4800" i="2"/>
  <c r="F4800" i="2"/>
  <c r="E4800" i="2"/>
  <c r="AB4799" i="2"/>
  <c r="Z4799" i="2"/>
  <c r="Y4799" i="2"/>
  <c r="W4799" i="2" s="1"/>
  <c r="X4799" i="2"/>
  <c r="V4799" i="2"/>
  <c r="U4799" i="2"/>
  <c r="L4799" i="2"/>
  <c r="I4799" i="2"/>
  <c r="I4809" i="2" s="1"/>
  <c r="H4799" i="2"/>
  <c r="F4799" i="2"/>
  <c r="F4809" i="2" s="1"/>
  <c r="E4799" i="2"/>
  <c r="E4790" i="2"/>
  <c r="D4790" i="2"/>
  <c r="C4790" i="2"/>
  <c r="B4790" i="2" s="1"/>
  <c r="AF4788" i="2"/>
  <c r="AE4788" i="2"/>
  <c r="AE4789" i="2" s="1"/>
  <c r="B4788" i="2"/>
  <c r="V4787" i="2"/>
  <c r="W4786" i="2"/>
  <c r="V4786" i="2"/>
  <c r="E4786" i="2"/>
  <c r="B4785" i="2"/>
  <c r="M4784" i="2"/>
  <c r="B4783" i="2"/>
  <c r="I4782" i="2"/>
  <c r="E4782" i="2"/>
  <c r="D4782" i="2"/>
  <c r="AF4773" i="2"/>
  <c r="M4785" i="2" s="1"/>
  <c r="U4773" i="2"/>
  <c r="P4773" i="2"/>
  <c r="K4785" i="2" s="1"/>
  <c r="AB4772" i="2"/>
  <c r="Z4772" i="2"/>
  <c r="W4772" i="2" s="1"/>
  <c r="Y4772" i="2"/>
  <c r="X4772" i="2"/>
  <c r="V4772" i="2"/>
  <c r="V4775" i="2" s="1"/>
  <c r="U4772" i="2"/>
  <c r="L4772" i="2"/>
  <c r="I4772" i="2"/>
  <c r="H4772" i="2"/>
  <c r="F4772" i="2"/>
  <c r="E4772" i="2"/>
  <c r="AB4771" i="2"/>
  <c r="Y4771" i="2"/>
  <c r="X4771" i="2"/>
  <c r="V4771" i="2"/>
  <c r="U4771" i="2"/>
  <c r="L4771" i="2"/>
  <c r="J4771" i="2"/>
  <c r="I4771" i="2"/>
  <c r="H4771" i="2"/>
  <c r="H4775" i="2" s="1"/>
  <c r="G4771" i="2"/>
  <c r="F4771" i="2"/>
  <c r="E4771" i="2"/>
  <c r="AB4770" i="2"/>
  <c r="Y4770" i="2"/>
  <c r="Z4770" i="2" s="1"/>
  <c r="X4770" i="2"/>
  <c r="W4770" i="2"/>
  <c r="V4770" i="2"/>
  <c r="U4770" i="2"/>
  <c r="L4770" i="2"/>
  <c r="I4770" i="2"/>
  <c r="H4770" i="2"/>
  <c r="F4770" i="2"/>
  <c r="E4770" i="2"/>
  <c r="AB4769" i="2"/>
  <c r="Y4769" i="2"/>
  <c r="Z4769" i="2" s="1"/>
  <c r="W4769" i="2" s="1"/>
  <c r="X4769" i="2"/>
  <c r="V4769" i="2"/>
  <c r="U4769" i="2"/>
  <c r="L4769" i="2"/>
  <c r="I4769" i="2"/>
  <c r="J4769" i="2" s="1"/>
  <c r="H4769" i="2"/>
  <c r="G4769" i="2"/>
  <c r="F4769" i="2"/>
  <c r="E4769" i="2"/>
  <c r="AB4768" i="2"/>
  <c r="Z4768" i="2"/>
  <c r="W4768" i="2" s="1"/>
  <c r="Y4768" i="2"/>
  <c r="X4768" i="2"/>
  <c r="V4768" i="2"/>
  <c r="U4768" i="2"/>
  <c r="U4775" i="2" s="1"/>
  <c r="L4768" i="2"/>
  <c r="I4768" i="2"/>
  <c r="H4768" i="2"/>
  <c r="F4768" i="2"/>
  <c r="F4775" i="2" s="1"/>
  <c r="E4768" i="2"/>
  <c r="E4775" i="2" s="1"/>
  <c r="AB4767" i="2"/>
  <c r="Y4767" i="2"/>
  <c r="X4767" i="2"/>
  <c r="V4767" i="2"/>
  <c r="U4767" i="2"/>
  <c r="L4767" i="2"/>
  <c r="J4767" i="2"/>
  <c r="I4767" i="2"/>
  <c r="H4767" i="2"/>
  <c r="G4767" i="2"/>
  <c r="F4767" i="2"/>
  <c r="E4767" i="2"/>
  <c r="AB4766" i="2"/>
  <c r="Y4766" i="2"/>
  <c r="Z4766" i="2" s="1"/>
  <c r="W4766" i="2" s="1"/>
  <c r="X4766" i="2"/>
  <c r="V4766" i="2"/>
  <c r="U4766" i="2"/>
  <c r="L4766" i="2"/>
  <c r="I4766" i="2"/>
  <c r="H4766" i="2"/>
  <c r="F4766" i="2"/>
  <c r="E4766" i="2"/>
  <c r="AB4765" i="2"/>
  <c r="Y4765" i="2"/>
  <c r="Z4765" i="2" s="1"/>
  <c r="W4765" i="2" s="1"/>
  <c r="X4765" i="2"/>
  <c r="V4765" i="2"/>
  <c r="U4765" i="2"/>
  <c r="L4765" i="2"/>
  <c r="I4765" i="2"/>
  <c r="J4765" i="2" s="1"/>
  <c r="H4765" i="2"/>
  <c r="G4765" i="2"/>
  <c r="F4765" i="2"/>
  <c r="F4773" i="2" s="1"/>
  <c r="E4765" i="2"/>
  <c r="AB4764" i="2"/>
  <c r="Z4764" i="2"/>
  <c r="W4764" i="2" s="1"/>
  <c r="Y4764" i="2"/>
  <c r="X4764" i="2"/>
  <c r="V4764" i="2"/>
  <c r="U4764" i="2"/>
  <c r="U4776" i="2" s="1"/>
  <c r="N4790" i="2" s="1"/>
  <c r="L4764" i="2"/>
  <c r="I4764" i="2"/>
  <c r="H4764" i="2"/>
  <c r="F4764" i="2"/>
  <c r="F4776" i="2" s="1"/>
  <c r="L4787" i="2" s="1"/>
  <c r="E4764" i="2"/>
  <c r="AB4763" i="2"/>
  <c r="Y4763" i="2"/>
  <c r="X4763" i="2"/>
  <c r="X4776" i="2" s="1"/>
  <c r="N4789" i="2" s="1"/>
  <c r="V4763" i="2"/>
  <c r="U4763" i="2"/>
  <c r="L4763" i="2"/>
  <c r="J4763" i="2"/>
  <c r="I4763" i="2"/>
  <c r="H4763" i="2"/>
  <c r="G4763" i="2"/>
  <c r="F4763" i="2"/>
  <c r="E4763" i="2"/>
  <c r="E4754" i="2"/>
  <c r="D4754" i="2"/>
  <c r="B4754" i="2" s="1"/>
  <c r="C4754" i="2"/>
  <c r="AF4752" i="2"/>
  <c r="AE4753" i="2" s="1"/>
  <c r="AE4752" i="2"/>
  <c r="B4752" i="2"/>
  <c r="V4751" i="2"/>
  <c r="W4750" i="2"/>
  <c r="V4750" i="2"/>
  <c r="M4749" i="2"/>
  <c r="B4749" i="2"/>
  <c r="M4748" i="2"/>
  <c r="B4747" i="2"/>
  <c r="I4746" i="2"/>
  <c r="E4746" i="2"/>
  <c r="D4746" i="2"/>
  <c r="I4739" i="2"/>
  <c r="AF4737" i="2"/>
  <c r="P4737" i="2"/>
  <c r="K4749" i="2" s="1"/>
  <c r="AB4736" i="2"/>
  <c r="Y4736" i="2"/>
  <c r="Z4736" i="2" s="1"/>
  <c r="X4736" i="2"/>
  <c r="W4736" i="2"/>
  <c r="V4736" i="2"/>
  <c r="U4736" i="2"/>
  <c r="L4736" i="2"/>
  <c r="I4736" i="2"/>
  <c r="J4736" i="2" s="1"/>
  <c r="H4736" i="2"/>
  <c r="G4736" i="2"/>
  <c r="F4736" i="2"/>
  <c r="E4736" i="2"/>
  <c r="AB4735" i="2"/>
  <c r="Z4735" i="2"/>
  <c r="W4735" i="2" s="1"/>
  <c r="Y4735" i="2"/>
  <c r="X4735" i="2"/>
  <c r="V4735" i="2"/>
  <c r="U4735" i="2"/>
  <c r="L4735" i="2"/>
  <c r="J4735" i="2"/>
  <c r="I4735" i="2"/>
  <c r="H4735" i="2"/>
  <c r="F4735" i="2"/>
  <c r="E4735" i="2"/>
  <c r="AB4734" i="2"/>
  <c r="Y4734" i="2"/>
  <c r="X4734" i="2"/>
  <c r="X4739" i="2" s="1"/>
  <c r="V4734" i="2"/>
  <c r="U4734" i="2"/>
  <c r="L4734" i="2"/>
  <c r="J4734" i="2"/>
  <c r="G4734" i="2" s="1"/>
  <c r="I4734" i="2"/>
  <c r="H4734" i="2"/>
  <c r="F4734" i="2"/>
  <c r="E4734" i="2"/>
  <c r="AB4733" i="2"/>
  <c r="Y4733" i="2"/>
  <c r="Z4733" i="2" s="1"/>
  <c r="W4733" i="2" s="1"/>
  <c r="X4733" i="2"/>
  <c r="V4733" i="2"/>
  <c r="U4733" i="2"/>
  <c r="L4733" i="2"/>
  <c r="J4733" i="2"/>
  <c r="I4733" i="2"/>
  <c r="H4733" i="2"/>
  <c r="F4733" i="2"/>
  <c r="E4733" i="2"/>
  <c r="AB4732" i="2"/>
  <c r="Z4732" i="2"/>
  <c r="Y4732" i="2"/>
  <c r="X4732" i="2"/>
  <c r="V4732" i="2"/>
  <c r="U4732" i="2"/>
  <c r="L4732" i="2"/>
  <c r="I4732" i="2"/>
  <c r="J4732" i="2" s="1"/>
  <c r="J4739" i="2" s="1"/>
  <c r="H4732" i="2"/>
  <c r="H4739" i="2" s="1"/>
  <c r="G4732" i="2"/>
  <c r="F4732" i="2"/>
  <c r="F4739" i="2" s="1"/>
  <c r="E4732" i="2"/>
  <c r="AB4731" i="2"/>
  <c r="Z4731" i="2"/>
  <c r="Y4731" i="2"/>
  <c r="X4731" i="2"/>
  <c r="W4731" i="2"/>
  <c r="V4731" i="2"/>
  <c r="U4731" i="2"/>
  <c r="L4731" i="2"/>
  <c r="I4731" i="2"/>
  <c r="J4731" i="2" s="1"/>
  <c r="H4731" i="2"/>
  <c r="F4731" i="2"/>
  <c r="E4731" i="2"/>
  <c r="AB4730" i="2"/>
  <c r="Y4730" i="2"/>
  <c r="X4730" i="2"/>
  <c r="V4730" i="2"/>
  <c r="U4730" i="2"/>
  <c r="L4730" i="2"/>
  <c r="J4730" i="2"/>
  <c r="G4730" i="2" s="1"/>
  <c r="I4730" i="2"/>
  <c r="H4730" i="2"/>
  <c r="F4730" i="2"/>
  <c r="E4730" i="2"/>
  <c r="AB4729" i="2"/>
  <c r="Y4729" i="2"/>
  <c r="X4729" i="2"/>
  <c r="V4729" i="2"/>
  <c r="U4729" i="2"/>
  <c r="L4729" i="2"/>
  <c r="J4729" i="2"/>
  <c r="I4729" i="2"/>
  <c r="H4729" i="2"/>
  <c r="F4729" i="2"/>
  <c r="E4729" i="2"/>
  <c r="AB4728" i="2"/>
  <c r="Y4728" i="2"/>
  <c r="X4728" i="2"/>
  <c r="V4728" i="2"/>
  <c r="U4728" i="2"/>
  <c r="U4740" i="2" s="1"/>
  <c r="N4754" i="2" s="1"/>
  <c r="L4728" i="2"/>
  <c r="I4728" i="2"/>
  <c r="J4728" i="2" s="1"/>
  <c r="H4728" i="2"/>
  <c r="G4728" i="2"/>
  <c r="F4728" i="2"/>
  <c r="E4728" i="2"/>
  <c r="AB4727" i="2"/>
  <c r="Z4727" i="2"/>
  <c r="Y4727" i="2"/>
  <c r="X4727" i="2"/>
  <c r="X4740" i="2" s="1"/>
  <c r="N4753" i="2" s="1"/>
  <c r="V4727" i="2"/>
  <c r="V4737" i="2" s="1"/>
  <c r="U4727" i="2"/>
  <c r="L4727" i="2"/>
  <c r="J4727" i="2"/>
  <c r="I4727" i="2"/>
  <c r="I4740" i="2" s="1"/>
  <c r="H4727" i="2"/>
  <c r="F4727" i="2"/>
  <c r="E4727" i="2"/>
  <c r="E4740" i="2" s="1"/>
  <c r="L4754" i="2" s="1"/>
  <c r="E4718" i="2"/>
  <c r="D4718" i="2"/>
  <c r="B4718" i="2" s="1"/>
  <c r="C4718" i="2"/>
  <c r="AF4716" i="2"/>
  <c r="AE4716" i="2"/>
  <c r="B4716" i="2"/>
  <c r="V4715" i="2"/>
  <c r="W4714" i="2"/>
  <c r="V4714" i="2"/>
  <c r="K4713" i="2"/>
  <c r="B4713" i="2"/>
  <c r="M4712" i="2"/>
  <c r="B4711" i="2"/>
  <c r="I4710" i="2"/>
  <c r="E4710" i="2"/>
  <c r="D4710" i="2"/>
  <c r="U4703" i="2"/>
  <c r="AF4701" i="2"/>
  <c r="M4713" i="2" s="1"/>
  <c r="P4701" i="2"/>
  <c r="P4702" i="2" s="1"/>
  <c r="AB4700" i="2"/>
  <c r="Y4700" i="2"/>
  <c r="X4700" i="2"/>
  <c r="V4700" i="2"/>
  <c r="U4700" i="2"/>
  <c r="L4700" i="2"/>
  <c r="J4700" i="2"/>
  <c r="I4700" i="2"/>
  <c r="H4700" i="2"/>
  <c r="G4700" i="2"/>
  <c r="F4700" i="2"/>
  <c r="E4700" i="2"/>
  <c r="AB4699" i="2"/>
  <c r="Y4699" i="2"/>
  <c r="Z4699" i="2" s="1"/>
  <c r="W4699" i="2" s="1"/>
  <c r="X4699" i="2"/>
  <c r="V4699" i="2"/>
  <c r="U4699" i="2"/>
  <c r="L4699" i="2"/>
  <c r="I4699" i="2"/>
  <c r="J4699" i="2" s="1"/>
  <c r="H4699" i="2"/>
  <c r="F4699" i="2"/>
  <c r="E4699" i="2"/>
  <c r="E4703" i="2" s="1"/>
  <c r="AB4698" i="2"/>
  <c r="Y4698" i="2"/>
  <c r="Z4698" i="2" s="1"/>
  <c r="W4698" i="2" s="1"/>
  <c r="X4698" i="2"/>
  <c r="V4698" i="2"/>
  <c r="U4698" i="2"/>
  <c r="L4698" i="2"/>
  <c r="J4698" i="2"/>
  <c r="G4698" i="2" s="1"/>
  <c r="I4698" i="2"/>
  <c r="H4698" i="2"/>
  <c r="F4698" i="2"/>
  <c r="E4698" i="2"/>
  <c r="AB4697" i="2"/>
  <c r="Z4697" i="2"/>
  <c r="Y4697" i="2"/>
  <c r="W4697" i="2" s="1"/>
  <c r="X4697" i="2"/>
  <c r="V4697" i="2"/>
  <c r="U4697" i="2"/>
  <c r="L4697" i="2"/>
  <c r="J4697" i="2"/>
  <c r="J4703" i="2" s="1"/>
  <c r="I4697" i="2"/>
  <c r="I4703" i="2" s="1"/>
  <c r="H4697" i="2"/>
  <c r="F4697" i="2"/>
  <c r="E4697" i="2"/>
  <c r="AB4696" i="2"/>
  <c r="Y4696" i="2"/>
  <c r="X4696" i="2"/>
  <c r="X4703" i="2" s="1"/>
  <c r="V4696" i="2"/>
  <c r="V4703" i="2" s="1"/>
  <c r="U4696" i="2"/>
  <c r="L4696" i="2"/>
  <c r="J4696" i="2"/>
  <c r="I4696" i="2"/>
  <c r="H4696" i="2"/>
  <c r="H4703" i="2" s="1"/>
  <c r="G4696" i="2"/>
  <c r="F4696" i="2"/>
  <c r="E4696" i="2"/>
  <c r="AB4695" i="2"/>
  <c r="Y4695" i="2"/>
  <c r="Z4695" i="2" s="1"/>
  <c r="X4695" i="2"/>
  <c r="W4695" i="2"/>
  <c r="V4695" i="2"/>
  <c r="U4695" i="2"/>
  <c r="L4695" i="2"/>
  <c r="I4695" i="2"/>
  <c r="J4695" i="2" s="1"/>
  <c r="H4695" i="2"/>
  <c r="F4695" i="2"/>
  <c r="E4695" i="2"/>
  <c r="AB4694" i="2"/>
  <c r="Y4694" i="2"/>
  <c r="Z4694" i="2" s="1"/>
  <c r="W4694" i="2" s="1"/>
  <c r="X4694" i="2"/>
  <c r="V4694" i="2"/>
  <c r="U4694" i="2"/>
  <c r="L4694" i="2"/>
  <c r="J4694" i="2"/>
  <c r="G4694" i="2" s="1"/>
  <c r="I4694" i="2"/>
  <c r="H4694" i="2"/>
  <c r="F4694" i="2"/>
  <c r="E4694" i="2"/>
  <c r="AB4693" i="2"/>
  <c r="Z4693" i="2"/>
  <c r="Y4693" i="2"/>
  <c r="W4693" i="2" s="1"/>
  <c r="X4693" i="2"/>
  <c r="V4693" i="2"/>
  <c r="U4693" i="2"/>
  <c r="L4693" i="2"/>
  <c r="J4693" i="2"/>
  <c r="I4693" i="2"/>
  <c r="I4701" i="2" s="1"/>
  <c r="H4693" i="2"/>
  <c r="F4693" i="2"/>
  <c r="E4693" i="2"/>
  <c r="AB4692" i="2"/>
  <c r="Y4692" i="2"/>
  <c r="X4692" i="2"/>
  <c r="V4692" i="2"/>
  <c r="U4692" i="2"/>
  <c r="L4692" i="2"/>
  <c r="J4692" i="2"/>
  <c r="I4692" i="2"/>
  <c r="H4692" i="2"/>
  <c r="G4692" i="2"/>
  <c r="F4692" i="2"/>
  <c r="E4692" i="2"/>
  <c r="AB4691" i="2"/>
  <c r="Y4691" i="2"/>
  <c r="Y4701" i="2" s="1"/>
  <c r="X4691" i="2"/>
  <c r="V4691" i="2"/>
  <c r="V4704" i="2" s="1"/>
  <c r="N4715" i="2" s="1"/>
  <c r="U4691" i="2"/>
  <c r="L4691" i="2"/>
  <c r="I4691" i="2"/>
  <c r="E4712" i="2" s="1"/>
  <c r="H4691" i="2"/>
  <c r="F4691" i="2"/>
  <c r="E4691" i="2"/>
  <c r="E4704" i="2" s="1"/>
  <c r="L4718" i="2" s="1"/>
  <c r="E4682" i="2"/>
  <c r="D4682" i="2"/>
  <c r="C4682" i="2"/>
  <c r="B4682" i="2" s="1"/>
  <c r="AF4680" i="2"/>
  <c r="AE4680" i="2"/>
  <c r="AE4681" i="2" s="1"/>
  <c r="B4680" i="2"/>
  <c r="V4679" i="2"/>
  <c r="W4678" i="2"/>
  <c r="V4678" i="2"/>
  <c r="K4677" i="2"/>
  <c r="B4677" i="2"/>
  <c r="M4676" i="2"/>
  <c r="B4675" i="2"/>
  <c r="I4674" i="2"/>
  <c r="E4674" i="2"/>
  <c r="D4674" i="2"/>
  <c r="I4668" i="2"/>
  <c r="E4667" i="2"/>
  <c r="AF4665" i="2"/>
  <c r="M4677" i="2" s="1"/>
  <c r="U4665" i="2"/>
  <c r="P4665" i="2"/>
  <c r="P4666" i="2" s="1"/>
  <c r="AB4664" i="2"/>
  <c r="Z4664" i="2"/>
  <c r="Y4664" i="2"/>
  <c r="W4664" i="2" s="1"/>
  <c r="X4664" i="2"/>
  <c r="V4664" i="2"/>
  <c r="U4664" i="2"/>
  <c r="L4664" i="2"/>
  <c r="J4664" i="2"/>
  <c r="I4664" i="2"/>
  <c r="G4664" i="2" s="1"/>
  <c r="H4664" i="2"/>
  <c r="F4664" i="2"/>
  <c r="E4664" i="2"/>
  <c r="AB4663" i="2"/>
  <c r="Y4663" i="2"/>
  <c r="X4663" i="2"/>
  <c r="V4663" i="2"/>
  <c r="U4663" i="2"/>
  <c r="L4663" i="2"/>
  <c r="J4663" i="2"/>
  <c r="I4663" i="2"/>
  <c r="H4663" i="2"/>
  <c r="G4663" i="2"/>
  <c r="F4663" i="2"/>
  <c r="E4663" i="2"/>
  <c r="AB4662" i="2"/>
  <c r="Y4662" i="2"/>
  <c r="Z4662" i="2" s="1"/>
  <c r="X4662" i="2"/>
  <c r="W4662" i="2"/>
  <c r="V4662" i="2"/>
  <c r="V4667" i="2" s="1"/>
  <c r="U4662" i="2"/>
  <c r="L4662" i="2"/>
  <c r="I4662" i="2"/>
  <c r="J4662" i="2" s="1"/>
  <c r="H4662" i="2"/>
  <c r="F4662" i="2"/>
  <c r="E4662" i="2"/>
  <c r="AB4661" i="2"/>
  <c r="Y4661" i="2"/>
  <c r="Z4661" i="2" s="1"/>
  <c r="W4661" i="2" s="1"/>
  <c r="X4661" i="2"/>
  <c r="V4661" i="2"/>
  <c r="U4661" i="2"/>
  <c r="L4661" i="2"/>
  <c r="J4661" i="2"/>
  <c r="G4661" i="2" s="1"/>
  <c r="I4661" i="2"/>
  <c r="H4661" i="2"/>
  <c r="F4661" i="2"/>
  <c r="E4661" i="2"/>
  <c r="AB4660" i="2"/>
  <c r="Z4660" i="2"/>
  <c r="Y4660" i="2"/>
  <c r="W4660" i="2" s="1"/>
  <c r="X4660" i="2"/>
  <c r="X4667" i="2" s="1"/>
  <c r="V4660" i="2"/>
  <c r="U4660" i="2"/>
  <c r="L4660" i="2"/>
  <c r="J4660" i="2"/>
  <c r="I4660" i="2"/>
  <c r="G4660" i="2" s="1"/>
  <c r="H4660" i="2"/>
  <c r="H4667" i="2" s="1"/>
  <c r="F4660" i="2"/>
  <c r="F4667" i="2" s="1"/>
  <c r="E4660" i="2"/>
  <c r="AB4659" i="2"/>
  <c r="Y4659" i="2"/>
  <c r="X4659" i="2"/>
  <c r="V4659" i="2"/>
  <c r="U4659" i="2"/>
  <c r="L4659" i="2"/>
  <c r="J4659" i="2"/>
  <c r="I4659" i="2"/>
  <c r="H4659" i="2"/>
  <c r="G4659" i="2"/>
  <c r="F4659" i="2"/>
  <c r="E4659" i="2"/>
  <c r="AB4658" i="2"/>
  <c r="Y4658" i="2"/>
  <c r="Z4658" i="2" s="1"/>
  <c r="W4658" i="2" s="1"/>
  <c r="X4658" i="2"/>
  <c r="V4658" i="2"/>
  <c r="U4658" i="2"/>
  <c r="L4658" i="2"/>
  <c r="I4658" i="2"/>
  <c r="J4658" i="2" s="1"/>
  <c r="H4658" i="2"/>
  <c r="F4658" i="2"/>
  <c r="E4658" i="2"/>
  <c r="AB4657" i="2"/>
  <c r="Y4657" i="2"/>
  <c r="Z4657" i="2" s="1"/>
  <c r="W4657" i="2" s="1"/>
  <c r="X4657" i="2"/>
  <c r="V4657" i="2"/>
  <c r="U4657" i="2"/>
  <c r="L4657" i="2"/>
  <c r="J4657" i="2"/>
  <c r="G4657" i="2" s="1"/>
  <c r="I4657" i="2"/>
  <c r="H4657" i="2"/>
  <c r="F4657" i="2"/>
  <c r="E4657" i="2"/>
  <c r="AB4656" i="2"/>
  <c r="Z4656" i="2"/>
  <c r="Y4656" i="2"/>
  <c r="W4656" i="2" s="1"/>
  <c r="X4656" i="2"/>
  <c r="V4656" i="2"/>
  <c r="U4656" i="2"/>
  <c r="L4656" i="2"/>
  <c r="J4656" i="2"/>
  <c r="I4656" i="2"/>
  <c r="H4656" i="2"/>
  <c r="F4656" i="2"/>
  <c r="E4656" i="2"/>
  <c r="AB4655" i="2"/>
  <c r="Y4655" i="2"/>
  <c r="X4655" i="2"/>
  <c r="X4668" i="2" s="1"/>
  <c r="N4681" i="2" s="1"/>
  <c r="V4655" i="2"/>
  <c r="V4668" i="2" s="1"/>
  <c r="N4679" i="2" s="1"/>
  <c r="U4655" i="2"/>
  <c r="L4655" i="2"/>
  <c r="J4655" i="2"/>
  <c r="I4655" i="2"/>
  <c r="I4665" i="2" s="1"/>
  <c r="H4655" i="2"/>
  <c r="G4655" i="2"/>
  <c r="F4655" i="2"/>
  <c r="F4668" i="2" s="1"/>
  <c r="L4679" i="2" s="1"/>
  <c r="E4655" i="2"/>
  <c r="E4668" i="2" s="1"/>
  <c r="L4682" i="2" s="1"/>
  <c r="E4646" i="2"/>
  <c r="D4646" i="2"/>
  <c r="C4646" i="2"/>
  <c r="B4646" i="2" s="1"/>
  <c r="AF4644" i="2"/>
  <c r="AE4644" i="2"/>
  <c r="AE4645" i="2" s="1"/>
  <c r="B4644" i="2"/>
  <c r="V4643" i="2"/>
  <c r="W4642" i="2"/>
  <c r="V4642" i="2"/>
  <c r="M4641" i="2"/>
  <c r="K4641" i="2"/>
  <c r="B4641" i="2"/>
  <c r="M4640" i="2"/>
  <c r="B4639" i="2"/>
  <c r="I4638" i="2"/>
  <c r="E4638" i="2"/>
  <c r="D4638" i="2"/>
  <c r="Y4631" i="2"/>
  <c r="AF4629" i="2"/>
  <c r="P4629" i="2"/>
  <c r="P4630" i="2" s="1"/>
  <c r="AB4628" i="2"/>
  <c r="Y4628" i="2"/>
  <c r="Z4628" i="2" s="1"/>
  <c r="W4628" i="2" s="1"/>
  <c r="X4628" i="2"/>
  <c r="V4628" i="2"/>
  <c r="U4628" i="2"/>
  <c r="L4628" i="2"/>
  <c r="J4628" i="2"/>
  <c r="G4628" i="2" s="1"/>
  <c r="I4628" i="2"/>
  <c r="H4628" i="2"/>
  <c r="F4628" i="2"/>
  <c r="E4628" i="2"/>
  <c r="AB4627" i="2"/>
  <c r="Z4627" i="2"/>
  <c r="Y4627" i="2"/>
  <c r="W4627" i="2" s="1"/>
  <c r="X4627" i="2"/>
  <c r="V4627" i="2"/>
  <c r="U4627" i="2"/>
  <c r="L4627" i="2"/>
  <c r="J4627" i="2"/>
  <c r="I4627" i="2"/>
  <c r="H4627" i="2"/>
  <c r="F4627" i="2"/>
  <c r="E4627" i="2"/>
  <c r="AB4626" i="2"/>
  <c r="Y4626" i="2"/>
  <c r="X4626" i="2"/>
  <c r="X4631" i="2" s="1"/>
  <c r="V4626" i="2"/>
  <c r="U4626" i="2"/>
  <c r="L4626" i="2"/>
  <c r="J4626" i="2"/>
  <c r="I4626" i="2"/>
  <c r="H4626" i="2"/>
  <c r="G4626" i="2"/>
  <c r="F4626" i="2"/>
  <c r="E4626" i="2"/>
  <c r="AB4625" i="2"/>
  <c r="Y4625" i="2"/>
  <c r="Z4625" i="2" s="1"/>
  <c r="W4625" i="2" s="1"/>
  <c r="X4625" i="2"/>
  <c r="V4625" i="2"/>
  <c r="U4625" i="2"/>
  <c r="L4625" i="2"/>
  <c r="I4625" i="2"/>
  <c r="J4625" i="2" s="1"/>
  <c r="H4625" i="2"/>
  <c r="F4625" i="2"/>
  <c r="F4631" i="2" s="1"/>
  <c r="K4643" i="2" s="1"/>
  <c r="E4625" i="2"/>
  <c r="E4631" i="2" s="1"/>
  <c r="K4646" i="2" s="1"/>
  <c r="AB4624" i="2"/>
  <c r="Y4624" i="2"/>
  <c r="Z4624" i="2" s="1"/>
  <c r="X4624" i="2"/>
  <c r="V4624" i="2"/>
  <c r="V4631" i="2" s="1"/>
  <c r="M4643" i="2" s="1"/>
  <c r="U4624" i="2"/>
  <c r="L4624" i="2"/>
  <c r="J4624" i="2"/>
  <c r="J4631" i="2" s="1"/>
  <c r="I4624" i="2"/>
  <c r="H4624" i="2"/>
  <c r="H4631" i="2" s="1"/>
  <c r="F4624" i="2"/>
  <c r="E4624" i="2"/>
  <c r="AB4623" i="2"/>
  <c r="Z4623" i="2"/>
  <c r="Y4623" i="2"/>
  <c r="W4623" i="2" s="1"/>
  <c r="X4623" i="2"/>
  <c r="V4623" i="2"/>
  <c r="U4623" i="2"/>
  <c r="L4623" i="2"/>
  <c r="J4623" i="2"/>
  <c r="I4623" i="2"/>
  <c r="G4623" i="2" s="1"/>
  <c r="H4623" i="2"/>
  <c r="F4623" i="2"/>
  <c r="E4623" i="2"/>
  <c r="AB4622" i="2"/>
  <c r="Y4622" i="2"/>
  <c r="E4642" i="2" s="1"/>
  <c r="X4622" i="2"/>
  <c r="V4622" i="2"/>
  <c r="U4622" i="2"/>
  <c r="L4622" i="2"/>
  <c r="J4622" i="2"/>
  <c r="I4622" i="2"/>
  <c r="H4622" i="2"/>
  <c r="G4622" i="2"/>
  <c r="F4622" i="2"/>
  <c r="E4622" i="2"/>
  <c r="AB4621" i="2"/>
  <c r="Y4621" i="2"/>
  <c r="Z4621" i="2" s="1"/>
  <c r="X4621" i="2"/>
  <c r="W4621" i="2"/>
  <c r="V4621" i="2"/>
  <c r="V4629" i="2" s="1"/>
  <c r="U4621" i="2"/>
  <c r="L4621" i="2"/>
  <c r="I4621" i="2"/>
  <c r="J4621" i="2" s="1"/>
  <c r="H4621" i="2"/>
  <c r="F4621" i="2"/>
  <c r="F4629" i="2" s="1"/>
  <c r="E4621" i="2"/>
  <c r="E4629" i="2" s="1"/>
  <c r="AB4620" i="2"/>
  <c r="Y4620" i="2"/>
  <c r="Z4620" i="2" s="1"/>
  <c r="W4620" i="2" s="1"/>
  <c r="X4620" i="2"/>
  <c r="V4620" i="2"/>
  <c r="U4620" i="2"/>
  <c r="U4629" i="2" s="1"/>
  <c r="L4620" i="2"/>
  <c r="J4620" i="2"/>
  <c r="G4620" i="2" s="1"/>
  <c r="I4620" i="2"/>
  <c r="H4620" i="2"/>
  <c r="F4620" i="2"/>
  <c r="E4620" i="2"/>
  <c r="AB4619" i="2"/>
  <c r="Z4619" i="2"/>
  <c r="Y4619" i="2"/>
  <c r="Y4632" i="2" s="1"/>
  <c r="X4619" i="2"/>
  <c r="X4632" i="2" s="1"/>
  <c r="N4645" i="2" s="1"/>
  <c r="V4619" i="2"/>
  <c r="V4632" i="2" s="1"/>
  <c r="N4643" i="2" s="1"/>
  <c r="U4619" i="2"/>
  <c r="L4619" i="2"/>
  <c r="J4619" i="2"/>
  <c r="I4619" i="2"/>
  <c r="I4632" i="2" s="1"/>
  <c r="H4619" i="2"/>
  <c r="F4619" i="2"/>
  <c r="E4619" i="2"/>
  <c r="E4632" i="2" s="1"/>
  <c r="L4646" i="2" s="1"/>
  <c r="L4610" i="2"/>
  <c r="E4610" i="2"/>
  <c r="D4610" i="2"/>
  <c r="C4610" i="2"/>
  <c r="B4610" i="2" s="1"/>
  <c r="AE4609" i="2"/>
  <c r="AF4608" i="2"/>
  <c r="AE4608" i="2"/>
  <c r="B4608" i="2"/>
  <c r="W4606" i="2"/>
  <c r="V4606" i="2"/>
  <c r="V4607" i="2" s="1"/>
  <c r="B4605" i="2"/>
  <c r="M4604" i="2"/>
  <c r="E4604" i="2"/>
  <c r="B4603" i="2"/>
  <c r="I4602" i="2"/>
  <c r="E4602" i="2"/>
  <c r="D4602" i="2"/>
  <c r="E4596" i="2"/>
  <c r="I4595" i="2"/>
  <c r="AF4593" i="2"/>
  <c r="M4605" i="2" s="1"/>
  <c r="Y4593" i="2"/>
  <c r="P4593" i="2"/>
  <c r="K4605" i="2" s="1"/>
  <c r="H4593" i="2"/>
  <c r="AB4592" i="2"/>
  <c r="Y4592" i="2"/>
  <c r="Z4592" i="2" s="1"/>
  <c r="W4592" i="2" s="1"/>
  <c r="X4592" i="2"/>
  <c r="V4592" i="2"/>
  <c r="U4592" i="2"/>
  <c r="L4592" i="2"/>
  <c r="J4592" i="2"/>
  <c r="I4592" i="2"/>
  <c r="G4592" i="2" s="1"/>
  <c r="H4592" i="2"/>
  <c r="F4592" i="2"/>
  <c r="E4592" i="2"/>
  <c r="AB4591" i="2"/>
  <c r="Y4591" i="2"/>
  <c r="Z4591" i="2" s="1"/>
  <c r="W4591" i="2" s="1"/>
  <c r="X4591" i="2"/>
  <c r="V4591" i="2"/>
  <c r="U4591" i="2"/>
  <c r="L4591" i="2"/>
  <c r="J4591" i="2"/>
  <c r="G4591" i="2" s="1"/>
  <c r="I4591" i="2"/>
  <c r="H4591" i="2"/>
  <c r="F4591" i="2"/>
  <c r="E4591" i="2"/>
  <c r="AB4590" i="2"/>
  <c r="Z4590" i="2"/>
  <c r="Y4590" i="2"/>
  <c r="W4590" i="2" s="1"/>
  <c r="X4590" i="2"/>
  <c r="V4590" i="2"/>
  <c r="U4590" i="2"/>
  <c r="L4590" i="2"/>
  <c r="J4590" i="2"/>
  <c r="I4590" i="2"/>
  <c r="G4590" i="2" s="1"/>
  <c r="H4590" i="2"/>
  <c r="F4590" i="2"/>
  <c r="E4590" i="2"/>
  <c r="AB4589" i="2"/>
  <c r="Y4589" i="2"/>
  <c r="X4589" i="2"/>
  <c r="V4589" i="2"/>
  <c r="U4589" i="2"/>
  <c r="L4589" i="2"/>
  <c r="J4589" i="2"/>
  <c r="I4589" i="2"/>
  <c r="H4589" i="2"/>
  <c r="H4595" i="2" s="1"/>
  <c r="G4589" i="2"/>
  <c r="F4589" i="2"/>
  <c r="E4589" i="2"/>
  <c r="AB4588" i="2"/>
  <c r="Y4588" i="2"/>
  <c r="Z4588" i="2" s="1"/>
  <c r="X4588" i="2"/>
  <c r="X4595" i="2" s="1"/>
  <c r="M4609" i="2" s="1"/>
  <c r="V4588" i="2"/>
  <c r="V4595" i="2" s="1"/>
  <c r="U4588" i="2"/>
  <c r="U4595" i="2" s="1"/>
  <c r="L4588" i="2"/>
  <c r="I4588" i="2"/>
  <c r="J4588" i="2" s="1"/>
  <c r="J4595" i="2" s="1"/>
  <c r="H4588" i="2"/>
  <c r="F4588" i="2"/>
  <c r="F4595" i="2" s="1"/>
  <c r="K4607" i="2" s="1"/>
  <c r="E4588" i="2"/>
  <c r="E4595" i="2" s="1"/>
  <c r="K4610" i="2" s="1"/>
  <c r="AB4587" i="2"/>
  <c r="Y4587" i="2"/>
  <c r="Z4587" i="2" s="1"/>
  <c r="W4587" i="2" s="1"/>
  <c r="X4587" i="2"/>
  <c r="V4587" i="2"/>
  <c r="U4587" i="2"/>
  <c r="L4587" i="2"/>
  <c r="J4587" i="2"/>
  <c r="G4587" i="2" s="1"/>
  <c r="I4587" i="2"/>
  <c r="H4587" i="2"/>
  <c r="F4587" i="2"/>
  <c r="E4587" i="2"/>
  <c r="AB4586" i="2"/>
  <c r="Z4586" i="2"/>
  <c r="Y4586" i="2"/>
  <c r="W4586" i="2" s="1"/>
  <c r="X4586" i="2"/>
  <c r="V4586" i="2"/>
  <c r="U4586" i="2"/>
  <c r="L4586" i="2"/>
  <c r="J4586" i="2"/>
  <c r="I4586" i="2"/>
  <c r="G4586" i="2" s="1"/>
  <c r="H4586" i="2"/>
  <c r="F4586" i="2"/>
  <c r="E4586" i="2"/>
  <c r="AB4585" i="2"/>
  <c r="Y4585" i="2"/>
  <c r="X4585" i="2"/>
  <c r="X4593" i="2" s="1"/>
  <c r="V4585" i="2"/>
  <c r="U4585" i="2"/>
  <c r="L4585" i="2"/>
  <c r="J4585" i="2"/>
  <c r="I4585" i="2"/>
  <c r="H4585" i="2"/>
  <c r="G4585" i="2"/>
  <c r="F4585" i="2"/>
  <c r="E4585" i="2"/>
  <c r="AB4584" i="2"/>
  <c r="Y4584" i="2"/>
  <c r="X4584" i="2"/>
  <c r="V4584" i="2"/>
  <c r="V4596" i="2" s="1"/>
  <c r="N4607" i="2" s="1"/>
  <c r="U4584" i="2"/>
  <c r="L4584" i="2"/>
  <c r="I4584" i="2"/>
  <c r="J4584" i="2" s="1"/>
  <c r="H4584" i="2"/>
  <c r="F4584" i="2"/>
  <c r="F4593" i="2" s="1"/>
  <c r="E4584" i="2"/>
  <c r="AB4583" i="2"/>
  <c r="Y4583" i="2"/>
  <c r="Z4583" i="2" s="1"/>
  <c r="X4583" i="2"/>
  <c r="X4596" i="2" s="1"/>
  <c r="N4609" i="2" s="1"/>
  <c r="V4583" i="2"/>
  <c r="V4593" i="2" s="1"/>
  <c r="U4583" i="2"/>
  <c r="L4583" i="2"/>
  <c r="J4583" i="2"/>
  <c r="I4583" i="2"/>
  <c r="I4596" i="2" s="1"/>
  <c r="H4583" i="2"/>
  <c r="H4596" i="2" s="1"/>
  <c r="L4609" i="2" s="1"/>
  <c r="F4583" i="2"/>
  <c r="E4583" i="2"/>
  <c r="E4593" i="2" s="1"/>
  <c r="E4574" i="2"/>
  <c r="D4574" i="2"/>
  <c r="C4574" i="2"/>
  <c r="B4574" i="2" s="1"/>
  <c r="AE4573" i="2"/>
  <c r="AF4572" i="2"/>
  <c r="AE4572" i="2"/>
  <c r="B4572" i="2"/>
  <c r="W4570" i="2"/>
  <c r="V4570" i="2"/>
  <c r="V4571" i="2" s="1"/>
  <c r="K4569" i="2"/>
  <c r="B4569" i="2"/>
  <c r="M4568" i="2"/>
  <c r="B4567" i="2"/>
  <c r="I4566" i="2"/>
  <c r="E4566" i="2"/>
  <c r="D4566" i="2"/>
  <c r="AF4557" i="2"/>
  <c r="M4569" i="2" s="1"/>
  <c r="P4557" i="2"/>
  <c r="P4558" i="2" s="1"/>
  <c r="AB4556" i="2"/>
  <c r="Y4556" i="2"/>
  <c r="X4556" i="2"/>
  <c r="V4556" i="2"/>
  <c r="U4556" i="2"/>
  <c r="L4556" i="2"/>
  <c r="J4556" i="2"/>
  <c r="I4556" i="2"/>
  <c r="H4556" i="2"/>
  <c r="G4556" i="2"/>
  <c r="F4556" i="2"/>
  <c r="E4556" i="2"/>
  <c r="AB4555" i="2"/>
  <c r="Y4555" i="2"/>
  <c r="Z4555" i="2" s="1"/>
  <c r="W4555" i="2" s="1"/>
  <c r="X4555" i="2"/>
  <c r="V4555" i="2"/>
  <c r="U4555" i="2"/>
  <c r="L4555" i="2"/>
  <c r="J4555" i="2"/>
  <c r="I4555" i="2"/>
  <c r="G4555" i="2" s="1"/>
  <c r="H4555" i="2"/>
  <c r="F4555" i="2"/>
  <c r="E4555" i="2"/>
  <c r="E4559" i="2" s="1"/>
  <c r="AB4554" i="2"/>
  <c r="Y4554" i="2"/>
  <c r="Z4554" i="2" s="1"/>
  <c r="W4554" i="2" s="1"/>
  <c r="X4554" i="2"/>
  <c r="V4554" i="2"/>
  <c r="U4554" i="2"/>
  <c r="U4559" i="2" s="1"/>
  <c r="L4554" i="2"/>
  <c r="J4554" i="2"/>
  <c r="G4554" i="2" s="1"/>
  <c r="I4554" i="2"/>
  <c r="H4554" i="2"/>
  <c r="F4554" i="2"/>
  <c r="E4554" i="2"/>
  <c r="AB4553" i="2"/>
  <c r="Z4553" i="2"/>
  <c r="Y4553" i="2"/>
  <c r="W4553" i="2" s="1"/>
  <c r="X4553" i="2"/>
  <c r="V4553" i="2"/>
  <c r="U4553" i="2"/>
  <c r="L4553" i="2"/>
  <c r="J4553" i="2"/>
  <c r="J4559" i="2" s="1"/>
  <c r="I4553" i="2"/>
  <c r="I4559" i="2" s="1"/>
  <c r="H4553" i="2"/>
  <c r="F4553" i="2"/>
  <c r="E4553" i="2"/>
  <c r="AB4552" i="2"/>
  <c r="Y4552" i="2"/>
  <c r="X4552" i="2"/>
  <c r="X4559" i="2" s="1"/>
  <c r="M4573" i="2" s="1"/>
  <c r="V4552" i="2"/>
  <c r="V4559" i="2" s="1"/>
  <c r="U4552" i="2"/>
  <c r="L4552" i="2"/>
  <c r="J4552" i="2"/>
  <c r="I4552" i="2"/>
  <c r="H4552" i="2"/>
  <c r="G4552" i="2"/>
  <c r="F4552" i="2"/>
  <c r="F4559" i="2" s="1"/>
  <c r="E4552" i="2"/>
  <c r="AB4551" i="2"/>
  <c r="Y4551" i="2"/>
  <c r="Z4551" i="2" s="1"/>
  <c r="W4551" i="2" s="1"/>
  <c r="X4551" i="2"/>
  <c r="V4551" i="2"/>
  <c r="U4551" i="2"/>
  <c r="L4551" i="2"/>
  <c r="J4551" i="2"/>
  <c r="I4551" i="2"/>
  <c r="G4551" i="2" s="1"/>
  <c r="H4551" i="2"/>
  <c r="F4551" i="2"/>
  <c r="E4551" i="2"/>
  <c r="AB4550" i="2"/>
  <c r="Y4550" i="2"/>
  <c r="Z4550" i="2" s="1"/>
  <c r="W4550" i="2" s="1"/>
  <c r="X4550" i="2"/>
  <c r="V4550" i="2"/>
  <c r="U4550" i="2"/>
  <c r="L4550" i="2"/>
  <c r="J4550" i="2"/>
  <c r="G4550" i="2" s="1"/>
  <c r="I4550" i="2"/>
  <c r="H4550" i="2"/>
  <c r="F4550" i="2"/>
  <c r="E4550" i="2"/>
  <c r="AB4549" i="2"/>
  <c r="Z4549" i="2"/>
  <c r="Y4549" i="2"/>
  <c r="W4549" i="2" s="1"/>
  <c r="X4549" i="2"/>
  <c r="V4549" i="2"/>
  <c r="U4549" i="2"/>
  <c r="L4549" i="2"/>
  <c r="J4549" i="2"/>
  <c r="I4549" i="2"/>
  <c r="I4557" i="2" s="1"/>
  <c r="H4549" i="2"/>
  <c r="F4549" i="2"/>
  <c r="E4549" i="2"/>
  <c r="AB4548" i="2"/>
  <c r="Y4548" i="2"/>
  <c r="Y4560" i="2" s="1"/>
  <c r="X4548" i="2"/>
  <c r="X4560" i="2" s="1"/>
  <c r="N4573" i="2" s="1"/>
  <c r="V4548" i="2"/>
  <c r="U4548" i="2"/>
  <c r="L4548" i="2"/>
  <c r="J4548" i="2"/>
  <c r="I4548" i="2"/>
  <c r="H4548" i="2"/>
  <c r="G4548" i="2"/>
  <c r="F4548" i="2"/>
  <c r="E4548" i="2"/>
  <c r="AB4547" i="2"/>
  <c r="Y4547" i="2"/>
  <c r="Y4557" i="2" s="1"/>
  <c r="X4547" i="2"/>
  <c r="X4557" i="2" s="1"/>
  <c r="V4547" i="2"/>
  <c r="V4560" i="2" s="1"/>
  <c r="N4571" i="2" s="1"/>
  <c r="U4547" i="2"/>
  <c r="L4547" i="2"/>
  <c r="I4547" i="2"/>
  <c r="J4547" i="2" s="1"/>
  <c r="H4547" i="2"/>
  <c r="H4557" i="2" s="1"/>
  <c r="F4547" i="2"/>
  <c r="E4547" i="2"/>
  <c r="E4560" i="2" s="1"/>
  <c r="L4574" i="2" s="1"/>
  <c r="E4538" i="2"/>
  <c r="D4538" i="2"/>
  <c r="C4538" i="2"/>
  <c r="B4538" i="2" s="1"/>
  <c r="AF4536" i="2"/>
  <c r="AE4536" i="2"/>
  <c r="AE4537" i="2" s="1"/>
  <c r="B4536" i="2"/>
  <c r="V4535" i="2"/>
  <c r="W4534" i="2"/>
  <c r="V4534" i="2"/>
  <c r="K4533" i="2"/>
  <c r="B4533" i="2"/>
  <c r="M4532" i="2"/>
  <c r="B4531" i="2"/>
  <c r="I4530" i="2"/>
  <c r="E4530" i="2"/>
  <c r="D4530" i="2"/>
  <c r="I4524" i="2"/>
  <c r="E4523" i="2"/>
  <c r="AF4521" i="2"/>
  <c r="M4533" i="2" s="1"/>
  <c r="P4521" i="2"/>
  <c r="P4522" i="2" s="1"/>
  <c r="AB4520" i="2"/>
  <c r="Z4520" i="2"/>
  <c r="Y4520" i="2"/>
  <c r="W4520" i="2" s="1"/>
  <c r="X4520" i="2"/>
  <c r="V4520" i="2"/>
  <c r="U4520" i="2"/>
  <c r="L4520" i="2"/>
  <c r="J4520" i="2"/>
  <c r="I4520" i="2"/>
  <c r="H4520" i="2"/>
  <c r="F4520" i="2"/>
  <c r="E4520" i="2"/>
  <c r="AB4519" i="2"/>
  <c r="Y4519" i="2"/>
  <c r="X4519" i="2"/>
  <c r="V4519" i="2"/>
  <c r="U4519" i="2"/>
  <c r="L4519" i="2"/>
  <c r="J4519" i="2"/>
  <c r="I4519" i="2"/>
  <c r="H4519" i="2"/>
  <c r="G4519" i="2"/>
  <c r="F4519" i="2"/>
  <c r="E4519" i="2"/>
  <c r="AB4518" i="2"/>
  <c r="Y4518" i="2"/>
  <c r="Z4518" i="2" s="1"/>
  <c r="W4518" i="2" s="1"/>
  <c r="X4518" i="2"/>
  <c r="V4518" i="2"/>
  <c r="V4523" i="2" s="1"/>
  <c r="U4518" i="2"/>
  <c r="L4518" i="2"/>
  <c r="I4518" i="2"/>
  <c r="J4518" i="2" s="1"/>
  <c r="H4518" i="2"/>
  <c r="F4518" i="2"/>
  <c r="E4518" i="2"/>
  <c r="AB4517" i="2"/>
  <c r="Y4517" i="2"/>
  <c r="Z4517" i="2" s="1"/>
  <c r="W4517" i="2" s="1"/>
  <c r="X4517" i="2"/>
  <c r="V4517" i="2"/>
  <c r="U4517" i="2"/>
  <c r="L4517" i="2"/>
  <c r="J4517" i="2"/>
  <c r="G4517" i="2" s="1"/>
  <c r="I4517" i="2"/>
  <c r="H4517" i="2"/>
  <c r="F4517" i="2"/>
  <c r="E4517" i="2"/>
  <c r="AB4516" i="2"/>
  <c r="Z4516" i="2"/>
  <c r="Y4516" i="2"/>
  <c r="W4516" i="2" s="1"/>
  <c r="X4516" i="2"/>
  <c r="X4523" i="2" s="1"/>
  <c r="V4516" i="2"/>
  <c r="U4516" i="2"/>
  <c r="L4516" i="2"/>
  <c r="J4516" i="2"/>
  <c r="I4516" i="2"/>
  <c r="H4516" i="2"/>
  <c r="H4523" i="2" s="1"/>
  <c r="F4516" i="2"/>
  <c r="F4523" i="2" s="1"/>
  <c r="E4516" i="2"/>
  <c r="AB4515" i="2"/>
  <c r="Y4515" i="2"/>
  <c r="X4515" i="2"/>
  <c r="V4515" i="2"/>
  <c r="U4515" i="2"/>
  <c r="L4515" i="2"/>
  <c r="J4515" i="2"/>
  <c r="I4515" i="2"/>
  <c r="H4515" i="2"/>
  <c r="G4515" i="2"/>
  <c r="F4515" i="2"/>
  <c r="E4515" i="2"/>
  <c r="AB4514" i="2"/>
  <c r="Y4514" i="2"/>
  <c r="Z4514" i="2" s="1"/>
  <c r="W4514" i="2" s="1"/>
  <c r="X4514" i="2"/>
  <c r="V4514" i="2"/>
  <c r="U4514" i="2"/>
  <c r="L4514" i="2"/>
  <c r="I4514" i="2"/>
  <c r="J4514" i="2" s="1"/>
  <c r="H4514" i="2"/>
  <c r="F4514" i="2"/>
  <c r="E4514" i="2"/>
  <c r="AB4513" i="2"/>
  <c r="Y4513" i="2"/>
  <c r="Z4513" i="2" s="1"/>
  <c r="W4513" i="2" s="1"/>
  <c r="X4513" i="2"/>
  <c r="V4513" i="2"/>
  <c r="U4513" i="2"/>
  <c r="U4521" i="2" s="1"/>
  <c r="L4513" i="2"/>
  <c r="J4513" i="2"/>
  <c r="G4513" i="2" s="1"/>
  <c r="I4513" i="2"/>
  <c r="H4513" i="2"/>
  <c r="F4513" i="2"/>
  <c r="E4513" i="2"/>
  <c r="AB4512" i="2"/>
  <c r="Z4512" i="2"/>
  <c r="Y4512" i="2"/>
  <c r="W4512" i="2" s="1"/>
  <c r="X4512" i="2"/>
  <c r="V4512" i="2"/>
  <c r="U4512" i="2"/>
  <c r="L4512" i="2"/>
  <c r="J4512" i="2"/>
  <c r="I4512" i="2"/>
  <c r="G4512" i="2" s="1"/>
  <c r="H4512" i="2"/>
  <c r="F4512" i="2"/>
  <c r="E4512" i="2"/>
  <c r="AB4511" i="2"/>
  <c r="Y4511" i="2"/>
  <c r="X4511" i="2"/>
  <c r="X4524" i="2" s="1"/>
  <c r="N4537" i="2" s="1"/>
  <c r="V4511" i="2"/>
  <c r="V4524" i="2" s="1"/>
  <c r="N4535" i="2" s="1"/>
  <c r="U4511" i="2"/>
  <c r="L4511" i="2"/>
  <c r="J4511" i="2"/>
  <c r="I4511" i="2"/>
  <c r="I4521" i="2" s="1"/>
  <c r="H4511" i="2"/>
  <c r="G4511" i="2"/>
  <c r="F4511" i="2"/>
  <c r="E4511" i="2"/>
  <c r="E4524" i="2" s="1"/>
  <c r="L4538" i="2" s="1"/>
  <c r="E4502" i="2"/>
  <c r="D4502" i="2"/>
  <c r="C4502" i="2"/>
  <c r="B4502" i="2" s="1"/>
  <c r="AF4500" i="2"/>
  <c r="AE4500" i="2"/>
  <c r="AE4501" i="2" s="1"/>
  <c r="B4500" i="2"/>
  <c r="V4499" i="2"/>
  <c r="W4498" i="2"/>
  <c r="V4498" i="2"/>
  <c r="M4497" i="2"/>
  <c r="K4497" i="2"/>
  <c r="B4497" i="2"/>
  <c r="M4496" i="2"/>
  <c r="B4495" i="2"/>
  <c r="I4494" i="2"/>
  <c r="E4494" i="2"/>
  <c r="D4494" i="2"/>
  <c r="U4488" i="2"/>
  <c r="N4502" i="2" s="1"/>
  <c r="Y4487" i="2"/>
  <c r="AF4485" i="2"/>
  <c r="P4485" i="2"/>
  <c r="P4486" i="2" s="1"/>
  <c r="F4485" i="2"/>
  <c r="AB4484" i="2"/>
  <c r="Y4484" i="2"/>
  <c r="Z4484" i="2" s="1"/>
  <c r="W4484" i="2" s="1"/>
  <c r="X4484" i="2"/>
  <c r="V4484" i="2"/>
  <c r="U4484" i="2"/>
  <c r="L4484" i="2"/>
  <c r="J4484" i="2"/>
  <c r="G4484" i="2" s="1"/>
  <c r="I4484" i="2"/>
  <c r="H4484" i="2"/>
  <c r="F4484" i="2"/>
  <c r="E4484" i="2"/>
  <c r="AB4483" i="2"/>
  <c r="Z4483" i="2"/>
  <c r="Y4483" i="2"/>
  <c r="W4483" i="2" s="1"/>
  <c r="X4483" i="2"/>
  <c r="V4483" i="2"/>
  <c r="U4483" i="2"/>
  <c r="L4483" i="2"/>
  <c r="J4483" i="2"/>
  <c r="I4483" i="2"/>
  <c r="H4483" i="2"/>
  <c r="F4483" i="2"/>
  <c r="E4483" i="2"/>
  <c r="AB4482" i="2"/>
  <c r="Y4482" i="2"/>
  <c r="X4482" i="2"/>
  <c r="X4487" i="2" s="1"/>
  <c r="V4482" i="2"/>
  <c r="U4482" i="2"/>
  <c r="L4482" i="2"/>
  <c r="J4482" i="2"/>
  <c r="I4482" i="2"/>
  <c r="H4482" i="2"/>
  <c r="G4482" i="2"/>
  <c r="F4482" i="2"/>
  <c r="E4482" i="2"/>
  <c r="AB4481" i="2"/>
  <c r="Y4481" i="2"/>
  <c r="Z4481" i="2" s="1"/>
  <c r="X4481" i="2"/>
  <c r="W4481" i="2"/>
  <c r="V4481" i="2"/>
  <c r="U4481" i="2"/>
  <c r="L4481" i="2"/>
  <c r="I4481" i="2"/>
  <c r="J4481" i="2" s="1"/>
  <c r="H4481" i="2"/>
  <c r="F4481" i="2"/>
  <c r="F4487" i="2" s="1"/>
  <c r="E4481" i="2"/>
  <c r="E4487" i="2" s="1"/>
  <c r="AB4480" i="2"/>
  <c r="Y4480" i="2"/>
  <c r="Z4480" i="2" s="1"/>
  <c r="X4480" i="2"/>
  <c r="V4480" i="2"/>
  <c r="V4487" i="2" s="1"/>
  <c r="M4499" i="2" s="1"/>
  <c r="U4480" i="2"/>
  <c r="U4487" i="2" s="1"/>
  <c r="M4502" i="2" s="1"/>
  <c r="L4480" i="2"/>
  <c r="J4480" i="2"/>
  <c r="I4480" i="2"/>
  <c r="H4480" i="2"/>
  <c r="F4480" i="2"/>
  <c r="E4480" i="2"/>
  <c r="AB4479" i="2"/>
  <c r="Z4479" i="2"/>
  <c r="Y4479" i="2"/>
  <c r="W4479" i="2" s="1"/>
  <c r="X4479" i="2"/>
  <c r="V4479" i="2"/>
  <c r="U4479" i="2"/>
  <c r="L4479" i="2"/>
  <c r="J4479" i="2"/>
  <c r="I4479" i="2"/>
  <c r="G4479" i="2" s="1"/>
  <c r="H4479" i="2"/>
  <c r="F4479" i="2"/>
  <c r="E4479" i="2"/>
  <c r="AB4478" i="2"/>
  <c r="Y4478" i="2"/>
  <c r="E4498" i="2" s="1"/>
  <c r="X4478" i="2"/>
  <c r="V4478" i="2"/>
  <c r="U4478" i="2"/>
  <c r="L4478" i="2"/>
  <c r="J4478" i="2"/>
  <c r="I4478" i="2"/>
  <c r="H4478" i="2"/>
  <c r="G4478" i="2"/>
  <c r="F4478" i="2"/>
  <c r="E4478" i="2"/>
  <c r="AB4477" i="2"/>
  <c r="Y4477" i="2"/>
  <c r="Z4477" i="2" s="1"/>
  <c r="W4477" i="2" s="1"/>
  <c r="X4477" i="2"/>
  <c r="V4477" i="2"/>
  <c r="V4485" i="2" s="1"/>
  <c r="U4477" i="2"/>
  <c r="L4477" i="2"/>
  <c r="I4477" i="2"/>
  <c r="J4477" i="2" s="1"/>
  <c r="H4477" i="2"/>
  <c r="F4477" i="2"/>
  <c r="E4477" i="2"/>
  <c r="E4485" i="2" s="1"/>
  <c r="AB4476" i="2"/>
  <c r="Y4476" i="2"/>
  <c r="Z4476" i="2" s="1"/>
  <c r="W4476" i="2" s="1"/>
  <c r="X4476" i="2"/>
  <c r="V4476" i="2"/>
  <c r="U4476" i="2"/>
  <c r="L4476" i="2"/>
  <c r="J4476" i="2"/>
  <c r="G4476" i="2" s="1"/>
  <c r="I4476" i="2"/>
  <c r="H4476" i="2"/>
  <c r="F4476" i="2"/>
  <c r="E4476" i="2"/>
  <c r="AB4475" i="2"/>
  <c r="Z4475" i="2"/>
  <c r="Y4475" i="2"/>
  <c r="Y4488" i="2" s="1"/>
  <c r="X4475" i="2"/>
  <c r="X4488" i="2" s="1"/>
  <c r="N4501" i="2" s="1"/>
  <c r="V4475" i="2"/>
  <c r="V4488" i="2" s="1"/>
  <c r="N4499" i="2" s="1"/>
  <c r="U4475" i="2"/>
  <c r="U4485" i="2" s="1"/>
  <c r="L4475" i="2"/>
  <c r="J4475" i="2"/>
  <c r="I4475" i="2"/>
  <c r="I4488" i="2" s="1"/>
  <c r="H4475" i="2"/>
  <c r="F4475" i="2"/>
  <c r="F4488" i="2" s="1"/>
  <c r="L4499" i="2" s="1"/>
  <c r="E4475" i="2"/>
  <c r="E4466" i="2"/>
  <c r="D4466" i="2"/>
  <c r="C4466" i="2"/>
  <c r="B4466" i="2" s="1"/>
  <c r="AE4465" i="2"/>
  <c r="AF4464" i="2"/>
  <c r="AE4464" i="2"/>
  <c r="B4464" i="2"/>
  <c r="W4462" i="2"/>
  <c r="V4462" i="2"/>
  <c r="V4463" i="2" s="1"/>
  <c r="B4461" i="2"/>
  <c r="M4460" i="2"/>
  <c r="E4460" i="2"/>
  <c r="B4459" i="2"/>
  <c r="I4458" i="2"/>
  <c r="E4458" i="2"/>
  <c r="D4458" i="2"/>
  <c r="E4452" i="2"/>
  <c r="L4466" i="2" s="1"/>
  <c r="I4451" i="2"/>
  <c r="AF4449" i="2"/>
  <c r="M4461" i="2" s="1"/>
  <c r="Y4449" i="2"/>
  <c r="P4449" i="2"/>
  <c r="K4461" i="2" s="1"/>
  <c r="AB4448" i="2"/>
  <c r="Y4448" i="2"/>
  <c r="Z4448" i="2" s="1"/>
  <c r="W4448" i="2" s="1"/>
  <c r="X4448" i="2"/>
  <c r="V4448" i="2"/>
  <c r="U4448" i="2"/>
  <c r="L4448" i="2"/>
  <c r="I4448" i="2"/>
  <c r="J4448" i="2" s="1"/>
  <c r="H4448" i="2"/>
  <c r="F4448" i="2"/>
  <c r="E4448" i="2"/>
  <c r="AB4447" i="2"/>
  <c r="Y4447" i="2"/>
  <c r="Z4447" i="2" s="1"/>
  <c r="W4447" i="2" s="1"/>
  <c r="X4447" i="2"/>
  <c r="V4447" i="2"/>
  <c r="U4447" i="2"/>
  <c r="L4447" i="2"/>
  <c r="J4447" i="2"/>
  <c r="G4447" i="2" s="1"/>
  <c r="I4447" i="2"/>
  <c r="H4447" i="2"/>
  <c r="F4447" i="2"/>
  <c r="E4447" i="2"/>
  <c r="AB4446" i="2"/>
  <c r="Z4446" i="2"/>
  <c r="Y4446" i="2"/>
  <c r="W4446" i="2" s="1"/>
  <c r="X4446" i="2"/>
  <c r="V4446" i="2"/>
  <c r="U4446" i="2"/>
  <c r="L4446" i="2"/>
  <c r="J4446" i="2"/>
  <c r="I4446" i="2"/>
  <c r="H4446" i="2"/>
  <c r="F4446" i="2"/>
  <c r="E4446" i="2"/>
  <c r="AB4445" i="2"/>
  <c r="Y4445" i="2"/>
  <c r="X4445" i="2"/>
  <c r="V4445" i="2"/>
  <c r="U4445" i="2"/>
  <c r="L4445" i="2"/>
  <c r="J4445" i="2"/>
  <c r="I4445" i="2"/>
  <c r="H4445" i="2"/>
  <c r="H4451" i="2" s="1"/>
  <c r="G4445" i="2"/>
  <c r="F4445" i="2"/>
  <c r="E4445" i="2"/>
  <c r="AB4444" i="2"/>
  <c r="Y4444" i="2"/>
  <c r="X4444" i="2"/>
  <c r="X4451" i="2" s="1"/>
  <c r="V4444" i="2"/>
  <c r="V4451" i="2" s="1"/>
  <c r="M4463" i="2" s="1"/>
  <c r="U4444" i="2"/>
  <c r="U4451" i="2" s="1"/>
  <c r="L4444" i="2"/>
  <c r="J4444" i="2"/>
  <c r="J4451" i="2" s="1"/>
  <c r="I4444" i="2"/>
  <c r="H4444" i="2"/>
  <c r="G4444" i="2"/>
  <c r="F4444" i="2"/>
  <c r="F4451" i="2" s="1"/>
  <c r="E4444" i="2"/>
  <c r="E4451" i="2" s="1"/>
  <c r="K4466" i="2" s="1"/>
  <c r="AB4443" i="2"/>
  <c r="Y4443" i="2"/>
  <c r="Z4443" i="2" s="1"/>
  <c r="W4443" i="2" s="1"/>
  <c r="X4443" i="2"/>
  <c r="V4443" i="2"/>
  <c r="U4443" i="2"/>
  <c r="L4443" i="2"/>
  <c r="J4443" i="2"/>
  <c r="G4443" i="2" s="1"/>
  <c r="I4443" i="2"/>
  <c r="H4443" i="2"/>
  <c r="F4443" i="2"/>
  <c r="E4443" i="2"/>
  <c r="AB4442" i="2"/>
  <c r="Z4442" i="2"/>
  <c r="Y4442" i="2"/>
  <c r="W4442" i="2" s="1"/>
  <c r="X4442" i="2"/>
  <c r="V4442" i="2"/>
  <c r="U4442" i="2"/>
  <c r="L4442" i="2"/>
  <c r="J4442" i="2"/>
  <c r="I4442" i="2"/>
  <c r="H4442" i="2"/>
  <c r="F4442" i="2"/>
  <c r="E4442" i="2"/>
  <c r="AB4441" i="2"/>
  <c r="Y4441" i="2"/>
  <c r="X4441" i="2"/>
  <c r="X4449" i="2" s="1"/>
  <c r="V4441" i="2"/>
  <c r="U4441" i="2"/>
  <c r="L4441" i="2"/>
  <c r="J4441" i="2"/>
  <c r="I4441" i="2"/>
  <c r="H4441" i="2"/>
  <c r="H4449" i="2" s="1"/>
  <c r="G4441" i="2"/>
  <c r="F4441" i="2"/>
  <c r="E4441" i="2"/>
  <c r="AB4440" i="2"/>
  <c r="Y4440" i="2"/>
  <c r="X4440" i="2"/>
  <c r="V4440" i="2"/>
  <c r="V4452" i="2" s="1"/>
  <c r="N4463" i="2" s="1"/>
  <c r="U4440" i="2"/>
  <c r="L4440" i="2"/>
  <c r="J4440" i="2"/>
  <c r="I4440" i="2"/>
  <c r="H4440" i="2"/>
  <c r="G4440" i="2"/>
  <c r="F4440" i="2"/>
  <c r="E4440" i="2"/>
  <c r="AB4439" i="2"/>
  <c r="Y4439" i="2"/>
  <c r="Z4439" i="2" s="1"/>
  <c r="X4439" i="2"/>
  <c r="X4452" i="2" s="1"/>
  <c r="N4465" i="2" s="1"/>
  <c r="V4439" i="2"/>
  <c r="V4449" i="2" s="1"/>
  <c r="U4439" i="2"/>
  <c r="L4439" i="2"/>
  <c r="J4439" i="2"/>
  <c r="J4452" i="2" s="1"/>
  <c r="I4439" i="2"/>
  <c r="I4452" i="2" s="1"/>
  <c r="H4439" i="2"/>
  <c r="F4439" i="2"/>
  <c r="F4449" i="2" s="1"/>
  <c r="E4439" i="2"/>
  <c r="E4449" i="2" s="1"/>
  <c r="E4430" i="2"/>
  <c r="D4430" i="2"/>
  <c r="C4430" i="2"/>
  <c r="B4430" i="2" s="1"/>
  <c r="AE4429" i="2"/>
  <c r="AF4428" i="2"/>
  <c r="AE4428" i="2"/>
  <c r="B4428" i="2"/>
  <c r="W4426" i="2"/>
  <c r="V4426" i="2"/>
  <c r="V4427" i="2" s="1"/>
  <c r="K4425" i="2"/>
  <c r="B4425" i="2"/>
  <c r="M4424" i="2"/>
  <c r="B4423" i="2"/>
  <c r="I4422" i="2"/>
  <c r="E4422" i="2"/>
  <c r="D4422" i="2"/>
  <c r="Y4416" i="2"/>
  <c r="AF4413" i="2"/>
  <c r="M4425" i="2" s="1"/>
  <c r="P4413" i="2"/>
  <c r="P4414" i="2" s="1"/>
  <c r="AB4412" i="2"/>
  <c r="Y4412" i="2"/>
  <c r="X4412" i="2"/>
  <c r="V4412" i="2"/>
  <c r="U4412" i="2"/>
  <c r="L4412" i="2"/>
  <c r="J4412" i="2"/>
  <c r="I4412" i="2"/>
  <c r="H4412" i="2"/>
  <c r="G4412" i="2"/>
  <c r="F4412" i="2"/>
  <c r="E4412" i="2"/>
  <c r="AB4411" i="2"/>
  <c r="Y4411" i="2"/>
  <c r="Z4411" i="2" s="1"/>
  <c r="W4411" i="2" s="1"/>
  <c r="X4411" i="2"/>
  <c r="V4411" i="2"/>
  <c r="U4411" i="2"/>
  <c r="L4411" i="2"/>
  <c r="J4411" i="2"/>
  <c r="G4411" i="2" s="1"/>
  <c r="I4411" i="2"/>
  <c r="H4411" i="2"/>
  <c r="F4411" i="2"/>
  <c r="E4411" i="2"/>
  <c r="E4415" i="2" s="1"/>
  <c r="AB4410" i="2"/>
  <c r="Y4410" i="2"/>
  <c r="Z4410" i="2" s="1"/>
  <c r="W4410" i="2" s="1"/>
  <c r="X4410" i="2"/>
  <c r="V4410" i="2"/>
  <c r="U4410" i="2"/>
  <c r="U4415" i="2" s="1"/>
  <c r="L4410" i="2"/>
  <c r="J4410" i="2"/>
  <c r="I4410" i="2"/>
  <c r="G4410" i="2" s="1"/>
  <c r="H4410" i="2"/>
  <c r="F4410" i="2"/>
  <c r="E4410" i="2"/>
  <c r="AB4409" i="2"/>
  <c r="Z4409" i="2"/>
  <c r="Y4409" i="2"/>
  <c r="W4409" i="2" s="1"/>
  <c r="X4409" i="2"/>
  <c r="V4409" i="2"/>
  <c r="U4409" i="2"/>
  <c r="L4409" i="2"/>
  <c r="J4409" i="2"/>
  <c r="J4415" i="2" s="1"/>
  <c r="I4409" i="2"/>
  <c r="I4415" i="2" s="1"/>
  <c r="H4409" i="2"/>
  <c r="F4409" i="2"/>
  <c r="E4409" i="2"/>
  <c r="AB4408" i="2"/>
  <c r="Y4408" i="2"/>
  <c r="X4408" i="2"/>
  <c r="X4415" i="2" s="1"/>
  <c r="M4429" i="2" s="1"/>
  <c r="V4408" i="2"/>
  <c r="V4415" i="2" s="1"/>
  <c r="U4408" i="2"/>
  <c r="L4408" i="2"/>
  <c r="J4408" i="2"/>
  <c r="I4408" i="2"/>
  <c r="H4408" i="2"/>
  <c r="H4415" i="2" s="1"/>
  <c r="G4408" i="2"/>
  <c r="F4408" i="2"/>
  <c r="E4408" i="2"/>
  <c r="AB4407" i="2"/>
  <c r="Y4407" i="2"/>
  <c r="Z4407" i="2" s="1"/>
  <c r="X4407" i="2"/>
  <c r="W4407" i="2"/>
  <c r="V4407" i="2"/>
  <c r="U4407" i="2"/>
  <c r="L4407" i="2"/>
  <c r="J4407" i="2"/>
  <c r="G4407" i="2" s="1"/>
  <c r="I4407" i="2"/>
  <c r="H4407" i="2"/>
  <c r="F4407" i="2"/>
  <c r="E4407" i="2"/>
  <c r="AB4406" i="2"/>
  <c r="Y4406" i="2"/>
  <c r="Z4406" i="2" s="1"/>
  <c r="W4406" i="2" s="1"/>
  <c r="X4406" i="2"/>
  <c r="V4406" i="2"/>
  <c r="U4406" i="2"/>
  <c r="L4406" i="2"/>
  <c r="J4406" i="2"/>
  <c r="G4406" i="2" s="1"/>
  <c r="I4406" i="2"/>
  <c r="H4406" i="2"/>
  <c r="F4406" i="2"/>
  <c r="E4406" i="2"/>
  <c r="AB4405" i="2"/>
  <c r="Z4405" i="2"/>
  <c r="Y4405" i="2"/>
  <c r="W4405" i="2" s="1"/>
  <c r="X4405" i="2"/>
  <c r="V4405" i="2"/>
  <c r="U4405" i="2"/>
  <c r="L4405" i="2"/>
  <c r="J4405" i="2"/>
  <c r="I4405" i="2"/>
  <c r="I4413" i="2" s="1"/>
  <c r="H4405" i="2"/>
  <c r="F4405" i="2"/>
  <c r="E4405" i="2"/>
  <c r="AB4404" i="2"/>
  <c r="Y4404" i="2"/>
  <c r="X4404" i="2"/>
  <c r="X4416" i="2" s="1"/>
  <c r="N4429" i="2" s="1"/>
  <c r="V4404" i="2"/>
  <c r="U4404" i="2"/>
  <c r="L4404" i="2"/>
  <c r="J4404" i="2"/>
  <c r="I4404" i="2"/>
  <c r="H4404" i="2"/>
  <c r="G4404" i="2"/>
  <c r="F4404" i="2"/>
  <c r="E4404" i="2"/>
  <c r="AB4403" i="2"/>
  <c r="Y4403" i="2"/>
  <c r="Y4413" i="2" s="1"/>
  <c r="X4403" i="2"/>
  <c r="X4413" i="2" s="1"/>
  <c r="V4403" i="2"/>
  <c r="V4416" i="2" s="1"/>
  <c r="N4427" i="2" s="1"/>
  <c r="U4403" i="2"/>
  <c r="L4403" i="2"/>
  <c r="J4403" i="2"/>
  <c r="I4403" i="2"/>
  <c r="G4403" i="2" s="1"/>
  <c r="H4403" i="2"/>
  <c r="H4413" i="2" s="1"/>
  <c r="F4403" i="2"/>
  <c r="E4403" i="2"/>
  <c r="E4416" i="2" s="1"/>
  <c r="L4430" i="2" s="1"/>
  <c r="E4394" i="2"/>
  <c r="D4394" i="2"/>
  <c r="C4394" i="2"/>
  <c r="B4394" i="2" s="1"/>
  <c r="AF4392" i="2"/>
  <c r="AE4392" i="2"/>
  <c r="AE4393" i="2" s="1"/>
  <c r="B4392" i="2"/>
  <c r="V4391" i="2"/>
  <c r="M4391" i="2"/>
  <c r="W4390" i="2"/>
  <c r="V4390" i="2"/>
  <c r="K4389" i="2"/>
  <c r="B4389" i="2"/>
  <c r="M4388" i="2"/>
  <c r="B4387" i="2"/>
  <c r="I4386" i="2"/>
  <c r="E4386" i="2"/>
  <c r="D4386" i="2"/>
  <c r="I4380" i="2"/>
  <c r="E4379" i="2"/>
  <c r="AF4377" i="2"/>
  <c r="M4389" i="2" s="1"/>
  <c r="U4377" i="2"/>
  <c r="P4377" i="2"/>
  <c r="P4378" i="2" s="1"/>
  <c r="AB4376" i="2"/>
  <c r="Z4376" i="2"/>
  <c r="Y4376" i="2"/>
  <c r="W4376" i="2" s="1"/>
  <c r="X4376" i="2"/>
  <c r="V4376" i="2"/>
  <c r="U4376" i="2"/>
  <c r="L4376" i="2"/>
  <c r="J4376" i="2"/>
  <c r="I4376" i="2"/>
  <c r="G4376" i="2" s="1"/>
  <c r="H4376" i="2"/>
  <c r="F4376" i="2"/>
  <c r="E4376" i="2"/>
  <c r="AB4375" i="2"/>
  <c r="Y4375" i="2"/>
  <c r="X4375" i="2"/>
  <c r="V4375" i="2"/>
  <c r="U4375" i="2"/>
  <c r="L4375" i="2"/>
  <c r="J4375" i="2"/>
  <c r="I4375" i="2"/>
  <c r="H4375" i="2"/>
  <c r="G4375" i="2"/>
  <c r="F4375" i="2"/>
  <c r="E4375" i="2"/>
  <c r="AB4374" i="2"/>
  <c r="Y4374" i="2"/>
  <c r="Z4374" i="2" s="1"/>
  <c r="W4374" i="2" s="1"/>
  <c r="X4374" i="2"/>
  <c r="V4374" i="2"/>
  <c r="V4379" i="2" s="1"/>
  <c r="U4374" i="2"/>
  <c r="L4374" i="2"/>
  <c r="I4374" i="2"/>
  <c r="J4374" i="2" s="1"/>
  <c r="H4374" i="2"/>
  <c r="F4374" i="2"/>
  <c r="E4374" i="2"/>
  <c r="AB4373" i="2"/>
  <c r="Y4373" i="2"/>
  <c r="Z4373" i="2" s="1"/>
  <c r="W4373" i="2" s="1"/>
  <c r="X4373" i="2"/>
  <c r="V4373" i="2"/>
  <c r="U4373" i="2"/>
  <c r="L4373" i="2"/>
  <c r="J4373" i="2"/>
  <c r="G4373" i="2" s="1"/>
  <c r="I4373" i="2"/>
  <c r="H4373" i="2"/>
  <c r="F4373" i="2"/>
  <c r="E4373" i="2"/>
  <c r="AB4372" i="2"/>
  <c r="Z4372" i="2"/>
  <c r="Y4372" i="2"/>
  <c r="W4372" i="2" s="1"/>
  <c r="X4372" i="2"/>
  <c r="X4379" i="2" s="1"/>
  <c r="V4372" i="2"/>
  <c r="U4372" i="2"/>
  <c r="U4379" i="2" s="1"/>
  <c r="L4372" i="2"/>
  <c r="J4372" i="2"/>
  <c r="J4379" i="2" s="1"/>
  <c r="I4372" i="2"/>
  <c r="G4372" i="2" s="1"/>
  <c r="H4372" i="2"/>
  <c r="F4372" i="2"/>
  <c r="F4379" i="2" s="1"/>
  <c r="E4372" i="2"/>
  <c r="AB4371" i="2"/>
  <c r="Y4371" i="2"/>
  <c r="X4371" i="2"/>
  <c r="V4371" i="2"/>
  <c r="U4371" i="2"/>
  <c r="L4371" i="2"/>
  <c r="J4371" i="2"/>
  <c r="I4371" i="2"/>
  <c r="H4371" i="2"/>
  <c r="G4371" i="2"/>
  <c r="F4371" i="2"/>
  <c r="E4371" i="2"/>
  <c r="AB4370" i="2"/>
  <c r="Y4370" i="2"/>
  <c r="Z4370" i="2" s="1"/>
  <c r="X4370" i="2"/>
  <c r="W4370" i="2"/>
  <c r="V4370" i="2"/>
  <c r="U4370" i="2"/>
  <c r="L4370" i="2"/>
  <c r="I4370" i="2"/>
  <c r="J4370" i="2" s="1"/>
  <c r="H4370" i="2"/>
  <c r="F4370" i="2"/>
  <c r="E4370" i="2"/>
  <c r="AB4369" i="2"/>
  <c r="Y4369" i="2"/>
  <c r="Z4369" i="2" s="1"/>
  <c r="W4369" i="2" s="1"/>
  <c r="X4369" i="2"/>
  <c r="V4369" i="2"/>
  <c r="U4369" i="2"/>
  <c r="L4369" i="2"/>
  <c r="J4369" i="2"/>
  <c r="G4369" i="2" s="1"/>
  <c r="I4369" i="2"/>
  <c r="H4369" i="2"/>
  <c r="F4369" i="2"/>
  <c r="E4369" i="2"/>
  <c r="AB4368" i="2"/>
  <c r="Z4368" i="2"/>
  <c r="Y4368" i="2"/>
  <c r="W4368" i="2" s="1"/>
  <c r="X4368" i="2"/>
  <c r="V4368" i="2"/>
  <c r="V4380" i="2" s="1"/>
  <c r="N4391" i="2" s="1"/>
  <c r="U4368" i="2"/>
  <c r="L4368" i="2"/>
  <c r="J4368" i="2"/>
  <c r="I4368" i="2"/>
  <c r="G4368" i="2" s="1"/>
  <c r="H4368" i="2"/>
  <c r="F4368" i="2"/>
  <c r="E4368" i="2"/>
  <c r="AB4367" i="2"/>
  <c r="Y4367" i="2"/>
  <c r="X4367" i="2"/>
  <c r="X4380" i="2" s="1"/>
  <c r="N4393" i="2" s="1"/>
  <c r="V4367" i="2"/>
  <c r="V4377" i="2" s="1"/>
  <c r="U4367" i="2"/>
  <c r="L4367" i="2"/>
  <c r="J4367" i="2"/>
  <c r="J4377" i="2" s="1"/>
  <c r="I4367" i="2"/>
  <c r="I4377" i="2" s="1"/>
  <c r="H4367" i="2"/>
  <c r="G4367" i="2"/>
  <c r="F4367" i="2"/>
  <c r="E4367" i="2"/>
  <c r="E4380" i="2" s="1"/>
  <c r="L4394" i="2" s="1"/>
  <c r="E4358" i="2"/>
  <c r="D4358" i="2"/>
  <c r="C4358" i="2"/>
  <c r="B4358" i="2" s="1"/>
  <c r="AF4356" i="2"/>
  <c r="AE4356" i="2"/>
  <c r="AE4357" i="2" s="1"/>
  <c r="B4356" i="2"/>
  <c r="V4355" i="2"/>
  <c r="W4354" i="2"/>
  <c r="V4354" i="2"/>
  <c r="M4353" i="2"/>
  <c r="K4353" i="2"/>
  <c r="B4353" i="2"/>
  <c r="M4352" i="2"/>
  <c r="B4351" i="2"/>
  <c r="I4350" i="2"/>
  <c r="E4350" i="2"/>
  <c r="D4350" i="2"/>
  <c r="Y4343" i="2"/>
  <c r="AF4341" i="2"/>
  <c r="P4341" i="2"/>
  <c r="P4342" i="2" s="1"/>
  <c r="AB4340" i="2"/>
  <c r="Y4340" i="2"/>
  <c r="Z4340" i="2" s="1"/>
  <c r="W4340" i="2" s="1"/>
  <c r="X4340" i="2"/>
  <c r="V4340" i="2"/>
  <c r="U4340" i="2"/>
  <c r="L4340" i="2"/>
  <c r="J4340" i="2"/>
  <c r="G4340" i="2" s="1"/>
  <c r="I4340" i="2"/>
  <c r="H4340" i="2"/>
  <c r="F4340" i="2"/>
  <c r="E4340" i="2"/>
  <c r="AB4339" i="2"/>
  <c r="Z4339" i="2"/>
  <c r="Y4339" i="2"/>
  <c r="W4339" i="2" s="1"/>
  <c r="X4339" i="2"/>
  <c r="V4339" i="2"/>
  <c r="U4339" i="2"/>
  <c r="L4339" i="2"/>
  <c r="J4339" i="2"/>
  <c r="I4339" i="2"/>
  <c r="H4339" i="2"/>
  <c r="F4339" i="2"/>
  <c r="E4339" i="2"/>
  <c r="AB4338" i="2"/>
  <c r="Y4338" i="2"/>
  <c r="X4338" i="2"/>
  <c r="X4343" i="2" s="1"/>
  <c r="V4338" i="2"/>
  <c r="U4338" i="2"/>
  <c r="L4338" i="2"/>
  <c r="J4338" i="2"/>
  <c r="I4338" i="2"/>
  <c r="I4343" i="2" s="1"/>
  <c r="H4338" i="2"/>
  <c r="G4338" i="2"/>
  <c r="F4338" i="2"/>
  <c r="E4338" i="2"/>
  <c r="AB4337" i="2"/>
  <c r="Y4337" i="2"/>
  <c r="Z4337" i="2" s="1"/>
  <c r="X4337" i="2"/>
  <c r="W4337" i="2"/>
  <c r="V4337" i="2"/>
  <c r="U4337" i="2"/>
  <c r="L4337" i="2"/>
  <c r="I4337" i="2"/>
  <c r="J4337" i="2" s="1"/>
  <c r="G4337" i="2" s="1"/>
  <c r="H4337" i="2"/>
  <c r="F4337" i="2"/>
  <c r="F4343" i="2" s="1"/>
  <c r="E4337" i="2"/>
  <c r="AB4336" i="2"/>
  <c r="Y4336" i="2"/>
  <c r="Z4336" i="2" s="1"/>
  <c r="X4336" i="2"/>
  <c r="V4336" i="2"/>
  <c r="V4343" i="2" s="1"/>
  <c r="M4355" i="2" s="1"/>
  <c r="U4336" i="2"/>
  <c r="U4343" i="2" s="1"/>
  <c r="L4336" i="2"/>
  <c r="J4336" i="2"/>
  <c r="I4336" i="2"/>
  <c r="H4336" i="2"/>
  <c r="F4336" i="2"/>
  <c r="E4336" i="2"/>
  <c r="E4343" i="2" s="1"/>
  <c r="K4358" i="2" s="1"/>
  <c r="AB4335" i="2"/>
  <c r="Z4335" i="2"/>
  <c r="Y4335" i="2"/>
  <c r="W4335" i="2" s="1"/>
  <c r="X4335" i="2"/>
  <c r="V4335" i="2"/>
  <c r="U4335" i="2"/>
  <c r="L4335" i="2"/>
  <c r="J4335" i="2"/>
  <c r="I4335" i="2"/>
  <c r="H4335" i="2"/>
  <c r="F4335" i="2"/>
  <c r="E4335" i="2"/>
  <c r="AB4334" i="2"/>
  <c r="Y4334" i="2"/>
  <c r="X4334" i="2"/>
  <c r="V4334" i="2"/>
  <c r="U4334" i="2"/>
  <c r="L4334" i="2"/>
  <c r="J4334" i="2"/>
  <c r="I4334" i="2"/>
  <c r="H4334" i="2"/>
  <c r="G4334" i="2"/>
  <c r="F4334" i="2"/>
  <c r="E4334" i="2"/>
  <c r="AB4333" i="2"/>
  <c r="Y4333" i="2"/>
  <c r="Z4333" i="2" s="1"/>
  <c r="W4333" i="2" s="1"/>
  <c r="X4333" i="2"/>
  <c r="V4333" i="2"/>
  <c r="V4341" i="2" s="1"/>
  <c r="U4333" i="2"/>
  <c r="L4333" i="2"/>
  <c r="I4333" i="2"/>
  <c r="J4333" i="2" s="1"/>
  <c r="G4333" i="2" s="1"/>
  <c r="H4333" i="2"/>
  <c r="F4333" i="2"/>
  <c r="F4341" i="2" s="1"/>
  <c r="E4333" i="2"/>
  <c r="E4341" i="2" s="1"/>
  <c r="AB4332" i="2"/>
  <c r="Y4332" i="2"/>
  <c r="Z4332" i="2" s="1"/>
  <c r="W4332" i="2" s="1"/>
  <c r="X4332" i="2"/>
  <c r="X4341" i="2" s="1"/>
  <c r="V4332" i="2"/>
  <c r="U4332" i="2"/>
  <c r="L4332" i="2"/>
  <c r="J4332" i="2"/>
  <c r="G4332" i="2" s="1"/>
  <c r="I4332" i="2"/>
  <c r="H4332" i="2"/>
  <c r="F4332" i="2"/>
  <c r="E4332" i="2"/>
  <c r="AB4331" i="2"/>
  <c r="Z4331" i="2"/>
  <c r="Y4331" i="2"/>
  <c r="X4331" i="2"/>
  <c r="X4344" i="2" s="1"/>
  <c r="N4357" i="2" s="1"/>
  <c r="V4331" i="2"/>
  <c r="V4344" i="2" s="1"/>
  <c r="N4355" i="2" s="1"/>
  <c r="U4331" i="2"/>
  <c r="L4331" i="2"/>
  <c r="J4331" i="2"/>
  <c r="I4331" i="2"/>
  <c r="I4344" i="2" s="1"/>
  <c r="H4331" i="2"/>
  <c r="H4344" i="2" s="1"/>
  <c r="L4357" i="2" s="1"/>
  <c r="F4331" i="2"/>
  <c r="E4331" i="2"/>
  <c r="E4344" i="2" s="1"/>
  <c r="L4358" i="2" s="1"/>
  <c r="E4322" i="2"/>
  <c r="D4322" i="2"/>
  <c r="C4322" i="2"/>
  <c r="B4322" i="2"/>
  <c r="AE4321" i="2"/>
  <c r="AF4320" i="2"/>
  <c r="AE4320" i="2"/>
  <c r="B4320" i="2"/>
  <c r="W4318" i="2"/>
  <c r="V4318" i="2"/>
  <c r="V4319" i="2" s="1"/>
  <c r="B4317" i="2"/>
  <c r="M4316" i="2"/>
  <c r="E4316" i="2"/>
  <c r="B4315" i="2"/>
  <c r="I4314" i="2"/>
  <c r="E4314" i="2"/>
  <c r="D4314" i="2"/>
  <c r="E4308" i="2"/>
  <c r="L4322" i="2" s="1"/>
  <c r="I4307" i="2"/>
  <c r="AF4305" i="2"/>
  <c r="M4317" i="2" s="1"/>
  <c r="P4305" i="2"/>
  <c r="K4317" i="2" s="1"/>
  <c r="AB4304" i="2"/>
  <c r="Y4304" i="2"/>
  <c r="Z4304" i="2" s="1"/>
  <c r="W4304" i="2" s="1"/>
  <c r="X4304" i="2"/>
  <c r="V4304" i="2"/>
  <c r="U4304" i="2"/>
  <c r="L4304" i="2"/>
  <c r="I4304" i="2"/>
  <c r="J4304" i="2" s="1"/>
  <c r="G4304" i="2" s="1"/>
  <c r="H4304" i="2"/>
  <c r="F4304" i="2"/>
  <c r="E4304" i="2"/>
  <c r="AB4303" i="2"/>
  <c r="Y4303" i="2"/>
  <c r="Z4303" i="2" s="1"/>
  <c r="W4303" i="2" s="1"/>
  <c r="X4303" i="2"/>
  <c r="V4303" i="2"/>
  <c r="U4303" i="2"/>
  <c r="L4303" i="2"/>
  <c r="J4303" i="2"/>
  <c r="G4303" i="2" s="1"/>
  <c r="I4303" i="2"/>
  <c r="H4303" i="2"/>
  <c r="F4303" i="2"/>
  <c r="E4303" i="2"/>
  <c r="AB4302" i="2"/>
  <c r="Z4302" i="2"/>
  <c r="Y4302" i="2"/>
  <c r="W4302" i="2" s="1"/>
  <c r="X4302" i="2"/>
  <c r="V4302" i="2"/>
  <c r="U4302" i="2"/>
  <c r="L4302" i="2"/>
  <c r="J4302" i="2"/>
  <c r="I4302" i="2"/>
  <c r="H4302" i="2"/>
  <c r="F4302" i="2"/>
  <c r="E4302" i="2"/>
  <c r="AB4301" i="2"/>
  <c r="Y4301" i="2"/>
  <c r="X4301" i="2"/>
  <c r="V4301" i="2"/>
  <c r="U4301" i="2"/>
  <c r="L4301" i="2"/>
  <c r="J4301" i="2"/>
  <c r="I4301" i="2"/>
  <c r="H4301" i="2"/>
  <c r="H4307" i="2" s="1"/>
  <c r="G4301" i="2"/>
  <c r="F4301" i="2"/>
  <c r="E4301" i="2"/>
  <c r="AB4300" i="2"/>
  <c r="Y4300" i="2"/>
  <c r="X4300" i="2"/>
  <c r="X4307" i="2" s="1"/>
  <c r="M4321" i="2" s="1"/>
  <c r="V4300" i="2"/>
  <c r="V4307" i="2" s="1"/>
  <c r="U4300" i="2"/>
  <c r="U4307" i="2" s="1"/>
  <c r="L4300" i="2"/>
  <c r="I4300" i="2"/>
  <c r="J4300" i="2" s="1"/>
  <c r="H4300" i="2"/>
  <c r="F4300" i="2"/>
  <c r="E4300" i="2"/>
  <c r="E4307" i="2" s="1"/>
  <c r="AB4299" i="2"/>
  <c r="Y4299" i="2"/>
  <c r="Z4299" i="2" s="1"/>
  <c r="W4299" i="2" s="1"/>
  <c r="X4299" i="2"/>
  <c r="V4299" i="2"/>
  <c r="U4299" i="2"/>
  <c r="L4299" i="2"/>
  <c r="J4299" i="2"/>
  <c r="G4299" i="2" s="1"/>
  <c r="I4299" i="2"/>
  <c r="H4299" i="2"/>
  <c r="F4299" i="2"/>
  <c r="E4299" i="2"/>
  <c r="AB4298" i="2"/>
  <c r="Z4298" i="2"/>
  <c r="Y4298" i="2"/>
  <c r="W4298" i="2" s="1"/>
  <c r="X4298" i="2"/>
  <c r="V4298" i="2"/>
  <c r="U4298" i="2"/>
  <c r="L4298" i="2"/>
  <c r="J4298" i="2"/>
  <c r="I4298" i="2"/>
  <c r="G4298" i="2" s="1"/>
  <c r="H4298" i="2"/>
  <c r="F4298" i="2"/>
  <c r="E4298" i="2"/>
  <c r="AB4297" i="2"/>
  <c r="Y4297" i="2"/>
  <c r="Y4305" i="2" s="1"/>
  <c r="X4297" i="2"/>
  <c r="X4305" i="2" s="1"/>
  <c r="V4297" i="2"/>
  <c r="U4297" i="2"/>
  <c r="L4297" i="2"/>
  <c r="J4297" i="2"/>
  <c r="I4297" i="2"/>
  <c r="H4297" i="2"/>
  <c r="H4305" i="2" s="1"/>
  <c r="G4297" i="2"/>
  <c r="F4297" i="2"/>
  <c r="E4297" i="2"/>
  <c r="AB4296" i="2"/>
  <c r="Y4296" i="2"/>
  <c r="Z4296" i="2" s="1"/>
  <c r="W4296" i="2" s="1"/>
  <c r="X4296" i="2"/>
  <c r="V4296" i="2"/>
  <c r="V4308" i="2" s="1"/>
  <c r="N4319" i="2" s="1"/>
  <c r="U4296" i="2"/>
  <c r="L4296" i="2"/>
  <c r="I4296" i="2"/>
  <c r="J4296" i="2" s="1"/>
  <c r="G4296" i="2" s="1"/>
  <c r="H4296" i="2"/>
  <c r="F4296" i="2"/>
  <c r="E4296" i="2"/>
  <c r="AB4295" i="2"/>
  <c r="Y4295" i="2"/>
  <c r="E4318" i="2" s="1"/>
  <c r="X4295" i="2"/>
  <c r="X4308" i="2" s="1"/>
  <c r="N4321" i="2" s="1"/>
  <c r="V4295" i="2"/>
  <c r="V4305" i="2" s="1"/>
  <c r="U4295" i="2"/>
  <c r="L4295" i="2"/>
  <c r="J4295" i="2"/>
  <c r="J4308" i="2" s="1"/>
  <c r="I4295" i="2"/>
  <c r="I4308" i="2" s="1"/>
  <c r="H4295" i="2"/>
  <c r="F4295" i="2"/>
  <c r="F4305" i="2" s="1"/>
  <c r="E4295" i="2"/>
  <c r="E4305" i="2" s="1"/>
  <c r="E4286" i="2"/>
  <c r="D4286" i="2"/>
  <c r="C4286" i="2"/>
  <c r="B4286" i="2" s="1"/>
  <c r="AE4285" i="2"/>
  <c r="AF4284" i="2"/>
  <c r="AE4284" i="2"/>
  <c r="B4284" i="2"/>
  <c r="W4282" i="2"/>
  <c r="V4282" i="2"/>
  <c r="V4283" i="2" s="1"/>
  <c r="K4281" i="2"/>
  <c r="B4281" i="2"/>
  <c r="M4280" i="2"/>
  <c r="B4279" i="2"/>
  <c r="I4278" i="2"/>
  <c r="E4278" i="2"/>
  <c r="D4278" i="2"/>
  <c r="AF4269" i="2"/>
  <c r="M4281" i="2" s="1"/>
  <c r="P4269" i="2"/>
  <c r="P4270" i="2" s="1"/>
  <c r="J4269" i="2"/>
  <c r="AB4268" i="2"/>
  <c r="Y4268" i="2"/>
  <c r="X4268" i="2"/>
  <c r="V4268" i="2"/>
  <c r="U4268" i="2"/>
  <c r="L4268" i="2"/>
  <c r="J4268" i="2"/>
  <c r="I4268" i="2"/>
  <c r="H4268" i="2"/>
  <c r="G4268" i="2"/>
  <c r="F4268" i="2"/>
  <c r="E4268" i="2"/>
  <c r="AB4267" i="2"/>
  <c r="Y4267" i="2"/>
  <c r="Z4267" i="2" s="1"/>
  <c r="X4267" i="2"/>
  <c r="W4267" i="2"/>
  <c r="V4267" i="2"/>
  <c r="U4267" i="2"/>
  <c r="L4267" i="2"/>
  <c r="J4267" i="2"/>
  <c r="I4267" i="2"/>
  <c r="H4267" i="2"/>
  <c r="G4267" i="2"/>
  <c r="F4267" i="2"/>
  <c r="E4267" i="2"/>
  <c r="E4271" i="2" s="1"/>
  <c r="AB4266" i="2"/>
  <c r="Y4266" i="2"/>
  <c r="Z4266" i="2" s="1"/>
  <c r="W4266" i="2" s="1"/>
  <c r="X4266" i="2"/>
  <c r="V4266" i="2"/>
  <c r="U4266" i="2"/>
  <c r="U4271" i="2" s="1"/>
  <c r="L4266" i="2"/>
  <c r="J4266" i="2"/>
  <c r="G4266" i="2" s="1"/>
  <c r="I4266" i="2"/>
  <c r="H4266" i="2"/>
  <c r="F4266" i="2"/>
  <c r="E4266" i="2"/>
  <c r="AB4265" i="2"/>
  <c r="Z4265" i="2"/>
  <c r="Y4265" i="2"/>
  <c r="W4265" i="2" s="1"/>
  <c r="X4265" i="2"/>
  <c r="V4265" i="2"/>
  <c r="U4265" i="2"/>
  <c r="L4265" i="2"/>
  <c r="J4265" i="2"/>
  <c r="J4271" i="2" s="1"/>
  <c r="I4265" i="2"/>
  <c r="I4271" i="2" s="1"/>
  <c r="H4265" i="2"/>
  <c r="F4265" i="2"/>
  <c r="E4265" i="2"/>
  <c r="AB4264" i="2"/>
  <c r="Y4264" i="2"/>
  <c r="X4264" i="2"/>
  <c r="X4271" i="2" s="1"/>
  <c r="V4264" i="2"/>
  <c r="V4271" i="2" s="1"/>
  <c r="U4264" i="2"/>
  <c r="L4264" i="2"/>
  <c r="J4264" i="2"/>
  <c r="I4264" i="2"/>
  <c r="H4264" i="2"/>
  <c r="H4271" i="2" s="1"/>
  <c r="G4264" i="2"/>
  <c r="F4264" i="2"/>
  <c r="E4264" i="2"/>
  <c r="AB4263" i="2"/>
  <c r="Y4263" i="2"/>
  <c r="Z4263" i="2" s="1"/>
  <c r="X4263" i="2"/>
  <c r="W4263" i="2"/>
  <c r="V4263" i="2"/>
  <c r="U4263" i="2"/>
  <c r="L4263" i="2"/>
  <c r="J4263" i="2"/>
  <c r="I4263" i="2"/>
  <c r="H4263" i="2"/>
  <c r="G4263" i="2"/>
  <c r="F4263" i="2"/>
  <c r="E4263" i="2"/>
  <c r="AB4262" i="2"/>
  <c r="Y4262" i="2"/>
  <c r="Z4262" i="2" s="1"/>
  <c r="W4262" i="2" s="1"/>
  <c r="X4262" i="2"/>
  <c r="V4262" i="2"/>
  <c r="U4262" i="2"/>
  <c r="L4262" i="2"/>
  <c r="J4262" i="2"/>
  <c r="G4262" i="2" s="1"/>
  <c r="I4262" i="2"/>
  <c r="H4262" i="2"/>
  <c r="F4262" i="2"/>
  <c r="E4262" i="2"/>
  <c r="AB4261" i="2"/>
  <c r="Z4261" i="2"/>
  <c r="Y4261" i="2"/>
  <c r="W4261" i="2" s="1"/>
  <c r="X4261" i="2"/>
  <c r="V4261" i="2"/>
  <c r="U4261" i="2"/>
  <c r="L4261" i="2"/>
  <c r="J4261" i="2"/>
  <c r="G4280" i="2" s="1"/>
  <c r="I4261" i="2"/>
  <c r="I4269" i="2" s="1"/>
  <c r="H4261" i="2"/>
  <c r="F4261" i="2"/>
  <c r="E4261" i="2"/>
  <c r="AB4260" i="2"/>
  <c r="Y4260" i="2"/>
  <c r="X4260" i="2"/>
  <c r="X4272" i="2" s="1"/>
  <c r="N4285" i="2" s="1"/>
  <c r="V4260" i="2"/>
  <c r="U4260" i="2"/>
  <c r="L4260" i="2"/>
  <c r="J4260" i="2"/>
  <c r="I4260" i="2"/>
  <c r="H4260" i="2"/>
  <c r="G4260" i="2"/>
  <c r="F4260" i="2"/>
  <c r="E4260" i="2"/>
  <c r="AB4259" i="2"/>
  <c r="Y4259" i="2"/>
  <c r="X4259" i="2"/>
  <c r="X4269" i="2" s="1"/>
  <c r="V4259" i="2"/>
  <c r="V4272" i="2" s="1"/>
  <c r="N4283" i="2" s="1"/>
  <c r="U4259" i="2"/>
  <c r="U4272" i="2" s="1"/>
  <c r="N4286" i="2" s="1"/>
  <c r="L4259" i="2"/>
  <c r="J4259" i="2"/>
  <c r="J4272" i="2" s="1"/>
  <c r="I4259" i="2"/>
  <c r="E4280" i="2" s="1"/>
  <c r="H4259" i="2"/>
  <c r="H4269" i="2" s="1"/>
  <c r="G4259" i="2"/>
  <c r="F4259" i="2"/>
  <c r="E4259" i="2"/>
  <c r="E4272" i="2" s="1"/>
  <c r="L4286" i="2" s="1"/>
  <c r="E4250" i="2"/>
  <c r="D4250" i="2"/>
  <c r="C4250" i="2"/>
  <c r="B4250" i="2" s="1"/>
  <c r="AF4248" i="2"/>
  <c r="AE4248" i="2"/>
  <c r="AE4249" i="2" s="1"/>
  <c r="B4248" i="2"/>
  <c r="W4246" i="2"/>
  <c r="V4246" i="2"/>
  <c r="V4247" i="2" s="1"/>
  <c r="K4245" i="2"/>
  <c r="B4245" i="2"/>
  <c r="M4244" i="2"/>
  <c r="B4243" i="2"/>
  <c r="I4242" i="2"/>
  <c r="E4242" i="2"/>
  <c r="D4242" i="2"/>
  <c r="I4236" i="2"/>
  <c r="E4235" i="2"/>
  <c r="AF4233" i="2"/>
  <c r="M4245" i="2" s="1"/>
  <c r="P4233" i="2"/>
  <c r="P4234" i="2" s="1"/>
  <c r="AB4232" i="2"/>
  <c r="Z4232" i="2"/>
  <c r="W4232" i="2" s="1"/>
  <c r="Y4232" i="2"/>
  <c r="X4232" i="2"/>
  <c r="V4232" i="2"/>
  <c r="U4232" i="2"/>
  <c r="L4232" i="2"/>
  <c r="J4232" i="2"/>
  <c r="I4232" i="2"/>
  <c r="G4232" i="2" s="1"/>
  <c r="H4232" i="2"/>
  <c r="F4232" i="2"/>
  <c r="E4232" i="2"/>
  <c r="AB4231" i="2"/>
  <c r="Y4231" i="2"/>
  <c r="X4231" i="2"/>
  <c r="V4231" i="2"/>
  <c r="U4231" i="2"/>
  <c r="L4231" i="2"/>
  <c r="J4231" i="2"/>
  <c r="I4231" i="2"/>
  <c r="H4231" i="2"/>
  <c r="G4231" i="2"/>
  <c r="F4231" i="2"/>
  <c r="E4231" i="2"/>
  <c r="AB4230" i="2"/>
  <c r="Y4230" i="2"/>
  <c r="Z4230" i="2" s="1"/>
  <c r="X4230" i="2"/>
  <c r="W4230" i="2"/>
  <c r="V4230" i="2"/>
  <c r="V4235" i="2" s="1"/>
  <c r="U4230" i="2"/>
  <c r="L4230" i="2"/>
  <c r="J4230" i="2"/>
  <c r="I4230" i="2"/>
  <c r="G4230" i="2" s="1"/>
  <c r="H4230" i="2"/>
  <c r="F4230" i="2"/>
  <c r="E4230" i="2"/>
  <c r="AB4229" i="2"/>
  <c r="Y4229" i="2"/>
  <c r="Z4229" i="2" s="1"/>
  <c r="X4229" i="2"/>
  <c r="V4229" i="2"/>
  <c r="U4229" i="2"/>
  <c r="L4229" i="2"/>
  <c r="J4229" i="2"/>
  <c r="G4229" i="2" s="1"/>
  <c r="I4229" i="2"/>
  <c r="H4229" i="2"/>
  <c r="F4229" i="2"/>
  <c r="E4229" i="2"/>
  <c r="AB4228" i="2"/>
  <c r="Z4228" i="2"/>
  <c r="W4228" i="2" s="1"/>
  <c r="Y4228" i="2"/>
  <c r="Y4235" i="2" s="1"/>
  <c r="X4228" i="2"/>
  <c r="X4235" i="2" s="1"/>
  <c r="V4228" i="2"/>
  <c r="U4228" i="2"/>
  <c r="L4228" i="2"/>
  <c r="J4228" i="2"/>
  <c r="J4235" i="2" s="1"/>
  <c r="I4228" i="2"/>
  <c r="H4228" i="2"/>
  <c r="H4235" i="2" s="1"/>
  <c r="F4228" i="2"/>
  <c r="E4228" i="2"/>
  <c r="AB4227" i="2"/>
  <c r="Y4227" i="2"/>
  <c r="X4227" i="2"/>
  <c r="V4227" i="2"/>
  <c r="U4227" i="2"/>
  <c r="L4227" i="2"/>
  <c r="J4227" i="2"/>
  <c r="I4227" i="2"/>
  <c r="H4227" i="2"/>
  <c r="G4227" i="2"/>
  <c r="F4227" i="2"/>
  <c r="E4227" i="2"/>
  <c r="AB4226" i="2"/>
  <c r="Y4226" i="2"/>
  <c r="Z4226" i="2" s="1"/>
  <c r="X4226" i="2"/>
  <c r="W4226" i="2"/>
  <c r="V4226" i="2"/>
  <c r="U4226" i="2"/>
  <c r="L4226" i="2"/>
  <c r="J4226" i="2"/>
  <c r="I4226" i="2"/>
  <c r="G4226" i="2" s="1"/>
  <c r="H4226" i="2"/>
  <c r="F4226" i="2"/>
  <c r="E4226" i="2"/>
  <c r="AB4225" i="2"/>
  <c r="Y4225" i="2"/>
  <c r="Z4225" i="2" s="1"/>
  <c r="X4225" i="2"/>
  <c r="V4225" i="2"/>
  <c r="U4225" i="2"/>
  <c r="U4233" i="2" s="1"/>
  <c r="L4225" i="2"/>
  <c r="J4225" i="2"/>
  <c r="G4225" i="2" s="1"/>
  <c r="I4225" i="2"/>
  <c r="H4225" i="2"/>
  <c r="F4225" i="2"/>
  <c r="E4225" i="2"/>
  <c r="AB4224" i="2"/>
  <c r="Z4224" i="2"/>
  <c r="W4224" i="2" s="1"/>
  <c r="Y4224" i="2"/>
  <c r="X4224" i="2"/>
  <c r="V4224" i="2"/>
  <c r="U4224" i="2"/>
  <c r="L4224" i="2"/>
  <c r="J4224" i="2"/>
  <c r="I4224" i="2"/>
  <c r="G4224" i="2" s="1"/>
  <c r="H4224" i="2"/>
  <c r="F4224" i="2"/>
  <c r="E4224" i="2"/>
  <c r="AB4223" i="2"/>
  <c r="Y4223" i="2"/>
  <c r="X4223" i="2"/>
  <c r="X4236" i="2" s="1"/>
  <c r="N4249" i="2" s="1"/>
  <c r="V4223" i="2"/>
  <c r="V4236" i="2" s="1"/>
  <c r="N4247" i="2" s="1"/>
  <c r="U4223" i="2"/>
  <c r="L4223" i="2"/>
  <c r="J4223" i="2"/>
  <c r="J4233" i="2" s="1"/>
  <c r="I4223" i="2"/>
  <c r="I4233" i="2" s="1"/>
  <c r="H4223" i="2"/>
  <c r="G4223" i="2"/>
  <c r="F4223" i="2"/>
  <c r="E4223" i="2"/>
  <c r="E4236" i="2" s="1"/>
  <c r="L4250" i="2" s="1"/>
  <c r="E4214" i="2"/>
  <c r="D4214" i="2"/>
  <c r="C4214" i="2"/>
  <c r="B4214" i="2" s="1"/>
  <c r="AF4212" i="2"/>
  <c r="AE4213" i="2" s="1"/>
  <c r="AE4212" i="2"/>
  <c r="B4212" i="2"/>
  <c r="V4211" i="2"/>
  <c r="W4210" i="2"/>
  <c r="V4210" i="2"/>
  <c r="M4209" i="2"/>
  <c r="K4209" i="2"/>
  <c r="B4209" i="2"/>
  <c r="M4208" i="2"/>
  <c r="B4207" i="2"/>
  <c r="I4206" i="2"/>
  <c r="E4206" i="2"/>
  <c r="D4206" i="2"/>
  <c r="Y4199" i="2"/>
  <c r="AF4197" i="2"/>
  <c r="P4197" i="2"/>
  <c r="P4198" i="2" s="1"/>
  <c r="F4197" i="2"/>
  <c r="AB4196" i="2"/>
  <c r="Y4196" i="2"/>
  <c r="Z4196" i="2" s="1"/>
  <c r="X4196" i="2"/>
  <c r="V4196" i="2"/>
  <c r="U4196" i="2"/>
  <c r="L4196" i="2"/>
  <c r="J4196" i="2"/>
  <c r="G4196" i="2" s="1"/>
  <c r="I4196" i="2"/>
  <c r="H4196" i="2"/>
  <c r="F4196" i="2"/>
  <c r="E4196" i="2"/>
  <c r="AB4195" i="2"/>
  <c r="Z4195" i="2"/>
  <c r="W4195" i="2" s="1"/>
  <c r="Y4195" i="2"/>
  <c r="X4195" i="2"/>
  <c r="V4195" i="2"/>
  <c r="U4195" i="2"/>
  <c r="L4195" i="2"/>
  <c r="J4195" i="2"/>
  <c r="I4195" i="2"/>
  <c r="H4195" i="2"/>
  <c r="F4195" i="2"/>
  <c r="E4195" i="2"/>
  <c r="AB4194" i="2"/>
  <c r="Y4194" i="2"/>
  <c r="X4194" i="2"/>
  <c r="X4199" i="2" s="1"/>
  <c r="V4194" i="2"/>
  <c r="U4194" i="2"/>
  <c r="L4194" i="2"/>
  <c r="J4194" i="2"/>
  <c r="I4194" i="2"/>
  <c r="H4194" i="2"/>
  <c r="G4194" i="2"/>
  <c r="F4194" i="2"/>
  <c r="E4194" i="2"/>
  <c r="AB4193" i="2"/>
  <c r="Y4193" i="2"/>
  <c r="Z4193" i="2" s="1"/>
  <c r="X4193" i="2"/>
  <c r="W4193" i="2"/>
  <c r="V4193" i="2"/>
  <c r="U4193" i="2"/>
  <c r="L4193" i="2"/>
  <c r="J4193" i="2"/>
  <c r="I4193" i="2"/>
  <c r="G4193" i="2" s="1"/>
  <c r="H4193" i="2"/>
  <c r="F4193" i="2"/>
  <c r="F4199" i="2" s="1"/>
  <c r="E4193" i="2"/>
  <c r="AB4192" i="2"/>
  <c r="Y4192" i="2"/>
  <c r="Z4192" i="2" s="1"/>
  <c r="X4192" i="2"/>
  <c r="V4192" i="2"/>
  <c r="V4199" i="2" s="1"/>
  <c r="M4211" i="2" s="1"/>
  <c r="U4192" i="2"/>
  <c r="U4199" i="2" s="1"/>
  <c r="L4192" i="2"/>
  <c r="J4192" i="2"/>
  <c r="I4192" i="2"/>
  <c r="I4199" i="2" s="1"/>
  <c r="H4192" i="2"/>
  <c r="H4199" i="2" s="1"/>
  <c r="F4192" i="2"/>
  <c r="E4192" i="2"/>
  <c r="E4199" i="2" s="1"/>
  <c r="K4214" i="2" s="1"/>
  <c r="AB4191" i="2"/>
  <c r="Z4191" i="2"/>
  <c r="W4191" i="2" s="1"/>
  <c r="Y4191" i="2"/>
  <c r="X4191" i="2"/>
  <c r="V4191" i="2"/>
  <c r="U4191" i="2"/>
  <c r="L4191" i="2"/>
  <c r="J4191" i="2"/>
  <c r="I4191" i="2"/>
  <c r="G4191" i="2" s="1"/>
  <c r="H4191" i="2"/>
  <c r="F4191" i="2"/>
  <c r="E4191" i="2"/>
  <c r="AB4190" i="2"/>
  <c r="Y4190" i="2"/>
  <c r="X4190" i="2"/>
  <c r="V4190" i="2"/>
  <c r="U4190" i="2"/>
  <c r="L4190" i="2"/>
  <c r="J4190" i="2"/>
  <c r="I4190" i="2"/>
  <c r="H4190" i="2"/>
  <c r="G4190" i="2"/>
  <c r="F4190" i="2"/>
  <c r="E4190" i="2"/>
  <c r="AB4189" i="2"/>
  <c r="Y4189" i="2"/>
  <c r="Z4189" i="2" s="1"/>
  <c r="W4189" i="2" s="1"/>
  <c r="X4189" i="2"/>
  <c r="V4189" i="2"/>
  <c r="V4197" i="2" s="1"/>
  <c r="U4189" i="2"/>
  <c r="L4189" i="2"/>
  <c r="J4189" i="2"/>
  <c r="I4189" i="2"/>
  <c r="G4189" i="2" s="1"/>
  <c r="H4189" i="2"/>
  <c r="F4189" i="2"/>
  <c r="E4189" i="2"/>
  <c r="E4197" i="2" s="1"/>
  <c r="AB4188" i="2"/>
  <c r="Y4188" i="2"/>
  <c r="Z4188" i="2" s="1"/>
  <c r="X4188" i="2"/>
  <c r="V4188" i="2"/>
  <c r="U4188" i="2"/>
  <c r="U4200" i="2" s="1"/>
  <c r="N4214" i="2" s="1"/>
  <c r="L4188" i="2"/>
  <c r="J4188" i="2"/>
  <c r="G4188" i="2" s="1"/>
  <c r="I4188" i="2"/>
  <c r="H4188" i="2"/>
  <c r="F4188" i="2"/>
  <c r="E4188" i="2"/>
  <c r="AB4187" i="2"/>
  <c r="Z4187" i="2"/>
  <c r="Y4187" i="2"/>
  <c r="X4187" i="2"/>
  <c r="X4200" i="2" s="1"/>
  <c r="N4213" i="2" s="1"/>
  <c r="V4187" i="2"/>
  <c r="V4200" i="2" s="1"/>
  <c r="N4211" i="2" s="1"/>
  <c r="U4187" i="2"/>
  <c r="L4187" i="2"/>
  <c r="J4187" i="2"/>
  <c r="I4187" i="2"/>
  <c r="I4200" i="2" s="1"/>
  <c r="H4187" i="2"/>
  <c r="H4200" i="2" s="1"/>
  <c r="L4213" i="2" s="1"/>
  <c r="F4187" i="2"/>
  <c r="F4200" i="2" s="1"/>
  <c r="L4211" i="2" s="1"/>
  <c r="E4187" i="2"/>
  <c r="E4200" i="2" s="1"/>
  <c r="L4214" i="2" s="1"/>
  <c r="E4178" i="2"/>
  <c r="D4178" i="2"/>
  <c r="C4178" i="2"/>
  <c r="B4178" i="2" s="1"/>
  <c r="AF4176" i="2"/>
  <c r="AE4176" i="2"/>
  <c r="AE4177" i="2" s="1"/>
  <c r="B4176" i="2"/>
  <c r="W4174" i="2"/>
  <c r="V4174" i="2"/>
  <c r="V4175" i="2" s="1"/>
  <c r="K4173" i="2"/>
  <c r="B4173" i="2"/>
  <c r="M4172" i="2"/>
  <c r="B4171" i="2"/>
  <c r="I4170" i="2"/>
  <c r="E4170" i="2"/>
  <c r="D4170" i="2"/>
  <c r="E4164" i="2"/>
  <c r="L4178" i="2" s="1"/>
  <c r="AF4161" i="2"/>
  <c r="M4173" i="2" s="1"/>
  <c r="P4161" i="2"/>
  <c r="P4162" i="2" s="1"/>
  <c r="H4161" i="2"/>
  <c r="AB4160" i="2"/>
  <c r="Y4160" i="2"/>
  <c r="Z4160" i="2" s="1"/>
  <c r="X4160" i="2"/>
  <c r="W4160" i="2"/>
  <c r="V4160" i="2"/>
  <c r="U4160" i="2"/>
  <c r="L4160" i="2"/>
  <c r="J4160" i="2"/>
  <c r="I4160" i="2"/>
  <c r="G4160" i="2" s="1"/>
  <c r="H4160" i="2"/>
  <c r="F4160" i="2"/>
  <c r="E4160" i="2"/>
  <c r="AB4159" i="2"/>
  <c r="Y4159" i="2"/>
  <c r="Z4159" i="2" s="1"/>
  <c r="X4159" i="2"/>
  <c r="V4159" i="2"/>
  <c r="U4159" i="2"/>
  <c r="L4159" i="2"/>
  <c r="J4159" i="2"/>
  <c r="G4159" i="2" s="1"/>
  <c r="I4159" i="2"/>
  <c r="H4159" i="2"/>
  <c r="F4159" i="2"/>
  <c r="E4159" i="2"/>
  <c r="AB4158" i="2"/>
  <c r="Z4158" i="2"/>
  <c r="W4158" i="2" s="1"/>
  <c r="Y4158" i="2"/>
  <c r="X4158" i="2"/>
  <c r="V4158" i="2"/>
  <c r="U4158" i="2"/>
  <c r="L4158" i="2"/>
  <c r="J4158" i="2"/>
  <c r="I4158" i="2"/>
  <c r="H4158" i="2"/>
  <c r="F4158" i="2"/>
  <c r="E4158" i="2"/>
  <c r="AB4157" i="2"/>
  <c r="Y4157" i="2"/>
  <c r="X4157" i="2"/>
  <c r="V4157" i="2"/>
  <c r="U4157" i="2"/>
  <c r="L4157" i="2"/>
  <c r="J4157" i="2"/>
  <c r="I4157" i="2"/>
  <c r="H4157" i="2"/>
  <c r="H4163" i="2" s="1"/>
  <c r="K4177" i="2" s="1"/>
  <c r="G4157" i="2"/>
  <c r="F4157" i="2"/>
  <c r="E4157" i="2"/>
  <c r="AB4156" i="2"/>
  <c r="Y4156" i="2"/>
  <c r="X4156" i="2"/>
  <c r="V4156" i="2"/>
  <c r="U4156" i="2"/>
  <c r="U4163" i="2" s="1"/>
  <c r="L4156" i="2"/>
  <c r="J4156" i="2"/>
  <c r="J4163" i="2" s="1"/>
  <c r="I4156" i="2"/>
  <c r="G4156" i="2" s="1"/>
  <c r="H4156" i="2"/>
  <c r="F4156" i="2"/>
  <c r="E4156" i="2"/>
  <c r="E4163" i="2" s="1"/>
  <c r="AB4155" i="2"/>
  <c r="Y4155" i="2"/>
  <c r="Z4155" i="2" s="1"/>
  <c r="X4155" i="2"/>
  <c r="V4155" i="2"/>
  <c r="U4155" i="2"/>
  <c r="L4155" i="2"/>
  <c r="J4155" i="2"/>
  <c r="G4155" i="2" s="1"/>
  <c r="I4155" i="2"/>
  <c r="H4155" i="2"/>
  <c r="F4155" i="2"/>
  <c r="E4155" i="2"/>
  <c r="AB4154" i="2"/>
  <c r="Z4154" i="2"/>
  <c r="W4154" i="2" s="1"/>
  <c r="Y4154" i="2"/>
  <c r="X4154" i="2"/>
  <c r="V4154" i="2"/>
  <c r="U4154" i="2"/>
  <c r="L4154" i="2"/>
  <c r="I4154" i="2"/>
  <c r="H4154" i="2"/>
  <c r="F4154" i="2"/>
  <c r="E4154" i="2"/>
  <c r="AB4153" i="2"/>
  <c r="Y4153" i="2"/>
  <c r="X4153" i="2"/>
  <c r="X4161" i="2" s="1"/>
  <c r="V4153" i="2"/>
  <c r="U4153" i="2"/>
  <c r="L4153" i="2"/>
  <c r="J4153" i="2"/>
  <c r="I4153" i="2"/>
  <c r="H4153" i="2"/>
  <c r="G4153" i="2"/>
  <c r="F4153" i="2"/>
  <c r="E4153" i="2"/>
  <c r="AB4152" i="2"/>
  <c r="Y4152" i="2"/>
  <c r="Z4152" i="2" s="1"/>
  <c r="W4152" i="2" s="1"/>
  <c r="X4152" i="2"/>
  <c r="V4152" i="2"/>
  <c r="V4164" i="2" s="1"/>
  <c r="N4175" i="2" s="1"/>
  <c r="U4152" i="2"/>
  <c r="L4152" i="2"/>
  <c r="J4152" i="2"/>
  <c r="I4152" i="2"/>
  <c r="G4152" i="2" s="1"/>
  <c r="H4152" i="2"/>
  <c r="F4152" i="2"/>
  <c r="E4152" i="2"/>
  <c r="AB4151" i="2"/>
  <c r="Y4151" i="2"/>
  <c r="X4151" i="2"/>
  <c r="X4164" i="2" s="1"/>
  <c r="N4177" i="2" s="1"/>
  <c r="V4151" i="2"/>
  <c r="U4151" i="2"/>
  <c r="L4151" i="2"/>
  <c r="J4151" i="2"/>
  <c r="I4151" i="2"/>
  <c r="H4151" i="2"/>
  <c r="H4164" i="2" s="1"/>
  <c r="L4177" i="2" s="1"/>
  <c r="F4151" i="2"/>
  <c r="F4161" i="2" s="1"/>
  <c r="E4151" i="2"/>
  <c r="E4161" i="2" s="1"/>
  <c r="E4142" i="2"/>
  <c r="D4142" i="2"/>
  <c r="C4142" i="2"/>
  <c r="B4142" i="2" s="1"/>
  <c r="AE4141" i="2"/>
  <c r="AF4140" i="2"/>
  <c r="AE4140" i="2"/>
  <c r="B4140" i="2"/>
  <c r="W4138" i="2"/>
  <c r="V4139" i="2" s="1"/>
  <c r="V4138" i="2"/>
  <c r="K4137" i="2"/>
  <c r="B4137" i="2"/>
  <c r="M4136" i="2"/>
  <c r="B4135" i="2"/>
  <c r="I4134" i="2"/>
  <c r="E4134" i="2"/>
  <c r="D4134" i="2"/>
  <c r="Y4128" i="2"/>
  <c r="AF4125" i="2"/>
  <c r="M4137" i="2" s="1"/>
  <c r="P4125" i="2"/>
  <c r="P4126" i="2" s="1"/>
  <c r="I4125" i="2"/>
  <c r="AB4124" i="2"/>
  <c r="Y4124" i="2"/>
  <c r="X4124" i="2"/>
  <c r="V4124" i="2"/>
  <c r="U4124" i="2"/>
  <c r="L4124" i="2"/>
  <c r="J4124" i="2"/>
  <c r="I4124" i="2"/>
  <c r="H4124" i="2"/>
  <c r="G4124" i="2"/>
  <c r="F4124" i="2"/>
  <c r="E4124" i="2"/>
  <c r="AB4123" i="2"/>
  <c r="Y4123" i="2"/>
  <c r="Z4123" i="2" s="1"/>
  <c r="X4123" i="2"/>
  <c r="W4123" i="2"/>
  <c r="V4123" i="2"/>
  <c r="U4123" i="2"/>
  <c r="L4123" i="2"/>
  <c r="J4123" i="2"/>
  <c r="I4123" i="2"/>
  <c r="G4123" i="2" s="1"/>
  <c r="H4123" i="2"/>
  <c r="F4123" i="2"/>
  <c r="E4123" i="2"/>
  <c r="AB4122" i="2"/>
  <c r="Z4122" i="2"/>
  <c r="Y4122" i="2"/>
  <c r="W4122" i="2" s="1"/>
  <c r="X4122" i="2"/>
  <c r="V4122" i="2"/>
  <c r="U4122" i="2"/>
  <c r="U4127" i="2" s="1"/>
  <c r="L4122" i="2"/>
  <c r="I4122" i="2"/>
  <c r="J4122" i="2" s="1"/>
  <c r="H4122" i="2"/>
  <c r="F4122" i="2"/>
  <c r="E4122" i="2"/>
  <c r="AB4121" i="2"/>
  <c r="Z4121" i="2"/>
  <c r="W4121" i="2" s="1"/>
  <c r="Y4121" i="2"/>
  <c r="X4121" i="2"/>
  <c r="V4121" i="2"/>
  <c r="U4121" i="2"/>
  <c r="L4121" i="2"/>
  <c r="I4121" i="2"/>
  <c r="H4121" i="2"/>
  <c r="F4121" i="2"/>
  <c r="E4121" i="2"/>
  <c r="AB4120" i="2"/>
  <c r="Y4120" i="2"/>
  <c r="X4120" i="2"/>
  <c r="X4127" i="2" s="1"/>
  <c r="V4120" i="2"/>
  <c r="U4120" i="2"/>
  <c r="L4120" i="2"/>
  <c r="I4120" i="2"/>
  <c r="I4127" i="2" s="1"/>
  <c r="H4120" i="2"/>
  <c r="F4120" i="2"/>
  <c r="F4127" i="2" s="1"/>
  <c r="E4120" i="2"/>
  <c r="AB4119" i="2"/>
  <c r="Y4119" i="2"/>
  <c r="Z4119" i="2" s="1"/>
  <c r="X4119" i="2"/>
  <c r="W4119" i="2"/>
  <c r="V4119" i="2"/>
  <c r="U4119" i="2"/>
  <c r="L4119" i="2"/>
  <c r="J4119" i="2"/>
  <c r="G4119" i="2" s="1"/>
  <c r="I4119" i="2"/>
  <c r="H4119" i="2"/>
  <c r="F4119" i="2"/>
  <c r="F4128" i="2" s="1"/>
  <c r="L4139" i="2" s="1"/>
  <c r="E4119" i="2"/>
  <c r="AB4118" i="2"/>
  <c r="Z4118" i="2"/>
  <c r="Y4118" i="2"/>
  <c r="W4118" i="2" s="1"/>
  <c r="X4118" i="2"/>
  <c r="V4118" i="2"/>
  <c r="U4118" i="2"/>
  <c r="L4118" i="2"/>
  <c r="I4118" i="2"/>
  <c r="J4118" i="2" s="1"/>
  <c r="H4118" i="2"/>
  <c r="F4118" i="2"/>
  <c r="E4118" i="2"/>
  <c r="AB4117" i="2"/>
  <c r="Z4117" i="2"/>
  <c r="W4117" i="2" s="1"/>
  <c r="Y4117" i="2"/>
  <c r="X4117" i="2"/>
  <c r="V4117" i="2"/>
  <c r="U4117" i="2"/>
  <c r="L4117" i="2"/>
  <c r="J4117" i="2"/>
  <c r="I4117" i="2"/>
  <c r="H4117" i="2"/>
  <c r="F4117" i="2"/>
  <c r="E4117" i="2"/>
  <c r="AB4116" i="2"/>
  <c r="Y4116" i="2"/>
  <c r="X4116" i="2"/>
  <c r="X4128" i="2" s="1"/>
  <c r="N4141" i="2" s="1"/>
  <c r="V4116" i="2"/>
  <c r="U4116" i="2"/>
  <c r="L4116" i="2"/>
  <c r="I4116" i="2"/>
  <c r="J4116" i="2" s="1"/>
  <c r="J4125" i="2" s="1"/>
  <c r="H4116" i="2"/>
  <c r="G4116" i="2"/>
  <c r="F4116" i="2"/>
  <c r="E4116" i="2"/>
  <c r="AB4115" i="2"/>
  <c r="Y4115" i="2"/>
  <c r="Y4125" i="2" s="1"/>
  <c r="X4115" i="2"/>
  <c r="V4115" i="2"/>
  <c r="U4115" i="2"/>
  <c r="U4128" i="2" s="1"/>
  <c r="N4142" i="2" s="1"/>
  <c r="L4115" i="2"/>
  <c r="J4115" i="2"/>
  <c r="I4115" i="2"/>
  <c r="H4115" i="2"/>
  <c r="F4115" i="2"/>
  <c r="E4115" i="2"/>
  <c r="E4106" i="2"/>
  <c r="D4106" i="2"/>
  <c r="C4106" i="2"/>
  <c r="B4106" i="2"/>
  <c r="AF4104" i="2"/>
  <c r="AE4104" i="2"/>
  <c r="AE4105" i="2" s="1"/>
  <c r="B4104" i="2"/>
  <c r="W4102" i="2"/>
  <c r="V4102" i="2"/>
  <c r="V4103" i="2" s="1"/>
  <c r="B4101" i="2"/>
  <c r="M4100" i="2"/>
  <c r="B4099" i="2"/>
  <c r="I4098" i="2"/>
  <c r="E4098" i="2"/>
  <c r="D4098" i="2"/>
  <c r="P4090" i="2"/>
  <c r="AF4089" i="2"/>
  <c r="M4101" i="2" s="1"/>
  <c r="U4089" i="2"/>
  <c r="P4089" i="2"/>
  <c r="K4101" i="2" s="1"/>
  <c r="AB4088" i="2"/>
  <c r="Z4088" i="2"/>
  <c r="W4088" i="2" s="1"/>
  <c r="Y4088" i="2"/>
  <c r="X4088" i="2"/>
  <c r="V4088" i="2"/>
  <c r="U4088" i="2"/>
  <c r="L4088" i="2"/>
  <c r="J4088" i="2"/>
  <c r="I4088" i="2"/>
  <c r="H4088" i="2"/>
  <c r="F4088" i="2"/>
  <c r="E4088" i="2"/>
  <c r="AB4087" i="2"/>
  <c r="Y4087" i="2"/>
  <c r="X4087" i="2"/>
  <c r="V4087" i="2"/>
  <c r="U4087" i="2"/>
  <c r="L4087" i="2"/>
  <c r="J4087" i="2"/>
  <c r="I4087" i="2"/>
  <c r="H4087" i="2"/>
  <c r="G4087" i="2"/>
  <c r="F4087" i="2"/>
  <c r="E4087" i="2"/>
  <c r="AB4086" i="2"/>
  <c r="Y4086" i="2"/>
  <c r="Z4086" i="2" s="1"/>
  <c r="X4086" i="2"/>
  <c r="W4086" i="2"/>
  <c r="V4086" i="2"/>
  <c r="V4091" i="2" s="1"/>
  <c r="U4086" i="2"/>
  <c r="L4086" i="2"/>
  <c r="J4086" i="2"/>
  <c r="I4086" i="2"/>
  <c r="G4086" i="2" s="1"/>
  <c r="H4086" i="2"/>
  <c r="F4086" i="2"/>
  <c r="E4086" i="2"/>
  <c r="E4091" i="2" s="1"/>
  <c r="AB4085" i="2"/>
  <c r="Z4085" i="2"/>
  <c r="Y4085" i="2"/>
  <c r="W4085" i="2" s="1"/>
  <c r="X4085" i="2"/>
  <c r="V4085" i="2"/>
  <c r="U4085" i="2"/>
  <c r="L4085" i="2"/>
  <c r="I4085" i="2"/>
  <c r="J4085" i="2" s="1"/>
  <c r="H4085" i="2"/>
  <c r="F4085" i="2"/>
  <c r="E4085" i="2"/>
  <c r="AB4084" i="2"/>
  <c r="Z4084" i="2"/>
  <c r="Y4084" i="2"/>
  <c r="Y4091" i="2" s="1"/>
  <c r="X4084" i="2"/>
  <c r="V4084" i="2"/>
  <c r="U4084" i="2"/>
  <c r="U4091" i="2" s="1"/>
  <c r="L4084" i="2"/>
  <c r="J4084" i="2"/>
  <c r="J4091" i="2" s="1"/>
  <c r="I4084" i="2"/>
  <c r="H4084" i="2"/>
  <c r="F4084" i="2"/>
  <c r="E4084" i="2"/>
  <c r="AB4083" i="2"/>
  <c r="Y4083" i="2"/>
  <c r="X4083" i="2"/>
  <c r="V4083" i="2"/>
  <c r="U4083" i="2"/>
  <c r="L4083" i="2"/>
  <c r="J4083" i="2"/>
  <c r="I4083" i="2"/>
  <c r="H4083" i="2"/>
  <c r="G4083" i="2"/>
  <c r="F4083" i="2"/>
  <c r="E4083" i="2"/>
  <c r="AB4082" i="2"/>
  <c r="Y4082" i="2"/>
  <c r="Z4082" i="2" s="1"/>
  <c r="X4082" i="2"/>
  <c r="W4082" i="2"/>
  <c r="V4082" i="2"/>
  <c r="U4082" i="2"/>
  <c r="L4082" i="2"/>
  <c r="J4082" i="2"/>
  <c r="I4082" i="2"/>
  <c r="G4082" i="2" s="1"/>
  <c r="H4082" i="2"/>
  <c r="F4082" i="2"/>
  <c r="E4082" i="2"/>
  <c r="AB4081" i="2"/>
  <c r="Z4081" i="2"/>
  <c r="Y4081" i="2"/>
  <c r="W4081" i="2" s="1"/>
  <c r="X4081" i="2"/>
  <c r="V4081" i="2"/>
  <c r="U4081" i="2"/>
  <c r="L4081" i="2"/>
  <c r="I4081" i="2"/>
  <c r="J4081" i="2" s="1"/>
  <c r="H4081" i="2"/>
  <c r="F4081" i="2"/>
  <c r="E4081" i="2"/>
  <c r="AB4080" i="2"/>
  <c r="Z4080" i="2"/>
  <c r="W4080" i="2" s="1"/>
  <c r="Y4080" i="2"/>
  <c r="X4080" i="2"/>
  <c r="V4080" i="2"/>
  <c r="U4080" i="2"/>
  <c r="L4080" i="2"/>
  <c r="I4080" i="2"/>
  <c r="H4080" i="2"/>
  <c r="F4080" i="2"/>
  <c r="E4080" i="2"/>
  <c r="AB4079" i="2"/>
  <c r="Y4079" i="2"/>
  <c r="X4079" i="2"/>
  <c r="V4079" i="2"/>
  <c r="U4079" i="2"/>
  <c r="U4092" i="2" s="1"/>
  <c r="N4106" i="2" s="1"/>
  <c r="L4079" i="2"/>
  <c r="J4079" i="2"/>
  <c r="I4079" i="2"/>
  <c r="H4079" i="2"/>
  <c r="H4089" i="2" s="1"/>
  <c r="G4079" i="2"/>
  <c r="F4079" i="2"/>
  <c r="F4092" i="2" s="1"/>
  <c r="L4103" i="2" s="1"/>
  <c r="E4079" i="2"/>
  <c r="E4070" i="2"/>
  <c r="D4070" i="2"/>
  <c r="B4070" i="2" s="1"/>
  <c r="C4070" i="2"/>
  <c r="AF4068" i="2"/>
  <c r="AE4069" i="2" s="1"/>
  <c r="AE4068" i="2"/>
  <c r="B4068" i="2"/>
  <c r="V4067" i="2"/>
  <c r="W4066" i="2"/>
  <c r="V4066" i="2"/>
  <c r="M4065" i="2"/>
  <c r="B4065" i="2"/>
  <c r="M4064" i="2"/>
  <c r="B4063" i="2"/>
  <c r="I4062" i="2"/>
  <c r="E4062" i="2"/>
  <c r="D4062" i="2"/>
  <c r="Y4055" i="2"/>
  <c r="F4055" i="2"/>
  <c r="K4067" i="2" s="1"/>
  <c r="AF4053" i="2"/>
  <c r="P4053" i="2"/>
  <c r="K4065" i="2" s="1"/>
  <c r="F4053" i="2"/>
  <c r="E4053" i="2"/>
  <c r="AB4052" i="2"/>
  <c r="Z4052" i="2"/>
  <c r="Y4052" i="2"/>
  <c r="W4052" i="2" s="1"/>
  <c r="X4052" i="2"/>
  <c r="V4052" i="2"/>
  <c r="U4052" i="2"/>
  <c r="L4052" i="2"/>
  <c r="I4052" i="2"/>
  <c r="J4052" i="2" s="1"/>
  <c r="H4052" i="2"/>
  <c r="F4052" i="2"/>
  <c r="E4052" i="2"/>
  <c r="AB4051" i="2"/>
  <c r="Z4051" i="2"/>
  <c r="W4051" i="2" s="1"/>
  <c r="Y4051" i="2"/>
  <c r="X4051" i="2"/>
  <c r="V4051" i="2"/>
  <c r="U4051" i="2"/>
  <c r="L4051" i="2"/>
  <c r="J4051" i="2"/>
  <c r="I4051" i="2"/>
  <c r="H4051" i="2"/>
  <c r="F4051" i="2"/>
  <c r="E4051" i="2"/>
  <c r="AB4050" i="2"/>
  <c r="Y4050" i="2"/>
  <c r="X4050" i="2"/>
  <c r="X4055" i="2" s="1"/>
  <c r="V4050" i="2"/>
  <c r="U4050" i="2"/>
  <c r="L4050" i="2"/>
  <c r="I4050" i="2"/>
  <c r="J4050" i="2" s="1"/>
  <c r="H4050" i="2"/>
  <c r="G4050" i="2"/>
  <c r="F4050" i="2"/>
  <c r="E4050" i="2"/>
  <c r="AB4049" i="2"/>
  <c r="Z4049" i="2"/>
  <c r="Y4049" i="2"/>
  <c r="X4049" i="2"/>
  <c r="W4049" i="2"/>
  <c r="V4049" i="2"/>
  <c r="U4049" i="2"/>
  <c r="L4049" i="2"/>
  <c r="J4049" i="2"/>
  <c r="G4049" i="2" s="1"/>
  <c r="I4049" i="2"/>
  <c r="H4049" i="2"/>
  <c r="F4049" i="2"/>
  <c r="E4049" i="2"/>
  <c r="AB4048" i="2"/>
  <c r="Z4048" i="2"/>
  <c r="Y4048" i="2"/>
  <c r="W4048" i="2" s="1"/>
  <c r="X4048" i="2"/>
  <c r="V4048" i="2"/>
  <c r="U4048" i="2"/>
  <c r="L4048" i="2"/>
  <c r="I4048" i="2"/>
  <c r="J4048" i="2" s="1"/>
  <c r="H4048" i="2"/>
  <c r="H4055" i="2" s="1"/>
  <c r="F4048" i="2"/>
  <c r="E4048" i="2"/>
  <c r="E4055" i="2" s="1"/>
  <c r="K4070" i="2" s="1"/>
  <c r="AB4047" i="2"/>
  <c r="Z4047" i="2"/>
  <c r="W4047" i="2" s="1"/>
  <c r="Y4047" i="2"/>
  <c r="X4047" i="2"/>
  <c r="V4047" i="2"/>
  <c r="U4047" i="2"/>
  <c r="L4047" i="2"/>
  <c r="J4047" i="2"/>
  <c r="I4047" i="2"/>
  <c r="H4047" i="2"/>
  <c r="F4047" i="2"/>
  <c r="E4047" i="2"/>
  <c r="AB4046" i="2"/>
  <c r="Y4046" i="2"/>
  <c r="X4046" i="2"/>
  <c r="V4046" i="2"/>
  <c r="U4046" i="2"/>
  <c r="L4046" i="2"/>
  <c r="I4046" i="2"/>
  <c r="J4046" i="2" s="1"/>
  <c r="H4046" i="2"/>
  <c r="G4046" i="2"/>
  <c r="F4046" i="2"/>
  <c r="E4046" i="2"/>
  <c r="AB4045" i="2"/>
  <c r="Z4045" i="2"/>
  <c r="Y4045" i="2"/>
  <c r="X4045" i="2"/>
  <c r="W4045" i="2"/>
  <c r="V4045" i="2"/>
  <c r="V4053" i="2" s="1"/>
  <c r="U4045" i="2"/>
  <c r="L4045" i="2"/>
  <c r="J4045" i="2"/>
  <c r="I4045" i="2"/>
  <c r="G4045" i="2" s="1"/>
  <c r="H4045" i="2"/>
  <c r="F4045" i="2"/>
  <c r="E4045" i="2"/>
  <c r="AB4044" i="2"/>
  <c r="Z4044" i="2"/>
  <c r="Y4044" i="2"/>
  <c r="W4044" i="2" s="1"/>
  <c r="X4044" i="2"/>
  <c r="V4044" i="2"/>
  <c r="U4044" i="2"/>
  <c r="U4056" i="2" s="1"/>
  <c r="N4070" i="2" s="1"/>
  <c r="L4044" i="2"/>
  <c r="I4044" i="2"/>
  <c r="J4044" i="2" s="1"/>
  <c r="H4044" i="2"/>
  <c r="F4044" i="2"/>
  <c r="E4044" i="2"/>
  <c r="AB4043" i="2"/>
  <c r="Z4043" i="2"/>
  <c r="Y4043" i="2"/>
  <c r="X4043" i="2"/>
  <c r="V4043" i="2"/>
  <c r="U4043" i="2"/>
  <c r="U4053" i="2" s="1"/>
  <c r="L4043" i="2"/>
  <c r="I4043" i="2"/>
  <c r="H4043" i="2"/>
  <c r="F4043" i="2"/>
  <c r="E4043" i="2"/>
  <c r="E4034" i="2"/>
  <c r="D4034" i="2"/>
  <c r="C4034" i="2"/>
  <c r="B4034" i="2" s="1"/>
  <c r="AF4032" i="2"/>
  <c r="AE4032" i="2"/>
  <c r="AE4033" i="2" s="1"/>
  <c r="B4032" i="2"/>
  <c r="W4030" i="2"/>
  <c r="V4030" i="2"/>
  <c r="V4031" i="2" s="1"/>
  <c r="M4029" i="2"/>
  <c r="B4029" i="2"/>
  <c r="M4028" i="2"/>
  <c r="B4027" i="2"/>
  <c r="I4026" i="2"/>
  <c r="E4026" i="2"/>
  <c r="D4026" i="2"/>
  <c r="I4019" i="2"/>
  <c r="AF4017" i="2"/>
  <c r="X4017" i="2"/>
  <c r="P4017" i="2"/>
  <c r="K4029" i="2" s="1"/>
  <c r="AB4016" i="2"/>
  <c r="Y4016" i="2"/>
  <c r="Z4016" i="2" s="1"/>
  <c r="X4016" i="2"/>
  <c r="W4016" i="2"/>
  <c r="V4016" i="2"/>
  <c r="U4016" i="2"/>
  <c r="L4016" i="2"/>
  <c r="J4016" i="2"/>
  <c r="G4016" i="2" s="1"/>
  <c r="I4016" i="2"/>
  <c r="H4016" i="2"/>
  <c r="F4016" i="2"/>
  <c r="E4016" i="2"/>
  <c r="AB4015" i="2"/>
  <c r="Y4015" i="2"/>
  <c r="Z4015" i="2" s="1"/>
  <c r="X4015" i="2"/>
  <c r="V4015" i="2"/>
  <c r="U4015" i="2"/>
  <c r="L4015" i="2"/>
  <c r="I4015" i="2"/>
  <c r="J4015" i="2" s="1"/>
  <c r="H4015" i="2"/>
  <c r="F4015" i="2"/>
  <c r="E4015" i="2"/>
  <c r="AB4014" i="2"/>
  <c r="Z4014" i="2"/>
  <c r="W4014" i="2" s="1"/>
  <c r="Y4014" i="2"/>
  <c r="X4014" i="2"/>
  <c r="V4014" i="2"/>
  <c r="U4014" i="2"/>
  <c r="L4014" i="2"/>
  <c r="I4014" i="2"/>
  <c r="H4014" i="2"/>
  <c r="F4014" i="2"/>
  <c r="E4014" i="2"/>
  <c r="AB4013" i="2"/>
  <c r="Y4013" i="2"/>
  <c r="X4013" i="2"/>
  <c r="V4013" i="2"/>
  <c r="U4013" i="2"/>
  <c r="L4013" i="2"/>
  <c r="I4013" i="2"/>
  <c r="J4013" i="2" s="1"/>
  <c r="H4013" i="2"/>
  <c r="H4019" i="2" s="1"/>
  <c r="K4033" i="2" s="1"/>
  <c r="G4013" i="2"/>
  <c r="F4013" i="2"/>
  <c r="E4013" i="2"/>
  <c r="AB4012" i="2"/>
  <c r="Y4012" i="2"/>
  <c r="Y4019" i="2" s="1"/>
  <c r="X4012" i="2"/>
  <c r="X4019" i="2" s="1"/>
  <c r="M4033" i="2" s="1"/>
  <c r="V4012" i="2"/>
  <c r="U4012" i="2"/>
  <c r="U4019" i="2" s="1"/>
  <c r="L4012" i="2"/>
  <c r="J4012" i="2"/>
  <c r="I4012" i="2"/>
  <c r="H4012" i="2"/>
  <c r="F4012" i="2"/>
  <c r="E4012" i="2"/>
  <c r="E4019" i="2" s="1"/>
  <c r="K4034" i="2" s="1"/>
  <c r="AB4011" i="2"/>
  <c r="Y4011" i="2"/>
  <c r="Z4011" i="2" s="1"/>
  <c r="X4011" i="2"/>
  <c r="V4011" i="2"/>
  <c r="U4011" i="2"/>
  <c r="L4011" i="2"/>
  <c r="I4011" i="2"/>
  <c r="J4011" i="2" s="1"/>
  <c r="H4011" i="2"/>
  <c r="F4011" i="2"/>
  <c r="E4011" i="2"/>
  <c r="AB4010" i="2"/>
  <c r="Z4010" i="2"/>
  <c r="W4010" i="2" s="1"/>
  <c r="Y4010" i="2"/>
  <c r="X4010" i="2"/>
  <c r="V4010" i="2"/>
  <c r="U4010" i="2"/>
  <c r="L4010" i="2"/>
  <c r="J4010" i="2"/>
  <c r="I4010" i="2"/>
  <c r="H4010" i="2"/>
  <c r="F4010" i="2"/>
  <c r="E4010" i="2"/>
  <c r="AB4009" i="2"/>
  <c r="Y4009" i="2"/>
  <c r="Y4017" i="2" s="1"/>
  <c r="X4009" i="2"/>
  <c r="V4009" i="2"/>
  <c r="U4009" i="2"/>
  <c r="L4009" i="2"/>
  <c r="I4009" i="2"/>
  <c r="J4009" i="2" s="1"/>
  <c r="H4009" i="2"/>
  <c r="H4017" i="2" s="1"/>
  <c r="G4009" i="2"/>
  <c r="F4009" i="2"/>
  <c r="E4009" i="2"/>
  <c r="AB4008" i="2"/>
  <c r="Z4008" i="2"/>
  <c r="Y4008" i="2"/>
  <c r="X4008" i="2"/>
  <c r="W4008" i="2"/>
  <c r="V4008" i="2"/>
  <c r="V4020" i="2" s="1"/>
  <c r="N4031" i="2" s="1"/>
  <c r="U4008" i="2"/>
  <c r="L4008" i="2"/>
  <c r="J4008" i="2"/>
  <c r="I4008" i="2"/>
  <c r="G4008" i="2" s="1"/>
  <c r="H4008" i="2"/>
  <c r="F4008" i="2"/>
  <c r="E4008" i="2"/>
  <c r="E4020" i="2" s="1"/>
  <c r="L4034" i="2" s="1"/>
  <c r="AB4007" i="2"/>
  <c r="Y4007" i="2"/>
  <c r="E4030" i="2" s="1"/>
  <c r="X4007" i="2"/>
  <c r="V4007" i="2"/>
  <c r="V4017" i="2" s="1"/>
  <c r="U4007" i="2"/>
  <c r="L4007" i="2"/>
  <c r="I4007" i="2"/>
  <c r="J4007" i="2" s="1"/>
  <c r="H4007" i="2"/>
  <c r="H4020" i="2" s="1"/>
  <c r="L4033" i="2" s="1"/>
  <c r="F4007" i="2"/>
  <c r="F4017" i="2" s="1"/>
  <c r="E4007" i="2"/>
  <c r="E4017" i="2" s="1"/>
  <c r="E3998" i="2"/>
  <c r="D3998" i="2"/>
  <c r="B3998" i="2" s="1"/>
  <c r="C3998" i="2"/>
  <c r="AE3997" i="2"/>
  <c r="AF3996" i="2"/>
  <c r="AE3996" i="2"/>
  <c r="B3996" i="2"/>
  <c r="W3994" i="2"/>
  <c r="V3995" i="2" s="1"/>
  <c r="V3994" i="2"/>
  <c r="B3993" i="2"/>
  <c r="M3992" i="2"/>
  <c r="B3991" i="2"/>
  <c r="I3990" i="2"/>
  <c r="E3990" i="2"/>
  <c r="D3990" i="2"/>
  <c r="F3984" i="2"/>
  <c r="L3995" i="2" s="1"/>
  <c r="AF3981" i="2"/>
  <c r="M3993" i="2" s="1"/>
  <c r="P3981" i="2"/>
  <c r="K3993" i="2" s="1"/>
  <c r="AB3980" i="2"/>
  <c r="Y3980" i="2"/>
  <c r="X3980" i="2"/>
  <c r="V3980" i="2"/>
  <c r="U3980" i="2"/>
  <c r="L3980" i="2"/>
  <c r="I3980" i="2"/>
  <c r="J3980" i="2" s="1"/>
  <c r="H3980" i="2"/>
  <c r="G3980" i="2"/>
  <c r="F3980" i="2"/>
  <c r="E3980" i="2"/>
  <c r="AB3979" i="2"/>
  <c r="Z3979" i="2"/>
  <c r="Y3979" i="2"/>
  <c r="X3979" i="2"/>
  <c r="W3979" i="2"/>
  <c r="V3979" i="2"/>
  <c r="U3979" i="2"/>
  <c r="L3979" i="2"/>
  <c r="J3979" i="2"/>
  <c r="I3979" i="2"/>
  <c r="G3979" i="2" s="1"/>
  <c r="H3979" i="2"/>
  <c r="F3979" i="2"/>
  <c r="E3979" i="2"/>
  <c r="AB3978" i="2"/>
  <c r="Y3978" i="2"/>
  <c r="Z3978" i="2" s="1"/>
  <c r="X3978" i="2"/>
  <c r="V3978" i="2"/>
  <c r="U3978" i="2"/>
  <c r="U3983" i="2" s="1"/>
  <c r="L3978" i="2"/>
  <c r="I3978" i="2"/>
  <c r="J3978" i="2" s="1"/>
  <c r="G3978" i="2" s="1"/>
  <c r="H3978" i="2"/>
  <c r="F3978" i="2"/>
  <c r="E3978" i="2"/>
  <c r="AB3977" i="2"/>
  <c r="Z3977" i="2"/>
  <c r="W3977" i="2" s="1"/>
  <c r="Y3977" i="2"/>
  <c r="X3977" i="2"/>
  <c r="V3977" i="2"/>
  <c r="U3977" i="2"/>
  <c r="L3977" i="2"/>
  <c r="J3977" i="2"/>
  <c r="I3977" i="2"/>
  <c r="H3977" i="2"/>
  <c r="F3977" i="2"/>
  <c r="E3977" i="2"/>
  <c r="AB3976" i="2"/>
  <c r="Y3976" i="2"/>
  <c r="X3976" i="2"/>
  <c r="X3983" i="2" s="1"/>
  <c r="V3976" i="2"/>
  <c r="U3976" i="2"/>
  <c r="L3976" i="2"/>
  <c r="I3976" i="2"/>
  <c r="I3983" i="2" s="1"/>
  <c r="H3976" i="2"/>
  <c r="H3983" i="2" s="1"/>
  <c r="F3976" i="2"/>
  <c r="E3976" i="2"/>
  <c r="E3983" i="2" s="1"/>
  <c r="AB3975" i="2"/>
  <c r="Z3975" i="2"/>
  <c r="Y3975" i="2"/>
  <c r="X3975" i="2"/>
  <c r="W3975" i="2"/>
  <c r="V3975" i="2"/>
  <c r="U3975" i="2"/>
  <c r="L3975" i="2"/>
  <c r="I3975" i="2"/>
  <c r="J3975" i="2" s="1"/>
  <c r="H3975" i="2"/>
  <c r="F3975" i="2"/>
  <c r="E3975" i="2"/>
  <c r="AB3974" i="2"/>
  <c r="Y3974" i="2"/>
  <c r="Z3974" i="2" s="1"/>
  <c r="X3974" i="2"/>
  <c r="V3974" i="2"/>
  <c r="U3974" i="2"/>
  <c r="L3974" i="2"/>
  <c r="I3974" i="2"/>
  <c r="J3974" i="2" s="1"/>
  <c r="G3974" i="2" s="1"/>
  <c r="H3974" i="2"/>
  <c r="F3974" i="2"/>
  <c r="E3974" i="2"/>
  <c r="AB3973" i="2"/>
  <c r="Z3973" i="2"/>
  <c r="W3973" i="2" s="1"/>
  <c r="Y3973" i="2"/>
  <c r="X3973" i="2"/>
  <c r="V3973" i="2"/>
  <c r="U3973" i="2"/>
  <c r="L3973" i="2"/>
  <c r="I3973" i="2"/>
  <c r="H3973" i="2"/>
  <c r="F3973" i="2"/>
  <c r="E3973" i="2"/>
  <c r="AB3972" i="2"/>
  <c r="Y3972" i="2"/>
  <c r="X3972" i="2"/>
  <c r="V3972" i="2"/>
  <c r="U3972" i="2"/>
  <c r="L3972" i="2"/>
  <c r="I3972" i="2"/>
  <c r="J3972" i="2" s="1"/>
  <c r="H3972" i="2"/>
  <c r="G3972" i="2"/>
  <c r="F3972" i="2"/>
  <c r="E3972" i="2"/>
  <c r="AB3971" i="2"/>
  <c r="Z3971" i="2"/>
  <c r="Y3971" i="2"/>
  <c r="X3971" i="2"/>
  <c r="V3971" i="2"/>
  <c r="U3971" i="2"/>
  <c r="L3971" i="2"/>
  <c r="I3971" i="2"/>
  <c r="H3971" i="2"/>
  <c r="H3981" i="2" s="1"/>
  <c r="F3971" i="2"/>
  <c r="E3971" i="2"/>
  <c r="E3962" i="2"/>
  <c r="D3962" i="2"/>
  <c r="C3962" i="2"/>
  <c r="B3962" i="2" s="1"/>
  <c r="AE3961" i="2"/>
  <c r="AF3960" i="2"/>
  <c r="AE3960" i="2"/>
  <c r="B3960" i="2"/>
  <c r="V3959" i="2"/>
  <c r="W3958" i="2"/>
  <c r="V3958" i="2"/>
  <c r="K3957" i="2"/>
  <c r="B3957" i="2"/>
  <c r="M3956" i="2"/>
  <c r="E3956" i="2"/>
  <c r="B3955" i="2"/>
  <c r="I3954" i="2"/>
  <c r="E3954" i="2"/>
  <c r="D3954" i="2"/>
  <c r="E3948" i="2"/>
  <c r="L3962" i="2" s="1"/>
  <c r="Y3947" i="2"/>
  <c r="I3947" i="2"/>
  <c r="AF3945" i="2"/>
  <c r="M3957" i="2" s="1"/>
  <c r="P3945" i="2"/>
  <c r="P3946" i="2" s="1"/>
  <c r="AB3944" i="2"/>
  <c r="Y3944" i="2"/>
  <c r="Z3944" i="2" s="1"/>
  <c r="W3944" i="2" s="1"/>
  <c r="X3944" i="2"/>
  <c r="V3944" i="2"/>
  <c r="U3944" i="2"/>
  <c r="L3944" i="2"/>
  <c r="J3944" i="2"/>
  <c r="I3944" i="2"/>
  <c r="H3944" i="2"/>
  <c r="G3944" i="2"/>
  <c r="F3944" i="2"/>
  <c r="E3944" i="2"/>
  <c r="AB3943" i="2"/>
  <c r="Z3943" i="2"/>
  <c r="Y3943" i="2"/>
  <c r="X3943" i="2"/>
  <c r="W3943" i="2"/>
  <c r="V3943" i="2"/>
  <c r="U3943" i="2"/>
  <c r="L3943" i="2"/>
  <c r="J3943" i="2"/>
  <c r="I3943" i="2"/>
  <c r="H3943" i="2"/>
  <c r="F3943" i="2"/>
  <c r="E3943" i="2"/>
  <c r="AB3942" i="2"/>
  <c r="Y3942" i="2"/>
  <c r="X3942" i="2"/>
  <c r="V3942" i="2"/>
  <c r="U3942" i="2"/>
  <c r="L3942" i="2"/>
  <c r="J3942" i="2"/>
  <c r="G3942" i="2" s="1"/>
  <c r="I3942" i="2"/>
  <c r="H3942" i="2"/>
  <c r="F3942" i="2"/>
  <c r="E3942" i="2"/>
  <c r="AB3941" i="2"/>
  <c r="Y3941" i="2"/>
  <c r="Z3941" i="2" s="1"/>
  <c r="W3941" i="2" s="1"/>
  <c r="X3941" i="2"/>
  <c r="V3941" i="2"/>
  <c r="U3941" i="2"/>
  <c r="L3941" i="2"/>
  <c r="J3941" i="2"/>
  <c r="I3941" i="2"/>
  <c r="G3941" i="2" s="1"/>
  <c r="H3941" i="2"/>
  <c r="F3941" i="2"/>
  <c r="E3941" i="2"/>
  <c r="E3947" i="2" s="1"/>
  <c r="AB3940" i="2"/>
  <c r="Y3940" i="2"/>
  <c r="Z3940" i="2" s="1"/>
  <c r="X3940" i="2"/>
  <c r="X3947" i="2" s="1"/>
  <c r="M3961" i="2" s="1"/>
  <c r="V3940" i="2"/>
  <c r="V3947" i="2" s="1"/>
  <c r="U3940" i="2"/>
  <c r="U3947" i="2" s="1"/>
  <c r="L3940" i="2"/>
  <c r="J3940" i="2"/>
  <c r="J3947" i="2" s="1"/>
  <c r="I3940" i="2"/>
  <c r="H3940" i="2"/>
  <c r="G3940" i="2"/>
  <c r="F3940" i="2"/>
  <c r="F3947" i="2" s="1"/>
  <c r="E3940" i="2"/>
  <c r="AB3939" i="2"/>
  <c r="Z3939" i="2"/>
  <c r="Y3939" i="2"/>
  <c r="X3939" i="2"/>
  <c r="W3939" i="2"/>
  <c r="V3939" i="2"/>
  <c r="U3939" i="2"/>
  <c r="L3939" i="2"/>
  <c r="J3939" i="2"/>
  <c r="I3939" i="2"/>
  <c r="H3939" i="2"/>
  <c r="F3939" i="2"/>
  <c r="E3939" i="2"/>
  <c r="AB3938" i="2"/>
  <c r="Y3938" i="2"/>
  <c r="E3958" i="2" s="1"/>
  <c r="X3938" i="2"/>
  <c r="V3938" i="2"/>
  <c r="U3938" i="2"/>
  <c r="L3938" i="2"/>
  <c r="J3938" i="2"/>
  <c r="G3938" i="2" s="1"/>
  <c r="I3938" i="2"/>
  <c r="H3938" i="2"/>
  <c r="F3938" i="2"/>
  <c r="E3938" i="2"/>
  <c r="AB3937" i="2"/>
  <c r="Y3937" i="2"/>
  <c r="Z3937" i="2" s="1"/>
  <c r="W3937" i="2" s="1"/>
  <c r="X3937" i="2"/>
  <c r="V3937" i="2"/>
  <c r="U3937" i="2"/>
  <c r="L3937" i="2"/>
  <c r="J3937" i="2"/>
  <c r="I3937" i="2"/>
  <c r="G3937" i="2" s="1"/>
  <c r="H3937" i="2"/>
  <c r="F3937" i="2"/>
  <c r="F3945" i="2" s="1"/>
  <c r="E3937" i="2"/>
  <c r="AB3936" i="2"/>
  <c r="Y3936" i="2"/>
  <c r="Z3936" i="2" s="1"/>
  <c r="W3936" i="2" s="1"/>
  <c r="X3936" i="2"/>
  <c r="X3948" i="2" s="1"/>
  <c r="N3961" i="2" s="1"/>
  <c r="V3936" i="2"/>
  <c r="U3936" i="2"/>
  <c r="U3948" i="2" s="1"/>
  <c r="N3962" i="2" s="1"/>
  <c r="L3936" i="2"/>
  <c r="J3936" i="2"/>
  <c r="I3936" i="2"/>
  <c r="H3936" i="2"/>
  <c r="G3936" i="2"/>
  <c r="F3936" i="2"/>
  <c r="E3936" i="2"/>
  <c r="AB3935" i="2"/>
  <c r="Z3935" i="2"/>
  <c r="Y3935" i="2"/>
  <c r="X3935" i="2"/>
  <c r="X3945" i="2" s="1"/>
  <c r="W3935" i="2"/>
  <c r="V3935" i="2"/>
  <c r="V3948" i="2" s="1"/>
  <c r="N3959" i="2" s="1"/>
  <c r="U3935" i="2"/>
  <c r="U3945" i="2" s="1"/>
  <c r="L3935" i="2"/>
  <c r="J3935" i="2"/>
  <c r="I3935" i="2"/>
  <c r="I3948" i="2" s="1"/>
  <c r="H3935" i="2"/>
  <c r="F3935" i="2"/>
  <c r="E3935" i="2"/>
  <c r="E3945" i="2" s="1"/>
  <c r="L3926" i="2"/>
  <c r="E3926" i="2"/>
  <c r="D3926" i="2"/>
  <c r="C3926" i="2"/>
  <c r="B3926" i="2" s="1"/>
  <c r="AE3925" i="2"/>
  <c r="AF3924" i="2"/>
  <c r="AE3924" i="2"/>
  <c r="B3924" i="2"/>
  <c r="W3922" i="2"/>
  <c r="V3922" i="2"/>
  <c r="V3923" i="2" s="1"/>
  <c r="K3921" i="2"/>
  <c r="B3921" i="2"/>
  <c r="M3920" i="2"/>
  <c r="E3920" i="2"/>
  <c r="B3919" i="2"/>
  <c r="I3918" i="2"/>
  <c r="E3918" i="2"/>
  <c r="D3918" i="2"/>
  <c r="E3912" i="2"/>
  <c r="I3911" i="2"/>
  <c r="AF3909" i="2"/>
  <c r="M3921" i="2" s="1"/>
  <c r="Y3909" i="2"/>
  <c r="P3909" i="2"/>
  <c r="P3910" i="2" s="1"/>
  <c r="AB3908" i="2"/>
  <c r="Y3908" i="2"/>
  <c r="Z3908" i="2" s="1"/>
  <c r="W3908" i="2" s="1"/>
  <c r="X3908" i="2"/>
  <c r="V3908" i="2"/>
  <c r="U3908" i="2"/>
  <c r="L3908" i="2"/>
  <c r="J3908" i="2"/>
  <c r="I3908" i="2"/>
  <c r="G3908" i="2" s="1"/>
  <c r="H3908" i="2"/>
  <c r="F3908" i="2"/>
  <c r="E3908" i="2"/>
  <c r="AB3907" i="2"/>
  <c r="Y3907" i="2"/>
  <c r="Z3907" i="2" s="1"/>
  <c r="W3907" i="2" s="1"/>
  <c r="X3907" i="2"/>
  <c r="V3907" i="2"/>
  <c r="U3907" i="2"/>
  <c r="L3907" i="2"/>
  <c r="J3907" i="2"/>
  <c r="I3907" i="2"/>
  <c r="H3907" i="2"/>
  <c r="G3907" i="2"/>
  <c r="F3907" i="2"/>
  <c r="E3907" i="2"/>
  <c r="AB3906" i="2"/>
  <c r="Z3906" i="2"/>
  <c r="Y3906" i="2"/>
  <c r="X3906" i="2"/>
  <c r="W3906" i="2"/>
  <c r="V3906" i="2"/>
  <c r="U3906" i="2"/>
  <c r="U3911" i="2" s="1"/>
  <c r="L3906" i="2"/>
  <c r="J3906" i="2"/>
  <c r="I3906" i="2"/>
  <c r="H3906" i="2"/>
  <c r="F3906" i="2"/>
  <c r="E3906" i="2"/>
  <c r="AB3905" i="2"/>
  <c r="Y3905" i="2"/>
  <c r="X3905" i="2"/>
  <c r="V3905" i="2"/>
  <c r="U3905" i="2"/>
  <c r="L3905" i="2"/>
  <c r="J3905" i="2"/>
  <c r="G3905" i="2" s="1"/>
  <c r="I3905" i="2"/>
  <c r="H3905" i="2"/>
  <c r="F3905" i="2"/>
  <c r="E3905" i="2"/>
  <c r="AB3904" i="2"/>
  <c r="Y3904" i="2"/>
  <c r="X3904" i="2"/>
  <c r="X3911" i="2" s="1"/>
  <c r="V3904" i="2"/>
  <c r="V3911" i="2" s="1"/>
  <c r="U3904" i="2"/>
  <c r="L3904" i="2"/>
  <c r="J3904" i="2"/>
  <c r="J3911" i="2" s="1"/>
  <c r="I3904" i="2"/>
  <c r="G3904" i="2" s="1"/>
  <c r="H3904" i="2"/>
  <c r="F3904" i="2"/>
  <c r="F3911" i="2" s="1"/>
  <c r="E3904" i="2"/>
  <c r="E3911" i="2" s="1"/>
  <c r="AB3903" i="2"/>
  <c r="Y3903" i="2"/>
  <c r="Z3903" i="2" s="1"/>
  <c r="W3903" i="2" s="1"/>
  <c r="X3903" i="2"/>
  <c r="V3903" i="2"/>
  <c r="U3903" i="2"/>
  <c r="L3903" i="2"/>
  <c r="J3903" i="2"/>
  <c r="I3903" i="2"/>
  <c r="H3903" i="2"/>
  <c r="G3903" i="2"/>
  <c r="F3903" i="2"/>
  <c r="E3903" i="2"/>
  <c r="AB3902" i="2"/>
  <c r="Z3902" i="2"/>
  <c r="Y3902" i="2"/>
  <c r="X3902" i="2"/>
  <c r="W3902" i="2"/>
  <c r="V3902" i="2"/>
  <c r="U3902" i="2"/>
  <c r="L3902" i="2"/>
  <c r="J3902" i="2"/>
  <c r="I3902" i="2"/>
  <c r="H3902" i="2"/>
  <c r="F3902" i="2"/>
  <c r="E3902" i="2"/>
  <c r="AB3901" i="2"/>
  <c r="Y3901" i="2"/>
  <c r="X3901" i="2"/>
  <c r="V3901" i="2"/>
  <c r="U3901" i="2"/>
  <c r="L3901" i="2"/>
  <c r="J3901" i="2"/>
  <c r="I3901" i="2"/>
  <c r="H3901" i="2"/>
  <c r="H3909" i="2" s="1"/>
  <c r="F3901" i="2"/>
  <c r="E3901" i="2"/>
  <c r="AB3900" i="2"/>
  <c r="Y3900" i="2"/>
  <c r="Z3900" i="2" s="1"/>
  <c r="W3900" i="2" s="1"/>
  <c r="X3900" i="2"/>
  <c r="V3900" i="2"/>
  <c r="V3912" i="2" s="1"/>
  <c r="N3923" i="2" s="1"/>
  <c r="U3900" i="2"/>
  <c r="L3900" i="2"/>
  <c r="J3900" i="2"/>
  <c r="I3900" i="2"/>
  <c r="I3912" i="2" s="1"/>
  <c r="H3900" i="2"/>
  <c r="F3900" i="2"/>
  <c r="E3900" i="2"/>
  <c r="AB3899" i="2"/>
  <c r="Y3899" i="2"/>
  <c r="E3922" i="2" s="1"/>
  <c r="X3899" i="2"/>
  <c r="X3912" i="2" s="1"/>
  <c r="N3925" i="2" s="1"/>
  <c r="V3899" i="2"/>
  <c r="V3909" i="2" s="1"/>
  <c r="U3899" i="2"/>
  <c r="L3899" i="2"/>
  <c r="J3899" i="2"/>
  <c r="I3899" i="2"/>
  <c r="I3909" i="2" s="1"/>
  <c r="H3899" i="2"/>
  <c r="G3899" i="2"/>
  <c r="F3899" i="2"/>
  <c r="F3909" i="2" s="1"/>
  <c r="E3899" i="2"/>
  <c r="E3909" i="2" s="1"/>
  <c r="E3890" i="2"/>
  <c r="D3890" i="2"/>
  <c r="C3890" i="2"/>
  <c r="B3890" i="2" s="1"/>
  <c r="AE3889" i="2"/>
  <c r="AF3888" i="2"/>
  <c r="AE3888" i="2"/>
  <c r="B3888" i="2"/>
  <c r="V3887" i="2"/>
  <c r="W3886" i="2"/>
  <c r="V3886" i="2"/>
  <c r="K3885" i="2"/>
  <c r="B3885" i="2"/>
  <c r="M3884" i="2"/>
  <c r="B3883" i="2"/>
  <c r="I3882" i="2"/>
  <c r="E3882" i="2"/>
  <c r="D3882" i="2"/>
  <c r="I3876" i="2"/>
  <c r="E3875" i="2"/>
  <c r="AF3873" i="2"/>
  <c r="M3885" i="2" s="1"/>
  <c r="P3873" i="2"/>
  <c r="P3874" i="2" s="1"/>
  <c r="AB3872" i="2"/>
  <c r="Y3872" i="2"/>
  <c r="X3872" i="2"/>
  <c r="V3872" i="2"/>
  <c r="U3872" i="2"/>
  <c r="L3872" i="2"/>
  <c r="J3872" i="2"/>
  <c r="G3872" i="2" s="1"/>
  <c r="I3872" i="2"/>
  <c r="H3872" i="2"/>
  <c r="F3872" i="2"/>
  <c r="E3872" i="2"/>
  <c r="AB3871" i="2"/>
  <c r="Y3871" i="2"/>
  <c r="Z3871" i="2" s="1"/>
  <c r="W3871" i="2" s="1"/>
  <c r="X3871" i="2"/>
  <c r="V3871" i="2"/>
  <c r="U3871" i="2"/>
  <c r="L3871" i="2"/>
  <c r="J3871" i="2"/>
  <c r="I3871" i="2"/>
  <c r="G3871" i="2" s="1"/>
  <c r="H3871" i="2"/>
  <c r="F3871" i="2"/>
  <c r="E3871" i="2"/>
  <c r="AB3870" i="2"/>
  <c r="Y3870" i="2"/>
  <c r="Z3870" i="2" s="1"/>
  <c r="W3870" i="2" s="1"/>
  <c r="X3870" i="2"/>
  <c r="V3870" i="2"/>
  <c r="U3870" i="2"/>
  <c r="U3875" i="2" s="1"/>
  <c r="M3890" i="2" s="1"/>
  <c r="L3870" i="2"/>
  <c r="J3870" i="2"/>
  <c r="I3870" i="2"/>
  <c r="H3870" i="2"/>
  <c r="G3870" i="2"/>
  <c r="F3870" i="2"/>
  <c r="E3870" i="2"/>
  <c r="AB3869" i="2"/>
  <c r="Z3869" i="2"/>
  <c r="Y3869" i="2"/>
  <c r="X3869" i="2"/>
  <c r="W3869" i="2"/>
  <c r="V3869" i="2"/>
  <c r="U3869" i="2"/>
  <c r="L3869" i="2"/>
  <c r="J3869" i="2"/>
  <c r="I3869" i="2"/>
  <c r="I3875" i="2" s="1"/>
  <c r="H3869" i="2"/>
  <c r="F3869" i="2"/>
  <c r="E3869" i="2"/>
  <c r="AB3868" i="2"/>
  <c r="Y3868" i="2"/>
  <c r="X3868" i="2"/>
  <c r="X3875" i="2" s="1"/>
  <c r="M3889" i="2" s="1"/>
  <c r="V3868" i="2"/>
  <c r="V3875" i="2" s="1"/>
  <c r="U3868" i="2"/>
  <c r="L3868" i="2"/>
  <c r="J3868" i="2"/>
  <c r="I3868" i="2"/>
  <c r="H3868" i="2"/>
  <c r="H3875" i="2" s="1"/>
  <c r="F3868" i="2"/>
  <c r="F3875" i="2" s="1"/>
  <c r="E3868" i="2"/>
  <c r="AB3867" i="2"/>
  <c r="Y3867" i="2"/>
  <c r="Z3867" i="2" s="1"/>
  <c r="W3867" i="2" s="1"/>
  <c r="X3867" i="2"/>
  <c r="V3867" i="2"/>
  <c r="U3867" i="2"/>
  <c r="L3867" i="2"/>
  <c r="J3867" i="2"/>
  <c r="I3867" i="2"/>
  <c r="G3867" i="2" s="1"/>
  <c r="H3867" i="2"/>
  <c r="F3867" i="2"/>
  <c r="E3867" i="2"/>
  <c r="AB3866" i="2"/>
  <c r="Y3866" i="2"/>
  <c r="Z3866" i="2" s="1"/>
  <c r="W3866" i="2" s="1"/>
  <c r="X3866" i="2"/>
  <c r="V3866" i="2"/>
  <c r="U3866" i="2"/>
  <c r="L3866" i="2"/>
  <c r="J3866" i="2"/>
  <c r="I3866" i="2"/>
  <c r="H3866" i="2"/>
  <c r="G3866" i="2"/>
  <c r="F3866" i="2"/>
  <c r="E3866" i="2"/>
  <c r="AB3865" i="2"/>
  <c r="Z3865" i="2"/>
  <c r="Y3865" i="2"/>
  <c r="X3865" i="2"/>
  <c r="W3865" i="2"/>
  <c r="V3865" i="2"/>
  <c r="U3865" i="2"/>
  <c r="U3873" i="2" s="1"/>
  <c r="L3865" i="2"/>
  <c r="J3865" i="2"/>
  <c r="J3873" i="2" s="1"/>
  <c r="I3865" i="2"/>
  <c r="H3865" i="2"/>
  <c r="F3865" i="2"/>
  <c r="E3865" i="2"/>
  <c r="AB3864" i="2"/>
  <c r="Y3864" i="2"/>
  <c r="X3864" i="2"/>
  <c r="X3876" i="2" s="1"/>
  <c r="N3889" i="2" s="1"/>
  <c r="V3864" i="2"/>
  <c r="U3864" i="2"/>
  <c r="L3864" i="2"/>
  <c r="J3864" i="2"/>
  <c r="G3864" i="2" s="1"/>
  <c r="I3864" i="2"/>
  <c r="H3864" i="2"/>
  <c r="F3864" i="2"/>
  <c r="E3864" i="2"/>
  <c r="AB3863" i="2"/>
  <c r="Y3863" i="2"/>
  <c r="X3863" i="2"/>
  <c r="X3873" i="2" s="1"/>
  <c r="V3863" i="2"/>
  <c r="V3876" i="2" s="1"/>
  <c r="N3887" i="2" s="1"/>
  <c r="U3863" i="2"/>
  <c r="L3863" i="2"/>
  <c r="J3863" i="2"/>
  <c r="J3876" i="2" s="1"/>
  <c r="I3863" i="2"/>
  <c r="E3884" i="2" s="1"/>
  <c r="H3863" i="2"/>
  <c r="H3873" i="2" s="1"/>
  <c r="F3863" i="2"/>
  <c r="E3863" i="2"/>
  <c r="E3876" i="2" s="1"/>
  <c r="L3890" i="2" s="1"/>
  <c r="E3854" i="2"/>
  <c r="D3854" i="2"/>
  <c r="C3854" i="2"/>
  <c r="B3854" i="2" s="1"/>
  <c r="AF3852" i="2"/>
  <c r="AE3852" i="2"/>
  <c r="AE3853" i="2" s="1"/>
  <c r="B3852" i="2"/>
  <c r="V3851" i="2"/>
  <c r="W3850" i="2"/>
  <c r="V3850" i="2"/>
  <c r="K3849" i="2"/>
  <c r="B3849" i="2"/>
  <c r="M3848" i="2"/>
  <c r="B3847" i="2"/>
  <c r="I3846" i="2"/>
  <c r="E3846" i="2"/>
  <c r="D3846" i="2"/>
  <c r="I3840" i="2"/>
  <c r="I3839" i="2"/>
  <c r="E3839" i="2"/>
  <c r="K3854" i="2" s="1"/>
  <c r="AF3837" i="2"/>
  <c r="M3849" i="2" s="1"/>
  <c r="P3837" i="2"/>
  <c r="P3838" i="2" s="1"/>
  <c r="AB3836" i="2"/>
  <c r="Z3836" i="2"/>
  <c r="Y3836" i="2"/>
  <c r="X3836" i="2"/>
  <c r="W3836" i="2"/>
  <c r="V3836" i="2"/>
  <c r="U3836" i="2"/>
  <c r="L3836" i="2"/>
  <c r="J3836" i="2"/>
  <c r="I3836" i="2"/>
  <c r="G3836" i="2" s="1"/>
  <c r="H3836" i="2"/>
  <c r="F3836" i="2"/>
  <c r="E3836" i="2"/>
  <c r="AB3835" i="2"/>
  <c r="Y3835" i="2"/>
  <c r="X3835" i="2"/>
  <c r="V3835" i="2"/>
  <c r="U3835" i="2"/>
  <c r="L3835" i="2"/>
  <c r="J3835" i="2"/>
  <c r="G3835" i="2" s="1"/>
  <c r="I3835" i="2"/>
  <c r="H3835" i="2"/>
  <c r="F3835" i="2"/>
  <c r="E3835" i="2"/>
  <c r="AB3834" i="2"/>
  <c r="Y3834" i="2"/>
  <c r="Z3834" i="2" s="1"/>
  <c r="X3834" i="2"/>
  <c r="W3834" i="2"/>
  <c r="V3834" i="2"/>
  <c r="U3834" i="2"/>
  <c r="L3834" i="2"/>
  <c r="J3834" i="2"/>
  <c r="I3834" i="2"/>
  <c r="G3834" i="2" s="1"/>
  <c r="H3834" i="2"/>
  <c r="F3834" i="2"/>
  <c r="E3834" i="2"/>
  <c r="AB3833" i="2"/>
  <c r="Y3833" i="2"/>
  <c r="Z3833" i="2" s="1"/>
  <c r="W3833" i="2" s="1"/>
  <c r="X3833" i="2"/>
  <c r="V3833" i="2"/>
  <c r="U3833" i="2"/>
  <c r="L3833" i="2"/>
  <c r="J3833" i="2"/>
  <c r="I3833" i="2"/>
  <c r="H3833" i="2"/>
  <c r="G3833" i="2"/>
  <c r="F3833" i="2"/>
  <c r="E3833" i="2"/>
  <c r="AB3832" i="2"/>
  <c r="Z3832" i="2"/>
  <c r="Y3832" i="2"/>
  <c r="X3832" i="2"/>
  <c r="X3839" i="2" s="1"/>
  <c r="W3832" i="2"/>
  <c r="V3832" i="2"/>
  <c r="V3839" i="2" s="1"/>
  <c r="M3851" i="2" s="1"/>
  <c r="U3832" i="2"/>
  <c r="U3839" i="2" s="1"/>
  <c r="L3832" i="2"/>
  <c r="J3832" i="2"/>
  <c r="J3839" i="2" s="1"/>
  <c r="I3832" i="2"/>
  <c r="G3832" i="2" s="1"/>
  <c r="H3832" i="2"/>
  <c r="H3839" i="2" s="1"/>
  <c r="F3832" i="2"/>
  <c r="E3832" i="2"/>
  <c r="AB3831" i="2"/>
  <c r="Y3831" i="2"/>
  <c r="X3831" i="2"/>
  <c r="V3831" i="2"/>
  <c r="U3831" i="2"/>
  <c r="L3831" i="2"/>
  <c r="J3831" i="2"/>
  <c r="G3831" i="2" s="1"/>
  <c r="I3831" i="2"/>
  <c r="H3831" i="2"/>
  <c r="F3831" i="2"/>
  <c r="E3831" i="2"/>
  <c r="AB3830" i="2"/>
  <c r="Y3830" i="2"/>
  <c r="Z3830" i="2" s="1"/>
  <c r="X3830" i="2"/>
  <c r="W3830" i="2"/>
  <c r="V3830" i="2"/>
  <c r="U3830" i="2"/>
  <c r="L3830" i="2"/>
  <c r="J3830" i="2"/>
  <c r="I3830" i="2"/>
  <c r="G3830" i="2" s="1"/>
  <c r="H3830" i="2"/>
  <c r="F3830" i="2"/>
  <c r="E3830" i="2"/>
  <c r="AB3829" i="2"/>
  <c r="Y3829" i="2"/>
  <c r="Z3829" i="2" s="1"/>
  <c r="W3829" i="2" s="1"/>
  <c r="X3829" i="2"/>
  <c r="V3829" i="2"/>
  <c r="U3829" i="2"/>
  <c r="U3837" i="2" s="1"/>
  <c r="L3829" i="2"/>
  <c r="J3829" i="2"/>
  <c r="I3829" i="2"/>
  <c r="H3829" i="2"/>
  <c r="G3829" i="2"/>
  <c r="F3829" i="2"/>
  <c r="E3829" i="2"/>
  <c r="AB3828" i="2"/>
  <c r="Z3828" i="2"/>
  <c r="Y3828" i="2"/>
  <c r="X3828" i="2"/>
  <c r="W3828" i="2"/>
  <c r="V3828" i="2"/>
  <c r="V3840" i="2" s="1"/>
  <c r="N3851" i="2" s="1"/>
  <c r="U3828" i="2"/>
  <c r="U3840" i="2" s="1"/>
  <c r="N3854" i="2" s="1"/>
  <c r="L3828" i="2"/>
  <c r="J3828" i="2"/>
  <c r="I3828" i="2"/>
  <c r="G3828" i="2" s="1"/>
  <c r="H3828" i="2"/>
  <c r="F3828" i="2"/>
  <c r="E3828" i="2"/>
  <c r="E3840" i="2" s="1"/>
  <c r="L3854" i="2" s="1"/>
  <c r="AB3827" i="2"/>
  <c r="Y3827" i="2"/>
  <c r="X3827" i="2"/>
  <c r="X3840" i="2" s="1"/>
  <c r="N3853" i="2" s="1"/>
  <c r="V3827" i="2"/>
  <c r="V3837" i="2" s="1"/>
  <c r="U3827" i="2"/>
  <c r="L3827" i="2"/>
  <c r="J3827" i="2"/>
  <c r="J3837" i="2" s="1"/>
  <c r="I3827" i="2"/>
  <c r="I3837" i="2" s="1"/>
  <c r="H3827" i="2"/>
  <c r="F3827" i="2"/>
  <c r="E3827" i="2"/>
  <c r="E3837" i="2" s="1"/>
  <c r="E3818" i="2"/>
  <c r="D3818" i="2"/>
  <c r="C3818" i="2"/>
  <c r="B3818" i="2" s="1"/>
  <c r="AE3817" i="2"/>
  <c r="AF3816" i="2"/>
  <c r="AE3816" i="2"/>
  <c r="B3816" i="2"/>
  <c r="V3815" i="2"/>
  <c r="W3814" i="2"/>
  <c r="V3814" i="2"/>
  <c r="K3813" i="2"/>
  <c r="B3813" i="2"/>
  <c r="M3812" i="2"/>
  <c r="E3812" i="2"/>
  <c r="B3811" i="2"/>
  <c r="I3810" i="2"/>
  <c r="E3810" i="2"/>
  <c r="D3810" i="2"/>
  <c r="U3804" i="2"/>
  <c r="N3818" i="2" s="1"/>
  <c r="E3804" i="2"/>
  <c r="L3818" i="2" s="1"/>
  <c r="I3803" i="2"/>
  <c r="AF3801" i="2"/>
  <c r="M3813" i="2" s="1"/>
  <c r="P3801" i="2"/>
  <c r="P3802" i="2" s="1"/>
  <c r="F3801" i="2"/>
  <c r="AB3800" i="2"/>
  <c r="Y3800" i="2"/>
  <c r="Z3800" i="2" s="1"/>
  <c r="W3800" i="2" s="1"/>
  <c r="X3800" i="2"/>
  <c r="V3800" i="2"/>
  <c r="U3800" i="2"/>
  <c r="L3800" i="2"/>
  <c r="J3800" i="2"/>
  <c r="I3800" i="2"/>
  <c r="H3800" i="2"/>
  <c r="G3800" i="2"/>
  <c r="F3800" i="2"/>
  <c r="E3800" i="2"/>
  <c r="AB3799" i="2"/>
  <c r="Y3799" i="2"/>
  <c r="Z3799" i="2" s="1"/>
  <c r="W3799" i="2" s="1"/>
  <c r="X3799" i="2"/>
  <c r="V3799" i="2"/>
  <c r="U3799" i="2"/>
  <c r="L3799" i="2"/>
  <c r="J3799" i="2"/>
  <c r="I3799" i="2"/>
  <c r="H3799" i="2"/>
  <c r="F3799" i="2"/>
  <c r="E3799" i="2"/>
  <c r="AB3798" i="2"/>
  <c r="Y3798" i="2"/>
  <c r="Y3803" i="2" s="1"/>
  <c r="X3798" i="2"/>
  <c r="V3798" i="2"/>
  <c r="U3798" i="2"/>
  <c r="L3798" i="2"/>
  <c r="J3798" i="2"/>
  <c r="G3798" i="2" s="1"/>
  <c r="I3798" i="2"/>
  <c r="H3798" i="2"/>
  <c r="F3798" i="2"/>
  <c r="E3798" i="2"/>
  <c r="AB3797" i="2"/>
  <c r="Y3797" i="2"/>
  <c r="Z3797" i="2" s="1"/>
  <c r="X3797" i="2"/>
  <c r="W3797" i="2"/>
  <c r="V3797" i="2"/>
  <c r="U3797" i="2"/>
  <c r="L3797" i="2"/>
  <c r="J3797" i="2"/>
  <c r="I3797" i="2"/>
  <c r="G3797" i="2" s="1"/>
  <c r="H3797" i="2"/>
  <c r="F3797" i="2"/>
  <c r="E3797" i="2"/>
  <c r="E3803" i="2" s="1"/>
  <c r="K3818" i="2" s="1"/>
  <c r="AB3796" i="2"/>
  <c r="Y3796" i="2"/>
  <c r="Z3796" i="2" s="1"/>
  <c r="X3796" i="2"/>
  <c r="X3803" i="2" s="1"/>
  <c r="V3796" i="2"/>
  <c r="V3803" i="2" s="1"/>
  <c r="U3796" i="2"/>
  <c r="U3803" i="2" s="1"/>
  <c r="L3796" i="2"/>
  <c r="J3796" i="2"/>
  <c r="J3803" i="2" s="1"/>
  <c r="I3796" i="2"/>
  <c r="H3796" i="2"/>
  <c r="H3803" i="2" s="1"/>
  <c r="G3796" i="2"/>
  <c r="F3796" i="2"/>
  <c r="F3803" i="2" s="1"/>
  <c r="E3796" i="2"/>
  <c r="AB3795" i="2"/>
  <c r="Y3795" i="2"/>
  <c r="Z3795" i="2" s="1"/>
  <c r="W3795" i="2" s="1"/>
  <c r="X3795" i="2"/>
  <c r="V3795" i="2"/>
  <c r="U3795" i="2"/>
  <c r="L3795" i="2"/>
  <c r="J3795" i="2"/>
  <c r="I3795" i="2"/>
  <c r="H3795" i="2"/>
  <c r="F3795" i="2"/>
  <c r="E3795" i="2"/>
  <c r="AB3794" i="2"/>
  <c r="Y3794" i="2"/>
  <c r="X3794" i="2"/>
  <c r="V3794" i="2"/>
  <c r="U3794" i="2"/>
  <c r="L3794" i="2"/>
  <c r="J3794" i="2"/>
  <c r="G3794" i="2" s="1"/>
  <c r="I3794" i="2"/>
  <c r="H3794" i="2"/>
  <c r="F3794" i="2"/>
  <c r="E3794" i="2"/>
  <c r="AB3793" i="2"/>
  <c r="Y3793" i="2"/>
  <c r="Z3793" i="2" s="1"/>
  <c r="W3793" i="2" s="1"/>
  <c r="X3793" i="2"/>
  <c r="V3793" i="2"/>
  <c r="U3793" i="2"/>
  <c r="L3793" i="2"/>
  <c r="J3793" i="2"/>
  <c r="I3793" i="2"/>
  <c r="G3793" i="2" s="1"/>
  <c r="H3793" i="2"/>
  <c r="F3793" i="2"/>
  <c r="E3793" i="2"/>
  <c r="AB3792" i="2"/>
  <c r="Y3792" i="2"/>
  <c r="Z3792" i="2" s="1"/>
  <c r="W3792" i="2" s="1"/>
  <c r="X3792" i="2"/>
  <c r="X3804" i="2" s="1"/>
  <c r="N3817" i="2" s="1"/>
  <c r="V3792" i="2"/>
  <c r="U3792" i="2"/>
  <c r="L3792" i="2"/>
  <c r="J3792" i="2"/>
  <c r="G3792" i="2" s="1"/>
  <c r="I3792" i="2"/>
  <c r="H3792" i="2"/>
  <c r="F3792" i="2"/>
  <c r="E3792" i="2"/>
  <c r="AB3791" i="2"/>
  <c r="Y3791" i="2"/>
  <c r="X3791" i="2"/>
  <c r="X3801" i="2" s="1"/>
  <c r="V3791" i="2"/>
  <c r="V3804" i="2" s="1"/>
  <c r="N3815" i="2" s="1"/>
  <c r="U3791" i="2"/>
  <c r="L3791" i="2"/>
  <c r="J3791" i="2"/>
  <c r="I3791" i="2"/>
  <c r="I3804" i="2" s="1"/>
  <c r="H3791" i="2"/>
  <c r="F3791" i="2"/>
  <c r="F3804" i="2" s="1"/>
  <c r="L3815" i="2" s="1"/>
  <c r="E3791" i="2"/>
  <c r="E3801" i="2" s="1"/>
  <c r="E3782" i="2"/>
  <c r="D3782" i="2"/>
  <c r="C3782" i="2"/>
  <c r="B3782" i="2" s="1"/>
  <c r="AE3781" i="2"/>
  <c r="AF3780" i="2"/>
  <c r="AE3780" i="2"/>
  <c r="B3780" i="2"/>
  <c r="W3778" i="2"/>
  <c r="V3778" i="2"/>
  <c r="V3779" i="2" s="1"/>
  <c r="K3777" i="2"/>
  <c r="B3777" i="2"/>
  <c r="M3776" i="2"/>
  <c r="E3776" i="2"/>
  <c r="B3775" i="2"/>
  <c r="I3774" i="2"/>
  <c r="E3774" i="2"/>
  <c r="D3774" i="2"/>
  <c r="E3768" i="2"/>
  <c r="L3782" i="2" s="1"/>
  <c r="I3767" i="2"/>
  <c r="E3767" i="2"/>
  <c r="AF3765" i="2"/>
  <c r="M3777" i="2" s="1"/>
  <c r="P3765" i="2"/>
  <c r="P3766" i="2" s="1"/>
  <c r="H3765" i="2"/>
  <c r="AB3764" i="2"/>
  <c r="Y3764" i="2"/>
  <c r="Z3764" i="2" s="1"/>
  <c r="W3764" i="2" s="1"/>
  <c r="X3764" i="2"/>
  <c r="V3764" i="2"/>
  <c r="U3764" i="2"/>
  <c r="L3764" i="2"/>
  <c r="J3764" i="2"/>
  <c r="I3764" i="2"/>
  <c r="G3764" i="2" s="1"/>
  <c r="H3764" i="2"/>
  <c r="F3764" i="2"/>
  <c r="E3764" i="2"/>
  <c r="AB3763" i="2"/>
  <c r="Y3763" i="2"/>
  <c r="Z3763" i="2" s="1"/>
  <c r="W3763" i="2" s="1"/>
  <c r="X3763" i="2"/>
  <c r="V3763" i="2"/>
  <c r="U3763" i="2"/>
  <c r="L3763" i="2"/>
  <c r="J3763" i="2"/>
  <c r="G3763" i="2" s="1"/>
  <c r="I3763" i="2"/>
  <c r="H3763" i="2"/>
  <c r="F3763" i="2"/>
  <c r="E3763" i="2"/>
  <c r="AB3762" i="2"/>
  <c r="Y3762" i="2"/>
  <c r="Z3762" i="2" s="1"/>
  <c r="W3762" i="2" s="1"/>
  <c r="X3762" i="2"/>
  <c r="V3762" i="2"/>
  <c r="U3762" i="2"/>
  <c r="L3762" i="2"/>
  <c r="J3762" i="2"/>
  <c r="I3762" i="2"/>
  <c r="H3762" i="2"/>
  <c r="F3762" i="2"/>
  <c r="E3762" i="2"/>
  <c r="AB3761" i="2"/>
  <c r="Y3761" i="2"/>
  <c r="X3761" i="2"/>
  <c r="V3761" i="2"/>
  <c r="U3761" i="2"/>
  <c r="L3761" i="2"/>
  <c r="J3761" i="2"/>
  <c r="G3761" i="2" s="1"/>
  <c r="I3761" i="2"/>
  <c r="H3761" i="2"/>
  <c r="F3761" i="2"/>
  <c r="E3761" i="2"/>
  <c r="AB3760" i="2"/>
  <c r="Y3760" i="2"/>
  <c r="X3760" i="2"/>
  <c r="X3767" i="2" s="1"/>
  <c r="V3760" i="2"/>
  <c r="V3767" i="2" s="1"/>
  <c r="U3760" i="2"/>
  <c r="L3760" i="2"/>
  <c r="J3760" i="2"/>
  <c r="J3767" i="2" s="1"/>
  <c r="I3760" i="2"/>
  <c r="G3760" i="2" s="1"/>
  <c r="H3760" i="2"/>
  <c r="F3760" i="2"/>
  <c r="F3767" i="2" s="1"/>
  <c r="E3760" i="2"/>
  <c r="AB3759" i="2"/>
  <c r="Y3759" i="2"/>
  <c r="Z3759" i="2" s="1"/>
  <c r="W3759" i="2" s="1"/>
  <c r="X3759" i="2"/>
  <c r="V3759" i="2"/>
  <c r="U3759" i="2"/>
  <c r="L3759" i="2"/>
  <c r="J3759" i="2"/>
  <c r="G3759" i="2" s="1"/>
  <c r="I3759" i="2"/>
  <c r="H3759" i="2"/>
  <c r="F3759" i="2"/>
  <c r="E3759" i="2"/>
  <c r="AB3758" i="2"/>
  <c r="Y3758" i="2"/>
  <c r="Z3758" i="2" s="1"/>
  <c r="W3758" i="2" s="1"/>
  <c r="X3758" i="2"/>
  <c r="V3758" i="2"/>
  <c r="U3758" i="2"/>
  <c r="L3758" i="2"/>
  <c r="J3758" i="2"/>
  <c r="I3758" i="2"/>
  <c r="H3758" i="2"/>
  <c r="F3758" i="2"/>
  <c r="E3758" i="2"/>
  <c r="AB3757" i="2"/>
  <c r="Y3757" i="2"/>
  <c r="Y3765" i="2" s="1"/>
  <c r="X3757" i="2"/>
  <c r="V3757" i="2"/>
  <c r="U3757" i="2"/>
  <c r="L3757" i="2"/>
  <c r="J3757" i="2"/>
  <c r="I3757" i="2"/>
  <c r="H3757" i="2"/>
  <c r="F3757" i="2"/>
  <c r="E3757" i="2"/>
  <c r="AB3756" i="2"/>
  <c r="Y3756" i="2"/>
  <c r="Z3756" i="2" s="1"/>
  <c r="W3756" i="2" s="1"/>
  <c r="X3756" i="2"/>
  <c r="V3756" i="2"/>
  <c r="V3768" i="2" s="1"/>
  <c r="N3779" i="2" s="1"/>
  <c r="U3756" i="2"/>
  <c r="L3756" i="2"/>
  <c r="J3756" i="2"/>
  <c r="I3756" i="2"/>
  <c r="I3768" i="2" s="1"/>
  <c r="H3756" i="2"/>
  <c r="F3756" i="2"/>
  <c r="E3756" i="2"/>
  <c r="AB3755" i="2"/>
  <c r="Y3755" i="2"/>
  <c r="E3778" i="2" s="1"/>
  <c r="X3755" i="2"/>
  <c r="X3768" i="2" s="1"/>
  <c r="N3781" i="2" s="1"/>
  <c r="V3755" i="2"/>
  <c r="V3765" i="2" s="1"/>
  <c r="U3755" i="2"/>
  <c r="L3755" i="2"/>
  <c r="J3755" i="2"/>
  <c r="I3755" i="2"/>
  <c r="I3765" i="2" s="1"/>
  <c r="H3755" i="2"/>
  <c r="F3755" i="2"/>
  <c r="F3765" i="2" s="1"/>
  <c r="E3755" i="2"/>
  <c r="E3765" i="2" s="1"/>
  <c r="E3746" i="2"/>
  <c r="D3746" i="2"/>
  <c r="C3746" i="2"/>
  <c r="B3746" i="2" s="1"/>
  <c r="AE3745" i="2"/>
  <c r="AF3744" i="2"/>
  <c r="AE3744" i="2"/>
  <c r="B3744" i="2"/>
  <c r="V3743" i="2"/>
  <c r="W3742" i="2"/>
  <c r="V3742" i="2"/>
  <c r="K3741" i="2"/>
  <c r="B3741" i="2"/>
  <c r="M3740" i="2"/>
  <c r="B3739" i="2"/>
  <c r="I3738" i="2"/>
  <c r="E3738" i="2"/>
  <c r="D3738" i="2"/>
  <c r="I3732" i="2"/>
  <c r="U3731" i="2"/>
  <c r="E3731" i="2"/>
  <c r="AF3729" i="2"/>
  <c r="M3741" i="2" s="1"/>
  <c r="P3729" i="2"/>
  <c r="P3730" i="2" s="1"/>
  <c r="AB3728" i="2"/>
  <c r="Y3728" i="2"/>
  <c r="X3728" i="2"/>
  <c r="V3728" i="2"/>
  <c r="U3728" i="2"/>
  <c r="L3728" i="2"/>
  <c r="J3728" i="2"/>
  <c r="G3728" i="2" s="1"/>
  <c r="I3728" i="2"/>
  <c r="H3728" i="2"/>
  <c r="F3728" i="2"/>
  <c r="E3728" i="2"/>
  <c r="AB3727" i="2"/>
  <c r="Y3727" i="2"/>
  <c r="Z3727" i="2" s="1"/>
  <c r="X3727" i="2"/>
  <c r="V3727" i="2"/>
  <c r="U3727" i="2"/>
  <c r="L3727" i="2"/>
  <c r="J3727" i="2"/>
  <c r="I3727" i="2"/>
  <c r="G3727" i="2" s="1"/>
  <c r="H3727" i="2"/>
  <c r="F3727" i="2"/>
  <c r="E3727" i="2"/>
  <c r="AB3726" i="2"/>
  <c r="Y3726" i="2"/>
  <c r="Z3726" i="2" s="1"/>
  <c r="X3726" i="2"/>
  <c r="W3726" i="2"/>
  <c r="V3726" i="2"/>
  <c r="U3726" i="2"/>
  <c r="L3726" i="2"/>
  <c r="J3726" i="2"/>
  <c r="G3726" i="2" s="1"/>
  <c r="I3726" i="2"/>
  <c r="H3726" i="2"/>
  <c r="F3726" i="2"/>
  <c r="E3726" i="2"/>
  <c r="AB3725" i="2"/>
  <c r="Y3725" i="2"/>
  <c r="Z3725" i="2" s="1"/>
  <c r="W3725" i="2" s="1"/>
  <c r="X3725" i="2"/>
  <c r="V3725" i="2"/>
  <c r="U3725" i="2"/>
  <c r="L3725" i="2"/>
  <c r="J3725" i="2"/>
  <c r="I3725" i="2"/>
  <c r="I3731" i="2" s="1"/>
  <c r="H3725" i="2"/>
  <c r="F3725" i="2"/>
  <c r="E3725" i="2"/>
  <c r="AB3724" i="2"/>
  <c r="Y3724" i="2"/>
  <c r="X3724" i="2"/>
  <c r="X3731" i="2" s="1"/>
  <c r="M3745" i="2" s="1"/>
  <c r="V3724" i="2"/>
  <c r="V3731" i="2" s="1"/>
  <c r="U3724" i="2"/>
  <c r="L3724" i="2"/>
  <c r="J3724" i="2"/>
  <c r="I3724" i="2"/>
  <c r="H3724" i="2"/>
  <c r="F3724" i="2"/>
  <c r="F3731" i="2" s="1"/>
  <c r="E3724" i="2"/>
  <c r="AB3723" i="2"/>
  <c r="Y3723" i="2"/>
  <c r="X3723" i="2"/>
  <c r="V3723" i="2"/>
  <c r="U3723" i="2"/>
  <c r="L3723" i="2"/>
  <c r="J3723" i="2"/>
  <c r="I3723" i="2"/>
  <c r="G3723" i="2" s="1"/>
  <c r="H3723" i="2"/>
  <c r="F3723" i="2"/>
  <c r="E3723" i="2"/>
  <c r="AB3722" i="2"/>
  <c r="Y3722" i="2"/>
  <c r="Z3722" i="2" s="1"/>
  <c r="W3722" i="2" s="1"/>
  <c r="X3722" i="2"/>
  <c r="V3722" i="2"/>
  <c r="U3722" i="2"/>
  <c r="L3722" i="2"/>
  <c r="J3722" i="2"/>
  <c r="G3722" i="2" s="1"/>
  <c r="I3722" i="2"/>
  <c r="H3722" i="2"/>
  <c r="F3722" i="2"/>
  <c r="E3722" i="2"/>
  <c r="AB3721" i="2"/>
  <c r="Y3721" i="2"/>
  <c r="Z3721" i="2" s="1"/>
  <c r="W3721" i="2" s="1"/>
  <c r="X3721" i="2"/>
  <c r="V3721" i="2"/>
  <c r="U3721" i="2"/>
  <c r="L3721" i="2"/>
  <c r="J3721" i="2"/>
  <c r="I3721" i="2"/>
  <c r="H3721" i="2"/>
  <c r="F3721" i="2"/>
  <c r="E3721" i="2"/>
  <c r="AB3720" i="2"/>
  <c r="Y3720" i="2"/>
  <c r="X3720" i="2"/>
  <c r="X3732" i="2" s="1"/>
  <c r="N3745" i="2" s="1"/>
  <c r="V3720" i="2"/>
  <c r="U3720" i="2"/>
  <c r="L3720" i="2"/>
  <c r="J3720" i="2"/>
  <c r="I3720" i="2"/>
  <c r="H3720" i="2"/>
  <c r="F3720" i="2"/>
  <c r="E3720" i="2"/>
  <c r="AB3719" i="2"/>
  <c r="Y3719" i="2"/>
  <c r="X3719" i="2"/>
  <c r="X3729" i="2" s="1"/>
  <c r="V3719" i="2"/>
  <c r="V3732" i="2" s="1"/>
  <c r="N3743" i="2" s="1"/>
  <c r="U3719" i="2"/>
  <c r="L3719" i="2"/>
  <c r="J3719" i="2"/>
  <c r="I3719" i="2"/>
  <c r="E3740" i="2" s="1"/>
  <c r="H3719" i="2"/>
  <c r="F3719" i="2"/>
  <c r="E3719" i="2"/>
  <c r="E3732" i="2" s="1"/>
  <c r="L3746" i="2" s="1"/>
  <c r="E3710" i="2"/>
  <c r="D3710" i="2"/>
  <c r="C3710" i="2"/>
  <c r="B3710" i="2" s="1"/>
  <c r="AF3708" i="2"/>
  <c r="AE3708" i="2"/>
  <c r="AE3709" i="2" s="1"/>
  <c r="B3708" i="2"/>
  <c r="V3707" i="2"/>
  <c r="W3706" i="2"/>
  <c r="V3706" i="2"/>
  <c r="K3705" i="2"/>
  <c r="B3705" i="2"/>
  <c r="M3704" i="2"/>
  <c r="B3703" i="2"/>
  <c r="I3702" i="2"/>
  <c r="E3702" i="2"/>
  <c r="D3702" i="2"/>
  <c r="I3696" i="2"/>
  <c r="I3695" i="2"/>
  <c r="E3695" i="2"/>
  <c r="AF3693" i="2"/>
  <c r="M3705" i="2" s="1"/>
  <c r="P3693" i="2"/>
  <c r="P3694" i="2" s="1"/>
  <c r="AB3692" i="2"/>
  <c r="Y3692" i="2"/>
  <c r="Z3692" i="2" s="1"/>
  <c r="W3692" i="2" s="1"/>
  <c r="X3692" i="2"/>
  <c r="V3692" i="2"/>
  <c r="U3692" i="2"/>
  <c r="L3692" i="2"/>
  <c r="J3692" i="2"/>
  <c r="I3692" i="2"/>
  <c r="H3692" i="2"/>
  <c r="F3692" i="2"/>
  <c r="E3692" i="2"/>
  <c r="AB3691" i="2"/>
  <c r="Y3691" i="2"/>
  <c r="Y3695" i="2" s="1"/>
  <c r="X3691" i="2"/>
  <c r="V3691" i="2"/>
  <c r="U3691" i="2"/>
  <c r="L3691" i="2"/>
  <c r="J3691" i="2"/>
  <c r="G3691" i="2" s="1"/>
  <c r="I3691" i="2"/>
  <c r="H3691" i="2"/>
  <c r="F3691" i="2"/>
  <c r="E3691" i="2"/>
  <c r="AB3690" i="2"/>
  <c r="Y3690" i="2"/>
  <c r="Z3690" i="2" s="1"/>
  <c r="X3690" i="2"/>
  <c r="W3690" i="2"/>
  <c r="V3690" i="2"/>
  <c r="U3690" i="2"/>
  <c r="L3690" i="2"/>
  <c r="J3690" i="2"/>
  <c r="I3690" i="2"/>
  <c r="G3690" i="2" s="1"/>
  <c r="H3690" i="2"/>
  <c r="F3690" i="2"/>
  <c r="E3690" i="2"/>
  <c r="AB3689" i="2"/>
  <c r="Y3689" i="2"/>
  <c r="Z3689" i="2" s="1"/>
  <c r="W3689" i="2" s="1"/>
  <c r="X3689" i="2"/>
  <c r="V3689" i="2"/>
  <c r="U3689" i="2"/>
  <c r="L3689" i="2"/>
  <c r="J3689" i="2"/>
  <c r="G3689" i="2" s="1"/>
  <c r="I3689" i="2"/>
  <c r="H3689" i="2"/>
  <c r="F3689" i="2"/>
  <c r="E3689" i="2"/>
  <c r="AB3688" i="2"/>
  <c r="Y3688" i="2"/>
  <c r="Z3688" i="2" s="1"/>
  <c r="X3688" i="2"/>
  <c r="X3695" i="2" s="1"/>
  <c r="V3688" i="2"/>
  <c r="V3695" i="2" s="1"/>
  <c r="M3707" i="2" s="1"/>
  <c r="U3688" i="2"/>
  <c r="U3695" i="2" s="1"/>
  <c r="L3688" i="2"/>
  <c r="J3688" i="2"/>
  <c r="I3688" i="2"/>
  <c r="H3688" i="2"/>
  <c r="H3695" i="2" s="1"/>
  <c r="F3688" i="2"/>
  <c r="E3688" i="2"/>
  <c r="AB3687" i="2"/>
  <c r="Y3687" i="2"/>
  <c r="X3687" i="2"/>
  <c r="V3687" i="2"/>
  <c r="U3687" i="2"/>
  <c r="L3687" i="2"/>
  <c r="J3687" i="2"/>
  <c r="G3687" i="2" s="1"/>
  <c r="I3687" i="2"/>
  <c r="H3687" i="2"/>
  <c r="F3687" i="2"/>
  <c r="E3687" i="2"/>
  <c r="AB3686" i="2"/>
  <c r="Y3686" i="2"/>
  <c r="Z3686" i="2" s="1"/>
  <c r="X3686" i="2"/>
  <c r="V3686" i="2"/>
  <c r="U3686" i="2"/>
  <c r="L3686" i="2"/>
  <c r="J3686" i="2"/>
  <c r="I3686" i="2"/>
  <c r="G3686" i="2" s="1"/>
  <c r="H3686" i="2"/>
  <c r="F3686" i="2"/>
  <c r="E3686" i="2"/>
  <c r="AB3685" i="2"/>
  <c r="Y3685" i="2"/>
  <c r="Z3685" i="2" s="1"/>
  <c r="W3685" i="2" s="1"/>
  <c r="X3685" i="2"/>
  <c r="V3685" i="2"/>
  <c r="U3685" i="2"/>
  <c r="L3685" i="2"/>
  <c r="J3685" i="2"/>
  <c r="G3685" i="2" s="1"/>
  <c r="I3685" i="2"/>
  <c r="H3685" i="2"/>
  <c r="F3685" i="2"/>
  <c r="F3693" i="2" s="1"/>
  <c r="E3685" i="2"/>
  <c r="AB3684" i="2"/>
  <c r="Y3684" i="2"/>
  <c r="Z3684" i="2" s="1"/>
  <c r="W3684" i="2" s="1"/>
  <c r="X3684" i="2"/>
  <c r="V3684" i="2"/>
  <c r="V3696" i="2" s="1"/>
  <c r="N3707" i="2" s="1"/>
  <c r="U3684" i="2"/>
  <c r="L3684" i="2"/>
  <c r="J3684" i="2"/>
  <c r="I3684" i="2"/>
  <c r="H3684" i="2"/>
  <c r="F3684" i="2"/>
  <c r="E3684" i="2"/>
  <c r="E3696" i="2" s="1"/>
  <c r="L3710" i="2" s="1"/>
  <c r="AB3683" i="2"/>
  <c r="Y3683" i="2"/>
  <c r="X3683" i="2"/>
  <c r="X3696" i="2" s="1"/>
  <c r="N3709" i="2" s="1"/>
  <c r="V3683" i="2"/>
  <c r="V3693" i="2" s="1"/>
  <c r="U3683" i="2"/>
  <c r="L3683" i="2"/>
  <c r="J3683" i="2"/>
  <c r="I3683" i="2"/>
  <c r="I3693" i="2" s="1"/>
  <c r="H3683" i="2"/>
  <c r="F3683" i="2"/>
  <c r="F3696" i="2" s="1"/>
  <c r="L3707" i="2" s="1"/>
  <c r="E3683" i="2"/>
  <c r="E3693" i="2" s="1"/>
  <c r="L3674" i="2"/>
  <c r="E3674" i="2"/>
  <c r="D3674" i="2"/>
  <c r="C3674" i="2"/>
  <c r="B3674" i="2" s="1"/>
  <c r="AE3673" i="2"/>
  <c r="AF3672" i="2"/>
  <c r="AE3672" i="2"/>
  <c r="B3672" i="2"/>
  <c r="V3671" i="2"/>
  <c r="W3670" i="2"/>
  <c r="V3670" i="2"/>
  <c r="E3670" i="2"/>
  <c r="K3669" i="2"/>
  <c r="B3669" i="2"/>
  <c r="M3668" i="2"/>
  <c r="E3668" i="2"/>
  <c r="B3667" i="2"/>
  <c r="I3666" i="2"/>
  <c r="E3666" i="2"/>
  <c r="D3666" i="2"/>
  <c r="E3660" i="2"/>
  <c r="I3659" i="2"/>
  <c r="E3659" i="2"/>
  <c r="AF3657" i="2"/>
  <c r="M3669" i="2" s="1"/>
  <c r="P3657" i="2"/>
  <c r="P3658" i="2" s="1"/>
  <c r="AB3656" i="2"/>
  <c r="Y3656" i="2"/>
  <c r="Z3656" i="2" s="1"/>
  <c r="X3656" i="2"/>
  <c r="W3656" i="2"/>
  <c r="V3656" i="2"/>
  <c r="U3656" i="2"/>
  <c r="L3656" i="2"/>
  <c r="J3656" i="2"/>
  <c r="G3656" i="2" s="1"/>
  <c r="I3656" i="2"/>
  <c r="H3656" i="2"/>
  <c r="F3656" i="2"/>
  <c r="E3656" i="2"/>
  <c r="AB3655" i="2"/>
  <c r="Y3655" i="2"/>
  <c r="Z3655" i="2" s="1"/>
  <c r="W3655" i="2" s="1"/>
  <c r="X3655" i="2"/>
  <c r="V3655" i="2"/>
  <c r="U3655" i="2"/>
  <c r="L3655" i="2"/>
  <c r="J3655" i="2"/>
  <c r="I3655" i="2"/>
  <c r="H3655" i="2"/>
  <c r="F3655" i="2"/>
  <c r="E3655" i="2"/>
  <c r="AB3654" i="2"/>
  <c r="Y3654" i="2"/>
  <c r="X3654" i="2"/>
  <c r="V3654" i="2"/>
  <c r="U3654" i="2"/>
  <c r="L3654" i="2"/>
  <c r="J3654" i="2"/>
  <c r="G3654" i="2" s="1"/>
  <c r="I3654" i="2"/>
  <c r="H3654" i="2"/>
  <c r="F3654" i="2"/>
  <c r="E3654" i="2"/>
  <c r="AB3653" i="2"/>
  <c r="Y3653" i="2"/>
  <c r="Z3653" i="2" s="1"/>
  <c r="X3653" i="2"/>
  <c r="V3653" i="2"/>
  <c r="U3653" i="2"/>
  <c r="L3653" i="2"/>
  <c r="J3653" i="2"/>
  <c r="I3653" i="2"/>
  <c r="G3653" i="2" s="1"/>
  <c r="H3653" i="2"/>
  <c r="F3653" i="2"/>
  <c r="E3653" i="2"/>
  <c r="AB3652" i="2"/>
  <c r="Y3652" i="2"/>
  <c r="Z3652" i="2" s="1"/>
  <c r="X3652" i="2"/>
  <c r="X3659" i="2" s="1"/>
  <c r="M3673" i="2" s="1"/>
  <c r="V3652" i="2"/>
  <c r="V3659" i="2" s="1"/>
  <c r="U3652" i="2"/>
  <c r="U3659" i="2" s="1"/>
  <c r="L3652" i="2"/>
  <c r="J3652" i="2"/>
  <c r="I3652" i="2"/>
  <c r="H3652" i="2"/>
  <c r="F3652" i="2"/>
  <c r="E3652" i="2"/>
  <c r="AB3651" i="2"/>
  <c r="Y3651" i="2"/>
  <c r="Z3651" i="2" s="1"/>
  <c r="X3651" i="2"/>
  <c r="V3651" i="2"/>
  <c r="U3651" i="2"/>
  <c r="L3651" i="2"/>
  <c r="J3651" i="2"/>
  <c r="I3651" i="2"/>
  <c r="G3651" i="2" s="1"/>
  <c r="H3651" i="2"/>
  <c r="F3651" i="2"/>
  <c r="E3651" i="2"/>
  <c r="AB3650" i="2"/>
  <c r="Y3650" i="2"/>
  <c r="Z3650" i="2" s="1"/>
  <c r="X3650" i="2"/>
  <c r="V3650" i="2"/>
  <c r="U3650" i="2"/>
  <c r="L3650" i="2"/>
  <c r="J3650" i="2"/>
  <c r="G3650" i="2" s="1"/>
  <c r="I3650" i="2"/>
  <c r="H3650" i="2"/>
  <c r="F3650" i="2"/>
  <c r="E3650" i="2"/>
  <c r="AB3649" i="2"/>
  <c r="Y3649" i="2"/>
  <c r="Z3649" i="2" s="1"/>
  <c r="X3649" i="2"/>
  <c r="V3649" i="2"/>
  <c r="U3649" i="2"/>
  <c r="L3649" i="2"/>
  <c r="J3649" i="2"/>
  <c r="I3649" i="2"/>
  <c r="G3649" i="2" s="1"/>
  <c r="H3649" i="2"/>
  <c r="F3649" i="2"/>
  <c r="E3649" i="2"/>
  <c r="AB3648" i="2"/>
  <c r="Y3648" i="2"/>
  <c r="Z3648" i="2" s="1"/>
  <c r="X3648" i="2"/>
  <c r="X3660" i="2" s="1"/>
  <c r="N3673" i="2" s="1"/>
  <c r="V3648" i="2"/>
  <c r="U3648" i="2"/>
  <c r="L3648" i="2"/>
  <c r="J3648" i="2"/>
  <c r="G3648" i="2" s="1"/>
  <c r="I3648" i="2"/>
  <c r="H3648" i="2"/>
  <c r="F3648" i="2"/>
  <c r="E3648" i="2"/>
  <c r="AB3647" i="2"/>
  <c r="Y3647" i="2"/>
  <c r="X3647" i="2"/>
  <c r="X3657" i="2" s="1"/>
  <c r="V3647" i="2"/>
  <c r="V3660" i="2" s="1"/>
  <c r="N3671" i="2" s="1"/>
  <c r="U3647" i="2"/>
  <c r="L3647" i="2"/>
  <c r="J3647" i="2"/>
  <c r="I3647" i="2"/>
  <c r="I3660" i="2" s="1"/>
  <c r="H3647" i="2"/>
  <c r="H3660" i="2" s="1"/>
  <c r="L3673" i="2" s="1"/>
  <c r="F3647" i="2"/>
  <c r="F3657" i="2" s="1"/>
  <c r="E3647" i="2"/>
  <c r="E3657" i="2" s="1"/>
  <c r="E3638" i="2"/>
  <c r="D3638" i="2"/>
  <c r="C3638" i="2"/>
  <c r="B3638" i="2" s="1"/>
  <c r="AE3637" i="2"/>
  <c r="AF3636" i="2"/>
  <c r="AE3636" i="2"/>
  <c r="B3636" i="2"/>
  <c r="V3635" i="2"/>
  <c r="W3634" i="2"/>
  <c r="V3634" i="2"/>
  <c r="B3633" i="2"/>
  <c r="M3632" i="2"/>
  <c r="B3631" i="2"/>
  <c r="I3630" i="2"/>
  <c r="E3630" i="2"/>
  <c r="D3630" i="2"/>
  <c r="Z3624" i="2"/>
  <c r="E3624" i="2"/>
  <c r="L3638" i="2" s="1"/>
  <c r="AF3621" i="2"/>
  <c r="M3633" i="2" s="1"/>
  <c r="P3621" i="2"/>
  <c r="AB3620" i="2"/>
  <c r="Z3620" i="2"/>
  <c r="Y3620" i="2"/>
  <c r="X3620" i="2"/>
  <c r="W3620" i="2"/>
  <c r="V3620" i="2"/>
  <c r="U3620" i="2"/>
  <c r="L3620" i="2"/>
  <c r="I3620" i="2"/>
  <c r="H3620" i="2"/>
  <c r="F3620" i="2"/>
  <c r="E3620" i="2"/>
  <c r="E3623" i="2" s="1"/>
  <c r="AB3619" i="2"/>
  <c r="Y3619" i="2"/>
  <c r="Z3619" i="2" s="1"/>
  <c r="X3619" i="2"/>
  <c r="W3619" i="2"/>
  <c r="V3619" i="2"/>
  <c r="U3619" i="2"/>
  <c r="L3619" i="2"/>
  <c r="J3619" i="2"/>
  <c r="G3619" i="2" s="1"/>
  <c r="I3619" i="2"/>
  <c r="H3619" i="2"/>
  <c r="F3619" i="2"/>
  <c r="E3619" i="2"/>
  <c r="AB3618" i="2"/>
  <c r="Z3618" i="2"/>
  <c r="Z3623" i="2" s="1"/>
  <c r="Y3618" i="2"/>
  <c r="W3618" i="2" s="1"/>
  <c r="X3618" i="2"/>
  <c r="V3618" i="2"/>
  <c r="V3623" i="2" s="1"/>
  <c r="U3618" i="2"/>
  <c r="L3618" i="2"/>
  <c r="I3618" i="2"/>
  <c r="H3618" i="2"/>
  <c r="F3618" i="2"/>
  <c r="E3618" i="2"/>
  <c r="AB3617" i="2"/>
  <c r="Y3617" i="2"/>
  <c r="Z3617" i="2" s="1"/>
  <c r="X3617" i="2"/>
  <c r="V3617" i="2"/>
  <c r="U3617" i="2"/>
  <c r="U3623" i="2" s="1"/>
  <c r="M3638" i="2" s="1"/>
  <c r="L3617" i="2"/>
  <c r="J3617" i="2"/>
  <c r="I3617" i="2"/>
  <c r="H3617" i="2"/>
  <c r="G3617" i="2"/>
  <c r="F3617" i="2"/>
  <c r="E3617" i="2"/>
  <c r="AB3616" i="2"/>
  <c r="Z3616" i="2"/>
  <c r="W3616" i="2" s="1"/>
  <c r="Y3616" i="2"/>
  <c r="X3616" i="2"/>
  <c r="X3623" i="2" s="1"/>
  <c r="V3616" i="2"/>
  <c r="U3616" i="2"/>
  <c r="L3616" i="2"/>
  <c r="J3616" i="2"/>
  <c r="I3616" i="2"/>
  <c r="I3623" i="2" s="1"/>
  <c r="H3616" i="2"/>
  <c r="H3623" i="2" s="1"/>
  <c r="F3616" i="2"/>
  <c r="E3616" i="2"/>
  <c r="AB3615" i="2"/>
  <c r="Y3615" i="2"/>
  <c r="Z3615" i="2" s="1"/>
  <c r="X3615" i="2"/>
  <c r="W3615" i="2"/>
  <c r="V3615" i="2"/>
  <c r="U3615" i="2"/>
  <c r="L3615" i="2"/>
  <c r="J3615" i="2"/>
  <c r="I3615" i="2"/>
  <c r="H3615" i="2"/>
  <c r="G3615" i="2"/>
  <c r="F3615" i="2"/>
  <c r="E3615" i="2"/>
  <c r="AB3614" i="2"/>
  <c r="Z3614" i="2"/>
  <c r="Y3614" i="2"/>
  <c r="W3614" i="2" s="1"/>
  <c r="X3614" i="2"/>
  <c r="V3614" i="2"/>
  <c r="U3614" i="2"/>
  <c r="U3624" i="2" s="1"/>
  <c r="N3638" i="2" s="1"/>
  <c r="L3614" i="2"/>
  <c r="I3614" i="2"/>
  <c r="H3614" i="2"/>
  <c r="F3614" i="2"/>
  <c r="E3614" i="2"/>
  <c r="AB3613" i="2"/>
  <c r="Y3613" i="2"/>
  <c r="Z3613" i="2" s="1"/>
  <c r="X3613" i="2"/>
  <c r="V3613" i="2"/>
  <c r="U3613" i="2"/>
  <c r="L3613" i="2"/>
  <c r="J3613" i="2"/>
  <c r="I3613" i="2"/>
  <c r="H3613" i="2"/>
  <c r="G3613" i="2"/>
  <c r="F3613" i="2"/>
  <c r="E3613" i="2"/>
  <c r="AB3612" i="2"/>
  <c r="Z3612" i="2"/>
  <c r="Y3612" i="2"/>
  <c r="X3612" i="2"/>
  <c r="W3612" i="2"/>
  <c r="V3612" i="2"/>
  <c r="V3624" i="2" s="1"/>
  <c r="N3635" i="2" s="1"/>
  <c r="U3612" i="2"/>
  <c r="L3612" i="2"/>
  <c r="J3612" i="2"/>
  <c r="I3612" i="2"/>
  <c r="H3612" i="2"/>
  <c r="F3612" i="2"/>
  <c r="F3621" i="2" s="1"/>
  <c r="E3612" i="2"/>
  <c r="AB3611" i="2"/>
  <c r="Y3611" i="2"/>
  <c r="Z3611" i="2" s="1"/>
  <c r="G3634" i="2" s="1"/>
  <c r="X3611" i="2"/>
  <c r="X3621" i="2" s="1"/>
  <c r="W3611" i="2"/>
  <c r="V3611" i="2"/>
  <c r="U3611" i="2"/>
  <c r="U3621" i="2" s="1"/>
  <c r="L3611" i="2"/>
  <c r="J3611" i="2"/>
  <c r="G3611" i="2" s="1"/>
  <c r="I3611" i="2"/>
  <c r="H3611" i="2"/>
  <c r="H3621" i="2" s="1"/>
  <c r="F3611" i="2"/>
  <c r="E3611" i="2"/>
  <c r="E3602" i="2"/>
  <c r="D3602" i="2"/>
  <c r="C3602" i="2"/>
  <c r="B3602" i="2" s="1"/>
  <c r="AF3600" i="2"/>
  <c r="AE3600" i="2"/>
  <c r="AE3601" i="2" s="1"/>
  <c r="B3600" i="2"/>
  <c r="W3598" i="2"/>
  <c r="V3598" i="2"/>
  <c r="V3599" i="2" s="1"/>
  <c r="K3597" i="2"/>
  <c r="B3597" i="2"/>
  <c r="M3596" i="2"/>
  <c r="B3595" i="2"/>
  <c r="I3594" i="2"/>
  <c r="E3594" i="2"/>
  <c r="D3594" i="2"/>
  <c r="Y3588" i="2"/>
  <c r="E3588" i="2"/>
  <c r="L3602" i="2" s="1"/>
  <c r="AF3585" i="2"/>
  <c r="M3597" i="2" s="1"/>
  <c r="P3585" i="2"/>
  <c r="P3586" i="2" s="1"/>
  <c r="AB3584" i="2"/>
  <c r="Y3584" i="2"/>
  <c r="Z3584" i="2" s="1"/>
  <c r="X3584" i="2"/>
  <c r="W3584" i="2"/>
  <c r="V3584" i="2"/>
  <c r="U3584" i="2"/>
  <c r="L3584" i="2"/>
  <c r="J3584" i="2"/>
  <c r="I3584" i="2"/>
  <c r="H3584" i="2"/>
  <c r="G3584" i="2"/>
  <c r="F3584" i="2"/>
  <c r="E3584" i="2"/>
  <c r="AB3583" i="2"/>
  <c r="Z3583" i="2"/>
  <c r="Y3583" i="2"/>
  <c r="W3583" i="2" s="1"/>
  <c r="X3583" i="2"/>
  <c r="V3583" i="2"/>
  <c r="U3583" i="2"/>
  <c r="U3587" i="2" s="1"/>
  <c r="L3583" i="2"/>
  <c r="I3583" i="2"/>
  <c r="H3583" i="2"/>
  <c r="F3583" i="2"/>
  <c r="E3583" i="2"/>
  <c r="AB3582" i="2"/>
  <c r="Y3582" i="2"/>
  <c r="Z3582" i="2" s="1"/>
  <c r="X3582" i="2"/>
  <c r="V3582" i="2"/>
  <c r="U3582" i="2"/>
  <c r="L3582" i="2"/>
  <c r="J3582" i="2"/>
  <c r="I3582" i="2"/>
  <c r="H3582" i="2"/>
  <c r="G3582" i="2"/>
  <c r="F3582" i="2"/>
  <c r="E3582" i="2"/>
  <c r="AB3581" i="2"/>
  <c r="Z3581" i="2"/>
  <c r="Y3581" i="2"/>
  <c r="X3581" i="2"/>
  <c r="W3581" i="2"/>
  <c r="V3581" i="2"/>
  <c r="U3581" i="2"/>
  <c r="L3581" i="2"/>
  <c r="J3581" i="2"/>
  <c r="I3581" i="2"/>
  <c r="H3581" i="2"/>
  <c r="F3581" i="2"/>
  <c r="F3587" i="2" s="1"/>
  <c r="K3599" i="2" s="1"/>
  <c r="E3581" i="2"/>
  <c r="E3587" i="2" s="1"/>
  <c r="K3602" i="2" s="1"/>
  <c r="AB3580" i="2"/>
  <c r="Y3580" i="2"/>
  <c r="Z3580" i="2" s="1"/>
  <c r="X3580" i="2"/>
  <c r="X3587" i="2" s="1"/>
  <c r="W3580" i="2"/>
  <c r="V3580" i="2"/>
  <c r="U3580" i="2"/>
  <c r="L3580" i="2"/>
  <c r="J3580" i="2"/>
  <c r="G3580" i="2" s="1"/>
  <c r="I3580" i="2"/>
  <c r="H3580" i="2"/>
  <c r="F3580" i="2"/>
  <c r="E3580" i="2"/>
  <c r="AB3579" i="2"/>
  <c r="Z3579" i="2"/>
  <c r="Y3579" i="2"/>
  <c r="W3579" i="2" s="1"/>
  <c r="X3579" i="2"/>
  <c r="V3579" i="2"/>
  <c r="U3579" i="2"/>
  <c r="L3579" i="2"/>
  <c r="I3579" i="2"/>
  <c r="H3579" i="2"/>
  <c r="F3579" i="2"/>
  <c r="E3579" i="2"/>
  <c r="AB3578" i="2"/>
  <c r="Y3578" i="2"/>
  <c r="Z3578" i="2" s="1"/>
  <c r="X3578" i="2"/>
  <c r="V3578" i="2"/>
  <c r="U3578" i="2"/>
  <c r="L3578" i="2"/>
  <c r="J3578" i="2"/>
  <c r="G3578" i="2" s="1"/>
  <c r="I3578" i="2"/>
  <c r="H3578" i="2"/>
  <c r="F3578" i="2"/>
  <c r="E3578" i="2"/>
  <c r="AB3577" i="2"/>
  <c r="Z3577" i="2"/>
  <c r="W3577" i="2" s="1"/>
  <c r="Y3577" i="2"/>
  <c r="X3577" i="2"/>
  <c r="V3577" i="2"/>
  <c r="U3577" i="2"/>
  <c r="L3577" i="2"/>
  <c r="J3577" i="2"/>
  <c r="I3577" i="2"/>
  <c r="H3577" i="2"/>
  <c r="F3577" i="2"/>
  <c r="E3577" i="2"/>
  <c r="AB3576" i="2"/>
  <c r="Y3576" i="2"/>
  <c r="Z3576" i="2" s="1"/>
  <c r="X3576" i="2"/>
  <c r="X3588" i="2" s="1"/>
  <c r="N3601" i="2" s="1"/>
  <c r="W3576" i="2"/>
  <c r="V3576" i="2"/>
  <c r="U3576" i="2"/>
  <c r="L3576" i="2"/>
  <c r="J3576" i="2"/>
  <c r="I3576" i="2"/>
  <c r="H3576" i="2"/>
  <c r="G3576" i="2"/>
  <c r="F3576" i="2"/>
  <c r="F3585" i="2" s="1"/>
  <c r="E3576" i="2"/>
  <c r="AB3575" i="2"/>
  <c r="Z3575" i="2"/>
  <c r="Y3575" i="2"/>
  <c r="E3598" i="2" s="1"/>
  <c r="X3575" i="2"/>
  <c r="V3575" i="2"/>
  <c r="U3575" i="2"/>
  <c r="U3588" i="2" s="1"/>
  <c r="N3602" i="2" s="1"/>
  <c r="L3575" i="2"/>
  <c r="I3575" i="2"/>
  <c r="H3575" i="2"/>
  <c r="F3575" i="2"/>
  <c r="E3575" i="2"/>
  <c r="E3585" i="2" s="1"/>
  <c r="E3566" i="2"/>
  <c r="D3566" i="2"/>
  <c r="C3566" i="2"/>
  <c r="B3566" i="2" s="1"/>
  <c r="M3565" i="2"/>
  <c r="AF3564" i="2"/>
  <c r="AE3564" i="2"/>
  <c r="AE3565" i="2" s="1"/>
  <c r="B3564" i="2"/>
  <c r="V3563" i="2"/>
  <c r="W3562" i="2"/>
  <c r="V3562" i="2"/>
  <c r="B3561" i="2"/>
  <c r="M3560" i="2"/>
  <c r="B3559" i="2"/>
  <c r="I3558" i="2"/>
  <c r="E3558" i="2"/>
  <c r="D3558" i="2"/>
  <c r="AF3549" i="2"/>
  <c r="M3561" i="2" s="1"/>
  <c r="U3549" i="2"/>
  <c r="P3549" i="2"/>
  <c r="K3561" i="2" s="1"/>
  <c r="AB3548" i="2"/>
  <c r="Y3548" i="2"/>
  <c r="X3548" i="2"/>
  <c r="V3548" i="2"/>
  <c r="U3548" i="2"/>
  <c r="L3548" i="2"/>
  <c r="J3548" i="2"/>
  <c r="I3548" i="2"/>
  <c r="H3548" i="2"/>
  <c r="H3551" i="2" s="1"/>
  <c r="F3548" i="2"/>
  <c r="E3548" i="2"/>
  <c r="AB3547" i="2"/>
  <c r="Y3547" i="2"/>
  <c r="Z3547" i="2" s="1"/>
  <c r="X3547" i="2"/>
  <c r="V3547" i="2"/>
  <c r="U3547" i="2"/>
  <c r="L3547" i="2"/>
  <c r="J3547" i="2"/>
  <c r="G3547" i="2" s="1"/>
  <c r="I3547" i="2"/>
  <c r="H3547" i="2"/>
  <c r="F3547" i="2"/>
  <c r="E3547" i="2"/>
  <c r="AB3546" i="2"/>
  <c r="Z3546" i="2"/>
  <c r="W3546" i="2" s="1"/>
  <c r="Y3546" i="2"/>
  <c r="X3546" i="2"/>
  <c r="V3546" i="2"/>
  <c r="V3551" i="2" s="1"/>
  <c r="U3546" i="2"/>
  <c r="L3546" i="2"/>
  <c r="J3546" i="2"/>
  <c r="I3546" i="2"/>
  <c r="E3560" i="2" s="1"/>
  <c r="H3546" i="2"/>
  <c r="F3546" i="2"/>
  <c r="E3546" i="2"/>
  <c r="AB3545" i="2"/>
  <c r="Y3545" i="2"/>
  <c r="Z3545" i="2" s="1"/>
  <c r="X3545" i="2"/>
  <c r="W3545" i="2"/>
  <c r="V3545" i="2"/>
  <c r="U3545" i="2"/>
  <c r="L3545" i="2"/>
  <c r="J3545" i="2"/>
  <c r="G3545" i="2" s="1"/>
  <c r="I3545" i="2"/>
  <c r="H3545" i="2"/>
  <c r="F3545" i="2"/>
  <c r="E3545" i="2"/>
  <c r="AB3544" i="2"/>
  <c r="Y3544" i="2"/>
  <c r="X3544" i="2"/>
  <c r="X3551" i="2" s="1"/>
  <c r="V3544" i="2"/>
  <c r="U3544" i="2"/>
  <c r="U3551" i="2" s="1"/>
  <c r="M3566" i="2" s="1"/>
  <c r="L3544" i="2"/>
  <c r="J3544" i="2"/>
  <c r="I3544" i="2"/>
  <c r="I3551" i="2" s="1"/>
  <c r="H3544" i="2"/>
  <c r="F3544" i="2"/>
  <c r="E3544" i="2"/>
  <c r="E3551" i="2" s="1"/>
  <c r="AB3543" i="2"/>
  <c r="Y3543" i="2"/>
  <c r="X3543" i="2"/>
  <c r="V3543" i="2"/>
  <c r="U3543" i="2"/>
  <c r="L3543" i="2"/>
  <c r="J3543" i="2"/>
  <c r="I3543" i="2"/>
  <c r="H3543" i="2"/>
  <c r="G3543" i="2"/>
  <c r="F3543" i="2"/>
  <c r="E3543" i="2"/>
  <c r="AB3542" i="2"/>
  <c r="Z3542" i="2"/>
  <c r="Y3542" i="2"/>
  <c r="X3542" i="2"/>
  <c r="W3542" i="2"/>
  <c r="V3542" i="2"/>
  <c r="V3552" i="2" s="1"/>
  <c r="N3563" i="2" s="1"/>
  <c r="U3542" i="2"/>
  <c r="L3542" i="2"/>
  <c r="J3542" i="2"/>
  <c r="I3542" i="2"/>
  <c r="H3542" i="2"/>
  <c r="F3542" i="2"/>
  <c r="E3542" i="2"/>
  <c r="E3552" i="2" s="1"/>
  <c r="L3566" i="2" s="1"/>
  <c r="AB3541" i="2"/>
  <c r="Y3541" i="2"/>
  <c r="Z3541" i="2" s="1"/>
  <c r="X3541" i="2"/>
  <c r="W3541" i="2"/>
  <c r="V3541" i="2"/>
  <c r="U3541" i="2"/>
  <c r="L3541" i="2"/>
  <c r="J3541" i="2"/>
  <c r="G3541" i="2" s="1"/>
  <c r="I3541" i="2"/>
  <c r="H3541" i="2"/>
  <c r="F3541" i="2"/>
  <c r="E3541" i="2"/>
  <c r="AB3540" i="2"/>
  <c r="Y3540" i="2"/>
  <c r="X3540" i="2"/>
  <c r="V3540" i="2"/>
  <c r="U3540" i="2"/>
  <c r="L3540" i="2"/>
  <c r="J3540" i="2"/>
  <c r="I3540" i="2"/>
  <c r="H3540" i="2"/>
  <c r="F3540" i="2"/>
  <c r="E3540" i="2"/>
  <c r="AB3539" i="2"/>
  <c r="Y3539" i="2"/>
  <c r="Z3539" i="2" s="1"/>
  <c r="X3539" i="2"/>
  <c r="X3549" i="2" s="1"/>
  <c r="V3539" i="2"/>
  <c r="U3539" i="2"/>
  <c r="L3539" i="2"/>
  <c r="J3539" i="2"/>
  <c r="G3539" i="2" s="1"/>
  <c r="I3539" i="2"/>
  <c r="I3549" i="2" s="1"/>
  <c r="H3539" i="2"/>
  <c r="F3539" i="2"/>
  <c r="E3539" i="2"/>
  <c r="E3530" i="2"/>
  <c r="D3530" i="2"/>
  <c r="C3530" i="2"/>
  <c r="AF3528" i="2"/>
  <c r="AE3528" i="2"/>
  <c r="AE3529" i="2" s="1"/>
  <c r="B3528" i="2"/>
  <c r="V3527" i="2"/>
  <c r="W3526" i="2"/>
  <c r="V3526" i="2"/>
  <c r="K3525" i="2"/>
  <c r="B3525" i="2"/>
  <c r="M3524" i="2"/>
  <c r="B3523" i="2"/>
  <c r="I3522" i="2"/>
  <c r="E3522" i="2"/>
  <c r="D3522" i="2"/>
  <c r="F3516" i="2"/>
  <c r="L3527" i="2" s="1"/>
  <c r="AF3513" i="2"/>
  <c r="M3525" i="2" s="1"/>
  <c r="U3513" i="2"/>
  <c r="P3513" i="2"/>
  <c r="P3514" i="2" s="1"/>
  <c r="AB3512" i="2"/>
  <c r="Z3512" i="2"/>
  <c r="Y3512" i="2"/>
  <c r="W3512" i="2" s="1"/>
  <c r="X3512" i="2"/>
  <c r="V3512" i="2"/>
  <c r="U3512" i="2"/>
  <c r="L3512" i="2"/>
  <c r="I3512" i="2"/>
  <c r="H3512" i="2"/>
  <c r="F3512" i="2"/>
  <c r="E3512" i="2"/>
  <c r="AB3511" i="2"/>
  <c r="Z3511" i="2"/>
  <c r="Y3511" i="2"/>
  <c r="X3511" i="2"/>
  <c r="W3511" i="2"/>
  <c r="V3511" i="2"/>
  <c r="U3511" i="2"/>
  <c r="L3511" i="2"/>
  <c r="I3511" i="2"/>
  <c r="J3511" i="2" s="1"/>
  <c r="G3511" i="2" s="1"/>
  <c r="H3511" i="2"/>
  <c r="F3511" i="2"/>
  <c r="F3515" i="2" s="1"/>
  <c r="K3527" i="2" s="1"/>
  <c r="E3511" i="2"/>
  <c r="AB3510" i="2"/>
  <c r="Z3510" i="2"/>
  <c r="Y3510" i="2"/>
  <c r="W3510" i="2" s="1"/>
  <c r="X3510" i="2"/>
  <c r="V3510" i="2"/>
  <c r="U3510" i="2"/>
  <c r="L3510" i="2"/>
  <c r="I3510" i="2"/>
  <c r="J3510" i="2" s="1"/>
  <c r="H3510" i="2"/>
  <c r="F3510" i="2"/>
  <c r="E3510" i="2"/>
  <c r="AB3509" i="2"/>
  <c r="Y3509" i="2"/>
  <c r="Z3509" i="2" s="1"/>
  <c r="X3509" i="2"/>
  <c r="V3509" i="2"/>
  <c r="U3509" i="2"/>
  <c r="L3509" i="2"/>
  <c r="J3509" i="2"/>
  <c r="G3509" i="2" s="1"/>
  <c r="I3509" i="2"/>
  <c r="H3509" i="2"/>
  <c r="F3509" i="2"/>
  <c r="E3509" i="2"/>
  <c r="AB3508" i="2"/>
  <c r="Z3508" i="2"/>
  <c r="Z3515" i="2" s="1"/>
  <c r="Y3508" i="2"/>
  <c r="Y3515" i="2" s="1"/>
  <c r="X3508" i="2"/>
  <c r="V3508" i="2"/>
  <c r="U3508" i="2"/>
  <c r="U3515" i="2" s="1"/>
  <c r="M3530" i="2" s="1"/>
  <c r="L3508" i="2"/>
  <c r="I3508" i="2"/>
  <c r="H3508" i="2"/>
  <c r="H3515" i="2" s="1"/>
  <c r="K3529" i="2" s="1"/>
  <c r="F3508" i="2"/>
  <c r="E3508" i="2"/>
  <c r="AB3507" i="2"/>
  <c r="Z3507" i="2"/>
  <c r="Y3507" i="2"/>
  <c r="X3507" i="2"/>
  <c r="W3507" i="2"/>
  <c r="V3507" i="2"/>
  <c r="U3507" i="2"/>
  <c r="L3507" i="2"/>
  <c r="I3507" i="2"/>
  <c r="J3507" i="2" s="1"/>
  <c r="H3507" i="2"/>
  <c r="G3507" i="2"/>
  <c r="F3507" i="2"/>
  <c r="E3507" i="2"/>
  <c r="AB3506" i="2"/>
  <c r="Z3506" i="2"/>
  <c r="Y3506" i="2"/>
  <c r="W3506" i="2" s="1"/>
  <c r="X3506" i="2"/>
  <c r="V3506" i="2"/>
  <c r="U3506" i="2"/>
  <c r="U3516" i="2" s="1"/>
  <c r="N3530" i="2" s="1"/>
  <c r="L3506" i="2"/>
  <c r="I3506" i="2"/>
  <c r="J3506" i="2" s="1"/>
  <c r="H3506" i="2"/>
  <c r="F3506" i="2"/>
  <c r="E3506" i="2"/>
  <c r="AB3505" i="2"/>
  <c r="Y3505" i="2"/>
  <c r="Z3505" i="2" s="1"/>
  <c r="X3505" i="2"/>
  <c r="V3505" i="2"/>
  <c r="U3505" i="2"/>
  <c r="L3505" i="2"/>
  <c r="J3505" i="2"/>
  <c r="G3505" i="2" s="1"/>
  <c r="I3505" i="2"/>
  <c r="H3505" i="2"/>
  <c r="F3505" i="2"/>
  <c r="E3505" i="2"/>
  <c r="AB3504" i="2"/>
  <c r="Z3504" i="2"/>
  <c r="Y3504" i="2"/>
  <c r="Y3516" i="2" s="1"/>
  <c r="X3504" i="2"/>
  <c r="V3504" i="2"/>
  <c r="U3504" i="2"/>
  <c r="L3504" i="2"/>
  <c r="I3504" i="2"/>
  <c r="H3504" i="2"/>
  <c r="H3513" i="2" s="1"/>
  <c r="F3504" i="2"/>
  <c r="E3504" i="2"/>
  <c r="E3516" i="2" s="1"/>
  <c r="L3530" i="2" s="1"/>
  <c r="AB3503" i="2"/>
  <c r="Z3503" i="2"/>
  <c r="Y3503" i="2"/>
  <c r="Y3513" i="2" s="1"/>
  <c r="X3503" i="2"/>
  <c r="W3503" i="2"/>
  <c r="V3503" i="2"/>
  <c r="V3513" i="2" s="1"/>
  <c r="U3503" i="2"/>
  <c r="L3503" i="2"/>
  <c r="I3503" i="2"/>
  <c r="I3513" i="2" s="1"/>
  <c r="H3503" i="2"/>
  <c r="F3503" i="2"/>
  <c r="F3513" i="2" s="1"/>
  <c r="E3503" i="2"/>
  <c r="E3513" i="2" s="1"/>
  <c r="E3494" i="2"/>
  <c r="D3494" i="2"/>
  <c r="C3494" i="2"/>
  <c r="B3494" i="2" s="1"/>
  <c r="AF3492" i="2"/>
  <c r="AE3492" i="2"/>
  <c r="B3492" i="2"/>
  <c r="W3490" i="2"/>
  <c r="V3490" i="2"/>
  <c r="V3491" i="2" s="1"/>
  <c r="M3489" i="2"/>
  <c r="K3489" i="2"/>
  <c r="B3489" i="2"/>
  <c r="M3488" i="2"/>
  <c r="B3487" i="2"/>
  <c r="I3486" i="2"/>
  <c r="E3486" i="2"/>
  <c r="D3486" i="2"/>
  <c r="F3479" i="2"/>
  <c r="AF3477" i="2"/>
  <c r="P3477" i="2"/>
  <c r="P3478" i="2" s="1"/>
  <c r="E3477" i="2"/>
  <c r="AB3476" i="2"/>
  <c r="Z3476" i="2"/>
  <c r="Y3476" i="2"/>
  <c r="W3476" i="2" s="1"/>
  <c r="X3476" i="2"/>
  <c r="V3476" i="2"/>
  <c r="U3476" i="2"/>
  <c r="L3476" i="2"/>
  <c r="J3476" i="2"/>
  <c r="G3476" i="2" s="1"/>
  <c r="I3476" i="2"/>
  <c r="H3476" i="2"/>
  <c r="F3476" i="2"/>
  <c r="E3476" i="2"/>
  <c r="AB3475" i="2"/>
  <c r="Z3475" i="2"/>
  <c r="Y3475" i="2"/>
  <c r="W3475" i="2" s="1"/>
  <c r="X3475" i="2"/>
  <c r="V3475" i="2"/>
  <c r="U3475" i="2"/>
  <c r="L3475" i="2"/>
  <c r="I3475" i="2"/>
  <c r="H3475" i="2"/>
  <c r="F3475" i="2"/>
  <c r="E3475" i="2"/>
  <c r="AB3474" i="2"/>
  <c r="Z3474" i="2"/>
  <c r="Y3474" i="2"/>
  <c r="X3474" i="2"/>
  <c r="X3479" i="2" s="1"/>
  <c r="M3493" i="2" s="1"/>
  <c r="W3474" i="2"/>
  <c r="V3474" i="2"/>
  <c r="U3474" i="2"/>
  <c r="L3474" i="2"/>
  <c r="I3474" i="2"/>
  <c r="J3474" i="2" s="1"/>
  <c r="G3474" i="2" s="1"/>
  <c r="H3474" i="2"/>
  <c r="F3474" i="2"/>
  <c r="E3474" i="2"/>
  <c r="AB3473" i="2"/>
  <c r="Z3473" i="2"/>
  <c r="Y3473" i="2"/>
  <c r="W3473" i="2" s="1"/>
  <c r="X3473" i="2"/>
  <c r="V3473" i="2"/>
  <c r="U3473" i="2"/>
  <c r="L3473" i="2"/>
  <c r="I3473" i="2"/>
  <c r="J3473" i="2" s="1"/>
  <c r="H3473" i="2"/>
  <c r="F3473" i="2"/>
  <c r="E3473" i="2"/>
  <c r="E3479" i="2" s="1"/>
  <c r="AB3472" i="2"/>
  <c r="Z3472" i="2"/>
  <c r="Z3479" i="2" s="1"/>
  <c r="Y3472" i="2"/>
  <c r="W3472" i="2" s="1"/>
  <c r="X3472" i="2"/>
  <c r="V3472" i="2"/>
  <c r="V3479" i="2" s="1"/>
  <c r="M3491" i="2" s="1"/>
  <c r="U3472" i="2"/>
  <c r="U3479" i="2" s="1"/>
  <c r="L3472" i="2"/>
  <c r="J3472" i="2"/>
  <c r="I3472" i="2"/>
  <c r="H3472" i="2"/>
  <c r="H3479" i="2" s="1"/>
  <c r="F3472" i="2"/>
  <c r="E3472" i="2"/>
  <c r="AB3471" i="2"/>
  <c r="Z3471" i="2"/>
  <c r="Y3471" i="2"/>
  <c r="X3471" i="2"/>
  <c r="V3471" i="2"/>
  <c r="U3471" i="2"/>
  <c r="L3471" i="2"/>
  <c r="I3471" i="2"/>
  <c r="H3471" i="2"/>
  <c r="F3471" i="2"/>
  <c r="E3471" i="2"/>
  <c r="AB3470" i="2"/>
  <c r="Z3470" i="2"/>
  <c r="Y3470" i="2"/>
  <c r="X3470" i="2"/>
  <c r="W3470" i="2"/>
  <c r="V3470" i="2"/>
  <c r="U3470" i="2"/>
  <c r="L3470" i="2"/>
  <c r="I3470" i="2"/>
  <c r="J3470" i="2" s="1"/>
  <c r="H3470" i="2"/>
  <c r="G3470" i="2"/>
  <c r="F3470" i="2"/>
  <c r="F3480" i="2" s="1"/>
  <c r="L3491" i="2" s="1"/>
  <c r="E3470" i="2"/>
  <c r="AB3469" i="2"/>
  <c r="Z3469" i="2"/>
  <c r="Y3469" i="2"/>
  <c r="W3469" i="2" s="1"/>
  <c r="X3469" i="2"/>
  <c r="V3469" i="2"/>
  <c r="V3477" i="2" s="1"/>
  <c r="U3469" i="2"/>
  <c r="U3477" i="2" s="1"/>
  <c r="L3469" i="2"/>
  <c r="I3469" i="2"/>
  <c r="J3469" i="2" s="1"/>
  <c r="H3469" i="2"/>
  <c r="F3469" i="2"/>
  <c r="E3469" i="2"/>
  <c r="AB3468" i="2"/>
  <c r="Z3468" i="2"/>
  <c r="Y3468" i="2"/>
  <c r="W3468" i="2" s="1"/>
  <c r="X3468" i="2"/>
  <c r="V3468" i="2"/>
  <c r="U3468" i="2"/>
  <c r="L3468" i="2"/>
  <c r="J3468" i="2"/>
  <c r="G3468" i="2" s="1"/>
  <c r="I3468" i="2"/>
  <c r="H3468" i="2"/>
  <c r="F3468" i="2"/>
  <c r="E3468" i="2"/>
  <c r="AB3467" i="2"/>
  <c r="Z3467" i="2"/>
  <c r="Y3467" i="2"/>
  <c r="Y3480" i="2" s="1"/>
  <c r="X3467" i="2"/>
  <c r="X3477" i="2" s="1"/>
  <c r="V3467" i="2"/>
  <c r="U3467" i="2"/>
  <c r="U3480" i="2" s="1"/>
  <c r="N3494" i="2" s="1"/>
  <c r="L3467" i="2"/>
  <c r="I3467" i="2"/>
  <c r="H3467" i="2"/>
  <c r="H3480" i="2" s="1"/>
  <c r="L3493" i="2" s="1"/>
  <c r="F3467" i="2"/>
  <c r="F3477" i="2" s="1"/>
  <c r="E3467" i="2"/>
  <c r="E3458" i="2"/>
  <c r="D3458" i="2"/>
  <c r="C3458" i="2"/>
  <c r="B3458" i="2"/>
  <c r="L3457" i="2"/>
  <c r="AF3456" i="2"/>
  <c r="AE3456" i="2"/>
  <c r="AE3457" i="2" s="1"/>
  <c r="B3456" i="2"/>
  <c r="V3455" i="2"/>
  <c r="W3454" i="2"/>
  <c r="V3454" i="2"/>
  <c r="B3453" i="2"/>
  <c r="M3452" i="2"/>
  <c r="B3451" i="2"/>
  <c r="I3450" i="2"/>
  <c r="E3450" i="2"/>
  <c r="D3450" i="2"/>
  <c r="H3443" i="2"/>
  <c r="K3457" i="2" s="1"/>
  <c r="AF3441" i="2"/>
  <c r="M3453" i="2" s="1"/>
  <c r="P3441" i="2"/>
  <c r="K3453" i="2" s="1"/>
  <c r="AB3440" i="2"/>
  <c r="Z3440" i="2"/>
  <c r="Y3440" i="2"/>
  <c r="W3440" i="2" s="1"/>
  <c r="X3440" i="2"/>
  <c r="V3440" i="2"/>
  <c r="U3440" i="2"/>
  <c r="L3440" i="2"/>
  <c r="I3440" i="2"/>
  <c r="J3440" i="2" s="1"/>
  <c r="H3440" i="2"/>
  <c r="F3440" i="2"/>
  <c r="E3440" i="2"/>
  <c r="AB3439" i="2"/>
  <c r="Z3439" i="2"/>
  <c r="Y3439" i="2"/>
  <c r="W3439" i="2" s="1"/>
  <c r="X3439" i="2"/>
  <c r="V3439" i="2"/>
  <c r="U3439" i="2"/>
  <c r="L3439" i="2"/>
  <c r="J3439" i="2"/>
  <c r="G3439" i="2" s="1"/>
  <c r="I3439" i="2"/>
  <c r="H3439" i="2"/>
  <c r="F3439" i="2"/>
  <c r="E3439" i="2"/>
  <c r="AB3438" i="2"/>
  <c r="Z3438" i="2"/>
  <c r="Z3443" i="2" s="1"/>
  <c r="Y3438" i="2"/>
  <c r="Y3443" i="2" s="1"/>
  <c r="X3438" i="2"/>
  <c r="V3438" i="2"/>
  <c r="U3438" i="2"/>
  <c r="L3438" i="2"/>
  <c r="I3438" i="2"/>
  <c r="H3438" i="2"/>
  <c r="F3438" i="2"/>
  <c r="E3438" i="2"/>
  <c r="AB3437" i="2"/>
  <c r="Z3437" i="2"/>
  <c r="Y3437" i="2"/>
  <c r="X3437" i="2"/>
  <c r="W3437" i="2"/>
  <c r="V3437" i="2"/>
  <c r="U3437" i="2"/>
  <c r="L3437" i="2"/>
  <c r="I3437" i="2"/>
  <c r="J3437" i="2" s="1"/>
  <c r="H3437" i="2"/>
  <c r="G3437" i="2"/>
  <c r="F3437" i="2"/>
  <c r="E3437" i="2"/>
  <c r="AB3436" i="2"/>
  <c r="Z3436" i="2"/>
  <c r="Y3436" i="2"/>
  <c r="W3436" i="2" s="1"/>
  <c r="X3436" i="2"/>
  <c r="V3436" i="2"/>
  <c r="U3436" i="2"/>
  <c r="U3443" i="2" s="1"/>
  <c r="M3458" i="2" s="1"/>
  <c r="L3436" i="2"/>
  <c r="I3436" i="2"/>
  <c r="J3436" i="2" s="1"/>
  <c r="H3436" i="2"/>
  <c r="F3436" i="2"/>
  <c r="F3443" i="2" s="1"/>
  <c r="E3436" i="2"/>
  <c r="E3443" i="2" s="1"/>
  <c r="AB3435" i="2"/>
  <c r="Z3435" i="2"/>
  <c r="Y3435" i="2"/>
  <c r="W3435" i="2" s="1"/>
  <c r="X3435" i="2"/>
  <c r="V3435" i="2"/>
  <c r="U3435" i="2"/>
  <c r="L3435" i="2"/>
  <c r="J3435" i="2"/>
  <c r="G3435" i="2" s="1"/>
  <c r="I3435" i="2"/>
  <c r="H3435" i="2"/>
  <c r="F3435" i="2"/>
  <c r="E3435" i="2"/>
  <c r="AB3434" i="2"/>
  <c r="Z3434" i="2"/>
  <c r="Y3434" i="2"/>
  <c r="E3454" i="2" s="1"/>
  <c r="X3434" i="2"/>
  <c r="V3434" i="2"/>
  <c r="U3434" i="2"/>
  <c r="L3434" i="2"/>
  <c r="I3434" i="2"/>
  <c r="H3434" i="2"/>
  <c r="H3444" i="2" s="1"/>
  <c r="F3434" i="2"/>
  <c r="E3434" i="2"/>
  <c r="AB3433" i="2"/>
  <c r="Z3433" i="2"/>
  <c r="Y3433" i="2"/>
  <c r="X3433" i="2"/>
  <c r="X3441" i="2" s="1"/>
  <c r="W3433" i="2"/>
  <c r="V3433" i="2"/>
  <c r="U3433" i="2"/>
  <c r="L3433" i="2"/>
  <c r="I3433" i="2"/>
  <c r="J3433" i="2" s="1"/>
  <c r="H3433" i="2"/>
  <c r="G3433" i="2"/>
  <c r="F3433" i="2"/>
  <c r="F3441" i="2" s="1"/>
  <c r="E3433" i="2"/>
  <c r="AB3432" i="2"/>
  <c r="Z3432" i="2"/>
  <c r="Y3432" i="2"/>
  <c r="W3432" i="2" s="1"/>
  <c r="X3432" i="2"/>
  <c r="V3432" i="2"/>
  <c r="U3432" i="2"/>
  <c r="U3444" i="2" s="1"/>
  <c r="N3458" i="2" s="1"/>
  <c r="L3432" i="2"/>
  <c r="I3432" i="2"/>
  <c r="J3432" i="2" s="1"/>
  <c r="H3432" i="2"/>
  <c r="F3432" i="2"/>
  <c r="E3432" i="2"/>
  <c r="AB3431" i="2"/>
  <c r="Y3431" i="2"/>
  <c r="Z3431" i="2" s="1"/>
  <c r="X3431" i="2"/>
  <c r="V3431" i="2"/>
  <c r="V3441" i="2" s="1"/>
  <c r="U3431" i="2"/>
  <c r="U3441" i="2" s="1"/>
  <c r="L3431" i="2"/>
  <c r="J3431" i="2"/>
  <c r="I3431" i="2"/>
  <c r="I3444" i="2" s="1"/>
  <c r="H3431" i="2"/>
  <c r="H3441" i="2" s="1"/>
  <c r="F3431" i="2"/>
  <c r="F3444" i="2" s="1"/>
  <c r="L3455" i="2" s="1"/>
  <c r="E3431" i="2"/>
  <c r="E3422" i="2"/>
  <c r="D3422" i="2"/>
  <c r="C3422" i="2"/>
  <c r="B3422" i="2" s="1"/>
  <c r="AF3420" i="2"/>
  <c r="AE3420" i="2"/>
  <c r="AE3421" i="2" s="1"/>
  <c r="B3420" i="2"/>
  <c r="W3418" i="2"/>
  <c r="V3418" i="2"/>
  <c r="M3417" i="2"/>
  <c r="B3417" i="2"/>
  <c r="M3416" i="2"/>
  <c r="B3415" i="2"/>
  <c r="I3414" i="2"/>
  <c r="E3414" i="2"/>
  <c r="D3414" i="2"/>
  <c r="F3408" i="2"/>
  <c r="L3419" i="2" s="1"/>
  <c r="AF3405" i="2"/>
  <c r="P3405" i="2"/>
  <c r="K3417" i="2" s="1"/>
  <c r="AB3404" i="2"/>
  <c r="Y3404" i="2"/>
  <c r="Z3404" i="2" s="1"/>
  <c r="W3404" i="2" s="1"/>
  <c r="X3404" i="2"/>
  <c r="V3404" i="2"/>
  <c r="U3404" i="2"/>
  <c r="L3404" i="2"/>
  <c r="J3404" i="2"/>
  <c r="I3404" i="2"/>
  <c r="H3404" i="2"/>
  <c r="G3404" i="2"/>
  <c r="F3404" i="2"/>
  <c r="E3404" i="2"/>
  <c r="AB3403" i="2"/>
  <c r="Z3403" i="2"/>
  <c r="W3403" i="2" s="1"/>
  <c r="Y3403" i="2"/>
  <c r="X3403" i="2"/>
  <c r="V3403" i="2"/>
  <c r="U3403" i="2"/>
  <c r="L3403" i="2"/>
  <c r="I3403" i="2"/>
  <c r="J3403" i="2" s="1"/>
  <c r="H3403" i="2"/>
  <c r="F3403" i="2"/>
  <c r="E3403" i="2"/>
  <c r="AB3402" i="2"/>
  <c r="Y3402" i="2"/>
  <c r="Z3402" i="2" s="1"/>
  <c r="X3402" i="2"/>
  <c r="V3402" i="2"/>
  <c r="U3402" i="2"/>
  <c r="U3407" i="2" s="1"/>
  <c r="L3402" i="2"/>
  <c r="J3402" i="2"/>
  <c r="G3402" i="2" s="1"/>
  <c r="I3402" i="2"/>
  <c r="H3402" i="2"/>
  <c r="F3402" i="2"/>
  <c r="E3402" i="2"/>
  <c r="AB3401" i="2"/>
  <c r="Z3401" i="2"/>
  <c r="Y3401" i="2"/>
  <c r="X3401" i="2"/>
  <c r="V3401" i="2"/>
  <c r="U3401" i="2"/>
  <c r="L3401" i="2"/>
  <c r="I3401" i="2"/>
  <c r="H3401" i="2"/>
  <c r="F3401" i="2"/>
  <c r="E3401" i="2"/>
  <c r="AB3400" i="2"/>
  <c r="Y3400" i="2"/>
  <c r="Y3407" i="2" s="1"/>
  <c r="X3400" i="2"/>
  <c r="X3408" i="2" s="1"/>
  <c r="N3421" i="2" s="1"/>
  <c r="V3400" i="2"/>
  <c r="V3407" i="2" s="1"/>
  <c r="U3400" i="2"/>
  <c r="L3400" i="2"/>
  <c r="J3400" i="2"/>
  <c r="I3400" i="2"/>
  <c r="H3400" i="2"/>
  <c r="H3407" i="2" s="1"/>
  <c r="K3421" i="2" s="1"/>
  <c r="G3400" i="2"/>
  <c r="F3400" i="2"/>
  <c r="F3407" i="2" s="1"/>
  <c r="E3400" i="2"/>
  <c r="AB3399" i="2"/>
  <c r="Z3399" i="2"/>
  <c r="W3399" i="2" s="1"/>
  <c r="Y3399" i="2"/>
  <c r="X3399" i="2"/>
  <c r="V3399" i="2"/>
  <c r="U3399" i="2"/>
  <c r="L3399" i="2"/>
  <c r="I3399" i="2"/>
  <c r="J3399" i="2" s="1"/>
  <c r="H3399" i="2"/>
  <c r="F3399" i="2"/>
  <c r="E3399" i="2"/>
  <c r="AB3398" i="2"/>
  <c r="Y3398" i="2"/>
  <c r="Z3398" i="2" s="1"/>
  <c r="Z3405" i="2" s="1"/>
  <c r="X3398" i="2"/>
  <c r="V3398" i="2"/>
  <c r="U3398" i="2"/>
  <c r="L3398" i="2"/>
  <c r="J3398" i="2"/>
  <c r="G3398" i="2" s="1"/>
  <c r="I3398" i="2"/>
  <c r="H3398" i="2"/>
  <c r="F3398" i="2"/>
  <c r="E3398" i="2"/>
  <c r="AB3397" i="2"/>
  <c r="Z3397" i="2"/>
  <c r="Y3397" i="2"/>
  <c r="Y3405" i="2" s="1"/>
  <c r="X3397" i="2"/>
  <c r="V3397" i="2"/>
  <c r="U3397" i="2"/>
  <c r="L3397" i="2"/>
  <c r="I3397" i="2"/>
  <c r="H3397" i="2"/>
  <c r="H3405" i="2" s="1"/>
  <c r="F3397" i="2"/>
  <c r="E3397" i="2"/>
  <c r="AB3396" i="2"/>
  <c r="Y3396" i="2"/>
  <c r="Z3396" i="2" s="1"/>
  <c r="W3396" i="2" s="1"/>
  <c r="X3396" i="2"/>
  <c r="V3396" i="2"/>
  <c r="U3396" i="2"/>
  <c r="L3396" i="2"/>
  <c r="J3396" i="2"/>
  <c r="I3396" i="2"/>
  <c r="H3396" i="2"/>
  <c r="G3396" i="2"/>
  <c r="F3396" i="2"/>
  <c r="E3396" i="2"/>
  <c r="AB3395" i="2"/>
  <c r="Z3395" i="2"/>
  <c r="Y3395" i="2"/>
  <c r="E3418" i="2" s="1"/>
  <c r="X3395" i="2"/>
  <c r="X3405" i="2" s="1"/>
  <c r="V3395" i="2"/>
  <c r="U3395" i="2"/>
  <c r="U3408" i="2" s="1"/>
  <c r="N3422" i="2" s="1"/>
  <c r="L3395" i="2"/>
  <c r="I3395" i="2"/>
  <c r="J3395" i="2" s="1"/>
  <c r="H3395" i="2"/>
  <c r="H3408" i="2" s="1"/>
  <c r="L3421" i="2" s="1"/>
  <c r="F3395" i="2"/>
  <c r="F3405" i="2" s="1"/>
  <c r="E3395" i="2"/>
  <c r="E3386" i="2"/>
  <c r="D3386" i="2"/>
  <c r="C3386" i="2"/>
  <c r="B3386" i="2"/>
  <c r="AE3385" i="2"/>
  <c r="AF3384" i="2"/>
  <c r="AE3384" i="2"/>
  <c r="B3384" i="2"/>
  <c r="V3383" i="2"/>
  <c r="L3383" i="2"/>
  <c r="W3382" i="2"/>
  <c r="V3382" i="2"/>
  <c r="B3381" i="2"/>
  <c r="M3380" i="2"/>
  <c r="B3379" i="2"/>
  <c r="I3378" i="2"/>
  <c r="E3378" i="2"/>
  <c r="D3378" i="2"/>
  <c r="H3372" i="2"/>
  <c r="L3385" i="2" s="1"/>
  <c r="V3371" i="2"/>
  <c r="M3383" i="2" s="1"/>
  <c r="AF3369" i="2"/>
  <c r="M3381" i="2" s="1"/>
  <c r="P3369" i="2"/>
  <c r="K3381" i="2" s="1"/>
  <c r="AB3368" i="2"/>
  <c r="Z3368" i="2"/>
  <c r="Y3368" i="2"/>
  <c r="X3368" i="2"/>
  <c r="V3368" i="2"/>
  <c r="U3368" i="2"/>
  <c r="L3368" i="2"/>
  <c r="I3368" i="2"/>
  <c r="H3368" i="2"/>
  <c r="F3368" i="2"/>
  <c r="E3368" i="2"/>
  <c r="AB3367" i="2"/>
  <c r="Y3367" i="2"/>
  <c r="Z3367" i="2" s="1"/>
  <c r="W3367" i="2" s="1"/>
  <c r="X3367" i="2"/>
  <c r="V3367" i="2"/>
  <c r="U3367" i="2"/>
  <c r="L3367" i="2"/>
  <c r="J3367" i="2"/>
  <c r="I3367" i="2"/>
  <c r="H3367" i="2"/>
  <c r="G3367" i="2"/>
  <c r="F3367" i="2"/>
  <c r="E3367" i="2"/>
  <c r="AB3366" i="2"/>
  <c r="Z3366" i="2"/>
  <c r="W3366" i="2" s="1"/>
  <c r="Y3366" i="2"/>
  <c r="X3366" i="2"/>
  <c r="V3366" i="2"/>
  <c r="U3366" i="2"/>
  <c r="U3371" i="2" s="1"/>
  <c r="M3386" i="2" s="1"/>
  <c r="L3366" i="2"/>
  <c r="I3366" i="2"/>
  <c r="J3366" i="2" s="1"/>
  <c r="H3366" i="2"/>
  <c r="F3366" i="2"/>
  <c r="E3366" i="2"/>
  <c r="AB3365" i="2"/>
  <c r="Y3365" i="2"/>
  <c r="Z3365" i="2" s="1"/>
  <c r="W3365" i="2" s="1"/>
  <c r="X3365" i="2"/>
  <c r="V3365" i="2"/>
  <c r="U3365" i="2"/>
  <c r="L3365" i="2"/>
  <c r="J3365" i="2"/>
  <c r="G3365" i="2" s="1"/>
  <c r="I3365" i="2"/>
  <c r="H3365" i="2"/>
  <c r="F3365" i="2"/>
  <c r="E3365" i="2"/>
  <c r="AB3364" i="2"/>
  <c r="Z3364" i="2"/>
  <c r="Y3364" i="2"/>
  <c r="W3364" i="2" s="1"/>
  <c r="X3364" i="2"/>
  <c r="X3371" i="2" s="1"/>
  <c r="V3364" i="2"/>
  <c r="U3364" i="2"/>
  <c r="L3364" i="2"/>
  <c r="I3364" i="2"/>
  <c r="H3364" i="2"/>
  <c r="H3371" i="2" s="1"/>
  <c r="F3364" i="2"/>
  <c r="F3371" i="2" s="1"/>
  <c r="E3364" i="2"/>
  <c r="AB3363" i="2"/>
  <c r="Y3363" i="2"/>
  <c r="Z3363" i="2" s="1"/>
  <c r="W3363" i="2" s="1"/>
  <c r="X3363" i="2"/>
  <c r="V3363" i="2"/>
  <c r="U3363" i="2"/>
  <c r="L3363" i="2"/>
  <c r="J3363" i="2"/>
  <c r="I3363" i="2"/>
  <c r="H3363" i="2"/>
  <c r="G3363" i="2"/>
  <c r="F3363" i="2"/>
  <c r="E3363" i="2"/>
  <c r="AB3362" i="2"/>
  <c r="Z3362" i="2"/>
  <c r="W3362" i="2" s="1"/>
  <c r="Y3362" i="2"/>
  <c r="X3362" i="2"/>
  <c r="V3362" i="2"/>
  <c r="U3362" i="2"/>
  <c r="L3362" i="2"/>
  <c r="I3362" i="2"/>
  <c r="J3362" i="2" s="1"/>
  <c r="H3362" i="2"/>
  <c r="F3362" i="2"/>
  <c r="E3362" i="2"/>
  <c r="AB3361" i="2"/>
  <c r="Y3361" i="2"/>
  <c r="Z3361" i="2" s="1"/>
  <c r="W3361" i="2" s="1"/>
  <c r="X3361" i="2"/>
  <c r="V3361" i="2"/>
  <c r="U3361" i="2"/>
  <c r="U3369" i="2" s="1"/>
  <c r="L3361" i="2"/>
  <c r="J3361" i="2"/>
  <c r="G3361" i="2" s="1"/>
  <c r="I3361" i="2"/>
  <c r="H3361" i="2"/>
  <c r="F3361" i="2"/>
  <c r="E3361" i="2"/>
  <c r="AB3360" i="2"/>
  <c r="Z3360" i="2"/>
  <c r="Y3360" i="2"/>
  <c r="Y3372" i="2" s="1"/>
  <c r="X3360" i="2"/>
  <c r="V3360" i="2"/>
  <c r="U3360" i="2"/>
  <c r="L3360" i="2"/>
  <c r="I3360" i="2"/>
  <c r="H3360" i="2"/>
  <c r="F3360" i="2"/>
  <c r="E3360" i="2"/>
  <c r="AB3359" i="2"/>
  <c r="Y3359" i="2"/>
  <c r="Y3369" i="2" s="1"/>
  <c r="X3359" i="2"/>
  <c r="V3359" i="2"/>
  <c r="V3369" i="2" s="1"/>
  <c r="U3359" i="2"/>
  <c r="U3372" i="2" s="1"/>
  <c r="N3386" i="2" s="1"/>
  <c r="L3359" i="2"/>
  <c r="J3359" i="2"/>
  <c r="I3359" i="2"/>
  <c r="I3369" i="2" s="1"/>
  <c r="H3359" i="2"/>
  <c r="H3369" i="2" s="1"/>
  <c r="G3359" i="2"/>
  <c r="F3359" i="2"/>
  <c r="F3372" i="2" s="1"/>
  <c r="E3359" i="2"/>
  <c r="E3372" i="2" s="1"/>
  <c r="L3386" i="2" s="1"/>
  <c r="E3350" i="2"/>
  <c r="D3350" i="2"/>
  <c r="C3350" i="2"/>
  <c r="B3350" i="2" s="1"/>
  <c r="AF3348" i="2"/>
  <c r="AE3348" i="2"/>
  <c r="B3348" i="2"/>
  <c r="W3346" i="2"/>
  <c r="V3347" i="2" s="1"/>
  <c r="V3346" i="2"/>
  <c r="M3345" i="2"/>
  <c r="K3345" i="2"/>
  <c r="B3345" i="2"/>
  <c r="M3344" i="2"/>
  <c r="B3343" i="2"/>
  <c r="I3342" i="2"/>
  <c r="E3342" i="2"/>
  <c r="D3342" i="2"/>
  <c r="X3335" i="2"/>
  <c r="M3349" i="2" s="1"/>
  <c r="F3335" i="2"/>
  <c r="K3347" i="2" s="1"/>
  <c r="AF3333" i="2"/>
  <c r="P3333" i="2"/>
  <c r="P3334" i="2" s="1"/>
  <c r="E3333" i="2"/>
  <c r="AB3332" i="2"/>
  <c r="Y3332" i="2"/>
  <c r="Z3332" i="2" s="1"/>
  <c r="X3332" i="2"/>
  <c r="V3332" i="2"/>
  <c r="U3332" i="2"/>
  <c r="L3332" i="2"/>
  <c r="J3332" i="2"/>
  <c r="G3332" i="2" s="1"/>
  <c r="I3332" i="2"/>
  <c r="H3332" i="2"/>
  <c r="F3332" i="2"/>
  <c r="E3332" i="2"/>
  <c r="AB3331" i="2"/>
  <c r="Z3331" i="2"/>
  <c r="Y3331" i="2"/>
  <c r="X3331" i="2"/>
  <c r="V3331" i="2"/>
  <c r="U3331" i="2"/>
  <c r="L3331" i="2"/>
  <c r="I3331" i="2"/>
  <c r="H3331" i="2"/>
  <c r="F3331" i="2"/>
  <c r="E3331" i="2"/>
  <c r="AB3330" i="2"/>
  <c r="Y3330" i="2"/>
  <c r="Z3330" i="2" s="1"/>
  <c r="W3330" i="2" s="1"/>
  <c r="X3330" i="2"/>
  <c r="V3330" i="2"/>
  <c r="U3330" i="2"/>
  <c r="L3330" i="2"/>
  <c r="J3330" i="2"/>
  <c r="I3330" i="2"/>
  <c r="H3330" i="2"/>
  <c r="G3330" i="2"/>
  <c r="F3330" i="2"/>
  <c r="E3330" i="2"/>
  <c r="AB3329" i="2"/>
  <c r="Z3329" i="2"/>
  <c r="W3329" i="2" s="1"/>
  <c r="Y3329" i="2"/>
  <c r="X3329" i="2"/>
  <c r="V3329" i="2"/>
  <c r="U3329" i="2"/>
  <c r="L3329" i="2"/>
  <c r="I3329" i="2"/>
  <c r="J3329" i="2" s="1"/>
  <c r="H3329" i="2"/>
  <c r="F3329" i="2"/>
  <c r="E3329" i="2"/>
  <c r="E3335" i="2" s="1"/>
  <c r="AB3328" i="2"/>
  <c r="Y3328" i="2"/>
  <c r="Z3328" i="2" s="1"/>
  <c r="X3328" i="2"/>
  <c r="V3328" i="2"/>
  <c r="V3335" i="2" s="1"/>
  <c r="U3328" i="2"/>
  <c r="U3335" i="2" s="1"/>
  <c r="L3328" i="2"/>
  <c r="J3328" i="2"/>
  <c r="I3328" i="2"/>
  <c r="H3328" i="2"/>
  <c r="H3335" i="2" s="1"/>
  <c r="F3328" i="2"/>
  <c r="E3328" i="2"/>
  <c r="AB3327" i="2"/>
  <c r="Z3327" i="2"/>
  <c r="Y3327" i="2"/>
  <c r="W3327" i="2" s="1"/>
  <c r="X3327" i="2"/>
  <c r="V3327" i="2"/>
  <c r="U3327" i="2"/>
  <c r="L3327" i="2"/>
  <c r="I3327" i="2"/>
  <c r="H3327" i="2"/>
  <c r="F3327" i="2"/>
  <c r="E3327" i="2"/>
  <c r="AB3326" i="2"/>
  <c r="Y3326" i="2"/>
  <c r="Z3326" i="2" s="1"/>
  <c r="W3326" i="2" s="1"/>
  <c r="X3326" i="2"/>
  <c r="V3326" i="2"/>
  <c r="U3326" i="2"/>
  <c r="L3326" i="2"/>
  <c r="J3326" i="2"/>
  <c r="I3326" i="2"/>
  <c r="H3326" i="2"/>
  <c r="G3326" i="2"/>
  <c r="F3326" i="2"/>
  <c r="F3336" i="2" s="1"/>
  <c r="L3347" i="2" s="1"/>
  <c r="E3326" i="2"/>
  <c r="AB3325" i="2"/>
  <c r="Z3325" i="2"/>
  <c r="W3325" i="2" s="1"/>
  <c r="Y3325" i="2"/>
  <c r="X3325" i="2"/>
  <c r="V3325" i="2"/>
  <c r="V3333" i="2" s="1"/>
  <c r="U3325" i="2"/>
  <c r="U3333" i="2" s="1"/>
  <c r="L3325" i="2"/>
  <c r="I3325" i="2"/>
  <c r="J3325" i="2" s="1"/>
  <c r="H3325" i="2"/>
  <c r="F3325" i="2"/>
  <c r="F3333" i="2" s="1"/>
  <c r="E3325" i="2"/>
  <c r="AB3324" i="2"/>
  <c r="Y3324" i="2"/>
  <c r="Z3324" i="2" s="1"/>
  <c r="W3324" i="2" s="1"/>
  <c r="X3324" i="2"/>
  <c r="V3324" i="2"/>
  <c r="U3324" i="2"/>
  <c r="U3336" i="2" s="1"/>
  <c r="N3350" i="2" s="1"/>
  <c r="L3324" i="2"/>
  <c r="J3324" i="2"/>
  <c r="G3324" i="2" s="1"/>
  <c r="I3324" i="2"/>
  <c r="H3324" i="2"/>
  <c r="F3324" i="2"/>
  <c r="E3324" i="2"/>
  <c r="AB3323" i="2"/>
  <c r="Z3323" i="2"/>
  <c r="Y3323" i="2"/>
  <c r="Y3336" i="2" s="1"/>
  <c r="X3323" i="2"/>
  <c r="X3333" i="2" s="1"/>
  <c r="V3323" i="2"/>
  <c r="U3323" i="2"/>
  <c r="L3323" i="2"/>
  <c r="I3323" i="2"/>
  <c r="H3323" i="2"/>
  <c r="H3336" i="2" s="1"/>
  <c r="L3349" i="2" s="1"/>
  <c r="F3323" i="2"/>
  <c r="E3323" i="2"/>
  <c r="E3336" i="2" s="1"/>
  <c r="L3350" i="2" s="1"/>
  <c r="E3314" i="2"/>
  <c r="D3314" i="2"/>
  <c r="C3314" i="2"/>
  <c r="B3314" i="2"/>
  <c r="AF3312" i="2"/>
  <c r="AE3312" i="2"/>
  <c r="AE3313" i="2" s="1"/>
  <c r="B3312" i="2"/>
  <c r="V3311" i="2"/>
  <c r="W3310" i="2"/>
  <c r="V3310" i="2"/>
  <c r="B3309" i="2"/>
  <c r="M3308" i="2"/>
  <c r="B3307" i="2"/>
  <c r="I3306" i="2"/>
  <c r="E3306" i="2"/>
  <c r="D3306" i="2"/>
  <c r="H3299" i="2"/>
  <c r="AF3297" i="2"/>
  <c r="M3309" i="2" s="1"/>
  <c r="X3297" i="2"/>
  <c r="P3297" i="2"/>
  <c r="K3309" i="2" s="1"/>
  <c r="AB3296" i="2"/>
  <c r="Z3296" i="2"/>
  <c r="W3296" i="2" s="1"/>
  <c r="Y3296" i="2"/>
  <c r="X3296" i="2"/>
  <c r="V3296" i="2"/>
  <c r="U3296" i="2"/>
  <c r="L3296" i="2"/>
  <c r="I3296" i="2"/>
  <c r="J3296" i="2" s="1"/>
  <c r="H3296" i="2"/>
  <c r="F3296" i="2"/>
  <c r="E3296" i="2"/>
  <c r="AB3295" i="2"/>
  <c r="Y3295" i="2"/>
  <c r="Z3295" i="2" s="1"/>
  <c r="X3295" i="2"/>
  <c r="V3295" i="2"/>
  <c r="U3295" i="2"/>
  <c r="L3295" i="2"/>
  <c r="J3295" i="2"/>
  <c r="G3295" i="2" s="1"/>
  <c r="I3295" i="2"/>
  <c r="H3295" i="2"/>
  <c r="F3295" i="2"/>
  <c r="E3295" i="2"/>
  <c r="AB3294" i="2"/>
  <c r="Z3294" i="2"/>
  <c r="Y3294" i="2"/>
  <c r="Y3299" i="2" s="1"/>
  <c r="X3294" i="2"/>
  <c r="V3294" i="2"/>
  <c r="U3294" i="2"/>
  <c r="L3294" i="2"/>
  <c r="I3294" i="2"/>
  <c r="H3294" i="2"/>
  <c r="F3294" i="2"/>
  <c r="E3294" i="2"/>
  <c r="AB3293" i="2"/>
  <c r="Y3293" i="2"/>
  <c r="Z3293" i="2" s="1"/>
  <c r="W3293" i="2" s="1"/>
  <c r="X3293" i="2"/>
  <c r="V3293" i="2"/>
  <c r="U3293" i="2"/>
  <c r="L3293" i="2"/>
  <c r="J3293" i="2"/>
  <c r="I3293" i="2"/>
  <c r="H3293" i="2"/>
  <c r="G3293" i="2"/>
  <c r="F3293" i="2"/>
  <c r="E3293" i="2"/>
  <c r="AB3292" i="2"/>
  <c r="Z3292" i="2"/>
  <c r="W3292" i="2" s="1"/>
  <c r="Y3292" i="2"/>
  <c r="X3292" i="2"/>
  <c r="X3299" i="2" s="1"/>
  <c r="V3292" i="2"/>
  <c r="U3292" i="2"/>
  <c r="U3299" i="2" s="1"/>
  <c r="L3292" i="2"/>
  <c r="I3292" i="2"/>
  <c r="J3292" i="2" s="1"/>
  <c r="H3292" i="2"/>
  <c r="F3292" i="2"/>
  <c r="F3299" i="2" s="1"/>
  <c r="E3292" i="2"/>
  <c r="AB3291" i="2"/>
  <c r="Y3291" i="2"/>
  <c r="Z3291" i="2" s="1"/>
  <c r="W3291" i="2" s="1"/>
  <c r="X3291" i="2"/>
  <c r="V3291" i="2"/>
  <c r="U3291" i="2"/>
  <c r="L3291" i="2"/>
  <c r="J3291" i="2"/>
  <c r="G3291" i="2" s="1"/>
  <c r="I3291" i="2"/>
  <c r="H3291" i="2"/>
  <c r="F3291" i="2"/>
  <c r="E3291" i="2"/>
  <c r="AB3290" i="2"/>
  <c r="Z3290" i="2"/>
  <c r="Y3290" i="2"/>
  <c r="E3310" i="2" s="1"/>
  <c r="X3290" i="2"/>
  <c r="V3290" i="2"/>
  <c r="U3290" i="2"/>
  <c r="L3290" i="2"/>
  <c r="I3290" i="2"/>
  <c r="H3290" i="2"/>
  <c r="H3300" i="2" s="1"/>
  <c r="L3313" i="2" s="1"/>
  <c r="F3290" i="2"/>
  <c r="E3290" i="2"/>
  <c r="AB3289" i="2"/>
  <c r="Y3289" i="2"/>
  <c r="Z3289" i="2" s="1"/>
  <c r="W3289" i="2" s="1"/>
  <c r="X3289" i="2"/>
  <c r="V3289" i="2"/>
  <c r="U3289" i="2"/>
  <c r="L3289" i="2"/>
  <c r="J3289" i="2"/>
  <c r="I3289" i="2"/>
  <c r="H3289" i="2"/>
  <c r="H3297" i="2" s="1"/>
  <c r="G3289" i="2"/>
  <c r="F3289" i="2"/>
  <c r="F3297" i="2" s="1"/>
  <c r="E3289" i="2"/>
  <c r="AB3288" i="2"/>
  <c r="Z3288" i="2"/>
  <c r="W3288" i="2" s="1"/>
  <c r="Y3288" i="2"/>
  <c r="X3288" i="2"/>
  <c r="V3288" i="2"/>
  <c r="U3288" i="2"/>
  <c r="U3300" i="2" s="1"/>
  <c r="N3314" i="2" s="1"/>
  <c r="L3288" i="2"/>
  <c r="I3288" i="2"/>
  <c r="J3288" i="2" s="1"/>
  <c r="H3288" i="2"/>
  <c r="F3288" i="2"/>
  <c r="E3288" i="2"/>
  <c r="E3300" i="2" s="1"/>
  <c r="L3314" i="2" s="1"/>
  <c r="AB3287" i="2"/>
  <c r="Y3287" i="2"/>
  <c r="Z3287" i="2" s="1"/>
  <c r="X3287" i="2"/>
  <c r="V3287" i="2"/>
  <c r="V3297" i="2" s="1"/>
  <c r="U3287" i="2"/>
  <c r="U3297" i="2" s="1"/>
  <c r="L3287" i="2"/>
  <c r="J3287" i="2"/>
  <c r="I3287" i="2"/>
  <c r="H3287" i="2"/>
  <c r="F3287" i="2"/>
  <c r="F3300" i="2" s="1"/>
  <c r="L3311" i="2" s="1"/>
  <c r="E3287" i="2"/>
  <c r="E3278" i="2"/>
  <c r="D3278" i="2"/>
  <c r="C3278" i="2"/>
  <c r="B3278" i="2" s="1"/>
  <c r="AF3276" i="2"/>
  <c r="AE3277" i="2" s="1"/>
  <c r="AE3276" i="2"/>
  <c r="B3276" i="2"/>
  <c r="W3274" i="2"/>
  <c r="V3274" i="2"/>
  <c r="M3273" i="2"/>
  <c r="K3273" i="2"/>
  <c r="B3273" i="2"/>
  <c r="M3272" i="2"/>
  <c r="B3271" i="2"/>
  <c r="I3270" i="2"/>
  <c r="E3270" i="2"/>
  <c r="D3270" i="2"/>
  <c r="F3264" i="2"/>
  <c r="L3275" i="2" s="1"/>
  <c r="AF3261" i="2"/>
  <c r="P3261" i="2"/>
  <c r="P3262" i="2" s="1"/>
  <c r="AB3260" i="2"/>
  <c r="Y3260" i="2"/>
  <c r="Z3260" i="2" s="1"/>
  <c r="W3260" i="2" s="1"/>
  <c r="X3260" i="2"/>
  <c r="V3260" i="2"/>
  <c r="U3260" i="2"/>
  <c r="L3260" i="2"/>
  <c r="J3260" i="2"/>
  <c r="I3260" i="2"/>
  <c r="H3260" i="2"/>
  <c r="G3260" i="2"/>
  <c r="F3260" i="2"/>
  <c r="E3260" i="2"/>
  <c r="AB3259" i="2"/>
  <c r="Z3259" i="2"/>
  <c r="W3259" i="2" s="1"/>
  <c r="Y3259" i="2"/>
  <c r="X3259" i="2"/>
  <c r="V3259" i="2"/>
  <c r="U3259" i="2"/>
  <c r="L3259" i="2"/>
  <c r="I3259" i="2"/>
  <c r="J3259" i="2" s="1"/>
  <c r="H3259" i="2"/>
  <c r="F3259" i="2"/>
  <c r="E3259" i="2"/>
  <c r="AB3258" i="2"/>
  <c r="Y3258" i="2"/>
  <c r="Z3258" i="2" s="1"/>
  <c r="X3258" i="2"/>
  <c r="V3258" i="2"/>
  <c r="U3258" i="2"/>
  <c r="U3263" i="2" s="1"/>
  <c r="L3258" i="2"/>
  <c r="J3258" i="2"/>
  <c r="G3258" i="2" s="1"/>
  <c r="I3258" i="2"/>
  <c r="H3258" i="2"/>
  <c r="F3258" i="2"/>
  <c r="E3258" i="2"/>
  <c r="AB3257" i="2"/>
  <c r="Z3257" i="2"/>
  <c r="Y3257" i="2"/>
  <c r="X3257" i="2"/>
  <c r="V3257" i="2"/>
  <c r="U3257" i="2"/>
  <c r="L3257" i="2"/>
  <c r="I3257" i="2"/>
  <c r="H3257" i="2"/>
  <c r="F3257" i="2"/>
  <c r="E3257" i="2"/>
  <c r="AB3256" i="2"/>
  <c r="Y3256" i="2"/>
  <c r="Y3263" i="2" s="1"/>
  <c r="X3256" i="2"/>
  <c r="X3264" i="2" s="1"/>
  <c r="N3277" i="2" s="1"/>
  <c r="V3256" i="2"/>
  <c r="V3263" i="2" s="1"/>
  <c r="U3256" i="2"/>
  <c r="L3256" i="2"/>
  <c r="J3256" i="2"/>
  <c r="I3256" i="2"/>
  <c r="H3256" i="2"/>
  <c r="H3263" i="2" s="1"/>
  <c r="K3277" i="2" s="1"/>
  <c r="G3256" i="2"/>
  <c r="F3256" i="2"/>
  <c r="F3263" i="2" s="1"/>
  <c r="E3256" i="2"/>
  <c r="AB3255" i="2"/>
  <c r="Z3255" i="2"/>
  <c r="W3255" i="2" s="1"/>
  <c r="Y3255" i="2"/>
  <c r="X3255" i="2"/>
  <c r="V3255" i="2"/>
  <c r="U3255" i="2"/>
  <c r="L3255" i="2"/>
  <c r="I3255" i="2"/>
  <c r="J3255" i="2" s="1"/>
  <c r="H3255" i="2"/>
  <c r="F3255" i="2"/>
  <c r="E3255" i="2"/>
  <c r="AB3254" i="2"/>
  <c r="Y3254" i="2"/>
  <c r="Z3254" i="2" s="1"/>
  <c r="W3254" i="2" s="1"/>
  <c r="X3254" i="2"/>
  <c r="V3254" i="2"/>
  <c r="U3254" i="2"/>
  <c r="L3254" i="2"/>
  <c r="J3254" i="2"/>
  <c r="G3254" i="2" s="1"/>
  <c r="I3254" i="2"/>
  <c r="H3254" i="2"/>
  <c r="F3254" i="2"/>
  <c r="E3254" i="2"/>
  <c r="AB3253" i="2"/>
  <c r="Z3253" i="2"/>
  <c r="Y3253" i="2"/>
  <c r="Y3261" i="2" s="1"/>
  <c r="X3253" i="2"/>
  <c r="V3253" i="2"/>
  <c r="U3253" i="2"/>
  <c r="L3253" i="2"/>
  <c r="I3253" i="2"/>
  <c r="H3253" i="2"/>
  <c r="H3261" i="2" s="1"/>
  <c r="F3253" i="2"/>
  <c r="E3253" i="2"/>
  <c r="AB3252" i="2"/>
  <c r="Y3252" i="2"/>
  <c r="Z3252" i="2" s="1"/>
  <c r="W3252" i="2" s="1"/>
  <c r="X3252" i="2"/>
  <c r="V3252" i="2"/>
  <c r="U3252" i="2"/>
  <c r="L3252" i="2"/>
  <c r="J3252" i="2"/>
  <c r="I3252" i="2"/>
  <c r="H3252" i="2"/>
  <c r="G3252" i="2"/>
  <c r="F3252" i="2"/>
  <c r="E3252" i="2"/>
  <c r="AB3251" i="2"/>
  <c r="Z3251" i="2"/>
  <c r="Y3251" i="2"/>
  <c r="E3274" i="2" s="1"/>
  <c r="X3251" i="2"/>
  <c r="X3261" i="2" s="1"/>
  <c r="V3251" i="2"/>
  <c r="U3251" i="2"/>
  <c r="U3264" i="2" s="1"/>
  <c r="N3278" i="2" s="1"/>
  <c r="L3251" i="2"/>
  <c r="I3251" i="2"/>
  <c r="H3251" i="2"/>
  <c r="H3264" i="2" s="1"/>
  <c r="L3277" i="2" s="1"/>
  <c r="F3251" i="2"/>
  <c r="F3261" i="2" s="1"/>
  <c r="E3251" i="2"/>
  <c r="E3242" i="2"/>
  <c r="D3242" i="2"/>
  <c r="C3242" i="2"/>
  <c r="B3242" i="2"/>
  <c r="AE3241" i="2"/>
  <c r="AF3240" i="2"/>
  <c r="AE3240" i="2"/>
  <c r="B3240" i="2"/>
  <c r="V3239" i="2"/>
  <c r="L3239" i="2"/>
  <c r="W3238" i="2"/>
  <c r="V3238" i="2"/>
  <c r="B3237" i="2"/>
  <c r="M3236" i="2"/>
  <c r="B3235" i="2"/>
  <c r="I3234" i="2"/>
  <c r="E3234" i="2"/>
  <c r="D3234" i="2"/>
  <c r="H3228" i="2"/>
  <c r="L3241" i="2" s="1"/>
  <c r="V3227" i="2"/>
  <c r="M3239" i="2" s="1"/>
  <c r="AF3225" i="2"/>
  <c r="M3237" i="2" s="1"/>
  <c r="P3225" i="2"/>
  <c r="K3237" i="2" s="1"/>
  <c r="AB3224" i="2"/>
  <c r="Z3224" i="2"/>
  <c r="Y3224" i="2"/>
  <c r="X3224" i="2"/>
  <c r="V3224" i="2"/>
  <c r="U3224" i="2"/>
  <c r="L3224" i="2"/>
  <c r="I3224" i="2"/>
  <c r="H3224" i="2"/>
  <c r="F3224" i="2"/>
  <c r="E3224" i="2"/>
  <c r="AB3223" i="2"/>
  <c r="Y3223" i="2"/>
  <c r="Z3223" i="2" s="1"/>
  <c r="W3223" i="2" s="1"/>
  <c r="X3223" i="2"/>
  <c r="V3223" i="2"/>
  <c r="U3223" i="2"/>
  <c r="L3223" i="2"/>
  <c r="J3223" i="2"/>
  <c r="I3223" i="2"/>
  <c r="H3223" i="2"/>
  <c r="G3223" i="2"/>
  <c r="F3223" i="2"/>
  <c r="E3223" i="2"/>
  <c r="AB3222" i="2"/>
  <c r="Z3222" i="2"/>
  <c r="W3222" i="2" s="1"/>
  <c r="Y3222" i="2"/>
  <c r="X3222" i="2"/>
  <c r="V3222" i="2"/>
  <c r="U3222" i="2"/>
  <c r="U3227" i="2" s="1"/>
  <c r="M3242" i="2" s="1"/>
  <c r="L3222" i="2"/>
  <c r="I3222" i="2"/>
  <c r="J3222" i="2" s="1"/>
  <c r="H3222" i="2"/>
  <c r="F3222" i="2"/>
  <c r="E3222" i="2"/>
  <c r="AB3221" i="2"/>
  <c r="Y3221" i="2"/>
  <c r="Z3221" i="2" s="1"/>
  <c r="W3221" i="2" s="1"/>
  <c r="X3221" i="2"/>
  <c r="V3221" i="2"/>
  <c r="U3221" i="2"/>
  <c r="L3221" i="2"/>
  <c r="J3221" i="2"/>
  <c r="G3221" i="2" s="1"/>
  <c r="I3221" i="2"/>
  <c r="H3221" i="2"/>
  <c r="F3221" i="2"/>
  <c r="E3221" i="2"/>
  <c r="AB3220" i="2"/>
  <c r="Z3220" i="2"/>
  <c r="Y3220" i="2"/>
  <c r="W3220" i="2" s="1"/>
  <c r="X3220" i="2"/>
  <c r="X3227" i="2" s="1"/>
  <c r="V3220" i="2"/>
  <c r="U3220" i="2"/>
  <c r="L3220" i="2"/>
  <c r="I3220" i="2"/>
  <c r="H3220" i="2"/>
  <c r="H3227" i="2" s="1"/>
  <c r="F3220" i="2"/>
  <c r="F3227" i="2" s="1"/>
  <c r="E3220" i="2"/>
  <c r="AB3219" i="2"/>
  <c r="Y3219" i="2"/>
  <c r="Z3219" i="2" s="1"/>
  <c r="W3219" i="2" s="1"/>
  <c r="X3219" i="2"/>
  <c r="V3219" i="2"/>
  <c r="U3219" i="2"/>
  <c r="L3219" i="2"/>
  <c r="J3219" i="2"/>
  <c r="I3219" i="2"/>
  <c r="H3219" i="2"/>
  <c r="G3219" i="2"/>
  <c r="F3219" i="2"/>
  <c r="E3219" i="2"/>
  <c r="AB3218" i="2"/>
  <c r="Z3218" i="2"/>
  <c r="W3218" i="2" s="1"/>
  <c r="Y3218" i="2"/>
  <c r="X3218" i="2"/>
  <c r="V3218" i="2"/>
  <c r="U3218" i="2"/>
  <c r="L3218" i="2"/>
  <c r="I3218" i="2"/>
  <c r="J3218" i="2" s="1"/>
  <c r="H3218" i="2"/>
  <c r="F3218" i="2"/>
  <c r="E3218" i="2"/>
  <c r="AB3217" i="2"/>
  <c r="Y3217" i="2"/>
  <c r="Z3217" i="2" s="1"/>
  <c r="W3217" i="2" s="1"/>
  <c r="X3217" i="2"/>
  <c r="V3217" i="2"/>
  <c r="U3217" i="2"/>
  <c r="U3225" i="2" s="1"/>
  <c r="L3217" i="2"/>
  <c r="J3217" i="2"/>
  <c r="G3217" i="2" s="1"/>
  <c r="I3217" i="2"/>
  <c r="H3217" i="2"/>
  <c r="F3217" i="2"/>
  <c r="E3217" i="2"/>
  <c r="AB3216" i="2"/>
  <c r="Z3216" i="2"/>
  <c r="Y3216" i="2"/>
  <c r="Y3228" i="2" s="1"/>
  <c r="X3216" i="2"/>
  <c r="V3216" i="2"/>
  <c r="U3216" i="2"/>
  <c r="L3216" i="2"/>
  <c r="I3216" i="2"/>
  <c r="H3216" i="2"/>
  <c r="F3216" i="2"/>
  <c r="E3216" i="2"/>
  <c r="AB3215" i="2"/>
  <c r="Y3215" i="2"/>
  <c r="Y3225" i="2" s="1"/>
  <c r="X3215" i="2"/>
  <c r="V3215" i="2"/>
  <c r="V3225" i="2" s="1"/>
  <c r="U3215" i="2"/>
  <c r="U3228" i="2" s="1"/>
  <c r="N3242" i="2" s="1"/>
  <c r="L3215" i="2"/>
  <c r="J3215" i="2"/>
  <c r="I3215" i="2"/>
  <c r="I3225" i="2" s="1"/>
  <c r="H3215" i="2"/>
  <c r="H3225" i="2" s="1"/>
  <c r="G3215" i="2"/>
  <c r="F3215" i="2"/>
  <c r="F3228" i="2" s="1"/>
  <c r="E3215" i="2"/>
  <c r="E3228" i="2" s="1"/>
  <c r="L3242" i="2" s="1"/>
  <c r="E3206" i="2"/>
  <c r="D3206" i="2"/>
  <c r="C3206" i="2"/>
  <c r="B3206" i="2" s="1"/>
  <c r="AF3204" i="2"/>
  <c r="AE3204" i="2"/>
  <c r="B3204" i="2"/>
  <c r="W3202" i="2"/>
  <c r="V3203" i="2" s="1"/>
  <c r="V3202" i="2"/>
  <c r="M3201" i="2"/>
  <c r="K3201" i="2"/>
  <c r="B3201" i="2"/>
  <c r="M3200" i="2"/>
  <c r="B3199" i="2"/>
  <c r="I3198" i="2"/>
  <c r="E3198" i="2"/>
  <c r="D3198" i="2"/>
  <c r="X3191" i="2"/>
  <c r="M3205" i="2" s="1"/>
  <c r="F3191" i="2"/>
  <c r="K3203" i="2" s="1"/>
  <c r="AF3189" i="2"/>
  <c r="P3189" i="2"/>
  <c r="P3190" i="2" s="1"/>
  <c r="E3189" i="2"/>
  <c r="AB3188" i="2"/>
  <c r="Y3188" i="2"/>
  <c r="Z3188" i="2" s="1"/>
  <c r="X3188" i="2"/>
  <c r="V3188" i="2"/>
  <c r="U3188" i="2"/>
  <c r="L3188" i="2"/>
  <c r="J3188" i="2"/>
  <c r="G3188" i="2" s="1"/>
  <c r="I3188" i="2"/>
  <c r="H3188" i="2"/>
  <c r="F3188" i="2"/>
  <c r="E3188" i="2"/>
  <c r="AB3187" i="2"/>
  <c r="Z3187" i="2"/>
  <c r="Y3187" i="2"/>
  <c r="X3187" i="2"/>
  <c r="V3187" i="2"/>
  <c r="U3187" i="2"/>
  <c r="L3187" i="2"/>
  <c r="I3187" i="2"/>
  <c r="H3187" i="2"/>
  <c r="F3187" i="2"/>
  <c r="E3187" i="2"/>
  <c r="AB3186" i="2"/>
  <c r="Y3186" i="2"/>
  <c r="Z3186" i="2" s="1"/>
  <c r="W3186" i="2" s="1"/>
  <c r="X3186" i="2"/>
  <c r="V3186" i="2"/>
  <c r="U3186" i="2"/>
  <c r="L3186" i="2"/>
  <c r="J3186" i="2"/>
  <c r="I3186" i="2"/>
  <c r="H3186" i="2"/>
  <c r="G3186" i="2"/>
  <c r="F3186" i="2"/>
  <c r="E3186" i="2"/>
  <c r="AB3185" i="2"/>
  <c r="Z3185" i="2"/>
  <c r="W3185" i="2" s="1"/>
  <c r="Y3185" i="2"/>
  <c r="X3185" i="2"/>
  <c r="V3185" i="2"/>
  <c r="U3185" i="2"/>
  <c r="L3185" i="2"/>
  <c r="I3185" i="2"/>
  <c r="J3185" i="2" s="1"/>
  <c r="H3185" i="2"/>
  <c r="F3185" i="2"/>
  <c r="E3185" i="2"/>
  <c r="E3191" i="2" s="1"/>
  <c r="AB3184" i="2"/>
  <c r="Y3184" i="2"/>
  <c r="Z3184" i="2" s="1"/>
  <c r="X3184" i="2"/>
  <c r="V3184" i="2"/>
  <c r="V3191" i="2" s="1"/>
  <c r="U3184" i="2"/>
  <c r="U3191" i="2" s="1"/>
  <c r="L3184" i="2"/>
  <c r="J3184" i="2"/>
  <c r="I3184" i="2"/>
  <c r="H3184" i="2"/>
  <c r="H3191" i="2" s="1"/>
  <c r="F3184" i="2"/>
  <c r="E3184" i="2"/>
  <c r="AB3183" i="2"/>
  <c r="Z3183" i="2"/>
  <c r="Y3183" i="2"/>
  <c r="W3183" i="2" s="1"/>
  <c r="X3183" i="2"/>
  <c r="V3183" i="2"/>
  <c r="U3183" i="2"/>
  <c r="L3183" i="2"/>
  <c r="I3183" i="2"/>
  <c r="H3183" i="2"/>
  <c r="F3183" i="2"/>
  <c r="E3183" i="2"/>
  <c r="AB3182" i="2"/>
  <c r="Y3182" i="2"/>
  <c r="Z3182" i="2" s="1"/>
  <c r="W3182" i="2" s="1"/>
  <c r="X3182" i="2"/>
  <c r="V3182" i="2"/>
  <c r="U3182" i="2"/>
  <c r="L3182" i="2"/>
  <c r="J3182" i="2"/>
  <c r="I3182" i="2"/>
  <c r="H3182" i="2"/>
  <c r="G3182" i="2"/>
  <c r="F3182" i="2"/>
  <c r="F3192" i="2" s="1"/>
  <c r="L3203" i="2" s="1"/>
  <c r="E3182" i="2"/>
  <c r="AB3181" i="2"/>
  <c r="Z3181" i="2"/>
  <c r="W3181" i="2" s="1"/>
  <c r="Y3181" i="2"/>
  <c r="X3181" i="2"/>
  <c r="V3181" i="2"/>
  <c r="V3189" i="2" s="1"/>
  <c r="U3181" i="2"/>
  <c r="U3189" i="2" s="1"/>
  <c r="L3181" i="2"/>
  <c r="I3181" i="2"/>
  <c r="J3181" i="2" s="1"/>
  <c r="H3181" i="2"/>
  <c r="F3181" i="2"/>
  <c r="F3189" i="2" s="1"/>
  <c r="E3181" i="2"/>
  <c r="AB3180" i="2"/>
  <c r="Y3180" i="2"/>
  <c r="Z3180" i="2" s="1"/>
  <c r="W3180" i="2" s="1"/>
  <c r="X3180" i="2"/>
  <c r="V3180" i="2"/>
  <c r="U3180" i="2"/>
  <c r="U3192" i="2" s="1"/>
  <c r="N3206" i="2" s="1"/>
  <c r="L3180" i="2"/>
  <c r="J3180" i="2"/>
  <c r="G3180" i="2" s="1"/>
  <c r="I3180" i="2"/>
  <c r="H3180" i="2"/>
  <c r="F3180" i="2"/>
  <c r="E3180" i="2"/>
  <c r="AB3179" i="2"/>
  <c r="Z3179" i="2"/>
  <c r="Y3179" i="2"/>
  <c r="Y3192" i="2" s="1"/>
  <c r="X3179" i="2"/>
  <c r="X3189" i="2" s="1"/>
  <c r="V3179" i="2"/>
  <c r="U3179" i="2"/>
  <c r="L3179" i="2"/>
  <c r="I3179" i="2"/>
  <c r="H3179" i="2"/>
  <c r="H3192" i="2" s="1"/>
  <c r="L3205" i="2" s="1"/>
  <c r="F3179" i="2"/>
  <c r="E3179" i="2"/>
  <c r="E3192" i="2" s="1"/>
  <c r="L3206" i="2" s="1"/>
  <c r="E3170" i="2"/>
  <c r="D3170" i="2"/>
  <c r="C3170" i="2"/>
  <c r="B3170" i="2"/>
  <c r="AF3168" i="2"/>
  <c r="AE3168" i="2"/>
  <c r="AE3169" i="2" s="1"/>
  <c r="B3168" i="2"/>
  <c r="V3167" i="2"/>
  <c r="W3166" i="2"/>
  <c r="V3166" i="2"/>
  <c r="B3165" i="2"/>
  <c r="M3164" i="2"/>
  <c r="B3163" i="2"/>
  <c r="I3162" i="2"/>
  <c r="E3162" i="2"/>
  <c r="D3162" i="2"/>
  <c r="H3155" i="2"/>
  <c r="AF3153" i="2"/>
  <c r="M3165" i="2" s="1"/>
  <c r="X3153" i="2"/>
  <c r="P3153" i="2"/>
  <c r="K3165" i="2" s="1"/>
  <c r="AB3152" i="2"/>
  <c r="Z3152" i="2"/>
  <c r="W3152" i="2" s="1"/>
  <c r="Y3152" i="2"/>
  <c r="X3152" i="2"/>
  <c r="V3152" i="2"/>
  <c r="U3152" i="2"/>
  <c r="L3152" i="2"/>
  <c r="I3152" i="2"/>
  <c r="J3152" i="2" s="1"/>
  <c r="H3152" i="2"/>
  <c r="F3152" i="2"/>
  <c r="E3152" i="2"/>
  <c r="AB3151" i="2"/>
  <c r="Y3151" i="2"/>
  <c r="Z3151" i="2" s="1"/>
  <c r="W3151" i="2" s="1"/>
  <c r="X3151" i="2"/>
  <c r="V3151" i="2"/>
  <c r="U3151" i="2"/>
  <c r="L3151" i="2"/>
  <c r="J3151" i="2"/>
  <c r="G3151" i="2" s="1"/>
  <c r="I3151" i="2"/>
  <c r="H3151" i="2"/>
  <c r="F3151" i="2"/>
  <c r="E3151" i="2"/>
  <c r="AB3150" i="2"/>
  <c r="Z3150" i="2"/>
  <c r="Y3150" i="2"/>
  <c r="Y3155" i="2" s="1"/>
  <c r="X3150" i="2"/>
  <c r="V3150" i="2"/>
  <c r="U3150" i="2"/>
  <c r="L3150" i="2"/>
  <c r="I3150" i="2"/>
  <c r="H3150" i="2"/>
  <c r="F3150" i="2"/>
  <c r="E3150" i="2"/>
  <c r="AB3149" i="2"/>
  <c r="Y3149" i="2"/>
  <c r="Z3149" i="2" s="1"/>
  <c r="W3149" i="2" s="1"/>
  <c r="X3149" i="2"/>
  <c r="V3149" i="2"/>
  <c r="U3149" i="2"/>
  <c r="L3149" i="2"/>
  <c r="J3149" i="2"/>
  <c r="I3149" i="2"/>
  <c r="H3149" i="2"/>
  <c r="G3149" i="2"/>
  <c r="F3149" i="2"/>
  <c r="E3149" i="2"/>
  <c r="AB3148" i="2"/>
  <c r="Z3148" i="2"/>
  <c r="W3148" i="2" s="1"/>
  <c r="Y3148" i="2"/>
  <c r="X3148" i="2"/>
  <c r="X3155" i="2" s="1"/>
  <c r="V3148" i="2"/>
  <c r="V3155" i="2" s="1"/>
  <c r="M3167" i="2" s="1"/>
  <c r="U3148" i="2"/>
  <c r="U3155" i="2" s="1"/>
  <c r="L3148" i="2"/>
  <c r="I3148" i="2"/>
  <c r="J3148" i="2" s="1"/>
  <c r="H3148" i="2"/>
  <c r="F3148" i="2"/>
  <c r="F3155" i="2" s="1"/>
  <c r="E3148" i="2"/>
  <c r="AB3147" i="2"/>
  <c r="Y3147" i="2"/>
  <c r="Z3147" i="2" s="1"/>
  <c r="W3147" i="2" s="1"/>
  <c r="X3147" i="2"/>
  <c r="V3147" i="2"/>
  <c r="U3147" i="2"/>
  <c r="L3147" i="2"/>
  <c r="J3147" i="2"/>
  <c r="G3147" i="2" s="1"/>
  <c r="I3147" i="2"/>
  <c r="H3147" i="2"/>
  <c r="F3147" i="2"/>
  <c r="E3147" i="2"/>
  <c r="AB3146" i="2"/>
  <c r="Z3146" i="2"/>
  <c r="Y3146" i="2"/>
  <c r="E3166" i="2" s="1"/>
  <c r="X3146" i="2"/>
  <c r="V3146" i="2"/>
  <c r="U3146" i="2"/>
  <c r="L3146" i="2"/>
  <c r="I3146" i="2"/>
  <c r="H3146" i="2"/>
  <c r="H3156" i="2" s="1"/>
  <c r="L3169" i="2" s="1"/>
  <c r="F3146" i="2"/>
  <c r="E3146" i="2"/>
  <c r="AB3145" i="2"/>
  <c r="Y3145" i="2"/>
  <c r="Z3145" i="2" s="1"/>
  <c r="W3145" i="2" s="1"/>
  <c r="X3145" i="2"/>
  <c r="V3145" i="2"/>
  <c r="U3145" i="2"/>
  <c r="L3145" i="2"/>
  <c r="J3145" i="2"/>
  <c r="I3145" i="2"/>
  <c r="H3145" i="2"/>
  <c r="H3153" i="2" s="1"/>
  <c r="G3145" i="2"/>
  <c r="F3145" i="2"/>
  <c r="F3153" i="2" s="1"/>
  <c r="E3145" i="2"/>
  <c r="AB3144" i="2"/>
  <c r="Z3144" i="2"/>
  <c r="W3144" i="2" s="1"/>
  <c r="Y3144" i="2"/>
  <c r="X3144" i="2"/>
  <c r="V3144" i="2"/>
  <c r="U3144" i="2"/>
  <c r="U3156" i="2" s="1"/>
  <c r="N3170" i="2" s="1"/>
  <c r="L3144" i="2"/>
  <c r="I3144" i="2"/>
  <c r="J3144" i="2" s="1"/>
  <c r="H3144" i="2"/>
  <c r="F3144" i="2"/>
  <c r="E3144" i="2"/>
  <c r="E3156" i="2" s="1"/>
  <c r="L3170" i="2" s="1"/>
  <c r="AB3143" i="2"/>
  <c r="Y3143" i="2"/>
  <c r="Z3143" i="2" s="1"/>
  <c r="X3143" i="2"/>
  <c r="V3143" i="2"/>
  <c r="V3153" i="2" s="1"/>
  <c r="U3143" i="2"/>
  <c r="U3153" i="2" s="1"/>
  <c r="L3143" i="2"/>
  <c r="J3143" i="2"/>
  <c r="I3143" i="2"/>
  <c r="H3143" i="2"/>
  <c r="F3143" i="2"/>
  <c r="F3156" i="2" s="1"/>
  <c r="L3167" i="2" s="1"/>
  <c r="E3143" i="2"/>
  <c r="E3134" i="2"/>
  <c r="D3134" i="2"/>
  <c r="C3134" i="2"/>
  <c r="B3134" i="2" s="1"/>
  <c r="AF3132" i="2"/>
  <c r="AE3133" i="2" s="1"/>
  <c r="AE3132" i="2"/>
  <c r="B3132" i="2"/>
  <c r="W3130" i="2"/>
  <c r="V3130" i="2"/>
  <c r="M3129" i="2"/>
  <c r="K3129" i="2"/>
  <c r="B3129" i="2"/>
  <c r="M3128" i="2"/>
  <c r="B3127" i="2"/>
  <c r="I3126" i="2"/>
  <c r="E3126" i="2"/>
  <c r="D3126" i="2"/>
  <c r="F3120" i="2"/>
  <c r="L3131" i="2" s="1"/>
  <c r="F3119" i="2"/>
  <c r="AF3117" i="2"/>
  <c r="P3117" i="2"/>
  <c r="P3118" i="2" s="1"/>
  <c r="AB3116" i="2"/>
  <c r="Y3116" i="2"/>
  <c r="Z3116" i="2" s="1"/>
  <c r="W3116" i="2" s="1"/>
  <c r="X3116" i="2"/>
  <c r="V3116" i="2"/>
  <c r="U3116" i="2"/>
  <c r="L3116" i="2"/>
  <c r="J3116" i="2"/>
  <c r="I3116" i="2"/>
  <c r="H3116" i="2"/>
  <c r="G3116" i="2"/>
  <c r="F3116" i="2"/>
  <c r="E3116" i="2"/>
  <c r="AB3115" i="2"/>
  <c r="Z3115" i="2"/>
  <c r="W3115" i="2" s="1"/>
  <c r="Y3115" i="2"/>
  <c r="X3115" i="2"/>
  <c r="V3115" i="2"/>
  <c r="U3115" i="2"/>
  <c r="L3115" i="2"/>
  <c r="I3115" i="2"/>
  <c r="J3115" i="2" s="1"/>
  <c r="H3115" i="2"/>
  <c r="F3115" i="2"/>
  <c r="E3115" i="2"/>
  <c r="AB3114" i="2"/>
  <c r="Y3114" i="2"/>
  <c r="Z3114" i="2" s="1"/>
  <c r="W3114" i="2" s="1"/>
  <c r="X3114" i="2"/>
  <c r="V3114" i="2"/>
  <c r="U3114" i="2"/>
  <c r="U3119" i="2" s="1"/>
  <c r="L3114" i="2"/>
  <c r="J3114" i="2"/>
  <c r="I3114" i="2"/>
  <c r="H3114" i="2"/>
  <c r="G3114" i="2"/>
  <c r="F3114" i="2"/>
  <c r="E3114" i="2"/>
  <c r="AB3113" i="2"/>
  <c r="Z3113" i="2"/>
  <c r="Y3113" i="2"/>
  <c r="W3113" i="2" s="1"/>
  <c r="X3113" i="2"/>
  <c r="V3113" i="2"/>
  <c r="U3113" i="2"/>
  <c r="L3113" i="2"/>
  <c r="I3113" i="2"/>
  <c r="H3113" i="2"/>
  <c r="F3113" i="2"/>
  <c r="E3113" i="2"/>
  <c r="E3119" i="2" s="1"/>
  <c r="AB3112" i="2"/>
  <c r="Y3112" i="2"/>
  <c r="Y3119" i="2" s="1"/>
  <c r="X3112" i="2"/>
  <c r="V3112" i="2"/>
  <c r="V3119" i="2" s="1"/>
  <c r="U3112" i="2"/>
  <c r="L3112" i="2"/>
  <c r="J3112" i="2"/>
  <c r="I3112" i="2"/>
  <c r="H3112" i="2"/>
  <c r="H3119" i="2" s="1"/>
  <c r="G3112" i="2"/>
  <c r="F3112" i="2"/>
  <c r="E3112" i="2"/>
  <c r="AB3111" i="2"/>
  <c r="Z3111" i="2"/>
  <c r="W3111" i="2" s="1"/>
  <c r="Y3111" i="2"/>
  <c r="X3111" i="2"/>
  <c r="V3111" i="2"/>
  <c r="U3111" i="2"/>
  <c r="L3111" i="2"/>
  <c r="I3111" i="2"/>
  <c r="J3111" i="2" s="1"/>
  <c r="H3111" i="2"/>
  <c r="F3111" i="2"/>
  <c r="E3111" i="2"/>
  <c r="AB3110" i="2"/>
  <c r="Y3110" i="2"/>
  <c r="Z3110" i="2" s="1"/>
  <c r="W3110" i="2" s="1"/>
  <c r="X3110" i="2"/>
  <c r="V3110" i="2"/>
  <c r="U3110" i="2"/>
  <c r="L3110" i="2"/>
  <c r="J3110" i="2"/>
  <c r="I3110" i="2"/>
  <c r="H3110" i="2"/>
  <c r="G3110" i="2"/>
  <c r="F3110" i="2"/>
  <c r="E3110" i="2"/>
  <c r="AB3109" i="2"/>
  <c r="Z3109" i="2"/>
  <c r="Y3109" i="2"/>
  <c r="Y3117" i="2" s="1"/>
  <c r="X3109" i="2"/>
  <c r="V3109" i="2"/>
  <c r="U3109" i="2"/>
  <c r="L3109" i="2"/>
  <c r="I3109" i="2"/>
  <c r="H3109" i="2"/>
  <c r="H3117" i="2" s="1"/>
  <c r="F3109" i="2"/>
  <c r="E3109" i="2"/>
  <c r="AB3108" i="2"/>
  <c r="Y3108" i="2"/>
  <c r="Z3108" i="2" s="1"/>
  <c r="W3108" i="2" s="1"/>
  <c r="X3108" i="2"/>
  <c r="X3120" i="2" s="1"/>
  <c r="N3133" i="2" s="1"/>
  <c r="V3108" i="2"/>
  <c r="U3108" i="2"/>
  <c r="L3108" i="2"/>
  <c r="J3108" i="2"/>
  <c r="I3108" i="2"/>
  <c r="H3108" i="2"/>
  <c r="G3108" i="2"/>
  <c r="F3108" i="2"/>
  <c r="E3108" i="2"/>
  <c r="AB3107" i="2"/>
  <c r="Z3107" i="2"/>
  <c r="Y3107" i="2"/>
  <c r="E3130" i="2" s="1"/>
  <c r="X3107" i="2"/>
  <c r="V3107" i="2"/>
  <c r="U3107" i="2"/>
  <c r="U3120" i="2" s="1"/>
  <c r="N3134" i="2" s="1"/>
  <c r="L3107" i="2"/>
  <c r="I3107" i="2"/>
  <c r="H3107" i="2"/>
  <c r="H3120" i="2" s="1"/>
  <c r="L3133" i="2" s="1"/>
  <c r="F3107" i="2"/>
  <c r="F3117" i="2" s="1"/>
  <c r="E3107" i="2"/>
  <c r="E3098" i="2"/>
  <c r="D3098" i="2"/>
  <c r="C3098" i="2"/>
  <c r="B3098" i="2"/>
  <c r="AE3097" i="2"/>
  <c r="AF3096" i="2"/>
  <c r="AE3096" i="2"/>
  <c r="B3096" i="2"/>
  <c r="V3095" i="2"/>
  <c r="L3095" i="2"/>
  <c r="W3094" i="2"/>
  <c r="V3094" i="2"/>
  <c r="B3093" i="2"/>
  <c r="M3092" i="2"/>
  <c r="B3091" i="2"/>
  <c r="I3090" i="2"/>
  <c r="E3090" i="2"/>
  <c r="D3090" i="2"/>
  <c r="H3084" i="2"/>
  <c r="L3097" i="2" s="1"/>
  <c r="H3083" i="2"/>
  <c r="AF3081" i="2"/>
  <c r="M3093" i="2" s="1"/>
  <c r="P3081" i="2"/>
  <c r="K3093" i="2" s="1"/>
  <c r="AB3080" i="2"/>
  <c r="Z3080" i="2"/>
  <c r="Y3080" i="2"/>
  <c r="X3080" i="2"/>
  <c r="V3080" i="2"/>
  <c r="U3080" i="2"/>
  <c r="L3080" i="2"/>
  <c r="I3080" i="2"/>
  <c r="H3080" i="2"/>
  <c r="F3080" i="2"/>
  <c r="E3080" i="2"/>
  <c r="AB3079" i="2"/>
  <c r="Y3079" i="2"/>
  <c r="Z3079" i="2" s="1"/>
  <c r="W3079" i="2" s="1"/>
  <c r="X3079" i="2"/>
  <c r="V3079" i="2"/>
  <c r="U3079" i="2"/>
  <c r="L3079" i="2"/>
  <c r="J3079" i="2"/>
  <c r="I3079" i="2"/>
  <c r="H3079" i="2"/>
  <c r="G3079" i="2"/>
  <c r="F3079" i="2"/>
  <c r="E3079" i="2"/>
  <c r="AB3078" i="2"/>
  <c r="Z3078" i="2"/>
  <c r="W3078" i="2" s="1"/>
  <c r="Y3078" i="2"/>
  <c r="X3078" i="2"/>
  <c r="V3078" i="2"/>
  <c r="V3083" i="2" s="1"/>
  <c r="U3078" i="2"/>
  <c r="U3083" i="2" s="1"/>
  <c r="L3078" i="2"/>
  <c r="I3078" i="2"/>
  <c r="J3078" i="2" s="1"/>
  <c r="H3078" i="2"/>
  <c r="F3078" i="2"/>
  <c r="E3078" i="2"/>
  <c r="AB3077" i="2"/>
  <c r="Y3077" i="2"/>
  <c r="Z3077" i="2" s="1"/>
  <c r="W3077" i="2" s="1"/>
  <c r="X3077" i="2"/>
  <c r="V3077" i="2"/>
  <c r="U3077" i="2"/>
  <c r="L3077" i="2"/>
  <c r="J3077" i="2"/>
  <c r="I3077" i="2"/>
  <c r="H3077" i="2"/>
  <c r="G3077" i="2"/>
  <c r="F3077" i="2"/>
  <c r="E3077" i="2"/>
  <c r="AB3076" i="2"/>
  <c r="Z3076" i="2"/>
  <c r="Y3076" i="2"/>
  <c r="W3076" i="2" s="1"/>
  <c r="X3076" i="2"/>
  <c r="V3076" i="2"/>
  <c r="U3076" i="2"/>
  <c r="L3076" i="2"/>
  <c r="I3076" i="2"/>
  <c r="H3076" i="2"/>
  <c r="F3076" i="2"/>
  <c r="F3083" i="2" s="1"/>
  <c r="E3076" i="2"/>
  <c r="E3083" i="2" s="1"/>
  <c r="AB3075" i="2"/>
  <c r="Y3075" i="2"/>
  <c r="Z3075" i="2" s="1"/>
  <c r="W3075" i="2" s="1"/>
  <c r="X3075" i="2"/>
  <c r="V3075" i="2"/>
  <c r="U3075" i="2"/>
  <c r="L3075" i="2"/>
  <c r="J3075" i="2"/>
  <c r="I3075" i="2"/>
  <c r="H3075" i="2"/>
  <c r="G3075" i="2"/>
  <c r="F3075" i="2"/>
  <c r="E3075" i="2"/>
  <c r="AB3074" i="2"/>
  <c r="Z3074" i="2"/>
  <c r="W3074" i="2" s="1"/>
  <c r="Y3074" i="2"/>
  <c r="X3074" i="2"/>
  <c r="V3074" i="2"/>
  <c r="U3074" i="2"/>
  <c r="L3074" i="2"/>
  <c r="I3074" i="2"/>
  <c r="J3074" i="2" s="1"/>
  <c r="H3074" i="2"/>
  <c r="F3074" i="2"/>
  <c r="E3074" i="2"/>
  <c r="AB3073" i="2"/>
  <c r="Y3073" i="2"/>
  <c r="Z3073" i="2" s="1"/>
  <c r="W3073" i="2" s="1"/>
  <c r="X3073" i="2"/>
  <c r="V3073" i="2"/>
  <c r="U3073" i="2"/>
  <c r="U3081" i="2" s="1"/>
  <c r="L3073" i="2"/>
  <c r="J3073" i="2"/>
  <c r="I3073" i="2"/>
  <c r="H3073" i="2"/>
  <c r="G3073" i="2"/>
  <c r="F3073" i="2"/>
  <c r="E3073" i="2"/>
  <c r="AB3072" i="2"/>
  <c r="Z3072" i="2"/>
  <c r="Y3072" i="2"/>
  <c r="Y3084" i="2" s="1"/>
  <c r="X3072" i="2"/>
  <c r="V3072" i="2"/>
  <c r="V3084" i="2" s="1"/>
  <c r="N3095" i="2" s="1"/>
  <c r="U3072" i="2"/>
  <c r="L3072" i="2"/>
  <c r="I3072" i="2"/>
  <c r="H3072" i="2"/>
  <c r="F3072" i="2"/>
  <c r="E3072" i="2"/>
  <c r="AB3071" i="2"/>
  <c r="Y3071" i="2"/>
  <c r="Y3081" i="2" s="1"/>
  <c r="X3071" i="2"/>
  <c r="V3071" i="2"/>
  <c r="U3071" i="2"/>
  <c r="U3084" i="2" s="1"/>
  <c r="N3098" i="2" s="1"/>
  <c r="L3071" i="2"/>
  <c r="J3071" i="2"/>
  <c r="I3071" i="2"/>
  <c r="H3071" i="2"/>
  <c r="H3081" i="2" s="1"/>
  <c r="G3071" i="2"/>
  <c r="F3071" i="2"/>
  <c r="F3084" i="2" s="1"/>
  <c r="E3071" i="2"/>
  <c r="E3062" i="2"/>
  <c r="D3062" i="2"/>
  <c r="C3062" i="2"/>
  <c r="AF3060" i="2"/>
  <c r="AE3060" i="2"/>
  <c r="AE3061" i="2" s="1"/>
  <c r="B3060" i="2"/>
  <c r="W3058" i="2"/>
  <c r="V3059" i="2" s="1"/>
  <c r="V3058" i="2"/>
  <c r="M3057" i="2"/>
  <c r="K3057" i="2"/>
  <c r="B3057" i="2"/>
  <c r="M3056" i="2"/>
  <c r="B3055" i="2"/>
  <c r="I3054" i="2"/>
  <c r="E3054" i="2"/>
  <c r="D3054" i="2"/>
  <c r="F3048" i="2"/>
  <c r="L3059" i="2" s="1"/>
  <c r="F3047" i="2"/>
  <c r="K3059" i="2" s="1"/>
  <c r="AF3045" i="2"/>
  <c r="P3045" i="2"/>
  <c r="P3046" i="2" s="1"/>
  <c r="AB3044" i="2"/>
  <c r="Y3044" i="2"/>
  <c r="Z3044" i="2" s="1"/>
  <c r="W3044" i="2" s="1"/>
  <c r="X3044" i="2"/>
  <c r="V3044" i="2"/>
  <c r="U3044" i="2"/>
  <c r="L3044" i="2"/>
  <c r="J3044" i="2"/>
  <c r="I3044" i="2"/>
  <c r="H3044" i="2"/>
  <c r="G3044" i="2"/>
  <c r="F3044" i="2"/>
  <c r="E3044" i="2"/>
  <c r="AB3043" i="2"/>
  <c r="Z3043" i="2"/>
  <c r="Y3043" i="2"/>
  <c r="X3043" i="2"/>
  <c r="V3043" i="2"/>
  <c r="U3043" i="2"/>
  <c r="L3043" i="2"/>
  <c r="I3043" i="2"/>
  <c r="H3043" i="2"/>
  <c r="F3043" i="2"/>
  <c r="E3043" i="2"/>
  <c r="AB3042" i="2"/>
  <c r="Y3042" i="2"/>
  <c r="Z3042" i="2" s="1"/>
  <c r="W3042" i="2" s="1"/>
  <c r="X3042" i="2"/>
  <c r="X3047" i="2" s="1"/>
  <c r="M3061" i="2" s="1"/>
  <c r="V3042" i="2"/>
  <c r="U3042" i="2"/>
  <c r="L3042" i="2"/>
  <c r="J3042" i="2"/>
  <c r="I3042" i="2"/>
  <c r="H3042" i="2"/>
  <c r="G3042" i="2"/>
  <c r="F3042" i="2"/>
  <c r="E3042" i="2"/>
  <c r="AB3041" i="2"/>
  <c r="Z3041" i="2"/>
  <c r="W3041" i="2" s="1"/>
  <c r="Y3041" i="2"/>
  <c r="X3041" i="2"/>
  <c r="V3041" i="2"/>
  <c r="U3041" i="2"/>
  <c r="L3041" i="2"/>
  <c r="I3041" i="2"/>
  <c r="J3041" i="2" s="1"/>
  <c r="H3041" i="2"/>
  <c r="F3041" i="2"/>
  <c r="E3041" i="2"/>
  <c r="E3047" i="2" s="1"/>
  <c r="AB3040" i="2"/>
  <c r="Y3040" i="2"/>
  <c r="Z3040" i="2" s="1"/>
  <c r="X3040" i="2"/>
  <c r="V3040" i="2"/>
  <c r="V3047" i="2" s="1"/>
  <c r="U3040" i="2"/>
  <c r="U3047" i="2" s="1"/>
  <c r="L3040" i="2"/>
  <c r="J3040" i="2"/>
  <c r="I3040" i="2"/>
  <c r="H3040" i="2"/>
  <c r="H3047" i="2" s="1"/>
  <c r="G3040" i="2"/>
  <c r="F3040" i="2"/>
  <c r="E3040" i="2"/>
  <c r="AB3039" i="2"/>
  <c r="Z3039" i="2"/>
  <c r="Y3039" i="2"/>
  <c r="W3039" i="2" s="1"/>
  <c r="X3039" i="2"/>
  <c r="V3039" i="2"/>
  <c r="U3039" i="2"/>
  <c r="L3039" i="2"/>
  <c r="I3039" i="2"/>
  <c r="H3039" i="2"/>
  <c r="F3039" i="2"/>
  <c r="E3039" i="2"/>
  <c r="AB3038" i="2"/>
  <c r="Y3038" i="2"/>
  <c r="Z3038" i="2" s="1"/>
  <c r="W3038" i="2" s="1"/>
  <c r="X3038" i="2"/>
  <c r="V3038" i="2"/>
  <c r="U3038" i="2"/>
  <c r="L3038" i="2"/>
  <c r="J3038" i="2"/>
  <c r="I3038" i="2"/>
  <c r="H3038" i="2"/>
  <c r="G3038" i="2"/>
  <c r="F3038" i="2"/>
  <c r="E3038" i="2"/>
  <c r="AB3037" i="2"/>
  <c r="Z3037" i="2"/>
  <c r="W3037" i="2" s="1"/>
  <c r="Y3037" i="2"/>
  <c r="X3037" i="2"/>
  <c r="V3037" i="2"/>
  <c r="V3045" i="2" s="1"/>
  <c r="U3037" i="2"/>
  <c r="U3045" i="2" s="1"/>
  <c r="L3037" i="2"/>
  <c r="I3037" i="2"/>
  <c r="J3037" i="2" s="1"/>
  <c r="H3037" i="2"/>
  <c r="F3037" i="2"/>
  <c r="F3045" i="2" s="1"/>
  <c r="E3037" i="2"/>
  <c r="E3045" i="2" s="1"/>
  <c r="AB3036" i="2"/>
  <c r="Y3036" i="2"/>
  <c r="Z3036" i="2" s="1"/>
  <c r="W3036" i="2" s="1"/>
  <c r="X3036" i="2"/>
  <c r="V3036" i="2"/>
  <c r="U3036" i="2"/>
  <c r="U3048" i="2" s="1"/>
  <c r="N3062" i="2" s="1"/>
  <c r="L3036" i="2"/>
  <c r="J3036" i="2"/>
  <c r="I3036" i="2"/>
  <c r="H3036" i="2"/>
  <c r="G3036" i="2"/>
  <c r="F3036" i="2"/>
  <c r="E3036" i="2"/>
  <c r="AB3035" i="2"/>
  <c r="Z3035" i="2"/>
  <c r="Y3035" i="2"/>
  <c r="Y3048" i="2" s="1"/>
  <c r="X3035" i="2"/>
  <c r="X3045" i="2" s="1"/>
  <c r="V3035" i="2"/>
  <c r="V3048" i="2" s="1"/>
  <c r="N3059" i="2" s="1"/>
  <c r="U3035" i="2"/>
  <c r="L3035" i="2"/>
  <c r="I3035" i="2"/>
  <c r="H3035" i="2"/>
  <c r="H3048" i="2" s="1"/>
  <c r="L3061" i="2" s="1"/>
  <c r="F3035" i="2"/>
  <c r="E3035" i="2"/>
  <c r="E3026" i="2"/>
  <c r="D3026" i="2"/>
  <c r="C3026" i="2"/>
  <c r="B3026" i="2"/>
  <c r="L3025" i="2"/>
  <c r="AF3024" i="2"/>
  <c r="AE3024" i="2"/>
  <c r="AE3025" i="2" s="1"/>
  <c r="B3024" i="2"/>
  <c r="V3023" i="2"/>
  <c r="W3022" i="2"/>
  <c r="V3022" i="2"/>
  <c r="B3021" i="2"/>
  <c r="M3020" i="2"/>
  <c r="B3019" i="2"/>
  <c r="I3018" i="2"/>
  <c r="E3018" i="2"/>
  <c r="D3018" i="2"/>
  <c r="H3012" i="2"/>
  <c r="Z3011" i="2"/>
  <c r="H3011" i="2"/>
  <c r="AF3009" i="2"/>
  <c r="M3021" i="2" s="1"/>
  <c r="P3009" i="2"/>
  <c r="K3021" i="2" s="1"/>
  <c r="AB3008" i="2"/>
  <c r="Z3008" i="2"/>
  <c r="W3008" i="2" s="1"/>
  <c r="Y3008" i="2"/>
  <c r="X3008" i="2"/>
  <c r="V3008" i="2"/>
  <c r="U3008" i="2"/>
  <c r="L3008" i="2"/>
  <c r="I3008" i="2"/>
  <c r="J3008" i="2" s="1"/>
  <c r="H3008" i="2"/>
  <c r="F3008" i="2"/>
  <c r="E3008" i="2"/>
  <c r="AB3007" i="2"/>
  <c r="Y3007" i="2"/>
  <c r="Z3007" i="2" s="1"/>
  <c r="X3007" i="2"/>
  <c r="V3007" i="2"/>
  <c r="U3007" i="2"/>
  <c r="L3007" i="2"/>
  <c r="J3007" i="2"/>
  <c r="I3007" i="2"/>
  <c r="H3007" i="2"/>
  <c r="G3007" i="2"/>
  <c r="F3007" i="2"/>
  <c r="E3007" i="2"/>
  <c r="AB3006" i="2"/>
  <c r="Z3006" i="2"/>
  <c r="Y3006" i="2"/>
  <c r="Y3011" i="2" s="1"/>
  <c r="X3006" i="2"/>
  <c r="V3006" i="2"/>
  <c r="U3006" i="2"/>
  <c r="L3006" i="2"/>
  <c r="I3006" i="2"/>
  <c r="H3006" i="2"/>
  <c r="F3006" i="2"/>
  <c r="E3006" i="2"/>
  <c r="AB3005" i="2"/>
  <c r="Y3005" i="2"/>
  <c r="Z3005" i="2" s="1"/>
  <c r="W3005" i="2" s="1"/>
  <c r="X3005" i="2"/>
  <c r="V3005" i="2"/>
  <c r="U3005" i="2"/>
  <c r="L3005" i="2"/>
  <c r="J3005" i="2"/>
  <c r="I3005" i="2"/>
  <c r="H3005" i="2"/>
  <c r="G3005" i="2"/>
  <c r="F3005" i="2"/>
  <c r="E3005" i="2"/>
  <c r="AB3004" i="2"/>
  <c r="Z3004" i="2"/>
  <c r="W3004" i="2" s="1"/>
  <c r="Y3004" i="2"/>
  <c r="X3004" i="2"/>
  <c r="X3011" i="2" s="1"/>
  <c r="V3004" i="2"/>
  <c r="V3011" i="2" s="1"/>
  <c r="U3004" i="2"/>
  <c r="U3011" i="2" s="1"/>
  <c r="L3004" i="2"/>
  <c r="I3004" i="2"/>
  <c r="J3004" i="2" s="1"/>
  <c r="H3004" i="2"/>
  <c r="F3004" i="2"/>
  <c r="F3011" i="2" s="1"/>
  <c r="E3004" i="2"/>
  <c r="AB3003" i="2"/>
  <c r="Y3003" i="2"/>
  <c r="Z3003" i="2" s="1"/>
  <c r="X3003" i="2"/>
  <c r="V3003" i="2"/>
  <c r="U3003" i="2"/>
  <c r="L3003" i="2"/>
  <c r="J3003" i="2"/>
  <c r="I3003" i="2"/>
  <c r="H3003" i="2"/>
  <c r="G3003" i="2"/>
  <c r="F3003" i="2"/>
  <c r="E3003" i="2"/>
  <c r="AB3002" i="2"/>
  <c r="Z3002" i="2"/>
  <c r="Y3002" i="2"/>
  <c r="E3022" i="2" s="1"/>
  <c r="X3002" i="2"/>
  <c r="V3002" i="2"/>
  <c r="U3002" i="2"/>
  <c r="L3002" i="2"/>
  <c r="I3002" i="2"/>
  <c r="H3002" i="2"/>
  <c r="F3002" i="2"/>
  <c r="E3002" i="2"/>
  <c r="AB3001" i="2"/>
  <c r="Y3001" i="2"/>
  <c r="Z3001" i="2" s="1"/>
  <c r="W3001" i="2" s="1"/>
  <c r="X3001" i="2"/>
  <c r="X3009" i="2" s="1"/>
  <c r="V3001" i="2"/>
  <c r="U3001" i="2"/>
  <c r="L3001" i="2"/>
  <c r="J3001" i="2"/>
  <c r="I3001" i="2"/>
  <c r="H3001" i="2"/>
  <c r="G3001" i="2"/>
  <c r="F3001" i="2"/>
  <c r="F3009" i="2" s="1"/>
  <c r="E3001" i="2"/>
  <c r="AB3000" i="2"/>
  <c r="Z3000" i="2"/>
  <c r="Y3000" i="2"/>
  <c r="W3000" i="2" s="1"/>
  <c r="X3000" i="2"/>
  <c r="V3000" i="2"/>
  <c r="V3012" i="2" s="1"/>
  <c r="N3023" i="2" s="1"/>
  <c r="U3000" i="2"/>
  <c r="U3012" i="2" s="1"/>
  <c r="N3026" i="2" s="1"/>
  <c r="L3000" i="2"/>
  <c r="I3000" i="2"/>
  <c r="J3000" i="2" s="1"/>
  <c r="H3000" i="2"/>
  <c r="F3000" i="2"/>
  <c r="E3000" i="2"/>
  <c r="E3012" i="2" s="1"/>
  <c r="L3026" i="2" s="1"/>
  <c r="AB2999" i="2"/>
  <c r="Y2999" i="2"/>
  <c r="Z2999" i="2" s="1"/>
  <c r="X2999" i="2"/>
  <c r="V2999" i="2"/>
  <c r="V3009" i="2" s="1"/>
  <c r="U2999" i="2"/>
  <c r="U3009" i="2" s="1"/>
  <c r="L2999" i="2"/>
  <c r="J2999" i="2"/>
  <c r="I2999" i="2"/>
  <c r="I3012" i="2" s="1"/>
  <c r="H2999" i="2"/>
  <c r="H3009" i="2" s="1"/>
  <c r="G2999" i="2"/>
  <c r="F2999" i="2"/>
  <c r="F3012" i="2" s="1"/>
  <c r="L3023" i="2" s="1"/>
  <c r="E2999" i="2"/>
  <c r="E2990" i="2"/>
  <c r="D2990" i="2"/>
  <c r="C2990" i="2"/>
  <c r="B2990" i="2" s="1"/>
  <c r="AF2988" i="2"/>
  <c r="AE2988" i="2"/>
  <c r="AE2989" i="2" s="1"/>
  <c r="B2988" i="2"/>
  <c r="W2986" i="2"/>
  <c r="V2986" i="2"/>
  <c r="V2987" i="2" s="1"/>
  <c r="M2985" i="2"/>
  <c r="K2985" i="2"/>
  <c r="B2985" i="2"/>
  <c r="M2984" i="2"/>
  <c r="B2983" i="2"/>
  <c r="I2982" i="2"/>
  <c r="E2982" i="2"/>
  <c r="D2982" i="2"/>
  <c r="F2976" i="2"/>
  <c r="L2987" i="2" s="1"/>
  <c r="F2975" i="2"/>
  <c r="K2987" i="2" s="1"/>
  <c r="AF2973" i="2"/>
  <c r="P2973" i="2"/>
  <c r="P2974" i="2" s="1"/>
  <c r="I2973" i="2"/>
  <c r="AB2972" i="2"/>
  <c r="Y2972" i="2"/>
  <c r="Z2972" i="2" s="1"/>
  <c r="W2972" i="2" s="1"/>
  <c r="X2972" i="2"/>
  <c r="V2972" i="2"/>
  <c r="U2972" i="2"/>
  <c r="L2972" i="2"/>
  <c r="J2972" i="2"/>
  <c r="I2972" i="2"/>
  <c r="H2972" i="2"/>
  <c r="G2972" i="2"/>
  <c r="F2972" i="2"/>
  <c r="E2972" i="2"/>
  <c r="AB2971" i="2"/>
  <c r="Z2971" i="2"/>
  <c r="Y2971" i="2"/>
  <c r="W2971" i="2" s="1"/>
  <c r="X2971" i="2"/>
  <c r="V2971" i="2"/>
  <c r="U2971" i="2"/>
  <c r="L2971" i="2"/>
  <c r="I2971" i="2"/>
  <c r="J2971" i="2" s="1"/>
  <c r="H2971" i="2"/>
  <c r="F2971" i="2"/>
  <c r="E2971" i="2"/>
  <c r="AB2970" i="2"/>
  <c r="Y2970" i="2"/>
  <c r="Z2970" i="2" s="1"/>
  <c r="W2970" i="2" s="1"/>
  <c r="X2970" i="2"/>
  <c r="V2970" i="2"/>
  <c r="U2970" i="2"/>
  <c r="L2970" i="2"/>
  <c r="J2970" i="2"/>
  <c r="I2970" i="2"/>
  <c r="H2970" i="2"/>
  <c r="G2970" i="2"/>
  <c r="F2970" i="2"/>
  <c r="E2970" i="2"/>
  <c r="AB2969" i="2"/>
  <c r="Z2969" i="2"/>
  <c r="Y2969" i="2"/>
  <c r="X2969" i="2"/>
  <c r="V2969" i="2"/>
  <c r="U2969" i="2"/>
  <c r="L2969" i="2"/>
  <c r="I2969" i="2"/>
  <c r="H2969" i="2"/>
  <c r="F2969" i="2"/>
  <c r="E2969" i="2"/>
  <c r="AB2968" i="2"/>
  <c r="Y2968" i="2"/>
  <c r="Y2975" i="2" s="1"/>
  <c r="X2968" i="2"/>
  <c r="V2968" i="2"/>
  <c r="U2968" i="2"/>
  <c r="U2975" i="2" s="1"/>
  <c r="L2968" i="2"/>
  <c r="J2968" i="2"/>
  <c r="I2968" i="2"/>
  <c r="H2968" i="2"/>
  <c r="H2975" i="2" s="1"/>
  <c r="K2989" i="2" s="1"/>
  <c r="G2968" i="2"/>
  <c r="F2968" i="2"/>
  <c r="E2968" i="2"/>
  <c r="AB2967" i="2"/>
  <c r="Z2967" i="2"/>
  <c r="Y2967" i="2"/>
  <c r="W2967" i="2" s="1"/>
  <c r="X2967" i="2"/>
  <c r="V2967" i="2"/>
  <c r="U2967" i="2"/>
  <c r="L2967" i="2"/>
  <c r="I2967" i="2"/>
  <c r="J2967" i="2" s="1"/>
  <c r="H2967" i="2"/>
  <c r="F2967" i="2"/>
  <c r="E2967" i="2"/>
  <c r="AB2966" i="2"/>
  <c r="Y2966" i="2"/>
  <c r="Z2966" i="2" s="1"/>
  <c r="W2966" i="2" s="1"/>
  <c r="X2966" i="2"/>
  <c r="V2966" i="2"/>
  <c r="U2966" i="2"/>
  <c r="L2966" i="2"/>
  <c r="J2966" i="2"/>
  <c r="I2966" i="2"/>
  <c r="H2966" i="2"/>
  <c r="G2966" i="2"/>
  <c r="F2966" i="2"/>
  <c r="E2966" i="2"/>
  <c r="AB2965" i="2"/>
  <c r="Z2965" i="2"/>
  <c r="Y2965" i="2"/>
  <c r="Y2973" i="2" s="1"/>
  <c r="X2965" i="2"/>
  <c r="V2965" i="2"/>
  <c r="U2965" i="2"/>
  <c r="L2965" i="2"/>
  <c r="I2965" i="2"/>
  <c r="H2965" i="2"/>
  <c r="H2973" i="2" s="1"/>
  <c r="F2965" i="2"/>
  <c r="E2965" i="2"/>
  <c r="AB2964" i="2"/>
  <c r="Y2964" i="2"/>
  <c r="Z2964" i="2" s="1"/>
  <c r="W2964" i="2" s="1"/>
  <c r="X2964" i="2"/>
  <c r="X2976" i="2" s="1"/>
  <c r="N2989" i="2" s="1"/>
  <c r="V2964" i="2"/>
  <c r="U2964" i="2"/>
  <c r="L2964" i="2"/>
  <c r="J2964" i="2"/>
  <c r="I2964" i="2"/>
  <c r="H2964" i="2"/>
  <c r="G2964" i="2"/>
  <c r="F2964" i="2"/>
  <c r="E2964" i="2"/>
  <c r="AB2963" i="2"/>
  <c r="Z2963" i="2"/>
  <c r="Y2963" i="2"/>
  <c r="E2986" i="2" s="1"/>
  <c r="X2963" i="2"/>
  <c r="X2973" i="2" s="1"/>
  <c r="V2963" i="2"/>
  <c r="U2963" i="2"/>
  <c r="U2976" i="2" s="1"/>
  <c r="N2990" i="2" s="1"/>
  <c r="L2963" i="2"/>
  <c r="I2963" i="2"/>
  <c r="E2984" i="2" s="1"/>
  <c r="H2963" i="2"/>
  <c r="H2976" i="2" s="1"/>
  <c r="L2989" i="2" s="1"/>
  <c r="F2963" i="2"/>
  <c r="F2973" i="2" s="1"/>
  <c r="E2963" i="2"/>
  <c r="E2954" i="2"/>
  <c r="D2954" i="2"/>
  <c r="C2954" i="2"/>
  <c r="B2954" i="2"/>
  <c r="AE2953" i="2"/>
  <c r="AF2952" i="2"/>
  <c r="AE2952" i="2"/>
  <c r="B2952" i="2"/>
  <c r="V2951" i="2"/>
  <c r="W2950" i="2"/>
  <c r="V2950" i="2"/>
  <c r="B2949" i="2"/>
  <c r="M2948" i="2"/>
  <c r="B2947" i="2"/>
  <c r="I2946" i="2"/>
  <c r="E2946" i="2"/>
  <c r="D2946" i="2"/>
  <c r="H2940" i="2"/>
  <c r="L2953" i="2" s="1"/>
  <c r="H2939" i="2"/>
  <c r="P2938" i="2"/>
  <c r="AF2937" i="2"/>
  <c r="M2949" i="2" s="1"/>
  <c r="P2937" i="2"/>
  <c r="K2949" i="2" s="1"/>
  <c r="AB2936" i="2"/>
  <c r="Z2936" i="2"/>
  <c r="Y2936" i="2"/>
  <c r="W2936" i="2" s="1"/>
  <c r="X2936" i="2"/>
  <c r="V2936" i="2"/>
  <c r="U2936" i="2"/>
  <c r="L2936" i="2"/>
  <c r="I2936" i="2"/>
  <c r="H2936" i="2"/>
  <c r="F2936" i="2"/>
  <c r="E2936" i="2"/>
  <c r="AB2935" i="2"/>
  <c r="Y2935" i="2"/>
  <c r="Z2935" i="2" s="1"/>
  <c r="W2935" i="2" s="1"/>
  <c r="X2935" i="2"/>
  <c r="V2935" i="2"/>
  <c r="U2935" i="2"/>
  <c r="L2935" i="2"/>
  <c r="J2935" i="2"/>
  <c r="I2935" i="2"/>
  <c r="H2935" i="2"/>
  <c r="G2935" i="2"/>
  <c r="F2935" i="2"/>
  <c r="E2935" i="2"/>
  <c r="AB2934" i="2"/>
  <c r="Z2934" i="2"/>
  <c r="Y2934" i="2"/>
  <c r="W2934" i="2" s="1"/>
  <c r="X2934" i="2"/>
  <c r="V2934" i="2"/>
  <c r="V2939" i="2" s="1"/>
  <c r="M2951" i="2" s="1"/>
  <c r="U2934" i="2"/>
  <c r="U2939" i="2" s="1"/>
  <c r="L2934" i="2"/>
  <c r="I2934" i="2"/>
  <c r="J2934" i="2" s="1"/>
  <c r="H2934" i="2"/>
  <c r="F2934" i="2"/>
  <c r="E2934" i="2"/>
  <c r="AB2933" i="2"/>
  <c r="Y2933" i="2"/>
  <c r="Z2933" i="2" s="1"/>
  <c r="W2933" i="2" s="1"/>
  <c r="X2933" i="2"/>
  <c r="V2933" i="2"/>
  <c r="U2933" i="2"/>
  <c r="L2933" i="2"/>
  <c r="J2933" i="2"/>
  <c r="I2933" i="2"/>
  <c r="H2933" i="2"/>
  <c r="G2933" i="2"/>
  <c r="F2933" i="2"/>
  <c r="E2933" i="2"/>
  <c r="AB2932" i="2"/>
  <c r="Z2932" i="2"/>
  <c r="Y2932" i="2"/>
  <c r="X2932" i="2"/>
  <c r="V2932" i="2"/>
  <c r="U2932" i="2"/>
  <c r="L2932" i="2"/>
  <c r="I2932" i="2"/>
  <c r="H2932" i="2"/>
  <c r="F2932" i="2"/>
  <c r="F2939" i="2" s="1"/>
  <c r="E2932" i="2"/>
  <c r="AB2931" i="2"/>
  <c r="Y2931" i="2"/>
  <c r="Z2931" i="2" s="1"/>
  <c r="W2931" i="2" s="1"/>
  <c r="X2931" i="2"/>
  <c r="V2931" i="2"/>
  <c r="U2931" i="2"/>
  <c r="L2931" i="2"/>
  <c r="J2931" i="2"/>
  <c r="I2931" i="2"/>
  <c r="H2931" i="2"/>
  <c r="G2931" i="2"/>
  <c r="F2931" i="2"/>
  <c r="E2931" i="2"/>
  <c r="AB2930" i="2"/>
  <c r="Z2930" i="2"/>
  <c r="Y2930" i="2"/>
  <c r="W2930" i="2" s="1"/>
  <c r="X2930" i="2"/>
  <c r="V2930" i="2"/>
  <c r="U2930" i="2"/>
  <c r="L2930" i="2"/>
  <c r="I2930" i="2"/>
  <c r="J2930" i="2" s="1"/>
  <c r="H2930" i="2"/>
  <c r="F2930" i="2"/>
  <c r="E2930" i="2"/>
  <c r="AB2929" i="2"/>
  <c r="Y2929" i="2"/>
  <c r="Z2929" i="2" s="1"/>
  <c r="W2929" i="2" s="1"/>
  <c r="X2929" i="2"/>
  <c r="V2929" i="2"/>
  <c r="U2929" i="2"/>
  <c r="L2929" i="2"/>
  <c r="J2929" i="2"/>
  <c r="I2929" i="2"/>
  <c r="H2929" i="2"/>
  <c r="G2929" i="2"/>
  <c r="F2929" i="2"/>
  <c r="E2929" i="2"/>
  <c r="AB2928" i="2"/>
  <c r="Z2928" i="2"/>
  <c r="Y2928" i="2"/>
  <c r="Y2940" i="2" s="1"/>
  <c r="X2928" i="2"/>
  <c r="V2928" i="2"/>
  <c r="U2928" i="2"/>
  <c r="L2928" i="2"/>
  <c r="I2928" i="2"/>
  <c r="H2928" i="2"/>
  <c r="F2928" i="2"/>
  <c r="E2928" i="2"/>
  <c r="E2940" i="2" s="1"/>
  <c r="L2954" i="2" s="1"/>
  <c r="AB2927" i="2"/>
  <c r="Y2927" i="2"/>
  <c r="Y2937" i="2" s="1"/>
  <c r="X2927" i="2"/>
  <c r="V2927" i="2"/>
  <c r="V2937" i="2" s="1"/>
  <c r="U2927" i="2"/>
  <c r="U2940" i="2" s="1"/>
  <c r="N2954" i="2" s="1"/>
  <c r="L2927" i="2"/>
  <c r="J2927" i="2"/>
  <c r="I2927" i="2"/>
  <c r="I2937" i="2" s="1"/>
  <c r="H2927" i="2"/>
  <c r="H2937" i="2" s="1"/>
  <c r="G2927" i="2"/>
  <c r="F2927" i="2"/>
  <c r="F2940" i="2" s="1"/>
  <c r="L2951" i="2" s="1"/>
  <c r="E2927" i="2"/>
  <c r="E2937" i="2" s="1"/>
  <c r="E2918" i="2"/>
  <c r="D2918" i="2"/>
  <c r="C2918" i="2"/>
  <c r="B2918" i="2" s="1"/>
  <c r="AF2916" i="2"/>
  <c r="AE2916" i="2"/>
  <c r="B2916" i="2"/>
  <c r="W2914" i="2"/>
  <c r="V2914" i="2"/>
  <c r="V2915" i="2" s="1"/>
  <c r="M2913" i="2"/>
  <c r="K2913" i="2"/>
  <c r="B2913" i="2"/>
  <c r="M2912" i="2"/>
  <c r="B2911" i="2"/>
  <c r="I2910" i="2"/>
  <c r="E2910" i="2"/>
  <c r="D2910" i="2"/>
  <c r="F2904" i="2"/>
  <c r="L2915" i="2" s="1"/>
  <c r="X2903" i="2"/>
  <c r="M2917" i="2" s="1"/>
  <c r="F2903" i="2"/>
  <c r="AF2901" i="2"/>
  <c r="P2901" i="2"/>
  <c r="P2902" i="2" s="1"/>
  <c r="AB2900" i="2"/>
  <c r="Y2900" i="2"/>
  <c r="Z2900" i="2" s="1"/>
  <c r="X2900" i="2"/>
  <c r="V2900" i="2"/>
  <c r="U2900" i="2"/>
  <c r="L2900" i="2"/>
  <c r="J2900" i="2"/>
  <c r="I2900" i="2"/>
  <c r="H2900" i="2"/>
  <c r="G2900" i="2"/>
  <c r="F2900" i="2"/>
  <c r="E2900" i="2"/>
  <c r="AB2899" i="2"/>
  <c r="Z2899" i="2"/>
  <c r="Y2899" i="2"/>
  <c r="W2899" i="2" s="1"/>
  <c r="X2899" i="2"/>
  <c r="V2899" i="2"/>
  <c r="U2899" i="2"/>
  <c r="L2899" i="2"/>
  <c r="I2899" i="2"/>
  <c r="H2899" i="2"/>
  <c r="F2899" i="2"/>
  <c r="E2899" i="2"/>
  <c r="AB2898" i="2"/>
  <c r="Y2898" i="2"/>
  <c r="Z2898" i="2" s="1"/>
  <c r="W2898" i="2" s="1"/>
  <c r="X2898" i="2"/>
  <c r="V2898" i="2"/>
  <c r="U2898" i="2"/>
  <c r="L2898" i="2"/>
  <c r="J2898" i="2"/>
  <c r="I2898" i="2"/>
  <c r="H2898" i="2"/>
  <c r="G2898" i="2"/>
  <c r="F2898" i="2"/>
  <c r="E2898" i="2"/>
  <c r="AB2897" i="2"/>
  <c r="Z2897" i="2"/>
  <c r="W2897" i="2" s="1"/>
  <c r="Y2897" i="2"/>
  <c r="X2897" i="2"/>
  <c r="V2897" i="2"/>
  <c r="U2897" i="2"/>
  <c r="L2897" i="2"/>
  <c r="I2897" i="2"/>
  <c r="J2897" i="2" s="1"/>
  <c r="H2897" i="2"/>
  <c r="F2897" i="2"/>
  <c r="E2897" i="2"/>
  <c r="E2903" i="2" s="1"/>
  <c r="AB2896" i="2"/>
  <c r="Y2896" i="2"/>
  <c r="Z2896" i="2" s="1"/>
  <c r="X2896" i="2"/>
  <c r="V2896" i="2"/>
  <c r="V2903" i="2" s="1"/>
  <c r="U2896" i="2"/>
  <c r="U2903" i="2" s="1"/>
  <c r="L2896" i="2"/>
  <c r="J2896" i="2"/>
  <c r="I2896" i="2"/>
  <c r="H2896" i="2"/>
  <c r="H2903" i="2" s="1"/>
  <c r="G2896" i="2"/>
  <c r="F2896" i="2"/>
  <c r="E2896" i="2"/>
  <c r="AB2895" i="2"/>
  <c r="Z2895" i="2"/>
  <c r="Y2895" i="2"/>
  <c r="X2895" i="2"/>
  <c r="V2895" i="2"/>
  <c r="U2895" i="2"/>
  <c r="L2895" i="2"/>
  <c r="I2895" i="2"/>
  <c r="H2895" i="2"/>
  <c r="F2895" i="2"/>
  <c r="E2895" i="2"/>
  <c r="AB2894" i="2"/>
  <c r="Y2894" i="2"/>
  <c r="Z2894" i="2" s="1"/>
  <c r="W2894" i="2" s="1"/>
  <c r="X2894" i="2"/>
  <c r="V2894" i="2"/>
  <c r="U2894" i="2"/>
  <c r="L2894" i="2"/>
  <c r="J2894" i="2"/>
  <c r="I2894" i="2"/>
  <c r="H2894" i="2"/>
  <c r="G2894" i="2"/>
  <c r="F2894" i="2"/>
  <c r="E2894" i="2"/>
  <c r="AB2893" i="2"/>
  <c r="Z2893" i="2"/>
  <c r="W2893" i="2" s="1"/>
  <c r="Y2893" i="2"/>
  <c r="X2893" i="2"/>
  <c r="V2893" i="2"/>
  <c r="V2901" i="2" s="1"/>
  <c r="U2893" i="2"/>
  <c r="U2901" i="2" s="1"/>
  <c r="L2893" i="2"/>
  <c r="I2893" i="2"/>
  <c r="J2893" i="2" s="1"/>
  <c r="H2893" i="2"/>
  <c r="F2893" i="2"/>
  <c r="E2893" i="2"/>
  <c r="E2901" i="2" s="1"/>
  <c r="AB2892" i="2"/>
  <c r="Y2892" i="2"/>
  <c r="Z2892" i="2" s="1"/>
  <c r="W2892" i="2" s="1"/>
  <c r="X2892" i="2"/>
  <c r="X2904" i="2" s="1"/>
  <c r="N2917" i="2" s="1"/>
  <c r="V2892" i="2"/>
  <c r="U2892" i="2"/>
  <c r="L2892" i="2"/>
  <c r="J2892" i="2"/>
  <c r="I2892" i="2"/>
  <c r="H2892" i="2"/>
  <c r="G2892" i="2"/>
  <c r="F2892" i="2"/>
  <c r="E2892" i="2"/>
  <c r="AB2891" i="2"/>
  <c r="Z2891" i="2"/>
  <c r="Y2891" i="2"/>
  <c r="Y2904" i="2" s="1"/>
  <c r="X2891" i="2"/>
  <c r="X2901" i="2" s="1"/>
  <c r="V2891" i="2"/>
  <c r="U2891" i="2"/>
  <c r="U2904" i="2" s="1"/>
  <c r="N2918" i="2" s="1"/>
  <c r="L2891" i="2"/>
  <c r="I2891" i="2"/>
  <c r="H2891" i="2"/>
  <c r="H2904" i="2" s="1"/>
  <c r="L2917" i="2" s="1"/>
  <c r="F2891" i="2"/>
  <c r="F2901" i="2" s="1"/>
  <c r="E2891" i="2"/>
  <c r="E2904" i="2" s="1"/>
  <c r="L2918" i="2" s="1"/>
  <c r="E2882" i="2"/>
  <c r="D2882" i="2"/>
  <c r="C2882" i="2"/>
  <c r="B2882" i="2"/>
  <c r="AE2881" i="2"/>
  <c r="L2881" i="2"/>
  <c r="AF2880" i="2"/>
  <c r="AE2880" i="2"/>
  <c r="B2880" i="2"/>
  <c r="V2879" i="2"/>
  <c r="W2878" i="2"/>
  <c r="V2878" i="2"/>
  <c r="B2877" i="2"/>
  <c r="M2876" i="2"/>
  <c r="B2875" i="2"/>
  <c r="I2874" i="2"/>
  <c r="E2874" i="2"/>
  <c r="D2874" i="2"/>
  <c r="H2868" i="2"/>
  <c r="H2867" i="2"/>
  <c r="AF2865" i="2"/>
  <c r="M2877" i="2" s="1"/>
  <c r="P2865" i="2"/>
  <c r="K2877" i="2" s="1"/>
  <c r="AB2864" i="2"/>
  <c r="Z2864" i="2"/>
  <c r="W2864" i="2" s="1"/>
  <c r="Y2864" i="2"/>
  <c r="X2864" i="2"/>
  <c r="V2864" i="2"/>
  <c r="U2864" i="2"/>
  <c r="L2864" i="2"/>
  <c r="I2864" i="2"/>
  <c r="J2864" i="2" s="1"/>
  <c r="H2864" i="2"/>
  <c r="F2864" i="2"/>
  <c r="E2864" i="2"/>
  <c r="AB2863" i="2"/>
  <c r="Y2863" i="2"/>
  <c r="Z2863" i="2" s="1"/>
  <c r="W2863" i="2" s="1"/>
  <c r="X2863" i="2"/>
  <c r="V2863" i="2"/>
  <c r="U2863" i="2"/>
  <c r="L2863" i="2"/>
  <c r="J2863" i="2"/>
  <c r="I2863" i="2"/>
  <c r="H2863" i="2"/>
  <c r="G2863" i="2"/>
  <c r="F2863" i="2"/>
  <c r="E2863" i="2"/>
  <c r="AB2862" i="2"/>
  <c r="Z2862" i="2"/>
  <c r="Y2862" i="2"/>
  <c r="Y2867" i="2" s="1"/>
  <c r="X2862" i="2"/>
  <c r="V2862" i="2"/>
  <c r="U2862" i="2"/>
  <c r="L2862" i="2"/>
  <c r="I2862" i="2"/>
  <c r="H2862" i="2"/>
  <c r="F2862" i="2"/>
  <c r="E2862" i="2"/>
  <c r="AB2861" i="2"/>
  <c r="Y2861" i="2"/>
  <c r="Z2861" i="2" s="1"/>
  <c r="W2861" i="2" s="1"/>
  <c r="X2861" i="2"/>
  <c r="V2861" i="2"/>
  <c r="U2861" i="2"/>
  <c r="L2861" i="2"/>
  <c r="J2861" i="2"/>
  <c r="I2861" i="2"/>
  <c r="H2861" i="2"/>
  <c r="G2861" i="2"/>
  <c r="F2861" i="2"/>
  <c r="E2861" i="2"/>
  <c r="AB2860" i="2"/>
  <c r="Z2860" i="2"/>
  <c r="W2860" i="2" s="1"/>
  <c r="Y2860" i="2"/>
  <c r="X2860" i="2"/>
  <c r="V2860" i="2"/>
  <c r="V2867" i="2" s="1"/>
  <c r="U2860" i="2"/>
  <c r="U2867" i="2" s="1"/>
  <c r="L2860" i="2"/>
  <c r="I2860" i="2"/>
  <c r="J2860" i="2" s="1"/>
  <c r="H2860" i="2"/>
  <c r="F2860" i="2"/>
  <c r="F2867" i="2" s="1"/>
  <c r="K2879" i="2" s="1"/>
  <c r="E2860" i="2"/>
  <c r="AB2859" i="2"/>
  <c r="Y2859" i="2"/>
  <c r="Z2859" i="2" s="1"/>
  <c r="W2859" i="2" s="1"/>
  <c r="X2859" i="2"/>
  <c r="V2859" i="2"/>
  <c r="U2859" i="2"/>
  <c r="L2859" i="2"/>
  <c r="J2859" i="2"/>
  <c r="I2859" i="2"/>
  <c r="H2859" i="2"/>
  <c r="G2859" i="2"/>
  <c r="F2859" i="2"/>
  <c r="E2859" i="2"/>
  <c r="AB2858" i="2"/>
  <c r="Z2858" i="2"/>
  <c r="Y2858" i="2"/>
  <c r="E2878" i="2" s="1"/>
  <c r="X2858" i="2"/>
  <c r="V2858" i="2"/>
  <c r="U2858" i="2"/>
  <c r="L2858" i="2"/>
  <c r="I2858" i="2"/>
  <c r="H2858" i="2"/>
  <c r="F2858" i="2"/>
  <c r="E2858" i="2"/>
  <c r="AB2857" i="2"/>
  <c r="Y2857" i="2"/>
  <c r="Z2857" i="2" s="1"/>
  <c r="W2857" i="2" s="1"/>
  <c r="X2857" i="2"/>
  <c r="V2857" i="2"/>
  <c r="U2857" i="2"/>
  <c r="L2857" i="2"/>
  <c r="J2857" i="2"/>
  <c r="I2857" i="2"/>
  <c r="H2857" i="2"/>
  <c r="G2857" i="2"/>
  <c r="F2857" i="2"/>
  <c r="F2865" i="2" s="1"/>
  <c r="E2857" i="2"/>
  <c r="AB2856" i="2"/>
  <c r="Z2856" i="2"/>
  <c r="W2856" i="2" s="1"/>
  <c r="Y2856" i="2"/>
  <c r="X2856" i="2"/>
  <c r="V2856" i="2"/>
  <c r="V2868" i="2" s="1"/>
  <c r="N2879" i="2" s="1"/>
  <c r="U2856" i="2"/>
  <c r="U2868" i="2" s="1"/>
  <c r="N2882" i="2" s="1"/>
  <c r="L2856" i="2"/>
  <c r="I2856" i="2"/>
  <c r="H2856" i="2"/>
  <c r="F2856" i="2"/>
  <c r="E2856" i="2"/>
  <c r="E2868" i="2" s="1"/>
  <c r="L2882" i="2" s="1"/>
  <c r="AB2855" i="2"/>
  <c r="Y2855" i="2"/>
  <c r="Z2855" i="2" s="1"/>
  <c r="G2878" i="2" s="1"/>
  <c r="X2855" i="2"/>
  <c r="X2865" i="2" s="1"/>
  <c r="V2855" i="2"/>
  <c r="V2865" i="2" s="1"/>
  <c r="U2855" i="2"/>
  <c r="U2865" i="2" s="1"/>
  <c r="L2855" i="2"/>
  <c r="J2855" i="2"/>
  <c r="I2855" i="2"/>
  <c r="H2855" i="2"/>
  <c r="H2865" i="2" s="1"/>
  <c r="G2855" i="2"/>
  <c r="F2855" i="2"/>
  <c r="F2868" i="2" s="1"/>
  <c r="L2879" i="2" s="1"/>
  <c r="E2855" i="2"/>
  <c r="E2846" i="2"/>
  <c r="D2846" i="2"/>
  <c r="C2846" i="2"/>
  <c r="B2846" i="2" s="1"/>
  <c r="N2845" i="2"/>
  <c r="AF2844" i="2"/>
  <c r="AE2845" i="2" s="1"/>
  <c r="AE2844" i="2"/>
  <c r="B2844" i="2"/>
  <c r="W2842" i="2"/>
  <c r="V2842" i="2"/>
  <c r="V2843" i="2" s="1"/>
  <c r="M2841" i="2"/>
  <c r="K2841" i="2"/>
  <c r="B2841" i="2"/>
  <c r="M2840" i="2"/>
  <c r="B2839" i="2"/>
  <c r="I2838" i="2"/>
  <c r="E2838" i="2"/>
  <c r="D2838" i="2"/>
  <c r="F2832" i="2"/>
  <c r="L2843" i="2" s="1"/>
  <c r="X2831" i="2"/>
  <c r="F2831" i="2"/>
  <c r="AF2829" i="2"/>
  <c r="P2829" i="2"/>
  <c r="P2830" i="2" s="1"/>
  <c r="AB2828" i="2"/>
  <c r="Y2828" i="2"/>
  <c r="Z2828" i="2" s="1"/>
  <c r="W2828" i="2" s="1"/>
  <c r="X2828" i="2"/>
  <c r="V2828" i="2"/>
  <c r="U2828" i="2"/>
  <c r="L2828" i="2"/>
  <c r="J2828" i="2"/>
  <c r="I2828" i="2"/>
  <c r="H2828" i="2"/>
  <c r="G2828" i="2"/>
  <c r="F2828" i="2"/>
  <c r="E2828" i="2"/>
  <c r="AB2827" i="2"/>
  <c r="Z2827" i="2"/>
  <c r="W2827" i="2" s="1"/>
  <c r="Y2827" i="2"/>
  <c r="X2827" i="2"/>
  <c r="V2827" i="2"/>
  <c r="U2827" i="2"/>
  <c r="L2827" i="2"/>
  <c r="I2827" i="2"/>
  <c r="H2827" i="2"/>
  <c r="F2827" i="2"/>
  <c r="E2827" i="2"/>
  <c r="AB2826" i="2"/>
  <c r="Y2826" i="2"/>
  <c r="Z2826" i="2" s="1"/>
  <c r="W2826" i="2" s="1"/>
  <c r="X2826" i="2"/>
  <c r="V2826" i="2"/>
  <c r="U2826" i="2"/>
  <c r="L2826" i="2"/>
  <c r="J2826" i="2"/>
  <c r="I2826" i="2"/>
  <c r="H2826" i="2"/>
  <c r="G2826" i="2"/>
  <c r="F2826" i="2"/>
  <c r="E2826" i="2"/>
  <c r="AB2825" i="2"/>
  <c r="Z2825" i="2"/>
  <c r="Y2825" i="2"/>
  <c r="X2825" i="2"/>
  <c r="V2825" i="2"/>
  <c r="U2825" i="2"/>
  <c r="L2825" i="2"/>
  <c r="I2825" i="2"/>
  <c r="H2825" i="2"/>
  <c r="F2825" i="2"/>
  <c r="E2825" i="2"/>
  <c r="AB2824" i="2"/>
  <c r="Y2824" i="2"/>
  <c r="Y2831" i="2" s="1"/>
  <c r="X2824" i="2"/>
  <c r="V2824" i="2"/>
  <c r="U2824" i="2"/>
  <c r="U2831" i="2" s="1"/>
  <c r="L2824" i="2"/>
  <c r="J2824" i="2"/>
  <c r="I2824" i="2"/>
  <c r="H2824" i="2"/>
  <c r="H2831" i="2" s="1"/>
  <c r="K2845" i="2" s="1"/>
  <c r="G2824" i="2"/>
  <c r="F2824" i="2"/>
  <c r="E2824" i="2"/>
  <c r="AB2823" i="2"/>
  <c r="Z2823" i="2"/>
  <c r="W2823" i="2" s="1"/>
  <c r="Y2823" i="2"/>
  <c r="X2823" i="2"/>
  <c r="V2823" i="2"/>
  <c r="U2823" i="2"/>
  <c r="L2823" i="2"/>
  <c r="I2823" i="2"/>
  <c r="H2823" i="2"/>
  <c r="F2823" i="2"/>
  <c r="E2823" i="2"/>
  <c r="AB2822" i="2"/>
  <c r="Y2822" i="2"/>
  <c r="Z2822" i="2" s="1"/>
  <c r="W2822" i="2" s="1"/>
  <c r="X2822" i="2"/>
  <c r="V2822" i="2"/>
  <c r="U2822" i="2"/>
  <c r="L2822" i="2"/>
  <c r="J2822" i="2"/>
  <c r="I2822" i="2"/>
  <c r="H2822" i="2"/>
  <c r="G2822" i="2"/>
  <c r="F2822" i="2"/>
  <c r="E2822" i="2"/>
  <c r="AB2821" i="2"/>
  <c r="Z2821" i="2"/>
  <c r="Y2821" i="2"/>
  <c r="Y2829" i="2" s="1"/>
  <c r="X2821" i="2"/>
  <c r="V2821" i="2"/>
  <c r="U2821" i="2"/>
  <c r="L2821" i="2"/>
  <c r="I2821" i="2"/>
  <c r="H2821" i="2"/>
  <c r="H2829" i="2" s="1"/>
  <c r="F2821" i="2"/>
  <c r="E2821" i="2"/>
  <c r="E2829" i="2" s="1"/>
  <c r="AB2820" i="2"/>
  <c r="Y2820" i="2"/>
  <c r="Z2820" i="2" s="1"/>
  <c r="W2820" i="2" s="1"/>
  <c r="X2820" i="2"/>
  <c r="X2832" i="2" s="1"/>
  <c r="V2820" i="2"/>
  <c r="U2820" i="2"/>
  <c r="L2820" i="2"/>
  <c r="J2820" i="2"/>
  <c r="I2820" i="2"/>
  <c r="H2820" i="2"/>
  <c r="G2820" i="2"/>
  <c r="F2820" i="2"/>
  <c r="E2820" i="2"/>
  <c r="AB2819" i="2"/>
  <c r="Z2819" i="2"/>
  <c r="Y2819" i="2"/>
  <c r="E2842" i="2" s="1"/>
  <c r="X2819" i="2"/>
  <c r="X2829" i="2" s="1"/>
  <c r="V2819" i="2"/>
  <c r="U2819" i="2"/>
  <c r="U2832" i="2" s="1"/>
  <c r="N2846" i="2" s="1"/>
  <c r="L2819" i="2"/>
  <c r="I2819" i="2"/>
  <c r="H2819" i="2"/>
  <c r="H2832" i="2" s="1"/>
  <c r="L2845" i="2" s="1"/>
  <c r="F2819" i="2"/>
  <c r="F2829" i="2" s="1"/>
  <c r="E2819" i="2"/>
  <c r="E2810" i="2"/>
  <c r="D2810" i="2"/>
  <c r="C2810" i="2"/>
  <c r="B2810" i="2"/>
  <c r="AE2809" i="2"/>
  <c r="AF2808" i="2"/>
  <c r="AE2808" i="2"/>
  <c r="B2808" i="2"/>
  <c r="V2807" i="2"/>
  <c r="L2807" i="2"/>
  <c r="W2806" i="2"/>
  <c r="V2806" i="2"/>
  <c r="B2805" i="2"/>
  <c r="M2804" i="2"/>
  <c r="B2803" i="2"/>
  <c r="I2802" i="2"/>
  <c r="E2802" i="2"/>
  <c r="D2802" i="2"/>
  <c r="H2796" i="2"/>
  <c r="L2809" i="2" s="1"/>
  <c r="H2795" i="2"/>
  <c r="P2794" i="2"/>
  <c r="AF2793" i="2"/>
  <c r="M2805" i="2" s="1"/>
  <c r="P2793" i="2"/>
  <c r="K2805" i="2" s="1"/>
  <c r="AB2792" i="2"/>
  <c r="Z2792" i="2"/>
  <c r="Y2792" i="2"/>
  <c r="W2792" i="2" s="1"/>
  <c r="X2792" i="2"/>
  <c r="V2792" i="2"/>
  <c r="U2792" i="2"/>
  <c r="L2792" i="2"/>
  <c r="I2792" i="2"/>
  <c r="H2792" i="2"/>
  <c r="F2792" i="2"/>
  <c r="E2792" i="2"/>
  <c r="AB2791" i="2"/>
  <c r="Y2791" i="2"/>
  <c r="Z2791" i="2" s="1"/>
  <c r="W2791" i="2" s="1"/>
  <c r="X2791" i="2"/>
  <c r="V2791" i="2"/>
  <c r="U2791" i="2"/>
  <c r="L2791" i="2"/>
  <c r="J2791" i="2"/>
  <c r="I2791" i="2"/>
  <c r="H2791" i="2"/>
  <c r="G2791" i="2"/>
  <c r="F2791" i="2"/>
  <c r="E2791" i="2"/>
  <c r="AB2790" i="2"/>
  <c r="Z2790" i="2"/>
  <c r="Z2795" i="2" s="1"/>
  <c r="Y2790" i="2"/>
  <c r="X2790" i="2"/>
  <c r="V2790" i="2"/>
  <c r="U2790" i="2"/>
  <c r="U2795" i="2" s="1"/>
  <c r="L2790" i="2"/>
  <c r="I2790" i="2"/>
  <c r="H2790" i="2"/>
  <c r="F2790" i="2"/>
  <c r="E2790" i="2"/>
  <c r="AB2789" i="2"/>
  <c r="Z2789" i="2"/>
  <c r="Y2789" i="2"/>
  <c r="X2789" i="2"/>
  <c r="W2789" i="2"/>
  <c r="V2789" i="2"/>
  <c r="U2789" i="2"/>
  <c r="L2789" i="2"/>
  <c r="J2789" i="2"/>
  <c r="I2789" i="2"/>
  <c r="H2789" i="2"/>
  <c r="G2789" i="2"/>
  <c r="F2789" i="2"/>
  <c r="E2789" i="2"/>
  <c r="AB2788" i="2"/>
  <c r="Z2788" i="2"/>
  <c r="Y2788" i="2"/>
  <c r="W2788" i="2" s="1"/>
  <c r="X2788" i="2"/>
  <c r="X2795" i="2" s="1"/>
  <c r="V2788" i="2"/>
  <c r="V2795" i="2" s="1"/>
  <c r="U2788" i="2"/>
  <c r="L2788" i="2"/>
  <c r="I2788" i="2"/>
  <c r="H2788" i="2"/>
  <c r="F2788" i="2"/>
  <c r="F2795" i="2" s="1"/>
  <c r="E2788" i="2"/>
  <c r="E2795" i="2" s="1"/>
  <c r="AB2787" i="2"/>
  <c r="Y2787" i="2"/>
  <c r="Z2787" i="2" s="1"/>
  <c r="W2787" i="2" s="1"/>
  <c r="X2787" i="2"/>
  <c r="V2787" i="2"/>
  <c r="U2787" i="2"/>
  <c r="L2787" i="2"/>
  <c r="J2787" i="2"/>
  <c r="I2787" i="2"/>
  <c r="H2787" i="2"/>
  <c r="G2787" i="2"/>
  <c r="F2787" i="2"/>
  <c r="E2787" i="2"/>
  <c r="AB2786" i="2"/>
  <c r="Z2786" i="2"/>
  <c r="Y2786" i="2"/>
  <c r="X2786" i="2"/>
  <c r="V2786" i="2"/>
  <c r="V2796" i="2" s="1"/>
  <c r="N2807" i="2" s="1"/>
  <c r="U2786" i="2"/>
  <c r="L2786" i="2"/>
  <c r="I2786" i="2"/>
  <c r="H2786" i="2"/>
  <c r="F2786" i="2"/>
  <c r="E2786" i="2"/>
  <c r="AB2785" i="2"/>
  <c r="Z2785" i="2"/>
  <c r="Y2785" i="2"/>
  <c r="X2785" i="2"/>
  <c r="W2785" i="2"/>
  <c r="V2785" i="2"/>
  <c r="U2785" i="2"/>
  <c r="L2785" i="2"/>
  <c r="J2785" i="2"/>
  <c r="I2785" i="2"/>
  <c r="H2785" i="2"/>
  <c r="G2785" i="2"/>
  <c r="F2785" i="2"/>
  <c r="E2785" i="2"/>
  <c r="AB2784" i="2"/>
  <c r="Z2784" i="2"/>
  <c r="Y2784" i="2"/>
  <c r="W2784" i="2" s="1"/>
  <c r="X2784" i="2"/>
  <c r="V2784" i="2"/>
  <c r="U2784" i="2"/>
  <c r="L2784" i="2"/>
  <c r="I2784" i="2"/>
  <c r="H2784" i="2"/>
  <c r="F2784" i="2"/>
  <c r="E2784" i="2"/>
  <c r="AB2783" i="2"/>
  <c r="Y2783" i="2"/>
  <c r="Y2796" i="2" s="1"/>
  <c r="X2783" i="2"/>
  <c r="X2796" i="2" s="1"/>
  <c r="N2809" i="2" s="1"/>
  <c r="V2783" i="2"/>
  <c r="U2783" i="2"/>
  <c r="U2796" i="2" s="1"/>
  <c r="N2810" i="2" s="1"/>
  <c r="L2783" i="2"/>
  <c r="J2783" i="2"/>
  <c r="I2783" i="2"/>
  <c r="H2783" i="2"/>
  <c r="H2793" i="2" s="1"/>
  <c r="G2783" i="2"/>
  <c r="F2783" i="2"/>
  <c r="F2796" i="2" s="1"/>
  <c r="E2783" i="2"/>
  <c r="E2796" i="2" s="1"/>
  <c r="L2810" i="2" s="1"/>
  <c r="E2774" i="2"/>
  <c r="D2774" i="2"/>
  <c r="C2774" i="2"/>
  <c r="B2774" i="2" s="1"/>
  <c r="AF2772" i="2"/>
  <c r="AE2772" i="2"/>
  <c r="B2772" i="2"/>
  <c r="W2770" i="2"/>
  <c r="V2771" i="2" s="1"/>
  <c r="V2770" i="2"/>
  <c r="M2769" i="2"/>
  <c r="K2769" i="2"/>
  <c r="B2769" i="2"/>
  <c r="M2768" i="2"/>
  <c r="B2767" i="2"/>
  <c r="I2766" i="2"/>
  <c r="E2766" i="2"/>
  <c r="D2766" i="2"/>
  <c r="AF2757" i="2"/>
  <c r="P2757" i="2"/>
  <c r="P2758" i="2" s="1"/>
  <c r="AB2756" i="2"/>
  <c r="Z2756" i="2"/>
  <c r="Y2756" i="2"/>
  <c r="X2756" i="2"/>
  <c r="W2756" i="2"/>
  <c r="V2756" i="2"/>
  <c r="U2756" i="2"/>
  <c r="L2756" i="2"/>
  <c r="J2756" i="2"/>
  <c r="G2756" i="2" s="1"/>
  <c r="I2756" i="2"/>
  <c r="H2756" i="2"/>
  <c r="F2756" i="2"/>
  <c r="E2756" i="2"/>
  <c r="AB2755" i="2"/>
  <c r="Y2755" i="2"/>
  <c r="X2755" i="2"/>
  <c r="V2755" i="2"/>
  <c r="U2755" i="2"/>
  <c r="L2755" i="2"/>
  <c r="J2755" i="2"/>
  <c r="I2755" i="2"/>
  <c r="H2755" i="2"/>
  <c r="F2755" i="2"/>
  <c r="E2755" i="2"/>
  <c r="AB2754" i="2"/>
  <c r="Y2754" i="2"/>
  <c r="Z2754" i="2" s="1"/>
  <c r="X2754" i="2"/>
  <c r="V2754" i="2"/>
  <c r="U2754" i="2"/>
  <c r="L2754" i="2"/>
  <c r="J2754" i="2"/>
  <c r="I2754" i="2"/>
  <c r="H2754" i="2"/>
  <c r="G2754" i="2"/>
  <c r="F2754" i="2"/>
  <c r="F2759" i="2" s="1"/>
  <c r="E2754" i="2"/>
  <c r="AB2753" i="2"/>
  <c r="Z2753" i="2"/>
  <c r="W2753" i="2" s="1"/>
  <c r="Y2753" i="2"/>
  <c r="X2753" i="2"/>
  <c r="V2753" i="2"/>
  <c r="U2753" i="2"/>
  <c r="L2753" i="2"/>
  <c r="I2753" i="2"/>
  <c r="H2753" i="2"/>
  <c r="F2753" i="2"/>
  <c r="E2753" i="2"/>
  <c r="E2759" i="2" s="1"/>
  <c r="K2774" i="2" s="1"/>
  <c r="AB2752" i="2"/>
  <c r="Y2752" i="2"/>
  <c r="Z2752" i="2" s="1"/>
  <c r="W2752" i="2" s="1"/>
  <c r="X2752" i="2"/>
  <c r="X2759" i="2" s="1"/>
  <c r="M2773" i="2" s="1"/>
  <c r="V2752" i="2"/>
  <c r="U2752" i="2"/>
  <c r="U2759" i="2" s="1"/>
  <c r="L2752" i="2"/>
  <c r="J2752" i="2"/>
  <c r="I2752" i="2"/>
  <c r="H2752" i="2"/>
  <c r="G2752" i="2"/>
  <c r="F2752" i="2"/>
  <c r="E2752" i="2"/>
  <c r="AB2751" i="2"/>
  <c r="Z2751" i="2"/>
  <c r="Y2751" i="2"/>
  <c r="X2751" i="2"/>
  <c r="W2751" i="2"/>
  <c r="V2751" i="2"/>
  <c r="U2751" i="2"/>
  <c r="L2751" i="2"/>
  <c r="J2751" i="2"/>
  <c r="I2751" i="2"/>
  <c r="H2751" i="2"/>
  <c r="F2751" i="2"/>
  <c r="E2751" i="2"/>
  <c r="E2757" i="2" s="1"/>
  <c r="AB2750" i="2"/>
  <c r="Y2750" i="2"/>
  <c r="Z2750" i="2" s="1"/>
  <c r="X2750" i="2"/>
  <c r="W2750" i="2"/>
  <c r="V2750" i="2"/>
  <c r="U2750" i="2"/>
  <c r="L2750" i="2"/>
  <c r="J2750" i="2"/>
  <c r="G2750" i="2" s="1"/>
  <c r="I2750" i="2"/>
  <c r="H2750" i="2"/>
  <c r="F2750" i="2"/>
  <c r="E2750" i="2"/>
  <c r="AB2749" i="2"/>
  <c r="Y2749" i="2"/>
  <c r="Z2749" i="2" s="1"/>
  <c r="X2749" i="2"/>
  <c r="V2749" i="2"/>
  <c r="U2749" i="2"/>
  <c r="L2749" i="2"/>
  <c r="I2749" i="2"/>
  <c r="H2749" i="2"/>
  <c r="F2749" i="2"/>
  <c r="E2749" i="2"/>
  <c r="AB2748" i="2"/>
  <c r="Y2748" i="2"/>
  <c r="X2748" i="2"/>
  <c r="V2748" i="2"/>
  <c r="U2748" i="2"/>
  <c r="L2748" i="2"/>
  <c r="I2748" i="2"/>
  <c r="H2748" i="2"/>
  <c r="F2748" i="2"/>
  <c r="E2748" i="2"/>
  <c r="AB2747" i="2"/>
  <c r="Z2747" i="2"/>
  <c r="Y2747" i="2"/>
  <c r="X2747" i="2"/>
  <c r="X2757" i="2" s="1"/>
  <c r="W2747" i="2"/>
  <c r="V2747" i="2"/>
  <c r="V2757" i="2" s="1"/>
  <c r="U2747" i="2"/>
  <c r="L2747" i="2"/>
  <c r="J2747" i="2"/>
  <c r="I2747" i="2"/>
  <c r="H2747" i="2"/>
  <c r="F2747" i="2"/>
  <c r="E2747" i="2"/>
  <c r="E2738" i="2"/>
  <c r="D2738" i="2"/>
  <c r="C2738" i="2"/>
  <c r="B2738" i="2"/>
  <c r="AF2736" i="2"/>
  <c r="AE2737" i="2" s="1"/>
  <c r="AE2736" i="2"/>
  <c r="B2736" i="2"/>
  <c r="V2735" i="2"/>
  <c r="W2734" i="2"/>
  <c r="V2734" i="2"/>
  <c r="M2733" i="2"/>
  <c r="B2733" i="2"/>
  <c r="M2732" i="2"/>
  <c r="E2732" i="2"/>
  <c r="B2731" i="2"/>
  <c r="I2730" i="2"/>
  <c r="E2730" i="2"/>
  <c r="D2730" i="2"/>
  <c r="V2724" i="2"/>
  <c r="N2735" i="2" s="1"/>
  <c r="H2724" i="2"/>
  <c r="L2737" i="2" s="1"/>
  <c r="H2723" i="2"/>
  <c r="K2737" i="2" s="1"/>
  <c r="AF2721" i="2"/>
  <c r="P2721" i="2"/>
  <c r="P2722" i="2" s="1"/>
  <c r="AB2720" i="2"/>
  <c r="Z2720" i="2"/>
  <c r="W2720" i="2" s="1"/>
  <c r="Y2720" i="2"/>
  <c r="X2720" i="2"/>
  <c r="V2720" i="2"/>
  <c r="U2720" i="2"/>
  <c r="L2720" i="2"/>
  <c r="I2720" i="2"/>
  <c r="J2720" i="2" s="1"/>
  <c r="H2720" i="2"/>
  <c r="F2720" i="2"/>
  <c r="E2720" i="2"/>
  <c r="AB2719" i="2"/>
  <c r="Y2719" i="2"/>
  <c r="Z2719" i="2" s="1"/>
  <c r="X2719" i="2"/>
  <c r="V2719" i="2"/>
  <c r="U2719" i="2"/>
  <c r="L2719" i="2"/>
  <c r="J2719" i="2"/>
  <c r="I2719" i="2"/>
  <c r="H2719" i="2"/>
  <c r="G2719" i="2"/>
  <c r="F2719" i="2"/>
  <c r="E2719" i="2"/>
  <c r="AB2718" i="2"/>
  <c r="Z2718" i="2"/>
  <c r="W2718" i="2" s="1"/>
  <c r="Y2718" i="2"/>
  <c r="X2718" i="2"/>
  <c r="V2718" i="2"/>
  <c r="U2718" i="2"/>
  <c r="L2718" i="2"/>
  <c r="I2718" i="2"/>
  <c r="H2718" i="2"/>
  <c r="F2718" i="2"/>
  <c r="E2718" i="2"/>
  <c r="AB2717" i="2"/>
  <c r="Y2717" i="2"/>
  <c r="X2717" i="2"/>
  <c r="X2723" i="2" s="1"/>
  <c r="V2717" i="2"/>
  <c r="U2717" i="2"/>
  <c r="L2717" i="2"/>
  <c r="J2717" i="2"/>
  <c r="I2717" i="2"/>
  <c r="H2717" i="2"/>
  <c r="G2717" i="2"/>
  <c r="F2717" i="2"/>
  <c r="E2717" i="2"/>
  <c r="AB2716" i="2"/>
  <c r="Z2716" i="2"/>
  <c r="W2716" i="2" s="1"/>
  <c r="Y2716" i="2"/>
  <c r="Y2723" i="2" s="1"/>
  <c r="X2716" i="2"/>
  <c r="V2716" i="2"/>
  <c r="V2723" i="2" s="1"/>
  <c r="U2716" i="2"/>
  <c r="U2723" i="2" s="1"/>
  <c r="L2716" i="2"/>
  <c r="I2716" i="2"/>
  <c r="J2716" i="2" s="1"/>
  <c r="H2716" i="2"/>
  <c r="F2716" i="2"/>
  <c r="F2723" i="2" s="1"/>
  <c r="E2716" i="2"/>
  <c r="E2723" i="2" s="1"/>
  <c r="AB2715" i="2"/>
  <c r="Y2715" i="2"/>
  <c r="Z2715" i="2" s="1"/>
  <c r="X2715" i="2"/>
  <c r="V2715" i="2"/>
  <c r="U2715" i="2"/>
  <c r="L2715" i="2"/>
  <c r="J2715" i="2"/>
  <c r="I2715" i="2"/>
  <c r="H2715" i="2"/>
  <c r="G2715" i="2"/>
  <c r="F2715" i="2"/>
  <c r="E2715" i="2"/>
  <c r="AB2714" i="2"/>
  <c r="Z2714" i="2"/>
  <c r="W2714" i="2" s="1"/>
  <c r="Y2714" i="2"/>
  <c r="X2714" i="2"/>
  <c r="V2714" i="2"/>
  <c r="U2714" i="2"/>
  <c r="L2714" i="2"/>
  <c r="I2714" i="2"/>
  <c r="H2714" i="2"/>
  <c r="F2714" i="2"/>
  <c r="E2714" i="2"/>
  <c r="AB2713" i="2"/>
  <c r="Y2713" i="2"/>
  <c r="X2713" i="2"/>
  <c r="X2721" i="2" s="1"/>
  <c r="V2713" i="2"/>
  <c r="U2713" i="2"/>
  <c r="L2713" i="2"/>
  <c r="J2713" i="2"/>
  <c r="I2713" i="2"/>
  <c r="H2713" i="2"/>
  <c r="G2713" i="2"/>
  <c r="F2713" i="2"/>
  <c r="E2713" i="2"/>
  <c r="AB2712" i="2"/>
  <c r="Z2712" i="2"/>
  <c r="W2712" i="2" s="1"/>
  <c r="Y2712" i="2"/>
  <c r="X2712" i="2"/>
  <c r="V2712" i="2"/>
  <c r="V2721" i="2" s="1"/>
  <c r="U2712" i="2"/>
  <c r="L2712" i="2"/>
  <c r="I2712" i="2"/>
  <c r="I2724" i="2" s="1"/>
  <c r="H2712" i="2"/>
  <c r="F2712" i="2"/>
  <c r="E2712" i="2"/>
  <c r="AB2711" i="2"/>
  <c r="Y2711" i="2"/>
  <c r="Z2711" i="2" s="1"/>
  <c r="X2711" i="2"/>
  <c r="V2711" i="2"/>
  <c r="U2711" i="2"/>
  <c r="U2724" i="2" s="1"/>
  <c r="N2738" i="2" s="1"/>
  <c r="L2711" i="2"/>
  <c r="J2711" i="2"/>
  <c r="I2711" i="2"/>
  <c r="I2721" i="2" s="1"/>
  <c r="H2711" i="2"/>
  <c r="H2721" i="2" s="1"/>
  <c r="G2711" i="2"/>
  <c r="F2711" i="2"/>
  <c r="F2721" i="2" s="1"/>
  <c r="E2711" i="2"/>
  <c r="M2702" i="2"/>
  <c r="E2702" i="2"/>
  <c r="D2702" i="2"/>
  <c r="C2702" i="2"/>
  <c r="B2702" i="2" s="1"/>
  <c r="AF2700" i="2"/>
  <c r="AE2701" i="2" s="1"/>
  <c r="AE2700" i="2"/>
  <c r="B2700" i="2"/>
  <c r="W2698" i="2"/>
  <c r="V2699" i="2" s="1"/>
  <c r="V2698" i="2"/>
  <c r="M2697" i="2"/>
  <c r="K2697" i="2"/>
  <c r="B2697" i="2"/>
  <c r="M2696" i="2"/>
  <c r="B2695" i="2"/>
  <c r="I2694" i="2"/>
  <c r="E2694" i="2"/>
  <c r="D2694" i="2"/>
  <c r="F2688" i="2"/>
  <c r="L2699" i="2" s="1"/>
  <c r="F2687" i="2"/>
  <c r="AF2685" i="2"/>
  <c r="P2685" i="2"/>
  <c r="P2686" i="2" s="1"/>
  <c r="I2685" i="2"/>
  <c r="AB2684" i="2"/>
  <c r="Y2684" i="2"/>
  <c r="X2684" i="2"/>
  <c r="V2684" i="2"/>
  <c r="U2684" i="2"/>
  <c r="L2684" i="2"/>
  <c r="J2684" i="2"/>
  <c r="I2684" i="2"/>
  <c r="H2684" i="2"/>
  <c r="G2684" i="2"/>
  <c r="F2684" i="2"/>
  <c r="E2684" i="2"/>
  <c r="AB2683" i="2"/>
  <c r="Z2683" i="2"/>
  <c r="W2683" i="2" s="1"/>
  <c r="Y2683" i="2"/>
  <c r="X2683" i="2"/>
  <c r="V2683" i="2"/>
  <c r="U2683" i="2"/>
  <c r="L2683" i="2"/>
  <c r="I2683" i="2"/>
  <c r="J2683" i="2" s="1"/>
  <c r="H2683" i="2"/>
  <c r="F2683" i="2"/>
  <c r="E2683" i="2"/>
  <c r="AB2682" i="2"/>
  <c r="Y2682" i="2"/>
  <c r="Z2682" i="2" s="1"/>
  <c r="X2682" i="2"/>
  <c r="V2682" i="2"/>
  <c r="U2682" i="2"/>
  <c r="L2682" i="2"/>
  <c r="J2682" i="2"/>
  <c r="I2682" i="2"/>
  <c r="H2682" i="2"/>
  <c r="G2682" i="2"/>
  <c r="F2682" i="2"/>
  <c r="E2682" i="2"/>
  <c r="AB2681" i="2"/>
  <c r="Z2681" i="2"/>
  <c r="W2681" i="2" s="1"/>
  <c r="Y2681" i="2"/>
  <c r="X2681" i="2"/>
  <c r="V2681" i="2"/>
  <c r="U2681" i="2"/>
  <c r="L2681" i="2"/>
  <c r="I2681" i="2"/>
  <c r="H2681" i="2"/>
  <c r="F2681" i="2"/>
  <c r="E2681" i="2"/>
  <c r="AB2680" i="2"/>
  <c r="Y2680" i="2"/>
  <c r="X2680" i="2"/>
  <c r="V2680" i="2"/>
  <c r="V2687" i="2" s="1"/>
  <c r="U2680" i="2"/>
  <c r="U2687" i="2" s="1"/>
  <c r="L2680" i="2"/>
  <c r="J2680" i="2"/>
  <c r="I2680" i="2"/>
  <c r="H2680" i="2"/>
  <c r="H2687" i="2" s="1"/>
  <c r="K2701" i="2" s="1"/>
  <c r="G2680" i="2"/>
  <c r="F2680" i="2"/>
  <c r="E2680" i="2"/>
  <c r="AB2679" i="2"/>
  <c r="Z2679" i="2"/>
  <c r="W2679" i="2" s="1"/>
  <c r="Y2679" i="2"/>
  <c r="X2679" i="2"/>
  <c r="V2679" i="2"/>
  <c r="U2679" i="2"/>
  <c r="L2679" i="2"/>
  <c r="I2679" i="2"/>
  <c r="J2679" i="2" s="1"/>
  <c r="H2679" i="2"/>
  <c r="F2679" i="2"/>
  <c r="E2679" i="2"/>
  <c r="AB2678" i="2"/>
  <c r="Y2678" i="2"/>
  <c r="Z2678" i="2" s="1"/>
  <c r="X2678" i="2"/>
  <c r="V2678" i="2"/>
  <c r="U2678" i="2"/>
  <c r="L2678" i="2"/>
  <c r="J2678" i="2"/>
  <c r="I2678" i="2"/>
  <c r="H2678" i="2"/>
  <c r="G2678" i="2"/>
  <c r="F2678" i="2"/>
  <c r="E2678" i="2"/>
  <c r="AB2677" i="2"/>
  <c r="Z2677" i="2"/>
  <c r="W2677" i="2" s="1"/>
  <c r="Y2677" i="2"/>
  <c r="X2677" i="2"/>
  <c r="V2677" i="2"/>
  <c r="U2677" i="2"/>
  <c r="L2677" i="2"/>
  <c r="I2677" i="2"/>
  <c r="H2677" i="2"/>
  <c r="F2677" i="2"/>
  <c r="E2677" i="2"/>
  <c r="AB2676" i="2"/>
  <c r="Y2676" i="2"/>
  <c r="X2676" i="2"/>
  <c r="X2685" i="2" s="1"/>
  <c r="V2676" i="2"/>
  <c r="U2676" i="2"/>
  <c r="U2688" i="2" s="1"/>
  <c r="N2702" i="2" s="1"/>
  <c r="L2676" i="2"/>
  <c r="J2676" i="2"/>
  <c r="I2676" i="2"/>
  <c r="H2676" i="2"/>
  <c r="G2676" i="2"/>
  <c r="F2676" i="2"/>
  <c r="E2676" i="2"/>
  <c r="AB2675" i="2"/>
  <c r="Z2675" i="2"/>
  <c r="Y2675" i="2"/>
  <c r="Y2685" i="2" s="1"/>
  <c r="X2675" i="2"/>
  <c r="V2675" i="2"/>
  <c r="U2675" i="2"/>
  <c r="U2685" i="2" s="1"/>
  <c r="L2675" i="2"/>
  <c r="I2675" i="2"/>
  <c r="E2696" i="2" s="1"/>
  <c r="H2675" i="2"/>
  <c r="H2685" i="2" s="1"/>
  <c r="F2675" i="2"/>
  <c r="F2685" i="2" s="1"/>
  <c r="E2675" i="2"/>
  <c r="E2666" i="2"/>
  <c r="D2666" i="2"/>
  <c r="C2666" i="2"/>
  <c r="B2666" i="2"/>
  <c r="AF2664" i="2"/>
  <c r="AE2664" i="2"/>
  <c r="AE2665" i="2" s="1"/>
  <c r="B2664" i="2"/>
  <c r="W2662" i="2"/>
  <c r="V2662" i="2"/>
  <c r="V2663" i="2" s="1"/>
  <c r="B2661" i="2"/>
  <c r="M2660" i="2"/>
  <c r="B2659" i="2"/>
  <c r="I2658" i="2"/>
  <c r="E2658" i="2"/>
  <c r="D2658" i="2"/>
  <c r="H2652" i="2"/>
  <c r="L2665" i="2" s="1"/>
  <c r="H2651" i="2"/>
  <c r="K2665" i="2" s="1"/>
  <c r="AF2649" i="2"/>
  <c r="M2661" i="2" s="1"/>
  <c r="P2649" i="2"/>
  <c r="K2661" i="2" s="1"/>
  <c r="AB2648" i="2"/>
  <c r="Z2648" i="2"/>
  <c r="W2648" i="2" s="1"/>
  <c r="Y2648" i="2"/>
  <c r="X2648" i="2"/>
  <c r="V2648" i="2"/>
  <c r="U2648" i="2"/>
  <c r="L2648" i="2"/>
  <c r="I2648" i="2"/>
  <c r="H2648" i="2"/>
  <c r="F2648" i="2"/>
  <c r="E2648" i="2"/>
  <c r="AB2647" i="2"/>
  <c r="Y2647" i="2"/>
  <c r="X2647" i="2"/>
  <c r="V2647" i="2"/>
  <c r="U2647" i="2"/>
  <c r="L2647" i="2"/>
  <c r="J2647" i="2"/>
  <c r="I2647" i="2"/>
  <c r="H2647" i="2"/>
  <c r="G2647" i="2"/>
  <c r="F2647" i="2"/>
  <c r="E2647" i="2"/>
  <c r="AB2646" i="2"/>
  <c r="Z2646" i="2"/>
  <c r="W2646" i="2" s="1"/>
  <c r="Y2646" i="2"/>
  <c r="X2646" i="2"/>
  <c r="V2646" i="2"/>
  <c r="V2651" i="2" s="1"/>
  <c r="U2646" i="2"/>
  <c r="L2646" i="2"/>
  <c r="I2646" i="2"/>
  <c r="J2646" i="2" s="1"/>
  <c r="H2646" i="2"/>
  <c r="F2646" i="2"/>
  <c r="E2646" i="2"/>
  <c r="AB2645" i="2"/>
  <c r="Y2645" i="2"/>
  <c r="Z2645" i="2" s="1"/>
  <c r="X2645" i="2"/>
  <c r="V2645" i="2"/>
  <c r="U2645" i="2"/>
  <c r="L2645" i="2"/>
  <c r="J2645" i="2"/>
  <c r="I2645" i="2"/>
  <c r="H2645" i="2"/>
  <c r="G2645" i="2"/>
  <c r="F2645" i="2"/>
  <c r="E2645" i="2"/>
  <c r="AB2644" i="2"/>
  <c r="Z2644" i="2"/>
  <c r="Y2644" i="2"/>
  <c r="Y2651" i="2" s="1"/>
  <c r="X2644" i="2"/>
  <c r="X2651" i="2" s="1"/>
  <c r="V2644" i="2"/>
  <c r="U2644" i="2"/>
  <c r="U2651" i="2" s="1"/>
  <c r="L2644" i="2"/>
  <c r="I2644" i="2"/>
  <c r="H2644" i="2"/>
  <c r="F2644" i="2"/>
  <c r="F2651" i="2" s="1"/>
  <c r="E2644" i="2"/>
  <c r="AB2643" i="2"/>
  <c r="Y2643" i="2"/>
  <c r="X2643" i="2"/>
  <c r="V2643" i="2"/>
  <c r="U2643" i="2"/>
  <c r="L2643" i="2"/>
  <c r="J2643" i="2"/>
  <c r="I2643" i="2"/>
  <c r="H2643" i="2"/>
  <c r="G2643" i="2"/>
  <c r="F2643" i="2"/>
  <c r="E2643" i="2"/>
  <c r="AB2642" i="2"/>
  <c r="Z2642" i="2"/>
  <c r="W2642" i="2" s="1"/>
  <c r="Y2642" i="2"/>
  <c r="X2642" i="2"/>
  <c r="V2642" i="2"/>
  <c r="U2642" i="2"/>
  <c r="L2642" i="2"/>
  <c r="I2642" i="2"/>
  <c r="J2642" i="2" s="1"/>
  <c r="H2642" i="2"/>
  <c r="F2642" i="2"/>
  <c r="E2642" i="2"/>
  <c r="AB2641" i="2"/>
  <c r="Y2641" i="2"/>
  <c r="Z2641" i="2" s="1"/>
  <c r="X2641" i="2"/>
  <c r="V2641" i="2"/>
  <c r="U2641" i="2"/>
  <c r="L2641" i="2"/>
  <c r="J2641" i="2"/>
  <c r="I2641" i="2"/>
  <c r="H2641" i="2"/>
  <c r="G2641" i="2"/>
  <c r="F2641" i="2"/>
  <c r="E2641" i="2"/>
  <c r="AB2640" i="2"/>
  <c r="Z2640" i="2"/>
  <c r="W2640" i="2" s="1"/>
  <c r="Y2640" i="2"/>
  <c r="X2640" i="2"/>
  <c r="V2640" i="2"/>
  <c r="U2640" i="2"/>
  <c r="L2640" i="2"/>
  <c r="I2640" i="2"/>
  <c r="H2640" i="2"/>
  <c r="F2640" i="2"/>
  <c r="E2640" i="2"/>
  <c r="AB2639" i="2"/>
  <c r="Y2639" i="2"/>
  <c r="Y2652" i="2" s="1"/>
  <c r="X2639" i="2"/>
  <c r="V2639" i="2"/>
  <c r="U2639" i="2"/>
  <c r="U2652" i="2" s="1"/>
  <c r="N2666" i="2" s="1"/>
  <c r="L2639" i="2"/>
  <c r="J2639" i="2"/>
  <c r="I2639" i="2"/>
  <c r="H2639" i="2"/>
  <c r="H2649" i="2" s="1"/>
  <c r="G2639" i="2"/>
  <c r="F2639" i="2"/>
  <c r="F2652" i="2" s="1"/>
  <c r="L2663" i="2" s="1"/>
  <c r="E2639" i="2"/>
  <c r="E2630" i="2"/>
  <c r="D2630" i="2"/>
  <c r="C2630" i="2"/>
  <c r="AF2628" i="2"/>
  <c r="AE2629" i="2" s="1"/>
  <c r="AE2628" i="2"/>
  <c r="B2628" i="2"/>
  <c r="W2626" i="2"/>
  <c r="V2627" i="2" s="1"/>
  <c r="V2626" i="2"/>
  <c r="M2625" i="2"/>
  <c r="K2625" i="2"/>
  <c r="B2625" i="2"/>
  <c r="M2624" i="2"/>
  <c r="B2623" i="2"/>
  <c r="I2622" i="2"/>
  <c r="E2622" i="2"/>
  <c r="D2622" i="2"/>
  <c r="F2616" i="2"/>
  <c r="L2627" i="2" s="1"/>
  <c r="X2615" i="2"/>
  <c r="F2615" i="2"/>
  <c r="K2627" i="2" s="1"/>
  <c r="AF2613" i="2"/>
  <c r="P2613" i="2"/>
  <c r="P2614" i="2" s="1"/>
  <c r="E2613" i="2"/>
  <c r="AB2612" i="2"/>
  <c r="Y2612" i="2"/>
  <c r="Z2612" i="2" s="1"/>
  <c r="X2612" i="2"/>
  <c r="V2612" i="2"/>
  <c r="U2612" i="2"/>
  <c r="L2612" i="2"/>
  <c r="J2612" i="2"/>
  <c r="I2612" i="2"/>
  <c r="H2612" i="2"/>
  <c r="G2612" i="2"/>
  <c r="F2612" i="2"/>
  <c r="E2612" i="2"/>
  <c r="AB2611" i="2"/>
  <c r="Z2611" i="2"/>
  <c r="W2611" i="2" s="1"/>
  <c r="Y2611" i="2"/>
  <c r="X2611" i="2"/>
  <c r="V2611" i="2"/>
  <c r="U2611" i="2"/>
  <c r="L2611" i="2"/>
  <c r="I2611" i="2"/>
  <c r="H2611" i="2"/>
  <c r="F2611" i="2"/>
  <c r="E2611" i="2"/>
  <c r="AB2610" i="2"/>
  <c r="Y2610" i="2"/>
  <c r="X2610" i="2"/>
  <c r="V2610" i="2"/>
  <c r="U2610" i="2"/>
  <c r="L2610" i="2"/>
  <c r="J2610" i="2"/>
  <c r="I2610" i="2"/>
  <c r="H2610" i="2"/>
  <c r="G2610" i="2"/>
  <c r="F2610" i="2"/>
  <c r="E2610" i="2"/>
  <c r="AB2609" i="2"/>
  <c r="Z2609" i="2"/>
  <c r="W2609" i="2" s="1"/>
  <c r="Y2609" i="2"/>
  <c r="X2609" i="2"/>
  <c r="V2609" i="2"/>
  <c r="U2609" i="2"/>
  <c r="L2609" i="2"/>
  <c r="I2609" i="2"/>
  <c r="J2609" i="2" s="1"/>
  <c r="H2609" i="2"/>
  <c r="F2609" i="2"/>
  <c r="E2609" i="2"/>
  <c r="E2615" i="2" s="1"/>
  <c r="K2630" i="2" s="1"/>
  <c r="AB2608" i="2"/>
  <c r="Y2608" i="2"/>
  <c r="Z2608" i="2" s="1"/>
  <c r="X2608" i="2"/>
  <c r="V2608" i="2"/>
  <c r="U2608" i="2"/>
  <c r="U2615" i="2" s="1"/>
  <c r="L2608" i="2"/>
  <c r="J2608" i="2"/>
  <c r="I2608" i="2"/>
  <c r="H2608" i="2"/>
  <c r="H2615" i="2" s="1"/>
  <c r="G2608" i="2"/>
  <c r="F2608" i="2"/>
  <c r="E2608" i="2"/>
  <c r="AB2607" i="2"/>
  <c r="Z2607" i="2"/>
  <c r="W2607" i="2" s="1"/>
  <c r="Y2607" i="2"/>
  <c r="X2607" i="2"/>
  <c r="V2607" i="2"/>
  <c r="U2607" i="2"/>
  <c r="L2607" i="2"/>
  <c r="I2607" i="2"/>
  <c r="H2607" i="2"/>
  <c r="F2607" i="2"/>
  <c r="E2607" i="2"/>
  <c r="AB2606" i="2"/>
  <c r="Y2606" i="2"/>
  <c r="X2606" i="2"/>
  <c r="V2606" i="2"/>
  <c r="U2606" i="2"/>
  <c r="L2606" i="2"/>
  <c r="J2606" i="2"/>
  <c r="I2606" i="2"/>
  <c r="H2606" i="2"/>
  <c r="G2606" i="2"/>
  <c r="F2606" i="2"/>
  <c r="E2606" i="2"/>
  <c r="AB2605" i="2"/>
  <c r="Z2605" i="2"/>
  <c r="W2605" i="2" s="1"/>
  <c r="Y2605" i="2"/>
  <c r="X2605" i="2"/>
  <c r="V2605" i="2"/>
  <c r="V2613" i="2" s="1"/>
  <c r="U2605" i="2"/>
  <c r="L2605" i="2"/>
  <c r="I2605" i="2"/>
  <c r="J2605" i="2" s="1"/>
  <c r="H2605" i="2"/>
  <c r="F2605" i="2"/>
  <c r="E2605" i="2"/>
  <c r="AB2604" i="2"/>
  <c r="Y2604" i="2"/>
  <c r="Z2604" i="2" s="1"/>
  <c r="X2604" i="2"/>
  <c r="V2604" i="2"/>
  <c r="U2604" i="2"/>
  <c r="U2616" i="2" s="1"/>
  <c r="N2630" i="2" s="1"/>
  <c r="L2604" i="2"/>
  <c r="J2604" i="2"/>
  <c r="I2604" i="2"/>
  <c r="H2604" i="2"/>
  <c r="G2604" i="2"/>
  <c r="F2604" i="2"/>
  <c r="E2604" i="2"/>
  <c r="AB2603" i="2"/>
  <c r="Z2603" i="2"/>
  <c r="Y2603" i="2"/>
  <c r="Y2613" i="2" s="1"/>
  <c r="X2603" i="2"/>
  <c r="V2603" i="2"/>
  <c r="U2603" i="2"/>
  <c r="U2613" i="2" s="1"/>
  <c r="L2603" i="2"/>
  <c r="I2603" i="2"/>
  <c r="H2603" i="2"/>
  <c r="H2616" i="2" s="1"/>
  <c r="L2629" i="2" s="1"/>
  <c r="F2603" i="2"/>
  <c r="F2613" i="2" s="1"/>
  <c r="E2603" i="2"/>
  <c r="E2616" i="2" s="1"/>
  <c r="L2630" i="2" s="1"/>
  <c r="E2594" i="2"/>
  <c r="D2594" i="2"/>
  <c r="C2594" i="2"/>
  <c r="B2594" i="2"/>
  <c r="L2593" i="2"/>
  <c r="AF2592" i="2"/>
  <c r="AE2592" i="2"/>
  <c r="AE2593" i="2" s="1"/>
  <c r="B2592" i="2"/>
  <c r="W2590" i="2"/>
  <c r="V2590" i="2"/>
  <c r="V2591" i="2" s="1"/>
  <c r="B2589" i="2"/>
  <c r="M2588" i="2"/>
  <c r="B2587" i="2"/>
  <c r="I2586" i="2"/>
  <c r="E2586" i="2"/>
  <c r="D2586" i="2"/>
  <c r="V2580" i="2"/>
  <c r="N2591" i="2" s="1"/>
  <c r="H2580" i="2"/>
  <c r="H2579" i="2"/>
  <c r="AF2577" i="2"/>
  <c r="M2589" i="2" s="1"/>
  <c r="X2577" i="2"/>
  <c r="P2577" i="2"/>
  <c r="K2589" i="2" s="1"/>
  <c r="AB2576" i="2"/>
  <c r="Z2576" i="2"/>
  <c r="W2576" i="2" s="1"/>
  <c r="Y2576" i="2"/>
  <c r="X2576" i="2"/>
  <c r="V2576" i="2"/>
  <c r="U2576" i="2"/>
  <c r="L2576" i="2"/>
  <c r="I2576" i="2"/>
  <c r="J2576" i="2" s="1"/>
  <c r="H2576" i="2"/>
  <c r="F2576" i="2"/>
  <c r="E2576" i="2"/>
  <c r="AB2575" i="2"/>
  <c r="Y2575" i="2"/>
  <c r="Z2575" i="2" s="1"/>
  <c r="X2575" i="2"/>
  <c r="V2575" i="2"/>
  <c r="U2575" i="2"/>
  <c r="L2575" i="2"/>
  <c r="J2575" i="2"/>
  <c r="I2575" i="2"/>
  <c r="H2575" i="2"/>
  <c r="G2575" i="2"/>
  <c r="F2575" i="2"/>
  <c r="E2575" i="2"/>
  <c r="AB2574" i="2"/>
  <c r="Z2574" i="2"/>
  <c r="W2574" i="2" s="1"/>
  <c r="Y2574" i="2"/>
  <c r="X2574" i="2"/>
  <c r="V2574" i="2"/>
  <c r="U2574" i="2"/>
  <c r="L2574" i="2"/>
  <c r="I2574" i="2"/>
  <c r="H2574" i="2"/>
  <c r="F2574" i="2"/>
  <c r="E2574" i="2"/>
  <c r="AB2573" i="2"/>
  <c r="Y2573" i="2"/>
  <c r="X2573" i="2"/>
  <c r="V2573" i="2"/>
  <c r="U2573" i="2"/>
  <c r="L2573" i="2"/>
  <c r="J2573" i="2"/>
  <c r="I2573" i="2"/>
  <c r="H2573" i="2"/>
  <c r="G2573" i="2"/>
  <c r="F2573" i="2"/>
  <c r="E2573" i="2"/>
  <c r="AB2572" i="2"/>
  <c r="Z2572" i="2"/>
  <c r="W2572" i="2" s="1"/>
  <c r="Y2572" i="2"/>
  <c r="Y2579" i="2" s="1"/>
  <c r="X2572" i="2"/>
  <c r="V2572" i="2"/>
  <c r="V2579" i="2" s="1"/>
  <c r="U2572" i="2"/>
  <c r="U2579" i="2" s="1"/>
  <c r="L2572" i="2"/>
  <c r="I2572" i="2"/>
  <c r="J2572" i="2" s="1"/>
  <c r="H2572" i="2"/>
  <c r="F2572" i="2"/>
  <c r="F2579" i="2" s="1"/>
  <c r="K2591" i="2" s="1"/>
  <c r="E2572" i="2"/>
  <c r="E2579" i="2" s="1"/>
  <c r="K2594" i="2" s="1"/>
  <c r="AB2571" i="2"/>
  <c r="Y2571" i="2"/>
  <c r="Z2571" i="2" s="1"/>
  <c r="X2571" i="2"/>
  <c r="V2571" i="2"/>
  <c r="U2571" i="2"/>
  <c r="L2571" i="2"/>
  <c r="J2571" i="2"/>
  <c r="I2571" i="2"/>
  <c r="H2571" i="2"/>
  <c r="G2571" i="2"/>
  <c r="F2571" i="2"/>
  <c r="E2571" i="2"/>
  <c r="AB2570" i="2"/>
  <c r="Z2570" i="2"/>
  <c r="W2570" i="2" s="1"/>
  <c r="Y2570" i="2"/>
  <c r="X2570" i="2"/>
  <c r="V2570" i="2"/>
  <c r="U2570" i="2"/>
  <c r="L2570" i="2"/>
  <c r="I2570" i="2"/>
  <c r="H2570" i="2"/>
  <c r="F2570" i="2"/>
  <c r="E2570" i="2"/>
  <c r="AB2569" i="2"/>
  <c r="Y2569" i="2"/>
  <c r="X2569" i="2"/>
  <c r="V2569" i="2"/>
  <c r="U2569" i="2"/>
  <c r="L2569" i="2"/>
  <c r="J2569" i="2"/>
  <c r="I2569" i="2"/>
  <c r="H2569" i="2"/>
  <c r="G2569" i="2"/>
  <c r="F2569" i="2"/>
  <c r="E2569" i="2"/>
  <c r="AB2568" i="2"/>
  <c r="Z2568" i="2"/>
  <c r="W2568" i="2" s="1"/>
  <c r="Y2568" i="2"/>
  <c r="X2568" i="2"/>
  <c r="V2568" i="2"/>
  <c r="U2568" i="2"/>
  <c r="L2568" i="2"/>
  <c r="I2568" i="2"/>
  <c r="I2580" i="2" s="1"/>
  <c r="H2568" i="2"/>
  <c r="F2568" i="2"/>
  <c r="E2568" i="2"/>
  <c r="AB2567" i="2"/>
  <c r="Y2567" i="2"/>
  <c r="E2590" i="2" s="1"/>
  <c r="X2567" i="2"/>
  <c r="V2567" i="2"/>
  <c r="U2567" i="2"/>
  <c r="U2580" i="2" s="1"/>
  <c r="N2594" i="2" s="1"/>
  <c r="L2567" i="2"/>
  <c r="J2567" i="2"/>
  <c r="I2567" i="2"/>
  <c r="I2577" i="2" s="1"/>
  <c r="H2567" i="2"/>
  <c r="H2577" i="2" s="1"/>
  <c r="G2567" i="2"/>
  <c r="F2567" i="2"/>
  <c r="F2577" i="2" s="1"/>
  <c r="E2567" i="2"/>
  <c r="E2577" i="2" s="1"/>
  <c r="M2558" i="2"/>
  <c r="E2558" i="2"/>
  <c r="D2558" i="2"/>
  <c r="C2558" i="2"/>
  <c r="B2558" i="2" s="1"/>
  <c r="AF2556" i="2"/>
  <c r="AE2557" i="2" s="1"/>
  <c r="AE2556" i="2"/>
  <c r="B2556" i="2"/>
  <c r="W2554" i="2"/>
  <c r="V2555" i="2" s="1"/>
  <c r="V2554" i="2"/>
  <c r="M2553" i="2"/>
  <c r="K2553" i="2"/>
  <c r="B2553" i="2"/>
  <c r="M2552" i="2"/>
  <c r="B2551" i="2"/>
  <c r="I2550" i="2"/>
  <c r="E2550" i="2"/>
  <c r="D2550" i="2"/>
  <c r="F2544" i="2"/>
  <c r="L2555" i="2" s="1"/>
  <c r="F2543" i="2"/>
  <c r="AF2541" i="2"/>
  <c r="P2541" i="2"/>
  <c r="P2542" i="2" s="1"/>
  <c r="AB2540" i="2"/>
  <c r="Y2540" i="2"/>
  <c r="X2540" i="2"/>
  <c r="V2540" i="2"/>
  <c r="U2540" i="2"/>
  <c r="L2540" i="2"/>
  <c r="J2540" i="2"/>
  <c r="I2540" i="2"/>
  <c r="H2540" i="2"/>
  <c r="G2540" i="2"/>
  <c r="F2540" i="2"/>
  <c r="E2540" i="2"/>
  <c r="AB2539" i="2"/>
  <c r="Z2539" i="2"/>
  <c r="W2539" i="2" s="1"/>
  <c r="Y2539" i="2"/>
  <c r="X2539" i="2"/>
  <c r="V2539" i="2"/>
  <c r="U2539" i="2"/>
  <c r="L2539" i="2"/>
  <c r="I2539" i="2"/>
  <c r="J2539" i="2" s="1"/>
  <c r="H2539" i="2"/>
  <c r="F2539" i="2"/>
  <c r="E2539" i="2"/>
  <c r="AB2538" i="2"/>
  <c r="Y2538" i="2"/>
  <c r="Z2538" i="2" s="1"/>
  <c r="X2538" i="2"/>
  <c r="V2538" i="2"/>
  <c r="U2538" i="2"/>
  <c r="L2538" i="2"/>
  <c r="J2538" i="2"/>
  <c r="I2538" i="2"/>
  <c r="H2538" i="2"/>
  <c r="G2538" i="2"/>
  <c r="F2538" i="2"/>
  <c r="E2538" i="2"/>
  <c r="AB2537" i="2"/>
  <c r="Z2537" i="2"/>
  <c r="W2537" i="2" s="1"/>
  <c r="Y2537" i="2"/>
  <c r="X2537" i="2"/>
  <c r="V2537" i="2"/>
  <c r="U2537" i="2"/>
  <c r="L2537" i="2"/>
  <c r="I2537" i="2"/>
  <c r="H2537" i="2"/>
  <c r="F2537" i="2"/>
  <c r="E2537" i="2"/>
  <c r="AB2536" i="2"/>
  <c r="Y2536" i="2"/>
  <c r="X2536" i="2"/>
  <c r="X2543" i="2" s="1"/>
  <c r="V2536" i="2"/>
  <c r="V2543" i="2" s="1"/>
  <c r="U2536" i="2"/>
  <c r="U2543" i="2" s="1"/>
  <c r="L2536" i="2"/>
  <c r="J2536" i="2"/>
  <c r="I2536" i="2"/>
  <c r="H2536" i="2"/>
  <c r="H2543" i="2" s="1"/>
  <c r="K2557" i="2" s="1"/>
  <c r="G2536" i="2"/>
  <c r="F2536" i="2"/>
  <c r="E2536" i="2"/>
  <c r="AB2535" i="2"/>
  <c r="Z2535" i="2"/>
  <c r="W2535" i="2" s="1"/>
  <c r="Y2535" i="2"/>
  <c r="X2535" i="2"/>
  <c r="V2535" i="2"/>
  <c r="U2535" i="2"/>
  <c r="L2535" i="2"/>
  <c r="I2535" i="2"/>
  <c r="J2535" i="2" s="1"/>
  <c r="H2535" i="2"/>
  <c r="F2535" i="2"/>
  <c r="E2535" i="2"/>
  <c r="AB2534" i="2"/>
  <c r="Y2534" i="2"/>
  <c r="Z2534" i="2" s="1"/>
  <c r="X2534" i="2"/>
  <c r="V2534" i="2"/>
  <c r="U2534" i="2"/>
  <c r="L2534" i="2"/>
  <c r="J2534" i="2"/>
  <c r="I2534" i="2"/>
  <c r="H2534" i="2"/>
  <c r="G2534" i="2"/>
  <c r="F2534" i="2"/>
  <c r="E2534" i="2"/>
  <c r="AB2533" i="2"/>
  <c r="Z2533" i="2"/>
  <c r="W2533" i="2" s="1"/>
  <c r="Y2533" i="2"/>
  <c r="X2533" i="2"/>
  <c r="V2533" i="2"/>
  <c r="U2533" i="2"/>
  <c r="L2533" i="2"/>
  <c r="I2533" i="2"/>
  <c r="H2533" i="2"/>
  <c r="F2533" i="2"/>
  <c r="E2533" i="2"/>
  <c r="AB2532" i="2"/>
  <c r="Y2532" i="2"/>
  <c r="X2532" i="2"/>
  <c r="X2544" i="2" s="1"/>
  <c r="N2557" i="2" s="1"/>
  <c r="V2532" i="2"/>
  <c r="U2532" i="2"/>
  <c r="U2544" i="2" s="1"/>
  <c r="N2558" i="2" s="1"/>
  <c r="L2532" i="2"/>
  <c r="J2532" i="2"/>
  <c r="I2532" i="2"/>
  <c r="H2532" i="2"/>
  <c r="G2532" i="2"/>
  <c r="F2532" i="2"/>
  <c r="E2532" i="2"/>
  <c r="AB2531" i="2"/>
  <c r="Z2531" i="2"/>
  <c r="Y2531" i="2"/>
  <c r="Y2541" i="2" s="1"/>
  <c r="X2531" i="2"/>
  <c r="V2531" i="2"/>
  <c r="U2531" i="2"/>
  <c r="U2541" i="2" s="1"/>
  <c r="L2531" i="2"/>
  <c r="I2531" i="2"/>
  <c r="H2531" i="2"/>
  <c r="H2541" i="2" s="1"/>
  <c r="F2531" i="2"/>
  <c r="F2541" i="2" s="1"/>
  <c r="E2531" i="2"/>
  <c r="E2522" i="2"/>
  <c r="D2522" i="2"/>
  <c r="C2522" i="2"/>
  <c r="B2522" i="2"/>
  <c r="AF2520" i="2"/>
  <c r="AE2520" i="2"/>
  <c r="AE2521" i="2" s="1"/>
  <c r="B2520" i="2"/>
  <c r="W2518" i="2"/>
  <c r="V2518" i="2"/>
  <c r="V2519" i="2" s="1"/>
  <c r="B2517" i="2"/>
  <c r="M2516" i="2"/>
  <c r="B2515" i="2"/>
  <c r="I2514" i="2"/>
  <c r="E2514" i="2"/>
  <c r="D2514" i="2"/>
  <c r="H2508" i="2"/>
  <c r="L2521" i="2" s="1"/>
  <c r="H2507" i="2"/>
  <c r="K2521" i="2" s="1"/>
  <c r="P2506" i="2"/>
  <c r="AF2505" i="2"/>
  <c r="M2517" i="2" s="1"/>
  <c r="P2505" i="2"/>
  <c r="K2517" i="2" s="1"/>
  <c r="AB2504" i="2"/>
  <c r="Z2504" i="2"/>
  <c r="W2504" i="2" s="1"/>
  <c r="Y2504" i="2"/>
  <c r="X2504" i="2"/>
  <c r="V2504" i="2"/>
  <c r="U2504" i="2"/>
  <c r="L2504" i="2"/>
  <c r="I2504" i="2"/>
  <c r="H2504" i="2"/>
  <c r="F2504" i="2"/>
  <c r="E2504" i="2"/>
  <c r="AB2503" i="2"/>
  <c r="Y2503" i="2"/>
  <c r="X2503" i="2"/>
  <c r="V2503" i="2"/>
  <c r="U2503" i="2"/>
  <c r="L2503" i="2"/>
  <c r="J2503" i="2"/>
  <c r="I2503" i="2"/>
  <c r="H2503" i="2"/>
  <c r="G2503" i="2"/>
  <c r="F2503" i="2"/>
  <c r="E2503" i="2"/>
  <c r="AB2502" i="2"/>
  <c r="Z2502" i="2"/>
  <c r="W2502" i="2" s="1"/>
  <c r="Y2502" i="2"/>
  <c r="X2502" i="2"/>
  <c r="V2502" i="2"/>
  <c r="V2507" i="2" s="1"/>
  <c r="U2502" i="2"/>
  <c r="L2502" i="2"/>
  <c r="I2502" i="2"/>
  <c r="J2502" i="2" s="1"/>
  <c r="H2502" i="2"/>
  <c r="F2502" i="2"/>
  <c r="E2502" i="2"/>
  <c r="AB2501" i="2"/>
  <c r="Y2501" i="2"/>
  <c r="Z2501" i="2" s="1"/>
  <c r="X2501" i="2"/>
  <c r="V2501" i="2"/>
  <c r="U2501" i="2"/>
  <c r="L2501" i="2"/>
  <c r="J2501" i="2"/>
  <c r="I2501" i="2"/>
  <c r="H2501" i="2"/>
  <c r="G2501" i="2"/>
  <c r="F2501" i="2"/>
  <c r="E2501" i="2"/>
  <c r="AB2500" i="2"/>
  <c r="Z2500" i="2"/>
  <c r="Y2500" i="2"/>
  <c r="Y2507" i="2" s="1"/>
  <c r="X2500" i="2"/>
  <c r="V2500" i="2"/>
  <c r="U2500" i="2"/>
  <c r="U2507" i="2" s="1"/>
  <c r="L2500" i="2"/>
  <c r="I2500" i="2"/>
  <c r="H2500" i="2"/>
  <c r="F2500" i="2"/>
  <c r="F2507" i="2" s="1"/>
  <c r="E2500" i="2"/>
  <c r="AB2499" i="2"/>
  <c r="Y2499" i="2"/>
  <c r="X2499" i="2"/>
  <c r="V2499" i="2"/>
  <c r="U2499" i="2"/>
  <c r="L2499" i="2"/>
  <c r="J2499" i="2"/>
  <c r="I2499" i="2"/>
  <c r="H2499" i="2"/>
  <c r="G2499" i="2"/>
  <c r="F2499" i="2"/>
  <c r="E2499" i="2"/>
  <c r="AB2498" i="2"/>
  <c r="Z2498" i="2"/>
  <c r="W2498" i="2" s="1"/>
  <c r="Y2498" i="2"/>
  <c r="X2498" i="2"/>
  <c r="V2498" i="2"/>
  <c r="U2498" i="2"/>
  <c r="L2498" i="2"/>
  <c r="I2498" i="2"/>
  <c r="J2498" i="2" s="1"/>
  <c r="H2498" i="2"/>
  <c r="F2498" i="2"/>
  <c r="E2498" i="2"/>
  <c r="AB2497" i="2"/>
  <c r="Y2497" i="2"/>
  <c r="Z2497" i="2" s="1"/>
  <c r="X2497" i="2"/>
  <c r="V2497" i="2"/>
  <c r="U2497" i="2"/>
  <c r="L2497" i="2"/>
  <c r="J2497" i="2"/>
  <c r="I2497" i="2"/>
  <c r="H2497" i="2"/>
  <c r="G2497" i="2"/>
  <c r="F2497" i="2"/>
  <c r="E2497" i="2"/>
  <c r="AB2496" i="2"/>
  <c r="Z2496" i="2"/>
  <c r="W2496" i="2" s="1"/>
  <c r="Y2496" i="2"/>
  <c r="X2496" i="2"/>
  <c r="V2496" i="2"/>
  <c r="U2496" i="2"/>
  <c r="L2496" i="2"/>
  <c r="I2496" i="2"/>
  <c r="H2496" i="2"/>
  <c r="F2496" i="2"/>
  <c r="E2496" i="2"/>
  <c r="E2508" i="2" s="1"/>
  <c r="L2522" i="2" s="1"/>
  <c r="AB2495" i="2"/>
  <c r="Y2495" i="2"/>
  <c r="Y2508" i="2" s="1"/>
  <c r="X2495" i="2"/>
  <c r="V2495" i="2"/>
  <c r="U2495" i="2"/>
  <c r="U2508" i="2" s="1"/>
  <c r="N2522" i="2" s="1"/>
  <c r="L2495" i="2"/>
  <c r="J2495" i="2"/>
  <c r="I2495" i="2"/>
  <c r="H2495" i="2"/>
  <c r="H2505" i="2" s="1"/>
  <c r="G2495" i="2"/>
  <c r="F2495" i="2"/>
  <c r="F2508" i="2" s="1"/>
  <c r="L2519" i="2" s="1"/>
  <c r="E2495" i="2"/>
  <c r="E2486" i="2"/>
  <c r="D2486" i="2"/>
  <c r="C2486" i="2"/>
  <c r="B2486" i="2" s="1"/>
  <c r="AF2484" i="2"/>
  <c r="AE2485" i="2" s="1"/>
  <c r="AE2484" i="2"/>
  <c r="B2484" i="2"/>
  <c r="W2482" i="2"/>
  <c r="V2483" i="2" s="1"/>
  <c r="V2482" i="2"/>
  <c r="M2481" i="2"/>
  <c r="K2481" i="2"/>
  <c r="B2481" i="2"/>
  <c r="M2480" i="2"/>
  <c r="B2479" i="2"/>
  <c r="I2478" i="2"/>
  <c r="E2478" i="2"/>
  <c r="D2478" i="2"/>
  <c r="F2472" i="2"/>
  <c r="L2483" i="2" s="1"/>
  <c r="X2471" i="2"/>
  <c r="F2471" i="2"/>
  <c r="AF2469" i="2"/>
  <c r="P2469" i="2"/>
  <c r="P2470" i="2" s="1"/>
  <c r="E2469" i="2"/>
  <c r="AB2468" i="2"/>
  <c r="Y2468" i="2"/>
  <c r="Z2468" i="2" s="1"/>
  <c r="X2468" i="2"/>
  <c r="V2468" i="2"/>
  <c r="U2468" i="2"/>
  <c r="L2468" i="2"/>
  <c r="J2468" i="2"/>
  <c r="I2468" i="2"/>
  <c r="H2468" i="2"/>
  <c r="G2468" i="2"/>
  <c r="F2468" i="2"/>
  <c r="E2468" i="2"/>
  <c r="AB2467" i="2"/>
  <c r="Z2467" i="2"/>
  <c r="W2467" i="2" s="1"/>
  <c r="Y2467" i="2"/>
  <c r="X2467" i="2"/>
  <c r="V2467" i="2"/>
  <c r="U2467" i="2"/>
  <c r="L2467" i="2"/>
  <c r="I2467" i="2"/>
  <c r="H2467" i="2"/>
  <c r="F2467" i="2"/>
  <c r="E2467" i="2"/>
  <c r="AB2466" i="2"/>
  <c r="Y2466" i="2"/>
  <c r="X2466" i="2"/>
  <c r="V2466" i="2"/>
  <c r="U2466" i="2"/>
  <c r="L2466" i="2"/>
  <c r="J2466" i="2"/>
  <c r="I2466" i="2"/>
  <c r="H2466" i="2"/>
  <c r="G2466" i="2"/>
  <c r="F2466" i="2"/>
  <c r="E2466" i="2"/>
  <c r="AB2465" i="2"/>
  <c r="Z2465" i="2"/>
  <c r="W2465" i="2" s="1"/>
  <c r="Y2465" i="2"/>
  <c r="X2465" i="2"/>
  <c r="V2465" i="2"/>
  <c r="U2465" i="2"/>
  <c r="L2465" i="2"/>
  <c r="I2465" i="2"/>
  <c r="J2465" i="2" s="1"/>
  <c r="H2465" i="2"/>
  <c r="F2465" i="2"/>
  <c r="E2465" i="2"/>
  <c r="E2471" i="2" s="1"/>
  <c r="AB2464" i="2"/>
  <c r="Y2464" i="2"/>
  <c r="Z2464" i="2" s="1"/>
  <c r="X2464" i="2"/>
  <c r="V2464" i="2"/>
  <c r="U2464" i="2"/>
  <c r="U2471" i="2" s="1"/>
  <c r="M2486" i="2" s="1"/>
  <c r="L2464" i="2"/>
  <c r="J2464" i="2"/>
  <c r="I2464" i="2"/>
  <c r="H2464" i="2"/>
  <c r="H2471" i="2" s="1"/>
  <c r="G2464" i="2"/>
  <c r="F2464" i="2"/>
  <c r="E2464" i="2"/>
  <c r="AB2463" i="2"/>
  <c r="Z2463" i="2"/>
  <c r="W2463" i="2" s="1"/>
  <c r="Y2463" i="2"/>
  <c r="X2463" i="2"/>
  <c r="V2463" i="2"/>
  <c r="U2463" i="2"/>
  <c r="L2463" i="2"/>
  <c r="I2463" i="2"/>
  <c r="H2463" i="2"/>
  <c r="F2463" i="2"/>
  <c r="E2463" i="2"/>
  <c r="AB2462" i="2"/>
  <c r="Y2462" i="2"/>
  <c r="X2462" i="2"/>
  <c r="V2462" i="2"/>
  <c r="U2462" i="2"/>
  <c r="L2462" i="2"/>
  <c r="J2462" i="2"/>
  <c r="I2462" i="2"/>
  <c r="H2462" i="2"/>
  <c r="G2462" i="2"/>
  <c r="F2462" i="2"/>
  <c r="E2462" i="2"/>
  <c r="AB2461" i="2"/>
  <c r="Z2461" i="2"/>
  <c r="W2461" i="2" s="1"/>
  <c r="Y2461" i="2"/>
  <c r="X2461" i="2"/>
  <c r="V2461" i="2"/>
  <c r="V2469" i="2" s="1"/>
  <c r="U2461" i="2"/>
  <c r="L2461" i="2"/>
  <c r="I2461" i="2"/>
  <c r="J2461" i="2" s="1"/>
  <c r="H2461" i="2"/>
  <c r="F2461" i="2"/>
  <c r="E2461" i="2"/>
  <c r="AB2460" i="2"/>
  <c r="Y2460" i="2"/>
  <c r="Z2460" i="2" s="1"/>
  <c r="X2460" i="2"/>
  <c r="V2460" i="2"/>
  <c r="U2460" i="2"/>
  <c r="U2472" i="2" s="1"/>
  <c r="N2486" i="2" s="1"/>
  <c r="L2460" i="2"/>
  <c r="J2460" i="2"/>
  <c r="I2460" i="2"/>
  <c r="H2460" i="2"/>
  <c r="G2460" i="2"/>
  <c r="F2460" i="2"/>
  <c r="E2460" i="2"/>
  <c r="AB2459" i="2"/>
  <c r="Z2459" i="2"/>
  <c r="Y2459" i="2"/>
  <c r="Y2469" i="2" s="1"/>
  <c r="X2459" i="2"/>
  <c r="V2459" i="2"/>
  <c r="U2459" i="2"/>
  <c r="U2469" i="2" s="1"/>
  <c r="L2459" i="2"/>
  <c r="I2459" i="2"/>
  <c r="H2459" i="2"/>
  <c r="H2472" i="2" s="1"/>
  <c r="L2485" i="2" s="1"/>
  <c r="F2459" i="2"/>
  <c r="F2469" i="2" s="1"/>
  <c r="E2459" i="2"/>
  <c r="E2472" i="2" s="1"/>
  <c r="L2486" i="2" s="1"/>
  <c r="E2450" i="2"/>
  <c r="D2450" i="2"/>
  <c r="C2450" i="2"/>
  <c r="B2450" i="2"/>
  <c r="L2449" i="2"/>
  <c r="AF2448" i="2"/>
  <c r="AE2448" i="2"/>
  <c r="AE2449" i="2" s="1"/>
  <c r="B2448" i="2"/>
  <c r="W2446" i="2"/>
  <c r="V2446" i="2"/>
  <c r="V2447" i="2" s="1"/>
  <c r="B2445" i="2"/>
  <c r="M2444" i="2"/>
  <c r="B2443" i="2"/>
  <c r="I2442" i="2"/>
  <c r="E2442" i="2"/>
  <c r="D2442" i="2"/>
  <c r="H2436" i="2"/>
  <c r="H2435" i="2"/>
  <c r="AF2433" i="2"/>
  <c r="M2445" i="2" s="1"/>
  <c r="P2433" i="2"/>
  <c r="K2445" i="2" s="1"/>
  <c r="AB2432" i="2"/>
  <c r="Z2432" i="2"/>
  <c r="W2432" i="2" s="1"/>
  <c r="Y2432" i="2"/>
  <c r="X2432" i="2"/>
  <c r="V2432" i="2"/>
  <c r="U2432" i="2"/>
  <c r="L2432" i="2"/>
  <c r="I2432" i="2"/>
  <c r="J2432" i="2" s="1"/>
  <c r="H2432" i="2"/>
  <c r="F2432" i="2"/>
  <c r="E2432" i="2"/>
  <c r="AB2431" i="2"/>
  <c r="Y2431" i="2"/>
  <c r="Z2431" i="2" s="1"/>
  <c r="X2431" i="2"/>
  <c r="V2431" i="2"/>
  <c r="U2431" i="2"/>
  <c r="L2431" i="2"/>
  <c r="J2431" i="2"/>
  <c r="I2431" i="2"/>
  <c r="H2431" i="2"/>
  <c r="G2431" i="2"/>
  <c r="F2431" i="2"/>
  <c r="E2431" i="2"/>
  <c r="AB2430" i="2"/>
  <c r="Z2430" i="2"/>
  <c r="W2430" i="2" s="1"/>
  <c r="Y2430" i="2"/>
  <c r="X2430" i="2"/>
  <c r="V2430" i="2"/>
  <c r="U2430" i="2"/>
  <c r="L2430" i="2"/>
  <c r="I2430" i="2"/>
  <c r="H2430" i="2"/>
  <c r="F2430" i="2"/>
  <c r="E2430" i="2"/>
  <c r="AB2429" i="2"/>
  <c r="Y2429" i="2"/>
  <c r="X2429" i="2"/>
  <c r="V2429" i="2"/>
  <c r="U2429" i="2"/>
  <c r="L2429" i="2"/>
  <c r="J2429" i="2"/>
  <c r="I2429" i="2"/>
  <c r="H2429" i="2"/>
  <c r="G2429" i="2"/>
  <c r="F2429" i="2"/>
  <c r="E2429" i="2"/>
  <c r="AB2428" i="2"/>
  <c r="Z2428" i="2"/>
  <c r="W2428" i="2" s="1"/>
  <c r="Y2428" i="2"/>
  <c r="Y2435" i="2" s="1"/>
  <c r="X2428" i="2"/>
  <c r="V2428" i="2"/>
  <c r="V2435" i="2" s="1"/>
  <c r="U2428" i="2"/>
  <c r="U2435" i="2" s="1"/>
  <c r="L2428" i="2"/>
  <c r="I2428" i="2"/>
  <c r="J2428" i="2" s="1"/>
  <c r="H2428" i="2"/>
  <c r="F2428" i="2"/>
  <c r="F2435" i="2" s="1"/>
  <c r="K2447" i="2" s="1"/>
  <c r="E2428" i="2"/>
  <c r="AB2427" i="2"/>
  <c r="Y2427" i="2"/>
  <c r="Z2427" i="2" s="1"/>
  <c r="X2427" i="2"/>
  <c r="V2427" i="2"/>
  <c r="U2427" i="2"/>
  <c r="L2427" i="2"/>
  <c r="J2427" i="2"/>
  <c r="I2427" i="2"/>
  <c r="H2427" i="2"/>
  <c r="G2427" i="2"/>
  <c r="F2427" i="2"/>
  <c r="E2427" i="2"/>
  <c r="AB2426" i="2"/>
  <c r="Z2426" i="2"/>
  <c r="W2426" i="2" s="1"/>
  <c r="Y2426" i="2"/>
  <c r="X2426" i="2"/>
  <c r="V2426" i="2"/>
  <c r="U2426" i="2"/>
  <c r="L2426" i="2"/>
  <c r="I2426" i="2"/>
  <c r="H2426" i="2"/>
  <c r="F2426" i="2"/>
  <c r="E2426" i="2"/>
  <c r="AB2425" i="2"/>
  <c r="Y2425" i="2"/>
  <c r="X2425" i="2"/>
  <c r="X2433" i="2" s="1"/>
  <c r="V2425" i="2"/>
  <c r="U2425" i="2"/>
  <c r="L2425" i="2"/>
  <c r="J2425" i="2"/>
  <c r="I2425" i="2"/>
  <c r="H2425" i="2"/>
  <c r="G2425" i="2"/>
  <c r="F2425" i="2"/>
  <c r="E2425" i="2"/>
  <c r="AB2424" i="2"/>
  <c r="Z2424" i="2"/>
  <c r="W2424" i="2" s="1"/>
  <c r="Y2424" i="2"/>
  <c r="X2424" i="2"/>
  <c r="V2424" i="2"/>
  <c r="U2424" i="2"/>
  <c r="L2424" i="2"/>
  <c r="I2424" i="2"/>
  <c r="H2424" i="2"/>
  <c r="F2424" i="2"/>
  <c r="E2424" i="2"/>
  <c r="AB2423" i="2"/>
  <c r="Y2423" i="2"/>
  <c r="E2446" i="2" s="1"/>
  <c r="X2423" i="2"/>
  <c r="V2423" i="2"/>
  <c r="V2433" i="2" s="1"/>
  <c r="U2423" i="2"/>
  <c r="U2436" i="2" s="1"/>
  <c r="N2450" i="2" s="1"/>
  <c r="L2423" i="2"/>
  <c r="J2423" i="2"/>
  <c r="I2423" i="2"/>
  <c r="H2423" i="2"/>
  <c r="H2433" i="2" s="1"/>
  <c r="G2423" i="2"/>
  <c r="F2423" i="2"/>
  <c r="F2433" i="2" s="1"/>
  <c r="E2423" i="2"/>
  <c r="E2433" i="2" s="1"/>
  <c r="E2414" i="2"/>
  <c r="D2414" i="2"/>
  <c r="C2414" i="2"/>
  <c r="B2414" i="2" s="1"/>
  <c r="AF2412" i="2"/>
  <c r="AE2413" i="2" s="1"/>
  <c r="AE2412" i="2"/>
  <c r="B2412" i="2"/>
  <c r="W2410" i="2"/>
  <c r="V2411" i="2" s="1"/>
  <c r="V2410" i="2"/>
  <c r="M2409" i="2"/>
  <c r="K2409" i="2"/>
  <c r="B2409" i="2"/>
  <c r="M2408" i="2"/>
  <c r="B2407" i="2"/>
  <c r="I2406" i="2"/>
  <c r="E2406" i="2"/>
  <c r="D2406" i="2"/>
  <c r="F2400" i="2"/>
  <c r="L2411" i="2" s="1"/>
  <c r="F2399" i="2"/>
  <c r="K2411" i="2" s="1"/>
  <c r="AF2397" i="2"/>
  <c r="P2397" i="2"/>
  <c r="P2398" i="2" s="1"/>
  <c r="AB2396" i="2"/>
  <c r="Y2396" i="2"/>
  <c r="X2396" i="2"/>
  <c r="V2396" i="2"/>
  <c r="U2396" i="2"/>
  <c r="L2396" i="2"/>
  <c r="J2396" i="2"/>
  <c r="I2396" i="2"/>
  <c r="H2396" i="2"/>
  <c r="G2396" i="2"/>
  <c r="F2396" i="2"/>
  <c r="E2396" i="2"/>
  <c r="AB2395" i="2"/>
  <c r="Z2395" i="2"/>
  <c r="W2395" i="2" s="1"/>
  <c r="Y2395" i="2"/>
  <c r="X2395" i="2"/>
  <c r="V2395" i="2"/>
  <c r="U2395" i="2"/>
  <c r="L2395" i="2"/>
  <c r="I2395" i="2"/>
  <c r="J2395" i="2" s="1"/>
  <c r="H2395" i="2"/>
  <c r="F2395" i="2"/>
  <c r="E2395" i="2"/>
  <c r="AB2394" i="2"/>
  <c r="Y2394" i="2"/>
  <c r="Z2394" i="2" s="1"/>
  <c r="X2394" i="2"/>
  <c r="V2394" i="2"/>
  <c r="U2394" i="2"/>
  <c r="L2394" i="2"/>
  <c r="J2394" i="2"/>
  <c r="I2394" i="2"/>
  <c r="H2394" i="2"/>
  <c r="G2394" i="2"/>
  <c r="F2394" i="2"/>
  <c r="E2394" i="2"/>
  <c r="AB2393" i="2"/>
  <c r="Z2393" i="2"/>
  <c r="W2393" i="2" s="1"/>
  <c r="Y2393" i="2"/>
  <c r="X2393" i="2"/>
  <c r="V2393" i="2"/>
  <c r="U2393" i="2"/>
  <c r="L2393" i="2"/>
  <c r="I2393" i="2"/>
  <c r="H2393" i="2"/>
  <c r="F2393" i="2"/>
  <c r="E2393" i="2"/>
  <c r="AB2392" i="2"/>
  <c r="Y2392" i="2"/>
  <c r="X2392" i="2"/>
  <c r="X2399" i="2" s="1"/>
  <c r="V2392" i="2"/>
  <c r="V2399" i="2" s="1"/>
  <c r="U2392" i="2"/>
  <c r="U2399" i="2" s="1"/>
  <c r="L2392" i="2"/>
  <c r="J2392" i="2"/>
  <c r="I2392" i="2"/>
  <c r="H2392" i="2"/>
  <c r="H2399" i="2" s="1"/>
  <c r="K2413" i="2" s="1"/>
  <c r="G2392" i="2"/>
  <c r="F2392" i="2"/>
  <c r="E2392" i="2"/>
  <c r="AB2391" i="2"/>
  <c r="Z2391" i="2"/>
  <c r="W2391" i="2" s="1"/>
  <c r="Y2391" i="2"/>
  <c r="X2391" i="2"/>
  <c r="V2391" i="2"/>
  <c r="U2391" i="2"/>
  <c r="L2391" i="2"/>
  <c r="I2391" i="2"/>
  <c r="J2391" i="2" s="1"/>
  <c r="H2391" i="2"/>
  <c r="F2391" i="2"/>
  <c r="E2391" i="2"/>
  <c r="AB2390" i="2"/>
  <c r="Y2390" i="2"/>
  <c r="Z2390" i="2" s="1"/>
  <c r="X2390" i="2"/>
  <c r="V2390" i="2"/>
  <c r="U2390" i="2"/>
  <c r="L2390" i="2"/>
  <c r="J2390" i="2"/>
  <c r="I2390" i="2"/>
  <c r="H2390" i="2"/>
  <c r="G2390" i="2"/>
  <c r="F2390" i="2"/>
  <c r="E2390" i="2"/>
  <c r="AB2389" i="2"/>
  <c r="Z2389" i="2"/>
  <c r="W2389" i="2" s="1"/>
  <c r="Y2389" i="2"/>
  <c r="X2389" i="2"/>
  <c r="V2389" i="2"/>
  <c r="U2389" i="2"/>
  <c r="L2389" i="2"/>
  <c r="I2389" i="2"/>
  <c r="H2389" i="2"/>
  <c r="F2389" i="2"/>
  <c r="E2389" i="2"/>
  <c r="AB2388" i="2"/>
  <c r="Y2388" i="2"/>
  <c r="X2388" i="2"/>
  <c r="X2400" i="2" s="1"/>
  <c r="N2413" i="2" s="1"/>
  <c r="V2388" i="2"/>
  <c r="U2388" i="2"/>
  <c r="U2400" i="2" s="1"/>
  <c r="N2414" i="2" s="1"/>
  <c r="L2388" i="2"/>
  <c r="J2388" i="2"/>
  <c r="I2388" i="2"/>
  <c r="H2388" i="2"/>
  <c r="G2388" i="2"/>
  <c r="F2388" i="2"/>
  <c r="E2388" i="2"/>
  <c r="AB2387" i="2"/>
  <c r="Z2387" i="2"/>
  <c r="Y2387" i="2"/>
  <c r="Y2397" i="2" s="1"/>
  <c r="X2387" i="2"/>
  <c r="V2387" i="2"/>
  <c r="U2387" i="2"/>
  <c r="U2397" i="2" s="1"/>
  <c r="M2414" i="2" s="1"/>
  <c r="L2387" i="2"/>
  <c r="I2387" i="2"/>
  <c r="H2387" i="2"/>
  <c r="H2397" i="2" s="1"/>
  <c r="F2387" i="2"/>
  <c r="F2397" i="2" s="1"/>
  <c r="E2387" i="2"/>
  <c r="E2378" i="2"/>
  <c r="D2378" i="2"/>
  <c r="C2378" i="2"/>
  <c r="B2378" i="2"/>
  <c r="AF2376" i="2"/>
  <c r="AE2376" i="2"/>
  <c r="AE2377" i="2" s="1"/>
  <c r="B2376" i="2"/>
  <c r="L2375" i="2"/>
  <c r="W2374" i="2"/>
  <c r="V2374" i="2"/>
  <c r="V2375" i="2" s="1"/>
  <c r="B2373" i="2"/>
  <c r="M2372" i="2"/>
  <c r="B2371" i="2"/>
  <c r="I2370" i="2"/>
  <c r="E2370" i="2"/>
  <c r="D2370" i="2"/>
  <c r="H2364" i="2"/>
  <c r="L2377" i="2" s="1"/>
  <c r="H2363" i="2"/>
  <c r="P2362" i="2"/>
  <c r="AF2361" i="2"/>
  <c r="M2373" i="2" s="1"/>
  <c r="P2361" i="2"/>
  <c r="K2373" i="2" s="1"/>
  <c r="AB2360" i="2"/>
  <c r="Z2360" i="2"/>
  <c r="W2360" i="2" s="1"/>
  <c r="Y2360" i="2"/>
  <c r="X2360" i="2"/>
  <c r="V2360" i="2"/>
  <c r="U2360" i="2"/>
  <c r="L2360" i="2"/>
  <c r="I2360" i="2"/>
  <c r="H2360" i="2"/>
  <c r="F2360" i="2"/>
  <c r="E2360" i="2"/>
  <c r="AB2359" i="2"/>
  <c r="Y2359" i="2"/>
  <c r="X2359" i="2"/>
  <c r="V2359" i="2"/>
  <c r="U2359" i="2"/>
  <c r="L2359" i="2"/>
  <c r="J2359" i="2"/>
  <c r="I2359" i="2"/>
  <c r="H2359" i="2"/>
  <c r="G2359" i="2"/>
  <c r="F2359" i="2"/>
  <c r="E2359" i="2"/>
  <c r="AB2358" i="2"/>
  <c r="Z2358" i="2"/>
  <c r="W2358" i="2" s="1"/>
  <c r="Y2358" i="2"/>
  <c r="X2358" i="2"/>
  <c r="V2358" i="2"/>
  <c r="V2363" i="2" s="1"/>
  <c r="M2375" i="2" s="1"/>
  <c r="U2358" i="2"/>
  <c r="L2358" i="2"/>
  <c r="I2358" i="2"/>
  <c r="J2358" i="2" s="1"/>
  <c r="H2358" i="2"/>
  <c r="F2358" i="2"/>
  <c r="E2358" i="2"/>
  <c r="AB2357" i="2"/>
  <c r="Y2357" i="2"/>
  <c r="Z2357" i="2" s="1"/>
  <c r="X2357" i="2"/>
  <c r="V2357" i="2"/>
  <c r="U2357" i="2"/>
  <c r="L2357" i="2"/>
  <c r="J2357" i="2"/>
  <c r="I2357" i="2"/>
  <c r="H2357" i="2"/>
  <c r="G2357" i="2"/>
  <c r="F2357" i="2"/>
  <c r="E2357" i="2"/>
  <c r="AB2356" i="2"/>
  <c r="Z2356" i="2"/>
  <c r="Y2356" i="2"/>
  <c r="Y2363" i="2" s="1"/>
  <c r="X2356" i="2"/>
  <c r="X2363" i="2" s="1"/>
  <c r="V2356" i="2"/>
  <c r="U2356" i="2"/>
  <c r="U2363" i="2" s="1"/>
  <c r="L2356" i="2"/>
  <c r="I2356" i="2"/>
  <c r="H2356" i="2"/>
  <c r="F2356" i="2"/>
  <c r="F2363" i="2" s="1"/>
  <c r="E2356" i="2"/>
  <c r="E2363" i="2" s="1"/>
  <c r="K2378" i="2" s="1"/>
  <c r="AB2355" i="2"/>
  <c r="Y2355" i="2"/>
  <c r="X2355" i="2"/>
  <c r="V2355" i="2"/>
  <c r="U2355" i="2"/>
  <c r="L2355" i="2"/>
  <c r="J2355" i="2"/>
  <c r="I2355" i="2"/>
  <c r="H2355" i="2"/>
  <c r="G2355" i="2"/>
  <c r="F2355" i="2"/>
  <c r="E2355" i="2"/>
  <c r="AB2354" i="2"/>
  <c r="Z2354" i="2"/>
  <c r="W2354" i="2" s="1"/>
  <c r="Y2354" i="2"/>
  <c r="X2354" i="2"/>
  <c r="V2354" i="2"/>
  <c r="U2354" i="2"/>
  <c r="L2354" i="2"/>
  <c r="I2354" i="2"/>
  <c r="J2354" i="2" s="1"/>
  <c r="H2354" i="2"/>
  <c r="F2354" i="2"/>
  <c r="E2354" i="2"/>
  <c r="AB2353" i="2"/>
  <c r="Y2353" i="2"/>
  <c r="Z2353" i="2" s="1"/>
  <c r="X2353" i="2"/>
  <c r="V2353" i="2"/>
  <c r="U2353" i="2"/>
  <c r="L2353" i="2"/>
  <c r="J2353" i="2"/>
  <c r="I2353" i="2"/>
  <c r="H2353" i="2"/>
  <c r="G2353" i="2"/>
  <c r="F2353" i="2"/>
  <c r="E2353" i="2"/>
  <c r="AB2352" i="2"/>
  <c r="Z2352" i="2"/>
  <c r="W2352" i="2" s="1"/>
  <c r="Y2352" i="2"/>
  <c r="X2352" i="2"/>
  <c r="V2352" i="2"/>
  <c r="V2364" i="2" s="1"/>
  <c r="N2375" i="2" s="1"/>
  <c r="U2352" i="2"/>
  <c r="L2352" i="2"/>
  <c r="I2352" i="2"/>
  <c r="H2352" i="2"/>
  <c r="F2352" i="2"/>
  <c r="E2352" i="2"/>
  <c r="E2364" i="2" s="1"/>
  <c r="L2378" i="2" s="1"/>
  <c r="AB2351" i="2"/>
  <c r="Y2351" i="2"/>
  <c r="Y2364" i="2" s="1"/>
  <c r="X2351" i="2"/>
  <c r="V2351" i="2"/>
  <c r="V2361" i="2" s="1"/>
  <c r="U2351" i="2"/>
  <c r="U2364" i="2" s="1"/>
  <c r="N2378" i="2" s="1"/>
  <c r="L2351" i="2"/>
  <c r="J2351" i="2"/>
  <c r="I2351" i="2"/>
  <c r="H2351" i="2"/>
  <c r="H2361" i="2" s="1"/>
  <c r="G2351" i="2"/>
  <c r="F2351" i="2"/>
  <c r="F2364" i="2" s="1"/>
  <c r="E2351" i="2"/>
  <c r="E2361" i="2" s="1"/>
  <c r="E2342" i="2"/>
  <c r="D2342" i="2"/>
  <c r="C2342" i="2"/>
  <c r="B2342" i="2" s="1"/>
  <c r="AF2340" i="2"/>
  <c r="AE2341" i="2" s="1"/>
  <c r="AE2340" i="2"/>
  <c r="B2340" i="2"/>
  <c r="W2338" i="2"/>
  <c r="V2339" i="2" s="1"/>
  <c r="V2338" i="2"/>
  <c r="M2337" i="2"/>
  <c r="K2337" i="2"/>
  <c r="B2337" i="2"/>
  <c r="M2336" i="2"/>
  <c r="B2335" i="2"/>
  <c r="I2334" i="2"/>
  <c r="E2334" i="2"/>
  <c r="D2334" i="2"/>
  <c r="F2328" i="2"/>
  <c r="L2339" i="2" s="1"/>
  <c r="X2327" i="2"/>
  <c r="F2327" i="2"/>
  <c r="AF2325" i="2"/>
  <c r="P2325" i="2"/>
  <c r="P2326" i="2" s="1"/>
  <c r="E2325" i="2"/>
  <c r="AB2324" i="2"/>
  <c r="Y2324" i="2"/>
  <c r="Z2324" i="2" s="1"/>
  <c r="X2324" i="2"/>
  <c r="V2324" i="2"/>
  <c r="U2324" i="2"/>
  <c r="L2324" i="2"/>
  <c r="J2324" i="2"/>
  <c r="I2324" i="2"/>
  <c r="H2324" i="2"/>
  <c r="G2324" i="2"/>
  <c r="F2324" i="2"/>
  <c r="E2324" i="2"/>
  <c r="AB2323" i="2"/>
  <c r="Z2323" i="2"/>
  <c r="W2323" i="2" s="1"/>
  <c r="Y2323" i="2"/>
  <c r="X2323" i="2"/>
  <c r="V2323" i="2"/>
  <c r="U2323" i="2"/>
  <c r="L2323" i="2"/>
  <c r="I2323" i="2"/>
  <c r="H2323" i="2"/>
  <c r="F2323" i="2"/>
  <c r="E2323" i="2"/>
  <c r="AB2322" i="2"/>
  <c r="Y2322" i="2"/>
  <c r="X2322" i="2"/>
  <c r="V2322" i="2"/>
  <c r="U2322" i="2"/>
  <c r="L2322" i="2"/>
  <c r="J2322" i="2"/>
  <c r="I2322" i="2"/>
  <c r="H2322" i="2"/>
  <c r="G2322" i="2"/>
  <c r="F2322" i="2"/>
  <c r="E2322" i="2"/>
  <c r="AB2321" i="2"/>
  <c r="Z2321" i="2"/>
  <c r="W2321" i="2" s="1"/>
  <c r="Y2321" i="2"/>
  <c r="X2321" i="2"/>
  <c r="V2321" i="2"/>
  <c r="U2321" i="2"/>
  <c r="L2321" i="2"/>
  <c r="I2321" i="2"/>
  <c r="J2321" i="2" s="1"/>
  <c r="H2321" i="2"/>
  <c r="F2321" i="2"/>
  <c r="E2321" i="2"/>
  <c r="AB2320" i="2"/>
  <c r="Y2320" i="2"/>
  <c r="Z2320" i="2" s="1"/>
  <c r="X2320" i="2"/>
  <c r="V2320" i="2"/>
  <c r="U2320" i="2"/>
  <c r="U2327" i="2" s="1"/>
  <c r="M2342" i="2" s="1"/>
  <c r="L2320" i="2"/>
  <c r="J2320" i="2"/>
  <c r="I2320" i="2"/>
  <c r="I2327" i="2" s="1"/>
  <c r="H2320" i="2"/>
  <c r="H2327" i="2" s="1"/>
  <c r="G2320" i="2"/>
  <c r="F2320" i="2"/>
  <c r="E2320" i="2"/>
  <c r="AB2319" i="2"/>
  <c r="Z2319" i="2"/>
  <c r="W2319" i="2" s="1"/>
  <c r="Y2319" i="2"/>
  <c r="X2319" i="2"/>
  <c r="V2319" i="2"/>
  <c r="U2319" i="2"/>
  <c r="L2319" i="2"/>
  <c r="I2319" i="2"/>
  <c r="H2319" i="2"/>
  <c r="F2319" i="2"/>
  <c r="E2319" i="2"/>
  <c r="AB2318" i="2"/>
  <c r="Y2318" i="2"/>
  <c r="X2318" i="2"/>
  <c r="V2318" i="2"/>
  <c r="U2318" i="2"/>
  <c r="L2318" i="2"/>
  <c r="J2318" i="2"/>
  <c r="I2318" i="2"/>
  <c r="H2318" i="2"/>
  <c r="G2318" i="2"/>
  <c r="F2318" i="2"/>
  <c r="E2318" i="2"/>
  <c r="AB2317" i="2"/>
  <c r="Z2317" i="2"/>
  <c r="W2317" i="2" s="1"/>
  <c r="Y2317" i="2"/>
  <c r="X2317" i="2"/>
  <c r="V2317" i="2"/>
  <c r="V2325" i="2" s="1"/>
  <c r="U2317" i="2"/>
  <c r="L2317" i="2"/>
  <c r="I2317" i="2"/>
  <c r="J2317" i="2" s="1"/>
  <c r="H2317" i="2"/>
  <c r="F2317" i="2"/>
  <c r="E2317" i="2"/>
  <c r="AB2316" i="2"/>
  <c r="Y2316" i="2"/>
  <c r="Z2316" i="2" s="1"/>
  <c r="X2316" i="2"/>
  <c r="V2316" i="2"/>
  <c r="U2316" i="2"/>
  <c r="U2328" i="2" s="1"/>
  <c r="N2342" i="2" s="1"/>
  <c r="L2316" i="2"/>
  <c r="J2316" i="2"/>
  <c r="I2316" i="2"/>
  <c r="H2316" i="2"/>
  <c r="G2316" i="2"/>
  <c r="F2316" i="2"/>
  <c r="E2316" i="2"/>
  <c r="AB2315" i="2"/>
  <c r="Z2315" i="2"/>
  <c r="Y2315" i="2"/>
  <c r="Y2325" i="2" s="1"/>
  <c r="X2315" i="2"/>
  <c r="V2315" i="2"/>
  <c r="U2315" i="2"/>
  <c r="U2325" i="2" s="1"/>
  <c r="L2315" i="2"/>
  <c r="I2315" i="2"/>
  <c r="H2315" i="2"/>
  <c r="H2328" i="2" s="1"/>
  <c r="L2341" i="2" s="1"/>
  <c r="F2315" i="2"/>
  <c r="F2325" i="2" s="1"/>
  <c r="E2315" i="2"/>
  <c r="E2328" i="2" s="1"/>
  <c r="L2342" i="2" s="1"/>
  <c r="E2306" i="2"/>
  <c r="D2306" i="2"/>
  <c r="C2306" i="2"/>
  <c r="B2306" i="2"/>
  <c r="L2305" i="2"/>
  <c r="AF2304" i="2"/>
  <c r="AE2304" i="2"/>
  <c r="AE2305" i="2" s="1"/>
  <c r="B2304" i="2"/>
  <c r="W2302" i="2"/>
  <c r="V2302" i="2"/>
  <c r="V2303" i="2" s="1"/>
  <c r="B2301" i="2"/>
  <c r="M2300" i="2"/>
  <c r="B2299" i="2"/>
  <c r="I2298" i="2"/>
  <c r="E2298" i="2"/>
  <c r="D2298" i="2"/>
  <c r="H2292" i="2"/>
  <c r="H2291" i="2"/>
  <c r="AF2289" i="2"/>
  <c r="M2301" i="2" s="1"/>
  <c r="P2289" i="2"/>
  <c r="K2301" i="2" s="1"/>
  <c r="AB2288" i="2"/>
  <c r="Z2288" i="2"/>
  <c r="W2288" i="2" s="1"/>
  <c r="Y2288" i="2"/>
  <c r="X2288" i="2"/>
  <c r="V2288" i="2"/>
  <c r="U2288" i="2"/>
  <c r="L2288" i="2"/>
  <c r="I2288" i="2"/>
  <c r="J2288" i="2" s="1"/>
  <c r="H2288" i="2"/>
  <c r="F2288" i="2"/>
  <c r="E2288" i="2"/>
  <c r="AB2287" i="2"/>
  <c r="Y2287" i="2"/>
  <c r="Z2287" i="2" s="1"/>
  <c r="X2287" i="2"/>
  <c r="V2287" i="2"/>
  <c r="U2287" i="2"/>
  <c r="L2287" i="2"/>
  <c r="J2287" i="2"/>
  <c r="I2287" i="2"/>
  <c r="H2287" i="2"/>
  <c r="G2287" i="2"/>
  <c r="F2287" i="2"/>
  <c r="E2287" i="2"/>
  <c r="AB2286" i="2"/>
  <c r="Z2286" i="2"/>
  <c r="W2286" i="2" s="1"/>
  <c r="Y2286" i="2"/>
  <c r="X2286" i="2"/>
  <c r="V2286" i="2"/>
  <c r="U2286" i="2"/>
  <c r="L2286" i="2"/>
  <c r="I2286" i="2"/>
  <c r="H2286" i="2"/>
  <c r="F2286" i="2"/>
  <c r="E2286" i="2"/>
  <c r="AB2285" i="2"/>
  <c r="Y2285" i="2"/>
  <c r="X2285" i="2"/>
  <c r="V2285" i="2"/>
  <c r="U2285" i="2"/>
  <c r="L2285" i="2"/>
  <c r="J2285" i="2"/>
  <c r="I2285" i="2"/>
  <c r="H2285" i="2"/>
  <c r="G2285" i="2"/>
  <c r="F2285" i="2"/>
  <c r="E2285" i="2"/>
  <c r="AB2284" i="2"/>
  <c r="Z2284" i="2"/>
  <c r="W2284" i="2" s="1"/>
  <c r="Y2284" i="2"/>
  <c r="Y2291" i="2" s="1"/>
  <c r="X2284" i="2"/>
  <c r="X2291" i="2" s="1"/>
  <c r="V2284" i="2"/>
  <c r="V2291" i="2" s="1"/>
  <c r="U2284" i="2"/>
  <c r="U2291" i="2" s="1"/>
  <c r="L2284" i="2"/>
  <c r="I2284" i="2"/>
  <c r="J2284" i="2" s="1"/>
  <c r="H2284" i="2"/>
  <c r="F2284" i="2"/>
  <c r="F2291" i="2" s="1"/>
  <c r="K2303" i="2" s="1"/>
  <c r="E2284" i="2"/>
  <c r="AB2283" i="2"/>
  <c r="Y2283" i="2"/>
  <c r="Z2283" i="2" s="1"/>
  <c r="X2283" i="2"/>
  <c r="V2283" i="2"/>
  <c r="U2283" i="2"/>
  <c r="L2283" i="2"/>
  <c r="J2283" i="2"/>
  <c r="I2283" i="2"/>
  <c r="H2283" i="2"/>
  <c r="G2283" i="2"/>
  <c r="F2283" i="2"/>
  <c r="E2283" i="2"/>
  <c r="AB2282" i="2"/>
  <c r="Z2282" i="2"/>
  <c r="W2282" i="2" s="1"/>
  <c r="Y2282" i="2"/>
  <c r="X2282" i="2"/>
  <c r="V2282" i="2"/>
  <c r="U2282" i="2"/>
  <c r="L2282" i="2"/>
  <c r="I2282" i="2"/>
  <c r="H2282" i="2"/>
  <c r="F2282" i="2"/>
  <c r="E2282" i="2"/>
  <c r="AB2281" i="2"/>
  <c r="Y2281" i="2"/>
  <c r="X2281" i="2"/>
  <c r="X2289" i="2" s="1"/>
  <c r="V2281" i="2"/>
  <c r="U2281" i="2"/>
  <c r="L2281" i="2"/>
  <c r="J2281" i="2"/>
  <c r="I2281" i="2"/>
  <c r="H2281" i="2"/>
  <c r="G2281" i="2"/>
  <c r="F2281" i="2"/>
  <c r="E2281" i="2"/>
  <c r="AB2280" i="2"/>
  <c r="Z2280" i="2"/>
  <c r="W2280" i="2" s="1"/>
  <c r="Y2280" i="2"/>
  <c r="X2280" i="2"/>
  <c r="V2280" i="2"/>
  <c r="U2280" i="2"/>
  <c r="L2280" i="2"/>
  <c r="I2280" i="2"/>
  <c r="H2280" i="2"/>
  <c r="F2280" i="2"/>
  <c r="E2280" i="2"/>
  <c r="AB2279" i="2"/>
  <c r="Y2279" i="2"/>
  <c r="E2302" i="2" s="1"/>
  <c r="X2279" i="2"/>
  <c r="V2279" i="2"/>
  <c r="V2289" i="2" s="1"/>
  <c r="U2279" i="2"/>
  <c r="U2292" i="2" s="1"/>
  <c r="N2306" i="2" s="1"/>
  <c r="L2279" i="2"/>
  <c r="J2279" i="2"/>
  <c r="I2279" i="2"/>
  <c r="H2279" i="2"/>
  <c r="H2289" i="2" s="1"/>
  <c r="G2279" i="2"/>
  <c r="F2279" i="2"/>
  <c r="F2289" i="2" s="1"/>
  <c r="E2279" i="2"/>
  <c r="E2289" i="2" s="1"/>
  <c r="E2270" i="2"/>
  <c r="D2270" i="2"/>
  <c r="C2270" i="2"/>
  <c r="B2270" i="2" s="1"/>
  <c r="AF2268" i="2"/>
  <c r="AE2269" i="2" s="1"/>
  <c r="AE2268" i="2"/>
  <c r="B2268" i="2"/>
  <c r="W2266" i="2"/>
  <c r="V2267" i="2" s="1"/>
  <c r="V2266" i="2"/>
  <c r="M2265" i="2"/>
  <c r="K2265" i="2"/>
  <c r="B2265" i="2"/>
  <c r="M2264" i="2"/>
  <c r="B2263" i="2"/>
  <c r="I2262" i="2"/>
  <c r="E2262" i="2"/>
  <c r="D2262" i="2"/>
  <c r="X2256" i="2"/>
  <c r="N2269" i="2" s="1"/>
  <c r="F2256" i="2"/>
  <c r="L2267" i="2" s="1"/>
  <c r="F2255" i="2"/>
  <c r="K2267" i="2" s="1"/>
  <c r="AF2253" i="2"/>
  <c r="P2253" i="2"/>
  <c r="P2254" i="2" s="1"/>
  <c r="AB2252" i="2"/>
  <c r="Y2252" i="2"/>
  <c r="X2252" i="2"/>
  <c r="V2252" i="2"/>
  <c r="U2252" i="2"/>
  <c r="L2252" i="2"/>
  <c r="J2252" i="2"/>
  <c r="I2252" i="2"/>
  <c r="H2252" i="2"/>
  <c r="G2252" i="2"/>
  <c r="F2252" i="2"/>
  <c r="E2252" i="2"/>
  <c r="AB2251" i="2"/>
  <c r="Z2251" i="2"/>
  <c r="W2251" i="2" s="1"/>
  <c r="Y2251" i="2"/>
  <c r="X2251" i="2"/>
  <c r="V2251" i="2"/>
  <c r="U2251" i="2"/>
  <c r="L2251" i="2"/>
  <c r="I2251" i="2"/>
  <c r="J2251" i="2" s="1"/>
  <c r="H2251" i="2"/>
  <c r="F2251" i="2"/>
  <c r="E2251" i="2"/>
  <c r="AB2250" i="2"/>
  <c r="Y2250" i="2"/>
  <c r="Z2250" i="2" s="1"/>
  <c r="X2250" i="2"/>
  <c r="V2250" i="2"/>
  <c r="U2250" i="2"/>
  <c r="L2250" i="2"/>
  <c r="J2250" i="2"/>
  <c r="I2250" i="2"/>
  <c r="H2250" i="2"/>
  <c r="G2250" i="2"/>
  <c r="F2250" i="2"/>
  <c r="E2250" i="2"/>
  <c r="AB2249" i="2"/>
  <c r="Z2249" i="2"/>
  <c r="W2249" i="2" s="1"/>
  <c r="Y2249" i="2"/>
  <c r="X2249" i="2"/>
  <c r="V2249" i="2"/>
  <c r="U2249" i="2"/>
  <c r="L2249" i="2"/>
  <c r="I2249" i="2"/>
  <c r="H2249" i="2"/>
  <c r="F2249" i="2"/>
  <c r="E2249" i="2"/>
  <c r="AB2248" i="2"/>
  <c r="Y2248" i="2"/>
  <c r="X2248" i="2"/>
  <c r="X2255" i="2" s="1"/>
  <c r="V2248" i="2"/>
  <c r="U2248" i="2"/>
  <c r="U2255" i="2" s="1"/>
  <c r="M2270" i="2" s="1"/>
  <c r="L2248" i="2"/>
  <c r="J2248" i="2"/>
  <c r="I2248" i="2"/>
  <c r="H2248" i="2"/>
  <c r="H2255" i="2" s="1"/>
  <c r="G2248" i="2"/>
  <c r="F2248" i="2"/>
  <c r="E2248" i="2"/>
  <c r="AB2247" i="2"/>
  <c r="Z2247" i="2"/>
  <c r="W2247" i="2" s="1"/>
  <c r="Y2247" i="2"/>
  <c r="X2247" i="2"/>
  <c r="V2247" i="2"/>
  <c r="U2247" i="2"/>
  <c r="L2247" i="2"/>
  <c r="I2247" i="2"/>
  <c r="J2247" i="2" s="1"/>
  <c r="H2247" i="2"/>
  <c r="F2247" i="2"/>
  <c r="E2247" i="2"/>
  <c r="AB2246" i="2"/>
  <c r="Y2246" i="2"/>
  <c r="Z2246" i="2" s="1"/>
  <c r="X2246" i="2"/>
  <c r="V2246" i="2"/>
  <c r="U2246" i="2"/>
  <c r="L2246" i="2"/>
  <c r="J2246" i="2"/>
  <c r="I2246" i="2"/>
  <c r="H2246" i="2"/>
  <c r="G2246" i="2"/>
  <c r="F2246" i="2"/>
  <c r="E2246" i="2"/>
  <c r="AB2245" i="2"/>
  <c r="Z2245" i="2"/>
  <c r="W2245" i="2" s="1"/>
  <c r="Y2245" i="2"/>
  <c r="X2245" i="2"/>
  <c r="V2245" i="2"/>
  <c r="U2245" i="2"/>
  <c r="L2245" i="2"/>
  <c r="I2245" i="2"/>
  <c r="H2245" i="2"/>
  <c r="F2245" i="2"/>
  <c r="E2245" i="2"/>
  <c r="AB2244" i="2"/>
  <c r="Y2244" i="2"/>
  <c r="X2244" i="2"/>
  <c r="V2244" i="2"/>
  <c r="U2244" i="2"/>
  <c r="U2256" i="2" s="1"/>
  <c r="N2270" i="2" s="1"/>
  <c r="L2244" i="2"/>
  <c r="J2244" i="2"/>
  <c r="I2244" i="2"/>
  <c r="H2244" i="2"/>
  <c r="G2244" i="2"/>
  <c r="F2244" i="2"/>
  <c r="E2244" i="2"/>
  <c r="AB2243" i="2"/>
  <c r="Z2243" i="2"/>
  <c r="Y2243" i="2"/>
  <c r="Y2253" i="2" s="1"/>
  <c r="X2243" i="2"/>
  <c r="X2253" i="2" s="1"/>
  <c r="V2243" i="2"/>
  <c r="U2243" i="2"/>
  <c r="U2253" i="2" s="1"/>
  <c r="L2243" i="2"/>
  <c r="I2243" i="2"/>
  <c r="H2243" i="2"/>
  <c r="H2253" i="2" s="1"/>
  <c r="F2243" i="2"/>
  <c r="F2253" i="2" s="1"/>
  <c r="E2243" i="2"/>
  <c r="E2234" i="2"/>
  <c r="D2234" i="2"/>
  <c r="C2234" i="2"/>
  <c r="B2234" i="2"/>
  <c r="AF2232" i="2"/>
  <c r="AE2232" i="2"/>
  <c r="AE2233" i="2" s="1"/>
  <c r="B2232" i="2"/>
  <c r="L2231" i="2"/>
  <c r="W2230" i="2"/>
  <c r="V2230" i="2"/>
  <c r="V2231" i="2" s="1"/>
  <c r="B2229" i="2"/>
  <c r="M2228" i="2"/>
  <c r="B2227" i="2"/>
  <c r="I2226" i="2"/>
  <c r="E2226" i="2"/>
  <c r="D2226" i="2"/>
  <c r="H2220" i="2"/>
  <c r="L2233" i="2" s="1"/>
  <c r="H2219" i="2"/>
  <c r="P2218" i="2"/>
  <c r="AF2217" i="2"/>
  <c r="M2229" i="2" s="1"/>
  <c r="P2217" i="2"/>
  <c r="K2229" i="2" s="1"/>
  <c r="AB2216" i="2"/>
  <c r="Z2216" i="2"/>
  <c r="W2216" i="2" s="1"/>
  <c r="Y2216" i="2"/>
  <c r="X2216" i="2"/>
  <c r="V2216" i="2"/>
  <c r="U2216" i="2"/>
  <c r="L2216" i="2"/>
  <c r="I2216" i="2"/>
  <c r="H2216" i="2"/>
  <c r="F2216" i="2"/>
  <c r="E2216" i="2"/>
  <c r="AB2215" i="2"/>
  <c r="Y2215" i="2"/>
  <c r="X2215" i="2"/>
  <c r="V2215" i="2"/>
  <c r="U2215" i="2"/>
  <c r="L2215" i="2"/>
  <c r="J2215" i="2"/>
  <c r="I2215" i="2"/>
  <c r="H2215" i="2"/>
  <c r="G2215" i="2"/>
  <c r="F2215" i="2"/>
  <c r="E2215" i="2"/>
  <c r="AB2214" i="2"/>
  <c r="Z2214" i="2"/>
  <c r="W2214" i="2" s="1"/>
  <c r="Y2214" i="2"/>
  <c r="X2214" i="2"/>
  <c r="V2214" i="2"/>
  <c r="V2219" i="2" s="1"/>
  <c r="M2231" i="2" s="1"/>
  <c r="U2214" i="2"/>
  <c r="L2214" i="2"/>
  <c r="I2214" i="2"/>
  <c r="J2214" i="2" s="1"/>
  <c r="H2214" i="2"/>
  <c r="F2214" i="2"/>
  <c r="E2214" i="2"/>
  <c r="AB2213" i="2"/>
  <c r="Y2213" i="2"/>
  <c r="Z2213" i="2" s="1"/>
  <c r="X2213" i="2"/>
  <c r="V2213" i="2"/>
  <c r="U2213" i="2"/>
  <c r="L2213" i="2"/>
  <c r="J2213" i="2"/>
  <c r="I2213" i="2"/>
  <c r="H2213" i="2"/>
  <c r="G2213" i="2"/>
  <c r="F2213" i="2"/>
  <c r="E2213" i="2"/>
  <c r="AB2212" i="2"/>
  <c r="Z2212" i="2"/>
  <c r="Y2212" i="2"/>
  <c r="Y2219" i="2" s="1"/>
  <c r="X2212" i="2"/>
  <c r="V2212" i="2"/>
  <c r="U2212" i="2"/>
  <c r="U2219" i="2" s="1"/>
  <c r="L2212" i="2"/>
  <c r="I2212" i="2"/>
  <c r="H2212" i="2"/>
  <c r="F2212" i="2"/>
  <c r="F2219" i="2" s="1"/>
  <c r="E2212" i="2"/>
  <c r="E2219" i="2" s="1"/>
  <c r="AB2211" i="2"/>
  <c r="Y2211" i="2"/>
  <c r="X2211" i="2"/>
  <c r="V2211" i="2"/>
  <c r="U2211" i="2"/>
  <c r="L2211" i="2"/>
  <c r="J2211" i="2"/>
  <c r="I2211" i="2"/>
  <c r="H2211" i="2"/>
  <c r="G2211" i="2"/>
  <c r="F2211" i="2"/>
  <c r="E2211" i="2"/>
  <c r="AB2210" i="2"/>
  <c r="Z2210" i="2"/>
  <c r="W2210" i="2" s="1"/>
  <c r="Y2210" i="2"/>
  <c r="X2210" i="2"/>
  <c r="V2210" i="2"/>
  <c r="U2210" i="2"/>
  <c r="L2210" i="2"/>
  <c r="I2210" i="2"/>
  <c r="J2210" i="2" s="1"/>
  <c r="H2210" i="2"/>
  <c r="F2210" i="2"/>
  <c r="E2210" i="2"/>
  <c r="AB2209" i="2"/>
  <c r="Y2209" i="2"/>
  <c r="Z2209" i="2" s="1"/>
  <c r="X2209" i="2"/>
  <c r="V2209" i="2"/>
  <c r="U2209" i="2"/>
  <c r="L2209" i="2"/>
  <c r="J2209" i="2"/>
  <c r="I2209" i="2"/>
  <c r="H2209" i="2"/>
  <c r="G2209" i="2"/>
  <c r="F2209" i="2"/>
  <c r="E2209" i="2"/>
  <c r="AB2208" i="2"/>
  <c r="Z2208" i="2"/>
  <c r="W2208" i="2" s="1"/>
  <c r="Y2208" i="2"/>
  <c r="X2208" i="2"/>
  <c r="V2208" i="2"/>
  <c r="V2220" i="2" s="1"/>
  <c r="N2231" i="2" s="1"/>
  <c r="U2208" i="2"/>
  <c r="L2208" i="2"/>
  <c r="I2208" i="2"/>
  <c r="H2208" i="2"/>
  <c r="F2208" i="2"/>
  <c r="E2208" i="2"/>
  <c r="AB2207" i="2"/>
  <c r="Y2207" i="2"/>
  <c r="Y2220" i="2" s="1"/>
  <c r="X2207" i="2"/>
  <c r="V2207" i="2"/>
  <c r="V2217" i="2" s="1"/>
  <c r="U2207" i="2"/>
  <c r="U2220" i="2" s="1"/>
  <c r="N2234" i="2" s="1"/>
  <c r="L2207" i="2"/>
  <c r="J2207" i="2"/>
  <c r="I2207" i="2"/>
  <c r="H2207" i="2"/>
  <c r="H2217" i="2" s="1"/>
  <c r="G2207" i="2"/>
  <c r="F2207" i="2"/>
  <c r="F2220" i="2" s="1"/>
  <c r="E2207" i="2"/>
  <c r="E2198" i="2"/>
  <c r="D2198" i="2"/>
  <c r="C2198" i="2"/>
  <c r="B2198" i="2" s="1"/>
  <c r="AF2196" i="2"/>
  <c r="AE2197" i="2" s="1"/>
  <c r="AE2196" i="2"/>
  <c r="B2196" i="2"/>
  <c r="W2194" i="2"/>
  <c r="V2195" i="2" s="1"/>
  <c r="V2194" i="2"/>
  <c r="M2193" i="2"/>
  <c r="K2193" i="2"/>
  <c r="B2193" i="2"/>
  <c r="M2192" i="2"/>
  <c r="B2191" i="2"/>
  <c r="I2190" i="2"/>
  <c r="E2190" i="2"/>
  <c r="D2190" i="2"/>
  <c r="F2184" i="2"/>
  <c r="L2195" i="2" s="1"/>
  <c r="F2183" i="2"/>
  <c r="AF2181" i="2"/>
  <c r="P2181" i="2"/>
  <c r="P2182" i="2" s="1"/>
  <c r="AB2180" i="2"/>
  <c r="Y2180" i="2"/>
  <c r="Z2180" i="2" s="1"/>
  <c r="X2180" i="2"/>
  <c r="V2180" i="2"/>
  <c r="U2180" i="2"/>
  <c r="L2180" i="2"/>
  <c r="J2180" i="2"/>
  <c r="I2180" i="2"/>
  <c r="H2180" i="2"/>
  <c r="G2180" i="2"/>
  <c r="F2180" i="2"/>
  <c r="E2180" i="2"/>
  <c r="AB2179" i="2"/>
  <c r="Z2179" i="2"/>
  <c r="W2179" i="2" s="1"/>
  <c r="Y2179" i="2"/>
  <c r="X2179" i="2"/>
  <c r="V2179" i="2"/>
  <c r="U2179" i="2"/>
  <c r="L2179" i="2"/>
  <c r="I2179" i="2"/>
  <c r="H2179" i="2"/>
  <c r="F2179" i="2"/>
  <c r="E2179" i="2"/>
  <c r="AB2178" i="2"/>
  <c r="Y2178" i="2"/>
  <c r="X2178" i="2"/>
  <c r="X2183" i="2" s="1"/>
  <c r="M2197" i="2" s="1"/>
  <c r="V2178" i="2"/>
  <c r="U2178" i="2"/>
  <c r="L2178" i="2"/>
  <c r="J2178" i="2"/>
  <c r="I2178" i="2"/>
  <c r="H2178" i="2"/>
  <c r="G2178" i="2"/>
  <c r="F2178" i="2"/>
  <c r="E2178" i="2"/>
  <c r="AB2177" i="2"/>
  <c r="Z2177" i="2"/>
  <c r="W2177" i="2" s="1"/>
  <c r="Y2177" i="2"/>
  <c r="X2177" i="2"/>
  <c r="V2177" i="2"/>
  <c r="U2177" i="2"/>
  <c r="L2177" i="2"/>
  <c r="I2177" i="2"/>
  <c r="J2177" i="2" s="1"/>
  <c r="H2177" i="2"/>
  <c r="F2177" i="2"/>
  <c r="E2177" i="2"/>
  <c r="AB2176" i="2"/>
  <c r="Y2176" i="2"/>
  <c r="Z2176" i="2" s="1"/>
  <c r="X2176" i="2"/>
  <c r="V2176" i="2"/>
  <c r="V2183" i="2" s="1"/>
  <c r="U2176" i="2"/>
  <c r="U2183" i="2" s="1"/>
  <c r="L2176" i="2"/>
  <c r="J2176" i="2"/>
  <c r="I2176" i="2"/>
  <c r="H2176" i="2"/>
  <c r="H2183" i="2" s="1"/>
  <c r="G2176" i="2"/>
  <c r="F2176" i="2"/>
  <c r="E2176" i="2"/>
  <c r="E2183" i="2" s="1"/>
  <c r="K2198" i="2" s="1"/>
  <c r="AB2175" i="2"/>
  <c r="Z2175" i="2"/>
  <c r="W2175" i="2" s="1"/>
  <c r="Y2175" i="2"/>
  <c r="X2175" i="2"/>
  <c r="V2175" i="2"/>
  <c r="U2175" i="2"/>
  <c r="L2175" i="2"/>
  <c r="I2175" i="2"/>
  <c r="H2175" i="2"/>
  <c r="F2175" i="2"/>
  <c r="E2175" i="2"/>
  <c r="AB2174" i="2"/>
  <c r="Y2174" i="2"/>
  <c r="X2174" i="2"/>
  <c r="V2174" i="2"/>
  <c r="U2174" i="2"/>
  <c r="L2174" i="2"/>
  <c r="J2174" i="2"/>
  <c r="I2174" i="2"/>
  <c r="H2174" i="2"/>
  <c r="G2174" i="2"/>
  <c r="F2174" i="2"/>
  <c r="E2174" i="2"/>
  <c r="AB2173" i="2"/>
  <c r="Z2173" i="2"/>
  <c r="W2173" i="2" s="1"/>
  <c r="Y2173" i="2"/>
  <c r="X2173" i="2"/>
  <c r="V2173" i="2"/>
  <c r="U2173" i="2"/>
  <c r="L2173" i="2"/>
  <c r="I2173" i="2"/>
  <c r="J2173" i="2" s="1"/>
  <c r="H2173" i="2"/>
  <c r="F2173" i="2"/>
  <c r="E2173" i="2"/>
  <c r="E2181" i="2" s="1"/>
  <c r="AB2172" i="2"/>
  <c r="Y2172" i="2"/>
  <c r="Z2172" i="2" s="1"/>
  <c r="X2172" i="2"/>
  <c r="V2172" i="2"/>
  <c r="U2172" i="2"/>
  <c r="U2184" i="2" s="1"/>
  <c r="N2198" i="2" s="1"/>
  <c r="L2172" i="2"/>
  <c r="J2172" i="2"/>
  <c r="I2172" i="2"/>
  <c r="H2172" i="2"/>
  <c r="G2172" i="2"/>
  <c r="F2172" i="2"/>
  <c r="E2172" i="2"/>
  <c r="AB2171" i="2"/>
  <c r="Z2171" i="2"/>
  <c r="Y2171" i="2"/>
  <c r="Y2181" i="2" s="1"/>
  <c r="X2171" i="2"/>
  <c r="X2181" i="2" s="1"/>
  <c r="V2171" i="2"/>
  <c r="U2171" i="2"/>
  <c r="U2181" i="2" s="1"/>
  <c r="L2171" i="2"/>
  <c r="I2171" i="2"/>
  <c r="H2171" i="2"/>
  <c r="H2184" i="2" s="1"/>
  <c r="L2197" i="2" s="1"/>
  <c r="F2171" i="2"/>
  <c r="F2181" i="2" s="1"/>
  <c r="E2171" i="2"/>
  <c r="E2162" i="2"/>
  <c r="D2162" i="2"/>
  <c r="C2162" i="2"/>
  <c r="B2162" i="2"/>
  <c r="AF2160" i="2"/>
  <c r="AE2160" i="2"/>
  <c r="AE2161" i="2" s="1"/>
  <c r="B2160" i="2"/>
  <c r="W2158" i="2"/>
  <c r="V2158" i="2"/>
  <c r="V2159" i="2" s="1"/>
  <c r="B2157" i="2"/>
  <c r="M2156" i="2"/>
  <c r="B2155" i="2"/>
  <c r="I2154" i="2"/>
  <c r="E2154" i="2"/>
  <c r="D2154" i="2"/>
  <c r="H2148" i="2"/>
  <c r="L2161" i="2" s="1"/>
  <c r="H2147" i="2"/>
  <c r="K2161" i="2" s="1"/>
  <c r="AF2145" i="2"/>
  <c r="M2157" i="2" s="1"/>
  <c r="P2145" i="2"/>
  <c r="K2157" i="2" s="1"/>
  <c r="AB2144" i="2"/>
  <c r="Z2144" i="2"/>
  <c r="W2144" i="2" s="1"/>
  <c r="Y2144" i="2"/>
  <c r="X2144" i="2"/>
  <c r="V2144" i="2"/>
  <c r="U2144" i="2"/>
  <c r="L2144" i="2"/>
  <c r="I2144" i="2"/>
  <c r="H2144" i="2"/>
  <c r="F2144" i="2"/>
  <c r="E2144" i="2"/>
  <c r="AB2143" i="2"/>
  <c r="Y2143" i="2"/>
  <c r="Z2143" i="2" s="1"/>
  <c r="X2143" i="2"/>
  <c r="V2143" i="2"/>
  <c r="U2143" i="2"/>
  <c r="L2143" i="2"/>
  <c r="J2143" i="2"/>
  <c r="I2143" i="2"/>
  <c r="H2143" i="2"/>
  <c r="G2143" i="2"/>
  <c r="F2143" i="2"/>
  <c r="E2143" i="2"/>
  <c r="AB2142" i="2"/>
  <c r="Z2142" i="2"/>
  <c r="W2142" i="2" s="1"/>
  <c r="Y2142" i="2"/>
  <c r="X2142" i="2"/>
  <c r="V2142" i="2"/>
  <c r="U2142" i="2"/>
  <c r="L2142" i="2"/>
  <c r="I2142" i="2"/>
  <c r="H2142" i="2"/>
  <c r="F2142" i="2"/>
  <c r="E2142" i="2"/>
  <c r="AB2141" i="2"/>
  <c r="Y2141" i="2"/>
  <c r="X2141" i="2"/>
  <c r="V2141" i="2"/>
  <c r="U2141" i="2"/>
  <c r="L2141" i="2"/>
  <c r="J2141" i="2"/>
  <c r="I2141" i="2"/>
  <c r="H2141" i="2"/>
  <c r="G2141" i="2"/>
  <c r="F2141" i="2"/>
  <c r="E2141" i="2"/>
  <c r="AB2140" i="2"/>
  <c r="Z2140" i="2"/>
  <c r="Y2140" i="2"/>
  <c r="Y2147" i="2" s="1"/>
  <c r="X2140" i="2"/>
  <c r="X2147" i="2" s="1"/>
  <c r="V2140" i="2"/>
  <c r="V2147" i="2" s="1"/>
  <c r="M2159" i="2" s="1"/>
  <c r="U2140" i="2"/>
  <c r="U2147" i="2" s="1"/>
  <c r="L2140" i="2"/>
  <c r="I2140" i="2"/>
  <c r="H2140" i="2"/>
  <c r="F2140" i="2"/>
  <c r="F2147" i="2" s="1"/>
  <c r="K2159" i="2" s="1"/>
  <c r="E2140" i="2"/>
  <c r="AB2139" i="2"/>
  <c r="Y2139" i="2"/>
  <c r="Z2139" i="2" s="1"/>
  <c r="X2139" i="2"/>
  <c r="V2139" i="2"/>
  <c r="U2139" i="2"/>
  <c r="L2139" i="2"/>
  <c r="J2139" i="2"/>
  <c r="I2139" i="2"/>
  <c r="H2139" i="2"/>
  <c r="G2139" i="2"/>
  <c r="F2139" i="2"/>
  <c r="E2139" i="2"/>
  <c r="AB2138" i="2"/>
  <c r="Z2138" i="2"/>
  <c r="W2138" i="2" s="1"/>
  <c r="Y2138" i="2"/>
  <c r="X2138" i="2"/>
  <c r="V2138" i="2"/>
  <c r="U2138" i="2"/>
  <c r="L2138" i="2"/>
  <c r="I2138" i="2"/>
  <c r="H2138" i="2"/>
  <c r="F2138" i="2"/>
  <c r="E2138" i="2"/>
  <c r="AB2137" i="2"/>
  <c r="Y2137" i="2"/>
  <c r="X2137" i="2"/>
  <c r="V2137" i="2"/>
  <c r="U2137" i="2"/>
  <c r="L2137" i="2"/>
  <c r="J2137" i="2"/>
  <c r="I2137" i="2"/>
  <c r="H2137" i="2"/>
  <c r="G2137" i="2"/>
  <c r="F2137" i="2"/>
  <c r="E2137" i="2"/>
  <c r="AB2136" i="2"/>
  <c r="Z2136" i="2"/>
  <c r="W2136" i="2" s="1"/>
  <c r="Y2136" i="2"/>
  <c r="X2136" i="2"/>
  <c r="V2136" i="2"/>
  <c r="U2136" i="2"/>
  <c r="L2136" i="2"/>
  <c r="I2136" i="2"/>
  <c r="H2136" i="2"/>
  <c r="F2136" i="2"/>
  <c r="E2136" i="2"/>
  <c r="AB2135" i="2"/>
  <c r="Y2135" i="2"/>
  <c r="E2158" i="2" s="1"/>
  <c r="X2135" i="2"/>
  <c r="V2135" i="2"/>
  <c r="V2145" i="2" s="1"/>
  <c r="U2135" i="2"/>
  <c r="U2148" i="2" s="1"/>
  <c r="N2162" i="2" s="1"/>
  <c r="L2135" i="2"/>
  <c r="J2135" i="2"/>
  <c r="I2135" i="2"/>
  <c r="I2145" i="2" s="1"/>
  <c r="H2135" i="2"/>
  <c r="H2145" i="2" s="1"/>
  <c r="G2135" i="2"/>
  <c r="F2135" i="2"/>
  <c r="F2145" i="2" s="1"/>
  <c r="E2135" i="2"/>
  <c r="E2145" i="2" s="1"/>
  <c r="E2126" i="2"/>
  <c r="D2126" i="2"/>
  <c r="C2126" i="2"/>
  <c r="AF2124" i="2"/>
  <c r="AE2125" i="2" s="1"/>
  <c r="AE2124" i="2"/>
  <c r="B2124" i="2"/>
  <c r="W2122" i="2"/>
  <c r="V2123" i="2" s="1"/>
  <c r="V2122" i="2"/>
  <c r="M2121" i="2"/>
  <c r="K2121" i="2"/>
  <c r="B2121" i="2"/>
  <c r="M2120" i="2"/>
  <c r="B2119" i="2"/>
  <c r="I2118" i="2"/>
  <c r="E2118" i="2"/>
  <c r="D2118" i="2"/>
  <c r="F2112" i="2"/>
  <c r="L2123" i="2" s="1"/>
  <c r="F2111" i="2"/>
  <c r="AF2109" i="2"/>
  <c r="P2109" i="2"/>
  <c r="P2110" i="2" s="1"/>
  <c r="I2109" i="2"/>
  <c r="AB2108" i="2"/>
  <c r="Y2108" i="2"/>
  <c r="X2108" i="2"/>
  <c r="V2108" i="2"/>
  <c r="U2108" i="2"/>
  <c r="L2108" i="2"/>
  <c r="J2108" i="2"/>
  <c r="I2108" i="2"/>
  <c r="H2108" i="2"/>
  <c r="G2108" i="2"/>
  <c r="F2108" i="2"/>
  <c r="E2108" i="2"/>
  <c r="AB2107" i="2"/>
  <c r="Z2107" i="2"/>
  <c r="W2107" i="2" s="1"/>
  <c r="Y2107" i="2"/>
  <c r="X2107" i="2"/>
  <c r="V2107" i="2"/>
  <c r="U2107" i="2"/>
  <c r="L2107" i="2"/>
  <c r="I2107" i="2"/>
  <c r="H2107" i="2"/>
  <c r="F2107" i="2"/>
  <c r="E2107" i="2"/>
  <c r="AB2106" i="2"/>
  <c r="Y2106" i="2"/>
  <c r="Z2106" i="2" s="1"/>
  <c r="X2106" i="2"/>
  <c r="V2106" i="2"/>
  <c r="U2106" i="2"/>
  <c r="U2111" i="2" s="1"/>
  <c r="M2126" i="2" s="1"/>
  <c r="L2106" i="2"/>
  <c r="J2106" i="2"/>
  <c r="I2106" i="2"/>
  <c r="H2106" i="2"/>
  <c r="G2106" i="2"/>
  <c r="F2106" i="2"/>
  <c r="E2106" i="2"/>
  <c r="AB2105" i="2"/>
  <c r="Z2105" i="2"/>
  <c r="W2105" i="2" s="1"/>
  <c r="Y2105" i="2"/>
  <c r="X2105" i="2"/>
  <c r="V2105" i="2"/>
  <c r="U2105" i="2"/>
  <c r="L2105" i="2"/>
  <c r="I2105" i="2"/>
  <c r="H2105" i="2"/>
  <c r="F2105" i="2"/>
  <c r="E2105" i="2"/>
  <c r="AB2104" i="2"/>
  <c r="Y2104" i="2"/>
  <c r="X2104" i="2"/>
  <c r="X2111" i="2" s="1"/>
  <c r="V2104" i="2"/>
  <c r="V2111" i="2" s="1"/>
  <c r="U2104" i="2"/>
  <c r="L2104" i="2"/>
  <c r="J2104" i="2"/>
  <c r="I2104" i="2"/>
  <c r="H2104" i="2"/>
  <c r="H2111" i="2" s="1"/>
  <c r="K2125" i="2" s="1"/>
  <c r="G2104" i="2"/>
  <c r="F2104" i="2"/>
  <c r="E2104" i="2"/>
  <c r="AB2103" i="2"/>
  <c r="Z2103" i="2"/>
  <c r="W2103" i="2" s="1"/>
  <c r="Y2103" i="2"/>
  <c r="X2103" i="2"/>
  <c r="V2103" i="2"/>
  <c r="U2103" i="2"/>
  <c r="L2103" i="2"/>
  <c r="I2103" i="2"/>
  <c r="H2103" i="2"/>
  <c r="F2103" i="2"/>
  <c r="E2103" i="2"/>
  <c r="AB2102" i="2"/>
  <c r="Y2102" i="2"/>
  <c r="Z2102" i="2" s="1"/>
  <c r="X2102" i="2"/>
  <c r="V2102" i="2"/>
  <c r="U2102" i="2"/>
  <c r="L2102" i="2"/>
  <c r="J2102" i="2"/>
  <c r="I2102" i="2"/>
  <c r="H2102" i="2"/>
  <c r="G2102" i="2"/>
  <c r="F2102" i="2"/>
  <c r="E2102" i="2"/>
  <c r="AB2101" i="2"/>
  <c r="Z2101" i="2"/>
  <c r="W2101" i="2" s="1"/>
  <c r="Y2101" i="2"/>
  <c r="X2101" i="2"/>
  <c r="V2101" i="2"/>
  <c r="U2101" i="2"/>
  <c r="L2101" i="2"/>
  <c r="I2101" i="2"/>
  <c r="H2101" i="2"/>
  <c r="F2101" i="2"/>
  <c r="E2101" i="2"/>
  <c r="AB2100" i="2"/>
  <c r="Y2100" i="2"/>
  <c r="X2100" i="2"/>
  <c r="X2112" i="2" s="1"/>
  <c r="N2125" i="2" s="1"/>
  <c r="V2100" i="2"/>
  <c r="U2100" i="2"/>
  <c r="U2112" i="2" s="1"/>
  <c r="N2126" i="2" s="1"/>
  <c r="L2100" i="2"/>
  <c r="J2100" i="2"/>
  <c r="I2100" i="2"/>
  <c r="H2100" i="2"/>
  <c r="G2100" i="2"/>
  <c r="F2100" i="2"/>
  <c r="E2100" i="2"/>
  <c r="AB2099" i="2"/>
  <c r="Z2099" i="2"/>
  <c r="Y2099" i="2"/>
  <c r="Y2109" i="2" s="1"/>
  <c r="X2099" i="2"/>
  <c r="X2109" i="2" s="1"/>
  <c r="V2099" i="2"/>
  <c r="U2099" i="2"/>
  <c r="U2109" i="2" s="1"/>
  <c r="L2099" i="2"/>
  <c r="I2099" i="2"/>
  <c r="H2099" i="2"/>
  <c r="H2109" i="2" s="1"/>
  <c r="F2099" i="2"/>
  <c r="F2109" i="2" s="1"/>
  <c r="E2099" i="2"/>
  <c r="E2090" i="2"/>
  <c r="D2090" i="2"/>
  <c r="C2090" i="2"/>
  <c r="B2090" i="2"/>
  <c r="AF2088" i="2"/>
  <c r="AE2088" i="2"/>
  <c r="AE2089" i="2" s="1"/>
  <c r="B2088" i="2"/>
  <c r="W2086" i="2"/>
  <c r="V2086" i="2"/>
  <c r="V2087" i="2" s="1"/>
  <c r="B2085" i="2"/>
  <c r="M2084" i="2"/>
  <c r="B2083" i="2"/>
  <c r="I2082" i="2"/>
  <c r="E2082" i="2"/>
  <c r="D2082" i="2"/>
  <c r="H2076" i="2"/>
  <c r="L2089" i="2" s="1"/>
  <c r="H2075" i="2"/>
  <c r="P2074" i="2"/>
  <c r="AF2073" i="2"/>
  <c r="M2085" i="2" s="1"/>
  <c r="P2073" i="2"/>
  <c r="K2085" i="2" s="1"/>
  <c r="AB2072" i="2"/>
  <c r="Z2072" i="2"/>
  <c r="W2072" i="2" s="1"/>
  <c r="Y2072" i="2"/>
  <c r="X2072" i="2"/>
  <c r="V2072" i="2"/>
  <c r="V2075" i="2" s="1"/>
  <c r="U2072" i="2"/>
  <c r="L2072" i="2"/>
  <c r="I2072" i="2"/>
  <c r="H2072" i="2"/>
  <c r="F2072" i="2"/>
  <c r="E2072" i="2"/>
  <c r="AB2071" i="2"/>
  <c r="Y2071" i="2"/>
  <c r="X2071" i="2"/>
  <c r="V2071" i="2"/>
  <c r="U2071" i="2"/>
  <c r="L2071" i="2"/>
  <c r="J2071" i="2"/>
  <c r="I2071" i="2"/>
  <c r="H2071" i="2"/>
  <c r="G2071" i="2"/>
  <c r="F2071" i="2"/>
  <c r="E2071" i="2"/>
  <c r="AB2070" i="2"/>
  <c r="Z2070" i="2"/>
  <c r="W2070" i="2" s="1"/>
  <c r="Y2070" i="2"/>
  <c r="X2070" i="2"/>
  <c r="V2070" i="2"/>
  <c r="U2070" i="2"/>
  <c r="L2070" i="2"/>
  <c r="I2070" i="2"/>
  <c r="H2070" i="2"/>
  <c r="F2070" i="2"/>
  <c r="E2070" i="2"/>
  <c r="AB2069" i="2"/>
  <c r="Y2069" i="2"/>
  <c r="Z2069" i="2" s="1"/>
  <c r="X2069" i="2"/>
  <c r="V2069" i="2"/>
  <c r="U2069" i="2"/>
  <c r="L2069" i="2"/>
  <c r="J2069" i="2"/>
  <c r="I2069" i="2"/>
  <c r="H2069" i="2"/>
  <c r="G2069" i="2"/>
  <c r="F2069" i="2"/>
  <c r="E2069" i="2"/>
  <c r="AB2068" i="2"/>
  <c r="Z2068" i="2"/>
  <c r="W2068" i="2" s="1"/>
  <c r="Y2068" i="2"/>
  <c r="X2068" i="2"/>
  <c r="V2068" i="2"/>
  <c r="U2068" i="2"/>
  <c r="U2075" i="2" s="1"/>
  <c r="L2068" i="2"/>
  <c r="I2068" i="2"/>
  <c r="H2068" i="2"/>
  <c r="F2068" i="2"/>
  <c r="F2075" i="2" s="1"/>
  <c r="K2087" i="2" s="1"/>
  <c r="E2068" i="2"/>
  <c r="AB2067" i="2"/>
  <c r="Y2067" i="2"/>
  <c r="X2067" i="2"/>
  <c r="V2067" i="2"/>
  <c r="U2067" i="2"/>
  <c r="L2067" i="2"/>
  <c r="J2067" i="2"/>
  <c r="I2067" i="2"/>
  <c r="H2067" i="2"/>
  <c r="G2067" i="2"/>
  <c r="F2067" i="2"/>
  <c r="E2067" i="2"/>
  <c r="AB2066" i="2"/>
  <c r="Z2066" i="2"/>
  <c r="W2066" i="2" s="1"/>
  <c r="Y2066" i="2"/>
  <c r="X2066" i="2"/>
  <c r="V2066" i="2"/>
  <c r="U2066" i="2"/>
  <c r="L2066" i="2"/>
  <c r="I2066" i="2"/>
  <c r="H2066" i="2"/>
  <c r="F2066" i="2"/>
  <c r="E2066" i="2"/>
  <c r="AB2065" i="2"/>
  <c r="Y2065" i="2"/>
  <c r="Z2065" i="2" s="1"/>
  <c r="X2065" i="2"/>
  <c r="V2065" i="2"/>
  <c r="U2065" i="2"/>
  <c r="L2065" i="2"/>
  <c r="J2065" i="2"/>
  <c r="I2065" i="2"/>
  <c r="H2065" i="2"/>
  <c r="G2065" i="2"/>
  <c r="F2065" i="2"/>
  <c r="E2065" i="2"/>
  <c r="AB2064" i="2"/>
  <c r="Z2064" i="2"/>
  <c r="W2064" i="2" s="1"/>
  <c r="Y2064" i="2"/>
  <c r="X2064" i="2"/>
  <c r="V2064" i="2"/>
  <c r="V2076" i="2" s="1"/>
  <c r="N2087" i="2" s="1"/>
  <c r="U2064" i="2"/>
  <c r="L2064" i="2"/>
  <c r="I2064" i="2"/>
  <c r="H2064" i="2"/>
  <c r="F2064" i="2"/>
  <c r="F2073" i="2" s="1"/>
  <c r="E2064" i="2"/>
  <c r="AB2063" i="2"/>
  <c r="Y2063" i="2"/>
  <c r="Y2076" i="2" s="1"/>
  <c r="X2063" i="2"/>
  <c r="V2063" i="2"/>
  <c r="U2063" i="2"/>
  <c r="U2076" i="2" s="1"/>
  <c r="N2090" i="2" s="1"/>
  <c r="L2063" i="2"/>
  <c r="J2063" i="2"/>
  <c r="I2063" i="2"/>
  <c r="H2063" i="2"/>
  <c r="H2073" i="2" s="1"/>
  <c r="G2063" i="2"/>
  <c r="F2063" i="2"/>
  <c r="F2076" i="2" s="1"/>
  <c r="L2087" i="2" s="1"/>
  <c r="E2063" i="2"/>
  <c r="E2054" i="2"/>
  <c r="D2054" i="2"/>
  <c r="C2054" i="2"/>
  <c r="AF2052" i="2"/>
  <c r="AE2053" i="2" s="1"/>
  <c r="AE2052" i="2"/>
  <c r="B2052" i="2"/>
  <c r="W2050" i="2"/>
  <c r="V2051" i="2" s="1"/>
  <c r="V2050" i="2"/>
  <c r="M2049" i="2"/>
  <c r="K2049" i="2"/>
  <c r="B2049" i="2"/>
  <c r="M2048" i="2"/>
  <c r="B2047" i="2"/>
  <c r="I2046" i="2"/>
  <c r="E2046" i="2"/>
  <c r="D2046" i="2"/>
  <c r="U2040" i="2"/>
  <c r="N2054" i="2" s="1"/>
  <c r="Y2039" i="2"/>
  <c r="AF2037" i="2"/>
  <c r="V2037" i="2"/>
  <c r="P2037" i="2"/>
  <c r="P2038" i="2" s="1"/>
  <c r="AB2036" i="2"/>
  <c r="Y2036" i="2"/>
  <c r="Z2036" i="2" s="1"/>
  <c r="X2036" i="2"/>
  <c r="V2036" i="2"/>
  <c r="U2036" i="2"/>
  <c r="L2036" i="2"/>
  <c r="J2036" i="2"/>
  <c r="I2036" i="2"/>
  <c r="H2036" i="2"/>
  <c r="G2036" i="2"/>
  <c r="F2036" i="2"/>
  <c r="E2036" i="2"/>
  <c r="AB2035" i="2"/>
  <c r="Z2035" i="2"/>
  <c r="W2035" i="2" s="1"/>
  <c r="Y2035" i="2"/>
  <c r="X2035" i="2"/>
  <c r="V2035" i="2"/>
  <c r="U2035" i="2"/>
  <c r="L2035" i="2"/>
  <c r="J2035" i="2"/>
  <c r="I2035" i="2"/>
  <c r="H2035" i="2"/>
  <c r="F2035" i="2"/>
  <c r="E2035" i="2"/>
  <c r="AB2034" i="2"/>
  <c r="Y2034" i="2"/>
  <c r="X2034" i="2"/>
  <c r="V2034" i="2"/>
  <c r="U2034" i="2"/>
  <c r="L2034" i="2"/>
  <c r="J2034" i="2"/>
  <c r="I2034" i="2"/>
  <c r="H2034" i="2"/>
  <c r="G2034" i="2"/>
  <c r="F2034" i="2"/>
  <c r="E2034" i="2"/>
  <c r="AB2033" i="2"/>
  <c r="Z2033" i="2"/>
  <c r="Y2033" i="2"/>
  <c r="X2033" i="2"/>
  <c r="W2033" i="2"/>
  <c r="V2033" i="2"/>
  <c r="U2033" i="2"/>
  <c r="L2033" i="2"/>
  <c r="I2033" i="2"/>
  <c r="H2033" i="2"/>
  <c r="F2033" i="2"/>
  <c r="F2039" i="2" s="1"/>
  <c r="E2033" i="2"/>
  <c r="E2039" i="2" s="1"/>
  <c r="AB2032" i="2"/>
  <c r="Y2032" i="2"/>
  <c r="Z2032" i="2" s="1"/>
  <c r="X2032" i="2"/>
  <c r="X2039" i="2" s="1"/>
  <c r="V2032" i="2"/>
  <c r="V2039" i="2" s="1"/>
  <c r="M2051" i="2" s="1"/>
  <c r="U2032" i="2"/>
  <c r="U2039" i="2" s="1"/>
  <c r="L2032" i="2"/>
  <c r="J2032" i="2"/>
  <c r="I2032" i="2"/>
  <c r="H2032" i="2"/>
  <c r="H2039" i="2" s="1"/>
  <c r="G2032" i="2"/>
  <c r="F2032" i="2"/>
  <c r="E2032" i="2"/>
  <c r="AB2031" i="2"/>
  <c r="Z2031" i="2"/>
  <c r="Y2031" i="2"/>
  <c r="X2031" i="2"/>
  <c r="W2031" i="2"/>
  <c r="V2031" i="2"/>
  <c r="U2031" i="2"/>
  <c r="L2031" i="2"/>
  <c r="J2031" i="2"/>
  <c r="I2031" i="2"/>
  <c r="H2031" i="2"/>
  <c r="F2031" i="2"/>
  <c r="E2031" i="2"/>
  <c r="AB2030" i="2"/>
  <c r="Y2030" i="2"/>
  <c r="X2030" i="2"/>
  <c r="V2030" i="2"/>
  <c r="U2030" i="2"/>
  <c r="L2030" i="2"/>
  <c r="J2030" i="2"/>
  <c r="I2030" i="2"/>
  <c r="H2030" i="2"/>
  <c r="G2030" i="2"/>
  <c r="F2030" i="2"/>
  <c r="E2030" i="2"/>
  <c r="AB2029" i="2"/>
  <c r="Z2029" i="2"/>
  <c r="W2029" i="2" s="1"/>
  <c r="Y2029" i="2"/>
  <c r="X2029" i="2"/>
  <c r="V2029" i="2"/>
  <c r="U2029" i="2"/>
  <c r="L2029" i="2"/>
  <c r="I2029" i="2"/>
  <c r="H2029" i="2"/>
  <c r="F2029" i="2"/>
  <c r="E2029" i="2"/>
  <c r="AB2028" i="2"/>
  <c r="Y2028" i="2"/>
  <c r="X2028" i="2"/>
  <c r="V2028" i="2"/>
  <c r="U2028" i="2"/>
  <c r="L2028" i="2"/>
  <c r="J2028" i="2"/>
  <c r="I2028" i="2"/>
  <c r="H2028" i="2"/>
  <c r="G2028" i="2"/>
  <c r="F2028" i="2"/>
  <c r="E2028" i="2"/>
  <c r="AB2027" i="2"/>
  <c r="Z2027" i="2"/>
  <c r="Y2027" i="2"/>
  <c r="Y2040" i="2" s="1"/>
  <c r="X2027" i="2"/>
  <c r="W2027" i="2"/>
  <c r="V2027" i="2"/>
  <c r="U2027" i="2"/>
  <c r="L2027" i="2"/>
  <c r="J2027" i="2"/>
  <c r="I2027" i="2"/>
  <c r="H2027" i="2"/>
  <c r="H2040" i="2" s="1"/>
  <c r="L2053" i="2" s="1"/>
  <c r="F2027" i="2"/>
  <c r="E2027" i="2"/>
  <c r="E2018" i="2"/>
  <c r="D2018" i="2"/>
  <c r="C2018" i="2"/>
  <c r="B2018" i="2" s="1"/>
  <c r="AE2017" i="2"/>
  <c r="AF2016" i="2"/>
  <c r="AE2016" i="2"/>
  <c r="B2016" i="2"/>
  <c r="W2014" i="2"/>
  <c r="V2014" i="2"/>
  <c r="V2015" i="2" s="1"/>
  <c r="B2013" i="2"/>
  <c r="M2012" i="2"/>
  <c r="B2011" i="2"/>
  <c r="I2010" i="2"/>
  <c r="E2010" i="2"/>
  <c r="D2010" i="2"/>
  <c r="P2002" i="2"/>
  <c r="AF2001" i="2"/>
  <c r="M2013" i="2" s="1"/>
  <c r="U2001" i="2"/>
  <c r="P2001" i="2"/>
  <c r="K2013" i="2" s="1"/>
  <c r="AB2000" i="2"/>
  <c r="Y2000" i="2"/>
  <c r="X2000" i="2"/>
  <c r="V2000" i="2"/>
  <c r="U2000" i="2"/>
  <c r="L2000" i="2"/>
  <c r="J2000" i="2"/>
  <c r="I2000" i="2"/>
  <c r="H2000" i="2"/>
  <c r="H2003" i="2" s="1"/>
  <c r="F2000" i="2"/>
  <c r="E2000" i="2"/>
  <c r="E2003" i="2" s="1"/>
  <c r="AB1999" i="2"/>
  <c r="Y1999" i="2"/>
  <c r="Z1999" i="2" s="1"/>
  <c r="X1999" i="2"/>
  <c r="W1999" i="2"/>
  <c r="V1999" i="2"/>
  <c r="U1999" i="2"/>
  <c r="L1999" i="2"/>
  <c r="J1999" i="2"/>
  <c r="G1999" i="2" s="1"/>
  <c r="I1999" i="2"/>
  <c r="H1999" i="2"/>
  <c r="F1999" i="2"/>
  <c r="E1999" i="2"/>
  <c r="AB1998" i="2"/>
  <c r="Y1998" i="2"/>
  <c r="X1998" i="2"/>
  <c r="V1998" i="2"/>
  <c r="U1998" i="2"/>
  <c r="L1998" i="2"/>
  <c r="J1998" i="2"/>
  <c r="I1998" i="2"/>
  <c r="H1998" i="2"/>
  <c r="F1998" i="2"/>
  <c r="E1998" i="2"/>
  <c r="AB1997" i="2"/>
  <c r="Y1997" i="2"/>
  <c r="Z1997" i="2" s="1"/>
  <c r="X1997" i="2"/>
  <c r="W1997" i="2"/>
  <c r="V1997" i="2"/>
  <c r="U1997" i="2"/>
  <c r="L1997" i="2"/>
  <c r="J1997" i="2"/>
  <c r="G1997" i="2" s="1"/>
  <c r="I1997" i="2"/>
  <c r="H1997" i="2"/>
  <c r="F1997" i="2"/>
  <c r="E1997" i="2"/>
  <c r="AB1996" i="2"/>
  <c r="Z1996" i="2"/>
  <c r="Y1996" i="2"/>
  <c r="X1996" i="2"/>
  <c r="X2003" i="2" s="1"/>
  <c r="V1996" i="2"/>
  <c r="V2003" i="2" s="1"/>
  <c r="U1996" i="2"/>
  <c r="L1996" i="2"/>
  <c r="I1996" i="2"/>
  <c r="H1996" i="2"/>
  <c r="F1996" i="2"/>
  <c r="E1996" i="2"/>
  <c r="AB1995" i="2"/>
  <c r="Y1995" i="2"/>
  <c r="X1995" i="2"/>
  <c r="V1995" i="2"/>
  <c r="U1995" i="2"/>
  <c r="L1995" i="2"/>
  <c r="J1995" i="2"/>
  <c r="G1995" i="2" s="1"/>
  <c r="I1995" i="2"/>
  <c r="H1995" i="2"/>
  <c r="F1995" i="2"/>
  <c r="E1995" i="2"/>
  <c r="AB1994" i="2"/>
  <c r="Y1994" i="2"/>
  <c r="Z1994" i="2" s="1"/>
  <c r="W1994" i="2" s="1"/>
  <c r="X1994" i="2"/>
  <c r="V1994" i="2"/>
  <c r="U1994" i="2"/>
  <c r="L1994" i="2"/>
  <c r="J1994" i="2"/>
  <c r="I1994" i="2"/>
  <c r="H1994" i="2"/>
  <c r="F1994" i="2"/>
  <c r="E1994" i="2"/>
  <c r="AB1993" i="2"/>
  <c r="Y1993" i="2"/>
  <c r="Z1993" i="2" s="1"/>
  <c r="X1993" i="2"/>
  <c r="X2001" i="2" s="1"/>
  <c r="M2017" i="2" s="1"/>
  <c r="V1993" i="2"/>
  <c r="U1993" i="2"/>
  <c r="L1993" i="2"/>
  <c r="J1993" i="2"/>
  <c r="I1993" i="2"/>
  <c r="H1993" i="2"/>
  <c r="G1993" i="2"/>
  <c r="F1993" i="2"/>
  <c r="E1993" i="2"/>
  <c r="AB1992" i="2"/>
  <c r="Y1992" i="2"/>
  <c r="X1992" i="2"/>
  <c r="V1992" i="2"/>
  <c r="U1992" i="2"/>
  <c r="L1992" i="2"/>
  <c r="J1992" i="2"/>
  <c r="I1992" i="2"/>
  <c r="H1992" i="2"/>
  <c r="H2001" i="2" s="1"/>
  <c r="F1992" i="2"/>
  <c r="E1992" i="2"/>
  <c r="E2004" i="2" s="1"/>
  <c r="L2018" i="2" s="1"/>
  <c r="AB1991" i="2"/>
  <c r="Y1991" i="2"/>
  <c r="Y2001" i="2" s="1"/>
  <c r="X1991" i="2"/>
  <c r="V1991" i="2"/>
  <c r="U1991" i="2"/>
  <c r="L1991" i="2"/>
  <c r="I1991" i="2"/>
  <c r="H1991" i="2"/>
  <c r="F1991" i="2"/>
  <c r="E1991" i="2"/>
  <c r="N1982" i="2"/>
  <c r="E1982" i="2"/>
  <c r="D1982" i="2"/>
  <c r="C1982" i="2"/>
  <c r="B1982" i="2" s="1"/>
  <c r="AE1981" i="2"/>
  <c r="AF1980" i="2"/>
  <c r="AE1980" i="2"/>
  <c r="B1980" i="2"/>
  <c r="W1978" i="2"/>
  <c r="V1978" i="2"/>
  <c r="V1979" i="2" s="1"/>
  <c r="K1977" i="2"/>
  <c r="B1977" i="2"/>
  <c r="M1976" i="2"/>
  <c r="B1975" i="2"/>
  <c r="I1974" i="2"/>
  <c r="E1974" i="2"/>
  <c r="D1974" i="2"/>
  <c r="AF1965" i="2"/>
  <c r="M1977" i="2" s="1"/>
  <c r="X1965" i="2"/>
  <c r="P1965" i="2"/>
  <c r="P1966" i="2" s="1"/>
  <c r="AB1964" i="2"/>
  <c r="Y1964" i="2"/>
  <c r="X1964" i="2"/>
  <c r="V1964" i="2"/>
  <c r="U1964" i="2"/>
  <c r="L1964" i="2"/>
  <c r="J1964" i="2"/>
  <c r="I1964" i="2"/>
  <c r="G1964" i="2" s="1"/>
  <c r="H1964" i="2"/>
  <c r="F1964" i="2"/>
  <c r="E1964" i="2"/>
  <c r="AB1963" i="2"/>
  <c r="Y1963" i="2"/>
  <c r="Z1963" i="2" s="1"/>
  <c r="W1963" i="2" s="1"/>
  <c r="X1963" i="2"/>
  <c r="V1963" i="2"/>
  <c r="U1963" i="2"/>
  <c r="L1963" i="2"/>
  <c r="J1963" i="2"/>
  <c r="G1963" i="2" s="1"/>
  <c r="I1963" i="2"/>
  <c r="H1963" i="2"/>
  <c r="F1963" i="2"/>
  <c r="E1963" i="2"/>
  <c r="AB1962" i="2"/>
  <c r="Z1962" i="2"/>
  <c r="W1962" i="2" s="1"/>
  <c r="Y1962" i="2"/>
  <c r="X1962" i="2"/>
  <c r="V1962" i="2"/>
  <c r="U1962" i="2"/>
  <c r="U1967" i="2" s="1"/>
  <c r="L1962" i="2"/>
  <c r="I1962" i="2"/>
  <c r="H1962" i="2"/>
  <c r="F1962" i="2"/>
  <c r="E1962" i="2"/>
  <c r="AB1961" i="2"/>
  <c r="Y1961" i="2"/>
  <c r="X1961" i="2"/>
  <c r="V1961" i="2"/>
  <c r="U1961" i="2"/>
  <c r="L1961" i="2"/>
  <c r="J1961" i="2"/>
  <c r="G1961" i="2" s="1"/>
  <c r="I1961" i="2"/>
  <c r="H1961" i="2"/>
  <c r="F1961" i="2"/>
  <c r="E1961" i="2"/>
  <c r="AB1960" i="2"/>
  <c r="Y1960" i="2"/>
  <c r="X1960" i="2"/>
  <c r="V1960" i="2"/>
  <c r="U1960" i="2"/>
  <c r="L1960" i="2"/>
  <c r="J1960" i="2"/>
  <c r="I1960" i="2"/>
  <c r="G1960" i="2" s="1"/>
  <c r="H1960" i="2"/>
  <c r="H1967" i="2" s="1"/>
  <c r="K1981" i="2" s="1"/>
  <c r="F1960" i="2"/>
  <c r="F1967" i="2" s="1"/>
  <c r="E1960" i="2"/>
  <c r="E1967" i="2" s="1"/>
  <c r="AB1959" i="2"/>
  <c r="Y1959" i="2"/>
  <c r="Z1959" i="2" s="1"/>
  <c r="X1959" i="2"/>
  <c r="W1959" i="2"/>
  <c r="V1959" i="2"/>
  <c r="U1959" i="2"/>
  <c r="L1959" i="2"/>
  <c r="J1959" i="2"/>
  <c r="G1959" i="2" s="1"/>
  <c r="I1959" i="2"/>
  <c r="H1959" i="2"/>
  <c r="F1959" i="2"/>
  <c r="E1959" i="2"/>
  <c r="AB1958" i="2"/>
  <c r="Z1958" i="2"/>
  <c r="W1958" i="2" s="1"/>
  <c r="Y1958" i="2"/>
  <c r="X1958" i="2"/>
  <c r="V1958" i="2"/>
  <c r="U1958" i="2"/>
  <c r="L1958" i="2"/>
  <c r="I1958" i="2"/>
  <c r="H1958" i="2"/>
  <c r="F1958" i="2"/>
  <c r="E1958" i="2"/>
  <c r="AB1957" i="2"/>
  <c r="Y1957" i="2"/>
  <c r="X1957" i="2"/>
  <c r="V1957" i="2"/>
  <c r="U1957" i="2"/>
  <c r="L1957" i="2"/>
  <c r="J1957" i="2"/>
  <c r="G1957" i="2" s="1"/>
  <c r="I1957" i="2"/>
  <c r="H1957" i="2"/>
  <c r="F1957" i="2"/>
  <c r="E1957" i="2"/>
  <c r="AB1956" i="2"/>
  <c r="Y1956" i="2"/>
  <c r="X1956" i="2"/>
  <c r="V1956" i="2"/>
  <c r="V1968" i="2" s="1"/>
  <c r="N1979" i="2" s="1"/>
  <c r="U1956" i="2"/>
  <c r="L1956" i="2"/>
  <c r="J1956" i="2"/>
  <c r="I1956" i="2"/>
  <c r="G1956" i="2" s="1"/>
  <c r="H1956" i="2"/>
  <c r="H1965" i="2" s="1"/>
  <c r="F1956" i="2"/>
  <c r="E1956" i="2"/>
  <c r="E1968" i="2" s="1"/>
  <c r="L1982" i="2" s="1"/>
  <c r="AB1955" i="2"/>
  <c r="Y1955" i="2"/>
  <c r="X1955" i="2"/>
  <c r="V1955" i="2"/>
  <c r="U1955" i="2"/>
  <c r="U1968" i="2" s="1"/>
  <c r="L1955" i="2"/>
  <c r="J1955" i="2"/>
  <c r="I1955" i="2"/>
  <c r="I1965" i="2" s="1"/>
  <c r="H1955" i="2"/>
  <c r="F1955" i="2"/>
  <c r="E1955" i="2"/>
  <c r="E1946" i="2"/>
  <c r="D1946" i="2"/>
  <c r="C1946" i="2"/>
  <c r="B1946" i="2" s="1"/>
  <c r="AF1944" i="2"/>
  <c r="AE1944" i="2"/>
  <c r="AE1945" i="2" s="1"/>
  <c r="B1944" i="2"/>
  <c r="W1942" i="2"/>
  <c r="V1943" i="2" s="1"/>
  <c r="V1942" i="2"/>
  <c r="K1941" i="2"/>
  <c r="B1941" i="2"/>
  <c r="M1940" i="2"/>
  <c r="B1939" i="2"/>
  <c r="I1938" i="2"/>
  <c r="E1938" i="2"/>
  <c r="D1938" i="2"/>
  <c r="X1932" i="2"/>
  <c r="N1945" i="2" s="1"/>
  <c r="E1931" i="2"/>
  <c r="AF1929" i="2"/>
  <c r="M1941" i="2" s="1"/>
  <c r="U1929" i="2"/>
  <c r="M1946" i="2" s="1"/>
  <c r="P1929" i="2"/>
  <c r="P1930" i="2" s="1"/>
  <c r="AB1928" i="2"/>
  <c r="Y1928" i="2"/>
  <c r="X1928" i="2"/>
  <c r="V1928" i="2"/>
  <c r="U1928" i="2"/>
  <c r="L1928" i="2"/>
  <c r="J1928" i="2"/>
  <c r="G1928" i="2" s="1"/>
  <c r="I1928" i="2"/>
  <c r="H1928" i="2"/>
  <c r="F1928" i="2"/>
  <c r="E1928" i="2"/>
  <c r="AB1927" i="2"/>
  <c r="Y1927" i="2"/>
  <c r="X1927" i="2"/>
  <c r="V1927" i="2"/>
  <c r="U1927" i="2"/>
  <c r="L1927" i="2"/>
  <c r="J1927" i="2"/>
  <c r="I1927" i="2"/>
  <c r="G1927" i="2" s="1"/>
  <c r="H1927" i="2"/>
  <c r="F1927" i="2"/>
  <c r="E1927" i="2"/>
  <c r="AB1926" i="2"/>
  <c r="Y1926" i="2"/>
  <c r="Z1926" i="2" s="1"/>
  <c r="X1926" i="2"/>
  <c r="W1926" i="2"/>
  <c r="V1926" i="2"/>
  <c r="U1926" i="2"/>
  <c r="L1926" i="2"/>
  <c r="J1926" i="2"/>
  <c r="G1926" i="2" s="1"/>
  <c r="I1926" i="2"/>
  <c r="H1926" i="2"/>
  <c r="F1926" i="2"/>
  <c r="E1926" i="2"/>
  <c r="AB1925" i="2"/>
  <c r="Z1925" i="2"/>
  <c r="W1925" i="2" s="1"/>
  <c r="Y1925" i="2"/>
  <c r="X1925" i="2"/>
  <c r="V1925" i="2"/>
  <c r="U1925" i="2"/>
  <c r="U1931" i="2" s="1"/>
  <c r="L1925" i="2"/>
  <c r="I1925" i="2"/>
  <c r="H1925" i="2"/>
  <c r="F1925" i="2"/>
  <c r="E1925" i="2"/>
  <c r="AB1924" i="2"/>
  <c r="Y1924" i="2"/>
  <c r="X1924" i="2"/>
  <c r="V1924" i="2"/>
  <c r="V1931" i="2" s="1"/>
  <c r="U1924" i="2"/>
  <c r="L1924" i="2"/>
  <c r="J1924" i="2"/>
  <c r="G1924" i="2" s="1"/>
  <c r="I1924" i="2"/>
  <c r="H1924" i="2"/>
  <c r="F1924" i="2"/>
  <c r="E1924" i="2"/>
  <c r="AB1923" i="2"/>
  <c r="Y1923" i="2"/>
  <c r="X1923" i="2"/>
  <c r="V1923" i="2"/>
  <c r="U1923" i="2"/>
  <c r="L1923" i="2"/>
  <c r="J1923" i="2"/>
  <c r="I1923" i="2"/>
  <c r="G1923" i="2" s="1"/>
  <c r="H1923" i="2"/>
  <c r="F1923" i="2"/>
  <c r="E1923" i="2"/>
  <c r="AB1922" i="2"/>
  <c r="Y1922" i="2"/>
  <c r="Z1922" i="2" s="1"/>
  <c r="W1922" i="2" s="1"/>
  <c r="X1922" i="2"/>
  <c r="V1922" i="2"/>
  <c r="U1922" i="2"/>
  <c r="L1922" i="2"/>
  <c r="J1922" i="2"/>
  <c r="G1922" i="2" s="1"/>
  <c r="I1922" i="2"/>
  <c r="H1922" i="2"/>
  <c r="F1922" i="2"/>
  <c r="F1932" i="2" s="1"/>
  <c r="L1943" i="2" s="1"/>
  <c r="E1922" i="2"/>
  <c r="AB1921" i="2"/>
  <c r="Z1921" i="2"/>
  <c r="W1921" i="2" s="1"/>
  <c r="Y1921" i="2"/>
  <c r="X1921" i="2"/>
  <c r="V1921" i="2"/>
  <c r="U1921" i="2"/>
  <c r="L1921" i="2"/>
  <c r="I1921" i="2"/>
  <c r="H1921" i="2"/>
  <c r="F1921" i="2"/>
  <c r="E1921" i="2"/>
  <c r="AB1920" i="2"/>
  <c r="Y1920" i="2"/>
  <c r="X1920" i="2"/>
  <c r="V1920" i="2"/>
  <c r="U1920" i="2"/>
  <c r="L1920" i="2"/>
  <c r="J1920" i="2"/>
  <c r="I1920" i="2"/>
  <c r="H1920" i="2"/>
  <c r="G1920" i="2"/>
  <c r="F1920" i="2"/>
  <c r="E1920" i="2"/>
  <c r="AB1919" i="2"/>
  <c r="Y1919" i="2"/>
  <c r="X1919" i="2"/>
  <c r="X1929" i="2" s="1"/>
  <c r="V1919" i="2"/>
  <c r="U1919" i="2"/>
  <c r="L1919" i="2"/>
  <c r="J1919" i="2"/>
  <c r="I1919" i="2"/>
  <c r="G1919" i="2" s="1"/>
  <c r="H1919" i="2"/>
  <c r="F1919" i="2"/>
  <c r="F1929" i="2" s="1"/>
  <c r="E1919" i="2"/>
  <c r="E1910" i="2"/>
  <c r="D1910" i="2"/>
  <c r="C1910" i="2"/>
  <c r="B1910" i="2"/>
  <c r="AF1908" i="2"/>
  <c r="AE1908" i="2"/>
  <c r="AE1909" i="2" s="1"/>
  <c r="B1908" i="2"/>
  <c r="V1907" i="2"/>
  <c r="W1906" i="2"/>
  <c r="V1906" i="2"/>
  <c r="B1905" i="2"/>
  <c r="M1904" i="2"/>
  <c r="B1903" i="2"/>
  <c r="I1902" i="2"/>
  <c r="E1902" i="2"/>
  <c r="D1902" i="2"/>
  <c r="P1894" i="2"/>
  <c r="AF1893" i="2"/>
  <c r="M1905" i="2" s="1"/>
  <c r="P1893" i="2"/>
  <c r="K1905" i="2" s="1"/>
  <c r="AB1892" i="2"/>
  <c r="Z1892" i="2"/>
  <c r="W1892" i="2" s="1"/>
  <c r="Y1892" i="2"/>
  <c r="X1892" i="2"/>
  <c r="V1892" i="2"/>
  <c r="U1892" i="2"/>
  <c r="L1892" i="2"/>
  <c r="I1892" i="2"/>
  <c r="H1892" i="2"/>
  <c r="F1892" i="2"/>
  <c r="E1892" i="2"/>
  <c r="AB1891" i="2"/>
  <c r="Y1891" i="2"/>
  <c r="X1891" i="2"/>
  <c r="V1891" i="2"/>
  <c r="U1891" i="2"/>
  <c r="L1891" i="2"/>
  <c r="J1891" i="2"/>
  <c r="I1891" i="2"/>
  <c r="H1891" i="2"/>
  <c r="G1891" i="2"/>
  <c r="F1891" i="2"/>
  <c r="E1891" i="2"/>
  <c r="AB1890" i="2"/>
  <c r="Y1890" i="2"/>
  <c r="Y1895" i="2" s="1"/>
  <c r="X1890" i="2"/>
  <c r="V1890" i="2"/>
  <c r="V1895" i="2" s="1"/>
  <c r="U1890" i="2"/>
  <c r="L1890" i="2"/>
  <c r="J1890" i="2"/>
  <c r="I1890" i="2"/>
  <c r="G1890" i="2" s="1"/>
  <c r="H1890" i="2"/>
  <c r="H1896" i="2" s="1"/>
  <c r="L1909" i="2" s="1"/>
  <c r="F1890" i="2"/>
  <c r="E1890" i="2"/>
  <c r="E1895" i="2" s="1"/>
  <c r="AB1889" i="2"/>
  <c r="Y1889" i="2"/>
  <c r="Z1889" i="2" s="1"/>
  <c r="W1889" i="2" s="1"/>
  <c r="X1889" i="2"/>
  <c r="V1889" i="2"/>
  <c r="U1889" i="2"/>
  <c r="L1889" i="2"/>
  <c r="J1889" i="2"/>
  <c r="G1889" i="2" s="1"/>
  <c r="I1889" i="2"/>
  <c r="H1889" i="2"/>
  <c r="F1889" i="2"/>
  <c r="E1889" i="2"/>
  <c r="AB1888" i="2"/>
  <c r="Z1888" i="2"/>
  <c r="Y1888" i="2"/>
  <c r="X1888" i="2"/>
  <c r="X1895" i="2" s="1"/>
  <c r="V1888" i="2"/>
  <c r="U1888" i="2"/>
  <c r="U1895" i="2" s="1"/>
  <c r="M1910" i="2" s="1"/>
  <c r="L1888" i="2"/>
  <c r="I1888" i="2"/>
  <c r="H1888" i="2"/>
  <c r="F1888" i="2"/>
  <c r="F1895" i="2" s="1"/>
  <c r="E1888" i="2"/>
  <c r="AB1887" i="2"/>
  <c r="Y1887" i="2"/>
  <c r="X1887" i="2"/>
  <c r="V1887" i="2"/>
  <c r="U1887" i="2"/>
  <c r="L1887" i="2"/>
  <c r="J1887" i="2"/>
  <c r="I1887" i="2"/>
  <c r="H1887" i="2"/>
  <c r="G1887" i="2"/>
  <c r="F1887" i="2"/>
  <c r="E1887" i="2"/>
  <c r="AB1886" i="2"/>
  <c r="Y1886" i="2"/>
  <c r="X1886" i="2"/>
  <c r="V1886" i="2"/>
  <c r="U1886" i="2"/>
  <c r="L1886" i="2"/>
  <c r="J1886" i="2"/>
  <c r="I1886" i="2"/>
  <c r="G1886" i="2" s="1"/>
  <c r="H1886" i="2"/>
  <c r="F1886" i="2"/>
  <c r="E1886" i="2"/>
  <c r="E1896" i="2" s="1"/>
  <c r="L1910" i="2" s="1"/>
  <c r="AB1885" i="2"/>
  <c r="Y1885" i="2"/>
  <c r="Z1885" i="2" s="1"/>
  <c r="X1885" i="2"/>
  <c r="W1885" i="2"/>
  <c r="V1885" i="2"/>
  <c r="U1885" i="2"/>
  <c r="L1885" i="2"/>
  <c r="J1885" i="2"/>
  <c r="G1885" i="2" s="1"/>
  <c r="I1885" i="2"/>
  <c r="H1885" i="2"/>
  <c r="F1885" i="2"/>
  <c r="F1893" i="2" s="1"/>
  <c r="E1885" i="2"/>
  <c r="AB1884" i="2"/>
  <c r="Z1884" i="2"/>
  <c r="W1884" i="2" s="1"/>
  <c r="Y1884" i="2"/>
  <c r="X1884" i="2"/>
  <c r="V1884" i="2"/>
  <c r="U1884" i="2"/>
  <c r="U1893" i="2" s="1"/>
  <c r="L1884" i="2"/>
  <c r="I1884" i="2"/>
  <c r="H1884" i="2"/>
  <c r="F1884" i="2"/>
  <c r="E1884" i="2"/>
  <c r="AB1883" i="2"/>
  <c r="Y1883" i="2"/>
  <c r="Y1896" i="2" s="1"/>
  <c r="X1883" i="2"/>
  <c r="V1883" i="2"/>
  <c r="U1883" i="2"/>
  <c r="L1883" i="2"/>
  <c r="J1883" i="2"/>
  <c r="I1883" i="2"/>
  <c r="H1883" i="2"/>
  <c r="H1893" i="2" s="1"/>
  <c r="G1883" i="2"/>
  <c r="F1883" i="2"/>
  <c r="E1883" i="2"/>
  <c r="E1893" i="2" s="1"/>
  <c r="L1874" i="2"/>
  <c r="E1874" i="2"/>
  <c r="D1874" i="2"/>
  <c r="C1874" i="2"/>
  <c r="B1874" i="2" s="1"/>
  <c r="AF1872" i="2"/>
  <c r="AE1873" i="2" s="1"/>
  <c r="AE1872" i="2"/>
  <c r="B1872" i="2"/>
  <c r="W1870" i="2"/>
  <c r="V1870" i="2"/>
  <c r="V1871" i="2" s="1"/>
  <c r="M1869" i="2"/>
  <c r="K1869" i="2"/>
  <c r="B1869" i="2"/>
  <c r="M1868" i="2"/>
  <c r="B1867" i="2"/>
  <c r="I1866" i="2"/>
  <c r="E1866" i="2"/>
  <c r="D1866" i="2"/>
  <c r="E1860" i="2"/>
  <c r="X1859" i="2"/>
  <c r="AF1857" i="2"/>
  <c r="Y1857" i="2"/>
  <c r="P1857" i="2"/>
  <c r="P1858" i="2" s="1"/>
  <c r="H1857" i="2"/>
  <c r="E1857" i="2"/>
  <c r="AB1856" i="2"/>
  <c r="Y1856" i="2"/>
  <c r="Z1856" i="2" s="1"/>
  <c r="X1856" i="2"/>
  <c r="W1856" i="2"/>
  <c r="V1856" i="2"/>
  <c r="U1856" i="2"/>
  <c r="L1856" i="2"/>
  <c r="J1856" i="2"/>
  <c r="G1856" i="2" s="1"/>
  <c r="I1856" i="2"/>
  <c r="H1856" i="2"/>
  <c r="F1856" i="2"/>
  <c r="E1856" i="2"/>
  <c r="AB1855" i="2"/>
  <c r="Z1855" i="2"/>
  <c r="W1855" i="2" s="1"/>
  <c r="Y1855" i="2"/>
  <c r="X1855" i="2"/>
  <c r="V1855" i="2"/>
  <c r="U1855" i="2"/>
  <c r="L1855" i="2"/>
  <c r="I1855" i="2"/>
  <c r="H1855" i="2"/>
  <c r="F1855" i="2"/>
  <c r="E1855" i="2"/>
  <c r="AB1854" i="2"/>
  <c r="Y1854" i="2"/>
  <c r="X1854" i="2"/>
  <c r="V1854" i="2"/>
  <c r="U1854" i="2"/>
  <c r="L1854" i="2"/>
  <c r="J1854" i="2"/>
  <c r="I1854" i="2"/>
  <c r="H1854" i="2"/>
  <c r="G1854" i="2"/>
  <c r="F1854" i="2"/>
  <c r="E1854" i="2"/>
  <c r="AB1853" i="2"/>
  <c r="Y1853" i="2"/>
  <c r="X1853" i="2"/>
  <c r="V1853" i="2"/>
  <c r="U1853" i="2"/>
  <c r="L1853" i="2"/>
  <c r="J1853" i="2"/>
  <c r="I1853" i="2"/>
  <c r="G1853" i="2" s="1"/>
  <c r="H1853" i="2"/>
  <c r="F1853" i="2"/>
  <c r="E1853" i="2"/>
  <c r="E1859" i="2" s="1"/>
  <c r="AB1852" i="2"/>
  <c r="Y1852" i="2"/>
  <c r="Z1852" i="2" s="1"/>
  <c r="X1852" i="2"/>
  <c r="V1852" i="2"/>
  <c r="U1852" i="2"/>
  <c r="U1859" i="2" s="1"/>
  <c r="L1852" i="2"/>
  <c r="J1852" i="2"/>
  <c r="I1852" i="2"/>
  <c r="H1852" i="2"/>
  <c r="H1859" i="2" s="1"/>
  <c r="K1873" i="2" s="1"/>
  <c r="F1852" i="2"/>
  <c r="F1859" i="2" s="1"/>
  <c r="K1871" i="2" s="1"/>
  <c r="E1852" i="2"/>
  <c r="AB1851" i="2"/>
  <c r="Z1851" i="2"/>
  <c r="W1851" i="2" s="1"/>
  <c r="Y1851" i="2"/>
  <c r="X1851" i="2"/>
  <c r="V1851" i="2"/>
  <c r="U1851" i="2"/>
  <c r="L1851" i="2"/>
  <c r="I1851" i="2"/>
  <c r="H1851" i="2"/>
  <c r="F1851" i="2"/>
  <c r="E1851" i="2"/>
  <c r="AB1850" i="2"/>
  <c r="Y1850" i="2"/>
  <c r="X1850" i="2"/>
  <c r="V1850" i="2"/>
  <c r="U1850" i="2"/>
  <c r="L1850" i="2"/>
  <c r="J1850" i="2"/>
  <c r="I1850" i="2"/>
  <c r="H1850" i="2"/>
  <c r="G1850" i="2"/>
  <c r="F1850" i="2"/>
  <c r="E1850" i="2"/>
  <c r="AB1849" i="2"/>
  <c r="Y1849" i="2"/>
  <c r="X1849" i="2"/>
  <c r="V1849" i="2"/>
  <c r="V1857" i="2" s="1"/>
  <c r="U1849" i="2"/>
  <c r="L1849" i="2"/>
  <c r="J1849" i="2"/>
  <c r="I1849" i="2"/>
  <c r="G1849" i="2" s="1"/>
  <c r="H1849" i="2"/>
  <c r="F1849" i="2"/>
  <c r="E1849" i="2"/>
  <c r="AB1848" i="2"/>
  <c r="Y1848" i="2"/>
  <c r="Z1848" i="2" s="1"/>
  <c r="X1848" i="2"/>
  <c r="W1848" i="2"/>
  <c r="V1848" i="2"/>
  <c r="U1848" i="2"/>
  <c r="L1848" i="2"/>
  <c r="J1848" i="2"/>
  <c r="G1848" i="2" s="1"/>
  <c r="I1848" i="2"/>
  <c r="H1848" i="2"/>
  <c r="F1848" i="2"/>
  <c r="F1857" i="2" s="1"/>
  <c r="E1848" i="2"/>
  <c r="AB1847" i="2"/>
  <c r="Z1847" i="2"/>
  <c r="Y1847" i="2"/>
  <c r="X1847" i="2"/>
  <c r="V1847" i="2"/>
  <c r="U1847" i="2"/>
  <c r="L1847" i="2"/>
  <c r="I1847" i="2"/>
  <c r="H1847" i="2"/>
  <c r="F1847" i="2"/>
  <c r="E1847" i="2"/>
  <c r="E1838" i="2"/>
  <c r="D1838" i="2"/>
  <c r="C1838" i="2"/>
  <c r="B1838" i="2" s="1"/>
  <c r="AE1837" i="2"/>
  <c r="AF1836" i="2"/>
  <c r="AE1836" i="2"/>
  <c r="B1836" i="2"/>
  <c r="W1834" i="2"/>
  <c r="V1834" i="2"/>
  <c r="V1835" i="2" s="1"/>
  <c r="K1833" i="2"/>
  <c r="B1833" i="2"/>
  <c r="M1832" i="2"/>
  <c r="B1831" i="2"/>
  <c r="I1830" i="2"/>
  <c r="E1830" i="2"/>
  <c r="D1830" i="2"/>
  <c r="AF1821" i="2"/>
  <c r="M1833" i="2" s="1"/>
  <c r="P1821" i="2"/>
  <c r="P1822" i="2" s="1"/>
  <c r="AB1820" i="2"/>
  <c r="Y1820" i="2"/>
  <c r="X1820" i="2"/>
  <c r="V1820" i="2"/>
  <c r="U1820" i="2"/>
  <c r="L1820" i="2"/>
  <c r="J1820" i="2"/>
  <c r="I1820" i="2"/>
  <c r="G1820" i="2" s="1"/>
  <c r="H1820" i="2"/>
  <c r="H1823" i="2" s="1"/>
  <c r="K1837" i="2" s="1"/>
  <c r="F1820" i="2"/>
  <c r="E1820" i="2"/>
  <c r="AB1819" i="2"/>
  <c r="Y1819" i="2"/>
  <c r="Z1819" i="2" s="1"/>
  <c r="W1819" i="2" s="1"/>
  <c r="X1819" i="2"/>
  <c r="V1819" i="2"/>
  <c r="U1819" i="2"/>
  <c r="L1819" i="2"/>
  <c r="J1819" i="2"/>
  <c r="I1819" i="2"/>
  <c r="G1819" i="2" s="1"/>
  <c r="H1819" i="2"/>
  <c r="F1819" i="2"/>
  <c r="E1819" i="2"/>
  <c r="AB1818" i="2"/>
  <c r="Z1818" i="2"/>
  <c r="W1818" i="2" s="1"/>
  <c r="Y1818" i="2"/>
  <c r="X1818" i="2"/>
  <c r="V1818" i="2"/>
  <c r="U1818" i="2"/>
  <c r="U1823" i="2" s="1"/>
  <c r="L1818" i="2"/>
  <c r="I1818" i="2"/>
  <c r="H1818" i="2"/>
  <c r="F1818" i="2"/>
  <c r="E1818" i="2"/>
  <c r="AB1817" i="2"/>
  <c r="Y1817" i="2"/>
  <c r="X1817" i="2"/>
  <c r="X1823" i="2" s="1"/>
  <c r="V1817" i="2"/>
  <c r="U1817" i="2"/>
  <c r="L1817" i="2"/>
  <c r="J1817" i="2"/>
  <c r="I1817" i="2"/>
  <c r="H1817" i="2"/>
  <c r="G1817" i="2"/>
  <c r="F1817" i="2"/>
  <c r="E1817" i="2"/>
  <c r="AB1816" i="2"/>
  <c r="Y1816" i="2"/>
  <c r="X1816" i="2"/>
  <c r="V1816" i="2"/>
  <c r="U1816" i="2"/>
  <c r="L1816" i="2"/>
  <c r="J1816" i="2"/>
  <c r="I1816" i="2"/>
  <c r="G1816" i="2" s="1"/>
  <c r="H1816" i="2"/>
  <c r="F1816" i="2"/>
  <c r="F1823" i="2" s="1"/>
  <c r="E1816" i="2"/>
  <c r="E1823" i="2" s="1"/>
  <c r="K1838" i="2" s="1"/>
  <c r="AB1815" i="2"/>
  <c r="Y1815" i="2"/>
  <c r="Z1815" i="2" s="1"/>
  <c r="W1815" i="2" s="1"/>
  <c r="X1815" i="2"/>
  <c r="V1815" i="2"/>
  <c r="U1815" i="2"/>
  <c r="L1815" i="2"/>
  <c r="J1815" i="2"/>
  <c r="I1815" i="2"/>
  <c r="G1815" i="2" s="1"/>
  <c r="H1815" i="2"/>
  <c r="F1815" i="2"/>
  <c r="E1815" i="2"/>
  <c r="AB1814" i="2"/>
  <c r="Z1814" i="2"/>
  <c r="W1814" i="2" s="1"/>
  <c r="Y1814" i="2"/>
  <c r="X1814" i="2"/>
  <c r="V1814" i="2"/>
  <c r="U1814" i="2"/>
  <c r="L1814" i="2"/>
  <c r="I1814" i="2"/>
  <c r="H1814" i="2"/>
  <c r="F1814" i="2"/>
  <c r="E1814" i="2"/>
  <c r="AB1813" i="2"/>
  <c r="Y1813" i="2"/>
  <c r="X1813" i="2"/>
  <c r="X1821" i="2" s="1"/>
  <c r="V1813" i="2"/>
  <c r="U1813" i="2"/>
  <c r="L1813" i="2"/>
  <c r="J1813" i="2"/>
  <c r="I1813" i="2"/>
  <c r="H1813" i="2"/>
  <c r="F1813" i="2"/>
  <c r="E1813" i="2"/>
  <c r="AB1812" i="2"/>
  <c r="Y1812" i="2"/>
  <c r="X1812" i="2"/>
  <c r="V1812" i="2"/>
  <c r="V1821" i="2" s="1"/>
  <c r="U1812" i="2"/>
  <c r="L1812" i="2"/>
  <c r="J1812" i="2"/>
  <c r="I1812" i="2"/>
  <c r="G1812" i="2" s="1"/>
  <c r="H1812" i="2"/>
  <c r="H1821" i="2" s="1"/>
  <c r="F1812" i="2"/>
  <c r="E1812" i="2"/>
  <c r="AB1811" i="2"/>
  <c r="Y1811" i="2"/>
  <c r="E1834" i="2" s="1"/>
  <c r="X1811" i="2"/>
  <c r="V1811" i="2"/>
  <c r="U1811" i="2"/>
  <c r="L1811" i="2"/>
  <c r="J1811" i="2"/>
  <c r="I1811" i="2"/>
  <c r="G1811" i="2" s="1"/>
  <c r="H1811" i="2"/>
  <c r="H1824" i="2" s="1"/>
  <c r="L1837" i="2" s="1"/>
  <c r="F1811" i="2"/>
  <c r="E1811" i="2"/>
  <c r="E1821" i="2" s="1"/>
  <c r="E1802" i="2"/>
  <c r="D1802" i="2"/>
  <c r="C1802" i="2"/>
  <c r="B1802" i="2" s="1"/>
  <c r="AF1800" i="2"/>
  <c r="AE1800" i="2"/>
  <c r="AE1801" i="2" s="1"/>
  <c r="B1800" i="2"/>
  <c r="W1798" i="2"/>
  <c r="V1799" i="2" s="1"/>
  <c r="V1798" i="2"/>
  <c r="K1797" i="2"/>
  <c r="B1797" i="2"/>
  <c r="M1796" i="2"/>
  <c r="B1795" i="2"/>
  <c r="I1794" i="2"/>
  <c r="E1794" i="2"/>
  <c r="D1794" i="2"/>
  <c r="I1788" i="2"/>
  <c r="AF1785" i="2"/>
  <c r="M1797" i="2" s="1"/>
  <c r="P1785" i="2"/>
  <c r="P1786" i="2" s="1"/>
  <c r="AB1784" i="2"/>
  <c r="Y1784" i="2"/>
  <c r="X1784" i="2"/>
  <c r="V1784" i="2"/>
  <c r="U1784" i="2"/>
  <c r="L1784" i="2"/>
  <c r="J1784" i="2"/>
  <c r="I1784" i="2"/>
  <c r="H1784" i="2"/>
  <c r="G1784" i="2"/>
  <c r="F1784" i="2"/>
  <c r="E1784" i="2"/>
  <c r="AB1783" i="2"/>
  <c r="Y1783" i="2"/>
  <c r="X1783" i="2"/>
  <c r="V1783" i="2"/>
  <c r="U1783" i="2"/>
  <c r="L1783" i="2"/>
  <c r="J1783" i="2"/>
  <c r="I1783" i="2"/>
  <c r="G1783" i="2" s="1"/>
  <c r="H1783" i="2"/>
  <c r="F1783" i="2"/>
  <c r="E1783" i="2"/>
  <c r="E1787" i="2" s="1"/>
  <c r="AB1782" i="2"/>
  <c r="Y1782" i="2"/>
  <c r="Z1782" i="2" s="1"/>
  <c r="W1782" i="2" s="1"/>
  <c r="X1782" i="2"/>
  <c r="V1782" i="2"/>
  <c r="U1782" i="2"/>
  <c r="L1782" i="2"/>
  <c r="J1782" i="2"/>
  <c r="I1782" i="2"/>
  <c r="G1782" i="2" s="1"/>
  <c r="H1782" i="2"/>
  <c r="F1782" i="2"/>
  <c r="E1782" i="2"/>
  <c r="AB1781" i="2"/>
  <c r="Z1781" i="2"/>
  <c r="W1781" i="2" s="1"/>
  <c r="Y1781" i="2"/>
  <c r="X1781" i="2"/>
  <c r="V1781" i="2"/>
  <c r="U1781" i="2"/>
  <c r="U1787" i="2" s="1"/>
  <c r="L1781" i="2"/>
  <c r="I1781" i="2"/>
  <c r="H1781" i="2"/>
  <c r="F1781" i="2"/>
  <c r="E1781" i="2"/>
  <c r="AB1780" i="2"/>
  <c r="Y1780" i="2"/>
  <c r="X1780" i="2"/>
  <c r="X1787" i="2" s="1"/>
  <c r="V1780" i="2"/>
  <c r="V1787" i="2" s="1"/>
  <c r="U1780" i="2"/>
  <c r="L1780" i="2"/>
  <c r="J1780" i="2"/>
  <c r="G1780" i="2" s="1"/>
  <c r="I1780" i="2"/>
  <c r="H1780" i="2"/>
  <c r="H1787" i="2" s="1"/>
  <c r="F1780" i="2"/>
  <c r="E1780" i="2"/>
  <c r="AB1779" i="2"/>
  <c r="Y1779" i="2"/>
  <c r="X1779" i="2"/>
  <c r="V1779" i="2"/>
  <c r="U1779" i="2"/>
  <c r="L1779" i="2"/>
  <c r="J1779" i="2"/>
  <c r="I1779" i="2"/>
  <c r="G1779" i="2" s="1"/>
  <c r="H1779" i="2"/>
  <c r="F1779" i="2"/>
  <c r="E1779" i="2"/>
  <c r="AB1778" i="2"/>
  <c r="Y1778" i="2"/>
  <c r="Z1778" i="2" s="1"/>
  <c r="W1778" i="2" s="1"/>
  <c r="X1778" i="2"/>
  <c r="V1778" i="2"/>
  <c r="U1778" i="2"/>
  <c r="L1778" i="2"/>
  <c r="J1778" i="2"/>
  <c r="I1778" i="2"/>
  <c r="G1778" i="2" s="1"/>
  <c r="H1778" i="2"/>
  <c r="F1778" i="2"/>
  <c r="F1788" i="2" s="1"/>
  <c r="L1799" i="2" s="1"/>
  <c r="E1778" i="2"/>
  <c r="AB1777" i="2"/>
  <c r="Z1777" i="2"/>
  <c r="W1777" i="2" s="1"/>
  <c r="Y1777" i="2"/>
  <c r="X1777" i="2"/>
  <c r="V1777" i="2"/>
  <c r="U1777" i="2"/>
  <c r="U1785" i="2" s="1"/>
  <c r="M1802" i="2" s="1"/>
  <c r="L1777" i="2"/>
  <c r="I1777" i="2"/>
  <c r="H1777" i="2"/>
  <c r="F1777" i="2"/>
  <c r="E1777" i="2"/>
  <c r="AB1776" i="2"/>
  <c r="Y1776" i="2"/>
  <c r="X1776" i="2"/>
  <c r="X1788" i="2" s="1"/>
  <c r="N1801" i="2" s="1"/>
  <c r="V1776" i="2"/>
  <c r="U1776" i="2"/>
  <c r="L1776" i="2"/>
  <c r="J1776" i="2"/>
  <c r="I1776" i="2"/>
  <c r="H1776" i="2"/>
  <c r="G1776" i="2"/>
  <c r="F1776" i="2"/>
  <c r="E1776" i="2"/>
  <c r="AB1775" i="2"/>
  <c r="Y1775" i="2"/>
  <c r="X1775" i="2"/>
  <c r="V1775" i="2"/>
  <c r="U1775" i="2"/>
  <c r="L1775" i="2"/>
  <c r="J1775" i="2"/>
  <c r="I1775" i="2"/>
  <c r="H1775" i="2"/>
  <c r="F1775" i="2"/>
  <c r="F1785" i="2" s="1"/>
  <c r="E1775" i="2"/>
  <c r="E1766" i="2"/>
  <c r="D1766" i="2"/>
  <c r="C1766" i="2"/>
  <c r="B1766" i="2"/>
  <c r="AF1764" i="2"/>
  <c r="AE1764" i="2"/>
  <c r="AE1765" i="2" s="1"/>
  <c r="B1764" i="2"/>
  <c r="V1763" i="2"/>
  <c r="W1762" i="2"/>
  <c r="V1762" i="2"/>
  <c r="B1761" i="2"/>
  <c r="M1760" i="2"/>
  <c r="B1759" i="2"/>
  <c r="I1758" i="2"/>
  <c r="E1758" i="2"/>
  <c r="D1758" i="2"/>
  <c r="U1752" i="2"/>
  <c r="N1766" i="2" s="1"/>
  <c r="AF1749" i="2"/>
  <c r="M1761" i="2" s="1"/>
  <c r="P1749" i="2"/>
  <c r="K1761" i="2" s="1"/>
  <c r="F1749" i="2"/>
  <c r="AB1748" i="2"/>
  <c r="Z1748" i="2"/>
  <c r="W1748" i="2" s="1"/>
  <c r="Y1748" i="2"/>
  <c r="X1748" i="2"/>
  <c r="V1748" i="2"/>
  <c r="U1748" i="2"/>
  <c r="L1748" i="2"/>
  <c r="I1748" i="2"/>
  <c r="H1748" i="2"/>
  <c r="F1748" i="2"/>
  <c r="E1748" i="2"/>
  <c r="AB1747" i="2"/>
  <c r="Y1747" i="2"/>
  <c r="X1747" i="2"/>
  <c r="V1747" i="2"/>
  <c r="U1747" i="2"/>
  <c r="L1747" i="2"/>
  <c r="J1747" i="2"/>
  <c r="I1747" i="2"/>
  <c r="H1747" i="2"/>
  <c r="G1747" i="2"/>
  <c r="F1747" i="2"/>
  <c r="E1747" i="2"/>
  <c r="AB1746" i="2"/>
  <c r="Y1746" i="2"/>
  <c r="X1746" i="2"/>
  <c r="V1746" i="2"/>
  <c r="V1751" i="2" s="1"/>
  <c r="U1746" i="2"/>
  <c r="L1746" i="2"/>
  <c r="J1746" i="2"/>
  <c r="I1746" i="2"/>
  <c r="G1746" i="2" s="1"/>
  <c r="H1746" i="2"/>
  <c r="H1752" i="2" s="1"/>
  <c r="L1765" i="2" s="1"/>
  <c r="F1746" i="2"/>
  <c r="E1746" i="2"/>
  <c r="E1751" i="2" s="1"/>
  <c r="AB1745" i="2"/>
  <c r="Y1745" i="2"/>
  <c r="Z1745" i="2" s="1"/>
  <c r="W1745" i="2" s="1"/>
  <c r="X1745" i="2"/>
  <c r="V1745" i="2"/>
  <c r="U1745" i="2"/>
  <c r="L1745" i="2"/>
  <c r="J1745" i="2"/>
  <c r="I1745" i="2"/>
  <c r="G1745" i="2" s="1"/>
  <c r="H1745" i="2"/>
  <c r="F1745" i="2"/>
  <c r="E1745" i="2"/>
  <c r="AB1744" i="2"/>
  <c r="Z1744" i="2"/>
  <c r="Y1744" i="2"/>
  <c r="X1744" i="2"/>
  <c r="X1751" i="2" s="1"/>
  <c r="V1744" i="2"/>
  <c r="U1744" i="2"/>
  <c r="U1751" i="2" s="1"/>
  <c r="M1766" i="2" s="1"/>
  <c r="L1744" i="2"/>
  <c r="I1744" i="2"/>
  <c r="H1744" i="2"/>
  <c r="F1744" i="2"/>
  <c r="F1751" i="2" s="1"/>
  <c r="K1763" i="2" s="1"/>
  <c r="E1744" i="2"/>
  <c r="AB1743" i="2"/>
  <c r="Y1743" i="2"/>
  <c r="X1743" i="2"/>
  <c r="V1743" i="2"/>
  <c r="U1743" i="2"/>
  <c r="L1743" i="2"/>
  <c r="J1743" i="2"/>
  <c r="G1743" i="2" s="1"/>
  <c r="I1743" i="2"/>
  <c r="H1743" i="2"/>
  <c r="F1743" i="2"/>
  <c r="E1743" i="2"/>
  <c r="AB1742" i="2"/>
  <c r="Y1742" i="2"/>
  <c r="X1742" i="2"/>
  <c r="V1742" i="2"/>
  <c r="U1742" i="2"/>
  <c r="L1742" i="2"/>
  <c r="J1742" i="2"/>
  <c r="I1742" i="2"/>
  <c r="G1742" i="2" s="1"/>
  <c r="H1742" i="2"/>
  <c r="F1742" i="2"/>
  <c r="E1742" i="2"/>
  <c r="E1752" i="2" s="1"/>
  <c r="L1766" i="2" s="1"/>
  <c r="AB1741" i="2"/>
  <c r="Y1741" i="2"/>
  <c r="Z1741" i="2" s="1"/>
  <c r="X1741" i="2"/>
  <c r="W1741" i="2"/>
  <c r="V1741" i="2"/>
  <c r="U1741" i="2"/>
  <c r="L1741" i="2"/>
  <c r="J1741" i="2"/>
  <c r="I1741" i="2"/>
  <c r="G1741" i="2" s="1"/>
  <c r="H1741" i="2"/>
  <c r="F1741" i="2"/>
  <c r="E1741" i="2"/>
  <c r="AB1740" i="2"/>
  <c r="Z1740" i="2"/>
  <c r="W1740" i="2" s="1"/>
  <c r="Y1740" i="2"/>
  <c r="X1740" i="2"/>
  <c r="V1740" i="2"/>
  <c r="U1740" i="2"/>
  <c r="U1749" i="2" s="1"/>
  <c r="L1740" i="2"/>
  <c r="I1740" i="2"/>
  <c r="H1740" i="2"/>
  <c r="F1740" i="2"/>
  <c r="E1740" i="2"/>
  <c r="AB1739" i="2"/>
  <c r="Y1739" i="2"/>
  <c r="X1739" i="2"/>
  <c r="V1739" i="2"/>
  <c r="V1752" i="2" s="1"/>
  <c r="N1763" i="2" s="1"/>
  <c r="U1739" i="2"/>
  <c r="L1739" i="2"/>
  <c r="J1739" i="2"/>
  <c r="I1739" i="2"/>
  <c r="I1749" i="2" s="1"/>
  <c r="H1739" i="2"/>
  <c r="H1749" i="2" s="1"/>
  <c r="G1739" i="2"/>
  <c r="F1739" i="2"/>
  <c r="E1739" i="2"/>
  <c r="E1730" i="2"/>
  <c r="D1730" i="2"/>
  <c r="C1730" i="2"/>
  <c r="B1730" i="2" s="1"/>
  <c r="AF1728" i="2"/>
  <c r="AE1729" i="2" s="1"/>
  <c r="AE1728" i="2"/>
  <c r="B1728" i="2"/>
  <c r="W1726" i="2"/>
  <c r="V1726" i="2"/>
  <c r="V1727" i="2" s="1"/>
  <c r="M1725" i="2"/>
  <c r="B1725" i="2"/>
  <c r="M1724" i="2"/>
  <c r="B1723" i="2"/>
  <c r="I1722" i="2"/>
  <c r="E1722" i="2"/>
  <c r="D1722" i="2"/>
  <c r="F1715" i="2"/>
  <c r="K1727" i="2" s="1"/>
  <c r="AF1713" i="2"/>
  <c r="Y1713" i="2"/>
  <c r="P1713" i="2"/>
  <c r="K1725" i="2" s="1"/>
  <c r="AB1712" i="2"/>
  <c r="Y1712" i="2"/>
  <c r="Z1712" i="2" s="1"/>
  <c r="W1712" i="2" s="1"/>
  <c r="X1712" i="2"/>
  <c r="V1712" i="2"/>
  <c r="U1712" i="2"/>
  <c r="L1712" i="2"/>
  <c r="J1712" i="2"/>
  <c r="I1712" i="2"/>
  <c r="G1712" i="2" s="1"/>
  <c r="H1712" i="2"/>
  <c r="F1712" i="2"/>
  <c r="E1712" i="2"/>
  <c r="AB1711" i="2"/>
  <c r="Z1711" i="2"/>
  <c r="W1711" i="2" s="1"/>
  <c r="Y1711" i="2"/>
  <c r="X1711" i="2"/>
  <c r="V1711" i="2"/>
  <c r="U1711" i="2"/>
  <c r="L1711" i="2"/>
  <c r="I1711" i="2"/>
  <c r="H1711" i="2"/>
  <c r="F1711" i="2"/>
  <c r="E1711" i="2"/>
  <c r="AB1710" i="2"/>
  <c r="Y1710" i="2"/>
  <c r="X1710" i="2"/>
  <c r="X1715" i="2" s="1"/>
  <c r="V1710" i="2"/>
  <c r="U1710" i="2"/>
  <c r="L1710" i="2"/>
  <c r="J1710" i="2"/>
  <c r="I1710" i="2"/>
  <c r="H1710" i="2"/>
  <c r="G1710" i="2"/>
  <c r="F1710" i="2"/>
  <c r="E1710" i="2"/>
  <c r="AB1709" i="2"/>
  <c r="Y1709" i="2"/>
  <c r="X1709" i="2"/>
  <c r="V1709" i="2"/>
  <c r="U1709" i="2"/>
  <c r="L1709" i="2"/>
  <c r="J1709" i="2"/>
  <c r="G1709" i="2" s="1"/>
  <c r="I1709" i="2"/>
  <c r="H1709" i="2"/>
  <c r="F1709" i="2"/>
  <c r="E1709" i="2"/>
  <c r="AB1708" i="2"/>
  <c r="Y1708" i="2"/>
  <c r="Z1708" i="2" s="1"/>
  <c r="X1708" i="2"/>
  <c r="W1708" i="2"/>
  <c r="V1708" i="2"/>
  <c r="U1708" i="2"/>
  <c r="L1708" i="2"/>
  <c r="J1708" i="2"/>
  <c r="I1708" i="2"/>
  <c r="G1708" i="2" s="1"/>
  <c r="H1708" i="2"/>
  <c r="F1708" i="2"/>
  <c r="E1708" i="2"/>
  <c r="E1715" i="2" s="1"/>
  <c r="AB1707" i="2"/>
  <c r="Z1707" i="2"/>
  <c r="W1707" i="2" s="1"/>
  <c r="Y1707" i="2"/>
  <c r="X1707" i="2"/>
  <c r="V1707" i="2"/>
  <c r="U1707" i="2"/>
  <c r="L1707" i="2"/>
  <c r="I1707" i="2"/>
  <c r="H1707" i="2"/>
  <c r="F1707" i="2"/>
  <c r="E1707" i="2"/>
  <c r="AB1706" i="2"/>
  <c r="Y1706" i="2"/>
  <c r="X1706" i="2"/>
  <c r="V1706" i="2"/>
  <c r="U1706" i="2"/>
  <c r="L1706" i="2"/>
  <c r="J1706" i="2"/>
  <c r="G1706" i="2" s="1"/>
  <c r="I1706" i="2"/>
  <c r="H1706" i="2"/>
  <c r="F1706" i="2"/>
  <c r="E1706" i="2"/>
  <c r="AB1705" i="2"/>
  <c r="Y1705" i="2"/>
  <c r="X1705" i="2"/>
  <c r="V1705" i="2"/>
  <c r="V1713" i="2" s="1"/>
  <c r="U1705" i="2"/>
  <c r="L1705" i="2"/>
  <c r="J1705" i="2"/>
  <c r="G1705" i="2" s="1"/>
  <c r="I1705" i="2"/>
  <c r="H1705" i="2"/>
  <c r="H1713" i="2" s="1"/>
  <c r="F1705" i="2"/>
  <c r="E1705" i="2"/>
  <c r="E1716" i="2" s="1"/>
  <c r="L1730" i="2" s="1"/>
  <c r="AB1704" i="2"/>
  <c r="Y1704" i="2"/>
  <c r="Z1704" i="2" s="1"/>
  <c r="X1704" i="2"/>
  <c r="W1704" i="2"/>
  <c r="V1704" i="2"/>
  <c r="U1704" i="2"/>
  <c r="L1704" i="2"/>
  <c r="J1704" i="2"/>
  <c r="I1704" i="2"/>
  <c r="G1704" i="2" s="1"/>
  <c r="H1704" i="2"/>
  <c r="F1704" i="2"/>
  <c r="F1713" i="2" s="1"/>
  <c r="E1704" i="2"/>
  <c r="AB1703" i="2"/>
  <c r="Z1703" i="2"/>
  <c r="Y1703" i="2"/>
  <c r="X1703" i="2"/>
  <c r="V1703" i="2"/>
  <c r="V1716" i="2" s="1"/>
  <c r="N1727" i="2" s="1"/>
  <c r="U1703" i="2"/>
  <c r="L1703" i="2"/>
  <c r="I1703" i="2"/>
  <c r="H1703" i="2"/>
  <c r="F1703" i="2"/>
  <c r="F1716" i="2" s="1"/>
  <c r="L1727" i="2" s="1"/>
  <c r="E1703" i="2"/>
  <c r="N1694" i="2"/>
  <c r="E1694" i="2"/>
  <c r="D1694" i="2"/>
  <c r="C1694" i="2"/>
  <c r="B1694" i="2" s="1"/>
  <c r="AE1693" i="2"/>
  <c r="AF1692" i="2"/>
  <c r="AE1692" i="2"/>
  <c r="B1692" i="2"/>
  <c r="W1690" i="2"/>
  <c r="V1690" i="2"/>
  <c r="V1691" i="2" s="1"/>
  <c r="K1689" i="2"/>
  <c r="B1689" i="2"/>
  <c r="M1688" i="2"/>
  <c r="B1687" i="2"/>
  <c r="I1686" i="2"/>
  <c r="E1686" i="2"/>
  <c r="D1686" i="2"/>
  <c r="AF1677" i="2"/>
  <c r="M1689" i="2" s="1"/>
  <c r="P1677" i="2"/>
  <c r="P1678" i="2" s="1"/>
  <c r="AB1676" i="2"/>
  <c r="Y1676" i="2"/>
  <c r="X1676" i="2"/>
  <c r="V1676" i="2"/>
  <c r="U1676" i="2"/>
  <c r="L1676" i="2"/>
  <c r="J1676" i="2"/>
  <c r="I1676" i="2"/>
  <c r="G1676" i="2" s="1"/>
  <c r="H1676" i="2"/>
  <c r="F1676" i="2"/>
  <c r="E1676" i="2"/>
  <c r="AB1675" i="2"/>
  <c r="Y1675" i="2"/>
  <c r="Z1675" i="2" s="1"/>
  <c r="W1675" i="2" s="1"/>
  <c r="X1675" i="2"/>
  <c r="V1675" i="2"/>
  <c r="U1675" i="2"/>
  <c r="L1675" i="2"/>
  <c r="J1675" i="2"/>
  <c r="G1675" i="2" s="1"/>
  <c r="I1675" i="2"/>
  <c r="H1675" i="2"/>
  <c r="F1675" i="2"/>
  <c r="E1675" i="2"/>
  <c r="AB1674" i="2"/>
  <c r="Z1674" i="2"/>
  <c r="W1674" i="2" s="1"/>
  <c r="Y1674" i="2"/>
  <c r="X1674" i="2"/>
  <c r="V1674" i="2"/>
  <c r="U1674" i="2"/>
  <c r="U1679" i="2" s="1"/>
  <c r="L1674" i="2"/>
  <c r="I1674" i="2"/>
  <c r="H1674" i="2"/>
  <c r="F1674" i="2"/>
  <c r="E1674" i="2"/>
  <c r="AB1673" i="2"/>
  <c r="Y1673" i="2"/>
  <c r="X1673" i="2"/>
  <c r="V1673" i="2"/>
  <c r="U1673" i="2"/>
  <c r="L1673" i="2"/>
  <c r="J1673" i="2"/>
  <c r="G1673" i="2" s="1"/>
  <c r="I1673" i="2"/>
  <c r="H1673" i="2"/>
  <c r="F1673" i="2"/>
  <c r="E1673" i="2"/>
  <c r="AB1672" i="2"/>
  <c r="Y1672" i="2"/>
  <c r="X1672" i="2"/>
  <c r="X1679" i="2" s="1"/>
  <c r="V1672" i="2"/>
  <c r="U1672" i="2"/>
  <c r="L1672" i="2"/>
  <c r="J1672" i="2"/>
  <c r="I1672" i="2"/>
  <c r="G1672" i="2" s="1"/>
  <c r="H1672" i="2"/>
  <c r="H1679" i="2" s="1"/>
  <c r="K1693" i="2" s="1"/>
  <c r="F1672" i="2"/>
  <c r="E1672" i="2"/>
  <c r="E1679" i="2" s="1"/>
  <c r="K1694" i="2" s="1"/>
  <c r="AB1671" i="2"/>
  <c r="Y1671" i="2"/>
  <c r="Z1671" i="2" s="1"/>
  <c r="X1671" i="2"/>
  <c r="W1671" i="2"/>
  <c r="V1671" i="2"/>
  <c r="U1671" i="2"/>
  <c r="L1671" i="2"/>
  <c r="J1671" i="2"/>
  <c r="G1671" i="2" s="1"/>
  <c r="I1671" i="2"/>
  <c r="H1671" i="2"/>
  <c r="F1671" i="2"/>
  <c r="E1671" i="2"/>
  <c r="AB1670" i="2"/>
  <c r="Z1670" i="2"/>
  <c r="W1670" i="2" s="1"/>
  <c r="Y1670" i="2"/>
  <c r="X1670" i="2"/>
  <c r="V1670" i="2"/>
  <c r="U1670" i="2"/>
  <c r="L1670" i="2"/>
  <c r="I1670" i="2"/>
  <c r="H1670" i="2"/>
  <c r="F1670" i="2"/>
  <c r="E1670" i="2"/>
  <c r="AB1669" i="2"/>
  <c r="Y1669" i="2"/>
  <c r="X1669" i="2"/>
  <c r="X1677" i="2" s="1"/>
  <c r="V1669" i="2"/>
  <c r="U1669" i="2"/>
  <c r="L1669" i="2"/>
  <c r="J1669" i="2"/>
  <c r="I1669" i="2"/>
  <c r="H1669" i="2"/>
  <c r="G1669" i="2"/>
  <c r="F1669" i="2"/>
  <c r="E1669" i="2"/>
  <c r="AB1668" i="2"/>
  <c r="Y1668" i="2"/>
  <c r="X1668" i="2"/>
  <c r="V1668" i="2"/>
  <c r="V1680" i="2" s="1"/>
  <c r="N1691" i="2" s="1"/>
  <c r="U1668" i="2"/>
  <c r="L1668" i="2"/>
  <c r="J1668" i="2"/>
  <c r="I1668" i="2"/>
  <c r="G1668" i="2" s="1"/>
  <c r="H1668" i="2"/>
  <c r="H1677" i="2" s="1"/>
  <c r="F1668" i="2"/>
  <c r="E1668" i="2"/>
  <c r="AB1667" i="2"/>
  <c r="Y1667" i="2"/>
  <c r="E1690" i="2" s="1"/>
  <c r="X1667" i="2"/>
  <c r="X1680" i="2" s="1"/>
  <c r="N1693" i="2" s="1"/>
  <c r="V1667" i="2"/>
  <c r="U1667" i="2"/>
  <c r="U1680" i="2" s="1"/>
  <c r="L1667" i="2"/>
  <c r="J1667" i="2"/>
  <c r="I1667" i="2"/>
  <c r="I1677" i="2" s="1"/>
  <c r="H1667" i="2"/>
  <c r="H1680" i="2" s="1"/>
  <c r="L1693" i="2" s="1"/>
  <c r="F1667" i="2"/>
  <c r="E1667" i="2"/>
  <c r="E1677" i="2" s="1"/>
  <c r="E1658" i="2"/>
  <c r="D1658" i="2"/>
  <c r="C1658" i="2"/>
  <c r="B1658" i="2" s="1"/>
  <c r="AF1656" i="2"/>
  <c r="AE1656" i="2"/>
  <c r="AE1657" i="2" s="1"/>
  <c r="B1656" i="2"/>
  <c r="W1654" i="2"/>
  <c r="V1655" i="2" s="1"/>
  <c r="V1654" i="2"/>
  <c r="K1653" i="2"/>
  <c r="B1653" i="2"/>
  <c r="M1652" i="2"/>
  <c r="B1651" i="2"/>
  <c r="I1650" i="2"/>
  <c r="E1650" i="2"/>
  <c r="D1650" i="2"/>
  <c r="I1644" i="2"/>
  <c r="AF1641" i="2"/>
  <c r="M1653" i="2" s="1"/>
  <c r="P1641" i="2"/>
  <c r="P1642" i="2" s="1"/>
  <c r="AB1640" i="2"/>
  <c r="Y1640" i="2"/>
  <c r="X1640" i="2"/>
  <c r="V1640" i="2"/>
  <c r="U1640" i="2"/>
  <c r="L1640" i="2"/>
  <c r="J1640" i="2"/>
  <c r="G1640" i="2" s="1"/>
  <c r="I1640" i="2"/>
  <c r="H1640" i="2"/>
  <c r="F1640" i="2"/>
  <c r="E1640" i="2"/>
  <c r="AB1639" i="2"/>
  <c r="Y1639" i="2"/>
  <c r="X1639" i="2"/>
  <c r="V1639" i="2"/>
  <c r="U1639" i="2"/>
  <c r="L1639" i="2"/>
  <c r="J1639" i="2"/>
  <c r="I1639" i="2"/>
  <c r="G1639" i="2" s="1"/>
  <c r="H1639" i="2"/>
  <c r="F1639" i="2"/>
  <c r="E1639" i="2"/>
  <c r="E1643" i="2" s="1"/>
  <c r="AB1638" i="2"/>
  <c r="Y1638" i="2"/>
  <c r="Z1638" i="2" s="1"/>
  <c r="X1638" i="2"/>
  <c r="W1638" i="2"/>
  <c r="V1638" i="2"/>
  <c r="U1638" i="2"/>
  <c r="L1638" i="2"/>
  <c r="J1638" i="2"/>
  <c r="G1638" i="2" s="1"/>
  <c r="I1638" i="2"/>
  <c r="H1638" i="2"/>
  <c r="F1638" i="2"/>
  <c r="E1638" i="2"/>
  <c r="AB1637" i="2"/>
  <c r="Z1637" i="2"/>
  <c r="W1637" i="2" s="1"/>
  <c r="Y1637" i="2"/>
  <c r="X1637" i="2"/>
  <c r="V1637" i="2"/>
  <c r="U1637" i="2"/>
  <c r="U1643" i="2" s="1"/>
  <c r="L1637" i="2"/>
  <c r="I1637" i="2"/>
  <c r="H1637" i="2"/>
  <c r="F1637" i="2"/>
  <c r="E1637" i="2"/>
  <c r="AB1636" i="2"/>
  <c r="Y1636" i="2"/>
  <c r="X1636" i="2"/>
  <c r="X1643" i="2" s="1"/>
  <c r="V1636" i="2"/>
  <c r="V1643" i="2" s="1"/>
  <c r="U1636" i="2"/>
  <c r="L1636" i="2"/>
  <c r="J1636" i="2"/>
  <c r="I1636" i="2"/>
  <c r="I1643" i="2" s="1"/>
  <c r="H1636" i="2"/>
  <c r="H1643" i="2" s="1"/>
  <c r="G1636" i="2"/>
  <c r="F1636" i="2"/>
  <c r="E1636" i="2"/>
  <c r="AB1635" i="2"/>
  <c r="Y1635" i="2"/>
  <c r="X1635" i="2"/>
  <c r="V1635" i="2"/>
  <c r="U1635" i="2"/>
  <c r="L1635" i="2"/>
  <c r="J1635" i="2"/>
  <c r="I1635" i="2"/>
  <c r="G1635" i="2" s="1"/>
  <c r="H1635" i="2"/>
  <c r="F1635" i="2"/>
  <c r="E1635" i="2"/>
  <c r="AB1634" i="2"/>
  <c r="Y1634" i="2"/>
  <c r="Z1634" i="2" s="1"/>
  <c r="W1634" i="2" s="1"/>
  <c r="X1634" i="2"/>
  <c r="V1634" i="2"/>
  <c r="U1634" i="2"/>
  <c r="L1634" i="2"/>
  <c r="J1634" i="2"/>
  <c r="G1634" i="2" s="1"/>
  <c r="I1634" i="2"/>
  <c r="H1634" i="2"/>
  <c r="F1634" i="2"/>
  <c r="F1644" i="2" s="1"/>
  <c r="L1655" i="2" s="1"/>
  <c r="E1634" i="2"/>
  <c r="AB1633" i="2"/>
  <c r="Z1633" i="2"/>
  <c r="W1633" i="2" s="1"/>
  <c r="Y1633" i="2"/>
  <c r="X1633" i="2"/>
  <c r="V1633" i="2"/>
  <c r="U1633" i="2"/>
  <c r="U1641" i="2" s="1"/>
  <c r="M1658" i="2" s="1"/>
  <c r="L1633" i="2"/>
  <c r="I1633" i="2"/>
  <c r="H1633" i="2"/>
  <c r="F1633" i="2"/>
  <c r="E1633" i="2"/>
  <c r="AB1632" i="2"/>
  <c r="Y1632" i="2"/>
  <c r="X1632" i="2"/>
  <c r="X1644" i="2" s="1"/>
  <c r="N1657" i="2" s="1"/>
  <c r="V1632" i="2"/>
  <c r="U1632" i="2"/>
  <c r="L1632" i="2"/>
  <c r="J1632" i="2"/>
  <c r="I1632" i="2"/>
  <c r="H1632" i="2"/>
  <c r="G1632" i="2"/>
  <c r="F1632" i="2"/>
  <c r="E1632" i="2"/>
  <c r="AB1631" i="2"/>
  <c r="Y1631" i="2"/>
  <c r="X1631" i="2"/>
  <c r="V1631" i="2"/>
  <c r="U1631" i="2"/>
  <c r="L1631" i="2"/>
  <c r="J1631" i="2"/>
  <c r="I1631" i="2"/>
  <c r="E1652" i="2" s="1"/>
  <c r="H1631" i="2"/>
  <c r="F1631" i="2"/>
  <c r="F1641" i="2" s="1"/>
  <c r="E1631" i="2"/>
  <c r="E1622" i="2"/>
  <c r="D1622" i="2"/>
  <c r="C1622" i="2"/>
  <c r="B1622" i="2"/>
  <c r="AF1620" i="2"/>
  <c r="AE1620" i="2"/>
  <c r="AE1621" i="2" s="1"/>
  <c r="B1620" i="2"/>
  <c r="V1619" i="2"/>
  <c r="W1618" i="2"/>
  <c r="V1618" i="2"/>
  <c r="B1617" i="2"/>
  <c r="M1616" i="2"/>
  <c r="B1615" i="2"/>
  <c r="I1614" i="2"/>
  <c r="E1614" i="2"/>
  <c r="D1614" i="2"/>
  <c r="V1607" i="2"/>
  <c r="P1606" i="2"/>
  <c r="AF1605" i="2"/>
  <c r="M1617" i="2" s="1"/>
  <c r="P1605" i="2"/>
  <c r="K1617" i="2" s="1"/>
  <c r="F1605" i="2"/>
  <c r="AB1604" i="2"/>
  <c r="Z1604" i="2"/>
  <c r="W1604" i="2" s="1"/>
  <c r="Y1604" i="2"/>
  <c r="X1604" i="2"/>
  <c r="V1604" i="2"/>
  <c r="U1604" i="2"/>
  <c r="L1604" i="2"/>
  <c r="I1604" i="2"/>
  <c r="H1604" i="2"/>
  <c r="F1604" i="2"/>
  <c r="E1604" i="2"/>
  <c r="AB1603" i="2"/>
  <c r="Y1603" i="2"/>
  <c r="X1603" i="2"/>
  <c r="V1603" i="2"/>
  <c r="U1603" i="2"/>
  <c r="L1603" i="2"/>
  <c r="J1603" i="2"/>
  <c r="I1603" i="2"/>
  <c r="H1603" i="2"/>
  <c r="G1603" i="2"/>
  <c r="F1603" i="2"/>
  <c r="E1603" i="2"/>
  <c r="AB1602" i="2"/>
  <c r="Y1602" i="2"/>
  <c r="X1602" i="2"/>
  <c r="V1602" i="2"/>
  <c r="U1602" i="2"/>
  <c r="L1602" i="2"/>
  <c r="J1602" i="2"/>
  <c r="I1602" i="2"/>
  <c r="G1602" i="2" s="1"/>
  <c r="H1602" i="2"/>
  <c r="F1602" i="2"/>
  <c r="E1602" i="2"/>
  <c r="E1607" i="2" s="1"/>
  <c r="AB1601" i="2"/>
  <c r="Y1601" i="2"/>
  <c r="Z1601" i="2" s="1"/>
  <c r="W1601" i="2" s="1"/>
  <c r="X1601" i="2"/>
  <c r="V1601" i="2"/>
  <c r="U1601" i="2"/>
  <c r="L1601" i="2"/>
  <c r="J1601" i="2"/>
  <c r="G1601" i="2" s="1"/>
  <c r="I1601" i="2"/>
  <c r="H1601" i="2"/>
  <c r="F1601" i="2"/>
  <c r="E1601" i="2"/>
  <c r="AB1600" i="2"/>
  <c r="Z1600" i="2"/>
  <c r="Y1600" i="2"/>
  <c r="X1600" i="2"/>
  <c r="X1607" i="2" s="1"/>
  <c r="V1600" i="2"/>
  <c r="U1600" i="2"/>
  <c r="U1607" i="2" s="1"/>
  <c r="L1600" i="2"/>
  <c r="I1600" i="2"/>
  <c r="H1600" i="2"/>
  <c r="F1600" i="2"/>
  <c r="E1600" i="2"/>
  <c r="AB1599" i="2"/>
  <c r="Y1599" i="2"/>
  <c r="X1599" i="2"/>
  <c r="V1599" i="2"/>
  <c r="U1599" i="2"/>
  <c r="L1599" i="2"/>
  <c r="J1599" i="2"/>
  <c r="G1599" i="2" s="1"/>
  <c r="I1599" i="2"/>
  <c r="H1599" i="2"/>
  <c r="F1599" i="2"/>
  <c r="E1599" i="2"/>
  <c r="AB1598" i="2"/>
  <c r="Y1598" i="2"/>
  <c r="X1598" i="2"/>
  <c r="V1598" i="2"/>
  <c r="U1598" i="2"/>
  <c r="L1598" i="2"/>
  <c r="J1598" i="2"/>
  <c r="I1598" i="2"/>
  <c r="G1598" i="2" s="1"/>
  <c r="H1598" i="2"/>
  <c r="H1608" i="2" s="1"/>
  <c r="L1621" i="2" s="1"/>
  <c r="F1598" i="2"/>
  <c r="E1598" i="2"/>
  <c r="AB1597" i="2"/>
  <c r="Y1597" i="2"/>
  <c r="Z1597" i="2" s="1"/>
  <c r="W1597" i="2" s="1"/>
  <c r="X1597" i="2"/>
  <c r="V1597" i="2"/>
  <c r="U1597" i="2"/>
  <c r="L1597" i="2"/>
  <c r="J1597" i="2"/>
  <c r="G1597" i="2" s="1"/>
  <c r="I1597" i="2"/>
  <c r="H1597" i="2"/>
  <c r="F1597" i="2"/>
  <c r="E1597" i="2"/>
  <c r="AB1596" i="2"/>
  <c r="Z1596" i="2"/>
  <c r="W1596" i="2" s="1"/>
  <c r="Y1596" i="2"/>
  <c r="X1596" i="2"/>
  <c r="V1596" i="2"/>
  <c r="U1596" i="2"/>
  <c r="U1605" i="2" s="1"/>
  <c r="L1596" i="2"/>
  <c r="I1596" i="2"/>
  <c r="H1596" i="2"/>
  <c r="F1596" i="2"/>
  <c r="E1596" i="2"/>
  <c r="AB1595" i="2"/>
  <c r="Y1595" i="2"/>
  <c r="Y1608" i="2" s="1"/>
  <c r="X1595" i="2"/>
  <c r="V1595" i="2"/>
  <c r="V1608" i="2" s="1"/>
  <c r="N1619" i="2" s="1"/>
  <c r="U1595" i="2"/>
  <c r="L1595" i="2"/>
  <c r="J1595" i="2"/>
  <c r="G1595" i="2" s="1"/>
  <c r="I1595" i="2"/>
  <c r="H1595" i="2"/>
  <c r="H1605" i="2" s="1"/>
  <c r="F1595" i="2"/>
  <c r="E1595" i="2"/>
  <c r="E1586" i="2"/>
  <c r="D1586" i="2"/>
  <c r="C1586" i="2"/>
  <c r="AF1584" i="2"/>
  <c r="AE1585" i="2" s="1"/>
  <c r="AE1584" i="2"/>
  <c r="B1584" i="2"/>
  <c r="N1583" i="2"/>
  <c r="W1582" i="2"/>
  <c r="V1582" i="2"/>
  <c r="V1583" i="2" s="1"/>
  <c r="M1581" i="2"/>
  <c r="K1581" i="2"/>
  <c r="B1581" i="2"/>
  <c r="M1580" i="2"/>
  <c r="E1580" i="2"/>
  <c r="B1579" i="2"/>
  <c r="I1578" i="2"/>
  <c r="E1578" i="2"/>
  <c r="D1578" i="2"/>
  <c r="X1571" i="2"/>
  <c r="I1571" i="2"/>
  <c r="AF1569" i="2"/>
  <c r="Y1569" i="2"/>
  <c r="P1569" i="2"/>
  <c r="P1570" i="2" s="1"/>
  <c r="E1569" i="2"/>
  <c r="AB1568" i="2"/>
  <c r="Y1568" i="2"/>
  <c r="Z1568" i="2" s="1"/>
  <c r="X1568" i="2"/>
  <c r="W1568" i="2"/>
  <c r="V1568" i="2"/>
  <c r="U1568" i="2"/>
  <c r="L1568" i="2"/>
  <c r="J1568" i="2"/>
  <c r="G1568" i="2" s="1"/>
  <c r="I1568" i="2"/>
  <c r="H1568" i="2"/>
  <c r="F1568" i="2"/>
  <c r="E1568" i="2"/>
  <c r="AB1567" i="2"/>
  <c r="Z1567" i="2"/>
  <c r="W1567" i="2" s="1"/>
  <c r="Y1567" i="2"/>
  <c r="X1567" i="2"/>
  <c r="V1567" i="2"/>
  <c r="U1567" i="2"/>
  <c r="L1567" i="2"/>
  <c r="I1567" i="2"/>
  <c r="H1567" i="2"/>
  <c r="F1567" i="2"/>
  <c r="E1567" i="2"/>
  <c r="AB1566" i="2"/>
  <c r="Y1566" i="2"/>
  <c r="X1566" i="2"/>
  <c r="V1566" i="2"/>
  <c r="U1566" i="2"/>
  <c r="L1566" i="2"/>
  <c r="J1566" i="2"/>
  <c r="I1566" i="2"/>
  <c r="H1566" i="2"/>
  <c r="G1566" i="2"/>
  <c r="F1566" i="2"/>
  <c r="E1566" i="2"/>
  <c r="AB1565" i="2"/>
  <c r="Y1565" i="2"/>
  <c r="X1565" i="2"/>
  <c r="V1565" i="2"/>
  <c r="U1565" i="2"/>
  <c r="L1565" i="2"/>
  <c r="J1565" i="2"/>
  <c r="G1565" i="2" s="1"/>
  <c r="I1565" i="2"/>
  <c r="H1565" i="2"/>
  <c r="F1565" i="2"/>
  <c r="E1565" i="2"/>
  <c r="AB1564" i="2"/>
  <c r="Y1564" i="2"/>
  <c r="Z1564" i="2" s="1"/>
  <c r="X1564" i="2"/>
  <c r="V1564" i="2"/>
  <c r="U1564" i="2"/>
  <c r="U1571" i="2" s="1"/>
  <c r="L1564" i="2"/>
  <c r="J1564" i="2"/>
  <c r="I1564" i="2"/>
  <c r="H1564" i="2"/>
  <c r="H1571" i="2" s="1"/>
  <c r="F1564" i="2"/>
  <c r="F1571" i="2" s="1"/>
  <c r="K1583" i="2" s="1"/>
  <c r="E1564" i="2"/>
  <c r="AB1563" i="2"/>
  <c r="Z1563" i="2"/>
  <c r="W1563" i="2" s="1"/>
  <c r="Y1563" i="2"/>
  <c r="X1563" i="2"/>
  <c r="V1563" i="2"/>
  <c r="U1563" i="2"/>
  <c r="L1563" i="2"/>
  <c r="I1563" i="2"/>
  <c r="H1563" i="2"/>
  <c r="F1563" i="2"/>
  <c r="E1563" i="2"/>
  <c r="AB1562" i="2"/>
  <c r="Y1562" i="2"/>
  <c r="X1562" i="2"/>
  <c r="V1562" i="2"/>
  <c r="U1562" i="2"/>
  <c r="L1562" i="2"/>
  <c r="J1562" i="2"/>
  <c r="G1562" i="2" s="1"/>
  <c r="I1562" i="2"/>
  <c r="H1562" i="2"/>
  <c r="F1562" i="2"/>
  <c r="E1562" i="2"/>
  <c r="AB1561" i="2"/>
  <c r="Y1561" i="2"/>
  <c r="X1561" i="2"/>
  <c r="V1561" i="2"/>
  <c r="V1569" i="2" s="1"/>
  <c r="U1561" i="2"/>
  <c r="L1561" i="2"/>
  <c r="J1561" i="2"/>
  <c r="G1561" i="2" s="1"/>
  <c r="I1561" i="2"/>
  <c r="H1561" i="2"/>
  <c r="H1569" i="2" s="1"/>
  <c r="F1561" i="2"/>
  <c r="E1561" i="2"/>
  <c r="E1572" i="2" s="1"/>
  <c r="L1586" i="2" s="1"/>
  <c r="AB1560" i="2"/>
  <c r="Y1560" i="2"/>
  <c r="Z1560" i="2" s="1"/>
  <c r="W1560" i="2" s="1"/>
  <c r="X1560" i="2"/>
  <c r="V1560" i="2"/>
  <c r="U1560" i="2"/>
  <c r="L1560" i="2"/>
  <c r="I1560" i="2"/>
  <c r="J1560" i="2" s="1"/>
  <c r="H1560" i="2"/>
  <c r="F1560" i="2"/>
  <c r="F1569" i="2" s="1"/>
  <c r="E1560" i="2"/>
  <c r="AB1559" i="2"/>
  <c r="Z1559" i="2"/>
  <c r="Y1559" i="2"/>
  <c r="X1559" i="2"/>
  <c r="V1559" i="2"/>
  <c r="V1572" i="2" s="1"/>
  <c r="U1559" i="2"/>
  <c r="L1559" i="2"/>
  <c r="I1559" i="2"/>
  <c r="H1559" i="2"/>
  <c r="H1572" i="2" s="1"/>
  <c r="L1585" i="2" s="1"/>
  <c r="F1559" i="2"/>
  <c r="F1572" i="2" s="1"/>
  <c r="L1583" i="2" s="1"/>
  <c r="E1559" i="2"/>
  <c r="E1550" i="2"/>
  <c r="D1550" i="2"/>
  <c r="C1550" i="2"/>
  <c r="B1550" i="2" s="1"/>
  <c r="AE1549" i="2"/>
  <c r="AF1548" i="2"/>
  <c r="AE1548" i="2"/>
  <c r="B1548" i="2"/>
  <c r="W1546" i="2"/>
  <c r="V1546" i="2"/>
  <c r="V1547" i="2" s="1"/>
  <c r="K1545" i="2"/>
  <c r="B1545" i="2"/>
  <c r="M1544" i="2"/>
  <c r="B1543" i="2"/>
  <c r="I1542" i="2"/>
  <c r="E1542" i="2"/>
  <c r="D1542" i="2"/>
  <c r="H1535" i="2"/>
  <c r="K1549" i="2" s="1"/>
  <c r="AF1533" i="2"/>
  <c r="M1545" i="2" s="1"/>
  <c r="P1533" i="2"/>
  <c r="P1534" i="2" s="1"/>
  <c r="AB1532" i="2"/>
  <c r="Y1532" i="2"/>
  <c r="X1532" i="2"/>
  <c r="V1532" i="2"/>
  <c r="U1532" i="2"/>
  <c r="L1532" i="2"/>
  <c r="J1532" i="2"/>
  <c r="G1532" i="2" s="1"/>
  <c r="I1532" i="2"/>
  <c r="H1532" i="2"/>
  <c r="F1532" i="2"/>
  <c r="E1532" i="2"/>
  <c r="AB1531" i="2"/>
  <c r="Y1531" i="2"/>
  <c r="Z1531" i="2" s="1"/>
  <c r="W1531" i="2" s="1"/>
  <c r="X1531" i="2"/>
  <c r="V1531" i="2"/>
  <c r="U1531" i="2"/>
  <c r="L1531" i="2"/>
  <c r="J1531" i="2"/>
  <c r="I1531" i="2"/>
  <c r="G1531" i="2" s="1"/>
  <c r="H1531" i="2"/>
  <c r="F1531" i="2"/>
  <c r="E1531" i="2"/>
  <c r="AB1530" i="2"/>
  <c r="Z1530" i="2"/>
  <c r="W1530" i="2" s="1"/>
  <c r="Y1530" i="2"/>
  <c r="X1530" i="2"/>
  <c r="V1530" i="2"/>
  <c r="U1530" i="2"/>
  <c r="U1535" i="2" s="1"/>
  <c r="L1530" i="2"/>
  <c r="I1530" i="2"/>
  <c r="H1530" i="2"/>
  <c r="F1530" i="2"/>
  <c r="E1530" i="2"/>
  <c r="AB1529" i="2"/>
  <c r="Y1529" i="2"/>
  <c r="X1529" i="2"/>
  <c r="V1529" i="2"/>
  <c r="U1529" i="2"/>
  <c r="L1529" i="2"/>
  <c r="J1529" i="2"/>
  <c r="G1529" i="2" s="1"/>
  <c r="I1529" i="2"/>
  <c r="H1529" i="2"/>
  <c r="F1529" i="2"/>
  <c r="E1529" i="2"/>
  <c r="AB1528" i="2"/>
  <c r="Y1528" i="2"/>
  <c r="X1528" i="2"/>
  <c r="V1528" i="2"/>
  <c r="V1535" i="2" s="1"/>
  <c r="U1528" i="2"/>
  <c r="L1528" i="2"/>
  <c r="J1528" i="2"/>
  <c r="I1528" i="2"/>
  <c r="H1528" i="2"/>
  <c r="F1528" i="2"/>
  <c r="E1528" i="2"/>
  <c r="AB1527" i="2"/>
  <c r="Y1527" i="2"/>
  <c r="Z1527" i="2" s="1"/>
  <c r="W1527" i="2" s="1"/>
  <c r="X1527" i="2"/>
  <c r="V1527" i="2"/>
  <c r="U1527" i="2"/>
  <c r="L1527" i="2"/>
  <c r="J1527" i="2"/>
  <c r="I1527" i="2"/>
  <c r="G1527" i="2" s="1"/>
  <c r="H1527" i="2"/>
  <c r="F1527" i="2"/>
  <c r="E1527" i="2"/>
  <c r="AB1526" i="2"/>
  <c r="Z1526" i="2"/>
  <c r="W1526" i="2" s="1"/>
  <c r="Y1526" i="2"/>
  <c r="X1526" i="2"/>
  <c r="V1526" i="2"/>
  <c r="U1526" i="2"/>
  <c r="L1526" i="2"/>
  <c r="I1526" i="2"/>
  <c r="H1526" i="2"/>
  <c r="F1526" i="2"/>
  <c r="E1526" i="2"/>
  <c r="AB1525" i="2"/>
  <c r="Y1525" i="2"/>
  <c r="X1525" i="2"/>
  <c r="X1533" i="2" s="1"/>
  <c r="V1525" i="2"/>
  <c r="U1525" i="2"/>
  <c r="L1525" i="2"/>
  <c r="J1525" i="2"/>
  <c r="I1525" i="2"/>
  <c r="H1525" i="2"/>
  <c r="G1525" i="2"/>
  <c r="F1525" i="2"/>
  <c r="E1525" i="2"/>
  <c r="AB1524" i="2"/>
  <c r="Y1524" i="2"/>
  <c r="X1524" i="2"/>
  <c r="V1524" i="2"/>
  <c r="V1536" i="2" s="1"/>
  <c r="N1547" i="2" s="1"/>
  <c r="U1524" i="2"/>
  <c r="L1524" i="2"/>
  <c r="J1524" i="2"/>
  <c r="G1524" i="2" s="1"/>
  <c r="I1524" i="2"/>
  <c r="H1524" i="2"/>
  <c r="H1533" i="2" s="1"/>
  <c r="F1524" i="2"/>
  <c r="E1524" i="2"/>
  <c r="AB1523" i="2"/>
  <c r="Y1523" i="2"/>
  <c r="X1523" i="2"/>
  <c r="V1523" i="2"/>
  <c r="V1533" i="2" s="1"/>
  <c r="U1523" i="2"/>
  <c r="L1523" i="2"/>
  <c r="I1523" i="2"/>
  <c r="J1523" i="2" s="1"/>
  <c r="H1523" i="2"/>
  <c r="F1523" i="2"/>
  <c r="E1523" i="2"/>
  <c r="E1533" i="2" s="1"/>
  <c r="E1514" i="2"/>
  <c r="D1514" i="2"/>
  <c r="C1514" i="2"/>
  <c r="B1514" i="2" s="1"/>
  <c r="AF1512" i="2"/>
  <c r="AE1512" i="2"/>
  <c r="AE1513" i="2" s="1"/>
  <c r="B1512" i="2"/>
  <c r="W1510" i="2"/>
  <c r="V1511" i="2" s="1"/>
  <c r="V1510" i="2"/>
  <c r="K1509" i="2"/>
  <c r="B1509" i="2"/>
  <c r="M1508" i="2"/>
  <c r="B1507" i="2"/>
  <c r="I1506" i="2"/>
  <c r="E1506" i="2"/>
  <c r="D1506" i="2"/>
  <c r="F1500" i="2"/>
  <c r="L1511" i="2" s="1"/>
  <c r="AF1497" i="2"/>
  <c r="M1509" i="2" s="1"/>
  <c r="P1497" i="2"/>
  <c r="P1498" i="2" s="1"/>
  <c r="I1497" i="2"/>
  <c r="AB1496" i="2"/>
  <c r="Y1496" i="2"/>
  <c r="X1496" i="2"/>
  <c r="V1496" i="2"/>
  <c r="U1496" i="2"/>
  <c r="L1496" i="2"/>
  <c r="J1496" i="2"/>
  <c r="I1496" i="2"/>
  <c r="H1496" i="2"/>
  <c r="G1496" i="2"/>
  <c r="F1496" i="2"/>
  <c r="E1496" i="2"/>
  <c r="AB1495" i="2"/>
  <c r="Y1495" i="2"/>
  <c r="X1495" i="2"/>
  <c r="V1495" i="2"/>
  <c r="U1495" i="2"/>
  <c r="L1495" i="2"/>
  <c r="J1495" i="2"/>
  <c r="G1495" i="2" s="1"/>
  <c r="I1495" i="2"/>
  <c r="H1495" i="2"/>
  <c r="F1495" i="2"/>
  <c r="E1495" i="2"/>
  <c r="E1499" i="2" s="1"/>
  <c r="AB1494" i="2"/>
  <c r="Y1494" i="2"/>
  <c r="Z1494" i="2" s="1"/>
  <c r="W1494" i="2" s="1"/>
  <c r="X1494" i="2"/>
  <c r="V1494" i="2"/>
  <c r="U1494" i="2"/>
  <c r="L1494" i="2"/>
  <c r="I1494" i="2"/>
  <c r="J1494" i="2" s="1"/>
  <c r="H1494" i="2"/>
  <c r="F1494" i="2"/>
  <c r="E1494" i="2"/>
  <c r="AB1493" i="2"/>
  <c r="Z1493" i="2"/>
  <c r="W1493" i="2" s="1"/>
  <c r="Y1493" i="2"/>
  <c r="X1493" i="2"/>
  <c r="V1493" i="2"/>
  <c r="U1493" i="2"/>
  <c r="U1499" i="2" s="1"/>
  <c r="L1493" i="2"/>
  <c r="I1493" i="2"/>
  <c r="H1493" i="2"/>
  <c r="F1493" i="2"/>
  <c r="E1493" i="2"/>
  <c r="AB1492" i="2"/>
  <c r="Y1492" i="2"/>
  <c r="X1492" i="2"/>
  <c r="X1499" i="2" s="1"/>
  <c r="V1492" i="2"/>
  <c r="U1492" i="2"/>
  <c r="L1492" i="2"/>
  <c r="J1492" i="2"/>
  <c r="G1492" i="2" s="1"/>
  <c r="I1492" i="2"/>
  <c r="I1499" i="2" s="1"/>
  <c r="H1492" i="2"/>
  <c r="F1492" i="2"/>
  <c r="F1499" i="2" s="1"/>
  <c r="E1492" i="2"/>
  <c r="AB1491" i="2"/>
  <c r="Y1491" i="2"/>
  <c r="X1491" i="2"/>
  <c r="V1491" i="2"/>
  <c r="U1491" i="2"/>
  <c r="L1491" i="2"/>
  <c r="J1491" i="2"/>
  <c r="G1491" i="2" s="1"/>
  <c r="I1491" i="2"/>
  <c r="H1491" i="2"/>
  <c r="F1491" i="2"/>
  <c r="E1491" i="2"/>
  <c r="AB1490" i="2"/>
  <c r="Y1490" i="2"/>
  <c r="Z1490" i="2" s="1"/>
  <c r="X1490" i="2"/>
  <c r="W1490" i="2"/>
  <c r="V1490" i="2"/>
  <c r="U1490" i="2"/>
  <c r="L1490" i="2"/>
  <c r="I1490" i="2"/>
  <c r="J1490" i="2" s="1"/>
  <c r="H1490" i="2"/>
  <c r="F1490" i="2"/>
  <c r="E1490" i="2"/>
  <c r="AB1489" i="2"/>
  <c r="Z1489" i="2"/>
  <c r="W1489" i="2" s="1"/>
  <c r="Y1489" i="2"/>
  <c r="X1489" i="2"/>
  <c r="V1489" i="2"/>
  <c r="U1489" i="2"/>
  <c r="U1497" i="2" s="1"/>
  <c r="M1514" i="2" s="1"/>
  <c r="L1489" i="2"/>
  <c r="I1489" i="2"/>
  <c r="H1489" i="2"/>
  <c r="F1489" i="2"/>
  <c r="E1489" i="2"/>
  <c r="AB1488" i="2"/>
  <c r="Y1488" i="2"/>
  <c r="X1488" i="2"/>
  <c r="X1500" i="2" s="1"/>
  <c r="N1513" i="2" s="1"/>
  <c r="V1488" i="2"/>
  <c r="U1488" i="2"/>
  <c r="L1488" i="2"/>
  <c r="J1488" i="2"/>
  <c r="I1488" i="2"/>
  <c r="H1488" i="2"/>
  <c r="G1488" i="2"/>
  <c r="F1488" i="2"/>
  <c r="E1488" i="2"/>
  <c r="AB1487" i="2"/>
  <c r="Y1487" i="2"/>
  <c r="X1487" i="2"/>
  <c r="V1487" i="2"/>
  <c r="U1487" i="2"/>
  <c r="L1487" i="2"/>
  <c r="J1487" i="2"/>
  <c r="I1487" i="2"/>
  <c r="H1487" i="2"/>
  <c r="F1487" i="2"/>
  <c r="F1497" i="2" s="1"/>
  <c r="E1487" i="2"/>
  <c r="E1478" i="2"/>
  <c r="D1478" i="2"/>
  <c r="C1478" i="2"/>
  <c r="B1478" i="2"/>
  <c r="AF1476" i="2"/>
  <c r="AE1476" i="2"/>
  <c r="AE1477" i="2" s="1"/>
  <c r="B1476" i="2"/>
  <c r="V1475" i="2"/>
  <c r="W1474" i="2"/>
  <c r="V1474" i="2"/>
  <c r="B1473" i="2"/>
  <c r="M1472" i="2"/>
  <c r="B1471" i="2"/>
  <c r="I1470" i="2"/>
  <c r="E1470" i="2"/>
  <c r="D1470" i="2"/>
  <c r="V1463" i="2"/>
  <c r="P1462" i="2"/>
  <c r="AF1461" i="2"/>
  <c r="M1473" i="2" s="1"/>
  <c r="P1461" i="2"/>
  <c r="K1473" i="2" s="1"/>
  <c r="F1461" i="2"/>
  <c r="AB1460" i="2"/>
  <c r="Z1460" i="2"/>
  <c r="W1460" i="2" s="1"/>
  <c r="Y1460" i="2"/>
  <c r="X1460" i="2"/>
  <c r="V1460" i="2"/>
  <c r="U1460" i="2"/>
  <c r="L1460" i="2"/>
  <c r="I1460" i="2"/>
  <c r="H1460" i="2"/>
  <c r="F1460" i="2"/>
  <c r="E1460" i="2"/>
  <c r="AB1459" i="2"/>
  <c r="Y1459" i="2"/>
  <c r="X1459" i="2"/>
  <c r="V1459" i="2"/>
  <c r="U1459" i="2"/>
  <c r="L1459" i="2"/>
  <c r="J1459" i="2"/>
  <c r="I1459" i="2"/>
  <c r="H1459" i="2"/>
  <c r="G1459" i="2"/>
  <c r="F1459" i="2"/>
  <c r="E1459" i="2"/>
  <c r="AB1458" i="2"/>
  <c r="Y1458" i="2"/>
  <c r="X1458" i="2"/>
  <c r="V1458" i="2"/>
  <c r="U1458" i="2"/>
  <c r="L1458" i="2"/>
  <c r="J1458" i="2"/>
  <c r="G1458" i="2" s="1"/>
  <c r="I1458" i="2"/>
  <c r="H1458" i="2"/>
  <c r="F1458" i="2"/>
  <c r="E1458" i="2"/>
  <c r="E1463" i="2" s="1"/>
  <c r="K1478" i="2" s="1"/>
  <c r="AB1457" i="2"/>
  <c r="Y1457" i="2"/>
  <c r="Z1457" i="2" s="1"/>
  <c r="W1457" i="2" s="1"/>
  <c r="X1457" i="2"/>
  <c r="V1457" i="2"/>
  <c r="U1457" i="2"/>
  <c r="L1457" i="2"/>
  <c r="I1457" i="2"/>
  <c r="J1457" i="2" s="1"/>
  <c r="H1457" i="2"/>
  <c r="F1457" i="2"/>
  <c r="E1457" i="2"/>
  <c r="AB1456" i="2"/>
  <c r="Z1456" i="2"/>
  <c r="Y1456" i="2"/>
  <c r="X1456" i="2"/>
  <c r="X1463" i="2" s="1"/>
  <c r="V1456" i="2"/>
  <c r="U1456" i="2"/>
  <c r="L1456" i="2"/>
  <c r="I1456" i="2"/>
  <c r="H1456" i="2"/>
  <c r="F1456" i="2"/>
  <c r="E1456" i="2"/>
  <c r="AB1455" i="2"/>
  <c r="Y1455" i="2"/>
  <c r="X1455" i="2"/>
  <c r="V1455" i="2"/>
  <c r="U1455" i="2"/>
  <c r="L1455" i="2"/>
  <c r="J1455" i="2"/>
  <c r="I1455" i="2"/>
  <c r="H1455" i="2"/>
  <c r="G1455" i="2"/>
  <c r="F1455" i="2"/>
  <c r="E1455" i="2"/>
  <c r="AB1454" i="2"/>
  <c r="Y1454" i="2"/>
  <c r="E1474" i="2" s="1"/>
  <c r="X1454" i="2"/>
  <c r="V1454" i="2"/>
  <c r="U1454" i="2"/>
  <c r="L1454" i="2"/>
  <c r="J1454" i="2"/>
  <c r="G1454" i="2" s="1"/>
  <c r="I1454" i="2"/>
  <c r="H1454" i="2"/>
  <c r="H1464" i="2" s="1"/>
  <c r="L1477" i="2" s="1"/>
  <c r="F1454" i="2"/>
  <c r="E1454" i="2"/>
  <c r="AB1453" i="2"/>
  <c r="Y1453" i="2"/>
  <c r="Z1453" i="2" s="1"/>
  <c r="W1453" i="2" s="1"/>
  <c r="X1453" i="2"/>
  <c r="V1453" i="2"/>
  <c r="U1453" i="2"/>
  <c r="L1453" i="2"/>
  <c r="I1453" i="2"/>
  <c r="J1453" i="2" s="1"/>
  <c r="H1453" i="2"/>
  <c r="F1453" i="2"/>
  <c r="E1453" i="2"/>
  <c r="AB1452" i="2"/>
  <c r="Z1452" i="2"/>
  <c r="W1452" i="2" s="1"/>
  <c r="Y1452" i="2"/>
  <c r="X1452" i="2"/>
  <c r="V1452" i="2"/>
  <c r="U1452" i="2"/>
  <c r="U1461" i="2" s="1"/>
  <c r="L1452" i="2"/>
  <c r="I1452" i="2"/>
  <c r="H1452" i="2"/>
  <c r="F1452" i="2"/>
  <c r="E1452" i="2"/>
  <c r="AB1451" i="2"/>
  <c r="Y1451" i="2"/>
  <c r="X1451" i="2"/>
  <c r="V1451" i="2"/>
  <c r="U1451" i="2"/>
  <c r="L1451" i="2"/>
  <c r="J1451" i="2"/>
  <c r="I1451" i="2"/>
  <c r="I1461" i="2" s="1"/>
  <c r="H1451" i="2"/>
  <c r="F1451" i="2"/>
  <c r="E1451" i="2"/>
  <c r="E1461" i="2" s="1"/>
  <c r="L1442" i="2"/>
  <c r="E1442" i="2"/>
  <c r="D1442" i="2"/>
  <c r="B1442" i="2" s="1"/>
  <c r="C1442" i="2"/>
  <c r="AF1440" i="2"/>
  <c r="AE1441" i="2" s="1"/>
  <c r="AE1440" i="2"/>
  <c r="B1440" i="2"/>
  <c r="W1438" i="2"/>
  <c r="V1438" i="2"/>
  <c r="V1439" i="2" s="1"/>
  <c r="M1437" i="2"/>
  <c r="B1437" i="2"/>
  <c r="M1436" i="2"/>
  <c r="B1435" i="2"/>
  <c r="I1434" i="2"/>
  <c r="E1434" i="2"/>
  <c r="D1434" i="2"/>
  <c r="E1428" i="2"/>
  <c r="I1427" i="2"/>
  <c r="AF1425" i="2"/>
  <c r="Y1425" i="2"/>
  <c r="P1425" i="2"/>
  <c r="K1437" i="2" s="1"/>
  <c r="H1425" i="2"/>
  <c r="AB1424" i="2"/>
  <c r="Y1424" i="2"/>
  <c r="Z1424" i="2" s="1"/>
  <c r="X1424" i="2"/>
  <c r="W1424" i="2"/>
  <c r="V1424" i="2"/>
  <c r="U1424" i="2"/>
  <c r="L1424" i="2"/>
  <c r="I1424" i="2"/>
  <c r="J1424" i="2" s="1"/>
  <c r="H1424" i="2"/>
  <c r="F1424" i="2"/>
  <c r="E1424" i="2"/>
  <c r="AB1423" i="2"/>
  <c r="Z1423" i="2"/>
  <c r="W1423" i="2" s="1"/>
  <c r="Y1423" i="2"/>
  <c r="X1423" i="2"/>
  <c r="V1423" i="2"/>
  <c r="U1423" i="2"/>
  <c r="L1423" i="2"/>
  <c r="I1423" i="2"/>
  <c r="H1423" i="2"/>
  <c r="F1423" i="2"/>
  <c r="E1423" i="2"/>
  <c r="AB1422" i="2"/>
  <c r="Y1422" i="2"/>
  <c r="X1422" i="2"/>
  <c r="X1427" i="2" s="1"/>
  <c r="V1422" i="2"/>
  <c r="U1422" i="2"/>
  <c r="L1422" i="2"/>
  <c r="J1422" i="2"/>
  <c r="G1422" i="2" s="1"/>
  <c r="I1422" i="2"/>
  <c r="H1422" i="2"/>
  <c r="F1422" i="2"/>
  <c r="E1422" i="2"/>
  <c r="AB1421" i="2"/>
  <c r="Y1421" i="2"/>
  <c r="X1421" i="2"/>
  <c r="V1421" i="2"/>
  <c r="U1421" i="2"/>
  <c r="L1421" i="2"/>
  <c r="J1421" i="2"/>
  <c r="G1421" i="2" s="1"/>
  <c r="I1421" i="2"/>
  <c r="H1421" i="2"/>
  <c r="F1421" i="2"/>
  <c r="E1421" i="2"/>
  <c r="AB1420" i="2"/>
  <c r="Y1420" i="2"/>
  <c r="Z1420" i="2" s="1"/>
  <c r="X1420" i="2"/>
  <c r="W1420" i="2"/>
  <c r="V1420" i="2"/>
  <c r="V1427" i="2" s="1"/>
  <c r="U1420" i="2"/>
  <c r="L1420" i="2"/>
  <c r="I1420" i="2"/>
  <c r="J1420" i="2" s="1"/>
  <c r="H1420" i="2"/>
  <c r="F1420" i="2"/>
  <c r="F1427" i="2" s="1"/>
  <c r="K1439" i="2" s="1"/>
  <c r="E1420" i="2"/>
  <c r="E1427" i="2" s="1"/>
  <c r="AB1419" i="2"/>
  <c r="Z1419" i="2"/>
  <c r="W1419" i="2" s="1"/>
  <c r="Y1419" i="2"/>
  <c r="X1419" i="2"/>
  <c r="V1419" i="2"/>
  <c r="U1419" i="2"/>
  <c r="L1419" i="2"/>
  <c r="I1419" i="2"/>
  <c r="H1419" i="2"/>
  <c r="F1419" i="2"/>
  <c r="E1419" i="2"/>
  <c r="AB1418" i="2"/>
  <c r="Y1418" i="2"/>
  <c r="X1418" i="2"/>
  <c r="V1418" i="2"/>
  <c r="U1418" i="2"/>
  <c r="L1418" i="2"/>
  <c r="J1418" i="2"/>
  <c r="I1418" i="2"/>
  <c r="H1418" i="2"/>
  <c r="G1418" i="2"/>
  <c r="F1418" i="2"/>
  <c r="E1418" i="2"/>
  <c r="AB1417" i="2"/>
  <c r="Y1417" i="2"/>
  <c r="X1417" i="2"/>
  <c r="V1417" i="2"/>
  <c r="V1425" i="2" s="1"/>
  <c r="U1417" i="2"/>
  <c r="L1417" i="2"/>
  <c r="J1417" i="2"/>
  <c r="G1417" i="2" s="1"/>
  <c r="I1417" i="2"/>
  <c r="H1417" i="2"/>
  <c r="F1417" i="2"/>
  <c r="E1417" i="2"/>
  <c r="E1425" i="2" s="1"/>
  <c r="AB1416" i="2"/>
  <c r="Y1416" i="2"/>
  <c r="Z1416" i="2" s="1"/>
  <c r="W1416" i="2" s="1"/>
  <c r="X1416" i="2"/>
  <c r="V1416" i="2"/>
  <c r="U1416" i="2"/>
  <c r="L1416" i="2"/>
  <c r="I1416" i="2"/>
  <c r="J1416" i="2" s="1"/>
  <c r="H1416" i="2"/>
  <c r="F1416" i="2"/>
  <c r="F1425" i="2" s="1"/>
  <c r="E1416" i="2"/>
  <c r="AB1415" i="2"/>
  <c r="Z1415" i="2"/>
  <c r="Y1415" i="2"/>
  <c r="X1415" i="2"/>
  <c r="X1428" i="2" s="1"/>
  <c r="N1441" i="2" s="1"/>
  <c r="V1415" i="2"/>
  <c r="U1415" i="2"/>
  <c r="L1415" i="2"/>
  <c r="I1415" i="2"/>
  <c r="E1436" i="2" s="1"/>
  <c r="H1415" i="2"/>
  <c r="F1415" i="2"/>
  <c r="E1415" i="2"/>
  <c r="E1406" i="2"/>
  <c r="D1406" i="2"/>
  <c r="C1406" i="2"/>
  <c r="B1406" i="2" s="1"/>
  <c r="AE1405" i="2"/>
  <c r="L1405" i="2"/>
  <c r="AF1404" i="2"/>
  <c r="AE1404" i="2"/>
  <c r="B1404" i="2"/>
  <c r="W1402" i="2"/>
  <c r="V1402" i="2"/>
  <c r="V1403" i="2" s="1"/>
  <c r="K1401" i="2"/>
  <c r="B1401" i="2"/>
  <c r="M1400" i="2"/>
  <c r="B1399" i="2"/>
  <c r="I1398" i="2"/>
  <c r="E1398" i="2"/>
  <c r="D1398" i="2"/>
  <c r="U1391" i="2"/>
  <c r="H1391" i="2"/>
  <c r="K1405" i="2" s="1"/>
  <c r="AF1389" i="2"/>
  <c r="M1401" i="2" s="1"/>
  <c r="P1389" i="2"/>
  <c r="P1390" i="2" s="1"/>
  <c r="AB1388" i="2"/>
  <c r="Y1388" i="2"/>
  <c r="X1388" i="2"/>
  <c r="V1388" i="2"/>
  <c r="U1388" i="2"/>
  <c r="L1388" i="2"/>
  <c r="J1388" i="2"/>
  <c r="I1388" i="2"/>
  <c r="G1388" i="2" s="1"/>
  <c r="H1388" i="2"/>
  <c r="F1388" i="2"/>
  <c r="E1388" i="2"/>
  <c r="AB1387" i="2"/>
  <c r="Y1387" i="2"/>
  <c r="Z1387" i="2" s="1"/>
  <c r="X1387" i="2"/>
  <c r="W1387" i="2"/>
  <c r="V1387" i="2"/>
  <c r="U1387" i="2"/>
  <c r="L1387" i="2"/>
  <c r="J1387" i="2"/>
  <c r="G1387" i="2" s="1"/>
  <c r="I1387" i="2"/>
  <c r="H1387" i="2"/>
  <c r="F1387" i="2"/>
  <c r="E1387" i="2"/>
  <c r="AB1386" i="2"/>
  <c r="Z1386" i="2"/>
  <c r="W1386" i="2" s="1"/>
  <c r="Y1386" i="2"/>
  <c r="X1386" i="2"/>
  <c r="V1386" i="2"/>
  <c r="U1386" i="2"/>
  <c r="L1386" i="2"/>
  <c r="I1386" i="2"/>
  <c r="H1386" i="2"/>
  <c r="F1386" i="2"/>
  <c r="E1386" i="2"/>
  <c r="AB1385" i="2"/>
  <c r="Y1385" i="2"/>
  <c r="X1385" i="2"/>
  <c r="V1385" i="2"/>
  <c r="U1385" i="2"/>
  <c r="L1385" i="2"/>
  <c r="J1385" i="2"/>
  <c r="I1385" i="2"/>
  <c r="H1385" i="2"/>
  <c r="G1385" i="2"/>
  <c r="F1385" i="2"/>
  <c r="E1385" i="2"/>
  <c r="AB1384" i="2"/>
  <c r="Y1384" i="2"/>
  <c r="X1384" i="2"/>
  <c r="X1391" i="2" s="1"/>
  <c r="V1384" i="2"/>
  <c r="V1391" i="2" s="1"/>
  <c r="U1384" i="2"/>
  <c r="L1384" i="2"/>
  <c r="J1384" i="2"/>
  <c r="I1384" i="2"/>
  <c r="G1384" i="2" s="1"/>
  <c r="H1384" i="2"/>
  <c r="F1384" i="2"/>
  <c r="F1391" i="2" s="1"/>
  <c r="E1384" i="2"/>
  <c r="AB1383" i="2"/>
  <c r="Y1383" i="2"/>
  <c r="Z1383" i="2" s="1"/>
  <c r="W1383" i="2" s="1"/>
  <c r="X1383" i="2"/>
  <c r="V1383" i="2"/>
  <c r="U1383" i="2"/>
  <c r="L1383" i="2"/>
  <c r="J1383" i="2"/>
  <c r="G1383" i="2" s="1"/>
  <c r="I1383" i="2"/>
  <c r="H1383" i="2"/>
  <c r="F1383" i="2"/>
  <c r="E1383" i="2"/>
  <c r="AB1382" i="2"/>
  <c r="Z1382" i="2"/>
  <c r="W1382" i="2" s="1"/>
  <c r="Y1382" i="2"/>
  <c r="X1382" i="2"/>
  <c r="V1382" i="2"/>
  <c r="U1382" i="2"/>
  <c r="L1382" i="2"/>
  <c r="I1382" i="2"/>
  <c r="H1382" i="2"/>
  <c r="F1382" i="2"/>
  <c r="E1382" i="2"/>
  <c r="AB1381" i="2"/>
  <c r="Y1381" i="2"/>
  <c r="X1381" i="2"/>
  <c r="X1389" i="2" s="1"/>
  <c r="V1381" i="2"/>
  <c r="U1381" i="2"/>
  <c r="L1381" i="2"/>
  <c r="J1381" i="2"/>
  <c r="I1381" i="2"/>
  <c r="H1381" i="2"/>
  <c r="G1381" i="2"/>
  <c r="F1381" i="2"/>
  <c r="E1381" i="2"/>
  <c r="AB1380" i="2"/>
  <c r="Y1380" i="2"/>
  <c r="X1380" i="2"/>
  <c r="V1380" i="2"/>
  <c r="V1392" i="2" s="1"/>
  <c r="N1403" i="2" s="1"/>
  <c r="U1380" i="2"/>
  <c r="L1380" i="2"/>
  <c r="J1380" i="2"/>
  <c r="I1380" i="2"/>
  <c r="G1380" i="2" s="1"/>
  <c r="H1380" i="2"/>
  <c r="H1389" i="2" s="1"/>
  <c r="F1380" i="2"/>
  <c r="E1380" i="2"/>
  <c r="AB1379" i="2"/>
  <c r="Y1379" i="2"/>
  <c r="X1379" i="2"/>
  <c r="V1379" i="2"/>
  <c r="U1379" i="2"/>
  <c r="L1379" i="2"/>
  <c r="J1379" i="2"/>
  <c r="I1379" i="2"/>
  <c r="I1389" i="2" s="1"/>
  <c r="H1379" i="2"/>
  <c r="H1392" i="2" s="1"/>
  <c r="F1379" i="2"/>
  <c r="E1379" i="2"/>
  <c r="E1389" i="2" s="1"/>
  <c r="E1370" i="2"/>
  <c r="D1370" i="2"/>
  <c r="C1370" i="2"/>
  <c r="B1370" i="2" s="1"/>
  <c r="AF1368" i="2"/>
  <c r="AE1368" i="2"/>
  <c r="AE1369" i="2" s="1"/>
  <c r="B1368" i="2"/>
  <c r="W1366" i="2"/>
  <c r="V1367" i="2" s="1"/>
  <c r="V1366" i="2"/>
  <c r="K1365" i="2"/>
  <c r="B1365" i="2"/>
  <c r="M1364" i="2"/>
  <c r="B1363" i="2"/>
  <c r="I1362" i="2"/>
  <c r="E1362" i="2"/>
  <c r="D1362" i="2"/>
  <c r="X1356" i="2"/>
  <c r="N1369" i="2" s="1"/>
  <c r="AF1353" i="2"/>
  <c r="M1365" i="2" s="1"/>
  <c r="U1353" i="2"/>
  <c r="P1353" i="2"/>
  <c r="P1354" i="2" s="1"/>
  <c r="I1353" i="2"/>
  <c r="AB1352" i="2"/>
  <c r="Y1352" i="2"/>
  <c r="X1352" i="2"/>
  <c r="V1352" i="2"/>
  <c r="U1352" i="2"/>
  <c r="L1352" i="2"/>
  <c r="J1352" i="2"/>
  <c r="I1352" i="2"/>
  <c r="H1352" i="2"/>
  <c r="G1352" i="2"/>
  <c r="F1352" i="2"/>
  <c r="E1352" i="2"/>
  <c r="AB1351" i="2"/>
  <c r="Y1351" i="2"/>
  <c r="X1351" i="2"/>
  <c r="V1351" i="2"/>
  <c r="U1351" i="2"/>
  <c r="L1351" i="2"/>
  <c r="J1351" i="2"/>
  <c r="I1351" i="2"/>
  <c r="G1351" i="2" s="1"/>
  <c r="H1351" i="2"/>
  <c r="F1351" i="2"/>
  <c r="E1351" i="2"/>
  <c r="E1355" i="2" s="1"/>
  <c r="AB1350" i="2"/>
  <c r="Y1350" i="2"/>
  <c r="Z1350" i="2" s="1"/>
  <c r="W1350" i="2" s="1"/>
  <c r="X1350" i="2"/>
  <c r="V1350" i="2"/>
  <c r="U1350" i="2"/>
  <c r="L1350" i="2"/>
  <c r="I1350" i="2"/>
  <c r="J1350" i="2" s="1"/>
  <c r="H1350" i="2"/>
  <c r="F1350" i="2"/>
  <c r="E1350" i="2"/>
  <c r="AB1349" i="2"/>
  <c r="Z1349" i="2"/>
  <c r="W1349" i="2" s="1"/>
  <c r="Y1349" i="2"/>
  <c r="X1349" i="2"/>
  <c r="V1349" i="2"/>
  <c r="U1349" i="2"/>
  <c r="U1355" i="2" s="1"/>
  <c r="M1370" i="2" s="1"/>
  <c r="L1349" i="2"/>
  <c r="I1349" i="2"/>
  <c r="H1349" i="2"/>
  <c r="F1349" i="2"/>
  <c r="E1349" i="2"/>
  <c r="AB1348" i="2"/>
  <c r="Y1348" i="2"/>
  <c r="X1348" i="2"/>
  <c r="X1355" i="2" s="1"/>
  <c r="V1348" i="2"/>
  <c r="V1355" i="2" s="1"/>
  <c r="U1348" i="2"/>
  <c r="L1348" i="2"/>
  <c r="J1348" i="2"/>
  <c r="I1348" i="2"/>
  <c r="I1355" i="2" s="1"/>
  <c r="H1348" i="2"/>
  <c r="H1355" i="2" s="1"/>
  <c r="F1348" i="2"/>
  <c r="E1348" i="2"/>
  <c r="AB1347" i="2"/>
  <c r="Y1347" i="2"/>
  <c r="X1347" i="2"/>
  <c r="V1347" i="2"/>
  <c r="U1347" i="2"/>
  <c r="L1347" i="2"/>
  <c r="J1347" i="2"/>
  <c r="I1347" i="2"/>
  <c r="G1347" i="2" s="1"/>
  <c r="H1347" i="2"/>
  <c r="F1347" i="2"/>
  <c r="E1347" i="2"/>
  <c r="AB1346" i="2"/>
  <c r="Y1346" i="2"/>
  <c r="Z1346" i="2" s="1"/>
  <c r="W1346" i="2" s="1"/>
  <c r="X1346" i="2"/>
  <c r="V1346" i="2"/>
  <c r="U1346" i="2"/>
  <c r="L1346" i="2"/>
  <c r="I1346" i="2"/>
  <c r="J1346" i="2" s="1"/>
  <c r="H1346" i="2"/>
  <c r="F1346" i="2"/>
  <c r="F1356" i="2" s="1"/>
  <c r="L1367" i="2" s="1"/>
  <c r="E1346" i="2"/>
  <c r="AB1345" i="2"/>
  <c r="Z1345" i="2"/>
  <c r="W1345" i="2" s="1"/>
  <c r="Y1345" i="2"/>
  <c r="X1345" i="2"/>
  <c r="V1345" i="2"/>
  <c r="U1345" i="2"/>
  <c r="L1345" i="2"/>
  <c r="I1345" i="2"/>
  <c r="H1345" i="2"/>
  <c r="F1345" i="2"/>
  <c r="E1345" i="2"/>
  <c r="AB1344" i="2"/>
  <c r="Y1344" i="2"/>
  <c r="X1344" i="2"/>
  <c r="V1344" i="2"/>
  <c r="U1344" i="2"/>
  <c r="L1344" i="2"/>
  <c r="J1344" i="2"/>
  <c r="I1344" i="2"/>
  <c r="H1344" i="2"/>
  <c r="F1344" i="2"/>
  <c r="E1344" i="2"/>
  <c r="AB1343" i="2"/>
  <c r="Y1343" i="2"/>
  <c r="X1343" i="2"/>
  <c r="X1353" i="2" s="1"/>
  <c r="V1343" i="2"/>
  <c r="U1343" i="2"/>
  <c r="L1343" i="2"/>
  <c r="J1343" i="2"/>
  <c r="I1343" i="2"/>
  <c r="E1364" i="2" s="1"/>
  <c r="H1343" i="2"/>
  <c r="F1343" i="2"/>
  <c r="E1343" i="2"/>
  <c r="E1334" i="2"/>
  <c r="D1334" i="2"/>
  <c r="C1334" i="2"/>
  <c r="B1334" i="2"/>
  <c r="AF1332" i="2"/>
  <c r="AE1332" i="2"/>
  <c r="AE1333" i="2" s="1"/>
  <c r="B1332" i="2"/>
  <c r="V1331" i="2"/>
  <c r="L1331" i="2"/>
  <c r="W1330" i="2"/>
  <c r="V1330" i="2"/>
  <c r="B1329" i="2"/>
  <c r="M1328" i="2"/>
  <c r="B1327" i="2"/>
  <c r="I1326" i="2"/>
  <c r="E1326" i="2"/>
  <c r="D1326" i="2"/>
  <c r="V1319" i="2"/>
  <c r="P1318" i="2"/>
  <c r="AF1317" i="2"/>
  <c r="M1329" i="2" s="1"/>
  <c r="P1317" i="2"/>
  <c r="K1329" i="2" s="1"/>
  <c r="F1317" i="2"/>
  <c r="AB1316" i="2"/>
  <c r="Z1316" i="2"/>
  <c r="W1316" i="2" s="1"/>
  <c r="Y1316" i="2"/>
  <c r="X1316" i="2"/>
  <c r="V1316" i="2"/>
  <c r="U1316" i="2"/>
  <c r="L1316" i="2"/>
  <c r="I1316" i="2"/>
  <c r="H1316" i="2"/>
  <c r="F1316" i="2"/>
  <c r="E1316" i="2"/>
  <c r="AB1315" i="2"/>
  <c r="Y1315" i="2"/>
  <c r="X1315" i="2"/>
  <c r="V1315" i="2"/>
  <c r="U1315" i="2"/>
  <c r="L1315" i="2"/>
  <c r="J1315" i="2"/>
  <c r="G1315" i="2" s="1"/>
  <c r="I1315" i="2"/>
  <c r="H1315" i="2"/>
  <c r="F1315" i="2"/>
  <c r="E1315" i="2"/>
  <c r="AB1314" i="2"/>
  <c r="Y1314" i="2"/>
  <c r="Y1319" i="2" s="1"/>
  <c r="X1314" i="2"/>
  <c r="V1314" i="2"/>
  <c r="U1314" i="2"/>
  <c r="L1314" i="2"/>
  <c r="J1314" i="2"/>
  <c r="I1314" i="2"/>
  <c r="G1314" i="2" s="1"/>
  <c r="H1314" i="2"/>
  <c r="F1314" i="2"/>
  <c r="E1314" i="2"/>
  <c r="E1319" i="2" s="1"/>
  <c r="AB1313" i="2"/>
  <c r="Y1313" i="2"/>
  <c r="Z1313" i="2" s="1"/>
  <c r="X1313" i="2"/>
  <c r="W1313" i="2"/>
  <c r="V1313" i="2"/>
  <c r="U1313" i="2"/>
  <c r="L1313" i="2"/>
  <c r="J1313" i="2"/>
  <c r="G1313" i="2" s="1"/>
  <c r="I1313" i="2"/>
  <c r="H1313" i="2"/>
  <c r="F1313" i="2"/>
  <c r="E1313" i="2"/>
  <c r="AB1312" i="2"/>
  <c r="Z1312" i="2"/>
  <c r="Y1312" i="2"/>
  <c r="X1312" i="2"/>
  <c r="V1312" i="2"/>
  <c r="U1312" i="2"/>
  <c r="L1312" i="2"/>
  <c r="I1312" i="2"/>
  <c r="H1312" i="2"/>
  <c r="F1312" i="2"/>
  <c r="F1319" i="2" s="1"/>
  <c r="K1331" i="2" s="1"/>
  <c r="E1312" i="2"/>
  <c r="AB1311" i="2"/>
  <c r="Y1311" i="2"/>
  <c r="X1311" i="2"/>
  <c r="V1311" i="2"/>
  <c r="U1311" i="2"/>
  <c r="L1311" i="2"/>
  <c r="J1311" i="2"/>
  <c r="G1311" i="2" s="1"/>
  <c r="I1311" i="2"/>
  <c r="H1311" i="2"/>
  <c r="F1311" i="2"/>
  <c r="E1311" i="2"/>
  <c r="AB1310" i="2"/>
  <c r="Y1310" i="2"/>
  <c r="X1310" i="2"/>
  <c r="V1310" i="2"/>
  <c r="U1310" i="2"/>
  <c r="L1310" i="2"/>
  <c r="J1310" i="2"/>
  <c r="I1310" i="2"/>
  <c r="G1310" i="2" s="1"/>
  <c r="H1310" i="2"/>
  <c r="H1320" i="2" s="1"/>
  <c r="L1333" i="2" s="1"/>
  <c r="F1310" i="2"/>
  <c r="E1310" i="2"/>
  <c r="E1320" i="2" s="1"/>
  <c r="L1334" i="2" s="1"/>
  <c r="AB1309" i="2"/>
  <c r="Y1309" i="2"/>
  <c r="Z1309" i="2" s="1"/>
  <c r="X1309" i="2"/>
  <c r="W1309" i="2"/>
  <c r="V1309" i="2"/>
  <c r="U1309" i="2"/>
  <c r="L1309" i="2"/>
  <c r="J1309" i="2"/>
  <c r="G1309" i="2" s="1"/>
  <c r="I1309" i="2"/>
  <c r="H1309" i="2"/>
  <c r="F1309" i="2"/>
  <c r="E1309" i="2"/>
  <c r="AB1308" i="2"/>
  <c r="Z1308" i="2"/>
  <c r="W1308" i="2" s="1"/>
  <c r="Y1308" i="2"/>
  <c r="X1308" i="2"/>
  <c r="V1308" i="2"/>
  <c r="U1308" i="2"/>
  <c r="U1317" i="2" s="1"/>
  <c r="L1308" i="2"/>
  <c r="I1308" i="2"/>
  <c r="H1308" i="2"/>
  <c r="F1308" i="2"/>
  <c r="E1308" i="2"/>
  <c r="AB1307" i="2"/>
  <c r="Y1307" i="2"/>
  <c r="Y1320" i="2" s="1"/>
  <c r="X1307" i="2"/>
  <c r="V1307" i="2"/>
  <c r="U1307" i="2"/>
  <c r="L1307" i="2"/>
  <c r="J1307" i="2"/>
  <c r="I1307" i="2"/>
  <c r="H1307" i="2"/>
  <c r="G1307" i="2"/>
  <c r="F1307" i="2"/>
  <c r="F1320" i="2" s="1"/>
  <c r="E1307" i="2"/>
  <c r="E1298" i="2"/>
  <c r="D1298" i="2"/>
  <c r="C1298" i="2"/>
  <c r="AF1296" i="2"/>
  <c r="AE1297" i="2" s="1"/>
  <c r="AE1296" i="2"/>
  <c r="B1296" i="2"/>
  <c r="W1294" i="2"/>
  <c r="V1294" i="2"/>
  <c r="V1295" i="2" s="1"/>
  <c r="M1293" i="2"/>
  <c r="B1293" i="2"/>
  <c r="M1292" i="2"/>
  <c r="B1291" i="2"/>
  <c r="I1290" i="2"/>
  <c r="E1290" i="2"/>
  <c r="D1290" i="2"/>
  <c r="I1283" i="2"/>
  <c r="AF1281" i="2"/>
  <c r="P1281" i="2"/>
  <c r="K1293" i="2" s="1"/>
  <c r="AB1280" i="2"/>
  <c r="Y1280" i="2"/>
  <c r="Z1280" i="2" s="1"/>
  <c r="W1280" i="2" s="1"/>
  <c r="X1280" i="2"/>
  <c r="V1280" i="2"/>
  <c r="U1280" i="2"/>
  <c r="L1280" i="2"/>
  <c r="J1280" i="2"/>
  <c r="G1280" i="2" s="1"/>
  <c r="I1280" i="2"/>
  <c r="H1280" i="2"/>
  <c r="F1280" i="2"/>
  <c r="E1280" i="2"/>
  <c r="AB1279" i="2"/>
  <c r="Z1279" i="2"/>
  <c r="W1279" i="2" s="1"/>
  <c r="Y1279" i="2"/>
  <c r="X1279" i="2"/>
  <c r="V1279" i="2"/>
  <c r="U1279" i="2"/>
  <c r="L1279" i="2"/>
  <c r="I1279" i="2"/>
  <c r="H1279" i="2"/>
  <c r="F1279" i="2"/>
  <c r="E1279" i="2"/>
  <c r="AB1278" i="2"/>
  <c r="Y1278" i="2"/>
  <c r="X1278" i="2"/>
  <c r="X1283" i="2" s="1"/>
  <c r="V1278" i="2"/>
  <c r="U1278" i="2"/>
  <c r="L1278" i="2"/>
  <c r="J1278" i="2"/>
  <c r="G1278" i="2" s="1"/>
  <c r="I1278" i="2"/>
  <c r="H1278" i="2"/>
  <c r="F1278" i="2"/>
  <c r="E1278" i="2"/>
  <c r="AB1277" i="2"/>
  <c r="Y1277" i="2"/>
  <c r="X1277" i="2"/>
  <c r="V1277" i="2"/>
  <c r="U1277" i="2"/>
  <c r="L1277" i="2"/>
  <c r="J1277" i="2"/>
  <c r="I1277" i="2"/>
  <c r="G1277" i="2" s="1"/>
  <c r="H1277" i="2"/>
  <c r="F1277" i="2"/>
  <c r="E1277" i="2"/>
  <c r="E1284" i="2" s="1"/>
  <c r="L1298" i="2" s="1"/>
  <c r="AB1276" i="2"/>
  <c r="Y1276" i="2"/>
  <c r="Z1276" i="2" s="1"/>
  <c r="X1276" i="2"/>
  <c r="W1276" i="2"/>
  <c r="V1276" i="2"/>
  <c r="V1283" i="2" s="1"/>
  <c r="U1276" i="2"/>
  <c r="L1276" i="2"/>
  <c r="J1276" i="2"/>
  <c r="I1276" i="2"/>
  <c r="H1276" i="2"/>
  <c r="H1283" i="2" s="1"/>
  <c r="F1276" i="2"/>
  <c r="F1283" i="2" s="1"/>
  <c r="K1295" i="2" s="1"/>
  <c r="E1276" i="2"/>
  <c r="AB1275" i="2"/>
  <c r="Z1275" i="2"/>
  <c r="W1275" i="2" s="1"/>
  <c r="Y1275" i="2"/>
  <c r="X1275" i="2"/>
  <c r="V1275" i="2"/>
  <c r="U1275" i="2"/>
  <c r="L1275" i="2"/>
  <c r="I1275" i="2"/>
  <c r="H1275" i="2"/>
  <c r="F1275" i="2"/>
  <c r="E1275" i="2"/>
  <c r="AB1274" i="2"/>
  <c r="Y1274" i="2"/>
  <c r="X1274" i="2"/>
  <c r="V1274" i="2"/>
  <c r="U1274" i="2"/>
  <c r="L1274" i="2"/>
  <c r="J1274" i="2"/>
  <c r="I1274" i="2"/>
  <c r="H1274" i="2"/>
  <c r="G1274" i="2"/>
  <c r="F1274" i="2"/>
  <c r="E1274" i="2"/>
  <c r="AB1273" i="2"/>
  <c r="Y1273" i="2"/>
  <c r="Y1281" i="2" s="1"/>
  <c r="X1273" i="2"/>
  <c r="V1273" i="2"/>
  <c r="V1281" i="2" s="1"/>
  <c r="U1273" i="2"/>
  <c r="L1273" i="2"/>
  <c r="J1273" i="2"/>
  <c r="I1273" i="2"/>
  <c r="G1273" i="2" s="1"/>
  <c r="H1273" i="2"/>
  <c r="H1281" i="2" s="1"/>
  <c r="F1273" i="2"/>
  <c r="E1273" i="2"/>
  <c r="E1281" i="2" s="1"/>
  <c r="AB1272" i="2"/>
  <c r="Y1272" i="2"/>
  <c r="Z1272" i="2" s="1"/>
  <c r="W1272" i="2" s="1"/>
  <c r="X1272" i="2"/>
  <c r="V1272" i="2"/>
  <c r="U1272" i="2"/>
  <c r="L1272" i="2"/>
  <c r="J1272" i="2"/>
  <c r="G1272" i="2" s="1"/>
  <c r="I1272" i="2"/>
  <c r="H1272" i="2"/>
  <c r="F1272" i="2"/>
  <c r="F1281" i="2" s="1"/>
  <c r="E1272" i="2"/>
  <c r="AB1271" i="2"/>
  <c r="Z1271" i="2"/>
  <c r="Y1271" i="2"/>
  <c r="X1271" i="2"/>
  <c r="V1271" i="2"/>
  <c r="V1284" i="2" s="1"/>
  <c r="N1295" i="2" s="1"/>
  <c r="U1271" i="2"/>
  <c r="L1271" i="2"/>
  <c r="I1271" i="2"/>
  <c r="H1271" i="2"/>
  <c r="H1284" i="2" s="1"/>
  <c r="L1297" i="2" s="1"/>
  <c r="F1271" i="2"/>
  <c r="E1271" i="2"/>
  <c r="E1262" i="2"/>
  <c r="D1262" i="2"/>
  <c r="C1262" i="2"/>
  <c r="B1262" i="2" s="1"/>
  <c r="AE1261" i="2"/>
  <c r="AF1260" i="2"/>
  <c r="AE1260" i="2"/>
  <c r="B1260" i="2"/>
  <c r="W1258" i="2"/>
  <c r="V1258" i="2"/>
  <c r="V1259" i="2" s="1"/>
  <c r="K1257" i="2"/>
  <c r="B1257" i="2"/>
  <c r="M1256" i="2"/>
  <c r="B1255" i="2"/>
  <c r="I1254" i="2"/>
  <c r="E1254" i="2"/>
  <c r="D1254" i="2"/>
  <c r="V1248" i="2"/>
  <c r="N1259" i="2" s="1"/>
  <c r="U1247" i="2"/>
  <c r="AF1245" i="2"/>
  <c r="M1257" i="2" s="1"/>
  <c r="P1245" i="2"/>
  <c r="P1246" i="2" s="1"/>
  <c r="AB1244" i="2"/>
  <c r="Y1244" i="2"/>
  <c r="X1244" i="2"/>
  <c r="V1244" i="2"/>
  <c r="U1244" i="2"/>
  <c r="L1244" i="2"/>
  <c r="J1244" i="2"/>
  <c r="I1244" i="2"/>
  <c r="G1244" i="2" s="1"/>
  <c r="H1244" i="2"/>
  <c r="F1244" i="2"/>
  <c r="E1244" i="2"/>
  <c r="AB1243" i="2"/>
  <c r="Y1243" i="2"/>
  <c r="Z1243" i="2" s="1"/>
  <c r="X1243" i="2"/>
  <c r="W1243" i="2"/>
  <c r="V1243" i="2"/>
  <c r="U1243" i="2"/>
  <c r="L1243" i="2"/>
  <c r="I1243" i="2"/>
  <c r="J1243" i="2" s="1"/>
  <c r="H1243" i="2"/>
  <c r="F1243" i="2"/>
  <c r="E1243" i="2"/>
  <c r="AB1242" i="2"/>
  <c r="Z1242" i="2"/>
  <c r="W1242" i="2" s="1"/>
  <c r="Y1242" i="2"/>
  <c r="X1242" i="2"/>
  <c r="V1242" i="2"/>
  <c r="U1242" i="2"/>
  <c r="L1242" i="2"/>
  <c r="I1242" i="2"/>
  <c r="H1242" i="2"/>
  <c r="F1242" i="2"/>
  <c r="E1242" i="2"/>
  <c r="AB1241" i="2"/>
  <c r="Y1241" i="2"/>
  <c r="X1241" i="2"/>
  <c r="V1241" i="2"/>
  <c r="U1241" i="2"/>
  <c r="L1241" i="2"/>
  <c r="J1241" i="2"/>
  <c r="I1241" i="2"/>
  <c r="H1241" i="2"/>
  <c r="G1241" i="2"/>
  <c r="F1241" i="2"/>
  <c r="E1241" i="2"/>
  <c r="AB1240" i="2"/>
  <c r="Y1240" i="2"/>
  <c r="X1240" i="2"/>
  <c r="X1247" i="2" s="1"/>
  <c r="V1240" i="2"/>
  <c r="V1247" i="2" s="1"/>
  <c r="U1240" i="2"/>
  <c r="L1240" i="2"/>
  <c r="J1240" i="2"/>
  <c r="I1240" i="2"/>
  <c r="G1240" i="2" s="1"/>
  <c r="H1240" i="2"/>
  <c r="H1247" i="2" s="1"/>
  <c r="K1261" i="2" s="1"/>
  <c r="F1240" i="2"/>
  <c r="F1247" i="2" s="1"/>
  <c r="E1240" i="2"/>
  <c r="AB1239" i="2"/>
  <c r="Y1239" i="2"/>
  <c r="Z1239" i="2" s="1"/>
  <c r="W1239" i="2" s="1"/>
  <c r="X1239" i="2"/>
  <c r="V1239" i="2"/>
  <c r="U1239" i="2"/>
  <c r="L1239" i="2"/>
  <c r="I1239" i="2"/>
  <c r="J1239" i="2" s="1"/>
  <c r="H1239" i="2"/>
  <c r="F1239" i="2"/>
  <c r="E1239" i="2"/>
  <c r="AB1238" i="2"/>
  <c r="Z1238" i="2"/>
  <c r="W1238" i="2" s="1"/>
  <c r="Y1238" i="2"/>
  <c r="X1238" i="2"/>
  <c r="V1238" i="2"/>
  <c r="U1238" i="2"/>
  <c r="L1238" i="2"/>
  <c r="I1238" i="2"/>
  <c r="H1238" i="2"/>
  <c r="F1238" i="2"/>
  <c r="E1238" i="2"/>
  <c r="AB1237" i="2"/>
  <c r="Y1237" i="2"/>
  <c r="X1237" i="2"/>
  <c r="X1245" i="2" s="1"/>
  <c r="V1237" i="2"/>
  <c r="U1237" i="2"/>
  <c r="L1237" i="2"/>
  <c r="J1237" i="2"/>
  <c r="G1237" i="2" s="1"/>
  <c r="I1237" i="2"/>
  <c r="H1237" i="2"/>
  <c r="F1237" i="2"/>
  <c r="E1237" i="2"/>
  <c r="AB1236" i="2"/>
  <c r="Y1236" i="2"/>
  <c r="X1236" i="2"/>
  <c r="V1236" i="2"/>
  <c r="U1236" i="2"/>
  <c r="L1236" i="2"/>
  <c r="J1236" i="2"/>
  <c r="I1236" i="2"/>
  <c r="G1236" i="2" s="1"/>
  <c r="H1236" i="2"/>
  <c r="H1245" i="2" s="1"/>
  <c r="F1236" i="2"/>
  <c r="E1236" i="2"/>
  <c r="E1248" i="2" s="1"/>
  <c r="L1262" i="2" s="1"/>
  <c r="AB1235" i="2"/>
  <c r="Y1235" i="2"/>
  <c r="X1235" i="2"/>
  <c r="V1235" i="2"/>
  <c r="V1245" i="2" s="1"/>
  <c r="U1235" i="2"/>
  <c r="L1235" i="2"/>
  <c r="I1235" i="2"/>
  <c r="J1235" i="2" s="1"/>
  <c r="H1235" i="2"/>
  <c r="F1235" i="2"/>
  <c r="E1235" i="2"/>
  <c r="E1226" i="2"/>
  <c r="D1226" i="2"/>
  <c r="C1226" i="2"/>
  <c r="B1226" i="2" s="1"/>
  <c r="AF1224" i="2"/>
  <c r="AE1224" i="2"/>
  <c r="AE1225" i="2" s="1"/>
  <c r="B1224" i="2"/>
  <c r="W1222" i="2"/>
  <c r="V1223" i="2" s="1"/>
  <c r="V1222" i="2"/>
  <c r="K1221" i="2"/>
  <c r="B1221" i="2"/>
  <c r="M1220" i="2"/>
  <c r="B1219" i="2"/>
  <c r="I1218" i="2"/>
  <c r="E1218" i="2"/>
  <c r="D1218" i="2"/>
  <c r="F1212" i="2"/>
  <c r="L1223" i="2" s="1"/>
  <c r="E1211" i="2"/>
  <c r="AF1209" i="2"/>
  <c r="M1221" i="2" s="1"/>
  <c r="U1209" i="2"/>
  <c r="P1209" i="2"/>
  <c r="P1210" i="2" s="1"/>
  <c r="I1209" i="2"/>
  <c r="AB1208" i="2"/>
  <c r="Y1208" i="2"/>
  <c r="X1208" i="2"/>
  <c r="V1208" i="2"/>
  <c r="U1208" i="2"/>
  <c r="L1208" i="2"/>
  <c r="J1208" i="2"/>
  <c r="I1208" i="2"/>
  <c r="H1208" i="2"/>
  <c r="G1208" i="2"/>
  <c r="F1208" i="2"/>
  <c r="E1208" i="2"/>
  <c r="AB1207" i="2"/>
  <c r="Y1207" i="2"/>
  <c r="X1207" i="2"/>
  <c r="V1207" i="2"/>
  <c r="U1207" i="2"/>
  <c r="L1207" i="2"/>
  <c r="J1207" i="2"/>
  <c r="I1207" i="2"/>
  <c r="G1207" i="2" s="1"/>
  <c r="H1207" i="2"/>
  <c r="F1207" i="2"/>
  <c r="E1207" i="2"/>
  <c r="AB1206" i="2"/>
  <c r="Y1206" i="2"/>
  <c r="Z1206" i="2" s="1"/>
  <c r="X1206" i="2"/>
  <c r="W1206" i="2"/>
  <c r="V1206" i="2"/>
  <c r="U1206" i="2"/>
  <c r="L1206" i="2"/>
  <c r="I1206" i="2"/>
  <c r="J1206" i="2" s="1"/>
  <c r="H1206" i="2"/>
  <c r="F1206" i="2"/>
  <c r="E1206" i="2"/>
  <c r="AB1205" i="2"/>
  <c r="Z1205" i="2"/>
  <c r="W1205" i="2" s="1"/>
  <c r="Y1205" i="2"/>
  <c r="X1205" i="2"/>
  <c r="V1205" i="2"/>
  <c r="U1205" i="2"/>
  <c r="U1211" i="2" s="1"/>
  <c r="M1226" i="2" s="1"/>
  <c r="L1205" i="2"/>
  <c r="I1205" i="2"/>
  <c r="H1205" i="2"/>
  <c r="F1205" i="2"/>
  <c r="E1205" i="2"/>
  <c r="AB1204" i="2"/>
  <c r="Y1204" i="2"/>
  <c r="X1204" i="2"/>
  <c r="V1204" i="2"/>
  <c r="U1204" i="2"/>
  <c r="L1204" i="2"/>
  <c r="J1204" i="2"/>
  <c r="I1204" i="2"/>
  <c r="H1204" i="2"/>
  <c r="H1211" i="2" s="1"/>
  <c r="G1204" i="2"/>
  <c r="F1204" i="2"/>
  <c r="F1211" i="2" s="1"/>
  <c r="E1204" i="2"/>
  <c r="AB1203" i="2"/>
  <c r="Y1203" i="2"/>
  <c r="X1203" i="2"/>
  <c r="V1203" i="2"/>
  <c r="U1203" i="2"/>
  <c r="L1203" i="2"/>
  <c r="J1203" i="2"/>
  <c r="I1203" i="2"/>
  <c r="G1203" i="2" s="1"/>
  <c r="H1203" i="2"/>
  <c r="F1203" i="2"/>
  <c r="E1203" i="2"/>
  <c r="AB1202" i="2"/>
  <c r="Y1202" i="2"/>
  <c r="Z1202" i="2" s="1"/>
  <c r="X1202" i="2"/>
  <c r="W1202" i="2"/>
  <c r="V1202" i="2"/>
  <c r="U1202" i="2"/>
  <c r="L1202" i="2"/>
  <c r="I1202" i="2"/>
  <c r="J1202" i="2" s="1"/>
  <c r="H1202" i="2"/>
  <c r="F1202" i="2"/>
  <c r="E1202" i="2"/>
  <c r="AB1201" i="2"/>
  <c r="Z1201" i="2"/>
  <c r="W1201" i="2" s="1"/>
  <c r="Y1201" i="2"/>
  <c r="X1201" i="2"/>
  <c r="V1201" i="2"/>
  <c r="U1201" i="2"/>
  <c r="L1201" i="2"/>
  <c r="I1201" i="2"/>
  <c r="H1201" i="2"/>
  <c r="F1201" i="2"/>
  <c r="E1201" i="2"/>
  <c r="AB1200" i="2"/>
  <c r="Y1200" i="2"/>
  <c r="X1200" i="2"/>
  <c r="V1200" i="2"/>
  <c r="U1200" i="2"/>
  <c r="L1200" i="2"/>
  <c r="J1200" i="2"/>
  <c r="I1200" i="2"/>
  <c r="H1200" i="2"/>
  <c r="G1200" i="2"/>
  <c r="F1200" i="2"/>
  <c r="E1200" i="2"/>
  <c r="AB1199" i="2"/>
  <c r="Y1199" i="2"/>
  <c r="X1199" i="2"/>
  <c r="X1209" i="2" s="1"/>
  <c r="V1199" i="2"/>
  <c r="U1199" i="2"/>
  <c r="L1199" i="2"/>
  <c r="J1199" i="2"/>
  <c r="I1199" i="2"/>
  <c r="H1199" i="2"/>
  <c r="F1199" i="2"/>
  <c r="F1209" i="2" s="1"/>
  <c r="E1199" i="2"/>
  <c r="E1190" i="2"/>
  <c r="D1190" i="2"/>
  <c r="C1190" i="2"/>
  <c r="B1190" i="2"/>
  <c r="AF1188" i="2"/>
  <c r="AE1188" i="2"/>
  <c r="AE1189" i="2" s="1"/>
  <c r="B1188" i="2"/>
  <c r="V1187" i="2"/>
  <c r="W1186" i="2"/>
  <c r="V1186" i="2"/>
  <c r="B1185" i="2"/>
  <c r="M1184" i="2"/>
  <c r="B1183" i="2"/>
  <c r="I1182" i="2"/>
  <c r="E1182" i="2"/>
  <c r="D1182" i="2"/>
  <c r="AF1173" i="2"/>
  <c r="M1185" i="2" s="1"/>
  <c r="P1173" i="2"/>
  <c r="K1185" i="2" s="1"/>
  <c r="AB1172" i="2"/>
  <c r="Z1172" i="2"/>
  <c r="W1172" i="2" s="1"/>
  <c r="Y1172" i="2"/>
  <c r="X1172" i="2"/>
  <c r="V1172" i="2"/>
  <c r="U1172" i="2"/>
  <c r="L1172" i="2"/>
  <c r="I1172" i="2"/>
  <c r="H1172" i="2"/>
  <c r="F1172" i="2"/>
  <c r="E1172" i="2"/>
  <c r="AB1171" i="2"/>
  <c r="Y1171" i="2"/>
  <c r="X1171" i="2"/>
  <c r="V1171" i="2"/>
  <c r="U1171" i="2"/>
  <c r="L1171" i="2"/>
  <c r="J1171" i="2"/>
  <c r="G1171" i="2" s="1"/>
  <c r="I1171" i="2"/>
  <c r="H1171" i="2"/>
  <c r="F1171" i="2"/>
  <c r="E1171" i="2"/>
  <c r="AB1170" i="2"/>
  <c r="Y1170" i="2"/>
  <c r="X1170" i="2"/>
  <c r="V1170" i="2"/>
  <c r="V1175" i="2" s="1"/>
  <c r="U1170" i="2"/>
  <c r="L1170" i="2"/>
  <c r="J1170" i="2"/>
  <c r="I1170" i="2"/>
  <c r="G1170" i="2" s="1"/>
  <c r="H1170" i="2"/>
  <c r="H1176" i="2" s="1"/>
  <c r="L1189" i="2" s="1"/>
  <c r="F1170" i="2"/>
  <c r="E1170" i="2"/>
  <c r="E1175" i="2" s="1"/>
  <c r="AB1169" i="2"/>
  <c r="Y1169" i="2"/>
  <c r="Z1169" i="2" s="1"/>
  <c r="X1169" i="2"/>
  <c r="W1169" i="2"/>
  <c r="V1169" i="2"/>
  <c r="U1169" i="2"/>
  <c r="L1169" i="2"/>
  <c r="J1169" i="2"/>
  <c r="G1169" i="2" s="1"/>
  <c r="I1169" i="2"/>
  <c r="H1169" i="2"/>
  <c r="F1169" i="2"/>
  <c r="E1169" i="2"/>
  <c r="AB1168" i="2"/>
  <c r="Z1168" i="2"/>
  <c r="Y1168" i="2"/>
  <c r="X1168" i="2"/>
  <c r="X1175" i="2" s="1"/>
  <c r="V1168" i="2"/>
  <c r="U1168" i="2"/>
  <c r="L1168" i="2"/>
  <c r="I1168" i="2"/>
  <c r="H1168" i="2"/>
  <c r="F1168" i="2"/>
  <c r="F1175" i="2" s="1"/>
  <c r="E1168" i="2"/>
  <c r="AB1167" i="2"/>
  <c r="Y1167" i="2"/>
  <c r="X1167" i="2"/>
  <c r="V1167" i="2"/>
  <c r="U1167" i="2"/>
  <c r="L1167" i="2"/>
  <c r="J1167" i="2"/>
  <c r="I1167" i="2"/>
  <c r="H1167" i="2"/>
  <c r="G1167" i="2"/>
  <c r="F1167" i="2"/>
  <c r="E1167" i="2"/>
  <c r="AB1166" i="2"/>
  <c r="Y1166" i="2"/>
  <c r="X1166" i="2"/>
  <c r="V1166" i="2"/>
  <c r="U1166" i="2"/>
  <c r="L1166" i="2"/>
  <c r="J1166" i="2"/>
  <c r="I1166" i="2"/>
  <c r="G1166" i="2" s="1"/>
  <c r="H1166" i="2"/>
  <c r="F1166" i="2"/>
  <c r="E1166" i="2"/>
  <c r="E1176" i="2" s="1"/>
  <c r="L1190" i="2" s="1"/>
  <c r="AB1165" i="2"/>
  <c r="Y1165" i="2"/>
  <c r="Z1165" i="2" s="1"/>
  <c r="W1165" i="2" s="1"/>
  <c r="X1165" i="2"/>
  <c r="V1165" i="2"/>
  <c r="U1165" i="2"/>
  <c r="L1165" i="2"/>
  <c r="J1165" i="2"/>
  <c r="G1165" i="2" s="1"/>
  <c r="I1165" i="2"/>
  <c r="H1165" i="2"/>
  <c r="F1165" i="2"/>
  <c r="F1173" i="2" s="1"/>
  <c r="E1165" i="2"/>
  <c r="AB1164" i="2"/>
  <c r="Z1164" i="2"/>
  <c r="W1164" i="2" s="1"/>
  <c r="Y1164" i="2"/>
  <c r="X1164" i="2"/>
  <c r="V1164" i="2"/>
  <c r="U1164" i="2"/>
  <c r="U1173" i="2" s="1"/>
  <c r="L1164" i="2"/>
  <c r="I1164" i="2"/>
  <c r="H1164" i="2"/>
  <c r="F1164" i="2"/>
  <c r="E1164" i="2"/>
  <c r="AB1163" i="2"/>
  <c r="Y1163" i="2"/>
  <c r="X1163" i="2"/>
  <c r="V1163" i="2"/>
  <c r="V1176" i="2" s="1"/>
  <c r="N1187" i="2" s="1"/>
  <c r="U1163" i="2"/>
  <c r="L1163" i="2"/>
  <c r="J1163" i="2"/>
  <c r="G1163" i="2" s="1"/>
  <c r="I1163" i="2"/>
  <c r="I1173" i="2" s="1"/>
  <c r="H1163" i="2"/>
  <c r="H1173" i="2" s="1"/>
  <c r="F1163" i="2"/>
  <c r="E1163" i="2"/>
  <c r="E1173" i="2" s="1"/>
  <c r="E1154" i="2"/>
  <c r="D1154" i="2"/>
  <c r="C1154" i="2"/>
  <c r="AF1152" i="2"/>
  <c r="AE1153" i="2" s="1"/>
  <c r="AE1152" i="2"/>
  <c r="B1152" i="2"/>
  <c r="W1150" i="2"/>
  <c r="V1150" i="2"/>
  <c r="V1151" i="2" s="1"/>
  <c r="M1149" i="2"/>
  <c r="B1149" i="2"/>
  <c r="M1148" i="2"/>
  <c r="B1147" i="2"/>
  <c r="I1146" i="2"/>
  <c r="E1146" i="2"/>
  <c r="D1146" i="2"/>
  <c r="E1140" i="2"/>
  <c r="L1154" i="2" s="1"/>
  <c r="X1139" i="2"/>
  <c r="AF1137" i="2"/>
  <c r="P1137" i="2"/>
  <c r="K1149" i="2" s="1"/>
  <c r="H1137" i="2"/>
  <c r="E1137" i="2"/>
  <c r="AB1136" i="2"/>
  <c r="Y1136" i="2"/>
  <c r="Z1136" i="2" s="1"/>
  <c r="X1136" i="2"/>
  <c r="W1136" i="2"/>
  <c r="V1136" i="2"/>
  <c r="U1136" i="2"/>
  <c r="L1136" i="2"/>
  <c r="J1136" i="2"/>
  <c r="G1136" i="2" s="1"/>
  <c r="I1136" i="2"/>
  <c r="H1136" i="2"/>
  <c r="F1136" i="2"/>
  <c r="E1136" i="2"/>
  <c r="AB1135" i="2"/>
  <c r="Z1135" i="2"/>
  <c r="W1135" i="2" s="1"/>
  <c r="Y1135" i="2"/>
  <c r="X1135" i="2"/>
  <c r="V1135" i="2"/>
  <c r="U1135" i="2"/>
  <c r="L1135" i="2"/>
  <c r="I1135" i="2"/>
  <c r="H1135" i="2"/>
  <c r="F1135" i="2"/>
  <c r="E1135" i="2"/>
  <c r="AB1134" i="2"/>
  <c r="Y1134" i="2"/>
  <c r="X1134" i="2"/>
  <c r="V1134" i="2"/>
  <c r="U1134" i="2"/>
  <c r="L1134" i="2"/>
  <c r="J1134" i="2"/>
  <c r="I1134" i="2"/>
  <c r="H1134" i="2"/>
  <c r="G1134" i="2"/>
  <c r="F1134" i="2"/>
  <c r="E1134" i="2"/>
  <c r="AB1133" i="2"/>
  <c r="Y1133" i="2"/>
  <c r="X1133" i="2"/>
  <c r="V1133" i="2"/>
  <c r="U1133" i="2"/>
  <c r="L1133" i="2"/>
  <c r="J1133" i="2"/>
  <c r="I1133" i="2"/>
  <c r="G1133" i="2" s="1"/>
  <c r="H1133" i="2"/>
  <c r="F1133" i="2"/>
  <c r="E1133" i="2"/>
  <c r="AB1132" i="2"/>
  <c r="Y1132" i="2"/>
  <c r="Z1132" i="2" s="1"/>
  <c r="X1132" i="2"/>
  <c r="V1132" i="2"/>
  <c r="U1132" i="2"/>
  <c r="U1139" i="2" s="1"/>
  <c r="L1132" i="2"/>
  <c r="J1132" i="2"/>
  <c r="I1132" i="2"/>
  <c r="H1132" i="2"/>
  <c r="H1139" i="2" s="1"/>
  <c r="K1153" i="2" s="1"/>
  <c r="F1132" i="2"/>
  <c r="F1139" i="2" s="1"/>
  <c r="K1151" i="2" s="1"/>
  <c r="E1132" i="2"/>
  <c r="AB1131" i="2"/>
  <c r="Z1131" i="2"/>
  <c r="W1131" i="2" s="1"/>
  <c r="Y1131" i="2"/>
  <c r="X1131" i="2"/>
  <c r="V1131" i="2"/>
  <c r="U1131" i="2"/>
  <c r="L1131" i="2"/>
  <c r="I1131" i="2"/>
  <c r="H1131" i="2"/>
  <c r="F1131" i="2"/>
  <c r="E1131" i="2"/>
  <c r="AB1130" i="2"/>
  <c r="Y1130" i="2"/>
  <c r="X1130" i="2"/>
  <c r="V1130" i="2"/>
  <c r="U1130" i="2"/>
  <c r="L1130" i="2"/>
  <c r="J1130" i="2"/>
  <c r="I1130" i="2"/>
  <c r="H1130" i="2"/>
  <c r="G1130" i="2"/>
  <c r="F1130" i="2"/>
  <c r="E1130" i="2"/>
  <c r="AB1129" i="2"/>
  <c r="Y1129" i="2"/>
  <c r="Y1137" i="2" s="1"/>
  <c r="X1129" i="2"/>
  <c r="V1129" i="2"/>
  <c r="V1137" i="2" s="1"/>
  <c r="U1129" i="2"/>
  <c r="L1129" i="2"/>
  <c r="J1129" i="2"/>
  <c r="I1129" i="2"/>
  <c r="G1129" i="2" s="1"/>
  <c r="H1129" i="2"/>
  <c r="F1129" i="2"/>
  <c r="E1129" i="2"/>
  <c r="AB1128" i="2"/>
  <c r="Y1128" i="2"/>
  <c r="Z1128" i="2" s="1"/>
  <c r="X1128" i="2"/>
  <c r="W1128" i="2"/>
  <c r="V1128" i="2"/>
  <c r="U1128" i="2"/>
  <c r="L1128" i="2"/>
  <c r="J1128" i="2"/>
  <c r="G1128" i="2" s="1"/>
  <c r="I1128" i="2"/>
  <c r="H1128" i="2"/>
  <c r="F1128" i="2"/>
  <c r="F1137" i="2" s="1"/>
  <c r="E1128" i="2"/>
  <c r="AB1127" i="2"/>
  <c r="Z1127" i="2"/>
  <c r="Y1127" i="2"/>
  <c r="X1127" i="2"/>
  <c r="V1127" i="2"/>
  <c r="U1127" i="2"/>
  <c r="L1127" i="2"/>
  <c r="I1127" i="2"/>
  <c r="E1148" i="2" s="1"/>
  <c r="H1127" i="2"/>
  <c r="H1140" i="2" s="1"/>
  <c r="L1153" i="2" s="1"/>
  <c r="F1127" i="2"/>
  <c r="E1127" i="2"/>
  <c r="E1118" i="2"/>
  <c r="D1118" i="2"/>
  <c r="C1118" i="2"/>
  <c r="B1118" i="2" s="1"/>
  <c r="AE1117" i="2"/>
  <c r="AF1116" i="2"/>
  <c r="AE1116" i="2"/>
  <c r="B1116" i="2"/>
  <c r="W1114" i="2"/>
  <c r="V1114" i="2"/>
  <c r="V1115" i="2" s="1"/>
  <c r="K1113" i="2"/>
  <c r="B1113" i="2"/>
  <c r="M1112" i="2"/>
  <c r="B1111" i="2"/>
  <c r="I1110" i="2"/>
  <c r="E1110" i="2"/>
  <c r="D1110" i="2"/>
  <c r="AF1101" i="2"/>
  <c r="M1113" i="2" s="1"/>
  <c r="P1101" i="2"/>
  <c r="P1102" i="2" s="1"/>
  <c r="AB1100" i="2"/>
  <c r="Y1100" i="2"/>
  <c r="X1100" i="2"/>
  <c r="V1100" i="2"/>
  <c r="V1104" i="2" s="1"/>
  <c r="N1115" i="2" s="1"/>
  <c r="U1100" i="2"/>
  <c r="L1100" i="2"/>
  <c r="J1100" i="2"/>
  <c r="I1100" i="2"/>
  <c r="G1100" i="2" s="1"/>
  <c r="H1100" i="2"/>
  <c r="H1103" i="2" s="1"/>
  <c r="K1117" i="2" s="1"/>
  <c r="F1100" i="2"/>
  <c r="E1100" i="2"/>
  <c r="AB1099" i="2"/>
  <c r="Y1099" i="2"/>
  <c r="Z1099" i="2" s="1"/>
  <c r="X1099" i="2"/>
  <c r="W1099" i="2"/>
  <c r="V1099" i="2"/>
  <c r="U1099" i="2"/>
  <c r="L1099" i="2"/>
  <c r="J1099" i="2"/>
  <c r="G1099" i="2" s="1"/>
  <c r="I1099" i="2"/>
  <c r="H1099" i="2"/>
  <c r="F1099" i="2"/>
  <c r="E1099" i="2"/>
  <c r="AB1098" i="2"/>
  <c r="Z1098" i="2"/>
  <c r="W1098" i="2" s="1"/>
  <c r="Y1098" i="2"/>
  <c r="X1098" i="2"/>
  <c r="V1098" i="2"/>
  <c r="U1098" i="2"/>
  <c r="U1103" i="2" s="1"/>
  <c r="L1098" i="2"/>
  <c r="I1098" i="2"/>
  <c r="H1098" i="2"/>
  <c r="F1098" i="2"/>
  <c r="E1098" i="2"/>
  <c r="AB1097" i="2"/>
  <c r="Y1097" i="2"/>
  <c r="X1097" i="2"/>
  <c r="V1097" i="2"/>
  <c r="U1097" i="2"/>
  <c r="L1097" i="2"/>
  <c r="J1097" i="2"/>
  <c r="I1097" i="2"/>
  <c r="H1097" i="2"/>
  <c r="G1097" i="2"/>
  <c r="F1097" i="2"/>
  <c r="E1097" i="2"/>
  <c r="AB1096" i="2"/>
  <c r="Y1096" i="2"/>
  <c r="X1096" i="2"/>
  <c r="X1103" i="2" s="1"/>
  <c r="V1096" i="2"/>
  <c r="U1096" i="2"/>
  <c r="L1096" i="2"/>
  <c r="J1096" i="2"/>
  <c r="I1096" i="2"/>
  <c r="G1096" i="2" s="1"/>
  <c r="H1096" i="2"/>
  <c r="F1096" i="2"/>
  <c r="F1103" i="2" s="1"/>
  <c r="E1096" i="2"/>
  <c r="E1103" i="2" s="1"/>
  <c r="K1118" i="2" s="1"/>
  <c r="AB1095" i="2"/>
  <c r="Y1095" i="2"/>
  <c r="Z1095" i="2" s="1"/>
  <c r="W1095" i="2" s="1"/>
  <c r="X1095" i="2"/>
  <c r="V1095" i="2"/>
  <c r="U1095" i="2"/>
  <c r="L1095" i="2"/>
  <c r="J1095" i="2"/>
  <c r="G1095" i="2" s="1"/>
  <c r="I1095" i="2"/>
  <c r="H1095" i="2"/>
  <c r="F1095" i="2"/>
  <c r="E1095" i="2"/>
  <c r="AB1094" i="2"/>
  <c r="Z1094" i="2"/>
  <c r="W1094" i="2" s="1"/>
  <c r="Y1094" i="2"/>
  <c r="X1094" i="2"/>
  <c r="V1094" i="2"/>
  <c r="U1094" i="2"/>
  <c r="L1094" i="2"/>
  <c r="I1094" i="2"/>
  <c r="H1094" i="2"/>
  <c r="F1094" i="2"/>
  <c r="E1094" i="2"/>
  <c r="AB1093" i="2"/>
  <c r="Y1093" i="2"/>
  <c r="X1093" i="2"/>
  <c r="X1101" i="2" s="1"/>
  <c r="V1093" i="2"/>
  <c r="U1093" i="2"/>
  <c r="L1093" i="2"/>
  <c r="J1093" i="2"/>
  <c r="I1093" i="2"/>
  <c r="H1093" i="2"/>
  <c r="F1093" i="2"/>
  <c r="E1093" i="2"/>
  <c r="AB1092" i="2"/>
  <c r="Y1092" i="2"/>
  <c r="X1092" i="2"/>
  <c r="V1092" i="2"/>
  <c r="U1092" i="2"/>
  <c r="L1092" i="2"/>
  <c r="J1092" i="2"/>
  <c r="I1092" i="2"/>
  <c r="G1092" i="2" s="1"/>
  <c r="H1092" i="2"/>
  <c r="H1101" i="2" s="1"/>
  <c r="F1092" i="2"/>
  <c r="E1092" i="2"/>
  <c r="AB1091" i="2"/>
  <c r="Y1091" i="2"/>
  <c r="E1114" i="2" s="1"/>
  <c r="X1091" i="2"/>
  <c r="V1091" i="2"/>
  <c r="V1101" i="2" s="1"/>
  <c r="U1091" i="2"/>
  <c r="L1091" i="2"/>
  <c r="J1091" i="2"/>
  <c r="I1091" i="2"/>
  <c r="I1101" i="2" s="1"/>
  <c r="H1091" i="2"/>
  <c r="H1104" i="2" s="1"/>
  <c r="L1117" i="2" s="1"/>
  <c r="F1091" i="2"/>
  <c r="E1091" i="2"/>
  <c r="E1101" i="2" s="1"/>
  <c r="E1082" i="2"/>
  <c r="D1082" i="2"/>
  <c r="C1082" i="2"/>
  <c r="B1082" i="2" s="1"/>
  <c r="AF1080" i="2"/>
  <c r="AE1080" i="2"/>
  <c r="AE1081" i="2" s="1"/>
  <c r="B1080" i="2"/>
  <c r="W1078" i="2"/>
  <c r="V1079" i="2" s="1"/>
  <c r="V1078" i="2"/>
  <c r="K1077" i="2"/>
  <c r="B1077" i="2"/>
  <c r="M1076" i="2"/>
  <c r="B1075" i="2"/>
  <c r="I1074" i="2"/>
  <c r="E1074" i="2"/>
  <c r="D1074" i="2"/>
  <c r="I1068" i="2"/>
  <c r="AF1065" i="2"/>
  <c r="M1077" i="2" s="1"/>
  <c r="P1065" i="2"/>
  <c r="P1066" i="2" s="1"/>
  <c r="AB1064" i="2"/>
  <c r="Y1064" i="2"/>
  <c r="X1064" i="2"/>
  <c r="V1064" i="2"/>
  <c r="U1064" i="2"/>
  <c r="L1064" i="2"/>
  <c r="J1064" i="2"/>
  <c r="I1064" i="2"/>
  <c r="H1064" i="2"/>
  <c r="G1064" i="2"/>
  <c r="F1064" i="2"/>
  <c r="E1064" i="2"/>
  <c r="AB1063" i="2"/>
  <c r="Y1063" i="2"/>
  <c r="X1063" i="2"/>
  <c r="V1063" i="2"/>
  <c r="U1063" i="2"/>
  <c r="L1063" i="2"/>
  <c r="J1063" i="2"/>
  <c r="I1063" i="2"/>
  <c r="G1063" i="2" s="1"/>
  <c r="H1063" i="2"/>
  <c r="F1063" i="2"/>
  <c r="E1063" i="2"/>
  <c r="E1067" i="2" s="1"/>
  <c r="AB1062" i="2"/>
  <c r="Y1062" i="2"/>
  <c r="Z1062" i="2" s="1"/>
  <c r="W1062" i="2" s="1"/>
  <c r="X1062" i="2"/>
  <c r="V1062" i="2"/>
  <c r="U1062" i="2"/>
  <c r="L1062" i="2"/>
  <c r="J1062" i="2"/>
  <c r="G1062" i="2" s="1"/>
  <c r="I1062" i="2"/>
  <c r="H1062" i="2"/>
  <c r="F1062" i="2"/>
  <c r="E1062" i="2"/>
  <c r="AB1061" i="2"/>
  <c r="Z1061" i="2"/>
  <c r="W1061" i="2" s="1"/>
  <c r="Y1061" i="2"/>
  <c r="X1061" i="2"/>
  <c r="V1061" i="2"/>
  <c r="U1061" i="2"/>
  <c r="U1067" i="2" s="1"/>
  <c r="L1061" i="2"/>
  <c r="I1061" i="2"/>
  <c r="H1061" i="2"/>
  <c r="F1061" i="2"/>
  <c r="E1061" i="2"/>
  <c r="AB1060" i="2"/>
  <c r="Y1060" i="2"/>
  <c r="X1060" i="2"/>
  <c r="X1067" i="2" s="1"/>
  <c r="V1060" i="2"/>
  <c r="V1067" i="2" s="1"/>
  <c r="U1060" i="2"/>
  <c r="L1060" i="2"/>
  <c r="J1060" i="2"/>
  <c r="G1060" i="2" s="1"/>
  <c r="I1060" i="2"/>
  <c r="H1060" i="2"/>
  <c r="H1067" i="2" s="1"/>
  <c r="F1060" i="2"/>
  <c r="E1060" i="2"/>
  <c r="AB1059" i="2"/>
  <c r="Y1059" i="2"/>
  <c r="X1059" i="2"/>
  <c r="V1059" i="2"/>
  <c r="U1059" i="2"/>
  <c r="L1059" i="2"/>
  <c r="J1059" i="2"/>
  <c r="I1059" i="2"/>
  <c r="G1059" i="2" s="1"/>
  <c r="H1059" i="2"/>
  <c r="F1059" i="2"/>
  <c r="E1059" i="2"/>
  <c r="AB1058" i="2"/>
  <c r="Y1058" i="2"/>
  <c r="Z1058" i="2" s="1"/>
  <c r="W1058" i="2" s="1"/>
  <c r="X1058" i="2"/>
  <c r="V1058" i="2"/>
  <c r="U1058" i="2"/>
  <c r="L1058" i="2"/>
  <c r="J1058" i="2"/>
  <c r="G1058" i="2" s="1"/>
  <c r="I1058" i="2"/>
  <c r="H1058" i="2"/>
  <c r="F1058" i="2"/>
  <c r="F1068" i="2" s="1"/>
  <c r="L1079" i="2" s="1"/>
  <c r="E1058" i="2"/>
  <c r="AB1057" i="2"/>
  <c r="Z1057" i="2"/>
  <c r="W1057" i="2" s="1"/>
  <c r="Y1057" i="2"/>
  <c r="X1057" i="2"/>
  <c r="V1057" i="2"/>
  <c r="U1057" i="2"/>
  <c r="U1065" i="2" s="1"/>
  <c r="M1082" i="2" s="1"/>
  <c r="L1057" i="2"/>
  <c r="I1057" i="2"/>
  <c r="H1057" i="2"/>
  <c r="F1057" i="2"/>
  <c r="E1057" i="2"/>
  <c r="AB1056" i="2"/>
  <c r="Y1056" i="2"/>
  <c r="X1056" i="2"/>
  <c r="X1068" i="2" s="1"/>
  <c r="N1081" i="2" s="1"/>
  <c r="V1056" i="2"/>
  <c r="U1056" i="2"/>
  <c r="L1056" i="2"/>
  <c r="J1056" i="2"/>
  <c r="G1056" i="2" s="1"/>
  <c r="I1056" i="2"/>
  <c r="H1056" i="2"/>
  <c r="F1056" i="2"/>
  <c r="E1056" i="2"/>
  <c r="AB1055" i="2"/>
  <c r="Y1055" i="2"/>
  <c r="X1055" i="2"/>
  <c r="V1055" i="2"/>
  <c r="U1055" i="2"/>
  <c r="L1055" i="2"/>
  <c r="J1055" i="2"/>
  <c r="I1055" i="2"/>
  <c r="H1055" i="2"/>
  <c r="F1055" i="2"/>
  <c r="F1065" i="2" s="1"/>
  <c r="E1055" i="2"/>
  <c r="E1046" i="2"/>
  <c r="D1046" i="2"/>
  <c r="C1046" i="2"/>
  <c r="B1046" i="2"/>
  <c r="AF1044" i="2"/>
  <c r="AE1044" i="2"/>
  <c r="AE1045" i="2" s="1"/>
  <c r="B1044" i="2"/>
  <c r="V1043" i="2"/>
  <c r="W1042" i="2"/>
  <c r="V1042" i="2"/>
  <c r="B1041" i="2"/>
  <c r="M1040" i="2"/>
  <c r="B1039" i="2"/>
  <c r="I1038" i="2"/>
  <c r="E1038" i="2"/>
  <c r="D1038" i="2"/>
  <c r="AF1029" i="2"/>
  <c r="M1041" i="2" s="1"/>
  <c r="P1029" i="2"/>
  <c r="K1041" i="2" s="1"/>
  <c r="F1029" i="2"/>
  <c r="AB1028" i="2"/>
  <c r="Z1028" i="2"/>
  <c r="W1028" i="2" s="1"/>
  <c r="Y1028" i="2"/>
  <c r="X1028" i="2"/>
  <c r="V1028" i="2"/>
  <c r="U1028" i="2"/>
  <c r="L1028" i="2"/>
  <c r="I1028" i="2"/>
  <c r="H1028" i="2"/>
  <c r="F1028" i="2"/>
  <c r="E1028" i="2"/>
  <c r="AB1027" i="2"/>
  <c r="Y1027" i="2"/>
  <c r="X1027" i="2"/>
  <c r="V1027" i="2"/>
  <c r="U1027" i="2"/>
  <c r="L1027" i="2"/>
  <c r="J1027" i="2"/>
  <c r="I1027" i="2"/>
  <c r="H1027" i="2"/>
  <c r="G1027" i="2"/>
  <c r="F1027" i="2"/>
  <c r="E1027" i="2"/>
  <c r="AB1026" i="2"/>
  <c r="Y1026" i="2"/>
  <c r="X1026" i="2"/>
  <c r="V1026" i="2"/>
  <c r="V1031" i="2" s="1"/>
  <c r="M1043" i="2" s="1"/>
  <c r="U1026" i="2"/>
  <c r="L1026" i="2"/>
  <c r="J1026" i="2"/>
  <c r="I1026" i="2"/>
  <c r="G1026" i="2" s="1"/>
  <c r="H1026" i="2"/>
  <c r="H1032" i="2" s="1"/>
  <c r="L1045" i="2" s="1"/>
  <c r="F1026" i="2"/>
  <c r="E1026" i="2"/>
  <c r="E1031" i="2" s="1"/>
  <c r="AB1025" i="2"/>
  <c r="Y1025" i="2"/>
  <c r="Z1025" i="2" s="1"/>
  <c r="W1025" i="2" s="1"/>
  <c r="X1025" i="2"/>
  <c r="V1025" i="2"/>
  <c r="U1025" i="2"/>
  <c r="L1025" i="2"/>
  <c r="J1025" i="2"/>
  <c r="I1025" i="2"/>
  <c r="H1025" i="2"/>
  <c r="G1025" i="2"/>
  <c r="F1025" i="2"/>
  <c r="E1025" i="2"/>
  <c r="AB1024" i="2"/>
  <c r="Z1024" i="2"/>
  <c r="Y1024" i="2"/>
  <c r="X1024" i="2"/>
  <c r="X1031" i="2" s="1"/>
  <c r="V1024" i="2"/>
  <c r="U1024" i="2"/>
  <c r="U1031" i="2" s="1"/>
  <c r="M1046" i="2" s="1"/>
  <c r="L1024" i="2"/>
  <c r="I1024" i="2"/>
  <c r="H1024" i="2"/>
  <c r="F1024" i="2"/>
  <c r="F1031" i="2" s="1"/>
  <c r="E1024" i="2"/>
  <c r="AB1023" i="2"/>
  <c r="Y1023" i="2"/>
  <c r="X1023" i="2"/>
  <c r="V1023" i="2"/>
  <c r="U1023" i="2"/>
  <c r="L1023" i="2"/>
  <c r="J1023" i="2"/>
  <c r="G1023" i="2" s="1"/>
  <c r="I1023" i="2"/>
  <c r="H1023" i="2"/>
  <c r="F1023" i="2"/>
  <c r="E1023" i="2"/>
  <c r="AB1022" i="2"/>
  <c r="Y1022" i="2"/>
  <c r="E1042" i="2" s="1"/>
  <c r="X1022" i="2"/>
  <c r="V1022" i="2"/>
  <c r="U1022" i="2"/>
  <c r="L1022" i="2"/>
  <c r="J1022" i="2"/>
  <c r="I1022" i="2"/>
  <c r="G1022" i="2" s="1"/>
  <c r="H1022" i="2"/>
  <c r="F1022" i="2"/>
  <c r="E1022" i="2"/>
  <c r="E1032" i="2" s="1"/>
  <c r="L1046" i="2" s="1"/>
  <c r="AB1021" i="2"/>
  <c r="Y1021" i="2"/>
  <c r="Z1021" i="2" s="1"/>
  <c r="X1021" i="2"/>
  <c r="W1021" i="2"/>
  <c r="V1021" i="2"/>
  <c r="U1021" i="2"/>
  <c r="L1021" i="2"/>
  <c r="J1021" i="2"/>
  <c r="I1021" i="2"/>
  <c r="H1021" i="2"/>
  <c r="G1021" i="2"/>
  <c r="F1021" i="2"/>
  <c r="E1021" i="2"/>
  <c r="AB1020" i="2"/>
  <c r="Z1020" i="2"/>
  <c r="W1020" i="2" s="1"/>
  <c r="Y1020" i="2"/>
  <c r="X1020" i="2"/>
  <c r="V1020" i="2"/>
  <c r="V1032" i="2" s="1"/>
  <c r="N1043" i="2" s="1"/>
  <c r="U1020" i="2"/>
  <c r="U1029" i="2" s="1"/>
  <c r="L1020" i="2"/>
  <c r="I1020" i="2"/>
  <c r="H1020" i="2"/>
  <c r="F1020" i="2"/>
  <c r="E1020" i="2"/>
  <c r="AB1019" i="2"/>
  <c r="Y1019" i="2"/>
  <c r="X1019" i="2"/>
  <c r="V1019" i="2"/>
  <c r="V1029" i="2" s="1"/>
  <c r="U1019" i="2"/>
  <c r="L1019" i="2"/>
  <c r="J1019" i="2"/>
  <c r="I1019" i="2"/>
  <c r="I1029" i="2" s="1"/>
  <c r="H1019" i="2"/>
  <c r="F1019" i="2"/>
  <c r="E1019" i="2"/>
  <c r="E1029" i="2" s="1"/>
  <c r="E1010" i="2"/>
  <c r="D1010" i="2"/>
  <c r="C1010" i="2"/>
  <c r="AF1008" i="2"/>
  <c r="AE1009" i="2" s="1"/>
  <c r="AE1008" i="2"/>
  <c r="B1008" i="2"/>
  <c r="W1006" i="2"/>
  <c r="V1006" i="2"/>
  <c r="V1007" i="2" s="1"/>
  <c r="M1005" i="2"/>
  <c r="K1005" i="2"/>
  <c r="B1005" i="2"/>
  <c r="M1004" i="2"/>
  <c r="B1003" i="2"/>
  <c r="I1002" i="2"/>
  <c r="E1002" i="2"/>
  <c r="D1002" i="2"/>
  <c r="I995" i="2"/>
  <c r="F995" i="2"/>
  <c r="AF993" i="2"/>
  <c r="P993" i="2"/>
  <c r="P994" i="2" s="1"/>
  <c r="H993" i="2"/>
  <c r="AB992" i="2"/>
  <c r="Y992" i="2"/>
  <c r="Z992" i="2" s="1"/>
  <c r="W992" i="2" s="1"/>
  <c r="X992" i="2"/>
  <c r="V992" i="2"/>
  <c r="U992" i="2"/>
  <c r="L992" i="2"/>
  <c r="J992" i="2"/>
  <c r="I992" i="2"/>
  <c r="H992" i="2"/>
  <c r="G992" i="2"/>
  <c r="F992" i="2"/>
  <c r="E992" i="2"/>
  <c r="AB991" i="2"/>
  <c r="Z991" i="2"/>
  <c r="W991" i="2" s="1"/>
  <c r="Y991" i="2"/>
  <c r="X991" i="2"/>
  <c r="V991" i="2"/>
  <c r="U991" i="2"/>
  <c r="L991" i="2"/>
  <c r="I991" i="2"/>
  <c r="H991" i="2"/>
  <c r="F991" i="2"/>
  <c r="E991" i="2"/>
  <c r="AB990" i="2"/>
  <c r="Y990" i="2"/>
  <c r="X990" i="2"/>
  <c r="X995" i="2" s="1"/>
  <c r="V990" i="2"/>
  <c r="U990" i="2"/>
  <c r="L990" i="2"/>
  <c r="J990" i="2"/>
  <c r="I990" i="2"/>
  <c r="H990" i="2"/>
  <c r="G990" i="2"/>
  <c r="F990" i="2"/>
  <c r="E990" i="2"/>
  <c r="AB989" i="2"/>
  <c r="Y989" i="2"/>
  <c r="X989" i="2"/>
  <c r="V989" i="2"/>
  <c r="U989" i="2"/>
  <c r="L989" i="2"/>
  <c r="J989" i="2"/>
  <c r="I989" i="2"/>
  <c r="G989" i="2" s="1"/>
  <c r="H989" i="2"/>
  <c r="F989" i="2"/>
  <c r="E989" i="2"/>
  <c r="E995" i="2" s="1"/>
  <c r="AB988" i="2"/>
  <c r="Y988" i="2"/>
  <c r="Z988" i="2" s="1"/>
  <c r="X988" i="2"/>
  <c r="V988" i="2"/>
  <c r="V995" i="2" s="1"/>
  <c r="U988" i="2"/>
  <c r="U995" i="2" s="1"/>
  <c r="L988" i="2"/>
  <c r="J988" i="2"/>
  <c r="I988" i="2"/>
  <c r="H988" i="2"/>
  <c r="H995" i="2" s="1"/>
  <c r="G988" i="2"/>
  <c r="F988" i="2"/>
  <c r="E988" i="2"/>
  <c r="AB987" i="2"/>
  <c r="Z987" i="2"/>
  <c r="W987" i="2" s="1"/>
  <c r="Y987" i="2"/>
  <c r="X987" i="2"/>
  <c r="V987" i="2"/>
  <c r="U987" i="2"/>
  <c r="L987" i="2"/>
  <c r="I987" i="2"/>
  <c r="H987" i="2"/>
  <c r="F987" i="2"/>
  <c r="E987" i="2"/>
  <c r="AB986" i="2"/>
  <c r="Y986" i="2"/>
  <c r="X986" i="2"/>
  <c r="V986" i="2"/>
  <c r="U986" i="2"/>
  <c r="L986" i="2"/>
  <c r="J986" i="2"/>
  <c r="I986" i="2"/>
  <c r="H986" i="2"/>
  <c r="G986" i="2"/>
  <c r="F986" i="2"/>
  <c r="E986" i="2"/>
  <c r="AB985" i="2"/>
  <c r="Y985" i="2"/>
  <c r="X985" i="2"/>
  <c r="V985" i="2"/>
  <c r="V993" i="2" s="1"/>
  <c r="U985" i="2"/>
  <c r="L985" i="2"/>
  <c r="J985" i="2"/>
  <c r="I985" i="2"/>
  <c r="G985" i="2" s="1"/>
  <c r="H985" i="2"/>
  <c r="F985" i="2"/>
  <c r="E985" i="2"/>
  <c r="E993" i="2" s="1"/>
  <c r="AB984" i="2"/>
  <c r="Y984" i="2"/>
  <c r="Z984" i="2" s="1"/>
  <c r="X984" i="2"/>
  <c r="W984" i="2"/>
  <c r="V984" i="2"/>
  <c r="U984" i="2"/>
  <c r="L984" i="2"/>
  <c r="J984" i="2"/>
  <c r="I984" i="2"/>
  <c r="H984" i="2"/>
  <c r="G984" i="2"/>
  <c r="F984" i="2"/>
  <c r="F993" i="2" s="1"/>
  <c r="E984" i="2"/>
  <c r="AB983" i="2"/>
  <c r="Z983" i="2"/>
  <c r="Y983" i="2"/>
  <c r="X983" i="2"/>
  <c r="V983" i="2"/>
  <c r="U983" i="2"/>
  <c r="L983" i="2"/>
  <c r="I983" i="2"/>
  <c r="E1004" i="2" s="1"/>
  <c r="H983" i="2"/>
  <c r="F983" i="2"/>
  <c r="E983" i="2"/>
  <c r="E974" i="2"/>
  <c r="D974" i="2"/>
  <c r="C974" i="2"/>
  <c r="B974" i="2" s="1"/>
  <c r="AE973" i="2"/>
  <c r="AF972" i="2"/>
  <c r="AE972" i="2"/>
  <c r="B972" i="2"/>
  <c r="W970" i="2"/>
  <c r="V970" i="2"/>
  <c r="V971" i="2" s="1"/>
  <c r="K969" i="2"/>
  <c r="B969" i="2"/>
  <c r="M968" i="2"/>
  <c r="B967" i="2"/>
  <c r="I966" i="2"/>
  <c r="E966" i="2"/>
  <c r="D966" i="2"/>
  <c r="U959" i="2"/>
  <c r="H959" i="2"/>
  <c r="K973" i="2" s="1"/>
  <c r="AF957" i="2"/>
  <c r="M969" i="2" s="1"/>
  <c r="P957" i="2"/>
  <c r="P958" i="2" s="1"/>
  <c r="AB956" i="2"/>
  <c r="Y956" i="2"/>
  <c r="X956" i="2"/>
  <c r="V956" i="2"/>
  <c r="U956" i="2"/>
  <c r="L956" i="2"/>
  <c r="J956" i="2"/>
  <c r="I956" i="2"/>
  <c r="G956" i="2" s="1"/>
  <c r="H956" i="2"/>
  <c r="F956" i="2"/>
  <c r="E956" i="2"/>
  <c r="AB955" i="2"/>
  <c r="Y955" i="2"/>
  <c r="Z955" i="2" s="1"/>
  <c r="W955" i="2" s="1"/>
  <c r="X955" i="2"/>
  <c r="V955" i="2"/>
  <c r="U955" i="2"/>
  <c r="L955" i="2"/>
  <c r="J955" i="2"/>
  <c r="I955" i="2"/>
  <c r="H955" i="2"/>
  <c r="G955" i="2"/>
  <c r="F955" i="2"/>
  <c r="E955" i="2"/>
  <c r="AB954" i="2"/>
  <c r="Z954" i="2"/>
  <c r="W954" i="2" s="1"/>
  <c r="Y954" i="2"/>
  <c r="X954" i="2"/>
  <c r="V954" i="2"/>
  <c r="U954" i="2"/>
  <c r="L954" i="2"/>
  <c r="I954" i="2"/>
  <c r="H954" i="2"/>
  <c r="F954" i="2"/>
  <c r="E954" i="2"/>
  <c r="AB953" i="2"/>
  <c r="Y953" i="2"/>
  <c r="X953" i="2"/>
  <c r="V953" i="2"/>
  <c r="U953" i="2"/>
  <c r="L953" i="2"/>
  <c r="J953" i="2"/>
  <c r="G953" i="2" s="1"/>
  <c r="I953" i="2"/>
  <c r="H953" i="2"/>
  <c r="F953" i="2"/>
  <c r="E953" i="2"/>
  <c r="AB952" i="2"/>
  <c r="Y952" i="2"/>
  <c r="X952" i="2"/>
  <c r="X959" i="2" s="1"/>
  <c r="V952" i="2"/>
  <c r="V959" i="2" s="1"/>
  <c r="U952" i="2"/>
  <c r="L952" i="2"/>
  <c r="J952" i="2"/>
  <c r="I952" i="2"/>
  <c r="G952" i="2" s="1"/>
  <c r="H952" i="2"/>
  <c r="F952" i="2"/>
  <c r="F959" i="2" s="1"/>
  <c r="E952" i="2"/>
  <c r="AB951" i="2"/>
  <c r="Y951" i="2"/>
  <c r="Z951" i="2" s="1"/>
  <c r="X951" i="2"/>
  <c r="W951" i="2"/>
  <c r="V951" i="2"/>
  <c r="U951" i="2"/>
  <c r="L951" i="2"/>
  <c r="J951" i="2"/>
  <c r="I951" i="2"/>
  <c r="H951" i="2"/>
  <c r="G951" i="2"/>
  <c r="F951" i="2"/>
  <c r="E951" i="2"/>
  <c r="AB950" i="2"/>
  <c r="Z950" i="2"/>
  <c r="W950" i="2" s="1"/>
  <c r="Y950" i="2"/>
  <c r="X950" i="2"/>
  <c r="V950" i="2"/>
  <c r="U950" i="2"/>
  <c r="L950" i="2"/>
  <c r="I950" i="2"/>
  <c r="H950" i="2"/>
  <c r="F950" i="2"/>
  <c r="E950" i="2"/>
  <c r="AB949" i="2"/>
  <c r="Y949" i="2"/>
  <c r="X949" i="2"/>
  <c r="X957" i="2" s="1"/>
  <c r="V949" i="2"/>
  <c r="U949" i="2"/>
  <c r="L949" i="2"/>
  <c r="J949" i="2"/>
  <c r="G949" i="2" s="1"/>
  <c r="I949" i="2"/>
  <c r="H949" i="2"/>
  <c r="F949" i="2"/>
  <c r="E949" i="2"/>
  <c r="AB948" i="2"/>
  <c r="Y948" i="2"/>
  <c r="Y960" i="2" s="1"/>
  <c r="X948" i="2"/>
  <c r="V948" i="2"/>
  <c r="V960" i="2" s="1"/>
  <c r="N971" i="2" s="1"/>
  <c r="U948" i="2"/>
  <c r="L948" i="2"/>
  <c r="J948" i="2"/>
  <c r="I948" i="2"/>
  <c r="G948" i="2" s="1"/>
  <c r="H948" i="2"/>
  <c r="H957" i="2" s="1"/>
  <c r="F948" i="2"/>
  <c r="E948" i="2"/>
  <c r="AB947" i="2"/>
  <c r="Y947" i="2"/>
  <c r="E970" i="2" s="1"/>
  <c r="X947" i="2"/>
  <c r="V947" i="2"/>
  <c r="U947" i="2"/>
  <c r="L947" i="2"/>
  <c r="J947" i="2"/>
  <c r="I947" i="2"/>
  <c r="I957" i="2" s="1"/>
  <c r="H947" i="2"/>
  <c r="H960" i="2" s="1"/>
  <c r="L973" i="2" s="1"/>
  <c r="G947" i="2"/>
  <c r="F947" i="2"/>
  <c r="E947" i="2"/>
  <c r="E957" i="2" s="1"/>
  <c r="E938" i="2"/>
  <c r="D938" i="2"/>
  <c r="C938" i="2"/>
  <c r="B938" i="2" s="1"/>
  <c r="AF936" i="2"/>
  <c r="AE936" i="2"/>
  <c r="AE937" i="2" s="1"/>
  <c r="B936" i="2"/>
  <c r="W934" i="2"/>
  <c r="V935" i="2" s="1"/>
  <c r="V934" i="2"/>
  <c r="K933" i="2"/>
  <c r="B933" i="2"/>
  <c r="M932" i="2"/>
  <c r="B931" i="2"/>
  <c r="I930" i="2"/>
  <c r="E930" i="2"/>
  <c r="D930" i="2"/>
  <c r="X924" i="2"/>
  <c r="N937" i="2" s="1"/>
  <c r="E923" i="2"/>
  <c r="AF921" i="2"/>
  <c r="M933" i="2" s="1"/>
  <c r="U921" i="2"/>
  <c r="P921" i="2"/>
  <c r="P922" i="2" s="1"/>
  <c r="AB920" i="2"/>
  <c r="Y920" i="2"/>
  <c r="X920" i="2"/>
  <c r="V920" i="2"/>
  <c r="U920" i="2"/>
  <c r="L920" i="2"/>
  <c r="J920" i="2"/>
  <c r="G920" i="2" s="1"/>
  <c r="I920" i="2"/>
  <c r="H920" i="2"/>
  <c r="F920" i="2"/>
  <c r="E920" i="2"/>
  <c r="AB919" i="2"/>
  <c r="Y919" i="2"/>
  <c r="X919" i="2"/>
  <c r="V919" i="2"/>
  <c r="U919" i="2"/>
  <c r="L919" i="2"/>
  <c r="J919" i="2"/>
  <c r="I919" i="2"/>
  <c r="G919" i="2" s="1"/>
  <c r="H919" i="2"/>
  <c r="F919" i="2"/>
  <c r="E919" i="2"/>
  <c r="AB918" i="2"/>
  <c r="Y918" i="2"/>
  <c r="Z918" i="2" s="1"/>
  <c r="X918" i="2"/>
  <c r="W918" i="2"/>
  <c r="V918" i="2"/>
  <c r="U918" i="2"/>
  <c r="L918" i="2"/>
  <c r="J918" i="2"/>
  <c r="G918" i="2" s="1"/>
  <c r="I918" i="2"/>
  <c r="H918" i="2"/>
  <c r="F918" i="2"/>
  <c r="E918" i="2"/>
  <c r="AB917" i="2"/>
  <c r="Z917" i="2"/>
  <c r="W917" i="2" s="1"/>
  <c r="Y917" i="2"/>
  <c r="X917" i="2"/>
  <c r="V917" i="2"/>
  <c r="U917" i="2"/>
  <c r="U923" i="2" s="1"/>
  <c r="M938" i="2" s="1"/>
  <c r="L917" i="2"/>
  <c r="I917" i="2"/>
  <c r="H917" i="2"/>
  <c r="F917" i="2"/>
  <c r="E917" i="2"/>
  <c r="AB916" i="2"/>
  <c r="Y916" i="2"/>
  <c r="X916" i="2"/>
  <c r="V916" i="2"/>
  <c r="U916" i="2"/>
  <c r="L916" i="2"/>
  <c r="J916" i="2"/>
  <c r="G916" i="2" s="1"/>
  <c r="I916" i="2"/>
  <c r="H916" i="2"/>
  <c r="F916" i="2"/>
  <c r="F923" i="2" s="1"/>
  <c r="E916" i="2"/>
  <c r="AB915" i="2"/>
  <c r="Y915" i="2"/>
  <c r="X915" i="2"/>
  <c r="V915" i="2"/>
  <c r="U915" i="2"/>
  <c r="L915" i="2"/>
  <c r="J915" i="2"/>
  <c r="I915" i="2"/>
  <c r="G915" i="2" s="1"/>
  <c r="H915" i="2"/>
  <c r="F915" i="2"/>
  <c r="E915" i="2"/>
  <c r="AB914" i="2"/>
  <c r="Y914" i="2"/>
  <c r="Z914" i="2" s="1"/>
  <c r="X914" i="2"/>
  <c r="W914" i="2"/>
  <c r="V914" i="2"/>
  <c r="U914" i="2"/>
  <c r="L914" i="2"/>
  <c r="J914" i="2"/>
  <c r="G914" i="2" s="1"/>
  <c r="I914" i="2"/>
  <c r="H914" i="2"/>
  <c r="F914" i="2"/>
  <c r="F924" i="2" s="1"/>
  <c r="L935" i="2" s="1"/>
  <c r="E914" i="2"/>
  <c r="AB913" i="2"/>
  <c r="Z913" i="2"/>
  <c r="W913" i="2" s="1"/>
  <c r="Y913" i="2"/>
  <c r="X913" i="2"/>
  <c r="V913" i="2"/>
  <c r="U913" i="2"/>
  <c r="L913" i="2"/>
  <c r="I913" i="2"/>
  <c r="H913" i="2"/>
  <c r="F913" i="2"/>
  <c r="E913" i="2"/>
  <c r="AB912" i="2"/>
  <c r="Y912" i="2"/>
  <c r="X912" i="2"/>
  <c r="V912" i="2"/>
  <c r="U912" i="2"/>
  <c r="U924" i="2" s="1"/>
  <c r="N938" i="2" s="1"/>
  <c r="L912" i="2"/>
  <c r="J912" i="2"/>
  <c r="I912" i="2"/>
  <c r="H912" i="2"/>
  <c r="G912" i="2"/>
  <c r="F912" i="2"/>
  <c r="E912" i="2"/>
  <c r="AB911" i="2"/>
  <c r="Y911" i="2"/>
  <c r="X911" i="2"/>
  <c r="X921" i="2" s="1"/>
  <c r="V911" i="2"/>
  <c r="U911" i="2"/>
  <c r="L911" i="2"/>
  <c r="J911" i="2"/>
  <c r="I911" i="2"/>
  <c r="H911" i="2"/>
  <c r="F911" i="2"/>
  <c r="E911" i="2"/>
  <c r="E902" i="2"/>
  <c r="D902" i="2"/>
  <c r="C902" i="2"/>
  <c r="B902" i="2"/>
  <c r="AF900" i="2"/>
  <c r="AE900" i="2"/>
  <c r="AE901" i="2" s="1"/>
  <c r="B900" i="2"/>
  <c r="V899" i="2"/>
  <c r="W898" i="2"/>
  <c r="V898" i="2"/>
  <c r="B897" i="2"/>
  <c r="M896" i="2"/>
  <c r="B895" i="2"/>
  <c r="I894" i="2"/>
  <c r="E894" i="2"/>
  <c r="D894" i="2"/>
  <c r="P886" i="2"/>
  <c r="AF885" i="2"/>
  <c r="M897" i="2" s="1"/>
  <c r="P885" i="2"/>
  <c r="K897" i="2" s="1"/>
  <c r="AB884" i="2"/>
  <c r="Z884" i="2"/>
  <c r="W884" i="2" s="1"/>
  <c r="Y884" i="2"/>
  <c r="X884" i="2"/>
  <c r="V884" i="2"/>
  <c r="U884" i="2"/>
  <c r="L884" i="2"/>
  <c r="I884" i="2"/>
  <c r="H884" i="2"/>
  <c r="F884" i="2"/>
  <c r="E884" i="2"/>
  <c r="AB883" i="2"/>
  <c r="Y883" i="2"/>
  <c r="X883" i="2"/>
  <c r="V883" i="2"/>
  <c r="U883" i="2"/>
  <c r="L883" i="2"/>
  <c r="J883" i="2"/>
  <c r="G883" i="2" s="1"/>
  <c r="I883" i="2"/>
  <c r="H883" i="2"/>
  <c r="F883" i="2"/>
  <c r="E883" i="2"/>
  <c r="AB882" i="2"/>
  <c r="Y882" i="2"/>
  <c r="Y887" i="2" s="1"/>
  <c r="X882" i="2"/>
  <c r="V882" i="2"/>
  <c r="V887" i="2" s="1"/>
  <c r="U882" i="2"/>
  <c r="L882" i="2"/>
  <c r="J882" i="2"/>
  <c r="I882" i="2"/>
  <c r="G882" i="2" s="1"/>
  <c r="H882" i="2"/>
  <c r="F882" i="2"/>
  <c r="E882" i="2"/>
  <c r="E887" i="2" s="1"/>
  <c r="AB881" i="2"/>
  <c r="Y881" i="2"/>
  <c r="Z881" i="2" s="1"/>
  <c r="W881" i="2" s="1"/>
  <c r="X881" i="2"/>
  <c r="V881" i="2"/>
  <c r="U881" i="2"/>
  <c r="L881" i="2"/>
  <c r="J881" i="2"/>
  <c r="G881" i="2" s="1"/>
  <c r="I881" i="2"/>
  <c r="H881" i="2"/>
  <c r="F881" i="2"/>
  <c r="E881" i="2"/>
  <c r="AB880" i="2"/>
  <c r="Z880" i="2"/>
  <c r="Y880" i="2"/>
  <c r="X880" i="2"/>
  <c r="X887" i="2" s="1"/>
  <c r="V880" i="2"/>
  <c r="U880" i="2"/>
  <c r="U887" i="2" s="1"/>
  <c r="M902" i="2" s="1"/>
  <c r="L880" i="2"/>
  <c r="I880" i="2"/>
  <c r="H880" i="2"/>
  <c r="H887" i="2" s="1"/>
  <c r="K901" i="2" s="1"/>
  <c r="F880" i="2"/>
  <c r="E880" i="2"/>
  <c r="AB879" i="2"/>
  <c r="Y879" i="2"/>
  <c r="X879" i="2"/>
  <c r="V879" i="2"/>
  <c r="U879" i="2"/>
  <c r="L879" i="2"/>
  <c r="J879" i="2"/>
  <c r="I879" i="2"/>
  <c r="H879" i="2"/>
  <c r="G879" i="2"/>
  <c r="F879" i="2"/>
  <c r="E879" i="2"/>
  <c r="AB878" i="2"/>
  <c r="Y878" i="2"/>
  <c r="X878" i="2"/>
  <c r="V878" i="2"/>
  <c r="U878" i="2"/>
  <c r="L878" i="2"/>
  <c r="J878" i="2"/>
  <c r="I878" i="2"/>
  <c r="G878" i="2" s="1"/>
  <c r="H878" i="2"/>
  <c r="H888" i="2" s="1"/>
  <c r="L901" i="2" s="1"/>
  <c r="F878" i="2"/>
  <c r="E878" i="2"/>
  <c r="AB877" i="2"/>
  <c r="Y877" i="2"/>
  <c r="Z877" i="2" s="1"/>
  <c r="X877" i="2"/>
  <c r="W877" i="2"/>
  <c r="V877" i="2"/>
  <c r="U877" i="2"/>
  <c r="L877" i="2"/>
  <c r="J877" i="2"/>
  <c r="G877" i="2" s="1"/>
  <c r="I877" i="2"/>
  <c r="H877" i="2"/>
  <c r="F877" i="2"/>
  <c r="F885" i="2" s="1"/>
  <c r="E877" i="2"/>
  <c r="AB876" i="2"/>
  <c r="Z876" i="2"/>
  <c r="W876" i="2" s="1"/>
  <c r="Y876" i="2"/>
  <c r="X876" i="2"/>
  <c r="V876" i="2"/>
  <c r="U876" i="2"/>
  <c r="U885" i="2" s="1"/>
  <c r="L876" i="2"/>
  <c r="I876" i="2"/>
  <c r="H876" i="2"/>
  <c r="F876" i="2"/>
  <c r="E876" i="2"/>
  <c r="AB875" i="2"/>
  <c r="Y875" i="2"/>
  <c r="Y888" i="2" s="1"/>
  <c r="X875" i="2"/>
  <c r="V875" i="2"/>
  <c r="U875" i="2"/>
  <c r="L875" i="2"/>
  <c r="J875" i="2"/>
  <c r="I875" i="2"/>
  <c r="H875" i="2"/>
  <c r="H885" i="2" s="1"/>
  <c r="G875" i="2"/>
  <c r="F875" i="2"/>
  <c r="E875" i="2"/>
  <c r="E885" i="2" s="1"/>
  <c r="E866" i="2"/>
  <c r="D866" i="2"/>
  <c r="C866" i="2"/>
  <c r="B866" i="2" s="1"/>
  <c r="AF864" i="2"/>
  <c r="AE865" i="2" s="1"/>
  <c r="AE864" i="2"/>
  <c r="B864" i="2"/>
  <c r="W862" i="2"/>
  <c r="V862" i="2"/>
  <c r="V863" i="2" s="1"/>
  <c r="M861" i="2"/>
  <c r="K861" i="2"/>
  <c r="B861" i="2"/>
  <c r="M860" i="2"/>
  <c r="E860" i="2"/>
  <c r="B859" i="2"/>
  <c r="I858" i="2"/>
  <c r="E858" i="2"/>
  <c r="D858" i="2"/>
  <c r="X851" i="2"/>
  <c r="M865" i="2" s="1"/>
  <c r="AF849" i="2"/>
  <c r="V849" i="2"/>
  <c r="P849" i="2"/>
  <c r="P850" i="2" s="1"/>
  <c r="H849" i="2"/>
  <c r="AB848" i="2"/>
  <c r="Y848" i="2"/>
  <c r="Z848" i="2" s="1"/>
  <c r="W848" i="2" s="1"/>
  <c r="X848" i="2"/>
  <c r="V848" i="2"/>
  <c r="U848" i="2"/>
  <c r="L848" i="2"/>
  <c r="J848" i="2"/>
  <c r="G848" i="2" s="1"/>
  <c r="I848" i="2"/>
  <c r="H848" i="2"/>
  <c r="F848" i="2"/>
  <c r="E848" i="2"/>
  <c r="AB847" i="2"/>
  <c r="Z847" i="2"/>
  <c r="W847" i="2" s="1"/>
  <c r="Y847" i="2"/>
  <c r="X847" i="2"/>
  <c r="V847" i="2"/>
  <c r="U847" i="2"/>
  <c r="L847" i="2"/>
  <c r="I847" i="2"/>
  <c r="H847" i="2"/>
  <c r="F847" i="2"/>
  <c r="E847" i="2"/>
  <c r="AB846" i="2"/>
  <c r="Y846" i="2"/>
  <c r="X846" i="2"/>
  <c r="V846" i="2"/>
  <c r="U846" i="2"/>
  <c r="L846" i="2"/>
  <c r="J846" i="2"/>
  <c r="G846" i="2" s="1"/>
  <c r="I846" i="2"/>
  <c r="H846" i="2"/>
  <c r="F846" i="2"/>
  <c r="E846" i="2"/>
  <c r="AB845" i="2"/>
  <c r="Y845" i="2"/>
  <c r="X845" i="2"/>
  <c r="V845" i="2"/>
  <c r="U845" i="2"/>
  <c r="L845" i="2"/>
  <c r="J845" i="2"/>
  <c r="I845" i="2"/>
  <c r="G845" i="2" s="1"/>
  <c r="H845" i="2"/>
  <c r="F845" i="2"/>
  <c r="E845" i="2"/>
  <c r="E851" i="2" s="1"/>
  <c r="AB844" i="2"/>
  <c r="Y844" i="2"/>
  <c r="Z844" i="2" s="1"/>
  <c r="W844" i="2" s="1"/>
  <c r="X844" i="2"/>
  <c r="V844" i="2"/>
  <c r="V851" i="2" s="1"/>
  <c r="M863" i="2" s="1"/>
  <c r="U844" i="2"/>
  <c r="U851" i="2" s="1"/>
  <c r="L844" i="2"/>
  <c r="J844" i="2"/>
  <c r="I844" i="2"/>
  <c r="H844" i="2"/>
  <c r="F844" i="2"/>
  <c r="F851" i="2" s="1"/>
  <c r="E844" i="2"/>
  <c r="AB843" i="2"/>
  <c r="Z843" i="2"/>
  <c r="W843" i="2" s="1"/>
  <c r="Y843" i="2"/>
  <c r="X843" i="2"/>
  <c r="V843" i="2"/>
  <c r="U843" i="2"/>
  <c r="L843" i="2"/>
  <c r="I843" i="2"/>
  <c r="H843" i="2"/>
  <c r="F843" i="2"/>
  <c r="E843" i="2"/>
  <c r="AB842" i="2"/>
  <c r="Y842" i="2"/>
  <c r="X842" i="2"/>
  <c r="V842" i="2"/>
  <c r="U842" i="2"/>
  <c r="L842" i="2"/>
  <c r="J842" i="2"/>
  <c r="G842" i="2" s="1"/>
  <c r="I842" i="2"/>
  <c r="H842" i="2"/>
  <c r="F842" i="2"/>
  <c r="E842" i="2"/>
  <c r="AB841" i="2"/>
  <c r="Y841" i="2"/>
  <c r="X841" i="2"/>
  <c r="V841" i="2"/>
  <c r="U841" i="2"/>
  <c r="L841" i="2"/>
  <c r="J841" i="2"/>
  <c r="I841" i="2"/>
  <c r="G841" i="2" s="1"/>
  <c r="H841" i="2"/>
  <c r="F841" i="2"/>
  <c r="E841" i="2"/>
  <c r="E849" i="2" s="1"/>
  <c r="AB840" i="2"/>
  <c r="Y840" i="2"/>
  <c r="Z840" i="2" s="1"/>
  <c r="W840" i="2" s="1"/>
  <c r="X840" i="2"/>
  <c r="X852" i="2" s="1"/>
  <c r="N865" i="2" s="1"/>
  <c r="V840" i="2"/>
  <c r="U840" i="2"/>
  <c r="L840" i="2"/>
  <c r="J840" i="2"/>
  <c r="G840" i="2" s="1"/>
  <c r="I840" i="2"/>
  <c r="H840" i="2"/>
  <c r="F840" i="2"/>
  <c r="E840" i="2"/>
  <c r="AB839" i="2"/>
  <c r="Z839" i="2"/>
  <c r="Y839" i="2"/>
  <c r="X839" i="2"/>
  <c r="X849" i="2" s="1"/>
  <c r="V839" i="2"/>
  <c r="V852" i="2" s="1"/>
  <c r="N863" i="2" s="1"/>
  <c r="U839" i="2"/>
  <c r="L839" i="2"/>
  <c r="I839" i="2"/>
  <c r="J839" i="2" s="1"/>
  <c r="H839" i="2"/>
  <c r="H852" i="2" s="1"/>
  <c r="L865" i="2" s="1"/>
  <c r="F839" i="2"/>
  <c r="F852" i="2" s="1"/>
  <c r="L863" i="2" s="1"/>
  <c r="E839" i="2"/>
  <c r="E830" i="2"/>
  <c r="D830" i="2"/>
  <c r="C830" i="2"/>
  <c r="B830" i="2" s="1"/>
  <c r="AE829" i="2"/>
  <c r="M829" i="2"/>
  <c r="AF828" i="2"/>
  <c r="AE828" i="2"/>
  <c r="B828" i="2"/>
  <c r="W826" i="2"/>
  <c r="V826" i="2"/>
  <c r="V827" i="2" s="1"/>
  <c r="K825" i="2"/>
  <c r="B825" i="2"/>
  <c r="M824" i="2"/>
  <c r="B823" i="2"/>
  <c r="I822" i="2"/>
  <c r="E822" i="2"/>
  <c r="D822" i="2"/>
  <c r="V816" i="2"/>
  <c r="N827" i="2" s="1"/>
  <c r="E816" i="2"/>
  <c r="L830" i="2" s="1"/>
  <c r="AF813" i="2"/>
  <c r="M825" i="2" s="1"/>
  <c r="X813" i="2"/>
  <c r="P813" i="2"/>
  <c r="P814" i="2" s="1"/>
  <c r="AB812" i="2"/>
  <c r="Y812" i="2"/>
  <c r="Z812" i="2" s="1"/>
  <c r="X812" i="2"/>
  <c r="W812" i="2"/>
  <c r="V812" i="2"/>
  <c r="U812" i="2"/>
  <c r="L812" i="2"/>
  <c r="J812" i="2"/>
  <c r="I812" i="2"/>
  <c r="G812" i="2" s="1"/>
  <c r="H812" i="2"/>
  <c r="F812" i="2"/>
  <c r="E812" i="2"/>
  <c r="AB811" i="2"/>
  <c r="Y811" i="2"/>
  <c r="Z811" i="2" s="1"/>
  <c r="W811" i="2" s="1"/>
  <c r="X811" i="2"/>
  <c r="V811" i="2"/>
  <c r="U811" i="2"/>
  <c r="L811" i="2"/>
  <c r="J811" i="2"/>
  <c r="G811" i="2" s="1"/>
  <c r="I811" i="2"/>
  <c r="H811" i="2"/>
  <c r="F811" i="2"/>
  <c r="E811" i="2"/>
  <c r="AB810" i="2"/>
  <c r="Z810" i="2"/>
  <c r="W810" i="2" s="1"/>
  <c r="Y810" i="2"/>
  <c r="X810" i="2"/>
  <c r="V810" i="2"/>
  <c r="U810" i="2"/>
  <c r="U815" i="2" s="1"/>
  <c r="L810" i="2"/>
  <c r="I810" i="2"/>
  <c r="H810" i="2"/>
  <c r="F810" i="2"/>
  <c r="E810" i="2"/>
  <c r="AB809" i="2"/>
  <c r="Y809" i="2"/>
  <c r="X809" i="2"/>
  <c r="V809" i="2"/>
  <c r="U809" i="2"/>
  <c r="L809" i="2"/>
  <c r="J809" i="2"/>
  <c r="I809" i="2"/>
  <c r="H809" i="2"/>
  <c r="H815" i="2" s="1"/>
  <c r="G809" i="2"/>
  <c r="F809" i="2"/>
  <c r="E809" i="2"/>
  <c r="AB808" i="2"/>
  <c r="Y808" i="2"/>
  <c r="X808" i="2"/>
  <c r="X815" i="2" s="1"/>
  <c r="V808" i="2"/>
  <c r="V815" i="2" s="1"/>
  <c r="U808" i="2"/>
  <c r="L808" i="2"/>
  <c r="J808" i="2"/>
  <c r="I808" i="2"/>
  <c r="G808" i="2" s="1"/>
  <c r="H808" i="2"/>
  <c r="F808" i="2"/>
  <c r="F815" i="2" s="1"/>
  <c r="E808" i="2"/>
  <c r="E815" i="2" s="1"/>
  <c r="AB807" i="2"/>
  <c r="Y807" i="2"/>
  <c r="Z807" i="2" s="1"/>
  <c r="W807" i="2" s="1"/>
  <c r="X807" i="2"/>
  <c r="V807" i="2"/>
  <c r="U807" i="2"/>
  <c r="L807" i="2"/>
  <c r="J807" i="2"/>
  <c r="G807" i="2" s="1"/>
  <c r="I807" i="2"/>
  <c r="H807" i="2"/>
  <c r="F807" i="2"/>
  <c r="E807" i="2"/>
  <c r="AB806" i="2"/>
  <c r="Z806" i="2"/>
  <c r="W806" i="2" s="1"/>
  <c r="Y806" i="2"/>
  <c r="X806" i="2"/>
  <c r="V806" i="2"/>
  <c r="U806" i="2"/>
  <c r="L806" i="2"/>
  <c r="I806" i="2"/>
  <c r="E824" i="2" s="1"/>
  <c r="H806" i="2"/>
  <c r="F806" i="2"/>
  <c r="E806" i="2"/>
  <c r="AB805" i="2"/>
  <c r="Y805" i="2"/>
  <c r="X805" i="2"/>
  <c r="V805" i="2"/>
  <c r="U805" i="2"/>
  <c r="L805" i="2"/>
  <c r="J805" i="2"/>
  <c r="I805" i="2"/>
  <c r="H805" i="2"/>
  <c r="G805" i="2"/>
  <c r="F805" i="2"/>
  <c r="E805" i="2"/>
  <c r="AB804" i="2"/>
  <c r="Y804" i="2"/>
  <c r="Z804" i="2" s="1"/>
  <c r="X804" i="2"/>
  <c r="W804" i="2"/>
  <c r="V804" i="2"/>
  <c r="U804" i="2"/>
  <c r="L804" i="2"/>
  <c r="J804" i="2"/>
  <c r="I804" i="2"/>
  <c r="G804" i="2" s="1"/>
  <c r="H804" i="2"/>
  <c r="H813" i="2" s="1"/>
  <c r="F804" i="2"/>
  <c r="E804" i="2"/>
  <c r="AB803" i="2"/>
  <c r="Y803" i="2"/>
  <c r="E826" i="2" s="1"/>
  <c r="X803" i="2"/>
  <c r="X816" i="2" s="1"/>
  <c r="N829" i="2" s="1"/>
  <c r="V803" i="2"/>
  <c r="U803" i="2"/>
  <c r="L803" i="2"/>
  <c r="J803" i="2"/>
  <c r="I803" i="2"/>
  <c r="I813" i="2" s="1"/>
  <c r="H803" i="2"/>
  <c r="H816" i="2" s="1"/>
  <c r="L829" i="2" s="1"/>
  <c r="F803" i="2"/>
  <c r="E803" i="2"/>
  <c r="E794" i="2"/>
  <c r="D794" i="2"/>
  <c r="C794" i="2"/>
  <c r="B794" i="2" s="1"/>
  <c r="AE793" i="2"/>
  <c r="AF792" i="2"/>
  <c r="AE792" i="2"/>
  <c r="B792" i="2"/>
  <c r="W790" i="2"/>
  <c r="V791" i="2" s="1"/>
  <c r="V790" i="2"/>
  <c r="K789" i="2"/>
  <c r="B789" i="2"/>
  <c r="M788" i="2"/>
  <c r="B787" i="2"/>
  <c r="I786" i="2"/>
  <c r="E786" i="2"/>
  <c r="D786" i="2"/>
  <c r="I780" i="2"/>
  <c r="E779" i="2"/>
  <c r="AF777" i="2"/>
  <c r="M789" i="2" s="1"/>
  <c r="P777" i="2"/>
  <c r="P778" i="2" s="1"/>
  <c r="AB776" i="2"/>
  <c r="Y776" i="2"/>
  <c r="X776" i="2"/>
  <c r="V776" i="2"/>
  <c r="U776" i="2"/>
  <c r="L776" i="2"/>
  <c r="J776" i="2"/>
  <c r="G776" i="2" s="1"/>
  <c r="I776" i="2"/>
  <c r="H776" i="2"/>
  <c r="F776" i="2"/>
  <c r="E776" i="2"/>
  <c r="AB775" i="2"/>
  <c r="Y775" i="2"/>
  <c r="Z775" i="2" s="1"/>
  <c r="X775" i="2"/>
  <c r="V775" i="2"/>
  <c r="U775" i="2"/>
  <c r="L775" i="2"/>
  <c r="J775" i="2"/>
  <c r="I775" i="2"/>
  <c r="G775" i="2" s="1"/>
  <c r="H775" i="2"/>
  <c r="F775" i="2"/>
  <c r="E775" i="2"/>
  <c r="AB774" i="2"/>
  <c r="Y774" i="2"/>
  <c r="Z774" i="2" s="1"/>
  <c r="X774" i="2"/>
  <c r="W774" i="2"/>
  <c r="V774" i="2"/>
  <c r="U774" i="2"/>
  <c r="L774" i="2"/>
  <c r="J774" i="2"/>
  <c r="G774" i="2" s="1"/>
  <c r="I774" i="2"/>
  <c r="H774" i="2"/>
  <c r="F774" i="2"/>
  <c r="E774" i="2"/>
  <c r="AB773" i="2"/>
  <c r="Z773" i="2"/>
  <c r="W773" i="2" s="1"/>
  <c r="Y773" i="2"/>
  <c r="X773" i="2"/>
  <c r="V773" i="2"/>
  <c r="U773" i="2"/>
  <c r="U779" i="2" s="1"/>
  <c r="M794" i="2" s="1"/>
  <c r="L773" i="2"/>
  <c r="J773" i="2"/>
  <c r="I773" i="2"/>
  <c r="H773" i="2"/>
  <c r="F773" i="2"/>
  <c r="E773" i="2"/>
  <c r="AB772" i="2"/>
  <c r="Y772" i="2"/>
  <c r="X772" i="2"/>
  <c r="X779" i="2" s="1"/>
  <c r="V772" i="2"/>
  <c r="V779" i="2" s="1"/>
  <c r="U772" i="2"/>
  <c r="L772" i="2"/>
  <c r="J772" i="2"/>
  <c r="J779" i="2" s="1"/>
  <c r="I772" i="2"/>
  <c r="H772" i="2"/>
  <c r="F772" i="2"/>
  <c r="E772" i="2"/>
  <c r="AB771" i="2"/>
  <c r="Y771" i="2"/>
  <c r="Z771" i="2" s="1"/>
  <c r="X771" i="2"/>
  <c r="V771" i="2"/>
  <c r="U771" i="2"/>
  <c r="L771" i="2"/>
  <c r="J771" i="2"/>
  <c r="I771" i="2"/>
  <c r="G771" i="2" s="1"/>
  <c r="H771" i="2"/>
  <c r="F771" i="2"/>
  <c r="E771" i="2"/>
  <c r="AB770" i="2"/>
  <c r="Y770" i="2"/>
  <c r="Z770" i="2" s="1"/>
  <c r="X770" i="2"/>
  <c r="W770" i="2"/>
  <c r="V770" i="2"/>
  <c r="U770" i="2"/>
  <c r="L770" i="2"/>
  <c r="J770" i="2"/>
  <c r="G770" i="2" s="1"/>
  <c r="I770" i="2"/>
  <c r="H770" i="2"/>
  <c r="F770" i="2"/>
  <c r="E770" i="2"/>
  <c r="AB769" i="2"/>
  <c r="Z769" i="2"/>
  <c r="W769" i="2" s="1"/>
  <c r="Y769" i="2"/>
  <c r="X769" i="2"/>
  <c r="V769" i="2"/>
  <c r="U769" i="2"/>
  <c r="U777" i="2" s="1"/>
  <c r="L769" i="2"/>
  <c r="J769" i="2"/>
  <c r="I769" i="2"/>
  <c r="H769" i="2"/>
  <c r="F769" i="2"/>
  <c r="E769" i="2"/>
  <c r="AB768" i="2"/>
  <c r="Y768" i="2"/>
  <c r="X768" i="2"/>
  <c r="X780" i="2" s="1"/>
  <c r="N793" i="2" s="1"/>
  <c r="V768" i="2"/>
  <c r="U768" i="2"/>
  <c r="L768" i="2"/>
  <c r="J768" i="2"/>
  <c r="G768" i="2" s="1"/>
  <c r="I768" i="2"/>
  <c r="H768" i="2"/>
  <c r="F768" i="2"/>
  <c r="E768" i="2"/>
  <c r="AB767" i="2"/>
  <c r="Y767" i="2"/>
  <c r="X767" i="2"/>
  <c r="X777" i="2" s="1"/>
  <c r="V767" i="2"/>
  <c r="U767" i="2"/>
  <c r="L767" i="2"/>
  <c r="J767" i="2"/>
  <c r="I767" i="2"/>
  <c r="E788" i="2" s="1"/>
  <c r="H767" i="2"/>
  <c r="F767" i="2"/>
  <c r="F777" i="2" s="1"/>
  <c r="E767" i="2"/>
  <c r="E758" i="2"/>
  <c r="D758" i="2"/>
  <c r="C758" i="2"/>
  <c r="B758" i="2"/>
  <c r="AF756" i="2"/>
  <c r="AE756" i="2"/>
  <c r="AE757" i="2" s="1"/>
  <c r="B756" i="2"/>
  <c r="V755" i="2"/>
  <c r="W754" i="2"/>
  <c r="V754" i="2"/>
  <c r="B753" i="2"/>
  <c r="M752" i="2"/>
  <c r="B751" i="2"/>
  <c r="I750" i="2"/>
  <c r="E750" i="2"/>
  <c r="D750" i="2"/>
  <c r="E743" i="2"/>
  <c r="K758" i="2" s="1"/>
  <c r="AF741" i="2"/>
  <c r="M753" i="2" s="1"/>
  <c r="P741" i="2"/>
  <c r="K753" i="2" s="1"/>
  <c r="AB740" i="2"/>
  <c r="Z740" i="2"/>
  <c r="W740" i="2" s="1"/>
  <c r="Y740" i="2"/>
  <c r="X740" i="2"/>
  <c r="V740" i="2"/>
  <c r="U740" i="2"/>
  <c r="L740" i="2"/>
  <c r="I740" i="2"/>
  <c r="H740" i="2"/>
  <c r="F740" i="2"/>
  <c r="E740" i="2"/>
  <c r="AB739" i="2"/>
  <c r="Y739" i="2"/>
  <c r="X739" i="2"/>
  <c r="V739" i="2"/>
  <c r="U739" i="2"/>
  <c r="L739" i="2"/>
  <c r="J739" i="2"/>
  <c r="I739" i="2"/>
  <c r="H739" i="2"/>
  <c r="G739" i="2"/>
  <c r="F739" i="2"/>
  <c r="E739" i="2"/>
  <c r="AB738" i="2"/>
  <c r="Y738" i="2"/>
  <c r="Z738" i="2" s="1"/>
  <c r="X738" i="2"/>
  <c r="V738" i="2"/>
  <c r="V743" i="2" s="1"/>
  <c r="U738" i="2"/>
  <c r="L738" i="2"/>
  <c r="J738" i="2"/>
  <c r="I738" i="2"/>
  <c r="G738" i="2" s="1"/>
  <c r="H738" i="2"/>
  <c r="F738" i="2"/>
  <c r="E738" i="2"/>
  <c r="AB737" i="2"/>
  <c r="Y737" i="2"/>
  <c r="Z737" i="2" s="1"/>
  <c r="X737" i="2"/>
  <c r="W737" i="2"/>
  <c r="V737" i="2"/>
  <c r="U737" i="2"/>
  <c r="L737" i="2"/>
  <c r="J737" i="2"/>
  <c r="G737" i="2" s="1"/>
  <c r="I737" i="2"/>
  <c r="H737" i="2"/>
  <c r="F737" i="2"/>
  <c r="E737" i="2"/>
  <c r="AB736" i="2"/>
  <c r="Z736" i="2"/>
  <c r="Y736" i="2"/>
  <c r="X736" i="2"/>
  <c r="V736" i="2"/>
  <c r="U736" i="2"/>
  <c r="L736" i="2"/>
  <c r="I736" i="2"/>
  <c r="H736" i="2"/>
  <c r="H743" i="2" s="1"/>
  <c r="F736" i="2"/>
  <c r="E736" i="2"/>
  <c r="AB735" i="2"/>
  <c r="Y735" i="2"/>
  <c r="X735" i="2"/>
  <c r="V735" i="2"/>
  <c r="U735" i="2"/>
  <c r="L735" i="2"/>
  <c r="J735" i="2"/>
  <c r="I735" i="2"/>
  <c r="H735" i="2"/>
  <c r="G735" i="2"/>
  <c r="F735" i="2"/>
  <c r="E735" i="2"/>
  <c r="AB734" i="2"/>
  <c r="Y734" i="2"/>
  <c r="Z734" i="2" s="1"/>
  <c r="X734" i="2"/>
  <c r="V734" i="2"/>
  <c r="U734" i="2"/>
  <c r="L734" i="2"/>
  <c r="J734" i="2"/>
  <c r="I734" i="2"/>
  <c r="G734" i="2" s="1"/>
  <c r="H734" i="2"/>
  <c r="F734" i="2"/>
  <c r="E734" i="2"/>
  <c r="E744" i="2" s="1"/>
  <c r="L758" i="2" s="1"/>
  <c r="AB733" i="2"/>
  <c r="Y733" i="2"/>
  <c r="Z733" i="2" s="1"/>
  <c r="X733" i="2"/>
  <c r="W733" i="2"/>
  <c r="V733" i="2"/>
  <c r="U733" i="2"/>
  <c r="L733" i="2"/>
  <c r="J733" i="2"/>
  <c r="G733" i="2" s="1"/>
  <c r="I733" i="2"/>
  <c r="H733" i="2"/>
  <c r="F733" i="2"/>
  <c r="F741" i="2" s="1"/>
  <c r="E733" i="2"/>
  <c r="AB732" i="2"/>
  <c r="Z732" i="2"/>
  <c r="W732" i="2" s="1"/>
  <c r="Y732" i="2"/>
  <c r="X732" i="2"/>
  <c r="V732" i="2"/>
  <c r="V744" i="2" s="1"/>
  <c r="N755" i="2" s="1"/>
  <c r="U732" i="2"/>
  <c r="U744" i="2" s="1"/>
  <c r="N758" i="2" s="1"/>
  <c r="L732" i="2"/>
  <c r="I732" i="2"/>
  <c r="H732" i="2"/>
  <c r="F732" i="2"/>
  <c r="E732" i="2"/>
  <c r="AB731" i="2"/>
  <c r="Y731" i="2"/>
  <c r="X731" i="2"/>
  <c r="V731" i="2"/>
  <c r="U731" i="2"/>
  <c r="L731" i="2"/>
  <c r="J731" i="2"/>
  <c r="I731" i="2"/>
  <c r="H731" i="2"/>
  <c r="G731" i="2"/>
  <c r="F731" i="2"/>
  <c r="F744" i="2" s="1"/>
  <c r="L755" i="2" s="1"/>
  <c r="E731" i="2"/>
  <c r="E741" i="2" s="1"/>
  <c r="E722" i="2"/>
  <c r="D722" i="2"/>
  <c r="C722" i="2"/>
  <c r="B722" i="2" s="1"/>
  <c r="AF720" i="2"/>
  <c r="AE721" i="2" s="1"/>
  <c r="AE720" i="2"/>
  <c r="B720" i="2"/>
  <c r="W718" i="2"/>
  <c r="V718" i="2"/>
  <c r="V719" i="2" s="1"/>
  <c r="M717" i="2"/>
  <c r="K717" i="2"/>
  <c r="B717" i="2"/>
  <c r="M716" i="2"/>
  <c r="E716" i="2"/>
  <c r="B715" i="2"/>
  <c r="I714" i="2"/>
  <c r="E714" i="2"/>
  <c r="D714" i="2"/>
  <c r="U708" i="2"/>
  <c r="N722" i="2" s="1"/>
  <c r="I707" i="2"/>
  <c r="F707" i="2"/>
  <c r="AF705" i="2"/>
  <c r="P705" i="2"/>
  <c r="P706" i="2" s="1"/>
  <c r="AB704" i="2"/>
  <c r="Y704" i="2"/>
  <c r="Z704" i="2" s="1"/>
  <c r="X704" i="2"/>
  <c r="W704" i="2"/>
  <c r="V704" i="2"/>
  <c r="U704" i="2"/>
  <c r="L704" i="2"/>
  <c r="J704" i="2"/>
  <c r="G704" i="2" s="1"/>
  <c r="I704" i="2"/>
  <c r="H704" i="2"/>
  <c r="F704" i="2"/>
  <c r="E704" i="2"/>
  <c r="AB703" i="2"/>
  <c r="Z703" i="2"/>
  <c r="W703" i="2" s="1"/>
  <c r="Y703" i="2"/>
  <c r="X703" i="2"/>
  <c r="V703" i="2"/>
  <c r="U703" i="2"/>
  <c r="L703" i="2"/>
  <c r="J703" i="2"/>
  <c r="I703" i="2"/>
  <c r="H703" i="2"/>
  <c r="F703" i="2"/>
  <c r="E703" i="2"/>
  <c r="AB702" i="2"/>
  <c r="Y702" i="2"/>
  <c r="X702" i="2"/>
  <c r="X707" i="2" s="1"/>
  <c r="V702" i="2"/>
  <c r="U702" i="2"/>
  <c r="L702" i="2"/>
  <c r="J702" i="2"/>
  <c r="G702" i="2" s="1"/>
  <c r="I702" i="2"/>
  <c r="H702" i="2"/>
  <c r="F702" i="2"/>
  <c r="E702" i="2"/>
  <c r="AB701" i="2"/>
  <c r="Y701" i="2"/>
  <c r="Z701" i="2" s="1"/>
  <c r="X701" i="2"/>
  <c r="V701" i="2"/>
  <c r="U701" i="2"/>
  <c r="L701" i="2"/>
  <c r="J701" i="2"/>
  <c r="G701" i="2" s="1"/>
  <c r="I701" i="2"/>
  <c r="H701" i="2"/>
  <c r="F701" i="2"/>
  <c r="E701" i="2"/>
  <c r="AB700" i="2"/>
  <c r="Y700" i="2"/>
  <c r="Z700" i="2" s="1"/>
  <c r="X700" i="2"/>
  <c r="W700" i="2"/>
  <c r="V700" i="2"/>
  <c r="U700" i="2"/>
  <c r="U707" i="2" s="1"/>
  <c r="L700" i="2"/>
  <c r="J700" i="2"/>
  <c r="J707" i="2" s="1"/>
  <c r="I700" i="2"/>
  <c r="H700" i="2"/>
  <c r="F700" i="2"/>
  <c r="E700" i="2"/>
  <c r="AB699" i="2"/>
  <c r="Z699" i="2"/>
  <c r="W699" i="2" s="1"/>
  <c r="Y699" i="2"/>
  <c r="X699" i="2"/>
  <c r="V699" i="2"/>
  <c r="U699" i="2"/>
  <c r="L699" i="2"/>
  <c r="J699" i="2"/>
  <c r="I699" i="2"/>
  <c r="H699" i="2"/>
  <c r="F699" i="2"/>
  <c r="E699" i="2"/>
  <c r="AB698" i="2"/>
  <c r="Y698" i="2"/>
  <c r="X698" i="2"/>
  <c r="V698" i="2"/>
  <c r="U698" i="2"/>
  <c r="L698" i="2"/>
  <c r="J698" i="2"/>
  <c r="G698" i="2" s="1"/>
  <c r="I698" i="2"/>
  <c r="H698" i="2"/>
  <c r="F698" i="2"/>
  <c r="E698" i="2"/>
  <c r="AB697" i="2"/>
  <c r="Y697" i="2"/>
  <c r="Z697" i="2" s="1"/>
  <c r="X697" i="2"/>
  <c r="V697" i="2"/>
  <c r="V705" i="2" s="1"/>
  <c r="U697" i="2"/>
  <c r="L697" i="2"/>
  <c r="J697" i="2"/>
  <c r="I697" i="2"/>
  <c r="G697" i="2" s="1"/>
  <c r="H697" i="2"/>
  <c r="H705" i="2" s="1"/>
  <c r="F697" i="2"/>
  <c r="E697" i="2"/>
  <c r="E708" i="2" s="1"/>
  <c r="L722" i="2" s="1"/>
  <c r="AB696" i="2"/>
  <c r="Y696" i="2"/>
  <c r="Z696" i="2" s="1"/>
  <c r="X696" i="2"/>
  <c r="W696" i="2"/>
  <c r="V696" i="2"/>
  <c r="U696" i="2"/>
  <c r="L696" i="2"/>
  <c r="J696" i="2"/>
  <c r="G696" i="2" s="1"/>
  <c r="I696" i="2"/>
  <c r="H696" i="2"/>
  <c r="F696" i="2"/>
  <c r="F705" i="2" s="1"/>
  <c r="E696" i="2"/>
  <c r="AB695" i="2"/>
  <c r="Z695" i="2"/>
  <c r="Y695" i="2"/>
  <c r="X695" i="2"/>
  <c r="X708" i="2" s="1"/>
  <c r="N721" i="2" s="1"/>
  <c r="V695" i="2"/>
  <c r="V708" i="2" s="1"/>
  <c r="N719" i="2" s="1"/>
  <c r="U695" i="2"/>
  <c r="L695" i="2"/>
  <c r="J695" i="2"/>
  <c r="I695" i="2"/>
  <c r="H695" i="2"/>
  <c r="F695" i="2"/>
  <c r="F708" i="2" s="1"/>
  <c r="L719" i="2" s="1"/>
  <c r="E695" i="2"/>
  <c r="E686" i="2"/>
  <c r="D686" i="2"/>
  <c r="C686" i="2"/>
  <c r="B686" i="2" s="1"/>
  <c r="AE685" i="2"/>
  <c r="L685" i="2"/>
  <c r="AF684" i="2"/>
  <c r="AE684" i="2"/>
  <c r="B684" i="2"/>
  <c r="W682" i="2"/>
  <c r="V682" i="2"/>
  <c r="V683" i="2" s="1"/>
  <c r="K681" i="2"/>
  <c r="B681" i="2"/>
  <c r="M680" i="2"/>
  <c r="E680" i="2"/>
  <c r="B679" i="2"/>
  <c r="I678" i="2"/>
  <c r="E678" i="2"/>
  <c r="D678" i="2"/>
  <c r="U671" i="2"/>
  <c r="AF669" i="2"/>
  <c r="M681" i="2" s="1"/>
  <c r="P669" i="2"/>
  <c r="P670" i="2" s="1"/>
  <c r="H669" i="2"/>
  <c r="AB668" i="2"/>
  <c r="Y668" i="2"/>
  <c r="Z668" i="2" s="1"/>
  <c r="X668" i="2"/>
  <c r="W668" i="2"/>
  <c r="V668" i="2"/>
  <c r="U668" i="2"/>
  <c r="L668" i="2"/>
  <c r="J668" i="2"/>
  <c r="I668" i="2"/>
  <c r="G668" i="2" s="1"/>
  <c r="H668" i="2"/>
  <c r="F668" i="2"/>
  <c r="E668" i="2"/>
  <c r="AB667" i="2"/>
  <c r="Y667" i="2"/>
  <c r="Z667" i="2" s="1"/>
  <c r="W667" i="2" s="1"/>
  <c r="X667" i="2"/>
  <c r="V667" i="2"/>
  <c r="U667" i="2"/>
  <c r="L667" i="2"/>
  <c r="J667" i="2"/>
  <c r="G667" i="2" s="1"/>
  <c r="I667" i="2"/>
  <c r="H667" i="2"/>
  <c r="F667" i="2"/>
  <c r="E667" i="2"/>
  <c r="AB666" i="2"/>
  <c r="Z666" i="2"/>
  <c r="W666" i="2" s="1"/>
  <c r="Y666" i="2"/>
  <c r="X666" i="2"/>
  <c r="V666" i="2"/>
  <c r="U666" i="2"/>
  <c r="L666" i="2"/>
  <c r="I666" i="2"/>
  <c r="H666" i="2"/>
  <c r="F666" i="2"/>
  <c r="E666" i="2"/>
  <c r="AB665" i="2"/>
  <c r="Y665" i="2"/>
  <c r="X665" i="2"/>
  <c r="V665" i="2"/>
  <c r="U665" i="2"/>
  <c r="L665" i="2"/>
  <c r="J665" i="2"/>
  <c r="I665" i="2"/>
  <c r="H665" i="2"/>
  <c r="G665" i="2"/>
  <c r="F665" i="2"/>
  <c r="E665" i="2"/>
  <c r="AB664" i="2"/>
  <c r="Y664" i="2"/>
  <c r="X664" i="2"/>
  <c r="V664" i="2"/>
  <c r="V671" i="2" s="1"/>
  <c r="U664" i="2"/>
  <c r="L664" i="2"/>
  <c r="J664" i="2"/>
  <c r="I664" i="2"/>
  <c r="G664" i="2" s="1"/>
  <c r="H664" i="2"/>
  <c r="H671" i="2" s="1"/>
  <c r="K685" i="2" s="1"/>
  <c r="F664" i="2"/>
  <c r="E664" i="2"/>
  <c r="E671" i="2" s="1"/>
  <c r="AB663" i="2"/>
  <c r="Y663" i="2"/>
  <c r="Z663" i="2" s="1"/>
  <c r="W663" i="2" s="1"/>
  <c r="X663" i="2"/>
  <c r="V663" i="2"/>
  <c r="U663" i="2"/>
  <c r="L663" i="2"/>
  <c r="J663" i="2"/>
  <c r="G663" i="2" s="1"/>
  <c r="I663" i="2"/>
  <c r="H663" i="2"/>
  <c r="F663" i="2"/>
  <c r="E663" i="2"/>
  <c r="AB662" i="2"/>
  <c r="Z662" i="2"/>
  <c r="W662" i="2" s="1"/>
  <c r="Y662" i="2"/>
  <c r="X662" i="2"/>
  <c r="V662" i="2"/>
  <c r="U662" i="2"/>
  <c r="L662" i="2"/>
  <c r="I662" i="2"/>
  <c r="H662" i="2"/>
  <c r="F662" i="2"/>
  <c r="E662" i="2"/>
  <c r="AB661" i="2"/>
  <c r="Y661" i="2"/>
  <c r="X661" i="2"/>
  <c r="X669" i="2" s="1"/>
  <c r="V661" i="2"/>
  <c r="U661" i="2"/>
  <c r="L661" i="2"/>
  <c r="J661" i="2"/>
  <c r="I661" i="2"/>
  <c r="H661" i="2"/>
  <c r="G661" i="2"/>
  <c r="F661" i="2"/>
  <c r="E661" i="2"/>
  <c r="AB660" i="2"/>
  <c r="Y660" i="2"/>
  <c r="Z660" i="2" s="1"/>
  <c r="X660" i="2"/>
  <c r="W660" i="2"/>
  <c r="V660" i="2"/>
  <c r="V672" i="2" s="1"/>
  <c r="N683" i="2" s="1"/>
  <c r="U660" i="2"/>
  <c r="L660" i="2"/>
  <c r="J660" i="2"/>
  <c r="I660" i="2"/>
  <c r="G660" i="2" s="1"/>
  <c r="H660" i="2"/>
  <c r="F660" i="2"/>
  <c r="E660" i="2"/>
  <c r="E672" i="2" s="1"/>
  <c r="L686" i="2" s="1"/>
  <c r="AB659" i="2"/>
  <c r="Y659" i="2"/>
  <c r="E682" i="2" s="1"/>
  <c r="X659" i="2"/>
  <c r="X672" i="2" s="1"/>
  <c r="N685" i="2" s="1"/>
  <c r="V659" i="2"/>
  <c r="V669" i="2" s="1"/>
  <c r="U659" i="2"/>
  <c r="L659" i="2"/>
  <c r="J659" i="2"/>
  <c r="I659" i="2"/>
  <c r="I669" i="2" s="1"/>
  <c r="H659" i="2"/>
  <c r="H672" i="2" s="1"/>
  <c r="F659" i="2"/>
  <c r="E659" i="2"/>
  <c r="E650" i="2"/>
  <c r="D650" i="2"/>
  <c r="C650" i="2"/>
  <c r="B650" i="2" s="1"/>
  <c r="AE649" i="2"/>
  <c r="AF648" i="2"/>
  <c r="AE648" i="2"/>
  <c r="B648" i="2"/>
  <c r="W646" i="2"/>
  <c r="V647" i="2" s="1"/>
  <c r="V646" i="2"/>
  <c r="K645" i="2"/>
  <c r="B645" i="2"/>
  <c r="M644" i="2"/>
  <c r="B643" i="2"/>
  <c r="I642" i="2"/>
  <c r="E642" i="2"/>
  <c r="D642" i="2"/>
  <c r="U635" i="2"/>
  <c r="M650" i="2" s="1"/>
  <c r="AF633" i="2"/>
  <c r="M645" i="2" s="1"/>
  <c r="U633" i="2"/>
  <c r="P633" i="2"/>
  <c r="P634" i="2" s="1"/>
  <c r="I633" i="2"/>
  <c r="AB632" i="2"/>
  <c r="Y632" i="2"/>
  <c r="X632" i="2"/>
  <c r="V632" i="2"/>
  <c r="U632" i="2"/>
  <c r="L632" i="2"/>
  <c r="J632" i="2"/>
  <c r="G632" i="2" s="1"/>
  <c r="I632" i="2"/>
  <c r="H632" i="2"/>
  <c r="F632" i="2"/>
  <c r="E632" i="2"/>
  <c r="AB631" i="2"/>
  <c r="Y631" i="2"/>
  <c r="Z631" i="2" s="1"/>
  <c r="X631" i="2"/>
  <c r="W631" i="2"/>
  <c r="V631" i="2"/>
  <c r="U631" i="2"/>
  <c r="L631" i="2"/>
  <c r="J631" i="2"/>
  <c r="I631" i="2"/>
  <c r="G631" i="2" s="1"/>
  <c r="H631" i="2"/>
  <c r="F631" i="2"/>
  <c r="E631" i="2"/>
  <c r="E635" i="2" s="1"/>
  <c r="AB630" i="2"/>
  <c r="Y630" i="2"/>
  <c r="Z630" i="2" s="1"/>
  <c r="W630" i="2" s="1"/>
  <c r="X630" i="2"/>
  <c r="V630" i="2"/>
  <c r="U630" i="2"/>
  <c r="L630" i="2"/>
  <c r="J630" i="2"/>
  <c r="G630" i="2" s="1"/>
  <c r="I630" i="2"/>
  <c r="H630" i="2"/>
  <c r="F630" i="2"/>
  <c r="E630" i="2"/>
  <c r="AB629" i="2"/>
  <c r="Z629" i="2"/>
  <c r="W629" i="2" s="1"/>
  <c r="Y629" i="2"/>
  <c r="X629" i="2"/>
  <c r="V629" i="2"/>
  <c r="U629" i="2"/>
  <c r="L629" i="2"/>
  <c r="I629" i="2"/>
  <c r="H629" i="2"/>
  <c r="F629" i="2"/>
  <c r="E629" i="2"/>
  <c r="AB628" i="2"/>
  <c r="Y628" i="2"/>
  <c r="X628" i="2"/>
  <c r="X635" i="2" s="1"/>
  <c r="V628" i="2"/>
  <c r="V635" i="2" s="1"/>
  <c r="U628" i="2"/>
  <c r="L628" i="2"/>
  <c r="J628" i="2"/>
  <c r="I628" i="2"/>
  <c r="I635" i="2" s="1"/>
  <c r="H628" i="2"/>
  <c r="F628" i="2"/>
  <c r="E628" i="2"/>
  <c r="AB627" i="2"/>
  <c r="Y627" i="2"/>
  <c r="Z627" i="2" s="1"/>
  <c r="X627" i="2"/>
  <c r="W627" i="2"/>
  <c r="V627" i="2"/>
  <c r="U627" i="2"/>
  <c r="L627" i="2"/>
  <c r="J627" i="2"/>
  <c r="I627" i="2"/>
  <c r="G627" i="2" s="1"/>
  <c r="H627" i="2"/>
  <c r="F627" i="2"/>
  <c r="E627" i="2"/>
  <c r="AB626" i="2"/>
  <c r="Y626" i="2"/>
  <c r="Z626" i="2" s="1"/>
  <c r="W626" i="2" s="1"/>
  <c r="X626" i="2"/>
  <c r="V626" i="2"/>
  <c r="U626" i="2"/>
  <c r="L626" i="2"/>
  <c r="J626" i="2"/>
  <c r="G626" i="2" s="1"/>
  <c r="I626" i="2"/>
  <c r="H626" i="2"/>
  <c r="F626" i="2"/>
  <c r="E626" i="2"/>
  <c r="AB625" i="2"/>
  <c r="Z625" i="2"/>
  <c r="W625" i="2" s="1"/>
  <c r="Y625" i="2"/>
  <c r="X625" i="2"/>
  <c r="V625" i="2"/>
  <c r="U625" i="2"/>
  <c r="L625" i="2"/>
  <c r="I625" i="2"/>
  <c r="H625" i="2"/>
  <c r="F625" i="2"/>
  <c r="E625" i="2"/>
  <c r="AB624" i="2"/>
  <c r="Y624" i="2"/>
  <c r="X624" i="2"/>
  <c r="X636" i="2" s="1"/>
  <c r="N649" i="2" s="1"/>
  <c r="V624" i="2"/>
  <c r="U624" i="2"/>
  <c r="U636" i="2" s="1"/>
  <c r="N650" i="2" s="1"/>
  <c r="L624" i="2"/>
  <c r="J624" i="2"/>
  <c r="G624" i="2" s="1"/>
  <c r="I624" i="2"/>
  <c r="H624" i="2"/>
  <c r="F624" i="2"/>
  <c r="E624" i="2"/>
  <c r="AB623" i="2"/>
  <c r="Y623" i="2"/>
  <c r="X623" i="2"/>
  <c r="X633" i="2" s="1"/>
  <c r="V623" i="2"/>
  <c r="U623" i="2"/>
  <c r="L623" i="2"/>
  <c r="J623" i="2"/>
  <c r="I623" i="2"/>
  <c r="E644" i="2" s="1"/>
  <c r="H623" i="2"/>
  <c r="F623" i="2"/>
  <c r="F633" i="2" s="1"/>
  <c r="E623" i="2"/>
  <c r="E614" i="2"/>
  <c r="D614" i="2"/>
  <c r="C614" i="2"/>
  <c r="B614" i="2" s="1"/>
  <c r="AF612" i="2"/>
  <c r="AE612" i="2"/>
  <c r="AE613" i="2" s="1"/>
  <c r="B612" i="2"/>
  <c r="V611" i="2"/>
  <c r="W610" i="2"/>
  <c r="V610" i="2"/>
  <c r="K609" i="2"/>
  <c r="B609" i="2"/>
  <c r="M608" i="2"/>
  <c r="B607" i="2"/>
  <c r="I606" i="2"/>
  <c r="E606" i="2"/>
  <c r="D606" i="2"/>
  <c r="U600" i="2"/>
  <c r="N614" i="2" s="1"/>
  <c r="V599" i="2"/>
  <c r="E599" i="2"/>
  <c r="P598" i="2"/>
  <c r="AF597" i="2"/>
  <c r="M609" i="2" s="1"/>
  <c r="P597" i="2"/>
  <c r="AB596" i="2"/>
  <c r="Z596" i="2"/>
  <c r="W596" i="2" s="1"/>
  <c r="Y596" i="2"/>
  <c r="X596" i="2"/>
  <c r="V596" i="2"/>
  <c r="U596" i="2"/>
  <c r="L596" i="2"/>
  <c r="J596" i="2"/>
  <c r="I596" i="2"/>
  <c r="H596" i="2"/>
  <c r="F596" i="2"/>
  <c r="E596" i="2"/>
  <c r="AB595" i="2"/>
  <c r="Y595" i="2"/>
  <c r="X595" i="2"/>
  <c r="V595" i="2"/>
  <c r="U595" i="2"/>
  <c r="L595" i="2"/>
  <c r="J595" i="2"/>
  <c r="G595" i="2" s="1"/>
  <c r="I595" i="2"/>
  <c r="H595" i="2"/>
  <c r="F595" i="2"/>
  <c r="E595" i="2"/>
  <c r="AB594" i="2"/>
  <c r="Y594" i="2"/>
  <c r="Z594" i="2" s="1"/>
  <c r="X594" i="2"/>
  <c r="V594" i="2"/>
  <c r="U594" i="2"/>
  <c r="L594" i="2"/>
  <c r="J594" i="2"/>
  <c r="I594" i="2"/>
  <c r="G594" i="2" s="1"/>
  <c r="H594" i="2"/>
  <c r="F594" i="2"/>
  <c r="E594" i="2"/>
  <c r="AB593" i="2"/>
  <c r="Y593" i="2"/>
  <c r="Z593" i="2" s="1"/>
  <c r="X593" i="2"/>
  <c r="W593" i="2"/>
  <c r="V593" i="2"/>
  <c r="U593" i="2"/>
  <c r="L593" i="2"/>
  <c r="J593" i="2"/>
  <c r="G593" i="2" s="1"/>
  <c r="I593" i="2"/>
  <c r="H593" i="2"/>
  <c r="F593" i="2"/>
  <c r="E593" i="2"/>
  <c r="AB592" i="2"/>
  <c r="Z592" i="2"/>
  <c r="Y592" i="2"/>
  <c r="X592" i="2"/>
  <c r="X599" i="2" s="1"/>
  <c r="V592" i="2"/>
  <c r="U592" i="2"/>
  <c r="L592" i="2"/>
  <c r="J592" i="2"/>
  <c r="I592" i="2"/>
  <c r="H592" i="2"/>
  <c r="H599" i="2" s="1"/>
  <c r="F592" i="2"/>
  <c r="F599" i="2" s="1"/>
  <c r="E592" i="2"/>
  <c r="AB591" i="2"/>
  <c r="Y591" i="2"/>
  <c r="X591" i="2"/>
  <c r="V591" i="2"/>
  <c r="U591" i="2"/>
  <c r="L591" i="2"/>
  <c r="J591" i="2"/>
  <c r="G591" i="2" s="1"/>
  <c r="I591" i="2"/>
  <c r="H591" i="2"/>
  <c r="F591" i="2"/>
  <c r="E591" i="2"/>
  <c r="AB590" i="2"/>
  <c r="Y590" i="2"/>
  <c r="Z590" i="2" s="1"/>
  <c r="X590" i="2"/>
  <c r="V590" i="2"/>
  <c r="U590" i="2"/>
  <c r="L590" i="2"/>
  <c r="J590" i="2"/>
  <c r="I590" i="2"/>
  <c r="G590" i="2" s="1"/>
  <c r="H590" i="2"/>
  <c r="F590" i="2"/>
  <c r="F597" i="2" s="1"/>
  <c r="E590" i="2"/>
  <c r="E600" i="2" s="1"/>
  <c r="L614" i="2" s="1"/>
  <c r="AB589" i="2"/>
  <c r="Y589" i="2"/>
  <c r="Z589" i="2" s="1"/>
  <c r="X589" i="2"/>
  <c r="W589" i="2"/>
  <c r="V589" i="2"/>
  <c r="U589" i="2"/>
  <c r="L589" i="2"/>
  <c r="J589" i="2"/>
  <c r="G589" i="2" s="1"/>
  <c r="I589" i="2"/>
  <c r="H589" i="2"/>
  <c r="F589" i="2"/>
  <c r="E589" i="2"/>
  <c r="AB588" i="2"/>
  <c r="Z588" i="2"/>
  <c r="W588" i="2" s="1"/>
  <c r="Y588" i="2"/>
  <c r="X588" i="2"/>
  <c r="V588" i="2"/>
  <c r="U588" i="2"/>
  <c r="U597" i="2" s="1"/>
  <c r="L588" i="2"/>
  <c r="J588" i="2"/>
  <c r="I588" i="2"/>
  <c r="H588" i="2"/>
  <c r="F588" i="2"/>
  <c r="E588" i="2"/>
  <c r="AB587" i="2"/>
  <c r="Y587" i="2"/>
  <c r="X587" i="2"/>
  <c r="V587" i="2"/>
  <c r="V600" i="2" s="1"/>
  <c r="N611" i="2" s="1"/>
  <c r="U587" i="2"/>
  <c r="L587" i="2"/>
  <c r="J587" i="2"/>
  <c r="I587" i="2"/>
  <c r="H587" i="2"/>
  <c r="F587" i="2"/>
  <c r="E587" i="2"/>
  <c r="E597" i="2" s="1"/>
  <c r="E578" i="2"/>
  <c r="D578" i="2"/>
  <c r="C578" i="2"/>
  <c r="AF576" i="2"/>
  <c r="AE577" i="2" s="1"/>
  <c r="AE576" i="2"/>
  <c r="B576" i="2"/>
  <c r="V575" i="2"/>
  <c r="W574" i="2"/>
  <c r="V574" i="2"/>
  <c r="M573" i="2"/>
  <c r="K573" i="2"/>
  <c r="B573" i="2"/>
  <c r="M572" i="2"/>
  <c r="B571" i="2"/>
  <c r="I570" i="2"/>
  <c r="E570" i="2"/>
  <c r="D570" i="2"/>
  <c r="X563" i="2"/>
  <c r="AF561" i="2"/>
  <c r="P561" i="2"/>
  <c r="P562" i="2" s="1"/>
  <c r="AB560" i="2"/>
  <c r="Y560" i="2"/>
  <c r="Z560" i="2" s="1"/>
  <c r="W560" i="2" s="1"/>
  <c r="X560" i="2"/>
  <c r="V560" i="2"/>
  <c r="U560" i="2"/>
  <c r="L560" i="2"/>
  <c r="J560" i="2"/>
  <c r="G560" i="2" s="1"/>
  <c r="I560" i="2"/>
  <c r="H560" i="2"/>
  <c r="F560" i="2"/>
  <c r="E560" i="2"/>
  <c r="AB559" i="2"/>
  <c r="Z559" i="2"/>
  <c r="W559" i="2" s="1"/>
  <c r="Y559" i="2"/>
  <c r="X559" i="2"/>
  <c r="V559" i="2"/>
  <c r="U559" i="2"/>
  <c r="L559" i="2"/>
  <c r="I559" i="2"/>
  <c r="I563" i="2" s="1"/>
  <c r="H559" i="2"/>
  <c r="F559" i="2"/>
  <c r="E559" i="2"/>
  <c r="AB558" i="2"/>
  <c r="Y558" i="2"/>
  <c r="X558" i="2"/>
  <c r="V558" i="2"/>
  <c r="U558" i="2"/>
  <c r="L558" i="2"/>
  <c r="J558" i="2"/>
  <c r="I558" i="2"/>
  <c r="H558" i="2"/>
  <c r="G558" i="2"/>
  <c r="F558" i="2"/>
  <c r="E558" i="2"/>
  <c r="AB557" i="2"/>
  <c r="Y557" i="2"/>
  <c r="Z557" i="2" s="1"/>
  <c r="X557" i="2"/>
  <c r="W557" i="2"/>
  <c r="V557" i="2"/>
  <c r="U557" i="2"/>
  <c r="L557" i="2"/>
  <c r="J557" i="2"/>
  <c r="I557" i="2"/>
  <c r="G557" i="2" s="1"/>
  <c r="H557" i="2"/>
  <c r="F557" i="2"/>
  <c r="F563" i="2" s="1"/>
  <c r="K575" i="2" s="1"/>
  <c r="E557" i="2"/>
  <c r="AB556" i="2"/>
  <c r="Y556" i="2"/>
  <c r="Z556" i="2" s="1"/>
  <c r="X556" i="2"/>
  <c r="V556" i="2"/>
  <c r="U556" i="2"/>
  <c r="L556" i="2"/>
  <c r="J556" i="2"/>
  <c r="I556" i="2"/>
  <c r="H556" i="2"/>
  <c r="H563" i="2" s="1"/>
  <c r="K577" i="2" s="1"/>
  <c r="F556" i="2"/>
  <c r="E556" i="2"/>
  <c r="AB555" i="2"/>
  <c r="Z555" i="2"/>
  <c r="W555" i="2" s="1"/>
  <c r="Y555" i="2"/>
  <c r="X555" i="2"/>
  <c r="V555" i="2"/>
  <c r="U555" i="2"/>
  <c r="L555" i="2"/>
  <c r="I555" i="2"/>
  <c r="H555" i="2"/>
  <c r="F555" i="2"/>
  <c r="E555" i="2"/>
  <c r="AB554" i="2"/>
  <c r="Y554" i="2"/>
  <c r="X554" i="2"/>
  <c r="V554" i="2"/>
  <c r="U554" i="2"/>
  <c r="L554" i="2"/>
  <c r="J554" i="2"/>
  <c r="I554" i="2"/>
  <c r="H554" i="2"/>
  <c r="G554" i="2"/>
  <c r="F554" i="2"/>
  <c r="E554" i="2"/>
  <c r="AB553" i="2"/>
  <c r="Y553" i="2"/>
  <c r="Z553" i="2" s="1"/>
  <c r="X553" i="2"/>
  <c r="W553" i="2"/>
  <c r="V553" i="2"/>
  <c r="V561" i="2" s="1"/>
  <c r="U553" i="2"/>
  <c r="L553" i="2"/>
  <c r="J553" i="2"/>
  <c r="I553" i="2"/>
  <c r="G553" i="2" s="1"/>
  <c r="H553" i="2"/>
  <c r="H561" i="2" s="1"/>
  <c r="F553" i="2"/>
  <c r="F561" i="2" s="1"/>
  <c r="E553" i="2"/>
  <c r="E564" i="2" s="1"/>
  <c r="L578" i="2" s="1"/>
  <c r="AB552" i="2"/>
  <c r="Y552" i="2"/>
  <c r="Z552" i="2" s="1"/>
  <c r="W552" i="2" s="1"/>
  <c r="X552" i="2"/>
  <c r="V552" i="2"/>
  <c r="U552" i="2"/>
  <c r="L552" i="2"/>
  <c r="J552" i="2"/>
  <c r="G552" i="2" s="1"/>
  <c r="I552" i="2"/>
  <c r="H552" i="2"/>
  <c r="F552" i="2"/>
  <c r="E552" i="2"/>
  <c r="AB551" i="2"/>
  <c r="Z551" i="2"/>
  <c r="Y551" i="2"/>
  <c r="X551" i="2"/>
  <c r="X564" i="2" s="1"/>
  <c r="N577" i="2" s="1"/>
  <c r="V551" i="2"/>
  <c r="V564" i="2" s="1"/>
  <c r="N575" i="2" s="1"/>
  <c r="U551" i="2"/>
  <c r="U564" i="2" s="1"/>
  <c r="N578" i="2" s="1"/>
  <c r="L551" i="2"/>
  <c r="I551" i="2"/>
  <c r="H551" i="2"/>
  <c r="F551" i="2"/>
  <c r="F564" i="2" s="1"/>
  <c r="L575" i="2" s="1"/>
  <c r="E551" i="2"/>
  <c r="L542" i="2"/>
  <c r="E542" i="2"/>
  <c r="D542" i="2"/>
  <c r="C542" i="2"/>
  <c r="B542" i="2" s="1"/>
  <c r="AE541" i="2"/>
  <c r="AF540" i="2"/>
  <c r="AE540" i="2"/>
  <c r="B540" i="2"/>
  <c r="W538" i="2"/>
  <c r="V538" i="2"/>
  <c r="V539" i="2" s="1"/>
  <c r="K537" i="2"/>
  <c r="B537" i="2"/>
  <c r="M536" i="2"/>
  <c r="B535" i="2"/>
  <c r="I534" i="2"/>
  <c r="E534" i="2"/>
  <c r="D534" i="2"/>
  <c r="E528" i="2"/>
  <c r="U527" i="2"/>
  <c r="I527" i="2"/>
  <c r="AF525" i="2"/>
  <c r="M537" i="2" s="1"/>
  <c r="Y525" i="2"/>
  <c r="P525" i="2"/>
  <c r="P526" i="2" s="1"/>
  <c r="AB524" i="2"/>
  <c r="Y524" i="2"/>
  <c r="Z524" i="2" s="1"/>
  <c r="X524" i="2"/>
  <c r="V524" i="2"/>
  <c r="U524" i="2"/>
  <c r="L524" i="2"/>
  <c r="J524" i="2"/>
  <c r="I524" i="2"/>
  <c r="G524" i="2" s="1"/>
  <c r="H524" i="2"/>
  <c r="F524" i="2"/>
  <c r="E524" i="2"/>
  <c r="AB523" i="2"/>
  <c r="Y523" i="2"/>
  <c r="Z523" i="2" s="1"/>
  <c r="X523" i="2"/>
  <c r="W523" i="2"/>
  <c r="V523" i="2"/>
  <c r="U523" i="2"/>
  <c r="L523" i="2"/>
  <c r="J523" i="2"/>
  <c r="G523" i="2" s="1"/>
  <c r="I523" i="2"/>
  <c r="H523" i="2"/>
  <c r="F523" i="2"/>
  <c r="E523" i="2"/>
  <c r="AB522" i="2"/>
  <c r="Z522" i="2"/>
  <c r="W522" i="2" s="1"/>
  <c r="Y522" i="2"/>
  <c r="X522" i="2"/>
  <c r="V522" i="2"/>
  <c r="U522" i="2"/>
  <c r="L522" i="2"/>
  <c r="J522" i="2"/>
  <c r="I522" i="2"/>
  <c r="H522" i="2"/>
  <c r="F522" i="2"/>
  <c r="E522" i="2"/>
  <c r="AB521" i="2"/>
  <c r="Y521" i="2"/>
  <c r="X521" i="2"/>
  <c r="V521" i="2"/>
  <c r="U521" i="2"/>
  <c r="L521" i="2"/>
  <c r="J521" i="2"/>
  <c r="G521" i="2" s="1"/>
  <c r="I521" i="2"/>
  <c r="H521" i="2"/>
  <c r="F521" i="2"/>
  <c r="E521" i="2"/>
  <c r="AB520" i="2"/>
  <c r="Y520" i="2"/>
  <c r="X520" i="2"/>
  <c r="V520" i="2"/>
  <c r="V527" i="2" s="1"/>
  <c r="U520" i="2"/>
  <c r="L520" i="2"/>
  <c r="J520" i="2"/>
  <c r="J527" i="2" s="1"/>
  <c r="I520" i="2"/>
  <c r="G520" i="2" s="1"/>
  <c r="H520" i="2"/>
  <c r="H527" i="2" s="1"/>
  <c r="F520" i="2"/>
  <c r="E520" i="2"/>
  <c r="E527" i="2" s="1"/>
  <c r="K542" i="2" s="1"/>
  <c r="AB519" i="2"/>
  <c r="Y519" i="2"/>
  <c r="Z519" i="2" s="1"/>
  <c r="X519" i="2"/>
  <c r="W519" i="2"/>
  <c r="V519" i="2"/>
  <c r="U519" i="2"/>
  <c r="L519" i="2"/>
  <c r="J519" i="2"/>
  <c r="G519" i="2" s="1"/>
  <c r="I519" i="2"/>
  <c r="H519" i="2"/>
  <c r="F519" i="2"/>
  <c r="E519" i="2"/>
  <c r="AB518" i="2"/>
  <c r="Z518" i="2"/>
  <c r="W518" i="2" s="1"/>
  <c r="Y518" i="2"/>
  <c r="X518" i="2"/>
  <c r="V518" i="2"/>
  <c r="U518" i="2"/>
  <c r="L518" i="2"/>
  <c r="J518" i="2"/>
  <c r="I518" i="2"/>
  <c r="E536" i="2" s="1"/>
  <c r="H518" i="2"/>
  <c r="F518" i="2"/>
  <c r="E518" i="2"/>
  <c r="AB517" i="2"/>
  <c r="Y517" i="2"/>
  <c r="X517" i="2"/>
  <c r="X525" i="2" s="1"/>
  <c r="V517" i="2"/>
  <c r="U517" i="2"/>
  <c r="L517" i="2"/>
  <c r="J517" i="2"/>
  <c r="J525" i="2" s="1"/>
  <c r="I517" i="2"/>
  <c r="H517" i="2"/>
  <c r="H525" i="2" s="1"/>
  <c r="F517" i="2"/>
  <c r="E517" i="2"/>
  <c r="AB516" i="2"/>
  <c r="Y516" i="2"/>
  <c r="Z516" i="2" s="1"/>
  <c r="X516" i="2"/>
  <c r="V516" i="2"/>
  <c r="V528" i="2" s="1"/>
  <c r="N539" i="2" s="1"/>
  <c r="U516" i="2"/>
  <c r="L516" i="2"/>
  <c r="J516" i="2"/>
  <c r="I516" i="2"/>
  <c r="G516" i="2" s="1"/>
  <c r="H516" i="2"/>
  <c r="F516" i="2"/>
  <c r="E516" i="2"/>
  <c r="AB515" i="2"/>
  <c r="Y515" i="2"/>
  <c r="E538" i="2" s="1"/>
  <c r="X515" i="2"/>
  <c r="X528" i="2" s="1"/>
  <c r="N541" i="2" s="1"/>
  <c r="V515" i="2"/>
  <c r="U515" i="2"/>
  <c r="L515" i="2"/>
  <c r="J515" i="2"/>
  <c r="I515" i="2"/>
  <c r="I525" i="2" s="1"/>
  <c r="H515" i="2"/>
  <c r="G515" i="2"/>
  <c r="F515" i="2"/>
  <c r="E515" i="2"/>
  <c r="E525" i="2" s="1"/>
  <c r="E506" i="2"/>
  <c r="D506" i="2"/>
  <c r="C506" i="2"/>
  <c r="B506" i="2" s="1"/>
  <c r="AE505" i="2"/>
  <c r="AF504" i="2"/>
  <c r="AE504" i="2"/>
  <c r="B504" i="2"/>
  <c r="W502" i="2"/>
  <c r="V503" i="2" s="1"/>
  <c r="V502" i="2"/>
  <c r="K501" i="2"/>
  <c r="B501" i="2"/>
  <c r="M500" i="2"/>
  <c r="B499" i="2"/>
  <c r="I498" i="2"/>
  <c r="E498" i="2"/>
  <c r="D498" i="2"/>
  <c r="U491" i="2"/>
  <c r="M506" i="2" s="1"/>
  <c r="AF489" i="2"/>
  <c r="M501" i="2" s="1"/>
  <c r="U489" i="2"/>
  <c r="P489" i="2"/>
  <c r="P490" i="2" s="1"/>
  <c r="I489" i="2"/>
  <c r="AB488" i="2"/>
  <c r="Y488" i="2"/>
  <c r="X488" i="2"/>
  <c r="V488" i="2"/>
  <c r="U488" i="2"/>
  <c r="L488" i="2"/>
  <c r="J488" i="2"/>
  <c r="G488" i="2" s="1"/>
  <c r="I488" i="2"/>
  <c r="H488" i="2"/>
  <c r="F488" i="2"/>
  <c r="E488" i="2"/>
  <c r="AB487" i="2"/>
  <c r="Y487" i="2"/>
  <c r="Z487" i="2" s="1"/>
  <c r="X487" i="2"/>
  <c r="W487" i="2"/>
  <c r="V487" i="2"/>
  <c r="U487" i="2"/>
  <c r="L487" i="2"/>
  <c r="J487" i="2"/>
  <c r="I487" i="2"/>
  <c r="G487" i="2" s="1"/>
  <c r="H487" i="2"/>
  <c r="F487" i="2"/>
  <c r="E487" i="2"/>
  <c r="E491" i="2" s="1"/>
  <c r="AB486" i="2"/>
  <c r="Y486" i="2"/>
  <c r="Z486" i="2" s="1"/>
  <c r="W486" i="2" s="1"/>
  <c r="X486" i="2"/>
  <c r="V486" i="2"/>
  <c r="U486" i="2"/>
  <c r="L486" i="2"/>
  <c r="J486" i="2"/>
  <c r="G486" i="2" s="1"/>
  <c r="I486" i="2"/>
  <c r="H486" i="2"/>
  <c r="F486" i="2"/>
  <c r="E486" i="2"/>
  <c r="AB485" i="2"/>
  <c r="Z485" i="2"/>
  <c r="W485" i="2" s="1"/>
  <c r="Y485" i="2"/>
  <c r="X485" i="2"/>
  <c r="V485" i="2"/>
  <c r="U485" i="2"/>
  <c r="L485" i="2"/>
  <c r="I485" i="2"/>
  <c r="J485" i="2" s="1"/>
  <c r="H485" i="2"/>
  <c r="F485" i="2"/>
  <c r="E485" i="2"/>
  <c r="AB484" i="2"/>
  <c r="Y484" i="2"/>
  <c r="X484" i="2"/>
  <c r="X491" i="2" s="1"/>
  <c r="V484" i="2"/>
  <c r="U484" i="2"/>
  <c r="L484" i="2"/>
  <c r="J484" i="2"/>
  <c r="J491" i="2" s="1"/>
  <c r="I484" i="2"/>
  <c r="H484" i="2"/>
  <c r="F484" i="2"/>
  <c r="E484" i="2"/>
  <c r="AB483" i="2"/>
  <c r="Y483" i="2"/>
  <c r="Z483" i="2" s="1"/>
  <c r="X483" i="2"/>
  <c r="W483" i="2"/>
  <c r="V483" i="2"/>
  <c r="U483" i="2"/>
  <c r="L483" i="2"/>
  <c r="J483" i="2"/>
  <c r="I483" i="2"/>
  <c r="G483" i="2" s="1"/>
  <c r="H483" i="2"/>
  <c r="F483" i="2"/>
  <c r="E483" i="2"/>
  <c r="AB482" i="2"/>
  <c r="Y482" i="2"/>
  <c r="Z482" i="2" s="1"/>
  <c r="W482" i="2" s="1"/>
  <c r="X482" i="2"/>
  <c r="V482" i="2"/>
  <c r="U482" i="2"/>
  <c r="L482" i="2"/>
  <c r="J482" i="2"/>
  <c r="G482" i="2" s="1"/>
  <c r="I482" i="2"/>
  <c r="H482" i="2"/>
  <c r="F482" i="2"/>
  <c r="E482" i="2"/>
  <c r="AB481" i="2"/>
  <c r="Z481" i="2"/>
  <c r="W481" i="2" s="1"/>
  <c r="Y481" i="2"/>
  <c r="X481" i="2"/>
  <c r="V481" i="2"/>
  <c r="U481" i="2"/>
  <c r="L481" i="2"/>
  <c r="I481" i="2"/>
  <c r="I492" i="2" s="1"/>
  <c r="H481" i="2"/>
  <c r="F481" i="2"/>
  <c r="E481" i="2"/>
  <c r="AB480" i="2"/>
  <c r="Y480" i="2"/>
  <c r="X480" i="2"/>
  <c r="X492" i="2" s="1"/>
  <c r="N505" i="2" s="1"/>
  <c r="V480" i="2"/>
  <c r="U480" i="2"/>
  <c r="U492" i="2" s="1"/>
  <c r="N506" i="2" s="1"/>
  <c r="L480" i="2"/>
  <c r="J480" i="2"/>
  <c r="G480" i="2" s="1"/>
  <c r="I480" i="2"/>
  <c r="H480" i="2"/>
  <c r="F480" i="2"/>
  <c r="E480" i="2"/>
  <c r="AB479" i="2"/>
  <c r="Y479" i="2"/>
  <c r="X479" i="2"/>
  <c r="X489" i="2" s="1"/>
  <c r="V479" i="2"/>
  <c r="U479" i="2"/>
  <c r="L479" i="2"/>
  <c r="J479" i="2"/>
  <c r="I479" i="2"/>
  <c r="E500" i="2" s="1"/>
  <c r="H479" i="2"/>
  <c r="F479" i="2"/>
  <c r="F489" i="2" s="1"/>
  <c r="E479" i="2"/>
  <c r="E470" i="2"/>
  <c r="D470" i="2"/>
  <c r="C470" i="2"/>
  <c r="B470" i="2" s="1"/>
  <c r="AF468" i="2"/>
  <c r="AE468" i="2"/>
  <c r="AE469" i="2" s="1"/>
  <c r="B468" i="2"/>
  <c r="V467" i="2"/>
  <c r="W466" i="2"/>
  <c r="V466" i="2"/>
  <c r="K465" i="2"/>
  <c r="B465" i="2"/>
  <c r="M464" i="2"/>
  <c r="B463" i="2"/>
  <c r="I462" i="2"/>
  <c r="E462" i="2"/>
  <c r="D462" i="2"/>
  <c r="U456" i="2"/>
  <c r="N470" i="2" s="1"/>
  <c r="V455" i="2"/>
  <c r="E455" i="2"/>
  <c r="P454" i="2"/>
  <c r="AF453" i="2"/>
  <c r="M465" i="2" s="1"/>
  <c r="P453" i="2"/>
  <c r="AB452" i="2"/>
  <c r="Z452" i="2"/>
  <c r="W452" i="2" s="1"/>
  <c r="Y452" i="2"/>
  <c r="X452" i="2"/>
  <c r="V452" i="2"/>
  <c r="U452" i="2"/>
  <c r="L452" i="2"/>
  <c r="J452" i="2"/>
  <c r="I452" i="2"/>
  <c r="H452" i="2"/>
  <c r="F452" i="2"/>
  <c r="E452" i="2"/>
  <c r="AB451" i="2"/>
  <c r="Y451" i="2"/>
  <c r="X451" i="2"/>
  <c r="V451" i="2"/>
  <c r="U451" i="2"/>
  <c r="L451" i="2"/>
  <c r="J451" i="2"/>
  <c r="G451" i="2" s="1"/>
  <c r="I451" i="2"/>
  <c r="H451" i="2"/>
  <c r="F451" i="2"/>
  <c r="E451" i="2"/>
  <c r="AB450" i="2"/>
  <c r="Y450" i="2"/>
  <c r="Z450" i="2" s="1"/>
  <c r="X450" i="2"/>
  <c r="V450" i="2"/>
  <c r="U450" i="2"/>
  <c r="L450" i="2"/>
  <c r="J450" i="2"/>
  <c r="I450" i="2"/>
  <c r="G450" i="2" s="1"/>
  <c r="H450" i="2"/>
  <c r="F450" i="2"/>
  <c r="E450" i="2"/>
  <c r="AB449" i="2"/>
  <c r="Y449" i="2"/>
  <c r="Z449" i="2" s="1"/>
  <c r="X449" i="2"/>
  <c r="W449" i="2"/>
  <c r="V449" i="2"/>
  <c r="U449" i="2"/>
  <c r="L449" i="2"/>
  <c r="J449" i="2"/>
  <c r="G449" i="2" s="1"/>
  <c r="I449" i="2"/>
  <c r="H449" i="2"/>
  <c r="F449" i="2"/>
  <c r="E449" i="2"/>
  <c r="AB448" i="2"/>
  <c r="Z448" i="2"/>
  <c r="Y448" i="2"/>
  <c r="X448" i="2"/>
  <c r="X455" i="2" s="1"/>
  <c r="V448" i="2"/>
  <c r="U448" i="2"/>
  <c r="L448" i="2"/>
  <c r="J448" i="2"/>
  <c r="I448" i="2"/>
  <c r="H448" i="2"/>
  <c r="H455" i="2" s="1"/>
  <c r="F448" i="2"/>
  <c r="F455" i="2" s="1"/>
  <c r="E448" i="2"/>
  <c r="AB447" i="2"/>
  <c r="Y447" i="2"/>
  <c r="X447" i="2"/>
  <c r="V447" i="2"/>
  <c r="U447" i="2"/>
  <c r="L447" i="2"/>
  <c r="J447" i="2"/>
  <c r="G447" i="2" s="1"/>
  <c r="I447" i="2"/>
  <c r="H447" i="2"/>
  <c r="F447" i="2"/>
  <c r="E447" i="2"/>
  <c r="AB446" i="2"/>
  <c r="Y446" i="2"/>
  <c r="Z446" i="2" s="1"/>
  <c r="X446" i="2"/>
  <c r="V446" i="2"/>
  <c r="U446" i="2"/>
  <c r="L446" i="2"/>
  <c r="J446" i="2"/>
  <c r="I446" i="2"/>
  <c r="G446" i="2" s="1"/>
  <c r="H446" i="2"/>
  <c r="F446" i="2"/>
  <c r="F453" i="2" s="1"/>
  <c r="E446" i="2"/>
  <c r="E456" i="2" s="1"/>
  <c r="L470" i="2" s="1"/>
  <c r="AB445" i="2"/>
  <c r="Y445" i="2"/>
  <c r="Z445" i="2" s="1"/>
  <c r="X445" i="2"/>
  <c r="W445" i="2"/>
  <c r="V445" i="2"/>
  <c r="U445" i="2"/>
  <c r="L445" i="2"/>
  <c r="J445" i="2"/>
  <c r="G445" i="2" s="1"/>
  <c r="I445" i="2"/>
  <c r="H445" i="2"/>
  <c r="F445" i="2"/>
  <c r="E445" i="2"/>
  <c r="AB444" i="2"/>
  <c r="Z444" i="2"/>
  <c r="W444" i="2" s="1"/>
  <c r="Y444" i="2"/>
  <c r="X444" i="2"/>
  <c r="V444" i="2"/>
  <c r="U444" i="2"/>
  <c r="U453" i="2" s="1"/>
  <c r="L444" i="2"/>
  <c r="J444" i="2"/>
  <c r="I444" i="2"/>
  <c r="H444" i="2"/>
  <c r="F444" i="2"/>
  <c r="E444" i="2"/>
  <c r="AB443" i="2"/>
  <c r="Y443" i="2"/>
  <c r="X443" i="2"/>
  <c r="V443" i="2"/>
  <c r="V456" i="2" s="1"/>
  <c r="N467" i="2" s="1"/>
  <c r="U443" i="2"/>
  <c r="L443" i="2"/>
  <c r="J443" i="2"/>
  <c r="I443" i="2"/>
  <c r="H443" i="2"/>
  <c r="F443" i="2"/>
  <c r="E443" i="2"/>
  <c r="E453" i="2" s="1"/>
  <c r="E434" i="2"/>
  <c r="D434" i="2"/>
  <c r="C434" i="2"/>
  <c r="AF432" i="2"/>
  <c r="AE433" i="2" s="1"/>
  <c r="AE432" i="2"/>
  <c r="B432" i="2"/>
  <c r="V431" i="2"/>
  <c r="W430" i="2"/>
  <c r="V430" i="2"/>
  <c r="M429" i="2"/>
  <c r="K429" i="2"/>
  <c r="B429" i="2"/>
  <c r="M428" i="2"/>
  <c r="B427" i="2"/>
  <c r="I426" i="2"/>
  <c r="E426" i="2"/>
  <c r="D426" i="2"/>
  <c r="X419" i="2"/>
  <c r="M433" i="2" s="1"/>
  <c r="AF417" i="2"/>
  <c r="Y417" i="2"/>
  <c r="P417" i="2"/>
  <c r="P418" i="2" s="1"/>
  <c r="F417" i="2"/>
  <c r="AB416" i="2"/>
  <c r="Y416" i="2"/>
  <c r="Z416" i="2" s="1"/>
  <c r="W416" i="2" s="1"/>
  <c r="X416" i="2"/>
  <c r="V416" i="2"/>
  <c r="U416" i="2"/>
  <c r="L416" i="2"/>
  <c r="J416" i="2"/>
  <c r="G416" i="2" s="1"/>
  <c r="I416" i="2"/>
  <c r="H416" i="2"/>
  <c r="F416" i="2"/>
  <c r="E416" i="2"/>
  <c r="AB415" i="2"/>
  <c r="Z415" i="2"/>
  <c r="W415" i="2" s="1"/>
  <c r="Y415" i="2"/>
  <c r="X415" i="2"/>
  <c r="V415" i="2"/>
  <c r="U415" i="2"/>
  <c r="L415" i="2"/>
  <c r="I415" i="2"/>
  <c r="I419" i="2" s="1"/>
  <c r="H415" i="2"/>
  <c r="F415" i="2"/>
  <c r="E415" i="2"/>
  <c r="AB414" i="2"/>
  <c r="Y414" i="2"/>
  <c r="X414" i="2"/>
  <c r="V414" i="2"/>
  <c r="U414" i="2"/>
  <c r="L414" i="2"/>
  <c r="J414" i="2"/>
  <c r="I414" i="2"/>
  <c r="H414" i="2"/>
  <c r="G414" i="2"/>
  <c r="F414" i="2"/>
  <c r="E414" i="2"/>
  <c r="AB413" i="2"/>
  <c r="Y413" i="2"/>
  <c r="Z413" i="2" s="1"/>
  <c r="X413" i="2"/>
  <c r="W413" i="2"/>
  <c r="V413" i="2"/>
  <c r="U413" i="2"/>
  <c r="L413" i="2"/>
  <c r="J413" i="2"/>
  <c r="G413" i="2" s="1"/>
  <c r="I413" i="2"/>
  <c r="H413" i="2"/>
  <c r="F413" i="2"/>
  <c r="F419" i="2" s="1"/>
  <c r="K431" i="2" s="1"/>
  <c r="E413" i="2"/>
  <c r="AB412" i="2"/>
  <c r="Y412" i="2"/>
  <c r="Z412" i="2" s="1"/>
  <c r="X412" i="2"/>
  <c r="V412" i="2"/>
  <c r="U412" i="2"/>
  <c r="L412" i="2"/>
  <c r="J412" i="2"/>
  <c r="I412" i="2"/>
  <c r="H412" i="2"/>
  <c r="H419" i="2" s="1"/>
  <c r="K433" i="2" s="1"/>
  <c r="F412" i="2"/>
  <c r="E412" i="2"/>
  <c r="E419" i="2" s="1"/>
  <c r="AB411" i="2"/>
  <c r="Z411" i="2"/>
  <c r="Y411" i="2"/>
  <c r="X411" i="2"/>
  <c r="W411" i="2"/>
  <c r="V411" i="2"/>
  <c r="U411" i="2"/>
  <c r="L411" i="2"/>
  <c r="J411" i="2"/>
  <c r="I411" i="2"/>
  <c r="H411" i="2"/>
  <c r="F411" i="2"/>
  <c r="E411" i="2"/>
  <c r="AB410" i="2"/>
  <c r="Y410" i="2"/>
  <c r="X410" i="2"/>
  <c r="V410" i="2"/>
  <c r="U410" i="2"/>
  <c r="L410" i="2"/>
  <c r="J410" i="2"/>
  <c r="G410" i="2" s="1"/>
  <c r="I410" i="2"/>
  <c r="H410" i="2"/>
  <c r="F410" i="2"/>
  <c r="E410" i="2"/>
  <c r="AB409" i="2"/>
  <c r="Y409" i="2"/>
  <c r="Z409" i="2" s="1"/>
  <c r="X409" i="2"/>
  <c r="V409" i="2"/>
  <c r="V417" i="2" s="1"/>
  <c r="U409" i="2"/>
  <c r="L409" i="2"/>
  <c r="J409" i="2"/>
  <c r="G409" i="2" s="1"/>
  <c r="I409" i="2"/>
  <c r="H409" i="2"/>
  <c r="F409" i="2"/>
  <c r="E409" i="2"/>
  <c r="E420" i="2" s="1"/>
  <c r="L434" i="2" s="1"/>
  <c r="AB408" i="2"/>
  <c r="Y408" i="2"/>
  <c r="E430" i="2" s="1"/>
  <c r="X408" i="2"/>
  <c r="X417" i="2" s="1"/>
  <c r="V408" i="2"/>
  <c r="U408" i="2"/>
  <c r="U420" i="2" s="1"/>
  <c r="N434" i="2" s="1"/>
  <c r="L408" i="2"/>
  <c r="J408" i="2"/>
  <c r="G408" i="2" s="1"/>
  <c r="I408" i="2"/>
  <c r="H408" i="2"/>
  <c r="H417" i="2" s="1"/>
  <c r="F408" i="2"/>
  <c r="E408" i="2"/>
  <c r="AB407" i="2"/>
  <c r="Z407" i="2"/>
  <c r="Y407" i="2"/>
  <c r="X407" i="2"/>
  <c r="X420" i="2" s="1"/>
  <c r="N433" i="2" s="1"/>
  <c r="W407" i="2"/>
  <c r="V407" i="2"/>
  <c r="U407" i="2"/>
  <c r="L407" i="2"/>
  <c r="I407" i="2"/>
  <c r="J407" i="2" s="1"/>
  <c r="H407" i="2"/>
  <c r="F407" i="2"/>
  <c r="E407" i="2"/>
  <c r="E398" i="2"/>
  <c r="D398" i="2"/>
  <c r="C398" i="2"/>
  <c r="B398" i="2" s="1"/>
  <c r="AE397" i="2"/>
  <c r="AF396" i="2"/>
  <c r="AE396" i="2"/>
  <c r="B396" i="2"/>
  <c r="W394" i="2"/>
  <c r="V394" i="2"/>
  <c r="V395" i="2" s="1"/>
  <c r="K393" i="2"/>
  <c r="B393" i="2"/>
  <c r="M392" i="2"/>
  <c r="E392" i="2"/>
  <c r="B391" i="2"/>
  <c r="I390" i="2"/>
  <c r="E390" i="2"/>
  <c r="D390" i="2"/>
  <c r="I384" i="2"/>
  <c r="I383" i="2"/>
  <c r="E383" i="2"/>
  <c r="AF381" i="2"/>
  <c r="M393" i="2" s="1"/>
  <c r="P381" i="2"/>
  <c r="P382" i="2" s="1"/>
  <c r="AB380" i="2"/>
  <c r="Y380" i="2"/>
  <c r="Z380" i="2" s="1"/>
  <c r="X380" i="2"/>
  <c r="W380" i="2"/>
  <c r="V380" i="2"/>
  <c r="U380" i="2"/>
  <c r="L380" i="2"/>
  <c r="J380" i="2"/>
  <c r="G380" i="2" s="1"/>
  <c r="I380" i="2"/>
  <c r="H380" i="2"/>
  <c r="F380" i="2"/>
  <c r="E380" i="2"/>
  <c r="AB379" i="2"/>
  <c r="Y379" i="2"/>
  <c r="Z379" i="2" s="1"/>
  <c r="X379" i="2"/>
  <c r="V379" i="2"/>
  <c r="U379" i="2"/>
  <c r="L379" i="2"/>
  <c r="J379" i="2"/>
  <c r="G379" i="2" s="1"/>
  <c r="I379" i="2"/>
  <c r="H379" i="2"/>
  <c r="F379" i="2"/>
  <c r="E379" i="2"/>
  <c r="AB378" i="2"/>
  <c r="Z378" i="2"/>
  <c r="W378" i="2" s="1"/>
  <c r="Y378" i="2"/>
  <c r="X378" i="2"/>
  <c r="V378" i="2"/>
  <c r="U378" i="2"/>
  <c r="L378" i="2"/>
  <c r="J378" i="2"/>
  <c r="I378" i="2"/>
  <c r="H378" i="2"/>
  <c r="F378" i="2"/>
  <c r="E378" i="2"/>
  <c r="AB377" i="2"/>
  <c r="Y377" i="2"/>
  <c r="X377" i="2"/>
  <c r="V377" i="2"/>
  <c r="U377" i="2"/>
  <c r="U383" i="2" s="1"/>
  <c r="L377" i="2"/>
  <c r="J377" i="2"/>
  <c r="G377" i="2" s="1"/>
  <c r="I377" i="2"/>
  <c r="H377" i="2"/>
  <c r="F377" i="2"/>
  <c r="E377" i="2"/>
  <c r="AB376" i="2"/>
  <c r="Y376" i="2"/>
  <c r="X376" i="2"/>
  <c r="V376" i="2"/>
  <c r="V383" i="2" s="1"/>
  <c r="M395" i="2" s="1"/>
  <c r="U376" i="2"/>
  <c r="L376" i="2"/>
  <c r="J376" i="2"/>
  <c r="I376" i="2"/>
  <c r="H376" i="2"/>
  <c r="H383" i="2" s="1"/>
  <c r="F376" i="2"/>
  <c r="F383" i="2" s="1"/>
  <c r="E376" i="2"/>
  <c r="AB375" i="2"/>
  <c r="Y375" i="2"/>
  <c r="Z375" i="2" s="1"/>
  <c r="X375" i="2"/>
  <c r="W375" i="2"/>
  <c r="V375" i="2"/>
  <c r="U375" i="2"/>
  <c r="L375" i="2"/>
  <c r="J375" i="2"/>
  <c r="G375" i="2" s="1"/>
  <c r="I375" i="2"/>
  <c r="H375" i="2"/>
  <c r="F375" i="2"/>
  <c r="E375" i="2"/>
  <c r="AB374" i="2"/>
  <c r="Z374" i="2"/>
  <c r="Y374" i="2"/>
  <c r="X374" i="2"/>
  <c r="W374" i="2"/>
  <c r="V374" i="2"/>
  <c r="U374" i="2"/>
  <c r="L374" i="2"/>
  <c r="I374" i="2"/>
  <c r="H374" i="2"/>
  <c r="F374" i="2"/>
  <c r="E374" i="2"/>
  <c r="AB373" i="2"/>
  <c r="Y373" i="2"/>
  <c r="X373" i="2"/>
  <c r="X381" i="2" s="1"/>
  <c r="V373" i="2"/>
  <c r="U373" i="2"/>
  <c r="L373" i="2"/>
  <c r="J373" i="2"/>
  <c r="I373" i="2"/>
  <c r="H373" i="2"/>
  <c r="G373" i="2"/>
  <c r="F373" i="2"/>
  <c r="E373" i="2"/>
  <c r="AB372" i="2"/>
  <c r="Y372" i="2"/>
  <c r="Z372" i="2" s="1"/>
  <c r="X372" i="2"/>
  <c r="W372" i="2"/>
  <c r="V372" i="2"/>
  <c r="V384" i="2" s="1"/>
  <c r="N395" i="2" s="1"/>
  <c r="U372" i="2"/>
  <c r="L372" i="2"/>
  <c r="J372" i="2"/>
  <c r="G372" i="2" s="1"/>
  <c r="I372" i="2"/>
  <c r="H372" i="2"/>
  <c r="F372" i="2"/>
  <c r="E372" i="2"/>
  <c r="E384" i="2" s="1"/>
  <c r="L398" i="2" s="1"/>
  <c r="AB371" i="2"/>
  <c r="Y371" i="2"/>
  <c r="X371" i="2"/>
  <c r="X384" i="2" s="1"/>
  <c r="N397" i="2" s="1"/>
  <c r="V371" i="2"/>
  <c r="V381" i="2" s="1"/>
  <c r="U371" i="2"/>
  <c r="L371" i="2"/>
  <c r="J371" i="2"/>
  <c r="I371" i="2"/>
  <c r="I381" i="2" s="1"/>
  <c r="H371" i="2"/>
  <c r="F371" i="2"/>
  <c r="E371" i="2"/>
  <c r="E362" i="2"/>
  <c r="D362" i="2"/>
  <c r="C362" i="2"/>
  <c r="B362" i="2" s="1"/>
  <c r="AE361" i="2"/>
  <c r="AF360" i="2"/>
  <c r="AE360" i="2"/>
  <c r="B360" i="2"/>
  <c r="V359" i="2"/>
  <c r="W358" i="2"/>
  <c r="V358" i="2"/>
  <c r="K357" i="2"/>
  <c r="B357" i="2"/>
  <c r="M356" i="2"/>
  <c r="B355" i="2"/>
  <c r="I354" i="2"/>
  <c r="E354" i="2"/>
  <c r="D354" i="2"/>
  <c r="Y348" i="2"/>
  <c r="I348" i="2"/>
  <c r="Y347" i="2"/>
  <c r="AF345" i="2"/>
  <c r="M357" i="2" s="1"/>
  <c r="P345" i="2"/>
  <c r="P346" i="2" s="1"/>
  <c r="F345" i="2"/>
  <c r="AB344" i="2"/>
  <c r="Y344" i="2"/>
  <c r="X344" i="2"/>
  <c r="V344" i="2"/>
  <c r="U344" i="2"/>
  <c r="L344" i="2"/>
  <c r="J344" i="2"/>
  <c r="G344" i="2" s="1"/>
  <c r="I344" i="2"/>
  <c r="H344" i="2"/>
  <c r="F344" i="2"/>
  <c r="E344" i="2"/>
  <c r="AB343" i="2"/>
  <c r="Y343" i="2"/>
  <c r="Z343" i="2" s="1"/>
  <c r="X343" i="2"/>
  <c r="W343" i="2"/>
  <c r="V343" i="2"/>
  <c r="U343" i="2"/>
  <c r="L343" i="2"/>
  <c r="J343" i="2"/>
  <c r="G343" i="2" s="1"/>
  <c r="I343" i="2"/>
  <c r="H343" i="2"/>
  <c r="F343" i="2"/>
  <c r="E343" i="2"/>
  <c r="E347" i="2" s="1"/>
  <c r="AB342" i="2"/>
  <c r="Y342" i="2"/>
  <c r="Z342" i="2" s="1"/>
  <c r="X342" i="2"/>
  <c r="V342" i="2"/>
  <c r="U342" i="2"/>
  <c r="L342" i="2"/>
  <c r="I342" i="2"/>
  <c r="J342" i="2" s="1"/>
  <c r="H342" i="2"/>
  <c r="F342" i="2"/>
  <c r="E342" i="2"/>
  <c r="AB341" i="2"/>
  <c r="Z341" i="2"/>
  <c r="Y341" i="2"/>
  <c r="X341" i="2"/>
  <c r="W341" i="2"/>
  <c r="V341" i="2"/>
  <c r="U341" i="2"/>
  <c r="L341" i="2"/>
  <c r="I341" i="2"/>
  <c r="J341" i="2" s="1"/>
  <c r="H341" i="2"/>
  <c r="F341" i="2"/>
  <c r="E341" i="2"/>
  <c r="AB340" i="2"/>
  <c r="Y340" i="2"/>
  <c r="X340" i="2"/>
  <c r="X347" i="2" s="1"/>
  <c r="V340" i="2"/>
  <c r="V347" i="2" s="1"/>
  <c r="U340" i="2"/>
  <c r="U347" i="2" s="1"/>
  <c r="L340" i="2"/>
  <c r="J340" i="2"/>
  <c r="G340" i="2" s="1"/>
  <c r="I340" i="2"/>
  <c r="I347" i="2" s="1"/>
  <c r="H340" i="2"/>
  <c r="F340" i="2"/>
  <c r="E340" i="2"/>
  <c r="AB339" i="2"/>
  <c r="Y339" i="2"/>
  <c r="Z339" i="2" s="1"/>
  <c r="X339" i="2"/>
  <c r="W339" i="2"/>
  <c r="V339" i="2"/>
  <c r="U339" i="2"/>
  <c r="L339" i="2"/>
  <c r="J339" i="2"/>
  <c r="G339" i="2" s="1"/>
  <c r="I339" i="2"/>
  <c r="H339" i="2"/>
  <c r="F339" i="2"/>
  <c r="E339" i="2"/>
  <c r="AB338" i="2"/>
  <c r="Y338" i="2"/>
  <c r="Z338" i="2" s="1"/>
  <c r="X338" i="2"/>
  <c r="V338" i="2"/>
  <c r="U338" i="2"/>
  <c r="L338" i="2"/>
  <c r="I338" i="2"/>
  <c r="J338" i="2" s="1"/>
  <c r="H338" i="2"/>
  <c r="F338" i="2"/>
  <c r="E338" i="2"/>
  <c r="AB337" i="2"/>
  <c r="Z337" i="2"/>
  <c r="Y337" i="2"/>
  <c r="X337" i="2"/>
  <c r="W337" i="2"/>
  <c r="V337" i="2"/>
  <c r="U337" i="2"/>
  <c r="L337" i="2"/>
  <c r="I337" i="2"/>
  <c r="J337" i="2" s="1"/>
  <c r="G356" i="2" s="1"/>
  <c r="H337" i="2"/>
  <c r="F337" i="2"/>
  <c r="E337" i="2"/>
  <c r="AB336" i="2"/>
  <c r="Y336" i="2"/>
  <c r="X336" i="2"/>
  <c r="X348" i="2" s="1"/>
  <c r="N361" i="2" s="1"/>
  <c r="V336" i="2"/>
  <c r="U336" i="2"/>
  <c r="U345" i="2" s="1"/>
  <c r="L336" i="2"/>
  <c r="J336" i="2"/>
  <c r="G336" i="2" s="1"/>
  <c r="I336" i="2"/>
  <c r="H336" i="2"/>
  <c r="F336" i="2"/>
  <c r="E336" i="2"/>
  <c r="AB335" i="2"/>
  <c r="Y335" i="2"/>
  <c r="X335" i="2"/>
  <c r="X345" i="2" s="1"/>
  <c r="V335" i="2"/>
  <c r="U335" i="2"/>
  <c r="L335" i="2"/>
  <c r="J335" i="2"/>
  <c r="I335" i="2"/>
  <c r="E356" i="2" s="1"/>
  <c r="H335" i="2"/>
  <c r="F335" i="2"/>
  <c r="F348" i="2" s="1"/>
  <c r="L359" i="2" s="1"/>
  <c r="E335" i="2"/>
  <c r="E326" i="2"/>
  <c r="D326" i="2"/>
  <c r="C326" i="2"/>
  <c r="B326" i="2"/>
  <c r="AF324" i="2"/>
  <c r="AE324" i="2"/>
  <c r="AE325" i="2" s="1"/>
  <c r="B324" i="2"/>
  <c r="V323" i="2"/>
  <c r="W322" i="2"/>
  <c r="V322" i="2"/>
  <c r="K321" i="2"/>
  <c r="B321" i="2"/>
  <c r="M320" i="2"/>
  <c r="B319" i="2"/>
  <c r="I318" i="2"/>
  <c r="E318" i="2"/>
  <c r="D318" i="2"/>
  <c r="E312" i="2"/>
  <c r="L326" i="2" s="1"/>
  <c r="V311" i="2"/>
  <c r="P310" i="2"/>
  <c r="AF309" i="2"/>
  <c r="M321" i="2" s="1"/>
  <c r="P309" i="2"/>
  <c r="AB308" i="2"/>
  <c r="Z308" i="2"/>
  <c r="W308" i="2" s="1"/>
  <c r="Y308" i="2"/>
  <c r="X308" i="2"/>
  <c r="V308" i="2"/>
  <c r="U308" i="2"/>
  <c r="L308" i="2"/>
  <c r="I308" i="2"/>
  <c r="J308" i="2" s="1"/>
  <c r="H308" i="2"/>
  <c r="F308" i="2"/>
  <c r="E308" i="2"/>
  <c r="AB307" i="2"/>
  <c r="Y307" i="2"/>
  <c r="X307" i="2"/>
  <c r="V307" i="2"/>
  <c r="U307" i="2"/>
  <c r="U312" i="2" s="1"/>
  <c r="N326" i="2" s="1"/>
  <c r="L307" i="2"/>
  <c r="J307" i="2"/>
  <c r="I307" i="2"/>
  <c r="H307" i="2"/>
  <c r="G307" i="2"/>
  <c r="F307" i="2"/>
  <c r="E307" i="2"/>
  <c r="AB306" i="2"/>
  <c r="Y306" i="2"/>
  <c r="Z306" i="2" s="1"/>
  <c r="X306" i="2"/>
  <c r="W306" i="2"/>
  <c r="V306" i="2"/>
  <c r="U306" i="2"/>
  <c r="L306" i="2"/>
  <c r="J306" i="2"/>
  <c r="I306" i="2"/>
  <c r="G306" i="2" s="1"/>
  <c r="H306" i="2"/>
  <c r="F306" i="2"/>
  <c r="E306" i="2"/>
  <c r="E311" i="2" s="1"/>
  <c r="K326" i="2" s="1"/>
  <c r="AB305" i="2"/>
  <c r="Y305" i="2"/>
  <c r="Z305" i="2" s="1"/>
  <c r="X305" i="2"/>
  <c r="V305" i="2"/>
  <c r="U305" i="2"/>
  <c r="L305" i="2"/>
  <c r="J305" i="2"/>
  <c r="G305" i="2" s="1"/>
  <c r="I305" i="2"/>
  <c r="H305" i="2"/>
  <c r="F305" i="2"/>
  <c r="E305" i="2"/>
  <c r="AB304" i="2"/>
  <c r="Z304" i="2"/>
  <c r="W304" i="2" s="1"/>
  <c r="Y304" i="2"/>
  <c r="X304" i="2"/>
  <c r="X311" i="2" s="1"/>
  <c r="V304" i="2"/>
  <c r="U304" i="2"/>
  <c r="L304" i="2"/>
  <c r="J304" i="2"/>
  <c r="I304" i="2"/>
  <c r="I311" i="2" s="1"/>
  <c r="H304" i="2"/>
  <c r="F304" i="2"/>
  <c r="F311" i="2" s="1"/>
  <c r="E304" i="2"/>
  <c r="AB303" i="2"/>
  <c r="Y303" i="2"/>
  <c r="X303" i="2"/>
  <c r="V303" i="2"/>
  <c r="U303" i="2"/>
  <c r="L303" i="2"/>
  <c r="J303" i="2"/>
  <c r="G303" i="2" s="1"/>
  <c r="I303" i="2"/>
  <c r="H303" i="2"/>
  <c r="H309" i="2" s="1"/>
  <c r="F303" i="2"/>
  <c r="E303" i="2"/>
  <c r="AB302" i="2"/>
  <c r="Y302" i="2"/>
  <c r="Z302" i="2" s="1"/>
  <c r="X302" i="2"/>
  <c r="V302" i="2"/>
  <c r="U302" i="2"/>
  <c r="L302" i="2"/>
  <c r="J302" i="2"/>
  <c r="I302" i="2"/>
  <c r="H302" i="2"/>
  <c r="F302" i="2"/>
  <c r="E302" i="2"/>
  <c r="AB301" i="2"/>
  <c r="Y301" i="2"/>
  <c r="Z301" i="2" s="1"/>
  <c r="X301" i="2"/>
  <c r="W301" i="2"/>
  <c r="V301" i="2"/>
  <c r="U301" i="2"/>
  <c r="L301" i="2"/>
  <c r="J301" i="2"/>
  <c r="G301" i="2" s="1"/>
  <c r="I301" i="2"/>
  <c r="H301" i="2"/>
  <c r="F301" i="2"/>
  <c r="F309" i="2" s="1"/>
  <c r="E301" i="2"/>
  <c r="AB300" i="2"/>
  <c r="Z300" i="2"/>
  <c r="Y300" i="2"/>
  <c r="X300" i="2"/>
  <c r="W300" i="2"/>
  <c r="V300" i="2"/>
  <c r="U300" i="2"/>
  <c r="U309" i="2" s="1"/>
  <c r="L300" i="2"/>
  <c r="I300" i="2"/>
  <c r="E320" i="2" s="1"/>
  <c r="H300" i="2"/>
  <c r="F300" i="2"/>
  <c r="E300" i="2"/>
  <c r="AB299" i="2"/>
  <c r="Y299" i="2"/>
  <c r="X299" i="2"/>
  <c r="V299" i="2"/>
  <c r="U299" i="2"/>
  <c r="L299" i="2"/>
  <c r="J299" i="2"/>
  <c r="I299" i="2"/>
  <c r="I309" i="2" s="1"/>
  <c r="H299" i="2"/>
  <c r="G299" i="2"/>
  <c r="F299" i="2"/>
  <c r="F312" i="2" s="1"/>
  <c r="L323" i="2" s="1"/>
  <c r="E299" i="2"/>
  <c r="E309" i="2" s="1"/>
  <c r="L290" i="2"/>
  <c r="E290" i="2"/>
  <c r="D290" i="2"/>
  <c r="C290" i="2"/>
  <c r="AE289" i="2"/>
  <c r="AF288" i="2"/>
  <c r="AE288" i="2"/>
  <c r="B288" i="2"/>
  <c r="V287" i="2"/>
  <c r="N287" i="2"/>
  <c r="W286" i="2"/>
  <c r="V286" i="2"/>
  <c r="M285" i="2"/>
  <c r="B285" i="2"/>
  <c r="M284" i="2"/>
  <c r="E284" i="2"/>
  <c r="B283" i="2"/>
  <c r="I282" i="2"/>
  <c r="E282" i="2"/>
  <c r="D282" i="2"/>
  <c r="Y276" i="2"/>
  <c r="E276" i="2"/>
  <c r="U275" i="2"/>
  <c r="AF273" i="2"/>
  <c r="P273" i="2"/>
  <c r="K285" i="2" s="1"/>
  <c r="AB272" i="2"/>
  <c r="Y272" i="2"/>
  <c r="Z272" i="2" s="1"/>
  <c r="X272" i="2"/>
  <c r="W272" i="2"/>
  <c r="V272" i="2"/>
  <c r="U272" i="2"/>
  <c r="L272" i="2"/>
  <c r="I272" i="2"/>
  <c r="J272" i="2" s="1"/>
  <c r="H272" i="2"/>
  <c r="F272" i="2"/>
  <c r="E272" i="2"/>
  <c r="AB271" i="2"/>
  <c r="Z271" i="2"/>
  <c r="W271" i="2" s="1"/>
  <c r="Y271" i="2"/>
  <c r="X271" i="2"/>
  <c r="V271" i="2"/>
  <c r="U271" i="2"/>
  <c r="L271" i="2"/>
  <c r="J271" i="2"/>
  <c r="I271" i="2"/>
  <c r="H271" i="2"/>
  <c r="F271" i="2"/>
  <c r="E271" i="2"/>
  <c r="AB270" i="2"/>
  <c r="Y270" i="2"/>
  <c r="X270" i="2"/>
  <c r="X275" i="2" s="1"/>
  <c r="V270" i="2"/>
  <c r="U270" i="2"/>
  <c r="L270" i="2"/>
  <c r="J270" i="2"/>
  <c r="G270" i="2" s="1"/>
  <c r="I270" i="2"/>
  <c r="H270" i="2"/>
  <c r="F270" i="2"/>
  <c r="E270" i="2"/>
  <c r="AB269" i="2"/>
  <c r="Y269" i="2"/>
  <c r="Z269" i="2" s="1"/>
  <c r="X269" i="2"/>
  <c r="V269" i="2"/>
  <c r="U269" i="2"/>
  <c r="L269" i="2"/>
  <c r="J269" i="2"/>
  <c r="G269" i="2" s="1"/>
  <c r="I269" i="2"/>
  <c r="H269" i="2"/>
  <c r="F269" i="2"/>
  <c r="F275" i="2" s="1"/>
  <c r="E269" i="2"/>
  <c r="AB268" i="2"/>
  <c r="Y268" i="2"/>
  <c r="Z268" i="2" s="1"/>
  <c r="X268" i="2"/>
  <c r="W268" i="2"/>
  <c r="V268" i="2"/>
  <c r="V275" i="2" s="1"/>
  <c r="U268" i="2"/>
  <c r="L268" i="2"/>
  <c r="I268" i="2"/>
  <c r="J268" i="2" s="1"/>
  <c r="H268" i="2"/>
  <c r="F268" i="2"/>
  <c r="E268" i="2"/>
  <c r="AB267" i="2"/>
  <c r="Z267" i="2"/>
  <c r="W267" i="2" s="1"/>
  <c r="Y267" i="2"/>
  <c r="X267" i="2"/>
  <c r="V267" i="2"/>
  <c r="U267" i="2"/>
  <c r="L267" i="2"/>
  <c r="J267" i="2"/>
  <c r="I267" i="2"/>
  <c r="H267" i="2"/>
  <c r="F267" i="2"/>
  <c r="E267" i="2"/>
  <c r="AB266" i="2"/>
  <c r="Y266" i="2"/>
  <c r="X266" i="2"/>
  <c r="V266" i="2"/>
  <c r="U266" i="2"/>
  <c r="L266" i="2"/>
  <c r="J266" i="2"/>
  <c r="G266" i="2" s="1"/>
  <c r="I266" i="2"/>
  <c r="H266" i="2"/>
  <c r="F266" i="2"/>
  <c r="E266" i="2"/>
  <c r="AB265" i="2"/>
  <c r="Y265" i="2"/>
  <c r="Z265" i="2" s="1"/>
  <c r="X265" i="2"/>
  <c r="V265" i="2"/>
  <c r="V273" i="2" s="1"/>
  <c r="U265" i="2"/>
  <c r="L265" i="2"/>
  <c r="J265" i="2"/>
  <c r="G265" i="2" s="1"/>
  <c r="I265" i="2"/>
  <c r="H265" i="2"/>
  <c r="H273" i="2" s="1"/>
  <c r="F265" i="2"/>
  <c r="E265" i="2"/>
  <c r="E273" i="2" s="1"/>
  <c r="AB264" i="2"/>
  <c r="Y264" i="2"/>
  <c r="Z264" i="2" s="1"/>
  <c r="X264" i="2"/>
  <c r="W264" i="2"/>
  <c r="V264" i="2"/>
  <c r="U264" i="2"/>
  <c r="U276" i="2" s="1"/>
  <c r="N290" i="2" s="1"/>
  <c r="L264" i="2"/>
  <c r="I264" i="2"/>
  <c r="J264" i="2" s="1"/>
  <c r="H264" i="2"/>
  <c r="F264" i="2"/>
  <c r="E264" i="2"/>
  <c r="AB263" i="2"/>
  <c r="Z263" i="2"/>
  <c r="Y263" i="2"/>
  <c r="X263" i="2"/>
  <c r="X276" i="2" s="1"/>
  <c r="N289" i="2" s="1"/>
  <c r="V263" i="2"/>
  <c r="V276" i="2" s="1"/>
  <c r="U263" i="2"/>
  <c r="L263" i="2"/>
  <c r="J263" i="2"/>
  <c r="J273" i="2" s="1"/>
  <c r="I263" i="2"/>
  <c r="H263" i="2"/>
  <c r="H276" i="2" s="1"/>
  <c r="L289" i="2" s="1"/>
  <c r="F263" i="2"/>
  <c r="F276" i="2" s="1"/>
  <c r="L287" i="2" s="1"/>
  <c r="E263" i="2"/>
  <c r="E254" i="2"/>
  <c r="D254" i="2"/>
  <c r="C254" i="2"/>
  <c r="B254" i="2" s="1"/>
  <c r="AE253" i="2"/>
  <c r="AF252" i="2"/>
  <c r="AE252" i="2"/>
  <c r="B252" i="2"/>
  <c r="W250" i="2"/>
  <c r="V250" i="2"/>
  <c r="V251" i="2" s="1"/>
  <c r="B249" i="2"/>
  <c r="M248" i="2"/>
  <c r="B247" i="2"/>
  <c r="I246" i="2"/>
  <c r="E246" i="2"/>
  <c r="D246" i="2"/>
  <c r="I240" i="2"/>
  <c r="P238" i="2"/>
  <c r="AF237" i="2"/>
  <c r="M249" i="2" s="1"/>
  <c r="P237" i="2"/>
  <c r="K249" i="2" s="1"/>
  <c r="AB236" i="2"/>
  <c r="Y236" i="2"/>
  <c r="X236" i="2"/>
  <c r="V236" i="2"/>
  <c r="U236" i="2"/>
  <c r="L236" i="2"/>
  <c r="I236" i="2"/>
  <c r="H236" i="2"/>
  <c r="F236" i="2"/>
  <c r="E236" i="2"/>
  <c r="AB235" i="2"/>
  <c r="Z235" i="2"/>
  <c r="Y235" i="2"/>
  <c r="X235" i="2"/>
  <c r="W235" i="2"/>
  <c r="V235" i="2"/>
  <c r="U235" i="2"/>
  <c r="L235" i="2"/>
  <c r="I235" i="2"/>
  <c r="J235" i="2" s="1"/>
  <c r="H235" i="2"/>
  <c r="F235" i="2"/>
  <c r="F239" i="2" s="1"/>
  <c r="E235" i="2"/>
  <c r="AB234" i="2"/>
  <c r="Z234" i="2"/>
  <c r="W234" i="2" s="1"/>
  <c r="Y234" i="2"/>
  <c r="X234" i="2"/>
  <c r="V234" i="2"/>
  <c r="U234" i="2"/>
  <c r="U239" i="2" s="1"/>
  <c r="L234" i="2"/>
  <c r="I234" i="2"/>
  <c r="J234" i="2" s="1"/>
  <c r="G234" i="2" s="1"/>
  <c r="H234" i="2"/>
  <c r="F234" i="2"/>
  <c r="E234" i="2"/>
  <c r="AB233" i="2"/>
  <c r="Y233" i="2"/>
  <c r="Z233" i="2" s="1"/>
  <c r="X233" i="2"/>
  <c r="X239" i="2" s="1"/>
  <c r="V233" i="2"/>
  <c r="U233" i="2"/>
  <c r="L233" i="2"/>
  <c r="J233" i="2"/>
  <c r="G233" i="2" s="1"/>
  <c r="I233" i="2"/>
  <c r="H233" i="2"/>
  <c r="F233" i="2"/>
  <c r="E233" i="2"/>
  <c r="AB232" i="2"/>
  <c r="Y232" i="2"/>
  <c r="X232" i="2"/>
  <c r="V232" i="2"/>
  <c r="U232" i="2"/>
  <c r="L232" i="2"/>
  <c r="I232" i="2"/>
  <c r="H232" i="2"/>
  <c r="H239" i="2" s="1"/>
  <c r="F232" i="2"/>
  <c r="E232" i="2"/>
  <c r="E239" i="2" s="1"/>
  <c r="K254" i="2" s="1"/>
  <c r="AB231" i="2"/>
  <c r="Z231" i="2"/>
  <c r="Y231" i="2"/>
  <c r="X231" i="2"/>
  <c r="W231" i="2"/>
  <c r="V231" i="2"/>
  <c r="U231" i="2"/>
  <c r="L231" i="2"/>
  <c r="I231" i="2"/>
  <c r="J231" i="2" s="1"/>
  <c r="H231" i="2"/>
  <c r="F231" i="2"/>
  <c r="E231" i="2"/>
  <c r="AB230" i="2"/>
  <c r="Z230" i="2"/>
  <c r="W230" i="2" s="1"/>
  <c r="Y230" i="2"/>
  <c r="X230" i="2"/>
  <c r="V230" i="2"/>
  <c r="U230" i="2"/>
  <c r="L230" i="2"/>
  <c r="I230" i="2"/>
  <c r="J230" i="2" s="1"/>
  <c r="G230" i="2" s="1"/>
  <c r="H230" i="2"/>
  <c r="F230" i="2"/>
  <c r="E230" i="2"/>
  <c r="AB229" i="2"/>
  <c r="Y229" i="2"/>
  <c r="Z229" i="2" s="1"/>
  <c r="X229" i="2"/>
  <c r="V229" i="2"/>
  <c r="V240" i="2" s="1"/>
  <c r="N251" i="2" s="1"/>
  <c r="U229" i="2"/>
  <c r="L229" i="2"/>
  <c r="J229" i="2"/>
  <c r="G229" i="2" s="1"/>
  <c r="I229" i="2"/>
  <c r="H229" i="2"/>
  <c r="F229" i="2"/>
  <c r="E229" i="2"/>
  <c r="E237" i="2" s="1"/>
  <c r="AB228" i="2"/>
  <c r="Y228" i="2"/>
  <c r="X228" i="2"/>
  <c r="V228" i="2"/>
  <c r="U228" i="2"/>
  <c r="L228" i="2"/>
  <c r="I228" i="2"/>
  <c r="H228" i="2"/>
  <c r="F228" i="2"/>
  <c r="E228" i="2"/>
  <c r="E240" i="2" s="1"/>
  <c r="L254" i="2" s="1"/>
  <c r="AB227" i="2"/>
  <c r="Z227" i="2"/>
  <c r="Y227" i="2"/>
  <c r="Y240" i="2" s="1"/>
  <c r="X227" i="2"/>
  <c r="X240" i="2" s="1"/>
  <c r="N253" i="2" s="1"/>
  <c r="W227" i="2"/>
  <c r="V227" i="2"/>
  <c r="U227" i="2"/>
  <c r="U240" i="2" s="1"/>
  <c r="N254" i="2" s="1"/>
  <c r="L227" i="2"/>
  <c r="I227" i="2"/>
  <c r="I237" i="2" s="1"/>
  <c r="H227" i="2"/>
  <c r="F227" i="2"/>
  <c r="F240" i="2" s="1"/>
  <c r="L251" i="2" s="1"/>
  <c r="E227" i="2"/>
  <c r="E218" i="2"/>
  <c r="D218" i="2"/>
  <c r="C218" i="2"/>
  <c r="B218" i="2" s="1"/>
  <c r="AF216" i="2"/>
  <c r="AE216" i="2"/>
  <c r="AE217" i="2" s="1"/>
  <c r="B216" i="2"/>
  <c r="W214" i="2"/>
  <c r="V215" i="2" s="1"/>
  <c r="V214" i="2"/>
  <c r="M213" i="2"/>
  <c r="K213" i="2"/>
  <c r="B213" i="2"/>
  <c r="M212" i="2"/>
  <c r="B211" i="2"/>
  <c r="I210" i="2"/>
  <c r="E210" i="2"/>
  <c r="D210" i="2"/>
  <c r="I204" i="2"/>
  <c r="E203" i="2"/>
  <c r="AF201" i="2"/>
  <c r="P201" i="2"/>
  <c r="P202" i="2" s="1"/>
  <c r="AB200" i="2"/>
  <c r="Y200" i="2"/>
  <c r="Z200" i="2" s="1"/>
  <c r="X200" i="2"/>
  <c r="V200" i="2"/>
  <c r="U200" i="2"/>
  <c r="L200" i="2"/>
  <c r="J200" i="2"/>
  <c r="G200" i="2" s="1"/>
  <c r="I200" i="2"/>
  <c r="H200" i="2"/>
  <c r="F200" i="2"/>
  <c r="E200" i="2"/>
  <c r="AB199" i="2"/>
  <c r="Y199" i="2"/>
  <c r="X199" i="2"/>
  <c r="V199" i="2"/>
  <c r="U199" i="2"/>
  <c r="L199" i="2"/>
  <c r="I199" i="2"/>
  <c r="H199" i="2"/>
  <c r="H203" i="2" s="1"/>
  <c r="F199" i="2"/>
  <c r="E199" i="2"/>
  <c r="AB198" i="2"/>
  <c r="Z198" i="2"/>
  <c r="Y198" i="2"/>
  <c r="X198" i="2"/>
  <c r="W198" i="2"/>
  <c r="V198" i="2"/>
  <c r="U198" i="2"/>
  <c r="L198" i="2"/>
  <c r="I198" i="2"/>
  <c r="J198" i="2" s="1"/>
  <c r="H198" i="2"/>
  <c r="F198" i="2"/>
  <c r="F203" i="2" s="1"/>
  <c r="E198" i="2"/>
  <c r="AB197" i="2"/>
  <c r="Z197" i="2"/>
  <c r="W197" i="2" s="1"/>
  <c r="Y197" i="2"/>
  <c r="X197" i="2"/>
  <c r="X203" i="2" s="1"/>
  <c r="M217" i="2" s="1"/>
  <c r="V197" i="2"/>
  <c r="U197" i="2"/>
  <c r="L197" i="2"/>
  <c r="I197" i="2"/>
  <c r="J197" i="2" s="1"/>
  <c r="G197" i="2" s="1"/>
  <c r="H197" i="2"/>
  <c r="F197" i="2"/>
  <c r="E197" i="2"/>
  <c r="AB196" i="2"/>
  <c r="Y196" i="2"/>
  <c r="Z196" i="2" s="1"/>
  <c r="X196" i="2"/>
  <c r="V196" i="2"/>
  <c r="V203" i="2" s="1"/>
  <c r="U196" i="2"/>
  <c r="U203" i="2" s="1"/>
  <c r="L196" i="2"/>
  <c r="J196" i="2"/>
  <c r="I196" i="2"/>
  <c r="I203" i="2" s="1"/>
  <c r="H196" i="2"/>
  <c r="F196" i="2"/>
  <c r="E196" i="2"/>
  <c r="AB195" i="2"/>
  <c r="Y195" i="2"/>
  <c r="X195" i="2"/>
  <c r="V195" i="2"/>
  <c r="U195" i="2"/>
  <c r="L195" i="2"/>
  <c r="I195" i="2"/>
  <c r="H195" i="2"/>
  <c r="F195" i="2"/>
  <c r="E195" i="2"/>
  <c r="AB194" i="2"/>
  <c r="Z194" i="2"/>
  <c r="Y194" i="2"/>
  <c r="X194" i="2"/>
  <c r="W194" i="2"/>
  <c r="V194" i="2"/>
  <c r="U194" i="2"/>
  <c r="L194" i="2"/>
  <c r="I194" i="2"/>
  <c r="J194" i="2" s="1"/>
  <c r="H194" i="2"/>
  <c r="F194" i="2"/>
  <c r="F204" i="2" s="1"/>
  <c r="L215" i="2" s="1"/>
  <c r="E194" i="2"/>
  <c r="AB193" i="2"/>
  <c r="Z193" i="2"/>
  <c r="W193" i="2" s="1"/>
  <c r="Y193" i="2"/>
  <c r="X193" i="2"/>
  <c r="X201" i="2" s="1"/>
  <c r="V193" i="2"/>
  <c r="U193" i="2"/>
  <c r="U201" i="2" s="1"/>
  <c r="L193" i="2"/>
  <c r="I193" i="2"/>
  <c r="J193" i="2" s="1"/>
  <c r="G193" i="2" s="1"/>
  <c r="H193" i="2"/>
  <c r="F193" i="2"/>
  <c r="E193" i="2"/>
  <c r="AB192" i="2"/>
  <c r="Y192" i="2"/>
  <c r="Z192" i="2" s="1"/>
  <c r="X192" i="2"/>
  <c r="X204" i="2" s="1"/>
  <c r="N217" i="2" s="1"/>
  <c r="V192" i="2"/>
  <c r="V204" i="2" s="1"/>
  <c r="N215" i="2" s="1"/>
  <c r="U192" i="2"/>
  <c r="U204" i="2" s="1"/>
  <c r="N218" i="2" s="1"/>
  <c r="L192" i="2"/>
  <c r="J192" i="2"/>
  <c r="G192" i="2" s="1"/>
  <c r="I192" i="2"/>
  <c r="H192" i="2"/>
  <c r="F192" i="2"/>
  <c r="E192" i="2"/>
  <c r="E201" i="2" s="1"/>
  <c r="AB191" i="2"/>
  <c r="Y191" i="2"/>
  <c r="Y204" i="2" s="1"/>
  <c r="X191" i="2"/>
  <c r="V191" i="2"/>
  <c r="U191" i="2"/>
  <c r="L191" i="2"/>
  <c r="I191" i="2"/>
  <c r="H191" i="2"/>
  <c r="H204" i="2" s="1"/>
  <c r="L217" i="2" s="1"/>
  <c r="F191" i="2"/>
  <c r="F201" i="2" s="1"/>
  <c r="E191" i="2"/>
  <c r="E204" i="2" s="1"/>
  <c r="L218" i="2" s="1"/>
  <c r="E182" i="2"/>
  <c r="D182" i="2"/>
  <c r="C182" i="2"/>
  <c r="B182" i="2"/>
  <c r="AF180" i="2"/>
  <c r="AE180" i="2"/>
  <c r="AE181" i="2" s="1"/>
  <c r="B180" i="2"/>
  <c r="V179" i="2"/>
  <c r="W178" i="2"/>
  <c r="V178" i="2"/>
  <c r="B177" i="2"/>
  <c r="M176" i="2"/>
  <c r="B175" i="2"/>
  <c r="I174" i="2"/>
  <c r="E174" i="2"/>
  <c r="D174" i="2"/>
  <c r="AF165" i="2"/>
  <c r="M177" i="2" s="1"/>
  <c r="P165" i="2"/>
  <c r="P166" i="2" s="1"/>
  <c r="AB164" i="2"/>
  <c r="Z164" i="2"/>
  <c r="W164" i="2" s="1"/>
  <c r="Y164" i="2"/>
  <c r="X164" i="2"/>
  <c r="V164" i="2"/>
  <c r="U164" i="2"/>
  <c r="L164" i="2"/>
  <c r="I164" i="2"/>
  <c r="J164" i="2" s="1"/>
  <c r="G164" i="2" s="1"/>
  <c r="H164" i="2"/>
  <c r="F164" i="2"/>
  <c r="E164" i="2"/>
  <c r="AB163" i="2"/>
  <c r="Y163" i="2"/>
  <c r="Z163" i="2" s="1"/>
  <c r="X163" i="2"/>
  <c r="V163" i="2"/>
  <c r="U163" i="2"/>
  <c r="L163" i="2"/>
  <c r="J163" i="2"/>
  <c r="G163" i="2" s="1"/>
  <c r="I163" i="2"/>
  <c r="H163" i="2"/>
  <c r="F163" i="2"/>
  <c r="E163" i="2"/>
  <c r="AB162" i="2"/>
  <c r="Y162" i="2"/>
  <c r="X162" i="2"/>
  <c r="V162" i="2"/>
  <c r="U162" i="2"/>
  <c r="L162" i="2"/>
  <c r="I162" i="2"/>
  <c r="H162" i="2"/>
  <c r="H167" i="2" s="1"/>
  <c r="K181" i="2" s="1"/>
  <c r="F162" i="2"/>
  <c r="E162" i="2"/>
  <c r="AB161" i="2"/>
  <c r="Z161" i="2"/>
  <c r="Y161" i="2"/>
  <c r="X161" i="2"/>
  <c r="W161" i="2"/>
  <c r="V161" i="2"/>
  <c r="U161" i="2"/>
  <c r="L161" i="2"/>
  <c r="I161" i="2"/>
  <c r="J161" i="2" s="1"/>
  <c r="H161" i="2"/>
  <c r="F161" i="2"/>
  <c r="E161" i="2"/>
  <c r="AB160" i="2"/>
  <c r="Z160" i="2"/>
  <c r="W160" i="2" s="1"/>
  <c r="Y160" i="2"/>
  <c r="X160" i="2"/>
  <c r="X167" i="2" s="1"/>
  <c r="V160" i="2"/>
  <c r="V167" i="2" s="1"/>
  <c r="M179" i="2" s="1"/>
  <c r="U160" i="2"/>
  <c r="U167" i="2" s="1"/>
  <c r="L160" i="2"/>
  <c r="I160" i="2"/>
  <c r="J160" i="2" s="1"/>
  <c r="H160" i="2"/>
  <c r="F160" i="2"/>
  <c r="F167" i="2" s="1"/>
  <c r="K179" i="2" s="1"/>
  <c r="E160" i="2"/>
  <c r="E167" i="2" s="1"/>
  <c r="AB159" i="2"/>
  <c r="Y159" i="2"/>
  <c r="Z159" i="2" s="1"/>
  <c r="X159" i="2"/>
  <c r="V159" i="2"/>
  <c r="U159" i="2"/>
  <c r="L159" i="2"/>
  <c r="J159" i="2"/>
  <c r="G159" i="2" s="1"/>
  <c r="I159" i="2"/>
  <c r="H159" i="2"/>
  <c r="F159" i="2"/>
  <c r="E159" i="2"/>
  <c r="AB158" i="2"/>
  <c r="Y158" i="2"/>
  <c r="X158" i="2"/>
  <c r="V158" i="2"/>
  <c r="U158" i="2"/>
  <c r="L158" i="2"/>
  <c r="I158" i="2"/>
  <c r="H158" i="2"/>
  <c r="H168" i="2" s="1"/>
  <c r="L181" i="2" s="1"/>
  <c r="F158" i="2"/>
  <c r="E158" i="2"/>
  <c r="AB157" i="2"/>
  <c r="Z157" i="2"/>
  <c r="Y157" i="2"/>
  <c r="X157" i="2"/>
  <c r="W157" i="2"/>
  <c r="V157" i="2"/>
  <c r="U157" i="2"/>
  <c r="L157" i="2"/>
  <c r="I157" i="2"/>
  <c r="I165" i="2" s="1"/>
  <c r="H157" i="2"/>
  <c r="F157" i="2"/>
  <c r="F165" i="2" s="1"/>
  <c r="E157" i="2"/>
  <c r="AB156" i="2"/>
  <c r="Z156" i="2"/>
  <c r="W156" i="2" s="1"/>
  <c r="Y156" i="2"/>
  <c r="X156" i="2"/>
  <c r="X168" i="2" s="1"/>
  <c r="N181" i="2" s="1"/>
  <c r="V156" i="2"/>
  <c r="U156" i="2"/>
  <c r="U168" i="2" s="1"/>
  <c r="N182" i="2" s="1"/>
  <c r="L156" i="2"/>
  <c r="I156" i="2"/>
  <c r="I168" i="2" s="1"/>
  <c r="H156" i="2"/>
  <c r="F156" i="2"/>
  <c r="E156" i="2"/>
  <c r="AB155" i="2"/>
  <c r="Y155" i="2"/>
  <c r="Z155" i="2" s="1"/>
  <c r="X155" i="2"/>
  <c r="V155" i="2"/>
  <c r="V165" i="2" s="1"/>
  <c r="U155" i="2"/>
  <c r="U165" i="2" s="1"/>
  <c r="L155" i="2"/>
  <c r="J155" i="2"/>
  <c r="I155" i="2"/>
  <c r="H155" i="2"/>
  <c r="H165" i="2" s="1"/>
  <c r="F155" i="2"/>
  <c r="E155" i="2"/>
  <c r="E165" i="2" s="1"/>
  <c r="E146" i="2"/>
  <c r="D146" i="2"/>
  <c r="C146" i="2"/>
  <c r="B146" i="2"/>
  <c r="AF144" i="2"/>
  <c r="AE145" i="2" s="1"/>
  <c r="AE144" i="2"/>
  <c r="B144" i="2"/>
  <c r="W142" i="2"/>
  <c r="V142" i="2"/>
  <c r="V143" i="2" s="1"/>
  <c r="M141" i="2"/>
  <c r="B141" i="2"/>
  <c r="M140" i="2"/>
  <c r="E140" i="2"/>
  <c r="B139" i="2"/>
  <c r="I138" i="2"/>
  <c r="E138" i="2"/>
  <c r="D138" i="2"/>
  <c r="E132" i="2"/>
  <c r="L146" i="2" s="1"/>
  <c r="I131" i="2"/>
  <c r="AF129" i="2"/>
  <c r="P129" i="2"/>
  <c r="P130" i="2" s="1"/>
  <c r="AB128" i="2"/>
  <c r="Z128" i="2"/>
  <c r="Y128" i="2"/>
  <c r="X128" i="2"/>
  <c r="W128" i="2"/>
  <c r="V128" i="2"/>
  <c r="U128" i="2"/>
  <c r="L128" i="2"/>
  <c r="I128" i="2"/>
  <c r="J128" i="2" s="1"/>
  <c r="H128" i="2"/>
  <c r="F128" i="2"/>
  <c r="E128" i="2"/>
  <c r="AB127" i="2"/>
  <c r="Z127" i="2"/>
  <c r="W127" i="2" s="1"/>
  <c r="Y127" i="2"/>
  <c r="X127" i="2"/>
  <c r="V127" i="2"/>
  <c r="U127" i="2"/>
  <c r="L127" i="2"/>
  <c r="I127" i="2"/>
  <c r="J127" i="2" s="1"/>
  <c r="G127" i="2" s="1"/>
  <c r="H127" i="2"/>
  <c r="F127" i="2"/>
  <c r="E127" i="2"/>
  <c r="AB126" i="2"/>
  <c r="Y126" i="2"/>
  <c r="Z126" i="2" s="1"/>
  <c r="X126" i="2"/>
  <c r="V126" i="2"/>
  <c r="V131" i="2" s="1"/>
  <c r="U126" i="2"/>
  <c r="L126" i="2"/>
  <c r="J126" i="2"/>
  <c r="G126" i="2" s="1"/>
  <c r="I126" i="2"/>
  <c r="H126" i="2"/>
  <c r="F126" i="2"/>
  <c r="E126" i="2"/>
  <c r="AB125" i="2"/>
  <c r="Y125" i="2"/>
  <c r="X125" i="2"/>
  <c r="V125" i="2"/>
  <c r="U125" i="2"/>
  <c r="L125" i="2"/>
  <c r="I125" i="2"/>
  <c r="H125" i="2"/>
  <c r="F125" i="2"/>
  <c r="E125" i="2"/>
  <c r="AB124" i="2"/>
  <c r="Z124" i="2"/>
  <c r="Y124" i="2"/>
  <c r="Y131" i="2" s="1"/>
  <c r="X124" i="2"/>
  <c r="X131" i="2" s="1"/>
  <c r="W124" i="2"/>
  <c r="V124" i="2"/>
  <c r="U124" i="2"/>
  <c r="U131" i="2" s="1"/>
  <c r="L124" i="2"/>
  <c r="I124" i="2"/>
  <c r="J124" i="2" s="1"/>
  <c r="H124" i="2"/>
  <c r="H131" i="2" s="1"/>
  <c r="F124" i="2"/>
  <c r="F131" i="2" s="1"/>
  <c r="E124" i="2"/>
  <c r="E131" i="2" s="1"/>
  <c r="K146" i="2" s="1"/>
  <c r="AB123" i="2"/>
  <c r="Z123" i="2"/>
  <c r="W123" i="2" s="1"/>
  <c r="Y123" i="2"/>
  <c r="X123" i="2"/>
  <c r="V123" i="2"/>
  <c r="U123" i="2"/>
  <c r="L123" i="2"/>
  <c r="I123" i="2"/>
  <c r="J123" i="2" s="1"/>
  <c r="G123" i="2" s="1"/>
  <c r="H123" i="2"/>
  <c r="F123" i="2"/>
  <c r="E123" i="2"/>
  <c r="AB122" i="2"/>
  <c r="Y122" i="2"/>
  <c r="Z122" i="2" s="1"/>
  <c r="X122" i="2"/>
  <c r="V122" i="2"/>
  <c r="U122" i="2"/>
  <c r="L122" i="2"/>
  <c r="J122" i="2"/>
  <c r="G122" i="2" s="1"/>
  <c r="I122" i="2"/>
  <c r="H122" i="2"/>
  <c r="F122" i="2"/>
  <c r="E122" i="2"/>
  <c r="AB121" i="2"/>
  <c r="Y121" i="2"/>
  <c r="X121" i="2"/>
  <c r="V121" i="2"/>
  <c r="U121" i="2"/>
  <c r="L121" i="2"/>
  <c r="I121" i="2"/>
  <c r="H121" i="2"/>
  <c r="H129" i="2" s="1"/>
  <c r="F121" i="2"/>
  <c r="E121" i="2"/>
  <c r="AB120" i="2"/>
  <c r="Z120" i="2"/>
  <c r="Y120" i="2"/>
  <c r="E142" i="2" s="1"/>
  <c r="X120" i="2"/>
  <c r="W120" i="2"/>
  <c r="V120" i="2"/>
  <c r="U120" i="2"/>
  <c r="L120" i="2"/>
  <c r="I120" i="2"/>
  <c r="J120" i="2" s="1"/>
  <c r="H120" i="2"/>
  <c r="F120" i="2"/>
  <c r="F132" i="2" s="1"/>
  <c r="L143" i="2" s="1"/>
  <c r="E120" i="2"/>
  <c r="AB119" i="2"/>
  <c r="Z119" i="2"/>
  <c r="Y119" i="2"/>
  <c r="X119" i="2"/>
  <c r="X129" i="2" s="1"/>
  <c r="V119" i="2"/>
  <c r="V132" i="2" s="1"/>
  <c r="N143" i="2" s="1"/>
  <c r="U119" i="2"/>
  <c r="U132" i="2" s="1"/>
  <c r="N146" i="2" s="1"/>
  <c r="L119" i="2"/>
  <c r="I119" i="2"/>
  <c r="J119" i="2" s="1"/>
  <c r="H119" i="2"/>
  <c r="F119" i="2"/>
  <c r="F129" i="2" s="1"/>
  <c r="E119" i="2"/>
  <c r="E129" i="2" s="1"/>
  <c r="E110" i="2"/>
  <c r="D110" i="2"/>
  <c r="B110" i="2" s="1"/>
  <c r="C110" i="2"/>
  <c r="AE109" i="2"/>
  <c r="AF108" i="2"/>
  <c r="AE108" i="2"/>
  <c r="B108" i="2"/>
  <c r="W106" i="2"/>
  <c r="V106" i="2"/>
  <c r="V107" i="2" s="1"/>
  <c r="B105" i="2"/>
  <c r="M104" i="2"/>
  <c r="B103" i="2"/>
  <c r="I102" i="2"/>
  <c r="E102" i="2"/>
  <c r="D102" i="2"/>
  <c r="AF93" i="2"/>
  <c r="M105" i="2" s="1"/>
  <c r="P93" i="2"/>
  <c r="K105" i="2" s="1"/>
  <c r="AB92" i="2"/>
  <c r="Y92" i="2"/>
  <c r="X92" i="2"/>
  <c r="V92" i="2"/>
  <c r="U92" i="2"/>
  <c r="L92" i="2"/>
  <c r="I92" i="2"/>
  <c r="H92" i="2"/>
  <c r="F92" i="2"/>
  <c r="E92" i="2"/>
  <c r="AB91" i="2"/>
  <c r="Z91" i="2"/>
  <c r="Y91" i="2"/>
  <c r="X91" i="2"/>
  <c r="W91" i="2"/>
  <c r="V91" i="2"/>
  <c r="U91" i="2"/>
  <c r="L91" i="2"/>
  <c r="I91" i="2"/>
  <c r="J91" i="2" s="1"/>
  <c r="H91" i="2"/>
  <c r="F91" i="2"/>
  <c r="F95" i="2" s="1"/>
  <c r="E91" i="2"/>
  <c r="AB90" i="2"/>
  <c r="Z90" i="2"/>
  <c r="W90" i="2" s="1"/>
  <c r="Y90" i="2"/>
  <c r="X90" i="2"/>
  <c r="X95" i="2" s="1"/>
  <c r="V90" i="2"/>
  <c r="U90" i="2"/>
  <c r="U95" i="2" s="1"/>
  <c r="L90" i="2"/>
  <c r="I90" i="2"/>
  <c r="J90" i="2" s="1"/>
  <c r="G90" i="2" s="1"/>
  <c r="H90" i="2"/>
  <c r="F90" i="2"/>
  <c r="E90" i="2"/>
  <c r="AB89" i="2"/>
  <c r="Y89" i="2"/>
  <c r="Z89" i="2" s="1"/>
  <c r="X89" i="2"/>
  <c r="V89" i="2"/>
  <c r="V95" i="2" s="1"/>
  <c r="M107" i="2" s="1"/>
  <c r="U89" i="2"/>
  <c r="L89" i="2"/>
  <c r="J89" i="2"/>
  <c r="G89" i="2" s="1"/>
  <c r="I89" i="2"/>
  <c r="H89" i="2"/>
  <c r="F89" i="2"/>
  <c r="E89" i="2"/>
  <c r="AB88" i="2"/>
  <c r="Y88" i="2"/>
  <c r="X88" i="2"/>
  <c r="V88" i="2"/>
  <c r="U88" i="2"/>
  <c r="L88" i="2"/>
  <c r="I88" i="2"/>
  <c r="H88" i="2"/>
  <c r="H95" i="2" s="1"/>
  <c r="F88" i="2"/>
  <c r="E88" i="2"/>
  <c r="E95" i="2" s="1"/>
  <c r="AB87" i="2"/>
  <c r="Z87" i="2"/>
  <c r="Y87" i="2"/>
  <c r="X87" i="2"/>
  <c r="W87" i="2"/>
  <c r="V87" i="2"/>
  <c r="U87" i="2"/>
  <c r="L87" i="2"/>
  <c r="I87" i="2"/>
  <c r="J87" i="2" s="1"/>
  <c r="H87" i="2"/>
  <c r="F87" i="2"/>
  <c r="E87" i="2"/>
  <c r="AB86" i="2"/>
  <c r="Z86" i="2"/>
  <c r="W86" i="2" s="1"/>
  <c r="Y86" i="2"/>
  <c r="X86" i="2"/>
  <c r="V86" i="2"/>
  <c r="U86" i="2"/>
  <c r="L86" i="2"/>
  <c r="I86" i="2"/>
  <c r="J86" i="2" s="1"/>
  <c r="G86" i="2" s="1"/>
  <c r="H86" i="2"/>
  <c r="F86" i="2"/>
  <c r="E86" i="2"/>
  <c r="AB85" i="2"/>
  <c r="Y85" i="2"/>
  <c r="Z85" i="2" s="1"/>
  <c r="X85" i="2"/>
  <c r="V85" i="2"/>
  <c r="V93" i="2" s="1"/>
  <c r="U85" i="2"/>
  <c r="L85" i="2"/>
  <c r="J85" i="2"/>
  <c r="G85" i="2" s="1"/>
  <c r="I85" i="2"/>
  <c r="H85" i="2"/>
  <c r="F85" i="2"/>
  <c r="E85" i="2"/>
  <c r="E93" i="2" s="1"/>
  <c r="AB84" i="2"/>
  <c r="Y84" i="2"/>
  <c r="X84" i="2"/>
  <c r="V84" i="2"/>
  <c r="V96" i="2" s="1"/>
  <c r="N107" i="2" s="1"/>
  <c r="U84" i="2"/>
  <c r="L84" i="2"/>
  <c r="I84" i="2"/>
  <c r="H84" i="2"/>
  <c r="H96" i="2" s="1"/>
  <c r="L109" i="2" s="1"/>
  <c r="F84" i="2"/>
  <c r="E84" i="2"/>
  <c r="E96" i="2" s="1"/>
  <c r="L110" i="2" s="1"/>
  <c r="AB83" i="2"/>
  <c r="Z83" i="2"/>
  <c r="Y83" i="2"/>
  <c r="Y93" i="2" s="1"/>
  <c r="X83" i="2"/>
  <c r="X96" i="2" s="1"/>
  <c r="N109" i="2" s="1"/>
  <c r="W83" i="2"/>
  <c r="V83" i="2"/>
  <c r="U83" i="2"/>
  <c r="U96" i="2" s="1"/>
  <c r="N110" i="2" s="1"/>
  <c r="L83" i="2"/>
  <c r="I83" i="2"/>
  <c r="I93" i="2" s="1"/>
  <c r="H83" i="2"/>
  <c r="H93" i="2" s="1"/>
  <c r="F83" i="2"/>
  <c r="F96" i="2" s="1"/>
  <c r="L107" i="2" s="1"/>
  <c r="E83" i="2"/>
  <c r="E74" i="2"/>
  <c r="D74" i="2"/>
  <c r="C74" i="2"/>
  <c r="B74" i="2" s="1"/>
  <c r="AF72" i="2"/>
  <c r="AE72" i="2"/>
  <c r="AE73" i="2" s="1"/>
  <c r="B72" i="2"/>
  <c r="W70" i="2"/>
  <c r="V71" i="2" s="1"/>
  <c r="V70" i="2"/>
  <c r="M69" i="2"/>
  <c r="K69" i="2"/>
  <c r="B69" i="2"/>
  <c r="M68" i="2"/>
  <c r="B67" i="2"/>
  <c r="I66" i="2"/>
  <c r="E66" i="2"/>
  <c r="D66" i="2"/>
  <c r="I60" i="2"/>
  <c r="E59" i="2"/>
  <c r="AF57" i="2"/>
  <c r="P57" i="2"/>
  <c r="P58" i="2" s="1"/>
  <c r="AB56" i="2"/>
  <c r="Y56" i="2"/>
  <c r="Z56" i="2" s="1"/>
  <c r="X56" i="2"/>
  <c r="V56" i="2"/>
  <c r="U56" i="2"/>
  <c r="L56" i="2"/>
  <c r="J56" i="2"/>
  <c r="G56" i="2" s="1"/>
  <c r="I56" i="2"/>
  <c r="H56" i="2"/>
  <c r="F56" i="2"/>
  <c r="E56" i="2"/>
  <c r="AB55" i="2"/>
  <c r="Y55" i="2"/>
  <c r="X55" i="2"/>
  <c r="V55" i="2"/>
  <c r="U55" i="2"/>
  <c r="L55" i="2"/>
  <c r="I55" i="2"/>
  <c r="H55" i="2"/>
  <c r="H59" i="2" s="1"/>
  <c r="F55" i="2"/>
  <c r="E55" i="2"/>
  <c r="AB54" i="2"/>
  <c r="Z54" i="2"/>
  <c r="Y54" i="2"/>
  <c r="X54" i="2"/>
  <c r="W54" i="2"/>
  <c r="V54" i="2"/>
  <c r="U54" i="2"/>
  <c r="L54" i="2"/>
  <c r="I54" i="2"/>
  <c r="J54" i="2" s="1"/>
  <c r="H54" i="2"/>
  <c r="F54" i="2"/>
  <c r="F59" i="2" s="1"/>
  <c r="E54" i="2"/>
  <c r="AB53" i="2"/>
  <c r="Z53" i="2"/>
  <c r="W53" i="2" s="1"/>
  <c r="Y53" i="2"/>
  <c r="X53" i="2"/>
  <c r="X59" i="2" s="1"/>
  <c r="V53" i="2"/>
  <c r="U53" i="2"/>
  <c r="L53" i="2"/>
  <c r="I53" i="2"/>
  <c r="J53" i="2" s="1"/>
  <c r="G53" i="2" s="1"/>
  <c r="H53" i="2"/>
  <c r="F53" i="2"/>
  <c r="E53" i="2"/>
  <c r="AB52" i="2"/>
  <c r="Y52" i="2"/>
  <c r="Z52" i="2" s="1"/>
  <c r="X52" i="2"/>
  <c r="V52" i="2"/>
  <c r="V59" i="2" s="1"/>
  <c r="U52" i="2"/>
  <c r="U59" i="2" s="1"/>
  <c r="L52" i="2"/>
  <c r="J52" i="2"/>
  <c r="G52" i="2" s="1"/>
  <c r="I52" i="2"/>
  <c r="I59" i="2" s="1"/>
  <c r="H52" i="2"/>
  <c r="F52" i="2"/>
  <c r="E52" i="2"/>
  <c r="AB51" i="2"/>
  <c r="Y51" i="2"/>
  <c r="X51" i="2"/>
  <c r="V51" i="2"/>
  <c r="U51" i="2"/>
  <c r="L51" i="2"/>
  <c r="I51" i="2"/>
  <c r="H51" i="2"/>
  <c r="F51" i="2"/>
  <c r="E51" i="2"/>
  <c r="AB50" i="2"/>
  <c r="Z50" i="2"/>
  <c r="Y50" i="2"/>
  <c r="X50" i="2"/>
  <c r="W50" i="2"/>
  <c r="V50" i="2"/>
  <c r="U50" i="2"/>
  <c r="L50" i="2"/>
  <c r="I50" i="2"/>
  <c r="J50" i="2" s="1"/>
  <c r="H50" i="2"/>
  <c r="F50" i="2"/>
  <c r="F60" i="2" s="1"/>
  <c r="L71" i="2" s="1"/>
  <c r="E50" i="2"/>
  <c r="AB49" i="2"/>
  <c r="Z49" i="2"/>
  <c r="W49" i="2" s="1"/>
  <c r="Y49" i="2"/>
  <c r="X49" i="2"/>
  <c r="X57" i="2" s="1"/>
  <c r="V49" i="2"/>
  <c r="U49" i="2"/>
  <c r="U57" i="2" s="1"/>
  <c r="L49" i="2"/>
  <c r="I49" i="2"/>
  <c r="J49" i="2" s="1"/>
  <c r="G49" i="2" s="1"/>
  <c r="H49" i="2"/>
  <c r="F49" i="2"/>
  <c r="E49" i="2"/>
  <c r="AB48" i="2"/>
  <c r="Y48" i="2"/>
  <c r="Z48" i="2" s="1"/>
  <c r="X48" i="2"/>
  <c r="X60" i="2" s="1"/>
  <c r="N73" i="2" s="1"/>
  <c r="V48" i="2"/>
  <c r="V60" i="2" s="1"/>
  <c r="N71" i="2" s="1"/>
  <c r="U48" i="2"/>
  <c r="U60" i="2" s="1"/>
  <c r="N74" i="2" s="1"/>
  <c r="L48" i="2"/>
  <c r="J48" i="2"/>
  <c r="G48" i="2" s="1"/>
  <c r="I48" i="2"/>
  <c r="H48" i="2"/>
  <c r="F48" i="2"/>
  <c r="E48" i="2"/>
  <c r="E57" i="2" s="1"/>
  <c r="AB47" i="2"/>
  <c r="Y47" i="2"/>
  <c r="Y60" i="2" s="1"/>
  <c r="X47" i="2"/>
  <c r="V47" i="2"/>
  <c r="U47" i="2"/>
  <c r="L47" i="2"/>
  <c r="I47" i="2"/>
  <c r="H47" i="2"/>
  <c r="H60" i="2" s="1"/>
  <c r="L73" i="2" s="1"/>
  <c r="F47" i="2"/>
  <c r="F57" i="2" s="1"/>
  <c r="E47" i="2"/>
  <c r="E60" i="2" s="1"/>
  <c r="L74" i="2" s="1"/>
  <c r="E38" i="2"/>
  <c r="D38" i="2"/>
  <c r="C38" i="2"/>
  <c r="B38" i="2"/>
  <c r="AF36" i="2"/>
  <c r="AE36" i="2"/>
  <c r="AE37" i="2" s="1"/>
  <c r="B36" i="2"/>
  <c r="V35" i="2"/>
  <c r="W34" i="2"/>
  <c r="V34" i="2"/>
  <c r="B33" i="2"/>
  <c r="M32" i="2"/>
  <c r="B31" i="2"/>
  <c r="I30" i="2"/>
  <c r="E30" i="2"/>
  <c r="D30" i="2"/>
  <c r="Y23" i="2"/>
  <c r="AF21" i="2"/>
  <c r="M33" i="2" s="1"/>
  <c r="P21" i="2"/>
  <c r="K33" i="2" s="1"/>
  <c r="AB20" i="2"/>
  <c r="Z20" i="2"/>
  <c r="W20" i="2" s="1"/>
  <c r="Y20" i="2"/>
  <c r="X20" i="2"/>
  <c r="V20" i="2"/>
  <c r="U20" i="2"/>
  <c r="L20" i="2"/>
  <c r="I20" i="2"/>
  <c r="J20" i="2" s="1"/>
  <c r="G20" i="2" s="1"/>
  <c r="H20" i="2"/>
  <c r="F20" i="2"/>
  <c r="E20" i="2"/>
  <c r="AB19" i="2"/>
  <c r="Y19" i="2"/>
  <c r="Z19" i="2" s="1"/>
  <c r="X19" i="2"/>
  <c r="V19" i="2"/>
  <c r="U19" i="2"/>
  <c r="L19" i="2"/>
  <c r="J19" i="2"/>
  <c r="G19" i="2" s="1"/>
  <c r="I19" i="2"/>
  <c r="H19" i="2"/>
  <c r="F19" i="2"/>
  <c r="E19" i="2"/>
  <c r="AB18" i="2"/>
  <c r="Y18" i="2"/>
  <c r="X18" i="2"/>
  <c r="V18" i="2"/>
  <c r="U18" i="2"/>
  <c r="L18" i="2"/>
  <c r="I18" i="2"/>
  <c r="H18" i="2"/>
  <c r="H23" i="2" s="1"/>
  <c r="K37" i="2" s="1"/>
  <c r="F18" i="2"/>
  <c r="E18" i="2"/>
  <c r="AB17" i="2"/>
  <c r="Z17" i="2"/>
  <c r="Y17" i="2"/>
  <c r="X17" i="2"/>
  <c r="W17" i="2"/>
  <c r="V17" i="2"/>
  <c r="U17" i="2"/>
  <c r="L17" i="2"/>
  <c r="I17" i="2"/>
  <c r="J17" i="2" s="1"/>
  <c r="H17" i="2"/>
  <c r="F17" i="2"/>
  <c r="E17" i="2"/>
  <c r="AB16" i="2"/>
  <c r="Z16" i="2"/>
  <c r="W16" i="2" s="1"/>
  <c r="Y16" i="2"/>
  <c r="X16" i="2"/>
  <c r="X23" i="2" s="1"/>
  <c r="V16" i="2"/>
  <c r="V23" i="2" s="1"/>
  <c r="M35" i="2" s="1"/>
  <c r="U16" i="2"/>
  <c r="U23" i="2" s="1"/>
  <c r="L16" i="2"/>
  <c r="I16" i="2"/>
  <c r="J16" i="2" s="1"/>
  <c r="H16" i="2"/>
  <c r="F16" i="2"/>
  <c r="F23" i="2" s="1"/>
  <c r="K35" i="2" s="1"/>
  <c r="E16" i="2"/>
  <c r="E23" i="2" s="1"/>
  <c r="AB15" i="2"/>
  <c r="Y15" i="2"/>
  <c r="Z15" i="2" s="1"/>
  <c r="X15" i="2"/>
  <c r="V15" i="2"/>
  <c r="U15" i="2"/>
  <c r="L15" i="2"/>
  <c r="J15" i="2"/>
  <c r="G15" i="2" s="1"/>
  <c r="I15" i="2"/>
  <c r="H15" i="2"/>
  <c r="F15" i="2"/>
  <c r="E15" i="2"/>
  <c r="AB14" i="2"/>
  <c r="Y14" i="2"/>
  <c r="X14" i="2"/>
  <c r="V14" i="2"/>
  <c r="U14" i="2"/>
  <c r="L14" i="2"/>
  <c r="I14" i="2"/>
  <c r="H14" i="2"/>
  <c r="H24" i="2" s="1"/>
  <c r="L37" i="2" s="1"/>
  <c r="F14" i="2"/>
  <c r="E14" i="2"/>
  <c r="AB13" i="2"/>
  <c r="Z13" i="2"/>
  <c r="Y13" i="2"/>
  <c r="X13" i="2"/>
  <c r="W13" i="2"/>
  <c r="V13" i="2"/>
  <c r="U13" i="2"/>
  <c r="L13" i="2"/>
  <c r="I13" i="2"/>
  <c r="I21" i="2" s="1"/>
  <c r="H13" i="2"/>
  <c r="F13" i="2"/>
  <c r="F21" i="2" s="1"/>
  <c r="E13" i="2"/>
  <c r="AB12" i="2"/>
  <c r="Z12" i="2"/>
  <c r="W12" i="2" s="1"/>
  <c r="Y12" i="2"/>
  <c r="X12" i="2"/>
  <c r="X24" i="2" s="1"/>
  <c r="N37" i="2" s="1"/>
  <c r="V12" i="2"/>
  <c r="U12" i="2"/>
  <c r="U24" i="2" s="1"/>
  <c r="N38" i="2" s="1"/>
  <c r="L12" i="2"/>
  <c r="I12" i="2"/>
  <c r="I24" i="2" s="1"/>
  <c r="H12" i="2"/>
  <c r="F12" i="2"/>
  <c r="E12" i="2"/>
  <c r="AB11" i="2"/>
  <c r="Y11" i="2"/>
  <c r="Z11" i="2" s="1"/>
  <c r="X11" i="2"/>
  <c r="V11" i="2"/>
  <c r="V21" i="2" s="1"/>
  <c r="U11" i="2"/>
  <c r="U21" i="2" s="1"/>
  <c r="L11" i="2"/>
  <c r="J11" i="2"/>
  <c r="I11" i="2"/>
  <c r="E32" i="2" s="1"/>
  <c r="H11" i="2"/>
  <c r="H21" i="2" s="1"/>
  <c r="F11" i="2"/>
  <c r="E11" i="2"/>
  <c r="E21" i="2" s="1"/>
  <c r="M38" i="2" l="1"/>
  <c r="G55" i="2"/>
  <c r="K109" i="2"/>
  <c r="G119" i="2"/>
  <c r="G140" i="2"/>
  <c r="K182" i="2"/>
  <c r="K218" i="2"/>
  <c r="M467" i="2"/>
  <c r="M830" i="2"/>
  <c r="M755" i="2"/>
  <c r="J1821" i="2"/>
  <c r="G228" i="2"/>
  <c r="G236" i="2"/>
  <c r="J1101" i="2"/>
  <c r="G14" i="2"/>
  <c r="M74" i="2"/>
  <c r="K71" i="2"/>
  <c r="W92" i="2"/>
  <c r="Z165" i="2"/>
  <c r="M398" i="2"/>
  <c r="K829" i="2"/>
  <c r="M1550" i="2"/>
  <c r="M1907" i="2"/>
  <c r="W51" i="2"/>
  <c r="K38" i="2"/>
  <c r="G160" i="2"/>
  <c r="J203" i="2"/>
  <c r="J417" i="2"/>
  <c r="J420" i="2"/>
  <c r="K506" i="2"/>
  <c r="K541" i="2"/>
  <c r="K2017" i="2"/>
  <c r="M145" i="2"/>
  <c r="G191" i="2"/>
  <c r="G199" i="2"/>
  <c r="J635" i="2"/>
  <c r="M1655" i="2"/>
  <c r="M1763" i="2"/>
  <c r="K74" i="2"/>
  <c r="M73" i="2"/>
  <c r="W55" i="2"/>
  <c r="K143" i="2"/>
  <c r="M182" i="2"/>
  <c r="W195" i="2"/>
  <c r="M218" i="2"/>
  <c r="M362" i="2"/>
  <c r="M577" i="2"/>
  <c r="K1658" i="2"/>
  <c r="G16" i="2"/>
  <c r="K110" i="2"/>
  <c r="W88" i="2"/>
  <c r="W95" i="2" s="1"/>
  <c r="K145" i="2"/>
  <c r="K215" i="2"/>
  <c r="W236" i="2"/>
  <c r="G528" i="2"/>
  <c r="L540" i="2" s="1"/>
  <c r="M899" i="2"/>
  <c r="M1297" i="2"/>
  <c r="E250" i="2"/>
  <c r="F273" i="2"/>
  <c r="K287" i="2" s="1"/>
  <c r="X312" i="2"/>
  <c r="N325" i="2" s="1"/>
  <c r="X309" i="2"/>
  <c r="M325" i="2" s="1"/>
  <c r="Z558" i="2"/>
  <c r="Z563" i="2" s="1"/>
  <c r="F669" i="2"/>
  <c r="F672" i="2"/>
  <c r="L683" i="2" s="1"/>
  <c r="Z805" i="2"/>
  <c r="W805" i="2" s="1"/>
  <c r="K866" i="2"/>
  <c r="E896" i="2"/>
  <c r="I888" i="2"/>
  <c r="J876" i="2"/>
  <c r="G876" i="2" s="1"/>
  <c r="Z919" i="2"/>
  <c r="W919" i="2" s="1"/>
  <c r="K1007" i="2"/>
  <c r="Y1065" i="2"/>
  <c r="E1078" i="2"/>
  <c r="Z1055" i="2"/>
  <c r="Y1068" i="2"/>
  <c r="Z1244" i="2"/>
  <c r="W1244" i="2" s="1"/>
  <c r="E1356" i="2"/>
  <c r="L1370" i="2" s="1"/>
  <c r="E1353" i="2"/>
  <c r="K1370" i="2" s="1"/>
  <c r="Z1421" i="2"/>
  <c r="W1421" i="2" s="1"/>
  <c r="Y1427" i="2"/>
  <c r="M1693" i="2"/>
  <c r="Z1709" i="2"/>
  <c r="W1709" i="2" s="1"/>
  <c r="Y1715" i="2"/>
  <c r="W1744" i="2"/>
  <c r="G1748" i="2"/>
  <c r="J1748" i="2"/>
  <c r="W1920" i="2"/>
  <c r="Z1927" i="2"/>
  <c r="W1927" i="2" s="1"/>
  <c r="Y1967" i="2"/>
  <c r="Z1960" i="2"/>
  <c r="W1960" i="2" s="1"/>
  <c r="Z2000" i="2"/>
  <c r="W2000" i="2"/>
  <c r="V2184" i="2"/>
  <c r="N2195" i="2" s="1"/>
  <c r="V2181" i="2"/>
  <c r="Z14" i="2"/>
  <c r="G34" i="2" s="1"/>
  <c r="Z18" i="2"/>
  <c r="W18" i="2" s="1"/>
  <c r="W23" i="2" s="1"/>
  <c r="X21" i="2"/>
  <c r="M37" i="2" s="1"/>
  <c r="Z47" i="2"/>
  <c r="Z55" i="2"/>
  <c r="Z59" i="2" s="1"/>
  <c r="Z84" i="2"/>
  <c r="Z93" i="2" s="1"/>
  <c r="Z121" i="2"/>
  <c r="Z129" i="2" s="1"/>
  <c r="G128" i="2"/>
  <c r="Z158" i="2"/>
  <c r="Z168" i="2" s="1"/>
  <c r="X165" i="2"/>
  <c r="M181" i="2" s="1"/>
  <c r="V168" i="2"/>
  <c r="N179" i="2" s="1"/>
  <c r="Z191" i="2"/>
  <c r="Z195" i="2"/>
  <c r="Z228" i="2"/>
  <c r="G250" i="2" s="1"/>
  <c r="W305" i="2"/>
  <c r="W311" i="2" s="1"/>
  <c r="I345" i="2"/>
  <c r="U348" i="2"/>
  <c r="N362" i="2" s="1"/>
  <c r="H384" i="2"/>
  <c r="L397" i="2" s="1"/>
  <c r="E394" i="2"/>
  <c r="Z371" i="2"/>
  <c r="W373" i="2"/>
  <c r="Z373" i="2"/>
  <c r="W379" i="2"/>
  <c r="F420" i="2"/>
  <c r="L431" i="2" s="1"/>
  <c r="W409" i="2"/>
  <c r="W448" i="2"/>
  <c r="K470" i="2"/>
  <c r="E466" i="2"/>
  <c r="W592" i="2"/>
  <c r="K614" i="2"/>
  <c r="E610" i="2"/>
  <c r="W661" i="2"/>
  <c r="Z661" i="2"/>
  <c r="W665" i="2"/>
  <c r="Z665" i="2"/>
  <c r="W697" i="2"/>
  <c r="W701" i="2"/>
  <c r="E705" i="2"/>
  <c r="K719" i="2"/>
  <c r="G732" i="2"/>
  <c r="E752" i="2"/>
  <c r="I743" i="2"/>
  <c r="H777" i="2"/>
  <c r="H780" i="2"/>
  <c r="L793" i="2" s="1"/>
  <c r="Y777" i="2"/>
  <c r="E790" i="2"/>
  <c r="Z767" i="2"/>
  <c r="F780" i="2"/>
  <c r="L791" i="2" s="1"/>
  <c r="E852" i="2"/>
  <c r="L866" i="2" s="1"/>
  <c r="V885" i="2"/>
  <c r="E959" i="2"/>
  <c r="K974" i="2" s="1"/>
  <c r="M973" i="2"/>
  <c r="Z956" i="2"/>
  <c r="W956" i="2" s="1"/>
  <c r="U993" i="2"/>
  <c r="U996" i="2"/>
  <c r="N1010" i="2" s="1"/>
  <c r="X996" i="2"/>
  <c r="N1009" i="2" s="1"/>
  <c r="K1009" i="2"/>
  <c r="I1031" i="2"/>
  <c r="J1024" i="2"/>
  <c r="U1032" i="2"/>
  <c r="N1046" i="2" s="1"/>
  <c r="H1065" i="2"/>
  <c r="H1068" i="2"/>
  <c r="L1081" i="2" s="1"/>
  <c r="U1068" i="2"/>
  <c r="N1082" i="2" s="1"/>
  <c r="G1057" i="2"/>
  <c r="J1057" i="2"/>
  <c r="F1067" i="2"/>
  <c r="K1079" i="2" s="1"/>
  <c r="F1176" i="2"/>
  <c r="L1187" i="2" s="1"/>
  <c r="X1176" i="2"/>
  <c r="N1189" i="2" s="1"/>
  <c r="X1173" i="2"/>
  <c r="M1189" i="2" s="1"/>
  <c r="K1190" i="2"/>
  <c r="V1212" i="2"/>
  <c r="N1223" i="2" s="1"/>
  <c r="V1209" i="2"/>
  <c r="G1205" i="2"/>
  <c r="J1205" i="2"/>
  <c r="J1211" i="2" s="1"/>
  <c r="W1208" i="2"/>
  <c r="M1259" i="2"/>
  <c r="Z1277" i="2"/>
  <c r="W1277" i="2" s="1"/>
  <c r="W1283" i="2" s="1"/>
  <c r="Y1283" i="2"/>
  <c r="H1317" i="2"/>
  <c r="W1312" i="2"/>
  <c r="J1316" i="2"/>
  <c r="G1316" i="2" s="1"/>
  <c r="F1353" i="2"/>
  <c r="Y1353" i="2"/>
  <c r="E1366" i="2"/>
  <c r="Z1343" i="2"/>
  <c r="W1343" i="2" s="1"/>
  <c r="Y1356" i="2"/>
  <c r="F1355" i="2"/>
  <c r="K1367" i="2" s="1"/>
  <c r="M1369" i="2"/>
  <c r="F1389" i="2"/>
  <c r="K1403" i="2" s="1"/>
  <c r="F1392" i="2"/>
  <c r="L1403" i="2" s="1"/>
  <c r="X1392" i="2"/>
  <c r="N1405" i="2" s="1"/>
  <c r="Z1388" i="2"/>
  <c r="W1388" i="2"/>
  <c r="M1406" i="2"/>
  <c r="U1425" i="2"/>
  <c r="U1428" i="2"/>
  <c r="N1442" i="2" s="1"/>
  <c r="U1427" i="2"/>
  <c r="G1423" i="2"/>
  <c r="J1423" i="2"/>
  <c r="G1472" i="2"/>
  <c r="J1464" i="2"/>
  <c r="U1536" i="2"/>
  <c r="N1550" i="2" s="1"/>
  <c r="G1526" i="2"/>
  <c r="I1536" i="2"/>
  <c r="E1544" i="2"/>
  <c r="J1526" i="2"/>
  <c r="J1535" i="2"/>
  <c r="K1585" i="2"/>
  <c r="E1616" i="2"/>
  <c r="I1608" i="2"/>
  <c r="J1596" i="2"/>
  <c r="G1596" i="2" s="1"/>
  <c r="M1622" i="2"/>
  <c r="W1632" i="2"/>
  <c r="Z1639" i="2"/>
  <c r="W1639" i="2" s="1"/>
  <c r="F1679" i="2"/>
  <c r="Y1679" i="2"/>
  <c r="Z1672" i="2"/>
  <c r="W1672" i="2" s="1"/>
  <c r="X1716" i="2"/>
  <c r="N1729" i="2" s="1"/>
  <c r="U1715" i="2"/>
  <c r="G1711" i="2"/>
  <c r="G1715" i="2" s="1"/>
  <c r="J1711" i="2"/>
  <c r="Z1742" i="2"/>
  <c r="W1742" i="2" s="1"/>
  <c r="H1751" i="2"/>
  <c r="K1765" i="2" s="1"/>
  <c r="E1762" i="2"/>
  <c r="H1785" i="2"/>
  <c r="H1788" i="2"/>
  <c r="L1801" i="2" s="1"/>
  <c r="U1788" i="2"/>
  <c r="N1802" i="2" s="1"/>
  <c r="G1777" i="2"/>
  <c r="J1777" i="2"/>
  <c r="F1787" i="2"/>
  <c r="K1799" i="2" s="1"/>
  <c r="V1896" i="2"/>
  <c r="N1907" i="2" s="1"/>
  <c r="J1968" i="2"/>
  <c r="G1962" i="2"/>
  <c r="I1967" i="2"/>
  <c r="J1962" i="2"/>
  <c r="F2037" i="2"/>
  <c r="F2040" i="2"/>
  <c r="L2051" i="2" s="1"/>
  <c r="K2051" i="2"/>
  <c r="E2516" i="2"/>
  <c r="I2508" i="2"/>
  <c r="J2496" i="2"/>
  <c r="G2496" i="2" s="1"/>
  <c r="E3416" i="2"/>
  <c r="G3397" i="2"/>
  <c r="J3397" i="2"/>
  <c r="I3405" i="2"/>
  <c r="Y129" i="2"/>
  <c r="E178" i="2"/>
  <c r="F381" i="2"/>
  <c r="K395" i="2" s="1"/>
  <c r="F384" i="2"/>
  <c r="L395" i="2" s="1"/>
  <c r="J383" i="2"/>
  <c r="G376" i="2"/>
  <c r="E492" i="2"/>
  <c r="L506" i="2" s="1"/>
  <c r="E489" i="2"/>
  <c r="F525" i="2"/>
  <c r="F528" i="2"/>
  <c r="L539" i="2" s="1"/>
  <c r="U561" i="2"/>
  <c r="Z554" i="2"/>
  <c r="G574" i="2" s="1"/>
  <c r="Y561" i="2"/>
  <c r="J597" i="2"/>
  <c r="G608" i="2"/>
  <c r="J600" i="2"/>
  <c r="K611" i="2"/>
  <c r="E636" i="2"/>
  <c r="L650" i="2" s="1"/>
  <c r="E633" i="2"/>
  <c r="K650" i="2" s="1"/>
  <c r="M686" i="2"/>
  <c r="W736" i="2"/>
  <c r="E754" i="2"/>
  <c r="J777" i="2"/>
  <c r="Z809" i="2"/>
  <c r="W809" i="2" s="1"/>
  <c r="W912" i="2"/>
  <c r="Z1022" i="2"/>
  <c r="W1022" i="2"/>
  <c r="G1028" i="2"/>
  <c r="J1028" i="2"/>
  <c r="I1140" i="2"/>
  <c r="I1137" i="2"/>
  <c r="J1127" i="2"/>
  <c r="Z1139" i="2"/>
  <c r="Z1203" i="2"/>
  <c r="W1203" i="2" s="1"/>
  <c r="U1281" i="2"/>
  <c r="U1284" i="2"/>
  <c r="N1298" i="2" s="1"/>
  <c r="Z1314" i="2"/>
  <c r="W1314" i="2" s="1"/>
  <c r="G1456" i="2"/>
  <c r="I1463" i="2"/>
  <c r="J1456" i="2"/>
  <c r="W1459" i="2"/>
  <c r="J1500" i="2"/>
  <c r="Z1524" i="2"/>
  <c r="W1524" i="2" s="1"/>
  <c r="Y1533" i="2"/>
  <c r="Y1536" i="2"/>
  <c r="W1559" i="2"/>
  <c r="Z1569" i="2"/>
  <c r="G1582" i="2"/>
  <c r="Y1785" i="2"/>
  <c r="E1798" i="2"/>
  <c r="Z1775" i="2"/>
  <c r="Y1788" i="2"/>
  <c r="W1775" i="2"/>
  <c r="I1860" i="2"/>
  <c r="G1847" i="2"/>
  <c r="I1857" i="2"/>
  <c r="J1847" i="2"/>
  <c r="E1868" i="2"/>
  <c r="E1904" i="2"/>
  <c r="I1896" i="2"/>
  <c r="J1884" i="2"/>
  <c r="G1884" i="2" s="1"/>
  <c r="Y2003" i="2"/>
  <c r="I2328" i="2"/>
  <c r="I2325" i="2"/>
  <c r="E2336" i="2"/>
  <c r="J2315" i="2"/>
  <c r="M2447" i="2"/>
  <c r="X2652" i="2"/>
  <c r="N2665" i="2" s="1"/>
  <c r="X2649" i="2"/>
  <c r="M2665" i="2"/>
  <c r="G2698" i="2"/>
  <c r="G17" i="2"/>
  <c r="V24" i="2"/>
  <c r="N35" i="2" s="1"/>
  <c r="G50" i="2"/>
  <c r="Z51" i="2"/>
  <c r="G54" i="2"/>
  <c r="G59" i="2" s="1"/>
  <c r="V57" i="2"/>
  <c r="M71" i="2" s="1"/>
  <c r="G87" i="2"/>
  <c r="Z88" i="2"/>
  <c r="Z96" i="2" s="1"/>
  <c r="G91" i="2"/>
  <c r="Z92" i="2"/>
  <c r="P94" i="2"/>
  <c r="G120" i="2"/>
  <c r="G124" i="2"/>
  <c r="Z125" i="2"/>
  <c r="Z131" i="2" s="1"/>
  <c r="I129" i="2"/>
  <c r="X132" i="2"/>
  <c r="N145" i="2" s="1"/>
  <c r="G161" i="2"/>
  <c r="Z162" i="2"/>
  <c r="Z167" i="2" s="1"/>
  <c r="G194" i="2"/>
  <c r="G198" i="2"/>
  <c r="Z199" i="2"/>
  <c r="Z203" i="2" s="1"/>
  <c r="V201" i="2"/>
  <c r="M215" i="2" s="1"/>
  <c r="G231" i="2"/>
  <c r="Z232" i="2"/>
  <c r="Z239" i="2" s="1"/>
  <c r="G235" i="2"/>
  <c r="Z236" i="2"/>
  <c r="Y312" i="2"/>
  <c r="W299" i="2"/>
  <c r="Z299" i="2"/>
  <c r="H312" i="2"/>
  <c r="L325" i="2" s="1"/>
  <c r="J14" i="2"/>
  <c r="J18" i="2"/>
  <c r="G18" i="2" s="1"/>
  <c r="Y21" i="2"/>
  <c r="I23" i="2"/>
  <c r="E24" i="2"/>
  <c r="L38" i="2" s="1"/>
  <c r="J47" i="2"/>
  <c r="G47" i="2" s="1"/>
  <c r="J51" i="2"/>
  <c r="G51" i="2" s="1"/>
  <c r="J55" i="2"/>
  <c r="Y59" i="2"/>
  <c r="E70" i="2"/>
  <c r="J84" i="2"/>
  <c r="G84" i="2" s="1"/>
  <c r="J88" i="2"/>
  <c r="J92" i="2"/>
  <c r="G92" i="2" s="1"/>
  <c r="U93" i="2"/>
  <c r="M110" i="2" s="1"/>
  <c r="I96" i="2"/>
  <c r="W119" i="2"/>
  <c r="J121" i="2"/>
  <c r="J132" i="2" s="1"/>
  <c r="J125" i="2"/>
  <c r="G125" i="2" s="1"/>
  <c r="Y132" i="2"/>
  <c r="J158" i="2"/>
  <c r="G158" i="2" s="1"/>
  <c r="J162" i="2"/>
  <c r="G162" i="2" s="1"/>
  <c r="Y165" i="2"/>
  <c r="I167" i="2"/>
  <c r="E168" i="2"/>
  <c r="L182" i="2" s="1"/>
  <c r="E176" i="2"/>
  <c r="J191" i="2"/>
  <c r="J195" i="2"/>
  <c r="G195" i="2" s="1"/>
  <c r="J199" i="2"/>
  <c r="Y203" i="2"/>
  <c r="E214" i="2"/>
  <c r="H240" i="2"/>
  <c r="L253" i="2" s="1"/>
  <c r="J228" i="2"/>
  <c r="J232" i="2"/>
  <c r="G232" i="2" s="1"/>
  <c r="G239" i="2" s="1"/>
  <c r="J236" i="2"/>
  <c r="U237" i="2"/>
  <c r="M254" i="2" s="1"/>
  <c r="I276" i="2"/>
  <c r="G263" i="2"/>
  <c r="I273" i="2"/>
  <c r="G267" i="2"/>
  <c r="M287" i="2"/>
  <c r="G271" i="2"/>
  <c r="I275" i="2"/>
  <c r="B290" i="2"/>
  <c r="W303" i="2"/>
  <c r="Z303" i="2"/>
  <c r="U311" i="2"/>
  <c r="M326" i="2" s="1"/>
  <c r="I312" i="2"/>
  <c r="H345" i="2"/>
  <c r="H348" i="2"/>
  <c r="L361" i="2" s="1"/>
  <c r="Y345" i="2"/>
  <c r="Z335" i="2"/>
  <c r="J345" i="2"/>
  <c r="J347" i="2"/>
  <c r="Z377" i="2"/>
  <c r="W377" i="2" s="1"/>
  <c r="H381" i="2"/>
  <c r="K397" i="2" s="1"/>
  <c r="H420" i="2"/>
  <c r="L433" i="2" s="1"/>
  <c r="J419" i="2"/>
  <c r="E417" i="2"/>
  <c r="K434" i="2" s="1"/>
  <c r="G444" i="2"/>
  <c r="E464" i="2"/>
  <c r="G448" i="2"/>
  <c r="G455" i="2" s="1"/>
  <c r="I455" i="2"/>
  <c r="G452" i="2"/>
  <c r="H489" i="2"/>
  <c r="H492" i="2"/>
  <c r="L505" i="2" s="1"/>
  <c r="Y489" i="2"/>
  <c r="E502" i="2"/>
  <c r="Z479" i="2"/>
  <c r="F492" i="2"/>
  <c r="L503" i="2" s="1"/>
  <c r="H528" i="2"/>
  <c r="L541" i="2" s="1"/>
  <c r="G517" i="2"/>
  <c r="Z517" i="2"/>
  <c r="W517" i="2" s="1"/>
  <c r="W521" i="2"/>
  <c r="Z521" i="2"/>
  <c r="E561" i="2"/>
  <c r="G588" i="2"/>
  <c r="E608" i="2"/>
  <c r="G592" i="2"/>
  <c r="G599" i="2" s="1"/>
  <c r="I599" i="2"/>
  <c r="G596" i="2"/>
  <c r="H633" i="2"/>
  <c r="H636" i="2"/>
  <c r="L649" i="2" s="1"/>
  <c r="Y633" i="2"/>
  <c r="E646" i="2"/>
  <c r="Z623" i="2"/>
  <c r="F636" i="2"/>
  <c r="L647" i="2" s="1"/>
  <c r="M683" i="2"/>
  <c r="V741" i="2"/>
  <c r="J732" i="2"/>
  <c r="J736" i="2"/>
  <c r="J740" i="2"/>
  <c r="G740" i="2" s="1"/>
  <c r="U780" i="2"/>
  <c r="N794" i="2" s="1"/>
  <c r="G769" i="2"/>
  <c r="I779" i="2"/>
  <c r="G773" i="2"/>
  <c r="G788" i="2"/>
  <c r="W839" i="2"/>
  <c r="Z841" i="2"/>
  <c r="W841" i="2" s="1"/>
  <c r="E862" i="2"/>
  <c r="Z845" i="2"/>
  <c r="W845" i="2" s="1"/>
  <c r="Y851" i="2"/>
  <c r="F888" i="2"/>
  <c r="L899" i="2" s="1"/>
  <c r="X888" i="2"/>
  <c r="N901" i="2" s="1"/>
  <c r="X885" i="2"/>
  <c r="M901" i="2"/>
  <c r="K902" i="2"/>
  <c r="V924" i="2"/>
  <c r="N935" i="2" s="1"/>
  <c r="V921" i="2"/>
  <c r="Z915" i="2"/>
  <c r="W915" i="2"/>
  <c r="E960" i="2"/>
  <c r="L974" i="2" s="1"/>
  <c r="Y959" i="2"/>
  <c r="Z952" i="2"/>
  <c r="Z959" i="2" s="1"/>
  <c r="V996" i="2"/>
  <c r="N1007" i="2" s="1"/>
  <c r="G1020" i="2"/>
  <c r="E1040" i="2"/>
  <c r="I1032" i="2"/>
  <c r="J1020" i="2"/>
  <c r="J1029" i="2" s="1"/>
  <c r="E1076" i="2"/>
  <c r="W1060" i="2"/>
  <c r="I1065" i="2"/>
  <c r="F1101" i="2"/>
  <c r="K1115" i="2" s="1"/>
  <c r="F1104" i="2"/>
  <c r="L1115" i="2" s="1"/>
  <c r="X1104" i="2"/>
  <c r="N1117" i="2" s="1"/>
  <c r="G1093" i="2"/>
  <c r="V1103" i="2"/>
  <c r="M1115" i="2" s="1"/>
  <c r="Z1100" i="2"/>
  <c r="W1100" i="2" s="1"/>
  <c r="U1137" i="2"/>
  <c r="U1140" i="2"/>
  <c r="N1154" i="2" s="1"/>
  <c r="J1139" i="2"/>
  <c r="Y1176" i="2"/>
  <c r="Z1170" i="2"/>
  <c r="W1170" i="2"/>
  <c r="Y1175" i="2"/>
  <c r="E1212" i="2"/>
  <c r="L1226" i="2" s="1"/>
  <c r="E1209" i="2"/>
  <c r="K1226" i="2" s="1"/>
  <c r="V1211" i="2"/>
  <c r="M1223" i="2" s="1"/>
  <c r="E1245" i="2"/>
  <c r="X1248" i="2"/>
  <c r="N1261" i="2" s="1"/>
  <c r="W1237" i="2"/>
  <c r="E1247" i="2"/>
  <c r="K1262" i="2" s="1"/>
  <c r="M1261" i="2"/>
  <c r="X1284" i="2"/>
  <c r="N1297" i="2" s="1"/>
  <c r="U1283" i="2"/>
  <c r="M1298" i="2" s="1"/>
  <c r="G1279" i="2"/>
  <c r="J1279" i="2"/>
  <c r="J1283" i="2" s="1"/>
  <c r="B1298" i="2"/>
  <c r="I1317" i="2"/>
  <c r="Z1310" i="2"/>
  <c r="W1310" i="2" s="1"/>
  <c r="H1319" i="2"/>
  <c r="K1333" i="2" s="1"/>
  <c r="U1320" i="2"/>
  <c r="N1334" i="2" s="1"/>
  <c r="E1330" i="2"/>
  <c r="H1353" i="2"/>
  <c r="H1356" i="2"/>
  <c r="L1369" i="2" s="1"/>
  <c r="U1356" i="2"/>
  <c r="N1370" i="2" s="1"/>
  <c r="G1345" i="2"/>
  <c r="J1345" i="2"/>
  <c r="J1353" i="2" s="1"/>
  <c r="G1348" i="2"/>
  <c r="I1356" i="2"/>
  <c r="E1402" i="2"/>
  <c r="E1391" i="2"/>
  <c r="K1406" i="2" s="1"/>
  <c r="M1405" i="2"/>
  <c r="V1428" i="2"/>
  <c r="N1439" i="2" s="1"/>
  <c r="M1439" i="2"/>
  <c r="U1463" i="2"/>
  <c r="M1478" i="2" s="1"/>
  <c r="Z1491" i="2"/>
  <c r="W1491" i="2" s="1"/>
  <c r="I1572" i="2"/>
  <c r="G1559" i="2"/>
  <c r="I1569" i="2"/>
  <c r="J1559" i="2"/>
  <c r="E1605" i="2"/>
  <c r="E1680" i="2"/>
  <c r="L1694" i="2" s="1"/>
  <c r="G1674" i="2"/>
  <c r="G1679" i="2" s="1"/>
  <c r="I1679" i="2"/>
  <c r="J1674" i="2"/>
  <c r="Z1705" i="2"/>
  <c r="W1705" i="2" s="1"/>
  <c r="E1726" i="2"/>
  <c r="V1715" i="2"/>
  <c r="M1727" i="2" s="1"/>
  <c r="J1749" i="2"/>
  <c r="G1760" i="2"/>
  <c r="I1751" i="2"/>
  <c r="J1744" i="2"/>
  <c r="J1751" i="2" s="1"/>
  <c r="E1796" i="2"/>
  <c r="I1785" i="2"/>
  <c r="F1821" i="2"/>
  <c r="K1835" i="2" s="1"/>
  <c r="F1824" i="2"/>
  <c r="L1835" i="2" s="1"/>
  <c r="X1824" i="2"/>
  <c r="N1837" i="2" s="1"/>
  <c r="G1813" i="2"/>
  <c r="G1824" i="2" s="1"/>
  <c r="L1836" i="2" s="1"/>
  <c r="V1823" i="2"/>
  <c r="M1835" i="2" s="1"/>
  <c r="Z1820" i="2"/>
  <c r="W1820" i="2"/>
  <c r="U1857" i="2"/>
  <c r="M1874" i="2" s="1"/>
  <c r="U1860" i="2"/>
  <c r="N1874" i="2" s="1"/>
  <c r="K1874" i="2"/>
  <c r="F1896" i="2"/>
  <c r="L1907" i="2" s="1"/>
  <c r="X1896" i="2"/>
  <c r="N1909" i="2" s="1"/>
  <c r="X1893" i="2"/>
  <c r="M1909" i="2"/>
  <c r="K1910" i="2"/>
  <c r="V1932" i="2"/>
  <c r="N1943" i="2" s="1"/>
  <c r="V1929" i="2"/>
  <c r="M1943" i="2" s="1"/>
  <c r="Z1923" i="2"/>
  <c r="W1923" i="2"/>
  <c r="Z1956" i="2"/>
  <c r="Y1965" i="2"/>
  <c r="W1956" i="2"/>
  <c r="G1967" i="2"/>
  <c r="Y1968" i="2"/>
  <c r="V2004" i="2"/>
  <c r="N2015" i="2" s="1"/>
  <c r="W1996" i="2"/>
  <c r="M2125" i="2"/>
  <c r="V2436" i="2"/>
  <c r="N2447" i="2" s="1"/>
  <c r="J276" i="2"/>
  <c r="J311" i="2"/>
  <c r="G308" i="2"/>
  <c r="E348" i="2"/>
  <c r="L362" i="2" s="1"/>
  <c r="E345" i="2"/>
  <c r="K362" i="2" s="1"/>
  <c r="J453" i="2"/>
  <c r="G464" i="2"/>
  <c r="J456" i="2"/>
  <c r="G284" i="2"/>
  <c r="M290" i="2"/>
  <c r="X744" i="2"/>
  <c r="N757" i="2" s="1"/>
  <c r="X741" i="2"/>
  <c r="J780" i="2"/>
  <c r="Y1209" i="2"/>
  <c r="E1222" i="2"/>
  <c r="Z1199" i="2"/>
  <c r="W1199" i="2" s="1"/>
  <c r="Y1212" i="2"/>
  <c r="Y1247" i="2"/>
  <c r="Z1240" i="2"/>
  <c r="Z1247" i="2" s="1"/>
  <c r="Y1391" i="2"/>
  <c r="Z1384" i="2"/>
  <c r="W1384" i="2"/>
  <c r="Z1417" i="2"/>
  <c r="E1438" i="2"/>
  <c r="W1417" i="2"/>
  <c r="G1452" i="2"/>
  <c r="E1472" i="2"/>
  <c r="I1464" i="2"/>
  <c r="J1452" i="2"/>
  <c r="J1461" i="2" s="1"/>
  <c r="V1500" i="2"/>
  <c r="N1511" i="2" s="1"/>
  <c r="V1497" i="2"/>
  <c r="J1493" i="2"/>
  <c r="J1499" i="2" s="1"/>
  <c r="W1496" i="2"/>
  <c r="X1608" i="2"/>
  <c r="N1621" i="2" s="1"/>
  <c r="X1605" i="2"/>
  <c r="Z1635" i="2"/>
  <c r="W1635" i="2" s="1"/>
  <c r="Z1668" i="2"/>
  <c r="Y1677" i="2"/>
  <c r="W1668" i="2"/>
  <c r="G1707" i="2"/>
  <c r="J1707" i="2"/>
  <c r="K1801" i="2"/>
  <c r="V1860" i="2"/>
  <c r="N1871" i="2" s="1"/>
  <c r="J2175" i="2"/>
  <c r="G2175" i="2" s="1"/>
  <c r="M2195" i="2"/>
  <c r="G2245" i="2"/>
  <c r="J2245" i="2"/>
  <c r="I2253" i="2"/>
  <c r="W11" i="2"/>
  <c r="J13" i="2"/>
  <c r="G13" i="2" s="1"/>
  <c r="W15" i="2"/>
  <c r="W19" i="2"/>
  <c r="Y24" i="2"/>
  <c r="W48" i="2"/>
  <c r="W52" i="2"/>
  <c r="W59" i="2" s="1"/>
  <c r="W56" i="2"/>
  <c r="H57" i="2"/>
  <c r="K73" i="2" s="1"/>
  <c r="Y57" i="2"/>
  <c r="E68" i="2"/>
  <c r="J83" i="2"/>
  <c r="G83" i="2" s="1"/>
  <c r="W85" i="2"/>
  <c r="W89" i="2"/>
  <c r="F93" i="2"/>
  <c r="K107" i="2" s="1"/>
  <c r="Y95" i="2"/>
  <c r="E106" i="2"/>
  <c r="W122" i="2"/>
  <c r="W126" i="2"/>
  <c r="U129" i="2"/>
  <c r="M146" i="2" s="1"/>
  <c r="I132" i="2"/>
  <c r="K141" i="2"/>
  <c r="W155" i="2"/>
  <c r="J157" i="2"/>
  <c r="G157" i="2" s="1"/>
  <c r="W159" i="2"/>
  <c r="W163" i="2"/>
  <c r="Y168" i="2"/>
  <c r="W192" i="2"/>
  <c r="W196" i="2"/>
  <c r="W200" i="2"/>
  <c r="H201" i="2"/>
  <c r="K217" i="2" s="1"/>
  <c r="Y201" i="2"/>
  <c r="E212" i="2"/>
  <c r="J227" i="2"/>
  <c r="G227" i="2" s="1"/>
  <c r="W229" i="2"/>
  <c r="W233" i="2"/>
  <c r="F237" i="2"/>
  <c r="K251" i="2" s="1"/>
  <c r="E275" i="2"/>
  <c r="K290" i="2" s="1"/>
  <c r="E286" i="2"/>
  <c r="J309" i="2"/>
  <c r="W302" i="2"/>
  <c r="J348" i="2"/>
  <c r="G335" i="2"/>
  <c r="W338" i="2"/>
  <c r="W342" i="2"/>
  <c r="E358" i="2"/>
  <c r="Y384" i="2"/>
  <c r="G411" i="2"/>
  <c r="U419" i="2"/>
  <c r="F456" i="2"/>
  <c r="L467" i="2" s="1"/>
  <c r="X456" i="2"/>
  <c r="N469" i="2" s="1"/>
  <c r="X453" i="2"/>
  <c r="J481" i="2"/>
  <c r="G500" i="2" s="1"/>
  <c r="V491" i="2"/>
  <c r="J528" i="2"/>
  <c r="W516" i="2"/>
  <c r="W524" i="2"/>
  <c r="H564" i="2"/>
  <c r="L577" i="2" s="1"/>
  <c r="W551" i="2"/>
  <c r="Z561" i="2"/>
  <c r="U563" i="2"/>
  <c r="M578" i="2" s="1"/>
  <c r="E574" i="2"/>
  <c r="F600" i="2"/>
  <c r="L611" i="2" s="1"/>
  <c r="X600" i="2"/>
  <c r="N613" i="2" s="1"/>
  <c r="X597" i="2"/>
  <c r="J625" i="2"/>
  <c r="G644" i="2" s="1"/>
  <c r="J629" i="2"/>
  <c r="G629" i="2" s="1"/>
  <c r="I636" i="2"/>
  <c r="F671" i="2"/>
  <c r="K683" i="2" s="1"/>
  <c r="X671" i="2"/>
  <c r="M685" i="2" s="1"/>
  <c r="Y669" i="2"/>
  <c r="I708" i="2"/>
  <c r="G695" i="2"/>
  <c r="I705" i="2"/>
  <c r="G699" i="2"/>
  <c r="V707" i="2"/>
  <c r="M719" i="2" s="1"/>
  <c r="G703" i="2"/>
  <c r="Y744" i="2"/>
  <c r="W731" i="2"/>
  <c r="Y741" i="2"/>
  <c r="Z731" i="2"/>
  <c r="Z735" i="2"/>
  <c r="W735" i="2" s="1"/>
  <c r="U743" i="2"/>
  <c r="W739" i="2"/>
  <c r="Z739" i="2"/>
  <c r="Z743" i="2" s="1"/>
  <c r="U741" i="2"/>
  <c r="Y743" i="2"/>
  <c r="F779" i="2"/>
  <c r="K791" i="2" s="1"/>
  <c r="M793" i="2"/>
  <c r="U816" i="2"/>
  <c r="N830" i="2" s="1"/>
  <c r="U813" i="2"/>
  <c r="Y815" i="2"/>
  <c r="Z808" i="2"/>
  <c r="J843" i="2"/>
  <c r="J849" i="2" s="1"/>
  <c r="J847" i="2"/>
  <c r="G847" i="2" s="1"/>
  <c r="Y849" i="2"/>
  <c r="E888" i="2"/>
  <c r="L902" i="2" s="1"/>
  <c r="F887" i="2"/>
  <c r="K899" i="2" s="1"/>
  <c r="W880" i="2"/>
  <c r="J884" i="2"/>
  <c r="G896" i="2" s="1"/>
  <c r="F921" i="2"/>
  <c r="K935" i="2" s="1"/>
  <c r="Y921" i="2"/>
  <c r="E934" i="2"/>
  <c r="Z911" i="2"/>
  <c r="W911" i="2" s="1"/>
  <c r="Y924" i="2"/>
  <c r="V923" i="2"/>
  <c r="M935" i="2" s="1"/>
  <c r="W920" i="2"/>
  <c r="J923" i="2"/>
  <c r="U960" i="2"/>
  <c r="N974" i="2" s="1"/>
  <c r="I960" i="2"/>
  <c r="E968" i="2"/>
  <c r="J950" i="2"/>
  <c r="G950" i="2" s="1"/>
  <c r="J957" i="2"/>
  <c r="Z989" i="2"/>
  <c r="Z995" i="2" s="1"/>
  <c r="Y995" i="2"/>
  <c r="F1032" i="2"/>
  <c r="L1043" i="2" s="1"/>
  <c r="X1032" i="2"/>
  <c r="N1045" i="2" s="1"/>
  <c r="X1029" i="2"/>
  <c r="H1031" i="2"/>
  <c r="K1045" i="2" s="1"/>
  <c r="P1030" i="2"/>
  <c r="Z1063" i="2"/>
  <c r="W1063" i="2"/>
  <c r="Y1103" i="2"/>
  <c r="Z1096" i="2"/>
  <c r="W1096" i="2" s="1"/>
  <c r="X1140" i="2"/>
  <c r="N1153" i="2" s="1"/>
  <c r="M1154" i="2"/>
  <c r="G1135" i="2"/>
  <c r="J1135" i="2"/>
  <c r="B1154" i="2"/>
  <c r="Z1166" i="2"/>
  <c r="W1166" i="2" s="1"/>
  <c r="H1175" i="2"/>
  <c r="K1189" i="2" s="1"/>
  <c r="U1176" i="2"/>
  <c r="N1190" i="2" s="1"/>
  <c r="E1186" i="2"/>
  <c r="H1209" i="2"/>
  <c r="H1212" i="2"/>
  <c r="L1225" i="2" s="1"/>
  <c r="U1212" i="2"/>
  <c r="N1226" i="2" s="1"/>
  <c r="G1201" i="2"/>
  <c r="J1201" i="2"/>
  <c r="J1209" i="2" s="1"/>
  <c r="W1204" i="2"/>
  <c r="I1212" i="2"/>
  <c r="H1248" i="2"/>
  <c r="L1261" i="2" s="1"/>
  <c r="I1247" i="2"/>
  <c r="J1242" i="2"/>
  <c r="G1242" i="2" s="1"/>
  <c r="G1247" i="2" s="1"/>
  <c r="Y1248" i="2"/>
  <c r="F1284" i="2"/>
  <c r="L1295" i="2" s="1"/>
  <c r="Z1284" i="2"/>
  <c r="W1271" i="2"/>
  <c r="J1275" i="2"/>
  <c r="G1275" i="2" s="1"/>
  <c r="E1283" i="2"/>
  <c r="K1298" i="2" s="1"/>
  <c r="W1315" i="2"/>
  <c r="J1356" i="2"/>
  <c r="E1392" i="2"/>
  <c r="L1406" i="2" s="1"/>
  <c r="G1386" i="2"/>
  <c r="I1391" i="2"/>
  <c r="J1386" i="2"/>
  <c r="J1419" i="2"/>
  <c r="G1419" i="2" s="1"/>
  <c r="K1442" i="2"/>
  <c r="V1464" i="2"/>
  <c r="N1475" i="2" s="1"/>
  <c r="Z1458" i="2"/>
  <c r="W1458" i="2" s="1"/>
  <c r="Y1463" i="2"/>
  <c r="E1500" i="2"/>
  <c r="L1514" i="2" s="1"/>
  <c r="E1497" i="2"/>
  <c r="K1514" i="2" s="1"/>
  <c r="X1497" i="2"/>
  <c r="V1499" i="2"/>
  <c r="M1511" i="2" s="1"/>
  <c r="X1536" i="2"/>
  <c r="N1549" i="2" s="1"/>
  <c r="M1547" i="2"/>
  <c r="Z1532" i="2"/>
  <c r="W1532" i="2" s="1"/>
  <c r="U1569" i="2"/>
  <c r="U1572" i="2"/>
  <c r="N1586" i="2" s="1"/>
  <c r="Z1565" i="2"/>
  <c r="Z1571" i="2" s="1"/>
  <c r="Y1571" i="2"/>
  <c r="Z1602" i="2"/>
  <c r="Z1607" i="2" s="1"/>
  <c r="W1602" i="2"/>
  <c r="Y1607" i="2"/>
  <c r="E1644" i="2"/>
  <c r="L1658" i="2" s="1"/>
  <c r="E1641" i="2"/>
  <c r="X1641" i="2"/>
  <c r="J1637" i="2"/>
  <c r="J1643" i="2" s="1"/>
  <c r="G1670" i="2"/>
  <c r="I1680" i="2"/>
  <c r="E1688" i="2"/>
  <c r="J1670" i="2"/>
  <c r="J1677" i="2" s="1"/>
  <c r="J1679" i="2"/>
  <c r="H1716" i="2"/>
  <c r="L1729" i="2" s="1"/>
  <c r="I1715" i="2"/>
  <c r="G1740" i="2"/>
  <c r="E1760" i="2"/>
  <c r="I1752" i="2"/>
  <c r="J1740" i="2"/>
  <c r="J1752" i="2" s="1"/>
  <c r="P1750" i="2"/>
  <c r="Z1783" i="2"/>
  <c r="W1783" i="2"/>
  <c r="Y1823" i="2"/>
  <c r="Z1816" i="2"/>
  <c r="W1816" i="2" s="1"/>
  <c r="X1860" i="2"/>
  <c r="N1873" i="2" s="1"/>
  <c r="J1855" i="2"/>
  <c r="J1859" i="2" s="1"/>
  <c r="K1907" i="2"/>
  <c r="W1888" i="2"/>
  <c r="J1892" i="2"/>
  <c r="G1892" i="2" s="1"/>
  <c r="Y1929" i="2"/>
  <c r="E1942" i="2"/>
  <c r="Z1919" i="2"/>
  <c r="Y1932" i="2"/>
  <c r="V1965" i="2"/>
  <c r="I2001" i="2"/>
  <c r="E2012" i="2"/>
  <c r="G1991" i="2"/>
  <c r="I2004" i="2"/>
  <c r="J1991" i="2"/>
  <c r="Z1992" i="2"/>
  <c r="W1992" i="2" s="1"/>
  <c r="Y2004" i="2"/>
  <c r="I2003" i="2"/>
  <c r="J1996" i="2"/>
  <c r="J2003" i="2" s="1"/>
  <c r="J2066" i="2"/>
  <c r="G2066" i="2" s="1"/>
  <c r="M2303" i="2"/>
  <c r="I2472" i="2"/>
  <c r="I2469" i="2"/>
  <c r="E2480" i="2"/>
  <c r="J2459" i="2"/>
  <c r="G2459" i="2" s="1"/>
  <c r="M2630" i="2"/>
  <c r="J2615" i="2"/>
  <c r="F2757" i="2"/>
  <c r="F2760" i="2"/>
  <c r="L2771" i="2" s="1"/>
  <c r="I3371" i="2"/>
  <c r="J3364" i="2"/>
  <c r="J3371" i="2" s="1"/>
  <c r="Y96" i="2"/>
  <c r="E248" i="2"/>
  <c r="I420" i="2"/>
  <c r="G407" i="2"/>
  <c r="I417" i="2"/>
  <c r="I491" i="2"/>
  <c r="G485" i="2"/>
  <c r="Z882" i="2"/>
  <c r="Z887" i="2" s="1"/>
  <c r="E924" i="2"/>
  <c r="L938" i="2" s="1"/>
  <c r="E921" i="2"/>
  <c r="K938" i="2" s="1"/>
  <c r="X993" i="2"/>
  <c r="M1009" i="2" s="1"/>
  <c r="E996" i="2"/>
  <c r="L1010" i="2" s="1"/>
  <c r="K1187" i="2"/>
  <c r="X1211" i="2"/>
  <c r="M1225" i="2" s="1"/>
  <c r="E1258" i="2"/>
  <c r="M1295" i="2"/>
  <c r="J1320" i="2"/>
  <c r="G1312" i="2"/>
  <c r="I1319" i="2"/>
  <c r="J1312" i="2"/>
  <c r="K1730" i="2"/>
  <c r="I1931" i="2"/>
  <c r="J1925" i="2"/>
  <c r="J1931" i="2" s="1"/>
  <c r="J1967" i="2"/>
  <c r="H2004" i="2"/>
  <c r="L2017" i="2" s="1"/>
  <c r="W2171" i="2"/>
  <c r="V2328" i="2"/>
  <c r="N2339" i="2" s="1"/>
  <c r="G11" i="2"/>
  <c r="G196" i="2"/>
  <c r="I201" i="2"/>
  <c r="V239" i="2"/>
  <c r="X237" i="2"/>
  <c r="M253" i="2" s="1"/>
  <c r="U273" i="2"/>
  <c r="W266" i="2"/>
  <c r="Z266" i="2"/>
  <c r="Z276" i="2" s="1"/>
  <c r="Z270" i="2"/>
  <c r="Z275" i="2" s="1"/>
  <c r="Y275" i="2"/>
  <c r="K323" i="2"/>
  <c r="F347" i="2"/>
  <c r="K359" i="2" s="1"/>
  <c r="M361" i="2"/>
  <c r="U384" i="2"/>
  <c r="N398" i="2" s="1"/>
  <c r="X383" i="2"/>
  <c r="M397" i="2" s="1"/>
  <c r="U381" i="2"/>
  <c r="V419" i="2"/>
  <c r="M431" i="2" s="1"/>
  <c r="G443" i="2"/>
  <c r="Y456" i="2"/>
  <c r="W443" i="2"/>
  <c r="Y453" i="2"/>
  <c r="Z443" i="2"/>
  <c r="Z447" i="2"/>
  <c r="W447" i="2" s="1"/>
  <c r="U455" i="2"/>
  <c r="M470" i="2" s="1"/>
  <c r="Z451" i="2"/>
  <c r="Z455" i="2" s="1"/>
  <c r="Y455" i="2"/>
  <c r="F491" i="2"/>
  <c r="K503" i="2" s="1"/>
  <c r="M505" i="2"/>
  <c r="F527" i="2"/>
  <c r="K539" i="2" s="1"/>
  <c r="X527" i="2"/>
  <c r="M541" i="2" s="1"/>
  <c r="I564" i="2"/>
  <c r="I561" i="2"/>
  <c r="G555" i="2"/>
  <c r="V563" i="2"/>
  <c r="M575" i="2" s="1"/>
  <c r="G587" i="2"/>
  <c r="Y600" i="2"/>
  <c r="Y597" i="2"/>
  <c r="Z587" i="2"/>
  <c r="W591" i="2"/>
  <c r="Z591" i="2"/>
  <c r="U599" i="2"/>
  <c r="M614" i="2" s="1"/>
  <c r="Z595" i="2"/>
  <c r="W595" i="2" s="1"/>
  <c r="Y599" i="2"/>
  <c r="F635" i="2"/>
  <c r="K647" i="2" s="1"/>
  <c r="M649" i="2"/>
  <c r="U672" i="2"/>
  <c r="N686" i="2" s="1"/>
  <c r="U669" i="2"/>
  <c r="Y671" i="2"/>
  <c r="Z664" i="2"/>
  <c r="J705" i="2"/>
  <c r="G716" i="2"/>
  <c r="E707" i="2"/>
  <c r="K722" i="2" s="1"/>
  <c r="Y707" i="2"/>
  <c r="H741" i="2"/>
  <c r="K757" i="2" s="1"/>
  <c r="H744" i="2"/>
  <c r="L757" i="2" s="1"/>
  <c r="Z768" i="2"/>
  <c r="W768" i="2" s="1"/>
  <c r="G772" i="2"/>
  <c r="Y779" i="2"/>
  <c r="Z772" i="2"/>
  <c r="Z779" i="2" s="1"/>
  <c r="W776" i="2"/>
  <c r="Z776" i="2"/>
  <c r="Y780" i="2"/>
  <c r="V813" i="2"/>
  <c r="M827" i="2" s="1"/>
  <c r="I816" i="2"/>
  <c r="G815" i="2"/>
  <c r="G810" i="2"/>
  <c r="Y816" i="2"/>
  <c r="F849" i="2"/>
  <c r="K863" i="2" s="1"/>
  <c r="I885" i="2"/>
  <c r="Z878" i="2"/>
  <c r="W878" i="2" s="1"/>
  <c r="U888" i="2"/>
  <c r="N902" i="2" s="1"/>
  <c r="E898" i="2"/>
  <c r="H921" i="2"/>
  <c r="H924" i="2"/>
  <c r="L937" i="2" s="1"/>
  <c r="J913" i="2"/>
  <c r="J921" i="2" s="1"/>
  <c r="X923" i="2"/>
  <c r="M937" i="2" s="1"/>
  <c r="G932" i="2"/>
  <c r="V957" i="2"/>
  <c r="M971" i="2" s="1"/>
  <c r="F996" i="2"/>
  <c r="L1007" i="2" s="1"/>
  <c r="W983" i="2"/>
  <c r="Z985" i="2"/>
  <c r="W985" i="2" s="1"/>
  <c r="E1006" i="2"/>
  <c r="M1010" i="2"/>
  <c r="J991" i="2"/>
  <c r="G991" i="2" s="1"/>
  <c r="G995" i="2" s="1"/>
  <c r="G1019" i="2"/>
  <c r="Y1032" i="2"/>
  <c r="M1045" i="2"/>
  <c r="J1104" i="2"/>
  <c r="E1104" i="2"/>
  <c r="L1118" i="2" s="1"/>
  <c r="I1103" i="2"/>
  <c r="J1098" i="2"/>
  <c r="G1098" i="2" s="1"/>
  <c r="G1103" i="2" s="1"/>
  <c r="Z1129" i="2"/>
  <c r="E1150" i="2"/>
  <c r="W1129" i="2"/>
  <c r="V1139" i="2"/>
  <c r="M1151" i="2" s="1"/>
  <c r="G1168" i="2"/>
  <c r="I1175" i="2"/>
  <c r="J1168" i="2"/>
  <c r="E1220" i="2"/>
  <c r="K1225" i="2"/>
  <c r="Z1207" i="2"/>
  <c r="W1207" i="2" s="1"/>
  <c r="X1212" i="2"/>
  <c r="N1225" i="2" s="1"/>
  <c r="W1278" i="2"/>
  <c r="G1308" i="2"/>
  <c r="G1320" i="2" s="1"/>
  <c r="L1332" i="2" s="1"/>
  <c r="E1328" i="2"/>
  <c r="I1320" i="2"/>
  <c r="J1308" i="2"/>
  <c r="J1317" i="2" s="1"/>
  <c r="U1319" i="2"/>
  <c r="M1334" i="2" s="1"/>
  <c r="G1344" i="2"/>
  <c r="Z1380" i="2"/>
  <c r="W1380" i="2" s="1"/>
  <c r="Y1389" i="2"/>
  <c r="G1391" i="2"/>
  <c r="Y1392" i="2"/>
  <c r="F1428" i="2"/>
  <c r="L1439" i="2" s="1"/>
  <c r="W1415" i="2"/>
  <c r="F1464" i="2"/>
  <c r="L1475" i="2" s="1"/>
  <c r="X1464" i="2"/>
  <c r="N1477" i="2" s="1"/>
  <c r="X1461" i="2"/>
  <c r="M1477" i="2" s="1"/>
  <c r="G1460" i="2"/>
  <c r="J1460" i="2"/>
  <c r="Y1497" i="2"/>
  <c r="E1510" i="2"/>
  <c r="Z1487" i="2"/>
  <c r="W1487" i="2" s="1"/>
  <c r="Y1500" i="2"/>
  <c r="K1511" i="2"/>
  <c r="M1513" i="2"/>
  <c r="F1533" i="2"/>
  <c r="F1536" i="2"/>
  <c r="L1547" i="2" s="1"/>
  <c r="E1546" i="2"/>
  <c r="E1535" i="2"/>
  <c r="K1550" i="2" s="1"/>
  <c r="X1535" i="2"/>
  <c r="M1549" i="2" s="1"/>
  <c r="M1586" i="2"/>
  <c r="G1567" i="2"/>
  <c r="J1567" i="2"/>
  <c r="E1608" i="2"/>
  <c r="L1622" i="2" s="1"/>
  <c r="F1607" i="2"/>
  <c r="K1619" i="2" s="1"/>
  <c r="W1600" i="2"/>
  <c r="J1604" i="2"/>
  <c r="G1604" i="2" s="1"/>
  <c r="Y1641" i="2"/>
  <c r="E1654" i="2"/>
  <c r="Z1631" i="2"/>
  <c r="Y1644" i="2"/>
  <c r="W1631" i="2"/>
  <c r="V1677" i="2"/>
  <c r="I1716" i="2"/>
  <c r="I1713" i="2"/>
  <c r="J1703" i="2"/>
  <c r="H1715" i="2"/>
  <c r="K1729" i="2" s="1"/>
  <c r="E1713" i="2"/>
  <c r="E1724" i="2"/>
  <c r="E1749" i="2"/>
  <c r="K1766" i="2" s="1"/>
  <c r="E1824" i="2"/>
  <c r="L1838" i="2" s="1"/>
  <c r="G1818" i="2"/>
  <c r="G1823" i="2" s="1"/>
  <c r="K1836" i="2" s="1"/>
  <c r="I1823" i="2"/>
  <c r="J1818" i="2"/>
  <c r="V1824" i="2"/>
  <c r="N1835" i="2" s="1"/>
  <c r="Z1849" i="2"/>
  <c r="W1849" i="2" s="1"/>
  <c r="E1870" i="2"/>
  <c r="V1859" i="2"/>
  <c r="M1871" i="2" s="1"/>
  <c r="I1893" i="2"/>
  <c r="Z1886" i="2"/>
  <c r="W1886" i="2" s="1"/>
  <c r="H1895" i="2"/>
  <c r="K1909" i="2" s="1"/>
  <c r="U1896" i="2"/>
  <c r="N1910" i="2" s="1"/>
  <c r="E1906" i="2"/>
  <c r="H1929" i="2"/>
  <c r="H1932" i="2"/>
  <c r="L1945" i="2" s="1"/>
  <c r="U1932" i="2"/>
  <c r="N1946" i="2" s="1"/>
  <c r="E1940" i="2"/>
  <c r="J1921" i="2"/>
  <c r="G1921" i="2" s="1"/>
  <c r="F1931" i="2"/>
  <c r="K1943" i="2" s="1"/>
  <c r="X1931" i="2"/>
  <c r="M1945" i="2" s="1"/>
  <c r="E1965" i="2"/>
  <c r="K1982" i="2" s="1"/>
  <c r="X2040" i="2"/>
  <c r="N2053" i="2" s="1"/>
  <c r="M2053" i="2"/>
  <c r="V2148" i="2"/>
  <c r="N2159" i="2" s="1"/>
  <c r="E2372" i="2"/>
  <c r="I2364" i="2"/>
  <c r="J2352" i="2"/>
  <c r="G2352" i="2" s="1"/>
  <c r="J2435" i="2"/>
  <c r="V2688" i="2"/>
  <c r="N2699" i="2" s="1"/>
  <c r="V2685" i="2"/>
  <c r="M2699" i="2" s="1"/>
  <c r="G3253" i="2"/>
  <c r="J3253" i="2"/>
  <c r="I3261" i="2"/>
  <c r="V3299" i="2"/>
  <c r="M3311" i="2" s="1"/>
  <c r="V3300" i="2"/>
  <c r="N3311" i="2" s="1"/>
  <c r="Y167" i="2"/>
  <c r="F24" i="2"/>
  <c r="L35" i="2" s="1"/>
  <c r="H132" i="2"/>
  <c r="L145" i="2" s="1"/>
  <c r="F168" i="2"/>
  <c r="L179" i="2" s="1"/>
  <c r="Y239" i="2"/>
  <c r="H708" i="2"/>
  <c r="L721" i="2" s="1"/>
  <c r="M722" i="2"/>
  <c r="E718" i="2"/>
  <c r="Y813" i="2"/>
  <c r="I852" i="2"/>
  <c r="G839" i="2"/>
  <c r="I849" i="2"/>
  <c r="G954" i="2"/>
  <c r="G959" i="2" s="1"/>
  <c r="I959" i="2"/>
  <c r="J954" i="2"/>
  <c r="J959" i="2" s="1"/>
  <c r="K1010" i="2"/>
  <c r="K1081" i="2"/>
  <c r="Z1351" i="2"/>
  <c r="W1351" i="2"/>
  <c r="J1571" i="2"/>
  <c r="K1622" i="2"/>
  <c r="V1644" i="2"/>
  <c r="N1655" i="2" s="1"/>
  <c r="V1641" i="2"/>
  <c r="Z1890" i="2"/>
  <c r="Z1895" i="2" s="1"/>
  <c r="W1890" i="2"/>
  <c r="J1929" i="2"/>
  <c r="E2652" i="2"/>
  <c r="L2666" i="2" s="1"/>
  <c r="Z3480" i="2"/>
  <c r="Z3477" i="2"/>
  <c r="G3490" i="2"/>
  <c r="P22" i="2"/>
  <c r="I57" i="2"/>
  <c r="J59" i="2"/>
  <c r="G106" i="2"/>
  <c r="J12" i="2"/>
  <c r="G12" i="2" s="1"/>
  <c r="W47" i="2"/>
  <c r="I95" i="2"/>
  <c r="E104" i="2"/>
  <c r="J156" i="2"/>
  <c r="G156" i="2" s="1"/>
  <c r="K177" i="2"/>
  <c r="W191" i="2"/>
  <c r="H237" i="2"/>
  <c r="K253" i="2" s="1"/>
  <c r="Y237" i="2"/>
  <c r="I239" i="2"/>
  <c r="H275" i="2"/>
  <c r="K289" i="2" s="1"/>
  <c r="Y273" i="2"/>
  <c r="H311" i="2"/>
  <c r="K325" i="2" s="1"/>
  <c r="E322" i="2"/>
  <c r="W336" i="2"/>
  <c r="Z336" i="2"/>
  <c r="Z340" i="2"/>
  <c r="Z347" i="2" s="1"/>
  <c r="W344" i="2"/>
  <c r="Z344" i="2"/>
  <c r="Y383" i="2"/>
  <c r="Z376" i="2"/>
  <c r="Z383" i="2" s="1"/>
  <c r="U417" i="2"/>
  <c r="W412" i="2"/>
  <c r="J415" i="2"/>
  <c r="G415" i="2" s="1"/>
  <c r="Y419" i="2"/>
  <c r="H453" i="2"/>
  <c r="K469" i="2" s="1"/>
  <c r="H456" i="2"/>
  <c r="L469" i="2" s="1"/>
  <c r="W480" i="2"/>
  <c r="Z480" i="2"/>
  <c r="G484" i="2"/>
  <c r="W484" i="2"/>
  <c r="Y491" i="2"/>
  <c r="Z484" i="2"/>
  <c r="Z488" i="2"/>
  <c r="W488" i="2" s="1"/>
  <c r="Y492" i="2"/>
  <c r="U528" i="2"/>
  <c r="N542" i="2" s="1"/>
  <c r="U525" i="2"/>
  <c r="M542" i="2" s="1"/>
  <c r="Y527" i="2"/>
  <c r="Z520" i="2"/>
  <c r="Z527" i="2" s="1"/>
  <c r="J551" i="2"/>
  <c r="G551" i="2" s="1"/>
  <c r="J555" i="2"/>
  <c r="E563" i="2"/>
  <c r="K578" i="2" s="1"/>
  <c r="W556" i="2"/>
  <c r="J559" i="2"/>
  <c r="G559" i="2" s="1"/>
  <c r="Y563" i="2"/>
  <c r="H597" i="2"/>
  <c r="K613" i="2" s="1"/>
  <c r="H600" i="2"/>
  <c r="L613" i="2" s="1"/>
  <c r="W624" i="2"/>
  <c r="Z624" i="2"/>
  <c r="G628" i="2"/>
  <c r="W628" i="2"/>
  <c r="Y635" i="2"/>
  <c r="Z628" i="2"/>
  <c r="Z632" i="2"/>
  <c r="W632" i="2" s="1"/>
  <c r="Y636" i="2"/>
  <c r="I672" i="2"/>
  <c r="Y672" i="2"/>
  <c r="I741" i="2"/>
  <c r="W734" i="2"/>
  <c r="X743" i="2"/>
  <c r="M757" i="2" s="1"/>
  <c r="W738" i="2"/>
  <c r="I744" i="2"/>
  <c r="V780" i="2"/>
  <c r="N791" i="2" s="1"/>
  <c r="V777" i="2"/>
  <c r="M791" i="2" s="1"/>
  <c r="H779" i="2"/>
  <c r="K793" i="2" s="1"/>
  <c r="E813" i="2"/>
  <c r="K830" i="2" s="1"/>
  <c r="J806" i="2"/>
  <c r="J813" i="2" s="1"/>
  <c r="J815" i="2"/>
  <c r="J810" i="2"/>
  <c r="I815" i="2"/>
  <c r="U849" i="2"/>
  <c r="M866" i="2" s="1"/>
  <c r="U852" i="2"/>
  <c r="N866" i="2" s="1"/>
  <c r="Z842" i="2"/>
  <c r="W842" i="2" s="1"/>
  <c r="H851" i="2"/>
  <c r="K865" i="2" s="1"/>
  <c r="Z846" i="2"/>
  <c r="Z851" i="2" s="1"/>
  <c r="J885" i="2"/>
  <c r="G880" i="2"/>
  <c r="I887" i="2"/>
  <c r="J880" i="2"/>
  <c r="E932" i="2"/>
  <c r="W916" i="2"/>
  <c r="I921" i="2"/>
  <c r="F957" i="2"/>
  <c r="K971" i="2" s="1"/>
  <c r="F960" i="2"/>
  <c r="L971" i="2" s="1"/>
  <c r="H996" i="2"/>
  <c r="L1009" i="2" s="1"/>
  <c r="G987" i="2"/>
  <c r="J987" i="2"/>
  <c r="M1007" i="2"/>
  <c r="Y993" i="2"/>
  <c r="H1029" i="2"/>
  <c r="K1046" i="2"/>
  <c r="V1068" i="2"/>
  <c r="N1079" i="2" s="1"/>
  <c r="V1065" i="2"/>
  <c r="M1079" i="2" s="1"/>
  <c r="Z1059" i="2"/>
  <c r="W1059" i="2"/>
  <c r="Z1092" i="2"/>
  <c r="W1092" i="2" s="1"/>
  <c r="Y1101" i="2"/>
  <c r="Y1104" i="2"/>
  <c r="F1140" i="2"/>
  <c r="L1151" i="2" s="1"/>
  <c r="W1127" i="2"/>
  <c r="Z1137" i="2"/>
  <c r="J1131" i="2"/>
  <c r="G1131" i="2" s="1"/>
  <c r="E1139" i="2"/>
  <c r="K1154" i="2" s="1"/>
  <c r="W1132" i="2"/>
  <c r="J1212" i="2"/>
  <c r="I1211" i="2"/>
  <c r="Z1236" i="2"/>
  <c r="W1236" i="2" s="1"/>
  <c r="Y1245" i="2"/>
  <c r="J1247" i="2"/>
  <c r="I1284" i="2"/>
  <c r="I1281" i="2"/>
  <c r="J1271" i="2"/>
  <c r="G1271" i="2" s="1"/>
  <c r="K1297" i="2"/>
  <c r="E1292" i="2"/>
  <c r="E1317" i="2"/>
  <c r="V1320" i="2"/>
  <c r="N1331" i="2" s="1"/>
  <c r="Z1347" i="2"/>
  <c r="W1347" i="2"/>
  <c r="U1392" i="2"/>
  <c r="N1406" i="2" s="1"/>
  <c r="I1392" i="2"/>
  <c r="E1400" i="2"/>
  <c r="J1382" i="2"/>
  <c r="J1392" i="2" s="1"/>
  <c r="J1391" i="2"/>
  <c r="H1428" i="2"/>
  <c r="L1441" i="2" s="1"/>
  <c r="H1427" i="2"/>
  <c r="K1441" i="2" s="1"/>
  <c r="G1451" i="2"/>
  <c r="Y1464" i="2"/>
  <c r="E1464" i="2"/>
  <c r="L1478" i="2" s="1"/>
  <c r="F1463" i="2"/>
  <c r="K1475" i="2" s="1"/>
  <c r="W1456" i="2"/>
  <c r="U1464" i="2"/>
  <c r="N1478" i="2" s="1"/>
  <c r="H1497" i="2"/>
  <c r="H1500" i="2"/>
  <c r="L1513" i="2" s="1"/>
  <c r="U1500" i="2"/>
  <c r="N1514" i="2" s="1"/>
  <c r="J1489" i="2"/>
  <c r="J1497" i="2" s="1"/>
  <c r="I1500" i="2"/>
  <c r="H1536" i="2"/>
  <c r="L1549" i="2" s="1"/>
  <c r="F1535" i="2"/>
  <c r="K1547" i="2" s="1"/>
  <c r="Y1535" i="2"/>
  <c r="Z1528" i="2"/>
  <c r="W1528" i="2"/>
  <c r="X1572" i="2"/>
  <c r="N1585" i="2" s="1"/>
  <c r="Z1561" i="2"/>
  <c r="Z1572" i="2" s="1"/>
  <c r="E1582" i="2"/>
  <c r="W1561" i="2"/>
  <c r="V1571" i="2"/>
  <c r="M1583" i="2" s="1"/>
  <c r="B1586" i="2"/>
  <c r="I1605" i="2"/>
  <c r="Z1598" i="2"/>
  <c r="W1598" i="2"/>
  <c r="H1607" i="2"/>
  <c r="K1621" i="2" s="1"/>
  <c r="U1608" i="2"/>
  <c r="N1622" i="2" s="1"/>
  <c r="E1618" i="2"/>
  <c r="H1641" i="2"/>
  <c r="K1657" i="2" s="1"/>
  <c r="H1644" i="2"/>
  <c r="L1657" i="2" s="1"/>
  <c r="U1644" i="2"/>
  <c r="N1658" i="2" s="1"/>
  <c r="J1633" i="2"/>
  <c r="G1633" i="2" s="1"/>
  <c r="F1643" i="2"/>
  <c r="K1655" i="2" s="1"/>
  <c r="M1657" i="2"/>
  <c r="G1652" i="2"/>
  <c r="W1706" i="2"/>
  <c r="F1752" i="2"/>
  <c r="L1763" i="2" s="1"/>
  <c r="X1752" i="2"/>
  <c r="N1765" i="2" s="1"/>
  <c r="X1749" i="2"/>
  <c r="M1765" i="2" s="1"/>
  <c r="V1788" i="2"/>
  <c r="N1799" i="2" s="1"/>
  <c r="V1785" i="2"/>
  <c r="M1799" i="2" s="1"/>
  <c r="Z1779" i="2"/>
  <c r="W1779" i="2" s="1"/>
  <c r="Z1812" i="2"/>
  <c r="Y1821" i="2"/>
  <c r="W1812" i="2"/>
  <c r="Y1824" i="2"/>
  <c r="F1860" i="2"/>
  <c r="L1871" i="2" s="1"/>
  <c r="W1847" i="2"/>
  <c r="G1851" i="2"/>
  <c r="J1851" i="2"/>
  <c r="W1852" i="2"/>
  <c r="J1893" i="2"/>
  <c r="G1904" i="2"/>
  <c r="I1895" i="2"/>
  <c r="J1888" i="2"/>
  <c r="J1895" i="2" s="1"/>
  <c r="W1924" i="2"/>
  <c r="I1929" i="2"/>
  <c r="F1965" i="2"/>
  <c r="K1979" i="2" s="1"/>
  <c r="F1968" i="2"/>
  <c r="L1979" i="2" s="1"/>
  <c r="X1968" i="2"/>
  <c r="N1981" i="2" s="1"/>
  <c r="V1967" i="2"/>
  <c r="M1979" i="2" s="1"/>
  <c r="Z1964" i="2"/>
  <c r="W1964" i="2"/>
  <c r="U2004" i="2"/>
  <c r="N2018" i="2" s="1"/>
  <c r="U2003" i="2"/>
  <c r="M2018" i="2" s="1"/>
  <c r="V2040" i="2"/>
  <c r="N2051" i="2" s="1"/>
  <c r="Z2028" i="2"/>
  <c r="Z2037" i="2" s="1"/>
  <c r="E2050" i="2"/>
  <c r="W2140" i="2"/>
  <c r="Z2147" i="2"/>
  <c r="J2144" i="2"/>
  <c r="G2144" i="2" s="1"/>
  <c r="G2212" i="2"/>
  <c r="I2219" i="2"/>
  <c r="J2212" i="2"/>
  <c r="V2292" i="2"/>
  <c r="N2303" i="2" s="1"/>
  <c r="X2397" i="2"/>
  <c r="I2505" i="2"/>
  <c r="E34" i="2"/>
  <c r="W414" i="2"/>
  <c r="Z414" i="2"/>
  <c r="Z419" i="2" s="1"/>
  <c r="K467" i="2"/>
  <c r="G176" i="2"/>
  <c r="Z240" i="2"/>
  <c r="V237" i="2"/>
  <c r="Z307" i="2"/>
  <c r="W307" i="2" s="1"/>
  <c r="G337" i="2"/>
  <c r="G341" i="2"/>
  <c r="G347" i="2" s="1"/>
  <c r="Z417" i="2"/>
  <c r="G430" i="2"/>
  <c r="J455" i="2"/>
  <c r="J599" i="2"/>
  <c r="W695" i="2"/>
  <c r="G718" i="2"/>
  <c r="V888" i="2"/>
  <c r="N899" i="2" s="1"/>
  <c r="I923" i="2"/>
  <c r="J917" i="2"/>
  <c r="G917" i="2" s="1"/>
  <c r="G923" i="2" s="1"/>
  <c r="Z948" i="2"/>
  <c r="Y957" i="2"/>
  <c r="W948" i="2"/>
  <c r="M1117" i="2"/>
  <c r="V1140" i="2"/>
  <c r="N1151" i="2" s="1"/>
  <c r="Z1133" i="2"/>
  <c r="Y1139" i="2"/>
  <c r="W1133" i="2"/>
  <c r="W1168" i="2"/>
  <c r="J1172" i="2"/>
  <c r="G1172" i="2" s="1"/>
  <c r="K1223" i="2"/>
  <c r="F1245" i="2"/>
  <c r="K1259" i="2" s="1"/>
  <c r="F1248" i="2"/>
  <c r="L1259" i="2" s="1"/>
  <c r="Z1273" i="2"/>
  <c r="Z1281" i="2" s="1"/>
  <c r="E1294" i="2"/>
  <c r="K1369" i="2"/>
  <c r="F1608" i="2"/>
  <c r="L1619" i="2" s="1"/>
  <c r="M1621" i="2"/>
  <c r="Y1680" i="2"/>
  <c r="W1703" i="2"/>
  <c r="Z1713" i="2"/>
  <c r="Z1853" i="2"/>
  <c r="Z1859" i="2" s="1"/>
  <c r="Y1859" i="2"/>
  <c r="W1853" i="2"/>
  <c r="E1932" i="2"/>
  <c r="L1946" i="2" s="1"/>
  <c r="E1929" i="2"/>
  <c r="K1946" i="2" s="1"/>
  <c r="I1968" i="2"/>
  <c r="E1976" i="2"/>
  <c r="J1958" i="2"/>
  <c r="G1958" i="2" s="1"/>
  <c r="G2217" i="2"/>
  <c r="K2234" i="2"/>
  <c r="M2269" i="2"/>
  <c r="X93" i="2"/>
  <c r="M109" i="2" s="1"/>
  <c r="V129" i="2"/>
  <c r="M143" i="2" s="1"/>
  <c r="G155" i="2"/>
  <c r="W263" i="2"/>
  <c r="W265" i="2"/>
  <c r="J275" i="2"/>
  <c r="W269" i="2"/>
  <c r="V312" i="2"/>
  <c r="N323" i="2" s="1"/>
  <c r="J300" i="2"/>
  <c r="G320" i="2" s="1"/>
  <c r="G302" i="2"/>
  <c r="G304" i="2"/>
  <c r="Y309" i="2"/>
  <c r="Y311" i="2"/>
  <c r="V348" i="2"/>
  <c r="N359" i="2" s="1"/>
  <c r="V345" i="2"/>
  <c r="M359" i="2" s="1"/>
  <c r="H347" i="2"/>
  <c r="K361" i="2" s="1"/>
  <c r="E381" i="2"/>
  <c r="K398" i="2" s="1"/>
  <c r="J374" i="2"/>
  <c r="J381" i="2" s="1"/>
  <c r="G378" i="2"/>
  <c r="Y381" i="2"/>
  <c r="V420" i="2"/>
  <c r="N431" i="2" s="1"/>
  <c r="Z408" i="2"/>
  <c r="W408" i="2" s="1"/>
  <c r="W420" i="2" s="1"/>
  <c r="N432" i="2" s="1"/>
  <c r="Y420" i="2"/>
  <c r="W410" i="2"/>
  <c r="Z410" i="2"/>
  <c r="E428" i="2"/>
  <c r="B434" i="2"/>
  <c r="I453" i="2"/>
  <c r="W446" i="2"/>
  <c r="M469" i="2"/>
  <c r="W450" i="2"/>
  <c r="I456" i="2"/>
  <c r="V492" i="2"/>
  <c r="N503" i="2" s="1"/>
  <c r="V489" i="2"/>
  <c r="H491" i="2"/>
  <c r="K505" i="2" s="1"/>
  <c r="V525" i="2"/>
  <c r="M539" i="2" s="1"/>
  <c r="G518" i="2"/>
  <c r="I528" i="2"/>
  <c r="G522" i="2"/>
  <c r="G527" i="2" s="1"/>
  <c r="Y528" i="2"/>
  <c r="E572" i="2"/>
  <c r="B578" i="2"/>
  <c r="I597" i="2"/>
  <c r="W590" i="2"/>
  <c r="M613" i="2"/>
  <c r="W594" i="2"/>
  <c r="I600" i="2"/>
  <c r="V636" i="2"/>
  <c r="N647" i="2" s="1"/>
  <c r="V633" i="2"/>
  <c r="M647" i="2" s="1"/>
  <c r="H635" i="2"/>
  <c r="K649" i="2" s="1"/>
  <c r="E669" i="2"/>
  <c r="K686" i="2" s="1"/>
  <c r="J662" i="2"/>
  <c r="J669" i="2" s="1"/>
  <c r="J666" i="2"/>
  <c r="G666" i="2" s="1"/>
  <c r="G671" i="2" s="1"/>
  <c r="I671" i="2"/>
  <c r="U705" i="2"/>
  <c r="Z698" i="2"/>
  <c r="Z708" i="2" s="1"/>
  <c r="H707" i="2"/>
  <c r="K721" i="2" s="1"/>
  <c r="Z707" i="2"/>
  <c r="Z702" i="2"/>
  <c r="W702" i="2" s="1"/>
  <c r="W707" i="2" s="1"/>
  <c r="Y705" i="2"/>
  <c r="J708" i="2"/>
  <c r="J741" i="2"/>
  <c r="G752" i="2"/>
  <c r="J744" i="2"/>
  <c r="F743" i="2"/>
  <c r="K755" i="2" s="1"/>
  <c r="P742" i="2"/>
  <c r="E780" i="2"/>
  <c r="L794" i="2" s="1"/>
  <c r="E777" i="2"/>
  <c r="K794" i="2" s="1"/>
  <c r="W767" i="2"/>
  <c r="W771" i="2"/>
  <c r="W775" i="2"/>
  <c r="I777" i="2"/>
  <c r="F813" i="2"/>
  <c r="K827" i="2" s="1"/>
  <c r="F816" i="2"/>
  <c r="L827" i="2" s="1"/>
  <c r="I851" i="2"/>
  <c r="H923" i="2"/>
  <c r="K937" i="2" s="1"/>
  <c r="I924" i="2"/>
  <c r="X960" i="2"/>
  <c r="N973" i="2" s="1"/>
  <c r="I996" i="2"/>
  <c r="I993" i="2"/>
  <c r="J983" i="2"/>
  <c r="W988" i="2"/>
  <c r="J995" i="2"/>
  <c r="B1010" i="2"/>
  <c r="K1043" i="2"/>
  <c r="W1024" i="2"/>
  <c r="Z1026" i="2"/>
  <c r="Z1031" i="2" s="1"/>
  <c r="Y1031" i="2"/>
  <c r="E1068" i="2"/>
  <c r="L1082" i="2" s="1"/>
  <c r="E1065" i="2"/>
  <c r="K1082" i="2" s="1"/>
  <c r="X1065" i="2"/>
  <c r="M1081" i="2" s="1"/>
  <c r="J1065" i="2"/>
  <c r="I1067" i="2"/>
  <c r="G1061" i="2"/>
  <c r="G1067" i="2" s="1"/>
  <c r="J1061" i="2"/>
  <c r="J1067" i="2" s="1"/>
  <c r="U1104" i="2"/>
  <c r="N1118" i="2" s="1"/>
  <c r="G1094" i="2"/>
  <c r="I1104" i="2"/>
  <c r="E1112" i="2"/>
  <c r="J1094" i="2"/>
  <c r="J1103" i="2"/>
  <c r="I1139" i="2"/>
  <c r="E1184" i="2"/>
  <c r="I1176" i="2"/>
  <c r="J1164" i="2"/>
  <c r="J1173" i="2" s="1"/>
  <c r="U1175" i="2"/>
  <c r="M1190" i="2" s="1"/>
  <c r="P1174" i="2"/>
  <c r="U1248" i="2"/>
  <c r="N1262" i="2" s="1"/>
  <c r="I1248" i="2"/>
  <c r="E1256" i="2"/>
  <c r="J1238" i="2"/>
  <c r="J1245" i="2" s="1"/>
  <c r="X1320" i="2"/>
  <c r="N1333" i="2" s="1"/>
  <c r="X1317" i="2"/>
  <c r="X1319" i="2"/>
  <c r="K1334" i="2"/>
  <c r="M1331" i="2"/>
  <c r="V1356" i="2"/>
  <c r="N1367" i="2" s="1"/>
  <c r="V1353" i="2"/>
  <c r="M1367" i="2" s="1"/>
  <c r="J1349" i="2"/>
  <c r="G1349" i="2" s="1"/>
  <c r="V1389" i="2"/>
  <c r="M1403" i="2" s="1"/>
  <c r="W1385" i="2"/>
  <c r="I1428" i="2"/>
  <c r="G1415" i="2"/>
  <c r="I1425" i="2"/>
  <c r="J1415" i="2"/>
  <c r="J1427" i="2"/>
  <c r="H1461" i="2"/>
  <c r="Z1454" i="2"/>
  <c r="W1454" i="2"/>
  <c r="H1463" i="2"/>
  <c r="K1477" i="2" s="1"/>
  <c r="E1508" i="2"/>
  <c r="H1499" i="2"/>
  <c r="Z1495" i="2"/>
  <c r="W1495" i="2" s="1"/>
  <c r="G1544" i="2"/>
  <c r="E1536" i="2"/>
  <c r="L1550" i="2" s="1"/>
  <c r="G1530" i="2"/>
  <c r="I1535" i="2"/>
  <c r="J1530" i="2"/>
  <c r="J1536" i="2" s="1"/>
  <c r="J1533" i="2"/>
  <c r="G1563" i="2"/>
  <c r="J1563" i="2"/>
  <c r="E1571" i="2"/>
  <c r="K1586" i="2" s="1"/>
  <c r="W1564" i="2"/>
  <c r="J1605" i="2"/>
  <c r="J1608" i="2"/>
  <c r="G1600" i="2"/>
  <c r="I1607" i="2"/>
  <c r="J1600" i="2"/>
  <c r="J1607" i="2" s="1"/>
  <c r="W1636" i="2"/>
  <c r="I1641" i="2"/>
  <c r="F1677" i="2"/>
  <c r="F1680" i="2"/>
  <c r="L1691" i="2" s="1"/>
  <c r="V1679" i="2"/>
  <c r="M1691" i="2" s="1"/>
  <c r="Z1676" i="2"/>
  <c r="W1676" i="2"/>
  <c r="U1713" i="2"/>
  <c r="U1716" i="2"/>
  <c r="N1730" i="2" s="1"/>
  <c r="J1715" i="2"/>
  <c r="Y1752" i="2"/>
  <c r="Z1746" i="2"/>
  <c r="Z1751" i="2" s="1"/>
  <c r="W1746" i="2"/>
  <c r="Y1751" i="2"/>
  <c r="E1788" i="2"/>
  <c r="L1802" i="2" s="1"/>
  <c r="E1785" i="2"/>
  <c r="K1802" i="2" s="1"/>
  <c r="X1785" i="2"/>
  <c r="M1801" i="2" s="1"/>
  <c r="J1785" i="2"/>
  <c r="I1787" i="2"/>
  <c r="J1781" i="2"/>
  <c r="J1787" i="2" s="1"/>
  <c r="U1824" i="2"/>
  <c r="N1838" i="2" s="1"/>
  <c r="G1814" i="2"/>
  <c r="G1821" i="2" s="1"/>
  <c r="I1824" i="2"/>
  <c r="E1832" i="2"/>
  <c r="J1814" i="2"/>
  <c r="G1832" i="2" s="1"/>
  <c r="J1823" i="2"/>
  <c r="M1837" i="2"/>
  <c r="H1860" i="2"/>
  <c r="L1873" i="2" s="1"/>
  <c r="W1854" i="2"/>
  <c r="I1859" i="2"/>
  <c r="H1931" i="2"/>
  <c r="K1945" i="2" s="1"/>
  <c r="I1932" i="2"/>
  <c r="H1968" i="2"/>
  <c r="L1981" i="2" s="1"/>
  <c r="E1978" i="2"/>
  <c r="X1967" i="2"/>
  <c r="M1981" i="2" s="1"/>
  <c r="Z1995" i="2"/>
  <c r="W1995" i="2" s="1"/>
  <c r="X2076" i="2"/>
  <c r="N2089" i="2" s="1"/>
  <c r="X2073" i="2"/>
  <c r="X2075" i="2"/>
  <c r="M2089" i="2" s="1"/>
  <c r="J2107" i="2"/>
  <c r="G2107" i="2" s="1"/>
  <c r="G2111" i="2" s="1"/>
  <c r="J3006" i="2"/>
  <c r="G3006" i="2" s="1"/>
  <c r="E2040" i="2"/>
  <c r="L2054" i="2" s="1"/>
  <c r="Z2030" i="2"/>
  <c r="W2030" i="2" s="1"/>
  <c r="E2084" i="2"/>
  <c r="I2076" i="2"/>
  <c r="J2064" i="2"/>
  <c r="G2064" i="2" s="1"/>
  <c r="I2111" i="2"/>
  <c r="X2148" i="2"/>
  <c r="N2161" i="2" s="1"/>
  <c r="M2161" i="2"/>
  <c r="G2179" i="2"/>
  <c r="J2179" i="2"/>
  <c r="K2195" i="2"/>
  <c r="W2212" i="2"/>
  <c r="J2216" i="2"/>
  <c r="G2216" i="2" s="1"/>
  <c r="E2256" i="2"/>
  <c r="L2270" i="2" s="1"/>
  <c r="E2253" i="2"/>
  <c r="I2255" i="2"/>
  <c r="J2249" i="2"/>
  <c r="J2255" i="2" s="1"/>
  <c r="X2292" i="2"/>
  <c r="N2305" i="2" s="1"/>
  <c r="M2305" i="2"/>
  <c r="X2328" i="2"/>
  <c r="N2341" i="2" s="1"/>
  <c r="E2399" i="2"/>
  <c r="J2426" i="2"/>
  <c r="G2426" i="2" s="1"/>
  <c r="W2459" i="2"/>
  <c r="G2463" i="2"/>
  <c r="J2463" i="2"/>
  <c r="V2471" i="2"/>
  <c r="M2483" i="2" s="1"/>
  <c r="J2505" i="2"/>
  <c r="G2500" i="2"/>
  <c r="I2507" i="2"/>
  <c r="J2500" i="2"/>
  <c r="J2533" i="2"/>
  <c r="G2533" i="2" s="1"/>
  <c r="V2616" i="2"/>
  <c r="N2627" i="2" s="1"/>
  <c r="G2652" i="2"/>
  <c r="L2664" i="2" s="1"/>
  <c r="V2652" i="2"/>
  <c r="N2663" i="2" s="1"/>
  <c r="E2651" i="2"/>
  <c r="K2699" i="2"/>
  <c r="M2735" i="2"/>
  <c r="U2757" i="2"/>
  <c r="M2774" i="2" s="1"/>
  <c r="K2771" i="2"/>
  <c r="G2784" i="2"/>
  <c r="J2784" i="2"/>
  <c r="I2795" i="2"/>
  <c r="J2788" i="2"/>
  <c r="G2792" i="2"/>
  <c r="J2792" i="2"/>
  <c r="J2827" i="2"/>
  <c r="G2827" i="2"/>
  <c r="K3491" i="2"/>
  <c r="Z3543" i="2"/>
  <c r="W3543" i="2" s="1"/>
  <c r="G3618" i="2"/>
  <c r="J3618" i="2"/>
  <c r="P3622" i="2"/>
  <c r="K3633" i="2"/>
  <c r="X273" i="2"/>
  <c r="M289" i="2" s="1"/>
  <c r="V309" i="2"/>
  <c r="M323" i="2" s="1"/>
  <c r="G392" i="2"/>
  <c r="V453" i="2"/>
  <c r="G479" i="2"/>
  <c r="G536" i="2"/>
  <c r="X561" i="2"/>
  <c r="V597" i="2"/>
  <c r="M611" i="2" s="1"/>
  <c r="G623" i="2"/>
  <c r="G680" i="2"/>
  <c r="X705" i="2"/>
  <c r="M721" i="2" s="1"/>
  <c r="G767" i="2"/>
  <c r="G824" i="2"/>
  <c r="Z875" i="2"/>
  <c r="Z879" i="2"/>
  <c r="W879" i="2" s="1"/>
  <c r="Z883" i="2"/>
  <c r="W883" i="2" s="1"/>
  <c r="G911" i="2"/>
  <c r="Z912" i="2"/>
  <c r="Z916" i="2"/>
  <c r="Z920" i="2"/>
  <c r="Z949" i="2"/>
  <c r="W949" i="2" s="1"/>
  <c r="Z953" i="2"/>
  <c r="W953" i="2" s="1"/>
  <c r="G968" i="2"/>
  <c r="Z986" i="2"/>
  <c r="W986" i="2" s="1"/>
  <c r="Z990" i="2"/>
  <c r="W990" i="2" s="1"/>
  <c r="Z1019" i="2"/>
  <c r="Z1023" i="2"/>
  <c r="W1023" i="2" s="1"/>
  <c r="Z1027" i="2"/>
  <c r="W1027" i="2" s="1"/>
  <c r="G1055" i="2"/>
  <c r="Z1056" i="2"/>
  <c r="W1056" i="2" s="1"/>
  <c r="Z1060" i="2"/>
  <c r="Z1064" i="2"/>
  <c r="W1064" i="2" s="1"/>
  <c r="Z1093" i="2"/>
  <c r="W1093" i="2" s="1"/>
  <c r="Z1097" i="2"/>
  <c r="W1097" i="2" s="1"/>
  <c r="G1112" i="2"/>
  <c r="Z1130" i="2"/>
  <c r="G1150" i="2" s="1"/>
  <c r="Z1134" i="2"/>
  <c r="W1134" i="2" s="1"/>
  <c r="X1137" i="2"/>
  <c r="M1153" i="2" s="1"/>
  <c r="Z1163" i="2"/>
  <c r="Z1167" i="2"/>
  <c r="W1167" i="2" s="1"/>
  <c r="Z1171" i="2"/>
  <c r="W1171" i="2" s="1"/>
  <c r="V1173" i="2"/>
  <c r="M1187" i="2" s="1"/>
  <c r="G1199" i="2"/>
  <c r="Z1200" i="2"/>
  <c r="W1200" i="2" s="1"/>
  <c r="Z1204" i="2"/>
  <c r="Z1211" i="2" s="1"/>
  <c r="Z1208" i="2"/>
  <c r="Z1237" i="2"/>
  <c r="Z1241" i="2"/>
  <c r="W1241" i="2" s="1"/>
  <c r="I1245" i="2"/>
  <c r="Z1274" i="2"/>
  <c r="W1274" i="2" s="1"/>
  <c r="Z1278" i="2"/>
  <c r="Z1283" i="2" s="1"/>
  <c r="X1281" i="2"/>
  <c r="Z1307" i="2"/>
  <c r="Z1311" i="2"/>
  <c r="W1311" i="2" s="1"/>
  <c r="Z1315" i="2"/>
  <c r="V1317" i="2"/>
  <c r="G1343" i="2"/>
  <c r="Z1344" i="2"/>
  <c r="W1344" i="2" s="1"/>
  <c r="Z1348" i="2"/>
  <c r="W1348" i="2" s="1"/>
  <c r="Z1352" i="2"/>
  <c r="W1352" i="2" s="1"/>
  <c r="Z1381" i="2"/>
  <c r="W1381" i="2" s="1"/>
  <c r="Z1385" i="2"/>
  <c r="G1400" i="2"/>
  <c r="Z1418" i="2"/>
  <c r="W1418" i="2" s="1"/>
  <c r="Z1422" i="2"/>
  <c r="W1422" i="2" s="1"/>
  <c r="X1425" i="2"/>
  <c r="M1441" i="2" s="1"/>
  <c r="Z1451" i="2"/>
  <c r="Z1455" i="2"/>
  <c r="W1455" i="2" s="1"/>
  <c r="Z1459" i="2"/>
  <c r="Z1463" i="2" s="1"/>
  <c r="V1461" i="2"/>
  <c r="M1475" i="2" s="1"/>
  <c r="G1487" i="2"/>
  <c r="Z1488" i="2"/>
  <c r="W1488" i="2" s="1"/>
  <c r="Z1492" i="2"/>
  <c r="Z1499" i="2" s="1"/>
  <c r="Z1496" i="2"/>
  <c r="Z1525" i="2"/>
  <c r="W1525" i="2" s="1"/>
  <c r="G1528" i="2"/>
  <c r="G1535" i="2" s="1"/>
  <c r="Z1529" i="2"/>
  <c r="W1529" i="2" s="1"/>
  <c r="I1533" i="2"/>
  <c r="Z1562" i="2"/>
  <c r="W1562" i="2" s="1"/>
  <c r="Z1566" i="2"/>
  <c r="W1566" i="2" s="1"/>
  <c r="X1569" i="2"/>
  <c r="M1585" i="2" s="1"/>
  <c r="Z1595" i="2"/>
  <c r="Z1599" i="2"/>
  <c r="W1599" i="2" s="1"/>
  <c r="Z1603" i="2"/>
  <c r="W1603" i="2" s="1"/>
  <c r="V1605" i="2"/>
  <c r="M1619" i="2" s="1"/>
  <c r="G1631" i="2"/>
  <c r="Z1632" i="2"/>
  <c r="Z1636" i="2"/>
  <c r="Z1640" i="2"/>
  <c r="W1640" i="2" s="1"/>
  <c r="Z1669" i="2"/>
  <c r="W1669" i="2" s="1"/>
  <c r="Z1673" i="2"/>
  <c r="W1673" i="2" s="1"/>
  <c r="G1688" i="2"/>
  <c r="Z1706" i="2"/>
  <c r="G1726" i="2" s="1"/>
  <c r="Z1710" i="2"/>
  <c r="W1710" i="2" s="1"/>
  <c r="X1713" i="2"/>
  <c r="M1729" i="2" s="1"/>
  <c r="Z1739" i="2"/>
  <c r="Z1743" i="2"/>
  <c r="W1743" i="2" s="1"/>
  <c r="Z1747" i="2"/>
  <c r="W1747" i="2" s="1"/>
  <c r="V1749" i="2"/>
  <c r="G1775" i="2"/>
  <c r="Z1776" i="2"/>
  <c r="W1776" i="2" s="1"/>
  <c r="Z1780" i="2"/>
  <c r="Z1787" i="2" s="1"/>
  <c r="Z1784" i="2"/>
  <c r="W1784" i="2" s="1"/>
  <c r="Z1813" i="2"/>
  <c r="W1813" i="2" s="1"/>
  <c r="Z1817" i="2"/>
  <c r="W1817" i="2" s="1"/>
  <c r="I1821" i="2"/>
  <c r="Z1850" i="2"/>
  <c r="Z1860" i="2" s="1"/>
  <c r="Z1854" i="2"/>
  <c r="X1857" i="2"/>
  <c r="M1873" i="2" s="1"/>
  <c r="Z1883" i="2"/>
  <c r="Z1887" i="2"/>
  <c r="W1887" i="2" s="1"/>
  <c r="Z1891" i="2"/>
  <c r="W1891" i="2" s="1"/>
  <c r="V1893" i="2"/>
  <c r="Z1920" i="2"/>
  <c r="Z1924" i="2"/>
  <c r="Z1928" i="2"/>
  <c r="W1928" i="2" s="1"/>
  <c r="Z1957" i="2"/>
  <c r="W1957" i="2" s="1"/>
  <c r="Z1961" i="2"/>
  <c r="W1961" i="2" s="1"/>
  <c r="G1976" i="2"/>
  <c r="G1998" i="2"/>
  <c r="Z1998" i="2"/>
  <c r="Z2003" i="2" s="1"/>
  <c r="X2037" i="2"/>
  <c r="Z2039" i="2"/>
  <c r="W2034" i="2"/>
  <c r="Z2034" i="2"/>
  <c r="E2073" i="2"/>
  <c r="V2073" i="2"/>
  <c r="M2087" i="2" s="1"/>
  <c r="W2067" i="2"/>
  <c r="K2089" i="2"/>
  <c r="V2112" i="2"/>
  <c r="N2123" i="2" s="1"/>
  <c r="V2109" i="2"/>
  <c r="E2147" i="2"/>
  <c r="K2162" i="2" s="1"/>
  <c r="E2184" i="2"/>
  <c r="L2198" i="2" s="1"/>
  <c r="M2198" i="2"/>
  <c r="J2183" i="2"/>
  <c r="I2217" i="2"/>
  <c r="E2220" i="2"/>
  <c r="L2234" i="2" s="1"/>
  <c r="E2255" i="2"/>
  <c r="K2270" i="2" s="1"/>
  <c r="V2255" i="2"/>
  <c r="E2291" i="2"/>
  <c r="K2306" i="2" s="1"/>
  <c r="X2364" i="2"/>
  <c r="N2377" i="2" s="1"/>
  <c r="X2361" i="2"/>
  <c r="M2377" i="2"/>
  <c r="V2400" i="2"/>
  <c r="N2411" i="2" s="1"/>
  <c r="V2397" i="2"/>
  <c r="I2436" i="2"/>
  <c r="M2450" i="2"/>
  <c r="W2429" i="2"/>
  <c r="W2435" i="2" s="1"/>
  <c r="K2449" i="2"/>
  <c r="E2552" i="2"/>
  <c r="I2541" i="2"/>
  <c r="E2580" i="2"/>
  <c r="L2594" i="2" s="1"/>
  <c r="G2574" i="2"/>
  <c r="J2574" i="2"/>
  <c r="J2579" i="2" s="1"/>
  <c r="X2613" i="2"/>
  <c r="M2629" i="2" s="1"/>
  <c r="G2611" i="2"/>
  <c r="J2611" i="2"/>
  <c r="W2644" i="2"/>
  <c r="G2648" i="2"/>
  <c r="J2648" i="2"/>
  <c r="E2688" i="2"/>
  <c r="L2702" i="2" s="1"/>
  <c r="E2685" i="2"/>
  <c r="I2687" i="2"/>
  <c r="J2681" i="2"/>
  <c r="J2687" i="2" s="1"/>
  <c r="W2713" i="2"/>
  <c r="J3475" i="2"/>
  <c r="G3475" i="2" s="1"/>
  <c r="G264" i="2"/>
  <c r="G268" i="2"/>
  <c r="G272" i="2"/>
  <c r="G338" i="2"/>
  <c r="G342" i="2"/>
  <c r="G371" i="2"/>
  <c r="G412" i="2"/>
  <c r="G556" i="2"/>
  <c r="G659" i="2"/>
  <c r="G700" i="2"/>
  <c r="G707" i="2" s="1"/>
  <c r="G803" i="2"/>
  <c r="G844" i="2"/>
  <c r="G1091" i="2"/>
  <c r="G1132" i="2"/>
  <c r="G1139" i="2" s="1"/>
  <c r="G1202" i="2"/>
  <c r="G1206" i="2"/>
  <c r="G1211" i="2" s="1"/>
  <c r="G1235" i="2"/>
  <c r="G1239" i="2"/>
  <c r="G1243" i="2"/>
  <c r="G1276" i="2"/>
  <c r="G1283" i="2" s="1"/>
  <c r="G1346" i="2"/>
  <c r="G1350" i="2"/>
  <c r="G1379" i="2"/>
  <c r="G1416" i="2"/>
  <c r="G1420" i="2"/>
  <c r="G1427" i="2" s="1"/>
  <c r="G1424" i="2"/>
  <c r="G1453" i="2"/>
  <c r="G1457" i="2"/>
  <c r="G1490" i="2"/>
  <c r="G1494" i="2"/>
  <c r="G1523" i="2"/>
  <c r="G1560" i="2"/>
  <c r="G1564" i="2"/>
  <c r="G1571" i="2" s="1"/>
  <c r="G1667" i="2"/>
  <c r="G1852" i="2"/>
  <c r="G1955" i="2"/>
  <c r="E2001" i="2"/>
  <c r="K2018" i="2" s="1"/>
  <c r="V2001" i="2"/>
  <c r="M2015" i="2" s="1"/>
  <c r="G1992" i="2"/>
  <c r="G2000" i="2"/>
  <c r="I2040" i="2"/>
  <c r="G2027" i="2"/>
  <c r="E2048" i="2"/>
  <c r="Z2040" i="2"/>
  <c r="G2050" i="2"/>
  <c r="E2037" i="2"/>
  <c r="K2054" i="2" s="1"/>
  <c r="E2075" i="2"/>
  <c r="K2090" i="2" s="1"/>
  <c r="E2112" i="2"/>
  <c r="L2126" i="2" s="1"/>
  <c r="G2105" i="2"/>
  <c r="J2105" i="2"/>
  <c r="B2126" i="2"/>
  <c r="E2148" i="2"/>
  <c r="L2162" i="2" s="1"/>
  <c r="G2142" i="2"/>
  <c r="J2142" i="2"/>
  <c r="W2215" i="2"/>
  <c r="K2233" i="2"/>
  <c r="E2264" i="2"/>
  <c r="I2289" i="2"/>
  <c r="E2292" i="2"/>
  <c r="L2306" i="2" s="1"/>
  <c r="J2286" i="2"/>
  <c r="J2291" i="2" s="1"/>
  <c r="X2325" i="2"/>
  <c r="M2341" i="2" s="1"/>
  <c r="G2323" i="2"/>
  <c r="J2323" i="2"/>
  <c r="K2339" i="2"/>
  <c r="W2356" i="2"/>
  <c r="J2360" i="2"/>
  <c r="G2372" i="2" s="1"/>
  <c r="E2400" i="2"/>
  <c r="L2414" i="2" s="1"/>
  <c r="E2397" i="2"/>
  <c r="I2399" i="2"/>
  <c r="G2393" i="2"/>
  <c r="J2393" i="2"/>
  <c r="J2399" i="2" s="1"/>
  <c r="X2436" i="2"/>
  <c r="N2449" i="2" s="1"/>
  <c r="W2425" i="2"/>
  <c r="X2435" i="2"/>
  <c r="M2449" i="2" s="1"/>
  <c r="X2472" i="2"/>
  <c r="N2485" i="2" s="1"/>
  <c r="E2505" i="2"/>
  <c r="V2505" i="2"/>
  <c r="M2519" i="2" s="1"/>
  <c r="W2532" i="2"/>
  <c r="E2543" i="2"/>
  <c r="K2558" i="2" s="1"/>
  <c r="G2570" i="2"/>
  <c r="J2570" i="2"/>
  <c r="W2603" i="2"/>
  <c r="J2607" i="2"/>
  <c r="G2607" i="2" s="1"/>
  <c r="V2615" i="2"/>
  <c r="M2627" i="2" s="1"/>
  <c r="B2630" i="2"/>
  <c r="G2644" i="2"/>
  <c r="I2651" i="2"/>
  <c r="J2644" i="2"/>
  <c r="J2651" i="2" s="1"/>
  <c r="P2650" i="2"/>
  <c r="G2677" i="2"/>
  <c r="J2677" i="2"/>
  <c r="X2687" i="2"/>
  <c r="M2701" i="2" s="1"/>
  <c r="X2688" i="2"/>
  <c r="N2701" i="2" s="1"/>
  <c r="K2735" i="2"/>
  <c r="Z2748" i="2"/>
  <c r="Z2757" i="2" s="1"/>
  <c r="W2748" i="2"/>
  <c r="W2760" i="2" s="1"/>
  <c r="N2772" i="2" s="1"/>
  <c r="M2807" i="2"/>
  <c r="Z3117" i="2"/>
  <c r="V3156" i="2"/>
  <c r="N3167" i="2" s="1"/>
  <c r="G3512" i="2"/>
  <c r="J3512" i="2"/>
  <c r="Y564" i="2"/>
  <c r="Y708" i="2"/>
  <c r="Y852" i="2"/>
  <c r="Y885" i="2"/>
  <c r="Y923" i="2"/>
  <c r="U957" i="2"/>
  <c r="M974" i="2" s="1"/>
  <c r="Y996" i="2"/>
  <c r="Y1029" i="2"/>
  <c r="Y1067" i="2"/>
  <c r="U1101" i="2"/>
  <c r="M1118" i="2" s="1"/>
  <c r="Y1140" i="2"/>
  <c r="Y1173" i="2"/>
  <c r="Y1211" i="2"/>
  <c r="U1245" i="2"/>
  <c r="M1262" i="2" s="1"/>
  <c r="Y1284" i="2"/>
  <c r="Y1317" i="2"/>
  <c r="Y1355" i="2"/>
  <c r="U1389" i="2"/>
  <c r="Y1428" i="2"/>
  <c r="Y1461" i="2"/>
  <c r="Y1499" i="2"/>
  <c r="U1533" i="2"/>
  <c r="Y1572" i="2"/>
  <c r="Y1605" i="2"/>
  <c r="Y1643" i="2"/>
  <c r="U1677" i="2"/>
  <c r="M1694" i="2" s="1"/>
  <c r="Y1716" i="2"/>
  <c r="Y1749" i="2"/>
  <c r="Y1787" i="2"/>
  <c r="U1821" i="2"/>
  <c r="M1838" i="2" s="1"/>
  <c r="Y1860" i="2"/>
  <c r="Y1893" i="2"/>
  <c r="Y1931" i="2"/>
  <c r="U1965" i="2"/>
  <c r="M1982" i="2" s="1"/>
  <c r="F2004" i="2"/>
  <c r="L2015" i="2" s="1"/>
  <c r="J2037" i="2"/>
  <c r="G2072" i="2"/>
  <c r="J2072" i="2"/>
  <c r="W2099" i="2"/>
  <c r="J2103" i="2"/>
  <c r="G2103" i="2" s="1"/>
  <c r="E2111" i="2"/>
  <c r="M2123" i="2"/>
  <c r="K2123" i="2"/>
  <c r="J2140" i="2"/>
  <c r="J2147" i="2" s="1"/>
  <c r="I2147" i="2"/>
  <c r="X2145" i="2"/>
  <c r="I2184" i="2"/>
  <c r="I2181" i="2"/>
  <c r="E2192" i="2"/>
  <c r="J2171" i="2"/>
  <c r="G2208" i="2"/>
  <c r="G2220" i="2" s="1"/>
  <c r="L2232" i="2" s="1"/>
  <c r="E2228" i="2"/>
  <c r="I2220" i="2"/>
  <c r="J2208" i="2"/>
  <c r="J2217" i="2" s="1"/>
  <c r="M2234" i="2"/>
  <c r="K2269" i="2"/>
  <c r="J2327" i="2"/>
  <c r="I2361" i="2"/>
  <c r="M2411" i="2"/>
  <c r="W2396" i="2"/>
  <c r="E2435" i="2"/>
  <c r="K2450" i="2" s="1"/>
  <c r="K2486" i="2"/>
  <c r="X2508" i="2"/>
  <c r="N2521" i="2" s="1"/>
  <c r="X2505" i="2"/>
  <c r="X2507" i="2"/>
  <c r="V2544" i="2"/>
  <c r="N2555" i="2" s="1"/>
  <c r="V2541" i="2"/>
  <c r="M2555" i="2" s="1"/>
  <c r="K2593" i="2"/>
  <c r="W2680" i="2"/>
  <c r="E2721" i="2"/>
  <c r="K2738" i="2" s="1"/>
  <c r="E2724" i="2"/>
  <c r="L2738" i="2" s="1"/>
  <c r="J2718" i="2"/>
  <c r="G2718" i="2" s="1"/>
  <c r="W2755" i="2"/>
  <c r="Z2755" i="2"/>
  <c r="V3588" i="2"/>
  <c r="N3599" i="2" s="1"/>
  <c r="V3585" i="2"/>
  <c r="P274" i="2"/>
  <c r="Z515" i="2"/>
  <c r="Z659" i="2"/>
  <c r="Z803" i="2"/>
  <c r="Z947" i="2"/>
  <c r="Z1091" i="2"/>
  <c r="P1138" i="2"/>
  <c r="Z1235" i="2"/>
  <c r="P1282" i="2"/>
  <c r="Z1379" i="2"/>
  <c r="P1426" i="2"/>
  <c r="Z1523" i="2"/>
  <c r="Z1667" i="2"/>
  <c r="P1714" i="2"/>
  <c r="Z1811" i="2"/>
  <c r="Z1955" i="2"/>
  <c r="X2004" i="2"/>
  <c r="N2017" i="2" s="1"/>
  <c r="G1994" i="2"/>
  <c r="F2003" i="2"/>
  <c r="K2015" i="2" s="1"/>
  <c r="F2001" i="2"/>
  <c r="J2029" i="2"/>
  <c r="G2031" i="2"/>
  <c r="I2037" i="2"/>
  <c r="B2054" i="2"/>
  <c r="I2073" i="2"/>
  <c r="E2076" i="2"/>
  <c r="L2090" i="2" s="1"/>
  <c r="J2070" i="2"/>
  <c r="G2070" i="2" s="1"/>
  <c r="J2101" i="2"/>
  <c r="G2101" i="2" s="1"/>
  <c r="G2138" i="2"/>
  <c r="J2138" i="2"/>
  <c r="X2184" i="2"/>
  <c r="N2197" i="2" s="1"/>
  <c r="E2217" i="2"/>
  <c r="G2282" i="2"/>
  <c r="J2282" i="2"/>
  <c r="W2315" i="2"/>
  <c r="J2319" i="2"/>
  <c r="G2319" i="2" s="1"/>
  <c r="E2327" i="2"/>
  <c r="K2342" i="2" s="1"/>
  <c r="V2327" i="2"/>
  <c r="M2339" i="2" s="1"/>
  <c r="J2361" i="2"/>
  <c r="G2356" i="2"/>
  <c r="I2363" i="2"/>
  <c r="J2356" i="2"/>
  <c r="J2389" i="2"/>
  <c r="G2389" i="2" s="1"/>
  <c r="M2413" i="2"/>
  <c r="V2472" i="2"/>
  <c r="N2483" i="2" s="1"/>
  <c r="V2508" i="2"/>
  <c r="N2519" i="2" s="1"/>
  <c r="E2507" i="2"/>
  <c r="X2541" i="2"/>
  <c r="M2557" i="2" s="1"/>
  <c r="K2555" i="2"/>
  <c r="V2577" i="2"/>
  <c r="M2591" i="2" s="1"/>
  <c r="I2616" i="2"/>
  <c r="I2613" i="2"/>
  <c r="E2624" i="2"/>
  <c r="J2603" i="2"/>
  <c r="G2615" i="2"/>
  <c r="I2649" i="2"/>
  <c r="G2640" i="2"/>
  <c r="G2649" i="2" s="1"/>
  <c r="E2660" i="2"/>
  <c r="I2652" i="2"/>
  <c r="J2640" i="2"/>
  <c r="J2649" i="2" s="1"/>
  <c r="M2666" i="2"/>
  <c r="J2724" i="2"/>
  <c r="J2723" i="2"/>
  <c r="Z2829" i="2"/>
  <c r="G3220" i="2"/>
  <c r="I3227" i="2"/>
  <c r="J3220" i="2"/>
  <c r="Y3696" i="2"/>
  <c r="W3683" i="2"/>
  <c r="Y3693" i="2"/>
  <c r="Z3683" i="2"/>
  <c r="E3706" i="2"/>
  <c r="U3696" i="2"/>
  <c r="N3710" i="2" s="1"/>
  <c r="U3693" i="2"/>
  <c r="W875" i="2"/>
  <c r="W1019" i="2"/>
  <c r="W1163" i="2"/>
  <c r="W1307" i="2"/>
  <c r="W1451" i="2"/>
  <c r="W1595" i="2"/>
  <c r="W1883" i="2"/>
  <c r="E2014" i="2"/>
  <c r="Z1991" i="2"/>
  <c r="W1993" i="2"/>
  <c r="U2037" i="2"/>
  <c r="M2054" i="2" s="1"/>
  <c r="J2033" i="2"/>
  <c r="J2039" i="2" s="1"/>
  <c r="I2039" i="2"/>
  <c r="G2035" i="2"/>
  <c r="J2073" i="2"/>
  <c r="G2068" i="2"/>
  <c r="I2075" i="2"/>
  <c r="J2068" i="2"/>
  <c r="E2120" i="2"/>
  <c r="J2099" i="2"/>
  <c r="I2112" i="2"/>
  <c r="G2099" i="2"/>
  <c r="E2109" i="2"/>
  <c r="I2148" i="2"/>
  <c r="J2136" i="2"/>
  <c r="G2136" i="2" s="1"/>
  <c r="E2156" i="2"/>
  <c r="M2162" i="2"/>
  <c r="W2141" i="2"/>
  <c r="P2146" i="2"/>
  <c r="I2183" i="2"/>
  <c r="X2220" i="2"/>
  <c r="N2233" i="2" s="1"/>
  <c r="X2217" i="2"/>
  <c r="X2219" i="2"/>
  <c r="V2256" i="2"/>
  <c r="N2267" i="2" s="1"/>
  <c r="V2253" i="2"/>
  <c r="I2292" i="2"/>
  <c r="K2305" i="2"/>
  <c r="K2377" i="2"/>
  <c r="E2408" i="2"/>
  <c r="G2399" i="2"/>
  <c r="I2397" i="2"/>
  <c r="I2433" i="2"/>
  <c r="E2436" i="2"/>
  <c r="L2450" i="2" s="1"/>
  <c r="J2430" i="2"/>
  <c r="G2430" i="2" s="1"/>
  <c r="X2469" i="2"/>
  <c r="M2485" i="2" s="1"/>
  <c r="G2467" i="2"/>
  <c r="J2467" i="2"/>
  <c r="J2471" i="2" s="1"/>
  <c r="K2483" i="2"/>
  <c r="W2500" i="2"/>
  <c r="J2504" i="2"/>
  <c r="G2516" i="2" s="1"/>
  <c r="E2544" i="2"/>
  <c r="L2558" i="2" s="1"/>
  <c r="E2541" i="2"/>
  <c r="I2543" i="2"/>
  <c r="J2537" i="2"/>
  <c r="J2543" i="2" s="1"/>
  <c r="X2580" i="2"/>
  <c r="N2593" i="2" s="1"/>
  <c r="X2579" i="2"/>
  <c r="M2593" i="2" s="1"/>
  <c r="X2616" i="2"/>
  <c r="N2629" i="2" s="1"/>
  <c r="E2649" i="2"/>
  <c r="V2649" i="2"/>
  <c r="M2663" i="2" s="1"/>
  <c r="E2687" i="2"/>
  <c r="K2702" i="2" s="1"/>
  <c r="G2714" i="2"/>
  <c r="J2714" i="2"/>
  <c r="M2737" i="2"/>
  <c r="M2990" i="2"/>
  <c r="U2073" i="2"/>
  <c r="M2090" i="2" s="1"/>
  <c r="Y2112" i="2"/>
  <c r="Y2145" i="2"/>
  <c r="Y2183" i="2"/>
  <c r="E2194" i="2"/>
  <c r="U2217" i="2"/>
  <c r="W2243" i="2"/>
  <c r="Y2256" i="2"/>
  <c r="Y2289" i="2"/>
  <c r="I2291" i="2"/>
  <c r="E2300" i="2"/>
  <c r="Y2327" i="2"/>
  <c r="E2338" i="2"/>
  <c r="U2361" i="2"/>
  <c r="M2378" i="2" s="1"/>
  <c r="W2387" i="2"/>
  <c r="Y2400" i="2"/>
  <c r="Y2433" i="2"/>
  <c r="I2435" i="2"/>
  <c r="E2444" i="2"/>
  <c r="Y2471" i="2"/>
  <c r="E2482" i="2"/>
  <c r="U2505" i="2"/>
  <c r="M2522" i="2" s="1"/>
  <c r="W2531" i="2"/>
  <c r="Y2544" i="2"/>
  <c r="Y2577" i="2"/>
  <c r="I2579" i="2"/>
  <c r="E2588" i="2"/>
  <c r="Y2615" i="2"/>
  <c r="E2626" i="2"/>
  <c r="U2649" i="2"/>
  <c r="W2675" i="2"/>
  <c r="Y2688" i="2"/>
  <c r="Y2721" i="2"/>
  <c r="I2723" i="2"/>
  <c r="G2747" i="2"/>
  <c r="V2759" i="2"/>
  <c r="M2771" i="2" s="1"/>
  <c r="J2753" i="2"/>
  <c r="J2759" i="2" s="1"/>
  <c r="I2760" i="2"/>
  <c r="V2793" i="2"/>
  <c r="J2786" i="2"/>
  <c r="G2786" i="2" s="1"/>
  <c r="J2790" i="2"/>
  <c r="G2790" i="2"/>
  <c r="E2832" i="2"/>
  <c r="L2846" i="2" s="1"/>
  <c r="I2831" i="2"/>
  <c r="J2825" i="2"/>
  <c r="J2831" i="2" s="1"/>
  <c r="I2868" i="2"/>
  <c r="G2862" i="2"/>
  <c r="J2862" i="2"/>
  <c r="K2918" i="2"/>
  <c r="X2940" i="2"/>
  <c r="N2953" i="2" s="1"/>
  <c r="X2937" i="2"/>
  <c r="G3043" i="2"/>
  <c r="J3043" i="2"/>
  <c r="Z3083" i="2"/>
  <c r="G3080" i="2"/>
  <c r="J3080" i="2"/>
  <c r="V3120" i="2"/>
  <c r="N3131" i="2" s="1"/>
  <c r="V3117" i="2"/>
  <c r="M3131" i="2" s="1"/>
  <c r="M3169" i="2"/>
  <c r="G3187" i="2"/>
  <c r="J3187" i="2"/>
  <c r="J3191" i="2" s="1"/>
  <c r="E3272" i="2"/>
  <c r="Z3261" i="2"/>
  <c r="M3313" i="2"/>
  <c r="J3331" i="2"/>
  <c r="J3335" i="2" s="1"/>
  <c r="J3405" i="2"/>
  <c r="E3441" i="2"/>
  <c r="K3458" i="2" s="1"/>
  <c r="X3444" i="2"/>
  <c r="N3457" i="2" s="1"/>
  <c r="V3443" i="2"/>
  <c r="M3455" i="2" s="1"/>
  <c r="J3471" i="2"/>
  <c r="G3471" i="2" s="1"/>
  <c r="H3549" i="2"/>
  <c r="K3565" i="2" s="1"/>
  <c r="Z3548" i="2"/>
  <c r="W3548" i="2" s="1"/>
  <c r="Z3723" i="2"/>
  <c r="W3723" i="2" s="1"/>
  <c r="K3817" i="2"/>
  <c r="W3872" i="2"/>
  <c r="Z3872" i="2"/>
  <c r="I4056" i="2"/>
  <c r="I4053" i="2"/>
  <c r="E4064" i="2"/>
  <c r="J4043" i="2"/>
  <c r="M4103" i="2"/>
  <c r="M4715" i="2"/>
  <c r="Z2063" i="2"/>
  <c r="Z2067" i="2"/>
  <c r="Z2071" i="2"/>
  <c r="W2071" i="2" s="1"/>
  <c r="J2076" i="2"/>
  <c r="Z2100" i="2"/>
  <c r="Z2109" i="2" s="1"/>
  <c r="Z2104" i="2"/>
  <c r="Z2108" i="2"/>
  <c r="W2108" i="2" s="1"/>
  <c r="H2112" i="2"/>
  <c r="L2125" i="2" s="1"/>
  <c r="Z2137" i="2"/>
  <c r="W2137" i="2" s="1"/>
  <c r="Z2141" i="2"/>
  <c r="F2148" i="2"/>
  <c r="L2159" i="2" s="1"/>
  <c r="G2173" i="2"/>
  <c r="Z2174" i="2"/>
  <c r="W2174" i="2" s="1"/>
  <c r="G2177" i="2"/>
  <c r="G2183" i="2" s="1"/>
  <c r="Z2178" i="2"/>
  <c r="Z2183" i="2" s="1"/>
  <c r="Z2207" i="2"/>
  <c r="G2210" i="2"/>
  <c r="Z2211" i="2"/>
  <c r="W2211" i="2" s="1"/>
  <c r="G2214" i="2"/>
  <c r="Z2215" i="2"/>
  <c r="Z2219" i="2" s="1"/>
  <c r="G2243" i="2"/>
  <c r="Z2244" i="2"/>
  <c r="Z2253" i="2" s="1"/>
  <c r="G2247" i="2"/>
  <c r="Z2248" i="2"/>
  <c r="W2248" i="2" s="1"/>
  <c r="G2251" i="2"/>
  <c r="Z2252" i="2"/>
  <c r="W2252" i="2" s="1"/>
  <c r="H2256" i="2"/>
  <c r="L2269" i="2" s="1"/>
  <c r="G2280" i="2"/>
  <c r="Z2281" i="2"/>
  <c r="W2281" i="2" s="1"/>
  <c r="G2284" i="2"/>
  <c r="Z2285" i="2"/>
  <c r="Z2291" i="2" s="1"/>
  <c r="G2288" i="2"/>
  <c r="F2292" i="2"/>
  <c r="L2303" i="2" s="1"/>
  <c r="G2317" i="2"/>
  <c r="Z2318" i="2"/>
  <c r="W2318" i="2" s="1"/>
  <c r="G2321" i="2"/>
  <c r="G2327" i="2" s="1"/>
  <c r="Z2322" i="2"/>
  <c r="Z2327" i="2" s="1"/>
  <c r="Z2351" i="2"/>
  <c r="G2354" i="2"/>
  <c r="Z2355" i="2"/>
  <c r="W2355" i="2" s="1"/>
  <c r="G2358" i="2"/>
  <c r="Z2359" i="2"/>
  <c r="W2359" i="2" s="1"/>
  <c r="G2387" i="2"/>
  <c r="Z2388" i="2"/>
  <c r="Z2397" i="2" s="1"/>
  <c r="G2391" i="2"/>
  <c r="Z2392" i="2"/>
  <c r="Z2399" i="2" s="1"/>
  <c r="G2395" i="2"/>
  <c r="Z2396" i="2"/>
  <c r="H2400" i="2"/>
  <c r="L2413" i="2" s="1"/>
  <c r="Z2400" i="2"/>
  <c r="Z2425" i="2"/>
  <c r="G2428" i="2"/>
  <c r="Z2429" i="2"/>
  <c r="Z2435" i="2" s="1"/>
  <c r="G2432" i="2"/>
  <c r="F2436" i="2"/>
  <c r="L2447" i="2" s="1"/>
  <c r="G2461" i="2"/>
  <c r="Z2462" i="2"/>
  <c r="Z2469" i="2" s="1"/>
  <c r="G2465" i="2"/>
  <c r="G2471" i="2" s="1"/>
  <c r="Z2466" i="2"/>
  <c r="W2466" i="2" s="1"/>
  <c r="Z2495" i="2"/>
  <c r="G2498" i="2"/>
  <c r="Z2499" i="2"/>
  <c r="W2499" i="2" s="1"/>
  <c r="G2502" i="2"/>
  <c r="Z2503" i="2"/>
  <c r="W2503" i="2" s="1"/>
  <c r="J2508" i="2"/>
  <c r="Z2532" i="2"/>
  <c r="Z2541" i="2" s="1"/>
  <c r="G2535" i="2"/>
  <c r="Z2536" i="2"/>
  <c r="Z2543" i="2" s="1"/>
  <c r="G2539" i="2"/>
  <c r="Z2540" i="2"/>
  <c r="W2540" i="2" s="1"/>
  <c r="H2544" i="2"/>
  <c r="L2557" i="2" s="1"/>
  <c r="Z2544" i="2"/>
  <c r="Z2569" i="2"/>
  <c r="W2569" i="2" s="1"/>
  <c r="G2572" i="2"/>
  <c r="G2579" i="2" s="1"/>
  <c r="Z2573" i="2"/>
  <c r="Z2579" i="2" s="1"/>
  <c r="G2576" i="2"/>
  <c r="F2580" i="2"/>
  <c r="L2591" i="2" s="1"/>
  <c r="G2605" i="2"/>
  <c r="Z2606" i="2"/>
  <c r="W2606" i="2" s="1"/>
  <c r="G2609" i="2"/>
  <c r="Z2610" i="2"/>
  <c r="Z2615" i="2" s="1"/>
  <c r="Z2639" i="2"/>
  <c r="G2642" i="2"/>
  <c r="Z2643" i="2"/>
  <c r="W2643" i="2" s="1"/>
  <c r="G2646" i="2"/>
  <c r="Z2647" i="2"/>
  <c r="W2647" i="2" s="1"/>
  <c r="J2652" i="2"/>
  <c r="Z2676" i="2"/>
  <c r="Z2685" i="2" s="1"/>
  <c r="G2679" i="2"/>
  <c r="Z2680" i="2"/>
  <c r="G2683" i="2"/>
  <c r="Z2684" i="2"/>
  <c r="Z2688" i="2" s="1"/>
  <c r="H2688" i="2"/>
  <c r="L2701" i="2" s="1"/>
  <c r="Z2713" i="2"/>
  <c r="G2734" i="2" s="1"/>
  <c r="G2716" i="2"/>
  <c r="Z2717" i="2"/>
  <c r="Z2723" i="2" s="1"/>
  <c r="G2720" i="2"/>
  <c r="F2724" i="2"/>
  <c r="L2735" i="2" s="1"/>
  <c r="Y2724" i="2"/>
  <c r="H2760" i="2"/>
  <c r="L2773" i="2" s="1"/>
  <c r="H2757" i="2"/>
  <c r="Y2760" i="2"/>
  <c r="Y2757" i="2"/>
  <c r="E2770" i="2"/>
  <c r="J2748" i="2"/>
  <c r="W2749" i="2"/>
  <c r="G2755" i="2"/>
  <c r="AE2773" i="2"/>
  <c r="X2793" i="2"/>
  <c r="W2819" i="2"/>
  <c r="J2823" i="2"/>
  <c r="G2823" i="2"/>
  <c r="V2831" i="2"/>
  <c r="M2843" i="2" s="1"/>
  <c r="K2843" i="2"/>
  <c r="J2867" i="2"/>
  <c r="V2904" i="2"/>
  <c r="N2915" i="2" s="1"/>
  <c r="W2895" i="2"/>
  <c r="V2940" i="2"/>
  <c r="N2951" i="2" s="1"/>
  <c r="E2939" i="2"/>
  <c r="K2954" i="2" s="1"/>
  <c r="W2932" i="2"/>
  <c r="W2939" i="2" s="1"/>
  <c r="E2975" i="2"/>
  <c r="W2969" i="2"/>
  <c r="Z2973" i="2"/>
  <c r="J3002" i="2"/>
  <c r="J3009" i="2" s="1"/>
  <c r="E3048" i="2"/>
  <c r="L3062" i="2" s="1"/>
  <c r="M3062" i="2"/>
  <c r="J3047" i="2"/>
  <c r="I3081" i="2"/>
  <c r="X3117" i="2"/>
  <c r="K3131" i="2"/>
  <c r="E3153" i="2"/>
  <c r="X3156" i="2"/>
  <c r="N3169" i="2" s="1"/>
  <c r="E3155" i="2"/>
  <c r="K3170" i="2" s="1"/>
  <c r="V3192" i="2"/>
  <c r="N3203" i="2" s="1"/>
  <c r="M3206" i="2"/>
  <c r="W3224" i="2"/>
  <c r="W3257" i="2"/>
  <c r="E3297" i="2"/>
  <c r="X3300" i="2"/>
  <c r="N3313" i="2" s="1"/>
  <c r="E3299" i="2"/>
  <c r="K3314" i="2" s="1"/>
  <c r="V3336" i="2"/>
  <c r="N3347" i="2" s="1"/>
  <c r="M3350" i="2"/>
  <c r="W3368" i="2"/>
  <c r="W3401" i="2"/>
  <c r="Z3444" i="2"/>
  <c r="Z3441" i="2"/>
  <c r="X3443" i="2"/>
  <c r="M3457" i="2" s="1"/>
  <c r="G3454" i="2"/>
  <c r="I3480" i="2"/>
  <c r="I3477" i="2"/>
  <c r="E3488" i="2"/>
  <c r="J3467" i="2"/>
  <c r="X3480" i="2"/>
  <c r="N3493" i="2" s="1"/>
  <c r="W3479" i="2"/>
  <c r="Z3513" i="2"/>
  <c r="G3508" i="2"/>
  <c r="I3515" i="2"/>
  <c r="J3508" i="2"/>
  <c r="J3515" i="2" s="1"/>
  <c r="K3779" i="2"/>
  <c r="W3868" i="2"/>
  <c r="Y3875" i="2"/>
  <c r="Z3868" i="2"/>
  <c r="Z3875" i="2" s="1"/>
  <c r="W2032" i="2"/>
  <c r="W2036" i="2"/>
  <c r="H2037" i="2"/>
  <c r="K2053" i="2" s="1"/>
  <c r="Y2037" i="2"/>
  <c r="W2065" i="2"/>
  <c r="W2069" i="2"/>
  <c r="Y2075" i="2"/>
  <c r="E2086" i="2"/>
  <c r="W2102" i="2"/>
  <c r="W2106" i="2"/>
  <c r="W2139" i="2"/>
  <c r="W2143" i="2"/>
  <c r="J2145" i="2"/>
  <c r="Y2148" i="2"/>
  <c r="W2172" i="2"/>
  <c r="W2176" i="2"/>
  <c r="W2180" i="2"/>
  <c r="H2181" i="2"/>
  <c r="K2197" i="2" s="1"/>
  <c r="W2209" i="2"/>
  <c r="W2213" i="2"/>
  <c r="F2217" i="2"/>
  <c r="K2231" i="2" s="1"/>
  <c r="E2230" i="2"/>
  <c r="W2246" i="2"/>
  <c r="W2250" i="2"/>
  <c r="I2256" i="2"/>
  <c r="W2283" i="2"/>
  <c r="W2287" i="2"/>
  <c r="J2289" i="2"/>
  <c r="Y2292" i="2"/>
  <c r="W2316" i="2"/>
  <c r="W2320" i="2"/>
  <c r="W2324" i="2"/>
  <c r="H2325" i="2"/>
  <c r="K2341" i="2" s="1"/>
  <c r="W2353" i="2"/>
  <c r="W2357" i="2"/>
  <c r="F2361" i="2"/>
  <c r="K2375" i="2" s="1"/>
  <c r="E2374" i="2"/>
  <c r="W2390" i="2"/>
  <c r="W2394" i="2"/>
  <c r="I2400" i="2"/>
  <c r="W2427" i="2"/>
  <c r="W2431" i="2"/>
  <c r="Y2436" i="2"/>
  <c r="W2460" i="2"/>
  <c r="W2464" i="2"/>
  <c r="W2468" i="2"/>
  <c r="H2469" i="2"/>
  <c r="K2485" i="2" s="1"/>
  <c r="I2471" i="2"/>
  <c r="W2497" i="2"/>
  <c r="W2501" i="2"/>
  <c r="F2505" i="2"/>
  <c r="K2519" i="2" s="1"/>
  <c r="E2518" i="2"/>
  <c r="W2534" i="2"/>
  <c r="W2538" i="2"/>
  <c r="I2544" i="2"/>
  <c r="W2571" i="2"/>
  <c r="W2575" i="2"/>
  <c r="Y2580" i="2"/>
  <c r="W2604" i="2"/>
  <c r="W2608" i="2"/>
  <c r="W2612" i="2"/>
  <c r="H2613" i="2"/>
  <c r="K2629" i="2" s="1"/>
  <c r="I2615" i="2"/>
  <c r="W2641" i="2"/>
  <c r="W2645" i="2"/>
  <c r="F2649" i="2"/>
  <c r="K2663" i="2" s="1"/>
  <c r="E2662" i="2"/>
  <c r="W2678" i="2"/>
  <c r="W2682" i="2"/>
  <c r="I2688" i="2"/>
  <c r="W2711" i="2"/>
  <c r="W2715" i="2"/>
  <c r="W2719" i="2"/>
  <c r="K2733" i="2"/>
  <c r="E2768" i="2"/>
  <c r="Z2760" i="2"/>
  <c r="G2770" i="2"/>
  <c r="W2754" i="2"/>
  <c r="W2759" i="2" s="1"/>
  <c r="I2757" i="2"/>
  <c r="X2760" i="2"/>
  <c r="N2773" i="2" s="1"/>
  <c r="G2821" i="2"/>
  <c r="J2821" i="2"/>
  <c r="J2858" i="2"/>
  <c r="J2865" i="2" s="1"/>
  <c r="G2899" i="2"/>
  <c r="J2899" i="2"/>
  <c r="J2903" i="2" s="1"/>
  <c r="K2915" i="2"/>
  <c r="AE2917" i="2"/>
  <c r="Z2939" i="2"/>
  <c r="J2936" i="2"/>
  <c r="G2936" i="2" s="1"/>
  <c r="V2976" i="2"/>
  <c r="N2987" i="2" s="1"/>
  <c r="V2973" i="2"/>
  <c r="M3026" i="2"/>
  <c r="K3025" i="2"/>
  <c r="Z3048" i="2"/>
  <c r="Z3045" i="2"/>
  <c r="G3058" i="2"/>
  <c r="J3039" i="2"/>
  <c r="G3039" i="2" s="1"/>
  <c r="M3059" i="2"/>
  <c r="B3062" i="2"/>
  <c r="G3076" i="2"/>
  <c r="I3083" i="2"/>
  <c r="J3076" i="2"/>
  <c r="J3083" i="2" s="1"/>
  <c r="P3082" i="2"/>
  <c r="E3120" i="2"/>
  <c r="L3134" i="2" s="1"/>
  <c r="E3117" i="2"/>
  <c r="K3134" i="2" s="1"/>
  <c r="I3119" i="2"/>
  <c r="J3113" i="2"/>
  <c r="J3119" i="2" s="1"/>
  <c r="Z3156" i="2"/>
  <c r="W3143" i="2"/>
  <c r="Z3153" i="2"/>
  <c r="K3167" i="2"/>
  <c r="M3203" i="2"/>
  <c r="G3216" i="2"/>
  <c r="I3228" i="2"/>
  <c r="J3216" i="2"/>
  <c r="J3225" i="2" s="1"/>
  <c r="Z3300" i="2"/>
  <c r="W3287" i="2"/>
  <c r="Z3297" i="2"/>
  <c r="K3311" i="2"/>
  <c r="M3347" i="2"/>
  <c r="G3360" i="2"/>
  <c r="I3372" i="2"/>
  <c r="J3360" i="2"/>
  <c r="J3369" i="2" s="1"/>
  <c r="W3443" i="2"/>
  <c r="V3444" i="2"/>
  <c r="N3455" i="2" s="1"/>
  <c r="Z3540" i="2"/>
  <c r="Y3551" i="2"/>
  <c r="F3588" i="2"/>
  <c r="L3599" i="2" s="1"/>
  <c r="G3720" i="2"/>
  <c r="J3729" i="2"/>
  <c r="J3801" i="2"/>
  <c r="G3812" i="2"/>
  <c r="J3804" i="2"/>
  <c r="Z3864" i="2"/>
  <c r="W3864" i="2" s="1"/>
  <c r="Y3876" i="2"/>
  <c r="M3925" i="2"/>
  <c r="W3940" i="2"/>
  <c r="W4439" i="2"/>
  <c r="Z4449" i="2"/>
  <c r="P2290" i="2"/>
  <c r="P2434" i="2"/>
  <c r="P2578" i="2"/>
  <c r="X2724" i="2"/>
  <c r="N2737" i="2" s="1"/>
  <c r="H2759" i="2"/>
  <c r="K2773" i="2" s="1"/>
  <c r="Z2759" i="2"/>
  <c r="M2809" i="2"/>
  <c r="E2840" i="2"/>
  <c r="J2819" i="2"/>
  <c r="G2819" i="2" s="1"/>
  <c r="I2832" i="2"/>
  <c r="M2845" i="2"/>
  <c r="J2856" i="2"/>
  <c r="J2868" i="2" s="1"/>
  <c r="G2856" i="2"/>
  <c r="M2882" i="2"/>
  <c r="K2881" i="2"/>
  <c r="M2918" i="2"/>
  <c r="E3009" i="2"/>
  <c r="M3023" i="2"/>
  <c r="M3098" i="2"/>
  <c r="K3097" i="2"/>
  <c r="G3130" i="2"/>
  <c r="J3150" i="2"/>
  <c r="G3150" i="2" s="1"/>
  <c r="G3183" i="2"/>
  <c r="J3183" i="2"/>
  <c r="V3264" i="2"/>
  <c r="N3275" i="2" s="1"/>
  <c r="V3261" i="2"/>
  <c r="M3275" i="2" s="1"/>
  <c r="G3294" i="2"/>
  <c r="J3294" i="2"/>
  <c r="J3327" i="2"/>
  <c r="G3327" i="2" s="1"/>
  <c r="V3408" i="2"/>
  <c r="N3419" i="2" s="1"/>
  <c r="V3405" i="2"/>
  <c r="M3419" i="2" s="1"/>
  <c r="K3455" i="2"/>
  <c r="I3479" i="2"/>
  <c r="E3524" i="2"/>
  <c r="J3504" i="2"/>
  <c r="G3504" i="2" s="1"/>
  <c r="J3579" i="2"/>
  <c r="G3579" i="2" s="1"/>
  <c r="W3587" i="2"/>
  <c r="W3971" i="2"/>
  <c r="G3973" i="2"/>
  <c r="J3973" i="2"/>
  <c r="U4164" i="2"/>
  <c r="N4178" i="2" s="1"/>
  <c r="U4161" i="2"/>
  <c r="M4178" i="2" s="1"/>
  <c r="Y2073" i="2"/>
  <c r="Y2111" i="2"/>
  <c r="E2122" i="2"/>
  <c r="U2145" i="2"/>
  <c r="Y2184" i="2"/>
  <c r="Y2217" i="2"/>
  <c r="J2243" i="2"/>
  <c r="Y2255" i="2"/>
  <c r="E2266" i="2"/>
  <c r="J2280" i="2"/>
  <c r="J2292" i="2" s="1"/>
  <c r="U2289" i="2"/>
  <c r="M2306" i="2" s="1"/>
  <c r="Y2328" i="2"/>
  <c r="Y2361" i="2"/>
  <c r="J2387" i="2"/>
  <c r="Y2399" i="2"/>
  <c r="E2410" i="2"/>
  <c r="J2424" i="2"/>
  <c r="J2433" i="2" s="1"/>
  <c r="U2433" i="2"/>
  <c r="Y2472" i="2"/>
  <c r="Y2505" i="2"/>
  <c r="J2531" i="2"/>
  <c r="Y2543" i="2"/>
  <c r="E2554" i="2"/>
  <c r="J2568" i="2"/>
  <c r="G2568" i="2" s="1"/>
  <c r="U2577" i="2"/>
  <c r="M2594" i="2" s="1"/>
  <c r="Y2616" i="2"/>
  <c r="Y2649" i="2"/>
  <c r="J2675" i="2"/>
  <c r="Y2687" i="2"/>
  <c r="E2698" i="2"/>
  <c r="J2712" i="2"/>
  <c r="G2712" i="2" s="1"/>
  <c r="U2721" i="2"/>
  <c r="M2738" i="2" s="1"/>
  <c r="E2734" i="2"/>
  <c r="I2759" i="2"/>
  <c r="I2793" i="2"/>
  <c r="K2809" i="2"/>
  <c r="I2829" i="2"/>
  <c r="E2865" i="2"/>
  <c r="M2879" i="2"/>
  <c r="Z2867" i="2"/>
  <c r="Z2904" i="2"/>
  <c r="Z2901" i="2"/>
  <c r="G2914" i="2"/>
  <c r="G2895" i="2"/>
  <c r="J2895" i="2"/>
  <c r="M2915" i="2"/>
  <c r="G2948" i="2"/>
  <c r="G2932" i="2"/>
  <c r="I2939" i="2"/>
  <c r="J2932" i="2"/>
  <c r="E2976" i="2"/>
  <c r="L2990" i="2" s="1"/>
  <c r="E2973" i="2"/>
  <c r="I2975" i="2"/>
  <c r="J2969" i="2"/>
  <c r="X3012" i="2"/>
  <c r="N3025" i="2" s="1"/>
  <c r="M3025" i="2"/>
  <c r="G3022" i="2"/>
  <c r="I3048" i="2"/>
  <c r="I3045" i="2"/>
  <c r="E3056" i="2"/>
  <c r="J3035" i="2"/>
  <c r="W3040" i="2"/>
  <c r="Z3047" i="2"/>
  <c r="G3072" i="2"/>
  <c r="G3084" i="2" s="1"/>
  <c r="L3096" i="2" s="1"/>
  <c r="I3084" i="2"/>
  <c r="J3072" i="2"/>
  <c r="J3081" i="2" s="1"/>
  <c r="J3109" i="2"/>
  <c r="G3109" i="2" s="1"/>
  <c r="X3119" i="2"/>
  <c r="M3133" i="2" s="1"/>
  <c r="I3156" i="2"/>
  <c r="J3155" i="2"/>
  <c r="Z3192" i="2"/>
  <c r="Z3189" i="2"/>
  <c r="G3202" i="2"/>
  <c r="Z3191" i="2"/>
  <c r="X3228" i="2"/>
  <c r="N3241" i="2" s="1"/>
  <c r="X3225" i="2"/>
  <c r="M3241" i="2" s="1"/>
  <c r="E3227" i="2"/>
  <c r="W3227" i="2"/>
  <c r="G3224" i="2"/>
  <c r="J3224" i="2"/>
  <c r="I3263" i="2"/>
  <c r="J3257" i="2"/>
  <c r="I3300" i="2"/>
  <c r="J3299" i="2"/>
  <c r="Z3336" i="2"/>
  <c r="Z3333" i="2"/>
  <c r="G3346" i="2"/>
  <c r="W3328" i="2"/>
  <c r="Z3335" i="2"/>
  <c r="X3372" i="2"/>
  <c r="N3385" i="2" s="1"/>
  <c r="X3369" i="2"/>
  <c r="M3385" i="2" s="1"/>
  <c r="E3371" i="2"/>
  <c r="W3371" i="2"/>
  <c r="G3368" i="2"/>
  <c r="J3368" i="2"/>
  <c r="I3407" i="2"/>
  <c r="J3401" i="2"/>
  <c r="V3480" i="2"/>
  <c r="N3491" i="2" s="1"/>
  <c r="J3479" i="2"/>
  <c r="K3494" i="2"/>
  <c r="X3513" i="2"/>
  <c r="X3516" i="2"/>
  <c r="N3529" i="2" s="1"/>
  <c r="U3552" i="2"/>
  <c r="N3566" i="2" s="1"/>
  <c r="I3588" i="2"/>
  <c r="M3637" i="2"/>
  <c r="G2084" i="2"/>
  <c r="Z2135" i="2"/>
  <c r="G2228" i="2"/>
  <c r="Z2279" i="2"/>
  <c r="Z2423" i="2"/>
  <c r="W2423" i="2" s="1"/>
  <c r="Z2567" i="2"/>
  <c r="W2567" i="2" s="1"/>
  <c r="G2660" i="2"/>
  <c r="U2760" i="2"/>
  <c r="N2774" i="2" s="1"/>
  <c r="J2749" i="2"/>
  <c r="G2749" i="2" s="1"/>
  <c r="J2793" i="2"/>
  <c r="W2786" i="2"/>
  <c r="W2790" i="2"/>
  <c r="W2795" i="2" s="1"/>
  <c r="E2831" i="2"/>
  <c r="K2846" i="2" s="1"/>
  <c r="W2825" i="2"/>
  <c r="X2868" i="2"/>
  <c r="N2881" i="2" s="1"/>
  <c r="X2867" i="2"/>
  <c r="M2881" i="2" s="1"/>
  <c r="X2939" i="2"/>
  <c r="M2953" i="2" s="1"/>
  <c r="K2953" i="2"/>
  <c r="V2975" i="2"/>
  <c r="M2987" i="2" s="1"/>
  <c r="Z3012" i="2"/>
  <c r="W2999" i="2"/>
  <c r="Z3009" i="2"/>
  <c r="E3011" i="2"/>
  <c r="K3026" i="2" s="1"/>
  <c r="X3048" i="2"/>
  <c r="N3061" i="2" s="1"/>
  <c r="W3043" i="2"/>
  <c r="E3084" i="2"/>
  <c r="L3098" i="2" s="1"/>
  <c r="V3081" i="2"/>
  <c r="M3095" i="2" s="1"/>
  <c r="W3080" i="2"/>
  <c r="W3083" i="2" s="1"/>
  <c r="E3128" i="2"/>
  <c r="I3117" i="2"/>
  <c r="K3169" i="2"/>
  <c r="W3187" i="2"/>
  <c r="G3228" i="2"/>
  <c r="L3240" i="2" s="1"/>
  <c r="G3225" i="2"/>
  <c r="V3228" i="2"/>
  <c r="N3239" i="2" s="1"/>
  <c r="Z3227" i="2"/>
  <c r="E3264" i="2"/>
  <c r="L3278" i="2" s="1"/>
  <c r="E3261" i="2"/>
  <c r="E3263" i="2"/>
  <c r="K3278" i="2" s="1"/>
  <c r="J3300" i="2"/>
  <c r="K3313" i="2"/>
  <c r="W3331" i="2"/>
  <c r="V3372" i="2"/>
  <c r="N3383" i="2" s="1"/>
  <c r="Z3371" i="2"/>
  <c r="E3408" i="2"/>
  <c r="L3422" i="2" s="1"/>
  <c r="E3405" i="2"/>
  <c r="E3407" i="2"/>
  <c r="V3419" i="2"/>
  <c r="J3438" i="2"/>
  <c r="W3471" i="2"/>
  <c r="X3515" i="2"/>
  <c r="M3529" i="2" s="1"/>
  <c r="E3562" i="2"/>
  <c r="W2063" i="2"/>
  <c r="W2207" i="2"/>
  <c r="W2351" i="2"/>
  <c r="W2495" i="2"/>
  <c r="W2639" i="2"/>
  <c r="G2732" i="2"/>
  <c r="E2760" i="2"/>
  <c r="L2774" i="2" s="1"/>
  <c r="V2760" i="2"/>
  <c r="N2771" i="2" s="1"/>
  <c r="G2751" i="2"/>
  <c r="V2832" i="2"/>
  <c r="N2843" i="2" s="1"/>
  <c r="V2829" i="2"/>
  <c r="Z2868" i="2"/>
  <c r="W2855" i="2"/>
  <c r="Z2865" i="2"/>
  <c r="E2867" i="2"/>
  <c r="I2904" i="2"/>
  <c r="G2891" i="2"/>
  <c r="I2901" i="2"/>
  <c r="E2912" i="2"/>
  <c r="J2891" i="2"/>
  <c r="W2896" i="2"/>
  <c r="Z2903" i="2"/>
  <c r="G2928" i="2"/>
  <c r="G2940" i="2" s="1"/>
  <c r="L2952" i="2" s="1"/>
  <c r="E2948" i="2"/>
  <c r="I2940" i="2"/>
  <c r="J2928" i="2"/>
  <c r="J2937" i="2" s="1"/>
  <c r="J2965" i="2"/>
  <c r="G2965" i="2" s="1"/>
  <c r="X2975" i="2"/>
  <c r="M2989" i="2" s="1"/>
  <c r="K3023" i="2"/>
  <c r="K3062" i="2"/>
  <c r="X3084" i="2"/>
  <c r="N3097" i="2" s="1"/>
  <c r="X3081" i="2"/>
  <c r="X3083" i="2"/>
  <c r="K3133" i="2"/>
  <c r="V3131" i="2"/>
  <c r="J3146" i="2"/>
  <c r="G3164" i="2" s="1"/>
  <c r="M3170" i="2"/>
  <c r="Z3155" i="2"/>
  <c r="G3166" i="2"/>
  <c r="I3192" i="2"/>
  <c r="I3189" i="2"/>
  <c r="E3200" i="2"/>
  <c r="J3179" i="2"/>
  <c r="X3192" i="2"/>
  <c r="N3205" i="2" s="1"/>
  <c r="K3206" i="2"/>
  <c r="AE3205" i="2"/>
  <c r="K3241" i="2"/>
  <c r="P3226" i="2"/>
  <c r="K3275" i="2"/>
  <c r="X3263" i="2"/>
  <c r="M3277" i="2" s="1"/>
  <c r="V3275" i="2"/>
  <c r="J3290" i="2"/>
  <c r="G3290" i="2" s="1"/>
  <c r="M3314" i="2"/>
  <c r="Z3299" i="2"/>
  <c r="G3310" i="2"/>
  <c r="I3336" i="2"/>
  <c r="G3323" i="2"/>
  <c r="I3333" i="2"/>
  <c r="E3344" i="2"/>
  <c r="J3323" i="2"/>
  <c r="X3336" i="2"/>
  <c r="N3349" i="2" s="1"/>
  <c r="I3335" i="2"/>
  <c r="K3350" i="2"/>
  <c r="AE3349" i="2"/>
  <c r="K3385" i="2"/>
  <c r="P3370" i="2"/>
  <c r="K3419" i="2"/>
  <c r="X3407" i="2"/>
  <c r="M3421" i="2" s="1"/>
  <c r="G3434" i="2"/>
  <c r="J3434" i="2"/>
  <c r="E3480" i="2"/>
  <c r="L3494" i="2" s="1"/>
  <c r="M3494" i="2"/>
  <c r="AE3493" i="2"/>
  <c r="E3515" i="2"/>
  <c r="K3530" i="2" s="1"/>
  <c r="K3637" i="2"/>
  <c r="Y2759" i="2"/>
  <c r="U2793" i="2"/>
  <c r="M2810" i="2" s="1"/>
  <c r="I2796" i="2"/>
  <c r="Y2832" i="2"/>
  <c r="Y2865" i="2"/>
  <c r="I2867" i="2"/>
  <c r="E2876" i="2"/>
  <c r="Y2903" i="2"/>
  <c r="E2914" i="2"/>
  <c r="U2937" i="2"/>
  <c r="M2954" i="2" s="1"/>
  <c r="W2963" i="2"/>
  <c r="Y2976" i="2"/>
  <c r="Y3009" i="2"/>
  <c r="I3011" i="2"/>
  <c r="E3020" i="2"/>
  <c r="Y3047" i="2"/>
  <c r="E3058" i="2"/>
  <c r="W3107" i="2"/>
  <c r="Y3120" i="2"/>
  <c r="Y3153" i="2"/>
  <c r="I3155" i="2"/>
  <c r="E3164" i="2"/>
  <c r="Y3191" i="2"/>
  <c r="E3202" i="2"/>
  <c r="W3251" i="2"/>
  <c r="Y3264" i="2"/>
  <c r="Y3297" i="2"/>
  <c r="I3299" i="2"/>
  <c r="E3308" i="2"/>
  <c r="Y3335" i="2"/>
  <c r="E3346" i="2"/>
  <c r="W3395" i="2"/>
  <c r="Y3408" i="2"/>
  <c r="Y3441" i="2"/>
  <c r="I3443" i="2"/>
  <c r="E3444" i="2"/>
  <c r="L3458" i="2" s="1"/>
  <c r="E3452" i="2"/>
  <c r="Y3479" i="2"/>
  <c r="E3490" i="2"/>
  <c r="H3516" i="2"/>
  <c r="L3529" i="2" s="1"/>
  <c r="E3549" i="2"/>
  <c r="K3566" i="2" s="1"/>
  <c r="V3549" i="2"/>
  <c r="M3563" i="2" s="1"/>
  <c r="G3540" i="2"/>
  <c r="G3548" i="2"/>
  <c r="H3552" i="2"/>
  <c r="L3565" i="2" s="1"/>
  <c r="W3575" i="2"/>
  <c r="W3578" i="2"/>
  <c r="U3585" i="2"/>
  <c r="M3602" i="2" s="1"/>
  <c r="W3617" i="2"/>
  <c r="W3623" i="2" s="1"/>
  <c r="E3634" i="2"/>
  <c r="J3657" i="2"/>
  <c r="G3668" i="2"/>
  <c r="J3660" i="2"/>
  <c r="W3648" i="2"/>
  <c r="W3650" i="2"/>
  <c r="W3652" i="2"/>
  <c r="K3674" i="2"/>
  <c r="H3693" i="2"/>
  <c r="K3709" i="2" s="1"/>
  <c r="H3696" i="2"/>
  <c r="L3709" i="2" s="1"/>
  <c r="W3686" i="2"/>
  <c r="F3695" i="2"/>
  <c r="K3707" i="2" s="1"/>
  <c r="W3688" i="2"/>
  <c r="G3692" i="2"/>
  <c r="F3729" i="2"/>
  <c r="K3743" i="2" s="1"/>
  <c r="F3732" i="2"/>
  <c r="L3743" i="2" s="1"/>
  <c r="M3743" i="2"/>
  <c r="Z3728" i="2"/>
  <c r="W3728" i="2" s="1"/>
  <c r="H3768" i="2"/>
  <c r="L3781" i="2" s="1"/>
  <c r="H3767" i="2"/>
  <c r="K3781" i="2" s="1"/>
  <c r="Y3767" i="2"/>
  <c r="G3762" i="2"/>
  <c r="G3839" i="2"/>
  <c r="Z3839" i="2"/>
  <c r="U3876" i="2"/>
  <c r="N3890" i="2" s="1"/>
  <c r="K3889" i="2"/>
  <c r="H3912" i="2"/>
  <c r="L3925" i="2" s="1"/>
  <c r="M3923" i="2"/>
  <c r="H3947" i="2"/>
  <c r="K4106" i="2"/>
  <c r="H4380" i="2"/>
  <c r="L4393" i="2" s="1"/>
  <c r="H4377" i="2"/>
  <c r="Z5635" i="2"/>
  <c r="Z2783" i="2"/>
  <c r="E2793" i="2"/>
  <c r="K2810" i="2" s="1"/>
  <c r="Z2824" i="2"/>
  <c r="G2860" i="2"/>
  <c r="G2864" i="2"/>
  <c r="I2865" i="2"/>
  <c r="G2876" i="2"/>
  <c r="G2893" i="2"/>
  <c r="G2897" i="2"/>
  <c r="G2903" i="2" s="1"/>
  <c r="Z2927" i="2"/>
  <c r="G2930" i="2"/>
  <c r="G2934" i="2"/>
  <c r="G2963" i="2"/>
  <c r="G2967" i="2"/>
  <c r="Z2968" i="2"/>
  <c r="G2986" i="2" s="1"/>
  <c r="G2971" i="2"/>
  <c r="G3000" i="2"/>
  <c r="G3004" i="2"/>
  <c r="G3008" i="2"/>
  <c r="I3009" i="2"/>
  <c r="G3020" i="2"/>
  <c r="G3037" i="2"/>
  <c r="G3041" i="2"/>
  <c r="G3047" i="2" s="1"/>
  <c r="Z3071" i="2"/>
  <c r="G3074" i="2"/>
  <c r="G3078" i="2"/>
  <c r="E3081" i="2"/>
  <c r="K3098" i="2" s="1"/>
  <c r="J3084" i="2"/>
  <c r="G3107" i="2"/>
  <c r="G3111" i="2"/>
  <c r="Z3112" i="2"/>
  <c r="Z3120" i="2" s="1"/>
  <c r="G3115" i="2"/>
  <c r="G3144" i="2"/>
  <c r="G3148" i="2"/>
  <c r="G3152" i="2"/>
  <c r="I3153" i="2"/>
  <c r="G3181" i="2"/>
  <c r="G3185" i="2"/>
  <c r="Z3215" i="2"/>
  <c r="G3218" i="2"/>
  <c r="G3222" i="2"/>
  <c r="E3225" i="2"/>
  <c r="J3228" i="2"/>
  <c r="G3255" i="2"/>
  <c r="Z3256" i="2"/>
  <c r="G3274" i="2" s="1"/>
  <c r="G3259" i="2"/>
  <c r="Z3264" i="2"/>
  <c r="G3288" i="2"/>
  <c r="G3292" i="2"/>
  <c r="G3296" i="2"/>
  <c r="I3297" i="2"/>
  <c r="G3308" i="2"/>
  <c r="G3325" i="2"/>
  <c r="G3329" i="2"/>
  <c r="Z3359" i="2"/>
  <c r="G3362" i="2"/>
  <c r="G3366" i="2"/>
  <c r="E3369" i="2"/>
  <c r="G3395" i="2"/>
  <c r="G3399" i="2"/>
  <c r="Z3400" i="2"/>
  <c r="G3403" i="2"/>
  <c r="P3406" i="2"/>
  <c r="Z3408" i="2"/>
  <c r="G3432" i="2"/>
  <c r="G3436" i="2"/>
  <c r="G3440" i="2"/>
  <c r="I3441" i="2"/>
  <c r="G3469" i="2"/>
  <c r="G3473" i="2"/>
  <c r="Z3516" i="2"/>
  <c r="G3526" i="2"/>
  <c r="G3506" i="2"/>
  <c r="G3510" i="2"/>
  <c r="I3516" i="2"/>
  <c r="E3526" i="2"/>
  <c r="F3552" i="2"/>
  <c r="L3563" i="2" s="1"/>
  <c r="W3539" i="2"/>
  <c r="W3544" i="2"/>
  <c r="W3547" i="2"/>
  <c r="I3552" i="2"/>
  <c r="X3585" i="2"/>
  <c r="M3601" i="2" s="1"/>
  <c r="V3587" i="2"/>
  <c r="G3581" i="2"/>
  <c r="I3587" i="2"/>
  <c r="E3621" i="2"/>
  <c r="K3638" i="2" s="1"/>
  <c r="V3621" i="2"/>
  <c r="M3635" i="2" s="1"/>
  <c r="G3612" i="2"/>
  <c r="G3621" i="2" s="1"/>
  <c r="H3624" i="2"/>
  <c r="L3637" i="2" s="1"/>
  <c r="F3659" i="2"/>
  <c r="K3671" i="2" s="1"/>
  <c r="Z3654" i="2"/>
  <c r="Z3659" i="2" s="1"/>
  <c r="H3729" i="2"/>
  <c r="H3732" i="2"/>
  <c r="L3745" i="2" s="1"/>
  <c r="Y3729" i="2"/>
  <c r="E3742" i="2"/>
  <c r="Z3719" i="2"/>
  <c r="G3721" i="2"/>
  <c r="Y3732" i="2"/>
  <c r="J3765" i="2"/>
  <c r="G3767" i="2"/>
  <c r="U3801" i="2"/>
  <c r="G3799" i="2"/>
  <c r="G3803" i="2" s="1"/>
  <c r="J3909" i="2"/>
  <c r="K3926" i="2"/>
  <c r="F3948" i="2"/>
  <c r="L3959" i="2" s="1"/>
  <c r="K3962" i="2"/>
  <c r="E3992" i="2"/>
  <c r="I3984" i="2"/>
  <c r="G3971" i="2"/>
  <c r="I3981" i="2"/>
  <c r="J3971" i="2"/>
  <c r="X3984" i="2"/>
  <c r="N3997" i="2" s="1"/>
  <c r="U4344" i="2"/>
  <c r="N4358" i="2" s="1"/>
  <c r="M4465" i="2"/>
  <c r="F2793" i="2"/>
  <c r="K2807" i="2" s="1"/>
  <c r="Y2795" i="2"/>
  <c r="E2806" i="2"/>
  <c r="U2829" i="2"/>
  <c r="M2846" i="2" s="1"/>
  <c r="Y2868" i="2"/>
  <c r="W2900" i="2"/>
  <c r="H2901" i="2"/>
  <c r="K2917" i="2" s="1"/>
  <c r="Y2901" i="2"/>
  <c r="I2903" i="2"/>
  <c r="F2937" i="2"/>
  <c r="K2951" i="2" s="1"/>
  <c r="Y2939" i="2"/>
  <c r="E2950" i="2"/>
  <c r="U2973" i="2"/>
  <c r="I2976" i="2"/>
  <c r="W3003" i="2"/>
  <c r="W3007" i="2"/>
  <c r="Y3012" i="2"/>
  <c r="H3045" i="2"/>
  <c r="K3061" i="2" s="1"/>
  <c r="Y3045" i="2"/>
  <c r="I3047" i="2"/>
  <c r="F3081" i="2"/>
  <c r="K3095" i="2" s="1"/>
  <c r="Y3083" i="2"/>
  <c r="E3094" i="2"/>
  <c r="U3117" i="2"/>
  <c r="M3134" i="2" s="1"/>
  <c r="I3120" i="2"/>
  <c r="Y3156" i="2"/>
  <c r="W3184" i="2"/>
  <c r="W3188" i="2"/>
  <c r="H3189" i="2"/>
  <c r="K3205" i="2" s="1"/>
  <c r="Y3189" i="2"/>
  <c r="I3191" i="2"/>
  <c r="F3225" i="2"/>
  <c r="K3239" i="2" s="1"/>
  <c r="Y3227" i="2"/>
  <c r="E3238" i="2"/>
  <c r="W3258" i="2"/>
  <c r="U3261" i="2"/>
  <c r="M3278" i="2" s="1"/>
  <c r="I3264" i="2"/>
  <c r="W3295" i="2"/>
  <c r="J3297" i="2"/>
  <c r="Y3300" i="2"/>
  <c r="W3332" i="2"/>
  <c r="H3333" i="2"/>
  <c r="K3349" i="2" s="1"/>
  <c r="Y3333" i="2"/>
  <c r="F3369" i="2"/>
  <c r="K3383" i="2" s="1"/>
  <c r="Y3371" i="2"/>
  <c r="E3382" i="2"/>
  <c r="W3398" i="2"/>
  <c r="W3402" i="2"/>
  <c r="U3405" i="2"/>
  <c r="M3422" i="2" s="1"/>
  <c r="I3408" i="2"/>
  <c r="W3431" i="2"/>
  <c r="J3441" i="2"/>
  <c r="Y3444" i="2"/>
  <c r="H3477" i="2"/>
  <c r="K3493" i="2" s="1"/>
  <c r="Y3477" i="2"/>
  <c r="J3503" i="2"/>
  <c r="W3505" i="2"/>
  <c r="W3509" i="2"/>
  <c r="B3530" i="2"/>
  <c r="X3552" i="2"/>
  <c r="N3565" i="2" s="1"/>
  <c r="G3542" i="2"/>
  <c r="F3551" i="2"/>
  <c r="F3549" i="2"/>
  <c r="Y3549" i="2"/>
  <c r="H3588" i="2"/>
  <c r="L3601" i="2" s="1"/>
  <c r="F3624" i="2"/>
  <c r="L3635" i="2" s="1"/>
  <c r="J3620" i="2"/>
  <c r="G3620" i="2" s="1"/>
  <c r="I3624" i="2"/>
  <c r="U3657" i="2"/>
  <c r="H3659" i="2"/>
  <c r="K3673" i="2" s="1"/>
  <c r="J3693" i="2"/>
  <c r="G3704" i="2"/>
  <c r="J3696" i="2"/>
  <c r="G3683" i="2"/>
  <c r="G3688" i="2"/>
  <c r="G3695" i="2" s="1"/>
  <c r="W3724" i="2"/>
  <c r="Y3731" i="2"/>
  <c r="Z3724" i="2"/>
  <c r="Z3731" i="2" s="1"/>
  <c r="J3768" i="2"/>
  <c r="M3818" i="2"/>
  <c r="J3875" i="2"/>
  <c r="J3912" i="2"/>
  <c r="K3923" i="2"/>
  <c r="H3948" i="2"/>
  <c r="L3961" i="2" s="1"/>
  <c r="Y3948" i="2"/>
  <c r="H4236" i="2"/>
  <c r="L4249" i="2" s="1"/>
  <c r="H4233" i="2"/>
  <c r="M4286" i="2"/>
  <c r="Z4800" i="2"/>
  <c r="Z4809" i="2" s="1"/>
  <c r="M5473" i="2"/>
  <c r="P2866" i="2"/>
  <c r="P3010" i="2"/>
  <c r="G3143" i="2"/>
  <c r="P3154" i="2"/>
  <c r="G3184" i="2"/>
  <c r="G3191" i="2" s="1"/>
  <c r="G3287" i="2"/>
  <c r="P3298" i="2"/>
  <c r="G3328" i="2"/>
  <c r="G3431" i="2"/>
  <c r="P3442" i="2"/>
  <c r="G3472" i="2"/>
  <c r="V3515" i="2"/>
  <c r="M3527" i="2" s="1"/>
  <c r="G3598" i="2"/>
  <c r="Z3588" i="2"/>
  <c r="G3583" i="2"/>
  <c r="Y3585" i="2"/>
  <c r="X3624" i="2"/>
  <c r="N3637" i="2" s="1"/>
  <c r="F3623" i="2"/>
  <c r="K3635" i="2" s="1"/>
  <c r="Y3621" i="2"/>
  <c r="H3657" i="2"/>
  <c r="Y3659" i="2"/>
  <c r="J3695" i="2"/>
  <c r="Z3691" i="2"/>
  <c r="W3691" i="2" s="1"/>
  <c r="J3732" i="2"/>
  <c r="H3731" i="2"/>
  <c r="W3727" i="2"/>
  <c r="G3758" i="2"/>
  <c r="Z3761" i="2"/>
  <c r="W3761" i="2" s="1"/>
  <c r="U3767" i="2"/>
  <c r="K3782" i="2"/>
  <c r="H3801" i="2"/>
  <c r="G3795" i="2"/>
  <c r="F3840" i="2"/>
  <c r="L3851" i="2" s="1"/>
  <c r="Y3840" i="2"/>
  <c r="W3827" i="2"/>
  <c r="Y3837" i="2"/>
  <c r="E3850" i="2"/>
  <c r="Z3827" i="2"/>
  <c r="F3837" i="2"/>
  <c r="Z3831" i="2"/>
  <c r="W3831" i="2" s="1"/>
  <c r="M3854" i="2"/>
  <c r="W3835" i="2"/>
  <c r="W3839" i="2" s="1"/>
  <c r="Z3835" i="2"/>
  <c r="F3873" i="2"/>
  <c r="K3887" i="2" s="1"/>
  <c r="F3876" i="2"/>
  <c r="L3887" i="2" s="1"/>
  <c r="G3902" i="2"/>
  <c r="H3911" i="2"/>
  <c r="K3925" i="2" s="1"/>
  <c r="Y3911" i="2"/>
  <c r="G3906" i="2"/>
  <c r="G3911" i="2" s="1"/>
  <c r="Z3948" i="2"/>
  <c r="H3945" i="2"/>
  <c r="G3939" i="2"/>
  <c r="G3943" i="2"/>
  <c r="G3947" i="2" s="1"/>
  <c r="Y2793" i="2"/>
  <c r="E2804" i="2"/>
  <c r="W2821" i="2"/>
  <c r="W2858" i="2"/>
  <c r="W2862" i="2"/>
  <c r="W2867" i="2" s="1"/>
  <c r="W2891" i="2"/>
  <c r="W2928" i="2"/>
  <c r="J2963" i="2"/>
  <c r="W2965" i="2"/>
  <c r="W3002" i="2"/>
  <c r="W3006" i="2"/>
  <c r="W3011" i="2" s="1"/>
  <c r="W3035" i="2"/>
  <c r="W3072" i="2"/>
  <c r="E3092" i="2"/>
  <c r="J3107" i="2"/>
  <c r="W3109" i="2"/>
  <c r="W3146" i="2"/>
  <c r="W3150" i="2"/>
  <c r="W3155" i="2" s="1"/>
  <c r="W3179" i="2"/>
  <c r="W3216" i="2"/>
  <c r="E3236" i="2"/>
  <c r="J3251" i="2"/>
  <c r="W3253" i="2"/>
  <c r="W3290" i="2"/>
  <c r="W3294" i="2"/>
  <c r="W3299" i="2" s="1"/>
  <c r="W3323" i="2"/>
  <c r="W3360" i="2"/>
  <c r="E3380" i="2"/>
  <c r="W3397" i="2"/>
  <c r="W3434" i="2"/>
  <c r="W3438" i="2"/>
  <c r="W3467" i="2"/>
  <c r="W3504" i="2"/>
  <c r="W3516" i="2" s="1"/>
  <c r="N3528" i="2" s="1"/>
  <c r="W3508" i="2"/>
  <c r="W3515" i="2" s="1"/>
  <c r="G3544" i="2"/>
  <c r="G3551" i="2" s="1"/>
  <c r="Z3544" i="2"/>
  <c r="Z3551" i="2" s="1"/>
  <c r="P3550" i="2"/>
  <c r="J3575" i="2"/>
  <c r="G3575" i="2" s="1"/>
  <c r="H3587" i="2"/>
  <c r="Z3587" i="2"/>
  <c r="W3582" i="2"/>
  <c r="J3583" i="2"/>
  <c r="J3587" i="2" s="1"/>
  <c r="H3585" i="2"/>
  <c r="Z3585" i="2"/>
  <c r="E3596" i="2"/>
  <c r="Z3621" i="2"/>
  <c r="W3613" i="2"/>
  <c r="W3624" i="2" s="1"/>
  <c r="N3636" i="2" s="1"/>
  <c r="J3614" i="2"/>
  <c r="G3614" i="2" s="1"/>
  <c r="E3632" i="2"/>
  <c r="W3649" i="2"/>
  <c r="W3651" i="2"/>
  <c r="J3659" i="2"/>
  <c r="G3652" i="2"/>
  <c r="W3653" i="2"/>
  <c r="G3684" i="2"/>
  <c r="W3720" i="2"/>
  <c r="Z3720" i="2"/>
  <c r="U3729" i="2"/>
  <c r="U3768" i="2"/>
  <c r="N3782" i="2" s="1"/>
  <c r="U3765" i="2"/>
  <c r="Y3804" i="2"/>
  <c r="K3815" i="2"/>
  <c r="M3817" i="2"/>
  <c r="W3798" i="2"/>
  <c r="Z3798" i="2"/>
  <c r="H3837" i="2"/>
  <c r="K3853" i="2" s="1"/>
  <c r="H3840" i="2"/>
  <c r="L3853" i="2" s="1"/>
  <c r="Y3873" i="2"/>
  <c r="G3865" i="2"/>
  <c r="U3912" i="2"/>
  <c r="N3926" i="2" s="1"/>
  <c r="U3909" i="2"/>
  <c r="J3945" i="2"/>
  <c r="G3956" i="2"/>
  <c r="J3948" i="2"/>
  <c r="M3962" i="2"/>
  <c r="V3516" i="2"/>
  <c r="N3527" i="2" s="1"/>
  <c r="G3560" i="2"/>
  <c r="J3552" i="2"/>
  <c r="J3551" i="2"/>
  <c r="J3549" i="2"/>
  <c r="Y3552" i="2"/>
  <c r="G3577" i="2"/>
  <c r="I3585" i="2"/>
  <c r="I3621" i="2"/>
  <c r="G3616" i="2"/>
  <c r="Y3623" i="2"/>
  <c r="F3660" i="2"/>
  <c r="L3671" i="2" s="1"/>
  <c r="U3660" i="2"/>
  <c r="N3674" i="2" s="1"/>
  <c r="Z3687" i="2"/>
  <c r="W3687" i="2" s="1"/>
  <c r="M3710" i="2"/>
  <c r="K3710" i="2"/>
  <c r="U3732" i="2"/>
  <c r="N3746" i="2" s="1"/>
  <c r="J3731" i="2"/>
  <c r="G3724" i="2"/>
  <c r="M3779" i="2"/>
  <c r="H3804" i="2"/>
  <c r="L3817" i="2" s="1"/>
  <c r="W3796" i="2"/>
  <c r="Z3803" i="2"/>
  <c r="M3887" i="2"/>
  <c r="M3959" i="2"/>
  <c r="G3546" i="2"/>
  <c r="Y3587" i="2"/>
  <c r="G3632" i="2"/>
  <c r="J3623" i="2"/>
  <c r="J3621" i="2"/>
  <c r="Y3624" i="2"/>
  <c r="Y3660" i="2"/>
  <c r="Z3647" i="2"/>
  <c r="W3647" i="2" s="1"/>
  <c r="M3674" i="2"/>
  <c r="G3655" i="2"/>
  <c r="Y3657" i="2"/>
  <c r="M3746" i="2"/>
  <c r="Z3757" i="2"/>
  <c r="W3757" i="2" s="1"/>
  <c r="Z3794" i="2"/>
  <c r="W3794" i="2" s="1"/>
  <c r="E3814" i="2"/>
  <c r="F3839" i="2"/>
  <c r="K3851" i="2" s="1"/>
  <c r="M3853" i="2"/>
  <c r="W3901" i="2"/>
  <c r="Z3901" i="2"/>
  <c r="W3905" i="2"/>
  <c r="Z3905" i="2"/>
  <c r="M3926" i="2"/>
  <c r="Z3938" i="2"/>
  <c r="W3938" i="2" s="1"/>
  <c r="K3959" i="2"/>
  <c r="W3942" i="2"/>
  <c r="Z3942" i="2"/>
  <c r="Z3947" i="2" s="1"/>
  <c r="G4080" i="2"/>
  <c r="J4080" i="2"/>
  <c r="I4092" i="2"/>
  <c r="J4154" i="2"/>
  <c r="E4172" i="2"/>
  <c r="W4260" i="2"/>
  <c r="Z4260" i="2"/>
  <c r="Y4272" i="2"/>
  <c r="Y4271" i="2"/>
  <c r="Z4264" i="2"/>
  <c r="Z4268" i="2"/>
  <c r="W4268" i="2" s="1"/>
  <c r="F4560" i="2"/>
  <c r="L4571" i="2" s="1"/>
  <c r="F4557" i="2"/>
  <c r="K4571" i="2"/>
  <c r="G4739" i="2"/>
  <c r="V3657" i="2"/>
  <c r="M3671" i="2" s="1"/>
  <c r="I3729" i="2"/>
  <c r="G3740" i="2"/>
  <c r="G3757" i="2"/>
  <c r="X3765" i="2"/>
  <c r="M3781" i="2" s="1"/>
  <c r="Z3791" i="2"/>
  <c r="V3801" i="2"/>
  <c r="M3815" i="2" s="1"/>
  <c r="G3827" i="2"/>
  <c r="G3868" i="2"/>
  <c r="I3873" i="2"/>
  <c r="G3884" i="2"/>
  <c r="G3901" i="2"/>
  <c r="X3909" i="2"/>
  <c r="V3945" i="2"/>
  <c r="Y3981" i="2"/>
  <c r="V3983" i="2"/>
  <c r="W3980" i="2"/>
  <c r="Z3980" i="2"/>
  <c r="U4020" i="2"/>
  <c r="N4034" i="2" s="1"/>
  <c r="U4017" i="2"/>
  <c r="M4034" i="2" s="1"/>
  <c r="G4010" i="2"/>
  <c r="Z4013" i="2"/>
  <c r="W4013" i="2" s="1"/>
  <c r="H4056" i="2"/>
  <c r="L4069" i="2" s="1"/>
  <c r="W4043" i="2"/>
  <c r="G4047" i="2"/>
  <c r="G4084" i="2"/>
  <c r="G4091" i="2" s="1"/>
  <c r="I4091" i="2"/>
  <c r="E4136" i="2"/>
  <c r="W4120" i="2"/>
  <c r="Y4127" i="2"/>
  <c r="Z4120" i="2"/>
  <c r="G4158" i="2"/>
  <c r="G4163" i="2" s="1"/>
  <c r="Y4200" i="2"/>
  <c r="G4195" i="2"/>
  <c r="Y4236" i="2"/>
  <c r="Y4233" i="2"/>
  <c r="E4246" i="2"/>
  <c r="Z4223" i="2"/>
  <c r="F4271" i="2"/>
  <c r="M4285" i="2"/>
  <c r="J4307" i="2"/>
  <c r="G4300" i="2"/>
  <c r="H4343" i="2"/>
  <c r="G4339" i="2"/>
  <c r="G4380" i="2"/>
  <c r="L4392" i="2" s="1"/>
  <c r="Y4380" i="2"/>
  <c r="Y4377" i="2"/>
  <c r="E4390" i="2"/>
  <c r="Z4367" i="2"/>
  <c r="U4380" i="2"/>
  <c r="N4394" i="2" s="1"/>
  <c r="H4524" i="2"/>
  <c r="L4537" i="2" s="1"/>
  <c r="H4521" i="2"/>
  <c r="K4537" i="2" s="1"/>
  <c r="G4520" i="2"/>
  <c r="W4659" i="2"/>
  <c r="Z4659" i="2"/>
  <c r="U4667" i="2"/>
  <c r="M4682" i="2" s="1"/>
  <c r="U4704" i="2"/>
  <c r="N4718" i="2" s="1"/>
  <c r="Y4704" i="2"/>
  <c r="Z4692" i="2"/>
  <c r="W4692" i="2" s="1"/>
  <c r="AE4717" i="2"/>
  <c r="W4732" i="2"/>
  <c r="H4773" i="2"/>
  <c r="K4789" i="2" s="1"/>
  <c r="H4776" i="2"/>
  <c r="L4789" i="2" s="1"/>
  <c r="M4826" i="2"/>
  <c r="M4861" i="2"/>
  <c r="U5028" i="2"/>
  <c r="N5042" i="2" s="1"/>
  <c r="Z5199" i="2"/>
  <c r="W5199" i="2" s="1"/>
  <c r="K5941" i="2"/>
  <c r="G3719" i="2"/>
  <c r="G3756" i="2"/>
  <c r="F3768" i="2"/>
  <c r="L3779" i="2" s="1"/>
  <c r="G3776" i="2"/>
  <c r="J3840" i="2"/>
  <c r="G3863" i="2"/>
  <c r="H3876" i="2"/>
  <c r="L3889" i="2" s="1"/>
  <c r="G3900" i="2"/>
  <c r="G3909" i="2" s="1"/>
  <c r="F3912" i="2"/>
  <c r="L3923" i="2" s="1"/>
  <c r="G3920" i="2"/>
  <c r="G3958" i="2"/>
  <c r="F3983" i="2"/>
  <c r="Y3983" i="2"/>
  <c r="Z3976" i="2"/>
  <c r="X4020" i="2"/>
  <c r="N4033" i="2" s="1"/>
  <c r="V4019" i="2"/>
  <c r="M4031" i="2" s="1"/>
  <c r="W4050" i="2"/>
  <c r="W4055" i="2" s="1"/>
  <c r="Z4050" i="2"/>
  <c r="Z4055" i="2" s="1"/>
  <c r="E4092" i="2"/>
  <c r="L4106" i="2" s="1"/>
  <c r="V4092" i="2"/>
  <c r="N4103" i="2" s="1"/>
  <c r="W4087" i="2"/>
  <c r="Z4087" i="2"/>
  <c r="W4116" i="2"/>
  <c r="Z4116" i="2"/>
  <c r="H4127" i="2"/>
  <c r="V4161" i="2"/>
  <c r="F4235" i="2"/>
  <c r="K4247" i="2" s="1"/>
  <c r="K4285" i="2"/>
  <c r="U4308" i="2"/>
  <c r="N4322" i="2" s="1"/>
  <c r="U4305" i="2"/>
  <c r="M4322" i="2"/>
  <c r="Z4301" i="2"/>
  <c r="W4301" i="2" s="1"/>
  <c r="F4344" i="2"/>
  <c r="L4355" i="2" s="1"/>
  <c r="Y4344" i="2"/>
  <c r="G4335" i="2"/>
  <c r="M4357" i="2"/>
  <c r="H4379" i="2"/>
  <c r="K4393" i="2" s="1"/>
  <c r="F4416" i="2"/>
  <c r="L4427" i="2" s="1"/>
  <c r="F4413" i="2"/>
  <c r="H4452" i="2"/>
  <c r="L4465" i="2" s="1"/>
  <c r="W4441" i="2"/>
  <c r="Z4441" i="2"/>
  <c r="W4445" i="2"/>
  <c r="Z4445" i="2"/>
  <c r="H4488" i="2"/>
  <c r="L4501" i="2" s="1"/>
  <c r="W4482" i="2"/>
  <c r="Z4482" i="2"/>
  <c r="J4521" i="2"/>
  <c r="G4516" i="2"/>
  <c r="J4596" i="2"/>
  <c r="E4606" i="2"/>
  <c r="G4627" i="2"/>
  <c r="G4668" i="2"/>
  <c r="L4680" i="2" s="1"/>
  <c r="Y4668" i="2"/>
  <c r="W4655" i="2"/>
  <c r="Y4665" i="2"/>
  <c r="E4678" i="2"/>
  <c r="Z4655" i="2"/>
  <c r="J4737" i="2"/>
  <c r="G4748" i="2"/>
  <c r="J4740" i="2"/>
  <c r="V4812" i="2"/>
  <c r="N4823" i="2" s="1"/>
  <c r="V4809" i="2"/>
  <c r="I5817" i="2"/>
  <c r="E5828" i="2"/>
  <c r="J5807" i="2"/>
  <c r="I5820" i="2"/>
  <c r="Y3768" i="2"/>
  <c r="Y3801" i="2"/>
  <c r="Y3839" i="2"/>
  <c r="Y3912" i="2"/>
  <c r="Y3945" i="2"/>
  <c r="W4009" i="2"/>
  <c r="Z4009" i="2"/>
  <c r="Z4046" i="2"/>
  <c r="Z4056" i="2" s="1"/>
  <c r="X4092" i="2"/>
  <c r="N4105" i="2" s="1"/>
  <c r="X4089" i="2"/>
  <c r="W4083" i="2"/>
  <c r="Z4083" i="2"/>
  <c r="M4106" i="2"/>
  <c r="Z4157" i="2"/>
  <c r="W4157" i="2" s="1"/>
  <c r="J4200" i="2"/>
  <c r="J4197" i="2"/>
  <c r="G4208" i="2"/>
  <c r="Z4199" i="2"/>
  <c r="W4194" i="2"/>
  <c r="Z4194" i="2"/>
  <c r="E4210" i="2"/>
  <c r="K4249" i="2"/>
  <c r="F4272" i="2"/>
  <c r="L4283" i="2" s="1"/>
  <c r="F4269" i="2"/>
  <c r="M4319" i="2"/>
  <c r="K4321" i="2"/>
  <c r="Z4338" i="2"/>
  <c r="W4338" i="2" s="1"/>
  <c r="E4354" i="2"/>
  <c r="K4465" i="2"/>
  <c r="W4480" i="2"/>
  <c r="W4487" i="2" s="1"/>
  <c r="Z4487" i="2"/>
  <c r="J4523" i="2"/>
  <c r="Z4519" i="2"/>
  <c r="Z4523" i="2" s="1"/>
  <c r="G4568" i="2"/>
  <c r="J4560" i="2"/>
  <c r="Z4556" i="2"/>
  <c r="W4556" i="2" s="1"/>
  <c r="U4631" i="2"/>
  <c r="M4646" i="2" s="1"/>
  <c r="H4668" i="2"/>
  <c r="L4681" i="2" s="1"/>
  <c r="H4665" i="2"/>
  <c r="M5042" i="2"/>
  <c r="K5114" i="2"/>
  <c r="W5273" i="2"/>
  <c r="Z5273" i="2"/>
  <c r="I3657" i="2"/>
  <c r="X3693" i="2"/>
  <c r="M3709" i="2" s="1"/>
  <c r="E3729" i="2"/>
  <c r="K3746" i="2" s="1"/>
  <c r="V3729" i="2"/>
  <c r="G3755" i="2"/>
  <c r="Z3760" i="2"/>
  <c r="I3801" i="2"/>
  <c r="X3837" i="2"/>
  <c r="Z3863" i="2"/>
  <c r="E3873" i="2"/>
  <c r="K3890" i="2" s="1"/>
  <c r="V3873" i="2"/>
  <c r="Z3904" i="2"/>
  <c r="I3945" i="2"/>
  <c r="Z3945" i="2"/>
  <c r="U3984" i="2"/>
  <c r="N3998" i="2" s="1"/>
  <c r="W3972" i="2"/>
  <c r="Z3972" i="2"/>
  <c r="Z3984" i="2" s="1"/>
  <c r="K3997" i="2"/>
  <c r="Y3984" i="2"/>
  <c r="F4019" i="2"/>
  <c r="K4031" i="2" s="1"/>
  <c r="E4028" i="2"/>
  <c r="J4055" i="2"/>
  <c r="Y4092" i="2"/>
  <c r="Y4089" i="2"/>
  <c r="E4102" i="2"/>
  <c r="Z4079" i="2"/>
  <c r="V4128" i="2"/>
  <c r="N4139" i="2" s="1"/>
  <c r="V4125" i="2"/>
  <c r="E4174" i="2"/>
  <c r="Z4153" i="2"/>
  <c r="W4153" i="2" s="1"/>
  <c r="V4163" i="2"/>
  <c r="M4175" i="2" s="1"/>
  <c r="Y4161" i="2"/>
  <c r="Z4190" i="2"/>
  <c r="G4228" i="2"/>
  <c r="G4235" i="2" s="1"/>
  <c r="Z4297" i="2"/>
  <c r="W4297" i="2" s="1"/>
  <c r="W4336" i="2"/>
  <c r="Z4343" i="2"/>
  <c r="Z4375" i="2"/>
  <c r="K4463" i="2"/>
  <c r="J4488" i="2"/>
  <c r="J4485" i="2"/>
  <c r="G4496" i="2"/>
  <c r="Z4478" i="2"/>
  <c r="H4487" i="2"/>
  <c r="Y4559" i="2"/>
  <c r="Z4552" i="2"/>
  <c r="U4596" i="2"/>
  <c r="N4610" i="2" s="1"/>
  <c r="U4593" i="2"/>
  <c r="M4610" i="2" s="1"/>
  <c r="Y4595" i="2"/>
  <c r="W4589" i="2"/>
  <c r="Z4589" i="2"/>
  <c r="Z4595" i="2" s="1"/>
  <c r="F4632" i="2"/>
  <c r="L4643" i="2" s="1"/>
  <c r="U4632" i="2"/>
  <c r="N4646" i="2" s="1"/>
  <c r="K4681" i="2"/>
  <c r="F4704" i="2"/>
  <c r="L4715" i="2" s="1"/>
  <c r="F4701" i="2"/>
  <c r="Z4700" i="2"/>
  <c r="W4700" i="2" s="1"/>
  <c r="K4895" i="2"/>
  <c r="Z5775" i="2"/>
  <c r="W5775" i="2" s="1"/>
  <c r="W5777" i="2"/>
  <c r="G6100" i="2"/>
  <c r="K6119" i="2"/>
  <c r="E3704" i="2"/>
  <c r="E3848" i="2"/>
  <c r="E3886" i="2"/>
  <c r="E3984" i="2"/>
  <c r="L3998" i="2" s="1"/>
  <c r="E3981" i="2"/>
  <c r="K3998" i="2" s="1"/>
  <c r="V3984" i="2"/>
  <c r="N3995" i="2" s="1"/>
  <c r="V3981" i="2"/>
  <c r="G4014" i="2"/>
  <c r="V4056" i="2"/>
  <c r="N4067" i="2" s="1"/>
  <c r="X4091" i="2"/>
  <c r="E4128" i="2"/>
  <c r="L4142" i="2" s="1"/>
  <c r="E4125" i="2"/>
  <c r="K4178" i="2"/>
  <c r="U4197" i="2"/>
  <c r="M4214" i="2" s="1"/>
  <c r="U4236" i="2"/>
  <c r="N4250" i="2" s="1"/>
  <c r="Y4269" i="2"/>
  <c r="K4322" i="2"/>
  <c r="J4344" i="2"/>
  <c r="J4341" i="2"/>
  <c r="G4352" i="2"/>
  <c r="Z4334" i="2"/>
  <c r="Z4344" i="2" s="1"/>
  <c r="K4394" i="2"/>
  <c r="J4416" i="2"/>
  <c r="G4424" i="2"/>
  <c r="F4415" i="2"/>
  <c r="K4427" i="2" s="1"/>
  <c r="Z4412" i="2"/>
  <c r="W4412" i="2" s="1"/>
  <c r="K4502" i="2"/>
  <c r="Z4515" i="2"/>
  <c r="W4515" i="2" s="1"/>
  <c r="U4523" i="2"/>
  <c r="M4538" i="2" s="1"/>
  <c r="U4560" i="2"/>
  <c r="N4574" i="2" s="1"/>
  <c r="W4548" i="2"/>
  <c r="Z4548" i="2"/>
  <c r="H4559" i="2"/>
  <c r="K4573" i="2" s="1"/>
  <c r="J4557" i="2"/>
  <c r="M4607" i="2"/>
  <c r="K4609" i="2"/>
  <c r="H4632" i="2"/>
  <c r="L4645" i="2" s="1"/>
  <c r="Z4626" i="2"/>
  <c r="W4626" i="2" s="1"/>
  <c r="J4665" i="2"/>
  <c r="G4667" i="2"/>
  <c r="H4701" i="2"/>
  <c r="K4717" i="2" s="1"/>
  <c r="F4703" i="2"/>
  <c r="K4715" i="2" s="1"/>
  <c r="H4737" i="2"/>
  <c r="K4753" i="2" s="1"/>
  <c r="I4920" i="2"/>
  <c r="J4908" i="2"/>
  <c r="G4928" i="2" s="1"/>
  <c r="J5135" i="2"/>
  <c r="G3647" i="2"/>
  <c r="G3725" i="2"/>
  <c r="Z3755" i="2"/>
  <c r="G3791" i="2"/>
  <c r="G3848" i="2"/>
  <c r="G3869" i="2"/>
  <c r="Z3899" i="2"/>
  <c r="G3935" i="2"/>
  <c r="F3981" i="2"/>
  <c r="J4020" i="2"/>
  <c r="J4017" i="2"/>
  <c r="G4028" i="2"/>
  <c r="J4014" i="2"/>
  <c r="E4056" i="2"/>
  <c r="L4070" i="2" s="1"/>
  <c r="X4056" i="2"/>
  <c r="N4069" i="2" s="1"/>
  <c r="U4055" i="2"/>
  <c r="M4070" i="2" s="1"/>
  <c r="E4066" i="2"/>
  <c r="I4089" i="2"/>
  <c r="F4091" i="2"/>
  <c r="F4125" i="2"/>
  <c r="K4139" i="2" s="1"/>
  <c r="X4125" i="2"/>
  <c r="V4127" i="2"/>
  <c r="M4139" i="2" s="1"/>
  <c r="J4121" i="2"/>
  <c r="G4121" i="2" s="1"/>
  <c r="I4164" i="2"/>
  <c r="F4163" i="2"/>
  <c r="K4175" i="2" s="1"/>
  <c r="X4163" i="2"/>
  <c r="M4177" i="2" s="1"/>
  <c r="J4199" i="2"/>
  <c r="K4211" i="2"/>
  <c r="Z4231" i="2"/>
  <c r="Z4235" i="2" s="1"/>
  <c r="H4308" i="2"/>
  <c r="L4321" i="2" s="1"/>
  <c r="F4307" i="2"/>
  <c r="K4319" i="2" s="1"/>
  <c r="Y4307" i="2"/>
  <c r="W4371" i="2"/>
  <c r="Z4371" i="2"/>
  <c r="M4394" i="2"/>
  <c r="W4408" i="2"/>
  <c r="Y4415" i="2"/>
  <c r="Z4408" i="2"/>
  <c r="U4452" i="2"/>
  <c r="N4466" i="2" s="1"/>
  <c r="U4449" i="2"/>
  <c r="M4466" i="2" s="1"/>
  <c r="E4462" i="2"/>
  <c r="Y4451" i="2"/>
  <c r="J4487" i="2"/>
  <c r="K4499" i="2"/>
  <c r="F4524" i="2"/>
  <c r="L4535" i="2" s="1"/>
  <c r="Z4585" i="2"/>
  <c r="W4585" i="2" s="1"/>
  <c r="W4588" i="2"/>
  <c r="W4595" i="2" s="1"/>
  <c r="W4624" i="2"/>
  <c r="Z4631" i="2"/>
  <c r="J4667" i="2"/>
  <c r="Z4663" i="2"/>
  <c r="W4696" i="2"/>
  <c r="Y4703" i="2"/>
  <c r="Z4696" i="2"/>
  <c r="W4729" i="2"/>
  <c r="Z4729" i="2"/>
  <c r="M4753" i="2"/>
  <c r="K4790" i="2"/>
  <c r="Z5166" i="2"/>
  <c r="W5166" i="2" s="1"/>
  <c r="E5182" i="2"/>
  <c r="Y5171" i="2"/>
  <c r="X3981" i="2"/>
  <c r="M3997" i="2" s="1"/>
  <c r="G3977" i="2"/>
  <c r="J4019" i="2"/>
  <c r="F4056" i="2"/>
  <c r="L4067" i="2" s="1"/>
  <c r="Y4056" i="2"/>
  <c r="V4055" i="2"/>
  <c r="M4067" i="2" s="1"/>
  <c r="G4051" i="2"/>
  <c r="J4089" i="2"/>
  <c r="H4091" i="2"/>
  <c r="K4105" i="2" s="1"/>
  <c r="W4084" i="2"/>
  <c r="Z4091" i="2"/>
  <c r="G4088" i="2"/>
  <c r="H4092" i="2"/>
  <c r="L4105" i="2" s="1"/>
  <c r="H4125" i="2"/>
  <c r="G4117" i="2"/>
  <c r="E4127" i="2"/>
  <c r="K4142" i="2" s="1"/>
  <c r="M4141" i="2"/>
  <c r="Z4124" i="2"/>
  <c r="W4124" i="2" s="1"/>
  <c r="Y4163" i="2"/>
  <c r="I4163" i="2"/>
  <c r="F4236" i="2"/>
  <c r="L4247" i="2" s="1"/>
  <c r="Z4227" i="2"/>
  <c r="W4227" i="2" s="1"/>
  <c r="U4235" i="2"/>
  <c r="M4250" i="2" s="1"/>
  <c r="G4302" i="2"/>
  <c r="U4341" i="2"/>
  <c r="M4358" i="2" s="1"/>
  <c r="J4343" i="2"/>
  <c r="K4355" i="2"/>
  <c r="F4380" i="2"/>
  <c r="L4391" i="2" s="1"/>
  <c r="U4416" i="2"/>
  <c r="N4430" i="2" s="1"/>
  <c r="Z4404" i="2"/>
  <c r="W4404" i="2" s="1"/>
  <c r="K4429" i="2"/>
  <c r="K4430" i="2"/>
  <c r="J4413" i="2"/>
  <c r="G4442" i="2"/>
  <c r="G4446" i="2"/>
  <c r="G4451" i="2" s="1"/>
  <c r="G4483" i="2"/>
  <c r="Y4524" i="2"/>
  <c r="Y4521" i="2"/>
  <c r="E4534" i="2"/>
  <c r="Z4511" i="2"/>
  <c r="U4524" i="2"/>
  <c r="N4538" i="2" s="1"/>
  <c r="F4596" i="2"/>
  <c r="L4607" i="2" s="1"/>
  <c r="W4583" i="2"/>
  <c r="J4632" i="2"/>
  <c r="J4629" i="2"/>
  <c r="G4640" i="2"/>
  <c r="Z4622" i="2"/>
  <c r="W4622" i="2" s="1"/>
  <c r="U4668" i="2"/>
  <c r="N4682" i="2" s="1"/>
  <c r="G4656" i="2"/>
  <c r="F4740" i="2"/>
  <c r="L4751" i="2" s="1"/>
  <c r="V4776" i="2"/>
  <c r="N4787" i="2" s="1"/>
  <c r="E4845" i="2"/>
  <c r="K4862" i="2" s="1"/>
  <c r="E4848" i="2"/>
  <c r="L4862" i="2" s="1"/>
  <c r="J4881" i="2"/>
  <c r="G4892" i="2"/>
  <c r="J4884" i="2"/>
  <c r="Z4878" i="2"/>
  <c r="W4878" i="2" s="1"/>
  <c r="W4883" i="2" s="1"/>
  <c r="Y4883" i="2"/>
  <c r="Y4955" i="2"/>
  <c r="Z4948" i="2"/>
  <c r="Z4955" i="2" s="1"/>
  <c r="W5207" i="2"/>
  <c r="J5414" i="2"/>
  <c r="G5414" i="2" s="1"/>
  <c r="G3975" i="2"/>
  <c r="P3982" i="2"/>
  <c r="H3984" i="2"/>
  <c r="L3997" i="2" s="1"/>
  <c r="G4012" i="2"/>
  <c r="I4017" i="2"/>
  <c r="F4020" i="2"/>
  <c r="L4031" i="2" s="1"/>
  <c r="X4053" i="2"/>
  <c r="M4069" i="2" s="1"/>
  <c r="E4089" i="2"/>
  <c r="V4089" i="2"/>
  <c r="J4092" i="2"/>
  <c r="G4115" i="2"/>
  <c r="H4128" i="2"/>
  <c r="L4141" i="2" s="1"/>
  <c r="I4161" i="2"/>
  <c r="F4164" i="2"/>
  <c r="L4175" i="2" s="1"/>
  <c r="X4197" i="2"/>
  <c r="M4213" i="2" s="1"/>
  <c r="E4233" i="2"/>
  <c r="K4250" i="2" s="1"/>
  <c r="V4233" i="2"/>
  <c r="M4247" i="2" s="1"/>
  <c r="J4236" i="2"/>
  <c r="H4272" i="2"/>
  <c r="L4285" i="2" s="1"/>
  <c r="I4305" i="2"/>
  <c r="F4308" i="2"/>
  <c r="L4319" i="2" s="1"/>
  <c r="G4316" i="2"/>
  <c r="G4370" i="2"/>
  <c r="G4374" i="2"/>
  <c r="G4379" i="2" s="1"/>
  <c r="K4392" i="2" s="1"/>
  <c r="E4377" i="2"/>
  <c r="J4380" i="2"/>
  <c r="H4416" i="2"/>
  <c r="L4429" i="2" s="1"/>
  <c r="G4448" i="2"/>
  <c r="I4449" i="2"/>
  <c r="F4452" i="2"/>
  <c r="L4463" i="2" s="1"/>
  <c r="G4460" i="2"/>
  <c r="G4477" i="2"/>
  <c r="G4481" i="2"/>
  <c r="X4485" i="2"/>
  <c r="M4501" i="2" s="1"/>
  <c r="G4498" i="2"/>
  <c r="G4514" i="2"/>
  <c r="G4524" i="2" s="1"/>
  <c r="L4536" i="2" s="1"/>
  <c r="G4518" i="2"/>
  <c r="E4521" i="2"/>
  <c r="K4538" i="2" s="1"/>
  <c r="V4521" i="2"/>
  <c r="M4535" i="2" s="1"/>
  <c r="J4524" i="2"/>
  <c r="G4547" i="2"/>
  <c r="H4560" i="2"/>
  <c r="L4573" i="2" s="1"/>
  <c r="G4584" i="2"/>
  <c r="G4588" i="2"/>
  <c r="G4595" i="2" s="1"/>
  <c r="I4593" i="2"/>
  <c r="G4604" i="2"/>
  <c r="G4621" i="2"/>
  <c r="G4625" i="2"/>
  <c r="X4629" i="2"/>
  <c r="M4645" i="2" s="1"/>
  <c r="G4642" i="2"/>
  <c r="G4658" i="2"/>
  <c r="G4662" i="2"/>
  <c r="E4665" i="2"/>
  <c r="K4682" i="2" s="1"/>
  <c r="V4665" i="2"/>
  <c r="M4679" i="2" s="1"/>
  <c r="J4668" i="2"/>
  <c r="G4691" i="2"/>
  <c r="X4704" i="2"/>
  <c r="N4717" i="2" s="1"/>
  <c r="G4695" i="2"/>
  <c r="G4699" i="2"/>
  <c r="H4704" i="2"/>
  <c r="L4717" i="2" s="1"/>
  <c r="G4729" i="2"/>
  <c r="G4731" i="2"/>
  <c r="V4739" i="2"/>
  <c r="M4751" i="2" s="1"/>
  <c r="W4734" i="2"/>
  <c r="Z4734" i="2"/>
  <c r="Z4739" i="2" s="1"/>
  <c r="X4775" i="2"/>
  <c r="M4789" i="2" s="1"/>
  <c r="J4848" i="2"/>
  <c r="G4835" i="2"/>
  <c r="G4842" i="2"/>
  <c r="F4884" i="2"/>
  <c r="L4895" i="2" s="1"/>
  <c r="Z4874" i="2"/>
  <c r="G4894" i="2" s="1"/>
  <c r="Z4883" i="2"/>
  <c r="M4895" i="2"/>
  <c r="Z4915" i="2"/>
  <c r="W4915" i="2" s="1"/>
  <c r="W4919" i="2" s="1"/>
  <c r="H4955" i="2"/>
  <c r="K4969" i="2" s="1"/>
  <c r="F4989" i="2"/>
  <c r="K5003" i="2" s="1"/>
  <c r="G4986" i="2"/>
  <c r="M5041" i="2"/>
  <c r="W5088" i="2"/>
  <c r="Z5088" i="2"/>
  <c r="U5097" i="2"/>
  <c r="M5114" i="2" s="1"/>
  <c r="J5136" i="2"/>
  <c r="G5123" i="2"/>
  <c r="J5133" i="2"/>
  <c r="G5144" i="2"/>
  <c r="W5164" i="2"/>
  <c r="Z5171" i="2"/>
  <c r="M5183" i="2"/>
  <c r="G5237" i="2"/>
  <c r="W5240" i="2"/>
  <c r="Z5240" i="2"/>
  <c r="U5280" i="2"/>
  <c r="N5294" i="2" s="1"/>
  <c r="U5277" i="2"/>
  <c r="M5294" i="2" s="1"/>
  <c r="M5291" i="2"/>
  <c r="K5293" i="2"/>
  <c r="W5381" i="2"/>
  <c r="Z5381" i="2"/>
  <c r="G5599" i="2"/>
  <c r="G5603" i="2" s="1"/>
  <c r="J5599" i="2"/>
  <c r="Y5784" i="2"/>
  <c r="Y5781" i="2"/>
  <c r="E5794" i="2"/>
  <c r="Z5771" i="2"/>
  <c r="W5771" i="2" s="1"/>
  <c r="X6213" i="2"/>
  <c r="X6216" i="2"/>
  <c r="N6229" i="2" s="1"/>
  <c r="Z6283" i="2"/>
  <c r="W6283" i="2" s="1"/>
  <c r="W3974" i="2"/>
  <c r="J3976" i="2"/>
  <c r="W3978" i="2"/>
  <c r="U3981" i="2"/>
  <c r="M3998" i="2" s="1"/>
  <c r="W4011" i="2"/>
  <c r="W4015" i="2"/>
  <c r="Y4020" i="2"/>
  <c r="H4053" i="2"/>
  <c r="K4069" i="2" s="1"/>
  <c r="Y4053" i="2"/>
  <c r="I4055" i="2"/>
  <c r="F4089" i="2"/>
  <c r="J4120" i="2"/>
  <c r="G4136" i="2" s="1"/>
  <c r="U4125" i="2"/>
  <c r="M4142" i="2" s="1"/>
  <c r="I4128" i="2"/>
  <c r="W4155" i="2"/>
  <c r="W4159" i="2"/>
  <c r="Y4164" i="2"/>
  <c r="W4188" i="2"/>
  <c r="W4192" i="2"/>
  <c r="W4196" i="2"/>
  <c r="H4197" i="2"/>
  <c r="K4213" i="2" s="1"/>
  <c r="Y4197" i="2"/>
  <c r="E4208" i="2"/>
  <c r="W4225" i="2"/>
  <c r="W4229" i="2"/>
  <c r="F4233" i="2"/>
  <c r="U4269" i="2"/>
  <c r="I4272" i="2"/>
  <c r="J4305" i="2"/>
  <c r="Y4308" i="2"/>
  <c r="H4341" i="2"/>
  <c r="Y4341" i="2"/>
  <c r="E4352" i="2"/>
  <c r="F4377" i="2"/>
  <c r="K4391" i="2" s="1"/>
  <c r="Y4379" i="2"/>
  <c r="U4413" i="2"/>
  <c r="M4430" i="2" s="1"/>
  <c r="I4416" i="2"/>
  <c r="J4449" i="2"/>
  <c r="Y4452" i="2"/>
  <c r="H4485" i="2"/>
  <c r="Y4485" i="2"/>
  <c r="I4487" i="2"/>
  <c r="E4488" i="2"/>
  <c r="L4502" i="2" s="1"/>
  <c r="E4496" i="2"/>
  <c r="F4521" i="2"/>
  <c r="K4535" i="2" s="1"/>
  <c r="Y4523" i="2"/>
  <c r="U4557" i="2"/>
  <c r="M4574" i="2" s="1"/>
  <c r="I4560" i="2"/>
  <c r="J4593" i="2"/>
  <c r="Y4596" i="2"/>
  <c r="H4629" i="2"/>
  <c r="K4645" i="2" s="1"/>
  <c r="Y4629" i="2"/>
  <c r="I4631" i="2"/>
  <c r="E4640" i="2"/>
  <c r="F4665" i="2"/>
  <c r="K4679" i="2" s="1"/>
  <c r="Y4667" i="2"/>
  <c r="U4701" i="2"/>
  <c r="M4718" i="2" s="1"/>
  <c r="I4704" i="2"/>
  <c r="E4714" i="2"/>
  <c r="U4737" i="2"/>
  <c r="J4776" i="2"/>
  <c r="K4787" i="2"/>
  <c r="X4773" i="2"/>
  <c r="Y4775" i="2"/>
  <c r="E4812" i="2"/>
  <c r="L4826" i="2" s="1"/>
  <c r="E4809" i="2"/>
  <c r="Z4808" i="2"/>
  <c r="W4808" i="2" s="1"/>
  <c r="J4883" i="2"/>
  <c r="G4876" i="2"/>
  <c r="X4920" i="2"/>
  <c r="N4933" i="2" s="1"/>
  <c r="X4917" i="2"/>
  <c r="Z4911" i="2"/>
  <c r="W4911" i="2" s="1"/>
  <c r="M4934" i="2"/>
  <c r="M4970" i="2"/>
  <c r="J4991" i="2"/>
  <c r="W5022" i="2"/>
  <c r="Z5022" i="2"/>
  <c r="Z5055" i="2"/>
  <c r="W5055" i="2" s="1"/>
  <c r="M5078" i="2"/>
  <c r="Z5129" i="2"/>
  <c r="W5129" i="2" s="1"/>
  <c r="Z5172" i="2"/>
  <c r="K5221" i="2"/>
  <c r="J5243" i="2"/>
  <c r="J5313" i="2"/>
  <c r="K5327" i="2"/>
  <c r="Z5310" i="2"/>
  <c r="F5388" i="2"/>
  <c r="L5399" i="2" s="1"/>
  <c r="U5421" i="2"/>
  <c r="U5424" i="2"/>
  <c r="N5438" i="2" s="1"/>
  <c r="J5412" i="2"/>
  <c r="G5412" i="2" s="1"/>
  <c r="E5432" i="2"/>
  <c r="Z5567" i="2"/>
  <c r="W5631" i="2"/>
  <c r="Z5631" i="2"/>
  <c r="I5673" i="2"/>
  <c r="E5684" i="2"/>
  <c r="J5663" i="2"/>
  <c r="G5663" i="2" s="1"/>
  <c r="I5676" i="2"/>
  <c r="G4007" i="2"/>
  <c r="G4011" i="2"/>
  <c r="Z4012" i="2"/>
  <c r="G4015" i="2"/>
  <c r="P4018" i="2"/>
  <c r="G4044" i="2"/>
  <c r="G4048" i="2"/>
  <c r="G4055" i="2" s="1"/>
  <c r="G4052" i="2"/>
  <c r="G4081" i="2"/>
  <c r="G4092" i="2" s="1"/>
  <c r="L4104" i="2" s="1"/>
  <c r="G4085" i="2"/>
  <c r="Z4115" i="2"/>
  <c r="G4118" i="2"/>
  <c r="G4122" i="2"/>
  <c r="G4151" i="2"/>
  <c r="Z4156" i="2"/>
  <c r="G4192" i="2"/>
  <c r="G4199" i="2" s="1"/>
  <c r="I4197" i="2"/>
  <c r="G4233" i="2"/>
  <c r="X4233" i="2"/>
  <c r="M4249" i="2" s="1"/>
  <c r="Z4259" i="2"/>
  <c r="E4269" i="2"/>
  <c r="K4286" i="2" s="1"/>
  <c r="V4269" i="2"/>
  <c r="M4283" i="2" s="1"/>
  <c r="G4295" i="2"/>
  <c r="Z4300" i="2"/>
  <c r="P4306" i="2"/>
  <c r="G4336" i="2"/>
  <c r="G4343" i="2" s="1"/>
  <c r="I4341" i="2"/>
  <c r="G4377" i="2"/>
  <c r="X4377" i="2"/>
  <c r="M4393" i="2" s="1"/>
  <c r="Z4403" i="2"/>
  <c r="E4413" i="2"/>
  <c r="V4413" i="2"/>
  <c r="M4427" i="2" s="1"/>
  <c r="G4439" i="2"/>
  <c r="Z4440" i="2"/>
  <c r="W4440" i="2" s="1"/>
  <c r="Z4444" i="2"/>
  <c r="P4450" i="2"/>
  <c r="G4480" i="2"/>
  <c r="G4487" i="2" s="1"/>
  <c r="I4485" i="2"/>
  <c r="G4521" i="2"/>
  <c r="X4521" i="2"/>
  <c r="M4537" i="2" s="1"/>
  <c r="Z4547" i="2"/>
  <c r="E4557" i="2"/>
  <c r="K4574" i="2" s="1"/>
  <c r="V4557" i="2"/>
  <c r="M4571" i="2" s="1"/>
  <c r="G4583" i="2"/>
  <c r="Z4584" i="2"/>
  <c r="W4584" i="2" s="1"/>
  <c r="P4594" i="2"/>
  <c r="G4624" i="2"/>
  <c r="G4631" i="2" s="1"/>
  <c r="I4629" i="2"/>
  <c r="Z4629" i="2"/>
  <c r="X4665" i="2"/>
  <c r="M4681" i="2" s="1"/>
  <c r="Z4691" i="2"/>
  <c r="E4701" i="2"/>
  <c r="K4718" i="2" s="1"/>
  <c r="V4701" i="2"/>
  <c r="V4740" i="2"/>
  <c r="N4751" i="2" s="1"/>
  <c r="Y4740" i="2"/>
  <c r="U4739" i="2"/>
  <c r="Y4737" i="2"/>
  <c r="Y4739" i="2"/>
  <c r="E4750" i="2"/>
  <c r="Y4809" i="2"/>
  <c r="E4822" i="2"/>
  <c r="M4823" i="2"/>
  <c r="J4805" i="2"/>
  <c r="J4811" i="2" s="1"/>
  <c r="F4812" i="2"/>
  <c r="L4823" i="2" s="1"/>
  <c r="U4848" i="2"/>
  <c r="N4862" i="2" s="1"/>
  <c r="U4845" i="2"/>
  <c r="J4838" i="2"/>
  <c r="G4838" i="2" s="1"/>
  <c r="V4848" i="2"/>
  <c r="N4859" i="2" s="1"/>
  <c r="V4884" i="2"/>
  <c r="N4895" i="2" s="1"/>
  <c r="Y4920" i="2"/>
  <c r="W4907" i="2"/>
  <c r="Y4917" i="2"/>
  <c r="E4930" i="2"/>
  <c r="Z4907" i="2"/>
  <c r="U4920" i="2"/>
  <c r="N4934" i="2" s="1"/>
  <c r="W4944" i="2"/>
  <c r="Z4944" i="2"/>
  <c r="U4953" i="2"/>
  <c r="J4992" i="2"/>
  <c r="G4979" i="2"/>
  <c r="J4989" i="2"/>
  <c r="G5000" i="2"/>
  <c r="K5042" i="2"/>
  <c r="W5020" i="2"/>
  <c r="W5027" i="2" s="1"/>
  <c r="Z5027" i="2"/>
  <c r="M5039" i="2"/>
  <c r="G5093" i="2"/>
  <c r="Z5096" i="2"/>
  <c r="W5096" i="2" s="1"/>
  <c r="U5136" i="2"/>
  <c r="N5150" i="2" s="1"/>
  <c r="U5133" i="2"/>
  <c r="M5150" i="2" s="1"/>
  <c r="M5147" i="2"/>
  <c r="K5149" i="2"/>
  <c r="Z5162" i="2"/>
  <c r="W5162" i="2" s="1"/>
  <c r="H5171" i="2"/>
  <c r="K5185" i="2" s="1"/>
  <c r="K5186" i="2"/>
  <c r="Y5208" i="2"/>
  <c r="W5195" i="2"/>
  <c r="Y5205" i="2"/>
  <c r="E5218" i="2"/>
  <c r="Z5195" i="2"/>
  <c r="U5208" i="2"/>
  <c r="N5222" i="2" s="1"/>
  <c r="F5207" i="2"/>
  <c r="K5219" i="2" s="1"/>
  <c r="F5241" i="2"/>
  <c r="F5244" i="2"/>
  <c r="L5255" i="2" s="1"/>
  <c r="Y5241" i="2"/>
  <c r="M5257" i="2"/>
  <c r="F5243" i="2"/>
  <c r="K5255" i="2" s="1"/>
  <c r="W5269" i="2"/>
  <c r="Z5269" i="2"/>
  <c r="K5294" i="2"/>
  <c r="F5316" i="2"/>
  <c r="L5327" i="2" s="1"/>
  <c r="E5326" i="2"/>
  <c r="W5306" i="2"/>
  <c r="Z5306" i="2"/>
  <c r="Y5529" i="2"/>
  <c r="W5520" i="2"/>
  <c r="Z5520" i="2"/>
  <c r="Y5532" i="2"/>
  <c r="M5761" i="2"/>
  <c r="W5783" i="2"/>
  <c r="H5856" i="2"/>
  <c r="L5869" i="2" s="1"/>
  <c r="H5853" i="2"/>
  <c r="K5869" i="2"/>
  <c r="W5961" i="2"/>
  <c r="W6026" i="2"/>
  <c r="Z6026" i="2"/>
  <c r="E6046" i="2"/>
  <c r="Z6035" i="2"/>
  <c r="M6047" i="2"/>
  <c r="E3994" i="2"/>
  <c r="I4020" i="2"/>
  <c r="E4100" i="2"/>
  <c r="E4138" i="2"/>
  <c r="W4187" i="2"/>
  <c r="I4235" i="2"/>
  <c r="E4244" i="2"/>
  <c r="E4282" i="2"/>
  <c r="W4331" i="2"/>
  <c r="I4379" i="2"/>
  <c r="E4388" i="2"/>
  <c r="E4426" i="2"/>
  <c r="W4475" i="2"/>
  <c r="I4523" i="2"/>
  <c r="E4532" i="2"/>
  <c r="E4570" i="2"/>
  <c r="W4619" i="2"/>
  <c r="I4667" i="2"/>
  <c r="E4676" i="2"/>
  <c r="J4691" i="2"/>
  <c r="W4727" i="2"/>
  <c r="Z4728" i="2"/>
  <c r="Z4737" i="2" s="1"/>
  <c r="E4737" i="2"/>
  <c r="I4773" i="2"/>
  <c r="G4764" i="2"/>
  <c r="G4773" i="2" s="1"/>
  <c r="E4784" i="2"/>
  <c r="J4766" i="2"/>
  <c r="G4766" i="2" s="1"/>
  <c r="G4768" i="2"/>
  <c r="I4775" i="2"/>
  <c r="J4770" i="2"/>
  <c r="G4784" i="2" s="1"/>
  <c r="G4770" i="2"/>
  <c r="P4774" i="2"/>
  <c r="H4809" i="2"/>
  <c r="H4812" i="2"/>
  <c r="L4825" i="2" s="1"/>
  <c r="M4825" i="2"/>
  <c r="F4811" i="2"/>
  <c r="K4823" i="2" s="1"/>
  <c r="W4841" i="2"/>
  <c r="Z4841" i="2"/>
  <c r="U4847" i="2"/>
  <c r="M4862" i="2" s="1"/>
  <c r="X4881" i="2"/>
  <c r="M4897" i="2" s="1"/>
  <c r="M4898" i="2"/>
  <c r="H4917" i="2"/>
  <c r="H4920" i="2"/>
  <c r="L4933" i="2" s="1"/>
  <c r="M4933" i="2"/>
  <c r="Y4956" i="2"/>
  <c r="H4992" i="2"/>
  <c r="L5005" i="2" s="1"/>
  <c r="G4982" i="2"/>
  <c r="Z4985" i="2"/>
  <c r="W4985" i="2" s="1"/>
  <c r="U4991" i="2"/>
  <c r="Z5028" i="2"/>
  <c r="M5077" i="2"/>
  <c r="H5063" i="2"/>
  <c r="J5099" i="2"/>
  <c r="J5169" i="2"/>
  <c r="G5180" i="2"/>
  <c r="J5172" i="2"/>
  <c r="J5171" i="2"/>
  <c r="G5164" i="2"/>
  <c r="G5171" i="2" s="1"/>
  <c r="K5183" i="2"/>
  <c r="H5205" i="2"/>
  <c r="H5208" i="2"/>
  <c r="L5221" i="2" s="1"/>
  <c r="H5241" i="2"/>
  <c r="U5244" i="2"/>
  <c r="N5258" i="2" s="1"/>
  <c r="W5236" i="2"/>
  <c r="W5243" i="2" s="1"/>
  <c r="Y5243" i="2"/>
  <c r="Z5236" i="2"/>
  <c r="Z5243" i="2" s="1"/>
  <c r="E5290" i="2"/>
  <c r="Y5279" i="2"/>
  <c r="U5313" i="2"/>
  <c r="K5363" i="2"/>
  <c r="J5387" i="2"/>
  <c r="K5437" i="2"/>
  <c r="J5420" i="2"/>
  <c r="G5420" i="2"/>
  <c r="Z5491" i="2"/>
  <c r="Z5495" i="2" s="1"/>
  <c r="F5601" i="2"/>
  <c r="K5615" i="2" s="1"/>
  <c r="F5604" i="2"/>
  <c r="L5615" i="2" s="1"/>
  <c r="Y5640" i="2"/>
  <c r="Y5637" i="2"/>
  <c r="E5650" i="2"/>
  <c r="Z5627" i="2"/>
  <c r="W5704" i="2"/>
  <c r="W6136" i="2"/>
  <c r="K6265" i="2"/>
  <c r="G6672" i="2"/>
  <c r="J6672" i="2"/>
  <c r="Z4007" i="2"/>
  <c r="P4054" i="2"/>
  <c r="G4100" i="2"/>
  <c r="Z4151" i="2"/>
  <c r="G4187" i="2"/>
  <c r="G4244" i="2"/>
  <c r="G4261" i="2"/>
  <c r="G4272" i="2" s="1"/>
  <c r="L4284" i="2" s="1"/>
  <c r="G4265" i="2"/>
  <c r="G4271" i="2" s="1"/>
  <c r="Z4295" i="2"/>
  <c r="G4331" i="2"/>
  <c r="G4388" i="2"/>
  <c r="G4405" i="2"/>
  <c r="G4409" i="2"/>
  <c r="G4415" i="2" s="1"/>
  <c r="G4475" i="2"/>
  <c r="G4532" i="2"/>
  <c r="G4549" i="2"/>
  <c r="G4553" i="2"/>
  <c r="G4559" i="2" s="1"/>
  <c r="G4619" i="2"/>
  <c r="G4676" i="2"/>
  <c r="G4693" i="2"/>
  <c r="G4697" i="2"/>
  <c r="G4703" i="2" s="1"/>
  <c r="X4701" i="2"/>
  <c r="M4717" i="2" s="1"/>
  <c r="G4727" i="2"/>
  <c r="X4737" i="2"/>
  <c r="W4730" i="2"/>
  <c r="Z4730" i="2"/>
  <c r="E4739" i="2"/>
  <c r="G4733" i="2"/>
  <c r="F4737" i="2"/>
  <c r="K4751" i="2" s="1"/>
  <c r="E4776" i="2"/>
  <c r="L4790" i="2" s="1"/>
  <c r="V4773" i="2"/>
  <c r="M4787" i="2" s="1"/>
  <c r="J4764" i="2"/>
  <c r="J4773" i="2" s="1"/>
  <c r="J4768" i="2"/>
  <c r="J4772" i="2"/>
  <c r="G4772" i="2" s="1"/>
  <c r="I4776" i="2"/>
  <c r="E4820" i="2"/>
  <c r="J4799" i="2"/>
  <c r="I4812" i="2"/>
  <c r="U4812" i="2"/>
  <c r="N4826" i="2" s="1"/>
  <c r="G4801" i="2"/>
  <c r="Y4811" i="2"/>
  <c r="Z4804" i="2"/>
  <c r="X4812" i="2"/>
  <c r="N4825" i="2" s="1"/>
  <c r="X4848" i="2"/>
  <c r="N4861" i="2" s="1"/>
  <c r="Z4837" i="2"/>
  <c r="W4837" i="2" s="1"/>
  <c r="V4847" i="2"/>
  <c r="M4859" i="2" s="1"/>
  <c r="Y4845" i="2"/>
  <c r="Y4884" i="2"/>
  <c r="G4879" i="2"/>
  <c r="E4894" i="2"/>
  <c r="I4917" i="2"/>
  <c r="K4931" i="2"/>
  <c r="G4949" i="2"/>
  <c r="G4955" i="2" s="1"/>
  <c r="Z4952" i="2"/>
  <c r="W4952" i="2" s="1"/>
  <c r="U4992" i="2"/>
  <c r="N5006" i="2" s="1"/>
  <c r="U4989" i="2"/>
  <c r="M5003" i="2"/>
  <c r="K5005" i="2"/>
  <c r="Z5018" i="2"/>
  <c r="W5018" i="2" s="1"/>
  <c r="H5027" i="2"/>
  <c r="K5041" i="2" s="1"/>
  <c r="Y5064" i="2"/>
  <c r="W5051" i="2"/>
  <c r="Y5061" i="2"/>
  <c r="E5074" i="2"/>
  <c r="Z5051" i="2"/>
  <c r="U5064" i="2"/>
  <c r="N5078" i="2" s="1"/>
  <c r="K5075" i="2"/>
  <c r="F5097" i="2"/>
  <c r="F5100" i="2"/>
  <c r="L5111" i="2" s="1"/>
  <c r="Y5097" i="2"/>
  <c r="M5113" i="2"/>
  <c r="F5099" i="2"/>
  <c r="Z5125" i="2"/>
  <c r="W5125" i="2" s="1"/>
  <c r="K5150" i="2"/>
  <c r="F5172" i="2"/>
  <c r="L5183" i="2" s="1"/>
  <c r="G5167" i="2"/>
  <c r="G5207" i="2"/>
  <c r="W5203" i="2"/>
  <c r="Z5203" i="2"/>
  <c r="H5243" i="2"/>
  <c r="F5277" i="2"/>
  <c r="K5291" i="2" s="1"/>
  <c r="J5375" i="2"/>
  <c r="G5375" i="2" s="1"/>
  <c r="I5388" i="2"/>
  <c r="I5385" i="2"/>
  <c r="E5396" i="2"/>
  <c r="F5387" i="2"/>
  <c r="J5418" i="2"/>
  <c r="G5418" i="2" s="1"/>
  <c r="K5831" i="2"/>
  <c r="Z6033" i="2"/>
  <c r="J6062" i="2"/>
  <c r="G6062" i="2"/>
  <c r="I6072" i="2"/>
  <c r="E4424" i="2"/>
  <c r="E4568" i="2"/>
  <c r="H4740" i="2"/>
  <c r="L4753" i="2" s="1"/>
  <c r="G4735" i="2"/>
  <c r="E4748" i="2"/>
  <c r="K4825" i="2"/>
  <c r="Y4812" i="2"/>
  <c r="W4871" i="2"/>
  <c r="Z4881" i="2"/>
  <c r="H4884" i="2"/>
  <c r="L4897" i="2" s="1"/>
  <c r="G4875" i="2"/>
  <c r="H4919" i="2"/>
  <c r="K4933" i="2" s="1"/>
  <c r="G4916" i="2"/>
  <c r="M4967" i="2"/>
  <c r="J5025" i="2"/>
  <c r="G5036" i="2"/>
  <c r="J5028" i="2"/>
  <c r="J5027" i="2"/>
  <c r="G5020" i="2"/>
  <c r="G5027" i="2" s="1"/>
  <c r="K5039" i="2"/>
  <c r="H5061" i="2"/>
  <c r="H5064" i="2"/>
  <c r="L5077" i="2" s="1"/>
  <c r="H5097" i="2"/>
  <c r="K5113" i="2" s="1"/>
  <c r="U5100" i="2"/>
  <c r="N5114" i="2" s="1"/>
  <c r="G5089" i="2"/>
  <c r="Y5099" i="2"/>
  <c r="Z5092" i="2"/>
  <c r="Z5099" i="2" s="1"/>
  <c r="K5147" i="2"/>
  <c r="Y5135" i="2"/>
  <c r="U5169" i="2"/>
  <c r="H5172" i="2"/>
  <c r="L5185" i="2" s="1"/>
  <c r="M5186" i="2"/>
  <c r="J5205" i="2"/>
  <c r="F5208" i="2"/>
  <c r="L5219" i="2" s="1"/>
  <c r="J5207" i="2"/>
  <c r="K5222" i="2"/>
  <c r="U5315" i="2"/>
  <c r="M5834" i="2"/>
  <c r="J5815" i="2"/>
  <c r="G5815" i="2" s="1"/>
  <c r="X5997" i="2"/>
  <c r="X6000" i="2"/>
  <c r="N6013" i="2" s="1"/>
  <c r="Z4740" i="2"/>
  <c r="G4750" i="2"/>
  <c r="I4737" i="2"/>
  <c r="Y4776" i="2"/>
  <c r="W4763" i="2"/>
  <c r="Y4773" i="2"/>
  <c r="Z4763" i="2"/>
  <c r="Z4767" i="2"/>
  <c r="W4767" i="2" s="1"/>
  <c r="M4790" i="2"/>
  <c r="Z4771" i="2"/>
  <c r="W4771" i="2" s="1"/>
  <c r="W4775" i="2" s="1"/>
  <c r="K4826" i="2"/>
  <c r="I4884" i="2"/>
  <c r="G4871" i="2"/>
  <c r="I4881" i="2"/>
  <c r="E4892" i="2"/>
  <c r="G4912" i="2"/>
  <c r="F4953" i="2"/>
  <c r="K4967" i="2" s="1"/>
  <c r="F4956" i="2"/>
  <c r="L4967" i="2" s="1"/>
  <c r="Z4981" i="2"/>
  <c r="W4981" i="2" s="1"/>
  <c r="G5023" i="2"/>
  <c r="G5056" i="2"/>
  <c r="G5063" i="2" s="1"/>
  <c r="W5059" i="2"/>
  <c r="W5063" i="2" s="1"/>
  <c r="Z5059" i="2"/>
  <c r="G5130" i="2"/>
  <c r="M5185" i="2"/>
  <c r="W5232" i="2"/>
  <c r="Z5232" i="2"/>
  <c r="J5280" i="2"/>
  <c r="G5267" i="2"/>
  <c r="J5277" i="2"/>
  <c r="G5288" i="2"/>
  <c r="G5311" i="2"/>
  <c r="J5416" i="2"/>
  <c r="J5423" i="2" s="1"/>
  <c r="I5423" i="2"/>
  <c r="K5510" i="2"/>
  <c r="W5779" i="2"/>
  <c r="Z5779" i="2"/>
  <c r="Z5783" i="2" s="1"/>
  <c r="J5811" i="2"/>
  <c r="G5811" i="2" s="1"/>
  <c r="M5903" i="2"/>
  <c r="W5886" i="2"/>
  <c r="Z5886" i="2"/>
  <c r="Y5891" i="2"/>
  <c r="E5902" i="2"/>
  <c r="M6155" i="2"/>
  <c r="I4953" i="2"/>
  <c r="X4956" i="2"/>
  <c r="N4969" i="2" s="1"/>
  <c r="V4992" i="2"/>
  <c r="N5003" i="2" s="1"/>
  <c r="I5097" i="2"/>
  <c r="X5100" i="2"/>
  <c r="N5113" i="2" s="1"/>
  <c r="V5136" i="2"/>
  <c r="N5147" i="2" s="1"/>
  <c r="I5241" i="2"/>
  <c r="X5244" i="2"/>
  <c r="N5257" i="2" s="1"/>
  <c r="V5280" i="2"/>
  <c r="N5291" i="2" s="1"/>
  <c r="G5340" i="2"/>
  <c r="J5342" i="2"/>
  <c r="G5342" i="2" s="1"/>
  <c r="G5344" i="2"/>
  <c r="I5351" i="2"/>
  <c r="J5346" i="2"/>
  <c r="J5351" i="2" s="1"/>
  <c r="G5346" i="2"/>
  <c r="G5348" i="2"/>
  <c r="I5352" i="2"/>
  <c r="H5388" i="2"/>
  <c r="L5401" i="2" s="1"/>
  <c r="W5377" i="2"/>
  <c r="Z5385" i="2"/>
  <c r="Z5423" i="2"/>
  <c r="G5434" i="2"/>
  <c r="J5453" i="2"/>
  <c r="J5459" i="2" s="1"/>
  <c r="G5455" i="2"/>
  <c r="Y5496" i="2"/>
  <c r="W5483" i="2"/>
  <c r="Y5493" i="2"/>
  <c r="E5506" i="2"/>
  <c r="Z5483" i="2"/>
  <c r="W5487" i="2"/>
  <c r="Z5487" i="2"/>
  <c r="Y5531" i="2"/>
  <c r="Z5524" i="2"/>
  <c r="Z5531" i="2" s="1"/>
  <c r="U5568" i="2"/>
  <c r="N5582" i="2" s="1"/>
  <c r="U5565" i="2"/>
  <c r="M5582" i="2" s="1"/>
  <c r="J5556" i="2"/>
  <c r="G5556" i="2"/>
  <c r="X5601" i="2"/>
  <c r="M5617" i="2" s="1"/>
  <c r="W5595" i="2"/>
  <c r="E5614" i="2"/>
  <c r="F5640" i="2"/>
  <c r="L5651" i="2" s="1"/>
  <c r="H5676" i="2"/>
  <c r="L5689" i="2" s="1"/>
  <c r="Z5673" i="2"/>
  <c r="E5675" i="2"/>
  <c r="K5690" i="2" s="1"/>
  <c r="M5687" i="2"/>
  <c r="K5723" i="2"/>
  <c r="G5853" i="2"/>
  <c r="W5843" i="2"/>
  <c r="V5856" i="2"/>
  <c r="N5867" i="2" s="1"/>
  <c r="E5866" i="2"/>
  <c r="Z5845" i="2"/>
  <c r="G5866" i="2" s="1"/>
  <c r="Y5855" i="2"/>
  <c r="W5849" i="2"/>
  <c r="W5855" i="2" s="1"/>
  <c r="Z5849" i="2"/>
  <c r="Y5853" i="2"/>
  <c r="Y5892" i="2"/>
  <c r="G5883" i="2"/>
  <c r="J5885" i="2"/>
  <c r="J5891" i="2" s="1"/>
  <c r="G5885" i="2"/>
  <c r="G5891" i="2" s="1"/>
  <c r="H5928" i="2"/>
  <c r="L5941" i="2" s="1"/>
  <c r="H5925" i="2"/>
  <c r="M5941" i="2"/>
  <c r="K5977" i="2"/>
  <c r="V5997" i="2"/>
  <c r="M6011" i="2" s="1"/>
  <c r="E6010" i="2"/>
  <c r="Z5989" i="2"/>
  <c r="J6025" i="2"/>
  <c r="G6044" i="2" s="1"/>
  <c r="Z6067" i="2"/>
  <c r="Z6071" i="2" s="1"/>
  <c r="Y6105" i="2"/>
  <c r="Z6096" i="2"/>
  <c r="Y6108" i="2"/>
  <c r="G6138" i="2"/>
  <c r="J6140" i="2"/>
  <c r="G6140" i="2" s="1"/>
  <c r="E6152" i="2"/>
  <c r="U6177" i="2"/>
  <c r="M6194" i="2" s="1"/>
  <c r="G6215" i="2"/>
  <c r="X6540" i="2"/>
  <c r="N6553" i="2" s="1"/>
  <c r="X6537" i="2"/>
  <c r="I6827" i="2"/>
  <c r="J6820" i="2"/>
  <c r="J7322" i="2"/>
  <c r="J9380" i="2"/>
  <c r="G9380" i="2" s="1"/>
  <c r="I9383" i="2"/>
  <c r="E9392" i="2"/>
  <c r="Z9697" i="2"/>
  <c r="Y10499" i="2"/>
  <c r="W10493" i="2"/>
  <c r="Z10493" i="2"/>
  <c r="J10604" i="2"/>
  <c r="G10604" i="2"/>
  <c r="K10730" i="2"/>
  <c r="E4773" i="2"/>
  <c r="G4803" i="2"/>
  <c r="G4807" i="2"/>
  <c r="G4836" i="2"/>
  <c r="G4840" i="2"/>
  <c r="G4847" i="2" s="1"/>
  <c r="G4844" i="2"/>
  <c r="I4845" i="2"/>
  <c r="F4848" i="2"/>
  <c r="L4859" i="2" s="1"/>
  <c r="G4873" i="2"/>
  <c r="G4877" i="2"/>
  <c r="G4910" i="2"/>
  <c r="G4914" i="2"/>
  <c r="E4917" i="2"/>
  <c r="K4934" i="2" s="1"/>
  <c r="G4943" i="2"/>
  <c r="G4947" i="2"/>
  <c r="G4951" i="2"/>
  <c r="H4956" i="2"/>
  <c r="L4969" i="2" s="1"/>
  <c r="G4980" i="2"/>
  <c r="G4984" i="2"/>
  <c r="G4988" i="2"/>
  <c r="I4989" i="2"/>
  <c r="F4992" i="2"/>
  <c r="L5003" i="2" s="1"/>
  <c r="G5017" i="2"/>
  <c r="G5021" i="2"/>
  <c r="G5038" i="2"/>
  <c r="G5054" i="2"/>
  <c r="G5058" i="2"/>
  <c r="E5061" i="2"/>
  <c r="K5078" i="2" s="1"/>
  <c r="J5064" i="2"/>
  <c r="G5087" i="2"/>
  <c r="G5091" i="2"/>
  <c r="G5095" i="2"/>
  <c r="G5099" i="2" s="1"/>
  <c r="H5100" i="2"/>
  <c r="L5113" i="2" s="1"/>
  <c r="G5124" i="2"/>
  <c r="G5128" i="2"/>
  <c r="G5132" i="2"/>
  <c r="I5133" i="2"/>
  <c r="F5136" i="2"/>
  <c r="L5147" i="2" s="1"/>
  <c r="G5161" i="2"/>
  <c r="G5165" i="2"/>
  <c r="G5182" i="2"/>
  <c r="G5198" i="2"/>
  <c r="G5202" i="2"/>
  <c r="E5205" i="2"/>
  <c r="J5208" i="2"/>
  <c r="G5231" i="2"/>
  <c r="G5235" i="2"/>
  <c r="G5239" i="2"/>
  <c r="G5243" i="2" s="1"/>
  <c r="H5244" i="2"/>
  <c r="L5257" i="2" s="1"/>
  <c r="G5268" i="2"/>
  <c r="G5272" i="2"/>
  <c r="G5276" i="2"/>
  <c r="I5277" i="2"/>
  <c r="F5280" i="2"/>
  <c r="L5291" i="2" s="1"/>
  <c r="G5305" i="2"/>
  <c r="G5309" i="2"/>
  <c r="F5352" i="2"/>
  <c r="L5363" i="2" s="1"/>
  <c r="F5349" i="2"/>
  <c r="K5361" i="2"/>
  <c r="G5377" i="2"/>
  <c r="J5379" i="2"/>
  <c r="G5379" i="2"/>
  <c r="E5421" i="2"/>
  <c r="K5438" i="2" s="1"/>
  <c r="V5421" i="2"/>
  <c r="M5435" i="2" s="1"/>
  <c r="W5413" i="2"/>
  <c r="W5417" i="2"/>
  <c r="P5422" i="2"/>
  <c r="V5460" i="2"/>
  <c r="N5471" i="2" s="1"/>
  <c r="W5459" i="2"/>
  <c r="V5457" i="2"/>
  <c r="M5471" i="2" s="1"/>
  <c r="Y5459" i="2"/>
  <c r="X5495" i="2"/>
  <c r="M5509" i="2" s="1"/>
  <c r="H5496" i="2"/>
  <c r="L5509" i="2" s="1"/>
  <c r="V5532" i="2"/>
  <c r="N5543" i="2" s="1"/>
  <c r="H5531" i="2"/>
  <c r="K5545" i="2" s="1"/>
  <c r="F5568" i="2"/>
  <c r="L5579" i="2" s="1"/>
  <c r="X5568" i="2"/>
  <c r="N5581" i="2" s="1"/>
  <c r="E5578" i="2"/>
  <c r="W5557" i="2"/>
  <c r="Z5557" i="2"/>
  <c r="Y5567" i="2"/>
  <c r="W5561" i="2"/>
  <c r="Z5561" i="2"/>
  <c r="H5604" i="2"/>
  <c r="L5617" i="2" s="1"/>
  <c r="G5614" i="2"/>
  <c r="G5595" i="2"/>
  <c r="U5603" i="2"/>
  <c r="M5618" i="2" s="1"/>
  <c r="J5597" i="2"/>
  <c r="J5603" i="2" s="1"/>
  <c r="G5597" i="2"/>
  <c r="H5640" i="2"/>
  <c r="L5653" i="2" s="1"/>
  <c r="H5637" i="2"/>
  <c r="V5639" i="2"/>
  <c r="X5637" i="2"/>
  <c r="Y5673" i="2"/>
  <c r="W5664" i="2"/>
  <c r="Z5664" i="2"/>
  <c r="W5668" i="2"/>
  <c r="Y5675" i="2"/>
  <c r="Z5668" i="2"/>
  <c r="Z5672" i="2"/>
  <c r="U5712" i="2"/>
  <c r="N5726" i="2" s="1"/>
  <c r="U5709" i="2"/>
  <c r="J5700" i="2"/>
  <c r="G5700" i="2"/>
  <c r="G5702" i="2"/>
  <c r="J5704" i="2"/>
  <c r="J5711" i="2" s="1"/>
  <c r="G5704" i="2"/>
  <c r="G5711" i="2" s="1"/>
  <c r="K5724" i="2" s="1"/>
  <c r="G5706" i="2"/>
  <c r="J5708" i="2"/>
  <c r="G5708" i="2"/>
  <c r="E5720" i="2"/>
  <c r="W5738" i="2"/>
  <c r="Z5738" i="2"/>
  <c r="Z5745" i="2" s="1"/>
  <c r="W5740" i="2"/>
  <c r="W5747" i="2" s="1"/>
  <c r="Z5747" i="2"/>
  <c r="W5742" i="2"/>
  <c r="Z5742" i="2"/>
  <c r="H5784" i="2"/>
  <c r="L5797" i="2" s="1"/>
  <c r="H5781" i="2"/>
  <c r="V5819" i="2"/>
  <c r="M5831" i="2" s="1"/>
  <c r="J5819" i="2"/>
  <c r="B5834" i="2"/>
  <c r="I5856" i="2"/>
  <c r="K5870" i="2"/>
  <c r="I5892" i="2"/>
  <c r="J5881" i="2"/>
  <c r="G5881" i="2" s="1"/>
  <c r="X5891" i="2"/>
  <c r="G6010" i="2"/>
  <c r="W5987" i="2"/>
  <c r="V6000" i="2"/>
  <c r="N6011" i="2" s="1"/>
  <c r="E5999" i="2"/>
  <c r="K6014" i="2" s="1"/>
  <c r="X5999" i="2"/>
  <c r="M6013" i="2" s="1"/>
  <c r="H6035" i="2"/>
  <c r="I6033" i="2"/>
  <c r="V6069" i="2"/>
  <c r="W6063" i="2"/>
  <c r="Z6063" i="2"/>
  <c r="V6108" i="2"/>
  <c r="N6119" i="2" s="1"/>
  <c r="G6134" i="2"/>
  <c r="J6136" i="2"/>
  <c r="G6136" i="2"/>
  <c r="M6157" i="2"/>
  <c r="X6177" i="2"/>
  <c r="Z6173" i="2"/>
  <c r="Z6179" i="2" s="1"/>
  <c r="V6216" i="2"/>
  <c r="N6227" i="2" s="1"/>
  <c r="V6213" i="2"/>
  <c r="Z6241" i="2"/>
  <c r="W6241" i="2"/>
  <c r="W6251" i="2"/>
  <c r="Y4848" i="2"/>
  <c r="H4881" i="2"/>
  <c r="K4897" i="2" s="1"/>
  <c r="Y4881" i="2"/>
  <c r="I4883" i="2"/>
  <c r="Y4919" i="2"/>
  <c r="I4956" i="2"/>
  <c r="Y4992" i="2"/>
  <c r="Y5025" i="2"/>
  <c r="I5027" i="2"/>
  <c r="E5036" i="2"/>
  <c r="Y5063" i="2"/>
  <c r="I5100" i="2"/>
  <c r="Y5136" i="2"/>
  <c r="Y5169" i="2"/>
  <c r="I5171" i="2"/>
  <c r="E5180" i="2"/>
  <c r="Y5207" i="2"/>
  <c r="I5244" i="2"/>
  <c r="Y5280" i="2"/>
  <c r="Y5349" i="2"/>
  <c r="E5362" i="2"/>
  <c r="Z5339" i="2"/>
  <c r="U5388" i="2"/>
  <c r="N5402" i="2" s="1"/>
  <c r="U5385" i="2"/>
  <c r="M5402" i="2" s="1"/>
  <c r="E5387" i="2"/>
  <c r="K5402" i="2" s="1"/>
  <c r="G5381" i="2"/>
  <c r="G5387" i="2" s="1"/>
  <c r="J5383" i="2"/>
  <c r="G5383" i="2"/>
  <c r="I5387" i="2"/>
  <c r="U5423" i="2"/>
  <c r="M5438" i="2" s="1"/>
  <c r="X5457" i="2"/>
  <c r="B5474" i="2"/>
  <c r="W5484" i="2"/>
  <c r="W5488" i="2"/>
  <c r="W5529" i="2"/>
  <c r="Z5565" i="2"/>
  <c r="I5604" i="2"/>
  <c r="G5591" i="2"/>
  <c r="E5612" i="2"/>
  <c r="J5593" i="2"/>
  <c r="M5615" i="2"/>
  <c r="B5618" i="2"/>
  <c r="X5639" i="2"/>
  <c r="K5689" i="2"/>
  <c r="V5745" i="2"/>
  <c r="M5759" i="2" s="1"/>
  <c r="V5748" i="2"/>
  <c r="N5759" i="2" s="1"/>
  <c r="X5783" i="2"/>
  <c r="M5797" i="2" s="1"/>
  <c r="U5820" i="2"/>
  <c r="N5834" i="2" s="1"/>
  <c r="K5867" i="2"/>
  <c r="J5889" i="2"/>
  <c r="Z5882" i="2"/>
  <c r="G5902" i="2" s="1"/>
  <c r="W5884" i="2"/>
  <c r="W5891" i="2" s="1"/>
  <c r="Z5891" i="2"/>
  <c r="F5889" i="2"/>
  <c r="J5918" i="2"/>
  <c r="G5918" i="2"/>
  <c r="M5942" i="2"/>
  <c r="J5922" i="2"/>
  <c r="G5924" i="2"/>
  <c r="E5964" i="2"/>
  <c r="L5978" i="2" s="1"/>
  <c r="F5999" i="2"/>
  <c r="K6011" i="2" s="1"/>
  <c r="G5994" i="2"/>
  <c r="J5996" i="2"/>
  <c r="G5996" i="2"/>
  <c r="E6008" i="2"/>
  <c r="E6035" i="2"/>
  <c r="U6036" i="2"/>
  <c r="N6050" i="2" s="1"/>
  <c r="X6072" i="2"/>
  <c r="N6085" i="2" s="1"/>
  <c r="V6071" i="2"/>
  <c r="J6103" i="2"/>
  <c r="J6107" i="2" s="1"/>
  <c r="Y6143" i="2"/>
  <c r="W6137" i="2"/>
  <c r="Z6137" i="2"/>
  <c r="Z6143" i="2" s="1"/>
  <c r="V6179" i="2"/>
  <c r="H6213" i="2"/>
  <c r="Z6239" i="2"/>
  <c r="Y6252" i="2"/>
  <c r="W6239" i="2"/>
  <c r="Y6249" i="2"/>
  <c r="E6262" i="2"/>
  <c r="E6357" i="2"/>
  <c r="E6360" i="2"/>
  <c r="L6374" i="2" s="1"/>
  <c r="Z6349" i="2"/>
  <c r="W6349" i="2" s="1"/>
  <c r="W6359" i="2"/>
  <c r="M6373" i="2"/>
  <c r="W7607" i="2"/>
  <c r="Z4840" i="2"/>
  <c r="P4846" i="2"/>
  <c r="Z4919" i="2"/>
  <c r="Z4943" i="2"/>
  <c r="E4953" i="2"/>
  <c r="K4970" i="2" s="1"/>
  <c r="V4953" i="2"/>
  <c r="Z4984" i="2"/>
  <c r="P4990" i="2"/>
  <c r="I5025" i="2"/>
  <c r="Z5025" i="2"/>
  <c r="X5061" i="2"/>
  <c r="Z5063" i="2"/>
  <c r="Z5087" i="2"/>
  <c r="E5097" i="2"/>
  <c r="V5097" i="2"/>
  <c r="M5111" i="2" s="1"/>
  <c r="Z5128" i="2"/>
  <c r="P5134" i="2"/>
  <c r="I5169" i="2"/>
  <c r="Z5169" i="2"/>
  <c r="X5205" i="2"/>
  <c r="M5221" i="2" s="1"/>
  <c r="Z5207" i="2"/>
  <c r="Z5231" i="2"/>
  <c r="E5241" i="2"/>
  <c r="K5258" i="2" s="1"/>
  <c r="V5241" i="2"/>
  <c r="M5255" i="2" s="1"/>
  <c r="Z5272" i="2"/>
  <c r="P5278" i="2"/>
  <c r="E5316" i="2"/>
  <c r="L5330" i="2" s="1"/>
  <c r="V5316" i="2"/>
  <c r="N5327" i="2" s="1"/>
  <c r="Z5421" i="2"/>
  <c r="Y5460" i="2"/>
  <c r="Y5457" i="2"/>
  <c r="I5459" i="2"/>
  <c r="P5494" i="2"/>
  <c r="X5529" i="2"/>
  <c r="M5545" i="2" s="1"/>
  <c r="X5567" i="2"/>
  <c r="M5581" i="2" s="1"/>
  <c r="E5576" i="2"/>
  <c r="W5598" i="2"/>
  <c r="Z5598" i="2"/>
  <c r="X5709" i="2"/>
  <c r="X5712" i="2"/>
  <c r="N5725" i="2" s="1"/>
  <c r="M5726" i="2"/>
  <c r="E5745" i="2"/>
  <c r="E5748" i="2"/>
  <c r="L5762" i="2" s="1"/>
  <c r="X5745" i="2"/>
  <c r="K5762" i="2"/>
  <c r="Y5817" i="2"/>
  <c r="W5808" i="2"/>
  <c r="Z5808" i="2"/>
  <c r="Z5817" i="2" s="1"/>
  <c r="W5812" i="2"/>
  <c r="Y5819" i="2"/>
  <c r="Z5812" i="2"/>
  <c r="Z5816" i="2"/>
  <c r="Z5855" i="2"/>
  <c r="H5891" i="2"/>
  <c r="F5964" i="2"/>
  <c r="L5975" i="2" s="1"/>
  <c r="F5961" i="2"/>
  <c r="K5975" i="2" s="1"/>
  <c r="J5955" i="2"/>
  <c r="G5955" i="2"/>
  <c r="J5959" i="2"/>
  <c r="H6000" i="2"/>
  <c r="L6013" i="2" s="1"/>
  <c r="V6033" i="2"/>
  <c r="V6036" i="2"/>
  <c r="N6047" i="2" s="1"/>
  <c r="K6047" i="2"/>
  <c r="X6036" i="2"/>
  <c r="N6049" i="2" s="1"/>
  <c r="Y6072" i="2"/>
  <c r="Y6069" i="2"/>
  <c r="E6082" i="2"/>
  <c r="Z6059" i="2"/>
  <c r="X6071" i="2"/>
  <c r="M6085" i="2" s="1"/>
  <c r="E6108" i="2"/>
  <c r="L6122" i="2" s="1"/>
  <c r="M6119" i="2"/>
  <c r="W6104" i="2"/>
  <c r="Z6104" i="2"/>
  <c r="U6144" i="2"/>
  <c r="N6158" i="2" s="1"/>
  <c r="U6141" i="2"/>
  <c r="J6132" i="2"/>
  <c r="J6144" i="2" s="1"/>
  <c r="U6143" i="2"/>
  <c r="M6158" i="2" s="1"/>
  <c r="E6188" i="2"/>
  <c r="I6180" i="2"/>
  <c r="J6169" i="2"/>
  <c r="J6177" i="2" s="1"/>
  <c r="E6179" i="2"/>
  <c r="M6193" i="2"/>
  <c r="Z6176" i="2"/>
  <c r="W6176" i="2"/>
  <c r="Y6213" i="2"/>
  <c r="E6226" i="2"/>
  <c r="Z6205" i="2"/>
  <c r="H6249" i="2"/>
  <c r="Z6284" i="2"/>
  <c r="W6284" i="2"/>
  <c r="W6311" i="2"/>
  <c r="G6602" i="2"/>
  <c r="J6602" i="2"/>
  <c r="J6609" i="2" s="1"/>
  <c r="G6604" i="2"/>
  <c r="J6931" i="2"/>
  <c r="G6931" i="2" s="1"/>
  <c r="G6935" i="2" s="1"/>
  <c r="I6935" i="2"/>
  <c r="I4848" i="2"/>
  <c r="I4919" i="2"/>
  <c r="E4928" i="2"/>
  <c r="J4943" i="2"/>
  <c r="E4966" i="2"/>
  <c r="I4992" i="2"/>
  <c r="W5015" i="2"/>
  <c r="Y5028" i="2"/>
  <c r="I5063" i="2"/>
  <c r="E5072" i="2"/>
  <c r="J5087" i="2"/>
  <c r="E5110" i="2"/>
  <c r="I5136" i="2"/>
  <c r="W5159" i="2"/>
  <c r="Y5172" i="2"/>
  <c r="I5207" i="2"/>
  <c r="E5216" i="2"/>
  <c r="J5231" i="2"/>
  <c r="E5254" i="2"/>
  <c r="I5280" i="2"/>
  <c r="W5303" i="2"/>
  <c r="H5315" i="2"/>
  <c r="K5329" i="2" s="1"/>
  <c r="Z5312" i="2"/>
  <c r="W5312" i="2" s="1"/>
  <c r="V5313" i="2"/>
  <c r="M5327" i="2" s="1"/>
  <c r="I5349" i="2"/>
  <c r="W5375" i="2"/>
  <c r="Y5388" i="2"/>
  <c r="H5460" i="2"/>
  <c r="L5473" i="2" s="1"/>
  <c r="H5457" i="2"/>
  <c r="K5473" i="2" s="1"/>
  <c r="Z5447" i="2"/>
  <c r="G5484" i="2"/>
  <c r="I5495" i="2"/>
  <c r="M5510" i="2"/>
  <c r="F5529" i="2"/>
  <c r="K5543" i="2" s="1"/>
  <c r="E5542" i="2"/>
  <c r="I5531" i="2"/>
  <c r="J5527" i="2"/>
  <c r="G5527" i="2" s="1"/>
  <c r="I5568" i="2"/>
  <c r="W5558" i="2"/>
  <c r="K5579" i="2"/>
  <c r="W5562" i="2"/>
  <c r="W5567" i="2" s="1"/>
  <c r="W5594" i="2"/>
  <c r="Z5594" i="2"/>
  <c r="Z5601" i="2" s="1"/>
  <c r="Z5603" i="2"/>
  <c r="U5604" i="2"/>
  <c r="N5618" i="2" s="1"/>
  <c r="K5653" i="2"/>
  <c r="W5663" i="2"/>
  <c r="G5709" i="2"/>
  <c r="G5712" i="2"/>
  <c r="L5724" i="2" s="1"/>
  <c r="W5699" i="2"/>
  <c r="Z5709" i="2"/>
  <c r="E5722" i="2"/>
  <c r="W5701" i="2"/>
  <c r="Z5701" i="2"/>
  <c r="Y5711" i="2"/>
  <c r="W5705" i="2"/>
  <c r="Z5705" i="2"/>
  <c r="Z5711" i="2" s="1"/>
  <c r="Y5709" i="2"/>
  <c r="Z5712" i="2"/>
  <c r="K5759" i="2"/>
  <c r="K5797" i="2"/>
  <c r="W5807" i="2"/>
  <c r="K5833" i="2"/>
  <c r="U5856" i="2"/>
  <c r="N5870" i="2" s="1"/>
  <c r="U5853" i="2"/>
  <c r="J5844" i="2"/>
  <c r="J5856" i="2" s="1"/>
  <c r="G5844" i="2"/>
  <c r="J5848" i="2"/>
  <c r="G5848" i="2"/>
  <c r="G5850" i="2"/>
  <c r="J5852" i="2"/>
  <c r="G5864" i="2" s="1"/>
  <c r="G5852" i="2"/>
  <c r="G5856" i="2" s="1"/>
  <c r="L5868" i="2" s="1"/>
  <c r="E5864" i="2"/>
  <c r="I5891" i="2"/>
  <c r="E5891" i="2"/>
  <c r="U5892" i="2"/>
  <c r="N5906" i="2" s="1"/>
  <c r="I5928" i="2"/>
  <c r="H5964" i="2"/>
  <c r="L5977" i="2" s="1"/>
  <c r="Z5961" i="2"/>
  <c r="E5963" i="2"/>
  <c r="K5978" i="2" s="1"/>
  <c r="V5963" i="2"/>
  <c r="M5975" i="2" s="1"/>
  <c r="J5992" i="2"/>
  <c r="J5999" i="2" s="1"/>
  <c r="G5992" i="2"/>
  <c r="G5999" i="2" s="1"/>
  <c r="E6033" i="2"/>
  <c r="E6036" i="2"/>
  <c r="L6050" i="2" s="1"/>
  <c r="G6068" i="2"/>
  <c r="F6108" i="2"/>
  <c r="L6119" i="2" s="1"/>
  <c r="F6105" i="2"/>
  <c r="E6118" i="2"/>
  <c r="G6097" i="2"/>
  <c r="J6099" i="2"/>
  <c r="G6099" i="2" s="1"/>
  <c r="E6154" i="2"/>
  <c r="W6133" i="2"/>
  <c r="Z6133" i="2"/>
  <c r="Z6144" i="2" s="1"/>
  <c r="K6157" i="2"/>
  <c r="V6180" i="2"/>
  <c r="N6191" i="2" s="1"/>
  <c r="G6209" i="2"/>
  <c r="J6209" i="2"/>
  <c r="J6215" i="2" s="1"/>
  <c r="I6215" i="2"/>
  <c r="P4738" i="2"/>
  <c r="Z4835" i="2"/>
  <c r="P4882" i="2"/>
  <c r="Z4979" i="2"/>
  <c r="G5015" i="2"/>
  <c r="P5026" i="2"/>
  <c r="G5052" i="2"/>
  <c r="G5061" i="2" s="1"/>
  <c r="G5072" i="2"/>
  <c r="Z5123" i="2"/>
  <c r="G5159" i="2"/>
  <c r="P5170" i="2"/>
  <c r="G5196" i="2"/>
  <c r="G5205" i="2" s="1"/>
  <c r="G5216" i="2"/>
  <c r="Z5267" i="2"/>
  <c r="G5303" i="2"/>
  <c r="X5313" i="2"/>
  <c r="M5329" i="2" s="1"/>
  <c r="I5315" i="2"/>
  <c r="I5316" i="2"/>
  <c r="Y5351" i="2"/>
  <c r="X5385" i="2"/>
  <c r="M5401" i="2" s="1"/>
  <c r="K5401" i="2"/>
  <c r="Y5387" i="2"/>
  <c r="Z5380" i="2"/>
  <c r="G5398" i="2" s="1"/>
  <c r="V5385" i="2"/>
  <c r="M5399" i="2" s="1"/>
  <c r="I5424" i="2"/>
  <c r="X5423" i="2"/>
  <c r="M5437" i="2" s="1"/>
  <c r="Z5424" i="2"/>
  <c r="I5460" i="2"/>
  <c r="G5447" i="2"/>
  <c r="E5468" i="2"/>
  <c r="U5457" i="2"/>
  <c r="Z5451" i="2"/>
  <c r="W5451" i="2" s="1"/>
  <c r="E5457" i="2"/>
  <c r="K5474" i="2" s="1"/>
  <c r="V5493" i="2"/>
  <c r="M5507" i="2" s="1"/>
  <c r="J5484" i="2"/>
  <c r="J5486" i="2"/>
  <c r="G5486" i="2"/>
  <c r="J5488" i="2"/>
  <c r="G5488" i="2" s="1"/>
  <c r="G5495" i="2" s="1"/>
  <c r="J5490" i="2"/>
  <c r="G5490" i="2"/>
  <c r="H5532" i="2"/>
  <c r="L5545" i="2" s="1"/>
  <c r="Z5532" i="2"/>
  <c r="G5521" i="2"/>
  <c r="J5523" i="2"/>
  <c r="G5523" i="2" s="1"/>
  <c r="V5531" i="2"/>
  <c r="M5543" i="2" s="1"/>
  <c r="J5525" i="2"/>
  <c r="J5531" i="2" s="1"/>
  <c r="Z5529" i="2"/>
  <c r="E5601" i="2"/>
  <c r="G5628" i="2"/>
  <c r="J5630" i="2"/>
  <c r="G5630" i="2" s="1"/>
  <c r="I5639" i="2"/>
  <c r="M5654" i="2"/>
  <c r="J5634" i="2"/>
  <c r="G5634" i="2"/>
  <c r="E5676" i="2"/>
  <c r="L5690" i="2" s="1"/>
  <c r="X5673" i="2"/>
  <c r="M5689" i="2" s="1"/>
  <c r="K5725" i="2"/>
  <c r="H5748" i="2"/>
  <c r="L5761" i="2" s="1"/>
  <c r="Z5748" i="2"/>
  <c r="J5774" i="2"/>
  <c r="J5781" i="2" s="1"/>
  <c r="M5798" i="2"/>
  <c r="J5778" i="2"/>
  <c r="G5778" i="2" s="1"/>
  <c r="G5783" i="2" s="1"/>
  <c r="X5817" i="2"/>
  <c r="M5833" i="2" s="1"/>
  <c r="K5834" i="2"/>
  <c r="V5853" i="2"/>
  <c r="M5867" i="2" s="1"/>
  <c r="V5889" i="2"/>
  <c r="V5892" i="2"/>
  <c r="N5903" i="2" s="1"/>
  <c r="K5903" i="2"/>
  <c r="E5928" i="2"/>
  <c r="L5942" i="2" s="1"/>
  <c r="Y5928" i="2"/>
  <c r="W5915" i="2"/>
  <c r="Y5925" i="2"/>
  <c r="E5938" i="2"/>
  <c r="Z5915" i="2"/>
  <c r="Z5919" i="2"/>
  <c r="W5919" i="2" s="1"/>
  <c r="W5923" i="2"/>
  <c r="W5927" i="2" s="1"/>
  <c r="Z5923" i="2"/>
  <c r="Z5927" i="2" s="1"/>
  <c r="I5961" i="2"/>
  <c r="E5972" i="2"/>
  <c r="J5951" i="2"/>
  <c r="I5964" i="2"/>
  <c r="G5951" i="2"/>
  <c r="Y5999" i="2"/>
  <c r="W5993" i="2"/>
  <c r="W5999" i="2" s="1"/>
  <c r="Z5993" i="2"/>
  <c r="Z5999" i="2" s="1"/>
  <c r="Y5997" i="2"/>
  <c r="Y6036" i="2"/>
  <c r="U6035" i="2"/>
  <c r="M6050" i="2" s="1"/>
  <c r="J6029" i="2"/>
  <c r="J6035" i="2" s="1"/>
  <c r="G6029" i="2"/>
  <c r="G6035" i="2" s="1"/>
  <c r="H6072" i="2"/>
  <c r="L6085" i="2" s="1"/>
  <c r="H6069" i="2"/>
  <c r="K6085" i="2" s="1"/>
  <c r="H6108" i="2"/>
  <c r="L6121" i="2" s="1"/>
  <c r="E6107" i="2"/>
  <c r="K6122" i="2" s="1"/>
  <c r="W6100" i="2"/>
  <c r="W6107" i="2" s="1"/>
  <c r="Y6107" i="2"/>
  <c r="Z6100" i="2"/>
  <c r="Z6107" i="2" s="1"/>
  <c r="F6144" i="2"/>
  <c r="L6155" i="2" s="1"/>
  <c r="X6141" i="2"/>
  <c r="X6144" i="2"/>
  <c r="N6157" i="2" s="1"/>
  <c r="I6143" i="2"/>
  <c r="I6177" i="2"/>
  <c r="E6215" i="2"/>
  <c r="K6230" i="2" s="1"/>
  <c r="M6227" i="2"/>
  <c r="H5313" i="2"/>
  <c r="Y5313" i="2"/>
  <c r="J5308" i="2"/>
  <c r="E5313" i="2"/>
  <c r="K5330" i="2" s="1"/>
  <c r="Z5313" i="2"/>
  <c r="U5352" i="2"/>
  <c r="N5366" i="2" s="1"/>
  <c r="Z5340" i="2"/>
  <c r="W5340" i="2" s="1"/>
  <c r="Z5344" i="2"/>
  <c r="Z5348" i="2"/>
  <c r="W5348" i="2" s="1"/>
  <c r="H5352" i="2"/>
  <c r="L5365" i="2" s="1"/>
  <c r="F5385" i="2"/>
  <c r="E5398" i="2"/>
  <c r="Y5385" i="2"/>
  <c r="V5399" i="2"/>
  <c r="J5424" i="2"/>
  <c r="J5421" i="2"/>
  <c r="G5432" i="2"/>
  <c r="W5414" i="2"/>
  <c r="F5423" i="2"/>
  <c r="K5435" i="2" s="1"/>
  <c r="W5418" i="2"/>
  <c r="X5421" i="2"/>
  <c r="Y5423" i="2"/>
  <c r="E5434" i="2"/>
  <c r="J5447" i="2"/>
  <c r="J5449" i="2"/>
  <c r="G5449" i="2" s="1"/>
  <c r="G5451" i="2"/>
  <c r="U5459" i="2"/>
  <c r="M5474" i="2" s="1"/>
  <c r="AE5473" i="2"/>
  <c r="E5496" i="2"/>
  <c r="L5510" i="2" s="1"/>
  <c r="X5496" i="2"/>
  <c r="N5509" i="2" s="1"/>
  <c r="J5492" i="2"/>
  <c r="G5492" i="2" s="1"/>
  <c r="E5540" i="2"/>
  <c r="J5519" i="2"/>
  <c r="I5532" i="2"/>
  <c r="G5519" i="2"/>
  <c r="J5521" i="2"/>
  <c r="E5531" i="2"/>
  <c r="K5546" i="2" s="1"/>
  <c r="W5528" i="2"/>
  <c r="Z5528" i="2"/>
  <c r="G5558" i="2"/>
  <c r="J5560" i="2"/>
  <c r="G5560" i="2"/>
  <c r="G5562" i="2"/>
  <c r="J5564" i="2"/>
  <c r="G5564" i="2" s="1"/>
  <c r="Z5568" i="2"/>
  <c r="G5578" i="2"/>
  <c r="V5604" i="2"/>
  <c r="N5615" i="2" s="1"/>
  <c r="I5603" i="2"/>
  <c r="E5603" i="2"/>
  <c r="K5618" i="2" s="1"/>
  <c r="W5599" i="2"/>
  <c r="AE5617" i="2"/>
  <c r="E5640" i="2"/>
  <c r="L5654" i="2" s="1"/>
  <c r="V5637" i="2"/>
  <c r="J5628" i="2"/>
  <c r="J5637" i="2" s="1"/>
  <c r="J5632" i="2"/>
  <c r="J5639" i="2" s="1"/>
  <c r="F5676" i="2"/>
  <c r="L5687" i="2" s="1"/>
  <c r="F5673" i="2"/>
  <c r="K5687" i="2" s="1"/>
  <c r="E5686" i="2"/>
  <c r="G5665" i="2"/>
  <c r="J5667" i="2"/>
  <c r="G5667" i="2"/>
  <c r="J5671" i="2"/>
  <c r="J5675" i="2" s="1"/>
  <c r="G5671" i="2"/>
  <c r="B5690" i="2"/>
  <c r="I5712" i="2"/>
  <c r="K5726" i="2"/>
  <c r="X5711" i="2"/>
  <c r="M5725" i="2" s="1"/>
  <c r="P5710" i="2"/>
  <c r="J5737" i="2"/>
  <c r="J5748" i="2" s="1"/>
  <c r="G5739" i="2"/>
  <c r="J5741" i="2"/>
  <c r="J5747" i="2" s="1"/>
  <c r="I5747" i="2"/>
  <c r="G5741" i="2"/>
  <c r="G5747" i="2" s="1"/>
  <c r="G5743" i="2"/>
  <c r="E5784" i="2"/>
  <c r="L5798" i="2" s="1"/>
  <c r="V5781" i="2"/>
  <c r="M5795" i="2" s="1"/>
  <c r="J5783" i="2"/>
  <c r="F5820" i="2"/>
  <c r="L5831" i="2" s="1"/>
  <c r="F5817" i="2"/>
  <c r="E5830" i="2"/>
  <c r="F5856" i="2"/>
  <c r="L5867" i="2" s="1"/>
  <c r="X5853" i="2"/>
  <c r="M5869" i="2" s="1"/>
  <c r="X5856" i="2"/>
  <c r="N5869" i="2" s="1"/>
  <c r="U5855" i="2"/>
  <c r="M5870" i="2" s="1"/>
  <c r="E5889" i="2"/>
  <c r="E5892" i="2"/>
  <c r="L5906" i="2" s="1"/>
  <c r="X5889" i="2"/>
  <c r="Z5889" i="2"/>
  <c r="F5928" i="2"/>
  <c r="L5939" i="2" s="1"/>
  <c r="Y5961" i="2"/>
  <c r="W5952" i="2"/>
  <c r="Z5952" i="2"/>
  <c r="Z5964" i="2" s="1"/>
  <c r="Y5963" i="2"/>
  <c r="Z5956" i="2"/>
  <c r="G5974" i="2" s="1"/>
  <c r="W5960" i="2"/>
  <c r="Z5960" i="2"/>
  <c r="U6000" i="2"/>
  <c r="N6014" i="2" s="1"/>
  <c r="U5997" i="2"/>
  <c r="J5988" i="2"/>
  <c r="J5997" i="2" s="1"/>
  <c r="U5999" i="2"/>
  <c r="M6014" i="2" s="1"/>
  <c r="H6036" i="2"/>
  <c r="L6049" i="2" s="1"/>
  <c r="Z6030" i="2"/>
  <c r="Z6036" i="2" s="1"/>
  <c r="I6069" i="2"/>
  <c r="G6064" i="2"/>
  <c r="M6086" i="2"/>
  <c r="J6066" i="2"/>
  <c r="J6071" i="2" s="1"/>
  <c r="G6066" i="2"/>
  <c r="I6105" i="2"/>
  <c r="E6116" i="2"/>
  <c r="J6095" i="2"/>
  <c r="I6108" i="2"/>
  <c r="G6095" i="2"/>
  <c r="X6108" i="2"/>
  <c r="N6121" i="2" s="1"/>
  <c r="G6154" i="2"/>
  <c r="Z6141" i="2"/>
  <c r="V6144" i="2"/>
  <c r="N6155" i="2" s="1"/>
  <c r="E6143" i="2"/>
  <c r="K6158" i="2" s="1"/>
  <c r="G6172" i="2"/>
  <c r="J6213" i="2"/>
  <c r="V6227" i="2"/>
  <c r="U6249" i="2"/>
  <c r="U6287" i="2"/>
  <c r="M6302" i="2" s="1"/>
  <c r="G6311" i="2"/>
  <c r="J6321" i="2"/>
  <c r="X6431" i="2"/>
  <c r="M6445" i="2" s="1"/>
  <c r="X6432" i="2"/>
  <c r="N6445" i="2" s="1"/>
  <c r="E5349" i="2"/>
  <c r="K5366" i="2" s="1"/>
  <c r="P5386" i="2"/>
  <c r="I5421" i="2"/>
  <c r="E5493" i="2"/>
  <c r="P5530" i="2"/>
  <c r="I5565" i="2"/>
  <c r="G5576" i="2"/>
  <c r="E5637" i="2"/>
  <c r="K5654" i="2" s="1"/>
  <c r="P5674" i="2"/>
  <c r="I5709" i="2"/>
  <c r="G5758" i="2"/>
  <c r="E5781" i="2"/>
  <c r="K5798" i="2" s="1"/>
  <c r="J5784" i="2"/>
  <c r="I5853" i="2"/>
  <c r="E5925" i="2"/>
  <c r="K5942" i="2" s="1"/>
  <c r="P5962" i="2"/>
  <c r="I5997" i="2"/>
  <c r="G6008" i="2"/>
  <c r="G6046" i="2"/>
  <c r="E6069" i="2"/>
  <c r="K6086" i="2" s="1"/>
  <c r="P6106" i="2"/>
  <c r="I6141" i="2"/>
  <c r="E6177" i="2"/>
  <c r="V6177" i="2"/>
  <c r="G6174" i="2"/>
  <c r="E6180" i="2"/>
  <c r="L6194" i="2" s="1"/>
  <c r="Y6180" i="2"/>
  <c r="G6207" i="2"/>
  <c r="Z6247" i="2"/>
  <c r="W6247" i="2"/>
  <c r="F6288" i="2"/>
  <c r="L6299" i="2" s="1"/>
  <c r="F6285" i="2"/>
  <c r="K6299" i="2" s="1"/>
  <c r="G6281" i="2"/>
  <c r="K6302" i="2"/>
  <c r="K6405" i="2"/>
  <c r="P6394" i="2"/>
  <c r="V6504" i="2"/>
  <c r="N6515" i="2" s="1"/>
  <c r="G6815" i="2"/>
  <c r="H6861" i="2"/>
  <c r="H6864" i="2"/>
  <c r="L6877" i="2" s="1"/>
  <c r="J5339" i="2"/>
  <c r="W5341" i="2"/>
  <c r="W5345" i="2"/>
  <c r="W5378" i="2"/>
  <c r="W5382" i="2"/>
  <c r="W5411" i="2"/>
  <c r="W5415" i="2"/>
  <c r="W5419" i="2"/>
  <c r="Y5424" i="2"/>
  <c r="J5483" i="2"/>
  <c r="F5493" i="2"/>
  <c r="K5507" i="2" s="1"/>
  <c r="Y5495" i="2"/>
  <c r="W5522" i="2"/>
  <c r="W5526" i="2"/>
  <c r="U5529" i="2"/>
  <c r="M5546" i="2" s="1"/>
  <c r="W5555" i="2"/>
  <c r="W5559" i="2"/>
  <c r="W5563" i="2"/>
  <c r="J5565" i="2"/>
  <c r="Y5568" i="2"/>
  <c r="W5592" i="2"/>
  <c r="W5596" i="2"/>
  <c r="W5600" i="2"/>
  <c r="H5601" i="2"/>
  <c r="K5617" i="2" s="1"/>
  <c r="Y5601" i="2"/>
  <c r="W5629" i="2"/>
  <c r="F5637" i="2"/>
  <c r="K5651" i="2" s="1"/>
  <c r="Y5639" i="2"/>
  <c r="U5673" i="2"/>
  <c r="M5690" i="2" s="1"/>
  <c r="J5709" i="2"/>
  <c r="Y5712" i="2"/>
  <c r="H5745" i="2"/>
  <c r="K5761" i="2" s="1"/>
  <c r="Y5745" i="2"/>
  <c r="E5756" i="2"/>
  <c r="F5781" i="2"/>
  <c r="K5795" i="2" s="1"/>
  <c r="Y5783" i="2"/>
  <c r="U5817" i="2"/>
  <c r="J5853" i="2"/>
  <c r="Y5856" i="2"/>
  <c r="H5889" i="2"/>
  <c r="Y5889" i="2"/>
  <c r="E5900" i="2"/>
  <c r="J5915" i="2"/>
  <c r="F5925" i="2"/>
  <c r="K5939" i="2" s="1"/>
  <c r="Y5927" i="2"/>
  <c r="U5961" i="2"/>
  <c r="M5978" i="2" s="1"/>
  <c r="W5995" i="2"/>
  <c r="Y6000" i="2"/>
  <c r="W6024" i="2"/>
  <c r="W6028" i="2"/>
  <c r="W6032" i="2"/>
  <c r="H6033" i="2"/>
  <c r="Y6033" i="2"/>
  <c r="E6044" i="2"/>
  <c r="J6059" i="2"/>
  <c r="W6061" i="2"/>
  <c r="W6065" i="2"/>
  <c r="F6069" i="2"/>
  <c r="K6083" i="2" s="1"/>
  <c r="Y6071" i="2"/>
  <c r="W6098" i="2"/>
  <c r="W6102" i="2"/>
  <c r="U6105" i="2"/>
  <c r="M6122" i="2" s="1"/>
  <c r="W6131" i="2"/>
  <c r="W6135" i="2"/>
  <c r="W6139" i="2"/>
  <c r="J6141" i="2"/>
  <c r="Y6144" i="2"/>
  <c r="F6177" i="2"/>
  <c r="J6174" i="2"/>
  <c r="J6179" i="2" s="1"/>
  <c r="G6176" i="2"/>
  <c r="F6180" i="2"/>
  <c r="L6191" i="2" s="1"/>
  <c r="U6213" i="2"/>
  <c r="M6230" i="2" s="1"/>
  <c r="W6204" i="2"/>
  <c r="J6205" i="2"/>
  <c r="G6224" i="2" s="1"/>
  <c r="U6216" i="2"/>
  <c r="N6230" i="2" s="1"/>
  <c r="E6224" i="2"/>
  <c r="Z6243" i="2"/>
  <c r="W6243" i="2"/>
  <c r="U6251" i="2"/>
  <c r="M6266" i="2" s="1"/>
  <c r="Z6251" i="2"/>
  <c r="H6288" i="2"/>
  <c r="L6301" i="2" s="1"/>
  <c r="H6285" i="2"/>
  <c r="Y6288" i="2"/>
  <c r="Y6285" i="2"/>
  <c r="Z6275" i="2"/>
  <c r="G6277" i="2"/>
  <c r="G6279" i="2"/>
  <c r="W6312" i="2"/>
  <c r="Z6312" i="2"/>
  <c r="Z6464" i="2"/>
  <c r="W6464" i="2"/>
  <c r="J7007" i="2"/>
  <c r="J7257" i="2"/>
  <c r="E5360" i="2"/>
  <c r="E5504" i="2"/>
  <c r="W5591" i="2"/>
  <c r="E5648" i="2"/>
  <c r="W5735" i="2"/>
  <c r="I5783" i="2"/>
  <c r="E5792" i="2"/>
  <c r="W5879" i="2"/>
  <c r="I5927" i="2"/>
  <c r="E5936" i="2"/>
  <c r="W6023" i="2"/>
  <c r="I6071" i="2"/>
  <c r="E6080" i="2"/>
  <c r="E6190" i="2"/>
  <c r="Z6167" i="2"/>
  <c r="G6170" i="2"/>
  <c r="F6179" i="2"/>
  <c r="K6191" i="2" s="1"/>
  <c r="W6175" i="2"/>
  <c r="E6213" i="2"/>
  <c r="Z6206" i="2"/>
  <c r="G6226" i="2" s="1"/>
  <c r="F6215" i="2"/>
  <c r="K6227" i="2" s="1"/>
  <c r="W6208" i="2"/>
  <c r="H6252" i="2"/>
  <c r="L6265" i="2" s="1"/>
  <c r="W6246" i="2"/>
  <c r="J6288" i="2"/>
  <c r="G6296" i="2"/>
  <c r="Z6280" i="2"/>
  <c r="Z6287" i="2" s="1"/>
  <c r="Y6287" i="2"/>
  <c r="Z6316" i="2"/>
  <c r="W6316" i="2"/>
  <c r="Y6323" i="2"/>
  <c r="K6374" i="2"/>
  <c r="G6388" i="2"/>
  <c r="I6395" i="2"/>
  <c r="J6388" i="2"/>
  <c r="J6431" i="2"/>
  <c r="J6746" i="2"/>
  <c r="J6753" i="2" s="1"/>
  <c r="Z6972" i="2"/>
  <c r="V7116" i="2"/>
  <c r="N7127" i="2" s="1"/>
  <c r="Z7106" i="2"/>
  <c r="Z7113" i="2" s="1"/>
  <c r="W7106" i="2"/>
  <c r="E7126" i="2"/>
  <c r="G5669" i="2"/>
  <c r="G5675" i="2" s="1"/>
  <c r="G5735" i="2"/>
  <c r="G5813" i="2"/>
  <c r="G5819" i="2" s="1"/>
  <c r="G5879" i="2"/>
  <c r="G5957" i="2"/>
  <c r="G6023" i="2"/>
  <c r="G6101" i="2"/>
  <c r="X6105" i="2"/>
  <c r="M6121" i="2" s="1"/>
  <c r="V6141" i="2"/>
  <c r="J6170" i="2"/>
  <c r="Y6177" i="2"/>
  <c r="V6191" i="2"/>
  <c r="X6215" i="2"/>
  <c r="M6229" i="2" s="1"/>
  <c r="W6212" i="2"/>
  <c r="Y6216" i="2"/>
  <c r="G6239" i="2"/>
  <c r="W6242" i="2"/>
  <c r="F6251" i="2"/>
  <c r="K6263" i="2" s="1"/>
  <c r="Z6276" i="2"/>
  <c r="W6276" i="2"/>
  <c r="H6287" i="2"/>
  <c r="M6299" i="2"/>
  <c r="G6284" i="2"/>
  <c r="J6285" i="2"/>
  <c r="E6298" i="2"/>
  <c r="H6396" i="2"/>
  <c r="L6409" i="2" s="1"/>
  <c r="J6465" i="2"/>
  <c r="W6499" i="2"/>
  <c r="Z6499" i="2"/>
  <c r="U6576" i="2"/>
  <c r="N6590" i="2" s="1"/>
  <c r="U6573" i="2"/>
  <c r="K6626" i="2"/>
  <c r="H6648" i="2"/>
  <c r="L6661" i="2" s="1"/>
  <c r="H6645" i="2"/>
  <c r="K6661" i="2" s="1"/>
  <c r="K6659" i="2"/>
  <c r="F6753" i="2"/>
  <c r="F6756" i="2"/>
  <c r="L6767" i="2" s="1"/>
  <c r="J7038" i="2"/>
  <c r="G7038" i="2" s="1"/>
  <c r="G7043" i="2" s="1"/>
  <c r="J6180" i="2"/>
  <c r="W6169" i="2"/>
  <c r="Y6179" i="2"/>
  <c r="H6216" i="2"/>
  <c r="L6229" i="2" s="1"/>
  <c r="G6206" i="2"/>
  <c r="H6215" i="2"/>
  <c r="K6229" i="2" s="1"/>
  <c r="Z6210" i="2"/>
  <c r="Z6216" i="2" s="1"/>
  <c r="Y6215" i="2"/>
  <c r="J6252" i="2"/>
  <c r="J6249" i="2"/>
  <c r="G6260" i="2"/>
  <c r="G6248" i="2"/>
  <c r="G6280" i="2"/>
  <c r="J6355" i="2"/>
  <c r="J6359" i="2" s="1"/>
  <c r="I6359" i="2"/>
  <c r="U6395" i="2"/>
  <c r="M6410" i="2" s="1"/>
  <c r="Z6456" i="2"/>
  <c r="W6456" i="2"/>
  <c r="Y6468" i="2"/>
  <c r="G6681" i="2"/>
  <c r="K6981" i="2"/>
  <c r="P6970" i="2"/>
  <c r="J7071" i="2"/>
  <c r="G7071" i="2" s="1"/>
  <c r="I7403" i="2"/>
  <c r="J7396" i="2"/>
  <c r="I6216" i="2"/>
  <c r="G6244" i="2"/>
  <c r="G6251" i="2" s="1"/>
  <c r="G6246" i="2"/>
  <c r="G6276" i="2"/>
  <c r="Z6314" i="2"/>
  <c r="W6314" i="2" s="1"/>
  <c r="M6371" i="2"/>
  <c r="X6972" i="2"/>
  <c r="N6985" i="2" s="1"/>
  <c r="X6969" i="2"/>
  <c r="K6983" i="2"/>
  <c r="U7077" i="2"/>
  <c r="U7080" i="2"/>
  <c r="N7094" i="2" s="1"/>
  <c r="Z7178" i="2"/>
  <c r="W7178" i="2"/>
  <c r="V6252" i="2"/>
  <c r="N6263" i="2" s="1"/>
  <c r="M6338" i="2"/>
  <c r="Y6360" i="2"/>
  <c r="W6347" i="2"/>
  <c r="E6370" i="2"/>
  <c r="Y6357" i="2"/>
  <c r="K6445" i="2"/>
  <c r="G6426" i="2"/>
  <c r="G6462" i="2"/>
  <c r="J6462" i="2"/>
  <c r="X6504" i="2"/>
  <c r="N6517" i="2" s="1"/>
  <c r="W6495" i="2"/>
  <c r="Z6497" i="2"/>
  <c r="W6497" i="2"/>
  <c r="G6529" i="2"/>
  <c r="X6539" i="2"/>
  <c r="M6553" i="2" s="1"/>
  <c r="W6536" i="2"/>
  <c r="P6538" i="2"/>
  <c r="Y6540" i="2"/>
  <c r="V6576" i="2"/>
  <c r="N6587" i="2" s="1"/>
  <c r="V6573" i="2"/>
  <c r="G6566" i="2"/>
  <c r="E6609" i="2"/>
  <c r="I6648" i="2"/>
  <c r="I6645" i="2"/>
  <c r="J6635" i="2"/>
  <c r="Z6647" i="2"/>
  <c r="W6643" i="2"/>
  <c r="V6684" i="2"/>
  <c r="N6695" i="2" s="1"/>
  <c r="M6697" i="2"/>
  <c r="Z6678" i="2"/>
  <c r="W6678" i="2" s="1"/>
  <c r="W6683" i="2" s="1"/>
  <c r="Y6683" i="2"/>
  <c r="U6720" i="2"/>
  <c r="N6734" i="2" s="1"/>
  <c r="W6713" i="2"/>
  <c r="H6756" i="2"/>
  <c r="L6769" i="2" s="1"/>
  <c r="Z6753" i="2"/>
  <c r="I6792" i="2"/>
  <c r="I6789" i="2"/>
  <c r="J6779" i="2"/>
  <c r="K6839" i="2"/>
  <c r="G6851" i="2"/>
  <c r="J6861" i="2"/>
  <c r="H6863" i="2"/>
  <c r="K6877" i="2" s="1"/>
  <c r="E6897" i="2"/>
  <c r="K6914" i="2" s="1"/>
  <c r="Y6936" i="2"/>
  <c r="Z6925" i="2"/>
  <c r="V6935" i="2"/>
  <c r="M6947" i="2" s="1"/>
  <c r="K6949" i="2"/>
  <c r="Y6933" i="2"/>
  <c r="H6969" i="2"/>
  <c r="K6985" i="2" s="1"/>
  <c r="Y6969" i="2"/>
  <c r="M6986" i="2"/>
  <c r="H7005" i="2"/>
  <c r="K7021" i="2" s="1"/>
  <c r="H7008" i="2"/>
  <c r="L7021" i="2" s="1"/>
  <c r="V7007" i="2"/>
  <c r="I7044" i="2"/>
  <c r="AE7093" i="2"/>
  <c r="F7113" i="2"/>
  <c r="G7104" i="2"/>
  <c r="J7104" i="2"/>
  <c r="U7152" i="2"/>
  <c r="N7166" i="2" s="1"/>
  <c r="E7152" i="2"/>
  <c r="L7166" i="2" s="1"/>
  <c r="J6318" i="2"/>
  <c r="G6318" i="2" s="1"/>
  <c r="Z6360" i="2"/>
  <c r="Z6357" i="2"/>
  <c r="G6351" i="2"/>
  <c r="J6351" i="2"/>
  <c r="G6384" i="2"/>
  <c r="G6393" i="2" s="1"/>
  <c r="J6384" i="2"/>
  <c r="U6396" i="2"/>
  <c r="N6410" i="2" s="1"/>
  <c r="U6432" i="2"/>
  <c r="N6446" i="2" s="1"/>
  <c r="G6458" i="2"/>
  <c r="J6458" i="2"/>
  <c r="J6467" i="2"/>
  <c r="G6460" i="2"/>
  <c r="Y6504" i="2"/>
  <c r="E6514" i="2"/>
  <c r="Z6493" i="2"/>
  <c r="W6493" i="2" s="1"/>
  <c r="M6518" i="2"/>
  <c r="Z6534" i="2"/>
  <c r="W6534" i="2" s="1"/>
  <c r="W6569" i="2"/>
  <c r="Z6571" i="2"/>
  <c r="W6571" i="2" s="1"/>
  <c r="F6612" i="2"/>
  <c r="L6623" i="2" s="1"/>
  <c r="F6684" i="2"/>
  <c r="L6695" i="2" s="1"/>
  <c r="X6684" i="2"/>
  <c r="N6697" i="2" s="1"/>
  <c r="X6681" i="2"/>
  <c r="K6698" i="2"/>
  <c r="J6680" i="2"/>
  <c r="G6680" i="2" s="1"/>
  <c r="E6720" i="2"/>
  <c r="L6734" i="2" s="1"/>
  <c r="E6717" i="2"/>
  <c r="K6734" i="2" s="1"/>
  <c r="V6720" i="2"/>
  <c r="N6731" i="2" s="1"/>
  <c r="V6717" i="2"/>
  <c r="Z6715" i="2"/>
  <c r="W6715" i="2" s="1"/>
  <c r="I6756" i="2"/>
  <c r="E6789" i="2"/>
  <c r="K6806" i="2" s="1"/>
  <c r="J6816" i="2"/>
  <c r="J6825" i="2" s="1"/>
  <c r="U6827" i="2"/>
  <c r="M6842" i="2" s="1"/>
  <c r="P6826" i="2"/>
  <c r="I6861" i="2"/>
  <c r="F6897" i="2"/>
  <c r="F6900" i="2"/>
  <c r="L6911" i="2" s="1"/>
  <c r="M6911" i="2"/>
  <c r="I6899" i="2"/>
  <c r="F6936" i="2"/>
  <c r="L6947" i="2" s="1"/>
  <c r="Z6936" i="2"/>
  <c r="G6927" i="2"/>
  <c r="J6927" i="2"/>
  <c r="I6969" i="2"/>
  <c r="J7008" i="2"/>
  <c r="G6995" i="2"/>
  <c r="E7016" i="2"/>
  <c r="J6997" i="2"/>
  <c r="J7005" i="2" s="1"/>
  <c r="K7019" i="2"/>
  <c r="I7007" i="2"/>
  <c r="G7001" i="2"/>
  <c r="J7001" i="2"/>
  <c r="J7075" i="2"/>
  <c r="G7075" i="2" s="1"/>
  <c r="G7079" i="2" s="1"/>
  <c r="X7116" i="2"/>
  <c r="N7129" i="2" s="1"/>
  <c r="X7113" i="2"/>
  <c r="Z7110" i="2"/>
  <c r="K7129" i="2"/>
  <c r="V7152" i="2"/>
  <c r="N7163" i="2" s="1"/>
  <c r="V7149" i="2"/>
  <c r="Z7142" i="2"/>
  <c r="W7142" i="2" s="1"/>
  <c r="J7182" i="2"/>
  <c r="G6203" i="2"/>
  <c r="P6214" i="2"/>
  <c r="I6249" i="2"/>
  <c r="X6285" i="2"/>
  <c r="M6301" i="2" s="1"/>
  <c r="E6321" i="2"/>
  <c r="K6338" i="2" s="1"/>
  <c r="V6321" i="2"/>
  <c r="M6335" i="2" s="1"/>
  <c r="J6312" i="2"/>
  <c r="J6324" i="2" s="1"/>
  <c r="G6312" i="2"/>
  <c r="G6314" i="2"/>
  <c r="J6314" i="2"/>
  <c r="J6316" i="2"/>
  <c r="G6316" i="2"/>
  <c r="I6323" i="2"/>
  <c r="H6360" i="2"/>
  <c r="L6373" i="2" s="1"/>
  <c r="F6396" i="2"/>
  <c r="L6407" i="2" s="1"/>
  <c r="W6392" i="2"/>
  <c r="Y6396" i="2"/>
  <c r="V6432" i="2"/>
  <c r="N6443" i="2" s="1"/>
  <c r="V6429" i="2"/>
  <c r="W6425" i="2"/>
  <c r="E6465" i="2"/>
  <c r="F6504" i="2"/>
  <c r="L6515" i="2" s="1"/>
  <c r="Z6491" i="2"/>
  <c r="V6503" i="2"/>
  <c r="M6515" i="2" s="1"/>
  <c r="G6499" i="2"/>
  <c r="J6499" i="2"/>
  <c r="J6503" i="2" s="1"/>
  <c r="W6528" i="2"/>
  <c r="Z6530" i="2"/>
  <c r="W6530" i="2"/>
  <c r="F6539" i="2"/>
  <c r="K6551" i="2" s="1"/>
  <c r="Z6532" i="2"/>
  <c r="W6532" i="2" s="1"/>
  <c r="E6586" i="2"/>
  <c r="Z6563" i="2"/>
  <c r="Y6576" i="2"/>
  <c r="W6563" i="2"/>
  <c r="W6565" i="2"/>
  <c r="Z6567" i="2"/>
  <c r="W6567" i="2"/>
  <c r="Z6569" i="2"/>
  <c r="H6612" i="2"/>
  <c r="L6625" i="2" s="1"/>
  <c r="Y6609" i="2"/>
  <c r="G6603" i="2"/>
  <c r="V6611" i="2"/>
  <c r="M6623" i="2" s="1"/>
  <c r="U6645" i="2"/>
  <c r="U6648" i="2"/>
  <c r="N6662" i="2" s="1"/>
  <c r="J6647" i="2"/>
  <c r="K6662" i="2"/>
  <c r="Z6641" i="2"/>
  <c r="W6641" i="2"/>
  <c r="Y6681" i="2"/>
  <c r="F6683" i="2"/>
  <c r="K6695" i="2" s="1"/>
  <c r="Z6683" i="2"/>
  <c r="F6717" i="2"/>
  <c r="K6731" i="2" s="1"/>
  <c r="X6717" i="2"/>
  <c r="M6733" i="2" s="1"/>
  <c r="Z6711" i="2"/>
  <c r="W6711" i="2" s="1"/>
  <c r="V6719" i="2"/>
  <c r="V6731" i="2"/>
  <c r="Z6752" i="2"/>
  <c r="W6752" i="2"/>
  <c r="U6789" i="2"/>
  <c r="M6806" i="2" s="1"/>
  <c r="U6792" i="2"/>
  <c r="N6806" i="2" s="1"/>
  <c r="E6828" i="2"/>
  <c r="L6842" i="2" s="1"/>
  <c r="V6828" i="2"/>
  <c r="N6839" i="2" s="1"/>
  <c r="W6824" i="2"/>
  <c r="U6864" i="2"/>
  <c r="N6878" i="2" s="1"/>
  <c r="H6900" i="2"/>
  <c r="L6913" i="2" s="1"/>
  <c r="X6899" i="2"/>
  <c r="M6913" i="2" s="1"/>
  <c r="V6936" i="2"/>
  <c r="N6947" i="2" s="1"/>
  <c r="X6971" i="2"/>
  <c r="M6985" i="2" s="1"/>
  <c r="G7000" i="2"/>
  <c r="M7021" i="2"/>
  <c r="E7054" i="2"/>
  <c r="Z7032" i="2"/>
  <c r="Z7044" i="2" s="1"/>
  <c r="Y7041" i="2"/>
  <c r="W7032" i="2"/>
  <c r="E7043" i="2"/>
  <c r="K7058" i="2" s="1"/>
  <c r="V7043" i="2"/>
  <c r="M7055" i="2" s="1"/>
  <c r="I7043" i="2"/>
  <c r="Y7044" i="2"/>
  <c r="Y7080" i="2"/>
  <c r="Y7116" i="2"/>
  <c r="G7108" i="2"/>
  <c r="I7115" i="2"/>
  <c r="J7108" i="2"/>
  <c r="J7115" i="2" s="1"/>
  <c r="E7115" i="2"/>
  <c r="K7130" i="2" s="1"/>
  <c r="J7149" i="2"/>
  <c r="K7166" i="2"/>
  <c r="E7368" i="2"/>
  <c r="L7382" i="2" s="1"/>
  <c r="M7382" i="2"/>
  <c r="J7367" i="2"/>
  <c r="V7440" i="2"/>
  <c r="N7451" i="2" s="1"/>
  <c r="V7437" i="2"/>
  <c r="I6287" i="2"/>
  <c r="K6297" i="2"/>
  <c r="I6357" i="2"/>
  <c r="J6347" i="2"/>
  <c r="H6359" i="2"/>
  <c r="K6373" i="2" s="1"/>
  <c r="X6396" i="2"/>
  <c r="N6409" i="2" s="1"/>
  <c r="X6393" i="2"/>
  <c r="X6395" i="2"/>
  <c r="Z6390" i="2"/>
  <c r="W6390" i="2"/>
  <c r="Z6392" i="2"/>
  <c r="X6429" i="2"/>
  <c r="W6421" i="2"/>
  <c r="Z6423" i="2"/>
  <c r="W6423" i="2"/>
  <c r="Z6427" i="2"/>
  <c r="W6427" i="2" s="1"/>
  <c r="V6443" i="2"/>
  <c r="F6468" i="2"/>
  <c r="L6479" i="2" s="1"/>
  <c r="G6463" i="2"/>
  <c r="H6504" i="2"/>
  <c r="L6517" i="2" s="1"/>
  <c r="J6495" i="2"/>
  <c r="G6495" i="2" s="1"/>
  <c r="Z6528" i="2"/>
  <c r="J6536" i="2"/>
  <c r="G6536" i="2" s="1"/>
  <c r="F6573" i="2"/>
  <c r="U6575" i="2"/>
  <c r="M6590" i="2" s="1"/>
  <c r="E6576" i="2"/>
  <c r="L6590" i="2" s="1"/>
  <c r="I6612" i="2"/>
  <c r="Z6612" i="2"/>
  <c r="X6611" i="2"/>
  <c r="M6625" i="2" s="1"/>
  <c r="W6606" i="2"/>
  <c r="Z6608" i="2"/>
  <c r="W6608" i="2" s="1"/>
  <c r="W6612" i="2" s="1"/>
  <c r="N6624" i="2" s="1"/>
  <c r="E6622" i="2"/>
  <c r="V6648" i="2"/>
  <c r="N6659" i="2" s="1"/>
  <c r="W6639" i="2"/>
  <c r="G6643" i="2"/>
  <c r="G6647" i="2" s="1"/>
  <c r="J6643" i="2"/>
  <c r="H6681" i="2"/>
  <c r="K6697" i="2" s="1"/>
  <c r="Z6674" i="2"/>
  <c r="W6674" i="2" s="1"/>
  <c r="Y6717" i="2"/>
  <c r="E6730" i="2"/>
  <c r="Z6707" i="2"/>
  <c r="Y6720" i="2"/>
  <c r="U6719" i="2"/>
  <c r="M6734" i="2" s="1"/>
  <c r="I6719" i="2"/>
  <c r="G6713" i="2"/>
  <c r="G6719" i="2" s="1"/>
  <c r="J6713" i="2"/>
  <c r="J6719" i="2" s="1"/>
  <c r="M6767" i="2"/>
  <c r="I6755" i="2"/>
  <c r="W6750" i="2"/>
  <c r="W6783" i="2"/>
  <c r="Z6785" i="2"/>
  <c r="Z6791" i="2" s="1"/>
  <c r="Y6791" i="2"/>
  <c r="AE6805" i="2"/>
  <c r="X6828" i="2"/>
  <c r="N6841" i="2" s="1"/>
  <c r="X6825" i="2"/>
  <c r="X6827" i="2"/>
  <c r="V6864" i="2"/>
  <c r="N6875" i="2" s="1"/>
  <c r="V6861" i="2"/>
  <c r="W6853" i="2"/>
  <c r="Z6855" i="2"/>
  <c r="W6855" i="2"/>
  <c r="V6863" i="2"/>
  <c r="Z6859" i="2"/>
  <c r="W6859" i="2"/>
  <c r="I6900" i="2"/>
  <c r="W6890" i="2"/>
  <c r="Y6899" i="2"/>
  <c r="Z6892" i="2"/>
  <c r="W6894" i="2"/>
  <c r="I6936" i="2"/>
  <c r="G6923" i="2"/>
  <c r="I6933" i="2"/>
  <c r="J6923" i="2"/>
  <c r="Z6962" i="2"/>
  <c r="G6982" i="2" s="1"/>
  <c r="W6962" i="2"/>
  <c r="W6964" i="2"/>
  <c r="Z6966" i="2"/>
  <c r="W6966" i="2"/>
  <c r="W6968" i="2"/>
  <c r="Y7007" i="2"/>
  <c r="U7041" i="2"/>
  <c r="M7058" i="2" s="1"/>
  <c r="M7057" i="2"/>
  <c r="J7043" i="2"/>
  <c r="F7080" i="2"/>
  <c r="L7091" i="2" s="1"/>
  <c r="B7094" i="2"/>
  <c r="G7112" i="2"/>
  <c r="Y7149" i="2"/>
  <c r="Z7139" i="2"/>
  <c r="W7139" i="2" s="1"/>
  <c r="W7143" i="2"/>
  <c r="Z7147" i="2"/>
  <c r="W7147" i="2"/>
  <c r="E7162" i="2"/>
  <c r="F7188" i="2"/>
  <c r="L7199" i="2" s="1"/>
  <c r="F7185" i="2"/>
  <c r="V7332" i="2"/>
  <c r="N7343" i="2" s="1"/>
  <c r="M7490" i="2"/>
  <c r="K7561" i="2"/>
  <c r="K7595" i="2"/>
  <c r="I6285" i="2"/>
  <c r="X6321" i="2"/>
  <c r="W6355" i="2"/>
  <c r="H6393" i="2"/>
  <c r="Y6393" i="2"/>
  <c r="V6396" i="2"/>
  <c r="N6407" i="2" s="1"/>
  <c r="K6410" i="2"/>
  <c r="W6388" i="2"/>
  <c r="W6395" i="2" s="1"/>
  <c r="E6442" i="2"/>
  <c r="Z6419" i="2"/>
  <c r="Y6432" i="2"/>
  <c r="W6419" i="2"/>
  <c r="U6431" i="2"/>
  <c r="H6468" i="2"/>
  <c r="L6481" i="2" s="1"/>
  <c r="Y6465" i="2"/>
  <c r="G6459" i="2"/>
  <c r="V6467" i="2"/>
  <c r="M6479" i="2" s="1"/>
  <c r="I6501" i="2"/>
  <c r="J6491" i="2"/>
  <c r="Y6501" i="2"/>
  <c r="I6504" i="2"/>
  <c r="U6537" i="2"/>
  <c r="M6554" i="2" s="1"/>
  <c r="G6532" i="2"/>
  <c r="I6539" i="2"/>
  <c r="J6532" i="2"/>
  <c r="Y6539" i="2"/>
  <c r="V6575" i="2"/>
  <c r="M6587" i="2" s="1"/>
  <c r="G6569" i="2"/>
  <c r="G6575" i="2" s="1"/>
  <c r="J6569" i="2"/>
  <c r="J6575" i="2" s="1"/>
  <c r="J6612" i="2"/>
  <c r="G6620" i="2"/>
  <c r="W6602" i="2"/>
  <c r="Z6604" i="2"/>
  <c r="W6604" i="2"/>
  <c r="X6648" i="2"/>
  <c r="N6661" i="2" s="1"/>
  <c r="U6647" i="2"/>
  <c r="M6662" i="2" s="1"/>
  <c r="B6662" i="2"/>
  <c r="I6681" i="2"/>
  <c r="G6676" i="2"/>
  <c r="I6683" i="2"/>
  <c r="J6676" i="2"/>
  <c r="J6683" i="2" s="1"/>
  <c r="H6717" i="2"/>
  <c r="K6733" i="2" s="1"/>
  <c r="H6720" i="2"/>
  <c r="L6733" i="2" s="1"/>
  <c r="E6728" i="2"/>
  <c r="J6709" i="2"/>
  <c r="G6728" i="2" s="1"/>
  <c r="E6766" i="2"/>
  <c r="Z6744" i="2"/>
  <c r="W6744" i="2" s="1"/>
  <c r="W6746" i="2"/>
  <c r="F6755" i="2"/>
  <c r="K6767" i="2" s="1"/>
  <c r="M6769" i="2"/>
  <c r="G6787" i="2"/>
  <c r="G6791" i="2" s="1"/>
  <c r="J6787" i="2"/>
  <c r="J6791" i="2" s="1"/>
  <c r="W6820" i="2"/>
  <c r="Z6822" i="2"/>
  <c r="W6822" i="2" s="1"/>
  <c r="Y6827" i="2"/>
  <c r="I6863" i="2"/>
  <c r="J6857" i="2"/>
  <c r="V6875" i="2"/>
  <c r="X6900" i="2"/>
  <c r="N6913" i="2" s="1"/>
  <c r="F6899" i="2"/>
  <c r="K6911" i="2" s="1"/>
  <c r="W6931" i="2"/>
  <c r="E6944" i="2"/>
  <c r="Z6971" i="2"/>
  <c r="V7008" i="2"/>
  <c r="N7019" i="2" s="1"/>
  <c r="V7005" i="2"/>
  <c r="Y7043" i="2"/>
  <c r="Z7036" i="2"/>
  <c r="W7036" i="2"/>
  <c r="W7043" i="2" s="1"/>
  <c r="M7056" i="2" s="1"/>
  <c r="H7080" i="2"/>
  <c r="L7093" i="2" s="1"/>
  <c r="Z7069" i="2"/>
  <c r="W7069" i="2" s="1"/>
  <c r="G7124" i="2"/>
  <c r="J7116" i="2"/>
  <c r="J7113" i="2"/>
  <c r="U7116" i="2"/>
  <c r="N7130" i="2" s="1"/>
  <c r="H7152" i="2"/>
  <c r="L7165" i="2" s="1"/>
  <c r="H7149" i="2"/>
  <c r="E7198" i="2"/>
  <c r="W7252" i="2"/>
  <c r="Z7259" i="2"/>
  <c r="G7576" i="2"/>
  <c r="Z7794" i="2"/>
  <c r="Z7799" i="2" s="1"/>
  <c r="W7794" i="2"/>
  <c r="Y7799" i="2"/>
  <c r="H6324" i="2"/>
  <c r="L6337" i="2" s="1"/>
  <c r="H6321" i="2"/>
  <c r="K6337" i="2" s="1"/>
  <c r="Z6311" i="2"/>
  <c r="Y6321" i="2"/>
  <c r="Z6320" i="2"/>
  <c r="W6320" i="2"/>
  <c r="E6334" i="2"/>
  <c r="G6352" i="2"/>
  <c r="Z6353" i="2"/>
  <c r="G6370" i="2" s="1"/>
  <c r="W6353" i="2"/>
  <c r="I6393" i="2"/>
  <c r="Z6386" i="2"/>
  <c r="W6386" i="2"/>
  <c r="Z6395" i="2"/>
  <c r="J6392" i="2"/>
  <c r="G6392" i="2" s="1"/>
  <c r="G6396" i="2" s="1"/>
  <c r="L6408" i="2" s="1"/>
  <c r="F6429" i="2"/>
  <c r="V6431" i="2"/>
  <c r="M6443" i="2" s="1"/>
  <c r="J6425" i="2"/>
  <c r="G6425" i="2" s="1"/>
  <c r="G6431" i="2" s="1"/>
  <c r="U6429" i="2"/>
  <c r="I6468" i="2"/>
  <c r="H6503" i="2"/>
  <c r="K6517" i="2" s="1"/>
  <c r="Y6503" i="2"/>
  <c r="E6540" i="2"/>
  <c r="L6554" i="2" s="1"/>
  <c r="V6540" i="2"/>
  <c r="N6551" i="2" s="1"/>
  <c r="G6528" i="2"/>
  <c r="J6528" i="2"/>
  <c r="J6537" i="2" s="1"/>
  <c r="G6563" i="2"/>
  <c r="J6573" i="2"/>
  <c r="G6565" i="2"/>
  <c r="J6565" i="2"/>
  <c r="J6576" i="2" s="1"/>
  <c r="K6587" i="2"/>
  <c r="I6576" i="2"/>
  <c r="G6584" i="2"/>
  <c r="Z6600" i="2"/>
  <c r="G6622" i="2" s="1"/>
  <c r="W6600" i="2"/>
  <c r="W6609" i="2" s="1"/>
  <c r="F6611" i="2"/>
  <c r="F6609" i="2"/>
  <c r="Z6637" i="2"/>
  <c r="W6637" i="2"/>
  <c r="M6659" i="2"/>
  <c r="J6681" i="2"/>
  <c r="G6692" i="2"/>
  <c r="J6684" i="2"/>
  <c r="Y6755" i="2"/>
  <c r="Z6748" i="2"/>
  <c r="Z6755" i="2" s="1"/>
  <c r="W6748" i="2"/>
  <c r="W6755" i="2" s="1"/>
  <c r="Z6781" i="2"/>
  <c r="W6781" i="2" s="1"/>
  <c r="K6805" i="2"/>
  <c r="Y6789" i="2"/>
  <c r="Z6827" i="2"/>
  <c r="J6824" i="2"/>
  <c r="G6824" i="2" s="1"/>
  <c r="E6864" i="2"/>
  <c r="L6878" i="2" s="1"/>
  <c r="E6861" i="2"/>
  <c r="K6878" i="2" s="1"/>
  <c r="Y6861" i="2"/>
  <c r="E6874" i="2"/>
  <c r="Z6851" i="2"/>
  <c r="W6851" i="2" s="1"/>
  <c r="Y6864" i="2"/>
  <c r="E6910" i="2"/>
  <c r="Z6888" i="2"/>
  <c r="Y6897" i="2"/>
  <c r="Z6896" i="2"/>
  <c r="W6896" i="2" s="1"/>
  <c r="U6933" i="2"/>
  <c r="M6950" i="2" s="1"/>
  <c r="U6936" i="2"/>
  <c r="N6950" i="2" s="1"/>
  <c r="J6935" i="2"/>
  <c r="G7016" i="2"/>
  <c r="W7041" i="2"/>
  <c r="G7034" i="2"/>
  <c r="J7034" i="2"/>
  <c r="J7044" i="2" s="1"/>
  <c r="I7080" i="2"/>
  <c r="I7077" i="2"/>
  <c r="J7067" i="2"/>
  <c r="M7094" i="2"/>
  <c r="I7079" i="2"/>
  <c r="W7104" i="2"/>
  <c r="W7113" i="2" s="1"/>
  <c r="E7116" i="2"/>
  <c r="L7130" i="2" s="1"/>
  <c r="E7160" i="2"/>
  <c r="V7187" i="2"/>
  <c r="M7451" i="2"/>
  <c r="I6324" i="2"/>
  <c r="M6337" i="2"/>
  <c r="W6318" i="2"/>
  <c r="Y6324" i="2"/>
  <c r="V6360" i="2"/>
  <c r="N6371" i="2" s="1"/>
  <c r="W6351" i="2"/>
  <c r="U6357" i="2"/>
  <c r="M6374" i="2" s="1"/>
  <c r="J6396" i="2"/>
  <c r="W6384" i="2"/>
  <c r="H6395" i="2"/>
  <c r="K6409" i="2" s="1"/>
  <c r="J6393" i="2"/>
  <c r="H6432" i="2"/>
  <c r="L6445" i="2" s="1"/>
  <c r="G6421" i="2"/>
  <c r="J6421" i="2"/>
  <c r="J6432" i="2" s="1"/>
  <c r="K6443" i="2"/>
  <c r="Y6429" i="2"/>
  <c r="E6440" i="2"/>
  <c r="J6468" i="2"/>
  <c r="G6476" i="2"/>
  <c r="W6458" i="2"/>
  <c r="E6467" i="2"/>
  <c r="K6482" i="2" s="1"/>
  <c r="Z6460" i="2"/>
  <c r="Z6468" i="2" s="1"/>
  <c r="W6460" i="2"/>
  <c r="Z6462" i="2"/>
  <c r="W6462" i="2" s="1"/>
  <c r="U6504" i="2"/>
  <c r="N6518" i="2" s="1"/>
  <c r="G6496" i="2"/>
  <c r="G6503" i="2" s="1"/>
  <c r="Z6503" i="2"/>
  <c r="AE6517" i="2"/>
  <c r="F6540" i="2"/>
  <c r="L6551" i="2" s="1"/>
  <c r="X6575" i="2"/>
  <c r="M6589" i="2" s="1"/>
  <c r="U6609" i="2"/>
  <c r="M6626" i="2" s="1"/>
  <c r="G6606" i="2"/>
  <c r="J6606" i="2"/>
  <c r="J6611" i="2" s="1"/>
  <c r="F6648" i="2"/>
  <c r="L6659" i="2" s="1"/>
  <c r="Z6648" i="2"/>
  <c r="Z6645" i="2"/>
  <c r="G6658" i="2"/>
  <c r="J6639" i="2"/>
  <c r="G6639" i="2" s="1"/>
  <c r="W6647" i="2"/>
  <c r="M6698" i="2"/>
  <c r="W6680" i="2"/>
  <c r="Y6719" i="2"/>
  <c r="W6753" i="2"/>
  <c r="J6750" i="2"/>
  <c r="G6750" i="2" s="1"/>
  <c r="G6755" i="2" s="1"/>
  <c r="Y6756" i="2"/>
  <c r="F6792" i="2"/>
  <c r="L6803" i="2" s="1"/>
  <c r="Z6792" i="2"/>
  <c r="Z6789" i="2"/>
  <c r="G6802" i="2"/>
  <c r="J6783" i="2"/>
  <c r="G6783" i="2" s="1"/>
  <c r="B6806" i="2"/>
  <c r="Z6818" i="2"/>
  <c r="W6818" i="2" s="1"/>
  <c r="U6828" i="2"/>
  <c r="N6842" i="2" s="1"/>
  <c r="E6838" i="2"/>
  <c r="F6861" i="2"/>
  <c r="E6872" i="2"/>
  <c r="G6853" i="2"/>
  <c r="J6853" i="2"/>
  <c r="G6872" i="2" s="1"/>
  <c r="F6863" i="2"/>
  <c r="K6875" i="2" s="1"/>
  <c r="M6877" i="2"/>
  <c r="J6890" i="2"/>
  <c r="G6892" i="2"/>
  <c r="G6894" i="2"/>
  <c r="J6894" i="2"/>
  <c r="J6899" i="2" s="1"/>
  <c r="W6927" i="2"/>
  <c r="Z6929" i="2"/>
  <c r="Z6935" i="2" s="1"/>
  <c r="Y6935" i="2"/>
  <c r="W6929" i="2"/>
  <c r="W6935" i="2" s="1"/>
  <c r="AE6949" i="2"/>
  <c r="F6972" i="2"/>
  <c r="L6983" i="2" s="1"/>
  <c r="J6960" i="2"/>
  <c r="J6969" i="2" s="1"/>
  <c r="I6971" i="2"/>
  <c r="J6964" i="2"/>
  <c r="J6968" i="2"/>
  <c r="G6968" i="2" s="1"/>
  <c r="E7008" i="2"/>
  <c r="L7022" i="2" s="1"/>
  <c r="E7005" i="2"/>
  <c r="K7022" i="2" s="1"/>
  <c r="Y7005" i="2"/>
  <c r="E7018" i="2"/>
  <c r="Z6995" i="2"/>
  <c r="Y7008" i="2"/>
  <c r="W6997" i="2"/>
  <c r="Z6999" i="2"/>
  <c r="W6999" i="2"/>
  <c r="W7001" i="2"/>
  <c r="Z7003" i="2"/>
  <c r="Z7007" i="2" s="1"/>
  <c r="W7003" i="2"/>
  <c r="I7005" i="2"/>
  <c r="F7041" i="2"/>
  <c r="K7055" i="2" s="1"/>
  <c r="F7044" i="2"/>
  <c r="L7055" i="2" s="1"/>
  <c r="Z7040" i="2"/>
  <c r="W7040" i="2"/>
  <c r="V7079" i="2"/>
  <c r="M7091" i="2" s="1"/>
  <c r="Z7073" i="2"/>
  <c r="W7073" i="2" s="1"/>
  <c r="W7079" i="2" s="1"/>
  <c r="Y7079" i="2"/>
  <c r="W7075" i="2"/>
  <c r="E7088" i="2"/>
  <c r="J7143" i="2"/>
  <c r="J7152" i="2" s="1"/>
  <c r="W7151" i="2"/>
  <c r="I7224" i="2"/>
  <c r="I7221" i="2"/>
  <c r="E7232" i="2"/>
  <c r="J7211" i="2"/>
  <c r="W7214" i="2"/>
  <c r="E6324" i="2"/>
  <c r="L6338" i="2" s="1"/>
  <c r="E6332" i="2"/>
  <c r="F6357" i="2"/>
  <c r="K6371" i="2" s="1"/>
  <c r="Y6359" i="2"/>
  <c r="I6396" i="2"/>
  <c r="H6465" i="2"/>
  <c r="K6481" i="2" s="1"/>
  <c r="I6467" i="2"/>
  <c r="E6468" i="2"/>
  <c r="L6482" i="2" s="1"/>
  <c r="E6476" i="2"/>
  <c r="F6501" i="2"/>
  <c r="K6515" i="2" s="1"/>
  <c r="I6540" i="2"/>
  <c r="H6609" i="2"/>
  <c r="K6625" i="2" s="1"/>
  <c r="I6611" i="2"/>
  <c r="E6612" i="2"/>
  <c r="L6626" i="2" s="1"/>
  <c r="E6620" i="2"/>
  <c r="F6645" i="2"/>
  <c r="Y6647" i="2"/>
  <c r="E6658" i="2"/>
  <c r="I6684" i="2"/>
  <c r="H6753" i="2"/>
  <c r="K6769" i="2" s="1"/>
  <c r="Y6753" i="2"/>
  <c r="E6756" i="2"/>
  <c r="L6770" i="2" s="1"/>
  <c r="E6764" i="2"/>
  <c r="E6802" i="2"/>
  <c r="I6828" i="2"/>
  <c r="E6900" i="2"/>
  <c r="L6914" i="2" s="1"/>
  <c r="E6908" i="2"/>
  <c r="E6946" i="2"/>
  <c r="I6972" i="2"/>
  <c r="E7044" i="2"/>
  <c r="L7058" i="2" s="1"/>
  <c r="E7052" i="2"/>
  <c r="E7090" i="2"/>
  <c r="U7149" i="2"/>
  <c r="M7166" i="2" s="1"/>
  <c r="F7152" i="2"/>
  <c r="L7163" i="2" s="1"/>
  <c r="U7185" i="2"/>
  <c r="M7202" i="2" s="1"/>
  <c r="G7184" i="2"/>
  <c r="X7224" i="2"/>
  <c r="N7237" i="2" s="1"/>
  <c r="K7238" i="2"/>
  <c r="P7258" i="2"/>
  <c r="J7285" i="2"/>
  <c r="G7285" i="2" s="1"/>
  <c r="X7295" i="2"/>
  <c r="I7329" i="2"/>
  <c r="E7332" i="2"/>
  <c r="L7346" i="2" s="1"/>
  <c r="J7326" i="2"/>
  <c r="G7326" i="2" s="1"/>
  <c r="V7368" i="2"/>
  <c r="N7379" i="2" s="1"/>
  <c r="AE7381" i="2"/>
  <c r="K7415" i="2"/>
  <c r="J7400" i="2"/>
  <c r="G7400" i="2" s="1"/>
  <c r="X7437" i="2"/>
  <c r="W7429" i="2"/>
  <c r="K7451" i="2"/>
  <c r="V7473" i="2"/>
  <c r="V7475" i="2"/>
  <c r="M7487" i="2" s="1"/>
  <c r="I7512" i="2"/>
  <c r="G7499" i="2"/>
  <c r="I7509" i="2"/>
  <c r="E7520" i="2"/>
  <c r="J7499" i="2"/>
  <c r="G7797" i="2"/>
  <c r="Y7800" i="2"/>
  <c r="G6320" i="2"/>
  <c r="I6321" i="2"/>
  <c r="G6349" i="2"/>
  <c r="G6353" i="2"/>
  <c r="X6357" i="2"/>
  <c r="Z6383" i="2"/>
  <c r="G6386" i="2"/>
  <c r="G6390" i="2"/>
  <c r="E6393" i="2"/>
  <c r="G6419" i="2"/>
  <c r="G6423" i="2"/>
  <c r="Z6424" i="2"/>
  <c r="G6456" i="2"/>
  <c r="I6465" i="2"/>
  <c r="Z6465" i="2"/>
  <c r="X6501" i="2"/>
  <c r="M6517" i="2" s="1"/>
  <c r="Z6527" i="2"/>
  <c r="G6530" i="2"/>
  <c r="G6534" i="2"/>
  <c r="E6537" i="2"/>
  <c r="K6554" i="2" s="1"/>
  <c r="V6537" i="2"/>
  <c r="M6551" i="2" s="1"/>
  <c r="Z6568" i="2"/>
  <c r="I6609" i="2"/>
  <c r="Z6609" i="2"/>
  <c r="X6645" i="2"/>
  <c r="M6661" i="2" s="1"/>
  <c r="Z6671" i="2"/>
  <c r="E6681" i="2"/>
  <c r="V6681" i="2"/>
  <c r="M6695" i="2" s="1"/>
  <c r="Z6712" i="2"/>
  <c r="I6753" i="2"/>
  <c r="Z6815" i="2"/>
  <c r="E6825" i="2"/>
  <c r="K6842" i="2" s="1"/>
  <c r="V6825" i="2"/>
  <c r="M6839" i="2" s="1"/>
  <c r="Z6856" i="2"/>
  <c r="I6897" i="2"/>
  <c r="G6908" i="2"/>
  <c r="X6933" i="2"/>
  <c r="M6949" i="2" s="1"/>
  <c r="E6969" i="2"/>
  <c r="K6986" i="2" s="1"/>
  <c r="V6969" i="2"/>
  <c r="M6983" i="2" s="1"/>
  <c r="I7041" i="2"/>
  <c r="Z7041" i="2"/>
  <c r="G7052" i="2"/>
  <c r="X7077" i="2"/>
  <c r="M7093" i="2" s="1"/>
  <c r="Y7113" i="2"/>
  <c r="I7116" i="2"/>
  <c r="X7149" i="2"/>
  <c r="M7165" i="2" s="1"/>
  <c r="V7151" i="2"/>
  <c r="M7163" i="2" s="1"/>
  <c r="G7145" i="2"/>
  <c r="G7151" i="2" s="1"/>
  <c r="I7151" i="2"/>
  <c r="E7185" i="2"/>
  <c r="K7202" i="2" s="1"/>
  <c r="V7185" i="2"/>
  <c r="I7188" i="2"/>
  <c r="G7176" i="2"/>
  <c r="E7196" i="2"/>
  <c r="U7188" i="2"/>
  <c r="N7202" i="2" s="1"/>
  <c r="J7219" i="2"/>
  <c r="G7219" i="2" s="1"/>
  <c r="G7252" i="2"/>
  <c r="I7259" i="2"/>
  <c r="J7252" i="2"/>
  <c r="M7271" i="2"/>
  <c r="E7304" i="2"/>
  <c r="V7307" i="2"/>
  <c r="J7331" i="2"/>
  <c r="J7363" i="2"/>
  <c r="G7363" i="2" s="1"/>
  <c r="K7379" i="2"/>
  <c r="E7404" i="2"/>
  <c r="L7418" i="2" s="1"/>
  <c r="W7392" i="2"/>
  <c r="E7440" i="2"/>
  <c r="L7454" i="2" s="1"/>
  <c r="E7437" i="2"/>
  <c r="K7454" i="2" s="1"/>
  <c r="I7439" i="2"/>
  <c r="J7433" i="2"/>
  <c r="J7439" i="2" s="1"/>
  <c r="X7476" i="2"/>
  <c r="N7489" i="2" s="1"/>
  <c r="X7475" i="2"/>
  <c r="M7489" i="2" s="1"/>
  <c r="W7470" i="2"/>
  <c r="X7512" i="2"/>
  <c r="N7525" i="2" s="1"/>
  <c r="W7502" i="2"/>
  <c r="W7507" i="2"/>
  <c r="J7867" i="2"/>
  <c r="G7867" i="2"/>
  <c r="E7880" i="2"/>
  <c r="I7871" i="2"/>
  <c r="U8160" i="2"/>
  <c r="N8174" i="2" s="1"/>
  <c r="U8157" i="2"/>
  <c r="M8174" i="2"/>
  <c r="P6322" i="2"/>
  <c r="G6455" i="2"/>
  <c r="P6466" i="2"/>
  <c r="G6599" i="2"/>
  <c r="P6610" i="2"/>
  <c r="G6743" i="2"/>
  <c r="P6754" i="2"/>
  <c r="G6887" i="2"/>
  <c r="P6898" i="2"/>
  <c r="G7031" i="2"/>
  <c r="I7113" i="2"/>
  <c r="G7139" i="2"/>
  <c r="G7147" i="2"/>
  <c r="B7166" i="2"/>
  <c r="G7175" i="2"/>
  <c r="X7188" i="2"/>
  <c r="N7201" i="2" s="1"/>
  <c r="G7178" i="2"/>
  <c r="F7187" i="2"/>
  <c r="K7199" i="2" s="1"/>
  <c r="X7187" i="2"/>
  <c r="M7201" i="2" s="1"/>
  <c r="Y7188" i="2"/>
  <c r="X7221" i="2"/>
  <c r="M7237" i="2" s="1"/>
  <c r="M7238" i="2"/>
  <c r="M7274" i="2"/>
  <c r="E7295" i="2"/>
  <c r="Z7293" i="2"/>
  <c r="I7332" i="2"/>
  <c r="Z7368" i="2"/>
  <c r="G7378" i="2"/>
  <c r="J7359" i="2"/>
  <c r="G7359" i="2" s="1"/>
  <c r="V7367" i="2"/>
  <c r="M7379" i="2" s="1"/>
  <c r="K7417" i="2"/>
  <c r="G7429" i="2"/>
  <c r="J7429" i="2"/>
  <c r="X7439" i="2"/>
  <c r="M7453" i="2" s="1"/>
  <c r="K7487" i="2"/>
  <c r="W7503" i="2"/>
  <c r="H7617" i="2"/>
  <c r="M7634" i="2"/>
  <c r="E6404" i="2"/>
  <c r="E6548" i="2"/>
  <c r="W6635" i="2"/>
  <c r="W6672" i="2"/>
  <c r="E6692" i="2"/>
  <c r="W6779" i="2"/>
  <c r="W6816" i="2"/>
  <c r="E6836" i="2"/>
  <c r="W6923" i="2"/>
  <c r="W6960" i="2"/>
  <c r="E6980" i="2"/>
  <c r="W7067" i="2"/>
  <c r="F7115" i="2"/>
  <c r="K7127" i="2" s="1"/>
  <c r="W7108" i="2"/>
  <c r="H7151" i="2"/>
  <c r="Z7151" i="2"/>
  <c r="W7146" i="2"/>
  <c r="H7185" i="2"/>
  <c r="K7201" i="2" s="1"/>
  <c r="Z7175" i="2"/>
  <c r="Y7185" i="2"/>
  <c r="W7177" i="2"/>
  <c r="E7224" i="2"/>
  <c r="L7238" i="2" s="1"/>
  <c r="J7215" i="2"/>
  <c r="G7215" i="2" s="1"/>
  <c r="V7223" i="2"/>
  <c r="M7235" i="2" s="1"/>
  <c r="W7218" i="2"/>
  <c r="G7248" i="2"/>
  <c r="G7257" i="2" s="1"/>
  <c r="E7268" i="2"/>
  <c r="I7260" i="2"/>
  <c r="J7248" i="2"/>
  <c r="K7273" i="2"/>
  <c r="V7296" i="2"/>
  <c r="N7307" i="2" s="1"/>
  <c r="V7293" i="2"/>
  <c r="M7307" i="2" s="1"/>
  <c r="K7307" i="2"/>
  <c r="E7329" i="2"/>
  <c r="K7346" i="2" s="1"/>
  <c r="V7329" i="2"/>
  <c r="V7331" i="2"/>
  <c r="M7343" i="2" s="1"/>
  <c r="Z7331" i="2"/>
  <c r="G7392" i="2"/>
  <c r="G7401" i="2" s="1"/>
  <c r="E7412" i="2"/>
  <c r="I7404" i="2"/>
  <c r="J7392" i="2"/>
  <c r="J7401" i="2" s="1"/>
  <c r="M7418" i="2"/>
  <c r="E7448" i="2"/>
  <c r="I7437" i="2"/>
  <c r="I7473" i="2"/>
  <c r="E7476" i="2"/>
  <c r="L7490" i="2" s="1"/>
  <c r="J7470" i="2"/>
  <c r="J7475" i="2" s="1"/>
  <c r="G7507" i="2"/>
  <c r="J7507" i="2"/>
  <c r="M7562" i="2"/>
  <c r="Z7650" i="2"/>
  <c r="W7650" i="2"/>
  <c r="Y7655" i="2"/>
  <c r="M7706" i="2"/>
  <c r="H7727" i="2"/>
  <c r="U7761" i="2"/>
  <c r="U7764" i="2"/>
  <c r="N7778" i="2" s="1"/>
  <c r="J7835" i="2"/>
  <c r="E7113" i="2"/>
  <c r="V7113" i="2"/>
  <c r="M7127" i="2" s="1"/>
  <c r="X7115" i="2"/>
  <c r="M7129" i="2" s="1"/>
  <c r="G7141" i="2"/>
  <c r="I7149" i="2"/>
  <c r="I7185" i="2"/>
  <c r="G7180" i="2"/>
  <c r="I7187" i="2"/>
  <c r="Z7180" i="2"/>
  <c r="Z7221" i="2"/>
  <c r="V7257" i="2"/>
  <c r="M7273" i="2"/>
  <c r="X7293" i="2"/>
  <c r="X7332" i="2"/>
  <c r="N7345" i="2" s="1"/>
  <c r="X7331" i="2"/>
  <c r="M7345" i="2" s="1"/>
  <c r="W7326" i="2"/>
  <c r="I7368" i="2"/>
  <c r="I7365" i="2"/>
  <c r="E7376" i="2"/>
  <c r="J7355" i="2"/>
  <c r="W7360" i="2"/>
  <c r="Z7367" i="2"/>
  <c r="V7401" i="2"/>
  <c r="M7415" i="2" s="1"/>
  <c r="W7400" i="2"/>
  <c r="V7451" i="2"/>
  <c r="J7511" i="2"/>
  <c r="K7562" i="2"/>
  <c r="Z7827" i="2"/>
  <c r="W7827" i="2"/>
  <c r="I7905" i="2"/>
  <c r="E7916" i="2"/>
  <c r="I7908" i="2"/>
  <c r="J7897" i="2"/>
  <c r="F7116" i="2"/>
  <c r="L7127" i="2" s="1"/>
  <c r="Y7151" i="2"/>
  <c r="E7188" i="2"/>
  <c r="L7202" i="2" s="1"/>
  <c r="W7184" i="2"/>
  <c r="W7216" i="2"/>
  <c r="X7260" i="2"/>
  <c r="N7273" i="2" s="1"/>
  <c r="X7257" i="2"/>
  <c r="J7256" i="2"/>
  <c r="E7296" i="2"/>
  <c r="L7310" i="2" s="1"/>
  <c r="E7293" i="2"/>
  <c r="I7295" i="2"/>
  <c r="J7289" i="2"/>
  <c r="J7295" i="2" s="1"/>
  <c r="W7358" i="2"/>
  <c r="K7381" i="2"/>
  <c r="X7404" i="2"/>
  <c r="N7417" i="2" s="1"/>
  <c r="X7401" i="2"/>
  <c r="X7403" i="2"/>
  <c r="M7417" i="2" s="1"/>
  <c r="W7433" i="2"/>
  <c r="J7466" i="2"/>
  <c r="J7503" i="2"/>
  <c r="G7503" i="2" s="1"/>
  <c r="K7598" i="2"/>
  <c r="K7667" i="2"/>
  <c r="V7836" i="2"/>
  <c r="N7847" i="2" s="1"/>
  <c r="V7833" i="2"/>
  <c r="W7213" i="2"/>
  <c r="W7217" i="2"/>
  <c r="F7221" i="2"/>
  <c r="K7235" i="2" s="1"/>
  <c r="Y7223" i="2"/>
  <c r="U7224" i="2"/>
  <c r="N7238" i="2" s="1"/>
  <c r="E7234" i="2"/>
  <c r="W7250" i="2"/>
  <c r="W7254" i="2"/>
  <c r="U7257" i="2"/>
  <c r="W7283" i="2"/>
  <c r="Y7296" i="2"/>
  <c r="W7324" i="2"/>
  <c r="H7329" i="2"/>
  <c r="K7345" i="2" s="1"/>
  <c r="Y7329" i="2"/>
  <c r="I7331" i="2"/>
  <c r="E7340" i="2"/>
  <c r="F7365" i="2"/>
  <c r="Y7367" i="2"/>
  <c r="U7368" i="2"/>
  <c r="N7382" i="2" s="1"/>
  <c r="E7378" i="2"/>
  <c r="U7401" i="2"/>
  <c r="W7427" i="2"/>
  <c r="Y7440" i="2"/>
  <c r="Y7473" i="2"/>
  <c r="I7475" i="2"/>
  <c r="E7484" i="2"/>
  <c r="P7510" i="2"/>
  <c r="H7512" i="2"/>
  <c r="L7525" i="2" s="1"/>
  <c r="J7538" i="2"/>
  <c r="G7538" i="2"/>
  <c r="J7542" i="2"/>
  <c r="F7581" i="2"/>
  <c r="F7584" i="2"/>
  <c r="L7595" i="2" s="1"/>
  <c r="E7594" i="2"/>
  <c r="Y7581" i="2"/>
  <c r="W7577" i="2"/>
  <c r="K7597" i="2"/>
  <c r="I7620" i="2"/>
  <c r="I7617" i="2"/>
  <c r="J7607" i="2"/>
  <c r="Y7617" i="2"/>
  <c r="H7620" i="2"/>
  <c r="L7633" i="2" s="1"/>
  <c r="E7628" i="2"/>
  <c r="J7653" i="2"/>
  <c r="J7656" i="2"/>
  <c r="Z7646" i="2"/>
  <c r="W7646" i="2"/>
  <c r="W7648" i="2"/>
  <c r="Z7655" i="2"/>
  <c r="E7666" i="2"/>
  <c r="J7682" i="2"/>
  <c r="G7682" i="2"/>
  <c r="I7691" i="2"/>
  <c r="Z7687" i="2"/>
  <c r="W7687" i="2"/>
  <c r="J7728" i="2"/>
  <c r="Y7727" i="2"/>
  <c r="Z7720" i="2"/>
  <c r="W7720" i="2"/>
  <c r="W7727" i="2" s="1"/>
  <c r="M7740" i="2" s="1"/>
  <c r="Z7757" i="2"/>
  <c r="F7799" i="2"/>
  <c r="K7811" i="2" s="1"/>
  <c r="W7792" i="2"/>
  <c r="G7796" i="2"/>
  <c r="J7796" i="2"/>
  <c r="E7836" i="2"/>
  <c r="L7850" i="2" s="1"/>
  <c r="E7833" i="2"/>
  <c r="K7850" i="2" s="1"/>
  <c r="F7833" i="2"/>
  <c r="I7835" i="2"/>
  <c r="G7829" i="2"/>
  <c r="G7835" i="2" s="1"/>
  <c r="J7829" i="2"/>
  <c r="Z7860" i="2"/>
  <c r="Z7872" i="2" s="1"/>
  <c r="W7860" i="2"/>
  <c r="W7864" i="2"/>
  <c r="W7871" i="2" s="1"/>
  <c r="Z7871" i="2"/>
  <c r="H7905" i="2"/>
  <c r="K7921" i="2" s="1"/>
  <c r="M8066" i="2"/>
  <c r="G7213" i="2"/>
  <c r="Z7214" i="2"/>
  <c r="G7234" i="2" s="1"/>
  <c r="G7217" i="2"/>
  <c r="Z7218" i="2"/>
  <c r="Z7223" i="2" s="1"/>
  <c r="Z7247" i="2"/>
  <c r="G7250" i="2"/>
  <c r="G7254" i="2"/>
  <c r="Z7255" i="2"/>
  <c r="W7255" i="2" s="1"/>
  <c r="G7287" i="2"/>
  <c r="Z7288" i="2"/>
  <c r="G7306" i="2" s="1"/>
  <c r="G7291" i="2"/>
  <c r="Z7292" i="2"/>
  <c r="W7292" i="2" s="1"/>
  <c r="H7296" i="2"/>
  <c r="L7309" i="2" s="1"/>
  <c r="Z7296" i="2"/>
  <c r="G7324" i="2"/>
  <c r="G7328" i="2"/>
  <c r="F7332" i="2"/>
  <c r="L7343" i="2" s="1"/>
  <c r="G7357" i="2"/>
  <c r="Z7358" i="2"/>
  <c r="Z7365" i="2" s="1"/>
  <c r="G7361" i="2"/>
  <c r="Z7362" i="2"/>
  <c r="W7362" i="2" s="1"/>
  <c r="Z7391" i="2"/>
  <c r="G7394" i="2"/>
  <c r="Z7395" i="2"/>
  <c r="W7395" i="2" s="1"/>
  <c r="G7398" i="2"/>
  <c r="Z7399" i="2"/>
  <c r="W7399" i="2" s="1"/>
  <c r="W7403" i="2" s="1"/>
  <c r="G7427" i="2"/>
  <c r="Z7428" i="2"/>
  <c r="Z7437" i="2" s="1"/>
  <c r="G7431" i="2"/>
  <c r="Z7432" i="2"/>
  <c r="G7435" i="2"/>
  <c r="Z7436" i="2"/>
  <c r="W7436" i="2" s="1"/>
  <c r="H7440" i="2"/>
  <c r="L7453" i="2" s="1"/>
  <c r="G7464" i="2"/>
  <c r="Z7465" i="2"/>
  <c r="W7465" i="2" s="1"/>
  <c r="G7468" i="2"/>
  <c r="Z7469" i="2"/>
  <c r="G7472" i="2"/>
  <c r="F7476" i="2"/>
  <c r="L7487" i="2" s="1"/>
  <c r="G7501" i="2"/>
  <c r="Z7502" i="2"/>
  <c r="E7511" i="2"/>
  <c r="G7505" i="2"/>
  <c r="G7511" i="2" s="1"/>
  <c r="Z7506" i="2"/>
  <c r="W7506" i="2" s="1"/>
  <c r="E7548" i="2"/>
  <c r="L7562" i="2" s="1"/>
  <c r="E7545" i="2"/>
  <c r="I7548" i="2"/>
  <c r="H7584" i="2"/>
  <c r="L7597" i="2" s="1"/>
  <c r="H7581" i="2"/>
  <c r="Z7571" i="2"/>
  <c r="Z7575" i="2"/>
  <c r="W7575" i="2" s="1"/>
  <c r="Z7579" i="2"/>
  <c r="W7579" i="2" s="1"/>
  <c r="Y7584" i="2"/>
  <c r="E7619" i="2"/>
  <c r="K7634" i="2" s="1"/>
  <c r="G7644" i="2"/>
  <c r="H7655" i="2"/>
  <c r="F7653" i="2"/>
  <c r="V7692" i="2"/>
  <c r="N7703" i="2" s="1"/>
  <c r="V7689" i="2"/>
  <c r="M7703" i="2" s="1"/>
  <c r="K7705" i="2"/>
  <c r="J7722" i="2"/>
  <c r="G7722" i="2" s="1"/>
  <c r="G7727" i="2" s="1"/>
  <c r="J7725" i="2"/>
  <c r="V7728" i="2"/>
  <c r="N7739" i="2" s="1"/>
  <c r="X7764" i="2"/>
  <c r="N7777" i="2" s="1"/>
  <c r="U7763" i="2"/>
  <c r="J7759" i="2"/>
  <c r="I7800" i="2"/>
  <c r="Z7790" i="2"/>
  <c r="W7790" i="2"/>
  <c r="H7799" i="2"/>
  <c r="E7810" i="2"/>
  <c r="Y7833" i="2"/>
  <c r="E7846" i="2"/>
  <c r="Z7823" i="2"/>
  <c r="Y7836" i="2"/>
  <c r="V7835" i="2"/>
  <c r="M7847" i="2" s="1"/>
  <c r="V7869" i="2"/>
  <c r="U7905" i="2"/>
  <c r="M7922" i="2" s="1"/>
  <c r="W8183" i="2"/>
  <c r="K8207" i="2"/>
  <c r="H7221" i="2"/>
  <c r="K7237" i="2" s="1"/>
  <c r="Y7221" i="2"/>
  <c r="I7223" i="2"/>
  <c r="F7257" i="2"/>
  <c r="K7271" i="2" s="1"/>
  <c r="Y7259" i="2"/>
  <c r="E7270" i="2"/>
  <c r="U7293" i="2"/>
  <c r="M7310" i="2" s="1"/>
  <c r="I7296" i="2"/>
  <c r="Y7332" i="2"/>
  <c r="H7365" i="2"/>
  <c r="Y7365" i="2"/>
  <c r="I7367" i="2"/>
  <c r="F7401" i="2"/>
  <c r="Y7403" i="2"/>
  <c r="E7414" i="2"/>
  <c r="U7437" i="2"/>
  <c r="M7454" i="2" s="1"/>
  <c r="I7440" i="2"/>
  <c r="Y7476" i="2"/>
  <c r="U7509" i="2"/>
  <c r="M7526" i="2" s="1"/>
  <c r="F7511" i="2"/>
  <c r="K7523" i="2" s="1"/>
  <c r="I7511" i="2"/>
  <c r="Y7545" i="2"/>
  <c r="Z7535" i="2"/>
  <c r="Y7548" i="2"/>
  <c r="W7535" i="2"/>
  <c r="Z7539" i="2"/>
  <c r="W7539" i="2" s="1"/>
  <c r="Z7543" i="2"/>
  <c r="W7543" i="2"/>
  <c r="I7545" i="2"/>
  <c r="U7548" i="2"/>
  <c r="N7562" i="2" s="1"/>
  <c r="J7571" i="2"/>
  <c r="G7571" i="2"/>
  <c r="I7581" i="2"/>
  <c r="E7592" i="2"/>
  <c r="J7575" i="2"/>
  <c r="G7575" i="2"/>
  <c r="J7579" i="2"/>
  <c r="J7583" i="2" s="1"/>
  <c r="G7579" i="2"/>
  <c r="U7617" i="2"/>
  <c r="U7620" i="2"/>
  <c r="N7634" i="2" s="1"/>
  <c r="W7610" i="2"/>
  <c r="I7655" i="2"/>
  <c r="J7648" i="2"/>
  <c r="E7692" i="2"/>
  <c r="L7706" i="2" s="1"/>
  <c r="E7689" i="2"/>
  <c r="K7706" i="2" s="1"/>
  <c r="Z7683" i="2"/>
  <c r="W7683" i="2"/>
  <c r="U7728" i="2"/>
  <c r="N7742" i="2" s="1"/>
  <c r="Z7716" i="2"/>
  <c r="G7738" i="2" s="1"/>
  <c r="W7716" i="2"/>
  <c r="W7728" i="2" s="1"/>
  <c r="N7740" i="2" s="1"/>
  <c r="Y7728" i="2"/>
  <c r="Z7753" i="2"/>
  <c r="Z7764" i="2" s="1"/>
  <c r="W7753" i="2"/>
  <c r="G7808" i="2"/>
  <c r="J7800" i="2"/>
  <c r="I7799" i="2"/>
  <c r="J7792" i="2"/>
  <c r="J7799" i="2" s="1"/>
  <c r="H7833" i="2"/>
  <c r="K7849" i="2" s="1"/>
  <c r="H7836" i="2"/>
  <c r="L7849" i="2" s="1"/>
  <c r="J7825" i="2"/>
  <c r="G7825" i="2" s="1"/>
  <c r="K7847" i="2"/>
  <c r="X7835" i="2"/>
  <c r="M7849" i="2" s="1"/>
  <c r="G7844" i="2"/>
  <c r="G7895" i="2"/>
  <c r="Z7896" i="2"/>
  <c r="Z7908" i="2" s="1"/>
  <c r="K8137" i="2"/>
  <c r="P7330" i="2"/>
  <c r="P7474" i="2"/>
  <c r="E7509" i="2"/>
  <c r="V7512" i="2"/>
  <c r="N7523" i="2" s="1"/>
  <c r="V7509" i="2"/>
  <c r="M7523" i="2" s="1"/>
  <c r="X7511" i="2"/>
  <c r="H7545" i="2"/>
  <c r="H7548" i="2"/>
  <c r="L7561" i="2" s="1"/>
  <c r="V7548" i="2"/>
  <c r="N7559" i="2" s="1"/>
  <c r="H7619" i="2"/>
  <c r="K7633" i="2" s="1"/>
  <c r="J7616" i="2"/>
  <c r="G7616" i="2"/>
  <c r="E7656" i="2"/>
  <c r="L7670" i="2" s="1"/>
  <c r="E7653" i="2"/>
  <c r="V7656" i="2"/>
  <c r="N7667" i="2" s="1"/>
  <c r="V7653" i="2"/>
  <c r="M7667" i="2" s="1"/>
  <c r="E7664" i="2"/>
  <c r="J7644" i="2"/>
  <c r="Y7689" i="2"/>
  <c r="E7702" i="2"/>
  <c r="Z7679" i="2"/>
  <c r="Y7692" i="2"/>
  <c r="W7679" i="2"/>
  <c r="J7685" i="2"/>
  <c r="J7718" i="2"/>
  <c r="G7718" i="2" s="1"/>
  <c r="J7727" i="2"/>
  <c r="W7751" i="2"/>
  <c r="Z7761" i="2"/>
  <c r="G7755" i="2"/>
  <c r="J7755" i="2"/>
  <c r="E7763" i="2"/>
  <c r="K7778" i="2" s="1"/>
  <c r="W7828" i="2"/>
  <c r="E7872" i="2"/>
  <c r="L7886" i="2" s="1"/>
  <c r="J7871" i="2"/>
  <c r="J7868" i="2"/>
  <c r="G7868" i="2" s="1"/>
  <c r="Z7899" i="2"/>
  <c r="W7899" i="2" s="1"/>
  <c r="J7941" i="2"/>
  <c r="U7980" i="2"/>
  <c r="N7994" i="2" s="1"/>
  <c r="H8016" i="2"/>
  <c r="L8029" i="2" s="1"/>
  <c r="H8013" i="2"/>
  <c r="Z8011" i="2"/>
  <c r="W8011" i="2"/>
  <c r="W7211" i="2"/>
  <c r="Y7257" i="2"/>
  <c r="J7283" i="2"/>
  <c r="E7306" i="2"/>
  <c r="J7320" i="2"/>
  <c r="G7340" i="2" s="1"/>
  <c r="U7329" i="2"/>
  <c r="M7346" i="2" s="1"/>
  <c r="W7355" i="2"/>
  <c r="Y7401" i="2"/>
  <c r="J7427" i="2"/>
  <c r="Y7439" i="2"/>
  <c r="E7450" i="2"/>
  <c r="J7464" i="2"/>
  <c r="J7476" i="2" s="1"/>
  <c r="U7473" i="2"/>
  <c r="W7499" i="2"/>
  <c r="H7511" i="2"/>
  <c r="K7525" i="2" s="1"/>
  <c r="E7556" i="2"/>
  <c r="V7547" i="2"/>
  <c r="M7559" i="2" s="1"/>
  <c r="U7584" i="2"/>
  <c r="N7598" i="2" s="1"/>
  <c r="Z7572" i="2"/>
  <c r="W7572" i="2" s="1"/>
  <c r="Y7583" i="2"/>
  <c r="Z7576" i="2"/>
  <c r="W7576" i="2" s="1"/>
  <c r="Z7580" i="2"/>
  <c r="W7580" i="2" s="1"/>
  <c r="J7608" i="2"/>
  <c r="G7608" i="2"/>
  <c r="J7612" i="2"/>
  <c r="J7619" i="2" s="1"/>
  <c r="G7612" i="2"/>
  <c r="I7619" i="2"/>
  <c r="X7653" i="2"/>
  <c r="Y7653" i="2"/>
  <c r="U7655" i="2"/>
  <c r="M7670" i="2" s="1"/>
  <c r="H7689" i="2"/>
  <c r="H7692" i="2"/>
  <c r="L7705" i="2" s="1"/>
  <c r="U7692" i="2"/>
  <c r="N7706" i="2" s="1"/>
  <c r="Y7691" i="2"/>
  <c r="W7725" i="2"/>
  <c r="Y7763" i="2"/>
  <c r="I7797" i="2"/>
  <c r="G7788" i="2"/>
  <c r="E7808" i="2"/>
  <c r="J7788" i="2"/>
  <c r="J7797" i="2" s="1"/>
  <c r="U7799" i="2"/>
  <c r="M7814" i="2" s="1"/>
  <c r="P7798" i="2"/>
  <c r="I7836" i="2"/>
  <c r="F7872" i="2"/>
  <c r="L7883" i="2" s="1"/>
  <c r="E7882" i="2"/>
  <c r="X7871" i="2"/>
  <c r="M7885" i="2" s="1"/>
  <c r="U7908" i="2"/>
  <c r="N7922" i="2" s="1"/>
  <c r="M8138" i="2"/>
  <c r="Z7319" i="2"/>
  <c r="Z7463" i="2"/>
  <c r="X7509" i="2"/>
  <c r="Z7504" i="2"/>
  <c r="Y7509" i="2"/>
  <c r="G7535" i="2"/>
  <c r="J7545" i="2"/>
  <c r="F7547" i="2"/>
  <c r="K7559" i="2" s="1"/>
  <c r="M7561" i="2"/>
  <c r="E7558" i="2"/>
  <c r="F7620" i="2"/>
  <c r="L7631" i="2" s="1"/>
  <c r="F7617" i="2"/>
  <c r="K7631" i="2" s="1"/>
  <c r="X7620" i="2"/>
  <c r="N7633" i="2" s="1"/>
  <c r="X7617" i="2"/>
  <c r="M7633" i="2" s="1"/>
  <c r="G7643" i="2"/>
  <c r="Y7656" i="2"/>
  <c r="H7653" i="2"/>
  <c r="J7649" i="2"/>
  <c r="G7649" i="2" s="1"/>
  <c r="G7664" i="2"/>
  <c r="E7700" i="2"/>
  <c r="F7691" i="2"/>
  <c r="K7703" i="2" s="1"/>
  <c r="X7691" i="2"/>
  <c r="M7705" i="2" s="1"/>
  <c r="E7728" i="2"/>
  <c r="L7742" i="2" s="1"/>
  <c r="X7728" i="2"/>
  <c r="N7741" i="2" s="1"/>
  <c r="I7764" i="2"/>
  <c r="I7761" i="2"/>
  <c r="J7751" i="2"/>
  <c r="H7763" i="2"/>
  <c r="K7777" i="2" s="1"/>
  <c r="Z7763" i="2"/>
  <c r="E7772" i="2"/>
  <c r="E7800" i="2"/>
  <c r="L7814" i="2" s="1"/>
  <c r="V7800" i="2"/>
  <c r="N7811" i="2" s="1"/>
  <c r="F7800" i="2"/>
  <c r="L7811" i="2" s="1"/>
  <c r="Y7797" i="2"/>
  <c r="Z7831" i="2"/>
  <c r="Z7835" i="2" s="1"/>
  <c r="W7831" i="2"/>
  <c r="X7836" i="2"/>
  <c r="N7849" i="2" s="1"/>
  <c r="H7869" i="2"/>
  <c r="K7885" i="2" s="1"/>
  <c r="U7871" i="2"/>
  <c r="M7886" i="2" s="1"/>
  <c r="V7905" i="2"/>
  <c r="V7908" i="2"/>
  <c r="N7919" i="2" s="1"/>
  <c r="W7907" i="2"/>
  <c r="J7943" i="2"/>
  <c r="K7958" i="2"/>
  <c r="G8049" i="2"/>
  <c r="Z8042" i="2"/>
  <c r="Z8049" i="2" s="1"/>
  <c r="E8278" i="2"/>
  <c r="Y8268" i="2"/>
  <c r="Z8256" i="2"/>
  <c r="Y7512" i="2"/>
  <c r="E7512" i="2"/>
  <c r="L7526" i="2" s="1"/>
  <c r="W7544" i="2"/>
  <c r="W7571" i="2"/>
  <c r="I7583" i="2"/>
  <c r="I7584" i="2"/>
  <c r="G7607" i="2"/>
  <c r="E7630" i="2"/>
  <c r="Z7609" i="2"/>
  <c r="Z7617" i="2" s="1"/>
  <c r="G7611" i="2"/>
  <c r="Z7613" i="2"/>
  <c r="W7613" i="2" s="1"/>
  <c r="W7619" i="2" s="1"/>
  <c r="G7615" i="2"/>
  <c r="J7645" i="2"/>
  <c r="G7645" i="2" s="1"/>
  <c r="K7670" i="2"/>
  <c r="X7655" i="2"/>
  <c r="M7669" i="2" s="1"/>
  <c r="U7656" i="2"/>
  <c r="N7670" i="2" s="1"/>
  <c r="J7692" i="2"/>
  <c r="W7684" i="2"/>
  <c r="W7691" i="2" s="1"/>
  <c r="Z7691" i="2"/>
  <c r="I7689" i="2"/>
  <c r="F7725" i="2"/>
  <c r="K7739" i="2" s="1"/>
  <c r="F7728" i="2"/>
  <c r="L7739" i="2" s="1"/>
  <c r="E7738" i="2"/>
  <c r="V7727" i="2"/>
  <c r="M7739" i="2" s="1"/>
  <c r="Z7724" i="2"/>
  <c r="W7724" i="2"/>
  <c r="Y7764" i="2"/>
  <c r="M7775" i="2"/>
  <c r="H7761" i="2"/>
  <c r="X7800" i="2"/>
  <c r="N7813" i="2" s="1"/>
  <c r="X7797" i="2"/>
  <c r="H7797" i="2"/>
  <c r="X7799" i="2"/>
  <c r="M7883" i="2"/>
  <c r="F7907" i="2"/>
  <c r="K7919" i="2" s="1"/>
  <c r="Z7972" i="2"/>
  <c r="E7990" i="2"/>
  <c r="Y7980" i="2"/>
  <c r="Y7979" i="2"/>
  <c r="U8193" i="2"/>
  <c r="M8210" i="2"/>
  <c r="J7689" i="2"/>
  <c r="H7725" i="2"/>
  <c r="Y7725" i="2"/>
  <c r="I7727" i="2"/>
  <c r="E7736" i="2"/>
  <c r="F7761" i="2"/>
  <c r="K7775" i="2" s="1"/>
  <c r="F7944" i="2"/>
  <c r="L7955" i="2" s="1"/>
  <c r="G7988" i="2"/>
  <c r="J7980" i="2"/>
  <c r="Z7970" i="2"/>
  <c r="W7970" i="2" s="1"/>
  <c r="H7979" i="2"/>
  <c r="J7977" i="2"/>
  <c r="H8015" i="2"/>
  <c r="Y8015" i="2"/>
  <c r="J8052" i="2"/>
  <c r="J8049" i="2"/>
  <c r="G8060" i="2"/>
  <c r="J8051" i="2"/>
  <c r="K8066" i="2"/>
  <c r="G8132" i="2"/>
  <c r="K8138" i="2"/>
  <c r="J8160" i="2"/>
  <c r="J8159" i="2"/>
  <c r="M8207" i="2"/>
  <c r="K8245" i="2"/>
  <c r="K8277" i="2"/>
  <c r="P8266" i="2"/>
  <c r="K8569" i="2"/>
  <c r="I8952" i="2"/>
  <c r="G8940" i="2"/>
  <c r="G8949" i="2" s="1"/>
  <c r="J8940" i="2"/>
  <c r="Z7536" i="2"/>
  <c r="W7536" i="2" s="1"/>
  <c r="Z7540" i="2"/>
  <c r="Z7544" i="2"/>
  <c r="Z7573" i="2"/>
  <c r="W7573" i="2" s="1"/>
  <c r="Z7577" i="2"/>
  <c r="Z7610" i="2"/>
  <c r="Z7614" i="2"/>
  <c r="W7614" i="2" s="1"/>
  <c r="Z7643" i="2"/>
  <c r="G7679" i="2"/>
  <c r="I7725" i="2"/>
  <c r="Z7725" i="2"/>
  <c r="X7761" i="2"/>
  <c r="M7777" i="2" s="1"/>
  <c r="Z7787" i="2"/>
  <c r="E7797" i="2"/>
  <c r="K7814" i="2" s="1"/>
  <c r="V7797" i="2"/>
  <c r="M7811" i="2" s="1"/>
  <c r="G7823" i="2"/>
  <c r="G7864" i="2"/>
  <c r="E7869" i="2"/>
  <c r="K7886" i="2" s="1"/>
  <c r="Y7872" i="2"/>
  <c r="W7898" i="2"/>
  <c r="V7907" i="2"/>
  <c r="M7919" i="2" s="1"/>
  <c r="G7901" i="2"/>
  <c r="G7907" i="2" s="1"/>
  <c r="H7944" i="2"/>
  <c r="L7957" i="2" s="1"/>
  <c r="Y7944" i="2"/>
  <c r="E7954" i="2"/>
  <c r="Z7931" i="2"/>
  <c r="U7943" i="2"/>
  <c r="Z7968" i="2"/>
  <c r="W7968" i="2" s="1"/>
  <c r="J8016" i="2"/>
  <c r="G8008" i="2"/>
  <c r="G8015" i="2" s="1"/>
  <c r="G8047" i="2"/>
  <c r="U8088" i="2"/>
  <c r="N8102" i="2" s="1"/>
  <c r="G8076" i="2"/>
  <c r="Z8079" i="2"/>
  <c r="W8079" i="2" s="1"/>
  <c r="U8087" i="2"/>
  <c r="M8102" i="2" s="1"/>
  <c r="E8134" i="2"/>
  <c r="Z8112" i="2"/>
  <c r="W8112" i="2" s="1"/>
  <c r="J8123" i="2"/>
  <c r="G8150" i="2"/>
  <c r="Z8153" i="2"/>
  <c r="W8153" i="2" s="1"/>
  <c r="K8174" i="2"/>
  <c r="G8187" i="2"/>
  <c r="M8209" i="2"/>
  <c r="Z8190" i="2"/>
  <c r="Z8195" i="2" s="1"/>
  <c r="G7686" i="2"/>
  <c r="G7715" i="2"/>
  <c r="G7719" i="2"/>
  <c r="G7723" i="2"/>
  <c r="G7752" i="2"/>
  <c r="G7756" i="2"/>
  <c r="G7760" i="2"/>
  <c r="G7789" i="2"/>
  <c r="G7793" i="2"/>
  <c r="G7826" i="2"/>
  <c r="G7830" i="2"/>
  <c r="X7872" i="2"/>
  <c r="N7885" i="2" s="1"/>
  <c r="W7862" i="2"/>
  <c r="Y7869" i="2"/>
  <c r="H7872" i="2"/>
  <c r="L7885" i="2" s="1"/>
  <c r="E7905" i="2"/>
  <c r="K7922" i="2" s="1"/>
  <c r="W7895" i="2"/>
  <c r="X7907" i="2"/>
  <c r="M7921" i="2" s="1"/>
  <c r="W7902" i="2"/>
  <c r="Y7908" i="2"/>
  <c r="G7931" i="2"/>
  <c r="G7952" i="2"/>
  <c r="J7944" i="2"/>
  <c r="W7932" i="2"/>
  <c r="W7934" i="2"/>
  <c r="W7936" i="2"/>
  <c r="W7938" i="2"/>
  <c r="W7940" i="2"/>
  <c r="U7941" i="2"/>
  <c r="Y7943" i="2"/>
  <c r="G7975" i="2"/>
  <c r="U8016" i="2"/>
  <c r="N8030" i="2" s="1"/>
  <c r="U8013" i="2"/>
  <c r="G8004" i="2"/>
  <c r="Z8009" i="2"/>
  <c r="W8009" i="2" s="1"/>
  <c r="M8063" i="2"/>
  <c r="G8084" i="2"/>
  <c r="G8117" i="2"/>
  <c r="G8124" i="2" s="1"/>
  <c r="L8136" i="2" s="1"/>
  <c r="Z8120" i="2"/>
  <c r="W8120" i="2" s="1"/>
  <c r="M8171" i="2"/>
  <c r="H8196" i="2"/>
  <c r="L8209" i="2" s="1"/>
  <c r="H8195" i="2"/>
  <c r="K8209" i="2" s="1"/>
  <c r="F8232" i="2"/>
  <c r="L8243" i="2" s="1"/>
  <c r="G8226" i="2"/>
  <c r="K8243" i="2"/>
  <c r="K8497" i="2"/>
  <c r="I7728" i="2"/>
  <c r="I7872" i="2"/>
  <c r="F7908" i="2"/>
  <c r="L7919" i="2" s="1"/>
  <c r="Z7907" i="2"/>
  <c r="E7918" i="2"/>
  <c r="K7955" i="2"/>
  <c r="K7994" i="2"/>
  <c r="Z8007" i="2"/>
  <c r="W8007" i="2" s="1"/>
  <c r="U8015" i="2"/>
  <c r="M8030" i="2" s="1"/>
  <c r="M8065" i="2"/>
  <c r="Z8046" i="2"/>
  <c r="W8046" i="2" s="1"/>
  <c r="F8088" i="2"/>
  <c r="L8099" i="2" s="1"/>
  <c r="Y8088" i="2"/>
  <c r="Y8085" i="2"/>
  <c r="E8098" i="2"/>
  <c r="Z8075" i="2"/>
  <c r="F8087" i="2"/>
  <c r="W8080" i="2"/>
  <c r="Z8087" i="2"/>
  <c r="W8149" i="2"/>
  <c r="Z8149" i="2"/>
  <c r="G8193" i="2"/>
  <c r="Z8186" i="2"/>
  <c r="Z8193" i="2" s="1"/>
  <c r="E8206" i="2"/>
  <c r="U8304" i="2"/>
  <c r="N8318" i="2" s="1"/>
  <c r="U8301" i="2"/>
  <c r="U8340" i="2"/>
  <c r="N8354" i="2" s="1"/>
  <c r="F8412" i="2"/>
  <c r="L8423" i="2" s="1"/>
  <c r="F8409" i="2"/>
  <c r="W8408" i="2"/>
  <c r="Z8408" i="2"/>
  <c r="G8511" i="2"/>
  <c r="P7762" i="2"/>
  <c r="G7882" i="2"/>
  <c r="Z7869" i="2"/>
  <c r="H7908" i="2"/>
  <c r="L7921" i="2" s="1"/>
  <c r="Z7905" i="2"/>
  <c r="Y7907" i="2"/>
  <c r="K7957" i="2"/>
  <c r="Y7941" i="2"/>
  <c r="F7980" i="2"/>
  <c r="L7991" i="2" s="1"/>
  <c r="Z7976" i="2"/>
  <c r="W7976" i="2" s="1"/>
  <c r="Z8005" i="2"/>
  <c r="W8005" i="2" s="1"/>
  <c r="M8027" i="2"/>
  <c r="Z8052" i="2"/>
  <c r="W8039" i="2"/>
  <c r="K8063" i="2"/>
  <c r="H8088" i="2"/>
  <c r="L8101" i="2" s="1"/>
  <c r="H8085" i="2"/>
  <c r="H8087" i="2"/>
  <c r="K8101" i="2" s="1"/>
  <c r="F8124" i="2"/>
  <c r="L8135" i="2" s="1"/>
  <c r="F8121" i="2"/>
  <c r="M8137" i="2"/>
  <c r="E8170" i="2"/>
  <c r="F8159" i="2"/>
  <c r="K8171" i="2" s="1"/>
  <c r="J8196" i="2"/>
  <c r="J8193" i="2"/>
  <c r="G8204" i="2"/>
  <c r="J8195" i="2"/>
  <c r="J8231" i="2"/>
  <c r="Z8264" i="2"/>
  <c r="W8264" i="2" s="1"/>
  <c r="W8371" i="2"/>
  <c r="Z8371" i="2"/>
  <c r="J7859" i="2"/>
  <c r="J7907" i="2"/>
  <c r="Y7905" i="2"/>
  <c r="E7908" i="2"/>
  <c r="L7922" i="2" s="1"/>
  <c r="G7932" i="2"/>
  <c r="G7934" i="2"/>
  <c r="G7936" i="2"/>
  <c r="G7938" i="2"/>
  <c r="G7940" i="2"/>
  <c r="H7977" i="2"/>
  <c r="G7969" i="2"/>
  <c r="M7993" i="2"/>
  <c r="Z7974" i="2"/>
  <c r="W7974" i="2" s="1"/>
  <c r="E8026" i="2"/>
  <c r="Z8003" i="2"/>
  <c r="Y8016" i="2"/>
  <c r="W8003" i="2"/>
  <c r="H8051" i="2"/>
  <c r="G8080" i="2"/>
  <c r="G8087" i="2" s="1"/>
  <c r="W8083" i="2"/>
  <c r="Z8083" i="2"/>
  <c r="K8102" i="2"/>
  <c r="H8121" i="2"/>
  <c r="U8124" i="2"/>
  <c r="N8138" i="2" s="1"/>
  <c r="F8123" i="2"/>
  <c r="K8135" i="2" s="1"/>
  <c r="Y8123" i="2"/>
  <c r="Z8116" i="2"/>
  <c r="Y8124" i="2"/>
  <c r="H8160" i="2"/>
  <c r="L8173" i="2" s="1"/>
  <c r="H8159" i="2"/>
  <c r="K8173" i="2" s="1"/>
  <c r="G8154" i="2"/>
  <c r="G8159" i="2" s="1"/>
  <c r="G8191" i="2"/>
  <c r="V8232" i="2"/>
  <c r="N8243" i="2" s="1"/>
  <c r="V8229" i="2"/>
  <c r="M8243" i="2" s="1"/>
  <c r="G8229" i="2"/>
  <c r="K8246" i="2"/>
  <c r="W8225" i="2"/>
  <c r="Z8225" i="2"/>
  <c r="U8448" i="2"/>
  <c r="N8462" i="2" s="1"/>
  <c r="U8445" i="2"/>
  <c r="M8462" i="2" s="1"/>
  <c r="X7905" i="2"/>
  <c r="G7967" i="2"/>
  <c r="H7980" i="2"/>
  <c r="L7993" i="2" s="1"/>
  <c r="F8016" i="2"/>
  <c r="L8027" i="2" s="1"/>
  <c r="X8016" i="2"/>
  <c r="N8029" i="2" s="1"/>
  <c r="G8024" i="2"/>
  <c r="V8052" i="2"/>
  <c r="N8063" i="2" s="1"/>
  <c r="J8088" i="2"/>
  <c r="H8124" i="2"/>
  <c r="L8137" i="2" s="1"/>
  <c r="F8160" i="2"/>
  <c r="L8171" i="2" s="1"/>
  <c r="G8168" i="2"/>
  <c r="X8193" i="2"/>
  <c r="V8196" i="2"/>
  <c r="N8207" i="2" s="1"/>
  <c r="G8225" i="2"/>
  <c r="G8232" i="2" s="1"/>
  <c r="L8244" i="2" s="1"/>
  <c r="E8268" i="2"/>
  <c r="L8282" i="2" s="1"/>
  <c r="V8268" i="2"/>
  <c r="N8279" i="2" s="1"/>
  <c r="G8256" i="2"/>
  <c r="G8264" i="2"/>
  <c r="V8265" i="2"/>
  <c r="M8279" i="2" s="1"/>
  <c r="V8304" i="2"/>
  <c r="N8315" i="2" s="1"/>
  <c r="V8301" i="2"/>
  <c r="M8315" i="2" s="1"/>
  <c r="I8301" i="2"/>
  <c r="G8294" i="2"/>
  <c r="J8303" i="2"/>
  <c r="G8296" i="2"/>
  <c r="Z8299" i="2"/>
  <c r="W8299" i="2" s="1"/>
  <c r="F8340" i="2"/>
  <c r="L8351" i="2" s="1"/>
  <c r="G8331" i="2"/>
  <c r="M8351" i="2"/>
  <c r="U8376" i="2"/>
  <c r="N8390" i="2" s="1"/>
  <c r="G8364" i="2"/>
  <c r="H8409" i="2"/>
  <c r="Y8409" i="2"/>
  <c r="U8412" i="2"/>
  <c r="N8426" i="2" s="1"/>
  <c r="G8401" i="2"/>
  <c r="M8425" i="2"/>
  <c r="K8461" i="2"/>
  <c r="H8481" i="2"/>
  <c r="Y8517" i="2"/>
  <c r="Y8520" i="2"/>
  <c r="W8507" i="2"/>
  <c r="E8530" i="2"/>
  <c r="Z8507" i="2"/>
  <c r="M8606" i="2"/>
  <c r="U8805" i="2"/>
  <c r="M8822" i="2" s="1"/>
  <c r="U8808" i="2"/>
  <c r="N8822" i="2" s="1"/>
  <c r="I8808" i="2"/>
  <c r="J8797" i="2"/>
  <c r="G8797" i="2"/>
  <c r="I8805" i="2"/>
  <c r="J8013" i="2"/>
  <c r="W8040" i="2"/>
  <c r="W8044" i="2"/>
  <c r="W8048" i="2"/>
  <c r="H8049" i="2"/>
  <c r="Y8049" i="2"/>
  <c r="W8077" i="2"/>
  <c r="W8081" i="2"/>
  <c r="F8085" i="2"/>
  <c r="Y8087" i="2"/>
  <c r="W8114" i="2"/>
  <c r="W8118" i="2"/>
  <c r="W8151" i="2"/>
  <c r="W8155" i="2"/>
  <c r="J8157" i="2"/>
  <c r="Y8160" i="2"/>
  <c r="W8184" i="2"/>
  <c r="W8188" i="2"/>
  <c r="W8192" i="2"/>
  <c r="H8193" i="2"/>
  <c r="Y8193" i="2"/>
  <c r="F8229" i="2"/>
  <c r="Y8232" i="2"/>
  <c r="W8219" i="2"/>
  <c r="E8242" i="2"/>
  <c r="H8232" i="2"/>
  <c r="L8245" i="2" s="1"/>
  <c r="W8258" i="2"/>
  <c r="Z8297" i="2"/>
  <c r="H8337" i="2"/>
  <c r="Z8334" i="2"/>
  <c r="W8334" i="2" s="1"/>
  <c r="Z8367" i="2"/>
  <c r="W8367" i="2" s="1"/>
  <c r="U8375" i="2"/>
  <c r="M8390" i="2" s="1"/>
  <c r="K8390" i="2"/>
  <c r="Z8409" i="2"/>
  <c r="W8404" i="2"/>
  <c r="Y8411" i="2"/>
  <c r="Z8404" i="2"/>
  <c r="Z8411" i="2" s="1"/>
  <c r="W8437" i="2"/>
  <c r="Z8437" i="2"/>
  <c r="Z8445" i="2" s="1"/>
  <c r="W8447" i="2"/>
  <c r="G8441" i="2"/>
  <c r="Z8474" i="2"/>
  <c r="W8474" i="2" s="1"/>
  <c r="G8555" i="2"/>
  <c r="Z8548" i="2"/>
  <c r="W8548" i="2"/>
  <c r="Y8555" i="2"/>
  <c r="J8587" i="2"/>
  <c r="G8587" i="2"/>
  <c r="I8591" i="2"/>
  <c r="G8651" i="2"/>
  <c r="W8691" i="2"/>
  <c r="Z8691" i="2"/>
  <c r="X7941" i="2"/>
  <c r="M7957" i="2" s="1"/>
  <c r="Z7967" i="2"/>
  <c r="V7977" i="2"/>
  <c r="M7991" i="2" s="1"/>
  <c r="G8003" i="2"/>
  <c r="Z8008" i="2"/>
  <c r="G8044" i="2"/>
  <c r="G8051" i="2" s="1"/>
  <c r="K8064" i="2" s="1"/>
  <c r="I8049" i="2"/>
  <c r="X8085" i="2"/>
  <c r="M8101" i="2" s="1"/>
  <c r="Z8111" i="2"/>
  <c r="V8121" i="2"/>
  <c r="M8135" i="2" s="1"/>
  <c r="J8124" i="2"/>
  <c r="G8147" i="2"/>
  <c r="Z8152" i="2"/>
  <c r="G8188" i="2"/>
  <c r="I8193" i="2"/>
  <c r="Z8219" i="2"/>
  <c r="G8224" i="2"/>
  <c r="Z8227" i="2"/>
  <c r="W8227" i="2" s="1"/>
  <c r="W8231" i="2" s="1"/>
  <c r="Y8229" i="2"/>
  <c r="I8232" i="2"/>
  <c r="G8255" i="2"/>
  <c r="Z8258" i="2"/>
  <c r="K8282" i="2"/>
  <c r="E8314" i="2"/>
  <c r="Z8291" i="2"/>
  <c r="Y8304" i="2"/>
  <c r="W8291" i="2"/>
  <c r="W8293" i="2"/>
  <c r="Z8295" i="2"/>
  <c r="W8295" i="2" s="1"/>
  <c r="U8303" i="2"/>
  <c r="Y8301" i="2"/>
  <c r="K8354" i="2"/>
  <c r="H8375" i="2"/>
  <c r="E8458" i="2"/>
  <c r="K8462" i="2"/>
  <c r="G8492" i="2"/>
  <c r="Y8484" i="2"/>
  <c r="G8476" i="2"/>
  <c r="H8517" i="2"/>
  <c r="H8520" i="2"/>
  <c r="L8533" i="2" s="1"/>
  <c r="J8519" i="2"/>
  <c r="M8534" i="2"/>
  <c r="M8750" i="2"/>
  <c r="J8871" i="2"/>
  <c r="G8871" i="2"/>
  <c r="M9182" i="2"/>
  <c r="Y8052" i="2"/>
  <c r="Y8196" i="2"/>
  <c r="Y8231" i="2"/>
  <c r="J8232" i="2"/>
  <c r="Y8265" i="2"/>
  <c r="F8265" i="2"/>
  <c r="K8279" i="2" s="1"/>
  <c r="Y8267" i="2"/>
  <c r="F8301" i="2"/>
  <c r="K8315" i="2" s="1"/>
  <c r="K8317" i="2"/>
  <c r="J8337" i="2"/>
  <c r="Z8330" i="2"/>
  <c r="W8330" i="2" s="1"/>
  <c r="W8340" i="2" s="1"/>
  <c r="N8352" i="2" s="1"/>
  <c r="Y8376" i="2"/>
  <c r="Y8373" i="2"/>
  <c r="E8386" i="2"/>
  <c r="Z8363" i="2"/>
  <c r="W8400" i="2"/>
  <c r="E8422" i="2"/>
  <c r="Z8400" i="2"/>
  <c r="H8411" i="2"/>
  <c r="K8425" i="2" s="1"/>
  <c r="K8459" i="2"/>
  <c r="K8495" i="2"/>
  <c r="F8517" i="2"/>
  <c r="V8700" i="2"/>
  <c r="N8711" i="2" s="1"/>
  <c r="M9107" i="2"/>
  <c r="Y9132" i="2"/>
  <c r="W9119" i="2"/>
  <c r="Y9129" i="2"/>
  <c r="E9142" i="2"/>
  <c r="Z9119" i="2"/>
  <c r="K9143" i="2"/>
  <c r="G8096" i="2"/>
  <c r="G8113" i="2"/>
  <c r="G8121" i="2" s="1"/>
  <c r="Z8147" i="2"/>
  <c r="J8229" i="2"/>
  <c r="G8221" i="2"/>
  <c r="Z8221" i="2"/>
  <c r="W8221" i="2" s="1"/>
  <c r="E8240" i="2"/>
  <c r="AE8245" i="2"/>
  <c r="E8276" i="2"/>
  <c r="I8268" i="2"/>
  <c r="Z8260" i="2"/>
  <c r="H8304" i="2"/>
  <c r="L8317" i="2" s="1"/>
  <c r="K8318" i="2"/>
  <c r="Z8328" i="2"/>
  <c r="Z8340" i="2" s="1"/>
  <c r="Y8340" i="2"/>
  <c r="W8328" i="2"/>
  <c r="H8339" i="2"/>
  <c r="K8353" i="2" s="1"/>
  <c r="G8334" i="2"/>
  <c r="F8373" i="2"/>
  <c r="F8375" i="2"/>
  <c r="K8387" i="2" s="1"/>
  <c r="G8372" i="2"/>
  <c r="U8409" i="2"/>
  <c r="M8426" i="2" s="1"/>
  <c r="F8411" i="2"/>
  <c r="K8423" i="2" s="1"/>
  <c r="H8448" i="2"/>
  <c r="L8461" i="2" s="1"/>
  <c r="U8481" i="2"/>
  <c r="H8484" i="2"/>
  <c r="L8497" i="2" s="1"/>
  <c r="G8474" i="2"/>
  <c r="U8483" i="2"/>
  <c r="Z8511" i="2"/>
  <c r="W8511" i="2" s="1"/>
  <c r="Z8544" i="2"/>
  <c r="W8544" i="2"/>
  <c r="Z8699" i="2"/>
  <c r="E8736" i="2"/>
  <c r="L8750" i="2" s="1"/>
  <c r="E8733" i="2"/>
  <c r="K8750" i="2" s="1"/>
  <c r="J8085" i="2"/>
  <c r="W8223" i="2"/>
  <c r="G8240" i="2"/>
  <c r="H8267" i="2"/>
  <c r="K8281" i="2" s="1"/>
  <c r="W8262" i="2"/>
  <c r="G8291" i="2"/>
  <c r="J8301" i="2"/>
  <c r="G8312" i="2"/>
  <c r="G8293" i="2"/>
  <c r="J8293" i="2"/>
  <c r="G8332" i="2"/>
  <c r="K8351" i="2"/>
  <c r="H8376" i="2"/>
  <c r="L8389" i="2" s="1"/>
  <c r="H8373" i="2"/>
  <c r="Y8375" i="2"/>
  <c r="G8435" i="2"/>
  <c r="J8447" i="2"/>
  <c r="G8440" i="2"/>
  <c r="M8495" i="2"/>
  <c r="E8494" i="2"/>
  <c r="K8531" i="2"/>
  <c r="K8642" i="2"/>
  <c r="Z8622" i="2"/>
  <c r="W8622" i="2" s="1"/>
  <c r="W8627" i="2" s="1"/>
  <c r="Y8771" i="2"/>
  <c r="Z8765" i="2"/>
  <c r="W8765" i="2" s="1"/>
  <c r="W8771" i="2" s="1"/>
  <c r="K8858" i="2"/>
  <c r="J8912" i="2"/>
  <c r="G8912" i="2"/>
  <c r="G7972" i="2"/>
  <c r="G7979" i="2" s="1"/>
  <c r="G8116" i="2"/>
  <c r="Z8223" i="2"/>
  <c r="I8267" i="2"/>
  <c r="J8260" i="2"/>
  <c r="G8276" i="2" s="1"/>
  <c r="Z8262" i="2"/>
  <c r="Y8303" i="2"/>
  <c r="G8298" i="2"/>
  <c r="E8312" i="2"/>
  <c r="H8340" i="2"/>
  <c r="L8353" i="2" s="1"/>
  <c r="G8330" i="2"/>
  <c r="G8335" i="2"/>
  <c r="F8376" i="2"/>
  <c r="L8387" i="2" s="1"/>
  <c r="G8368" i="2"/>
  <c r="Z8375" i="2"/>
  <c r="W8412" i="2"/>
  <c r="N8424" i="2" s="1"/>
  <c r="G8400" i="2"/>
  <c r="G8405" i="2"/>
  <c r="Y8412" i="2"/>
  <c r="F8448" i="2"/>
  <c r="L8459" i="2" s="1"/>
  <c r="G8438" i="2"/>
  <c r="W8441" i="2"/>
  <c r="Z8441" i="2"/>
  <c r="Z8447" i="2" s="1"/>
  <c r="F8484" i="2"/>
  <c r="L8495" i="2" s="1"/>
  <c r="G8475" i="2"/>
  <c r="M8497" i="2"/>
  <c r="Z8478" i="2"/>
  <c r="Z8483" i="2" s="1"/>
  <c r="E8519" i="2"/>
  <c r="K8534" i="2" s="1"/>
  <c r="K8529" i="2"/>
  <c r="F8592" i="2"/>
  <c r="L8603" i="2" s="1"/>
  <c r="F8589" i="2"/>
  <c r="K8603" i="2" s="1"/>
  <c r="F8664" i="2"/>
  <c r="L8675" i="2" s="1"/>
  <c r="Z8658" i="2"/>
  <c r="W8658" i="2" s="1"/>
  <c r="Y8663" i="2"/>
  <c r="Z8843" i="2"/>
  <c r="X8916" i="2"/>
  <c r="N8929" i="2" s="1"/>
  <c r="X8913" i="2"/>
  <c r="Y8988" i="2"/>
  <c r="Y8985" i="2"/>
  <c r="E8998" i="2"/>
  <c r="Z8975" i="2"/>
  <c r="X8304" i="2"/>
  <c r="N8317" i="2" s="1"/>
  <c r="V8340" i="2"/>
  <c r="N8351" i="2" s="1"/>
  <c r="G8350" i="2"/>
  <c r="G8399" i="2"/>
  <c r="P8410" i="2"/>
  <c r="Z8412" i="2"/>
  <c r="I8445" i="2"/>
  <c r="X8448" i="2"/>
  <c r="N8461" i="2" s="1"/>
  <c r="V8484" i="2"/>
  <c r="N8495" i="2" s="1"/>
  <c r="H8592" i="2"/>
  <c r="L8605" i="2" s="1"/>
  <c r="J8583" i="2"/>
  <c r="G8583" i="2"/>
  <c r="E8625" i="2"/>
  <c r="Z8618" i="2"/>
  <c r="G8638" i="2" s="1"/>
  <c r="F8627" i="2"/>
  <c r="K8639" i="2" s="1"/>
  <c r="Z8663" i="2"/>
  <c r="E8674" i="2"/>
  <c r="F8700" i="2"/>
  <c r="L8711" i="2" s="1"/>
  <c r="F8697" i="2"/>
  <c r="Y8700" i="2"/>
  <c r="Y8697" i="2"/>
  <c r="E8710" i="2"/>
  <c r="Z8687" i="2"/>
  <c r="V8699" i="2"/>
  <c r="M8711" i="2" s="1"/>
  <c r="M8747" i="2"/>
  <c r="Z8798" i="2"/>
  <c r="H8807" i="2"/>
  <c r="E8844" i="2"/>
  <c r="L8858" i="2" s="1"/>
  <c r="Y8844" i="2"/>
  <c r="Y8841" i="2"/>
  <c r="E8854" i="2"/>
  <c r="Z8831" i="2"/>
  <c r="W8831" i="2" s="1"/>
  <c r="F8843" i="2"/>
  <c r="K8855" i="2" s="1"/>
  <c r="F8880" i="2"/>
  <c r="L8891" i="2" s="1"/>
  <c r="F8877" i="2"/>
  <c r="K8891" i="2" s="1"/>
  <c r="K8894" i="2"/>
  <c r="Y8879" i="2"/>
  <c r="Z8872" i="2"/>
  <c r="V8916" i="2"/>
  <c r="N8927" i="2" s="1"/>
  <c r="Y9021" i="2"/>
  <c r="W9012" i="2"/>
  <c r="Z9012" i="2"/>
  <c r="Y9024" i="2"/>
  <c r="J9023" i="2"/>
  <c r="G9016" i="2"/>
  <c r="G9023" i="2" s="1"/>
  <c r="E9070" i="2"/>
  <c r="Z9049" i="2"/>
  <c r="W9049" i="2" s="1"/>
  <c r="Y9057" i="2"/>
  <c r="M9251" i="2"/>
  <c r="Y9273" i="2"/>
  <c r="Y9276" i="2"/>
  <c r="W9263" i="2"/>
  <c r="E9286" i="2"/>
  <c r="Z9263" i="2"/>
  <c r="M9290" i="2"/>
  <c r="J8297" i="2"/>
  <c r="G8297" i="2" s="1"/>
  <c r="J8330" i="2"/>
  <c r="G8348" i="2" s="1"/>
  <c r="W8332" i="2"/>
  <c r="J8334" i="2"/>
  <c r="J8339" i="2" s="1"/>
  <c r="W8336" i="2"/>
  <c r="I8339" i="2"/>
  <c r="E8340" i="2"/>
  <c r="L8354" i="2" s="1"/>
  <c r="E8348" i="2"/>
  <c r="J8363" i="2"/>
  <c r="W8365" i="2"/>
  <c r="J8367" i="2"/>
  <c r="G8367" i="2" s="1"/>
  <c r="W8369" i="2"/>
  <c r="W8375" i="2" s="1"/>
  <c r="J8371" i="2"/>
  <c r="J8375" i="2" s="1"/>
  <c r="J8400" i="2"/>
  <c r="J8409" i="2" s="1"/>
  <c r="W8402" i="2"/>
  <c r="W8409" i="2" s="1"/>
  <c r="J8404" i="2"/>
  <c r="G8404" i="2" s="1"/>
  <c r="W8406" i="2"/>
  <c r="J8408" i="2"/>
  <c r="G8408" i="2" s="1"/>
  <c r="I8412" i="2"/>
  <c r="W8435" i="2"/>
  <c r="J8437" i="2"/>
  <c r="J8441" i="2"/>
  <c r="Y8448" i="2"/>
  <c r="W8472" i="2"/>
  <c r="J8474" i="2"/>
  <c r="J8481" i="2" s="1"/>
  <c r="J8478" i="2"/>
  <c r="J8483" i="2" s="1"/>
  <c r="I8483" i="2"/>
  <c r="E8484" i="2"/>
  <c r="L8498" i="2" s="1"/>
  <c r="E8492" i="2"/>
  <c r="J8507" i="2"/>
  <c r="W8509" i="2"/>
  <c r="J8511" i="2"/>
  <c r="W8515" i="2"/>
  <c r="Z8516" i="2"/>
  <c r="W8516" i="2" s="1"/>
  <c r="I8553" i="2"/>
  <c r="J8546" i="2"/>
  <c r="G8546" i="2"/>
  <c r="W8547" i="2"/>
  <c r="J8550" i="2"/>
  <c r="G8550" i="2"/>
  <c r="W8551" i="2"/>
  <c r="I8589" i="2"/>
  <c r="J8579" i="2"/>
  <c r="I8592" i="2"/>
  <c r="G8579" i="2"/>
  <c r="W8580" i="2"/>
  <c r="E8591" i="2"/>
  <c r="K8606" i="2" s="1"/>
  <c r="Z8627" i="2"/>
  <c r="J8624" i="2"/>
  <c r="G8624" i="2"/>
  <c r="I8661" i="2"/>
  <c r="H8700" i="2"/>
  <c r="L8713" i="2" s="1"/>
  <c r="H8697" i="2"/>
  <c r="K8713" i="2" s="1"/>
  <c r="M8713" i="2"/>
  <c r="J8727" i="2"/>
  <c r="G8727" i="2"/>
  <c r="Z8732" i="2"/>
  <c r="W8732" i="2" s="1"/>
  <c r="U8772" i="2"/>
  <c r="N8786" i="2" s="1"/>
  <c r="U8769" i="2"/>
  <c r="M8786" i="2" s="1"/>
  <c r="J8760" i="2"/>
  <c r="J8805" i="2"/>
  <c r="I8807" i="2"/>
  <c r="F8844" i="2"/>
  <c r="L8855" i="2" s="1"/>
  <c r="M8858" i="2"/>
  <c r="J8838" i="2"/>
  <c r="G8840" i="2"/>
  <c r="H8880" i="2"/>
  <c r="L8893" i="2" s="1"/>
  <c r="G8890" i="2"/>
  <c r="K8925" i="2"/>
  <c r="P8914" i="2"/>
  <c r="U8949" i="2"/>
  <c r="U8952" i="2"/>
  <c r="N8966" i="2" s="1"/>
  <c r="H9165" i="2"/>
  <c r="K9181" i="2" s="1"/>
  <c r="H9168" i="2"/>
  <c r="L9181" i="2" s="1"/>
  <c r="Z9164" i="2"/>
  <c r="Y9168" i="2"/>
  <c r="Y9527" i="2"/>
  <c r="W9521" i="2"/>
  <c r="Z9521" i="2"/>
  <c r="I8337" i="2"/>
  <c r="X8373" i="2"/>
  <c r="M8389" i="2" s="1"/>
  <c r="E8409" i="2"/>
  <c r="K8426" i="2" s="1"/>
  <c r="V8409" i="2"/>
  <c r="M8423" i="2" s="1"/>
  <c r="P8446" i="2"/>
  <c r="Z8448" i="2"/>
  <c r="I8481" i="2"/>
  <c r="Z8481" i="2"/>
  <c r="G8513" i="2"/>
  <c r="G8519" i="2" s="1"/>
  <c r="I8520" i="2"/>
  <c r="E8556" i="2"/>
  <c r="L8570" i="2" s="1"/>
  <c r="E8553" i="2"/>
  <c r="K8570" i="2" s="1"/>
  <c r="J8555" i="2"/>
  <c r="Y8591" i="2"/>
  <c r="Z8584" i="2"/>
  <c r="Y8592" i="2"/>
  <c r="J8620" i="2"/>
  <c r="J8627" i="2" s="1"/>
  <c r="G8620" i="2"/>
  <c r="G8627" i="2" s="1"/>
  <c r="I8627" i="2"/>
  <c r="E8638" i="2"/>
  <c r="V8661" i="2"/>
  <c r="M8675" i="2" s="1"/>
  <c r="V8664" i="2"/>
  <c r="N8675" i="2" s="1"/>
  <c r="Z8659" i="2"/>
  <c r="W8659" i="2" s="1"/>
  <c r="G8687" i="2"/>
  <c r="J8697" i="2"/>
  <c r="K8711" i="2"/>
  <c r="F8736" i="2"/>
  <c r="L8747" i="2" s="1"/>
  <c r="F8733" i="2"/>
  <c r="K8747" i="2" s="1"/>
  <c r="W8728" i="2"/>
  <c r="Y8735" i="2"/>
  <c r="Z8728" i="2"/>
  <c r="E8782" i="2"/>
  <c r="W8761" i="2"/>
  <c r="Z8761" i="2"/>
  <c r="E8818" i="2"/>
  <c r="H8844" i="2"/>
  <c r="L8857" i="2" s="1"/>
  <c r="H8841" i="2"/>
  <c r="K8857" i="2" s="1"/>
  <c r="I8877" i="2"/>
  <c r="E8888" i="2"/>
  <c r="J8867" i="2"/>
  <c r="I8880" i="2"/>
  <c r="G8867" i="2"/>
  <c r="H8879" i="2"/>
  <c r="K8893" i="2" s="1"/>
  <c r="I8915" i="2"/>
  <c r="J8908" i="2"/>
  <c r="J8915" i="2" s="1"/>
  <c r="Z8939" i="2"/>
  <c r="Y8952" i="2"/>
  <c r="W8939" i="2"/>
  <c r="Y8949" i="2"/>
  <c r="E8962" i="2"/>
  <c r="G8985" i="2"/>
  <c r="J9131" i="2"/>
  <c r="E8384" i="2"/>
  <c r="I8448" i="2"/>
  <c r="W8471" i="2"/>
  <c r="J8513" i="2"/>
  <c r="F8556" i="2"/>
  <c r="L8567" i="2" s="1"/>
  <c r="F8553" i="2"/>
  <c r="Y8553" i="2"/>
  <c r="E8566" i="2"/>
  <c r="Z8543" i="2"/>
  <c r="W8545" i="2"/>
  <c r="U8592" i="2"/>
  <c r="N8606" i="2" s="1"/>
  <c r="U8589" i="2"/>
  <c r="H8591" i="2"/>
  <c r="K8605" i="2" s="1"/>
  <c r="V8628" i="2"/>
  <c r="N8639" i="2" s="1"/>
  <c r="J8616" i="2"/>
  <c r="J8628" i="2" s="1"/>
  <c r="X8627" i="2"/>
  <c r="M8641" i="2" s="1"/>
  <c r="H8625" i="2"/>
  <c r="M8639" i="2"/>
  <c r="E8661" i="2"/>
  <c r="K8678" i="2" s="1"/>
  <c r="E8664" i="2"/>
  <c r="L8678" i="2" s="1"/>
  <c r="X8661" i="2"/>
  <c r="Z8655" i="2"/>
  <c r="W8655" i="2" s="1"/>
  <c r="F8663" i="2"/>
  <c r="K8675" i="2" s="1"/>
  <c r="U8661" i="2"/>
  <c r="Z8688" i="2"/>
  <c r="W8688" i="2" s="1"/>
  <c r="M8714" i="2"/>
  <c r="J8694" i="2"/>
  <c r="G8694" i="2"/>
  <c r="G8696" i="2"/>
  <c r="H8736" i="2"/>
  <c r="L8749" i="2" s="1"/>
  <c r="Z8733" i="2"/>
  <c r="F8772" i="2"/>
  <c r="L8783" i="2" s="1"/>
  <c r="X8769" i="2"/>
  <c r="M8785" i="2" s="1"/>
  <c r="X8772" i="2"/>
  <c r="N8785" i="2" s="1"/>
  <c r="J8768" i="2"/>
  <c r="G8768" i="2"/>
  <c r="E8780" i="2"/>
  <c r="G8831" i="2"/>
  <c r="J8841" i="2"/>
  <c r="Y8877" i="2"/>
  <c r="W8868" i="2"/>
  <c r="E8890" i="2"/>
  <c r="Z8868" i="2"/>
  <c r="Z8877" i="2" s="1"/>
  <c r="J8879" i="2"/>
  <c r="G8872" i="2"/>
  <c r="G8906" i="2"/>
  <c r="Z8909" i="2"/>
  <c r="J9204" i="2"/>
  <c r="J9203" i="2"/>
  <c r="U9276" i="2"/>
  <c r="N9290" i="2" s="1"/>
  <c r="U9273" i="2"/>
  <c r="J9275" i="2"/>
  <c r="K9290" i="2"/>
  <c r="G8327" i="2"/>
  <c r="P8338" i="2"/>
  <c r="I8373" i="2"/>
  <c r="X8409" i="2"/>
  <c r="G8422" i="2"/>
  <c r="V8445" i="2"/>
  <c r="M8459" i="2" s="1"/>
  <c r="G8471" i="2"/>
  <c r="P8482" i="2"/>
  <c r="E8520" i="2"/>
  <c r="L8534" i="2" s="1"/>
  <c r="V8520" i="2"/>
  <c r="N8531" i="2" s="1"/>
  <c r="W8512" i="2"/>
  <c r="W8514" i="2"/>
  <c r="H8556" i="2"/>
  <c r="L8569" i="2" s="1"/>
  <c r="H8553" i="2"/>
  <c r="J8591" i="2"/>
  <c r="G8584" i="2"/>
  <c r="G8591" i="2" s="1"/>
  <c r="F8628" i="2"/>
  <c r="L8639" i="2" s="1"/>
  <c r="X8625" i="2"/>
  <c r="X8628" i="2"/>
  <c r="N8641" i="2" s="1"/>
  <c r="U8627" i="2"/>
  <c r="M8642" i="2" s="1"/>
  <c r="Y8627" i="2"/>
  <c r="Z8651" i="2"/>
  <c r="Y8664" i="2"/>
  <c r="W8651" i="2"/>
  <c r="Y8661" i="2"/>
  <c r="U8663" i="2"/>
  <c r="J8690" i="2"/>
  <c r="G8708" i="2" s="1"/>
  <c r="G8699" i="2"/>
  <c r="I8700" i="2"/>
  <c r="I8733" i="2"/>
  <c r="E8744" i="2"/>
  <c r="J8723" i="2"/>
  <c r="I8736" i="2"/>
  <c r="G8723" i="2"/>
  <c r="X8736" i="2"/>
  <c r="N8749" i="2" s="1"/>
  <c r="K8749" i="2"/>
  <c r="G8782" i="2"/>
  <c r="Z8769" i="2"/>
  <c r="V8772" i="2"/>
  <c r="N8783" i="2" s="1"/>
  <c r="K8783" i="2"/>
  <c r="H8769" i="2"/>
  <c r="K8785" i="2" s="1"/>
  <c r="V8805" i="2"/>
  <c r="M8819" i="2" s="1"/>
  <c r="V8808" i="2"/>
  <c r="N8819" i="2" s="1"/>
  <c r="J8801" i="2"/>
  <c r="J8807" i="2" s="1"/>
  <c r="G8801" i="2"/>
  <c r="J8834" i="2"/>
  <c r="G8834" i="2" s="1"/>
  <c r="W8839" i="2"/>
  <c r="Z8839" i="2"/>
  <c r="U8880" i="2"/>
  <c r="N8894" i="2" s="1"/>
  <c r="J8875" i="2"/>
  <c r="G8875" i="2"/>
  <c r="U8915" i="2"/>
  <c r="M8930" i="2" s="1"/>
  <c r="M8929" i="2"/>
  <c r="M9073" i="2"/>
  <c r="J9096" i="2"/>
  <c r="G9083" i="2"/>
  <c r="J9093" i="2"/>
  <c r="G9104" i="2"/>
  <c r="J9095" i="2"/>
  <c r="M9395" i="2"/>
  <c r="X9563" i="2"/>
  <c r="X9564" i="2"/>
  <c r="N9577" i="2" s="1"/>
  <c r="I8411" i="2"/>
  <c r="E8420" i="2"/>
  <c r="H8519" i="2"/>
  <c r="K8533" i="2" s="1"/>
  <c r="Z8512" i="2"/>
  <c r="I8517" i="2"/>
  <c r="V8555" i="2"/>
  <c r="M8567" i="2" s="1"/>
  <c r="V8556" i="2"/>
  <c r="N8567" i="2" s="1"/>
  <c r="W8579" i="2"/>
  <c r="Z8585" i="2"/>
  <c r="W8585" i="2" s="1"/>
  <c r="G8615" i="2"/>
  <c r="Y8628" i="2"/>
  <c r="H8627" i="2"/>
  <c r="H8664" i="2"/>
  <c r="L8677" i="2" s="1"/>
  <c r="H8661" i="2"/>
  <c r="K8677" i="2" s="1"/>
  <c r="J8657" i="2"/>
  <c r="J8663" i="2" s="1"/>
  <c r="G8657" i="2"/>
  <c r="G8663" i="2" s="1"/>
  <c r="V8697" i="2"/>
  <c r="I8697" i="2"/>
  <c r="J8699" i="2"/>
  <c r="Y8733" i="2"/>
  <c r="W8724" i="2"/>
  <c r="E8746" i="2"/>
  <c r="Z8724" i="2"/>
  <c r="G8746" i="2" s="1"/>
  <c r="G8728" i="2"/>
  <c r="Y8736" i="2"/>
  <c r="E8805" i="2"/>
  <c r="K8822" i="2" s="1"/>
  <c r="E8808" i="2"/>
  <c r="L8822" i="2" s="1"/>
  <c r="X8805" i="2"/>
  <c r="G8799" i="2"/>
  <c r="G8805" i="2" s="1"/>
  <c r="W8802" i="2"/>
  <c r="Z8802" i="2"/>
  <c r="Z8807" i="2" s="1"/>
  <c r="U8844" i="2"/>
  <c r="N8858" i="2" s="1"/>
  <c r="I8841" i="2"/>
  <c r="Z8835" i="2"/>
  <c r="W8835" i="2" s="1"/>
  <c r="V8880" i="2"/>
  <c r="N8891" i="2" s="1"/>
  <c r="I8879" i="2"/>
  <c r="W8876" i="2"/>
  <c r="Z8876" i="2"/>
  <c r="U8913" i="2"/>
  <c r="U8916" i="2"/>
  <c r="N8930" i="2" s="1"/>
  <c r="E8924" i="2"/>
  <c r="J8904" i="2"/>
  <c r="V8915" i="2"/>
  <c r="F9024" i="2"/>
  <c r="L9035" i="2" s="1"/>
  <c r="F9021" i="2"/>
  <c r="E9034" i="2"/>
  <c r="Y9023" i="2"/>
  <c r="Z9016" i="2"/>
  <c r="J9240" i="2"/>
  <c r="J9237" i="2"/>
  <c r="G9248" i="2"/>
  <c r="J9239" i="2"/>
  <c r="G8507" i="2"/>
  <c r="X8517" i="2"/>
  <c r="M8533" i="2" s="1"/>
  <c r="I8519" i="2"/>
  <c r="Y8519" i="2"/>
  <c r="F8555" i="2"/>
  <c r="K8567" i="2" s="1"/>
  <c r="X8555" i="2"/>
  <c r="M8569" i="2" s="1"/>
  <c r="Z8552" i="2"/>
  <c r="W8552" i="2" s="1"/>
  <c r="Y8556" i="2"/>
  <c r="X8592" i="2"/>
  <c r="N8605" i="2" s="1"/>
  <c r="Z8581" i="2"/>
  <c r="W8581" i="2" s="1"/>
  <c r="B8606" i="2"/>
  <c r="Y8625" i="2"/>
  <c r="E8636" i="2"/>
  <c r="J8653" i="2"/>
  <c r="W8654" i="2"/>
  <c r="M8677" i="2"/>
  <c r="W8695" i="2"/>
  <c r="Z8695" i="2"/>
  <c r="I8735" i="2"/>
  <c r="J8731" i="2"/>
  <c r="B8750" i="2"/>
  <c r="E8769" i="2"/>
  <c r="K8786" i="2" s="1"/>
  <c r="J8764" i="2"/>
  <c r="G8764" i="2"/>
  <c r="Y8769" i="2"/>
  <c r="Z8772" i="2"/>
  <c r="Z8808" i="2"/>
  <c r="X8807" i="2"/>
  <c r="M8821" i="2" s="1"/>
  <c r="M8891" i="2"/>
  <c r="E8913" i="2"/>
  <c r="Z8905" i="2"/>
  <c r="W8905" i="2" s="1"/>
  <c r="K9035" i="2"/>
  <c r="P8590" i="2"/>
  <c r="I8625" i="2"/>
  <c r="E8697" i="2"/>
  <c r="K8714" i="2" s="1"/>
  <c r="P8734" i="2"/>
  <c r="I8769" i="2"/>
  <c r="E8841" i="2"/>
  <c r="P8878" i="2"/>
  <c r="Y8916" i="2"/>
  <c r="E8949" i="2"/>
  <c r="Z8943" i="2"/>
  <c r="W8943" i="2"/>
  <c r="U8951" i="2"/>
  <c r="M8966" i="2" s="1"/>
  <c r="M8963" i="2"/>
  <c r="K8966" i="2"/>
  <c r="H8988" i="2"/>
  <c r="L9001" i="2" s="1"/>
  <c r="H8985" i="2"/>
  <c r="F8987" i="2"/>
  <c r="Z8987" i="2"/>
  <c r="M9002" i="2"/>
  <c r="H9024" i="2"/>
  <c r="L9037" i="2" s="1"/>
  <c r="Z9021" i="2"/>
  <c r="F9060" i="2"/>
  <c r="L9071" i="2" s="1"/>
  <c r="Y9060" i="2"/>
  <c r="K9074" i="2"/>
  <c r="K9107" i="2"/>
  <c r="K9110" i="2"/>
  <c r="F9132" i="2"/>
  <c r="L9143" i="2" s="1"/>
  <c r="H9131" i="2"/>
  <c r="Y9165" i="2"/>
  <c r="W9156" i="2"/>
  <c r="Z9156" i="2"/>
  <c r="J9167" i="2"/>
  <c r="G9160" i="2"/>
  <c r="K9215" i="2"/>
  <c r="H9201" i="2"/>
  <c r="K9254" i="2"/>
  <c r="V9309" i="2"/>
  <c r="V9312" i="2"/>
  <c r="N9323" i="2" s="1"/>
  <c r="Y9671" i="2"/>
  <c r="Z9664" i="2"/>
  <c r="Z9671" i="2" s="1"/>
  <c r="Y9672" i="2"/>
  <c r="Z9668" i="2"/>
  <c r="W9668" i="2"/>
  <c r="J8543" i="2"/>
  <c r="W8615" i="2"/>
  <c r="W8660" i="2"/>
  <c r="W8689" i="2"/>
  <c r="W8693" i="2"/>
  <c r="Y8699" i="2"/>
  <c r="W8726" i="2"/>
  <c r="W8730" i="2"/>
  <c r="U8733" i="2"/>
  <c r="W8759" i="2"/>
  <c r="W8763" i="2"/>
  <c r="W8767" i="2"/>
  <c r="Y8772" i="2"/>
  <c r="W8796" i="2"/>
  <c r="W8800" i="2"/>
  <c r="W8804" i="2"/>
  <c r="H8805" i="2"/>
  <c r="Y8805" i="2"/>
  <c r="E8816" i="2"/>
  <c r="W8833" i="2"/>
  <c r="W8837" i="2"/>
  <c r="F8841" i="2"/>
  <c r="Y8843" i="2"/>
  <c r="W8870" i="2"/>
  <c r="W8874" i="2"/>
  <c r="U8877" i="2"/>
  <c r="M8894" i="2" s="1"/>
  <c r="F8916" i="2"/>
  <c r="L8927" i="2" s="1"/>
  <c r="W8907" i="2"/>
  <c r="W8911" i="2"/>
  <c r="E8926" i="2"/>
  <c r="F8952" i="2"/>
  <c r="L8963" i="2" s="1"/>
  <c r="X8952" i="2"/>
  <c r="N8965" i="2" s="1"/>
  <c r="X8949" i="2"/>
  <c r="M8965" i="2" s="1"/>
  <c r="W8946" i="2"/>
  <c r="H8987" i="2"/>
  <c r="H9023" i="2"/>
  <c r="K9037" i="2" s="1"/>
  <c r="H9060" i="2"/>
  <c r="L9073" i="2" s="1"/>
  <c r="F9059" i="2"/>
  <c r="K9071" i="2" s="1"/>
  <c r="U9095" i="2"/>
  <c r="M9110" i="2" s="1"/>
  <c r="H9132" i="2"/>
  <c r="L9145" i="2" s="1"/>
  <c r="H9129" i="2"/>
  <c r="G9124" i="2"/>
  <c r="G9131" i="2" s="1"/>
  <c r="Z9127" i="2"/>
  <c r="Z9131" i="2" s="1"/>
  <c r="U9168" i="2"/>
  <c r="N9182" i="2" s="1"/>
  <c r="Z9203" i="2"/>
  <c r="U9239" i="2"/>
  <c r="M9254" i="2" s="1"/>
  <c r="H9273" i="2"/>
  <c r="H9276" i="2"/>
  <c r="L9289" i="2" s="1"/>
  <c r="G9268" i="2"/>
  <c r="K9287" i="2"/>
  <c r="K9359" i="2"/>
  <c r="M9467" i="2"/>
  <c r="W8692" i="2"/>
  <c r="W8699" i="2" s="1"/>
  <c r="W8696" i="2"/>
  <c r="I8699" i="2"/>
  <c r="E8708" i="2"/>
  <c r="W8725" i="2"/>
  <c r="W8729" i="2"/>
  <c r="W8762" i="2"/>
  <c r="W8766" i="2"/>
  <c r="W8795" i="2"/>
  <c r="W8799" i="2"/>
  <c r="W8803" i="2"/>
  <c r="Y8808" i="2"/>
  <c r="W8832" i="2"/>
  <c r="W8836" i="2"/>
  <c r="W8840" i="2"/>
  <c r="I8843" i="2"/>
  <c r="E8852" i="2"/>
  <c r="W8869" i="2"/>
  <c r="W8873" i="2"/>
  <c r="H8916" i="2"/>
  <c r="L8929" i="2" s="1"/>
  <c r="W8906" i="2"/>
  <c r="V8913" i="2"/>
  <c r="H8952" i="2"/>
  <c r="L8965" i="2" s="1"/>
  <c r="H8949" i="2"/>
  <c r="F8951" i="2"/>
  <c r="K8963" i="2" s="1"/>
  <c r="J8987" i="2"/>
  <c r="G8980" i="2"/>
  <c r="W8983" i="2"/>
  <c r="Z8983" i="2"/>
  <c r="U9024" i="2"/>
  <c r="N9038" i="2" s="1"/>
  <c r="J9060" i="2"/>
  <c r="J9059" i="2"/>
  <c r="Z9090" i="2"/>
  <c r="F9201" i="2"/>
  <c r="F9204" i="2"/>
  <c r="L9215" i="2" s="1"/>
  <c r="Y9203" i="2"/>
  <c r="Z9197" i="2"/>
  <c r="Z9234" i="2"/>
  <c r="W9234" i="2" s="1"/>
  <c r="Y9345" i="2"/>
  <c r="W9336" i="2"/>
  <c r="E9358" i="2"/>
  <c r="Z9336" i="2"/>
  <c r="J9483" i="2"/>
  <c r="G9483" i="2"/>
  <c r="G8688" i="2"/>
  <c r="X8733" i="2"/>
  <c r="M8749" i="2" s="1"/>
  <c r="V8769" i="2"/>
  <c r="M8783" i="2" s="1"/>
  <c r="G8832" i="2"/>
  <c r="G8873" i="2"/>
  <c r="X8877" i="2"/>
  <c r="M8893" i="2" s="1"/>
  <c r="I8916" i="2"/>
  <c r="Z8903" i="2"/>
  <c r="I8949" i="2"/>
  <c r="H8951" i="2"/>
  <c r="K8965" i="2" s="1"/>
  <c r="W8951" i="2"/>
  <c r="U8988" i="2"/>
  <c r="N9002" i="2" s="1"/>
  <c r="W9020" i="2"/>
  <c r="Z9020" i="2"/>
  <c r="Y9059" i="2"/>
  <c r="Z9053" i="2"/>
  <c r="Z9059" i="2" s="1"/>
  <c r="F9096" i="2"/>
  <c r="L9107" i="2" s="1"/>
  <c r="Z9093" i="2"/>
  <c r="U9132" i="2"/>
  <c r="N9146" i="2" s="1"/>
  <c r="Z9123" i="2"/>
  <c r="W9123" i="2" s="1"/>
  <c r="U9204" i="2"/>
  <c r="N9218" i="2" s="1"/>
  <c r="U9201" i="2"/>
  <c r="U9203" i="2"/>
  <c r="Z9237" i="2"/>
  <c r="F9237" i="2"/>
  <c r="K9251" i="2" s="1"/>
  <c r="G9264" i="2"/>
  <c r="Z9267" i="2"/>
  <c r="W9267" i="2" s="1"/>
  <c r="H9309" i="2"/>
  <c r="Z9300" i="2"/>
  <c r="W9300" i="2" s="1"/>
  <c r="Z9455" i="2"/>
  <c r="F9492" i="2"/>
  <c r="L9503" i="2" s="1"/>
  <c r="F9489" i="2"/>
  <c r="K9503" i="2" s="1"/>
  <c r="U9492" i="2"/>
  <c r="N9506" i="2" s="1"/>
  <c r="J8952" i="2"/>
  <c r="J8949" i="2"/>
  <c r="G8960" i="2"/>
  <c r="G8944" i="2"/>
  <c r="G8951" i="2" s="1"/>
  <c r="J8985" i="2"/>
  <c r="G8976" i="2"/>
  <c r="G8988" i="2" s="1"/>
  <c r="L9000" i="2" s="1"/>
  <c r="Z8979" i="2"/>
  <c r="W8979" i="2" s="1"/>
  <c r="W9021" i="2"/>
  <c r="U9060" i="2"/>
  <c r="N9074" i="2" s="1"/>
  <c r="U9057" i="2"/>
  <c r="U9059" i="2"/>
  <c r="H9096" i="2"/>
  <c r="L9109" i="2" s="1"/>
  <c r="F9168" i="2"/>
  <c r="L9179" i="2" s="1"/>
  <c r="F9165" i="2"/>
  <c r="E9178" i="2"/>
  <c r="G9157" i="2"/>
  <c r="W9160" i="2"/>
  <c r="Y9167" i="2"/>
  <c r="Z9160" i="2"/>
  <c r="K9217" i="2"/>
  <c r="H9240" i="2"/>
  <c r="L9253" i="2" s="1"/>
  <c r="K9326" i="2"/>
  <c r="Z9527" i="2"/>
  <c r="K9539" i="2"/>
  <c r="E8915" i="2"/>
  <c r="K8930" i="2" s="1"/>
  <c r="M9071" i="2"/>
  <c r="K9073" i="2"/>
  <c r="W9086" i="2"/>
  <c r="Z9086" i="2"/>
  <c r="G9128" i="2"/>
  <c r="Z9165" i="2"/>
  <c r="F9167" i="2"/>
  <c r="E9214" i="2"/>
  <c r="W9193" i="2"/>
  <c r="Z9193" i="2"/>
  <c r="W9230" i="2"/>
  <c r="Z9230" i="2"/>
  <c r="Z9240" i="2" s="1"/>
  <c r="M9289" i="2"/>
  <c r="G8941" i="2"/>
  <c r="G8945" i="2"/>
  <c r="Z8951" i="2"/>
  <c r="V8952" i="2"/>
  <c r="N8963" i="2" s="1"/>
  <c r="G8978" i="2"/>
  <c r="G8982" i="2"/>
  <c r="E8985" i="2"/>
  <c r="K9002" i="2" s="1"/>
  <c r="V8985" i="2"/>
  <c r="M8999" i="2" s="1"/>
  <c r="J8988" i="2"/>
  <c r="G9015" i="2"/>
  <c r="G9019" i="2"/>
  <c r="P9022" i="2"/>
  <c r="G9048" i="2"/>
  <c r="G9052" i="2"/>
  <c r="G9059" i="2" s="1"/>
  <c r="G9056" i="2"/>
  <c r="I9057" i="2"/>
  <c r="Z9057" i="2"/>
  <c r="X9060" i="2"/>
  <c r="N9073" i="2" s="1"/>
  <c r="G9068" i="2"/>
  <c r="G9085" i="2"/>
  <c r="G9089" i="2"/>
  <c r="G9095" i="2" s="1"/>
  <c r="X9093" i="2"/>
  <c r="M9109" i="2" s="1"/>
  <c r="V9096" i="2"/>
  <c r="N9107" i="2" s="1"/>
  <c r="G9122" i="2"/>
  <c r="G9126" i="2"/>
  <c r="E9129" i="2"/>
  <c r="K9146" i="2" s="1"/>
  <c r="V9129" i="2"/>
  <c r="M9143" i="2" s="1"/>
  <c r="G9155" i="2"/>
  <c r="G9159" i="2"/>
  <c r="G9163" i="2"/>
  <c r="P9166" i="2"/>
  <c r="G9192" i="2"/>
  <c r="G9196" i="2"/>
  <c r="G9203" i="2" s="1"/>
  <c r="G9200" i="2"/>
  <c r="I9201" i="2"/>
  <c r="Z9201" i="2"/>
  <c r="X9204" i="2"/>
  <c r="N9217" i="2" s="1"/>
  <c r="G9212" i="2"/>
  <c r="G9229" i="2"/>
  <c r="G9233" i="2"/>
  <c r="X9237" i="2"/>
  <c r="M9253" i="2" s="1"/>
  <c r="V9240" i="2"/>
  <c r="N9251" i="2" s="1"/>
  <c r="E9284" i="2"/>
  <c r="G9272" i="2"/>
  <c r="E9309" i="2"/>
  <c r="I9309" i="2"/>
  <c r="E9320" i="2"/>
  <c r="V9311" i="2"/>
  <c r="M9323" i="2" s="1"/>
  <c r="G9305" i="2"/>
  <c r="K9325" i="2"/>
  <c r="U9348" i="2"/>
  <c r="N9362" i="2" s="1"/>
  <c r="G9340" i="2"/>
  <c r="V9417" i="2"/>
  <c r="M9431" i="2" s="1"/>
  <c r="V9420" i="2"/>
  <c r="N9431" i="2" s="1"/>
  <c r="E9491" i="2"/>
  <c r="K9506" i="2" s="1"/>
  <c r="Y9491" i="2"/>
  <c r="Z9484" i="2"/>
  <c r="W9488" i="2"/>
  <c r="Z9488" i="2"/>
  <c r="U9528" i="2"/>
  <c r="N9542" i="2" s="1"/>
  <c r="U9525" i="2"/>
  <c r="J9516" i="2"/>
  <c r="G9516" i="2" s="1"/>
  <c r="M9539" i="2"/>
  <c r="M9542" i="2"/>
  <c r="E9561" i="2"/>
  <c r="K9578" i="2" s="1"/>
  <c r="Z9553" i="2"/>
  <c r="H9564" i="2"/>
  <c r="L9577" i="2" s="1"/>
  <c r="H9561" i="2"/>
  <c r="Z9669" i="2"/>
  <c r="I8951" i="2"/>
  <c r="E8952" i="2"/>
  <c r="L8966" i="2" s="1"/>
  <c r="E8960" i="2"/>
  <c r="F8985" i="2"/>
  <c r="Y8987" i="2"/>
  <c r="U9021" i="2"/>
  <c r="M9038" i="2" s="1"/>
  <c r="I9024" i="2"/>
  <c r="W9047" i="2"/>
  <c r="J9057" i="2"/>
  <c r="H9093" i="2"/>
  <c r="K9109" i="2" s="1"/>
  <c r="Y9093" i="2"/>
  <c r="I9095" i="2"/>
  <c r="E9096" i="2"/>
  <c r="L9110" i="2" s="1"/>
  <c r="E9104" i="2"/>
  <c r="J9119" i="2"/>
  <c r="F9129" i="2"/>
  <c r="Y9131" i="2"/>
  <c r="U9165" i="2"/>
  <c r="I9168" i="2"/>
  <c r="W9191" i="2"/>
  <c r="J9201" i="2"/>
  <c r="H9237" i="2"/>
  <c r="K9253" i="2" s="1"/>
  <c r="Y9237" i="2"/>
  <c r="E9240" i="2"/>
  <c r="L9254" i="2" s="1"/>
  <c r="E9248" i="2"/>
  <c r="J9263" i="2"/>
  <c r="Z9272" i="2"/>
  <c r="W9272" i="2" s="1"/>
  <c r="F9312" i="2"/>
  <c r="L9323" i="2" s="1"/>
  <c r="F9309" i="2"/>
  <c r="X9312" i="2"/>
  <c r="N9325" i="2" s="1"/>
  <c r="J9300" i="2"/>
  <c r="J9309" i="2" s="1"/>
  <c r="F9311" i="2"/>
  <c r="K9323" i="2" s="1"/>
  <c r="W9304" i="2"/>
  <c r="Z9305" i="2"/>
  <c r="W9305" i="2" s="1"/>
  <c r="Z9307" i="2"/>
  <c r="V9348" i="2"/>
  <c r="N9359" i="2" s="1"/>
  <c r="B9362" i="2"/>
  <c r="G9374" i="2"/>
  <c r="J9376" i="2"/>
  <c r="J9383" i="2" s="1"/>
  <c r="G9376" i="2"/>
  <c r="G9383" i="2" s="1"/>
  <c r="K9396" i="2" s="1"/>
  <c r="E9417" i="2"/>
  <c r="E9420" i="2"/>
  <c r="L9434" i="2" s="1"/>
  <c r="Y9456" i="2"/>
  <c r="Y9453" i="2"/>
  <c r="E9466" i="2"/>
  <c r="Z9443" i="2"/>
  <c r="W9443" i="2" s="1"/>
  <c r="Z9447" i="2"/>
  <c r="W9447" i="2" s="1"/>
  <c r="M9470" i="2"/>
  <c r="W9451" i="2"/>
  <c r="Z9451" i="2"/>
  <c r="I9489" i="2"/>
  <c r="E9500" i="2"/>
  <c r="J9479" i="2"/>
  <c r="I9492" i="2"/>
  <c r="G9479" i="2"/>
  <c r="X9492" i="2"/>
  <c r="N9505" i="2" s="1"/>
  <c r="V9528" i="2"/>
  <c r="N9539" i="2" s="1"/>
  <c r="Z9517" i="2"/>
  <c r="W9517" i="2" s="1"/>
  <c r="Z9563" i="2"/>
  <c r="W9556" i="2"/>
  <c r="M9575" i="2"/>
  <c r="I9597" i="2"/>
  <c r="J9588" i="2"/>
  <c r="J9597" i="2" s="1"/>
  <c r="H9708" i="2"/>
  <c r="L9721" i="2" s="1"/>
  <c r="X8985" i="2"/>
  <c r="M9001" i="2" s="1"/>
  <c r="G9014" i="2"/>
  <c r="V9021" i="2"/>
  <c r="M9035" i="2" s="1"/>
  <c r="G9047" i="2"/>
  <c r="P9058" i="2"/>
  <c r="Z9060" i="2"/>
  <c r="G9084" i="2"/>
  <c r="X9129" i="2"/>
  <c r="M9145" i="2" s="1"/>
  <c r="V9165" i="2"/>
  <c r="M9179" i="2" s="1"/>
  <c r="G9191" i="2"/>
  <c r="P9202" i="2"/>
  <c r="G9232" i="2"/>
  <c r="G9239" i="2" s="1"/>
  <c r="I9237" i="2"/>
  <c r="I9276" i="2"/>
  <c r="Y9312" i="2"/>
  <c r="E9322" i="2"/>
  <c r="Z9299" i="2"/>
  <c r="X9311" i="2"/>
  <c r="M9325" i="2" s="1"/>
  <c r="J9343" i="2"/>
  <c r="J9347" i="2" s="1"/>
  <c r="G9343" i="2"/>
  <c r="Y9383" i="2"/>
  <c r="Z9377" i="2"/>
  <c r="W9377" i="2" s="1"/>
  <c r="W9383" i="2" s="1"/>
  <c r="J9413" i="2"/>
  <c r="J9419" i="2" s="1"/>
  <c r="H9456" i="2"/>
  <c r="L9469" i="2" s="1"/>
  <c r="H9453" i="2"/>
  <c r="K9469" i="2" s="1"/>
  <c r="W9480" i="2"/>
  <c r="W9489" i="2" s="1"/>
  <c r="E9502" i="2"/>
  <c r="Z9480" i="2"/>
  <c r="Z9489" i="2" s="1"/>
  <c r="X9528" i="2"/>
  <c r="N9541" i="2" s="1"/>
  <c r="X9525" i="2"/>
  <c r="M9541" i="2" s="1"/>
  <c r="J9564" i="2"/>
  <c r="G9699" i="2"/>
  <c r="J9699" i="2"/>
  <c r="K9722" i="2"/>
  <c r="J9737" i="2"/>
  <c r="G9737" i="2"/>
  <c r="W8947" i="2"/>
  <c r="W8976" i="2"/>
  <c r="W8980" i="2"/>
  <c r="W8984" i="2"/>
  <c r="E8996" i="2"/>
  <c r="J9011" i="2"/>
  <c r="W9013" i="2"/>
  <c r="W9017" i="2"/>
  <c r="W9050" i="2"/>
  <c r="W9054" i="2"/>
  <c r="W9083" i="2"/>
  <c r="W9087" i="2"/>
  <c r="W9091" i="2"/>
  <c r="Y9096" i="2"/>
  <c r="W9120" i="2"/>
  <c r="W9124" i="2"/>
  <c r="W9128" i="2"/>
  <c r="I9131" i="2"/>
  <c r="E9140" i="2"/>
  <c r="J9155" i="2"/>
  <c r="W9157" i="2"/>
  <c r="W9161" i="2"/>
  <c r="W9194" i="2"/>
  <c r="W9198" i="2"/>
  <c r="W9227" i="2"/>
  <c r="W9231" i="2"/>
  <c r="W9235" i="2"/>
  <c r="Y9240" i="2"/>
  <c r="W9264" i="2"/>
  <c r="J9266" i="2"/>
  <c r="G9266" i="2" s="1"/>
  <c r="J9269" i="2"/>
  <c r="G9269" i="2" s="1"/>
  <c r="H9312" i="2"/>
  <c r="L9325" i="2" s="1"/>
  <c r="J9302" i="2"/>
  <c r="G9302" i="2" s="1"/>
  <c r="Y9311" i="2"/>
  <c r="E9348" i="2"/>
  <c r="L9362" i="2" s="1"/>
  <c r="V9347" i="2"/>
  <c r="M9359" i="2" s="1"/>
  <c r="Z9344" i="2"/>
  <c r="W9344" i="2" s="1"/>
  <c r="U9384" i="2"/>
  <c r="N9398" i="2" s="1"/>
  <c r="U9381" i="2"/>
  <c r="J9372" i="2"/>
  <c r="J9381" i="2" s="1"/>
  <c r="G9372" i="2"/>
  <c r="G9381" i="2" s="1"/>
  <c r="U9383" i="2"/>
  <c r="M9398" i="2" s="1"/>
  <c r="H9420" i="2"/>
  <c r="L9433" i="2" s="1"/>
  <c r="Y9417" i="2"/>
  <c r="W9414" i="2"/>
  <c r="Z9414" i="2"/>
  <c r="U9489" i="2"/>
  <c r="M9506" i="2" s="1"/>
  <c r="I9491" i="2"/>
  <c r="W9515" i="2"/>
  <c r="E9527" i="2"/>
  <c r="K9542" i="2" s="1"/>
  <c r="E9538" i="2"/>
  <c r="J9553" i="2"/>
  <c r="G9553" i="2" s="1"/>
  <c r="G9556" i="2"/>
  <c r="J9556" i="2"/>
  <c r="Z9559" i="2"/>
  <c r="W9559" i="2" s="1"/>
  <c r="G8996" i="2"/>
  <c r="X9021" i="2"/>
  <c r="M9037" i="2" s="1"/>
  <c r="V9057" i="2"/>
  <c r="X9165" i="2"/>
  <c r="M9181" i="2" s="1"/>
  <c r="V9201" i="2"/>
  <c r="M9215" i="2" s="1"/>
  <c r="G9227" i="2"/>
  <c r="E9276" i="2"/>
  <c r="L9290" i="2" s="1"/>
  <c r="V9276" i="2"/>
  <c r="N9287" i="2" s="1"/>
  <c r="W9268" i="2"/>
  <c r="W9270" i="2"/>
  <c r="G9320" i="2"/>
  <c r="J9312" i="2"/>
  <c r="W9301" i="2"/>
  <c r="X9309" i="2"/>
  <c r="E9312" i="2"/>
  <c r="L9326" i="2" s="1"/>
  <c r="F9348" i="2"/>
  <c r="L9359" i="2" s="1"/>
  <c r="F9345" i="2"/>
  <c r="G9337" i="2"/>
  <c r="J9339" i="2"/>
  <c r="G9339" i="2"/>
  <c r="W9373" i="2"/>
  <c r="Z9373" i="2"/>
  <c r="K9397" i="2"/>
  <c r="I9420" i="2"/>
  <c r="Z9420" i="2"/>
  <c r="J9409" i="2"/>
  <c r="G9409" i="2"/>
  <c r="E9419" i="2"/>
  <c r="K9434" i="2" s="1"/>
  <c r="X9419" i="2"/>
  <c r="M9433" i="2" s="1"/>
  <c r="J9453" i="2"/>
  <c r="K9467" i="2"/>
  <c r="X9455" i="2"/>
  <c r="M9469" i="2" s="1"/>
  <c r="Y9492" i="2"/>
  <c r="G9522" i="2"/>
  <c r="J9524" i="2"/>
  <c r="G9524" i="2" s="1"/>
  <c r="K9537" i="2"/>
  <c r="P9526" i="2"/>
  <c r="E9176" i="2"/>
  <c r="H9275" i="2"/>
  <c r="K9289" i="2" s="1"/>
  <c r="Z9275" i="2"/>
  <c r="J9311" i="2"/>
  <c r="M9326" i="2"/>
  <c r="Y9309" i="2"/>
  <c r="I9312" i="2"/>
  <c r="H9348" i="2"/>
  <c r="L9361" i="2" s="1"/>
  <c r="Z9345" i="2"/>
  <c r="G9358" i="2"/>
  <c r="Z9348" i="2"/>
  <c r="E9347" i="2"/>
  <c r="K9362" i="2" s="1"/>
  <c r="Y9347" i="2"/>
  <c r="Z9340" i="2"/>
  <c r="X9381" i="2"/>
  <c r="M9397" i="2" s="1"/>
  <c r="X9384" i="2"/>
  <c r="N9397" i="2" s="1"/>
  <c r="J9420" i="2"/>
  <c r="J9417" i="2"/>
  <c r="Z9410" i="2"/>
  <c r="W9410" i="2" s="1"/>
  <c r="Z9419" i="2"/>
  <c r="F9417" i="2"/>
  <c r="K9431" i="2" s="1"/>
  <c r="G9428" i="2"/>
  <c r="J9487" i="2"/>
  <c r="G9487" i="2"/>
  <c r="X9273" i="2"/>
  <c r="I9275" i="2"/>
  <c r="Y9275" i="2"/>
  <c r="U9312" i="2"/>
  <c r="N9326" i="2" s="1"/>
  <c r="G9306" i="2"/>
  <c r="G9308" i="2"/>
  <c r="I9345" i="2"/>
  <c r="E9356" i="2"/>
  <c r="J9335" i="2"/>
  <c r="I9348" i="2"/>
  <c r="G9335" i="2"/>
  <c r="X9348" i="2"/>
  <c r="N9361" i="2" s="1"/>
  <c r="F9384" i="2"/>
  <c r="L9395" i="2" s="1"/>
  <c r="E9394" i="2"/>
  <c r="V9384" i="2"/>
  <c r="N9395" i="2" s="1"/>
  <c r="E9383" i="2"/>
  <c r="K9398" i="2" s="1"/>
  <c r="I9417" i="2"/>
  <c r="J9446" i="2"/>
  <c r="G9446" i="2"/>
  <c r="G9448" i="2"/>
  <c r="I9455" i="2"/>
  <c r="J9450" i="2"/>
  <c r="G9452" i="2"/>
  <c r="E9492" i="2"/>
  <c r="L9506" i="2" s="1"/>
  <c r="X9489" i="2"/>
  <c r="M9505" i="2" s="1"/>
  <c r="V9491" i="2"/>
  <c r="M9503" i="2" s="1"/>
  <c r="B9506" i="2"/>
  <c r="G9518" i="2"/>
  <c r="I9527" i="2"/>
  <c r="J9520" i="2"/>
  <c r="G9520" i="2" s="1"/>
  <c r="E9564" i="2"/>
  <c r="L9578" i="2" s="1"/>
  <c r="K9575" i="2"/>
  <c r="H9633" i="2"/>
  <c r="H9636" i="2"/>
  <c r="L9649" i="2" s="1"/>
  <c r="P9346" i="2"/>
  <c r="I9381" i="2"/>
  <c r="E9453" i="2"/>
  <c r="K9470" i="2" s="1"/>
  <c r="P9490" i="2"/>
  <c r="H9492" i="2"/>
  <c r="L9505" i="2" s="1"/>
  <c r="E9528" i="2"/>
  <c r="L9542" i="2" s="1"/>
  <c r="W9524" i="2"/>
  <c r="E9572" i="2"/>
  <c r="F9600" i="2"/>
  <c r="L9611" i="2" s="1"/>
  <c r="U9599" i="2"/>
  <c r="M9614" i="2" s="1"/>
  <c r="E9644" i="2"/>
  <c r="F9669" i="2"/>
  <c r="F9672" i="2"/>
  <c r="L9683" i="2" s="1"/>
  <c r="X9672" i="2"/>
  <c r="N9685" i="2" s="1"/>
  <c r="Y9707" i="2"/>
  <c r="Z9701" i="2"/>
  <c r="W9701" i="2" s="1"/>
  <c r="W9707" i="2" s="1"/>
  <c r="V9744" i="2"/>
  <c r="N9755" i="2" s="1"/>
  <c r="V9741" i="2"/>
  <c r="X9743" i="2"/>
  <c r="M9757" i="2" s="1"/>
  <c r="W9772" i="2"/>
  <c r="K9901" i="2"/>
  <c r="W9338" i="2"/>
  <c r="W9342" i="2"/>
  <c r="U9345" i="2"/>
  <c r="M9362" i="2" s="1"/>
  <c r="W9375" i="2"/>
  <c r="W9379" i="2"/>
  <c r="Y9384" i="2"/>
  <c r="W9408" i="2"/>
  <c r="W9412" i="2"/>
  <c r="W9416" i="2"/>
  <c r="H9417" i="2"/>
  <c r="K9433" i="2" s="1"/>
  <c r="I9419" i="2"/>
  <c r="E9428" i="2"/>
  <c r="W9445" i="2"/>
  <c r="W9449" i="2"/>
  <c r="W9482" i="2"/>
  <c r="J9484" i="2"/>
  <c r="W9486" i="2"/>
  <c r="F9528" i="2"/>
  <c r="L9539" i="2" s="1"/>
  <c r="W9519" i="2"/>
  <c r="W9523" i="2"/>
  <c r="V9525" i="2"/>
  <c r="G9555" i="2"/>
  <c r="Z9555" i="2"/>
  <c r="W9555" i="2" s="1"/>
  <c r="W9557" i="2"/>
  <c r="G9572" i="2"/>
  <c r="X9600" i="2"/>
  <c r="N9613" i="2" s="1"/>
  <c r="X9597" i="2"/>
  <c r="M9613" i="2" s="1"/>
  <c r="P9598" i="2"/>
  <c r="W9629" i="2"/>
  <c r="Z9631" i="2"/>
  <c r="W9631" i="2" s="1"/>
  <c r="X9636" i="2"/>
  <c r="N9649" i="2" s="1"/>
  <c r="H9669" i="2"/>
  <c r="K9685" i="2" s="1"/>
  <c r="Y9669" i="2"/>
  <c r="U9672" i="2"/>
  <c r="N9686" i="2" s="1"/>
  <c r="I9705" i="2"/>
  <c r="E9716" i="2"/>
  <c r="I9708" i="2"/>
  <c r="J9695" i="2"/>
  <c r="U9707" i="2"/>
  <c r="M9722" i="2" s="1"/>
  <c r="E9888" i="2"/>
  <c r="L9902" i="2" s="1"/>
  <c r="I9384" i="2"/>
  <c r="Y9420" i="2"/>
  <c r="E9464" i="2"/>
  <c r="H9525" i="2"/>
  <c r="K9541" i="2" s="1"/>
  <c r="Y9525" i="2"/>
  <c r="U9564" i="2"/>
  <c r="N9578" i="2" s="1"/>
  <c r="E9608" i="2"/>
  <c r="V9636" i="2"/>
  <c r="N9647" i="2" s="1"/>
  <c r="V9633" i="2"/>
  <c r="Z9627" i="2"/>
  <c r="W9627" i="2" s="1"/>
  <c r="K9649" i="2"/>
  <c r="J9672" i="2"/>
  <c r="U9705" i="2"/>
  <c r="U9708" i="2"/>
  <c r="N9722" i="2" s="1"/>
  <c r="K9719" i="2"/>
  <c r="J9703" i="2"/>
  <c r="G9703" i="2" s="1"/>
  <c r="G9707" i="2" s="1"/>
  <c r="J9770" i="2"/>
  <c r="G9839" i="2"/>
  <c r="J9842" i="2"/>
  <c r="J9852" i="2" s="1"/>
  <c r="V9851" i="2"/>
  <c r="M9863" i="2" s="1"/>
  <c r="V9852" i="2"/>
  <c r="N9863" i="2" s="1"/>
  <c r="G9341" i="2"/>
  <c r="X9345" i="2"/>
  <c r="M9361" i="2" s="1"/>
  <c r="Z9371" i="2"/>
  <c r="V9381" i="2"/>
  <c r="G9407" i="2"/>
  <c r="P9418" i="2"/>
  <c r="G9444" i="2"/>
  <c r="I9525" i="2"/>
  <c r="E9536" i="2"/>
  <c r="Z9515" i="2"/>
  <c r="F9525" i="2"/>
  <c r="V9564" i="2"/>
  <c r="N9575" i="2" s="1"/>
  <c r="J9557" i="2"/>
  <c r="G9557" i="2"/>
  <c r="P9562" i="2"/>
  <c r="Y9600" i="2"/>
  <c r="W9588" i="2"/>
  <c r="F9599" i="2"/>
  <c r="Z9594" i="2"/>
  <c r="Y9599" i="2"/>
  <c r="U9635" i="2"/>
  <c r="M9650" i="2" s="1"/>
  <c r="I9635" i="2"/>
  <c r="G9629" i="2"/>
  <c r="G9635" i="2" s="1"/>
  <c r="J9629" i="2"/>
  <c r="J9635" i="2" s="1"/>
  <c r="K9650" i="2"/>
  <c r="E9682" i="2"/>
  <c r="Z9660" i="2"/>
  <c r="W9660" i="2" s="1"/>
  <c r="W9669" i="2" s="1"/>
  <c r="K9757" i="2"/>
  <c r="J9515" i="2"/>
  <c r="X9561" i="2"/>
  <c r="Z9588" i="2"/>
  <c r="Z9590" i="2"/>
  <c r="W9590" i="2" s="1"/>
  <c r="H9599" i="2"/>
  <c r="K9613" i="2" s="1"/>
  <c r="J9596" i="2"/>
  <c r="G9596" i="2" s="1"/>
  <c r="F9597" i="2"/>
  <c r="E9636" i="2"/>
  <c r="L9650" i="2" s="1"/>
  <c r="E9633" i="2"/>
  <c r="Y9633" i="2"/>
  <c r="E9646" i="2"/>
  <c r="Z9623" i="2"/>
  <c r="Y9636" i="2"/>
  <c r="W9623" i="2"/>
  <c r="V9635" i="2"/>
  <c r="M9647" i="2" s="1"/>
  <c r="U9669" i="2"/>
  <c r="M9686" i="2" s="1"/>
  <c r="J9662" i="2"/>
  <c r="J9669" i="2" s="1"/>
  <c r="F9671" i="2"/>
  <c r="K9683" i="2" s="1"/>
  <c r="J9666" i="2"/>
  <c r="J9671" i="2" s="1"/>
  <c r="X9705" i="2"/>
  <c r="I9744" i="2"/>
  <c r="E9752" i="2"/>
  <c r="J9731" i="2"/>
  <c r="I9741" i="2"/>
  <c r="K9866" i="2"/>
  <c r="Y9528" i="2"/>
  <c r="F9561" i="2"/>
  <c r="Y9564" i="2"/>
  <c r="W9551" i="2"/>
  <c r="E9574" i="2"/>
  <c r="H9563" i="2"/>
  <c r="K9577" i="2" s="1"/>
  <c r="Y9563" i="2"/>
  <c r="V9575" i="2"/>
  <c r="AE9577" i="2"/>
  <c r="I9599" i="2"/>
  <c r="J9592" i="2"/>
  <c r="F9633" i="2"/>
  <c r="G9625" i="2"/>
  <c r="J9625" i="2"/>
  <c r="K9647" i="2"/>
  <c r="V9669" i="2"/>
  <c r="M9683" i="2" s="1"/>
  <c r="M9685" i="2"/>
  <c r="E9708" i="2"/>
  <c r="L9722" i="2" s="1"/>
  <c r="W9695" i="2"/>
  <c r="X9744" i="2"/>
  <c r="N9757" i="2" s="1"/>
  <c r="J9846" i="2"/>
  <c r="G9846" i="2" s="1"/>
  <c r="I9600" i="2"/>
  <c r="I9671" i="2"/>
  <c r="E9672" i="2"/>
  <c r="L9686" i="2" s="1"/>
  <c r="E9680" i="2"/>
  <c r="W9775" i="2"/>
  <c r="K9793" i="2"/>
  <c r="E9824" i="2"/>
  <c r="M9865" i="2"/>
  <c r="J9879" i="2"/>
  <c r="G9879" i="2" s="1"/>
  <c r="E9887" i="2"/>
  <c r="K9902" i="2" s="1"/>
  <c r="Z9887" i="2"/>
  <c r="E9924" i="2"/>
  <c r="L9938" i="2" s="1"/>
  <c r="J9919" i="2"/>
  <c r="G9919" i="2" s="1"/>
  <c r="Z9587" i="2"/>
  <c r="G9590" i="2"/>
  <c r="G9594" i="2"/>
  <c r="E9597" i="2"/>
  <c r="K9614" i="2" s="1"/>
  <c r="V9597" i="2"/>
  <c r="M9611" i="2" s="1"/>
  <c r="G9623" i="2"/>
  <c r="G9627" i="2"/>
  <c r="Z9628" i="2"/>
  <c r="G9631" i="2"/>
  <c r="G9660" i="2"/>
  <c r="G9664" i="2"/>
  <c r="G9668" i="2"/>
  <c r="I9669" i="2"/>
  <c r="G9680" i="2"/>
  <c r="G9697" i="2"/>
  <c r="G9701" i="2"/>
  <c r="Y9705" i="2"/>
  <c r="J9739" i="2"/>
  <c r="G9739" i="2" s="1"/>
  <c r="G9743" i="2" s="1"/>
  <c r="I9777" i="2"/>
  <c r="G9772" i="2"/>
  <c r="G9779" i="2" s="1"/>
  <c r="I9779" i="2"/>
  <c r="J9772" i="2"/>
  <c r="G9809" i="2"/>
  <c r="J9809" i="2"/>
  <c r="X9885" i="2"/>
  <c r="M9901" i="2" s="1"/>
  <c r="K9899" i="2"/>
  <c r="I9921" i="2"/>
  <c r="W9915" i="2"/>
  <c r="Y9959" i="2"/>
  <c r="Z9952" i="2"/>
  <c r="Z9959" i="2" s="1"/>
  <c r="G9659" i="2"/>
  <c r="P9670" i="2"/>
  <c r="V9705" i="2"/>
  <c r="M9719" i="2" s="1"/>
  <c r="X9707" i="2"/>
  <c r="M9755" i="2"/>
  <c r="V9816" i="2"/>
  <c r="N9827" i="2" s="1"/>
  <c r="V9813" i="2"/>
  <c r="M9827" i="2" s="1"/>
  <c r="X9815" i="2"/>
  <c r="K9865" i="2"/>
  <c r="W9875" i="2"/>
  <c r="J9887" i="2"/>
  <c r="G9880" i="2"/>
  <c r="G9883" i="2"/>
  <c r="J9883" i="2"/>
  <c r="J9912" i="2"/>
  <c r="G9912" i="2" s="1"/>
  <c r="E9923" i="2"/>
  <c r="K9938" i="2" s="1"/>
  <c r="M10010" i="2"/>
  <c r="J9623" i="2"/>
  <c r="F9708" i="2"/>
  <c r="L9719" i="2" s="1"/>
  <c r="E9744" i="2"/>
  <c r="L9758" i="2" s="1"/>
  <c r="J9735" i="2"/>
  <c r="G9735" i="2" s="1"/>
  <c r="E9743" i="2"/>
  <c r="K9758" i="2" s="1"/>
  <c r="G9768" i="2"/>
  <c r="J9768" i="2"/>
  <c r="W9771" i="2"/>
  <c r="X9813" i="2"/>
  <c r="E9849" i="2"/>
  <c r="J9851" i="2"/>
  <c r="X9888" i="2"/>
  <c r="N9901" i="2" s="1"/>
  <c r="V9921" i="2"/>
  <c r="M9935" i="2" s="1"/>
  <c r="F9923" i="2"/>
  <c r="Z9923" i="2"/>
  <c r="W9916" i="2"/>
  <c r="W9923" i="2" s="1"/>
  <c r="X9708" i="2"/>
  <c r="N9721" i="2" s="1"/>
  <c r="W9731" i="2"/>
  <c r="E9780" i="2"/>
  <c r="L9794" i="2" s="1"/>
  <c r="V9777" i="2"/>
  <c r="M9791" i="2" s="1"/>
  <c r="X9779" i="2"/>
  <c r="M9793" i="2" s="1"/>
  <c r="G9776" i="2"/>
  <c r="J9776" i="2"/>
  <c r="E9816" i="2"/>
  <c r="L9830" i="2" s="1"/>
  <c r="E9813" i="2"/>
  <c r="K9830" i="2" s="1"/>
  <c r="K9827" i="2"/>
  <c r="W9845" i="2"/>
  <c r="W9851" i="2" s="1"/>
  <c r="I9888" i="2"/>
  <c r="I9885" i="2"/>
  <c r="E9896" i="2"/>
  <c r="J9875" i="2"/>
  <c r="M9902" i="2"/>
  <c r="X9921" i="2"/>
  <c r="M9937" i="2" s="1"/>
  <c r="X9924" i="2"/>
  <c r="N9937" i="2" s="1"/>
  <c r="E9718" i="2"/>
  <c r="Y9708" i="2"/>
  <c r="J9733" i="2"/>
  <c r="G9733" i="2" s="1"/>
  <c r="X9780" i="2"/>
  <c r="N9793" i="2" s="1"/>
  <c r="X9777" i="2"/>
  <c r="J9805" i="2"/>
  <c r="G9805" i="2" s="1"/>
  <c r="K9829" i="2"/>
  <c r="M9899" i="2"/>
  <c r="J9916" i="2"/>
  <c r="J9923" i="2" s="1"/>
  <c r="Y9743" i="2"/>
  <c r="U9744" i="2"/>
  <c r="N9758" i="2" s="1"/>
  <c r="E9754" i="2"/>
  <c r="U9777" i="2"/>
  <c r="M9794" i="2" s="1"/>
  <c r="I9780" i="2"/>
  <c r="W9803" i="2"/>
  <c r="Y9816" i="2"/>
  <c r="Y9849" i="2"/>
  <c r="I9851" i="2"/>
  <c r="E9852" i="2"/>
  <c r="L9866" i="2" s="1"/>
  <c r="E9860" i="2"/>
  <c r="Y9887" i="2"/>
  <c r="E9898" i="2"/>
  <c r="Y9924" i="2"/>
  <c r="E9934" i="2"/>
  <c r="U9921" i="2"/>
  <c r="Z9950" i="2"/>
  <c r="W9950" i="2"/>
  <c r="F9959" i="2"/>
  <c r="F9993" i="2"/>
  <c r="W9985" i="2"/>
  <c r="Z9985" i="2"/>
  <c r="G10006" i="2" s="1"/>
  <c r="Y10032" i="2"/>
  <c r="H10068" i="2"/>
  <c r="L10081" i="2" s="1"/>
  <c r="H10065" i="2"/>
  <c r="G10059" i="2"/>
  <c r="K10079" i="2"/>
  <c r="W10092" i="2"/>
  <c r="Z10092" i="2"/>
  <c r="G10114" i="2" s="1"/>
  <c r="K10115" i="2"/>
  <c r="J10099" i="2"/>
  <c r="G10099" i="2" s="1"/>
  <c r="G10103" i="2" s="1"/>
  <c r="I10104" i="2"/>
  <c r="G10384" i="2"/>
  <c r="Z9734" i="2"/>
  <c r="W9734" i="2" s="1"/>
  <c r="Z9738" i="2"/>
  <c r="Z9743" i="2" s="1"/>
  <c r="Z9767" i="2"/>
  <c r="Z9771" i="2"/>
  <c r="G9774" i="2"/>
  <c r="Z9775" i="2"/>
  <c r="Z9779" i="2" s="1"/>
  <c r="E9777" i="2"/>
  <c r="K9794" i="2" s="1"/>
  <c r="Z9804" i="2"/>
  <c r="Z9813" i="2" s="1"/>
  <c r="G9807" i="2"/>
  <c r="Z9808" i="2"/>
  <c r="G9811" i="2"/>
  <c r="Z9812" i="2"/>
  <c r="W9812" i="2" s="1"/>
  <c r="P9814" i="2"/>
  <c r="H9816" i="2"/>
  <c r="L9829" i="2" s="1"/>
  <c r="G9840" i="2"/>
  <c r="Z9841" i="2"/>
  <c r="W9841" i="2" s="1"/>
  <c r="G9844" i="2"/>
  <c r="Z9845" i="2"/>
  <c r="Z9851" i="2" s="1"/>
  <c r="G9848" i="2"/>
  <c r="I9849" i="2"/>
  <c r="F9852" i="2"/>
  <c r="L9863" i="2" s="1"/>
  <c r="G9877" i="2"/>
  <c r="Z9878" i="2"/>
  <c r="Z9888" i="2" s="1"/>
  <c r="G9881" i="2"/>
  <c r="Z9882" i="2"/>
  <c r="W9882" i="2" s="1"/>
  <c r="Z9911" i="2"/>
  <c r="G9914" i="2"/>
  <c r="Z9915" i="2"/>
  <c r="E9970" i="2"/>
  <c r="Z9948" i="2"/>
  <c r="Z9960" i="2" s="1"/>
  <c r="K9973" i="2"/>
  <c r="H9996" i="2"/>
  <c r="L10009" i="2" s="1"/>
  <c r="F9995" i="2"/>
  <c r="G10055" i="2"/>
  <c r="F10068" i="2"/>
  <c r="L10079" i="2" s="1"/>
  <c r="H10067" i="2"/>
  <c r="K10081" i="2" s="1"/>
  <c r="Y10067" i="2"/>
  <c r="Y10103" i="2"/>
  <c r="Z10096" i="2"/>
  <c r="Z10103" i="2" s="1"/>
  <c r="W10096" i="2"/>
  <c r="W9732" i="2"/>
  <c r="W9736" i="2"/>
  <c r="W9740" i="2"/>
  <c r="H9741" i="2"/>
  <c r="Y9741" i="2"/>
  <c r="I9743" i="2"/>
  <c r="W9769" i="2"/>
  <c r="W9773" i="2"/>
  <c r="F9777" i="2"/>
  <c r="K9791" i="2" s="1"/>
  <c r="E9790" i="2"/>
  <c r="W9806" i="2"/>
  <c r="J9808" i="2"/>
  <c r="W9810" i="2"/>
  <c r="U9813" i="2"/>
  <c r="M9830" i="2" s="1"/>
  <c r="I9816" i="2"/>
  <c r="W9839" i="2"/>
  <c r="W9843" i="2"/>
  <c r="W9847" i="2"/>
  <c r="Y9852" i="2"/>
  <c r="W9876" i="2"/>
  <c r="W9880" i="2"/>
  <c r="W9884" i="2"/>
  <c r="H9885" i="2"/>
  <c r="Y9885" i="2"/>
  <c r="I9887" i="2"/>
  <c r="J9911" i="2"/>
  <c r="W9913" i="2"/>
  <c r="U9923" i="2"/>
  <c r="M9938" i="2" s="1"/>
  <c r="Y9921" i="2"/>
  <c r="AE9937" i="2"/>
  <c r="U9957" i="2"/>
  <c r="M9974" i="2" s="1"/>
  <c r="Y9960" i="2"/>
  <c r="J9996" i="2"/>
  <c r="J9993" i="2"/>
  <c r="G10019" i="2"/>
  <c r="W10026" i="2"/>
  <c r="W10031" i="2" s="1"/>
  <c r="Z10026" i="2"/>
  <c r="K10117" i="2"/>
  <c r="J10319" i="2"/>
  <c r="P9850" i="2"/>
  <c r="W9917" i="2"/>
  <c r="V9957" i="2"/>
  <c r="M9971" i="2" s="1"/>
  <c r="J9950" i="2"/>
  <c r="G9950" i="2"/>
  <c r="W9956" i="2"/>
  <c r="Z9956" i="2"/>
  <c r="F9996" i="2"/>
  <c r="L10007" i="2" s="1"/>
  <c r="Z10022" i="2"/>
  <c r="G10042" i="2" s="1"/>
  <c r="K10043" i="2"/>
  <c r="Z10031" i="2"/>
  <c r="G10060" i="2"/>
  <c r="F10101" i="2"/>
  <c r="F10104" i="2"/>
  <c r="L10115" i="2" s="1"/>
  <c r="W10104" i="2"/>
  <c r="N10116" i="2" s="1"/>
  <c r="W10101" i="2"/>
  <c r="Y9777" i="2"/>
  <c r="E9788" i="2"/>
  <c r="J9803" i="2"/>
  <c r="G9803" i="2" s="1"/>
  <c r="Y9815" i="2"/>
  <c r="E9826" i="2"/>
  <c r="U9849" i="2"/>
  <c r="M9866" i="2" s="1"/>
  <c r="I9852" i="2"/>
  <c r="Z9917" i="2"/>
  <c r="W9919" i="2"/>
  <c r="F9960" i="2"/>
  <c r="L9971" i="2" s="1"/>
  <c r="F9957" i="2"/>
  <c r="G9948" i="2"/>
  <c r="U9996" i="2"/>
  <c r="N10010" i="2" s="1"/>
  <c r="U9993" i="2"/>
  <c r="U10029" i="2"/>
  <c r="M10046" i="2" s="1"/>
  <c r="Z10063" i="2"/>
  <c r="Z10067" i="2" s="1"/>
  <c r="J10103" i="2"/>
  <c r="Z10140" i="2"/>
  <c r="W10127" i="2"/>
  <c r="V10137" i="2"/>
  <c r="V10140" i="2"/>
  <c r="N10151" i="2" s="1"/>
  <c r="P9742" i="2"/>
  <c r="G9788" i="2"/>
  <c r="Z9839" i="2"/>
  <c r="P9886" i="2"/>
  <c r="V9924" i="2"/>
  <c r="N9935" i="2" s="1"/>
  <c r="Z9919" i="2"/>
  <c r="H9921" i="2"/>
  <c r="I9924" i="2"/>
  <c r="E9932" i="2"/>
  <c r="G9947" i="2"/>
  <c r="X9960" i="2"/>
  <c r="N9973" i="2" s="1"/>
  <c r="X9957" i="2"/>
  <c r="Y9993" i="2"/>
  <c r="H10032" i="2"/>
  <c r="L10045" i="2" s="1"/>
  <c r="Z10059" i="2"/>
  <c r="W10059" i="2" s="1"/>
  <c r="M10082" i="2"/>
  <c r="M10262" i="2"/>
  <c r="F9921" i="2"/>
  <c r="W9911" i="2"/>
  <c r="H9923" i="2"/>
  <c r="Y9923" i="2"/>
  <c r="B9938" i="2"/>
  <c r="H9957" i="2"/>
  <c r="Y9957" i="2"/>
  <c r="U9960" i="2"/>
  <c r="N9974" i="2" s="1"/>
  <c r="M9973" i="2"/>
  <c r="G9956" i="2"/>
  <c r="K10010" i="2"/>
  <c r="Z9989" i="2"/>
  <c r="W9989" i="2" s="1"/>
  <c r="W9995" i="2" s="1"/>
  <c r="Y10068" i="2"/>
  <c r="W10055" i="2"/>
  <c r="Y10065" i="2"/>
  <c r="E10078" i="2"/>
  <c r="Z10055" i="2"/>
  <c r="K10082" i="2"/>
  <c r="K10118" i="2"/>
  <c r="M10151" i="2"/>
  <c r="G10168" i="2"/>
  <c r="P9958" i="2"/>
  <c r="I9993" i="2"/>
  <c r="Z9993" i="2"/>
  <c r="X9996" i="2"/>
  <c r="N10009" i="2" s="1"/>
  <c r="X10029" i="2"/>
  <c r="M10045" i="2" s="1"/>
  <c r="V10032" i="2"/>
  <c r="N10043" i="2" s="1"/>
  <c r="E10065" i="2"/>
  <c r="V10065" i="2"/>
  <c r="M10079" i="2" s="1"/>
  <c r="I10103" i="2"/>
  <c r="I10101" i="2"/>
  <c r="J10127" i="2"/>
  <c r="I10140" i="2"/>
  <c r="I10137" i="2"/>
  <c r="E10148" i="2"/>
  <c r="E10139" i="2"/>
  <c r="K10187" i="2"/>
  <c r="I10211" i="2"/>
  <c r="J10204" i="2"/>
  <c r="K10225" i="2"/>
  <c r="G10237" i="2"/>
  <c r="J10237" i="2"/>
  <c r="W10240" i="2"/>
  <c r="Z10274" i="2"/>
  <c r="W10274" i="2" s="1"/>
  <c r="J9948" i="2"/>
  <c r="J9957" i="2" s="1"/>
  <c r="J9952" i="2"/>
  <c r="J9959" i="2" s="1"/>
  <c r="W9954" i="2"/>
  <c r="J9956" i="2"/>
  <c r="I9960" i="2"/>
  <c r="W9983" i="2"/>
  <c r="J9985" i="2"/>
  <c r="G10004" i="2" s="1"/>
  <c r="J9989" i="2"/>
  <c r="G9989" i="2" s="1"/>
  <c r="G9995" i="2" s="1"/>
  <c r="Y9996" i="2"/>
  <c r="J10022" i="2"/>
  <c r="J10032" i="2" s="1"/>
  <c r="J10026" i="2"/>
  <c r="G10026" i="2" s="1"/>
  <c r="Y10029" i="2"/>
  <c r="I10031" i="2"/>
  <c r="E10032" i="2"/>
  <c r="L10046" i="2" s="1"/>
  <c r="E10040" i="2"/>
  <c r="J10055" i="2"/>
  <c r="J10059" i="2"/>
  <c r="J10063" i="2"/>
  <c r="G10063" i="2" s="1"/>
  <c r="H10104" i="2"/>
  <c r="L10117" i="2" s="1"/>
  <c r="Y10101" i="2"/>
  <c r="E10114" i="2"/>
  <c r="Y10104" i="2"/>
  <c r="J10092" i="2"/>
  <c r="W10100" i="2"/>
  <c r="V10104" i="2"/>
  <c r="N10115" i="2" s="1"/>
  <c r="E10137" i="2"/>
  <c r="Y10140" i="2"/>
  <c r="J10136" i="2"/>
  <c r="G10136" i="2"/>
  <c r="V10176" i="2"/>
  <c r="N10187" i="2" s="1"/>
  <c r="M10190" i="2"/>
  <c r="J10171" i="2"/>
  <c r="G10171" i="2" s="1"/>
  <c r="J10209" i="2"/>
  <c r="G9954" i="2"/>
  <c r="E9957" i="2"/>
  <c r="K9974" i="2" s="1"/>
  <c r="G9983" i="2"/>
  <c r="G9987" i="2"/>
  <c r="G9991" i="2"/>
  <c r="Z9996" i="2"/>
  <c r="G10020" i="2"/>
  <c r="G10024" i="2"/>
  <c r="G10028" i="2"/>
  <c r="I10029" i="2"/>
  <c r="G10057" i="2"/>
  <c r="G10061" i="2"/>
  <c r="E10112" i="2"/>
  <c r="Z10104" i="2"/>
  <c r="G10094" i="2"/>
  <c r="X10104" i="2"/>
  <c r="N10117" i="2" s="1"/>
  <c r="Z10128" i="2"/>
  <c r="Z10137" i="2" s="1"/>
  <c r="G10130" i="2"/>
  <c r="J10134" i="2"/>
  <c r="G10134" i="2" s="1"/>
  <c r="X10173" i="2"/>
  <c r="M10189" i="2" s="1"/>
  <c r="M10226" i="2"/>
  <c r="W10208" i="2"/>
  <c r="I10247" i="2"/>
  <c r="I9996" i="2"/>
  <c r="E10076" i="2"/>
  <c r="J10101" i="2"/>
  <c r="U10103" i="2"/>
  <c r="M10118" i="2" s="1"/>
  <c r="W10097" i="2"/>
  <c r="AE10117" i="2"/>
  <c r="J10132" i="2"/>
  <c r="I10139" i="2"/>
  <c r="E10176" i="2"/>
  <c r="L10190" i="2" s="1"/>
  <c r="I10209" i="2"/>
  <c r="G10200" i="2"/>
  <c r="J10200" i="2"/>
  <c r="W10236" i="2"/>
  <c r="K10259" i="2"/>
  <c r="G10419" i="2"/>
  <c r="J10419" i="2"/>
  <c r="M10439" i="2"/>
  <c r="V9993" i="2"/>
  <c r="M10007" i="2" s="1"/>
  <c r="P10030" i="2"/>
  <c r="I10065" i="2"/>
  <c r="M10117" i="2"/>
  <c r="E10140" i="2"/>
  <c r="L10154" i="2" s="1"/>
  <c r="J10128" i="2"/>
  <c r="G10128" i="2"/>
  <c r="M10153" i="2"/>
  <c r="Z10176" i="2"/>
  <c r="Z10173" i="2"/>
  <c r="J10167" i="2"/>
  <c r="G10167" i="2" s="1"/>
  <c r="X10211" i="2"/>
  <c r="M10225" i="2" s="1"/>
  <c r="V10248" i="2"/>
  <c r="N10259" i="2" s="1"/>
  <c r="V10245" i="2"/>
  <c r="M10259" i="2" s="1"/>
  <c r="K10261" i="2"/>
  <c r="F10320" i="2"/>
  <c r="L10331" i="2" s="1"/>
  <c r="K10370" i="2"/>
  <c r="I9959" i="2"/>
  <c r="E9968" i="2"/>
  <c r="U10104" i="2"/>
  <c r="N10118" i="2" s="1"/>
  <c r="Z10101" i="2"/>
  <c r="V10115" i="2"/>
  <c r="F10137" i="2"/>
  <c r="K10151" i="2" s="1"/>
  <c r="F10140" i="2"/>
  <c r="L10151" i="2" s="1"/>
  <c r="X10140" i="2"/>
  <c r="N10153" i="2" s="1"/>
  <c r="M10154" i="2"/>
  <c r="J10165" i="2"/>
  <c r="G10165" i="2"/>
  <c r="M10187" i="2"/>
  <c r="X10212" i="2"/>
  <c r="N10225" i="2" s="1"/>
  <c r="X10209" i="2"/>
  <c r="E10211" i="2"/>
  <c r="W10204" i="2"/>
  <c r="J10208" i="2"/>
  <c r="G10220" i="2" s="1"/>
  <c r="X10248" i="2"/>
  <c r="N10261" i="2" s="1"/>
  <c r="J10241" i="2"/>
  <c r="E10104" i="2"/>
  <c r="L10118" i="2" s="1"/>
  <c r="G10127" i="2"/>
  <c r="G10131" i="2"/>
  <c r="W10136" i="2"/>
  <c r="I10176" i="2"/>
  <c r="G10163" i="2"/>
  <c r="I10173" i="2"/>
  <c r="E10184" i="2"/>
  <c r="J10163" i="2"/>
  <c r="K10189" i="2"/>
  <c r="W10171" i="2"/>
  <c r="V10212" i="2"/>
  <c r="N10223" i="2" s="1"/>
  <c r="Z10211" i="2"/>
  <c r="E10248" i="2"/>
  <c r="L10262" i="2" s="1"/>
  <c r="E10245" i="2"/>
  <c r="K10262" i="2"/>
  <c r="Z10278" i="2"/>
  <c r="Z10283" i="2" s="1"/>
  <c r="U10320" i="2"/>
  <c r="N10334" i="2" s="1"/>
  <c r="E10366" i="2"/>
  <c r="Z10343" i="2"/>
  <c r="Y10356" i="2"/>
  <c r="Y10353" i="2"/>
  <c r="G10350" i="2"/>
  <c r="J10350" i="2"/>
  <c r="W10132" i="2"/>
  <c r="Y10137" i="2"/>
  <c r="W10169" i="2"/>
  <c r="U10176" i="2"/>
  <c r="N10190" i="2" s="1"/>
  <c r="E10186" i="2"/>
  <c r="I10212" i="2"/>
  <c r="W10235" i="2"/>
  <c r="H10248" i="2"/>
  <c r="L10261" i="2" s="1"/>
  <c r="E10258" i="2"/>
  <c r="U10281" i="2"/>
  <c r="G10312" i="2"/>
  <c r="G10319" i="2" s="1"/>
  <c r="G10355" i="2"/>
  <c r="I10392" i="2"/>
  <c r="G10379" i="2"/>
  <c r="I10389" i="2"/>
  <c r="E10400" i="2"/>
  <c r="J10379" i="2"/>
  <c r="J10387" i="2"/>
  <c r="G10387" i="2" s="1"/>
  <c r="I10428" i="2"/>
  <c r="I10425" i="2"/>
  <c r="J10416" i="2"/>
  <c r="J10428" i="2" s="1"/>
  <c r="J10427" i="2"/>
  <c r="X10428" i="2"/>
  <c r="N10441" i="2" s="1"/>
  <c r="Z10166" i="2"/>
  <c r="G10186" i="2" s="1"/>
  <c r="G10169" i="2"/>
  <c r="Z10170" i="2"/>
  <c r="W10170" i="2" s="1"/>
  <c r="Z10199" i="2"/>
  <c r="G10202" i="2"/>
  <c r="G10206" i="2"/>
  <c r="E10209" i="2"/>
  <c r="Z10236" i="2"/>
  <c r="Z10245" i="2" s="1"/>
  <c r="G10239" i="2"/>
  <c r="Z10240" i="2"/>
  <c r="G10243" i="2"/>
  <c r="Z10244" i="2"/>
  <c r="P10246" i="2"/>
  <c r="E10281" i="2"/>
  <c r="K10298" i="2" s="1"/>
  <c r="V10281" i="2"/>
  <c r="M10295" i="2" s="1"/>
  <c r="G10274" i="2"/>
  <c r="G10276" i="2"/>
  <c r="J10276" i="2"/>
  <c r="J10283" i="2" s="1"/>
  <c r="G10278" i="2"/>
  <c r="G10280" i="2"/>
  <c r="J10280" i="2"/>
  <c r="E10284" i="2"/>
  <c r="L10298" i="2" s="1"/>
  <c r="V10320" i="2"/>
  <c r="N10331" i="2" s="1"/>
  <c r="V10317" i="2"/>
  <c r="H10356" i="2"/>
  <c r="L10369" i="2" s="1"/>
  <c r="H10353" i="2"/>
  <c r="K10369" i="2" s="1"/>
  <c r="J10355" i="2"/>
  <c r="M10406" i="2"/>
  <c r="I10391" i="2"/>
  <c r="E10428" i="2"/>
  <c r="L10442" i="2" s="1"/>
  <c r="H10173" i="2"/>
  <c r="Y10173" i="2"/>
  <c r="I10175" i="2"/>
  <c r="F10209" i="2"/>
  <c r="K10223" i="2" s="1"/>
  <c r="Y10211" i="2"/>
  <c r="E10222" i="2"/>
  <c r="U10245" i="2"/>
  <c r="F10284" i="2"/>
  <c r="L10295" i="2" s="1"/>
  <c r="X10284" i="2"/>
  <c r="N10297" i="2" s="1"/>
  <c r="P10282" i="2"/>
  <c r="E10320" i="2"/>
  <c r="L10334" i="2" s="1"/>
  <c r="E10317" i="2"/>
  <c r="K10334" i="2" s="1"/>
  <c r="X10317" i="2"/>
  <c r="M10333" i="2" s="1"/>
  <c r="F10317" i="2"/>
  <c r="J10356" i="2"/>
  <c r="G10343" i="2"/>
  <c r="J10353" i="2"/>
  <c r="W10349" i="2"/>
  <c r="J10461" i="2"/>
  <c r="Z10460" i="2"/>
  <c r="W10460" i="2"/>
  <c r="U10533" i="2"/>
  <c r="M10550" i="2" s="1"/>
  <c r="U10536" i="2"/>
  <c r="N10550" i="2" s="1"/>
  <c r="I10248" i="2"/>
  <c r="E10256" i="2"/>
  <c r="Y10284" i="2"/>
  <c r="W10271" i="2"/>
  <c r="Z10271" i="2"/>
  <c r="M10298" i="2"/>
  <c r="G10281" i="2"/>
  <c r="Y10317" i="2"/>
  <c r="Y10320" i="2"/>
  <c r="F10319" i="2"/>
  <c r="K10331" i="2" s="1"/>
  <c r="G10346" i="2"/>
  <c r="J10346" i="2"/>
  <c r="G10364" i="2" s="1"/>
  <c r="W10386" i="2"/>
  <c r="Z10563" i="2"/>
  <c r="W10563" i="2" s="1"/>
  <c r="U10137" i="2"/>
  <c r="W10163" i="2"/>
  <c r="Y10209" i="2"/>
  <c r="J10235" i="2"/>
  <c r="F10245" i="2"/>
  <c r="W10275" i="2"/>
  <c r="V10284" i="2"/>
  <c r="N10295" i="2" s="1"/>
  <c r="H10317" i="2"/>
  <c r="K10333" i="2" s="1"/>
  <c r="H10320" i="2"/>
  <c r="L10333" i="2" s="1"/>
  <c r="Z10307" i="2"/>
  <c r="Z10311" i="2"/>
  <c r="W10311" i="2" s="1"/>
  <c r="Z10315" i="2"/>
  <c r="W10315" i="2" s="1"/>
  <c r="Y10319" i="2"/>
  <c r="U10356" i="2"/>
  <c r="N10370" i="2" s="1"/>
  <c r="I10356" i="2"/>
  <c r="V10355" i="2"/>
  <c r="J10383" i="2"/>
  <c r="G10383" i="2" s="1"/>
  <c r="K10406" i="2"/>
  <c r="Y10464" i="2"/>
  <c r="I10643" i="2"/>
  <c r="J10636" i="2"/>
  <c r="W10639" i="2"/>
  <c r="P10174" i="2"/>
  <c r="Y10248" i="2"/>
  <c r="E10328" i="2"/>
  <c r="I10320" i="2"/>
  <c r="J10309" i="2"/>
  <c r="G10309" i="2" s="1"/>
  <c r="U10319" i="2"/>
  <c r="M10334" i="2" s="1"/>
  <c r="G10313" i="2"/>
  <c r="J10313" i="2"/>
  <c r="G10315" i="2"/>
  <c r="U10317" i="2"/>
  <c r="V10353" i="2"/>
  <c r="M10369" i="2"/>
  <c r="E10392" i="2"/>
  <c r="L10406" i="2" s="1"/>
  <c r="M10403" i="2"/>
  <c r="E10436" i="2"/>
  <c r="Y10463" i="2"/>
  <c r="Z10456" i="2"/>
  <c r="W10456" i="2"/>
  <c r="Z10605" i="2"/>
  <c r="J10281" i="2"/>
  <c r="G10292" i="2"/>
  <c r="J10284" i="2"/>
  <c r="X10283" i="2"/>
  <c r="M10297" i="2" s="1"/>
  <c r="E10294" i="2"/>
  <c r="J10307" i="2"/>
  <c r="W10310" i="2"/>
  <c r="J10311" i="2"/>
  <c r="G10311" i="2" s="1"/>
  <c r="V10319" i="2"/>
  <c r="M10331" i="2" s="1"/>
  <c r="W10314" i="2"/>
  <c r="J10315" i="2"/>
  <c r="X10356" i="2"/>
  <c r="N10369" i="2" s="1"/>
  <c r="K10367" i="2"/>
  <c r="W10379" i="2"/>
  <c r="K10405" i="2"/>
  <c r="K10403" i="2"/>
  <c r="F10428" i="2"/>
  <c r="L10439" i="2" s="1"/>
  <c r="M10442" i="2"/>
  <c r="H10463" i="2"/>
  <c r="K10477" i="2" s="1"/>
  <c r="I10284" i="2"/>
  <c r="W10344" i="2"/>
  <c r="W10352" i="2"/>
  <c r="I10355" i="2"/>
  <c r="E10356" i="2"/>
  <c r="L10370" i="2" s="1"/>
  <c r="E10364" i="2"/>
  <c r="W10381" i="2"/>
  <c r="W10385" i="2"/>
  <c r="F10389" i="2"/>
  <c r="Y10391" i="2"/>
  <c r="U10392" i="2"/>
  <c r="N10406" i="2" s="1"/>
  <c r="E10402" i="2"/>
  <c r="H10428" i="2"/>
  <c r="L10441" i="2" s="1"/>
  <c r="W10418" i="2"/>
  <c r="F10425" i="2"/>
  <c r="Y10427" i="2"/>
  <c r="Y10428" i="2"/>
  <c r="I10464" i="2"/>
  <c r="G10458" i="2"/>
  <c r="G10463" i="2" s="1"/>
  <c r="M10514" i="2"/>
  <c r="H10536" i="2"/>
  <c r="L10549" i="2" s="1"/>
  <c r="M10583" i="2"/>
  <c r="Z10275" i="2"/>
  <c r="Z10279" i="2"/>
  <c r="W10279" i="2" s="1"/>
  <c r="Z10308" i="2"/>
  <c r="W10308" i="2" s="1"/>
  <c r="Z10312" i="2"/>
  <c r="Z10316" i="2"/>
  <c r="W10316" i="2" s="1"/>
  <c r="G10344" i="2"/>
  <c r="Z10345" i="2"/>
  <c r="W10345" i="2" s="1"/>
  <c r="Z10349" i="2"/>
  <c r="I10353" i="2"/>
  <c r="F10356" i="2"/>
  <c r="L10367" i="2" s="1"/>
  <c r="Z10382" i="2"/>
  <c r="Z10392" i="2" s="1"/>
  <c r="G10385" i="2"/>
  <c r="Z10386" i="2"/>
  <c r="Z10391" i="2" s="1"/>
  <c r="Z10415" i="2"/>
  <c r="G10418" i="2"/>
  <c r="G10421" i="2"/>
  <c r="G10427" i="2" s="1"/>
  <c r="Z10421" i="2"/>
  <c r="W10421" i="2" s="1"/>
  <c r="W10427" i="2" s="1"/>
  <c r="H10425" i="2"/>
  <c r="F10461" i="2"/>
  <c r="F10464" i="2"/>
  <c r="L10475" i="2" s="1"/>
  <c r="X10464" i="2"/>
  <c r="N10477" i="2" s="1"/>
  <c r="W10453" i="2"/>
  <c r="J10454" i="2"/>
  <c r="G10454" i="2" s="1"/>
  <c r="J10463" i="2"/>
  <c r="J10458" i="2"/>
  <c r="I10463" i="2"/>
  <c r="F10500" i="2"/>
  <c r="L10511" i="2" s="1"/>
  <c r="Y10500" i="2"/>
  <c r="E10510" i="2"/>
  <c r="W10489" i="2"/>
  <c r="Z10489" i="2"/>
  <c r="M10511" i="2"/>
  <c r="Z10526" i="2"/>
  <c r="W10526" i="2" s="1"/>
  <c r="W10531" i="2"/>
  <c r="F10608" i="2"/>
  <c r="L10619" i="2" s="1"/>
  <c r="J10641" i="2"/>
  <c r="J10644" i="2"/>
  <c r="G10631" i="2"/>
  <c r="F10644" i="2"/>
  <c r="L10655" i="2" s="1"/>
  <c r="F10641" i="2"/>
  <c r="W10347" i="2"/>
  <c r="W10351" i="2"/>
  <c r="W10380" i="2"/>
  <c r="W10384" i="2"/>
  <c r="W10388" i="2"/>
  <c r="Y10389" i="2"/>
  <c r="F10427" i="2"/>
  <c r="G10423" i="2"/>
  <c r="E10438" i="2"/>
  <c r="H10464" i="2"/>
  <c r="L10477" i="2" s="1"/>
  <c r="E10474" i="2"/>
  <c r="Z10451" i="2"/>
  <c r="W10451" i="2" s="1"/>
  <c r="H10461" i="2"/>
  <c r="K10514" i="2"/>
  <c r="G10523" i="2"/>
  <c r="J10533" i="2"/>
  <c r="G10544" i="2"/>
  <c r="J10536" i="2"/>
  <c r="Y10569" i="2"/>
  <c r="E10582" i="2"/>
  <c r="Y10572" i="2"/>
  <c r="Z10559" i="2"/>
  <c r="M10586" i="2"/>
  <c r="G10597" i="2"/>
  <c r="E10616" i="2"/>
  <c r="J10597" i="2"/>
  <c r="Z10601" i="2"/>
  <c r="Z10607" i="2" s="1"/>
  <c r="Z10348" i="2"/>
  <c r="Z10355" i="2" s="1"/>
  <c r="J10425" i="2"/>
  <c r="Z10457" i="2"/>
  <c r="W10457" i="2" s="1"/>
  <c r="H10569" i="2"/>
  <c r="H10572" i="2"/>
  <c r="L10585" i="2" s="1"/>
  <c r="K10585" i="2"/>
  <c r="X10788" i="2"/>
  <c r="N10801" i="2" s="1"/>
  <c r="X10785" i="2"/>
  <c r="K10802" i="2"/>
  <c r="H10427" i="2"/>
  <c r="Z10427" i="2"/>
  <c r="J10464" i="2"/>
  <c r="G10451" i="2"/>
  <c r="G10472" i="2"/>
  <c r="M10475" i="2"/>
  <c r="J10500" i="2"/>
  <c r="J10497" i="2"/>
  <c r="G10508" i="2"/>
  <c r="H10499" i="2"/>
  <c r="K10513" i="2" s="1"/>
  <c r="W10527" i="2"/>
  <c r="H10535" i="2"/>
  <c r="K10549" i="2" s="1"/>
  <c r="M10547" i="2"/>
  <c r="K10586" i="2"/>
  <c r="Z10567" i="2"/>
  <c r="W10567" i="2" s="1"/>
  <c r="P10390" i="2"/>
  <c r="E10425" i="2"/>
  <c r="K10442" i="2" s="1"/>
  <c r="V10428" i="2"/>
  <c r="N10439" i="2" s="1"/>
  <c r="V10425" i="2"/>
  <c r="U10425" i="2"/>
  <c r="K10478" i="2"/>
  <c r="E10472" i="2"/>
  <c r="J10572" i="2"/>
  <c r="W10560" i="2"/>
  <c r="J10571" i="2"/>
  <c r="G10564" i="2"/>
  <c r="U10464" i="2"/>
  <c r="N10478" i="2" s="1"/>
  <c r="U10461" i="2"/>
  <c r="M10478" i="2" s="1"/>
  <c r="W10454" i="2"/>
  <c r="F10463" i="2"/>
  <c r="K10475" i="2" s="1"/>
  <c r="X10463" i="2"/>
  <c r="M10477" i="2" s="1"/>
  <c r="Y10461" i="2"/>
  <c r="U10500" i="2"/>
  <c r="N10514" i="2" s="1"/>
  <c r="U10497" i="2"/>
  <c r="J10499" i="2"/>
  <c r="Y10497" i="2"/>
  <c r="M10549" i="2"/>
  <c r="W10530" i="2"/>
  <c r="W10535" i="2" s="1"/>
  <c r="Z10530" i="2"/>
  <c r="E10546" i="2"/>
  <c r="H10644" i="2"/>
  <c r="L10657" i="2" s="1"/>
  <c r="Z10490" i="2"/>
  <c r="Z10494" i="2"/>
  <c r="X10497" i="2"/>
  <c r="M10513" i="2" s="1"/>
  <c r="Z10523" i="2"/>
  <c r="Z10527" i="2"/>
  <c r="Z10531" i="2"/>
  <c r="E10533" i="2"/>
  <c r="K10550" i="2" s="1"/>
  <c r="V10533" i="2"/>
  <c r="X10572" i="2"/>
  <c r="N10585" i="2" s="1"/>
  <c r="Z10560" i="2"/>
  <c r="I10571" i="2"/>
  <c r="Z10564" i="2"/>
  <c r="W10564" i="2" s="1"/>
  <c r="W10571" i="2" s="1"/>
  <c r="E10569" i="2"/>
  <c r="X10569" i="2"/>
  <c r="M10585" i="2" s="1"/>
  <c r="I10608" i="2"/>
  <c r="J10595" i="2"/>
  <c r="G10599" i="2"/>
  <c r="Z10604" i="2"/>
  <c r="W10604" i="2" s="1"/>
  <c r="Y10605" i="2"/>
  <c r="Y10608" i="2"/>
  <c r="E10652" i="2"/>
  <c r="Z10634" i="2"/>
  <c r="W10634" i="2" s="1"/>
  <c r="P10642" i="2"/>
  <c r="K10693" i="2"/>
  <c r="E10713" i="2"/>
  <c r="X10716" i="2"/>
  <c r="N10729" i="2" s="1"/>
  <c r="X10715" i="2"/>
  <c r="M10729" i="2" s="1"/>
  <c r="V10752" i="2"/>
  <c r="N10763" i="2" s="1"/>
  <c r="V10751" i="2"/>
  <c r="M10763" i="2" s="1"/>
  <c r="W10746" i="2"/>
  <c r="E10788" i="2"/>
  <c r="L10802" i="2" s="1"/>
  <c r="V10788" i="2"/>
  <c r="N10799" i="2" s="1"/>
  <c r="X10787" i="2"/>
  <c r="G10492" i="2"/>
  <c r="G10499" i="2" s="1"/>
  <c r="I10497" i="2"/>
  <c r="X10533" i="2"/>
  <c r="Z10535" i="2"/>
  <c r="I10569" i="2"/>
  <c r="E10580" i="2"/>
  <c r="V10572" i="2"/>
  <c r="N10583" i="2" s="1"/>
  <c r="U10605" i="2"/>
  <c r="M10622" i="2" s="1"/>
  <c r="U10608" i="2"/>
  <c r="N10622" i="2" s="1"/>
  <c r="E10605" i="2"/>
  <c r="K10622" i="2" s="1"/>
  <c r="K10691" i="2"/>
  <c r="Z10716" i="2"/>
  <c r="K10727" i="2"/>
  <c r="J10710" i="2"/>
  <c r="G10710" i="2" s="1"/>
  <c r="E10752" i="2"/>
  <c r="L10766" i="2" s="1"/>
  <c r="G10743" i="2"/>
  <c r="J10743" i="2"/>
  <c r="K10766" i="2"/>
  <c r="W10744" i="2"/>
  <c r="W10751" i="2" s="1"/>
  <c r="W10780" i="2"/>
  <c r="W10487" i="2"/>
  <c r="H10533" i="2"/>
  <c r="Y10533" i="2"/>
  <c r="I10535" i="2"/>
  <c r="E10544" i="2"/>
  <c r="G10580" i="2"/>
  <c r="J10569" i="2"/>
  <c r="Y10571" i="2"/>
  <c r="V10608" i="2"/>
  <c r="N10619" i="2" s="1"/>
  <c r="H10605" i="2"/>
  <c r="K10621" i="2" s="1"/>
  <c r="P10606" i="2"/>
  <c r="U10644" i="2"/>
  <c r="N10658" i="2" s="1"/>
  <c r="U10641" i="2"/>
  <c r="I10641" i="2"/>
  <c r="G10632" i="2"/>
  <c r="J10632" i="2"/>
  <c r="G10652" i="2" s="1"/>
  <c r="M10658" i="2"/>
  <c r="J10716" i="2"/>
  <c r="G10703" i="2"/>
  <c r="J10713" i="2"/>
  <c r="W10739" i="2"/>
  <c r="K10801" i="2"/>
  <c r="G10487" i="2"/>
  <c r="P10498" i="2"/>
  <c r="G10524" i="2"/>
  <c r="G10561" i="2"/>
  <c r="G10572" i="2" s="1"/>
  <c r="L10584" i="2" s="1"/>
  <c r="J10601" i="2"/>
  <c r="I10605" i="2"/>
  <c r="E10644" i="2"/>
  <c r="L10658" i="2" s="1"/>
  <c r="V10644" i="2"/>
  <c r="N10655" i="2" s="1"/>
  <c r="V10680" i="2"/>
  <c r="N10691" i="2" s="1"/>
  <c r="V10677" i="2"/>
  <c r="J10673" i="2"/>
  <c r="M10730" i="2"/>
  <c r="I10785" i="2"/>
  <c r="I10787" i="2"/>
  <c r="J10780" i="2"/>
  <c r="W10568" i="2"/>
  <c r="F10605" i="2"/>
  <c r="K10619" i="2" s="1"/>
  <c r="X10608" i="2"/>
  <c r="N10621" i="2" s="1"/>
  <c r="X10605" i="2"/>
  <c r="M10621" i="2" s="1"/>
  <c r="G10600" i="2"/>
  <c r="Y10607" i="2"/>
  <c r="I10607" i="2"/>
  <c r="X10644" i="2"/>
  <c r="N10657" i="2" s="1"/>
  <c r="X10641" i="2"/>
  <c r="Z10633" i="2"/>
  <c r="W10633" i="2" s="1"/>
  <c r="E10654" i="2"/>
  <c r="X10643" i="2"/>
  <c r="M10657" i="2" s="1"/>
  <c r="X10677" i="2"/>
  <c r="E10679" i="2"/>
  <c r="V10679" i="2"/>
  <c r="M10691" i="2" s="1"/>
  <c r="J10706" i="2"/>
  <c r="G10706" i="2" s="1"/>
  <c r="W10709" i="2"/>
  <c r="I10752" i="2"/>
  <c r="I10749" i="2"/>
  <c r="E10760" i="2"/>
  <c r="J10739" i="2"/>
  <c r="G10744" i="2"/>
  <c r="J10747" i="2"/>
  <c r="J10751" i="2" s="1"/>
  <c r="J10785" i="2"/>
  <c r="E10618" i="2"/>
  <c r="K10658" i="2"/>
  <c r="J10640" i="2"/>
  <c r="G10640" i="2" s="1"/>
  <c r="E10680" i="2"/>
  <c r="L10694" i="2" s="1"/>
  <c r="E10677" i="2"/>
  <c r="M10693" i="2"/>
  <c r="V10716" i="2"/>
  <c r="N10727" i="2" s="1"/>
  <c r="F10572" i="2"/>
  <c r="L10583" i="2" s="1"/>
  <c r="G10568" i="2"/>
  <c r="W10597" i="2"/>
  <c r="W10605" i="2" s="1"/>
  <c r="H10641" i="2"/>
  <c r="K10657" i="2" s="1"/>
  <c r="K10655" i="2"/>
  <c r="W10636" i="2"/>
  <c r="G10669" i="2"/>
  <c r="J10669" i="2"/>
  <c r="W10672" i="2"/>
  <c r="W10679" i="2" s="1"/>
  <c r="M10727" i="2"/>
  <c r="M10766" i="2"/>
  <c r="J10776" i="2"/>
  <c r="J10788" i="2" s="1"/>
  <c r="J10784" i="2"/>
  <c r="G10784" i="2" s="1"/>
  <c r="W10638" i="2"/>
  <c r="I10644" i="2"/>
  <c r="W10671" i="2"/>
  <c r="W10675" i="2"/>
  <c r="Y10680" i="2"/>
  <c r="W10704" i="2"/>
  <c r="W10708" i="2"/>
  <c r="W10715" i="2" s="1"/>
  <c r="W10712" i="2"/>
  <c r="H10713" i="2"/>
  <c r="K10729" i="2" s="1"/>
  <c r="Y10713" i="2"/>
  <c r="I10715" i="2"/>
  <c r="E10716" i="2"/>
  <c r="L10730" i="2" s="1"/>
  <c r="E10724" i="2"/>
  <c r="W10741" i="2"/>
  <c r="W10745" i="2"/>
  <c r="F10749" i="2"/>
  <c r="K10763" i="2" s="1"/>
  <c r="Y10751" i="2"/>
  <c r="U10752" i="2"/>
  <c r="N10766" i="2" s="1"/>
  <c r="E10762" i="2"/>
  <c r="W10778" i="2"/>
  <c r="W10782" i="2"/>
  <c r="U10785" i="2"/>
  <c r="M10802" i="2" s="1"/>
  <c r="I10788" i="2"/>
  <c r="Z10631" i="2"/>
  <c r="Z10635" i="2"/>
  <c r="W10635" i="2" s="1"/>
  <c r="G10638" i="2"/>
  <c r="Z10639" i="2"/>
  <c r="Z10643" i="2" s="1"/>
  <c r="E10641" i="2"/>
  <c r="V10641" i="2"/>
  <c r="M10655" i="2" s="1"/>
  <c r="G10667" i="2"/>
  <c r="Z10668" i="2"/>
  <c r="W10668" i="2" s="1"/>
  <c r="G10671" i="2"/>
  <c r="Z10672" i="2"/>
  <c r="G10675" i="2"/>
  <c r="Z10676" i="2"/>
  <c r="W10676" i="2" s="1"/>
  <c r="H10680" i="2"/>
  <c r="L10693" i="2" s="1"/>
  <c r="G10704" i="2"/>
  <c r="Z10705" i="2"/>
  <c r="G10708" i="2"/>
  <c r="Z10709" i="2"/>
  <c r="G10712" i="2"/>
  <c r="I10713" i="2"/>
  <c r="F10716" i="2"/>
  <c r="L10727" i="2" s="1"/>
  <c r="G10741" i="2"/>
  <c r="Z10742" i="2"/>
  <c r="G10745" i="2"/>
  <c r="Z10746" i="2"/>
  <c r="Z10751" i="2" s="1"/>
  <c r="X10749" i="2"/>
  <c r="M10765" i="2" s="1"/>
  <c r="Z10775" i="2"/>
  <c r="G10778" i="2"/>
  <c r="Z10779" i="2"/>
  <c r="W10779" i="2" s="1"/>
  <c r="G10782" i="2"/>
  <c r="Z10783" i="2"/>
  <c r="E10785" i="2"/>
  <c r="V10785" i="2"/>
  <c r="M10799" i="2" s="1"/>
  <c r="Y10643" i="2"/>
  <c r="I10680" i="2"/>
  <c r="Y10716" i="2"/>
  <c r="Y10749" i="2"/>
  <c r="I10751" i="2"/>
  <c r="F10785" i="2"/>
  <c r="K10799" i="2" s="1"/>
  <c r="E10798" i="2"/>
  <c r="G10633" i="2"/>
  <c r="G10637" i="2"/>
  <c r="Z10667" i="2"/>
  <c r="G10670" i="2"/>
  <c r="G10674" i="2"/>
  <c r="Z10708" i="2"/>
  <c r="Z10715" i="2" s="1"/>
  <c r="P10714" i="2"/>
  <c r="Y10641" i="2"/>
  <c r="J10667" i="2"/>
  <c r="Y10679" i="2"/>
  <c r="E10690" i="2"/>
  <c r="U10713" i="2"/>
  <c r="I10716" i="2"/>
  <c r="Y10785" i="2"/>
  <c r="E10796" i="2"/>
  <c r="P10750" i="2"/>
  <c r="W10631" i="2"/>
  <c r="W10775" i="2"/>
  <c r="G8589" i="2" l="1"/>
  <c r="K8604" i="2" s="1"/>
  <c r="G8592" i="2"/>
  <c r="L8604" i="2" s="1"/>
  <c r="G8437" i="2"/>
  <c r="J8448" i="2"/>
  <c r="J8445" i="2"/>
  <c r="G8456" i="2"/>
  <c r="G7653" i="2"/>
  <c r="J3045" i="2"/>
  <c r="G3056" i="2"/>
  <c r="J3048" i="2"/>
  <c r="G3035" i="2"/>
  <c r="W10705" i="2"/>
  <c r="G10726" i="2"/>
  <c r="Z10713" i="2"/>
  <c r="G10677" i="2"/>
  <c r="G10680" i="2"/>
  <c r="L10692" i="2" s="1"/>
  <c r="W10713" i="2"/>
  <c r="M10728" i="2" s="1"/>
  <c r="W8877" i="2"/>
  <c r="G8760" i="2"/>
  <c r="G8780" i="2"/>
  <c r="J8769" i="2"/>
  <c r="J8772" i="2"/>
  <c r="W8013" i="2"/>
  <c r="Z8088" i="2"/>
  <c r="Z8085" i="2"/>
  <c r="G8098" i="2"/>
  <c r="W8075" i="2"/>
  <c r="J7691" i="2"/>
  <c r="G7700" i="2"/>
  <c r="G7685" i="2"/>
  <c r="G7691" i="2" s="1"/>
  <c r="K7740" i="2"/>
  <c r="Z7475" i="2"/>
  <c r="W7469" i="2"/>
  <c r="W7475" i="2" s="1"/>
  <c r="W6861" i="2"/>
  <c r="W7110" i="2"/>
  <c r="W7116" i="2" s="1"/>
  <c r="N7128" i="2" s="1"/>
  <c r="Z7115" i="2"/>
  <c r="Z7116" i="2"/>
  <c r="G5892" i="2"/>
  <c r="L5904" i="2" s="1"/>
  <c r="G5889" i="2"/>
  <c r="W6323" i="2"/>
  <c r="G5529" i="2"/>
  <c r="G5532" i="2"/>
  <c r="L5544" i="2" s="1"/>
  <c r="Z5676" i="2"/>
  <c r="W5672" i="2"/>
  <c r="G5326" i="2"/>
  <c r="Z4200" i="2"/>
  <c r="G4210" i="2"/>
  <c r="Z4197" i="2"/>
  <c r="W4190" i="2"/>
  <c r="W4200" i="2" s="1"/>
  <c r="N4212" i="2" s="1"/>
  <c r="Z4271" i="2"/>
  <c r="W4264" i="2"/>
  <c r="W4271" i="2" s="1"/>
  <c r="G2073" i="2"/>
  <c r="G2076" i="2"/>
  <c r="L2088" i="2" s="1"/>
  <c r="W1497" i="2"/>
  <c r="W1427" i="2"/>
  <c r="M1440" i="2" s="1"/>
  <c r="W9276" i="2"/>
  <c r="N9288" i="2" s="1"/>
  <c r="W9273" i="2"/>
  <c r="W7581" i="2"/>
  <c r="W7584" i="2"/>
  <c r="N7596" i="2" s="1"/>
  <c r="Z7439" i="2"/>
  <c r="W7432" i="2"/>
  <c r="W7439" i="2" s="1"/>
  <c r="G7450" i="2"/>
  <c r="G6537" i="2"/>
  <c r="G6540" i="2"/>
  <c r="L6552" i="2" s="1"/>
  <c r="G5280" i="2"/>
  <c r="L5292" i="2" s="1"/>
  <c r="G5277" i="2"/>
  <c r="G5385" i="2"/>
  <c r="K5400" i="2" s="1"/>
  <c r="G5388" i="2"/>
  <c r="L5400" i="2" s="1"/>
  <c r="G1284" i="2"/>
  <c r="L1296" i="2" s="1"/>
  <c r="G1281" i="2"/>
  <c r="G564" i="2"/>
  <c r="L576" i="2" s="1"/>
  <c r="G561" i="2"/>
  <c r="G960" i="2"/>
  <c r="L972" i="2" s="1"/>
  <c r="G957" i="2"/>
  <c r="W924" i="2"/>
  <c r="N936" i="2" s="1"/>
  <c r="W921" i="2"/>
  <c r="W1212" i="2"/>
  <c r="N1224" i="2" s="1"/>
  <c r="W1209" i="2"/>
  <c r="Z10787" i="2"/>
  <c r="W10783" i="2"/>
  <c r="W10787" i="2" s="1"/>
  <c r="M10800" i="2" s="1"/>
  <c r="Z10749" i="2"/>
  <c r="W10742" i="2"/>
  <c r="G10762" i="2"/>
  <c r="Z10752" i="2"/>
  <c r="G9957" i="2"/>
  <c r="G9527" i="2"/>
  <c r="G9450" i="2"/>
  <c r="J9456" i="2"/>
  <c r="J9455" i="2"/>
  <c r="G9564" i="2"/>
  <c r="L9576" i="2" s="1"/>
  <c r="G9561" i="2"/>
  <c r="G9106" i="2"/>
  <c r="W8736" i="2"/>
  <c r="N8748" i="2" s="1"/>
  <c r="W8733" i="2"/>
  <c r="Z9168" i="2"/>
  <c r="W9164" i="2"/>
  <c r="G9178" i="2"/>
  <c r="Z8267" i="2"/>
  <c r="W8260" i="2"/>
  <c r="W8267" i="2" s="1"/>
  <c r="G8278" i="2"/>
  <c r="G7944" i="2"/>
  <c r="L7956" i="2" s="1"/>
  <c r="G7941" i="2"/>
  <c r="W7872" i="2"/>
  <c r="N7884" i="2" s="1"/>
  <c r="Z7944" i="2"/>
  <c r="Z7941" i="2"/>
  <c r="G7954" i="2"/>
  <c r="W7931" i="2"/>
  <c r="Z7547" i="2"/>
  <c r="W7540" i="2"/>
  <c r="W7547" i="2" s="1"/>
  <c r="G8052" i="2"/>
  <c r="L8064" i="2" s="1"/>
  <c r="W7583" i="2"/>
  <c r="M7596" i="2" s="1"/>
  <c r="G7367" i="2"/>
  <c r="W7869" i="2"/>
  <c r="M7884" i="2" s="1"/>
  <c r="J7260" i="2"/>
  <c r="G7256" i="2"/>
  <c r="G7260" i="2" s="1"/>
  <c r="L7272" i="2" s="1"/>
  <c r="G7268" i="2"/>
  <c r="Z6575" i="2"/>
  <c r="W6568" i="2"/>
  <c r="W6575" i="2" s="1"/>
  <c r="Z6393" i="2"/>
  <c r="G6406" i="2"/>
  <c r="Z6396" i="2"/>
  <c r="W6383" i="2"/>
  <c r="J6971" i="2"/>
  <c r="G6964" i="2"/>
  <c r="G6971" i="2" s="1"/>
  <c r="J7077" i="2"/>
  <c r="G7088" i="2"/>
  <c r="J7080" i="2"/>
  <c r="G7067" i="2"/>
  <c r="G7126" i="2"/>
  <c r="G6288" i="2"/>
  <c r="L6300" i="2" s="1"/>
  <c r="Z4848" i="2"/>
  <c r="W4835" i="2"/>
  <c r="Z4845" i="2"/>
  <c r="G4858" i="2"/>
  <c r="W5028" i="2"/>
  <c r="N5040" i="2" s="1"/>
  <c r="W5025" i="2"/>
  <c r="M5040" i="2" s="1"/>
  <c r="W6252" i="2"/>
  <c r="N6264" i="2" s="1"/>
  <c r="W6249" i="2"/>
  <c r="M6264" i="2" s="1"/>
  <c r="Z5349" i="2"/>
  <c r="G5362" i="2"/>
  <c r="Z5352" i="2"/>
  <c r="W5339" i="2"/>
  <c r="Z6105" i="2"/>
  <c r="G6118" i="2"/>
  <c r="Z6108" i="2"/>
  <c r="W6096" i="2"/>
  <c r="W5208" i="2"/>
  <c r="N5220" i="2" s="1"/>
  <c r="W5205" i="2"/>
  <c r="M5220" i="2" s="1"/>
  <c r="K4356" i="2"/>
  <c r="Z4667" i="2"/>
  <c r="W4663" i="2"/>
  <c r="W4667" i="2" s="1"/>
  <c r="Z3983" i="2"/>
  <c r="W3976" i="2"/>
  <c r="W3983" i="2" s="1"/>
  <c r="G3549" i="2"/>
  <c r="K3564" i="2" s="1"/>
  <c r="G3552" i="2"/>
  <c r="L3564" i="2" s="1"/>
  <c r="W2973" i="2"/>
  <c r="J3444" i="2"/>
  <c r="G3994" i="2"/>
  <c r="G2361" i="2"/>
  <c r="J10787" i="2"/>
  <c r="G10780" i="2"/>
  <c r="G10787" i="2" s="1"/>
  <c r="W10752" i="2"/>
  <c r="N10764" i="2" s="1"/>
  <c r="W10749" i="2"/>
  <c r="M10764" i="2" s="1"/>
  <c r="W10494" i="2"/>
  <c r="W10499" i="2" s="1"/>
  <c r="Z10499" i="2"/>
  <c r="G10330" i="2"/>
  <c r="Z10320" i="2"/>
  <c r="Z10317" i="2"/>
  <c r="W10307" i="2"/>
  <c r="W9093" i="2"/>
  <c r="W8987" i="2"/>
  <c r="K9108" i="2"/>
  <c r="Z9095" i="2"/>
  <c r="Z9096" i="2"/>
  <c r="W9090" i="2"/>
  <c r="W9095" i="2" s="1"/>
  <c r="W8909" i="2"/>
  <c r="W8915" i="2" s="1"/>
  <c r="Z8915" i="2"/>
  <c r="G8818" i="2"/>
  <c r="W8798" i="2"/>
  <c r="W8808" i="2" s="1"/>
  <c r="N8820" i="2" s="1"/>
  <c r="Z8805" i="2"/>
  <c r="K8172" i="2"/>
  <c r="G8088" i="2"/>
  <c r="L8100" i="2" s="1"/>
  <c r="G8085" i="2"/>
  <c r="G7223" i="2"/>
  <c r="J7547" i="2"/>
  <c r="G7542" i="2"/>
  <c r="G7547" i="2" s="1"/>
  <c r="K7560" i="2" s="1"/>
  <c r="G7556" i="2"/>
  <c r="J7548" i="2"/>
  <c r="J7905" i="2"/>
  <c r="G7916" i="2"/>
  <c r="G7897" i="2"/>
  <c r="M6768" i="2"/>
  <c r="W6925" i="2"/>
  <c r="Z6933" i="2"/>
  <c r="G6946" i="2"/>
  <c r="G5637" i="2"/>
  <c r="Z5136" i="2"/>
  <c r="W5123" i="2"/>
  <c r="Z5133" i="2"/>
  <c r="G5146" i="2"/>
  <c r="Z5460" i="2"/>
  <c r="G5470" i="2"/>
  <c r="Z5457" i="2"/>
  <c r="W5447" i="2"/>
  <c r="W5423" i="2"/>
  <c r="M5436" i="2" s="1"/>
  <c r="W9697" i="2"/>
  <c r="Z9705" i="2"/>
  <c r="G9718" i="2"/>
  <c r="Z9708" i="2"/>
  <c r="M5796" i="2"/>
  <c r="G4449" i="2"/>
  <c r="K4464" i="2" s="1"/>
  <c r="G4452" i="2"/>
  <c r="L4464" i="2" s="1"/>
  <c r="W5784" i="2"/>
  <c r="N5796" i="2" s="1"/>
  <c r="W5781" i="2"/>
  <c r="G3585" i="2"/>
  <c r="G3588" i="2"/>
  <c r="L3600" i="2" s="1"/>
  <c r="W3840" i="2"/>
  <c r="N3852" i="2" s="1"/>
  <c r="W3837" i="2"/>
  <c r="M3852" i="2" s="1"/>
  <c r="W5635" i="2"/>
  <c r="W5639" i="2" s="1"/>
  <c r="Z5639" i="2"/>
  <c r="G3452" i="2"/>
  <c r="J3443" i="2"/>
  <c r="G3438" i="2"/>
  <c r="J3263" i="2"/>
  <c r="G3257" i="2"/>
  <c r="G3263" i="2" s="1"/>
  <c r="G1929" i="2"/>
  <c r="G1608" i="2"/>
  <c r="L1620" i="2" s="1"/>
  <c r="G1605" i="2"/>
  <c r="G885" i="2"/>
  <c r="Z9311" i="2"/>
  <c r="W9307" i="2"/>
  <c r="G8371" i="2"/>
  <c r="G8375" i="2" s="1"/>
  <c r="Z10500" i="2"/>
  <c r="G10641" i="2"/>
  <c r="G9453" i="2"/>
  <c r="G9456" i="2"/>
  <c r="L9468" i="2" s="1"/>
  <c r="G8838" i="2"/>
  <c r="G8843" i="2" s="1"/>
  <c r="J8844" i="2"/>
  <c r="J8843" i="2"/>
  <c r="Z8376" i="2"/>
  <c r="Z8373" i="2"/>
  <c r="G8386" i="2"/>
  <c r="W8363" i="2"/>
  <c r="G8195" i="2"/>
  <c r="K8208" i="2" s="1"/>
  <c r="G8196" i="2"/>
  <c r="L8208" i="2" s="1"/>
  <c r="Z8303" i="2"/>
  <c r="W8297" i="2"/>
  <c r="W8303" i="2" s="1"/>
  <c r="J7296" i="2"/>
  <c r="J7293" i="2"/>
  <c r="G7304" i="2"/>
  <c r="G7283" i="2"/>
  <c r="G7846" i="2"/>
  <c r="Z7836" i="2"/>
  <c r="Z7833" i="2"/>
  <c r="W7823" i="2"/>
  <c r="J7763" i="2"/>
  <c r="G7759" i="2"/>
  <c r="G7763" i="2" s="1"/>
  <c r="G7018" i="2"/>
  <c r="Z7008" i="2"/>
  <c r="Z7005" i="2"/>
  <c r="W6995" i="2"/>
  <c r="J6863" i="2"/>
  <c r="G6857" i="2"/>
  <c r="G6863" i="2" s="1"/>
  <c r="K6876" i="2" s="1"/>
  <c r="Z6899" i="2"/>
  <c r="W6892" i="2"/>
  <c r="W6899" i="2" s="1"/>
  <c r="J7188" i="2"/>
  <c r="G7196" i="2"/>
  <c r="G7182" i="2"/>
  <c r="G5568" i="2"/>
  <c r="L5580" i="2" s="1"/>
  <c r="G4488" i="2"/>
  <c r="L4500" i="2" s="1"/>
  <c r="G4485" i="2"/>
  <c r="Z4379" i="2"/>
  <c r="W4375" i="2"/>
  <c r="W4379" i="2" s="1"/>
  <c r="Z3767" i="2"/>
  <c r="W3760" i="2"/>
  <c r="W3767" i="2" s="1"/>
  <c r="W3551" i="2"/>
  <c r="J3407" i="2"/>
  <c r="J3408" i="2"/>
  <c r="G3416" i="2"/>
  <c r="G3401" i="2"/>
  <c r="G3407" i="2" s="1"/>
  <c r="G2424" i="2"/>
  <c r="G2444" i="2"/>
  <c r="J2436" i="2"/>
  <c r="K540" i="2"/>
  <c r="K360" i="2"/>
  <c r="W1103" i="2"/>
  <c r="G93" i="2"/>
  <c r="G1893" i="2"/>
  <c r="G8807" i="2"/>
  <c r="K8820" i="2" s="1"/>
  <c r="G8808" i="2"/>
  <c r="L8820" i="2" s="1"/>
  <c r="Z7979" i="2"/>
  <c r="W7972" i="2"/>
  <c r="W7979" i="2" s="1"/>
  <c r="G5612" i="2"/>
  <c r="G5593" i="2"/>
  <c r="J5604" i="2"/>
  <c r="G10601" i="2"/>
  <c r="J10607" i="2"/>
  <c r="W10244" i="2"/>
  <c r="Z10248" i="2"/>
  <c r="G10258" i="2"/>
  <c r="W10175" i="2"/>
  <c r="G10175" i="2"/>
  <c r="J10031" i="2"/>
  <c r="Z9777" i="2"/>
  <c r="G9790" i="2"/>
  <c r="Z9780" i="2"/>
  <c r="W9767" i="2"/>
  <c r="G9633" i="2"/>
  <c r="K9648" i="2" s="1"/>
  <c r="G9636" i="2"/>
  <c r="L9648" i="2" s="1"/>
  <c r="W9456" i="2"/>
  <c r="N9468" i="2" s="1"/>
  <c r="W9453" i="2"/>
  <c r="W9168" i="2"/>
  <c r="N9180" i="2" s="1"/>
  <c r="G8672" i="2"/>
  <c r="G8653" i="2"/>
  <c r="J8664" i="2"/>
  <c r="G8904" i="2"/>
  <c r="G8924" i="2"/>
  <c r="J8916" i="2"/>
  <c r="J8913" i="2"/>
  <c r="W8664" i="2"/>
  <c r="N8676" i="2" s="1"/>
  <c r="W8661" i="2"/>
  <c r="K8532" i="2"/>
  <c r="G8411" i="2"/>
  <c r="W8844" i="2"/>
  <c r="N8856" i="2" s="1"/>
  <c r="W8841" i="2"/>
  <c r="W8337" i="2"/>
  <c r="G8265" i="2"/>
  <c r="J8661" i="2"/>
  <c r="J7908" i="2"/>
  <c r="G7522" i="2"/>
  <c r="W6539" i="2"/>
  <c r="G5830" i="2"/>
  <c r="W5816" i="2"/>
  <c r="J5601" i="2"/>
  <c r="G5686" i="2"/>
  <c r="K5904" i="2"/>
  <c r="G5421" i="2"/>
  <c r="G5424" i="2"/>
  <c r="L5436" i="2" s="1"/>
  <c r="W3657" i="2"/>
  <c r="W3048" i="2"/>
  <c r="N3060" i="2" s="1"/>
  <c r="W3045" i="2"/>
  <c r="K3924" i="2"/>
  <c r="G3444" i="2"/>
  <c r="L3456" i="2" s="1"/>
  <c r="G3441" i="2"/>
  <c r="K3708" i="2"/>
  <c r="G2577" i="2"/>
  <c r="G2580" i="2"/>
  <c r="L2592" i="2" s="1"/>
  <c r="K1080" i="2"/>
  <c r="K972" i="2"/>
  <c r="G2472" i="2"/>
  <c r="L2484" i="2" s="1"/>
  <c r="G2469" i="2"/>
  <c r="K2484" i="2" s="1"/>
  <c r="G2505" i="2"/>
  <c r="W1679" i="2"/>
  <c r="W1356" i="2"/>
  <c r="N1368" i="2" s="1"/>
  <c r="W1353" i="2"/>
  <c r="W9921" i="2"/>
  <c r="M9936" i="2" s="1"/>
  <c r="W9924" i="2"/>
  <c r="N9936" i="2" s="1"/>
  <c r="Z2292" i="2"/>
  <c r="Z2289" i="2"/>
  <c r="G2302" i="2"/>
  <c r="W2279" i="2"/>
  <c r="J10749" i="2"/>
  <c r="G10760" i="2"/>
  <c r="J10752" i="2"/>
  <c r="G10739" i="2"/>
  <c r="W10461" i="2"/>
  <c r="W10464" i="2"/>
  <c r="N10476" i="2" s="1"/>
  <c r="J10139" i="2"/>
  <c r="G10132" i="2"/>
  <c r="G10139" i="2" s="1"/>
  <c r="G9813" i="2"/>
  <c r="G9536" i="2"/>
  <c r="J9525" i="2"/>
  <c r="J9528" i="2"/>
  <c r="G9515" i="2"/>
  <c r="G9464" i="2"/>
  <c r="G9574" i="2"/>
  <c r="W9167" i="2"/>
  <c r="W9239" i="2"/>
  <c r="M9252" i="2" s="1"/>
  <c r="W8663" i="2"/>
  <c r="M8676" i="2" s="1"/>
  <c r="Z7332" i="2"/>
  <c r="W7319" i="2"/>
  <c r="Z7329" i="2"/>
  <c r="G7342" i="2"/>
  <c r="W7757" i="2"/>
  <c r="W7763" i="2" s="1"/>
  <c r="G7774" i="2"/>
  <c r="M7092" i="2"/>
  <c r="J6900" i="2"/>
  <c r="J6897" i="2"/>
  <c r="G6890" i="2"/>
  <c r="G6910" i="2"/>
  <c r="W6888" i="2"/>
  <c r="Z6900" i="2"/>
  <c r="Z6897" i="2"/>
  <c r="W6756" i="2"/>
  <c r="N6768" i="2" s="1"/>
  <c r="G6683" i="2"/>
  <c r="K6696" i="2" s="1"/>
  <c r="G6684" i="2"/>
  <c r="L6696" i="2" s="1"/>
  <c r="G6539" i="2"/>
  <c r="K6552" i="2" s="1"/>
  <c r="G7113" i="2"/>
  <c r="G7116" i="2"/>
  <c r="L7128" i="2" s="1"/>
  <c r="J7403" i="2"/>
  <c r="G7412" i="2"/>
  <c r="J7404" i="2"/>
  <c r="G7396" i="2"/>
  <c r="G7403" i="2" s="1"/>
  <c r="K7416" i="2" s="1"/>
  <c r="Z5963" i="2"/>
  <c r="W5956" i="2"/>
  <c r="W5963" i="2" s="1"/>
  <c r="M5976" i="2" s="1"/>
  <c r="W6324" i="2"/>
  <c r="N6336" i="2" s="1"/>
  <c r="W6321" i="2"/>
  <c r="G5959" i="2"/>
  <c r="G5963" i="2" s="1"/>
  <c r="K5976" i="2" s="1"/>
  <c r="J5963" i="2"/>
  <c r="G5922" i="2"/>
  <c r="G5927" i="2" s="1"/>
  <c r="J5927" i="2"/>
  <c r="Z5997" i="2"/>
  <c r="W5989" i="2"/>
  <c r="G4776" i="2"/>
  <c r="L4788" i="2" s="1"/>
  <c r="Z6000" i="2"/>
  <c r="G5673" i="2"/>
  <c r="K5688" i="2" s="1"/>
  <c r="G5676" i="2"/>
  <c r="L5688" i="2" s="1"/>
  <c r="J3983" i="2"/>
  <c r="G3976" i="2"/>
  <c r="G3983" i="2" s="1"/>
  <c r="Z3912" i="2"/>
  <c r="W3899" i="2"/>
  <c r="Z3909" i="2"/>
  <c r="G3922" i="2"/>
  <c r="G5828" i="2"/>
  <c r="J5820" i="2"/>
  <c r="J5817" i="2"/>
  <c r="G5807" i="2"/>
  <c r="Z4236" i="2"/>
  <c r="Z4233" i="2"/>
  <c r="G4246" i="2"/>
  <c r="W4223" i="2"/>
  <c r="W3948" i="2"/>
  <c r="N3960" i="2" s="1"/>
  <c r="W3945" i="2"/>
  <c r="G3117" i="2"/>
  <c r="W2220" i="2"/>
  <c r="N2232" i="2" s="1"/>
  <c r="W2217" i="2"/>
  <c r="W2577" i="2"/>
  <c r="G2721" i="2"/>
  <c r="G2724" i="2"/>
  <c r="L2736" i="2" s="1"/>
  <c r="W2075" i="2"/>
  <c r="W2255" i="2"/>
  <c r="W1355" i="2"/>
  <c r="W1823" i="2"/>
  <c r="G240" i="2"/>
  <c r="L252" i="2" s="1"/>
  <c r="G237" i="2"/>
  <c r="K252" i="2" s="1"/>
  <c r="G60" i="2"/>
  <c r="L72" i="2" s="1"/>
  <c r="G57" i="2"/>
  <c r="K72" i="2" s="1"/>
  <c r="W1967" i="2"/>
  <c r="W1715" i="2"/>
  <c r="J10247" i="2"/>
  <c r="G10241" i="2"/>
  <c r="G10247" i="2" s="1"/>
  <c r="W10022" i="2"/>
  <c r="Z10029" i="2"/>
  <c r="Z10032" i="2"/>
  <c r="W9594" i="2"/>
  <c r="W9599" i="2" s="1"/>
  <c r="Z9599" i="2"/>
  <c r="W8229" i="2"/>
  <c r="M8244" i="2" s="1"/>
  <c r="W8232" i="2"/>
  <c r="N8244" i="2" s="1"/>
  <c r="J10679" i="2"/>
  <c r="G10673" i="2"/>
  <c r="G10679" i="2" s="1"/>
  <c r="K10692" i="2" s="1"/>
  <c r="Z10389" i="2"/>
  <c r="W10382" i="2"/>
  <c r="G10402" i="2"/>
  <c r="G9770" i="2"/>
  <c r="G9780" i="2" s="1"/>
  <c r="L9792" i="2" s="1"/>
  <c r="J9780" i="2"/>
  <c r="J9777" i="2"/>
  <c r="W9201" i="2"/>
  <c r="W9204" i="2"/>
  <c r="N9216" i="2" s="1"/>
  <c r="Z9491" i="2"/>
  <c r="G9502" i="2"/>
  <c r="W9484" i="2"/>
  <c r="G9311" i="2"/>
  <c r="Z9204" i="2"/>
  <c r="G9214" i="2"/>
  <c r="W9197" i="2"/>
  <c r="W9203" i="2" s="1"/>
  <c r="M9216" i="2" s="1"/>
  <c r="G8731" i="2"/>
  <c r="J8735" i="2"/>
  <c r="Z9023" i="2"/>
  <c r="Z9024" i="2"/>
  <c r="G9034" i="2"/>
  <c r="W9016" i="2"/>
  <c r="W9023" i="2" s="1"/>
  <c r="M9036" i="2" s="1"/>
  <c r="W9527" i="2"/>
  <c r="Z7619" i="2"/>
  <c r="G7484" i="2"/>
  <c r="G7466" i="2"/>
  <c r="G7473" i="2" s="1"/>
  <c r="J7473" i="2"/>
  <c r="J7187" i="2"/>
  <c r="W6468" i="2"/>
  <c r="N6480" i="2" s="1"/>
  <c r="W7152" i="2"/>
  <c r="N7164" i="2" s="1"/>
  <c r="W7149" i="2"/>
  <c r="M7164" i="2" s="1"/>
  <c r="G6730" i="2"/>
  <c r="Z6720" i="2"/>
  <c r="Z6717" i="2"/>
  <c r="W6707" i="2"/>
  <c r="G5457" i="2"/>
  <c r="J7329" i="2"/>
  <c r="G7322" i="2"/>
  <c r="J7332" i="2"/>
  <c r="G4665" i="2"/>
  <c r="Z4485" i="2"/>
  <c r="Z4488" i="2"/>
  <c r="W4478" i="2"/>
  <c r="W4485" i="2" s="1"/>
  <c r="M4500" i="2" s="1"/>
  <c r="G4172" i="2"/>
  <c r="J4161" i="2"/>
  <c r="J4164" i="2"/>
  <c r="G4154" i="2"/>
  <c r="G4161" i="2" s="1"/>
  <c r="K4176" i="2" s="1"/>
  <c r="M3168" i="2"/>
  <c r="K3780" i="2"/>
  <c r="G3587" i="2"/>
  <c r="K3600" i="2" s="1"/>
  <c r="G2904" i="2"/>
  <c r="L2916" i="2" s="1"/>
  <c r="G2901" i="2"/>
  <c r="K2916" i="2" s="1"/>
  <c r="W2433" i="2"/>
  <c r="M2448" i="2" s="1"/>
  <c r="W2436" i="2"/>
  <c r="N2448" i="2" s="1"/>
  <c r="J2975" i="2"/>
  <c r="G2969" i="2"/>
  <c r="G2975" i="2" s="1"/>
  <c r="K2988" i="2" s="1"/>
  <c r="G2829" i="2"/>
  <c r="G2145" i="2"/>
  <c r="J2181" i="2"/>
  <c r="G2192" i="2"/>
  <c r="J2184" i="2"/>
  <c r="Z2472" i="2"/>
  <c r="W1644" i="2"/>
  <c r="N1656" i="2" s="1"/>
  <c r="W1641" i="2"/>
  <c r="W1281" i="2"/>
  <c r="M1296" i="2" s="1"/>
  <c r="W1284" i="2"/>
  <c r="N1296" i="2" s="1"/>
  <c r="G1572" i="2"/>
  <c r="L1584" i="2" s="1"/>
  <c r="G1569" i="2"/>
  <c r="J10320" i="2"/>
  <c r="J10317" i="2"/>
  <c r="G10328" i="2"/>
  <c r="J10175" i="2"/>
  <c r="W9633" i="2"/>
  <c r="W9345" i="2"/>
  <c r="G8170" i="2"/>
  <c r="Z8160" i="2"/>
  <c r="Z8157" i="2"/>
  <c r="W9129" i="2"/>
  <c r="J8340" i="2"/>
  <c r="K8389" i="2"/>
  <c r="Z8015" i="2"/>
  <c r="W8008" i="2"/>
  <c r="W8015" i="2" s="1"/>
  <c r="M8028" i="2" s="1"/>
  <c r="W8555" i="2"/>
  <c r="W8520" i="2"/>
  <c r="N8532" i="2" s="1"/>
  <c r="W8517" i="2"/>
  <c r="G7880" i="2"/>
  <c r="J7872" i="2"/>
  <c r="J7869" i="2"/>
  <c r="G7871" i="2"/>
  <c r="G7689" i="2"/>
  <c r="G7692" i="2"/>
  <c r="L7704" i="2" s="1"/>
  <c r="Z8268" i="2"/>
  <c r="Z8265" i="2"/>
  <c r="G7545" i="2"/>
  <c r="G7584" i="2"/>
  <c r="L7596" i="2" s="1"/>
  <c r="G7581" i="2"/>
  <c r="W7548" i="2"/>
  <c r="N7560" i="2" s="1"/>
  <c r="W7545" i="2"/>
  <c r="Z8196" i="2"/>
  <c r="Z7401" i="2"/>
  <c r="G7414" i="2"/>
  <c r="Z7404" i="2"/>
  <c r="G7331" i="2"/>
  <c r="W7440" i="2"/>
  <c r="N7452" i="2" s="1"/>
  <c r="W7437" i="2"/>
  <c r="Z7224" i="2"/>
  <c r="W7077" i="2"/>
  <c r="W7080" i="2"/>
  <c r="N7092" i="2" s="1"/>
  <c r="G6609" i="2"/>
  <c r="G6612" i="2"/>
  <c r="L6624" i="2" s="1"/>
  <c r="W6712" i="2"/>
  <c r="W6719" i="2" s="1"/>
  <c r="Z6719" i="2"/>
  <c r="G7512" i="2"/>
  <c r="L7524" i="2" s="1"/>
  <c r="G7509" i="2"/>
  <c r="K7524" i="2" s="1"/>
  <c r="J7221" i="2"/>
  <c r="G7232" i="2"/>
  <c r="J7224" i="2"/>
  <c r="Z6504" i="2"/>
  <c r="Z6501" i="2"/>
  <c r="G6514" i="2"/>
  <c r="Z6969" i="2"/>
  <c r="G6861" i="2"/>
  <c r="Z6756" i="2"/>
  <c r="Z6323" i="2"/>
  <c r="G5915" i="2"/>
  <c r="J5925" i="2"/>
  <c r="G5936" i="2"/>
  <c r="J5928" i="2"/>
  <c r="J6216" i="2"/>
  <c r="G5567" i="2"/>
  <c r="K5580" i="2" s="1"/>
  <c r="J5315" i="2"/>
  <c r="G5308" i="2"/>
  <c r="G5315" i="2" s="1"/>
  <c r="G5961" i="2"/>
  <c r="W5172" i="2"/>
  <c r="N5184" i="2" s="1"/>
  <c r="W5169" i="2"/>
  <c r="Z5135" i="2"/>
  <c r="W5128" i="2"/>
  <c r="W5135" i="2" s="1"/>
  <c r="W4840" i="2"/>
  <c r="W4847" i="2" s="1"/>
  <c r="Z4847" i="2"/>
  <c r="G6143" i="2"/>
  <c r="G5241" i="2"/>
  <c r="K5256" i="2" s="1"/>
  <c r="G5244" i="2"/>
  <c r="L5256" i="2" s="1"/>
  <c r="G5097" i="2"/>
  <c r="K5112" i="2" s="1"/>
  <c r="G5100" i="2"/>
  <c r="L5112" i="2" s="1"/>
  <c r="G4953" i="2"/>
  <c r="K4968" i="2" s="1"/>
  <c r="G4956" i="2"/>
  <c r="L4968" i="2" s="1"/>
  <c r="J5712" i="2"/>
  <c r="W5493" i="2"/>
  <c r="K5076" i="2"/>
  <c r="K5220" i="2"/>
  <c r="W5064" i="2"/>
  <c r="N5076" i="2" s="1"/>
  <c r="W5061" i="2"/>
  <c r="M5076" i="2" s="1"/>
  <c r="Z4811" i="2"/>
  <c r="J4812" i="2"/>
  <c r="J4809" i="2"/>
  <c r="G4820" i="2"/>
  <c r="G4200" i="2"/>
  <c r="L4212" i="2" s="1"/>
  <c r="G4197" i="2"/>
  <c r="W6143" i="2"/>
  <c r="Z5640" i="2"/>
  <c r="Z5637" i="2"/>
  <c r="G5650" i="2"/>
  <c r="G4138" i="2"/>
  <c r="Z4128" i="2"/>
  <c r="W4115" i="2"/>
  <c r="Z4125" i="2"/>
  <c r="Z4019" i="2"/>
  <c r="W4012" i="2"/>
  <c r="W4019" i="2" s="1"/>
  <c r="W5171" i="2"/>
  <c r="Z4524" i="2"/>
  <c r="Z4521" i="2"/>
  <c r="G4534" i="2"/>
  <c r="W4415" i="2"/>
  <c r="K4680" i="2"/>
  <c r="Z4089" i="2"/>
  <c r="G4102" i="2"/>
  <c r="Z4092" i="2"/>
  <c r="G3768" i="2"/>
  <c r="L3780" i="2" s="1"/>
  <c r="G3765" i="2"/>
  <c r="G3873" i="2"/>
  <c r="G3876" i="2"/>
  <c r="L3888" i="2" s="1"/>
  <c r="K4104" i="2"/>
  <c r="Z3804" i="2"/>
  <c r="W3791" i="2"/>
  <c r="Z3801" i="2"/>
  <c r="G3814" i="2"/>
  <c r="G3623" i="2"/>
  <c r="K3636" i="2" s="1"/>
  <c r="W3192" i="2"/>
  <c r="N3204" i="2" s="1"/>
  <c r="W3189" i="2"/>
  <c r="G3335" i="2"/>
  <c r="K3348" i="2" s="1"/>
  <c r="G3696" i="2"/>
  <c r="L3708" i="2" s="1"/>
  <c r="G3693" i="2"/>
  <c r="G3299" i="2"/>
  <c r="G2973" i="2"/>
  <c r="G2976" i="2"/>
  <c r="L2988" i="2" s="1"/>
  <c r="W3117" i="2"/>
  <c r="G3333" i="2"/>
  <c r="J3189" i="2"/>
  <c r="G3200" i="2"/>
  <c r="J3192" i="2"/>
  <c r="W2076" i="2"/>
  <c r="N2088" i="2" s="1"/>
  <c r="W2073" i="2"/>
  <c r="W3009" i="2"/>
  <c r="M3024" i="2" s="1"/>
  <c r="W3012" i="2"/>
  <c r="N3024" i="2" s="1"/>
  <c r="W3297" i="2"/>
  <c r="M3312" i="2" s="1"/>
  <c r="W3300" i="2"/>
  <c r="N3312" i="2" s="1"/>
  <c r="W2721" i="2"/>
  <c r="W3875" i="2"/>
  <c r="G2937" i="2"/>
  <c r="G2588" i="2"/>
  <c r="J2364" i="2"/>
  <c r="G2289" i="2"/>
  <c r="G2253" i="2"/>
  <c r="G3331" i="2"/>
  <c r="G3336" i="2" s="1"/>
  <c r="L3348" i="2" s="1"/>
  <c r="J3011" i="2"/>
  <c r="G2109" i="2"/>
  <c r="K2124" i="2" s="1"/>
  <c r="G2112" i="2"/>
  <c r="L2124" i="2" s="1"/>
  <c r="W1896" i="2"/>
  <c r="N1908" i="2" s="1"/>
  <c r="W1893" i="2"/>
  <c r="J2613" i="2"/>
  <c r="G2624" i="2"/>
  <c r="J2616" i="2"/>
  <c r="W2244" i="2"/>
  <c r="Z1104" i="2"/>
  <c r="Z1101" i="2"/>
  <c r="G1114" i="2"/>
  <c r="W1091" i="2"/>
  <c r="W2687" i="2"/>
  <c r="J2148" i="2"/>
  <c r="Z2112" i="2"/>
  <c r="G2360" i="2"/>
  <c r="G2364" i="2" s="1"/>
  <c r="L2376" i="2" s="1"/>
  <c r="W2651" i="2"/>
  <c r="M2664" i="2" s="1"/>
  <c r="Z1749" i="2"/>
  <c r="G1762" i="2"/>
  <c r="Z1752" i="2"/>
  <c r="Z1643" i="2"/>
  <c r="G3562" i="2"/>
  <c r="W1713" i="2"/>
  <c r="W1716" i="2"/>
  <c r="N1728" i="2" s="1"/>
  <c r="Z705" i="2"/>
  <c r="W2147" i="2"/>
  <c r="W1859" i="2"/>
  <c r="W923" i="2"/>
  <c r="M936" i="2" s="1"/>
  <c r="G635" i="2"/>
  <c r="W201" i="2"/>
  <c r="J1713" i="2"/>
  <c r="G1724" i="2"/>
  <c r="J1716" i="2"/>
  <c r="Z1425" i="2"/>
  <c r="Z597" i="2"/>
  <c r="G610" i="2"/>
  <c r="Z600" i="2"/>
  <c r="G2194" i="2"/>
  <c r="G1925" i="2"/>
  <c r="G1931" i="2" s="1"/>
  <c r="K1944" i="2" s="1"/>
  <c r="G1328" i="2"/>
  <c r="G1942" i="2"/>
  <c r="Z1932" i="2"/>
  <c r="Z1929" i="2"/>
  <c r="W1211" i="2"/>
  <c r="M1224" i="2" s="1"/>
  <c r="W744" i="2"/>
  <c r="N756" i="2" s="1"/>
  <c r="W741" i="2"/>
  <c r="G708" i="2"/>
  <c r="L720" i="2" s="1"/>
  <c r="G705" i="2"/>
  <c r="J636" i="2"/>
  <c r="J492" i="2"/>
  <c r="G843" i="2"/>
  <c r="G852" i="2" s="1"/>
  <c r="L864" i="2" s="1"/>
  <c r="K612" i="2"/>
  <c r="G273" i="2"/>
  <c r="G276" i="2"/>
  <c r="L288" i="2" s="1"/>
  <c r="G131" i="2"/>
  <c r="J2325" i="2"/>
  <c r="G2336" i="2"/>
  <c r="J2328" i="2"/>
  <c r="W1788" i="2"/>
  <c r="N1800" i="2" s="1"/>
  <c r="W1785" i="2"/>
  <c r="G1317" i="2"/>
  <c r="J1137" i="2"/>
  <c r="G1148" i="2"/>
  <c r="J1140" i="2"/>
  <c r="J851" i="2"/>
  <c r="W554" i="2"/>
  <c r="W561" i="2" s="1"/>
  <c r="M1730" i="2"/>
  <c r="J633" i="2"/>
  <c r="Z384" i="2"/>
  <c r="Z381" i="2"/>
  <c r="G394" i="2"/>
  <c r="G1078" i="2"/>
  <c r="Z1068" i="2"/>
  <c r="Z1065" i="2"/>
  <c r="W558" i="2"/>
  <c r="W563" i="2" s="1"/>
  <c r="G1940" i="2"/>
  <c r="Z21" i="2"/>
  <c r="G204" i="2"/>
  <c r="L216" i="2" s="1"/>
  <c r="G201" i="2"/>
  <c r="J167" i="2"/>
  <c r="W376" i="2"/>
  <c r="W383" i="2" s="1"/>
  <c r="Z2651" i="2"/>
  <c r="G2793" i="2"/>
  <c r="W1643" i="2"/>
  <c r="G1438" i="2"/>
  <c r="W456" i="2"/>
  <c r="N468" i="2" s="1"/>
  <c r="W453" i="2"/>
  <c r="G68" i="2"/>
  <c r="J57" i="2"/>
  <c r="J60" i="2"/>
  <c r="G142" i="2"/>
  <c r="Z24" i="2"/>
  <c r="G10616" i="2"/>
  <c r="J10608" i="2"/>
  <c r="G10595" i="2"/>
  <c r="J10605" i="2"/>
  <c r="W8625" i="2"/>
  <c r="M8640" i="2" s="1"/>
  <c r="W8628" i="2"/>
  <c r="N8640" i="2" s="1"/>
  <c r="W10716" i="2"/>
  <c r="N10728" i="2" s="1"/>
  <c r="G10618" i="2"/>
  <c r="G10607" i="2"/>
  <c r="G10724" i="2"/>
  <c r="W10391" i="2"/>
  <c r="Z10463" i="2"/>
  <c r="G10307" i="2"/>
  <c r="J10643" i="2"/>
  <c r="M10367" i="2"/>
  <c r="Z10247" i="2"/>
  <c r="Z10175" i="2"/>
  <c r="G10392" i="2"/>
  <c r="L10404" i="2" s="1"/>
  <c r="G10389" i="2"/>
  <c r="J10173" i="2"/>
  <c r="G10184" i="2"/>
  <c r="J10176" i="2"/>
  <c r="G10140" i="2"/>
  <c r="L10152" i="2" s="1"/>
  <c r="G10137" i="2"/>
  <c r="G9970" i="2"/>
  <c r="J10211" i="2"/>
  <c r="J10140" i="2"/>
  <c r="J10137" i="2"/>
  <c r="G10148" i="2"/>
  <c r="W10166" i="2"/>
  <c r="W10176" i="2" s="1"/>
  <c r="N10188" i="2" s="1"/>
  <c r="W10063" i="2"/>
  <c r="W10067" i="2" s="1"/>
  <c r="M10080" i="2" s="1"/>
  <c r="G9985" i="2"/>
  <c r="G10040" i="2"/>
  <c r="Z9816" i="2"/>
  <c r="J9960" i="2"/>
  <c r="G9754" i="2"/>
  <c r="K9935" i="2"/>
  <c r="J9636" i="2"/>
  <c r="J9633" i="2"/>
  <c r="G9644" i="2"/>
  <c r="J9743" i="2"/>
  <c r="G9666" i="2"/>
  <c r="Z9957" i="2"/>
  <c r="K9611" i="2"/>
  <c r="G9420" i="2"/>
  <c r="L9432" i="2" s="1"/>
  <c r="G9417" i="2"/>
  <c r="G9842" i="2"/>
  <c r="G9849" i="2" s="1"/>
  <c r="Z9741" i="2"/>
  <c r="J9491" i="2"/>
  <c r="G9484" i="2"/>
  <c r="G9491" i="2" s="1"/>
  <c r="W9419" i="2"/>
  <c r="G9455" i="2"/>
  <c r="K9468" i="2" s="1"/>
  <c r="G9300" i="2"/>
  <c r="J9563" i="2"/>
  <c r="W9240" i="2"/>
  <c r="N9252" i="2" s="1"/>
  <c r="W9237" i="2"/>
  <c r="J9273" i="2"/>
  <c r="G9263" i="2"/>
  <c r="G9284" i="2"/>
  <c r="J9276" i="2"/>
  <c r="W9553" i="2"/>
  <c r="W9561" i="2" s="1"/>
  <c r="Z9383" i="2"/>
  <c r="Z9239" i="2"/>
  <c r="K9179" i="2"/>
  <c r="G9384" i="2"/>
  <c r="L9396" i="2" s="1"/>
  <c r="G9070" i="2"/>
  <c r="G8543" i="2"/>
  <c r="G8564" i="2"/>
  <c r="J8556" i="2"/>
  <c r="J8553" i="2"/>
  <c r="Z9417" i="2"/>
  <c r="G9167" i="2"/>
  <c r="K8999" i="2"/>
  <c r="Z8625" i="2"/>
  <c r="Z8771" i="2"/>
  <c r="Z8519" i="2"/>
  <c r="Z8664" i="2"/>
  <c r="G8674" i="2"/>
  <c r="Z8661" i="2"/>
  <c r="G8616" i="2"/>
  <c r="G8877" i="2"/>
  <c r="G8880" i="2"/>
  <c r="L8892" i="2" s="1"/>
  <c r="Z8337" i="2"/>
  <c r="Z8880" i="2"/>
  <c r="G8600" i="2"/>
  <c r="J8589" i="2"/>
  <c r="J8592" i="2"/>
  <c r="W8339" i="2"/>
  <c r="M8352" i="2" s="1"/>
  <c r="Z8879" i="2"/>
  <c r="W8618" i="2"/>
  <c r="Z8592" i="2"/>
  <c r="G8123" i="2"/>
  <c r="K8136" i="2" s="1"/>
  <c r="G8447" i="2"/>
  <c r="K8460" i="2" s="1"/>
  <c r="M8498" i="2"/>
  <c r="G8458" i="2"/>
  <c r="Z8339" i="2"/>
  <c r="W8301" i="2"/>
  <c r="W8304" i="2"/>
  <c r="N8316" i="2" s="1"/>
  <c r="G8157" i="2"/>
  <c r="G8160" i="2"/>
  <c r="L8172" i="2" s="1"/>
  <c r="G8013" i="2"/>
  <c r="K8028" i="2" s="1"/>
  <c r="G8016" i="2"/>
  <c r="L8028" i="2" s="1"/>
  <c r="Z8555" i="2"/>
  <c r="Z8231" i="2"/>
  <c r="G8026" i="2"/>
  <c r="Z8016" i="2"/>
  <c r="Z8013" i="2"/>
  <c r="G7859" i="2"/>
  <c r="W8190" i="2"/>
  <c r="W8195" i="2" s="1"/>
  <c r="G7833" i="2"/>
  <c r="K7848" i="2" s="1"/>
  <c r="G7836" i="2"/>
  <c r="L7848" i="2" s="1"/>
  <c r="W7643" i="2"/>
  <c r="G7666" i="2"/>
  <c r="Z7653" i="2"/>
  <c r="Z7656" i="2"/>
  <c r="W7609" i="2"/>
  <c r="J7761" i="2"/>
  <c r="G7772" i="2"/>
  <c r="J7764" i="2"/>
  <c r="J7440" i="2"/>
  <c r="J7437" i="2"/>
  <c r="G7448" i="2"/>
  <c r="W7224" i="2"/>
  <c r="N7236" i="2" s="1"/>
  <c r="W7221" i="2"/>
  <c r="W7692" i="2"/>
  <c r="N7704" i="2" s="1"/>
  <c r="W7689" i="2"/>
  <c r="M7704" i="2" s="1"/>
  <c r="G7592" i="2"/>
  <c r="J7581" i="2"/>
  <c r="J7584" i="2"/>
  <c r="M7778" i="2"/>
  <c r="Z7584" i="2"/>
  <c r="Z7581" i="2"/>
  <c r="G7594" i="2"/>
  <c r="K7526" i="2"/>
  <c r="G7320" i="2"/>
  <c r="Z7727" i="2"/>
  <c r="W7367" i="2"/>
  <c r="Z7187" i="2"/>
  <c r="W7180" i="2"/>
  <c r="W7187" i="2" s="1"/>
  <c r="G7470" i="2"/>
  <c r="G7475" i="2" s="1"/>
  <c r="K7488" i="2" s="1"/>
  <c r="Z7185" i="2"/>
  <c r="G7198" i="2"/>
  <c r="Z7188" i="2"/>
  <c r="W7175" i="2"/>
  <c r="W6645" i="2"/>
  <c r="W6648" i="2"/>
  <c r="N6660" i="2" s="1"/>
  <c r="K7310" i="2"/>
  <c r="G7044" i="2"/>
  <c r="L7056" i="2" s="1"/>
  <c r="G7041" i="2"/>
  <c r="K7056" i="2" s="1"/>
  <c r="Z6431" i="2"/>
  <c r="W6424" i="2"/>
  <c r="W6431" i="2" s="1"/>
  <c r="Z7403" i="2"/>
  <c r="M7309" i="2"/>
  <c r="J6717" i="2"/>
  <c r="G7143" i="2"/>
  <c r="G7149" i="2" s="1"/>
  <c r="K7164" i="2" s="1"/>
  <c r="W7007" i="2"/>
  <c r="J6720" i="2"/>
  <c r="M7199" i="2"/>
  <c r="W7259" i="2"/>
  <c r="Z7043" i="2"/>
  <c r="J6755" i="2"/>
  <c r="G6709" i="2"/>
  <c r="J7079" i="2"/>
  <c r="J6933" i="2"/>
  <c r="G6944" i="2"/>
  <c r="J6936" i="2"/>
  <c r="W6785" i="2"/>
  <c r="W6791" i="2" s="1"/>
  <c r="Z6359" i="2"/>
  <c r="G7007" i="2"/>
  <c r="Z7728" i="2"/>
  <c r="G6816" i="2"/>
  <c r="W6491" i="2"/>
  <c r="J6864" i="2"/>
  <c r="G6355" i="2"/>
  <c r="G6359" i="2" s="1"/>
  <c r="W6210" i="2"/>
  <c r="W6215" i="2" s="1"/>
  <c r="G6746" i="2"/>
  <c r="J6395" i="2"/>
  <c r="Z6177" i="2"/>
  <c r="G6190" i="2"/>
  <c r="Z6180" i="2"/>
  <c r="J5493" i="2"/>
  <c r="G5504" i="2"/>
  <c r="J5496" i="2"/>
  <c r="G5483" i="2"/>
  <c r="J6429" i="2"/>
  <c r="G6324" i="2"/>
  <c r="L6336" i="2" s="1"/>
  <c r="G6321" i="2"/>
  <c r="G5988" i="2"/>
  <c r="J5567" i="2"/>
  <c r="J5532" i="2"/>
  <c r="G5540" i="2"/>
  <c r="J5529" i="2"/>
  <c r="Z5928" i="2"/>
  <c r="Z5925" i="2"/>
  <c r="G5938" i="2"/>
  <c r="G5774" i="2"/>
  <c r="J5568" i="2"/>
  <c r="G5542" i="2"/>
  <c r="G5313" i="2"/>
  <c r="G5316" i="2"/>
  <c r="L5328" i="2" s="1"/>
  <c r="W5820" i="2"/>
  <c r="N5832" i="2" s="1"/>
  <c r="W5817" i="2"/>
  <c r="W5676" i="2"/>
  <c r="N5688" i="2" s="1"/>
  <c r="W5673" i="2"/>
  <c r="W5313" i="2"/>
  <c r="G6132" i="2"/>
  <c r="Z5819" i="2"/>
  <c r="G5792" i="2"/>
  <c r="G5254" i="2"/>
  <c r="Z5244" i="2"/>
  <c r="Z5241" i="2"/>
  <c r="W5231" i="2"/>
  <c r="Z6252" i="2"/>
  <c r="Z6249" i="2"/>
  <c r="G6262" i="2"/>
  <c r="G6103" i="2"/>
  <c r="G6108" i="2" s="1"/>
  <c r="L6120" i="2" s="1"/>
  <c r="W5882" i="2"/>
  <c r="W5889" i="2" s="1"/>
  <c r="M5904" i="2" s="1"/>
  <c r="G5604" i="2"/>
  <c r="L5616" i="2" s="1"/>
  <c r="G5601" i="2"/>
  <c r="K5616" i="2" s="1"/>
  <c r="J6143" i="2"/>
  <c r="K6049" i="2"/>
  <c r="Z5675" i="2"/>
  <c r="M5651" i="2"/>
  <c r="Z5604" i="2"/>
  <c r="J4920" i="2"/>
  <c r="W5845" i="2"/>
  <c r="Z5820" i="2"/>
  <c r="G5416" i="2"/>
  <c r="G5423" i="2" s="1"/>
  <c r="G4884" i="2"/>
  <c r="L4896" i="2" s="1"/>
  <c r="G4881" i="2"/>
  <c r="Z4773" i="2"/>
  <c r="G4786" i="2"/>
  <c r="Z4776" i="2"/>
  <c r="Z4884" i="2"/>
  <c r="G4416" i="2"/>
  <c r="L4428" i="2" s="1"/>
  <c r="G4174" i="2"/>
  <c r="Z4164" i="2"/>
  <c r="Z4161" i="2"/>
  <c r="M5006" i="2"/>
  <c r="Z4812" i="2"/>
  <c r="G5208" i="2"/>
  <c r="L5220" i="2" s="1"/>
  <c r="Z4917" i="2"/>
  <c r="G4930" i="2"/>
  <c r="Z4920" i="2"/>
  <c r="Z4307" i="2"/>
  <c r="W4300" i="2"/>
  <c r="W4307" i="2" s="1"/>
  <c r="W5310" i="2"/>
  <c r="W5315" i="2" s="1"/>
  <c r="M5328" i="2" s="1"/>
  <c r="G4805" i="2"/>
  <c r="G4811" i="2" s="1"/>
  <c r="W4151" i="2"/>
  <c r="W4874" i="2"/>
  <c r="W4884" i="2" s="1"/>
  <c r="N4896" i="2" s="1"/>
  <c r="G4557" i="2"/>
  <c r="K4572" i="2" s="1"/>
  <c r="G4560" i="2"/>
  <c r="L4572" i="2" s="1"/>
  <c r="G4019" i="2"/>
  <c r="K4032" i="2" s="1"/>
  <c r="Z4593" i="2"/>
  <c r="W4231" i="2"/>
  <c r="W4235" i="2" s="1"/>
  <c r="W4334" i="2"/>
  <c r="Z4559" i="2"/>
  <c r="Z3911" i="2"/>
  <c r="W3904" i="2"/>
  <c r="W3911" i="2" s="1"/>
  <c r="W4739" i="2"/>
  <c r="J3624" i="2"/>
  <c r="M3528" i="2"/>
  <c r="W3336" i="2"/>
  <c r="N3348" i="2" s="1"/>
  <c r="W3333" i="2"/>
  <c r="W3441" i="2"/>
  <c r="M3456" i="2" s="1"/>
  <c r="W3444" i="2"/>
  <c r="N3456" i="2" s="1"/>
  <c r="W3191" i="2"/>
  <c r="W3654" i="2"/>
  <c r="W3660" i="2" s="1"/>
  <c r="N3672" i="2" s="1"/>
  <c r="G3155" i="2"/>
  <c r="K3168" i="2" s="1"/>
  <c r="J2940" i="2"/>
  <c r="W3261" i="2"/>
  <c r="G3146" i="2"/>
  <c r="K2882" i="2"/>
  <c r="Z2145" i="2"/>
  <c r="Z2148" i="2"/>
  <c r="G2158" i="2"/>
  <c r="W3335" i="2"/>
  <c r="M3348" i="2" s="1"/>
  <c r="J2256" i="2"/>
  <c r="J2253" i="2"/>
  <c r="G2264" i="2"/>
  <c r="W4449" i="2"/>
  <c r="W3153" i="2"/>
  <c r="W3156" i="2"/>
  <c r="N3168" i="2" s="1"/>
  <c r="G2858" i="2"/>
  <c r="G2868" i="2" s="1"/>
  <c r="L2880" i="2" s="1"/>
  <c r="G3002" i="2"/>
  <c r="G3012" i="2" s="1"/>
  <c r="L3024" i="2" s="1"/>
  <c r="G2768" i="2"/>
  <c r="Z2256" i="2"/>
  <c r="J2220" i="2"/>
  <c r="Z2111" i="2"/>
  <c r="J4053" i="2"/>
  <c r="G4064" i="2"/>
  <c r="J4056" i="2"/>
  <c r="J3012" i="2"/>
  <c r="G2825" i="2"/>
  <c r="G2831" i="2" s="1"/>
  <c r="W2541" i="2"/>
  <c r="W2256" i="2"/>
  <c r="N2268" i="2" s="1"/>
  <c r="W2253" i="2"/>
  <c r="W2676" i="2"/>
  <c r="W2688" i="2" s="1"/>
  <c r="N2700" i="2" s="1"/>
  <c r="G2504" i="2"/>
  <c r="G2508" i="2" s="1"/>
  <c r="L2520" i="2" s="1"/>
  <c r="G2033" i="2"/>
  <c r="G2039" i="2" s="1"/>
  <c r="W1739" i="2"/>
  <c r="J3227" i="2"/>
  <c r="K2522" i="2"/>
  <c r="G2048" i="2"/>
  <c r="Z1680" i="2"/>
  <c r="Z1677" i="2"/>
  <c r="W1667" i="2"/>
  <c r="G1690" i="2"/>
  <c r="Z960" i="2"/>
  <c r="Z957" i="2"/>
  <c r="W947" i="2"/>
  <c r="G970" i="2"/>
  <c r="M2521" i="2"/>
  <c r="G2410" i="2"/>
  <c r="G2122" i="2"/>
  <c r="G2626" i="2"/>
  <c r="Z2363" i="2"/>
  <c r="G2286" i="2"/>
  <c r="G2292" i="2" s="1"/>
  <c r="L2304" i="2" s="1"/>
  <c r="W2178" i="2"/>
  <c r="W2183" i="2" s="1"/>
  <c r="M2196" i="2" s="1"/>
  <c r="Z2075" i="2"/>
  <c r="G1680" i="2"/>
  <c r="L1692" i="2" s="1"/>
  <c r="G1677" i="2"/>
  <c r="K1692" i="2" s="1"/>
  <c r="K720" i="2"/>
  <c r="G275" i="2"/>
  <c r="K288" i="2" s="1"/>
  <c r="G2681" i="2"/>
  <c r="G2687" i="2" s="1"/>
  <c r="W2536" i="2"/>
  <c r="W2543" i="2" s="1"/>
  <c r="M2556" i="2" s="1"/>
  <c r="Z1893" i="2"/>
  <c r="G1906" i="2"/>
  <c r="Z1896" i="2"/>
  <c r="Z1173" i="2"/>
  <c r="G1186" i="2"/>
  <c r="Z1176" i="2"/>
  <c r="Z1067" i="2"/>
  <c r="G1781" i="2"/>
  <c r="G1787" i="2" s="1"/>
  <c r="M1333" i="2"/>
  <c r="G1238" i="2"/>
  <c r="G1245" i="2" s="1"/>
  <c r="K1260" i="2" s="1"/>
  <c r="G1164" i="2"/>
  <c r="W995" i="2"/>
  <c r="W698" i="2"/>
  <c r="W705" i="2" s="1"/>
  <c r="M720" i="2" s="1"/>
  <c r="Z311" i="2"/>
  <c r="W273" i="2"/>
  <c r="Z1716" i="2"/>
  <c r="W1273" i="2"/>
  <c r="Z1175" i="2"/>
  <c r="W708" i="2"/>
  <c r="N720" i="2" s="1"/>
  <c r="Z420" i="2"/>
  <c r="J2219" i="2"/>
  <c r="Z1140" i="2"/>
  <c r="W846" i="2"/>
  <c r="W851" i="2" s="1"/>
  <c r="M864" i="2" s="1"/>
  <c r="G662" i="2"/>
  <c r="G374" i="2"/>
  <c r="J1824" i="2"/>
  <c r="G1654" i="2"/>
  <c r="Z1644" i="2"/>
  <c r="Z1641" i="2"/>
  <c r="W1425" i="2"/>
  <c r="W1428" i="2"/>
  <c r="N1440" i="2" s="1"/>
  <c r="J1175" i="2"/>
  <c r="G1006" i="2"/>
  <c r="G806" i="2"/>
  <c r="G813" i="2" s="1"/>
  <c r="K828" i="2" s="1"/>
  <c r="W772" i="2"/>
  <c r="W779" i="2" s="1"/>
  <c r="W451" i="2"/>
  <c r="W455" i="2" s="1"/>
  <c r="M468" i="2" s="1"/>
  <c r="G456" i="2"/>
  <c r="L468" i="2" s="1"/>
  <c r="G453" i="2"/>
  <c r="Z2181" i="2"/>
  <c r="G1996" i="2"/>
  <c r="G2003" i="2" s="1"/>
  <c r="K2016" i="2" s="1"/>
  <c r="G1855" i="2"/>
  <c r="G1859" i="2" s="1"/>
  <c r="K1872" i="2" s="1"/>
  <c r="G1637" i="2"/>
  <c r="G1643" i="2" s="1"/>
  <c r="K1656" i="2" s="1"/>
  <c r="W1565" i="2"/>
  <c r="W1571" i="2" s="1"/>
  <c r="M1584" i="2" s="1"/>
  <c r="G884" i="2"/>
  <c r="G888" i="2" s="1"/>
  <c r="L900" i="2" s="1"/>
  <c r="W808" i="2"/>
  <c r="W815" i="2" s="1"/>
  <c r="Z815" i="2"/>
  <c r="Z564" i="2"/>
  <c r="G1493" i="2"/>
  <c r="G1499" i="2" s="1"/>
  <c r="W1780" i="2"/>
  <c r="W1787" i="2" s="1"/>
  <c r="J1680" i="2"/>
  <c r="G862" i="2"/>
  <c r="G646" i="2"/>
  <c r="Z636" i="2"/>
  <c r="Z633" i="2"/>
  <c r="W623" i="2"/>
  <c r="G525" i="2"/>
  <c r="J95" i="2"/>
  <c r="W1569" i="2"/>
  <c r="W1572" i="2"/>
  <c r="N1584" i="2" s="1"/>
  <c r="J1463" i="2"/>
  <c r="Z1319" i="2"/>
  <c r="W2684" i="2"/>
  <c r="J852" i="2"/>
  <c r="W228" i="2"/>
  <c r="G428" i="2"/>
  <c r="G167" i="2"/>
  <c r="K180" i="2" s="1"/>
  <c r="W162" i="2"/>
  <c r="W167" i="2" s="1"/>
  <c r="M180" i="2" s="1"/>
  <c r="J1355" i="2"/>
  <c r="J129" i="2"/>
  <c r="Z23" i="2"/>
  <c r="W885" i="2"/>
  <c r="K1296" i="2"/>
  <c r="M8964" i="2"/>
  <c r="W8952" i="2"/>
  <c r="N8964" i="2" s="1"/>
  <c r="W8949" i="2"/>
  <c r="Z8700" i="2"/>
  <c r="Z8697" i="2"/>
  <c r="G8710" i="2"/>
  <c r="Z8988" i="2"/>
  <c r="Z8985" i="2"/>
  <c r="G8998" i="2"/>
  <c r="W10785" i="2"/>
  <c r="G10690" i="2"/>
  <c r="Z10680" i="2"/>
  <c r="Z10677" i="2"/>
  <c r="Z10497" i="2"/>
  <c r="Z10569" i="2"/>
  <c r="G10582" i="2"/>
  <c r="Z10572" i="2"/>
  <c r="G10536" i="2"/>
  <c r="L10548" i="2" s="1"/>
  <c r="G10533" i="2"/>
  <c r="K10548" i="2" s="1"/>
  <c r="G10283" i="2"/>
  <c r="K10296" i="2" s="1"/>
  <c r="W10139" i="2"/>
  <c r="J10065" i="2"/>
  <c r="G10076" i="2"/>
  <c r="J10068" i="2"/>
  <c r="G10022" i="2"/>
  <c r="J9995" i="2"/>
  <c r="J9816" i="2"/>
  <c r="J9813" i="2"/>
  <c r="G9824" i="2"/>
  <c r="J10029" i="2"/>
  <c r="G9952" i="2"/>
  <c r="G9959" i="2" s="1"/>
  <c r="K9972" i="2" s="1"/>
  <c r="W9849" i="2"/>
  <c r="M9864" i="2" s="1"/>
  <c r="W9852" i="2"/>
  <c r="N9864" i="2" s="1"/>
  <c r="W10103" i="2"/>
  <c r="M10116" i="2" s="1"/>
  <c r="W9948" i="2"/>
  <c r="G10391" i="2"/>
  <c r="K10404" i="2" s="1"/>
  <c r="G9968" i="2"/>
  <c r="J9885" i="2"/>
  <c r="G9896" i="2"/>
  <c r="J9888" i="2"/>
  <c r="W9741" i="2"/>
  <c r="W9878" i="2"/>
  <c r="G9671" i="2"/>
  <c r="G9646" i="2"/>
  <c r="Z9636" i="2"/>
  <c r="Z9633" i="2"/>
  <c r="G9860" i="2"/>
  <c r="W9417" i="2"/>
  <c r="G9345" i="2"/>
  <c r="G9348" i="2"/>
  <c r="L9360" i="2" s="1"/>
  <c r="Z9561" i="2"/>
  <c r="G9563" i="2"/>
  <c r="W9131" i="2"/>
  <c r="M9144" i="2" s="1"/>
  <c r="G9392" i="2"/>
  <c r="W9311" i="2"/>
  <c r="G9347" i="2"/>
  <c r="W8807" i="2"/>
  <c r="G8771" i="2"/>
  <c r="G8625" i="2"/>
  <c r="K8640" i="2" s="1"/>
  <c r="G8628" i="2"/>
  <c r="L8640" i="2" s="1"/>
  <c r="Z8952" i="2"/>
  <c r="Z8949" i="2"/>
  <c r="G8962" i="2"/>
  <c r="Z8591" i="2"/>
  <c r="W8584" i="2"/>
  <c r="W8591" i="2" s="1"/>
  <c r="G8602" i="2"/>
  <c r="G8301" i="2"/>
  <c r="G8304" i="2"/>
  <c r="L8316" i="2" s="1"/>
  <c r="J8484" i="2"/>
  <c r="Z8628" i="2"/>
  <c r="G7943" i="2"/>
  <c r="K7956" i="2" s="1"/>
  <c r="W7943" i="2"/>
  <c r="W7835" i="2"/>
  <c r="W7761" i="2"/>
  <c r="W7764" i="2"/>
  <c r="N7776" i="2" s="1"/>
  <c r="Z7548" i="2"/>
  <c r="G7558" i="2"/>
  <c r="Z7545" i="2"/>
  <c r="G7437" i="2"/>
  <c r="W7331" i="2"/>
  <c r="W6969" i="2"/>
  <c r="G6468" i="2"/>
  <c r="L6480" i="2" s="1"/>
  <c r="G6465" i="2"/>
  <c r="W6856" i="2"/>
  <c r="W6863" i="2" s="1"/>
  <c r="M6876" i="2" s="1"/>
  <c r="Z6863" i="2"/>
  <c r="G7160" i="2"/>
  <c r="G7583" i="2"/>
  <c r="M6446" i="2"/>
  <c r="G7090" i="2"/>
  <c r="J6756" i="2"/>
  <c r="W6573" i="2"/>
  <c r="W6576" i="2"/>
  <c r="N6588" i="2" s="1"/>
  <c r="W6503" i="2"/>
  <c r="G5360" i="2"/>
  <c r="J5352" i="2"/>
  <c r="G5339" i="2"/>
  <c r="J5349" i="2"/>
  <c r="G6825" i="2"/>
  <c r="G5720" i="2"/>
  <c r="G6332" i="2"/>
  <c r="G6179" i="2"/>
  <c r="G6105" i="2"/>
  <c r="G6071" i="2"/>
  <c r="G5972" i="2"/>
  <c r="J5964" i="2"/>
  <c r="J5961" i="2"/>
  <c r="Z5280" i="2"/>
  <c r="W5267" i="2"/>
  <c r="Z5277" i="2"/>
  <c r="G5290" i="2"/>
  <c r="J6000" i="2"/>
  <c r="G5855" i="2"/>
  <c r="K5868" i="2" s="1"/>
  <c r="J4956" i="2"/>
  <c r="G4964" i="2"/>
  <c r="J4953" i="2"/>
  <c r="G5756" i="2"/>
  <c r="Z4991" i="2"/>
  <c r="W4984" i="2"/>
  <c r="W4991" i="2" s="1"/>
  <c r="Z5316" i="2"/>
  <c r="M5905" i="2"/>
  <c r="Z10608" i="2"/>
  <c r="J6827" i="2"/>
  <c r="W5524" i="2"/>
  <c r="Z5388" i="2"/>
  <c r="G5351" i="2"/>
  <c r="W5092" i="2"/>
  <c r="W5099" i="2" s="1"/>
  <c r="K5040" i="2"/>
  <c r="J4917" i="2"/>
  <c r="G5064" i="2"/>
  <c r="L5076" i="2" s="1"/>
  <c r="W4804" i="2"/>
  <c r="W4811" i="2" s="1"/>
  <c r="K4754" i="2"/>
  <c r="G4822" i="2"/>
  <c r="G4775" i="2"/>
  <c r="K4788" i="2" s="1"/>
  <c r="W4737" i="2"/>
  <c r="W4740" i="2"/>
  <c r="N4752" i="2" s="1"/>
  <c r="W4488" i="2"/>
  <c r="N4500" i="2" s="1"/>
  <c r="Z4775" i="2"/>
  <c r="Z4413" i="2"/>
  <c r="G4426" i="2"/>
  <c r="Z4416" i="2"/>
  <c r="W4403" i="2"/>
  <c r="G4305" i="2"/>
  <c r="G4308" i="2"/>
  <c r="L4320" i="2" s="1"/>
  <c r="G4020" i="2"/>
  <c r="L4032" i="2" s="1"/>
  <c r="G4017" i="2"/>
  <c r="G4701" i="2"/>
  <c r="K4716" i="2" s="1"/>
  <c r="G4704" i="2"/>
  <c r="L4716" i="2" s="1"/>
  <c r="G4125" i="2"/>
  <c r="G4128" i="2"/>
  <c r="L4140" i="2" s="1"/>
  <c r="W4948" i="2"/>
  <c r="W4955" i="2" s="1"/>
  <c r="W4593" i="2"/>
  <c r="W4596" i="2"/>
  <c r="N4608" i="2" s="1"/>
  <c r="G3804" i="2"/>
  <c r="L3816" i="2" s="1"/>
  <c r="G3801" i="2"/>
  <c r="K3816" i="2" s="1"/>
  <c r="G4908" i="2"/>
  <c r="W4343" i="2"/>
  <c r="M4356" i="2" s="1"/>
  <c r="W4728" i="2"/>
  <c r="Z4668" i="2"/>
  <c r="Z4665" i="2"/>
  <c r="G4678" i="2"/>
  <c r="K3995" i="2"/>
  <c r="K4357" i="2"/>
  <c r="G4066" i="2"/>
  <c r="W3803" i="2"/>
  <c r="G2804" i="2"/>
  <c r="G3300" i="2"/>
  <c r="L3312" i="2" s="1"/>
  <c r="G3297" i="2"/>
  <c r="W4800" i="2"/>
  <c r="W3359" i="2"/>
  <c r="Z3369" i="2"/>
  <c r="G3382" i="2"/>
  <c r="Z3372" i="2"/>
  <c r="G3011" i="2"/>
  <c r="G2867" i="2"/>
  <c r="K3961" i="2"/>
  <c r="W3659" i="2"/>
  <c r="M3672" i="2" s="1"/>
  <c r="W3405" i="2"/>
  <c r="W2903" i="2"/>
  <c r="G3369" i="2"/>
  <c r="J2400" i="2"/>
  <c r="J2397" i="2"/>
  <c r="G2408" i="2"/>
  <c r="Z4452" i="2"/>
  <c r="W2135" i="2"/>
  <c r="J3477" i="2"/>
  <c r="G3488" i="2"/>
  <c r="J3480" i="2"/>
  <c r="W2829" i="2"/>
  <c r="Z2687" i="2"/>
  <c r="G2300" i="2"/>
  <c r="G2753" i="2"/>
  <c r="G2759" i="2" s="1"/>
  <c r="G2748" i="2"/>
  <c r="Z2507" i="2"/>
  <c r="M2233" i="2"/>
  <c r="J2109" i="2"/>
  <c r="G2120" i="2"/>
  <c r="J2112" i="2"/>
  <c r="W1608" i="2"/>
  <c r="N1620" i="2" s="1"/>
  <c r="W1605" i="2"/>
  <c r="J2363" i="2"/>
  <c r="G2338" i="2"/>
  <c r="Z1536" i="2"/>
  <c r="Z1533" i="2"/>
  <c r="W1523" i="2"/>
  <c r="G1546" i="2"/>
  <c r="Z816" i="2"/>
  <c r="Z813" i="2"/>
  <c r="G826" i="2"/>
  <c r="W803" i="2"/>
  <c r="G2171" i="2"/>
  <c r="Z2613" i="2"/>
  <c r="W2363" i="2"/>
  <c r="K1584" i="2"/>
  <c r="G1248" i="2"/>
  <c r="L1260" i="2" s="1"/>
  <c r="G669" i="2"/>
  <c r="K684" i="2" s="1"/>
  <c r="G672" i="2"/>
  <c r="L684" i="2" s="1"/>
  <c r="M2267" i="2"/>
  <c r="G1641" i="2"/>
  <c r="Z885" i="2"/>
  <c r="G898" i="2"/>
  <c r="Z888" i="2"/>
  <c r="K2414" i="2"/>
  <c r="J2760" i="2"/>
  <c r="W1026" i="2"/>
  <c r="J993" i="2"/>
  <c r="G1004" i="2"/>
  <c r="J996" i="2"/>
  <c r="J924" i="2"/>
  <c r="W777" i="2"/>
  <c r="W371" i="2"/>
  <c r="G311" i="2"/>
  <c r="Z237" i="2"/>
  <c r="W1175" i="2"/>
  <c r="W2028" i="2"/>
  <c r="W1492" i="2"/>
  <c r="W1499" i="2" s="1"/>
  <c r="M1512" i="2" s="1"/>
  <c r="W1463" i="2"/>
  <c r="W1139" i="2"/>
  <c r="J887" i="2"/>
  <c r="J561" i="2"/>
  <c r="G572" i="2"/>
  <c r="J564" i="2"/>
  <c r="Z491" i="2"/>
  <c r="G300" i="2"/>
  <c r="G1703" i="2"/>
  <c r="Z1428" i="2"/>
  <c r="G1256" i="2"/>
  <c r="G1032" i="2"/>
  <c r="L1044" i="2" s="1"/>
  <c r="G1029" i="2"/>
  <c r="Z993" i="2"/>
  <c r="G779" i="2"/>
  <c r="W587" i="2"/>
  <c r="M251" i="2"/>
  <c r="W2184" i="2"/>
  <c r="N2196" i="2" s="1"/>
  <c r="W2181" i="2"/>
  <c r="J1788" i="2"/>
  <c r="W882" i="2"/>
  <c r="W888" i="2" s="1"/>
  <c r="N900" i="2" s="1"/>
  <c r="G420" i="2"/>
  <c r="L432" i="2" s="1"/>
  <c r="G417" i="2"/>
  <c r="G3364" i="2"/>
  <c r="G3371" i="2" s="1"/>
  <c r="J1641" i="2"/>
  <c r="Z1103" i="2"/>
  <c r="G741" i="2"/>
  <c r="G345" i="2"/>
  <c r="G348" i="2"/>
  <c r="L360" i="2" s="1"/>
  <c r="W165" i="2"/>
  <c r="G1220" i="2"/>
  <c r="J960" i="2"/>
  <c r="Z849" i="2"/>
  <c r="G1798" i="2"/>
  <c r="Z1788" i="2"/>
  <c r="Z1785" i="2"/>
  <c r="G1127" i="2"/>
  <c r="J1032" i="2"/>
  <c r="W1998" i="2"/>
  <c r="W1850" i="2"/>
  <c r="W1857" i="2" s="1"/>
  <c r="W1319" i="2"/>
  <c r="W1130" i="2"/>
  <c r="W1137" i="2" s="1"/>
  <c r="Z204" i="2"/>
  <c r="G214" i="2"/>
  <c r="Z201" i="2"/>
  <c r="J1644" i="2"/>
  <c r="G860" i="2"/>
  <c r="J23" i="2"/>
  <c r="W417" i="2"/>
  <c r="W121" i="2"/>
  <c r="W158" i="2"/>
  <c r="W168" i="2" s="1"/>
  <c r="N180" i="2" s="1"/>
  <c r="G121" i="2"/>
  <c r="G132" i="2" s="1"/>
  <c r="L144" i="2" s="1"/>
  <c r="W232" i="2"/>
  <c r="W239" i="2" s="1"/>
  <c r="W84" i="2"/>
  <c r="W199" i="2"/>
  <c r="W203" i="2" s="1"/>
  <c r="M216" i="2" s="1"/>
  <c r="G129" i="2"/>
  <c r="G2001" i="2"/>
  <c r="W1067" i="2"/>
  <c r="Z132" i="2"/>
  <c r="G9887" i="2"/>
  <c r="W9528" i="2"/>
  <c r="N9540" i="2" s="1"/>
  <c r="W9525" i="2"/>
  <c r="K8964" i="2"/>
  <c r="G8517" i="2"/>
  <c r="G8520" i="2"/>
  <c r="L8532" i="2" s="1"/>
  <c r="K8641" i="2"/>
  <c r="G8481" i="2"/>
  <c r="Z8556" i="2"/>
  <c r="Z8553" i="2"/>
  <c r="G8566" i="2"/>
  <c r="W8735" i="2"/>
  <c r="M8748" i="2" s="1"/>
  <c r="Z8159" i="2"/>
  <c r="W8152" i="2"/>
  <c r="W8159" i="2" s="1"/>
  <c r="W10644" i="2"/>
  <c r="N10656" i="2" s="1"/>
  <c r="W10641" i="2"/>
  <c r="Z10785" i="2"/>
  <c r="G10798" i="2"/>
  <c r="Z10788" i="2"/>
  <c r="G10776" i="2"/>
  <c r="G10747" i="2"/>
  <c r="G10500" i="2"/>
  <c r="L10512" i="2" s="1"/>
  <c r="G10497" i="2"/>
  <c r="K10512" i="2" s="1"/>
  <c r="G10716" i="2"/>
  <c r="L10728" i="2" s="1"/>
  <c r="G10713" i="2"/>
  <c r="G10436" i="2"/>
  <c r="G10464" i="2"/>
  <c r="L10476" i="2" s="1"/>
  <c r="G10461" i="2"/>
  <c r="K10476" i="2" s="1"/>
  <c r="W10601" i="2"/>
  <c r="W10607" i="2" s="1"/>
  <c r="M10620" i="2" s="1"/>
  <c r="G10636" i="2"/>
  <c r="G10643" i="2" s="1"/>
  <c r="K10656" i="2" s="1"/>
  <c r="Z10281" i="2"/>
  <c r="Z10284" i="2"/>
  <c r="G10294" i="2"/>
  <c r="G10356" i="2"/>
  <c r="L10368" i="2" s="1"/>
  <c r="G10353" i="2"/>
  <c r="G10416" i="2"/>
  <c r="G10208" i="2"/>
  <c r="G9993" i="2"/>
  <c r="K10008" i="2" s="1"/>
  <c r="G9996" i="2"/>
  <c r="L10008" i="2" s="1"/>
  <c r="G10112" i="2"/>
  <c r="G10204" i="2"/>
  <c r="G10212" i="2" s="1"/>
  <c r="L10224" i="2" s="1"/>
  <c r="G10067" i="2"/>
  <c r="G10032" i="2"/>
  <c r="L10044" i="2" s="1"/>
  <c r="G10029" i="2"/>
  <c r="J10391" i="2"/>
  <c r="J9707" i="2"/>
  <c r="Z9744" i="2"/>
  <c r="W9738" i="2"/>
  <c r="W9744" i="2" s="1"/>
  <c r="N9756" i="2" s="1"/>
  <c r="G9898" i="2"/>
  <c r="Z9707" i="2"/>
  <c r="J9741" i="2"/>
  <c r="G9752" i="2"/>
  <c r="J9744" i="2"/>
  <c r="G9394" i="2"/>
  <c r="Z9381" i="2"/>
  <c r="Z9384" i="2"/>
  <c r="J9849" i="2"/>
  <c r="J9561" i="2"/>
  <c r="W9455" i="2"/>
  <c r="M9468" i="2" s="1"/>
  <c r="Z9347" i="2"/>
  <c r="W9275" i="2"/>
  <c r="M9288" i="2" s="1"/>
  <c r="G9413" i="2"/>
  <c r="G9419" i="2" s="1"/>
  <c r="G9588" i="2"/>
  <c r="W9057" i="2"/>
  <c r="Z9564" i="2"/>
  <c r="Z9492" i="2"/>
  <c r="G9250" i="2"/>
  <c r="W9053" i="2"/>
  <c r="W9059" i="2" s="1"/>
  <c r="M9072" i="2" s="1"/>
  <c r="G8926" i="2"/>
  <c r="Z8916" i="2"/>
  <c r="Z8913" i="2"/>
  <c r="G9275" i="2"/>
  <c r="W9127" i="2"/>
  <c r="W9132" i="2" s="1"/>
  <c r="N9144" i="2" s="1"/>
  <c r="J8771" i="2"/>
  <c r="W8687" i="2"/>
  <c r="G8735" i="2"/>
  <c r="K8748" i="2" s="1"/>
  <c r="G9096" i="2"/>
  <c r="L9108" i="2" s="1"/>
  <c r="G9093" i="2"/>
  <c r="G8690" i="2"/>
  <c r="G8700" i="2" s="1"/>
  <c r="L8712" i="2" s="1"/>
  <c r="G8879" i="2"/>
  <c r="K8892" i="2" s="1"/>
  <c r="G8852" i="2"/>
  <c r="G8888" i="2"/>
  <c r="J8880" i="2"/>
  <c r="J8877" i="2"/>
  <c r="J8373" i="2"/>
  <c r="G8384" i="2"/>
  <c r="J8376" i="2"/>
  <c r="W8872" i="2"/>
  <c r="W8879" i="2" s="1"/>
  <c r="M8892" i="2" s="1"/>
  <c r="Z8589" i="2"/>
  <c r="G8409" i="2"/>
  <c r="G8412" i="2"/>
  <c r="L8424" i="2" s="1"/>
  <c r="W8975" i="2"/>
  <c r="G8339" i="2"/>
  <c r="J8304" i="2"/>
  <c r="G8314" i="2"/>
  <c r="Z8304" i="2"/>
  <c r="Z8301" i="2"/>
  <c r="G8231" i="2"/>
  <c r="K8244" i="2" s="1"/>
  <c r="Z7977" i="2"/>
  <c r="G7990" i="2"/>
  <c r="Z7980" i="2"/>
  <c r="W7967" i="2"/>
  <c r="W8147" i="2"/>
  <c r="Z8484" i="2"/>
  <c r="G8303" i="2"/>
  <c r="K8316" i="2" s="1"/>
  <c r="G7977" i="2"/>
  <c r="K7992" i="2" s="1"/>
  <c r="G7980" i="2"/>
  <c r="L7992" i="2" s="1"/>
  <c r="Z8051" i="2"/>
  <c r="G7918" i="2"/>
  <c r="W7905" i="2"/>
  <c r="M7920" i="2" s="1"/>
  <c r="G7728" i="2"/>
  <c r="L7740" i="2" s="1"/>
  <c r="G7725" i="2"/>
  <c r="K8029" i="2"/>
  <c r="J7833" i="2"/>
  <c r="W8256" i="2"/>
  <c r="G7751" i="2"/>
  <c r="Z7511" i="2"/>
  <c r="W7504" i="2"/>
  <c r="W7511" i="2" s="1"/>
  <c r="J7836" i="2"/>
  <c r="W7368" i="2"/>
  <c r="N7380" i="2" s="1"/>
  <c r="W7365" i="2"/>
  <c r="G8494" i="2"/>
  <c r="G7702" i="2"/>
  <c r="Z7692" i="2"/>
  <c r="Z7689" i="2"/>
  <c r="W7896" i="2"/>
  <c r="W7908" i="2" s="1"/>
  <c r="N7920" i="2" s="1"/>
  <c r="G7792" i="2"/>
  <c r="G7799" i="2" s="1"/>
  <c r="K7812" i="2" s="1"/>
  <c r="K7813" i="2"/>
  <c r="K7669" i="2"/>
  <c r="Z7440" i="2"/>
  <c r="G7736" i="2"/>
  <c r="W7428" i="2"/>
  <c r="G7289" i="2"/>
  <c r="G7295" i="2" s="1"/>
  <c r="J7365" i="2"/>
  <c r="G7376" i="2"/>
  <c r="J7368" i="2"/>
  <c r="G7187" i="2"/>
  <c r="K7200" i="2" s="1"/>
  <c r="W6933" i="2"/>
  <c r="M6948" i="2" s="1"/>
  <c r="W6936" i="2"/>
  <c r="N6948" i="2" s="1"/>
  <c r="J7223" i="2"/>
  <c r="G7185" i="2"/>
  <c r="G7188" i="2"/>
  <c r="L7200" i="2" s="1"/>
  <c r="W6671" i="2"/>
  <c r="Z6681" i="2"/>
  <c r="G6694" i="2"/>
  <c r="Z6684" i="2"/>
  <c r="G6429" i="2"/>
  <c r="K6444" i="2" s="1"/>
  <c r="G6432" i="2"/>
  <c r="L6444" i="2" s="1"/>
  <c r="G7211" i="2"/>
  <c r="G6960" i="2"/>
  <c r="G6874" i="2"/>
  <c r="Z6864" i="2"/>
  <c r="Z6861" i="2"/>
  <c r="K6623" i="2"/>
  <c r="Z6324" i="2"/>
  <c r="Z6321" i="2"/>
  <c r="G6334" i="2"/>
  <c r="J6501" i="2"/>
  <c r="G6512" i="2"/>
  <c r="J6504" i="2"/>
  <c r="W6429" i="2"/>
  <c r="W6432" i="2"/>
  <c r="N6444" i="2" s="1"/>
  <c r="Z7077" i="2"/>
  <c r="G6936" i="2"/>
  <c r="L6948" i="2" s="1"/>
  <c r="G6933" i="2"/>
  <c r="K6948" i="2" s="1"/>
  <c r="J6357" i="2"/>
  <c r="G6368" i="2"/>
  <c r="J6360" i="2"/>
  <c r="G7115" i="2"/>
  <c r="K7128" i="2" s="1"/>
  <c r="J6972" i="2"/>
  <c r="J6540" i="2"/>
  <c r="G6997" i="2"/>
  <c r="G6467" i="2"/>
  <c r="J6789" i="2"/>
  <c r="G6800" i="2"/>
  <c r="J6792" i="2"/>
  <c r="G6287" i="2"/>
  <c r="K6300" i="2" s="1"/>
  <c r="Z6215" i="2"/>
  <c r="G6252" i="2"/>
  <c r="L6264" i="2" s="1"/>
  <c r="G6249" i="2"/>
  <c r="G6395" i="2"/>
  <c r="K6408" i="2" s="1"/>
  <c r="W6280" i="2"/>
  <c r="W6287" i="2" s="1"/>
  <c r="W6206" i="2"/>
  <c r="W5748" i="2"/>
  <c r="N5760" i="2" s="1"/>
  <c r="W5745" i="2"/>
  <c r="M5760" i="2" s="1"/>
  <c r="W6141" i="2"/>
  <c r="W6144" i="2"/>
  <c r="N6156" i="2" s="1"/>
  <c r="G6059" i="2"/>
  <c r="J6069" i="2"/>
  <c r="G6080" i="2"/>
  <c r="J6072" i="2"/>
  <c r="W5565" i="2"/>
  <c r="M5580" i="2" s="1"/>
  <c r="W5568" i="2"/>
  <c r="N5580" i="2" s="1"/>
  <c r="J6828" i="2"/>
  <c r="G6152" i="2"/>
  <c r="G5737" i="2"/>
  <c r="G5748" i="2" s="1"/>
  <c r="L5760" i="2" s="1"/>
  <c r="J5457" i="2"/>
  <c r="J5460" i="2"/>
  <c r="G5468" i="2"/>
  <c r="Z5351" i="2"/>
  <c r="W5344" i="2"/>
  <c r="W5351" i="2" s="1"/>
  <c r="G5028" i="2"/>
  <c r="L5040" i="2" s="1"/>
  <c r="G5025" i="2"/>
  <c r="J5855" i="2"/>
  <c r="J5100" i="2"/>
  <c r="G5108" i="2"/>
  <c r="J5097" i="2"/>
  <c r="G6611" i="2"/>
  <c r="K6624" i="2" s="1"/>
  <c r="K6194" i="2"/>
  <c r="Z6072" i="2"/>
  <c r="Z6069" i="2"/>
  <c r="G6082" i="2"/>
  <c r="W5819" i="2"/>
  <c r="G5648" i="2"/>
  <c r="G5110" i="2"/>
  <c r="Z5100" i="2"/>
  <c r="Z5097" i="2"/>
  <c r="W5087" i="2"/>
  <c r="Z7620" i="2"/>
  <c r="M6191" i="2"/>
  <c r="M6083" i="2"/>
  <c r="J5892" i="2"/>
  <c r="M5653" i="2"/>
  <c r="W5675" i="2"/>
  <c r="M5688" i="2" s="1"/>
  <c r="G5279" i="2"/>
  <c r="K5292" i="2" s="1"/>
  <c r="G5135" i="2"/>
  <c r="K5148" i="2" s="1"/>
  <c r="G4991" i="2"/>
  <c r="K5004" i="2" s="1"/>
  <c r="W6067" i="2"/>
  <c r="W6071" i="2" s="1"/>
  <c r="Z5856" i="2"/>
  <c r="G5453" i="2"/>
  <c r="G5459" i="2" s="1"/>
  <c r="K5472" i="2" s="1"/>
  <c r="W4776" i="2"/>
  <c r="N4788" i="2" s="1"/>
  <c r="W4773" i="2"/>
  <c r="M4788" i="2" s="1"/>
  <c r="J5385" i="2"/>
  <c r="G5396" i="2"/>
  <c r="J5388" i="2"/>
  <c r="G4632" i="2"/>
  <c r="L4644" i="2" s="1"/>
  <c r="G4629" i="2"/>
  <c r="K4644" i="2" s="1"/>
  <c r="G4344" i="2"/>
  <c r="L4356" i="2" s="1"/>
  <c r="G4341" i="2"/>
  <c r="W5627" i="2"/>
  <c r="W5491" i="2"/>
  <c r="W5495" i="2" s="1"/>
  <c r="M5508" i="2" s="1"/>
  <c r="G4712" i="2"/>
  <c r="J4704" i="2"/>
  <c r="J4701" i="2"/>
  <c r="G4992" i="2"/>
  <c r="L5004" i="2" s="1"/>
  <c r="G4989" i="2"/>
  <c r="Z4701" i="2"/>
  <c r="G4714" i="2"/>
  <c r="Z4704" i="2"/>
  <c r="W4691" i="2"/>
  <c r="G4593" i="2"/>
  <c r="G4596" i="2"/>
  <c r="L4608" i="2" s="1"/>
  <c r="K4500" i="2"/>
  <c r="K4212" i="2"/>
  <c r="G5684" i="2"/>
  <c r="J5676" i="2"/>
  <c r="J5673" i="2"/>
  <c r="G5324" i="2"/>
  <c r="W4199" i="2"/>
  <c r="G5136" i="2"/>
  <c r="L5148" i="2" s="1"/>
  <c r="G5133" i="2"/>
  <c r="Z4596" i="2"/>
  <c r="W4511" i="2"/>
  <c r="Z4703" i="2"/>
  <c r="W4631" i="2"/>
  <c r="M4644" i="2" s="1"/>
  <c r="K4103" i="2"/>
  <c r="Z3768" i="2"/>
  <c r="W3755" i="2"/>
  <c r="Z3765" i="2"/>
  <c r="G3778" i="2"/>
  <c r="W4552" i="2"/>
  <c r="W4559" i="2" s="1"/>
  <c r="W4079" i="2"/>
  <c r="W4046" i="2"/>
  <c r="W4056" i="2" s="1"/>
  <c r="N4068" i="2" s="1"/>
  <c r="Z5892" i="2"/>
  <c r="K4141" i="2"/>
  <c r="Z4380" i="2"/>
  <c r="Z4377" i="2"/>
  <c r="G4390" i="2"/>
  <c r="G4307" i="2"/>
  <c r="K4320" i="2" s="1"/>
  <c r="Z4127" i="2"/>
  <c r="Z4053" i="2"/>
  <c r="Z3660" i="2"/>
  <c r="Z3657" i="2"/>
  <c r="G3670" i="2"/>
  <c r="W3480" i="2"/>
  <c r="N3492" i="2" s="1"/>
  <c r="W3477" i="2"/>
  <c r="M3492" i="2" s="1"/>
  <c r="J2976" i="2"/>
  <c r="J2973" i="2"/>
  <c r="G2984" i="2"/>
  <c r="K3745" i="2"/>
  <c r="Z3549" i="2"/>
  <c r="J3153" i="2"/>
  <c r="G3742" i="2"/>
  <c r="Z3732" i="2"/>
  <c r="Z3729" i="2"/>
  <c r="W3719" i="2"/>
  <c r="M3599" i="2"/>
  <c r="W3400" i="2"/>
  <c r="W3407" i="2" s="1"/>
  <c r="M3420" i="2" s="1"/>
  <c r="Z3407" i="2"/>
  <c r="W3215" i="2"/>
  <c r="Z3225" i="2"/>
  <c r="G3238" i="2"/>
  <c r="Z3228" i="2"/>
  <c r="G3009" i="2"/>
  <c r="W2824" i="2"/>
  <c r="W2831" i="2" s="1"/>
  <c r="M2844" i="2" s="1"/>
  <c r="Z2831" i="2"/>
  <c r="Z3695" i="2"/>
  <c r="G3179" i="2"/>
  <c r="W2865" i="2"/>
  <c r="M2880" i="2" s="1"/>
  <c r="W2868" i="2"/>
  <c r="N2880" i="2" s="1"/>
  <c r="Z2580" i="2"/>
  <c r="Z2577" i="2"/>
  <c r="G2590" i="2"/>
  <c r="J2544" i="2"/>
  <c r="J2541" i="2"/>
  <c r="G2552" i="2"/>
  <c r="J2757" i="2"/>
  <c r="G4462" i="2"/>
  <c r="Z3552" i="2"/>
  <c r="G3083" i="2"/>
  <c r="K3096" i="2" s="1"/>
  <c r="W2615" i="2"/>
  <c r="M2628" i="2" s="1"/>
  <c r="Z2832" i="2"/>
  <c r="G2723" i="2"/>
  <c r="K2736" i="2" s="1"/>
  <c r="Z2649" i="2"/>
  <c r="G2662" i="2"/>
  <c r="Z2652" i="2"/>
  <c r="G2156" i="2"/>
  <c r="W2757" i="2"/>
  <c r="M2772" i="2" s="1"/>
  <c r="W2507" i="2"/>
  <c r="M2520" i="2" s="1"/>
  <c r="W2322" i="2"/>
  <c r="W2328" i="2" s="1"/>
  <c r="N2340" i="2" s="1"/>
  <c r="W1464" i="2"/>
  <c r="N1476" i="2" s="1"/>
  <c r="W1461" i="2"/>
  <c r="G3227" i="2"/>
  <c r="K3240" i="2" s="1"/>
  <c r="G2603" i="2"/>
  <c r="Z2325" i="2"/>
  <c r="Z672" i="2"/>
  <c r="Z669" i="2"/>
  <c r="G682" i="2"/>
  <c r="W659" i="2"/>
  <c r="W2610" i="2"/>
  <c r="G2651" i="2"/>
  <c r="K2664" i="2" s="1"/>
  <c r="W2616" i="2"/>
  <c r="N2628" i="2" s="1"/>
  <c r="W2613" i="2"/>
  <c r="G563" i="2"/>
  <c r="K576" i="2" s="1"/>
  <c r="Z1317" i="2"/>
  <c r="G1330" i="2"/>
  <c r="Z1320" i="2"/>
  <c r="G1065" i="2"/>
  <c r="G1068" i="2"/>
  <c r="L1080" i="2" s="1"/>
  <c r="J2795" i="2"/>
  <c r="W2388" i="2"/>
  <c r="W2400" i="2" s="1"/>
  <c r="N2412" i="2" s="1"/>
  <c r="W2219" i="2"/>
  <c r="M2232" i="2" s="1"/>
  <c r="W2717" i="2"/>
  <c r="W2723" i="2" s="1"/>
  <c r="G1749" i="2"/>
  <c r="G1607" i="2"/>
  <c r="G168" i="2"/>
  <c r="L180" i="2" s="1"/>
  <c r="G165" i="2"/>
  <c r="J672" i="2"/>
  <c r="G2219" i="2"/>
  <c r="K2232" i="2" s="1"/>
  <c r="G1870" i="2"/>
  <c r="J1068" i="2"/>
  <c r="J1248" i="2"/>
  <c r="G1175" i="2"/>
  <c r="W993" i="2"/>
  <c r="W996" i="2"/>
  <c r="N1008" i="2" s="1"/>
  <c r="Z2184" i="2"/>
  <c r="G2554" i="2"/>
  <c r="G1508" i="2"/>
  <c r="W887" i="2"/>
  <c r="M900" i="2" s="1"/>
  <c r="M758" i="2"/>
  <c r="M72" i="2"/>
  <c r="W1391" i="2"/>
  <c r="G1222" i="2"/>
  <c r="Z1212" i="2"/>
  <c r="Z1209" i="2"/>
  <c r="W849" i="2"/>
  <c r="W852" i="2"/>
  <c r="N864" i="2" s="1"/>
  <c r="K468" i="2"/>
  <c r="G212" i="2"/>
  <c r="J201" i="2"/>
  <c r="J204" i="2"/>
  <c r="G2315" i="2"/>
  <c r="G1463" i="2"/>
  <c r="G1040" i="2"/>
  <c r="J1965" i="2"/>
  <c r="Z1679" i="2"/>
  <c r="G1366" i="2"/>
  <c r="Z1356" i="2"/>
  <c r="Z1353" i="2"/>
  <c r="J1031" i="2"/>
  <c r="Z599" i="2"/>
  <c r="J2580" i="2"/>
  <c r="Z1967" i="2"/>
  <c r="G23" i="2"/>
  <c r="J131" i="2"/>
  <c r="J24" i="2"/>
  <c r="K2412" i="2"/>
  <c r="W1931" i="2"/>
  <c r="W309" i="2"/>
  <c r="M324" i="2" s="1"/>
  <c r="W312" i="2"/>
  <c r="N324" i="2" s="1"/>
  <c r="J9921" i="2"/>
  <c r="G9932" i="2"/>
  <c r="J9924" i="2"/>
  <c r="G9911" i="2"/>
  <c r="J9708" i="2"/>
  <c r="G9716" i="2"/>
  <c r="J9705" i="2"/>
  <c r="G8987" i="2"/>
  <c r="K9000" i="2" s="1"/>
  <c r="W8769" i="2"/>
  <c r="M8784" i="2" s="1"/>
  <c r="W8772" i="2"/>
  <c r="N8784" i="2" s="1"/>
  <c r="W8445" i="2"/>
  <c r="M8460" i="2" s="1"/>
  <c r="W8448" i="2"/>
  <c r="N8460" i="2" s="1"/>
  <c r="G10796" i="2"/>
  <c r="J10680" i="2"/>
  <c r="J10677" i="2"/>
  <c r="G10688" i="2"/>
  <c r="Z10679" i="2"/>
  <c r="W10667" i="2"/>
  <c r="G10751" i="2"/>
  <c r="Z10571" i="2"/>
  <c r="Z10536" i="2"/>
  <c r="Z10533" i="2"/>
  <c r="G10546" i="2"/>
  <c r="G10438" i="2"/>
  <c r="Z10428" i="2"/>
  <c r="Z10425" i="2"/>
  <c r="W10348" i="2"/>
  <c r="W10355" i="2" s="1"/>
  <c r="W10281" i="2"/>
  <c r="J10212" i="2"/>
  <c r="K10368" i="2"/>
  <c r="W10245" i="2"/>
  <c r="W10248" i="2"/>
  <c r="N10260" i="2" s="1"/>
  <c r="G10176" i="2"/>
  <c r="L10188" i="2" s="1"/>
  <c r="G10173" i="2"/>
  <c r="W10211" i="2"/>
  <c r="W9993" i="2"/>
  <c r="M10008" i="2" s="1"/>
  <c r="W9996" i="2"/>
  <c r="N10008" i="2" s="1"/>
  <c r="W10247" i="2"/>
  <c r="Z9995" i="2"/>
  <c r="J10067" i="2"/>
  <c r="G9826" i="2"/>
  <c r="Z9885" i="2"/>
  <c r="W9952" i="2"/>
  <c r="W9959" i="2" s="1"/>
  <c r="Z9597" i="2"/>
  <c r="G9610" i="2"/>
  <c r="W9587" i="2"/>
  <c r="Z9600" i="2"/>
  <c r="W9708" i="2"/>
  <c r="N9720" i="2" s="1"/>
  <c r="W9705" i="2"/>
  <c r="M9720" i="2" s="1"/>
  <c r="J9599" i="2"/>
  <c r="J9600" i="2"/>
  <c r="Z9525" i="2"/>
  <c r="G9538" i="2"/>
  <c r="Z9528" i="2"/>
  <c r="G9852" i="2"/>
  <c r="L9864" i="2" s="1"/>
  <c r="G9695" i="2"/>
  <c r="W9779" i="2"/>
  <c r="G9356" i="2"/>
  <c r="J9348" i="2"/>
  <c r="J9345" i="2"/>
  <c r="G9032" i="2"/>
  <c r="J9024" i="2"/>
  <c r="J9021" i="2"/>
  <c r="Z9312" i="2"/>
  <c r="Z9309" i="2"/>
  <c r="G9322" i="2"/>
  <c r="G9057" i="2"/>
  <c r="G9060" i="2"/>
  <c r="L9072" i="2" s="1"/>
  <c r="G9489" i="2"/>
  <c r="G9492" i="2"/>
  <c r="L9504" i="2" s="1"/>
  <c r="W9420" i="2"/>
  <c r="N9432" i="2" s="1"/>
  <c r="J9384" i="2"/>
  <c r="G9119" i="2"/>
  <c r="J9129" i="2"/>
  <c r="G9140" i="2"/>
  <c r="J9132" i="2"/>
  <c r="G9011" i="2"/>
  <c r="K9001" i="2"/>
  <c r="G8733" i="2"/>
  <c r="G8736" i="2"/>
  <c r="L8748" i="2" s="1"/>
  <c r="W8519" i="2"/>
  <c r="M8532" i="2" s="1"/>
  <c r="G8952" i="2"/>
  <c r="L8964" i="2" s="1"/>
  <c r="J8808" i="2"/>
  <c r="J8411" i="2"/>
  <c r="G8636" i="2"/>
  <c r="Z8229" i="2"/>
  <c r="G8242" i="2"/>
  <c r="Z8232" i="2"/>
  <c r="Z8121" i="2"/>
  <c r="G8134" i="2"/>
  <c r="Z8124" i="2"/>
  <c r="W8111" i="2"/>
  <c r="G8478" i="2"/>
  <c r="G8484" i="2" s="1"/>
  <c r="L8496" i="2" s="1"/>
  <c r="Z8123" i="2"/>
  <c r="W7787" i="2"/>
  <c r="Z7797" i="2"/>
  <c r="G7810" i="2"/>
  <c r="Z7800" i="2"/>
  <c r="G7620" i="2"/>
  <c r="L7632" i="2" s="1"/>
  <c r="G7617" i="2"/>
  <c r="Z7583" i="2"/>
  <c r="W7509" i="2"/>
  <c r="W7512" i="2"/>
  <c r="N7524" i="2" s="1"/>
  <c r="M7525" i="2"/>
  <c r="J7655" i="2"/>
  <c r="G7648" i="2"/>
  <c r="G7655" i="2" s="1"/>
  <c r="K7668" i="2" s="1"/>
  <c r="W7799" i="2"/>
  <c r="W7655" i="2"/>
  <c r="J7617" i="2"/>
  <c r="G7628" i="2"/>
  <c r="J7620" i="2"/>
  <c r="W7293" i="2"/>
  <c r="Z7512" i="2"/>
  <c r="W7223" i="2"/>
  <c r="M7236" i="2" s="1"/>
  <c r="G6897" i="2"/>
  <c r="G6900" i="2"/>
  <c r="L6912" i="2" s="1"/>
  <c r="Z6537" i="2"/>
  <c r="G6550" i="2"/>
  <c r="W6527" i="2"/>
  <c r="Z6540" i="2"/>
  <c r="W6972" i="2"/>
  <c r="N6984" i="2" s="1"/>
  <c r="M6660" i="2"/>
  <c r="G6573" i="2"/>
  <c r="K6588" i="2" s="1"/>
  <c r="G6576" i="2"/>
  <c r="L6588" i="2" s="1"/>
  <c r="W6611" i="2"/>
  <c r="M6624" i="2" s="1"/>
  <c r="G7162" i="2"/>
  <c r="Z7152" i="2"/>
  <c r="Z7149" i="2"/>
  <c r="Z7080" i="2"/>
  <c r="G6980" i="2"/>
  <c r="M6731" i="2"/>
  <c r="G6586" i="2"/>
  <c r="Z6576" i="2"/>
  <c r="Z6573" i="2"/>
  <c r="G6548" i="2"/>
  <c r="G6323" i="2"/>
  <c r="K6336" i="2" s="1"/>
  <c r="J7041" i="2"/>
  <c r="J6645" i="2"/>
  <c r="G6656" i="2"/>
  <c r="J6648" i="2"/>
  <c r="W6357" i="2"/>
  <c r="M6372" i="2" s="1"/>
  <c r="W6360" i="2"/>
  <c r="N6372" i="2" s="1"/>
  <c r="K6264" i="2"/>
  <c r="W6465" i="2"/>
  <c r="G6836" i="2"/>
  <c r="G6116" i="2"/>
  <c r="J6108" i="2"/>
  <c r="J6105" i="2"/>
  <c r="G6285" i="2"/>
  <c r="W5928" i="2"/>
  <c r="N5940" i="2" s="1"/>
  <c r="W5925" i="2"/>
  <c r="M5940" i="2" s="1"/>
  <c r="G5632" i="2"/>
  <c r="G5639" i="2" s="1"/>
  <c r="K5652" i="2" s="1"/>
  <c r="Z4992" i="2"/>
  <c r="W4979" i="2"/>
  <c r="Z4989" i="2"/>
  <c r="G5002" i="2"/>
  <c r="K5906" i="2"/>
  <c r="W5385" i="2"/>
  <c r="J5244" i="2"/>
  <c r="G5252" i="2"/>
  <c r="J5241" i="2"/>
  <c r="Z6213" i="2"/>
  <c r="G6188" i="2"/>
  <c r="W7617" i="2"/>
  <c r="M7632" i="2" s="1"/>
  <c r="W7620" i="2"/>
  <c r="N7632" i="2" s="1"/>
  <c r="W6167" i="2"/>
  <c r="G5900" i="2"/>
  <c r="G6820" i="2"/>
  <c r="G6827" i="2" s="1"/>
  <c r="K6840" i="2" s="1"/>
  <c r="Z5853" i="2"/>
  <c r="G5565" i="2"/>
  <c r="J4775" i="2"/>
  <c r="G4318" i="2"/>
  <c r="Z4308" i="2"/>
  <c r="W4295" i="2"/>
  <c r="Z4305" i="2"/>
  <c r="Z4020" i="2"/>
  <c r="Z4017" i="2"/>
  <c r="G4030" i="2"/>
  <c r="Z5205" i="2"/>
  <c r="G5218" i="2"/>
  <c r="Z5208" i="2"/>
  <c r="W4920" i="2"/>
  <c r="N4932" i="2" s="1"/>
  <c r="W4917" i="2"/>
  <c r="M4932" i="2" s="1"/>
  <c r="W4156" i="2"/>
  <c r="W4163" i="2" s="1"/>
  <c r="Z4163" i="2"/>
  <c r="G4883" i="2"/>
  <c r="J4127" i="2"/>
  <c r="G4120" i="2"/>
  <c r="G4127" i="2" s="1"/>
  <c r="W4007" i="2"/>
  <c r="G4856" i="2"/>
  <c r="G4354" i="2"/>
  <c r="G4606" i="2"/>
  <c r="M4608" i="2"/>
  <c r="Z4632" i="2"/>
  <c r="G3886" i="2"/>
  <c r="Z3876" i="2"/>
  <c r="Z3873" i="2"/>
  <c r="W3863" i="2"/>
  <c r="W4519" i="2"/>
  <c r="W4523" i="2" s="1"/>
  <c r="G4523" i="2"/>
  <c r="K4536" i="2" s="1"/>
  <c r="G4236" i="2"/>
  <c r="L4248" i="2" s="1"/>
  <c r="J4128" i="2"/>
  <c r="K3601" i="2"/>
  <c r="J3120" i="2"/>
  <c r="J3117" i="2"/>
  <c r="G3128" i="2"/>
  <c r="Z3837" i="2"/>
  <c r="G3850" i="2"/>
  <c r="Z3840" i="2"/>
  <c r="J3513" i="2"/>
  <c r="G3524" i="2"/>
  <c r="J3516" i="2"/>
  <c r="G3503" i="2"/>
  <c r="J3984" i="2"/>
  <c r="J3981" i="2"/>
  <c r="G3992" i="2"/>
  <c r="W3621" i="2"/>
  <c r="M3636" i="2" s="1"/>
  <c r="W3513" i="2"/>
  <c r="W3256" i="2"/>
  <c r="W3263" i="2" s="1"/>
  <c r="M3276" i="2" s="1"/>
  <c r="Z3263" i="2"/>
  <c r="W3071" i="2"/>
  <c r="Z3081" i="2"/>
  <c r="G3094" i="2"/>
  <c r="Z3084" i="2"/>
  <c r="Z2976" i="2"/>
  <c r="W2927" i="2"/>
  <c r="Z2937" i="2"/>
  <c r="G2950" i="2"/>
  <c r="Z2940" i="2"/>
  <c r="J2796" i="2"/>
  <c r="W3695" i="2"/>
  <c r="W3588" i="2"/>
  <c r="N3600" i="2" s="1"/>
  <c r="W3585" i="2"/>
  <c r="M3600" i="2" s="1"/>
  <c r="M3097" i="2"/>
  <c r="J2901" i="2"/>
  <c r="G2912" i="2"/>
  <c r="J2904" i="2"/>
  <c r="W2652" i="2"/>
  <c r="N2664" i="2" s="1"/>
  <c r="W2649" i="2"/>
  <c r="K3422" i="2"/>
  <c r="J3156" i="2"/>
  <c r="J2939" i="2"/>
  <c r="J2688" i="2"/>
  <c r="J2685" i="2"/>
  <c r="G2696" i="2"/>
  <c r="Z3981" i="2"/>
  <c r="W3540" i="2"/>
  <c r="W3552" i="2" s="1"/>
  <c r="N3564" i="2" s="1"/>
  <c r="G3113" i="2"/>
  <c r="G3119" i="2" s="1"/>
  <c r="K3132" i="2" s="1"/>
  <c r="G3092" i="2"/>
  <c r="W2471" i="2"/>
  <c r="W2327" i="2"/>
  <c r="M2340" i="2" s="1"/>
  <c r="W2039" i="2"/>
  <c r="K2990" i="2"/>
  <c r="G2842" i="2"/>
  <c r="K2592" i="2"/>
  <c r="Z2505" i="2"/>
  <c r="G2518" i="2"/>
  <c r="Z2508" i="2"/>
  <c r="G4043" i="2"/>
  <c r="G3236" i="2"/>
  <c r="G2537" i="2"/>
  <c r="G2543" i="2" s="1"/>
  <c r="J2075" i="2"/>
  <c r="W1320" i="2"/>
  <c r="N1332" i="2" s="1"/>
  <c r="W1317" i="2"/>
  <c r="Z3693" i="2"/>
  <c r="G3706" i="2"/>
  <c r="Z3696" i="2"/>
  <c r="G2363" i="2"/>
  <c r="K2376" i="2" s="1"/>
  <c r="W2325" i="2"/>
  <c r="Z1392" i="2"/>
  <c r="Z1389" i="2"/>
  <c r="G1402" i="2"/>
  <c r="W1379" i="2"/>
  <c r="Z528" i="2"/>
  <c r="Z525" i="2"/>
  <c r="W515" i="2"/>
  <c r="G538" i="2"/>
  <c r="K2126" i="2"/>
  <c r="Z2616" i="2"/>
  <c r="G1536" i="2"/>
  <c r="L1548" i="2" s="1"/>
  <c r="G1533" i="2"/>
  <c r="G419" i="2"/>
  <c r="K432" i="2" s="1"/>
  <c r="G2266" i="2"/>
  <c r="Z1931" i="2"/>
  <c r="G1785" i="2"/>
  <c r="G1788" i="2"/>
  <c r="L1800" i="2" s="1"/>
  <c r="K1548" i="2"/>
  <c r="G777" i="2"/>
  <c r="G780" i="2"/>
  <c r="L792" i="2" s="1"/>
  <c r="K2666" i="2"/>
  <c r="G2482" i="2"/>
  <c r="G2249" i="2"/>
  <c r="G2255" i="2" s="1"/>
  <c r="K2268" i="2" s="1"/>
  <c r="W2100" i="2"/>
  <c r="W2112" i="2" s="1"/>
  <c r="N2124" i="2" s="1"/>
  <c r="J1932" i="2"/>
  <c r="K1513" i="2"/>
  <c r="J1425" i="2"/>
  <c r="G1436" i="2"/>
  <c r="J1428" i="2"/>
  <c r="G983" i="2"/>
  <c r="G1888" i="2"/>
  <c r="G1895" i="2" s="1"/>
  <c r="K1908" i="2" s="1"/>
  <c r="Z1857" i="2"/>
  <c r="W1535" i="2"/>
  <c r="G1489" i="2"/>
  <c r="G1497" i="2" s="1"/>
  <c r="W491" i="2"/>
  <c r="W419" i="2"/>
  <c r="M432" i="2" s="1"/>
  <c r="J1176" i="2"/>
  <c r="Z996" i="2"/>
  <c r="G913" i="2"/>
  <c r="G921" i="2" s="1"/>
  <c r="K936" i="2" s="1"/>
  <c r="W664" i="2"/>
  <c r="W671" i="2" s="1"/>
  <c r="Z671" i="2"/>
  <c r="G600" i="2"/>
  <c r="L612" i="2" s="1"/>
  <c r="G597" i="2"/>
  <c r="W270" i="2"/>
  <c r="W275" i="2" s="1"/>
  <c r="M288" i="2" s="1"/>
  <c r="G203" i="2"/>
  <c r="K216" i="2" s="1"/>
  <c r="J2040" i="2"/>
  <c r="J1319" i="2"/>
  <c r="Z2471" i="2"/>
  <c r="G934" i="2"/>
  <c r="Z924" i="2"/>
  <c r="Z921" i="2"/>
  <c r="M434" i="2"/>
  <c r="Z1391" i="2"/>
  <c r="Z2721" i="2"/>
  <c r="W2003" i="2"/>
  <c r="G1355" i="2"/>
  <c r="K1368" i="2" s="1"/>
  <c r="Z852" i="2"/>
  <c r="J743" i="2"/>
  <c r="J563" i="2"/>
  <c r="G502" i="2"/>
  <c r="Z492" i="2"/>
  <c r="Z489" i="2"/>
  <c r="W479" i="2"/>
  <c r="G286" i="2"/>
  <c r="J239" i="2"/>
  <c r="J1857" i="2"/>
  <c r="G1868" i="2"/>
  <c r="J1860" i="2"/>
  <c r="G1364" i="2"/>
  <c r="M1442" i="2"/>
  <c r="W599" i="2"/>
  <c r="W14" i="2"/>
  <c r="W21" i="2" s="1"/>
  <c r="M36" i="2" s="1"/>
  <c r="J1389" i="2"/>
  <c r="G178" i="2"/>
  <c r="G2397" i="2"/>
  <c r="G2400" i="2"/>
  <c r="L2412" i="2" s="1"/>
  <c r="Z1824" i="2"/>
  <c r="Z1821" i="2"/>
  <c r="G1834" i="2"/>
  <c r="W1811" i="2"/>
  <c r="G851" i="2"/>
  <c r="J1281" i="2"/>
  <c r="G1292" i="2"/>
  <c r="J1284" i="2"/>
  <c r="W125" i="2"/>
  <c r="W131" i="2" s="1"/>
  <c r="M144" i="2" s="1"/>
  <c r="K10694" i="2"/>
  <c r="W10199" i="2"/>
  <c r="Z10209" i="2"/>
  <c r="G10222" i="2"/>
  <c r="Z10212" i="2"/>
  <c r="Z10356" i="2"/>
  <c r="Z10353" i="2"/>
  <c r="G10366" i="2"/>
  <c r="G8664" i="2"/>
  <c r="L8676" i="2" s="1"/>
  <c r="G8661" i="2"/>
  <c r="K8676" i="2" s="1"/>
  <c r="Z10641" i="2"/>
  <c r="G10654" i="2"/>
  <c r="Z10644" i="2"/>
  <c r="W10643" i="2"/>
  <c r="J10715" i="2"/>
  <c r="M10801" i="2"/>
  <c r="G10510" i="2"/>
  <c r="G10571" i="2"/>
  <c r="K10584" i="2" s="1"/>
  <c r="G10569" i="2"/>
  <c r="W10490" i="2"/>
  <c r="W10497" i="2" s="1"/>
  <c r="W10559" i="2"/>
  <c r="K10439" i="2"/>
  <c r="W10415" i="2"/>
  <c r="W10278" i="2"/>
  <c r="W10283" i="2" s="1"/>
  <c r="M10296" i="2" s="1"/>
  <c r="G10209" i="2"/>
  <c r="K10226" i="2"/>
  <c r="K10154" i="2"/>
  <c r="Z10068" i="2"/>
  <c r="Z10065" i="2"/>
  <c r="G10078" i="2"/>
  <c r="G10150" i="2"/>
  <c r="W9887" i="2"/>
  <c r="K10007" i="2"/>
  <c r="Z9924" i="2"/>
  <c r="G9934" i="2"/>
  <c r="Z9921" i="2"/>
  <c r="G9916" i="2"/>
  <c r="G9923" i="2" s="1"/>
  <c r="G9875" i="2"/>
  <c r="J10104" i="2"/>
  <c r="W9888" i="2"/>
  <c r="N9900" i="2" s="1"/>
  <c r="W9885" i="2"/>
  <c r="W9804" i="2"/>
  <c r="W9816" i="2" s="1"/>
  <c r="N9828" i="2" s="1"/>
  <c r="W9628" i="2"/>
  <c r="W9635" i="2" s="1"/>
  <c r="M9648" i="2" s="1"/>
  <c r="Z9635" i="2"/>
  <c r="G9731" i="2"/>
  <c r="G9662" i="2"/>
  <c r="G9669" i="2" s="1"/>
  <c r="G9608" i="2"/>
  <c r="G9430" i="2"/>
  <c r="W9340" i="2"/>
  <c r="W9347" i="2" s="1"/>
  <c r="M9360" i="2" s="1"/>
  <c r="Z9167" i="2"/>
  <c r="W9165" i="2"/>
  <c r="W8843" i="2"/>
  <c r="M8856" i="2" s="1"/>
  <c r="W8903" i="2"/>
  <c r="W9664" i="2"/>
  <c r="W9671" i="2" s="1"/>
  <c r="M9684" i="2" s="1"/>
  <c r="M8927" i="2"/>
  <c r="W8589" i="2"/>
  <c r="W8592" i="2"/>
  <c r="N8604" i="2" s="1"/>
  <c r="M8678" i="2"/>
  <c r="G8844" i="2"/>
  <c r="L8856" i="2" s="1"/>
  <c r="G8841" i="2"/>
  <c r="Z8736" i="2"/>
  <c r="G8908" i="2"/>
  <c r="G8915" i="2" s="1"/>
  <c r="J8700" i="2"/>
  <c r="J8412" i="2"/>
  <c r="G9286" i="2"/>
  <c r="Z9273" i="2"/>
  <c r="Z9276" i="2"/>
  <c r="J8625" i="2"/>
  <c r="W8478" i="2"/>
  <c r="W8483" i="2" s="1"/>
  <c r="G8445" i="2"/>
  <c r="G8448" i="2"/>
  <c r="L8460" i="2" s="1"/>
  <c r="Z9132" i="2"/>
  <c r="Z9129" i="2"/>
  <c r="G9142" i="2"/>
  <c r="G8483" i="2"/>
  <c r="M8318" i="2"/>
  <c r="W9299" i="2"/>
  <c r="W8411" i="2"/>
  <c r="M8424" i="2" s="1"/>
  <c r="W8051" i="2"/>
  <c r="W8543" i="2"/>
  <c r="K8100" i="2"/>
  <c r="G8062" i="2"/>
  <c r="W8087" i="2"/>
  <c r="K7993" i="2"/>
  <c r="M7813" i="2"/>
  <c r="W7391" i="2"/>
  <c r="W8042" i="2"/>
  <c r="W8052" i="2" s="1"/>
  <c r="N8064" i="2" s="1"/>
  <c r="Z7476" i="2"/>
  <c r="W7463" i="2"/>
  <c r="Z7473" i="2"/>
  <c r="G7486" i="2"/>
  <c r="G7619" i="2"/>
  <c r="G8206" i="2"/>
  <c r="W7247" i="2"/>
  <c r="Z7257" i="2"/>
  <c r="G7270" i="2"/>
  <c r="Z7260" i="2"/>
  <c r="Z7509" i="2"/>
  <c r="K7165" i="2"/>
  <c r="W6815" i="2"/>
  <c r="Z6825" i="2"/>
  <c r="G6838" i="2"/>
  <c r="Z6828" i="2"/>
  <c r="J7509" i="2"/>
  <c r="J7512" i="2"/>
  <c r="G7520" i="2"/>
  <c r="G6899" i="2"/>
  <c r="W6467" i="2"/>
  <c r="G6404" i="2"/>
  <c r="W7044" i="2"/>
  <c r="N7056" i="2" s="1"/>
  <c r="W6827" i="2"/>
  <c r="Z6611" i="2"/>
  <c r="J6539" i="2"/>
  <c r="G6491" i="2"/>
  <c r="G6442" i="2"/>
  <c r="Z6432" i="2"/>
  <c r="Z6429" i="2"/>
  <c r="M6841" i="2"/>
  <c r="G6347" i="2"/>
  <c r="Z7079" i="2"/>
  <c r="J6323" i="2"/>
  <c r="M7019" i="2"/>
  <c r="G6779" i="2"/>
  <c r="G6478" i="2"/>
  <c r="G6036" i="2"/>
  <c r="L6048" i="2" s="1"/>
  <c r="G6033" i="2"/>
  <c r="K6048" i="2" s="1"/>
  <c r="W6036" i="2"/>
  <c r="N6048" i="2" s="1"/>
  <c r="W6033" i="2"/>
  <c r="W5604" i="2"/>
  <c r="N5616" i="2" s="1"/>
  <c r="W5601" i="2"/>
  <c r="Z6288" i="2"/>
  <c r="G6298" i="2"/>
  <c r="Z6285" i="2"/>
  <c r="W6275" i="2"/>
  <c r="W5603" i="2"/>
  <c r="M5616" i="2" s="1"/>
  <c r="W5421" i="2"/>
  <c r="W5424" i="2"/>
  <c r="N5436" i="2" s="1"/>
  <c r="G6205" i="2"/>
  <c r="G6213" i="2" s="1"/>
  <c r="K6228" i="2" s="1"/>
  <c r="J5640" i="2"/>
  <c r="W6030" i="2"/>
  <c r="W6035" i="2" s="1"/>
  <c r="M6048" i="2" s="1"/>
  <c r="Z5387" i="2"/>
  <c r="W5380" i="2"/>
  <c r="W5387" i="2" s="1"/>
  <c r="M5400" i="2" s="1"/>
  <c r="W5709" i="2"/>
  <c r="W5712" i="2"/>
  <c r="N5724" i="2" s="1"/>
  <c r="G5525" i="2"/>
  <c r="G5531" i="2" s="1"/>
  <c r="K5544" i="2" s="1"/>
  <c r="W6205" i="2"/>
  <c r="W6213" i="2" s="1"/>
  <c r="K5905" i="2"/>
  <c r="G4966" i="2"/>
  <c r="Z4956" i="2"/>
  <c r="Z4953" i="2"/>
  <c r="W4943" i="2"/>
  <c r="G7630" i="2"/>
  <c r="W6173" i="2"/>
  <c r="W6179" i="2" s="1"/>
  <c r="G6025" i="2"/>
  <c r="W5853" i="2"/>
  <c r="M5868" i="2" s="1"/>
  <c r="W5856" i="2"/>
  <c r="N5868" i="2" s="1"/>
  <c r="J5745" i="2"/>
  <c r="Z5493" i="2"/>
  <c r="G5506" i="2"/>
  <c r="Z5496" i="2"/>
  <c r="M5330" i="2"/>
  <c r="K5257" i="2"/>
  <c r="Z5061" i="2"/>
  <c r="G5074" i="2"/>
  <c r="Z5064" i="2"/>
  <c r="W5711" i="2"/>
  <c r="M5724" i="2" s="1"/>
  <c r="J6033" i="2"/>
  <c r="Z4451" i="2"/>
  <c r="W4444" i="2"/>
  <c r="W4451" i="2" s="1"/>
  <c r="M4464" i="2" s="1"/>
  <c r="Z4341" i="2"/>
  <c r="Z4269" i="2"/>
  <c r="G4282" i="2"/>
  <c r="Z4272" i="2"/>
  <c r="W4259" i="2"/>
  <c r="G4164" i="2"/>
  <c r="L4176" i="2" s="1"/>
  <c r="J5316" i="2"/>
  <c r="J4845" i="2"/>
  <c r="W4703" i="2"/>
  <c r="G3660" i="2"/>
  <c r="L3672" i="2" s="1"/>
  <c r="G3657" i="2"/>
  <c r="M4105" i="2"/>
  <c r="G4269" i="2"/>
  <c r="K4284" i="2" s="1"/>
  <c r="G4089" i="2"/>
  <c r="W4668" i="2"/>
  <c r="N4680" i="2" s="1"/>
  <c r="W4665" i="2"/>
  <c r="G3729" i="2"/>
  <c r="G3732" i="2"/>
  <c r="L3744" i="2" s="1"/>
  <c r="W4127" i="2"/>
  <c r="G3875" i="2"/>
  <c r="K3888" i="2" s="1"/>
  <c r="J3585" i="2"/>
  <c r="G3596" i="2"/>
  <c r="J3588" i="2"/>
  <c r="J3264" i="2"/>
  <c r="J3261" i="2"/>
  <c r="G3272" i="2"/>
  <c r="W2904" i="2"/>
  <c r="N2916" i="2" s="1"/>
  <c r="W2901" i="2"/>
  <c r="G3479" i="2"/>
  <c r="G3156" i="2"/>
  <c r="L3168" i="2" s="1"/>
  <c r="G3153" i="2"/>
  <c r="G3405" i="2"/>
  <c r="G3408" i="2"/>
  <c r="L3420" i="2" s="1"/>
  <c r="W3112" i="2"/>
  <c r="W3119" i="2" s="1"/>
  <c r="M3132" i="2" s="1"/>
  <c r="Z3119" i="2"/>
  <c r="J3333" i="2"/>
  <c r="G3344" i="2"/>
  <c r="J3336" i="2"/>
  <c r="W2508" i="2"/>
  <c r="N2520" i="2" s="1"/>
  <c r="W2505" i="2"/>
  <c r="Z2436" i="2"/>
  <c r="Z2433" i="2"/>
  <c r="G2446" i="2"/>
  <c r="K3386" i="2"/>
  <c r="K3242" i="2"/>
  <c r="W3047" i="2"/>
  <c r="M3060" i="2" s="1"/>
  <c r="W3984" i="2"/>
  <c r="N3996" i="2" s="1"/>
  <c r="W3981" i="2"/>
  <c r="G3624" i="2"/>
  <c r="L3636" i="2" s="1"/>
  <c r="G2796" i="2"/>
  <c r="L2808" i="2" s="1"/>
  <c r="J2721" i="2"/>
  <c r="G3467" i="2"/>
  <c r="G2675" i="2"/>
  <c r="G2435" i="2"/>
  <c r="Z2361" i="2"/>
  <c r="G2374" i="2"/>
  <c r="Z2364" i="2"/>
  <c r="Z2255" i="2"/>
  <c r="G2760" i="2"/>
  <c r="L2772" i="2" s="1"/>
  <c r="G2757" i="2"/>
  <c r="W2285" i="2"/>
  <c r="W2291" i="2" s="1"/>
  <c r="W1176" i="2"/>
  <c r="N1188" i="2" s="1"/>
  <c r="W1173" i="2"/>
  <c r="Z2328" i="2"/>
  <c r="W2573" i="2"/>
  <c r="W2579" i="2" s="1"/>
  <c r="M2592" i="2" s="1"/>
  <c r="G2029" i="2"/>
  <c r="G2040" i="2" s="1"/>
  <c r="L2052" i="2" s="1"/>
  <c r="W2462" i="2"/>
  <c r="W2472" i="2" s="1"/>
  <c r="N2484" i="2" s="1"/>
  <c r="G381" i="2"/>
  <c r="G384" i="2"/>
  <c r="L396" i="2" s="1"/>
  <c r="Z1461" i="2"/>
  <c r="G1474" i="2"/>
  <c r="Z1464" i="2"/>
  <c r="Z1355" i="2"/>
  <c r="G1209" i="2"/>
  <c r="K1224" i="2" s="1"/>
  <c r="G1212" i="2"/>
  <c r="L1224" i="2" s="1"/>
  <c r="Z923" i="2"/>
  <c r="G3081" i="2"/>
  <c r="G2788" i="2"/>
  <c r="G2795" i="2" s="1"/>
  <c r="K2808" i="2" s="1"/>
  <c r="J2507" i="2"/>
  <c r="G1616" i="2"/>
  <c r="W1031" i="2"/>
  <c r="M1044" i="2" s="1"/>
  <c r="J671" i="2"/>
  <c r="G481" i="2"/>
  <c r="G489" i="2" s="1"/>
  <c r="J1896" i="2"/>
  <c r="Z1535" i="2"/>
  <c r="G1382" i="2"/>
  <c r="G1389" i="2" s="1"/>
  <c r="K1404" i="2" s="1"/>
  <c r="J888" i="2"/>
  <c r="Z635" i="2"/>
  <c r="G491" i="2"/>
  <c r="W340" i="2"/>
  <c r="W347" i="2" s="1"/>
  <c r="W60" i="2"/>
  <c r="N72" i="2" s="1"/>
  <c r="W57" i="2"/>
  <c r="G1184" i="2"/>
  <c r="Z453" i="2"/>
  <c r="G466" i="2"/>
  <c r="Z456" i="2"/>
  <c r="G24" i="2"/>
  <c r="L36" i="2" s="1"/>
  <c r="G21" i="2"/>
  <c r="G32" i="2"/>
  <c r="J2004" i="2"/>
  <c r="G2012" i="2"/>
  <c r="J2001" i="2"/>
  <c r="G1294" i="2"/>
  <c r="W989" i="2"/>
  <c r="J312" i="2"/>
  <c r="G625" i="2"/>
  <c r="G633" i="2" s="1"/>
  <c r="Z2724" i="2"/>
  <c r="G1744" i="2"/>
  <c r="G1751" i="2" s="1"/>
  <c r="K1764" i="2" s="1"/>
  <c r="J1569" i="2"/>
  <c r="G1580" i="2"/>
  <c r="J1572" i="2"/>
  <c r="J816" i="2"/>
  <c r="Z273" i="2"/>
  <c r="W129" i="2"/>
  <c r="W132" i="2"/>
  <c r="N144" i="2" s="1"/>
  <c r="Z95" i="2"/>
  <c r="G1796" i="2"/>
  <c r="K1691" i="2"/>
  <c r="G1076" i="2"/>
  <c r="G1024" i="2"/>
  <c r="G1031" i="2" s="1"/>
  <c r="K1044" i="2" s="1"/>
  <c r="G736" i="2"/>
  <c r="G743" i="2" s="1"/>
  <c r="Z60" i="2"/>
  <c r="Z57" i="2"/>
  <c r="G70" i="2"/>
  <c r="W1751" i="2"/>
  <c r="G1968" i="2"/>
  <c r="L1980" i="2" s="1"/>
  <c r="G1965" i="2"/>
  <c r="G1353" i="2"/>
  <c r="G1356" i="2"/>
  <c r="L1368" i="2" s="1"/>
  <c r="G2507" i="2"/>
  <c r="K2520" i="2" s="1"/>
  <c r="W635" i="2"/>
  <c r="W1607" i="2"/>
  <c r="M1620" i="2" s="1"/>
  <c r="K1980" i="2"/>
  <c r="G358" i="2"/>
  <c r="Z348" i="2"/>
  <c r="Z345" i="2"/>
  <c r="W335" i="2"/>
  <c r="G10474" i="2"/>
  <c r="Z10464" i="2"/>
  <c r="Z10461" i="2"/>
  <c r="W10463" i="2"/>
  <c r="M10476" i="2" s="1"/>
  <c r="W10068" i="2"/>
  <c r="N10080" i="2" s="1"/>
  <c r="W10065" i="2"/>
  <c r="G10068" i="2"/>
  <c r="L10080" i="2" s="1"/>
  <c r="G10065" i="2"/>
  <c r="M9829" i="2"/>
  <c r="G9165" i="2"/>
  <c r="G9168" i="2"/>
  <c r="L9180" i="2" s="1"/>
  <c r="Z8844" i="2"/>
  <c r="Z8841" i="2"/>
  <c r="G8854" i="2"/>
  <c r="G10715" i="2"/>
  <c r="W10523" i="2"/>
  <c r="K10441" i="2"/>
  <c r="Z10319" i="2"/>
  <c r="W10392" i="2"/>
  <c r="N10404" i="2" s="1"/>
  <c r="W10389" i="2"/>
  <c r="G10256" i="2"/>
  <c r="J10248" i="2"/>
  <c r="J10245" i="2"/>
  <c r="G10284" i="2"/>
  <c r="L10296" i="2" s="1"/>
  <c r="J10389" i="2"/>
  <c r="G10400" i="2"/>
  <c r="J10392" i="2"/>
  <c r="W10312" i="2"/>
  <c r="W10319" i="2" s="1"/>
  <c r="W10343" i="2"/>
  <c r="G10031" i="2"/>
  <c r="G10235" i="2"/>
  <c r="W10128" i="2"/>
  <c r="W10137" i="2" s="1"/>
  <c r="K9937" i="2"/>
  <c r="Z9852" i="2"/>
  <c r="Z9849" i="2"/>
  <c r="G9862" i="2"/>
  <c r="G10092" i="2"/>
  <c r="J9815" i="2"/>
  <c r="G9808" i="2"/>
  <c r="G9815" i="2" s="1"/>
  <c r="K9828" i="2" s="1"/>
  <c r="G9851" i="2"/>
  <c r="Z9815" i="2"/>
  <c r="K9971" i="2"/>
  <c r="W9808" i="2"/>
  <c r="W9815" i="2" s="1"/>
  <c r="M9721" i="2"/>
  <c r="J9779" i="2"/>
  <c r="G9592" i="2"/>
  <c r="G9599" i="2" s="1"/>
  <c r="Z9672" i="2"/>
  <c r="G9682" i="2"/>
  <c r="W9371" i="2"/>
  <c r="J9527" i="2"/>
  <c r="G9240" i="2"/>
  <c r="L9252" i="2" s="1"/>
  <c r="G9237" i="2"/>
  <c r="K9252" i="2" s="1"/>
  <c r="G9176" i="2"/>
  <c r="J9168" i="2"/>
  <c r="J9165" i="2"/>
  <c r="G9201" i="2"/>
  <c r="K9216" i="2" s="1"/>
  <c r="G9204" i="2"/>
  <c r="L9216" i="2" s="1"/>
  <c r="W9563" i="2"/>
  <c r="G9500" i="2"/>
  <c r="J9492" i="2"/>
  <c r="J9489" i="2"/>
  <c r="Z9456" i="2"/>
  <c r="Z9453" i="2"/>
  <c r="G9466" i="2"/>
  <c r="K9072" i="2"/>
  <c r="M9074" i="2"/>
  <c r="M9218" i="2"/>
  <c r="K9145" i="2"/>
  <c r="M9577" i="2"/>
  <c r="G8744" i="2"/>
  <c r="J8736" i="2"/>
  <c r="J8733" i="2"/>
  <c r="G8340" i="2"/>
  <c r="L8352" i="2" s="1"/>
  <c r="G8337" i="2"/>
  <c r="W8484" i="2"/>
  <c r="N8496" i="2" s="1"/>
  <c r="W8481" i="2"/>
  <c r="Z8735" i="2"/>
  <c r="J8517" i="2"/>
  <c r="G8528" i="2"/>
  <c r="J8520" i="2"/>
  <c r="K8821" i="2"/>
  <c r="G8363" i="2"/>
  <c r="J8268" i="2"/>
  <c r="J8267" i="2"/>
  <c r="G8420" i="2"/>
  <c r="G8816" i="2"/>
  <c r="G8530" i="2"/>
  <c r="Z8517" i="2"/>
  <c r="Z8520" i="2"/>
  <c r="W8116" i="2"/>
  <c r="W8123" i="2" s="1"/>
  <c r="K8065" i="2"/>
  <c r="W8186" i="2"/>
  <c r="W8196" i="2" s="1"/>
  <c r="N8208" i="2" s="1"/>
  <c r="K8099" i="2"/>
  <c r="G8260" i="2"/>
  <c r="G8267" i="2" s="1"/>
  <c r="K8280" i="2" s="1"/>
  <c r="M7958" i="2"/>
  <c r="G7905" i="2"/>
  <c r="K7920" i="2" s="1"/>
  <c r="G7908" i="2"/>
  <c r="L7920" i="2" s="1"/>
  <c r="W7288" i="2"/>
  <c r="W7295" i="2" s="1"/>
  <c r="M7308" i="2" s="1"/>
  <c r="Z7295" i="2"/>
  <c r="G7355" i="2"/>
  <c r="K7741" i="2"/>
  <c r="W6789" i="2"/>
  <c r="W6792" i="2"/>
  <c r="N6804" i="2" s="1"/>
  <c r="G6756" i="2"/>
  <c r="L6768" i="2" s="1"/>
  <c r="G6753" i="2"/>
  <c r="K6768" i="2" s="1"/>
  <c r="G7433" i="2"/>
  <c r="G7439" i="2" s="1"/>
  <c r="K7452" i="2" s="1"/>
  <c r="J7259" i="2"/>
  <c r="G6764" i="2"/>
  <c r="Z6467" i="2"/>
  <c r="G6440" i="2"/>
  <c r="G6766" i="2"/>
  <c r="W6971" i="2"/>
  <c r="M6984" i="2" s="1"/>
  <c r="M6875" i="2"/>
  <c r="M6409" i="2"/>
  <c r="G7054" i="2"/>
  <c r="Z6539" i="2"/>
  <c r="G7005" i="2"/>
  <c r="G7008" i="2"/>
  <c r="L7020" i="2" s="1"/>
  <c r="G6635" i="2"/>
  <c r="K6301" i="2"/>
  <c r="J5495" i="2"/>
  <c r="Z5315" i="2"/>
  <c r="G5172" i="2"/>
  <c r="L5184" i="2" s="1"/>
  <c r="G5169" i="2"/>
  <c r="K5184" i="2" s="1"/>
  <c r="G5722" i="2"/>
  <c r="G6169" i="2"/>
  <c r="W6059" i="2"/>
  <c r="Z5279" i="2"/>
  <c r="W5272" i="2"/>
  <c r="W5279" i="2" s="1"/>
  <c r="K6050" i="2"/>
  <c r="W5997" i="2"/>
  <c r="M6012" i="2" s="1"/>
  <c r="W6000" i="2"/>
  <c r="N6012" i="2" s="1"/>
  <c r="G4919" i="2"/>
  <c r="K5399" i="2"/>
  <c r="K5111" i="2"/>
  <c r="G4799" i="2"/>
  <c r="G4740" i="2"/>
  <c r="L4752" i="2" s="1"/>
  <c r="G4737" i="2"/>
  <c r="K4752" i="2" s="1"/>
  <c r="K5077" i="2"/>
  <c r="W4632" i="2"/>
  <c r="N4644" i="2" s="1"/>
  <c r="W4629" i="2"/>
  <c r="W4344" i="2"/>
  <c r="N4356" i="2" s="1"/>
  <c r="W4341" i="2"/>
  <c r="J6036" i="2"/>
  <c r="M4754" i="2"/>
  <c r="Z4557" i="2"/>
  <c r="G4570" i="2"/>
  <c r="Z4560" i="2"/>
  <c r="W4547" i="2"/>
  <c r="Z5784" i="2"/>
  <c r="Z5781" i="2"/>
  <c r="G5794" i="2"/>
  <c r="G4848" i="2"/>
  <c r="L4860" i="2" s="1"/>
  <c r="G4845" i="2"/>
  <c r="K4860" i="2" s="1"/>
  <c r="K4608" i="2"/>
  <c r="W4091" i="2"/>
  <c r="Z4415" i="2"/>
  <c r="G3948" i="2"/>
  <c r="L3960" i="2" s="1"/>
  <c r="G3945" i="2"/>
  <c r="K3960" i="2" s="1"/>
  <c r="K4501" i="2"/>
  <c r="G4413" i="2"/>
  <c r="K4428" i="2" s="1"/>
  <c r="K4248" i="2"/>
  <c r="G3912" i="2"/>
  <c r="L3924" i="2" s="1"/>
  <c r="W4367" i="2"/>
  <c r="K4283" i="2"/>
  <c r="M3995" i="2"/>
  <c r="G3840" i="2"/>
  <c r="L3852" i="2" s="1"/>
  <c r="G3837" i="2"/>
  <c r="K3852" i="2" s="1"/>
  <c r="G3731" i="2"/>
  <c r="K3744" i="2" s="1"/>
  <c r="G3659" i="2"/>
  <c r="K3672" i="2" s="1"/>
  <c r="M3782" i="2"/>
  <c r="W3731" i="2"/>
  <c r="K3563" i="2"/>
  <c r="G3981" i="2"/>
  <c r="G3984" i="2"/>
  <c r="L3996" i="2" s="1"/>
  <c r="G3443" i="2"/>
  <c r="J3372" i="2"/>
  <c r="G3251" i="2"/>
  <c r="W2968" i="2"/>
  <c r="W2975" i="2" s="1"/>
  <c r="M2988" i="2" s="1"/>
  <c r="Z2975" i="2"/>
  <c r="W2783" i="2"/>
  <c r="Z2793" i="2"/>
  <c r="Z2796" i="2"/>
  <c r="G2806" i="2"/>
  <c r="G3418" i="2"/>
  <c r="W2364" i="2"/>
  <c r="N2376" i="2" s="1"/>
  <c r="W2361" i="2"/>
  <c r="G2939" i="2"/>
  <c r="K2952" i="2" s="1"/>
  <c r="J2829" i="2"/>
  <c r="J2832" i="2"/>
  <c r="G2840" i="2"/>
  <c r="W3947" i="2"/>
  <c r="M3960" i="2" s="1"/>
  <c r="J2577" i="2"/>
  <c r="G3515" i="2"/>
  <c r="G2531" i="2"/>
  <c r="Z2217" i="2"/>
  <c r="G2230" i="2"/>
  <c r="Z2220" i="2"/>
  <c r="Z2073" i="2"/>
  <c r="Z2076" i="2"/>
  <c r="G2086" i="2"/>
  <c r="G3380" i="2"/>
  <c r="W2392" i="2"/>
  <c r="W2399" i="2" s="1"/>
  <c r="W2104" i="2"/>
  <c r="W2111" i="2" s="1"/>
  <c r="G2075" i="2"/>
  <c r="K2088" i="2" s="1"/>
  <c r="Z2001" i="2"/>
  <c r="W1991" i="2"/>
  <c r="Z2004" i="2"/>
  <c r="G2014" i="2"/>
  <c r="W1032" i="2"/>
  <c r="N1044" i="2" s="1"/>
  <c r="W1029" i="2"/>
  <c r="W3696" i="2"/>
  <c r="N3708" i="2" s="1"/>
  <c r="W3693" i="2"/>
  <c r="Z1968" i="2"/>
  <c r="Z1965" i="2"/>
  <c r="W1955" i="2"/>
  <c r="G1978" i="2"/>
  <c r="Z1248" i="2"/>
  <c r="Z1245" i="2"/>
  <c r="G1258" i="2"/>
  <c r="W1235" i="2"/>
  <c r="G2140" i="2"/>
  <c r="G2147" i="2" s="1"/>
  <c r="K2160" i="2" s="1"/>
  <c r="J2111" i="2"/>
  <c r="G1104" i="2"/>
  <c r="L1116" i="2" s="1"/>
  <c r="G1101" i="2"/>
  <c r="K1116" i="2" s="1"/>
  <c r="Z1605" i="2"/>
  <c r="G1618" i="2"/>
  <c r="Z1608" i="2"/>
  <c r="Z1029" i="2"/>
  <c r="G1042" i="2"/>
  <c r="Z1032" i="2"/>
  <c r="W2469" i="2"/>
  <c r="G1428" i="2"/>
  <c r="L1440" i="2" s="1"/>
  <c r="G1425" i="2"/>
  <c r="K1440" i="2" s="1"/>
  <c r="G1464" i="2"/>
  <c r="L1476" i="2" s="1"/>
  <c r="G1461" i="2"/>
  <c r="Z1715" i="2"/>
  <c r="G1510" i="2"/>
  <c r="Z1500" i="2"/>
  <c r="Z1497" i="2"/>
  <c r="Z1427" i="2"/>
  <c r="G1319" i="2"/>
  <c r="K1332" i="2" s="1"/>
  <c r="J2469" i="2"/>
  <c r="G2480" i="2"/>
  <c r="J2472" i="2"/>
  <c r="W1919" i="2"/>
  <c r="W1895" i="2"/>
  <c r="Z1823" i="2"/>
  <c r="Z741" i="2"/>
  <c r="G754" i="2"/>
  <c r="Z744" i="2"/>
  <c r="M503" i="2"/>
  <c r="G248" i="2"/>
  <c r="J237" i="2"/>
  <c r="J240" i="2"/>
  <c r="J165" i="2"/>
  <c r="G104" i="2"/>
  <c r="J96" i="2"/>
  <c r="J93" i="2"/>
  <c r="J21" i="2"/>
  <c r="W1240" i="2"/>
  <c r="W1247" i="2" s="1"/>
  <c r="J384" i="2"/>
  <c r="W952" i="2"/>
  <c r="W959" i="2" s="1"/>
  <c r="Z309" i="2"/>
  <c r="G322" i="2"/>
  <c r="Z312" i="2"/>
  <c r="G1860" i="2"/>
  <c r="L1872" i="2" s="1"/>
  <c r="G1857" i="2"/>
  <c r="W743" i="2"/>
  <c r="M756" i="2" s="1"/>
  <c r="G383" i="2"/>
  <c r="K396" i="2" s="1"/>
  <c r="G790" i="2"/>
  <c r="Z780" i="2"/>
  <c r="Z777" i="2"/>
  <c r="J489" i="2"/>
  <c r="W1055" i="2"/>
  <c r="J168" i="2"/>
  <c r="W520" i="2"/>
  <c r="W527" i="2" s="1"/>
  <c r="G88" i="2"/>
  <c r="G95" i="2" s="1"/>
  <c r="K108" i="2" s="1"/>
  <c r="M6228" i="2" l="1"/>
  <c r="M576" i="2"/>
  <c r="K6372" i="2"/>
  <c r="G2291" i="2"/>
  <c r="K2304" i="2" s="1"/>
  <c r="W4380" i="2"/>
  <c r="N4392" i="2" s="1"/>
  <c r="W4377" i="2"/>
  <c r="G10104" i="2"/>
  <c r="L10116" i="2" s="1"/>
  <c r="G10101" i="2"/>
  <c r="K10116" i="2" s="1"/>
  <c r="W10353" i="2"/>
  <c r="W10356" i="2"/>
  <c r="N10368" i="2" s="1"/>
  <c r="G3480" i="2"/>
  <c r="L3492" i="2" s="1"/>
  <c r="G3477" i="2"/>
  <c r="K3492" i="2"/>
  <c r="W4956" i="2"/>
  <c r="N4968" i="2" s="1"/>
  <c r="W4953" i="2"/>
  <c r="G6360" i="2"/>
  <c r="L6372" i="2" s="1"/>
  <c r="G6357" i="2"/>
  <c r="W1389" i="2"/>
  <c r="W1392" i="2"/>
  <c r="N1404" i="2" s="1"/>
  <c r="W3084" i="2"/>
  <c r="N3096" i="2" s="1"/>
  <c r="W3081" i="2"/>
  <c r="M3096" i="2" s="1"/>
  <c r="G3513" i="2"/>
  <c r="G3516" i="2"/>
  <c r="L3528" i="2" s="1"/>
  <c r="W4989" i="2"/>
  <c r="W4992" i="2"/>
  <c r="N5004" i="2" s="1"/>
  <c r="W8124" i="2"/>
  <c r="N8136" i="2" s="1"/>
  <c r="W8121" i="2"/>
  <c r="W8268" i="2"/>
  <c r="N8280" i="2" s="1"/>
  <c r="W8265" i="2"/>
  <c r="W8988" i="2"/>
  <c r="N9000" i="2" s="1"/>
  <c r="W8985" i="2"/>
  <c r="K9432" i="2"/>
  <c r="M1332" i="2"/>
  <c r="W2832" i="2"/>
  <c r="N2844" i="2" s="1"/>
  <c r="K3024" i="2"/>
  <c r="W4416" i="2"/>
  <c r="N4428" i="2" s="1"/>
  <c r="W4413" i="2"/>
  <c r="W10788" i="2"/>
  <c r="N10800" i="2" s="1"/>
  <c r="W3264" i="2"/>
  <c r="N3276" i="2" s="1"/>
  <c r="M6804" i="2"/>
  <c r="M6444" i="2"/>
  <c r="G7329" i="2"/>
  <c r="G7332" i="2"/>
  <c r="L7344" i="2" s="1"/>
  <c r="G9672" i="2"/>
  <c r="L9684" i="2" s="1"/>
  <c r="W2109" i="2"/>
  <c r="W5892" i="2"/>
  <c r="N5904" i="2" s="1"/>
  <c r="W9636" i="2"/>
  <c r="N9648" i="2" s="1"/>
  <c r="G1752" i="2"/>
  <c r="L1764" i="2" s="1"/>
  <c r="W2580" i="2"/>
  <c r="N2592" i="2" s="1"/>
  <c r="W9348" i="2"/>
  <c r="N9360" i="2" s="1"/>
  <c r="G10644" i="2"/>
  <c r="L10656" i="2" s="1"/>
  <c r="G3372" i="2"/>
  <c r="L3384" i="2" s="1"/>
  <c r="W5133" i="2"/>
  <c r="W5136" i="2"/>
  <c r="N5148" i="2" s="1"/>
  <c r="G744" i="2"/>
  <c r="L756" i="2" s="1"/>
  <c r="W2976" i="2"/>
  <c r="N2988" i="2" s="1"/>
  <c r="W8088" i="2"/>
  <c r="N8100" i="2" s="1"/>
  <c r="W8085" i="2"/>
  <c r="G2541" i="2"/>
  <c r="G2544" i="2"/>
  <c r="L2556" i="2" s="1"/>
  <c r="G7368" i="2"/>
  <c r="L7380" i="2" s="1"/>
  <c r="G7365" i="2"/>
  <c r="W4272" i="2"/>
  <c r="N4284" i="2" s="1"/>
  <c r="W4269" i="2"/>
  <c r="W6288" i="2"/>
  <c r="N6300" i="2" s="1"/>
  <c r="W6285" i="2"/>
  <c r="W8556" i="2"/>
  <c r="N8568" i="2" s="1"/>
  <c r="W8553" i="2"/>
  <c r="W1821" i="2"/>
  <c r="W1824" i="2"/>
  <c r="N1836" i="2" s="1"/>
  <c r="M2484" i="2"/>
  <c r="G9021" i="2"/>
  <c r="K9036" i="2" s="1"/>
  <c r="G9024" i="2"/>
  <c r="L9036" i="2" s="1"/>
  <c r="W10680" i="2"/>
  <c r="N10692" i="2" s="1"/>
  <c r="W10677" i="2"/>
  <c r="M10692" i="2" s="1"/>
  <c r="M1404" i="2"/>
  <c r="W4704" i="2"/>
  <c r="N4716" i="2" s="1"/>
  <c r="W4701" i="2"/>
  <c r="W5100" i="2"/>
  <c r="N5112" i="2" s="1"/>
  <c r="W5097" i="2"/>
  <c r="W8700" i="2"/>
  <c r="N8712" i="2" s="1"/>
  <c r="W8697" i="2"/>
  <c r="M8712" i="2" s="1"/>
  <c r="W381" i="2"/>
  <c r="M396" i="2" s="1"/>
  <c r="W384" i="2"/>
  <c r="N396" i="2" s="1"/>
  <c r="G2184" i="2"/>
  <c r="L2196" i="2" s="1"/>
  <c r="G2181" i="2"/>
  <c r="K2196" i="2" s="1"/>
  <c r="G6828" i="2"/>
  <c r="L6840" i="2" s="1"/>
  <c r="M8604" i="2"/>
  <c r="M792" i="2"/>
  <c r="W957" i="2"/>
  <c r="W960" i="2"/>
  <c r="N972" i="2" s="1"/>
  <c r="W2397" i="2"/>
  <c r="M2412" i="2" s="1"/>
  <c r="G10605" i="2"/>
  <c r="K10620" i="2" s="1"/>
  <c r="G10608" i="2"/>
  <c r="L10620" i="2" s="1"/>
  <c r="W204" i="2"/>
  <c r="N216" i="2" s="1"/>
  <c r="W1101" i="2"/>
  <c r="M1116" i="2" s="1"/>
  <c r="W1104" i="2"/>
  <c r="N1116" i="2" s="1"/>
  <c r="G6107" i="2"/>
  <c r="K6120" i="2" s="1"/>
  <c r="W5496" i="2"/>
  <c r="N5508" i="2" s="1"/>
  <c r="M8568" i="2"/>
  <c r="M1836" i="2"/>
  <c r="W4236" i="2"/>
  <c r="N4248" i="2" s="1"/>
  <c r="W4233" i="2"/>
  <c r="M4248" i="2" s="1"/>
  <c r="K8424" i="2"/>
  <c r="G8913" i="2"/>
  <c r="G8916" i="2"/>
  <c r="L8928" i="2" s="1"/>
  <c r="W5352" i="2"/>
  <c r="N5364" i="2" s="1"/>
  <c r="W5349" i="2"/>
  <c r="M5364" i="2" s="1"/>
  <c r="W7941" i="2"/>
  <c r="M7956" i="2" s="1"/>
  <c r="W7944" i="2"/>
  <c r="N7956" i="2" s="1"/>
  <c r="M8280" i="2"/>
  <c r="G9960" i="2"/>
  <c r="L9972" i="2" s="1"/>
  <c r="G8772" i="2"/>
  <c r="L8784" i="2" s="1"/>
  <c r="G8769" i="2"/>
  <c r="K8784" i="2" s="1"/>
  <c r="W7260" i="2"/>
  <c r="N7272" i="2" s="1"/>
  <c r="W7257" i="2"/>
  <c r="M7272" i="2" s="1"/>
  <c r="W10212" i="2"/>
  <c r="N10224" i="2" s="1"/>
  <c r="W10209" i="2"/>
  <c r="W492" i="2"/>
  <c r="N504" i="2" s="1"/>
  <c r="W489" i="2"/>
  <c r="W3732" i="2"/>
  <c r="N3744" i="2" s="1"/>
  <c r="W3729" i="2"/>
  <c r="M3744" i="2" s="1"/>
  <c r="M1152" i="2"/>
  <c r="M2916" i="2"/>
  <c r="M5112" i="2"/>
  <c r="M1008" i="2"/>
  <c r="G5496" i="2"/>
  <c r="L5508" i="2" s="1"/>
  <c r="G5493" i="2"/>
  <c r="K5508" i="2" s="1"/>
  <c r="G9309" i="2"/>
  <c r="G9312" i="2"/>
  <c r="L9324" i="2" s="1"/>
  <c r="K648" i="2"/>
  <c r="G816" i="2"/>
  <c r="L828" i="2" s="1"/>
  <c r="G7259" i="2"/>
  <c r="K7272" i="2" s="1"/>
  <c r="K7344" i="2"/>
  <c r="K9324" i="2"/>
  <c r="M1728" i="2"/>
  <c r="W9780" i="2"/>
  <c r="N9792" i="2" s="1"/>
  <c r="W9777" i="2"/>
  <c r="W5460" i="2"/>
  <c r="N5472" i="2" s="1"/>
  <c r="W5457" i="2"/>
  <c r="M5472" i="2" s="1"/>
  <c r="W6396" i="2"/>
  <c r="N6408" i="2" s="1"/>
  <c r="W6393" i="2"/>
  <c r="M6408" i="2" s="1"/>
  <c r="M7452" i="2"/>
  <c r="K7704" i="2"/>
  <c r="K3528" i="2"/>
  <c r="W3876" i="2"/>
  <c r="N3888" i="2" s="1"/>
  <c r="W3873" i="2"/>
  <c r="W96" i="2"/>
  <c r="N108" i="2" s="1"/>
  <c r="W93" i="2"/>
  <c r="M108" i="2" s="1"/>
  <c r="W813" i="2"/>
  <c r="W816" i="2"/>
  <c r="N828" i="2" s="1"/>
  <c r="G4917" i="2"/>
  <c r="G4920" i="2"/>
  <c r="L4932" i="2" s="1"/>
  <c r="M972" i="2"/>
  <c r="M1908" i="2"/>
  <c r="W1965" i="2"/>
  <c r="W1968" i="2"/>
  <c r="N1980" i="2" s="1"/>
  <c r="M8136" i="2"/>
  <c r="G8376" i="2"/>
  <c r="L8388" i="2" s="1"/>
  <c r="G8373" i="2"/>
  <c r="K8388" i="2" s="1"/>
  <c r="M9576" i="2"/>
  <c r="M6480" i="2"/>
  <c r="W2940" i="2"/>
  <c r="N2952" i="2" s="1"/>
  <c r="W2937" i="2"/>
  <c r="M2952" i="2" s="1"/>
  <c r="W4017" i="2"/>
  <c r="M4032" i="2" s="1"/>
  <c r="W4020" i="2"/>
  <c r="N4032" i="2" s="1"/>
  <c r="W4305" i="2"/>
  <c r="M4320" i="2" s="1"/>
  <c r="W4308" i="2"/>
  <c r="N4320" i="2" s="1"/>
  <c r="W6177" i="2"/>
  <c r="W6180" i="2"/>
  <c r="N6192" i="2" s="1"/>
  <c r="W5388" i="2"/>
  <c r="N5400" i="2" s="1"/>
  <c r="W9600" i="2"/>
  <c r="N9612" i="2" s="1"/>
  <c r="W9597" i="2"/>
  <c r="M10260" i="2"/>
  <c r="K36" i="2"/>
  <c r="G492" i="2"/>
  <c r="L504" i="2" s="1"/>
  <c r="W4092" i="2"/>
  <c r="N4104" i="2" s="1"/>
  <c r="W4089" i="2"/>
  <c r="M4104" i="2" s="1"/>
  <c r="W5640" i="2"/>
  <c r="N5652" i="2" s="1"/>
  <c r="W5637" i="2"/>
  <c r="W10608" i="2"/>
  <c r="N10620" i="2" s="1"/>
  <c r="W24" i="2"/>
  <c r="N36" i="2" s="1"/>
  <c r="G1716" i="2"/>
  <c r="L1728" i="2" s="1"/>
  <c r="G1713" i="2"/>
  <c r="K1728" i="2" s="1"/>
  <c r="M1476" i="2"/>
  <c r="W780" i="2"/>
  <c r="N792" i="2" s="1"/>
  <c r="K5364" i="2"/>
  <c r="M5004" i="2"/>
  <c r="G5352" i="2"/>
  <c r="L5364" i="2" s="1"/>
  <c r="G5349" i="2"/>
  <c r="K9576" i="2"/>
  <c r="M10152" i="2"/>
  <c r="M1800" i="2"/>
  <c r="G1176" i="2"/>
  <c r="L1188" i="2" s="1"/>
  <c r="G1173" i="2"/>
  <c r="K1188" i="2" s="1"/>
  <c r="G1500" i="2"/>
  <c r="L1512" i="2" s="1"/>
  <c r="W1752" i="2"/>
  <c r="N1764" i="2" s="1"/>
  <c r="W1749" i="2"/>
  <c r="M1764" i="2" s="1"/>
  <c r="M4752" i="2"/>
  <c r="K5436" i="2"/>
  <c r="G6141" i="2"/>
  <c r="K6156" i="2" s="1"/>
  <c r="G6144" i="2"/>
  <c r="L6156" i="2" s="1"/>
  <c r="W6501" i="2"/>
  <c r="W6504" i="2"/>
  <c r="N6516" i="2" s="1"/>
  <c r="G7869" i="2"/>
  <c r="K7884" i="2" s="1"/>
  <c r="G7872" i="2"/>
  <c r="L7884" i="2" s="1"/>
  <c r="W564" i="2"/>
  <c r="N576" i="2" s="1"/>
  <c r="K3312" i="2"/>
  <c r="M4428" i="2"/>
  <c r="W4128" i="2"/>
  <c r="N4140" i="2" s="1"/>
  <c r="W4125" i="2"/>
  <c r="M4140" i="2" s="1"/>
  <c r="M6156" i="2"/>
  <c r="G5964" i="2"/>
  <c r="L5976" i="2" s="1"/>
  <c r="G6864" i="2"/>
  <c r="L6876" i="2" s="1"/>
  <c r="W9491" i="2"/>
  <c r="M9504" i="2" s="1"/>
  <c r="W9492" i="2"/>
  <c r="N9504" i="2" s="1"/>
  <c r="M9612" i="2"/>
  <c r="M1980" i="2"/>
  <c r="M1368" i="2"/>
  <c r="W3909" i="2"/>
  <c r="W3912" i="2"/>
  <c r="N3924" i="2" s="1"/>
  <c r="M7776" i="2"/>
  <c r="M9180" i="2"/>
  <c r="G9777" i="2"/>
  <c r="K9792" i="2" s="1"/>
  <c r="G10752" i="2"/>
  <c r="L10764" i="2" s="1"/>
  <c r="G10749" i="2"/>
  <c r="K10764" i="2" s="1"/>
  <c r="W9672" i="2"/>
  <c r="N9684" i="2" s="1"/>
  <c r="W7836" i="2"/>
  <c r="N7848" i="2" s="1"/>
  <c r="W7833" i="2"/>
  <c r="M8316" i="2"/>
  <c r="G5640" i="2"/>
  <c r="L5652" i="2" s="1"/>
  <c r="M9000" i="2"/>
  <c r="M10512" i="2"/>
  <c r="W5964" i="2"/>
  <c r="N5976" i="2" s="1"/>
  <c r="W8880" i="2"/>
  <c r="N8892" i="2" s="1"/>
  <c r="G3261" i="2"/>
  <c r="K3276" i="2" s="1"/>
  <c r="G3264" i="2"/>
  <c r="L3276" i="2" s="1"/>
  <c r="W7404" i="2"/>
  <c r="N7416" i="2" s="1"/>
  <c r="W7401" i="2"/>
  <c r="M7416" i="2" s="1"/>
  <c r="M2016" i="2"/>
  <c r="W1932" i="2"/>
  <c r="N1944" i="2" s="1"/>
  <c r="W1929" i="2"/>
  <c r="W2001" i="2"/>
  <c r="W2004" i="2"/>
  <c r="N2016" i="2" s="1"/>
  <c r="K3456" i="2"/>
  <c r="G4809" i="2"/>
  <c r="G4812" i="2"/>
  <c r="L4824" i="2" s="1"/>
  <c r="W9381" i="2"/>
  <c r="M9396" i="2" s="1"/>
  <c r="W9384" i="2"/>
  <c r="N9396" i="2" s="1"/>
  <c r="W1860" i="2"/>
  <c r="N1872" i="2" s="1"/>
  <c r="M4716" i="2"/>
  <c r="G6792" i="2"/>
  <c r="L6804" i="2" s="1"/>
  <c r="G6789" i="2"/>
  <c r="K6804" i="2" s="1"/>
  <c r="K6912" i="2"/>
  <c r="W6828" i="2"/>
  <c r="N6840" i="2" s="1"/>
  <c r="W6825" i="2"/>
  <c r="M6840" i="2" s="1"/>
  <c r="K7632" i="2"/>
  <c r="K8928" i="2"/>
  <c r="G9888" i="2"/>
  <c r="L9900" i="2" s="1"/>
  <c r="G9885" i="2"/>
  <c r="K9900" i="2" s="1"/>
  <c r="M9900" i="2"/>
  <c r="G996" i="2"/>
  <c r="L1008" i="2" s="1"/>
  <c r="G993" i="2"/>
  <c r="K1008" i="2" s="1"/>
  <c r="K4140" i="2"/>
  <c r="W6540" i="2"/>
  <c r="N6552" i="2" s="1"/>
  <c r="W6537" i="2"/>
  <c r="W7296" i="2"/>
  <c r="N7308" i="2" s="1"/>
  <c r="G2616" i="2"/>
  <c r="L2628" i="2" s="1"/>
  <c r="G2613" i="2"/>
  <c r="K2628" i="2" s="1"/>
  <c r="W4524" i="2"/>
  <c r="N4536" i="2" s="1"/>
  <c r="W4521" i="2"/>
  <c r="M4536" i="2" s="1"/>
  <c r="W6684" i="2"/>
  <c r="N6696" i="2" s="1"/>
  <c r="W6681" i="2"/>
  <c r="M6696" i="2" s="1"/>
  <c r="W9060" i="2"/>
  <c r="N9072" i="2" s="1"/>
  <c r="K10080" i="2"/>
  <c r="G10428" i="2"/>
  <c r="L10440" i="2" s="1"/>
  <c r="G10425" i="2"/>
  <c r="K10440" i="2" s="1"/>
  <c r="G1140" i="2"/>
  <c r="L1152" i="2" s="1"/>
  <c r="G1137" i="2"/>
  <c r="K1152" i="2" s="1"/>
  <c r="K3384" i="2"/>
  <c r="W600" i="2"/>
  <c r="N612" i="2" s="1"/>
  <c r="W597" i="2"/>
  <c r="M612" i="2" s="1"/>
  <c r="G309" i="2"/>
  <c r="K324" i="2" s="1"/>
  <c r="G312" i="2"/>
  <c r="L324" i="2" s="1"/>
  <c r="K2772" i="2"/>
  <c r="W2145" i="2"/>
  <c r="W2148" i="2"/>
  <c r="N2160" i="2" s="1"/>
  <c r="W3408" i="2"/>
  <c r="N3420" i="2" s="1"/>
  <c r="W3372" i="2"/>
  <c r="N3384" i="2" s="1"/>
  <c r="W3369" i="2"/>
  <c r="M3384" i="2" s="1"/>
  <c r="K7596" i="2"/>
  <c r="W8805" i="2"/>
  <c r="M8820" i="2" s="1"/>
  <c r="K9684" i="2"/>
  <c r="W237" i="2"/>
  <c r="M252" i="2" s="1"/>
  <c r="W240" i="2"/>
  <c r="N252" i="2" s="1"/>
  <c r="K1512" i="2"/>
  <c r="W2544" i="2"/>
  <c r="N2556" i="2" s="1"/>
  <c r="W4452" i="2"/>
  <c r="N4464" i="2" s="1"/>
  <c r="M3204" i="2"/>
  <c r="M3924" i="2"/>
  <c r="G8556" i="2"/>
  <c r="L8568" i="2" s="1"/>
  <c r="G8553" i="2"/>
  <c r="K8568" i="2" s="1"/>
  <c r="M9432" i="2"/>
  <c r="G10317" i="2"/>
  <c r="K10332" i="2" s="1"/>
  <c r="G10320" i="2"/>
  <c r="L10332" i="2" s="1"/>
  <c r="W1140" i="2"/>
  <c r="N1152" i="2" s="1"/>
  <c r="G2865" i="2"/>
  <c r="W3549" i="2"/>
  <c r="G8697" i="2"/>
  <c r="K8712" i="2" s="1"/>
  <c r="G5460" i="2"/>
  <c r="L5472" i="2" s="1"/>
  <c r="W8193" i="2"/>
  <c r="M8208" i="2" s="1"/>
  <c r="M2268" i="2"/>
  <c r="G3120" i="2"/>
  <c r="L3132" i="2" s="1"/>
  <c r="W6897" i="2"/>
  <c r="M6912" i="2" s="1"/>
  <c r="W6900" i="2"/>
  <c r="N6912" i="2" s="1"/>
  <c r="G9816" i="2"/>
  <c r="L9828" i="2" s="1"/>
  <c r="G7152" i="2"/>
  <c r="L7164" i="2" s="1"/>
  <c r="M4392" i="2"/>
  <c r="W7008" i="2"/>
  <c r="N7020" i="2" s="1"/>
  <c r="W7005" i="2"/>
  <c r="M7020" i="2" s="1"/>
  <c r="G1932" i="2"/>
  <c r="L1944" i="2" s="1"/>
  <c r="W9024" i="2"/>
  <c r="N9036" i="2" s="1"/>
  <c r="W4845" i="2"/>
  <c r="W4848" i="2"/>
  <c r="N4860" i="2" s="1"/>
  <c r="G7080" i="2"/>
  <c r="L7092" i="2" s="1"/>
  <c r="G7077" i="2"/>
  <c r="K7092" i="2" s="1"/>
  <c r="K7380" i="2"/>
  <c r="W1500" i="2"/>
  <c r="N1512" i="2" s="1"/>
  <c r="M6336" i="2"/>
  <c r="W6864" i="2"/>
  <c r="N6876" i="2" s="1"/>
  <c r="W8016" i="2"/>
  <c r="N8028" i="2" s="1"/>
  <c r="G7656" i="2"/>
  <c r="L7668" i="2" s="1"/>
  <c r="M540" i="2"/>
  <c r="W6072" i="2"/>
  <c r="N6084" i="2" s="1"/>
  <c r="W6069" i="2"/>
  <c r="M6084" i="2" s="1"/>
  <c r="G6648" i="2"/>
  <c r="L6660" i="2" s="1"/>
  <c r="G6645" i="2"/>
  <c r="K6660" i="2" s="1"/>
  <c r="K9864" i="2"/>
  <c r="W10536" i="2"/>
  <c r="N10548" i="2" s="1"/>
  <c r="W10533" i="2"/>
  <c r="M10548" i="2" s="1"/>
  <c r="W348" i="2"/>
  <c r="N360" i="2" s="1"/>
  <c r="W345" i="2"/>
  <c r="K2448" i="2"/>
  <c r="G6504" i="2"/>
  <c r="L6516" i="2" s="1"/>
  <c r="G6501" i="2"/>
  <c r="K6516" i="2" s="1"/>
  <c r="G7476" i="2"/>
  <c r="L7488" i="2" s="1"/>
  <c r="W9309" i="2"/>
  <c r="M9324" i="2" s="1"/>
  <c r="W9312" i="2"/>
  <c r="N9324" i="2" s="1"/>
  <c r="M8496" i="2"/>
  <c r="W8913" i="2"/>
  <c r="W8916" i="2"/>
  <c r="N8928" i="2" s="1"/>
  <c r="G9744" i="2"/>
  <c r="L9756" i="2" s="1"/>
  <c r="G9741" i="2"/>
  <c r="K9756" i="2" s="1"/>
  <c r="W10428" i="2"/>
  <c r="N10440" i="2" s="1"/>
  <c r="W10425" i="2"/>
  <c r="M10440" i="2" s="1"/>
  <c r="W525" i="2"/>
  <c r="W528" i="2"/>
  <c r="N540" i="2" s="1"/>
  <c r="K2556" i="2"/>
  <c r="W4053" i="2"/>
  <c r="M4068" i="2" s="1"/>
  <c r="W7800" i="2"/>
  <c r="N7812" i="2" s="1"/>
  <c r="W7797" i="2"/>
  <c r="M7812" i="2" s="1"/>
  <c r="G9132" i="2"/>
  <c r="L9144" i="2" s="1"/>
  <c r="G9129" i="2"/>
  <c r="K9144" i="2" s="1"/>
  <c r="M9792" i="2"/>
  <c r="W9564" i="2"/>
  <c r="N9576" i="2" s="1"/>
  <c r="W10284" i="2"/>
  <c r="N10296" i="2" s="1"/>
  <c r="M1944" i="2"/>
  <c r="G849" i="2"/>
  <c r="K864" i="2" s="1"/>
  <c r="K1620" i="2"/>
  <c r="M6300" i="2"/>
  <c r="G6972" i="2"/>
  <c r="L6984" i="2" s="1"/>
  <c r="G6969" i="2"/>
  <c r="K6984" i="2" s="1"/>
  <c r="M7524" i="2"/>
  <c r="W8157" i="2"/>
  <c r="M8172" i="2" s="1"/>
  <c r="W8160" i="2"/>
  <c r="N8172" i="2" s="1"/>
  <c r="W10140" i="2"/>
  <c r="N10152" i="2" s="1"/>
  <c r="G10788" i="2"/>
  <c r="L10800" i="2" s="1"/>
  <c r="G10785" i="2"/>
  <c r="G2004" i="2"/>
  <c r="L2016" i="2" s="1"/>
  <c r="K792" i="2"/>
  <c r="W2040" i="2"/>
  <c r="N2052" i="2" s="1"/>
  <c r="W2037" i="2"/>
  <c r="M2052" i="2" s="1"/>
  <c r="W4812" i="2"/>
  <c r="N4824" i="2" s="1"/>
  <c r="W4809" i="2"/>
  <c r="W4197" i="2"/>
  <c r="M4212" i="2" s="1"/>
  <c r="W5531" i="2"/>
  <c r="M5544" i="2" s="1"/>
  <c r="W5532" i="2"/>
  <c r="N5544" i="2" s="1"/>
  <c r="W5277" i="2"/>
  <c r="M5292" i="2" s="1"/>
  <c r="W5280" i="2"/>
  <c r="N5292" i="2" s="1"/>
  <c r="K6192" i="2"/>
  <c r="G7440" i="2"/>
  <c r="L7452" i="2" s="1"/>
  <c r="M7848" i="2"/>
  <c r="W9957" i="2"/>
  <c r="W9960" i="2"/>
  <c r="N9972" i="2" s="1"/>
  <c r="W636" i="2"/>
  <c r="N648" i="2" s="1"/>
  <c r="W633" i="2"/>
  <c r="M648" i="2" s="1"/>
  <c r="W1677" i="2"/>
  <c r="M1692" i="2" s="1"/>
  <c r="W1680" i="2"/>
  <c r="N1692" i="2" s="1"/>
  <c r="W2685" i="2"/>
  <c r="M2700" i="2" s="1"/>
  <c r="W5244" i="2"/>
  <c r="N5256" i="2" s="1"/>
  <c r="W5241" i="2"/>
  <c r="M5256" i="2" s="1"/>
  <c r="W5316" i="2"/>
  <c r="N5328" i="2" s="1"/>
  <c r="G6717" i="2"/>
  <c r="K6732" i="2" s="1"/>
  <c r="G6720" i="2"/>
  <c r="L6732" i="2" s="1"/>
  <c r="G9273" i="2"/>
  <c r="K9288" i="2" s="1"/>
  <c r="G9276" i="2"/>
  <c r="L9288" i="2" s="1"/>
  <c r="K9504" i="2"/>
  <c r="W9743" i="2"/>
  <c r="M9756" i="2" s="1"/>
  <c r="M1656" i="2"/>
  <c r="K144" i="2"/>
  <c r="W4881" i="2"/>
  <c r="M4896" i="2" s="1"/>
  <c r="M4860" i="2"/>
  <c r="G5928" i="2"/>
  <c r="L5940" i="2" s="1"/>
  <c r="G5925" i="2"/>
  <c r="K5940" i="2" s="1"/>
  <c r="G7548" i="2"/>
  <c r="L7560" i="2" s="1"/>
  <c r="G636" i="2"/>
  <c r="L648" i="2" s="1"/>
  <c r="G2148" i="2"/>
  <c r="L2160" i="2" s="1"/>
  <c r="M2088" i="2"/>
  <c r="G5817" i="2"/>
  <c r="K5832" i="2" s="1"/>
  <c r="G5820" i="2"/>
  <c r="L5832" i="2" s="1"/>
  <c r="K3996" i="2"/>
  <c r="M6552" i="2"/>
  <c r="G8268" i="2"/>
  <c r="L8280" i="2" s="1"/>
  <c r="G1896" i="2"/>
  <c r="L1908" i="2" s="1"/>
  <c r="M3564" i="2"/>
  <c r="W9096" i="2"/>
  <c r="N9108" i="2" s="1"/>
  <c r="M3996" i="2"/>
  <c r="W6108" i="2"/>
  <c r="N6120" i="2" s="1"/>
  <c r="W6105" i="2"/>
  <c r="M6120" i="2" s="1"/>
  <c r="G7800" i="2"/>
  <c r="L7812" i="2" s="1"/>
  <c r="W1245" i="2"/>
  <c r="M1260" i="2" s="1"/>
  <c r="W1248" i="2"/>
  <c r="N1260" i="2" s="1"/>
  <c r="G6177" i="2"/>
  <c r="G6180" i="2"/>
  <c r="L6192" i="2" s="1"/>
  <c r="G10245" i="2"/>
  <c r="G10248" i="2"/>
  <c r="L10260" i="2" s="1"/>
  <c r="K10728" i="2"/>
  <c r="K756" i="2"/>
  <c r="M360" i="2"/>
  <c r="G2685" i="2"/>
  <c r="K2700" i="2" s="1"/>
  <c r="G2688" i="2"/>
  <c r="L2700" i="2" s="1"/>
  <c r="M6192" i="2"/>
  <c r="M8100" i="2"/>
  <c r="W9813" i="2"/>
  <c r="M9828" i="2" s="1"/>
  <c r="M10656" i="2"/>
  <c r="M504" i="2"/>
  <c r="G1392" i="2"/>
  <c r="L1404" i="2" s="1"/>
  <c r="M3708" i="2"/>
  <c r="K4896" i="2"/>
  <c r="G9708" i="2"/>
  <c r="L9720" i="2" s="1"/>
  <c r="G9705" i="2"/>
  <c r="K9720" i="2" s="1"/>
  <c r="M9972" i="2"/>
  <c r="M10224" i="2"/>
  <c r="G924" i="2"/>
  <c r="L936" i="2" s="1"/>
  <c r="K1476" i="2"/>
  <c r="G3192" i="2"/>
  <c r="L3204" i="2" s="1"/>
  <c r="G3189" i="2"/>
  <c r="K3204" i="2" s="1"/>
  <c r="W3228" i="2"/>
  <c r="N3240" i="2" s="1"/>
  <c r="W3225" i="2"/>
  <c r="M3240" i="2" s="1"/>
  <c r="M5832" i="2"/>
  <c r="K6480" i="2"/>
  <c r="G7224" i="2"/>
  <c r="L7236" i="2" s="1"/>
  <c r="G7221" i="2"/>
  <c r="K7236" i="2" s="1"/>
  <c r="W7980" i="2"/>
  <c r="N7992" i="2" s="1"/>
  <c r="W7977" i="2"/>
  <c r="G9597" i="2"/>
  <c r="G9600" i="2"/>
  <c r="L9612" i="2" s="1"/>
  <c r="M1188" i="2"/>
  <c r="G1644" i="2"/>
  <c r="L1656" i="2" s="1"/>
  <c r="M4824" i="2"/>
  <c r="M6516" i="2"/>
  <c r="W276" i="2"/>
  <c r="N288" i="2" s="1"/>
  <c r="K1800" i="2"/>
  <c r="G2037" i="2"/>
  <c r="K2052" i="2" s="1"/>
  <c r="W4161" i="2"/>
  <c r="M4176" i="2" s="1"/>
  <c r="W4164" i="2"/>
  <c r="N4176" i="2" s="1"/>
  <c r="G5784" i="2"/>
  <c r="L5796" i="2" s="1"/>
  <c r="G5781" i="2"/>
  <c r="K5796" i="2" s="1"/>
  <c r="G5997" i="2"/>
  <c r="K6012" i="2" s="1"/>
  <c r="G6000" i="2"/>
  <c r="L6012" i="2" s="1"/>
  <c r="W6216" i="2"/>
  <c r="N6228" i="2" s="1"/>
  <c r="G5745" i="2"/>
  <c r="K5760" i="2" s="1"/>
  <c r="K7020" i="2"/>
  <c r="M7380" i="2"/>
  <c r="M10404" i="2"/>
  <c r="W10173" i="2"/>
  <c r="M10188" i="2" s="1"/>
  <c r="M1872" i="2"/>
  <c r="M3888" i="2"/>
  <c r="M5148" i="2"/>
  <c r="K5328" i="2"/>
  <c r="G6216" i="2"/>
  <c r="L6228" i="2" s="1"/>
  <c r="W6720" i="2"/>
  <c r="N6732" i="2" s="1"/>
  <c r="W6717" i="2"/>
  <c r="M6732" i="2" s="1"/>
  <c r="W10500" i="2"/>
  <c r="N10512" i="2" s="1"/>
  <c r="W10032" i="2"/>
  <c r="N10044" i="2" s="1"/>
  <c r="W10029" i="2"/>
  <c r="M10044" i="2" s="1"/>
  <c r="W7329" i="2"/>
  <c r="M7344" i="2" s="1"/>
  <c r="W7332" i="2"/>
  <c r="N7344" i="2" s="1"/>
  <c r="G96" i="2"/>
  <c r="L108" i="2" s="1"/>
  <c r="G2433" i="2"/>
  <c r="G2436" i="2"/>
  <c r="L2448" i="2" s="1"/>
  <c r="K8856" i="2"/>
  <c r="W8049" i="2"/>
  <c r="M8064" i="2" s="1"/>
  <c r="M8928" i="2"/>
  <c r="W10320" i="2"/>
  <c r="N10332" i="2" s="1"/>
  <c r="W10317" i="2"/>
  <c r="M10332" i="2" s="1"/>
  <c r="K10800" i="2"/>
  <c r="M6588" i="2"/>
  <c r="G7404" i="2"/>
  <c r="L7416" i="2" s="1"/>
  <c r="W1068" i="2"/>
  <c r="N1080" i="2" s="1"/>
  <c r="W1065" i="2"/>
  <c r="M1080" i="2" s="1"/>
  <c r="M2124" i="2"/>
  <c r="W2796" i="2"/>
  <c r="N2808" i="2" s="1"/>
  <c r="W2793" i="2"/>
  <c r="M2808" i="2" s="1"/>
  <c r="W4560" i="2"/>
  <c r="N4572" i="2" s="1"/>
  <c r="W4557" i="2"/>
  <c r="M4572" i="2" s="1"/>
  <c r="K4932" i="2"/>
  <c r="W7115" i="2"/>
  <c r="M7128" i="2" s="1"/>
  <c r="K9612" i="2"/>
  <c r="K10044" i="2"/>
  <c r="K504" i="2"/>
  <c r="W7473" i="2"/>
  <c r="W7476" i="2"/>
  <c r="N7488" i="2" s="1"/>
  <c r="K8496" i="2"/>
  <c r="W10572" i="2"/>
  <c r="N10584" i="2" s="1"/>
  <c r="W10569" i="2"/>
  <c r="M10584" i="2" s="1"/>
  <c r="G887" i="2"/>
  <c r="K900" i="2" s="1"/>
  <c r="G4056" i="2"/>
  <c r="L4068" i="2" s="1"/>
  <c r="G4053" i="2"/>
  <c r="K4068" i="2" s="1"/>
  <c r="M10368" i="2"/>
  <c r="G9924" i="2"/>
  <c r="L9936" i="2" s="1"/>
  <c r="G9921" i="2"/>
  <c r="K9936" i="2" s="1"/>
  <c r="G2328" i="2"/>
  <c r="L2340" i="2" s="1"/>
  <c r="G2325" i="2"/>
  <c r="K2340" i="2" s="1"/>
  <c r="M2736" i="2"/>
  <c r="W669" i="2"/>
  <c r="M684" i="2" s="1"/>
  <c r="W672" i="2"/>
  <c r="N684" i="2" s="1"/>
  <c r="W3765" i="2"/>
  <c r="M3780" i="2" s="1"/>
  <c r="W3768" i="2"/>
  <c r="N3780" i="2" s="1"/>
  <c r="G6072" i="2"/>
  <c r="L6084" i="2" s="1"/>
  <c r="G6069" i="2"/>
  <c r="K6084" i="2" s="1"/>
  <c r="G7764" i="2"/>
  <c r="L7776" i="2" s="1"/>
  <c r="G7761" i="2"/>
  <c r="K7776" i="2" s="1"/>
  <c r="K8352" i="2"/>
  <c r="G10211" i="2"/>
  <c r="K10224" i="2" s="1"/>
  <c r="M2376" i="2"/>
  <c r="W1533" i="2"/>
  <c r="M1548" i="2" s="1"/>
  <c r="W1536" i="2"/>
  <c r="N1548" i="2" s="1"/>
  <c r="K2880" i="2"/>
  <c r="M4968" i="2"/>
  <c r="K9360" i="2"/>
  <c r="M828" i="2"/>
  <c r="K2844" i="2"/>
  <c r="K4824" i="2"/>
  <c r="W7188" i="2"/>
  <c r="N7200" i="2" s="1"/>
  <c r="W7185" i="2"/>
  <c r="M7200" i="2" s="1"/>
  <c r="W7656" i="2"/>
  <c r="N7668" i="2" s="1"/>
  <c r="W7653" i="2"/>
  <c r="M7668" i="2" s="1"/>
  <c r="K9180" i="2"/>
  <c r="M2160" i="2"/>
  <c r="G2256" i="2"/>
  <c r="L2268" i="2" s="1"/>
  <c r="W2724" i="2"/>
  <c r="N2736" i="2" s="1"/>
  <c r="W3120" i="2"/>
  <c r="N3132" i="2" s="1"/>
  <c r="W3804" i="2"/>
  <c r="N3816" i="2" s="1"/>
  <c r="W3801" i="2"/>
  <c r="M3816" i="2" s="1"/>
  <c r="M5184" i="2"/>
  <c r="G2832" i="2"/>
  <c r="L2844" i="2" s="1"/>
  <c r="M9540" i="2"/>
  <c r="K10260" i="2"/>
  <c r="G9525" i="2"/>
  <c r="G9528" i="2"/>
  <c r="L9540" i="2" s="1"/>
  <c r="K10152" i="2"/>
  <c r="W2289" i="2"/>
  <c r="M2304" i="2" s="1"/>
  <c r="W2292" i="2"/>
  <c r="N2304" i="2" s="1"/>
  <c r="K10188" i="2"/>
  <c r="M7992" i="2"/>
  <c r="K3420" i="2"/>
  <c r="G7293" i="2"/>
  <c r="K7308" i="2" s="1"/>
  <c r="G7296" i="2"/>
  <c r="L7308" i="2" s="1"/>
  <c r="W8376" i="2"/>
  <c r="N8388" i="2" s="1"/>
  <c r="W8373" i="2"/>
  <c r="M8388" i="2" s="1"/>
  <c r="M5652" i="2"/>
  <c r="M9108" i="2"/>
  <c r="M4680" i="2"/>
  <c r="M7560" i="2"/>
  <c r="K9540" i="2"/>
  <c r="M4284" i="2"/>
  <c r="M7488" i="2"/>
  <c r="G3048" i="2"/>
  <c r="L3060" i="2" s="1"/>
  <c r="G3045" i="2"/>
  <c r="K3060" i="2" s="1"/>
</calcChain>
</file>

<file path=xl/sharedStrings.xml><?xml version="1.0" encoding="utf-8"?>
<sst xmlns="http://schemas.openxmlformats.org/spreadsheetml/2006/main" count="24901" uniqueCount="50">
  <si>
    <t xml:space="preserve">  </t>
  </si>
  <si>
    <t>П</t>
  </si>
  <si>
    <t>П1:0</t>
  </si>
  <si>
    <t>П1 ТБ2</t>
  </si>
  <si>
    <t>В</t>
  </si>
  <si>
    <t>забито</t>
  </si>
  <si>
    <t>пропущено</t>
  </si>
  <si>
    <t>Карточка №</t>
  </si>
  <si>
    <t>Роспись голов / 1-й тайм</t>
  </si>
  <si>
    <t>Ком 1</t>
  </si>
  <si>
    <t>Ком 2</t>
  </si>
  <si>
    <t>Роспись голов / 2-й тайм</t>
  </si>
  <si>
    <t>Забито</t>
  </si>
  <si>
    <t>Пропущено</t>
  </si>
  <si>
    <t>1-й гол</t>
  </si>
  <si>
    <t>Исх. осн. время</t>
  </si>
  <si>
    <t>гол с</t>
  </si>
  <si>
    <t>1-й</t>
  </si>
  <si>
    <t>по</t>
  </si>
  <si>
    <t>15-ю</t>
  </si>
  <si>
    <t>мин</t>
  </si>
  <si>
    <t>46-й</t>
  </si>
  <si>
    <t>60-ю</t>
  </si>
  <si>
    <t>мячей</t>
  </si>
  <si>
    <t>Тотал игры</t>
  </si>
  <si>
    <t>16-й</t>
  </si>
  <si>
    <t>30-ю</t>
  </si>
  <si>
    <t>61-й</t>
  </si>
  <si>
    <t>75-ю</t>
  </si>
  <si>
    <t>31-й</t>
  </si>
  <si>
    <t>конец 1-го тайма</t>
  </si>
  <si>
    <t>76-й</t>
  </si>
  <si>
    <t>мин и позже</t>
  </si>
  <si>
    <t>счёт 1-го тайма</t>
  </si>
  <si>
    <t>81-й</t>
  </si>
  <si>
    <t>Кол-во игр, сыгранных в сухую</t>
  </si>
  <si>
    <t>тотал 1-го тайма</t>
  </si>
  <si>
    <t>86-й</t>
  </si>
  <si>
    <t>матчей</t>
  </si>
  <si>
    <t>Кол-во побед с перевесом 2 гола</t>
  </si>
  <si>
    <t>коэффициент  букмекера</t>
  </si>
  <si>
    <t>Х</t>
  </si>
  <si>
    <t>счёт 2-го тайма</t>
  </si>
  <si>
    <t>ком 1</t>
  </si>
  <si>
    <t>ком 2</t>
  </si>
  <si>
    <t>остаток</t>
  </si>
  <si>
    <t>Количество побед</t>
  </si>
  <si>
    <t>тотал 2-го тайма</t>
  </si>
  <si>
    <t>Количество проигрышей</t>
  </si>
  <si>
    <t>чемпионат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</si>
</sst>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5" x14ac:knownFonts="1">
    <font>
      <sz val="11"/>
      <color theme="1"/>
      <name val="Arial"/>
      <family val="2"/>
      <charset val="204"/>
    </font>
    <font>
      <b/>
      <sz val="24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  <font>
      <b/>
      <sz val="14"/>
      <color rgb="FF000000"/>
      <name val="Calibri"/>
      <family val="2"/>
      <charset val="204"/>
    </font>
    <font>
      <b/>
      <sz val="12"/>
      <color rgb="FFFFFFFF"/>
      <name val="Calibri"/>
      <family val="2"/>
      <charset val="204"/>
    </font>
    <font>
      <sz val="8"/>
      <color rgb="FF000000"/>
      <name val="Calibri"/>
      <family val="2"/>
      <charset val="204"/>
    </font>
    <font>
      <b/>
      <sz val="11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color rgb="FFFFFFFF"/>
      <name val="Calibri"/>
      <family val="2"/>
      <charset val="204"/>
    </font>
    <font>
      <b/>
      <sz val="12"/>
      <name val="Calibri"/>
      <family val="2"/>
      <charset val="204"/>
    </font>
    <font>
      <b/>
      <sz val="10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darkGrid">
        <fgColor rgb="FF000000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D8E4BC"/>
        <bgColor rgb="FF000000"/>
      </patternFill>
    </fill>
    <fill>
      <patternFill patternType="solid">
        <fgColor rgb="FF00FF99"/>
        <bgColor rgb="FF000000"/>
      </patternFill>
    </fill>
    <fill>
      <patternFill patternType="solid">
        <fgColor rgb="FFFFC000"/>
        <bgColor rgb="FF000000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164" fontId="3" fillId="3" borderId="0" xfId="0" applyNumberFormat="1" applyFont="1" applyFill="1" applyAlignment="1">
      <alignment horizontal="center"/>
    </xf>
    <xf numFmtId="0" fontId="4" fillId="4" borderId="0" xfId="0" applyFont="1" applyFill="1"/>
    <xf numFmtId="0" fontId="4" fillId="4" borderId="0" xfId="0" applyFont="1" applyFill="1" applyAlignment="1">
      <alignment horizontal="center" vertical="center"/>
    </xf>
    <xf numFmtId="0" fontId="5" fillId="3" borderId="0" xfId="0" applyFont="1" applyFill="1"/>
    <xf numFmtId="0" fontId="4" fillId="5" borderId="0" xfId="0" applyFont="1" applyFill="1"/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4" fillId="6" borderId="0" xfId="0" applyFont="1" applyFill="1"/>
    <xf numFmtId="49" fontId="7" fillId="7" borderId="4" xfId="0" applyNumberFormat="1" applyFont="1" applyFill="1" applyBorder="1" applyAlignment="1">
      <alignment horizontal="center" vertical="center"/>
    </xf>
    <xf numFmtId="49" fontId="3" fillId="5" borderId="4" xfId="0" applyNumberFormat="1" applyFont="1" applyFill="1" applyBorder="1" applyAlignment="1">
      <alignment horizontal="center" vertical="center"/>
    </xf>
    <xf numFmtId="49" fontId="7" fillId="8" borderId="4" xfId="0" applyNumberFormat="1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/>
    </xf>
    <xf numFmtId="0" fontId="9" fillId="5" borderId="0" xfId="0" applyFont="1" applyFill="1" applyAlignment="1">
      <alignment vertical="center"/>
    </xf>
    <xf numFmtId="49" fontId="7" fillId="7" borderId="0" xfId="0" applyNumberFormat="1" applyFont="1" applyFill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49" fontId="7" fillId="8" borderId="0" xfId="0" applyNumberFormat="1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164" fontId="6" fillId="9" borderId="4" xfId="0" applyNumberFormat="1" applyFont="1" applyFill="1" applyBorder="1" applyAlignment="1">
      <alignment horizontal="center" vertical="center"/>
    </xf>
    <xf numFmtId="164" fontId="6" fillId="9" borderId="2" xfId="0" applyNumberFormat="1" applyFont="1" applyFill="1" applyBorder="1" applyAlignment="1">
      <alignment horizontal="center" vertical="center"/>
    </xf>
    <xf numFmtId="164" fontId="6" fillId="9" borderId="4" xfId="0" applyNumberFormat="1" applyFont="1" applyFill="1" applyBorder="1" applyAlignment="1">
      <alignment horizontal="center"/>
    </xf>
    <xf numFmtId="164" fontId="6" fillId="9" borderId="2" xfId="0" applyNumberFormat="1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3" fillId="6" borderId="4" xfId="0" applyFont="1" applyFill="1" applyBorder="1" applyAlignment="1">
      <alignment horizontal="center" vertical="center"/>
    </xf>
    <xf numFmtId="0" fontId="12" fillId="10" borderId="2" xfId="0" applyFont="1" applyFill="1" applyBorder="1" applyAlignment="1">
      <alignment horizontal="center" vertical="center"/>
    </xf>
    <xf numFmtId="0" fontId="12" fillId="10" borderId="4" xfId="0" applyFont="1" applyFill="1" applyBorder="1" applyAlignment="1">
      <alignment horizontal="center" vertical="center"/>
    </xf>
    <xf numFmtId="49" fontId="6" fillId="5" borderId="4" xfId="0" applyNumberFormat="1" applyFont="1" applyFill="1" applyBorder="1" applyAlignment="1">
      <alignment horizontal="center" vertical="center"/>
    </xf>
    <xf numFmtId="0" fontId="12" fillId="11" borderId="2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 indent="1"/>
    </xf>
    <xf numFmtId="0" fontId="3" fillId="5" borderId="3" xfId="0" applyFont="1" applyFill="1" applyBorder="1" applyAlignment="1">
      <alignment horizontal="left" vertical="center" indent="1"/>
    </xf>
    <xf numFmtId="0" fontId="3" fillId="5" borderId="2" xfId="0" applyFont="1" applyFill="1" applyBorder="1" applyAlignment="1">
      <alignment horizontal="left" vertical="center" indent="1"/>
    </xf>
    <xf numFmtId="164" fontId="3" fillId="5" borderId="1" xfId="0" applyNumberFormat="1" applyFont="1" applyFill="1" applyBorder="1" applyAlignment="1">
      <alignment horizontal="center" vertical="center"/>
    </xf>
    <xf numFmtId="164" fontId="3" fillId="5" borderId="3" xfId="0" applyNumberFormat="1" applyFont="1" applyFill="1" applyBorder="1" applyAlignment="1">
      <alignment horizontal="center" vertical="center"/>
    </xf>
    <xf numFmtId="164" fontId="3" fillId="5" borderId="2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49" fontId="3" fillId="5" borderId="0" xfId="0" applyNumberFormat="1" applyFont="1" applyFill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164" fontId="3" fillId="9" borderId="2" xfId="0" applyNumberFormat="1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164" fontId="3" fillId="9" borderId="3" xfId="0" applyNumberFormat="1" applyFont="1" applyFill="1" applyBorder="1" applyAlignment="1">
      <alignment horizontal="center" vertical="center"/>
    </xf>
    <xf numFmtId="164" fontId="6" fillId="9" borderId="1" xfId="0" applyNumberFormat="1" applyFont="1" applyFill="1" applyBorder="1" applyAlignment="1">
      <alignment horizontal="center" vertical="center"/>
    </xf>
    <xf numFmtId="164" fontId="6" fillId="9" borderId="3" xfId="0" applyNumberFormat="1" applyFont="1" applyFill="1" applyBorder="1" applyAlignment="1">
      <alignment horizontal="center" vertical="center"/>
    </xf>
    <xf numFmtId="164" fontId="6" fillId="9" borderId="1" xfId="0" applyNumberFormat="1" applyFont="1" applyFill="1" applyBorder="1" applyAlignment="1">
      <alignment horizontal="center"/>
    </xf>
    <xf numFmtId="164" fontId="6" fillId="9" borderId="3" xfId="0" applyNumberFormat="1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3" fillId="10" borderId="4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9" fontId="6" fillId="6" borderId="5" xfId="0" applyNumberFormat="1" applyFont="1" applyFill="1" applyBorder="1" applyAlignment="1">
      <alignment horizontal="center" vertical="center"/>
    </xf>
    <xf numFmtId="9" fontId="6" fillId="6" borderId="7" xfId="0" applyNumberFormat="1" applyFont="1" applyFill="1" applyBorder="1" applyAlignment="1">
      <alignment horizontal="center" vertical="center"/>
    </xf>
    <xf numFmtId="9" fontId="6" fillId="6" borderId="8" xfId="0" applyNumberFormat="1" applyFont="1" applyFill="1" applyBorder="1" applyAlignment="1">
      <alignment horizontal="center" vertical="center"/>
    </xf>
    <xf numFmtId="9" fontId="6" fillId="6" borderId="10" xfId="0" applyNumberFormat="1" applyFont="1" applyFill="1" applyBorder="1" applyAlignment="1">
      <alignment horizontal="center" vertical="center"/>
    </xf>
    <xf numFmtId="9" fontId="6" fillId="6" borderId="4" xfId="0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</cellXfs>
  <cellStyles count="1">
    <cellStyle name="Обычный" xfId="0" builtinId="0"/>
  </cellStyles>
  <dxfs count="50402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AC1E-66A6-4633-BF18-861167535335}">
  <dimension ref="A1:AF10805"/>
  <sheetViews>
    <sheetView tabSelected="1" zoomScale="73" workbookViewId="0">
      <selection activeCell="B45" sqref="B45"/>
    </sheetView>
  </sheetViews>
  <sheetFormatPr defaultRowHeight="14.25" x14ac:dyDescent="0.2"/>
  <sheetData>
    <row r="1" spans="1:32" ht="31.5" x14ac:dyDescent="0.2">
      <c r="A1" s="1"/>
      <c r="B1" s="2"/>
      <c r="C1" s="1"/>
      <c r="D1" s="1"/>
      <c r="E1" s="1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1"/>
      <c r="AE1" s="2"/>
      <c r="AF1" s="2"/>
    </row>
    <row r="2" spans="1:32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3"/>
      <c r="AE2" s="2"/>
      <c r="AF2" s="2"/>
    </row>
    <row r="3" spans="1:32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3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3"/>
      <c r="AE4" s="2"/>
      <c r="AF4" s="2"/>
    </row>
    <row r="5" spans="1:32" ht="15.75" x14ac:dyDescent="0.25">
      <c r="A5" s="4" t="s">
        <v>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6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</row>
    <row r="6" spans="1:32" ht="15" x14ac:dyDescent="0.25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9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9"/>
      <c r="AE6" s="8"/>
      <c r="AF6" s="8"/>
    </row>
    <row r="7" spans="1:32" ht="18.75" x14ac:dyDescent="0.3">
      <c r="B7" s="44">
        <v>1</v>
      </c>
      <c r="C7" s="45"/>
      <c r="D7" s="49">
        <v>44763</v>
      </c>
      <c r="E7" s="50"/>
      <c r="F7" s="50"/>
      <c r="G7" s="50"/>
      <c r="H7" s="51"/>
      <c r="I7" s="52" t="s">
        <v>43</v>
      </c>
      <c r="J7" s="53"/>
      <c r="K7" s="53"/>
      <c r="L7" s="53"/>
      <c r="M7" s="53"/>
      <c r="N7" s="53"/>
      <c r="O7" s="53"/>
      <c r="P7" s="54"/>
      <c r="Q7" s="10"/>
      <c r="R7" s="52" t="s">
        <v>44</v>
      </c>
      <c r="S7" s="53"/>
      <c r="T7" s="53"/>
      <c r="U7" s="53"/>
      <c r="V7" s="53"/>
      <c r="W7" s="53"/>
      <c r="X7" s="54"/>
      <c r="Y7" s="55" t="s">
        <v>49</v>
      </c>
      <c r="Z7" s="56"/>
      <c r="AA7" s="56"/>
      <c r="AB7" s="56"/>
      <c r="AC7" s="56"/>
      <c r="AD7" s="56"/>
      <c r="AE7" s="56"/>
      <c r="AF7" s="57"/>
    </row>
    <row r="8" spans="1:32" ht="15" x14ac:dyDescent="0.25"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9"/>
      <c r="O8" s="8"/>
      <c r="P8" s="8"/>
      <c r="Q8" s="10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9"/>
      <c r="AE8" s="8"/>
      <c r="AF8" s="8"/>
    </row>
    <row r="9" spans="1:32" ht="15" x14ac:dyDescent="0.25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9"/>
      <c r="O9" s="8"/>
      <c r="P9" s="8"/>
      <c r="Q9" s="10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9"/>
      <c r="AE9" s="8"/>
      <c r="AF9" s="8"/>
    </row>
    <row r="10" spans="1:32" ht="15.75" x14ac:dyDescent="0.25">
      <c r="B10" s="11"/>
      <c r="C10" s="8"/>
      <c r="D10" s="8"/>
      <c r="E10" s="12" t="s">
        <v>1</v>
      </c>
      <c r="F10" s="13" t="s">
        <v>2</v>
      </c>
      <c r="G10" s="43" t="s">
        <v>3</v>
      </c>
      <c r="H10" s="14" t="s">
        <v>4</v>
      </c>
      <c r="I10" s="15" t="s">
        <v>5</v>
      </c>
      <c r="J10" s="16" t="s">
        <v>6</v>
      </c>
      <c r="K10" s="8"/>
      <c r="L10" s="8"/>
      <c r="M10" s="8"/>
      <c r="N10" s="9"/>
      <c r="O10" s="8"/>
      <c r="P10" s="8"/>
      <c r="Q10" s="10"/>
      <c r="R10" s="11"/>
      <c r="S10" s="8"/>
      <c r="T10" s="8"/>
      <c r="U10" s="12" t="s">
        <v>1</v>
      </c>
      <c r="V10" s="13" t="s">
        <v>2</v>
      </c>
      <c r="W10" s="43" t="s">
        <v>3</v>
      </c>
      <c r="X10" s="14" t="s">
        <v>4</v>
      </c>
      <c r="Y10" s="15" t="s">
        <v>5</v>
      </c>
      <c r="Z10" s="16" t="s">
        <v>6</v>
      </c>
      <c r="AA10" s="8"/>
      <c r="AB10" s="8"/>
      <c r="AC10" s="8"/>
      <c r="AD10" s="9"/>
      <c r="AE10" s="8"/>
      <c r="AF10" s="8"/>
    </row>
    <row r="11" spans="1:32" ht="15.75" x14ac:dyDescent="0.25">
      <c r="B11" s="8"/>
      <c r="C11" s="8"/>
      <c r="D11" s="8"/>
      <c r="E11" s="43">
        <f>IF(P11=0,1,0)</f>
        <v>1</v>
      </c>
      <c r="F11" s="43">
        <f t="shared" ref="F11:F20" si="0">IF(AND(P11=3,N11*O11=0),1,0)</f>
        <v>0</v>
      </c>
      <c r="G11" s="43">
        <f t="shared" ref="G11:G20" si="1">IF(AND(P11=3,I11-J11&gt;=2),1,0)</f>
        <v>0</v>
      </c>
      <c r="H11" s="43">
        <f>IF(P11=3,1,0)</f>
        <v>0</v>
      </c>
      <c r="I11" s="43">
        <f t="shared" ref="I11:I20" si="2">IF(P11=3,MAX(N11,O11),MIN(N11,O11))</f>
        <v>0</v>
      </c>
      <c r="J11" s="43">
        <f t="shared" ref="J11:J20" si="3">N11+O11-I11</f>
        <v>0</v>
      </c>
      <c r="K11" s="8"/>
      <c r="L11" s="17" t="str">
        <f t="shared" ref="L11:L20" si="4">IF(P11=0,"П",IF(P11=1.5,"Н",IF(P11=3,"В")))</f>
        <v>П</v>
      </c>
      <c r="M11" s="8"/>
      <c r="N11" s="18"/>
      <c r="O11" s="18"/>
      <c r="P11" s="19"/>
      <c r="Q11" s="10"/>
      <c r="R11" s="8"/>
      <c r="S11" s="8"/>
      <c r="T11" s="8"/>
      <c r="U11" s="43">
        <f>IF(AF11=0,1,0)</f>
        <v>1</v>
      </c>
      <c r="V11" s="43">
        <f t="shared" ref="V11:V20" si="5">IF(AND(AF11=3,AD11*AE11=0),1,0)</f>
        <v>0</v>
      </c>
      <c r="W11" s="43">
        <f t="shared" ref="W11:W20" si="6">IF(AND(AF11=3,Y11-Z11&gt;=2),1,0)</f>
        <v>0</v>
      </c>
      <c r="X11" s="43">
        <f>IF(AF11=3,1,0)</f>
        <v>0</v>
      </c>
      <c r="Y11" s="43">
        <f t="shared" ref="Y11:Y20" si="7">IF(AF11=3,MAX(AD11,AE11),MIN(AD11,AE11))</f>
        <v>0</v>
      </c>
      <c r="Z11" s="43">
        <f t="shared" ref="Z11:Z20" si="8">AD11+AE11-Y11</f>
        <v>0</v>
      </c>
      <c r="AA11" s="8"/>
      <c r="AB11" s="17" t="str">
        <f t="shared" ref="AB11:AB20" si="9">IF(AF11=0,"П",IF(AF11=1.5,"Н",IF(AF11=3,"В")))</f>
        <v>П</v>
      </c>
      <c r="AC11" s="8"/>
      <c r="AD11" s="18"/>
      <c r="AE11" s="18"/>
      <c r="AF11" s="19"/>
    </row>
    <row r="12" spans="1:32" ht="15.75" x14ac:dyDescent="0.25">
      <c r="B12" s="8"/>
      <c r="C12" s="8"/>
      <c r="D12" s="8"/>
      <c r="E12" s="43">
        <f t="shared" ref="E12:E20" si="10">IF(P12=0,1,0)</f>
        <v>1</v>
      </c>
      <c r="F12" s="43">
        <f t="shared" si="0"/>
        <v>0</v>
      </c>
      <c r="G12" s="43">
        <f t="shared" si="1"/>
        <v>0</v>
      </c>
      <c r="H12" s="43">
        <f t="shared" ref="H12:H20" si="11">IF(P12=3,1,0)</f>
        <v>0</v>
      </c>
      <c r="I12" s="43">
        <f t="shared" si="2"/>
        <v>0</v>
      </c>
      <c r="J12" s="43">
        <f t="shared" si="3"/>
        <v>0</v>
      </c>
      <c r="K12" s="8"/>
      <c r="L12" s="17" t="str">
        <f t="shared" si="4"/>
        <v>П</v>
      </c>
      <c r="M12" s="20"/>
      <c r="N12" s="18"/>
      <c r="O12" s="18"/>
      <c r="P12" s="19"/>
      <c r="Q12" s="10"/>
      <c r="R12" s="8"/>
      <c r="S12" s="8"/>
      <c r="T12" s="8"/>
      <c r="U12" s="43">
        <f t="shared" ref="U12:U20" si="12">IF(AF12=0,1,0)</f>
        <v>1</v>
      </c>
      <c r="V12" s="43">
        <f t="shared" si="5"/>
        <v>0</v>
      </c>
      <c r="W12" s="43">
        <f t="shared" si="6"/>
        <v>0</v>
      </c>
      <c r="X12" s="43">
        <f t="shared" ref="X12:X20" si="13">IF(AF12=3,1,0)</f>
        <v>0</v>
      </c>
      <c r="Y12" s="43">
        <f t="shared" si="7"/>
        <v>0</v>
      </c>
      <c r="Z12" s="43">
        <f t="shared" si="8"/>
        <v>0</v>
      </c>
      <c r="AA12" s="8"/>
      <c r="AB12" s="17" t="str">
        <f t="shared" si="9"/>
        <v>П</v>
      </c>
      <c r="AC12" s="20"/>
      <c r="AD12" s="18"/>
      <c r="AE12" s="18"/>
      <c r="AF12" s="19"/>
    </row>
    <row r="13" spans="1:32" ht="15.75" x14ac:dyDescent="0.25">
      <c r="B13" s="8"/>
      <c r="C13" s="8"/>
      <c r="D13" s="8"/>
      <c r="E13" s="43">
        <f t="shared" si="10"/>
        <v>1</v>
      </c>
      <c r="F13" s="43">
        <f t="shared" si="0"/>
        <v>0</v>
      </c>
      <c r="G13" s="43">
        <f t="shared" si="1"/>
        <v>0</v>
      </c>
      <c r="H13" s="43">
        <f t="shared" si="11"/>
        <v>0</v>
      </c>
      <c r="I13" s="43">
        <f t="shared" si="2"/>
        <v>0</v>
      </c>
      <c r="J13" s="43">
        <f t="shared" si="3"/>
        <v>0</v>
      </c>
      <c r="K13" s="8"/>
      <c r="L13" s="17" t="str">
        <f t="shared" si="4"/>
        <v>П</v>
      </c>
      <c r="M13" s="20"/>
      <c r="N13" s="18"/>
      <c r="O13" s="18"/>
      <c r="P13" s="19"/>
      <c r="Q13" s="10"/>
      <c r="R13" s="8"/>
      <c r="S13" s="8"/>
      <c r="T13" s="8"/>
      <c r="U13" s="43">
        <f t="shared" si="12"/>
        <v>1</v>
      </c>
      <c r="V13" s="43">
        <f t="shared" si="5"/>
        <v>0</v>
      </c>
      <c r="W13" s="43">
        <f t="shared" si="6"/>
        <v>0</v>
      </c>
      <c r="X13" s="43">
        <f t="shared" si="13"/>
        <v>0</v>
      </c>
      <c r="Y13" s="43">
        <f t="shared" si="7"/>
        <v>0</v>
      </c>
      <c r="Z13" s="43">
        <f t="shared" si="8"/>
        <v>0</v>
      </c>
      <c r="AA13" s="8"/>
      <c r="AB13" s="17" t="str">
        <f t="shared" si="9"/>
        <v>П</v>
      </c>
      <c r="AC13" s="20"/>
      <c r="AD13" s="18"/>
      <c r="AE13" s="18"/>
      <c r="AF13" s="19"/>
    </row>
    <row r="14" spans="1:32" ht="15.75" x14ac:dyDescent="0.25">
      <c r="B14" s="8"/>
      <c r="C14" s="8"/>
      <c r="D14" s="8"/>
      <c r="E14" s="43">
        <f t="shared" si="10"/>
        <v>1</v>
      </c>
      <c r="F14" s="43">
        <f t="shared" si="0"/>
        <v>0</v>
      </c>
      <c r="G14" s="43">
        <f t="shared" si="1"/>
        <v>0</v>
      </c>
      <c r="H14" s="43">
        <f t="shared" si="11"/>
        <v>0</v>
      </c>
      <c r="I14" s="43">
        <f t="shared" si="2"/>
        <v>0</v>
      </c>
      <c r="J14" s="43">
        <f t="shared" si="3"/>
        <v>0</v>
      </c>
      <c r="K14" s="8"/>
      <c r="L14" s="17" t="str">
        <f t="shared" si="4"/>
        <v>П</v>
      </c>
      <c r="M14" s="20"/>
      <c r="N14" s="18"/>
      <c r="O14" s="18"/>
      <c r="P14" s="19"/>
      <c r="Q14" s="10"/>
      <c r="R14" s="8"/>
      <c r="S14" s="8"/>
      <c r="T14" s="8"/>
      <c r="U14" s="43">
        <f t="shared" si="12"/>
        <v>1</v>
      </c>
      <c r="V14" s="43">
        <f t="shared" si="5"/>
        <v>0</v>
      </c>
      <c r="W14" s="43">
        <f t="shared" si="6"/>
        <v>0</v>
      </c>
      <c r="X14" s="43">
        <f t="shared" si="13"/>
        <v>0</v>
      </c>
      <c r="Y14" s="43">
        <f t="shared" si="7"/>
        <v>0</v>
      </c>
      <c r="Z14" s="43">
        <f t="shared" si="8"/>
        <v>0</v>
      </c>
      <c r="AA14" s="8"/>
      <c r="AB14" s="17" t="str">
        <f t="shared" si="9"/>
        <v>П</v>
      </c>
      <c r="AC14" s="20"/>
      <c r="AD14" s="18"/>
      <c r="AE14" s="18"/>
      <c r="AF14" s="19"/>
    </row>
    <row r="15" spans="1:32" ht="15.75" x14ac:dyDescent="0.25">
      <c r="B15" s="8"/>
      <c r="C15" s="8"/>
      <c r="D15" s="8"/>
      <c r="E15" s="43">
        <f t="shared" si="10"/>
        <v>1</v>
      </c>
      <c r="F15" s="43">
        <f t="shared" si="0"/>
        <v>0</v>
      </c>
      <c r="G15" s="43">
        <f t="shared" si="1"/>
        <v>0</v>
      </c>
      <c r="H15" s="43">
        <f t="shared" si="11"/>
        <v>0</v>
      </c>
      <c r="I15" s="43">
        <f t="shared" si="2"/>
        <v>0</v>
      </c>
      <c r="J15" s="43">
        <f t="shared" si="3"/>
        <v>0</v>
      </c>
      <c r="K15" s="8"/>
      <c r="L15" s="17" t="str">
        <f t="shared" si="4"/>
        <v>П</v>
      </c>
      <c r="M15" s="20"/>
      <c r="N15" s="18"/>
      <c r="O15" s="18"/>
      <c r="P15" s="19"/>
      <c r="Q15" s="10"/>
      <c r="R15" s="8"/>
      <c r="S15" s="8"/>
      <c r="T15" s="8"/>
      <c r="U15" s="43">
        <f t="shared" si="12"/>
        <v>1</v>
      </c>
      <c r="V15" s="43">
        <f t="shared" si="5"/>
        <v>0</v>
      </c>
      <c r="W15" s="43">
        <f t="shared" si="6"/>
        <v>0</v>
      </c>
      <c r="X15" s="43">
        <f t="shared" si="13"/>
        <v>0</v>
      </c>
      <c r="Y15" s="43">
        <f t="shared" si="7"/>
        <v>0</v>
      </c>
      <c r="Z15" s="43">
        <f t="shared" si="8"/>
        <v>0</v>
      </c>
      <c r="AA15" s="8"/>
      <c r="AB15" s="17" t="str">
        <f t="shared" si="9"/>
        <v>П</v>
      </c>
      <c r="AC15" s="20"/>
      <c r="AD15" s="18"/>
      <c r="AE15" s="18"/>
      <c r="AF15" s="19"/>
    </row>
    <row r="16" spans="1:32" ht="15.75" x14ac:dyDescent="0.25">
      <c r="B16" s="8"/>
      <c r="C16" s="8"/>
      <c r="D16" s="8"/>
      <c r="E16" s="43">
        <f t="shared" si="10"/>
        <v>1</v>
      </c>
      <c r="F16" s="43">
        <f t="shared" si="0"/>
        <v>0</v>
      </c>
      <c r="G16" s="43">
        <f t="shared" si="1"/>
        <v>0</v>
      </c>
      <c r="H16" s="43">
        <f t="shared" si="11"/>
        <v>0</v>
      </c>
      <c r="I16" s="43">
        <f t="shared" si="2"/>
        <v>0</v>
      </c>
      <c r="J16" s="43">
        <f t="shared" si="3"/>
        <v>0</v>
      </c>
      <c r="K16" s="8"/>
      <c r="L16" s="17" t="str">
        <f t="shared" si="4"/>
        <v>П</v>
      </c>
      <c r="M16" s="20"/>
      <c r="N16" s="18"/>
      <c r="O16" s="18"/>
      <c r="P16" s="19"/>
      <c r="Q16" s="10"/>
      <c r="R16" s="8"/>
      <c r="S16" s="8"/>
      <c r="T16" s="8"/>
      <c r="U16" s="43">
        <f t="shared" si="12"/>
        <v>1</v>
      </c>
      <c r="V16" s="43">
        <f t="shared" si="5"/>
        <v>0</v>
      </c>
      <c r="W16" s="43">
        <f t="shared" si="6"/>
        <v>0</v>
      </c>
      <c r="X16" s="43">
        <f t="shared" si="13"/>
        <v>0</v>
      </c>
      <c r="Y16" s="43">
        <f t="shared" si="7"/>
        <v>0</v>
      </c>
      <c r="Z16" s="43">
        <f t="shared" si="8"/>
        <v>0</v>
      </c>
      <c r="AA16" s="8"/>
      <c r="AB16" s="17" t="str">
        <f t="shared" si="9"/>
        <v>П</v>
      </c>
      <c r="AC16" s="20"/>
      <c r="AD16" s="18"/>
      <c r="AE16" s="18"/>
      <c r="AF16" s="19"/>
    </row>
    <row r="17" spans="2:32" ht="15.75" x14ac:dyDescent="0.25">
      <c r="B17" s="8"/>
      <c r="C17" s="8"/>
      <c r="D17" s="8"/>
      <c r="E17" s="43">
        <f t="shared" si="10"/>
        <v>1</v>
      </c>
      <c r="F17" s="43">
        <f t="shared" si="0"/>
        <v>0</v>
      </c>
      <c r="G17" s="43">
        <f t="shared" si="1"/>
        <v>0</v>
      </c>
      <c r="H17" s="43">
        <f t="shared" si="11"/>
        <v>0</v>
      </c>
      <c r="I17" s="43">
        <f t="shared" si="2"/>
        <v>0</v>
      </c>
      <c r="J17" s="43">
        <f t="shared" si="3"/>
        <v>0</v>
      </c>
      <c r="K17" s="8"/>
      <c r="L17" s="17" t="str">
        <f t="shared" si="4"/>
        <v>П</v>
      </c>
      <c r="M17" s="20"/>
      <c r="N17" s="18"/>
      <c r="O17" s="18"/>
      <c r="P17" s="19"/>
      <c r="Q17" s="10"/>
      <c r="R17" s="8"/>
      <c r="S17" s="8"/>
      <c r="T17" s="8"/>
      <c r="U17" s="43">
        <f t="shared" si="12"/>
        <v>1</v>
      </c>
      <c r="V17" s="43">
        <f t="shared" si="5"/>
        <v>0</v>
      </c>
      <c r="W17" s="43">
        <f t="shared" si="6"/>
        <v>0</v>
      </c>
      <c r="X17" s="43">
        <f t="shared" si="13"/>
        <v>0</v>
      </c>
      <c r="Y17" s="43">
        <f t="shared" si="7"/>
        <v>0</v>
      </c>
      <c r="Z17" s="43">
        <f t="shared" si="8"/>
        <v>0</v>
      </c>
      <c r="AA17" s="8"/>
      <c r="AB17" s="17" t="str">
        <f t="shared" si="9"/>
        <v>П</v>
      </c>
      <c r="AC17" s="20"/>
      <c r="AD17" s="18"/>
      <c r="AE17" s="18"/>
      <c r="AF17" s="19"/>
    </row>
    <row r="18" spans="2:32" ht="15.75" x14ac:dyDescent="0.25">
      <c r="B18" s="8"/>
      <c r="C18" s="8"/>
      <c r="D18" s="8"/>
      <c r="E18" s="43">
        <f t="shared" si="10"/>
        <v>1</v>
      </c>
      <c r="F18" s="43">
        <f t="shared" si="0"/>
        <v>0</v>
      </c>
      <c r="G18" s="43">
        <f t="shared" si="1"/>
        <v>0</v>
      </c>
      <c r="H18" s="43">
        <f t="shared" si="11"/>
        <v>0</v>
      </c>
      <c r="I18" s="43">
        <f t="shared" si="2"/>
        <v>0</v>
      </c>
      <c r="J18" s="43">
        <f t="shared" si="3"/>
        <v>0</v>
      </c>
      <c r="K18" s="8"/>
      <c r="L18" s="17" t="str">
        <f t="shared" si="4"/>
        <v>П</v>
      </c>
      <c r="M18" s="20"/>
      <c r="N18" s="18"/>
      <c r="O18" s="18"/>
      <c r="P18" s="19"/>
      <c r="Q18" s="10"/>
      <c r="R18" s="8"/>
      <c r="S18" s="8"/>
      <c r="T18" s="8"/>
      <c r="U18" s="43">
        <f t="shared" si="12"/>
        <v>1</v>
      </c>
      <c r="V18" s="43">
        <f t="shared" si="5"/>
        <v>0</v>
      </c>
      <c r="W18" s="43">
        <f t="shared" si="6"/>
        <v>0</v>
      </c>
      <c r="X18" s="43">
        <f t="shared" si="13"/>
        <v>0</v>
      </c>
      <c r="Y18" s="43">
        <f t="shared" si="7"/>
        <v>0</v>
      </c>
      <c r="Z18" s="43">
        <f t="shared" si="8"/>
        <v>0</v>
      </c>
      <c r="AA18" s="8"/>
      <c r="AB18" s="17" t="str">
        <f t="shared" si="9"/>
        <v>П</v>
      </c>
      <c r="AC18" s="20"/>
      <c r="AD18" s="18"/>
      <c r="AE18" s="18"/>
      <c r="AF18" s="19"/>
    </row>
    <row r="19" spans="2:32" ht="15.75" x14ac:dyDescent="0.25">
      <c r="B19" s="8"/>
      <c r="C19" s="8"/>
      <c r="D19" s="8"/>
      <c r="E19" s="43">
        <f t="shared" si="10"/>
        <v>1</v>
      </c>
      <c r="F19" s="43">
        <f t="shared" si="0"/>
        <v>0</v>
      </c>
      <c r="G19" s="43">
        <f t="shared" si="1"/>
        <v>0</v>
      </c>
      <c r="H19" s="43">
        <f t="shared" si="11"/>
        <v>0</v>
      </c>
      <c r="I19" s="43">
        <f t="shared" si="2"/>
        <v>0</v>
      </c>
      <c r="J19" s="43">
        <f t="shared" si="3"/>
        <v>0</v>
      </c>
      <c r="K19" s="8"/>
      <c r="L19" s="17" t="str">
        <f t="shared" si="4"/>
        <v>П</v>
      </c>
      <c r="M19" s="20"/>
      <c r="N19" s="18"/>
      <c r="O19" s="18"/>
      <c r="P19" s="19"/>
      <c r="Q19" s="10"/>
      <c r="R19" s="8"/>
      <c r="S19" s="8"/>
      <c r="T19" s="8"/>
      <c r="U19" s="43">
        <f t="shared" si="12"/>
        <v>1</v>
      </c>
      <c r="V19" s="43">
        <f t="shared" si="5"/>
        <v>0</v>
      </c>
      <c r="W19" s="43">
        <f t="shared" si="6"/>
        <v>0</v>
      </c>
      <c r="X19" s="43">
        <f t="shared" si="13"/>
        <v>0</v>
      </c>
      <c r="Y19" s="43">
        <f t="shared" si="7"/>
        <v>0</v>
      </c>
      <c r="Z19" s="43">
        <f t="shared" si="8"/>
        <v>0</v>
      </c>
      <c r="AA19" s="8"/>
      <c r="AB19" s="17" t="str">
        <f t="shared" si="9"/>
        <v>П</v>
      </c>
      <c r="AC19" s="20"/>
      <c r="AD19" s="18"/>
      <c r="AE19" s="18"/>
      <c r="AF19" s="19"/>
    </row>
    <row r="20" spans="2:32" ht="15.75" x14ac:dyDescent="0.25">
      <c r="B20" s="8"/>
      <c r="C20" s="8"/>
      <c r="D20" s="8"/>
      <c r="E20" s="43">
        <f t="shared" si="10"/>
        <v>1</v>
      </c>
      <c r="F20" s="43">
        <f t="shared" si="0"/>
        <v>0</v>
      </c>
      <c r="G20" s="43">
        <f t="shared" si="1"/>
        <v>0</v>
      </c>
      <c r="H20" s="43">
        <f t="shared" si="11"/>
        <v>0</v>
      </c>
      <c r="I20" s="43">
        <f t="shared" si="2"/>
        <v>0</v>
      </c>
      <c r="J20" s="43">
        <f t="shared" si="3"/>
        <v>0</v>
      </c>
      <c r="K20" s="8"/>
      <c r="L20" s="17" t="str">
        <f t="shared" si="4"/>
        <v>П</v>
      </c>
      <c r="M20" s="20"/>
      <c r="N20" s="18"/>
      <c r="O20" s="18"/>
      <c r="P20" s="19"/>
      <c r="Q20" s="10"/>
      <c r="R20" s="8"/>
      <c r="S20" s="8"/>
      <c r="T20" s="8"/>
      <c r="U20" s="43">
        <f t="shared" si="12"/>
        <v>1</v>
      </c>
      <c r="V20" s="43">
        <f t="shared" si="5"/>
        <v>0</v>
      </c>
      <c r="W20" s="43">
        <f t="shared" si="6"/>
        <v>0</v>
      </c>
      <c r="X20" s="43">
        <f t="shared" si="13"/>
        <v>0</v>
      </c>
      <c r="Y20" s="43">
        <f t="shared" si="7"/>
        <v>0</v>
      </c>
      <c r="Z20" s="43">
        <f t="shared" si="8"/>
        <v>0</v>
      </c>
      <c r="AA20" s="8"/>
      <c r="AB20" s="17" t="str">
        <f t="shared" si="9"/>
        <v>П</v>
      </c>
      <c r="AC20" s="20"/>
      <c r="AD20" s="18"/>
      <c r="AE20" s="18"/>
      <c r="AF20" s="19"/>
    </row>
    <row r="21" spans="2:32" ht="18.75" x14ac:dyDescent="0.25">
      <c r="B21" s="8"/>
      <c r="C21" s="8"/>
      <c r="D21" s="8"/>
      <c r="E21" s="21">
        <f t="shared" ref="E21:J21" si="14">SUM(E11:E15)</f>
        <v>5</v>
      </c>
      <c r="F21" s="22">
        <f t="shared" si="14"/>
        <v>0</v>
      </c>
      <c r="G21" s="22">
        <f t="shared" si="14"/>
        <v>0</v>
      </c>
      <c r="H21" s="23">
        <f t="shared" si="14"/>
        <v>0</v>
      </c>
      <c r="I21" s="22">
        <f t="shared" si="14"/>
        <v>0</v>
      </c>
      <c r="J21" s="22">
        <f t="shared" si="14"/>
        <v>0</v>
      </c>
      <c r="K21" s="8"/>
      <c r="L21" s="8"/>
      <c r="M21" s="20"/>
      <c r="N21" s="9"/>
      <c r="O21" s="9"/>
      <c r="P21" s="18">
        <f>SUM(P11:P20)</f>
        <v>0</v>
      </c>
      <c r="Q21" s="10"/>
      <c r="R21" s="8"/>
      <c r="S21" s="8"/>
      <c r="T21" s="8"/>
      <c r="U21" s="21">
        <f t="shared" ref="U21:Z21" si="15">SUM(U11:U15)</f>
        <v>5</v>
      </c>
      <c r="V21" s="22">
        <f t="shared" si="15"/>
        <v>0</v>
      </c>
      <c r="W21" s="22">
        <f t="shared" si="15"/>
        <v>0</v>
      </c>
      <c r="X21" s="23">
        <f t="shared" si="15"/>
        <v>0</v>
      </c>
      <c r="Y21" s="22">
        <f t="shared" si="15"/>
        <v>0</v>
      </c>
      <c r="Z21" s="22">
        <f t="shared" si="15"/>
        <v>0</v>
      </c>
      <c r="AA21" s="8"/>
      <c r="AB21" s="8"/>
      <c r="AC21" s="20"/>
      <c r="AD21" s="9"/>
      <c r="AE21" s="9"/>
      <c r="AF21" s="19">
        <f>SUM(AF11:AF20)</f>
        <v>0</v>
      </c>
    </row>
    <row r="22" spans="2:32" ht="15.75" x14ac:dyDescent="0.25"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24"/>
      <c r="O22" s="9"/>
      <c r="P22" s="8">
        <f>SUM(P11:P21)</f>
        <v>0</v>
      </c>
      <c r="Q22" s="10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58"/>
      <c r="AE22" s="58"/>
      <c r="AF22" s="8"/>
    </row>
    <row r="23" spans="2:32" ht="18.75" x14ac:dyDescent="0.25">
      <c r="B23" s="8"/>
      <c r="C23" s="8"/>
      <c r="D23" s="8"/>
      <c r="E23" s="25">
        <f t="shared" ref="E23:J23" si="16">SUM(E16:E20)</f>
        <v>5</v>
      </c>
      <c r="F23" s="22">
        <f t="shared" si="16"/>
        <v>0</v>
      </c>
      <c r="G23" s="22">
        <f t="shared" si="16"/>
        <v>0</v>
      </c>
      <c r="H23" s="14">
        <f t="shared" si="16"/>
        <v>0</v>
      </c>
      <c r="I23" s="22">
        <f t="shared" si="16"/>
        <v>0</v>
      </c>
      <c r="J23" s="22">
        <f t="shared" si="16"/>
        <v>0</v>
      </c>
      <c r="K23" s="8"/>
      <c r="L23" s="8"/>
      <c r="M23" s="8"/>
      <c r="N23" s="9"/>
      <c r="O23" s="8"/>
      <c r="P23" s="8"/>
      <c r="Q23" s="10"/>
      <c r="R23" s="8"/>
      <c r="S23" s="8"/>
      <c r="T23" s="8"/>
      <c r="U23" s="25">
        <f t="shared" ref="U23:Z23" si="17">SUM(U16:U20)</f>
        <v>5</v>
      </c>
      <c r="V23" s="22">
        <f t="shared" si="17"/>
        <v>0</v>
      </c>
      <c r="W23" s="22">
        <f t="shared" si="17"/>
        <v>0</v>
      </c>
      <c r="X23" s="14">
        <f t="shared" si="17"/>
        <v>0</v>
      </c>
      <c r="Y23" s="22">
        <f t="shared" si="17"/>
        <v>0</v>
      </c>
      <c r="Z23" s="22">
        <f t="shared" si="17"/>
        <v>0</v>
      </c>
      <c r="AA23" s="8"/>
      <c r="AB23" s="8"/>
      <c r="AC23" s="8"/>
      <c r="AD23" s="8"/>
      <c r="AE23" s="8"/>
      <c r="AF23" s="8"/>
    </row>
    <row r="24" spans="2:32" ht="18.75" x14ac:dyDescent="0.25">
      <c r="B24" s="8"/>
      <c r="C24" s="8"/>
      <c r="D24" s="8"/>
      <c r="E24" s="12">
        <f t="shared" ref="E24:J24" si="18">SUM(E11:E20)</f>
        <v>10</v>
      </c>
      <c r="F24" s="22">
        <f t="shared" si="18"/>
        <v>0</v>
      </c>
      <c r="G24" s="22">
        <f t="shared" si="18"/>
        <v>0</v>
      </c>
      <c r="H24" s="14">
        <f t="shared" si="18"/>
        <v>0</v>
      </c>
      <c r="I24" s="22">
        <f t="shared" si="18"/>
        <v>0</v>
      </c>
      <c r="J24" s="22">
        <f t="shared" si="18"/>
        <v>0</v>
      </c>
      <c r="K24" s="8"/>
      <c r="L24" s="8"/>
      <c r="M24" s="8"/>
      <c r="N24" s="9"/>
      <c r="O24" s="8"/>
      <c r="P24" s="8"/>
      <c r="Q24" s="10"/>
      <c r="R24" s="8"/>
      <c r="S24" s="8"/>
      <c r="T24" s="8"/>
      <c r="U24" s="12">
        <f t="shared" ref="U24:Z24" si="19">SUM(U11:U20)</f>
        <v>10</v>
      </c>
      <c r="V24" s="22">
        <f t="shared" si="19"/>
        <v>0</v>
      </c>
      <c r="W24" s="22">
        <f t="shared" si="19"/>
        <v>0</v>
      </c>
      <c r="X24" s="14">
        <f t="shared" si="19"/>
        <v>0</v>
      </c>
      <c r="Y24" s="22">
        <f t="shared" si="19"/>
        <v>0</v>
      </c>
      <c r="Z24" s="22">
        <f t="shared" si="19"/>
        <v>0</v>
      </c>
      <c r="AA24" s="8"/>
      <c r="AB24" s="8"/>
      <c r="AC24" s="8"/>
      <c r="AD24" s="8"/>
      <c r="AE24" s="8"/>
      <c r="AF24" s="8"/>
    </row>
    <row r="25" spans="2:32" ht="15" x14ac:dyDescent="0.25"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9"/>
      <c r="O25" s="8"/>
      <c r="P25" s="8"/>
      <c r="Q25" s="10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</row>
    <row r="26" spans="2:32" ht="15" x14ac:dyDescent="0.25"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9"/>
      <c r="O26" s="8"/>
      <c r="P26" s="8"/>
      <c r="Q26" s="10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</row>
    <row r="27" spans="2:32" ht="15" x14ac:dyDescent="0.25"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9"/>
      <c r="O27" s="8"/>
      <c r="P27" s="8"/>
      <c r="Q27" s="10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</row>
    <row r="28" spans="2:32" ht="15" x14ac:dyDescent="0.25"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10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</row>
    <row r="29" spans="2:32" ht="15" x14ac:dyDescent="0.25"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9"/>
      <c r="O29" s="8"/>
      <c r="P29" s="8"/>
      <c r="Q29" s="10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</row>
    <row r="30" spans="2:32" ht="18.75" x14ac:dyDescent="0.3">
      <c r="B30" s="59" t="s">
        <v>7</v>
      </c>
      <c r="C30" s="60"/>
      <c r="D30" s="26">
        <f>B7</f>
        <v>1</v>
      </c>
      <c r="E30" s="59">
        <f>D7</f>
        <v>44763</v>
      </c>
      <c r="F30" s="61"/>
      <c r="G30" s="61"/>
      <c r="H30" s="62"/>
      <c r="I30" s="59" t="str">
        <f>Y7</f>
        <v>чемпионат</v>
      </c>
      <c r="J30" s="63"/>
      <c r="K30" s="63"/>
      <c r="L30" s="63"/>
      <c r="M30" s="63"/>
      <c r="N30" s="60"/>
      <c r="O30" s="8"/>
      <c r="P30" s="64" t="s">
        <v>8</v>
      </c>
      <c r="Q30" s="65"/>
      <c r="R30" s="65"/>
      <c r="S30" s="65"/>
      <c r="T30" s="65"/>
      <c r="U30" s="65"/>
      <c r="V30" s="27" t="s">
        <v>9</v>
      </c>
      <c r="W30" s="28" t="s">
        <v>10</v>
      </c>
      <c r="X30" s="8"/>
      <c r="Y30" s="66" t="s">
        <v>11</v>
      </c>
      <c r="Z30" s="67"/>
      <c r="AA30" s="67"/>
      <c r="AB30" s="67"/>
      <c r="AC30" s="67"/>
      <c r="AD30" s="67"/>
      <c r="AE30" s="29" t="s">
        <v>9</v>
      </c>
      <c r="AF30" s="30" t="s">
        <v>10</v>
      </c>
    </row>
    <row r="31" spans="2:32" ht="15.75" x14ac:dyDescent="0.25">
      <c r="B31" s="68" t="str">
        <f>I7</f>
        <v>ком 1</v>
      </c>
      <c r="C31" s="69"/>
      <c r="D31" s="70"/>
      <c r="E31" s="74" t="s">
        <v>12</v>
      </c>
      <c r="F31" s="74"/>
      <c r="G31" s="74" t="s">
        <v>13</v>
      </c>
      <c r="H31" s="74"/>
      <c r="I31" s="49" t="s">
        <v>14</v>
      </c>
      <c r="J31" s="51"/>
      <c r="K31" s="44" t="s">
        <v>15</v>
      </c>
      <c r="L31" s="45"/>
      <c r="M31" s="19"/>
      <c r="N31" s="19"/>
      <c r="O31" s="8"/>
      <c r="P31" s="44" t="s">
        <v>16</v>
      </c>
      <c r="Q31" s="45"/>
      <c r="R31" s="43" t="s">
        <v>17</v>
      </c>
      <c r="S31" s="43" t="s">
        <v>18</v>
      </c>
      <c r="T31" s="41" t="s">
        <v>19</v>
      </c>
      <c r="U31" s="43" t="s">
        <v>20</v>
      </c>
      <c r="V31" s="31"/>
      <c r="W31" s="32"/>
      <c r="X31" s="8"/>
      <c r="Y31" s="44" t="s">
        <v>16</v>
      </c>
      <c r="Z31" s="45"/>
      <c r="AA31" s="43" t="s">
        <v>21</v>
      </c>
      <c r="AB31" s="43" t="s">
        <v>18</v>
      </c>
      <c r="AC31" s="41" t="s">
        <v>22</v>
      </c>
      <c r="AD31" s="43" t="s">
        <v>20</v>
      </c>
      <c r="AE31" s="31"/>
      <c r="AF31" s="32"/>
    </row>
    <row r="32" spans="2:32" ht="15.75" x14ac:dyDescent="0.25">
      <c r="B32" s="71"/>
      <c r="C32" s="72"/>
      <c r="D32" s="73"/>
      <c r="E32" s="43">
        <f>SUM(I11:I20)</f>
        <v>0</v>
      </c>
      <c r="F32" s="33" t="s">
        <v>23</v>
      </c>
      <c r="G32" s="43">
        <f>SUM(J11:J20)</f>
        <v>0</v>
      </c>
      <c r="H32" s="33" t="s">
        <v>23</v>
      </c>
      <c r="I32" s="31"/>
      <c r="J32" s="31" t="s">
        <v>20</v>
      </c>
      <c r="K32" s="44" t="s">
        <v>24</v>
      </c>
      <c r="L32" s="45"/>
      <c r="M32" s="44">
        <f>SUM(M31:N31)</f>
        <v>0</v>
      </c>
      <c r="N32" s="45"/>
      <c r="O32" s="8"/>
      <c r="P32" s="44" t="s">
        <v>16</v>
      </c>
      <c r="Q32" s="45"/>
      <c r="R32" s="43" t="s">
        <v>25</v>
      </c>
      <c r="S32" s="43" t="s">
        <v>18</v>
      </c>
      <c r="T32" s="41" t="s">
        <v>26</v>
      </c>
      <c r="U32" s="43" t="s">
        <v>20</v>
      </c>
      <c r="V32" s="31"/>
      <c r="W32" s="32"/>
      <c r="X32" s="8"/>
      <c r="Y32" s="44" t="s">
        <v>16</v>
      </c>
      <c r="Z32" s="45"/>
      <c r="AA32" s="43" t="s">
        <v>27</v>
      </c>
      <c r="AB32" s="43" t="s">
        <v>18</v>
      </c>
      <c r="AC32" s="41" t="s">
        <v>28</v>
      </c>
      <c r="AD32" s="43" t="s">
        <v>20</v>
      </c>
      <c r="AE32" s="31"/>
      <c r="AF32" s="32"/>
    </row>
    <row r="33" spans="1:32" ht="15.75" customHeight="1" x14ac:dyDescent="0.25">
      <c r="B33" s="74" t="str">
        <f>R7</f>
        <v>ком 2</v>
      </c>
      <c r="C33" s="74"/>
      <c r="D33" s="74"/>
      <c r="E33" s="74" t="s">
        <v>12</v>
      </c>
      <c r="F33" s="74"/>
      <c r="G33" s="74" t="s">
        <v>13</v>
      </c>
      <c r="H33" s="74"/>
      <c r="I33" s="49" t="s">
        <v>14</v>
      </c>
      <c r="J33" s="51"/>
      <c r="K33" s="78">
        <f>P21/30</f>
        <v>0</v>
      </c>
      <c r="L33" s="79"/>
      <c r="M33" s="82">
        <f>AF21/30</f>
        <v>0</v>
      </c>
      <c r="N33" s="82"/>
      <c r="O33" s="8"/>
      <c r="P33" s="44" t="s">
        <v>16</v>
      </c>
      <c r="Q33" s="45"/>
      <c r="R33" s="43" t="s">
        <v>29</v>
      </c>
      <c r="S33" s="43" t="s">
        <v>18</v>
      </c>
      <c r="T33" s="83" t="s">
        <v>30</v>
      </c>
      <c r="U33" s="84"/>
      <c r="V33" s="31"/>
      <c r="W33" s="32"/>
      <c r="X33" s="8"/>
      <c r="Y33" s="44" t="s">
        <v>16</v>
      </c>
      <c r="Z33" s="45"/>
      <c r="AA33" s="43" t="s">
        <v>31</v>
      </c>
      <c r="AB33" s="44" t="s">
        <v>32</v>
      </c>
      <c r="AC33" s="77"/>
      <c r="AD33" s="45"/>
      <c r="AE33" s="31"/>
      <c r="AF33" s="32"/>
    </row>
    <row r="34" spans="1:32" ht="15.75" customHeight="1" x14ac:dyDescent="0.25">
      <c r="B34" s="74"/>
      <c r="C34" s="74"/>
      <c r="D34" s="74"/>
      <c r="E34" s="43">
        <f>SUM(Y11:Y20)</f>
        <v>0</v>
      </c>
      <c r="F34" s="33" t="s">
        <v>23</v>
      </c>
      <c r="G34" s="43">
        <f>SUM(Z11:Z20)</f>
        <v>0</v>
      </c>
      <c r="H34" s="33" t="s">
        <v>23</v>
      </c>
      <c r="I34" s="32"/>
      <c r="J34" s="34" t="s">
        <v>20</v>
      </c>
      <c r="K34" s="80"/>
      <c r="L34" s="81"/>
      <c r="M34" s="82"/>
      <c r="N34" s="82"/>
      <c r="O34" s="8"/>
      <c r="P34" s="44" t="s">
        <v>33</v>
      </c>
      <c r="Q34" s="77"/>
      <c r="R34" s="77"/>
      <c r="S34" s="77"/>
      <c r="T34" s="77"/>
      <c r="U34" s="45"/>
      <c r="V34" s="32">
        <f>SUM(V31:V33)</f>
        <v>0</v>
      </c>
      <c r="W34" s="32">
        <f>SUM(W31:W33)</f>
        <v>0</v>
      </c>
      <c r="X34" s="8"/>
      <c r="Y34" s="44" t="s">
        <v>16</v>
      </c>
      <c r="Z34" s="45"/>
      <c r="AA34" s="43" t="s">
        <v>34</v>
      </c>
      <c r="AB34" s="44" t="s">
        <v>32</v>
      </c>
      <c r="AC34" s="77"/>
      <c r="AD34" s="45"/>
      <c r="AE34" s="31"/>
      <c r="AF34" s="32"/>
    </row>
    <row r="35" spans="1:32" ht="18.75" x14ac:dyDescent="0.25">
      <c r="B35" s="8"/>
      <c r="C35" s="8"/>
      <c r="D35" s="8"/>
      <c r="E35" s="8"/>
      <c r="F35" s="46" t="s">
        <v>35</v>
      </c>
      <c r="G35" s="47"/>
      <c r="H35" s="47"/>
      <c r="I35" s="47"/>
      <c r="J35" s="48"/>
      <c r="K35" s="35" t="str">
        <f>_xlfn.CONCAT(F23," ",":"," ",F21)</f>
        <v>0 : 0</v>
      </c>
      <c r="L35" s="22">
        <f>F24</f>
        <v>0</v>
      </c>
      <c r="M35" s="35" t="str">
        <f>_xlfn.CONCAT(V23," ",":"," ",V21)</f>
        <v>0 : 0</v>
      </c>
      <c r="N35" s="22">
        <f>V24</f>
        <v>0</v>
      </c>
      <c r="O35" s="8"/>
      <c r="P35" s="44" t="s">
        <v>36</v>
      </c>
      <c r="Q35" s="77"/>
      <c r="R35" s="77"/>
      <c r="S35" s="77"/>
      <c r="T35" s="77"/>
      <c r="U35" s="45"/>
      <c r="V35" s="44">
        <f>V34+W34</f>
        <v>0</v>
      </c>
      <c r="W35" s="45"/>
      <c r="X35" s="8"/>
      <c r="Y35" s="44" t="s">
        <v>16</v>
      </c>
      <c r="Z35" s="45"/>
      <c r="AA35" s="43" t="s">
        <v>37</v>
      </c>
      <c r="AB35" s="44" t="s">
        <v>32</v>
      </c>
      <c r="AC35" s="77"/>
      <c r="AD35" s="45"/>
      <c r="AE35" s="31"/>
      <c r="AF35" s="32"/>
    </row>
    <row r="36" spans="1:32" ht="18.75" x14ac:dyDescent="0.25">
      <c r="B36" s="75" t="str">
        <f>IF((M31)&gt;(N31),"П1",IF((M31)&lt;(N31),"П2","Н"))</f>
        <v>Н</v>
      </c>
      <c r="C36" s="75"/>
      <c r="D36" s="36">
        <v>5</v>
      </c>
      <c r="E36" s="42" t="s">
        <v>38</v>
      </c>
      <c r="F36" s="46" t="s">
        <v>39</v>
      </c>
      <c r="G36" s="47"/>
      <c r="H36" s="47"/>
      <c r="I36" s="47"/>
      <c r="J36" s="48"/>
      <c r="K36" s="35" t="str">
        <f>_xlfn.CONCAT(G23," ",":"," ",G21)</f>
        <v>0 : 0</v>
      </c>
      <c r="L36" s="22">
        <f>G24</f>
        <v>0</v>
      </c>
      <c r="M36" s="35" t="str">
        <f>_xlfn.CONCAT(W23," ",":"," ",W21)</f>
        <v>0 : 0</v>
      </c>
      <c r="N36" s="22">
        <f>W24</f>
        <v>0</v>
      </c>
      <c r="O36" s="8"/>
      <c r="P36" s="76" t="s">
        <v>40</v>
      </c>
      <c r="Q36" s="76"/>
      <c r="R36" s="76"/>
      <c r="S36" s="76"/>
      <c r="T36" s="76"/>
      <c r="U36" s="37">
        <v>1</v>
      </c>
      <c r="V36" s="38" t="s">
        <v>41</v>
      </c>
      <c r="W36" s="38">
        <v>2</v>
      </c>
      <c r="X36" s="8"/>
      <c r="Y36" s="44" t="s">
        <v>42</v>
      </c>
      <c r="Z36" s="77"/>
      <c r="AA36" s="77"/>
      <c r="AB36" s="77"/>
      <c r="AC36" s="77"/>
      <c r="AD36" s="45"/>
      <c r="AE36" s="32">
        <f>SUM(AE31:AE35)</f>
        <v>0</v>
      </c>
      <c r="AF36" s="32">
        <f>SUM(AF31:AF35)</f>
        <v>0</v>
      </c>
    </row>
    <row r="37" spans="1:32" ht="18.75" x14ac:dyDescent="0.25">
      <c r="B37" s="42">
        <v>3</v>
      </c>
      <c r="C37" s="42" t="s">
        <v>43</v>
      </c>
      <c r="D37" s="42" t="s">
        <v>44</v>
      </c>
      <c r="E37" s="42" t="s">
        <v>45</v>
      </c>
      <c r="F37" s="46" t="s">
        <v>46</v>
      </c>
      <c r="G37" s="47"/>
      <c r="H37" s="47"/>
      <c r="I37" s="47"/>
      <c r="J37" s="48"/>
      <c r="K37" s="35" t="str">
        <f>_xlfn.CONCAT(H23," ",":"," ",H21)</f>
        <v>0 : 0</v>
      </c>
      <c r="L37" s="39">
        <f>H24</f>
        <v>0</v>
      </c>
      <c r="M37" s="35" t="str">
        <f>_xlfn.CONCAT(X23," ",":"," ",X21)</f>
        <v>0 : 0</v>
      </c>
      <c r="N37" s="39">
        <f>X24</f>
        <v>0</v>
      </c>
      <c r="O37" s="8"/>
      <c r="P37" s="76"/>
      <c r="Q37" s="76"/>
      <c r="R37" s="76"/>
      <c r="S37" s="76"/>
      <c r="T37" s="76"/>
      <c r="U37" s="40"/>
      <c r="V37" s="40"/>
      <c r="W37" s="40"/>
      <c r="X37" s="8"/>
      <c r="Y37" s="44" t="s">
        <v>47</v>
      </c>
      <c r="Z37" s="77"/>
      <c r="AA37" s="77"/>
      <c r="AB37" s="77"/>
      <c r="AC37" s="77"/>
      <c r="AD37" s="45"/>
      <c r="AE37" s="44">
        <f>AE36+AF36</f>
        <v>0</v>
      </c>
      <c r="AF37" s="45"/>
    </row>
    <row r="38" spans="1:32" ht="18.75" x14ac:dyDescent="0.25">
      <c r="B38" s="42" t="str">
        <f>IF((C38)&gt;(D38),"1&gt;2",IF((C38)&lt;(D38),"1&lt;2","1=2"))</f>
        <v>1=2</v>
      </c>
      <c r="C38" s="42">
        <f>P11+P12+P13+P14+P15</f>
        <v>0</v>
      </c>
      <c r="D38" s="42">
        <f>AF11+AF12+AF13+AF14+AF15</f>
        <v>0</v>
      </c>
      <c r="E38" s="42" t="str">
        <f>IF((P16+P17+P18+P19+P20)&gt;(AF16+AF17+AF18+AF19+AF20),"1&gt;2",IF((P16+P17+P18+P19+P20)&lt;(AF16+AF17+AF18+AF19+AF20),"1&lt;2","1=2"))</f>
        <v>1=2</v>
      </c>
      <c r="F38" s="46" t="s">
        <v>48</v>
      </c>
      <c r="G38" s="47"/>
      <c r="H38" s="47"/>
      <c r="I38" s="47"/>
      <c r="J38" s="48"/>
      <c r="K38" s="35" t="str">
        <f>_xlfn.CONCAT(E23," ",":"," ",E21)</f>
        <v>5 : 5</v>
      </c>
      <c r="L38" s="39">
        <f>E24</f>
        <v>10</v>
      </c>
      <c r="M38" s="35" t="str">
        <f>_xlfn.CONCAT(U23," ",":"," ",U21)</f>
        <v>5 : 5</v>
      </c>
      <c r="N38" s="39">
        <f>U24</f>
        <v>10</v>
      </c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9"/>
      <c r="AE38" s="8"/>
      <c r="AF38" s="8"/>
    </row>
    <row r="39" spans="1:32" ht="15" x14ac:dyDescent="0.2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9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9"/>
      <c r="AE39" s="8"/>
      <c r="AF39" s="8"/>
    </row>
    <row r="40" spans="1:32" ht="15" x14ac:dyDescent="0.25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9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9"/>
      <c r="AE40" s="8"/>
      <c r="AF40" s="8"/>
    </row>
    <row r="41" spans="1:32" ht="15" x14ac:dyDescent="0.25">
      <c r="A41" s="2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6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1:32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3"/>
      <c r="AE42" s="2"/>
      <c r="AF42" s="2"/>
    </row>
    <row r="43" spans="1:32" ht="18.75" x14ac:dyDescent="0.3">
      <c r="B43" s="44">
        <v>2</v>
      </c>
      <c r="C43" s="45"/>
      <c r="D43" s="49">
        <v>44763</v>
      </c>
      <c r="E43" s="50"/>
      <c r="F43" s="50"/>
      <c r="G43" s="50"/>
      <c r="H43" s="51"/>
      <c r="I43" s="52" t="s">
        <v>43</v>
      </c>
      <c r="J43" s="53"/>
      <c r="K43" s="53"/>
      <c r="L43" s="53"/>
      <c r="M43" s="53"/>
      <c r="N43" s="53"/>
      <c r="O43" s="53"/>
      <c r="P43" s="54"/>
      <c r="Q43" s="10"/>
      <c r="R43" s="52" t="s">
        <v>44</v>
      </c>
      <c r="S43" s="53"/>
      <c r="T43" s="53"/>
      <c r="U43" s="53"/>
      <c r="V43" s="53"/>
      <c r="W43" s="53"/>
      <c r="X43" s="54"/>
      <c r="Y43" s="55" t="s">
        <v>49</v>
      </c>
      <c r="Z43" s="56"/>
      <c r="AA43" s="56"/>
      <c r="AB43" s="56"/>
      <c r="AC43" s="56"/>
      <c r="AD43" s="56"/>
      <c r="AE43" s="56"/>
      <c r="AF43" s="57"/>
    </row>
    <row r="44" spans="1:32" ht="15" x14ac:dyDescent="0.25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9"/>
      <c r="O44" s="8"/>
      <c r="P44" s="8"/>
      <c r="Q44" s="10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9"/>
      <c r="AE44" s="8"/>
      <c r="AF44" s="8"/>
    </row>
    <row r="45" spans="1:32" ht="15" x14ac:dyDescent="0.25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9"/>
      <c r="O45" s="8"/>
      <c r="P45" s="8"/>
      <c r="Q45" s="10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9"/>
      <c r="AE45" s="8"/>
      <c r="AF45" s="8"/>
    </row>
    <row r="46" spans="1:32" ht="15.75" x14ac:dyDescent="0.25">
      <c r="B46" s="11"/>
      <c r="C46" s="8"/>
      <c r="D46" s="8"/>
      <c r="E46" s="12" t="s">
        <v>1</v>
      </c>
      <c r="F46" s="13" t="s">
        <v>2</v>
      </c>
      <c r="G46" s="43" t="s">
        <v>3</v>
      </c>
      <c r="H46" s="14" t="s">
        <v>4</v>
      </c>
      <c r="I46" s="15" t="s">
        <v>5</v>
      </c>
      <c r="J46" s="16" t="s">
        <v>6</v>
      </c>
      <c r="K46" s="8"/>
      <c r="L46" s="8"/>
      <c r="M46" s="8"/>
      <c r="N46" s="9"/>
      <c r="O46" s="8"/>
      <c r="P46" s="8"/>
      <c r="Q46" s="10"/>
      <c r="R46" s="11"/>
      <c r="S46" s="8"/>
      <c r="T46" s="8"/>
      <c r="U46" s="12" t="s">
        <v>1</v>
      </c>
      <c r="V46" s="13" t="s">
        <v>2</v>
      </c>
      <c r="W46" s="43" t="s">
        <v>3</v>
      </c>
      <c r="X46" s="14" t="s">
        <v>4</v>
      </c>
      <c r="Y46" s="15" t="s">
        <v>5</v>
      </c>
      <c r="Z46" s="16" t="s">
        <v>6</v>
      </c>
      <c r="AA46" s="8"/>
      <c r="AB46" s="8"/>
      <c r="AC46" s="8"/>
      <c r="AD46" s="9"/>
      <c r="AE46" s="8"/>
      <c r="AF46" s="8"/>
    </row>
    <row r="47" spans="1:32" ht="15.75" x14ac:dyDescent="0.25">
      <c r="B47" s="8"/>
      <c r="C47" s="8"/>
      <c r="D47" s="8"/>
      <c r="E47" s="43">
        <f>IF(P47=0,1,0)</f>
        <v>1</v>
      </c>
      <c r="F47" s="43">
        <f t="shared" ref="F47:F56" si="20">IF(AND(P47=3,N47*O47=0),1,0)</f>
        <v>0</v>
      </c>
      <c r="G47" s="43">
        <f t="shared" ref="G47:G56" si="21">IF(AND(P47=3,I47-J47&gt;=2),1,0)</f>
        <v>0</v>
      </c>
      <c r="H47" s="43">
        <f>IF(P47=3,1,0)</f>
        <v>0</v>
      </c>
      <c r="I47" s="43">
        <f t="shared" ref="I47:I56" si="22">IF(P47=3,MAX(N47,O47),MIN(N47,O47))</f>
        <v>0</v>
      </c>
      <c r="J47" s="43">
        <f t="shared" ref="J47:J56" si="23">N47+O47-I47</f>
        <v>0</v>
      </c>
      <c r="K47" s="8"/>
      <c r="L47" s="17" t="str">
        <f t="shared" ref="L47:L56" si="24">IF(P47=0,"П",IF(P47=1.5,"Н",IF(P47=3,"В")))</f>
        <v>П</v>
      </c>
      <c r="M47" s="8"/>
      <c r="N47" s="18"/>
      <c r="O47" s="18"/>
      <c r="P47" s="19"/>
      <c r="Q47" s="10"/>
      <c r="R47" s="8"/>
      <c r="S47" s="8"/>
      <c r="T47" s="8"/>
      <c r="U47" s="43">
        <f>IF(AF47=0,1,0)</f>
        <v>1</v>
      </c>
      <c r="V47" s="43">
        <f t="shared" ref="V47:V56" si="25">IF(AND(AF47=3,AD47*AE47=0),1,0)</f>
        <v>0</v>
      </c>
      <c r="W47" s="43">
        <f t="shared" ref="W47:W56" si="26">IF(AND(AF47=3,Y47-Z47&gt;=2),1,0)</f>
        <v>0</v>
      </c>
      <c r="X47" s="43">
        <f>IF(AF47=3,1,0)</f>
        <v>0</v>
      </c>
      <c r="Y47" s="43">
        <f t="shared" ref="Y47:Y56" si="27">IF(AF47=3,MAX(AD47,AE47),MIN(AD47,AE47))</f>
        <v>0</v>
      </c>
      <c r="Z47" s="43">
        <f t="shared" ref="Z47:Z56" si="28">AD47+AE47-Y47</f>
        <v>0</v>
      </c>
      <c r="AA47" s="8"/>
      <c r="AB47" s="17" t="str">
        <f t="shared" ref="AB47:AB56" si="29">IF(AF47=0,"П",IF(AF47=1.5,"Н",IF(AF47=3,"В")))</f>
        <v>П</v>
      </c>
      <c r="AC47" s="8"/>
      <c r="AD47" s="18"/>
      <c r="AE47" s="18"/>
      <c r="AF47" s="19"/>
    </row>
    <row r="48" spans="1:32" ht="15.75" x14ac:dyDescent="0.25">
      <c r="B48" s="8"/>
      <c r="C48" s="8"/>
      <c r="D48" s="8"/>
      <c r="E48" s="43">
        <f t="shared" ref="E48:E56" si="30">IF(P48=0,1,0)</f>
        <v>1</v>
      </c>
      <c r="F48" s="43">
        <f t="shared" si="20"/>
        <v>0</v>
      </c>
      <c r="G48" s="43">
        <f t="shared" si="21"/>
        <v>0</v>
      </c>
      <c r="H48" s="43">
        <f t="shared" ref="H48:H56" si="31">IF(P48=3,1,0)</f>
        <v>0</v>
      </c>
      <c r="I48" s="43">
        <f t="shared" si="22"/>
        <v>0</v>
      </c>
      <c r="J48" s="43">
        <f t="shared" si="23"/>
        <v>0</v>
      </c>
      <c r="K48" s="8"/>
      <c r="L48" s="17" t="str">
        <f t="shared" si="24"/>
        <v>П</v>
      </c>
      <c r="M48" s="20"/>
      <c r="N48" s="18"/>
      <c r="O48" s="18"/>
      <c r="P48" s="19"/>
      <c r="Q48" s="10"/>
      <c r="R48" s="8"/>
      <c r="S48" s="8"/>
      <c r="T48" s="8"/>
      <c r="U48" s="43">
        <f t="shared" ref="U48:U56" si="32">IF(AF48=0,1,0)</f>
        <v>1</v>
      </c>
      <c r="V48" s="43">
        <f t="shared" si="25"/>
        <v>0</v>
      </c>
      <c r="W48" s="43">
        <f t="shared" si="26"/>
        <v>0</v>
      </c>
      <c r="X48" s="43">
        <f t="shared" ref="X48:X56" si="33">IF(AF48=3,1,0)</f>
        <v>0</v>
      </c>
      <c r="Y48" s="43">
        <f t="shared" si="27"/>
        <v>0</v>
      </c>
      <c r="Z48" s="43">
        <f t="shared" si="28"/>
        <v>0</v>
      </c>
      <c r="AA48" s="8"/>
      <c r="AB48" s="17" t="str">
        <f t="shared" si="29"/>
        <v>П</v>
      </c>
      <c r="AC48" s="20"/>
      <c r="AD48" s="18"/>
      <c r="AE48" s="18"/>
      <c r="AF48" s="19"/>
    </row>
    <row r="49" spans="2:32" ht="15.75" x14ac:dyDescent="0.25">
      <c r="B49" s="8"/>
      <c r="C49" s="8"/>
      <c r="D49" s="8"/>
      <c r="E49" s="43">
        <f t="shared" si="30"/>
        <v>1</v>
      </c>
      <c r="F49" s="43">
        <f t="shared" si="20"/>
        <v>0</v>
      </c>
      <c r="G49" s="43">
        <f t="shared" si="21"/>
        <v>0</v>
      </c>
      <c r="H49" s="43">
        <f t="shared" si="31"/>
        <v>0</v>
      </c>
      <c r="I49" s="43">
        <f t="shared" si="22"/>
        <v>0</v>
      </c>
      <c r="J49" s="43">
        <f t="shared" si="23"/>
        <v>0</v>
      </c>
      <c r="K49" s="8"/>
      <c r="L49" s="17" t="str">
        <f t="shared" si="24"/>
        <v>П</v>
      </c>
      <c r="M49" s="20"/>
      <c r="N49" s="18"/>
      <c r="O49" s="18"/>
      <c r="P49" s="19"/>
      <c r="Q49" s="10"/>
      <c r="R49" s="8"/>
      <c r="S49" s="8"/>
      <c r="T49" s="8"/>
      <c r="U49" s="43">
        <f t="shared" si="32"/>
        <v>1</v>
      </c>
      <c r="V49" s="43">
        <f t="shared" si="25"/>
        <v>0</v>
      </c>
      <c r="W49" s="43">
        <f t="shared" si="26"/>
        <v>0</v>
      </c>
      <c r="X49" s="43">
        <f t="shared" si="33"/>
        <v>0</v>
      </c>
      <c r="Y49" s="43">
        <f t="shared" si="27"/>
        <v>0</v>
      </c>
      <c r="Z49" s="43">
        <f t="shared" si="28"/>
        <v>0</v>
      </c>
      <c r="AA49" s="8"/>
      <c r="AB49" s="17" t="str">
        <f t="shared" si="29"/>
        <v>П</v>
      </c>
      <c r="AC49" s="20"/>
      <c r="AD49" s="18"/>
      <c r="AE49" s="18"/>
      <c r="AF49" s="19"/>
    </row>
    <row r="50" spans="2:32" ht="15.75" x14ac:dyDescent="0.25">
      <c r="B50" s="8"/>
      <c r="C50" s="8"/>
      <c r="D50" s="8"/>
      <c r="E50" s="43">
        <f t="shared" si="30"/>
        <v>1</v>
      </c>
      <c r="F50" s="43">
        <f t="shared" si="20"/>
        <v>0</v>
      </c>
      <c r="G50" s="43">
        <f t="shared" si="21"/>
        <v>0</v>
      </c>
      <c r="H50" s="43">
        <f t="shared" si="31"/>
        <v>0</v>
      </c>
      <c r="I50" s="43">
        <f t="shared" si="22"/>
        <v>0</v>
      </c>
      <c r="J50" s="43">
        <f t="shared" si="23"/>
        <v>0</v>
      </c>
      <c r="K50" s="8"/>
      <c r="L50" s="17" t="str">
        <f t="shared" si="24"/>
        <v>П</v>
      </c>
      <c r="M50" s="20"/>
      <c r="N50" s="18"/>
      <c r="O50" s="18"/>
      <c r="P50" s="19"/>
      <c r="Q50" s="10"/>
      <c r="R50" s="8"/>
      <c r="S50" s="8"/>
      <c r="T50" s="8"/>
      <c r="U50" s="43">
        <f t="shared" si="32"/>
        <v>1</v>
      </c>
      <c r="V50" s="43">
        <f t="shared" si="25"/>
        <v>0</v>
      </c>
      <c r="W50" s="43">
        <f t="shared" si="26"/>
        <v>0</v>
      </c>
      <c r="X50" s="43">
        <f t="shared" si="33"/>
        <v>0</v>
      </c>
      <c r="Y50" s="43">
        <f t="shared" si="27"/>
        <v>0</v>
      </c>
      <c r="Z50" s="43">
        <f t="shared" si="28"/>
        <v>0</v>
      </c>
      <c r="AA50" s="8"/>
      <c r="AB50" s="17" t="str">
        <f t="shared" si="29"/>
        <v>П</v>
      </c>
      <c r="AC50" s="20"/>
      <c r="AD50" s="18"/>
      <c r="AE50" s="18"/>
      <c r="AF50" s="19"/>
    </row>
    <row r="51" spans="2:32" ht="15.75" x14ac:dyDescent="0.25">
      <c r="B51" s="8"/>
      <c r="C51" s="8"/>
      <c r="D51" s="8"/>
      <c r="E51" s="43">
        <f t="shared" si="30"/>
        <v>1</v>
      </c>
      <c r="F51" s="43">
        <f t="shared" si="20"/>
        <v>0</v>
      </c>
      <c r="G51" s="43">
        <f t="shared" si="21"/>
        <v>0</v>
      </c>
      <c r="H51" s="43">
        <f t="shared" si="31"/>
        <v>0</v>
      </c>
      <c r="I51" s="43">
        <f t="shared" si="22"/>
        <v>0</v>
      </c>
      <c r="J51" s="43">
        <f t="shared" si="23"/>
        <v>0</v>
      </c>
      <c r="K51" s="8"/>
      <c r="L51" s="17" t="str">
        <f t="shared" si="24"/>
        <v>П</v>
      </c>
      <c r="M51" s="20"/>
      <c r="N51" s="18"/>
      <c r="O51" s="18"/>
      <c r="P51" s="19"/>
      <c r="Q51" s="10"/>
      <c r="R51" s="8"/>
      <c r="S51" s="8"/>
      <c r="T51" s="8"/>
      <c r="U51" s="43">
        <f t="shared" si="32"/>
        <v>1</v>
      </c>
      <c r="V51" s="43">
        <f t="shared" si="25"/>
        <v>0</v>
      </c>
      <c r="W51" s="43">
        <f t="shared" si="26"/>
        <v>0</v>
      </c>
      <c r="X51" s="43">
        <f t="shared" si="33"/>
        <v>0</v>
      </c>
      <c r="Y51" s="43">
        <f t="shared" si="27"/>
        <v>0</v>
      </c>
      <c r="Z51" s="43">
        <f t="shared" si="28"/>
        <v>0</v>
      </c>
      <c r="AA51" s="8"/>
      <c r="AB51" s="17" t="str">
        <f t="shared" si="29"/>
        <v>П</v>
      </c>
      <c r="AC51" s="20"/>
      <c r="AD51" s="18"/>
      <c r="AE51" s="18"/>
      <c r="AF51" s="19"/>
    </row>
    <row r="52" spans="2:32" ht="15.75" x14ac:dyDescent="0.25">
      <c r="B52" s="8"/>
      <c r="C52" s="8"/>
      <c r="D52" s="8"/>
      <c r="E52" s="43">
        <f t="shared" si="30"/>
        <v>1</v>
      </c>
      <c r="F52" s="43">
        <f t="shared" si="20"/>
        <v>0</v>
      </c>
      <c r="G52" s="43">
        <f t="shared" si="21"/>
        <v>0</v>
      </c>
      <c r="H52" s="43">
        <f t="shared" si="31"/>
        <v>0</v>
      </c>
      <c r="I52" s="43">
        <f t="shared" si="22"/>
        <v>0</v>
      </c>
      <c r="J52" s="43">
        <f t="shared" si="23"/>
        <v>0</v>
      </c>
      <c r="K52" s="8"/>
      <c r="L52" s="17" t="str">
        <f t="shared" si="24"/>
        <v>П</v>
      </c>
      <c r="M52" s="20"/>
      <c r="N52" s="18"/>
      <c r="O52" s="18"/>
      <c r="P52" s="19"/>
      <c r="Q52" s="10"/>
      <c r="R52" s="8"/>
      <c r="S52" s="8"/>
      <c r="T52" s="8"/>
      <c r="U52" s="43">
        <f t="shared" si="32"/>
        <v>1</v>
      </c>
      <c r="V52" s="43">
        <f t="shared" si="25"/>
        <v>0</v>
      </c>
      <c r="W52" s="43">
        <f t="shared" si="26"/>
        <v>0</v>
      </c>
      <c r="X52" s="43">
        <f t="shared" si="33"/>
        <v>0</v>
      </c>
      <c r="Y52" s="43">
        <f t="shared" si="27"/>
        <v>0</v>
      </c>
      <c r="Z52" s="43">
        <f t="shared" si="28"/>
        <v>0</v>
      </c>
      <c r="AA52" s="8"/>
      <c r="AB52" s="17" t="str">
        <f t="shared" si="29"/>
        <v>П</v>
      </c>
      <c r="AC52" s="20"/>
      <c r="AD52" s="18"/>
      <c r="AE52" s="18"/>
      <c r="AF52" s="19"/>
    </row>
    <row r="53" spans="2:32" ht="15.75" x14ac:dyDescent="0.25">
      <c r="B53" s="8"/>
      <c r="C53" s="8"/>
      <c r="D53" s="8"/>
      <c r="E53" s="43">
        <f t="shared" si="30"/>
        <v>1</v>
      </c>
      <c r="F53" s="43">
        <f t="shared" si="20"/>
        <v>0</v>
      </c>
      <c r="G53" s="43">
        <f t="shared" si="21"/>
        <v>0</v>
      </c>
      <c r="H53" s="43">
        <f t="shared" si="31"/>
        <v>0</v>
      </c>
      <c r="I53" s="43">
        <f t="shared" si="22"/>
        <v>0</v>
      </c>
      <c r="J53" s="43">
        <f t="shared" si="23"/>
        <v>0</v>
      </c>
      <c r="K53" s="8"/>
      <c r="L53" s="17" t="str">
        <f t="shared" si="24"/>
        <v>П</v>
      </c>
      <c r="M53" s="20"/>
      <c r="N53" s="18"/>
      <c r="O53" s="18"/>
      <c r="P53" s="19"/>
      <c r="Q53" s="10"/>
      <c r="R53" s="8"/>
      <c r="S53" s="8"/>
      <c r="T53" s="8"/>
      <c r="U53" s="43">
        <f t="shared" si="32"/>
        <v>1</v>
      </c>
      <c r="V53" s="43">
        <f t="shared" si="25"/>
        <v>0</v>
      </c>
      <c r="W53" s="43">
        <f t="shared" si="26"/>
        <v>0</v>
      </c>
      <c r="X53" s="43">
        <f t="shared" si="33"/>
        <v>0</v>
      </c>
      <c r="Y53" s="43">
        <f t="shared" si="27"/>
        <v>0</v>
      </c>
      <c r="Z53" s="43">
        <f t="shared" si="28"/>
        <v>0</v>
      </c>
      <c r="AA53" s="8"/>
      <c r="AB53" s="17" t="str">
        <f t="shared" si="29"/>
        <v>П</v>
      </c>
      <c r="AC53" s="20"/>
      <c r="AD53" s="18"/>
      <c r="AE53" s="18"/>
      <c r="AF53" s="19"/>
    </row>
    <row r="54" spans="2:32" ht="15.75" x14ac:dyDescent="0.25">
      <c r="B54" s="8"/>
      <c r="C54" s="8"/>
      <c r="D54" s="8"/>
      <c r="E54" s="43">
        <f t="shared" si="30"/>
        <v>1</v>
      </c>
      <c r="F54" s="43">
        <f t="shared" si="20"/>
        <v>0</v>
      </c>
      <c r="G54" s="43">
        <f t="shared" si="21"/>
        <v>0</v>
      </c>
      <c r="H54" s="43">
        <f t="shared" si="31"/>
        <v>0</v>
      </c>
      <c r="I54" s="43">
        <f t="shared" si="22"/>
        <v>0</v>
      </c>
      <c r="J54" s="43">
        <f t="shared" si="23"/>
        <v>0</v>
      </c>
      <c r="K54" s="8"/>
      <c r="L54" s="17" t="str">
        <f t="shared" si="24"/>
        <v>П</v>
      </c>
      <c r="M54" s="20"/>
      <c r="N54" s="18"/>
      <c r="O54" s="18"/>
      <c r="P54" s="19"/>
      <c r="Q54" s="10"/>
      <c r="R54" s="8"/>
      <c r="S54" s="8"/>
      <c r="T54" s="8"/>
      <c r="U54" s="43">
        <f t="shared" si="32"/>
        <v>1</v>
      </c>
      <c r="V54" s="43">
        <f t="shared" si="25"/>
        <v>0</v>
      </c>
      <c r="W54" s="43">
        <f t="shared" si="26"/>
        <v>0</v>
      </c>
      <c r="X54" s="43">
        <f t="shared" si="33"/>
        <v>0</v>
      </c>
      <c r="Y54" s="43">
        <f t="shared" si="27"/>
        <v>0</v>
      </c>
      <c r="Z54" s="43">
        <f t="shared" si="28"/>
        <v>0</v>
      </c>
      <c r="AA54" s="8"/>
      <c r="AB54" s="17" t="str">
        <f t="shared" si="29"/>
        <v>П</v>
      </c>
      <c r="AC54" s="20"/>
      <c r="AD54" s="18"/>
      <c r="AE54" s="18"/>
      <c r="AF54" s="19"/>
    </row>
    <row r="55" spans="2:32" ht="15.75" x14ac:dyDescent="0.25">
      <c r="B55" s="8"/>
      <c r="C55" s="8"/>
      <c r="D55" s="8"/>
      <c r="E55" s="43">
        <f t="shared" si="30"/>
        <v>1</v>
      </c>
      <c r="F55" s="43">
        <f t="shared" si="20"/>
        <v>0</v>
      </c>
      <c r="G55" s="43">
        <f t="shared" si="21"/>
        <v>0</v>
      </c>
      <c r="H55" s="43">
        <f t="shared" si="31"/>
        <v>0</v>
      </c>
      <c r="I55" s="43">
        <f t="shared" si="22"/>
        <v>0</v>
      </c>
      <c r="J55" s="43">
        <f t="shared" si="23"/>
        <v>0</v>
      </c>
      <c r="K55" s="8"/>
      <c r="L55" s="17" t="str">
        <f t="shared" si="24"/>
        <v>П</v>
      </c>
      <c r="M55" s="20"/>
      <c r="N55" s="18"/>
      <c r="O55" s="18"/>
      <c r="P55" s="19"/>
      <c r="Q55" s="10"/>
      <c r="R55" s="8"/>
      <c r="S55" s="8"/>
      <c r="T55" s="8"/>
      <c r="U55" s="43">
        <f t="shared" si="32"/>
        <v>1</v>
      </c>
      <c r="V55" s="43">
        <f t="shared" si="25"/>
        <v>0</v>
      </c>
      <c r="W55" s="43">
        <f t="shared" si="26"/>
        <v>0</v>
      </c>
      <c r="X55" s="43">
        <f t="shared" si="33"/>
        <v>0</v>
      </c>
      <c r="Y55" s="43">
        <f t="shared" si="27"/>
        <v>0</v>
      </c>
      <c r="Z55" s="43">
        <f t="shared" si="28"/>
        <v>0</v>
      </c>
      <c r="AA55" s="8"/>
      <c r="AB55" s="17" t="str">
        <f t="shared" si="29"/>
        <v>П</v>
      </c>
      <c r="AC55" s="20"/>
      <c r="AD55" s="18"/>
      <c r="AE55" s="18"/>
      <c r="AF55" s="19"/>
    </row>
    <row r="56" spans="2:32" ht="15.75" x14ac:dyDescent="0.25">
      <c r="B56" s="8"/>
      <c r="C56" s="8"/>
      <c r="D56" s="8"/>
      <c r="E56" s="43">
        <f t="shared" si="30"/>
        <v>1</v>
      </c>
      <c r="F56" s="43">
        <f t="shared" si="20"/>
        <v>0</v>
      </c>
      <c r="G56" s="43">
        <f t="shared" si="21"/>
        <v>0</v>
      </c>
      <c r="H56" s="43">
        <f t="shared" si="31"/>
        <v>0</v>
      </c>
      <c r="I56" s="43">
        <f t="shared" si="22"/>
        <v>0</v>
      </c>
      <c r="J56" s="43">
        <f t="shared" si="23"/>
        <v>0</v>
      </c>
      <c r="K56" s="8"/>
      <c r="L56" s="17" t="str">
        <f t="shared" si="24"/>
        <v>П</v>
      </c>
      <c r="M56" s="20"/>
      <c r="N56" s="18"/>
      <c r="O56" s="18"/>
      <c r="P56" s="19"/>
      <c r="Q56" s="10"/>
      <c r="R56" s="8"/>
      <c r="S56" s="8"/>
      <c r="T56" s="8"/>
      <c r="U56" s="43">
        <f t="shared" si="32"/>
        <v>1</v>
      </c>
      <c r="V56" s="43">
        <f t="shared" si="25"/>
        <v>0</v>
      </c>
      <c r="W56" s="43">
        <f t="shared" si="26"/>
        <v>0</v>
      </c>
      <c r="X56" s="43">
        <f t="shared" si="33"/>
        <v>0</v>
      </c>
      <c r="Y56" s="43">
        <f t="shared" si="27"/>
        <v>0</v>
      </c>
      <c r="Z56" s="43">
        <f t="shared" si="28"/>
        <v>0</v>
      </c>
      <c r="AA56" s="8"/>
      <c r="AB56" s="17" t="str">
        <f t="shared" si="29"/>
        <v>П</v>
      </c>
      <c r="AC56" s="20"/>
      <c r="AD56" s="18"/>
      <c r="AE56" s="18"/>
      <c r="AF56" s="19"/>
    </row>
    <row r="57" spans="2:32" ht="18.75" x14ac:dyDescent="0.25">
      <c r="B57" s="8"/>
      <c r="C57" s="8"/>
      <c r="D57" s="8"/>
      <c r="E57" s="21">
        <f t="shared" ref="E57:J57" si="34">SUM(E47:E51)</f>
        <v>5</v>
      </c>
      <c r="F57" s="22">
        <f t="shared" si="34"/>
        <v>0</v>
      </c>
      <c r="G57" s="22">
        <f t="shared" si="34"/>
        <v>0</v>
      </c>
      <c r="H57" s="23">
        <f t="shared" si="34"/>
        <v>0</v>
      </c>
      <c r="I57" s="22">
        <f t="shared" si="34"/>
        <v>0</v>
      </c>
      <c r="J57" s="22">
        <f t="shared" si="34"/>
        <v>0</v>
      </c>
      <c r="K57" s="8"/>
      <c r="L57" s="8"/>
      <c r="M57" s="20"/>
      <c r="N57" s="9"/>
      <c r="O57" s="9"/>
      <c r="P57" s="18">
        <f>SUM(P47:P56)</f>
        <v>0</v>
      </c>
      <c r="Q57" s="10"/>
      <c r="R57" s="8"/>
      <c r="S57" s="8"/>
      <c r="T57" s="8"/>
      <c r="U57" s="21">
        <f t="shared" ref="U57:Z57" si="35">SUM(U47:U51)</f>
        <v>5</v>
      </c>
      <c r="V57" s="22">
        <f t="shared" si="35"/>
        <v>0</v>
      </c>
      <c r="W57" s="22">
        <f t="shared" si="35"/>
        <v>0</v>
      </c>
      <c r="X57" s="23">
        <f t="shared" si="35"/>
        <v>0</v>
      </c>
      <c r="Y57" s="22">
        <f t="shared" si="35"/>
        <v>0</v>
      </c>
      <c r="Z57" s="22">
        <f t="shared" si="35"/>
        <v>0</v>
      </c>
      <c r="AA57" s="8"/>
      <c r="AB57" s="8"/>
      <c r="AC57" s="20"/>
      <c r="AD57" s="9"/>
      <c r="AE57" s="9"/>
      <c r="AF57" s="19">
        <f>SUM(AF47:AF56)</f>
        <v>0</v>
      </c>
    </row>
    <row r="58" spans="2:32" ht="15.75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24"/>
      <c r="O58" s="9"/>
      <c r="P58" s="8">
        <f>SUM(P47:P57)</f>
        <v>0</v>
      </c>
      <c r="Q58" s="10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58"/>
      <c r="AE58" s="58"/>
      <c r="AF58" s="8"/>
    </row>
    <row r="59" spans="2:32" ht="18.75" x14ac:dyDescent="0.25">
      <c r="B59" s="8"/>
      <c r="C59" s="8"/>
      <c r="D59" s="8"/>
      <c r="E59" s="25">
        <f t="shared" ref="E59:J59" si="36">SUM(E52:E56)</f>
        <v>5</v>
      </c>
      <c r="F59" s="22">
        <f t="shared" si="36"/>
        <v>0</v>
      </c>
      <c r="G59" s="22">
        <f t="shared" si="36"/>
        <v>0</v>
      </c>
      <c r="H59" s="14">
        <f t="shared" si="36"/>
        <v>0</v>
      </c>
      <c r="I59" s="22">
        <f t="shared" si="36"/>
        <v>0</v>
      </c>
      <c r="J59" s="22">
        <f t="shared" si="36"/>
        <v>0</v>
      </c>
      <c r="K59" s="8"/>
      <c r="L59" s="8"/>
      <c r="M59" s="8"/>
      <c r="N59" s="9"/>
      <c r="O59" s="8"/>
      <c r="P59" s="8"/>
      <c r="Q59" s="10"/>
      <c r="R59" s="8"/>
      <c r="S59" s="8"/>
      <c r="T59" s="8"/>
      <c r="U59" s="25">
        <f t="shared" ref="U59:Z59" si="37">SUM(U52:U56)</f>
        <v>5</v>
      </c>
      <c r="V59" s="22">
        <f t="shared" si="37"/>
        <v>0</v>
      </c>
      <c r="W59" s="22">
        <f t="shared" si="37"/>
        <v>0</v>
      </c>
      <c r="X59" s="14">
        <f t="shared" si="37"/>
        <v>0</v>
      </c>
      <c r="Y59" s="22">
        <f t="shared" si="37"/>
        <v>0</v>
      </c>
      <c r="Z59" s="22">
        <f t="shared" si="37"/>
        <v>0</v>
      </c>
      <c r="AA59" s="8"/>
      <c r="AB59" s="8"/>
      <c r="AC59" s="8"/>
      <c r="AD59" s="8"/>
      <c r="AE59" s="8"/>
      <c r="AF59" s="8"/>
    </row>
    <row r="60" spans="2:32" ht="18.75" x14ac:dyDescent="0.25">
      <c r="B60" s="8"/>
      <c r="C60" s="8"/>
      <c r="D60" s="8"/>
      <c r="E60" s="12">
        <f t="shared" ref="E60:J60" si="38">SUM(E47:E56)</f>
        <v>10</v>
      </c>
      <c r="F60" s="22">
        <f t="shared" si="38"/>
        <v>0</v>
      </c>
      <c r="G60" s="22">
        <f t="shared" si="38"/>
        <v>0</v>
      </c>
      <c r="H60" s="14">
        <f t="shared" si="38"/>
        <v>0</v>
      </c>
      <c r="I60" s="22">
        <f t="shared" si="38"/>
        <v>0</v>
      </c>
      <c r="J60" s="22">
        <f t="shared" si="38"/>
        <v>0</v>
      </c>
      <c r="K60" s="8"/>
      <c r="L60" s="8"/>
      <c r="M60" s="8"/>
      <c r="N60" s="9"/>
      <c r="O60" s="8"/>
      <c r="P60" s="8"/>
      <c r="Q60" s="10"/>
      <c r="R60" s="8"/>
      <c r="S60" s="8"/>
      <c r="T60" s="8"/>
      <c r="U60" s="12">
        <f t="shared" ref="U60:Z60" si="39">SUM(U47:U56)</f>
        <v>10</v>
      </c>
      <c r="V60" s="22">
        <f t="shared" si="39"/>
        <v>0</v>
      </c>
      <c r="W60" s="22">
        <f t="shared" si="39"/>
        <v>0</v>
      </c>
      <c r="X60" s="14">
        <f t="shared" si="39"/>
        <v>0</v>
      </c>
      <c r="Y60" s="22">
        <f t="shared" si="39"/>
        <v>0</v>
      </c>
      <c r="Z60" s="22">
        <f t="shared" si="39"/>
        <v>0</v>
      </c>
      <c r="AA60" s="8"/>
      <c r="AB60" s="8"/>
      <c r="AC60" s="8"/>
      <c r="AD60" s="8"/>
      <c r="AE60" s="8"/>
      <c r="AF60" s="8"/>
    </row>
    <row r="61" spans="2:32" ht="15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9"/>
      <c r="O61" s="8"/>
      <c r="P61" s="8"/>
      <c r="Q61" s="10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</row>
    <row r="62" spans="2:32" ht="15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9"/>
      <c r="O62" s="8"/>
      <c r="P62" s="8"/>
      <c r="Q62" s="10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</row>
    <row r="63" spans="2:32" ht="15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9"/>
      <c r="O63" s="8"/>
      <c r="P63" s="8"/>
      <c r="Q63" s="10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</row>
    <row r="64" spans="2:32" ht="15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9"/>
      <c r="O64" s="8"/>
      <c r="P64" s="8"/>
      <c r="Q64" s="10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</row>
    <row r="65" spans="1:32" ht="15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9"/>
      <c r="O65" s="8"/>
      <c r="P65" s="8"/>
      <c r="Q65" s="10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</row>
    <row r="66" spans="1:32" ht="18.75" x14ac:dyDescent="0.3">
      <c r="B66" s="59" t="s">
        <v>7</v>
      </c>
      <c r="C66" s="60"/>
      <c r="D66" s="26">
        <f>B43</f>
        <v>2</v>
      </c>
      <c r="E66" s="59">
        <f>D43</f>
        <v>44763</v>
      </c>
      <c r="F66" s="61"/>
      <c r="G66" s="61"/>
      <c r="H66" s="62"/>
      <c r="I66" s="59" t="str">
        <f>Y43</f>
        <v>чемпионат</v>
      </c>
      <c r="J66" s="63"/>
      <c r="K66" s="63"/>
      <c r="L66" s="63"/>
      <c r="M66" s="63"/>
      <c r="N66" s="60"/>
      <c r="O66" s="8"/>
      <c r="P66" s="64" t="s">
        <v>8</v>
      </c>
      <c r="Q66" s="65"/>
      <c r="R66" s="65"/>
      <c r="S66" s="65"/>
      <c r="T66" s="65"/>
      <c r="U66" s="65"/>
      <c r="V66" s="27" t="s">
        <v>9</v>
      </c>
      <c r="W66" s="28" t="s">
        <v>10</v>
      </c>
      <c r="X66" s="8"/>
      <c r="Y66" s="66" t="s">
        <v>11</v>
      </c>
      <c r="Z66" s="67"/>
      <c r="AA66" s="67"/>
      <c r="AB66" s="67"/>
      <c r="AC66" s="67"/>
      <c r="AD66" s="67"/>
      <c r="AE66" s="29" t="s">
        <v>9</v>
      </c>
      <c r="AF66" s="30" t="s">
        <v>10</v>
      </c>
    </row>
    <row r="67" spans="1:32" ht="15.75" x14ac:dyDescent="0.25">
      <c r="B67" s="68" t="str">
        <f>I43</f>
        <v>ком 1</v>
      </c>
      <c r="C67" s="69"/>
      <c r="D67" s="70"/>
      <c r="E67" s="74" t="s">
        <v>12</v>
      </c>
      <c r="F67" s="74"/>
      <c r="G67" s="74" t="s">
        <v>13</v>
      </c>
      <c r="H67" s="74"/>
      <c r="I67" s="49" t="s">
        <v>14</v>
      </c>
      <c r="J67" s="51"/>
      <c r="K67" s="44" t="s">
        <v>15</v>
      </c>
      <c r="L67" s="45"/>
      <c r="M67" s="19"/>
      <c r="N67" s="19"/>
      <c r="O67" s="8"/>
      <c r="P67" s="44" t="s">
        <v>16</v>
      </c>
      <c r="Q67" s="45"/>
      <c r="R67" s="43" t="s">
        <v>17</v>
      </c>
      <c r="S67" s="43" t="s">
        <v>18</v>
      </c>
      <c r="T67" s="41" t="s">
        <v>19</v>
      </c>
      <c r="U67" s="43" t="s">
        <v>20</v>
      </c>
      <c r="V67" s="31"/>
      <c r="W67" s="32"/>
      <c r="X67" s="8"/>
      <c r="Y67" s="44" t="s">
        <v>16</v>
      </c>
      <c r="Z67" s="45"/>
      <c r="AA67" s="43" t="s">
        <v>21</v>
      </c>
      <c r="AB67" s="43" t="s">
        <v>18</v>
      </c>
      <c r="AC67" s="41" t="s">
        <v>22</v>
      </c>
      <c r="AD67" s="43" t="s">
        <v>20</v>
      </c>
      <c r="AE67" s="31"/>
      <c r="AF67" s="32"/>
    </row>
    <row r="68" spans="1:32" ht="15.75" x14ac:dyDescent="0.25">
      <c r="B68" s="71"/>
      <c r="C68" s="72"/>
      <c r="D68" s="73"/>
      <c r="E68" s="43">
        <f>SUM(I47:I56)</f>
        <v>0</v>
      </c>
      <c r="F68" s="33" t="s">
        <v>23</v>
      </c>
      <c r="G68" s="43">
        <f>SUM(J47:J56)</f>
        <v>0</v>
      </c>
      <c r="H68" s="33" t="s">
        <v>23</v>
      </c>
      <c r="I68" s="31"/>
      <c r="J68" s="31" t="s">
        <v>20</v>
      </c>
      <c r="K68" s="44" t="s">
        <v>24</v>
      </c>
      <c r="L68" s="45"/>
      <c r="M68" s="44">
        <f>SUM(M67:N67)</f>
        <v>0</v>
      </c>
      <c r="N68" s="45"/>
      <c r="O68" s="8"/>
      <c r="P68" s="44" t="s">
        <v>16</v>
      </c>
      <c r="Q68" s="45"/>
      <c r="R68" s="43" t="s">
        <v>25</v>
      </c>
      <c r="S68" s="43" t="s">
        <v>18</v>
      </c>
      <c r="T68" s="41" t="s">
        <v>26</v>
      </c>
      <c r="U68" s="43" t="s">
        <v>20</v>
      </c>
      <c r="V68" s="31"/>
      <c r="W68" s="32"/>
      <c r="X68" s="8"/>
      <c r="Y68" s="44" t="s">
        <v>16</v>
      </c>
      <c r="Z68" s="45"/>
      <c r="AA68" s="43" t="s">
        <v>27</v>
      </c>
      <c r="AB68" s="43" t="s">
        <v>18</v>
      </c>
      <c r="AC68" s="41" t="s">
        <v>28</v>
      </c>
      <c r="AD68" s="43" t="s">
        <v>20</v>
      </c>
      <c r="AE68" s="31"/>
      <c r="AF68" s="32"/>
    </row>
    <row r="69" spans="1:32" ht="15.75" customHeight="1" x14ac:dyDescent="0.25">
      <c r="B69" s="74" t="str">
        <f>R43</f>
        <v>ком 2</v>
      </c>
      <c r="C69" s="74"/>
      <c r="D69" s="74"/>
      <c r="E69" s="74" t="s">
        <v>12</v>
      </c>
      <c r="F69" s="74"/>
      <c r="G69" s="74" t="s">
        <v>13</v>
      </c>
      <c r="H69" s="74"/>
      <c r="I69" s="49" t="s">
        <v>14</v>
      </c>
      <c r="J69" s="51"/>
      <c r="K69" s="78">
        <f>P57/30</f>
        <v>0</v>
      </c>
      <c r="L69" s="79"/>
      <c r="M69" s="82">
        <f>AF57/30</f>
        <v>0</v>
      </c>
      <c r="N69" s="82"/>
      <c r="O69" s="8"/>
      <c r="P69" s="44" t="s">
        <v>16</v>
      </c>
      <c r="Q69" s="45"/>
      <c r="R69" s="43" t="s">
        <v>29</v>
      </c>
      <c r="S69" s="43" t="s">
        <v>18</v>
      </c>
      <c r="T69" s="83" t="s">
        <v>30</v>
      </c>
      <c r="U69" s="84"/>
      <c r="V69" s="31"/>
      <c r="W69" s="32"/>
      <c r="X69" s="8"/>
      <c r="Y69" s="44" t="s">
        <v>16</v>
      </c>
      <c r="Z69" s="45"/>
      <c r="AA69" s="43" t="s">
        <v>31</v>
      </c>
      <c r="AB69" s="44" t="s">
        <v>32</v>
      </c>
      <c r="AC69" s="77"/>
      <c r="AD69" s="45"/>
      <c r="AE69" s="31"/>
      <c r="AF69" s="32"/>
    </row>
    <row r="70" spans="1:32" ht="15.75" customHeight="1" x14ac:dyDescent="0.25">
      <c r="B70" s="74"/>
      <c r="C70" s="74"/>
      <c r="D70" s="74"/>
      <c r="E70" s="43">
        <f>SUM(Y47:Y56)</f>
        <v>0</v>
      </c>
      <c r="F70" s="33" t="s">
        <v>23</v>
      </c>
      <c r="G70" s="43">
        <f>SUM(Z47:Z56)</f>
        <v>0</v>
      </c>
      <c r="H70" s="33" t="s">
        <v>23</v>
      </c>
      <c r="I70" s="32"/>
      <c r="J70" s="34" t="s">
        <v>20</v>
      </c>
      <c r="K70" s="80"/>
      <c r="L70" s="81"/>
      <c r="M70" s="82"/>
      <c r="N70" s="82"/>
      <c r="O70" s="8"/>
      <c r="P70" s="44" t="s">
        <v>33</v>
      </c>
      <c r="Q70" s="77"/>
      <c r="R70" s="77"/>
      <c r="S70" s="77"/>
      <c r="T70" s="77"/>
      <c r="U70" s="45"/>
      <c r="V70" s="32">
        <f>SUM(V67:V69)</f>
        <v>0</v>
      </c>
      <c r="W70" s="32">
        <f>SUM(W67:W69)</f>
        <v>0</v>
      </c>
      <c r="X70" s="8"/>
      <c r="Y70" s="44" t="s">
        <v>16</v>
      </c>
      <c r="Z70" s="45"/>
      <c r="AA70" s="43" t="s">
        <v>34</v>
      </c>
      <c r="AB70" s="44" t="s">
        <v>32</v>
      </c>
      <c r="AC70" s="77"/>
      <c r="AD70" s="45"/>
      <c r="AE70" s="31"/>
      <c r="AF70" s="32"/>
    </row>
    <row r="71" spans="1:32" ht="18.75" x14ac:dyDescent="0.25">
      <c r="B71" s="8"/>
      <c r="C71" s="8"/>
      <c r="D71" s="8"/>
      <c r="E71" s="8"/>
      <c r="F71" s="46" t="s">
        <v>35</v>
      </c>
      <c r="G71" s="47"/>
      <c r="H71" s="47"/>
      <c r="I71" s="47"/>
      <c r="J71" s="48"/>
      <c r="K71" s="35" t="str">
        <f>_xlfn.CONCAT(F59," ",":"," ",F57)</f>
        <v>0 : 0</v>
      </c>
      <c r="L71" s="22">
        <f>F60</f>
        <v>0</v>
      </c>
      <c r="M71" s="35" t="str">
        <f>_xlfn.CONCAT(V59," ",":"," ",V57)</f>
        <v>0 : 0</v>
      </c>
      <c r="N71" s="22">
        <f>V60</f>
        <v>0</v>
      </c>
      <c r="O71" s="8"/>
      <c r="P71" s="44" t="s">
        <v>36</v>
      </c>
      <c r="Q71" s="77"/>
      <c r="R71" s="77"/>
      <c r="S71" s="77"/>
      <c r="T71" s="77"/>
      <c r="U71" s="45"/>
      <c r="V71" s="44">
        <f>V70+W70</f>
        <v>0</v>
      </c>
      <c r="W71" s="45"/>
      <c r="X71" s="8"/>
      <c r="Y71" s="44" t="s">
        <v>16</v>
      </c>
      <c r="Z71" s="45"/>
      <c r="AA71" s="43" t="s">
        <v>37</v>
      </c>
      <c r="AB71" s="44" t="s">
        <v>32</v>
      </c>
      <c r="AC71" s="77"/>
      <c r="AD71" s="45"/>
      <c r="AE71" s="31"/>
      <c r="AF71" s="32"/>
    </row>
    <row r="72" spans="1:32" ht="18.75" x14ac:dyDescent="0.25">
      <c r="B72" s="75" t="str">
        <f>IF((M67)&gt;(N67),"П1",IF((M67)&lt;(N67),"П2","Н"))</f>
        <v>Н</v>
      </c>
      <c r="C72" s="75"/>
      <c r="D72" s="36">
        <v>5</v>
      </c>
      <c r="E72" s="42" t="s">
        <v>38</v>
      </c>
      <c r="F72" s="46" t="s">
        <v>39</v>
      </c>
      <c r="G72" s="47"/>
      <c r="H72" s="47"/>
      <c r="I72" s="47"/>
      <c r="J72" s="48"/>
      <c r="K72" s="35" t="str">
        <f>_xlfn.CONCAT(G59," ",":"," ",G57)</f>
        <v>0 : 0</v>
      </c>
      <c r="L72" s="22">
        <f>G60</f>
        <v>0</v>
      </c>
      <c r="M72" s="35" t="str">
        <f>_xlfn.CONCAT(W59," ",":"," ",W57)</f>
        <v>0 : 0</v>
      </c>
      <c r="N72" s="22">
        <f>W60</f>
        <v>0</v>
      </c>
      <c r="O72" s="8"/>
      <c r="P72" s="76" t="s">
        <v>40</v>
      </c>
      <c r="Q72" s="76"/>
      <c r="R72" s="76"/>
      <c r="S72" s="76"/>
      <c r="T72" s="76"/>
      <c r="U72" s="37">
        <v>1</v>
      </c>
      <c r="V72" s="38" t="s">
        <v>41</v>
      </c>
      <c r="W72" s="38">
        <v>2</v>
      </c>
      <c r="X72" s="8"/>
      <c r="Y72" s="44" t="s">
        <v>42</v>
      </c>
      <c r="Z72" s="77"/>
      <c r="AA72" s="77"/>
      <c r="AB72" s="77"/>
      <c r="AC72" s="77"/>
      <c r="AD72" s="45"/>
      <c r="AE72" s="32">
        <f>SUM(AE67:AE71)</f>
        <v>0</v>
      </c>
      <c r="AF72" s="32">
        <f>SUM(AF67:AF71)</f>
        <v>0</v>
      </c>
    </row>
    <row r="73" spans="1:32" ht="18.75" x14ac:dyDescent="0.25">
      <c r="B73" s="42">
        <v>3</v>
      </c>
      <c r="C73" s="42" t="s">
        <v>43</v>
      </c>
      <c r="D73" s="42" t="s">
        <v>44</v>
      </c>
      <c r="E73" s="42" t="s">
        <v>45</v>
      </c>
      <c r="F73" s="46" t="s">
        <v>46</v>
      </c>
      <c r="G73" s="47"/>
      <c r="H73" s="47"/>
      <c r="I73" s="47"/>
      <c r="J73" s="48"/>
      <c r="K73" s="35" t="str">
        <f>_xlfn.CONCAT(H59," ",":"," ",H57)</f>
        <v>0 : 0</v>
      </c>
      <c r="L73" s="39">
        <f>H60</f>
        <v>0</v>
      </c>
      <c r="M73" s="35" t="str">
        <f>_xlfn.CONCAT(X59," ",":"," ",X57)</f>
        <v>0 : 0</v>
      </c>
      <c r="N73" s="39">
        <f>X60</f>
        <v>0</v>
      </c>
      <c r="O73" s="8"/>
      <c r="P73" s="76"/>
      <c r="Q73" s="76"/>
      <c r="R73" s="76"/>
      <c r="S73" s="76"/>
      <c r="T73" s="76"/>
      <c r="U73" s="40"/>
      <c r="V73" s="40"/>
      <c r="W73" s="40"/>
      <c r="X73" s="8"/>
      <c r="Y73" s="44" t="s">
        <v>47</v>
      </c>
      <c r="Z73" s="77"/>
      <c r="AA73" s="77"/>
      <c r="AB73" s="77"/>
      <c r="AC73" s="77"/>
      <c r="AD73" s="45"/>
      <c r="AE73" s="44">
        <f>AE72+AF72</f>
        <v>0</v>
      </c>
      <c r="AF73" s="45"/>
    </row>
    <row r="74" spans="1:32" ht="18.75" x14ac:dyDescent="0.25">
      <c r="B74" s="42" t="str">
        <f>IF((C74)&gt;(D74),"1&gt;2",IF((C74)&lt;(D74),"1&lt;2","1=2"))</f>
        <v>1=2</v>
      </c>
      <c r="C74" s="42">
        <f>P47+P48+P49+P50+P51</f>
        <v>0</v>
      </c>
      <c r="D74" s="42">
        <f>AF47+AF48+AF49+AF50+AF51</f>
        <v>0</v>
      </c>
      <c r="E74" s="42" t="str">
        <f>IF((P52+P53+P54+P55+P56)&gt;(AF52+AF53+AF54+AF55+AF56),"1&gt;2",IF((P52+P53+P54+P55+P56)&lt;(AF52+AF53+AF54+AF55+AF56),"1&lt;2","1=2"))</f>
        <v>1=2</v>
      </c>
      <c r="F74" s="46" t="s">
        <v>48</v>
      </c>
      <c r="G74" s="47"/>
      <c r="H74" s="47"/>
      <c r="I74" s="47"/>
      <c r="J74" s="48"/>
      <c r="K74" s="35" t="str">
        <f>_xlfn.CONCAT(E59," ",":"," ",E57)</f>
        <v>5 : 5</v>
      </c>
      <c r="L74" s="39">
        <f>E60</f>
        <v>10</v>
      </c>
      <c r="M74" s="35" t="str">
        <f>_xlfn.CONCAT(U59," ",":"," ",U57)</f>
        <v>5 : 5</v>
      </c>
      <c r="N74" s="39">
        <f>U60</f>
        <v>10</v>
      </c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9"/>
      <c r="AE74" s="8"/>
      <c r="AF74" s="8"/>
    </row>
    <row r="75" spans="1:32" ht="15" x14ac:dyDescent="0.25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9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9"/>
      <c r="AE75" s="8"/>
      <c r="AF75" s="8"/>
    </row>
    <row r="76" spans="1:32" ht="15" x14ac:dyDescent="0.2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9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9"/>
      <c r="AE76" s="8"/>
      <c r="AF76" s="8"/>
    </row>
    <row r="77" spans="1:32" ht="15" x14ac:dyDescent="0.25">
      <c r="A77" s="2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6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</row>
    <row r="78" spans="1:32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3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3"/>
      <c r="AE78" s="2"/>
      <c r="AF78" s="2"/>
    </row>
    <row r="79" spans="1:32" ht="18.75" x14ac:dyDescent="0.3">
      <c r="B79" s="44">
        <v>3</v>
      </c>
      <c r="C79" s="45"/>
      <c r="D79" s="49">
        <v>44763</v>
      </c>
      <c r="E79" s="50"/>
      <c r="F79" s="50"/>
      <c r="G79" s="50"/>
      <c r="H79" s="51"/>
      <c r="I79" s="52" t="s">
        <v>43</v>
      </c>
      <c r="J79" s="53"/>
      <c r="K79" s="53"/>
      <c r="L79" s="53"/>
      <c r="M79" s="53"/>
      <c r="N79" s="53"/>
      <c r="O79" s="53"/>
      <c r="P79" s="54"/>
      <c r="Q79" s="10"/>
      <c r="R79" s="52" t="s">
        <v>44</v>
      </c>
      <c r="S79" s="53"/>
      <c r="T79" s="53"/>
      <c r="U79" s="53"/>
      <c r="V79" s="53"/>
      <c r="W79" s="53"/>
      <c r="X79" s="54"/>
      <c r="Y79" s="55" t="s">
        <v>49</v>
      </c>
      <c r="Z79" s="56"/>
      <c r="AA79" s="56"/>
      <c r="AB79" s="56"/>
      <c r="AC79" s="56"/>
      <c r="AD79" s="56"/>
      <c r="AE79" s="56"/>
      <c r="AF79" s="57"/>
    </row>
    <row r="80" spans="1:32" ht="15" x14ac:dyDescent="0.25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9"/>
      <c r="O80" s="8"/>
      <c r="P80" s="8"/>
      <c r="Q80" s="10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9"/>
      <c r="AE80" s="8"/>
      <c r="AF80" s="8"/>
    </row>
    <row r="81" spans="2:32" ht="15" x14ac:dyDescent="0.25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9"/>
      <c r="O81" s="8"/>
      <c r="P81" s="8"/>
      <c r="Q81" s="10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9"/>
      <c r="AE81" s="8"/>
      <c r="AF81" s="8"/>
    </row>
    <row r="82" spans="2:32" ht="15.75" x14ac:dyDescent="0.25">
      <c r="B82" s="11"/>
      <c r="C82" s="8"/>
      <c r="D82" s="8"/>
      <c r="E82" s="12" t="s">
        <v>1</v>
      </c>
      <c r="F82" s="13" t="s">
        <v>2</v>
      </c>
      <c r="G82" s="43" t="s">
        <v>3</v>
      </c>
      <c r="H82" s="14" t="s">
        <v>4</v>
      </c>
      <c r="I82" s="15" t="s">
        <v>5</v>
      </c>
      <c r="J82" s="16" t="s">
        <v>6</v>
      </c>
      <c r="K82" s="8"/>
      <c r="L82" s="8"/>
      <c r="M82" s="8"/>
      <c r="N82" s="9"/>
      <c r="O82" s="8"/>
      <c r="P82" s="8"/>
      <c r="Q82" s="10"/>
      <c r="R82" s="11"/>
      <c r="S82" s="8"/>
      <c r="T82" s="8"/>
      <c r="U82" s="12" t="s">
        <v>1</v>
      </c>
      <c r="V82" s="13" t="s">
        <v>2</v>
      </c>
      <c r="W82" s="43" t="s">
        <v>3</v>
      </c>
      <c r="X82" s="14" t="s">
        <v>4</v>
      </c>
      <c r="Y82" s="15" t="s">
        <v>5</v>
      </c>
      <c r="Z82" s="16" t="s">
        <v>6</v>
      </c>
      <c r="AA82" s="8"/>
      <c r="AB82" s="8"/>
      <c r="AC82" s="8"/>
      <c r="AD82" s="9"/>
      <c r="AE82" s="8"/>
      <c r="AF82" s="8"/>
    </row>
    <row r="83" spans="2:32" ht="15.75" x14ac:dyDescent="0.25">
      <c r="B83" s="8"/>
      <c r="C83" s="8"/>
      <c r="D83" s="8"/>
      <c r="E83" s="43">
        <f>IF(P83=0,1,0)</f>
        <v>1</v>
      </c>
      <c r="F83" s="43">
        <f t="shared" ref="F83:F92" si="40">IF(AND(P83=3,N83*O83=0),1,0)</f>
        <v>0</v>
      </c>
      <c r="G83" s="43">
        <f t="shared" ref="G83:G92" si="41">IF(AND(P83=3,I83-J83&gt;=2),1,0)</f>
        <v>0</v>
      </c>
      <c r="H83" s="43">
        <f>IF(P83=3,1,0)</f>
        <v>0</v>
      </c>
      <c r="I83" s="43">
        <f t="shared" ref="I83:I92" si="42">IF(P83=3,MAX(N83,O83),MIN(N83,O83))</f>
        <v>0</v>
      </c>
      <c r="J83" s="43">
        <f t="shared" ref="J83:J92" si="43">N83+O83-I83</f>
        <v>0</v>
      </c>
      <c r="K83" s="8"/>
      <c r="L83" s="17" t="str">
        <f t="shared" ref="L83:L92" si="44">IF(P83=0,"П",IF(P83=1.5,"Н",IF(P83=3,"В")))</f>
        <v>П</v>
      </c>
      <c r="M83" s="8"/>
      <c r="N83" s="18"/>
      <c r="O83" s="18"/>
      <c r="P83" s="19"/>
      <c r="Q83" s="10"/>
      <c r="R83" s="8"/>
      <c r="S83" s="8"/>
      <c r="T83" s="8"/>
      <c r="U83" s="43">
        <f>IF(AF83=0,1,0)</f>
        <v>1</v>
      </c>
      <c r="V83" s="43">
        <f t="shared" ref="V83:V92" si="45">IF(AND(AF83=3,AD83*AE83=0),1,0)</f>
        <v>0</v>
      </c>
      <c r="W83" s="43">
        <f t="shared" ref="W83:W92" si="46">IF(AND(AF83=3,Y83-Z83&gt;=2),1,0)</f>
        <v>0</v>
      </c>
      <c r="X83" s="43">
        <f>IF(AF83=3,1,0)</f>
        <v>0</v>
      </c>
      <c r="Y83" s="43">
        <f t="shared" ref="Y83:Y92" si="47">IF(AF83=3,MAX(AD83,AE83),MIN(AD83,AE83))</f>
        <v>0</v>
      </c>
      <c r="Z83" s="43">
        <f t="shared" ref="Z83:Z92" si="48">AD83+AE83-Y83</f>
        <v>0</v>
      </c>
      <c r="AA83" s="8"/>
      <c r="AB83" s="17" t="str">
        <f t="shared" ref="AB83:AB92" si="49">IF(AF83=0,"П",IF(AF83=1.5,"Н",IF(AF83=3,"В")))</f>
        <v>П</v>
      </c>
      <c r="AC83" s="8"/>
      <c r="AD83" s="18"/>
      <c r="AE83" s="18"/>
      <c r="AF83" s="19"/>
    </row>
    <row r="84" spans="2:32" ht="15.75" x14ac:dyDescent="0.25">
      <c r="B84" s="8"/>
      <c r="C84" s="8"/>
      <c r="D84" s="8"/>
      <c r="E84" s="43">
        <f t="shared" ref="E84:E92" si="50">IF(P84=0,1,0)</f>
        <v>1</v>
      </c>
      <c r="F84" s="43">
        <f t="shared" si="40"/>
        <v>0</v>
      </c>
      <c r="G84" s="43">
        <f t="shared" si="41"/>
        <v>0</v>
      </c>
      <c r="H84" s="43">
        <f t="shared" ref="H84:H92" si="51">IF(P84=3,1,0)</f>
        <v>0</v>
      </c>
      <c r="I84" s="43">
        <f t="shared" si="42"/>
        <v>0</v>
      </c>
      <c r="J84" s="43">
        <f t="shared" si="43"/>
        <v>0</v>
      </c>
      <c r="K84" s="8"/>
      <c r="L84" s="17" t="str">
        <f t="shared" si="44"/>
        <v>П</v>
      </c>
      <c r="M84" s="20"/>
      <c r="N84" s="18"/>
      <c r="O84" s="18"/>
      <c r="P84" s="19"/>
      <c r="Q84" s="10"/>
      <c r="R84" s="8"/>
      <c r="S84" s="8"/>
      <c r="T84" s="8"/>
      <c r="U84" s="43">
        <f t="shared" ref="U84:U92" si="52">IF(AF84=0,1,0)</f>
        <v>1</v>
      </c>
      <c r="V84" s="43">
        <f t="shared" si="45"/>
        <v>0</v>
      </c>
      <c r="W84" s="43">
        <f t="shared" si="46"/>
        <v>0</v>
      </c>
      <c r="X84" s="43">
        <f t="shared" ref="X84:X92" si="53">IF(AF84=3,1,0)</f>
        <v>0</v>
      </c>
      <c r="Y84" s="43">
        <f t="shared" si="47"/>
        <v>0</v>
      </c>
      <c r="Z84" s="43">
        <f t="shared" si="48"/>
        <v>0</v>
      </c>
      <c r="AA84" s="8"/>
      <c r="AB84" s="17" t="str">
        <f t="shared" si="49"/>
        <v>П</v>
      </c>
      <c r="AC84" s="20"/>
      <c r="AD84" s="18"/>
      <c r="AE84" s="18"/>
      <c r="AF84" s="19"/>
    </row>
    <row r="85" spans="2:32" ht="15.75" x14ac:dyDescent="0.25">
      <c r="B85" s="8"/>
      <c r="C85" s="8"/>
      <c r="D85" s="8"/>
      <c r="E85" s="43">
        <f t="shared" si="50"/>
        <v>1</v>
      </c>
      <c r="F85" s="43">
        <f t="shared" si="40"/>
        <v>0</v>
      </c>
      <c r="G85" s="43">
        <f t="shared" si="41"/>
        <v>0</v>
      </c>
      <c r="H85" s="43">
        <f t="shared" si="51"/>
        <v>0</v>
      </c>
      <c r="I85" s="43">
        <f t="shared" si="42"/>
        <v>0</v>
      </c>
      <c r="J85" s="43">
        <f t="shared" si="43"/>
        <v>0</v>
      </c>
      <c r="K85" s="8"/>
      <c r="L85" s="17" t="str">
        <f t="shared" si="44"/>
        <v>П</v>
      </c>
      <c r="M85" s="20"/>
      <c r="N85" s="18"/>
      <c r="O85" s="18"/>
      <c r="P85" s="19"/>
      <c r="Q85" s="10"/>
      <c r="R85" s="8"/>
      <c r="S85" s="8"/>
      <c r="T85" s="8"/>
      <c r="U85" s="43">
        <f t="shared" si="52"/>
        <v>1</v>
      </c>
      <c r="V85" s="43">
        <f t="shared" si="45"/>
        <v>0</v>
      </c>
      <c r="W85" s="43">
        <f t="shared" si="46"/>
        <v>0</v>
      </c>
      <c r="X85" s="43">
        <f t="shared" si="53"/>
        <v>0</v>
      </c>
      <c r="Y85" s="43">
        <f t="shared" si="47"/>
        <v>0</v>
      </c>
      <c r="Z85" s="43">
        <f t="shared" si="48"/>
        <v>0</v>
      </c>
      <c r="AA85" s="8"/>
      <c r="AB85" s="17" t="str">
        <f t="shared" si="49"/>
        <v>П</v>
      </c>
      <c r="AC85" s="20"/>
      <c r="AD85" s="18"/>
      <c r="AE85" s="18"/>
      <c r="AF85" s="19"/>
    </row>
    <row r="86" spans="2:32" ht="15.75" x14ac:dyDescent="0.25">
      <c r="B86" s="8"/>
      <c r="C86" s="8"/>
      <c r="D86" s="8"/>
      <c r="E86" s="43">
        <f t="shared" si="50"/>
        <v>1</v>
      </c>
      <c r="F86" s="43">
        <f t="shared" si="40"/>
        <v>0</v>
      </c>
      <c r="G86" s="43">
        <f t="shared" si="41"/>
        <v>0</v>
      </c>
      <c r="H86" s="43">
        <f t="shared" si="51"/>
        <v>0</v>
      </c>
      <c r="I86" s="43">
        <f t="shared" si="42"/>
        <v>0</v>
      </c>
      <c r="J86" s="43">
        <f t="shared" si="43"/>
        <v>0</v>
      </c>
      <c r="K86" s="8"/>
      <c r="L86" s="17" t="str">
        <f t="shared" si="44"/>
        <v>П</v>
      </c>
      <c r="M86" s="20"/>
      <c r="N86" s="18"/>
      <c r="O86" s="18"/>
      <c r="P86" s="19"/>
      <c r="Q86" s="10"/>
      <c r="R86" s="8"/>
      <c r="S86" s="8"/>
      <c r="T86" s="8"/>
      <c r="U86" s="43">
        <f t="shared" si="52"/>
        <v>1</v>
      </c>
      <c r="V86" s="43">
        <f t="shared" si="45"/>
        <v>0</v>
      </c>
      <c r="W86" s="43">
        <f t="shared" si="46"/>
        <v>0</v>
      </c>
      <c r="X86" s="43">
        <f t="shared" si="53"/>
        <v>0</v>
      </c>
      <c r="Y86" s="43">
        <f t="shared" si="47"/>
        <v>0</v>
      </c>
      <c r="Z86" s="43">
        <f t="shared" si="48"/>
        <v>0</v>
      </c>
      <c r="AA86" s="8"/>
      <c r="AB86" s="17" t="str">
        <f t="shared" si="49"/>
        <v>П</v>
      </c>
      <c r="AC86" s="20"/>
      <c r="AD86" s="18"/>
      <c r="AE86" s="18"/>
      <c r="AF86" s="19"/>
    </row>
    <row r="87" spans="2:32" ht="15.75" x14ac:dyDescent="0.25">
      <c r="B87" s="8"/>
      <c r="C87" s="8"/>
      <c r="D87" s="8"/>
      <c r="E87" s="43">
        <f t="shared" si="50"/>
        <v>1</v>
      </c>
      <c r="F87" s="43">
        <f t="shared" si="40"/>
        <v>0</v>
      </c>
      <c r="G87" s="43">
        <f t="shared" si="41"/>
        <v>0</v>
      </c>
      <c r="H87" s="43">
        <f t="shared" si="51"/>
        <v>0</v>
      </c>
      <c r="I87" s="43">
        <f t="shared" si="42"/>
        <v>0</v>
      </c>
      <c r="J87" s="43">
        <f t="shared" si="43"/>
        <v>0</v>
      </c>
      <c r="K87" s="8"/>
      <c r="L87" s="17" t="str">
        <f t="shared" si="44"/>
        <v>П</v>
      </c>
      <c r="M87" s="20"/>
      <c r="N87" s="18"/>
      <c r="O87" s="18"/>
      <c r="P87" s="19"/>
      <c r="Q87" s="10"/>
      <c r="R87" s="8"/>
      <c r="S87" s="8"/>
      <c r="T87" s="8"/>
      <c r="U87" s="43">
        <f t="shared" si="52"/>
        <v>1</v>
      </c>
      <c r="V87" s="43">
        <f t="shared" si="45"/>
        <v>0</v>
      </c>
      <c r="W87" s="43">
        <f t="shared" si="46"/>
        <v>0</v>
      </c>
      <c r="X87" s="43">
        <f t="shared" si="53"/>
        <v>0</v>
      </c>
      <c r="Y87" s="43">
        <f t="shared" si="47"/>
        <v>0</v>
      </c>
      <c r="Z87" s="43">
        <f t="shared" si="48"/>
        <v>0</v>
      </c>
      <c r="AA87" s="8"/>
      <c r="AB87" s="17" t="str">
        <f t="shared" si="49"/>
        <v>П</v>
      </c>
      <c r="AC87" s="20"/>
      <c r="AD87" s="18"/>
      <c r="AE87" s="18"/>
      <c r="AF87" s="19"/>
    </row>
    <row r="88" spans="2:32" ht="15.75" x14ac:dyDescent="0.25">
      <c r="B88" s="8"/>
      <c r="C88" s="8"/>
      <c r="D88" s="8"/>
      <c r="E88" s="43">
        <f t="shared" si="50"/>
        <v>1</v>
      </c>
      <c r="F88" s="43">
        <f t="shared" si="40"/>
        <v>0</v>
      </c>
      <c r="G88" s="43">
        <f t="shared" si="41"/>
        <v>0</v>
      </c>
      <c r="H88" s="43">
        <f t="shared" si="51"/>
        <v>0</v>
      </c>
      <c r="I88" s="43">
        <f t="shared" si="42"/>
        <v>0</v>
      </c>
      <c r="J88" s="43">
        <f t="shared" si="43"/>
        <v>0</v>
      </c>
      <c r="K88" s="8"/>
      <c r="L88" s="17" t="str">
        <f t="shared" si="44"/>
        <v>П</v>
      </c>
      <c r="M88" s="20"/>
      <c r="N88" s="18"/>
      <c r="O88" s="18"/>
      <c r="P88" s="19"/>
      <c r="Q88" s="10"/>
      <c r="R88" s="8"/>
      <c r="S88" s="8"/>
      <c r="T88" s="8"/>
      <c r="U88" s="43">
        <f t="shared" si="52"/>
        <v>1</v>
      </c>
      <c r="V88" s="43">
        <f t="shared" si="45"/>
        <v>0</v>
      </c>
      <c r="W88" s="43">
        <f t="shared" si="46"/>
        <v>0</v>
      </c>
      <c r="X88" s="43">
        <f t="shared" si="53"/>
        <v>0</v>
      </c>
      <c r="Y88" s="43">
        <f t="shared" si="47"/>
        <v>0</v>
      </c>
      <c r="Z88" s="43">
        <f t="shared" si="48"/>
        <v>0</v>
      </c>
      <c r="AA88" s="8"/>
      <c r="AB88" s="17" t="str">
        <f t="shared" si="49"/>
        <v>П</v>
      </c>
      <c r="AC88" s="20"/>
      <c r="AD88" s="18"/>
      <c r="AE88" s="18"/>
      <c r="AF88" s="19"/>
    </row>
    <row r="89" spans="2:32" ht="15.75" x14ac:dyDescent="0.25">
      <c r="B89" s="8"/>
      <c r="C89" s="8"/>
      <c r="D89" s="8"/>
      <c r="E89" s="43">
        <f t="shared" si="50"/>
        <v>1</v>
      </c>
      <c r="F89" s="43">
        <f t="shared" si="40"/>
        <v>0</v>
      </c>
      <c r="G89" s="43">
        <f t="shared" si="41"/>
        <v>0</v>
      </c>
      <c r="H89" s="43">
        <f t="shared" si="51"/>
        <v>0</v>
      </c>
      <c r="I89" s="43">
        <f t="shared" si="42"/>
        <v>0</v>
      </c>
      <c r="J89" s="43">
        <f t="shared" si="43"/>
        <v>0</v>
      </c>
      <c r="K89" s="8"/>
      <c r="L89" s="17" t="str">
        <f t="shared" si="44"/>
        <v>П</v>
      </c>
      <c r="M89" s="20"/>
      <c r="N89" s="18"/>
      <c r="O89" s="18"/>
      <c r="P89" s="19"/>
      <c r="Q89" s="10"/>
      <c r="R89" s="8"/>
      <c r="S89" s="8"/>
      <c r="T89" s="8"/>
      <c r="U89" s="43">
        <f t="shared" si="52"/>
        <v>1</v>
      </c>
      <c r="V89" s="43">
        <f t="shared" si="45"/>
        <v>0</v>
      </c>
      <c r="W89" s="43">
        <f t="shared" si="46"/>
        <v>0</v>
      </c>
      <c r="X89" s="43">
        <f t="shared" si="53"/>
        <v>0</v>
      </c>
      <c r="Y89" s="43">
        <f t="shared" si="47"/>
        <v>0</v>
      </c>
      <c r="Z89" s="43">
        <f t="shared" si="48"/>
        <v>0</v>
      </c>
      <c r="AA89" s="8"/>
      <c r="AB89" s="17" t="str">
        <f t="shared" si="49"/>
        <v>П</v>
      </c>
      <c r="AC89" s="20"/>
      <c r="AD89" s="18"/>
      <c r="AE89" s="18"/>
      <c r="AF89" s="19"/>
    </row>
    <row r="90" spans="2:32" ht="15.75" x14ac:dyDescent="0.25">
      <c r="B90" s="8"/>
      <c r="C90" s="8"/>
      <c r="D90" s="8"/>
      <c r="E90" s="43">
        <f t="shared" si="50"/>
        <v>1</v>
      </c>
      <c r="F90" s="43">
        <f t="shared" si="40"/>
        <v>0</v>
      </c>
      <c r="G90" s="43">
        <f t="shared" si="41"/>
        <v>0</v>
      </c>
      <c r="H90" s="43">
        <f t="shared" si="51"/>
        <v>0</v>
      </c>
      <c r="I90" s="43">
        <f t="shared" si="42"/>
        <v>0</v>
      </c>
      <c r="J90" s="43">
        <f t="shared" si="43"/>
        <v>0</v>
      </c>
      <c r="K90" s="8"/>
      <c r="L90" s="17" t="str">
        <f t="shared" si="44"/>
        <v>П</v>
      </c>
      <c r="M90" s="20"/>
      <c r="N90" s="18"/>
      <c r="O90" s="18"/>
      <c r="P90" s="19"/>
      <c r="Q90" s="10"/>
      <c r="R90" s="8"/>
      <c r="S90" s="8"/>
      <c r="T90" s="8"/>
      <c r="U90" s="43">
        <f t="shared" si="52"/>
        <v>1</v>
      </c>
      <c r="V90" s="43">
        <f t="shared" si="45"/>
        <v>0</v>
      </c>
      <c r="W90" s="43">
        <f t="shared" si="46"/>
        <v>0</v>
      </c>
      <c r="X90" s="43">
        <f t="shared" si="53"/>
        <v>0</v>
      </c>
      <c r="Y90" s="43">
        <f t="shared" si="47"/>
        <v>0</v>
      </c>
      <c r="Z90" s="43">
        <f t="shared" si="48"/>
        <v>0</v>
      </c>
      <c r="AA90" s="8"/>
      <c r="AB90" s="17" t="str">
        <f t="shared" si="49"/>
        <v>П</v>
      </c>
      <c r="AC90" s="20"/>
      <c r="AD90" s="18"/>
      <c r="AE90" s="18"/>
      <c r="AF90" s="19"/>
    </row>
    <row r="91" spans="2:32" ht="15.75" x14ac:dyDescent="0.25">
      <c r="B91" s="8"/>
      <c r="C91" s="8"/>
      <c r="D91" s="8"/>
      <c r="E91" s="43">
        <f t="shared" si="50"/>
        <v>1</v>
      </c>
      <c r="F91" s="43">
        <f t="shared" si="40"/>
        <v>0</v>
      </c>
      <c r="G91" s="43">
        <f t="shared" si="41"/>
        <v>0</v>
      </c>
      <c r="H91" s="43">
        <f t="shared" si="51"/>
        <v>0</v>
      </c>
      <c r="I91" s="43">
        <f t="shared" si="42"/>
        <v>0</v>
      </c>
      <c r="J91" s="43">
        <f t="shared" si="43"/>
        <v>0</v>
      </c>
      <c r="K91" s="8"/>
      <c r="L91" s="17" t="str">
        <f t="shared" si="44"/>
        <v>П</v>
      </c>
      <c r="M91" s="20"/>
      <c r="N91" s="18"/>
      <c r="O91" s="18"/>
      <c r="P91" s="19"/>
      <c r="Q91" s="10"/>
      <c r="R91" s="8"/>
      <c r="S91" s="8"/>
      <c r="T91" s="8"/>
      <c r="U91" s="43">
        <f t="shared" si="52"/>
        <v>1</v>
      </c>
      <c r="V91" s="43">
        <f t="shared" si="45"/>
        <v>0</v>
      </c>
      <c r="W91" s="43">
        <f t="shared" si="46"/>
        <v>0</v>
      </c>
      <c r="X91" s="43">
        <f t="shared" si="53"/>
        <v>0</v>
      </c>
      <c r="Y91" s="43">
        <f t="shared" si="47"/>
        <v>0</v>
      </c>
      <c r="Z91" s="43">
        <f t="shared" si="48"/>
        <v>0</v>
      </c>
      <c r="AA91" s="8"/>
      <c r="AB91" s="17" t="str">
        <f t="shared" si="49"/>
        <v>П</v>
      </c>
      <c r="AC91" s="20"/>
      <c r="AD91" s="18"/>
      <c r="AE91" s="18"/>
      <c r="AF91" s="19"/>
    </row>
    <row r="92" spans="2:32" ht="15.75" x14ac:dyDescent="0.25">
      <c r="B92" s="8"/>
      <c r="C92" s="8"/>
      <c r="D92" s="8"/>
      <c r="E92" s="43">
        <f t="shared" si="50"/>
        <v>1</v>
      </c>
      <c r="F92" s="43">
        <f t="shared" si="40"/>
        <v>0</v>
      </c>
      <c r="G92" s="43">
        <f t="shared" si="41"/>
        <v>0</v>
      </c>
      <c r="H92" s="43">
        <f t="shared" si="51"/>
        <v>0</v>
      </c>
      <c r="I92" s="43">
        <f t="shared" si="42"/>
        <v>0</v>
      </c>
      <c r="J92" s="43">
        <f t="shared" si="43"/>
        <v>0</v>
      </c>
      <c r="K92" s="8"/>
      <c r="L92" s="17" t="str">
        <f t="shared" si="44"/>
        <v>П</v>
      </c>
      <c r="M92" s="20"/>
      <c r="N92" s="18"/>
      <c r="O92" s="18"/>
      <c r="P92" s="19"/>
      <c r="Q92" s="10"/>
      <c r="R92" s="8"/>
      <c r="S92" s="8"/>
      <c r="T92" s="8"/>
      <c r="U92" s="43">
        <f t="shared" si="52"/>
        <v>1</v>
      </c>
      <c r="V92" s="43">
        <f t="shared" si="45"/>
        <v>0</v>
      </c>
      <c r="W92" s="43">
        <f t="shared" si="46"/>
        <v>0</v>
      </c>
      <c r="X92" s="43">
        <f t="shared" si="53"/>
        <v>0</v>
      </c>
      <c r="Y92" s="43">
        <f t="shared" si="47"/>
        <v>0</v>
      </c>
      <c r="Z92" s="43">
        <f t="shared" si="48"/>
        <v>0</v>
      </c>
      <c r="AA92" s="8"/>
      <c r="AB92" s="17" t="str">
        <f t="shared" si="49"/>
        <v>П</v>
      </c>
      <c r="AC92" s="20"/>
      <c r="AD92" s="18"/>
      <c r="AE92" s="18"/>
      <c r="AF92" s="19"/>
    </row>
    <row r="93" spans="2:32" ht="18.75" x14ac:dyDescent="0.25">
      <c r="B93" s="8"/>
      <c r="C93" s="8"/>
      <c r="D93" s="8"/>
      <c r="E93" s="21">
        <f t="shared" ref="E93:J93" si="54">SUM(E83:E87)</f>
        <v>5</v>
      </c>
      <c r="F93" s="22">
        <f t="shared" si="54"/>
        <v>0</v>
      </c>
      <c r="G93" s="22">
        <f t="shared" si="54"/>
        <v>0</v>
      </c>
      <c r="H93" s="23">
        <f t="shared" si="54"/>
        <v>0</v>
      </c>
      <c r="I93" s="22">
        <f t="shared" si="54"/>
        <v>0</v>
      </c>
      <c r="J93" s="22">
        <f t="shared" si="54"/>
        <v>0</v>
      </c>
      <c r="K93" s="8"/>
      <c r="L93" s="8"/>
      <c r="M93" s="20"/>
      <c r="N93" s="9"/>
      <c r="O93" s="9"/>
      <c r="P93" s="18">
        <f>SUM(P83:P92)</f>
        <v>0</v>
      </c>
      <c r="Q93" s="10"/>
      <c r="R93" s="8"/>
      <c r="S93" s="8"/>
      <c r="T93" s="8"/>
      <c r="U93" s="21">
        <f t="shared" ref="U93:Z93" si="55">SUM(U83:U87)</f>
        <v>5</v>
      </c>
      <c r="V93" s="22">
        <f t="shared" si="55"/>
        <v>0</v>
      </c>
      <c r="W93" s="22">
        <f t="shared" si="55"/>
        <v>0</v>
      </c>
      <c r="X93" s="23">
        <f t="shared" si="55"/>
        <v>0</v>
      </c>
      <c r="Y93" s="22">
        <f t="shared" si="55"/>
        <v>0</v>
      </c>
      <c r="Z93" s="22">
        <f t="shared" si="55"/>
        <v>0</v>
      </c>
      <c r="AA93" s="8"/>
      <c r="AB93" s="8"/>
      <c r="AC93" s="20"/>
      <c r="AD93" s="9"/>
      <c r="AE93" s="9"/>
      <c r="AF93" s="19">
        <f>SUM(AF83:AF92)</f>
        <v>0</v>
      </c>
    </row>
    <row r="94" spans="2:32" ht="15.75" x14ac:dyDescent="0.2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24"/>
      <c r="O94" s="9"/>
      <c r="P94" s="8">
        <f>SUM(P83:P93)</f>
        <v>0</v>
      </c>
      <c r="Q94" s="10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58"/>
      <c r="AE94" s="58"/>
      <c r="AF94" s="8"/>
    </row>
    <row r="95" spans="2:32" ht="18.75" x14ac:dyDescent="0.25">
      <c r="B95" s="8"/>
      <c r="C95" s="8"/>
      <c r="D95" s="8"/>
      <c r="E95" s="25">
        <f t="shared" ref="E95:J95" si="56">SUM(E88:E92)</f>
        <v>5</v>
      </c>
      <c r="F95" s="22">
        <f t="shared" si="56"/>
        <v>0</v>
      </c>
      <c r="G95" s="22">
        <f t="shared" si="56"/>
        <v>0</v>
      </c>
      <c r="H95" s="14">
        <f t="shared" si="56"/>
        <v>0</v>
      </c>
      <c r="I95" s="22">
        <f t="shared" si="56"/>
        <v>0</v>
      </c>
      <c r="J95" s="22">
        <f t="shared" si="56"/>
        <v>0</v>
      </c>
      <c r="K95" s="8"/>
      <c r="L95" s="8"/>
      <c r="M95" s="8"/>
      <c r="N95" s="9"/>
      <c r="O95" s="8"/>
      <c r="P95" s="8"/>
      <c r="Q95" s="10"/>
      <c r="R95" s="8"/>
      <c r="S95" s="8"/>
      <c r="T95" s="8"/>
      <c r="U95" s="25">
        <f t="shared" ref="U95:Z95" si="57">SUM(U88:U92)</f>
        <v>5</v>
      </c>
      <c r="V95" s="22">
        <f t="shared" si="57"/>
        <v>0</v>
      </c>
      <c r="W95" s="22">
        <f t="shared" si="57"/>
        <v>0</v>
      </c>
      <c r="X95" s="14">
        <f t="shared" si="57"/>
        <v>0</v>
      </c>
      <c r="Y95" s="22">
        <f t="shared" si="57"/>
        <v>0</v>
      </c>
      <c r="Z95" s="22">
        <f t="shared" si="57"/>
        <v>0</v>
      </c>
      <c r="AA95" s="8"/>
      <c r="AB95" s="8"/>
      <c r="AC95" s="8"/>
      <c r="AD95" s="8"/>
      <c r="AE95" s="8"/>
      <c r="AF95" s="8"/>
    </row>
    <row r="96" spans="2:32" ht="18.75" x14ac:dyDescent="0.25">
      <c r="B96" s="8"/>
      <c r="C96" s="8"/>
      <c r="D96" s="8"/>
      <c r="E96" s="12">
        <f t="shared" ref="E96:J96" si="58">SUM(E83:E92)</f>
        <v>10</v>
      </c>
      <c r="F96" s="22">
        <f t="shared" si="58"/>
        <v>0</v>
      </c>
      <c r="G96" s="22">
        <f t="shared" si="58"/>
        <v>0</v>
      </c>
      <c r="H96" s="14">
        <f t="shared" si="58"/>
        <v>0</v>
      </c>
      <c r="I96" s="22">
        <f t="shared" si="58"/>
        <v>0</v>
      </c>
      <c r="J96" s="22">
        <f t="shared" si="58"/>
        <v>0</v>
      </c>
      <c r="K96" s="8"/>
      <c r="L96" s="8"/>
      <c r="M96" s="8"/>
      <c r="N96" s="9"/>
      <c r="O96" s="8"/>
      <c r="P96" s="8"/>
      <c r="Q96" s="10"/>
      <c r="R96" s="8"/>
      <c r="S96" s="8"/>
      <c r="T96" s="8"/>
      <c r="U96" s="12">
        <f t="shared" ref="U96:Z96" si="59">SUM(U83:U92)</f>
        <v>10</v>
      </c>
      <c r="V96" s="22">
        <f t="shared" si="59"/>
        <v>0</v>
      </c>
      <c r="W96" s="22">
        <f t="shared" si="59"/>
        <v>0</v>
      </c>
      <c r="X96" s="14">
        <f t="shared" si="59"/>
        <v>0</v>
      </c>
      <c r="Y96" s="22">
        <f t="shared" si="59"/>
        <v>0</v>
      </c>
      <c r="Z96" s="22">
        <f t="shared" si="59"/>
        <v>0</v>
      </c>
      <c r="AA96" s="8"/>
      <c r="AB96" s="8"/>
      <c r="AC96" s="8"/>
      <c r="AD96" s="8"/>
      <c r="AE96" s="8"/>
      <c r="AF96" s="8"/>
    </row>
    <row r="97" spans="2:32" ht="15" x14ac:dyDescent="0.2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9"/>
      <c r="O97" s="8"/>
      <c r="P97" s="8"/>
      <c r="Q97" s="10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</row>
    <row r="98" spans="2:32" ht="15" x14ac:dyDescent="0.2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9"/>
      <c r="O98" s="8"/>
      <c r="P98" s="8"/>
      <c r="Q98" s="10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</row>
    <row r="99" spans="2:32" ht="15" x14ac:dyDescent="0.2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9"/>
      <c r="O99" s="8"/>
      <c r="P99" s="8"/>
      <c r="Q99" s="10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</row>
    <row r="100" spans="2:32" ht="15" x14ac:dyDescent="0.2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9"/>
      <c r="O100" s="8"/>
      <c r="P100" s="8"/>
      <c r="Q100" s="10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</row>
    <row r="101" spans="2:32" ht="15" x14ac:dyDescent="0.2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9"/>
      <c r="O101" s="8"/>
      <c r="P101" s="8"/>
      <c r="Q101" s="10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</row>
    <row r="102" spans="2:32" ht="18.75" x14ac:dyDescent="0.3">
      <c r="B102" s="59" t="s">
        <v>7</v>
      </c>
      <c r="C102" s="60"/>
      <c r="D102" s="26">
        <f>B79</f>
        <v>3</v>
      </c>
      <c r="E102" s="59">
        <f>D79</f>
        <v>44763</v>
      </c>
      <c r="F102" s="61"/>
      <c r="G102" s="61"/>
      <c r="H102" s="62"/>
      <c r="I102" s="59" t="str">
        <f>Y79</f>
        <v>чемпионат</v>
      </c>
      <c r="J102" s="63"/>
      <c r="K102" s="63"/>
      <c r="L102" s="63"/>
      <c r="M102" s="63"/>
      <c r="N102" s="60"/>
      <c r="O102" s="8"/>
      <c r="P102" s="64" t="s">
        <v>8</v>
      </c>
      <c r="Q102" s="65"/>
      <c r="R102" s="65"/>
      <c r="S102" s="65"/>
      <c r="T102" s="65"/>
      <c r="U102" s="65"/>
      <c r="V102" s="27" t="s">
        <v>9</v>
      </c>
      <c r="W102" s="28" t="s">
        <v>10</v>
      </c>
      <c r="X102" s="8"/>
      <c r="Y102" s="66" t="s">
        <v>11</v>
      </c>
      <c r="Z102" s="67"/>
      <c r="AA102" s="67"/>
      <c r="AB102" s="67"/>
      <c r="AC102" s="67"/>
      <c r="AD102" s="67"/>
      <c r="AE102" s="29" t="s">
        <v>9</v>
      </c>
      <c r="AF102" s="30" t="s">
        <v>10</v>
      </c>
    </row>
    <row r="103" spans="2:32" ht="15.75" x14ac:dyDescent="0.25">
      <c r="B103" s="68" t="str">
        <f>I79</f>
        <v>ком 1</v>
      </c>
      <c r="C103" s="69"/>
      <c r="D103" s="70"/>
      <c r="E103" s="74" t="s">
        <v>12</v>
      </c>
      <c r="F103" s="74"/>
      <c r="G103" s="74" t="s">
        <v>13</v>
      </c>
      <c r="H103" s="74"/>
      <c r="I103" s="49" t="s">
        <v>14</v>
      </c>
      <c r="J103" s="51"/>
      <c r="K103" s="44" t="s">
        <v>15</v>
      </c>
      <c r="L103" s="45"/>
      <c r="M103" s="19"/>
      <c r="N103" s="19"/>
      <c r="O103" s="8"/>
      <c r="P103" s="44" t="s">
        <v>16</v>
      </c>
      <c r="Q103" s="45"/>
      <c r="R103" s="43" t="s">
        <v>17</v>
      </c>
      <c r="S103" s="43" t="s">
        <v>18</v>
      </c>
      <c r="T103" s="41" t="s">
        <v>19</v>
      </c>
      <c r="U103" s="43" t="s">
        <v>20</v>
      </c>
      <c r="V103" s="31"/>
      <c r="W103" s="32"/>
      <c r="X103" s="8"/>
      <c r="Y103" s="44" t="s">
        <v>16</v>
      </c>
      <c r="Z103" s="45"/>
      <c r="AA103" s="43" t="s">
        <v>21</v>
      </c>
      <c r="AB103" s="43" t="s">
        <v>18</v>
      </c>
      <c r="AC103" s="41" t="s">
        <v>22</v>
      </c>
      <c r="AD103" s="43" t="s">
        <v>20</v>
      </c>
      <c r="AE103" s="31"/>
      <c r="AF103" s="32"/>
    </row>
    <row r="104" spans="2:32" ht="15.75" x14ac:dyDescent="0.25">
      <c r="B104" s="71"/>
      <c r="C104" s="72"/>
      <c r="D104" s="73"/>
      <c r="E104" s="43">
        <f>SUM(I83:I92)</f>
        <v>0</v>
      </c>
      <c r="F104" s="33" t="s">
        <v>23</v>
      </c>
      <c r="G104" s="43">
        <f>SUM(J83:J92)</f>
        <v>0</v>
      </c>
      <c r="H104" s="33" t="s">
        <v>23</v>
      </c>
      <c r="I104" s="31"/>
      <c r="J104" s="31" t="s">
        <v>20</v>
      </c>
      <c r="K104" s="44" t="s">
        <v>24</v>
      </c>
      <c r="L104" s="45"/>
      <c r="M104" s="44">
        <f>SUM(M103:N103)</f>
        <v>0</v>
      </c>
      <c r="N104" s="45"/>
      <c r="O104" s="8"/>
      <c r="P104" s="44" t="s">
        <v>16</v>
      </c>
      <c r="Q104" s="45"/>
      <c r="R104" s="43" t="s">
        <v>25</v>
      </c>
      <c r="S104" s="43" t="s">
        <v>18</v>
      </c>
      <c r="T104" s="41" t="s">
        <v>26</v>
      </c>
      <c r="U104" s="43" t="s">
        <v>20</v>
      </c>
      <c r="V104" s="31"/>
      <c r="W104" s="32"/>
      <c r="X104" s="8"/>
      <c r="Y104" s="44" t="s">
        <v>16</v>
      </c>
      <c r="Z104" s="45"/>
      <c r="AA104" s="43" t="s">
        <v>27</v>
      </c>
      <c r="AB104" s="43" t="s">
        <v>18</v>
      </c>
      <c r="AC104" s="41" t="s">
        <v>28</v>
      </c>
      <c r="AD104" s="43" t="s">
        <v>20</v>
      </c>
      <c r="AE104" s="31"/>
      <c r="AF104" s="32"/>
    </row>
    <row r="105" spans="2:32" ht="15.75" customHeight="1" x14ac:dyDescent="0.25">
      <c r="B105" s="74" t="str">
        <f>R79</f>
        <v>ком 2</v>
      </c>
      <c r="C105" s="74"/>
      <c r="D105" s="74"/>
      <c r="E105" s="74" t="s">
        <v>12</v>
      </c>
      <c r="F105" s="74"/>
      <c r="G105" s="74" t="s">
        <v>13</v>
      </c>
      <c r="H105" s="74"/>
      <c r="I105" s="49" t="s">
        <v>14</v>
      </c>
      <c r="J105" s="51"/>
      <c r="K105" s="78">
        <f>P93/30</f>
        <v>0</v>
      </c>
      <c r="L105" s="79"/>
      <c r="M105" s="82">
        <f>AF93/30</f>
        <v>0</v>
      </c>
      <c r="N105" s="82"/>
      <c r="O105" s="8"/>
      <c r="P105" s="44" t="s">
        <v>16</v>
      </c>
      <c r="Q105" s="45"/>
      <c r="R105" s="43" t="s">
        <v>29</v>
      </c>
      <c r="S105" s="43" t="s">
        <v>18</v>
      </c>
      <c r="T105" s="83" t="s">
        <v>30</v>
      </c>
      <c r="U105" s="84"/>
      <c r="V105" s="31"/>
      <c r="W105" s="32"/>
      <c r="X105" s="8"/>
      <c r="Y105" s="44" t="s">
        <v>16</v>
      </c>
      <c r="Z105" s="45"/>
      <c r="AA105" s="43" t="s">
        <v>31</v>
      </c>
      <c r="AB105" s="44" t="s">
        <v>32</v>
      </c>
      <c r="AC105" s="77"/>
      <c r="AD105" s="45"/>
      <c r="AE105" s="31"/>
      <c r="AF105" s="32"/>
    </row>
    <row r="106" spans="2:32" ht="15.75" customHeight="1" x14ac:dyDescent="0.25">
      <c r="B106" s="74"/>
      <c r="C106" s="74"/>
      <c r="D106" s="74"/>
      <c r="E106" s="43">
        <f>SUM(Y83:Y92)</f>
        <v>0</v>
      </c>
      <c r="F106" s="33" t="s">
        <v>23</v>
      </c>
      <c r="G106" s="43">
        <f>SUM(Z83:Z92)</f>
        <v>0</v>
      </c>
      <c r="H106" s="33" t="s">
        <v>23</v>
      </c>
      <c r="I106" s="32"/>
      <c r="J106" s="34" t="s">
        <v>20</v>
      </c>
      <c r="K106" s="80"/>
      <c r="L106" s="81"/>
      <c r="M106" s="82"/>
      <c r="N106" s="82"/>
      <c r="O106" s="8"/>
      <c r="P106" s="44" t="s">
        <v>33</v>
      </c>
      <c r="Q106" s="77"/>
      <c r="R106" s="77"/>
      <c r="S106" s="77"/>
      <c r="T106" s="77"/>
      <c r="U106" s="45"/>
      <c r="V106" s="32">
        <f>SUM(V103:V105)</f>
        <v>0</v>
      </c>
      <c r="W106" s="32">
        <f>SUM(W103:W105)</f>
        <v>0</v>
      </c>
      <c r="X106" s="8"/>
      <c r="Y106" s="44" t="s">
        <v>16</v>
      </c>
      <c r="Z106" s="45"/>
      <c r="AA106" s="43" t="s">
        <v>34</v>
      </c>
      <c r="AB106" s="44" t="s">
        <v>32</v>
      </c>
      <c r="AC106" s="77"/>
      <c r="AD106" s="45"/>
      <c r="AE106" s="31"/>
      <c r="AF106" s="32"/>
    </row>
    <row r="107" spans="2:32" ht="18.75" x14ac:dyDescent="0.25">
      <c r="B107" s="8"/>
      <c r="C107" s="8"/>
      <c r="D107" s="8"/>
      <c r="E107" s="8"/>
      <c r="F107" s="46" t="s">
        <v>35</v>
      </c>
      <c r="G107" s="47"/>
      <c r="H107" s="47"/>
      <c r="I107" s="47"/>
      <c r="J107" s="48"/>
      <c r="K107" s="35" t="str">
        <f>_xlfn.CONCAT(F95," ",":"," ",F93)</f>
        <v>0 : 0</v>
      </c>
      <c r="L107" s="22">
        <f>F96</f>
        <v>0</v>
      </c>
      <c r="M107" s="35" t="str">
        <f>_xlfn.CONCAT(V95," ",":"," ",V93)</f>
        <v>0 : 0</v>
      </c>
      <c r="N107" s="22">
        <f>V96</f>
        <v>0</v>
      </c>
      <c r="O107" s="8"/>
      <c r="P107" s="44" t="s">
        <v>36</v>
      </c>
      <c r="Q107" s="77"/>
      <c r="R107" s="77"/>
      <c r="S107" s="77"/>
      <c r="T107" s="77"/>
      <c r="U107" s="45"/>
      <c r="V107" s="44">
        <f>V106+W106</f>
        <v>0</v>
      </c>
      <c r="W107" s="45"/>
      <c r="X107" s="8"/>
      <c r="Y107" s="44" t="s">
        <v>16</v>
      </c>
      <c r="Z107" s="45"/>
      <c r="AA107" s="43" t="s">
        <v>37</v>
      </c>
      <c r="AB107" s="44" t="s">
        <v>32</v>
      </c>
      <c r="AC107" s="77"/>
      <c r="AD107" s="45"/>
      <c r="AE107" s="31"/>
      <c r="AF107" s="32"/>
    </row>
    <row r="108" spans="2:32" ht="18.75" x14ac:dyDescent="0.25">
      <c r="B108" s="75" t="str">
        <f>IF((M103)&gt;(N103),"П1",IF((M103)&lt;(N103),"П2","Н"))</f>
        <v>Н</v>
      </c>
      <c r="C108" s="75"/>
      <c r="D108" s="36">
        <v>5</v>
      </c>
      <c r="E108" s="42" t="s">
        <v>38</v>
      </c>
      <c r="F108" s="46" t="s">
        <v>39</v>
      </c>
      <c r="G108" s="47"/>
      <c r="H108" s="47"/>
      <c r="I108" s="47"/>
      <c r="J108" s="48"/>
      <c r="K108" s="35" t="str">
        <f>_xlfn.CONCAT(G95," ",":"," ",G93)</f>
        <v>0 : 0</v>
      </c>
      <c r="L108" s="22">
        <f>G96</f>
        <v>0</v>
      </c>
      <c r="M108" s="35" t="str">
        <f>_xlfn.CONCAT(W95," ",":"," ",W93)</f>
        <v>0 : 0</v>
      </c>
      <c r="N108" s="22">
        <f>W96</f>
        <v>0</v>
      </c>
      <c r="O108" s="8"/>
      <c r="P108" s="76" t="s">
        <v>40</v>
      </c>
      <c r="Q108" s="76"/>
      <c r="R108" s="76"/>
      <c r="S108" s="76"/>
      <c r="T108" s="76"/>
      <c r="U108" s="37">
        <v>1</v>
      </c>
      <c r="V108" s="38" t="s">
        <v>41</v>
      </c>
      <c r="W108" s="38">
        <v>2</v>
      </c>
      <c r="X108" s="8"/>
      <c r="Y108" s="44" t="s">
        <v>42</v>
      </c>
      <c r="Z108" s="77"/>
      <c r="AA108" s="77"/>
      <c r="AB108" s="77"/>
      <c r="AC108" s="77"/>
      <c r="AD108" s="45"/>
      <c r="AE108" s="32">
        <f>SUM(AE103:AE107)</f>
        <v>0</v>
      </c>
      <c r="AF108" s="32">
        <f>SUM(AF103:AF107)</f>
        <v>0</v>
      </c>
    </row>
    <row r="109" spans="2:32" ht="18.75" x14ac:dyDescent="0.25">
      <c r="B109" s="42">
        <v>3</v>
      </c>
      <c r="C109" s="42" t="s">
        <v>43</v>
      </c>
      <c r="D109" s="42" t="s">
        <v>44</v>
      </c>
      <c r="E109" s="42" t="s">
        <v>45</v>
      </c>
      <c r="F109" s="46" t="s">
        <v>46</v>
      </c>
      <c r="G109" s="47"/>
      <c r="H109" s="47"/>
      <c r="I109" s="47"/>
      <c r="J109" s="48"/>
      <c r="K109" s="35" t="str">
        <f>_xlfn.CONCAT(H95," ",":"," ",H93)</f>
        <v>0 : 0</v>
      </c>
      <c r="L109" s="39">
        <f>H96</f>
        <v>0</v>
      </c>
      <c r="M109" s="35" t="str">
        <f>_xlfn.CONCAT(X95," ",":"," ",X93)</f>
        <v>0 : 0</v>
      </c>
      <c r="N109" s="39">
        <f>X96</f>
        <v>0</v>
      </c>
      <c r="O109" s="8"/>
      <c r="P109" s="76"/>
      <c r="Q109" s="76"/>
      <c r="R109" s="76"/>
      <c r="S109" s="76"/>
      <c r="T109" s="76"/>
      <c r="U109" s="40"/>
      <c r="V109" s="40"/>
      <c r="W109" s="40"/>
      <c r="X109" s="8"/>
      <c r="Y109" s="44" t="s">
        <v>47</v>
      </c>
      <c r="Z109" s="77"/>
      <c r="AA109" s="77"/>
      <c r="AB109" s="77"/>
      <c r="AC109" s="77"/>
      <c r="AD109" s="45"/>
      <c r="AE109" s="44">
        <f>AE108+AF108</f>
        <v>0</v>
      </c>
      <c r="AF109" s="45"/>
    </row>
    <row r="110" spans="2:32" ht="18.75" x14ac:dyDescent="0.25">
      <c r="B110" s="42" t="str">
        <f>IF((C110)&gt;(D110),"1&gt;2",IF((C110)&lt;(D110),"1&lt;2","1=2"))</f>
        <v>1=2</v>
      </c>
      <c r="C110" s="42">
        <f>P83+P84+P85+P86+P87</f>
        <v>0</v>
      </c>
      <c r="D110" s="42">
        <f>AF83+AF84+AF85+AF86+AF87</f>
        <v>0</v>
      </c>
      <c r="E110" s="42" t="str">
        <f>IF((P88+P89+P90+P91+P92)&gt;(AF88+AF89+AF90+AF91+AF92),"1&gt;2",IF((P88+P89+P90+P91+P92)&lt;(AF88+AF89+AF90+AF91+AF92),"1&lt;2","1=2"))</f>
        <v>1=2</v>
      </c>
      <c r="F110" s="46" t="s">
        <v>48</v>
      </c>
      <c r="G110" s="47"/>
      <c r="H110" s="47"/>
      <c r="I110" s="47"/>
      <c r="J110" s="48"/>
      <c r="K110" s="35" t="str">
        <f>_xlfn.CONCAT(E95," ",":"," ",E93)</f>
        <v>5 : 5</v>
      </c>
      <c r="L110" s="39">
        <f>E96</f>
        <v>10</v>
      </c>
      <c r="M110" s="35" t="str">
        <f>_xlfn.CONCAT(U95," ",":"," ",U93)</f>
        <v>5 : 5</v>
      </c>
      <c r="N110" s="39">
        <f>U96</f>
        <v>10</v>
      </c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9"/>
      <c r="AE110" s="8"/>
      <c r="AF110" s="8"/>
    </row>
    <row r="111" spans="2:32" ht="15" x14ac:dyDescent="0.2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9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9"/>
      <c r="AE111" s="8"/>
      <c r="AF111" s="8"/>
    </row>
    <row r="112" spans="2:32" ht="15" x14ac:dyDescent="0.2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9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9"/>
      <c r="AE112" s="8"/>
      <c r="AF112" s="8"/>
    </row>
    <row r="113" spans="1:32" ht="15" x14ac:dyDescent="0.25">
      <c r="A113" s="2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6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</row>
    <row r="114" spans="1:32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3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3"/>
      <c r="AE114" s="2"/>
      <c r="AF114" s="2"/>
    </row>
    <row r="115" spans="1:32" ht="18.75" x14ac:dyDescent="0.3">
      <c r="B115" s="44">
        <v>4</v>
      </c>
      <c r="C115" s="45"/>
      <c r="D115" s="49">
        <v>44763</v>
      </c>
      <c r="E115" s="50"/>
      <c r="F115" s="50"/>
      <c r="G115" s="50"/>
      <c r="H115" s="51"/>
      <c r="I115" s="52" t="s">
        <v>43</v>
      </c>
      <c r="J115" s="53"/>
      <c r="K115" s="53"/>
      <c r="L115" s="53"/>
      <c r="M115" s="53"/>
      <c r="N115" s="53"/>
      <c r="O115" s="53"/>
      <c r="P115" s="54"/>
      <c r="Q115" s="10"/>
      <c r="R115" s="52" t="s">
        <v>44</v>
      </c>
      <c r="S115" s="53"/>
      <c r="T115" s="53"/>
      <c r="U115" s="53"/>
      <c r="V115" s="53"/>
      <c r="W115" s="53"/>
      <c r="X115" s="54"/>
      <c r="Y115" s="55" t="s">
        <v>49</v>
      </c>
      <c r="Z115" s="56"/>
      <c r="AA115" s="56"/>
      <c r="AB115" s="56"/>
      <c r="AC115" s="56"/>
      <c r="AD115" s="56"/>
      <c r="AE115" s="56"/>
      <c r="AF115" s="57"/>
    </row>
    <row r="116" spans="1:32" ht="15" x14ac:dyDescent="0.2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9"/>
      <c r="O116" s="8"/>
      <c r="P116" s="8"/>
      <c r="Q116" s="10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9"/>
      <c r="AE116" s="8"/>
      <c r="AF116" s="8"/>
    </row>
    <row r="117" spans="1:32" ht="15" x14ac:dyDescent="0.2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9"/>
      <c r="O117" s="8"/>
      <c r="P117" s="8"/>
      <c r="Q117" s="10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9"/>
      <c r="AE117" s="8"/>
      <c r="AF117" s="8"/>
    </row>
    <row r="118" spans="1:32" ht="15.75" x14ac:dyDescent="0.25">
      <c r="B118" s="11"/>
      <c r="C118" s="8"/>
      <c r="D118" s="8"/>
      <c r="E118" s="12" t="s">
        <v>1</v>
      </c>
      <c r="F118" s="13" t="s">
        <v>2</v>
      </c>
      <c r="G118" s="43" t="s">
        <v>3</v>
      </c>
      <c r="H118" s="14" t="s">
        <v>4</v>
      </c>
      <c r="I118" s="15" t="s">
        <v>5</v>
      </c>
      <c r="J118" s="16" t="s">
        <v>6</v>
      </c>
      <c r="K118" s="8"/>
      <c r="L118" s="8"/>
      <c r="M118" s="8"/>
      <c r="N118" s="9"/>
      <c r="O118" s="8"/>
      <c r="P118" s="8"/>
      <c r="Q118" s="10"/>
      <c r="R118" s="11"/>
      <c r="S118" s="8"/>
      <c r="T118" s="8"/>
      <c r="U118" s="12" t="s">
        <v>1</v>
      </c>
      <c r="V118" s="13" t="s">
        <v>2</v>
      </c>
      <c r="W118" s="43" t="s">
        <v>3</v>
      </c>
      <c r="X118" s="14" t="s">
        <v>4</v>
      </c>
      <c r="Y118" s="15" t="s">
        <v>5</v>
      </c>
      <c r="Z118" s="16" t="s">
        <v>6</v>
      </c>
      <c r="AA118" s="8"/>
      <c r="AB118" s="8"/>
      <c r="AC118" s="8"/>
      <c r="AD118" s="9"/>
      <c r="AE118" s="8"/>
      <c r="AF118" s="8"/>
    </row>
    <row r="119" spans="1:32" ht="15.75" x14ac:dyDescent="0.25">
      <c r="B119" s="8"/>
      <c r="C119" s="8"/>
      <c r="D119" s="8"/>
      <c r="E119" s="43">
        <f>IF(P119=0,1,0)</f>
        <v>1</v>
      </c>
      <c r="F119" s="43">
        <f t="shared" ref="F119:F128" si="60">IF(AND(P119=3,N119*O119=0),1,0)</f>
        <v>0</v>
      </c>
      <c r="G119" s="43">
        <f t="shared" ref="G119:G128" si="61">IF(AND(P119=3,I119-J119&gt;=2),1,0)</f>
        <v>0</v>
      </c>
      <c r="H119" s="43">
        <f>IF(P119=3,1,0)</f>
        <v>0</v>
      </c>
      <c r="I119" s="43">
        <f t="shared" ref="I119:I128" si="62">IF(P119=3,MAX(N119,O119),MIN(N119,O119))</f>
        <v>0</v>
      </c>
      <c r="J119" s="43">
        <f t="shared" ref="J119:J128" si="63">N119+O119-I119</f>
        <v>0</v>
      </c>
      <c r="K119" s="8"/>
      <c r="L119" s="17" t="str">
        <f t="shared" ref="L119:L128" si="64">IF(P119=0,"П",IF(P119=1.5,"Н",IF(P119=3,"В")))</f>
        <v>П</v>
      </c>
      <c r="M119" s="8"/>
      <c r="N119" s="18"/>
      <c r="O119" s="18"/>
      <c r="P119" s="19"/>
      <c r="Q119" s="10"/>
      <c r="R119" s="8"/>
      <c r="S119" s="8"/>
      <c r="T119" s="8"/>
      <c r="U119" s="43">
        <f>IF(AF119=0,1,0)</f>
        <v>1</v>
      </c>
      <c r="V119" s="43">
        <f t="shared" ref="V119:V128" si="65">IF(AND(AF119=3,AD119*AE119=0),1,0)</f>
        <v>0</v>
      </c>
      <c r="W119" s="43">
        <f t="shared" ref="W119:W128" si="66">IF(AND(AF119=3,Y119-Z119&gt;=2),1,0)</f>
        <v>0</v>
      </c>
      <c r="X119" s="43">
        <f>IF(AF119=3,1,0)</f>
        <v>0</v>
      </c>
      <c r="Y119" s="43">
        <f t="shared" ref="Y119:Y128" si="67">IF(AF119=3,MAX(AD119,AE119),MIN(AD119,AE119))</f>
        <v>0</v>
      </c>
      <c r="Z119" s="43">
        <f t="shared" ref="Z119:Z128" si="68">AD119+AE119-Y119</f>
        <v>0</v>
      </c>
      <c r="AA119" s="8"/>
      <c r="AB119" s="17" t="str">
        <f t="shared" ref="AB119:AB128" si="69">IF(AF119=0,"П",IF(AF119=1.5,"Н",IF(AF119=3,"В")))</f>
        <v>П</v>
      </c>
      <c r="AC119" s="8"/>
      <c r="AD119" s="18"/>
      <c r="AE119" s="18"/>
      <c r="AF119" s="19"/>
    </row>
    <row r="120" spans="1:32" ht="15.75" x14ac:dyDescent="0.25">
      <c r="B120" s="8"/>
      <c r="C120" s="8"/>
      <c r="D120" s="8"/>
      <c r="E120" s="43">
        <f t="shared" ref="E120:E128" si="70">IF(P120=0,1,0)</f>
        <v>1</v>
      </c>
      <c r="F120" s="43">
        <f t="shared" si="60"/>
        <v>0</v>
      </c>
      <c r="G120" s="43">
        <f t="shared" si="61"/>
        <v>0</v>
      </c>
      <c r="H120" s="43">
        <f t="shared" ref="H120:H128" si="71">IF(P120=3,1,0)</f>
        <v>0</v>
      </c>
      <c r="I120" s="43">
        <f t="shared" si="62"/>
        <v>0</v>
      </c>
      <c r="J120" s="43">
        <f t="shared" si="63"/>
        <v>0</v>
      </c>
      <c r="K120" s="8"/>
      <c r="L120" s="17" t="str">
        <f t="shared" si="64"/>
        <v>П</v>
      </c>
      <c r="M120" s="20"/>
      <c r="N120" s="18"/>
      <c r="O120" s="18"/>
      <c r="P120" s="19"/>
      <c r="Q120" s="10"/>
      <c r="R120" s="8"/>
      <c r="S120" s="8"/>
      <c r="T120" s="8"/>
      <c r="U120" s="43">
        <f t="shared" ref="U120:U128" si="72">IF(AF120=0,1,0)</f>
        <v>1</v>
      </c>
      <c r="V120" s="43">
        <f t="shared" si="65"/>
        <v>0</v>
      </c>
      <c r="W120" s="43">
        <f t="shared" si="66"/>
        <v>0</v>
      </c>
      <c r="X120" s="43">
        <f t="shared" ref="X120:X128" si="73">IF(AF120=3,1,0)</f>
        <v>0</v>
      </c>
      <c r="Y120" s="43">
        <f t="shared" si="67"/>
        <v>0</v>
      </c>
      <c r="Z120" s="43">
        <f t="shared" si="68"/>
        <v>0</v>
      </c>
      <c r="AA120" s="8"/>
      <c r="AB120" s="17" t="str">
        <f t="shared" si="69"/>
        <v>П</v>
      </c>
      <c r="AC120" s="20"/>
      <c r="AD120" s="18"/>
      <c r="AE120" s="18"/>
      <c r="AF120" s="19"/>
    </row>
    <row r="121" spans="1:32" ht="15.75" x14ac:dyDescent="0.25">
      <c r="B121" s="8"/>
      <c r="C121" s="8"/>
      <c r="D121" s="8"/>
      <c r="E121" s="43">
        <f t="shared" si="70"/>
        <v>1</v>
      </c>
      <c r="F121" s="43">
        <f t="shared" si="60"/>
        <v>0</v>
      </c>
      <c r="G121" s="43">
        <f t="shared" si="61"/>
        <v>0</v>
      </c>
      <c r="H121" s="43">
        <f t="shared" si="71"/>
        <v>0</v>
      </c>
      <c r="I121" s="43">
        <f t="shared" si="62"/>
        <v>0</v>
      </c>
      <c r="J121" s="43">
        <f t="shared" si="63"/>
        <v>0</v>
      </c>
      <c r="K121" s="8"/>
      <c r="L121" s="17" t="str">
        <f t="shared" si="64"/>
        <v>П</v>
      </c>
      <c r="M121" s="20"/>
      <c r="N121" s="18"/>
      <c r="O121" s="18"/>
      <c r="P121" s="19"/>
      <c r="Q121" s="10"/>
      <c r="R121" s="8"/>
      <c r="S121" s="8"/>
      <c r="T121" s="8"/>
      <c r="U121" s="43">
        <f t="shared" si="72"/>
        <v>1</v>
      </c>
      <c r="V121" s="43">
        <f t="shared" si="65"/>
        <v>0</v>
      </c>
      <c r="W121" s="43">
        <f t="shared" si="66"/>
        <v>0</v>
      </c>
      <c r="X121" s="43">
        <f t="shared" si="73"/>
        <v>0</v>
      </c>
      <c r="Y121" s="43">
        <f t="shared" si="67"/>
        <v>0</v>
      </c>
      <c r="Z121" s="43">
        <f t="shared" si="68"/>
        <v>0</v>
      </c>
      <c r="AA121" s="8"/>
      <c r="AB121" s="17" t="str">
        <f t="shared" si="69"/>
        <v>П</v>
      </c>
      <c r="AC121" s="20"/>
      <c r="AD121" s="18"/>
      <c r="AE121" s="18"/>
      <c r="AF121" s="19"/>
    </row>
    <row r="122" spans="1:32" ht="15.75" x14ac:dyDescent="0.25">
      <c r="B122" s="8"/>
      <c r="C122" s="8"/>
      <c r="D122" s="8"/>
      <c r="E122" s="43">
        <f t="shared" si="70"/>
        <v>1</v>
      </c>
      <c r="F122" s="43">
        <f t="shared" si="60"/>
        <v>0</v>
      </c>
      <c r="G122" s="43">
        <f t="shared" si="61"/>
        <v>0</v>
      </c>
      <c r="H122" s="43">
        <f t="shared" si="71"/>
        <v>0</v>
      </c>
      <c r="I122" s="43">
        <f t="shared" si="62"/>
        <v>0</v>
      </c>
      <c r="J122" s="43">
        <f t="shared" si="63"/>
        <v>0</v>
      </c>
      <c r="K122" s="8"/>
      <c r="L122" s="17" t="str">
        <f t="shared" si="64"/>
        <v>П</v>
      </c>
      <c r="M122" s="20"/>
      <c r="N122" s="18"/>
      <c r="O122" s="18"/>
      <c r="P122" s="19"/>
      <c r="Q122" s="10"/>
      <c r="R122" s="8"/>
      <c r="S122" s="8"/>
      <c r="T122" s="8"/>
      <c r="U122" s="43">
        <f t="shared" si="72"/>
        <v>1</v>
      </c>
      <c r="V122" s="43">
        <f t="shared" si="65"/>
        <v>0</v>
      </c>
      <c r="W122" s="43">
        <f t="shared" si="66"/>
        <v>0</v>
      </c>
      <c r="X122" s="43">
        <f t="shared" si="73"/>
        <v>0</v>
      </c>
      <c r="Y122" s="43">
        <f t="shared" si="67"/>
        <v>0</v>
      </c>
      <c r="Z122" s="43">
        <f t="shared" si="68"/>
        <v>0</v>
      </c>
      <c r="AA122" s="8"/>
      <c r="AB122" s="17" t="str">
        <f t="shared" si="69"/>
        <v>П</v>
      </c>
      <c r="AC122" s="20"/>
      <c r="AD122" s="18"/>
      <c r="AE122" s="18"/>
      <c r="AF122" s="19"/>
    </row>
    <row r="123" spans="1:32" ht="15.75" x14ac:dyDescent="0.25">
      <c r="B123" s="8"/>
      <c r="C123" s="8"/>
      <c r="D123" s="8"/>
      <c r="E123" s="43">
        <f t="shared" si="70"/>
        <v>1</v>
      </c>
      <c r="F123" s="43">
        <f t="shared" si="60"/>
        <v>0</v>
      </c>
      <c r="G123" s="43">
        <f t="shared" si="61"/>
        <v>0</v>
      </c>
      <c r="H123" s="43">
        <f t="shared" si="71"/>
        <v>0</v>
      </c>
      <c r="I123" s="43">
        <f t="shared" si="62"/>
        <v>0</v>
      </c>
      <c r="J123" s="43">
        <f t="shared" si="63"/>
        <v>0</v>
      </c>
      <c r="K123" s="8"/>
      <c r="L123" s="17" t="str">
        <f t="shared" si="64"/>
        <v>П</v>
      </c>
      <c r="M123" s="20"/>
      <c r="N123" s="18"/>
      <c r="O123" s="18"/>
      <c r="P123" s="19"/>
      <c r="Q123" s="10"/>
      <c r="R123" s="8"/>
      <c r="S123" s="8"/>
      <c r="T123" s="8"/>
      <c r="U123" s="43">
        <f t="shared" si="72"/>
        <v>1</v>
      </c>
      <c r="V123" s="43">
        <f t="shared" si="65"/>
        <v>0</v>
      </c>
      <c r="W123" s="43">
        <f t="shared" si="66"/>
        <v>0</v>
      </c>
      <c r="X123" s="43">
        <f t="shared" si="73"/>
        <v>0</v>
      </c>
      <c r="Y123" s="43">
        <f t="shared" si="67"/>
        <v>0</v>
      </c>
      <c r="Z123" s="43">
        <f t="shared" si="68"/>
        <v>0</v>
      </c>
      <c r="AA123" s="8"/>
      <c r="AB123" s="17" t="str">
        <f t="shared" si="69"/>
        <v>П</v>
      </c>
      <c r="AC123" s="20"/>
      <c r="AD123" s="18"/>
      <c r="AE123" s="18"/>
      <c r="AF123" s="19"/>
    </row>
    <row r="124" spans="1:32" ht="15.75" x14ac:dyDescent="0.25">
      <c r="B124" s="8"/>
      <c r="C124" s="8"/>
      <c r="D124" s="8"/>
      <c r="E124" s="43">
        <f t="shared" si="70"/>
        <v>1</v>
      </c>
      <c r="F124" s="43">
        <f t="shared" si="60"/>
        <v>0</v>
      </c>
      <c r="G124" s="43">
        <f t="shared" si="61"/>
        <v>0</v>
      </c>
      <c r="H124" s="43">
        <f t="shared" si="71"/>
        <v>0</v>
      </c>
      <c r="I124" s="43">
        <f t="shared" si="62"/>
        <v>0</v>
      </c>
      <c r="J124" s="43">
        <f t="shared" si="63"/>
        <v>0</v>
      </c>
      <c r="K124" s="8"/>
      <c r="L124" s="17" t="str">
        <f t="shared" si="64"/>
        <v>П</v>
      </c>
      <c r="M124" s="20"/>
      <c r="N124" s="18"/>
      <c r="O124" s="18"/>
      <c r="P124" s="19"/>
      <c r="Q124" s="10"/>
      <c r="R124" s="8"/>
      <c r="S124" s="8"/>
      <c r="T124" s="8"/>
      <c r="U124" s="43">
        <f t="shared" si="72"/>
        <v>1</v>
      </c>
      <c r="V124" s="43">
        <f t="shared" si="65"/>
        <v>0</v>
      </c>
      <c r="W124" s="43">
        <f t="shared" si="66"/>
        <v>0</v>
      </c>
      <c r="X124" s="43">
        <f t="shared" si="73"/>
        <v>0</v>
      </c>
      <c r="Y124" s="43">
        <f t="shared" si="67"/>
        <v>0</v>
      </c>
      <c r="Z124" s="43">
        <f t="shared" si="68"/>
        <v>0</v>
      </c>
      <c r="AA124" s="8"/>
      <c r="AB124" s="17" t="str">
        <f t="shared" si="69"/>
        <v>П</v>
      </c>
      <c r="AC124" s="20"/>
      <c r="AD124" s="18"/>
      <c r="AE124" s="18"/>
      <c r="AF124" s="19"/>
    </row>
    <row r="125" spans="1:32" ht="15.75" x14ac:dyDescent="0.25">
      <c r="B125" s="8"/>
      <c r="C125" s="8"/>
      <c r="D125" s="8"/>
      <c r="E125" s="43">
        <f t="shared" si="70"/>
        <v>1</v>
      </c>
      <c r="F125" s="43">
        <f t="shared" si="60"/>
        <v>0</v>
      </c>
      <c r="G125" s="43">
        <f t="shared" si="61"/>
        <v>0</v>
      </c>
      <c r="H125" s="43">
        <f t="shared" si="71"/>
        <v>0</v>
      </c>
      <c r="I125" s="43">
        <f t="shared" si="62"/>
        <v>0</v>
      </c>
      <c r="J125" s="43">
        <f t="shared" si="63"/>
        <v>0</v>
      </c>
      <c r="K125" s="8"/>
      <c r="L125" s="17" t="str">
        <f t="shared" si="64"/>
        <v>П</v>
      </c>
      <c r="M125" s="20"/>
      <c r="N125" s="18"/>
      <c r="O125" s="18"/>
      <c r="P125" s="19"/>
      <c r="Q125" s="10"/>
      <c r="R125" s="8"/>
      <c r="S125" s="8"/>
      <c r="T125" s="8"/>
      <c r="U125" s="43">
        <f t="shared" si="72"/>
        <v>1</v>
      </c>
      <c r="V125" s="43">
        <f t="shared" si="65"/>
        <v>0</v>
      </c>
      <c r="W125" s="43">
        <f t="shared" si="66"/>
        <v>0</v>
      </c>
      <c r="X125" s="43">
        <f t="shared" si="73"/>
        <v>0</v>
      </c>
      <c r="Y125" s="43">
        <f t="shared" si="67"/>
        <v>0</v>
      </c>
      <c r="Z125" s="43">
        <f t="shared" si="68"/>
        <v>0</v>
      </c>
      <c r="AA125" s="8"/>
      <c r="AB125" s="17" t="str">
        <f t="shared" si="69"/>
        <v>П</v>
      </c>
      <c r="AC125" s="20"/>
      <c r="AD125" s="18"/>
      <c r="AE125" s="18"/>
      <c r="AF125" s="19"/>
    </row>
    <row r="126" spans="1:32" ht="15.75" x14ac:dyDescent="0.25">
      <c r="B126" s="8"/>
      <c r="C126" s="8"/>
      <c r="D126" s="8"/>
      <c r="E126" s="43">
        <f t="shared" si="70"/>
        <v>1</v>
      </c>
      <c r="F126" s="43">
        <f t="shared" si="60"/>
        <v>0</v>
      </c>
      <c r="G126" s="43">
        <f t="shared" si="61"/>
        <v>0</v>
      </c>
      <c r="H126" s="43">
        <f t="shared" si="71"/>
        <v>0</v>
      </c>
      <c r="I126" s="43">
        <f t="shared" si="62"/>
        <v>0</v>
      </c>
      <c r="J126" s="43">
        <f t="shared" si="63"/>
        <v>0</v>
      </c>
      <c r="K126" s="8"/>
      <c r="L126" s="17" t="str">
        <f t="shared" si="64"/>
        <v>П</v>
      </c>
      <c r="M126" s="20"/>
      <c r="N126" s="18"/>
      <c r="O126" s="18"/>
      <c r="P126" s="19"/>
      <c r="Q126" s="10"/>
      <c r="R126" s="8"/>
      <c r="S126" s="8"/>
      <c r="T126" s="8"/>
      <c r="U126" s="43">
        <f t="shared" si="72"/>
        <v>1</v>
      </c>
      <c r="V126" s="43">
        <f t="shared" si="65"/>
        <v>0</v>
      </c>
      <c r="W126" s="43">
        <f t="shared" si="66"/>
        <v>0</v>
      </c>
      <c r="X126" s="43">
        <f t="shared" si="73"/>
        <v>0</v>
      </c>
      <c r="Y126" s="43">
        <f t="shared" si="67"/>
        <v>0</v>
      </c>
      <c r="Z126" s="43">
        <f t="shared" si="68"/>
        <v>0</v>
      </c>
      <c r="AA126" s="8"/>
      <c r="AB126" s="17" t="str">
        <f t="shared" si="69"/>
        <v>П</v>
      </c>
      <c r="AC126" s="20"/>
      <c r="AD126" s="18"/>
      <c r="AE126" s="18"/>
      <c r="AF126" s="19"/>
    </row>
    <row r="127" spans="1:32" ht="15.75" x14ac:dyDescent="0.25">
      <c r="B127" s="8"/>
      <c r="C127" s="8"/>
      <c r="D127" s="8"/>
      <c r="E127" s="43">
        <f t="shared" si="70"/>
        <v>1</v>
      </c>
      <c r="F127" s="43">
        <f t="shared" si="60"/>
        <v>0</v>
      </c>
      <c r="G127" s="43">
        <f t="shared" si="61"/>
        <v>0</v>
      </c>
      <c r="H127" s="43">
        <f t="shared" si="71"/>
        <v>0</v>
      </c>
      <c r="I127" s="43">
        <f t="shared" si="62"/>
        <v>0</v>
      </c>
      <c r="J127" s="43">
        <f t="shared" si="63"/>
        <v>0</v>
      </c>
      <c r="K127" s="8"/>
      <c r="L127" s="17" t="str">
        <f t="shared" si="64"/>
        <v>П</v>
      </c>
      <c r="M127" s="20"/>
      <c r="N127" s="18"/>
      <c r="O127" s="18"/>
      <c r="P127" s="19"/>
      <c r="Q127" s="10"/>
      <c r="R127" s="8"/>
      <c r="S127" s="8"/>
      <c r="T127" s="8"/>
      <c r="U127" s="43">
        <f t="shared" si="72"/>
        <v>1</v>
      </c>
      <c r="V127" s="43">
        <f t="shared" si="65"/>
        <v>0</v>
      </c>
      <c r="W127" s="43">
        <f t="shared" si="66"/>
        <v>0</v>
      </c>
      <c r="X127" s="43">
        <f t="shared" si="73"/>
        <v>0</v>
      </c>
      <c r="Y127" s="43">
        <f t="shared" si="67"/>
        <v>0</v>
      </c>
      <c r="Z127" s="43">
        <f t="shared" si="68"/>
        <v>0</v>
      </c>
      <c r="AA127" s="8"/>
      <c r="AB127" s="17" t="str">
        <f t="shared" si="69"/>
        <v>П</v>
      </c>
      <c r="AC127" s="20"/>
      <c r="AD127" s="18"/>
      <c r="AE127" s="18"/>
      <c r="AF127" s="19"/>
    </row>
    <row r="128" spans="1:32" ht="15.75" x14ac:dyDescent="0.25">
      <c r="B128" s="8"/>
      <c r="C128" s="8"/>
      <c r="D128" s="8"/>
      <c r="E128" s="43">
        <f t="shared" si="70"/>
        <v>1</v>
      </c>
      <c r="F128" s="43">
        <f t="shared" si="60"/>
        <v>0</v>
      </c>
      <c r="G128" s="43">
        <f t="shared" si="61"/>
        <v>0</v>
      </c>
      <c r="H128" s="43">
        <f t="shared" si="71"/>
        <v>0</v>
      </c>
      <c r="I128" s="43">
        <f t="shared" si="62"/>
        <v>0</v>
      </c>
      <c r="J128" s="43">
        <f t="shared" si="63"/>
        <v>0</v>
      </c>
      <c r="K128" s="8"/>
      <c r="L128" s="17" t="str">
        <f t="shared" si="64"/>
        <v>П</v>
      </c>
      <c r="M128" s="20"/>
      <c r="N128" s="18"/>
      <c r="O128" s="18"/>
      <c r="P128" s="19"/>
      <c r="Q128" s="10"/>
      <c r="R128" s="8"/>
      <c r="S128" s="8"/>
      <c r="T128" s="8"/>
      <c r="U128" s="43">
        <f t="shared" si="72"/>
        <v>1</v>
      </c>
      <c r="V128" s="43">
        <f t="shared" si="65"/>
        <v>0</v>
      </c>
      <c r="W128" s="43">
        <f t="shared" si="66"/>
        <v>0</v>
      </c>
      <c r="X128" s="43">
        <f t="shared" si="73"/>
        <v>0</v>
      </c>
      <c r="Y128" s="43">
        <f t="shared" si="67"/>
        <v>0</v>
      </c>
      <c r="Z128" s="43">
        <f t="shared" si="68"/>
        <v>0</v>
      </c>
      <c r="AA128" s="8"/>
      <c r="AB128" s="17" t="str">
        <f t="shared" si="69"/>
        <v>П</v>
      </c>
      <c r="AC128" s="20"/>
      <c r="AD128" s="18"/>
      <c r="AE128" s="18"/>
      <c r="AF128" s="19"/>
    </row>
    <row r="129" spans="2:32" ht="18.75" x14ac:dyDescent="0.25">
      <c r="B129" s="8"/>
      <c r="C129" s="8"/>
      <c r="D129" s="8"/>
      <c r="E129" s="21">
        <f t="shared" ref="E129:J129" si="74">SUM(E119:E123)</f>
        <v>5</v>
      </c>
      <c r="F129" s="22">
        <f t="shared" si="74"/>
        <v>0</v>
      </c>
      <c r="G129" s="22">
        <f t="shared" si="74"/>
        <v>0</v>
      </c>
      <c r="H129" s="23">
        <f t="shared" si="74"/>
        <v>0</v>
      </c>
      <c r="I129" s="22">
        <f t="shared" si="74"/>
        <v>0</v>
      </c>
      <c r="J129" s="22">
        <f t="shared" si="74"/>
        <v>0</v>
      </c>
      <c r="K129" s="8"/>
      <c r="L129" s="8"/>
      <c r="M129" s="20"/>
      <c r="N129" s="9"/>
      <c r="O129" s="9"/>
      <c r="P129" s="18">
        <f>SUM(P119:P128)</f>
        <v>0</v>
      </c>
      <c r="Q129" s="10"/>
      <c r="R129" s="8"/>
      <c r="S129" s="8"/>
      <c r="T129" s="8"/>
      <c r="U129" s="21">
        <f t="shared" ref="U129:Z129" si="75">SUM(U119:U123)</f>
        <v>5</v>
      </c>
      <c r="V129" s="22">
        <f t="shared" si="75"/>
        <v>0</v>
      </c>
      <c r="W129" s="22">
        <f t="shared" si="75"/>
        <v>0</v>
      </c>
      <c r="X129" s="23">
        <f t="shared" si="75"/>
        <v>0</v>
      </c>
      <c r="Y129" s="22">
        <f t="shared" si="75"/>
        <v>0</v>
      </c>
      <c r="Z129" s="22">
        <f t="shared" si="75"/>
        <v>0</v>
      </c>
      <c r="AA129" s="8"/>
      <c r="AB129" s="8"/>
      <c r="AC129" s="20"/>
      <c r="AD129" s="9"/>
      <c r="AE129" s="9"/>
      <c r="AF129" s="19">
        <f>SUM(AF119:AF128)</f>
        <v>0</v>
      </c>
    </row>
    <row r="130" spans="2:32" ht="15.75" x14ac:dyDescent="0.2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24"/>
      <c r="O130" s="9"/>
      <c r="P130" s="8">
        <f>SUM(P119:P129)</f>
        <v>0</v>
      </c>
      <c r="Q130" s="10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58"/>
      <c r="AE130" s="58"/>
      <c r="AF130" s="8"/>
    </row>
    <row r="131" spans="2:32" ht="18.75" x14ac:dyDescent="0.25">
      <c r="B131" s="8"/>
      <c r="C131" s="8"/>
      <c r="D131" s="8"/>
      <c r="E131" s="25">
        <f t="shared" ref="E131:J131" si="76">SUM(E124:E128)</f>
        <v>5</v>
      </c>
      <c r="F131" s="22">
        <f t="shared" si="76"/>
        <v>0</v>
      </c>
      <c r="G131" s="22">
        <f t="shared" si="76"/>
        <v>0</v>
      </c>
      <c r="H131" s="14">
        <f t="shared" si="76"/>
        <v>0</v>
      </c>
      <c r="I131" s="22">
        <f t="shared" si="76"/>
        <v>0</v>
      </c>
      <c r="J131" s="22">
        <f t="shared" si="76"/>
        <v>0</v>
      </c>
      <c r="K131" s="8"/>
      <c r="L131" s="8"/>
      <c r="M131" s="8"/>
      <c r="N131" s="9"/>
      <c r="O131" s="8"/>
      <c r="P131" s="8"/>
      <c r="Q131" s="10"/>
      <c r="R131" s="8"/>
      <c r="S131" s="8"/>
      <c r="T131" s="8"/>
      <c r="U131" s="25">
        <f t="shared" ref="U131:Z131" si="77">SUM(U124:U128)</f>
        <v>5</v>
      </c>
      <c r="V131" s="22">
        <f t="shared" si="77"/>
        <v>0</v>
      </c>
      <c r="W131" s="22">
        <f t="shared" si="77"/>
        <v>0</v>
      </c>
      <c r="X131" s="14">
        <f t="shared" si="77"/>
        <v>0</v>
      </c>
      <c r="Y131" s="22">
        <f t="shared" si="77"/>
        <v>0</v>
      </c>
      <c r="Z131" s="22">
        <f t="shared" si="77"/>
        <v>0</v>
      </c>
      <c r="AA131" s="8"/>
      <c r="AB131" s="8"/>
      <c r="AC131" s="8"/>
      <c r="AD131" s="8"/>
      <c r="AE131" s="8"/>
      <c r="AF131" s="8"/>
    </row>
    <row r="132" spans="2:32" ht="18.75" x14ac:dyDescent="0.25">
      <c r="B132" s="8"/>
      <c r="C132" s="8"/>
      <c r="D132" s="8"/>
      <c r="E132" s="12">
        <f t="shared" ref="E132:J132" si="78">SUM(E119:E128)</f>
        <v>10</v>
      </c>
      <c r="F132" s="22">
        <f t="shared" si="78"/>
        <v>0</v>
      </c>
      <c r="G132" s="22">
        <f t="shared" si="78"/>
        <v>0</v>
      </c>
      <c r="H132" s="14">
        <f t="shared" si="78"/>
        <v>0</v>
      </c>
      <c r="I132" s="22">
        <f t="shared" si="78"/>
        <v>0</v>
      </c>
      <c r="J132" s="22">
        <f t="shared" si="78"/>
        <v>0</v>
      </c>
      <c r="K132" s="8"/>
      <c r="L132" s="8"/>
      <c r="M132" s="8"/>
      <c r="N132" s="9"/>
      <c r="O132" s="8"/>
      <c r="P132" s="8"/>
      <c r="Q132" s="10"/>
      <c r="R132" s="8"/>
      <c r="S132" s="8"/>
      <c r="T132" s="8"/>
      <c r="U132" s="12">
        <f t="shared" ref="U132:Z132" si="79">SUM(U119:U128)</f>
        <v>10</v>
      </c>
      <c r="V132" s="22">
        <f t="shared" si="79"/>
        <v>0</v>
      </c>
      <c r="W132" s="22">
        <f t="shared" si="79"/>
        <v>0</v>
      </c>
      <c r="X132" s="14">
        <f t="shared" si="79"/>
        <v>0</v>
      </c>
      <c r="Y132" s="22">
        <f t="shared" si="79"/>
        <v>0</v>
      </c>
      <c r="Z132" s="22">
        <f t="shared" si="79"/>
        <v>0</v>
      </c>
      <c r="AA132" s="8"/>
      <c r="AB132" s="8"/>
      <c r="AC132" s="8"/>
      <c r="AD132" s="8"/>
      <c r="AE132" s="8"/>
      <c r="AF132" s="8"/>
    </row>
    <row r="133" spans="2:32" ht="15" x14ac:dyDescent="0.2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9"/>
      <c r="O133" s="8"/>
      <c r="P133" s="8"/>
      <c r="Q133" s="10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</row>
    <row r="134" spans="2:32" ht="15" x14ac:dyDescent="0.2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9"/>
      <c r="O134" s="8"/>
      <c r="P134" s="8"/>
      <c r="Q134" s="10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</row>
    <row r="135" spans="2:32" ht="15" x14ac:dyDescent="0.2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9"/>
      <c r="O135" s="8"/>
      <c r="P135" s="8"/>
      <c r="Q135" s="10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</row>
    <row r="136" spans="2:32" ht="15" x14ac:dyDescent="0.2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9"/>
      <c r="O136" s="8"/>
      <c r="P136" s="8"/>
      <c r="Q136" s="10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</row>
    <row r="137" spans="2:32" ht="15" x14ac:dyDescent="0.2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9"/>
      <c r="O137" s="8"/>
      <c r="P137" s="8"/>
      <c r="Q137" s="10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</row>
    <row r="138" spans="2:32" ht="18.75" x14ac:dyDescent="0.3">
      <c r="B138" s="59" t="s">
        <v>7</v>
      </c>
      <c r="C138" s="60"/>
      <c r="D138" s="26">
        <f>B115</f>
        <v>4</v>
      </c>
      <c r="E138" s="59">
        <f>D115</f>
        <v>44763</v>
      </c>
      <c r="F138" s="61"/>
      <c r="G138" s="61"/>
      <c r="H138" s="62"/>
      <c r="I138" s="59" t="str">
        <f>Y115</f>
        <v>чемпионат</v>
      </c>
      <c r="J138" s="63"/>
      <c r="K138" s="63"/>
      <c r="L138" s="63"/>
      <c r="M138" s="63"/>
      <c r="N138" s="60"/>
      <c r="O138" s="8"/>
      <c r="P138" s="64" t="s">
        <v>8</v>
      </c>
      <c r="Q138" s="65"/>
      <c r="R138" s="65"/>
      <c r="S138" s="65"/>
      <c r="T138" s="65"/>
      <c r="U138" s="65"/>
      <c r="V138" s="27" t="s">
        <v>9</v>
      </c>
      <c r="W138" s="28" t="s">
        <v>10</v>
      </c>
      <c r="X138" s="8"/>
      <c r="Y138" s="66" t="s">
        <v>11</v>
      </c>
      <c r="Z138" s="67"/>
      <c r="AA138" s="67"/>
      <c r="AB138" s="67"/>
      <c r="AC138" s="67"/>
      <c r="AD138" s="67"/>
      <c r="AE138" s="29" t="s">
        <v>9</v>
      </c>
      <c r="AF138" s="30" t="s">
        <v>10</v>
      </c>
    </row>
    <row r="139" spans="2:32" ht="15.75" x14ac:dyDescent="0.25">
      <c r="B139" s="68" t="str">
        <f>I115</f>
        <v>ком 1</v>
      </c>
      <c r="C139" s="69"/>
      <c r="D139" s="70"/>
      <c r="E139" s="74" t="s">
        <v>12</v>
      </c>
      <c r="F139" s="74"/>
      <c r="G139" s="74" t="s">
        <v>13</v>
      </c>
      <c r="H139" s="74"/>
      <c r="I139" s="49" t="s">
        <v>14</v>
      </c>
      <c r="J139" s="51"/>
      <c r="K139" s="44" t="s">
        <v>15</v>
      </c>
      <c r="L139" s="45"/>
      <c r="M139" s="19"/>
      <c r="N139" s="19"/>
      <c r="O139" s="8"/>
      <c r="P139" s="44" t="s">
        <v>16</v>
      </c>
      <c r="Q139" s="45"/>
      <c r="R139" s="43" t="s">
        <v>17</v>
      </c>
      <c r="S139" s="43" t="s">
        <v>18</v>
      </c>
      <c r="T139" s="41" t="s">
        <v>19</v>
      </c>
      <c r="U139" s="43" t="s">
        <v>20</v>
      </c>
      <c r="V139" s="31"/>
      <c r="W139" s="32"/>
      <c r="X139" s="8"/>
      <c r="Y139" s="44" t="s">
        <v>16</v>
      </c>
      <c r="Z139" s="45"/>
      <c r="AA139" s="43" t="s">
        <v>21</v>
      </c>
      <c r="AB139" s="43" t="s">
        <v>18</v>
      </c>
      <c r="AC139" s="41" t="s">
        <v>22</v>
      </c>
      <c r="AD139" s="43" t="s">
        <v>20</v>
      </c>
      <c r="AE139" s="31"/>
      <c r="AF139" s="32"/>
    </row>
    <row r="140" spans="2:32" ht="15.75" x14ac:dyDescent="0.25">
      <c r="B140" s="71"/>
      <c r="C140" s="72"/>
      <c r="D140" s="73"/>
      <c r="E140" s="43">
        <f>SUM(I119:I128)</f>
        <v>0</v>
      </c>
      <c r="F140" s="33" t="s">
        <v>23</v>
      </c>
      <c r="G140" s="43">
        <f>SUM(J119:J128)</f>
        <v>0</v>
      </c>
      <c r="H140" s="33" t="s">
        <v>23</v>
      </c>
      <c r="I140" s="31"/>
      <c r="J140" s="31" t="s">
        <v>20</v>
      </c>
      <c r="K140" s="44" t="s">
        <v>24</v>
      </c>
      <c r="L140" s="45"/>
      <c r="M140" s="44">
        <f>SUM(M139:N139)</f>
        <v>0</v>
      </c>
      <c r="N140" s="45"/>
      <c r="O140" s="8"/>
      <c r="P140" s="44" t="s">
        <v>16</v>
      </c>
      <c r="Q140" s="45"/>
      <c r="R140" s="43" t="s">
        <v>25</v>
      </c>
      <c r="S140" s="43" t="s">
        <v>18</v>
      </c>
      <c r="T140" s="41" t="s">
        <v>26</v>
      </c>
      <c r="U140" s="43" t="s">
        <v>20</v>
      </c>
      <c r="V140" s="31"/>
      <c r="W140" s="32"/>
      <c r="X140" s="8"/>
      <c r="Y140" s="44" t="s">
        <v>16</v>
      </c>
      <c r="Z140" s="45"/>
      <c r="AA140" s="43" t="s">
        <v>27</v>
      </c>
      <c r="AB140" s="43" t="s">
        <v>18</v>
      </c>
      <c r="AC140" s="41" t="s">
        <v>28</v>
      </c>
      <c r="AD140" s="43" t="s">
        <v>20</v>
      </c>
      <c r="AE140" s="31"/>
      <c r="AF140" s="32"/>
    </row>
    <row r="141" spans="2:32" ht="15.75" customHeight="1" x14ac:dyDescent="0.25">
      <c r="B141" s="74" t="str">
        <f>R115</f>
        <v>ком 2</v>
      </c>
      <c r="C141" s="74"/>
      <c r="D141" s="74"/>
      <c r="E141" s="74" t="s">
        <v>12</v>
      </c>
      <c r="F141" s="74"/>
      <c r="G141" s="74" t="s">
        <v>13</v>
      </c>
      <c r="H141" s="74"/>
      <c r="I141" s="49" t="s">
        <v>14</v>
      </c>
      <c r="J141" s="51"/>
      <c r="K141" s="78">
        <f>P129/30</f>
        <v>0</v>
      </c>
      <c r="L141" s="79"/>
      <c r="M141" s="82">
        <f>AF129/30</f>
        <v>0</v>
      </c>
      <c r="N141" s="82"/>
      <c r="O141" s="8"/>
      <c r="P141" s="44" t="s">
        <v>16</v>
      </c>
      <c r="Q141" s="45"/>
      <c r="R141" s="43" t="s">
        <v>29</v>
      </c>
      <c r="S141" s="43" t="s">
        <v>18</v>
      </c>
      <c r="T141" s="83" t="s">
        <v>30</v>
      </c>
      <c r="U141" s="84"/>
      <c r="V141" s="31"/>
      <c r="W141" s="32"/>
      <c r="X141" s="8"/>
      <c r="Y141" s="44" t="s">
        <v>16</v>
      </c>
      <c r="Z141" s="45"/>
      <c r="AA141" s="43" t="s">
        <v>31</v>
      </c>
      <c r="AB141" s="44" t="s">
        <v>32</v>
      </c>
      <c r="AC141" s="77"/>
      <c r="AD141" s="45"/>
      <c r="AE141" s="31"/>
      <c r="AF141" s="32"/>
    </row>
    <row r="142" spans="2:32" ht="15.75" customHeight="1" x14ac:dyDescent="0.25">
      <c r="B142" s="74"/>
      <c r="C142" s="74"/>
      <c r="D142" s="74"/>
      <c r="E142" s="43">
        <f>SUM(Y119:Y128)</f>
        <v>0</v>
      </c>
      <c r="F142" s="33" t="s">
        <v>23</v>
      </c>
      <c r="G142" s="43">
        <f>SUM(Z119:Z128)</f>
        <v>0</v>
      </c>
      <c r="H142" s="33" t="s">
        <v>23</v>
      </c>
      <c r="I142" s="32"/>
      <c r="J142" s="34" t="s">
        <v>20</v>
      </c>
      <c r="K142" s="80"/>
      <c r="L142" s="81"/>
      <c r="M142" s="82"/>
      <c r="N142" s="82"/>
      <c r="O142" s="8"/>
      <c r="P142" s="44" t="s">
        <v>33</v>
      </c>
      <c r="Q142" s="77"/>
      <c r="R142" s="77"/>
      <c r="S142" s="77"/>
      <c r="T142" s="77"/>
      <c r="U142" s="45"/>
      <c r="V142" s="32">
        <f>SUM(V139:V141)</f>
        <v>0</v>
      </c>
      <c r="W142" s="32">
        <f>SUM(W139:W141)</f>
        <v>0</v>
      </c>
      <c r="X142" s="8"/>
      <c r="Y142" s="44" t="s">
        <v>16</v>
      </c>
      <c r="Z142" s="45"/>
      <c r="AA142" s="43" t="s">
        <v>34</v>
      </c>
      <c r="AB142" s="44" t="s">
        <v>32</v>
      </c>
      <c r="AC142" s="77"/>
      <c r="AD142" s="45"/>
      <c r="AE142" s="31"/>
      <c r="AF142" s="32"/>
    </row>
    <row r="143" spans="2:32" ht="18.75" x14ac:dyDescent="0.25">
      <c r="B143" s="8"/>
      <c r="C143" s="8"/>
      <c r="D143" s="8"/>
      <c r="E143" s="8"/>
      <c r="F143" s="46" t="s">
        <v>35</v>
      </c>
      <c r="G143" s="47"/>
      <c r="H143" s="47"/>
      <c r="I143" s="47"/>
      <c r="J143" s="48"/>
      <c r="K143" s="35" t="str">
        <f>_xlfn.CONCAT(F131," ",":"," ",F129)</f>
        <v>0 : 0</v>
      </c>
      <c r="L143" s="22">
        <f>F132</f>
        <v>0</v>
      </c>
      <c r="M143" s="35" t="str">
        <f>_xlfn.CONCAT(V131," ",":"," ",V129)</f>
        <v>0 : 0</v>
      </c>
      <c r="N143" s="22">
        <f>V132</f>
        <v>0</v>
      </c>
      <c r="O143" s="8"/>
      <c r="P143" s="44" t="s">
        <v>36</v>
      </c>
      <c r="Q143" s="77"/>
      <c r="R143" s="77"/>
      <c r="S143" s="77"/>
      <c r="T143" s="77"/>
      <c r="U143" s="45"/>
      <c r="V143" s="44">
        <f>V142+W142</f>
        <v>0</v>
      </c>
      <c r="W143" s="45"/>
      <c r="X143" s="8"/>
      <c r="Y143" s="44" t="s">
        <v>16</v>
      </c>
      <c r="Z143" s="45"/>
      <c r="AA143" s="43" t="s">
        <v>37</v>
      </c>
      <c r="AB143" s="44" t="s">
        <v>32</v>
      </c>
      <c r="AC143" s="77"/>
      <c r="AD143" s="45"/>
      <c r="AE143" s="31"/>
      <c r="AF143" s="32"/>
    </row>
    <row r="144" spans="2:32" ht="18.75" x14ac:dyDescent="0.25">
      <c r="B144" s="75" t="str">
        <f>IF((M139)&gt;(N139),"П1",IF((M139)&lt;(N139),"П2","Н"))</f>
        <v>Н</v>
      </c>
      <c r="C144" s="75"/>
      <c r="D144" s="36">
        <v>5</v>
      </c>
      <c r="E144" s="42" t="s">
        <v>38</v>
      </c>
      <c r="F144" s="46" t="s">
        <v>39</v>
      </c>
      <c r="G144" s="47"/>
      <c r="H144" s="47"/>
      <c r="I144" s="47"/>
      <c r="J144" s="48"/>
      <c r="K144" s="35" t="str">
        <f>_xlfn.CONCAT(G131," ",":"," ",G129)</f>
        <v>0 : 0</v>
      </c>
      <c r="L144" s="22">
        <f>G132</f>
        <v>0</v>
      </c>
      <c r="M144" s="35" t="str">
        <f>_xlfn.CONCAT(W131," ",":"," ",W129)</f>
        <v>0 : 0</v>
      </c>
      <c r="N144" s="22">
        <f>W132</f>
        <v>0</v>
      </c>
      <c r="O144" s="8"/>
      <c r="P144" s="76" t="s">
        <v>40</v>
      </c>
      <c r="Q144" s="76"/>
      <c r="R144" s="76"/>
      <c r="S144" s="76"/>
      <c r="T144" s="76"/>
      <c r="U144" s="37">
        <v>1</v>
      </c>
      <c r="V144" s="38" t="s">
        <v>41</v>
      </c>
      <c r="W144" s="38">
        <v>2</v>
      </c>
      <c r="X144" s="8"/>
      <c r="Y144" s="44" t="s">
        <v>42</v>
      </c>
      <c r="Z144" s="77"/>
      <c r="AA144" s="77"/>
      <c r="AB144" s="77"/>
      <c r="AC144" s="77"/>
      <c r="AD144" s="45"/>
      <c r="AE144" s="32">
        <f>SUM(AE139:AE143)</f>
        <v>0</v>
      </c>
      <c r="AF144" s="32">
        <f>SUM(AF139:AF143)</f>
        <v>0</v>
      </c>
    </row>
    <row r="145" spans="1:32" ht="18.75" x14ac:dyDescent="0.25">
      <c r="B145" s="42">
        <v>3</v>
      </c>
      <c r="C145" s="42" t="s">
        <v>43</v>
      </c>
      <c r="D145" s="42" t="s">
        <v>44</v>
      </c>
      <c r="E145" s="42" t="s">
        <v>45</v>
      </c>
      <c r="F145" s="46" t="s">
        <v>46</v>
      </c>
      <c r="G145" s="47"/>
      <c r="H145" s="47"/>
      <c r="I145" s="47"/>
      <c r="J145" s="48"/>
      <c r="K145" s="35" t="str">
        <f>_xlfn.CONCAT(H131," ",":"," ",H129)</f>
        <v>0 : 0</v>
      </c>
      <c r="L145" s="39">
        <f>H132</f>
        <v>0</v>
      </c>
      <c r="M145" s="35" t="str">
        <f>_xlfn.CONCAT(X131," ",":"," ",X129)</f>
        <v>0 : 0</v>
      </c>
      <c r="N145" s="39">
        <f>X132</f>
        <v>0</v>
      </c>
      <c r="O145" s="8"/>
      <c r="P145" s="76"/>
      <c r="Q145" s="76"/>
      <c r="R145" s="76"/>
      <c r="S145" s="76"/>
      <c r="T145" s="76"/>
      <c r="U145" s="40"/>
      <c r="V145" s="40"/>
      <c r="W145" s="40"/>
      <c r="X145" s="8"/>
      <c r="Y145" s="44" t="s">
        <v>47</v>
      </c>
      <c r="Z145" s="77"/>
      <c r="AA145" s="77"/>
      <c r="AB145" s="77"/>
      <c r="AC145" s="77"/>
      <c r="AD145" s="45"/>
      <c r="AE145" s="44">
        <f>AE144+AF144</f>
        <v>0</v>
      </c>
      <c r="AF145" s="45"/>
    </row>
    <row r="146" spans="1:32" ht="18.75" x14ac:dyDescent="0.25">
      <c r="B146" s="42" t="str">
        <f>IF((C146)&gt;(D146),"1&gt;2",IF((C146)&lt;(D146),"1&lt;2","1=2"))</f>
        <v>1=2</v>
      </c>
      <c r="C146" s="42">
        <f>P119+P120+P121+P122+P123</f>
        <v>0</v>
      </c>
      <c r="D146" s="42">
        <f>AF119+AF120+AF121+AF122+AF123</f>
        <v>0</v>
      </c>
      <c r="E146" s="42" t="str">
        <f>IF((P124+P125+P126+P127+P128)&gt;(AF124+AF125+AF126+AF127+AF128),"1&gt;2",IF((P124+P125+P126+P127+P128)&lt;(AF124+AF125+AF126+AF127+AF128),"1&lt;2","1=2"))</f>
        <v>1=2</v>
      </c>
      <c r="F146" s="46" t="s">
        <v>48</v>
      </c>
      <c r="G146" s="47"/>
      <c r="H146" s="47"/>
      <c r="I146" s="47"/>
      <c r="J146" s="48"/>
      <c r="K146" s="35" t="str">
        <f>_xlfn.CONCAT(E131," ",":"," ",E129)</f>
        <v>5 : 5</v>
      </c>
      <c r="L146" s="39">
        <f>E132</f>
        <v>10</v>
      </c>
      <c r="M146" s="35" t="str">
        <f>_xlfn.CONCAT(U131," ",":"," ",U129)</f>
        <v>5 : 5</v>
      </c>
      <c r="N146" s="39">
        <f>U132</f>
        <v>10</v>
      </c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9"/>
      <c r="AE146" s="8"/>
      <c r="AF146" s="8"/>
    </row>
    <row r="147" spans="1:32" ht="15" x14ac:dyDescent="0.2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9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9"/>
      <c r="AE147" s="8"/>
      <c r="AF147" s="8"/>
    </row>
    <row r="148" spans="1:32" ht="15" x14ac:dyDescent="0.2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9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9"/>
      <c r="AE148" s="8"/>
      <c r="AF148" s="8"/>
    </row>
    <row r="149" spans="1:32" ht="15" x14ac:dyDescent="0.25">
      <c r="A149" s="2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6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</row>
    <row r="150" spans="1:32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3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3"/>
      <c r="AE150" s="2"/>
      <c r="AF150" s="2"/>
    </row>
    <row r="151" spans="1:32" ht="18.75" x14ac:dyDescent="0.3">
      <c r="B151" s="44">
        <v>5</v>
      </c>
      <c r="C151" s="45"/>
      <c r="D151" s="49">
        <v>44763</v>
      </c>
      <c r="E151" s="50"/>
      <c r="F151" s="50"/>
      <c r="G151" s="50"/>
      <c r="H151" s="51"/>
      <c r="I151" s="52" t="s">
        <v>43</v>
      </c>
      <c r="J151" s="53"/>
      <c r="K151" s="53"/>
      <c r="L151" s="53"/>
      <c r="M151" s="53"/>
      <c r="N151" s="53"/>
      <c r="O151" s="53"/>
      <c r="P151" s="54"/>
      <c r="Q151" s="10"/>
      <c r="R151" s="52" t="s">
        <v>44</v>
      </c>
      <c r="S151" s="53"/>
      <c r="T151" s="53"/>
      <c r="U151" s="53"/>
      <c r="V151" s="53"/>
      <c r="W151" s="53"/>
      <c r="X151" s="54"/>
      <c r="Y151" s="55" t="s">
        <v>49</v>
      </c>
      <c r="Z151" s="56"/>
      <c r="AA151" s="56"/>
      <c r="AB151" s="56"/>
      <c r="AC151" s="56"/>
      <c r="AD151" s="56"/>
      <c r="AE151" s="56"/>
      <c r="AF151" s="57"/>
    </row>
    <row r="152" spans="1:32" ht="15" x14ac:dyDescent="0.2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9"/>
      <c r="O152" s="8"/>
      <c r="P152" s="8"/>
      <c r="Q152" s="10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9"/>
      <c r="AE152" s="8"/>
      <c r="AF152" s="8"/>
    </row>
    <row r="153" spans="1:32" ht="15" x14ac:dyDescent="0.2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9"/>
      <c r="O153" s="8"/>
      <c r="P153" s="8"/>
      <c r="Q153" s="10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9"/>
      <c r="AE153" s="8"/>
      <c r="AF153" s="8"/>
    </row>
    <row r="154" spans="1:32" ht="15.75" x14ac:dyDescent="0.25">
      <c r="B154" s="11"/>
      <c r="C154" s="8"/>
      <c r="D154" s="8"/>
      <c r="E154" s="12" t="s">
        <v>1</v>
      </c>
      <c r="F154" s="13" t="s">
        <v>2</v>
      </c>
      <c r="G154" s="43" t="s">
        <v>3</v>
      </c>
      <c r="H154" s="14" t="s">
        <v>4</v>
      </c>
      <c r="I154" s="15" t="s">
        <v>5</v>
      </c>
      <c r="J154" s="16" t="s">
        <v>6</v>
      </c>
      <c r="K154" s="8"/>
      <c r="L154" s="8"/>
      <c r="M154" s="8"/>
      <c r="N154" s="9"/>
      <c r="O154" s="8"/>
      <c r="P154" s="8"/>
      <c r="Q154" s="10"/>
      <c r="R154" s="11"/>
      <c r="S154" s="8"/>
      <c r="T154" s="8"/>
      <c r="U154" s="12" t="s">
        <v>1</v>
      </c>
      <c r="V154" s="13" t="s">
        <v>2</v>
      </c>
      <c r="W154" s="43" t="s">
        <v>3</v>
      </c>
      <c r="X154" s="14" t="s">
        <v>4</v>
      </c>
      <c r="Y154" s="15" t="s">
        <v>5</v>
      </c>
      <c r="Z154" s="16" t="s">
        <v>6</v>
      </c>
      <c r="AA154" s="8"/>
      <c r="AB154" s="8"/>
      <c r="AC154" s="8"/>
      <c r="AD154" s="9"/>
      <c r="AE154" s="8"/>
      <c r="AF154" s="8"/>
    </row>
    <row r="155" spans="1:32" ht="15.75" x14ac:dyDescent="0.25">
      <c r="B155" s="8"/>
      <c r="C155" s="8"/>
      <c r="D155" s="8"/>
      <c r="E155" s="43">
        <f>IF(P155=0,1,0)</f>
        <v>1</v>
      </c>
      <c r="F155" s="43">
        <f t="shared" ref="F155:F164" si="80">IF(AND(P155=3,N155*O155=0),1,0)</f>
        <v>0</v>
      </c>
      <c r="G155" s="43">
        <f t="shared" ref="G155:G164" si="81">IF(AND(P155=3,I155-J155&gt;=2),1,0)</f>
        <v>0</v>
      </c>
      <c r="H155" s="43">
        <f>IF(P155=3,1,0)</f>
        <v>0</v>
      </c>
      <c r="I155" s="43">
        <f t="shared" ref="I155:I164" si="82">IF(P155=3,MAX(N155,O155),MIN(N155,O155))</f>
        <v>0</v>
      </c>
      <c r="J155" s="43">
        <f t="shared" ref="J155:J164" si="83">N155+O155-I155</f>
        <v>0</v>
      </c>
      <c r="K155" s="8"/>
      <c r="L155" s="17" t="str">
        <f t="shared" ref="L155:L164" si="84">IF(P155=0,"П",IF(P155=1.5,"Н",IF(P155=3,"В")))</f>
        <v>П</v>
      </c>
      <c r="M155" s="8"/>
      <c r="N155" s="18"/>
      <c r="O155" s="18"/>
      <c r="P155" s="19"/>
      <c r="Q155" s="10"/>
      <c r="R155" s="8"/>
      <c r="S155" s="8"/>
      <c r="T155" s="8"/>
      <c r="U155" s="43">
        <f>IF(AF155=0,1,0)</f>
        <v>1</v>
      </c>
      <c r="V155" s="43">
        <f t="shared" ref="V155:V164" si="85">IF(AND(AF155=3,AD155*AE155=0),1,0)</f>
        <v>0</v>
      </c>
      <c r="W155" s="43">
        <f t="shared" ref="W155:W164" si="86">IF(AND(AF155=3,Y155-Z155&gt;=2),1,0)</f>
        <v>0</v>
      </c>
      <c r="X155" s="43">
        <f>IF(AF155=3,1,0)</f>
        <v>0</v>
      </c>
      <c r="Y155" s="43">
        <f t="shared" ref="Y155:Y164" si="87">IF(AF155=3,MAX(AD155,AE155),MIN(AD155,AE155))</f>
        <v>0</v>
      </c>
      <c r="Z155" s="43">
        <f t="shared" ref="Z155:Z164" si="88">AD155+AE155-Y155</f>
        <v>0</v>
      </c>
      <c r="AA155" s="8"/>
      <c r="AB155" s="17" t="str">
        <f t="shared" ref="AB155:AB164" si="89">IF(AF155=0,"П",IF(AF155=1.5,"Н",IF(AF155=3,"В")))</f>
        <v>П</v>
      </c>
      <c r="AC155" s="8"/>
      <c r="AD155" s="18"/>
      <c r="AE155" s="18"/>
      <c r="AF155" s="19"/>
    </row>
    <row r="156" spans="1:32" ht="15.75" x14ac:dyDescent="0.25">
      <c r="B156" s="8"/>
      <c r="C156" s="8"/>
      <c r="D156" s="8"/>
      <c r="E156" s="43">
        <f t="shared" ref="E156:E164" si="90">IF(P156=0,1,0)</f>
        <v>1</v>
      </c>
      <c r="F156" s="43">
        <f t="shared" si="80"/>
        <v>0</v>
      </c>
      <c r="G156" s="43">
        <f t="shared" si="81"/>
        <v>0</v>
      </c>
      <c r="H156" s="43">
        <f t="shared" ref="H156:H164" si="91">IF(P156=3,1,0)</f>
        <v>0</v>
      </c>
      <c r="I156" s="43">
        <f t="shared" si="82"/>
        <v>0</v>
      </c>
      <c r="J156" s="43">
        <f t="shared" si="83"/>
        <v>0</v>
      </c>
      <c r="K156" s="8"/>
      <c r="L156" s="17" t="str">
        <f t="shared" si="84"/>
        <v>П</v>
      </c>
      <c r="M156" s="20"/>
      <c r="N156" s="18"/>
      <c r="O156" s="18"/>
      <c r="P156" s="19"/>
      <c r="Q156" s="10"/>
      <c r="R156" s="8"/>
      <c r="S156" s="8"/>
      <c r="T156" s="8"/>
      <c r="U156" s="43">
        <f t="shared" ref="U156:U164" si="92">IF(AF156=0,1,0)</f>
        <v>1</v>
      </c>
      <c r="V156" s="43">
        <f t="shared" si="85"/>
        <v>0</v>
      </c>
      <c r="W156" s="43">
        <f t="shared" si="86"/>
        <v>0</v>
      </c>
      <c r="X156" s="43">
        <f t="shared" ref="X156:X164" si="93">IF(AF156=3,1,0)</f>
        <v>0</v>
      </c>
      <c r="Y156" s="43">
        <f t="shared" si="87"/>
        <v>0</v>
      </c>
      <c r="Z156" s="43">
        <f t="shared" si="88"/>
        <v>0</v>
      </c>
      <c r="AA156" s="8"/>
      <c r="AB156" s="17" t="str">
        <f t="shared" si="89"/>
        <v>П</v>
      </c>
      <c r="AC156" s="20"/>
      <c r="AD156" s="18"/>
      <c r="AE156" s="18"/>
      <c r="AF156" s="19"/>
    </row>
    <row r="157" spans="1:32" ht="15.75" x14ac:dyDescent="0.25">
      <c r="B157" s="8"/>
      <c r="C157" s="8"/>
      <c r="D157" s="8"/>
      <c r="E157" s="43">
        <f t="shared" si="90"/>
        <v>1</v>
      </c>
      <c r="F157" s="43">
        <f t="shared" si="80"/>
        <v>0</v>
      </c>
      <c r="G157" s="43">
        <f t="shared" si="81"/>
        <v>0</v>
      </c>
      <c r="H157" s="43">
        <f t="shared" si="91"/>
        <v>0</v>
      </c>
      <c r="I157" s="43">
        <f t="shared" si="82"/>
        <v>0</v>
      </c>
      <c r="J157" s="43">
        <f t="shared" si="83"/>
        <v>0</v>
      </c>
      <c r="K157" s="8"/>
      <c r="L157" s="17" t="str">
        <f t="shared" si="84"/>
        <v>П</v>
      </c>
      <c r="M157" s="20"/>
      <c r="N157" s="18"/>
      <c r="O157" s="18"/>
      <c r="P157" s="19"/>
      <c r="Q157" s="10"/>
      <c r="R157" s="8"/>
      <c r="S157" s="8"/>
      <c r="T157" s="8"/>
      <c r="U157" s="43">
        <f t="shared" si="92"/>
        <v>1</v>
      </c>
      <c r="V157" s="43">
        <f t="shared" si="85"/>
        <v>0</v>
      </c>
      <c r="W157" s="43">
        <f t="shared" si="86"/>
        <v>0</v>
      </c>
      <c r="X157" s="43">
        <f t="shared" si="93"/>
        <v>0</v>
      </c>
      <c r="Y157" s="43">
        <f t="shared" si="87"/>
        <v>0</v>
      </c>
      <c r="Z157" s="43">
        <f t="shared" si="88"/>
        <v>0</v>
      </c>
      <c r="AA157" s="8"/>
      <c r="AB157" s="17" t="str">
        <f t="shared" si="89"/>
        <v>П</v>
      </c>
      <c r="AC157" s="20"/>
      <c r="AD157" s="18"/>
      <c r="AE157" s="18"/>
      <c r="AF157" s="19"/>
    </row>
    <row r="158" spans="1:32" ht="15.75" x14ac:dyDescent="0.25">
      <c r="B158" s="8"/>
      <c r="C158" s="8"/>
      <c r="D158" s="8"/>
      <c r="E158" s="43">
        <f t="shared" si="90"/>
        <v>1</v>
      </c>
      <c r="F158" s="43">
        <f t="shared" si="80"/>
        <v>0</v>
      </c>
      <c r="G158" s="43">
        <f t="shared" si="81"/>
        <v>0</v>
      </c>
      <c r="H158" s="43">
        <f t="shared" si="91"/>
        <v>0</v>
      </c>
      <c r="I158" s="43">
        <f t="shared" si="82"/>
        <v>0</v>
      </c>
      <c r="J158" s="43">
        <f t="shared" si="83"/>
        <v>0</v>
      </c>
      <c r="K158" s="8"/>
      <c r="L158" s="17" t="str">
        <f t="shared" si="84"/>
        <v>П</v>
      </c>
      <c r="M158" s="20"/>
      <c r="N158" s="18"/>
      <c r="O158" s="18"/>
      <c r="P158" s="19"/>
      <c r="Q158" s="10"/>
      <c r="R158" s="8"/>
      <c r="S158" s="8"/>
      <c r="T158" s="8"/>
      <c r="U158" s="43">
        <f t="shared" si="92"/>
        <v>1</v>
      </c>
      <c r="V158" s="43">
        <f t="shared" si="85"/>
        <v>0</v>
      </c>
      <c r="W158" s="43">
        <f t="shared" si="86"/>
        <v>0</v>
      </c>
      <c r="X158" s="43">
        <f t="shared" si="93"/>
        <v>0</v>
      </c>
      <c r="Y158" s="43">
        <f t="shared" si="87"/>
        <v>0</v>
      </c>
      <c r="Z158" s="43">
        <f t="shared" si="88"/>
        <v>0</v>
      </c>
      <c r="AA158" s="8"/>
      <c r="AB158" s="17" t="str">
        <f t="shared" si="89"/>
        <v>П</v>
      </c>
      <c r="AC158" s="20"/>
      <c r="AD158" s="18"/>
      <c r="AE158" s="18"/>
      <c r="AF158" s="19"/>
    </row>
    <row r="159" spans="1:32" ht="15.75" x14ac:dyDescent="0.25">
      <c r="B159" s="8"/>
      <c r="C159" s="8"/>
      <c r="D159" s="8"/>
      <c r="E159" s="43">
        <f t="shared" si="90"/>
        <v>1</v>
      </c>
      <c r="F159" s="43">
        <f t="shared" si="80"/>
        <v>0</v>
      </c>
      <c r="G159" s="43">
        <f t="shared" si="81"/>
        <v>0</v>
      </c>
      <c r="H159" s="43">
        <f t="shared" si="91"/>
        <v>0</v>
      </c>
      <c r="I159" s="43">
        <f t="shared" si="82"/>
        <v>0</v>
      </c>
      <c r="J159" s="43">
        <f t="shared" si="83"/>
        <v>0</v>
      </c>
      <c r="K159" s="8"/>
      <c r="L159" s="17" t="str">
        <f t="shared" si="84"/>
        <v>П</v>
      </c>
      <c r="M159" s="20"/>
      <c r="N159" s="18"/>
      <c r="O159" s="18"/>
      <c r="P159" s="19"/>
      <c r="Q159" s="10"/>
      <c r="R159" s="8"/>
      <c r="S159" s="8"/>
      <c r="T159" s="8"/>
      <c r="U159" s="43">
        <f t="shared" si="92"/>
        <v>1</v>
      </c>
      <c r="V159" s="43">
        <f t="shared" si="85"/>
        <v>0</v>
      </c>
      <c r="W159" s="43">
        <f t="shared" si="86"/>
        <v>0</v>
      </c>
      <c r="X159" s="43">
        <f t="shared" si="93"/>
        <v>0</v>
      </c>
      <c r="Y159" s="43">
        <f t="shared" si="87"/>
        <v>0</v>
      </c>
      <c r="Z159" s="43">
        <f t="shared" si="88"/>
        <v>0</v>
      </c>
      <c r="AA159" s="8"/>
      <c r="AB159" s="17" t="str">
        <f t="shared" si="89"/>
        <v>П</v>
      </c>
      <c r="AC159" s="20"/>
      <c r="AD159" s="18"/>
      <c r="AE159" s="18"/>
      <c r="AF159" s="19"/>
    </row>
    <row r="160" spans="1:32" ht="15.75" x14ac:dyDescent="0.25">
      <c r="B160" s="8"/>
      <c r="C160" s="8"/>
      <c r="D160" s="8"/>
      <c r="E160" s="43">
        <f t="shared" si="90"/>
        <v>1</v>
      </c>
      <c r="F160" s="43">
        <f t="shared" si="80"/>
        <v>0</v>
      </c>
      <c r="G160" s="43">
        <f t="shared" si="81"/>
        <v>0</v>
      </c>
      <c r="H160" s="43">
        <f t="shared" si="91"/>
        <v>0</v>
      </c>
      <c r="I160" s="43">
        <f t="shared" si="82"/>
        <v>0</v>
      </c>
      <c r="J160" s="43">
        <f t="shared" si="83"/>
        <v>0</v>
      </c>
      <c r="K160" s="8"/>
      <c r="L160" s="17" t="str">
        <f t="shared" si="84"/>
        <v>П</v>
      </c>
      <c r="M160" s="20"/>
      <c r="N160" s="18"/>
      <c r="O160" s="18"/>
      <c r="P160" s="19"/>
      <c r="Q160" s="10"/>
      <c r="R160" s="8"/>
      <c r="S160" s="8"/>
      <c r="T160" s="8"/>
      <c r="U160" s="43">
        <f t="shared" si="92"/>
        <v>1</v>
      </c>
      <c r="V160" s="43">
        <f t="shared" si="85"/>
        <v>0</v>
      </c>
      <c r="W160" s="43">
        <f t="shared" si="86"/>
        <v>0</v>
      </c>
      <c r="X160" s="43">
        <f t="shared" si="93"/>
        <v>0</v>
      </c>
      <c r="Y160" s="43">
        <f t="shared" si="87"/>
        <v>0</v>
      </c>
      <c r="Z160" s="43">
        <f t="shared" si="88"/>
        <v>0</v>
      </c>
      <c r="AA160" s="8"/>
      <c r="AB160" s="17" t="str">
        <f t="shared" si="89"/>
        <v>П</v>
      </c>
      <c r="AC160" s="20"/>
      <c r="AD160" s="18"/>
      <c r="AE160" s="18"/>
      <c r="AF160" s="19"/>
    </row>
    <row r="161" spans="2:32" ht="15.75" x14ac:dyDescent="0.25">
      <c r="B161" s="8"/>
      <c r="C161" s="8"/>
      <c r="D161" s="8"/>
      <c r="E161" s="43">
        <f t="shared" si="90"/>
        <v>1</v>
      </c>
      <c r="F161" s="43">
        <f t="shared" si="80"/>
        <v>0</v>
      </c>
      <c r="G161" s="43">
        <f t="shared" si="81"/>
        <v>0</v>
      </c>
      <c r="H161" s="43">
        <f t="shared" si="91"/>
        <v>0</v>
      </c>
      <c r="I161" s="43">
        <f t="shared" si="82"/>
        <v>0</v>
      </c>
      <c r="J161" s="43">
        <f t="shared" si="83"/>
        <v>0</v>
      </c>
      <c r="K161" s="8"/>
      <c r="L161" s="17" t="str">
        <f t="shared" si="84"/>
        <v>П</v>
      </c>
      <c r="M161" s="20"/>
      <c r="N161" s="18"/>
      <c r="O161" s="18"/>
      <c r="P161" s="19"/>
      <c r="Q161" s="10"/>
      <c r="R161" s="8"/>
      <c r="S161" s="8"/>
      <c r="T161" s="8"/>
      <c r="U161" s="43">
        <f t="shared" si="92"/>
        <v>1</v>
      </c>
      <c r="V161" s="43">
        <f t="shared" si="85"/>
        <v>0</v>
      </c>
      <c r="W161" s="43">
        <f t="shared" si="86"/>
        <v>0</v>
      </c>
      <c r="X161" s="43">
        <f t="shared" si="93"/>
        <v>0</v>
      </c>
      <c r="Y161" s="43">
        <f t="shared" si="87"/>
        <v>0</v>
      </c>
      <c r="Z161" s="43">
        <f t="shared" si="88"/>
        <v>0</v>
      </c>
      <c r="AA161" s="8"/>
      <c r="AB161" s="17" t="str">
        <f t="shared" si="89"/>
        <v>П</v>
      </c>
      <c r="AC161" s="20"/>
      <c r="AD161" s="18"/>
      <c r="AE161" s="18"/>
      <c r="AF161" s="19"/>
    </row>
    <row r="162" spans="2:32" ht="15.75" x14ac:dyDescent="0.25">
      <c r="B162" s="8"/>
      <c r="C162" s="8"/>
      <c r="D162" s="8"/>
      <c r="E162" s="43">
        <f t="shared" si="90"/>
        <v>1</v>
      </c>
      <c r="F162" s="43">
        <f t="shared" si="80"/>
        <v>0</v>
      </c>
      <c r="G162" s="43">
        <f t="shared" si="81"/>
        <v>0</v>
      </c>
      <c r="H162" s="43">
        <f t="shared" si="91"/>
        <v>0</v>
      </c>
      <c r="I162" s="43">
        <f t="shared" si="82"/>
        <v>0</v>
      </c>
      <c r="J162" s="43">
        <f t="shared" si="83"/>
        <v>0</v>
      </c>
      <c r="K162" s="8"/>
      <c r="L162" s="17" t="str">
        <f t="shared" si="84"/>
        <v>П</v>
      </c>
      <c r="M162" s="20"/>
      <c r="N162" s="18"/>
      <c r="O162" s="18"/>
      <c r="P162" s="19"/>
      <c r="Q162" s="10"/>
      <c r="R162" s="8"/>
      <c r="S162" s="8"/>
      <c r="T162" s="8"/>
      <c r="U162" s="43">
        <f t="shared" si="92"/>
        <v>1</v>
      </c>
      <c r="V162" s="43">
        <f t="shared" si="85"/>
        <v>0</v>
      </c>
      <c r="W162" s="43">
        <f t="shared" si="86"/>
        <v>0</v>
      </c>
      <c r="X162" s="43">
        <f t="shared" si="93"/>
        <v>0</v>
      </c>
      <c r="Y162" s="43">
        <f t="shared" si="87"/>
        <v>0</v>
      </c>
      <c r="Z162" s="43">
        <f t="shared" si="88"/>
        <v>0</v>
      </c>
      <c r="AA162" s="8"/>
      <c r="AB162" s="17" t="str">
        <f t="shared" si="89"/>
        <v>П</v>
      </c>
      <c r="AC162" s="20"/>
      <c r="AD162" s="18"/>
      <c r="AE162" s="18"/>
      <c r="AF162" s="19"/>
    </row>
    <row r="163" spans="2:32" ht="15.75" x14ac:dyDescent="0.25">
      <c r="B163" s="8"/>
      <c r="C163" s="8"/>
      <c r="D163" s="8"/>
      <c r="E163" s="43">
        <f t="shared" si="90"/>
        <v>1</v>
      </c>
      <c r="F163" s="43">
        <f t="shared" si="80"/>
        <v>0</v>
      </c>
      <c r="G163" s="43">
        <f t="shared" si="81"/>
        <v>0</v>
      </c>
      <c r="H163" s="43">
        <f t="shared" si="91"/>
        <v>0</v>
      </c>
      <c r="I163" s="43">
        <f t="shared" si="82"/>
        <v>0</v>
      </c>
      <c r="J163" s="43">
        <f t="shared" si="83"/>
        <v>0</v>
      </c>
      <c r="K163" s="8"/>
      <c r="L163" s="17" t="str">
        <f t="shared" si="84"/>
        <v>П</v>
      </c>
      <c r="M163" s="20"/>
      <c r="N163" s="18"/>
      <c r="O163" s="18"/>
      <c r="P163" s="19"/>
      <c r="Q163" s="10"/>
      <c r="R163" s="8"/>
      <c r="S163" s="8"/>
      <c r="T163" s="8"/>
      <c r="U163" s="43">
        <f t="shared" si="92"/>
        <v>1</v>
      </c>
      <c r="V163" s="43">
        <f t="shared" si="85"/>
        <v>0</v>
      </c>
      <c r="W163" s="43">
        <f t="shared" si="86"/>
        <v>0</v>
      </c>
      <c r="X163" s="43">
        <f t="shared" si="93"/>
        <v>0</v>
      </c>
      <c r="Y163" s="43">
        <f t="shared" si="87"/>
        <v>0</v>
      </c>
      <c r="Z163" s="43">
        <f t="shared" si="88"/>
        <v>0</v>
      </c>
      <c r="AA163" s="8"/>
      <c r="AB163" s="17" t="str">
        <f t="shared" si="89"/>
        <v>П</v>
      </c>
      <c r="AC163" s="20"/>
      <c r="AD163" s="18"/>
      <c r="AE163" s="18"/>
      <c r="AF163" s="19"/>
    </row>
    <row r="164" spans="2:32" ht="15.75" x14ac:dyDescent="0.25">
      <c r="B164" s="8"/>
      <c r="C164" s="8"/>
      <c r="D164" s="8"/>
      <c r="E164" s="43">
        <f t="shared" si="90"/>
        <v>1</v>
      </c>
      <c r="F164" s="43">
        <f t="shared" si="80"/>
        <v>0</v>
      </c>
      <c r="G164" s="43">
        <f t="shared" si="81"/>
        <v>0</v>
      </c>
      <c r="H164" s="43">
        <f t="shared" si="91"/>
        <v>0</v>
      </c>
      <c r="I164" s="43">
        <f t="shared" si="82"/>
        <v>0</v>
      </c>
      <c r="J164" s="43">
        <f t="shared" si="83"/>
        <v>0</v>
      </c>
      <c r="K164" s="8"/>
      <c r="L164" s="17" t="str">
        <f t="shared" si="84"/>
        <v>П</v>
      </c>
      <c r="M164" s="20"/>
      <c r="N164" s="18"/>
      <c r="O164" s="18"/>
      <c r="P164" s="19"/>
      <c r="Q164" s="10"/>
      <c r="R164" s="8"/>
      <c r="S164" s="8"/>
      <c r="T164" s="8"/>
      <c r="U164" s="43">
        <f t="shared" si="92"/>
        <v>1</v>
      </c>
      <c r="V164" s="43">
        <f t="shared" si="85"/>
        <v>0</v>
      </c>
      <c r="W164" s="43">
        <f t="shared" si="86"/>
        <v>0</v>
      </c>
      <c r="X164" s="43">
        <f t="shared" si="93"/>
        <v>0</v>
      </c>
      <c r="Y164" s="43">
        <f t="shared" si="87"/>
        <v>0</v>
      </c>
      <c r="Z164" s="43">
        <f t="shared" si="88"/>
        <v>0</v>
      </c>
      <c r="AA164" s="8"/>
      <c r="AB164" s="17" t="str">
        <f t="shared" si="89"/>
        <v>П</v>
      </c>
      <c r="AC164" s="20"/>
      <c r="AD164" s="18"/>
      <c r="AE164" s="18"/>
      <c r="AF164" s="19"/>
    </row>
    <row r="165" spans="2:32" ht="18.75" x14ac:dyDescent="0.25">
      <c r="B165" s="8"/>
      <c r="C165" s="8"/>
      <c r="D165" s="8"/>
      <c r="E165" s="21">
        <f t="shared" ref="E165:J165" si="94">SUM(E155:E159)</f>
        <v>5</v>
      </c>
      <c r="F165" s="22">
        <f t="shared" si="94"/>
        <v>0</v>
      </c>
      <c r="G165" s="22">
        <f t="shared" si="94"/>
        <v>0</v>
      </c>
      <c r="H165" s="23">
        <f t="shared" si="94"/>
        <v>0</v>
      </c>
      <c r="I165" s="22">
        <f t="shared" si="94"/>
        <v>0</v>
      </c>
      <c r="J165" s="22">
        <f t="shared" si="94"/>
        <v>0</v>
      </c>
      <c r="K165" s="8"/>
      <c r="L165" s="8"/>
      <c r="M165" s="20"/>
      <c r="N165" s="9"/>
      <c r="O165" s="9"/>
      <c r="P165" s="18">
        <f>SUM(P155:P164)</f>
        <v>0</v>
      </c>
      <c r="Q165" s="10"/>
      <c r="R165" s="8"/>
      <c r="S165" s="8"/>
      <c r="T165" s="8"/>
      <c r="U165" s="21">
        <f t="shared" ref="U165:Z165" si="95">SUM(U155:U159)</f>
        <v>5</v>
      </c>
      <c r="V165" s="22">
        <f t="shared" si="95"/>
        <v>0</v>
      </c>
      <c r="W165" s="22">
        <f t="shared" si="95"/>
        <v>0</v>
      </c>
      <c r="X165" s="23">
        <f t="shared" si="95"/>
        <v>0</v>
      </c>
      <c r="Y165" s="22">
        <f t="shared" si="95"/>
        <v>0</v>
      </c>
      <c r="Z165" s="22">
        <f t="shared" si="95"/>
        <v>0</v>
      </c>
      <c r="AA165" s="8"/>
      <c r="AB165" s="8"/>
      <c r="AC165" s="20"/>
      <c r="AD165" s="9"/>
      <c r="AE165" s="9"/>
      <c r="AF165" s="19">
        <f>SUM(AF155:AF164)</f>
        <v>0</v>
      </c>
    </row>
    <row r="166" spans="2:32" ht="15.75" x14ac:dyDescent="0.25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24"/>
      <c r="O166" s="9"/>
      <c r="P166" s="8">
        <f>SUM(P155:P165)</f>
        <v>0</v>
      </c>
      <c r="Q166" s="10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58"/>
      <c r="AE166" s="58"/>
      <c r="AF166" s="8"/>
    </row>
    <row r="167" spans="2:32" ht="18.75" x14ac:dyDescent="0.25">
      <c r="B167" s="8"/>
      <c r="C167" s="8"/>
      <c r="D167" s="8"/>
      <c r="E167" s="25">
        <f t="shared" ref="E167:J167" si="96">SUM(E160:E164)</f>
        <v>5</v>
      </c>
      <c r="F167" s="22">
        <f t="shared" si="96"/>
        <v>0</v>
      </c>
      <c r="G167" s="22">
        <f t="shared" si="96"/>
        <v>0</v>
      </c>
      <c r="H167" s="14">
        <f t="shared" si="96"/>
        <v>0</v>
      </c>
      <c r="I167" s="22">
        <f t="shared" si="96"/>
        <v>0</v>
      </c>
      <c r="J167" s="22">
        <f t="shared" si="96"/>
        <v>0</v>
      </c>
      <c r="K167" s="8"/>
      <c r="L167" s="8"/>
      <c r="M167" s="8"/>
      <c r="N167" s="9"/>
      <c r="O167" s="8"/>
      <c r="P167" s="8"/>
      <c r="Q167" s="10"/>
      <c r="R167" s="8"/>
      <c r="S167" s="8"/>
      <c r="T167" s="8"/>
      <c r="U167" s="25">
        <f t="shared" ref="U167:Z167" si="97">SUM(U160:U164)</f>
        <v>5</v>
      </c>
      <c r="V167" s="22">
        <f t="shared" si="97"/>
        <v>0</v>
      </c>
      <c r="W167" s="22">
        <f t="shared" si="97"/>
        <v>0</v>
      </c>
      <c r="X167" s="14">
        <f t="shared" si="97"/>
        <v>0</v>
      </c>
      <c r="Y167" s="22">
        <f t="shared" si="97"/>
        <v>0</v>
      </c>
      <c r="Z167" s="22">
        <f t="shared" si="97"/>
        <v>0</v>
      </c>
      <c r="AA167" s="8"/>
      <c r="AB167" s="8"/>
      <c r="AC167" s="8"/>
      <c r="AD167" s="8"/>
      <c r="AE167" s="8"/>
      <c r="AF167" s="8"/>
    </row>
    <row r="168" spans="2:32" ht="18.75" x14ac:dyDescent="0.25">
      <c r="B168" s="8"/>
      <c r="C168" s="8"/>
      <c r="D168" s="8"/>
      <c r="E168" s="12">
        <f t="shared" ref="E168:J168" si="98">SUM(E155:E164)</f>
        <v>10</v>
      </c>
      <c r="F168" s="22">
        <f t="shared" si="98"/>
        <v>0</v>
      </c>
      <c r="G168" s="22">
        <f t="shared" si="98"/>
        <v>0</v>
      </c>
      <c r="H168" s="14">
        <f t="shared" si="98"/>
        <v>0</v>
      </c>
      <c r="I168" s="22">
        <f t="shared" si="98"/>
        <v>0</v>
      </c>
      <c r="J168" s="22">
        <f t="shared" si="98"/>
        <v>0</v>
      </c>
      <c r="K168" s="8"/>
      <c r="L168" s="8"/>
      <c r="M168" s="8"/>
      <c r="N168" s="9"/>
      <c r="O168" s="8"/>
      <c r="P168" s="8"/>
      <c r="Q168" s="10"/>
      <c r="R168" s="8"/>
      <c r="S168" s="8"/>
      <c r="T168" s="8"/>
      <c r="U168" s="12">
        <f t="shared" ref="U168:Z168" si="99">SUM(U155:U164)</f>
        <v>10</v>
      </c>
      <c r="V168" s="22">
        <f t="shared" si="99"/>
        <v>0</v>
      </c>
      <c r="W168" s="22">
        <f t="shared" si="99"/>
        <v>0</v>
      </c>
      <c r="X168" s="14">
        <f t="shared" si="99"/>
        <v>0</v>
      </c>
      <c r="Y168" s="22">
        <f t="shared" si="99"/>
        <v>0</v>
      </c>
      <c r="Z168" s="22">
        <f t="shared" si="99"/>
        <v>0</v>
      </c>
      <c r="AA168" s="8"/>
      <c r="AB168" s="8"/>
      <c r="AC168" s="8"/>
      <c r="AD168" s="8"/>
      <c r="AE168" s="8"/>
      <c r="AF168" s="8"/>
    </row>
    <row r="169" spans="2:32" ht="15" x14ac:dyDescent="0.25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9"/>
      <c r="O169" s="8"/>
      <c r="P169" s="8"/>
      <c r="Q169" s="10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</row>
    <row r="170" spans="2:32" ht="15" x14ac:dyDescent="0.25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9"/>
      <c r="O170" s="8"/>
      <c r="P170" s="8"/>
      <c r="Q170" s="10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</row>
    <row r="171" spans="2:32" ht="15" x14ac:dyDescent="0.25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9"/>
      <c r="O171" s="8"/>
      <c r="P171" s="8"/>
      <c r="Q171" s="10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</row>
    <row r="172" spans="2:32" ht="15" x14ac:dyDescent="0.25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9"/>
      <c r="O172" s="8"/>
      <c r="P172" s="8"/>
      <c r="Q172" s="10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</row>
    <row r="173" spans="2:32" ht="15" x14ac:dyDescent="0.25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9"/>
      <c r="O173" s="8"/>
      <c r="P173" s="8"/>
      <c r="Q173" s="10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</row>
    <row r="174" spans="2:32" ht="18.75" x14ac:dyDescent="0.3">
      <c r="B174" s="59" t="s">
        <v>7</v>
      </c>
      <c r="C174" s="60"/>
      <c r="D174" s="26">
        <f>B151</f>
        <v>5</v>
      </c>
      <c r="E174" s="59">
        <f>D151</f>
        <v>44763</v>
      </c>
      <c r="F174" s="61"/>
      <c r="G174" s="61"/>
      <c r="H174" s="62"/>
      <c r="I174" s="59" t="str">
        <f>Y151</f>
        <v>чемпионат</v>
      </c>
      <c r="J174" s="63"/>
      <c r="K174" s="63"/>
      <c r="L174" s="63"/>
      <c r="M174" s="63"/>
      <c r="N174" s="60"/>
      <c r="O174" s="8"/>
      <c r="P174" s="64" t="s">
        <v>8</v>
      </c>
      <c r="Q174" s="65"/>
      <c r="R174" s="65"/>
      <c r="S174" s="65"/>
      <c r="T174" s="65"/>
      <c r="U174" s="65"/>
      <c r="V174" s="27" t="s">
        <v>9</v>
      </c>
      <c r="W174" s="28" t="s">
        <v>10</v>
      </c>
      <c r="X174" s="8"/>
      <c r="Y174" s="66" t="s">
        <v>11</v>
      </c>
      <c r="Z174" s="67"/>
      <c r="AA174" s="67"/>
      <c r="AB174" s="67"/>
      <c r="AC174" s="67"/>
      <c r="AD174" s="67"/>
      <c r="AE174" s="29" t="s">
        <v>9</v>
      </c>
      <c r="AF174" s="30" t="s">
        <v>10</v>
      </c>
    </row>
    <row r="175" spans="2:32" ht="15.75" x14ac:dyDescent="0.25">
      <c r="B175" s="68" t="str">
        <f>I151</f>
        <v>ком 1</v>
      </c>
      <c r="C175" s="69"/>
      <c r="D175" s="70"/>
      <c r="E175" s="74" t="s">
        <v>12</v>
      </c>
      <c r="F175" s="74"/>
      <c r="G175" s="74" t="s">
        <v>13</v>
      </c>
      <c r="H175" s="74"/>
      <c r="I175" s="49" t="s">
        <v>14</v>
      </c>
      <c r="J175" s="51"/>
      <c r="K175" s="44" t="s">
        <v>15</v>
      </c>
      <c r="L175" s="45"/>
      <c r="M175" s="19"/>
      <c r="N175" s="19"/>
      <c r="O175" s="8"/>
      <c r="P175" s="44" t="s">
        <v>16</v>
      </c>
      <c r="Q175" s="45"/>
      <c r="R175" s="43" t="s">
        <v>17</v>
      </c>
      <c r="S175" s="43" t="s">
        <v>18</v>
      </c>
      <c r="T175" s="41" t="s">
        <v>19</v>
      </c>
      <c r="U175" s="43" t="s">
        <v>20</v>
      </c>
      <c r="V175" s="31"/>
      <c r="W175" s="32"/>
      <c r="X175" s="8"/>
      <c r="Y175" s="44" t="s">
        <v>16</v>
      </c>
      <c r="Z175" s="45"/>
      <c r="AA175" s="43" t="s">
        <v>21</v>
      </c>
      <c r="AB175" s="43" t="s">
        <v>18</v>
      </c>
      <c r="AC175" s="41" t="s">
        <v>22</v>
      </c>
      <c r="AD175" s="43" t="s">
        <v>20</v>
      </c>
      <c r="AE175" s="31"/>
      <c r="AF175" s="32"/>
    </row>
    <row r="176" spans="2:32" ht="15.75" x14ac:dyDescent="0.25">
      <c r="B176" s="71"/>
      <c r="C176" s="72"/>
      <c r="D176" s="73"/>
      <c r="E176" s="43">
        <f>SUM(I155:I164)</f>
        <v>0</v>
      </c>
      <c r="F176" s="33" t="s">
        <v>23</v>
      </c>
      <c r="G176" s="43">
        <f>SUM(J155:J164)</f>
        <v>0</v>
      </c>
      <c r="H176" s="33" t="s">
        <v>23</v>
      </c>
      <c r="I176" s="31"/>
      <c r="J176" s="31" t="s">
        <v>20</v>
      </c>
      <c r="K176" s="44" t="s">
        <v>24</v>
      </c>
      <c r="L176" s="45"/>
      <c r="M176" s="44">
        <f>SUM(M175:N175)</f>
        <v>0</v>
      </c>
      <c r="N176" s="45"/>
      <c r="O176" s="8"/>
      <c r="P176" s="44" t="s">
        <v>16</v>
      </c>
      <c r="Q176" s="45"/>
      <c r="R176" s="43" t="s">
        <v>25</v>
      </c>
      <c r="S176" s="43" t="s">
        <v>18</v>
      </c>
      <c r="T176" s="41" t="s">
        <v>26</v>
      </c>
      <c r="U176" s="43" t="s">
        <v>20</v>
      </c>
      <c r="V176" s="31"/>
      <c r="W176" s="32"/>
      <c r="X176" s="8"/>
      <c r="Y176" s="44" t="s">
        <v>16</v>
      </c>
      <c r="Z176" s="45"/>
      <c r="AA176" s="43" t="s">
        <v>27</v>
      </c>
      <c r="AB176" s="43" t="s">
        <v>18</v>
      </c>
      <c r="AC176" s="41" t="s">
        <v>28</v>
      </c>
      <c r="AD176" s="43" t="s">
        <v>20</v>
      </c>
      <c r="AE176" s="31"/>
      <c r="AF176" s="32"/>
    </row>
    <row r="177" spans="1:32" ht="15.75" customHeight="1" x14ac:dyDescent="0.25">
      <c r="B177" s="74" t="str">
        <f>R151</f>
        <v>ком 2</v>
      </c>
      <c r="C177" s="74"/>
      <c r="D177" s="74"/>
      <c r="E177" s="74" t="s">
        <v>12</v>
      </c>
      <c r="F177" s="74"/>
      <c r="G177" s="74" t="s">
        <v>13</v>
      </c>
      <c r="H177" s="74"/>
      <c r="I177" s="49" t="s">
        <v>14</v>
      </c>
      <c r="J177" s="51"/>
      <c r="K177" s="78">
        <f>P165/30</f>
        <v>0</v>
      </c>
      <c r="L177" s="79"/>
      <c r="M177" s="82">
        <f>AF165/30</f>
        <v>0</v>
      </c>
      <c r="N177" s="82"/>
      <c r="O177" s="8"/>
      <c r="P177" s="44" t="s">
        <v>16</v>
      </c>
      <c r="Q177" s="45"/>
      <c r="R177" s="43" t="s">
        <v>29</v>
      </c>
      <c r="S177" s="43" t="s">
        <v>18</v>
      </c>
      <c r="T177" s="83" t="s">
        <v>30</v>
      </c>
      <c r="U177" s="84"/>
      <c r="V177" s="31"/>
      <c r="W177" s="32"/>
      <c r="X177" s="8"/>
      <c r="Y177" s="44" t="s">
        <v>16</v>
      </c>
      <c r="Z177" s="45"/>
      <c r="AA177" s="43" t="s">
        <v>31</v>
      </c>
      <c r="AB177" s="44" t="s">
        <v>32</v>
      </c>
      <c r="AC177" s="77"/>
      <c r="AD177" s="45"/>
      <c r="AE177" s="31"/>
      <c r="AF177" s="32"/>
    </row>
    <row r="178" spans="1:32" ht="15.75" customHeight="1" x14ac:dyDescent="0.25">
      <c r="B178" s="74"/>
      <c r="C178" s="74"/>
      <c r="D178" s="74"/>
      <c r="E178" s="43">
        <f>SUM(Y155:Y164)</f>
        <v>0</v>
      </c>
      <c r="F178" s="33" t="s">
        <v>23</v>
      </c>
      <c r="G178" s="43">
        <f>SUM(Z155:Z164)</f>
        <v>0</v>
      </c>
      <c r="H178" s="33" t="s">
        <v>23</v>
      </c>
      <c r="I178" s="32"/>
      <c r="J178" s="34" t="s">
        <v>20</v>
      </c>
      <c r="K178" s="80"/>
      <c r="L178" s="81"/>
      <c r="M178" s="82"/>
      <c r="N178" s="82"/>
      <c r="O178" s="8"/>
      <c r="P178" s="44" t="s">
        <v>33</v>
      </c>
      <c r="Q178" s="77"/>
      <c r="R178" s="77"/>
      <c r="S178" s="77"/>
      <c r="T178" s="77"/>
      <c r="U178" s="45"/>
      <c r="V178" s="32">
        <f>SUM(V175:V177)</f>
        <v>0</v>
      </c>
      <c r="W178" s="32">
        <f>SUM(W175:W177)</f>
        <v>0</v>
      </c>
      <c r="X178" s="8"/>
      <c r="Y178" s="44" t="s">
        <v>16</v>
      </c>
      <c r="Z178" s="45"/>
      <c r="AA178" s="43" t="s">
        <v>34</v>
      </c>
      <c r="AB178" s="44" t="s">
        <v>32</v>
      </c>
      <c r="AC178" s="77"/>
      <c r="AD178" s="45"/>
      <c r="AE178" s="31"/>
      <c r="AF178" s="32"/>
    </row>
    <row r="179" spans="1:32" ht="18.75" x14ac:dyDescent="0.25">
      <c r="B179" s="8"/>
      <c r="C179" s="8"/>
      <c r="D179" s="8"/>
      <c r="E179" s="8"/>
      <c r="F179" s="46" t="s">
        <v>35</v>
      </c>
      <c r="G179" s="47"/>
      <c r="H179" s="47"/>
      <c r="I179" s="47"/>
      <c r="J179" s="48"/>
      <c r="K179" s="35" t="str">
        <f>_xlfn.CONCAT(F167," ",":"," ",F165)</f>
        <v>0 : 0</v>
      </c>
      <c r="L179" s="22">
        <f>F168</f>
        <v>0</v>
      </c>
      <c r="M179" s="35" t="str">
        <f>_xlfn.CONCAT(V167," ",":"," ",V165)</f>
        <v>0 : 0</v>
      </c>
      <c r="N179" s="22">
        <f>V168</f>
        <v>0</v>
      </c>
      <c r="O179" s="8"/>
      <c r="P179" s="44" t="s">
        <v>36</v>
      </c>
      <c r="Q179" s="77"/>
      <c r="R179" s="77"/>
      <c r="S179" s="77"/>
      <c r="T179" s="77"/>
      <c r="U179" s="45"/>
      <c r="V179" s="44">
        <f>V178+W178</f>
        <v>0</v>
      </c>
      <c r="W179" s="45"/>
      <c r="X179" s="8"/>
      <c r="Y179" s="44" t="s">
        <v>16</v>
      </c>
      <c r="Z179" s="45"/>
      <c r="AA179" s="43" t="s">
        <v>37</v>
      </c>
      <c r="AB179" s="44" t="s">
        <v>32</v>
      </c>
      <c r="AC179" s="77"/>
      <c r="AD179" s="45"/>
      <c r="AE179" s="31"/>
      <c r="AF179" s="32"/>
    </row>
    <row r="180" spans="1:32" ht="18.75" x14ac:dyDescent="0.25">
      <c r="B180" s="75" t="str">
        <f>IF((M175)&gt;(N175),"П1",IF((M175)&lt;(N175),"П2","Н"))</f>
        <v>Н</v>
      </c>
      <c r="C180" s="75"/>
      <c r="D180" s="36">
        <v>5</v>
      </c>
      <c r="E180" s="42" t="s">
        <v>38</v>
      </c>
      <c r="F180" s="46" t="s">
        <v>39</v>
      </c>
      <c r="G180" s="47"/>
      <c r="H180" s="47"/>
      <c r="I180" s="47"/>
      <c r="J180" s="48"/>
      <c r="K180" s="35" t="str">
        <f>_xlfn.CONCAT(G167," ",":"," ",G165)</f>
        <v>0 : 0</v>
      </c>
      <c r="L180" s="22">
        <f>G168</f>
        <v>0</v>
      </c>
      <c r="M180" s="35" t="str">
        <f>_xlfn.CONCAT(W167," ",":"," ",W165)</f>
        <v>0 : 0</v>
      </c>
      <c r="N180" s="22">
        <f>W168</f>
        <v>0</v>
      </c>
      <c r="O180" s="8"/>
      <c r="P180" s="76" t="s">
        <v>40</v>
      </c>
      <c r="Q180" s="76"/>
      <c r="R180" s="76"/>
      <c r="S180" s="76"/>
      <c r="T180" s="76"/>
      <c r="U180" s="37">
        <v>1</v>
      </c>
      <c r="V180" s="38" t="s">
        <v>41</v>
      </c>
      <c r="W180" s="38">
        <v>2</v>
      </c>
      <c r="X180" s="8"/>
      <c r="Y180" s="44" t="s">
        <v>42</v>
      </c>
      <c r="Z180" s="77"/>
      <c r="AA180" s="77"/>
      <c r="AB180" s="77"/>
      <c r="AC180" s="77"/>
      <c r="AD180" s="45"/>
      <c r="AE180" s="32">
        <f>SUM(AE175:AE179)</f>
        <v>0</v>
      </c>
      <c r="AF180" s="32">
        <f>SUM(AF175:AF179)</f>
        <v>0</v>
      </c>
    </row>
    <row r="181" spans="1:32" ht="18.75" x14ac:dyDescent="0.25">
      <c r="B181" s="42">
        <v>3</v>
      </c>
      <c r="C181" s="42" t="s">
        <v>43</v>
      </c>
      <c r="D181" s="42" t="s">
        <v>44</v>
      </c>
      <c r="E181" s="42" t="s">
        <v>45</v>
      </c>
      <c r="F181" s="46" t="s">
        <v>46</v>
      </c>
      <c r="G181" s="47"/>
      <c r="H181" s="47"/>
      <c r="I181" s="47"/>
      <c r="J181" s="48"/>
      <c r="K181" s="35" t="str">
        <f>_xlfn.CONCAT(H167," ",":"," ",H165)</f>
        <v>0 : 0</v>
      </c>
      <c r="L181" s="39">
        <f>H168</f>
        <v>0</v>
      </c>
      <c r="M181" s="35" t="str">
        <f>_xlfn.CONCAT(X167," ",":"," ",X165)</f>
        <v>0 : 0</v>
      </c>
      <c r="N181" s="39">
        <f>X168</f>
        <v>0</v>
      </c>
      <c r="O181" s="8"/>
      <c r="P181" s="76"/>
      <c r="Q181" s="76"/>
      <c r="R181" s="76"/>
      <c r="S181" s="76"/>
      <c r="T181" s="76"/>
      <c r="U181" s="40"/>
      <c r="V181" s="40"/>
      <c r="W181" s="40"/>
      <c r="X181" s="8"/>
      <c r="Y181" s="44" t="s">
        <v>47</v>
      </c>
      <c r="Z181" s="77"/>
      <c r="AA181" s="77"/>
      <c r="AB181" s="77"/>
      <c r="AC181" s="77"/>
      <c r="AD181" s="45"/>
      <c r="AE181" s="44">
        <f>AE180+AF180</f>
        <v>0</v>
      </c>
      <c r="AF181" s="45"/>
    </row>
    <row r="182" spans="1:32" ht="18.75" x14ac:dyDescent="0.25">
      <c r="B182" s="42" t="str">
        <f>IF((C182)&gt;(D182),"1&gt;2",IF((C182)&lt;(D182),"1&lt;2","1=2"))</f>
        <v>1=2</v>
      </c>
      <c r="C182" s="42">
        <f>P155+P156+P157+P158+P159</f>
        <v>0</v>
      </c>
      <c r="D182" s="42">
        <f>AF155+AF156+AF157+AF158+AF159</f>
        <v>0</v>
      </c>
      <c r="E182" s="42" t="str">
        <f>IF((P160+P161+P162+P163+P164)&gt;(AF160+AF161+AF162+AF163+AF164),"1&gt;2",IF((P160+P161+P162+P163+P164)&lt;(AF160+AF161+AF162+AF163+AF164),"1&lt;2","1=2"))</f>
        <v>1=2</v>
      </c>
      <c r="F182" s="46" t="s">
        <v>48</v>
      </c>
      <c r="G182" s="47"/>
      <c r="H182" s="47"/>
      <c r="I182" s="47"/>
      <c r="J182" s="48"/>
      <c r="K182" s="35" t="str">
        <f>_xlfn.CONCAT(E167," ",":"," ",E165)</f>
        <v>5 : 5</v>
      </c>
      <c r="L182" s="39">
        <f>E168</f>
        <v>10</v>
      </c>
      <c r="M182" s="35" t="str">
        <f>_xlfn.CONCAT(U167," ",":"," ",U165)</f>
        <v>5 : 5</v>
      </c>
      <c r="N182" s="39">
        <f>U168</f>
        <v>10</v>
      </c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9"/>
      <c r="AE182" s="8"/>
      <c r="AF182" s="8"/>
    </row>
    <row r="183" spans="1:32" ht="15" x14ac:dyDescent="0.25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9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9"/>
      <c r="AE183" s="8"/>
      <c r="AF183" s="8"/>
    </row>
    <row r="184" spans="1:32" ht="15" x14ac:dyDescent="0.25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9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9"/>
      <c r="AE184" s="8"/>
      <c r="AF184" s="8"/>
    </row>
    <row r="185" spans="1:32" ht="15" x14ac:dyDescent="0.25">
      <c r="A185" s="2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6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</row>
    <row r="186" spans="1:32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3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3"/>
      <c r="AE186" s="2"/>
      <c r="AF186" s="2"/>
    </row>
    <row r="187" spans="1:32" ht="18.75" x14ac:dyDescent="0.3">
      <c r="B187" s="44">
        <v>6</v>
      </c>
      <c r="C187" s="45"/>
      <c r="D187" s="49">
        <v>44763</v>
      </c>
      <c r="E187" s="50"/>
      <c r="F187" s="50"/>
      <c r="G187" s="50"/>
      <c r="H187" s="51"/>
      <c r="I187" s="52" t="s">
        <v>43</v>
      </c>
      <c r="J187" s="53"/>
      <c r="K187" s="53"/>
      <c r="L187" s="53"/>
      <c r="M187" s="53"/>
      <c r="N187" s="53"/>
      <c r="O187" s="53"/>
      <c r="P187" s="54"/>
      <c r="Q187" s="10"/>
      <c r="R187" s="52" t="s">
        <v>44</v>
      </c>
      <c r="S187" s="53"/>
      <c r="T187" s="53"/>
      <c r="U187" s="53"/>
      <c r="V187" s="53"/>
      <c r="W187" s="53"/>
      <c r="X187" s="54"/>
      <c r="Y187" s="55" t="s">
        <v>49</v>
      </c>
      <c r="Z187" s="56"/>
      <c r="AA187" s="56"/>
      <c r="AB187" s="56"/>
      <c r="AC187" s="56"/>
      <c r="AD187" s="56"/>
      <c r="AE187" s="56"/>
      <c r="AF187" s="57"/>
    </row>
    <row r="188" spans="1:32" ht="15" x14ac:dyDescent="0.25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9"/>
      <c r="O188" s="8"/>
      <c r="P188" s="8"/>
      <c r="Q188" s="10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9"/>
      <c r="AE188" s="8"/>
      <c r="AF188" s="8"/>
    </row>
    <row r="189" spans="1:32" ht="15" x14ac:dyDescent="0.25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9"/>
      <c r="O189" s="8"/>
      <c r="P189" s="8"/>
      <c r="Q189" s="10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9"/>
      <c r="AE189" s="8"/>
      <c r="AF189" s="8"/>
    </row>
    <row r="190" spans="1:32" ht="15.75" x14ac:dyDescent="0.25">
      <c r="B190" s="11"/>
      <c r="C190" s="8"/>
      <c r="D190" s="8"/>
      <c r="E190" s="12" t="s">
        <v>1</v>
      </c>
      <c r="F190" s="13" t="s">
        <v>2</v>
      </c>
      <c r="G190" s="43" t="s">
        <v>3</v>
      </c>
      <c r="H190" s="14" t="s">
        <v>4</v>
      </c>
      <c r="I190" s="15" t="s">
        <v>5</v>
      </c>
      <c r="J190" s="16" t="s">
        <v>6</v>
      </c>
      <c r="K190" s="8"/>
      <c r="L190" s="8"/>
      <c r="M190" s="8"/>
      <c r="N190" s="9"/>
      <c r="O190" s="8"/>
      <c r="P190" s="8"/>
      <c r="Q190" s="10"/>
      <c r="R190" s="11"/>
      <c r="S190" s="8"/>
      <c r="T190" s="8"/>
      <c r="U190" s="12" t="s">
        <v>1</v>
      </c>
      <c r="V190" s="13" t="s">
        <v>2</v>
      </c>
      <c r="W190" s="43" t="s">
        <v>3</v>
      </c>
      <c r="X190" s="14" t="s">
        <v>4</v>
      </c>
      <c r="Y190" s="15" t="s">
        <v>5</v>
      </c>
      <c r="Z190" s="16" t="s">
        <v>6</v>
      </c>
      <c r="AA190" s="8"/>
      <c r="AB190" s="8"/>
      <c r="AC190" s="8"/>
      <c r="AD190" s="9"/>
      <c r="AE190" s="8"/>
      <c r="AF190" s="8"/>
    </row>
    <row r="191" spans="1:32" ht="15.75" x14ac:dyDescent="0.25">
      <c r="B191" s="8"/>
      <c r="C191" s="8"/>
      <c r="D191" s="8"/>
      <c r="E191" s="43">
        <f>IF(P191=0,1,0)</f>
        <v>1</v>
      </c>
      <c r="F191" s="43">
        <f t="shared" ref="F191:F200" si="100">IF(AND(P191=3,N191*O191=0),1,0)</f>
        <v>0</v>
      </c>
      <c r="G191" s="43">
        <f t="shared" ref="G191:G200" si="101">IF(AND(P191=3,I191-J191&gt;=2),1,0)</f>
        <v>0</v>
      </c>
      <c r="H191" s="43">
        <f>IF(P191=3,1,0)</f>
        <v>0</v>
      </c>
      <c r="I191" s="43">
        <f t="shared" ref="I191:I200" si="102">IF(P191=3,MAX(N191,O191),MIN(N191,O191))</f>
        <v>0</v>
      </c>
      <c r="J191" s="43">
        <f t="shared" ref="J191:J200" si="103">N191+O191-I191</f>
        <v>0</v>
      </c>
      <c r="K191" s="8"/>
      <c r="L191" s="17" t="str">
        <f t="shared" ref="L191:L200" si="104">IF(P191=0,"П",IF(P191=1.5,"Н",IF(P191=3,"В")))</f>
        <v>П</v>
      </c>
      <c r="M191" s="8"/>
      <c r="N191" s="18"/>
      <c r="O191" s="18"/>
      <c r="P191" s="19"/>
      <c r="Q191" s="10"/>
      <c r="R191" s="8"/>
      <c r="S191" s="8"/>
      <c r="T191" s="8"/>
      <c r="U191" s="43">
        <f>IF(AF191=0,1,0)</f>
        <v>1</v>
      </c>
      <c r="V191" s="43">
        <f t="shared" ref="V191:V200" si="105">IF(AND(AF191=3,AD191*AE191=0),1,0)</f>
        <v>0</v>
      </c>
      <c r="W191" s="43">
        <f t="shared" ref="W191:W200" si="106">IF(AND(AF191=3,Y191-Z191&gt;=2),1,0)</f>
        <v>0</v>
      </c>
      <c r="X191" s="43">
        <f>IF(AF191=3,1,0)</f>
        <v>0</v>
      </c>
      <c r="Y191" s="43">
        <f t="shared" ref="Y191:Y200" si="107">IF(AF191=3,MAX(AD191,AE191),MIN(AD191,AE191))</f>
        <v>0</v>
      </c>
      <c r="Z191" s="43">
        <f t="shared" ref="Z191:Z200" si="108">AD191+AE191-Y191</f>
        <v>0</v>
      </c>
      <c r="AA191" s="8"/>
      <c r="AB191" s="17" t="str">
        <f t="shared" ref="AB191:AB200" si="109">IF(AF191=0,"П",IF(AF191=1.5,"Н",IF(AF191=3,"В")))</f>
        <v>П</v>
      </c>
      <c r="AC191" s="8"/>
      <c r="AD191" s="18"/>
      <c r="AE191" s="18"/>
      <c r="AF191" s="19"/>
    </row>
    <row r="192" spans="1:32" ht="15.75" x14ac:dyDescent="0.25">
      <c r="B192" s="8"/>
      <c r="C192" s="8"/>
      <c r="D192" s="8"/>
      <c r="E192" s="43">
        <f t="shared" ref="E192:E200" si="110">IF(P192=0,1,0)</f>
        <v>1</v>
      </c>
      <c r="F192" s="43">
        <f t="shared" si="100"/>
        <v>0</v>
      </c>
      <c r="G192" s="43">
        <f t="shared" si="101"/>
        <v>0</v>
      </c>
      <c r="H192" s="43">
        <f t="shared" ref="H192:H200" si="111">IF(P192=3,1,0)</f>
        <v>0</v>
      </c>
      <c r="I192" s="43">
        <f t="shared" si="102"/>
        <v>0</v>
      </c>
      <c r="J192" s="43">
        <f t="shared" si="103"/>
        <v>0</v>
      </c>
      <c r="K192" s="8"/>
      <c r="L192" s="17" t="str">
        <f t="shared" si="104"/>
        <v>П</v>
      </c>
      <c r="M192" s="20"/>
      <c r="N192" s="18"/>
      <c r="O192" s="18"/>
      <c r="P192" s="19"/>
      <c r="Q192" s="10"/>
      <c r="R192" s="8"/>
      <c r="S192" s="8"/>
      <c r="T192" s="8"/>
      <c r="U192" s="43">
        <f t="shared" ref="U192:U200" si="112">IF(AF192=0,1,0)</f>
        <v>1</v>
      </c>
      <c r="V192" s="43">
        <f t="shared" si="105"/>
        <v>0</v>
      </c>
      <c r="W192" s="43">
        <f t="shared" si="106"/>
        <v>0</v>
      </c>
      <c r="X192" s="43">
        <f t="shared" ref="X192:X200" si="113">IF(AF192=3,1,0)</f>
        <v>0</v>
      </c>
      <c r="Y192" s="43">
        <f t="shared" si="107"/>
        <v>0</v>
      </c>
      <c r="Z192" s="43">
        <f t="shared" si="108"/>
        <v>0</v>
      </c>
      <c r="AA192" s="8"/>
      <c r="AB192" s="17" t="str">
        <f t="shared" si="109"/>
        <v>П</v>
      </c>
      <c r="AC192" s="20"/>
      <c r="AD192" s="18"/>
      <c r="AE192" s="18"/>
      <c r="AF192" s="19"/>
    </row>
    <row r="193" spans="2:32" ht="15.75" x14ac:dyDescent="0.25">
      <c r="B193" s="8"/>
      <c r="C193" s="8"/>
      <c r="D193" s="8"/>
      <c r="E193" s="43">
        <f t="shared" si="110"/>
        <v>1</v>
      </c>
      <c r="F193" s="43">
        <f t="shared" si="100"/>
        <v>0</v>
      </c>
      <c r="G193" s="43">
        <f t="shared" si="101"/>
        <v>0</v>
      </c>
      <c r="H193" s="43">
        <f t="shared" si="111"/>
        <v>0</v>
      </c>
      <c r="I193" s="43">
        <f t="shared" si="102"/>
        <v>0</v>
      </c>
      <c r="J193" s="43">
        <f t="shared" si="103"/>
        <v>0</v>
      </c>
      <c r="K193" s="8"/>
      <c r="L193" s="17" t="str">
        <f t="shared" si="104"/>
        <v>П</v>
      </c>
      <c r="M193" s="20"/>
      <c r="N193" s="18"/>
      <c r="O193" s="18"/>
      <c r="P193" s="19"/>
      <c r="Q193" s="10"/>
      <c r="R193" s="8"/>
      <c r="S193" s="8"/>
      <c r="T193" s="8"/>
      <c r="U193" s="43">
        <f t="shared" si="112"/>
        <v>1</v>
      </c>
      <c r="V193" s="43">
        <f t="shared" si="105"/>
        <v>0</v>
      </c>
      <c r="W193" s="43">
        <f t="shared" si="106"/>
        <v>0</v>
      </c>
      <c r="X193" s="43">
        <f t="shared" si="113"/>
        <v>0</v>
      </c>
      <c r="Y193" s="43">
        <f t="shared" si="107"/>
        <v>0</v>
      </c>
      <c r="Z193" s="43">
        <f t="shared" si="108"/>
        <v>0</v>
      </c>
      <c r="AA193" s="8"/>
      <c r="AB193" s="17" t="str">
        <f t="shared" si="109"/>
        <v>П</v>
      </c>
      <c r="AC193" s="20"/>
      <c r="AD193" s="18"/>
      <c r="AE193" s="18"/>
      <c r="AF193" s="19"/>
    </row>
    <row r="194" spans="2:32" ht="15.75" x14ac:dyDescent="0.25">
      <c r="B194" s="8"/>
      <c r="C194" s="8"/>
      <c r="D194" s="8"/>
      <c r="E194" s="43">
        <f t="shared" si="110"/>
        <v>1</v>
      </c>
      <c r="F194" s="43">
        <f t="shared" si="100"/>
        <v>0</v>
      </c>
      <c r="G194" s="43">
        <f t="shared" si="101"/>
        <v>0</v>
      </c>
      <c r="H194" s="43">
        <f t="shared" si="111"/>
        <v>0</v>
      </c>
      <c r="I194" s="43">
        <f t="shared" si="102"/>
        <v>0</v>
      </c>
      <c r="J194" s="43">
        <f t="shared" si="103"/>
        <v>0</v>
      </c>
      <c r="K194" s="8"/>
      <c r="L194" s="17" t="str">
        <f t="shared" si="104"/>
        <v>П</v>
      </c>
      <c r="M194" s="20"/>
      <c r="N194" s="18"/>
      <c r="O194" s="18"/>
      <c r="P194" s="19"/>
      <c r="Q194" s="10"/>
      <c r="R194" s="8"/>
      <c r="S194" s="8"/>
      <c r="T194" s="8"/>
      <c r="U194" s="43">
        <f t="shared" si="112"/>
        <v>1</v>
      </c>
      <c r="V194" s="43">
        <f t="shared" si="105"/>
        <v>0</v>
      </c>
      <c r="W194" s="43">
        <f t="shared" si="106"/>
        <v>0</v>
      </c>
      <c r="X194" s="43">
        <f t="shared" si="113"/>
        <v>0</v>
      </c>
      <c r="Y194" s="43">
        <f t="shared" si="107"/>
        <v>0</v>
      </c>
      <c r="Z194" s="43">
        <f t="shared" si="108"/>
        <v>0</v>
      </c>
      <c r="AA194" s="8"/>
      <c r="AB194" s="17" t="str">
        <f t="shared" si="109"/>
        <v>П</v>
      </c>
      <c r="AC194" s="20"/>
      <c r="AD194" s="18"/>
      <c r="AE194" s="18"/>
      <c r="AF194" s="19"/>
    </row>
    <row r="195" spans="2:32" ht="15.75" x14ac:dyDescent="0.25">
      <c r="B195" s="8"/>
      <c r="C195" s="8"/>
      <c r="D195" s="8"/>
      <c r="E195" s="43">
        <f t="shared" si="110"/>
        <v>1</v>
      </c>
      <c r="F195" s="43">
        <f t="shared" si="100"/>
        <v>0</v>
      </c>
      <c r="G195" s="43">
        <f t="shared" si="101"/>
        <v>0</v>
      </c>
      <c r="H195" s="43">
        <f t="shared" si="111"/>
        <v>0</v>
      </c>
      <c r="I195" s="43">
        <f t="shared" si="102"/>
        <v>0</v>
      </c>
      <c r="J195" s="43">
        <f t="shared" si="103"/>
        <v>0</v>
      </c>
      <c r="K195" s="8"/>
      <c r="L195" s="17" t="str">
        <f t="shared" si="104"/>
        <v>П</v>
      </c>
      <c r="M195" s="20"/>
      <c r="N195" s="18"/>
      <c r="O195" s="18"/>
      <c r="P195" s="19"/>
      <c r="Q195" s="10"/>
      <c r="R195" s="8"/>
      <c r="S195" s="8"/>
      <c r="T195" s="8"/>
      <c r="U195" s="43">
        <f t="shared" si="112"/>
        <v>1</v>
      </c>
      <c r="V195" s="43">
        <f t="shared" si="105"/>
        <v>0</v>
      </c>
      <c r="W195" s="43">
        <f t="shared" si="106"/>
        <v>0</v>
      </c>
      <c r="X195" s="43">
        <f t="shared" si="113"/>
        <v>0</v>
      </c>
      <c r="Y195" s="43">
        <f t="shared" si="107"/>
        <v>0</v>
      </c>
      <c r="Z195" s="43">
        <f t="shared" si="108"/>
        <v>0</v>
      </c>
      <c r="AA195" s="8"/>
      <c r="AB195" s="17" t="str">
        <f t="shared" si="109"/>
        <v>П</v>
      </c>
      <c r="AC195" s="20"/>
      <c r="AD195" s="18"/>
      <c r="AE195" s="18"/>
      <c r="AF195" s="19"/>
    </row>
    <row r="196" spans="2:32" ht="15.75" x14ac:dyDescent="0.25">
      <c r="B196" s="8"/>
      <c r="C196" s="8"/>
      <c r="D196" s="8"/>
      <c r="E196" s="43">
        <f t="shared" si="110"/>
        <v>1</v>
      </c>
      <c r="F196" s="43">
        <f t="shared" si="100"/>
        <v>0</v>
      </c>
      <c r="G196" s="43">
        <f t="shared" si="101"/>
        <v>0</v>
      </c>
      <c r="H196" s="43">
        <f t="shared" si="111"/>
        <v>0</v>
      </c>
      <c r="I196" s="43">
        <f t="shared" si="102"/>
        <v>0</v>
      </c>
      <c r="J196" s="43">
        <f t="shared" si="103"/>
        <v>0</v>
      </c>
      <c r="K196" s="8"/>
      <c r="L196" s="17" t="str">
        <f t="shared" si="104"/>
        <v>П</v>
      </c>
      <c r="M196" s="20"/>
      <c r="N196" s="18"/>
      <c r="O196" s="18"/>
      <c r="P196" s="19"/>
      <c r="Q196" s="10"/>
      <c r="R196" s="8"/>
      <c r="S196" s="8"/>
      <c r="T196" s="8"/>
      <c r="U196" s="43">
        <f t="shared" si="112"/>
        <v>1</v>
      </c>
      <c r="V196" s="43">
        <f t="shared" si="105"/>
        <v>0</v>
      </c>
      <c r="W196" s="43">
        <f t="shared" si="106"/>
        <v>0</v>
      </c>
      <c r="X196" s="43">
        <f t="shared" si="113"/>
        <v>0</v>
      </c>
      <c r="Y196" s="43">
        <f t="shared" si="107"/>
        <v>0</v>
      </c>
      <c r="Z196" s="43">
        <f t="shared" si="108"/>
        <v>0</v>
      </c>
      <c r="AA196" s="8"/>
      <c r="AB196" s="17" t="str">
        <f t="shared" si="109"/>
        <v>П</v>
      </c>
      <c r="AC196" s="20"/>
      <c r="AD196" s="18"/>
      <c r="AE196" s="18"/>
      <c r="AF196" s="19"/>
    </row>
    <row r="197" spans="2:32" ht="15.75" x14ac:dyDescent="0.25">
      <c r="B197" s="8"/>
      <c r="C197" s="8"/>
      <c r="D197" s="8"/>
      <c r="E197" s="43">
        <f t="shared" si="110"/>
        <v>1</v>
      </c>
      <c r="F197" s="43">
        <f t="shared" si="100"/>
        <v>0</v>
      </c>
      <c r="G197" s="43">
        <f t="shared" si="101"/>
        <v>0</v>
      </c>
      <c r="H197" s="43">
        <f t="shared" si="111"/>
        <v>0</v>
      </c>
      <c r="I197" s="43">
        <f t="shared" si="102"/>
        <v>0</v>
      </c>
      <c r="J197" s="43">
        <f t="shared" si="103"/>
        <v>0</v>
      </c>
      <c r="K197" s="8"/>
      <c r="L197" s="17" t="str">
        <f t="shared" si="104"/>
        <v>П</v>
      </c>
      <c r="M197" s="20"/>
      <c r="N197" s="18"/>
      <c r="O197" s="18"/>
      <c r="P197" s="19"/>
      <c r="Q197" s="10"/>
      <c r="R197" s="8"/>
      <c r="S197" s="8"/>
      <c r="T197" s="8"/>
      <c r="U197" s="43">
        <f t="shared" si="112"/>
        <v>1</v>
      </c>
      <c r="V197" s="43">
        <f t="shared" si="105"/>
        <v>0</v>
      </c>
      <c r="W197" s="43">
        <f t="shared" si="106"/>
        <v>0</v>
      </c>
      <c r="X197" s="43">
        <f t="shared" si="113"/>
        <v>0</v>
      </c>
      <c r="Y197" s="43">
        <f t="shared" si="107"/>
        <v>0</v>
      </c>
      <c r="Z197" s="43">
        <f t="shared" si="108"/>
        <v>0</v>
      </c>
      <c r="AA197" s="8"/>
      <c r="AB197" s="17" t="str">
        <f t="shared" si="109"/>
        <v>П</v>
      </c>
      <c r="AC197" s="20"/>
      <c r="AD197" s="18"/>
      <c r="AE197" s="18"/>
      <c r="AF197" s="19"/>
    </row>
    <row r="198" spans="2:32" ht="15.75" x14ac:dyDescent="0.25">
      <c r="B198" s="8"/>
      <c r="C198" s="8"/>
      <c r="D198" s="8"/>
      <c r="E198" s="43">
        <f t="shared" si="110"/>
        <v>1</v>
      </c>
      <c r="F198" s="43">
        <f t="shared" si="100"/>
        <v>0</v>
      </c>
      <c r="G198" s="43">
        <f t="shared" si="101"/>
        <v>0</v>
      </c>
      <c r="H198" s="43">
        <f t="shared" si="111"/>
        <v>0</v>
      </c>
      <c r="I198" s="43">
        <f t="shared" si="102"/>
        <v>0</v>
      </c>
      <c r="J198" s="43">
        <f t="shared" si="103"/>
        <v>0</v>
      </c>
      <c r="K198" s="8"/>
      <c r="L198" s="17" t="str">
        <f t="shared" si="104"/>
        <v>П</v>
      </c>
      <c r="M198" s="20"/>
      <c r="N198" s="18"/>
      <c r="O198" s="18"/>
      <c r="P198" s="19"/>
      <c r="Q198" s="10"/>
      <c r="R198" s="8"/>
      <c r="S198" s="8"/>
      <c r="T198" s="8"/>
      <c r="U198" s="43">
        <f t="shared" si="112"/>
        <v>1</v>
      </c>
      <c r="V198" s="43">
        <f t="shared" si="105"/>
        <v>0</v>
      </c>
      <c r="W198" s="43">
        <f t="shared" si="106"/>
        <v>0</v>
      </c>
      <c r="X198" s="43">
        <f t="shared" si="113"/>
        <v>0</v>
      </c>
      <c r="Y198" s="43">
        <f t="shared" si="107"/>
        <v>0</v>
      </c>
      <c r="Z198" s="43">
        <f t="shared" si="108"/>
        <v>0</v>
      </c>
      <c r="AA198" s="8"/>
      <c r="AB198" s="17" t="str">
        <f t="shared" si="109"/>
        <v>П</v>
      </c>
      <c r="AC198" s="20"/>
      <c r="AD198" s="18"/>
      <c r="AE198" s="18"/>
      <c r="AF198" s="19"/>
    </row>
    <row r="199" spans="2:32" ht="15.75" x14ac:dyDescent="0.25">
      <c r="B199" s="8"/>
      <c r="C199" s="8"/>
      <c r="D199" s="8"/>
      <c r="E199" s="43">
        <f t="shared" si="110"/>
        <v>1</v>
      </c>
      <c r="F199" s="43">
        <f t="shared" si="100"/>
        <v>0</v>
      </c>
      <c r="G199" s="43">
        <f t="shared" si="101"/>
        <v>0</v>
      </c>
      <c r="H199" s="43">
        <f t="shared" si="111"/>
        <v>0</v>
      </c>
      <c r="I199" s="43">
        <f t="shared" si="102"/>
        <v>0</v>
      </c>
      <c r="J199" s="43">
        <f t="shared" si="103"/>
        <v>0</v>
      </c>
      <c r="K199" s="8"/>
      <c r="L199" s="17" t="str">
        <f t="shared" si="104"/>
        <v>П</v>
      </c>
      <c r="M199" s="20"/>
      <c r="N199" s="18"/>
      <c r="O199" s="18"/>
      <c r="P199" s="19"/>
      <c r="Q199" s="10"/>
      <c r="R199" s="8"/>
      <c r="S199" s="8"/>
      <c r="T199" s="8"/>
      <c r="U199" s="43">
        <f t="shared" si="112"/>
        <v>1</v>
      </c>
      <c r="V199" s="43">
        <f t="shared" si="105"/>
        <v>0</v>
      </c>
      <c r="W199" s="43">
        <f t="shared" si="106"/>
        <v>0</v>
      </c>
      <c r="X199" s="43">
        <f t="shared" si="113"/>
        <v>0</v>
      </c>
      <c r="Y199" s="43">
        <f t="shared" si="107"/>
        <v>0</v>
      </c>
      <c r="Z199" s="43">
        <f t="shared" si="108"/>
        <v>0</v>
      </c>
      <c r="AA199" s="8"/>
      <c r="AB199" s="17" t="str">
        <f t="shared" si="109"/>
        <v>П</v>
      </c>
      <c r="AC199" s="20"/>
      <c r="AD199" s="18"/>
      <c r="AE199" s="18"/>
      <c r="AF199" s="19"/>
    </row>
    <row r="200" spans="2:32" ht="15.75" x14ac:dyDescent="0.25">
      <c r="B200" s="8"/>
      <c r="C200" s="8"/>
      <c r="D200" s="8"/>
      <c r="E200" s="43">
        <f t="shared" si="110"/>
        <v>1</v>
      </c>
      <c r="F200" s="43">
        <f t="shared" si="100"/>
        <v>0</v>
      </c>
      <c r="G200" s="43">
        <f t="shared" si="101"/>
        <v>0</v>
      </c>
      <c r="H200" s="43">
        <f t="shared" si="111"/>
        <v>0</v>
      </c>
      <c r="I200" s="43">
        <f t="shared" si="102"/>
        <v>0</v>
      </c>
      <c r="J200" s="43">
        <f t="shared" si="103"/>
        <v>0</v>
      </c>
      <c r="K200" s="8"/>
      <c r="L200" s="17" t="str">
        <f t="shared" si="104"/>
        <v>П</v>
      </c>
      <c r="M200" s="20"/>
      <c r="N200" s="18"/>
      <c r="O200" s="18"/>
      <c r="P200" s="19"/>
      <c r="Q200" s="10"/>
      <c r="R200" s="8"/>
      <c r="S200" s="8"/>
      <c r="T200" s="8"/>
      <c r="U200" s="43">
        <f t="shared" si="112"/>
        <v>1</v>
      </c>
      <c r="V200" s="43">
        <f t="shared" si="105"/>
        <v>0</v>
      </c>
      <c r="W200" s="43">
        <f t="shared" si="106"/>
        <v>0</v>
      </c>
      <c r="X200" s="43">
        <f t="shared" si="113"/>
        <v>0</v>
      </c>
      <c r="Y200" s="43">
        <f t="shared" si="107"/>
        <v>0</v>
      </c>
      <c r="Z200" s="43">
        <f t="shared" si="108"/>
        <v>0</v>
      </c>
      <c r="AA200" s="8"/>
      <c r="AB200" s="17" t="str">
        <f t="shared" si="109"/>
        <v>П</v>
      </c>
      <c r="AC200" s="20"/>
      <c r="AD200" s="18"/>
      <c r="AE200" s="18"/>
      <c r="AF200" s="19"/>
    </row>
    <row r="201" spans="2:32" ht="18.75" x14ac:dyDescent="0.25">
      <c r="B201" s="8"/>
      <c r="C201" s="8"/>
      <c r="D201" s="8"/>
      <c r="E201" s="21">
        <f t="shared" ref="E201:J201" si="114">SUM(E191:E195)</f>
        <v>5</v>
      </c>
      <c r="F201" s="22">
        <f t="shared" si="114"/>
        <v>0</v>
      </c>
      <c r="G201" s="22">
        <f t="shared" si="114"/>
        <v>0</v>
      </c>
      <c r="H201" s="23">
        <f t="shared" si="114"/>
        <v>0</v>
      </c>
      <c r="I201" s="22">
        <f t="shared" si="114"/>
        <v>0</v>
      </c>
      <c r="J201" s="22">
        <f t="shared" si="114"/>
        <v>0</v>
      </c>
      <c r="K201" s="8"/>
      <c r="L201" s="8"/>
      <c r="M201" s="20"/>
      <c r="N201" s="9"/>
      <c r="O201" s="9"/>
      <c r="P201" s="18">
        <f>SUM(P191:P200)</f>
        <v>0</v>
      </c>
      <c r="Q201" s="10"/>
      <c r="R201" s="8"/>
      <c r="S201" s="8"/>
      <c r="T201" s="8"/>
      <c r="U201" s="21">
        <f t="shared" ref="U201:Z201" si="115">SUM(U191:U195)</f>
        <v>5</v>
      </c>
      <c r="V201" s="22">
        <f t="shared" si="115"/>
        <v>0</v>
      </c>
      <c r="W201" s="22">
        <f t="shared" si="115"/>
        <v>0</v>
      </c>
      <c r="X201" s="23">
        <f t="shared" si="115"/>
        <v>0</v>
      </c>
      <c r="Y201" s="22">
        <f t="shared" si="115"/>
        <v>0</v>
      </c>
      <c r="Z201" s="22">
        <f t="shared" si="115"/>
        <v>0</v>
      </c>
      <c r="AA201" s="8"/>
      <c r="AB201" s="8"/>
      <c r="AC201" s="20"/>
      <c r="AD201" s="9"/>
      <c r="AE201" s="9"/>
      <c r="AF201" s="19">
        <f>SUM(AF191:AF200)</f>
        <v>0</v>
      </c>
    </row>
    <row r="202" spans="2:32" ht="15.75" x14ac:dyDescent="0.25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24"/>
      <c r="O202" s="9"/>
      <c r="P202" s="8">
        <f>SUM(P191:P201)</f>
        <v>0</v>
      </c>
      <c r="Q202" s="10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58"/>
      <c r="AE202" s="58"/>
      <c r="AF202" s="8"/>
    </row>
    <row r="203" spans="2:32" ht="18.75" x14ac:dyDescent="0.25">
      <c r="B203" s="8"/>
      <c r="C203" s="8"/>
      <c r="D203" s="8"/>
      <c r="E203" s="25">
        <f t="shared" ref="E203:J203" si="116">SUM(E196:E200)</f>
        <v>5</v>
      </c>
      <c r="F203" s="22">
        <f t="shared" si="116"/>
        <v>0</v>
      </c>
      <c r="G203" s="22">
        <f t="shared" si="116"/>
        <v>0</v>
      </c>
      <c r="H203" s="14">
        <f t="shared" si="116"/>
        <v>0</v>
      </c>
      <c r="I203" s="22">
        <f t="shared" si="116"/>
        <v>0</v>
      </c>
      <c r="J203" s="22">
        <f t="shared" si="116"/>
        <v>0</v>
      </c>
      <c r="K203" s="8"/>
      <c r="L203" s="8"/>
      <c r="M203" s="8"/>
      <c r="N203" s="9"/>
      <c r="O203" s="8"/>
      <c r="P203" s="8"/>
      <c r="Q203" s="10"/>
      <c r="R203" s="8"/>
      <c r="S203" s="8"/>
      <c r="T203" s="8"/>
      <c r="U203" s="25">
        <f t="shared" ref="U203:Z203" si="117">SUM(U196:U200)</f>
        <v>5</v>
      </c>
      <c r="V203" s="22">
        <f t="shared" si="117"/>
        <v>0</v>
      </c>
      <c r="W203" s="22">
        <f t="shared" si="117"/>
        <v>0</v>
      </c>
      <c r="X203" s="14">
        <f t="shared" si="117"/>
        <v>0</v>
      </c>
      <c r="Y203" s="22">
        <f t="shared" si="117"/>
        <v>0</v>
      </c>
      <c r="Z203" s="22">
        <f t="shared" si="117"/>
        <v>0</v>
      </c>
      <c r="AA203" s="8"/>
      <c r="AB203" s="8"/>
      <c r="AC203" s="8"/>
      <c r="AD203" s="8"/>
      <c r="AE203" s="8"/>
      <c r="AF203" s="8"/>
    </row>
    <row r="204" spans="2:32" ht="18.75" x14ac:dyDescent="0.25">
      <c r="B204" s="8"/>
      <c r="C204" s="8"/>
      <c r="D204" s="8"/>
      <c r="E204" s="12">
        <f t="shared" ref="E204:J204" si="118">SUM(E191:E200)</f>
        <v>10</v>
      </c>
      <c r="F204" s="22">
        <f t="shared" si="118"/>
        <v>0</v>
      </c>
      <c r="G204" s="22">
        <f t="shared" si="118"/>
        <v>0</v>
      </c>
      <c r="H204" s="14">
        <f t="shared" si="118"/>
        <v>0</v>
      </c>
      <c r="I204" s="22">
        <f t="shared" si="118"/>
        <v>0</v>
      </c>
      <c r="J204" s="22">
        <f t="shared" si="118"/>
        <v>0</v>
      </c>
      <c r="K204" s="8"/>
      <c r="L204" s="8"/>
      <c r="M204" s="8"/>
      <c r="N204" s="9"/>
      <c r="O204" s="8"/>
      <c r="P204" s="8"/>
      <c r="Q204" s="10"/>
      <c r="R204" s="8"/>
      <c r="S204" s="8"/>
      <c r="T204" s="8"/>
      <c r="U204" s="12">
        <f t="shared" ref="U204:Z204" si="119">SUM(U191:U200)</f>
        <v>10</v>
      </c>
      <c r="V204" s="22">
        <f t="shared" si="119"/>
        <v>0</v>
      </c>
      <c r="W204" s="22">
        <f t="shared" si="119"/>
        <v>0</v>
      </c>
      <c r="X204" s="14">
        <f t="shared" si="119"/>
        <v>0</v>
      </c>
      <c r="Y204" s="22">
        <f t="shared" si="119"/>
        <v>0</v>
      </c>
      <c r="Z204" s="22">
        <f t="shared" si="119"/>
        <v>0</v>
      </c>
      <c r="AA204" s="8"/>
      <c r="AB204" s="8"/>
      <c r="AC204" s="8"/>
      <c r="AD204" s="8"/>
      <c r="AE204" s="8"/>
      <c r="AF204" s="8"/>
    </row>
    <row r="205" spans="2:32" ht="15" x14ac:dyDescent="0.25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9"/>
      <c r="O205" s="8"/>
      <c r="P205" s="8"/>
      <c r="Q205" s="10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</row>
    <row r="206" spans="2:32" ht="15" x14ac:dyDescent="0.25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9"/>
      <c r="O206" s="8"/>
      <c r="P206" s="8"/>
      <c r="Q206" s="10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</row>
    <row r="207" spans="2:32" ht="15" x14ac:dyDescent="0.25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9"/>
      <c r="O207" s="8"/>
      <c r="P207" s="8"/>
      <c r="Q207" s="10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</row>
    <row r="208" spans="2:32" ht="15" x14ac:dyDescent="0.25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9"/>
      <c r="O208" s="8"/>
      <c r="P208" s="8"/>
      <c r="Q208" s="10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</row>
    <row r="209" spans="1:32" ht="15" x14ac:dyDescent="0.25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9"/>
      <c r="O209" s="8"/>
      <c r="P209" s="8"/>
      <c r="Q209" s="10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</row>
    <row r="210" spans="1:32" ht="18.75" x14ac:dyDescent="0.3">
      <c r="B210" s="59" t="s">
        <v>7</v>
      </c>
      <c r="C210" s="60"/>
      <c r="D210" s="26">
        <f>B187</f>
        <v>6</v>
      </c>
      <c r="E210" s="59">
        <f>D187</f>
        <v>44763</v>
      </c>
      <c r="F210" s="61"/>
      <c r="G210" s="61"/>
      <c r="H210" s="62"/>
      <c r="I210" s="59" t="str">
        <f>Y187</f>
        <v>чемпионат</v>
      </c>
      <c r="J210" s="63"/>
      <c r="K210" s="63"/>
      <c r="L210" s="63"/>
      <c r="M210" s="63"/>
      <c r="N210" s="60"/>
      <c r="O210" s="8"/>
      <c r="P210" s="64" t="s">
        <v>8</v>
      </c>
      <c r="Q210" s="65"/>
      <c r="R210" s="65"/>
      <c r="S210" s="65"/>
      <c r="T210" s="65"/>
      <c r="U210" s="65"/>
      <c r="V210" s="27" t="s">
        <v>9</v>
      </c>
      <c r="W210" s="28" t="s">
        <v>10</v>
      </c>
      <c r="X210" s="8"/>
      <c r="Y210" s="66" t="s">
        <v>11</v>
      </c>
      <c r="Z210" s="67"/>
      <c r="AA210" s="67"/>
      <c r="AB210" s="67"/>
      <c r="AC210" s="67"/>
      <c r="AD210" s="67"/>
      <c r="AE210" s="29" t="s">
        <v>9</v>
      </c>
      <c r="AF210" s="30" t="s">
        <v>10</v>
      </c>
    </row>
    <row r="211" spans="1:32" ht="15.75" x14ac:dyDescent="0.25">
      <c r="B211" s="68" t="str">
        <f>I187</f>
        <v>ком 1</v>
      </c>
      <c r="C211" s="69"/>
      <c r="D211" s="70"/>
      <c r="E211" s="74" t="s">
        <v>12</v>
      </c>
      <c r="F211" s="74"/>
      <c r="G211" s="74" t="s">
        <v>13</v>
      </c>
      <c r="H211" s="74"/>
      <c r="I211" s="49" t="s">
        <v>14</v>
      </c>
      <c r="J211" s="51"/>
      <c r="K211" s="44" t="s">
        <v>15</v>
      </c>
      <c r="L211" s="45"/>
      <c r="M211" s="19"/>
      <c r="N211" s="19"/>
      <c r="O211" s="8"/>
      <c r="P211" s="44" t="s">
        <v>16</v>
      </c>
      <c r="Q211" s="45"/>
      <c r="R211" s="43" t="s">
        <v>17</v>
      </c>
      <c r="S211" s="43" t="s">
        <v>18</v>
      </c>
      <c r="T211" s="41" t="s">
        <v>19</v>
      </c>
      <c r="U211" s="43" t="s">
        <v>20</v>
      </c>
      <c r="V211" s="31"/>
      <c r="W211" s="32"/>
      <c r="X211" s="8"/>
      <c r="Y211" s="44" t="s">
        <v>16</v>
      </c>
      <c r="Z211" s="45"/>
      <c r="AA211" s="43" t="s">
        <v>21</v>
      </c>
      <c r="AB211" s="43" t="s">
        <v>18</v>
      </c>
      <c r="AC211" s="41" t="s">
        <v>22</v>
      </c>
      <c r="AD211" s="43" t="s">
        <v>20</v>
      </c>
      <c r="AE211" s="31"/>
      <c r="AF211" s="32"/>
    </row>
    <row r="212" spans="1:32" ht="15.75" x14ac:dyDescent="0.25">
      <c r="B212" s="71"/>
      <c r="C212" s="72"/>
      <c r="D212" s="73"/>
      <c r="E212" s="43">
        <f>SUM(I191:I200)</f>
        <v>0</v>
      </c>
      <c r="F212" s="33" t="s">
        <v>23</v>
      </c>
      <c r="G212" s="43">
        <f>SUM(J191:J200)</f>
        <v>0</v>
      </c>
      <c r="H212" s="33" t="s">
        <v>23</v>
      </c>
      <c r="I212" s="31"/>
      <c r="J212" s="31" t="s">
        <v>20</v>
      </c>
      <c r="K212" s="44" t="s">
        <v>24</v>
      </c>
      <c r="L212" s="45"/>
      <c r="M212" s="44">
        <f>SUM(M211:N211)</f>
        <v>0</v>
      </c>
      <c r="N212" s="45"/>
      <c r="O212" s="8"/>
      <c r="P212" s="44" t="s">
        <v>16</v>
      </c>
      <c r="Q212" s="45"/>
      <c r="R212" s="43" t="s">
        <v>25</v>
      </c>
      <c r="S212" s="43" t="s">
        <v>18</v>
      </c>
      <c r="T212" s="41" t="s">
        <v>26</v>
      </c>
      <c r="U212" s="43" t="s">
        <v>20</v>
      </c>
      <c r="V212" s="31"/>
      <c r="W212" s="32"/>
      <c r="X212" s="8"/>
      <c r="Y212" s="44" t="s">
        <v>16</v>
      </c>
      <c r="Z212" s="45"/>
      <c r="AA212" s="43" t="s">
        <v>27</v>
      </c>
      <c r="AB212" s="43" t="s">
        <v>18</v>
      </c>
      <c r="AC212" s="41" t="s">
        <v>28</v>
      </c>
      <c r="AD212" s="43" t="s">
        <v>20</v>
      </c>
      <c r="AE212" s="31"/>
      <c r="AF212" s="32"/>
    </row>
    <row r="213" spans="1:32" ht="15.75" customHeight="1" x14ac:dyDescent="0.25">
      <c r="B213" s="74" t="str">
        <f>R187</f>
        <v>ком 2</v>
      </c>
      <c r="C213" s="74"/>
      <c r="D213" s="74"/>
      <c r="E213" s="74" t="s">
        <v>12</v>
      </c>
      <c r="F213" s="74"/>
      <c r="G213" s="74" t="s">
        <v>13</v>
      </c>
      <c r="H213" s="74"/>
      <c r="I213" s="49" t="s">
        <v>14</v>
      </c>
      <c r="J213" s="51"/>
      <c r="K213" s="78">
        <f>P201/30</f>
        <v>0</v>
      </c>
      <c r="L213" s="79"/>
      <c r="M213" s="82">
        <f>AF201/30</f>
        <v>0</v>
      </c>
      <c r="N213" s="82"/>
      <c r="O213" s="8"/>
      <c r="P213" s="44" t="s">
        <v>16</v>
      </c>
      <c r="Q213" s="45"/>
      <c r="R213" s="43" t="s">
        <v>29</v>
      </c>
      <c r="S213" s="43" t="s">
        <v>18</v>
      </c>
      <c r="T213" s="83" t="s">
        <v>30</v>
      </c>
      <c r="U213" s="84"/>
      <c r="V213" s="31"/>
      <c r="W213" s="32"/>
      <c r="X213" s="8"/>
      <c r="Y213" s="44" t="s">
        <v>16</v>
      </c>
      <c r="Z213" s="45"/>
      <c r="AA213" s="43" t="s">
        <v>31</v>
      </c>
      <c r="AB213" s="44" t="s">
        <v>32</v>
      </c>
      <c r="AC213" s="77"/>
      <c r="AD213" s="45"/>
      <c r="AE213" s="31"/>
      <c r="AF213" s="32"/>
    </row>
    <row r="214" spans="1:32" ht="15.75" customHeight="1" x14ac:dyDescent="0.25">
      <c r="B214" s="74"/>
      <c r="C214" s="74"/>
      <c r="D214" s="74"/>
      <c r="E214" s="43">
        <f>SUM(Y191:Y200)</f>
        <v>0</v>
      </c>
      <c r="F214" s="33" t="s">
        <v>23</v>
      </c>
      <c r="G214" s="43">
        <f>SUM(Z191:Z200)</f>
        <v>0</v>
      </c>
      <c r="H214" s="33" t="s">
        <v>23</v>
      </c>
      <c r="I214" s="32"/>
      <c r="J214" s="34" t="s">
        <v>20</v>
      </c>
      <c r="K214" s="80"/>
      <c r="L214" s="81"/>
      <c r="M214" s="82"/>
      <c r="N214" s="82"/>
      <c r="O214" s="8"/>
      <c r="P214" s="44" t="s">
        <v>33</v>
      </c>
      <c r="Q214" s="77"/>
      <c r="R214" s="77"/>
      <c r="S214" s="77"/>
      <c r="T214" s="77"/>
      <c r="U214" s="45"/>
      <c r="V214" s="32">
        <f>SUM(V211:V213)</f>
        <v>0</v>
      </c>
      <c r="W214" s="32">
        <f>SUM(W211:W213)</f>
        <v>0</v>
      </c>
      <c r="X214" s="8"/>
      <c r="Y214" s="44" t="s">
        <v>16</v>
      </c>
      <c r="Z214" s="45"/>
      <c r="AA214" s="43" t="s">
        <v>34</v>
      </c>
      <c r="AB214" s="44" t="s">
        <v>32</v>
      </c>
      <c r="AC214" s="77"/>
      <c r="AD214" s="45"/>
      <c r="AE214" s="31"/>
      <c r="AF214" s="32"/>
    </row>
    <row r="215" spans="1:32" ht="18.75" x14ac:dyDescent="0.25">
      <c r="B215" s="8"/>
      <c r="C215" s="8"/>
      <c r="D215" s="8"/>
      <c r="E215" s="8"/>
      <c r="F215" s="46" t="s">
        <v>35</v>
      </c>
      <c r="G215" s="47"/>
      <c r="H215" s="47"/>
      <c r="I215" s="47"/>
      <c r="J215" s="48"/>
      <c r="K215" s="35" t="str">
        <f>_xlfn.CONCAT(F203," ",":"," ",F201)</f>
        <v>0 : 0</v>
      </c>
      <c r="L215" s="22">
        <f>F204</f>
        <v>0</v>
      </c>
      <c r="M215" s="35" t="str">
        <f>_xlfn.CONCAT(V203," ",":"," ",V201)</f>
        <v>0 : 0</v>
      </c>
      <c r="N215" s="22">
        <f>V204</f>
        <v>0</v>
      </c>
      <c r="O215" s="8"/>
      <c r="P215" s="44" t="s">
        <v>36</v>
      </c>
      <c r="Q215" s="77"/>
      <c r="R215" s="77"/>
      <c r="S215" s="77"/>
      <c r="T215" s="77"/>
      <c r="U215" s="45"/>
      <c r="V215" s="44">
        <f>V214+W214</f>
        <v>0</v>
      </c>
      <c r="W215" s="45"/>
      <c r="X215" s="8"/>
      <c r="Y215" s="44" t="s">
        <v>16</v>
      </c>
      <c r="Z215" s="45"/>
      <c r="AA215" s="43" t="s">
        <v>37</v>
      </c>
      <c r="AB215" s="44" t="s">
        <v>32</v>
      </c>
      <c r="AC215" s="77"/>
      <c r="AD215" s="45"/>
      <c r="AE215" s="31"/>
      <c r="AF215" s="32"/>
    </row>
    <row r="216" spans="1:32" ht="18.75" x14ac:dyDescent="0.25">
      <c r="B216" s="75" t="str">
        <f>IF((M211)&gt;(N211),"П1",IF((M211)&lt;(N211),"П2","Н"))</f>
        <v>Н</v>
      </c>
      <c r="C216" s="75"/>
      <c r="D216" s="36">
        <v>5</v>
      </c>
      <c r="E216" s="42" t="s">
        <v>38</v>
      </c>
      <c r="F216" s="46" t="s">
        <v>39</v>
      </c>
      <c r="G216" s="47"/>
      <c r="H216" s="47"/>
      <c r="I216" s="47"/>
      <c r="J216" s="48"/>
      <c r="K216" s="35" t="str">
        <f>_xlfn.CONCAT(G203," ",":"," ",G201)</f>
        <v>0 : 0</v>
      </c>
      <c r="L216" s="22">
        <f>G204</f>
        <v>0</v>
      </c>
      <c r="M216" s="35" t="str">
        <f>_xlfn.CONCAT(W203," ",":"," ",W201)</f>
        <v>0 : 0</v>
      </c>
      <c r="N216" s="22">
        <f>W204</f>
        <v>0</v>
      </c>
      <c r="O216" s="8"/>
      <c r="P216" s="76" t="s">
        <v>40</v>
      </c>
      <c r="Q216" s="76"/>
      <c r="R216" s="76"/>
      <c r="S216" s="76"/>
      <c r="T216" s="76"/>
      <c r="U216" s="37">
        <v>1</v>
      </c>
      <c r="V216" s="38" t="s">
        <v>41</v>
      </c>
      <c r="W216" s="38">
        <v>2</v>
      </c>
      <c r="X216" s="8"/>
      <c r="Y216" s="44" t="s">
        <v>42</v>
      </c>
      <c r="Z216" s="77"/>
      <c r="AA216" s="77"/>
      <c r="AB216" s="77"/>
      <c r="AC216" s="77"/>
      <c r="AD216" s="45"/>
      <c r="AE216" s="32">
        <f>SUM(AE211:AE215)</f>
        <v>0</v>
      </c>
      <c r="AF216" s="32">
        <f>SUM(AF211:AF215)</f>
        <v>0</v>
      </c>
    </row>
    <row r="217" spans="1:32" ht="18.75" x14ac:dyDescent="0.25">
      <c r="B217" s="42">
        <v>3</v>
      </c>
      <c r="C217" s="42" t="s">
        <v>43</v>
      </c>
      <c r="D217" s="42" t="s">
        <v>44</v>
      </c>
      <c r="E217" s="42" t="s">
        <v>45</v>
      </c>
      <c r="F217" s="46" t="s">
        <v>46</v>
      </c>
      <c r="G217" s="47"/>
      <c r="H217" s="47"/>
      <c r="I217" s="47"/>
      <c r="J217" s="48"/>
      <c r="K217" s="35" t="str">
        <f>_xlfn.CONCAT(H203," ",":"," ",H201)</f>
        <v>0 : 0</v>
      </c>
      <c r="L217" s="39">
        <f>H204</f>
        <v>0</v>
      </c>
      <c r="M217" s="35" t="str">
        <f>_xlfn.CONCAT(X203," ",":"," ",X201)</f>
        <v>0 : 0</v>
      </c>
      <c r="N217" s="39">
        <f>X204</f>
        <v>0</v>
      </c>
      <c r="O217" s="8"/>
      <c r="P217" s="76"/>
      <c r="Q217" s="76"/>
      <c r="R217" s="76"/>
      <c r="S217" s="76"/>
      <c r="T217" s="76"/>
      <c r="U217" s="40"/>
      <c r="V217" s="40"/>
      <c r="W217" s="40"/>
      <c r="X217" s="8"/>
      <c r="Y217" s="44" t="s">
        <v>47</v>
      </c>
      <c r="Z217" s="77"/>
      <c r="AA217" s="77"/>
      <c r="AB217" s="77"/>
      <c r="AC217" s="77"/>
      <c r="AD217" s="45"/>
      <c r="AE217" s="44">
        <f>AE216+AF216</f>
        <v>0</v>
      </c>
      <c r="AF217" s="45"/>
    </row>
    <row r="218" spans="1:32" ht="18.75" x14ac:dyDescent="0.25">
      <c r="B218" s="42" t="str">
        <f>IF((C218)&gt;(D218),"1&gt;2",IF((C218)&lt;(D218),"1&lt;2","1=2"))</f>
        <v>1=2</v>
      </c>
      <c r="C218" s="42">
        <f>P191+P192+P193+P194+P195</f>
        <v>0</v>
      </c>
      <c r="D218" s="42">
        <f>AF191+AF192+AF193+AF194+AF195</f>
        <v>0</v>
      </c>
      <c r="E218" s="42" t="str">
        <f>IF((P196+P197+P198+P199+P200)&gt;(AF196+AF197+AF198+AF199+AF200),"1&gt;2",IF((P196+P197+P198+P199+P200)&lt;(AF196+AF197+AF198+AF199+AF200),"1&lt;2","1=2"))</f>
        <v>1=2</v>
      </c>
      <c r="F218" s="46" t="s">
        <v>48</v>
      </c>
      <c r="G218" s="47"/>
      <c r="H218" s="47"/>
      <c r="I218" s="47"/>
      <c r="J218" s="48"/>
      <c r="K218" s="35" t="str">
        <f>_xlfn.CONCAT(E203," ",":"," ",E201)</f>
        <v>5 : 5</v>
      </c>
      <c r="L218" s="39">
        <f>E204</f>
        <v>10</v>
      </c>
      <c r="M218" s="35" t="str">
        <f>_xlfn.CONCAT(U203," ",":"," ",U201)</f>
        <v>5 : 5</v>
      </c>
      <c r="N218" s="39">
        <f>U204</f>
        <v>10</v>
      </c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9"/>
      <c r="AE218" s="8"/>
      <c r="AF218" s="8"/>
    </row>
    <row r="219" spans="1:32" ht="15" x14ac:dyDescent="0.25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9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9"/>
      <c r="AE219" s="8"/>
      <c r="AF219" s="8"/>
    </row>
    <row r="220" spans="1:32" ht="15" x14ac:dyDescent="0.25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9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9"/>
      <c r="AE220" s="8"/>
      <c r="AF220" s="8"/>
    </row>
    <row r="221" spans="1:32" ht="15" x14ac:dyDescent="0.25">
      <c r="A221" s="2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6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</row>
    <row r="222" spans="1:32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3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3"/>
      <c r="AE222" s="2"/>
      <c r="AF222" s="2"/>
    </row>
    <row r="223" spans="1:32" ht="18.75" x14ac:dyDescent="0.3">
      <c r="B223" s="44">
        <v>7</v>
      </c>
      <c r="C223" s="45"/>
      <c r="D223" s="49">
        <v>44763</v>
      </c>
      <c r="E223" s="50"/>
      <c r="F223" s="50"/>
      <c r="G223" s="50"/>
      <c r="H223" s="51"/>
      <c r="I223" s="52" t="s">
        <v>43</v>
      </c>
      <c r="J223" s="53"/>
      <c r="K223" s="53"/>
      <c r="L223" s="53"/>
      <c r="M223" s="53"/>
      <c r="N223" s="53"/>
      <c r="O223" s="53"/>
      <c r="P223" s="54"/>
      <c r="Q223" s="10"/>
      <c r="R223" s="52" t="s">
        <v>44</v>
      </c>
      <c r="S223" s="53"/>
      <c r="T223" s="53"/>
      <c r="U223" s="53"/>
      <c r="V223" s="53"/>
      <c r="W223" s="53"/>
      <c r="X223" s="54"/>
      <c r="Y223" s="55" t="s">
        <v>49</v>
      </c>
      <c r="Z223" s="56"/>
      <c r="AA223" s="56"/>
      <c r="AB223" s="56"/>
      <c r="AC223" s="56"/>
      <c r="AD223" s="56"/>
      <c r="AE223" s="56"/>
      <c r="AF223" s="57"/>
    </row>
    <row r="224" spans="1:32" ht="15" x14ac:dyDescent="0.25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9"/>
      <c r="O224" s="8"/>
      <c r="P224" s="8"/>
      <c r="Q224" s="10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9"/>
      <c r="AE224" s="8"/>
      <c r="AF224" s="8"/>
    </row>
    <row r="225" spans="2:32" ht="15" x14ac:dyDescent="0.25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9"/>
      <c r="O225" s="8"/>
      <c r="P225" s="8"/>
      <c r="Q225" s="10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9"/>
      <c r="AE225" s="8"/>
      <c r="AF225" s="8"/>
    </row>
    <row r="226" spans="2:32" ht="15.75" x14ac:dyDescent="0.25">
      <c r="B226" s="11"/>
      <c r="C226" s="8"/>
      <c r="D226" s="8"/>
      <c r="E226" s="12" t="s">
        <v>1</v>
      </c>
      <c r="F226" s="13" t="s">
        <v>2</v>
      </c>
      <c r="G226" s="43" t="s">
        <v>3</v>
      </c>
      <c r="H226" s="14" t="s">
        <v>4</v>
      </c>
      <c r="I226" s="15" t="s">
        <v>5</v>
      </c>
      <c r="J226" s="16" t="s">
        <v>6</v>
      </c>
      <c r="K226" s="8"/>
      <c r="L226" s="8"/>
      <c r="M226" s="8"/>
      <c r="N226" s="9"/>
      <c r="O226" s="8"/>
      <c r="P226" s="8"/>
      <c r="Q226" s="10"/>
      <c r="R226" s="11"/>
      <c r="S226" s="8"/>
      <c r="T226" s="8"/>
      <c r="U226" s="12" t="s">
        <v>1</v>
      </c>
      <c r="V226" s="13" t="s">
        <v>2</v>
      </c>
      <c r="W226" s="43" t="s">
        <v>3</v>
      </c>
      <c r="X226" s="14" t="s">
        <v>4</v>
      </c>
      <c r="Y226" s="15" t="s">
        <v>5</v>
      </c>
      <c r="Z226" s="16" t="s">
        <v>6</v>
      </c>
      <c r="AA226" s="8"/>
      <c r="AB226" s="8"/>
      <c r="AC226" s="8"/>
      <c r="AD226" s="9"/>
      <c r="AE226" s="8"/>
      <c r="AF226" s="8"/>
    </row>
    <row r="227" spans="2:32" ht="15.75" x14ac:dyDescent="0.25">
      <c r="B227" s="8"/>
      <c r="C227" s="8"/>
      <c r="D227" s="8"/>
      <c r="E227" s="43">
        <f>IF(P227=0,1,0)</f>
        <v>1</v>
      </c>
      <c r="F227" s="43">
        <f t="shared" ref="F227:F236" si="120">IF(AND(P227=3,N227*O227=0),1,0)</f>
        <v>0</v>
      </c>
      <c r="G227" s="43">
        <f t="shared" ref="G227:G236" si="121">IF(AND(P227=3,I227-J227&gt;=2),1,0)</f>
        <v>0</v>
      </c>
      <c r="H227" s="43">
        <f>IF(P227=3,1,0)</f>
        <v>0</v>
      </c>
      <c r="I227" s="43">
        <f t="shared" ref="I227:I236" si="122">IF(P227=3,MAX(N227,O227),MIN(N227,O227))</f>
        <v>0</v>
      </c>
      <c r="J227" s="43">
        <f t="shared" ref="J227:J236" si="123">N227+O227-I227</f>
        <v>0</v>
      </c>
      <c r="K227" s="8"/>
      <c r="L227" s="17" t="str">
        <f t="shared" ref="L227:L236" si="124">IF(P227=0,"П",IF(P227=1.5,"Н",IF(P227=3,"В")))</f>
        <v>П</v>
      </c>
      <c r="M227" s="8"/>
      <c r="N227" s="18"/>
      <c r="O227" s="18"/>
      <c r="P227" s="19"/>
      <c r="Q227" s="10"/>
      <c r="R227" s="8"/>
      <c r="S227" s="8"/>
      <c r="T227" s="8"/>
      <c r="U227" s="43">
        <f>IF(AF227=0,1,0)</f>
        <v>1</v>
      </c>
      <c r="V227" s="43">
        <f t="shared" ref="V227:V236" si="125">IF(AND(AF227=3,AD227*AE227=0),1,0)</f>
        <v>0</v>
      </c>
      <c r="W227" s="43">
        <f t="shared" ref="W227:W236" si="126">IF(AND(AF227=3,Y227-Z227&gt;=2),1,0)</f>
        <v>0</v>
      </c>
      <c r="X227" s="43">
        <f>IF(AF227=3,1,0)</f>
        <v>0</v>
      </c>
      <c r="Y227" s="43">
        <f t="shared" ref="Y227:Y236" si="127">IF(AF227=3,MAX(AD227,AE227),MIN(AD227,AE227))</f>
        <v>0</v>
      </c>
      <c r="Z227" s="43">
        <f t="shared" ref="Z227:Z236" si="128">AD227+AE227-Y227</f>
        <v>0</v>
      </c>
      <c r="AA227" s="8"/>
      <c r="AB227" s="17" t="str">
        <f t="shared" ref="AB227:AB236" si="129">IF(AF227=0,"П",IF(AF227=1.5,"Н",IF(AF227=3,"В")))</f>
        <v>П</v>
      </c>
      <c r="AC227" s="8"/>
      <c r="AD227" s="18"/>
      <c r="AE227" s="18"/>
      <c r="AF227" s="19"/>
    </row>
    <row r="228" spans="2:32" ht="15.75" x14ac:dyDescent="0.25">
      <c r="B228" s="8"/>
      <c r="C228" s="8"/>
      <c r="D228" s="8"/>
      <c r="E228" s="43">
        <f t="shared" ref="E228:E236" si="130">IF(P228=0,1,0)</f>
        <v>1</v>
      </c>
      <c r="F228" s="43">
        <f t="shared" si="120"/>
        <v>0</v>
      </c>
      <c r="G228" s="43">
        <f t="shared" si="121"/>
        <v>0</v>
      </c>
      <c r="H228" s="43">
        <f t="shared" ref="H228:H236" si="131">IF(P228=3,1,0)</f>
        <v>0</v>
      </c>
      <c r="I228" s="43">
        <f t="shared" si="122"/>
        <v>0</v>
      </c>
      <c r="J228" s="43">
        <f t="shared" si="123"/>
        <v>0</v>
      </c>
      <c r="K228" s="8"/>
      <c r="L228" s="17" t="str">
        <f t="shared" si="124"/>
        <v>П</v>
      </c>
      <c r="M228" s="20"/>
      <c r="N228" s="18"/>
      <c r="O228" s="18"/>
      <c r="P228" s="19"/>
      <c r="Q228" s="10"/>
      <c r="R228" s="8"/>
      <c r="S228" s="8"/>
      <c r="T228" s="8"/>
      <c r="U228" s="43">
        <f t="shared" ref="U228:U236" si="132">IF(AF228=0,1,0)</f>
        <v>1</v>
      </c>
      <c r="V228" s="43">
        <f t="shared" si="125"/>
        <v>0</v>
      </c>
      <c r="W228" s="43">
        <f t="shared" si="126"/>
        <v>0</v>
      </c>
      <c r="X228" s="43">
        <f t="shared" ref="X228:X236" si="133">IF(AF228=3,1,0)</f>
        <v>0</v>
      </c>
      <c r="Y228" s="43">
        <f t="shared" si="127"/>
        <v>0</v>
      </c>
      <c r="Z228" s="43">
        <f t="shared" si="128"/>
        <v>0</v>
      </c>
      <c r="AA228" s="8"/>
      <c r="AB228" s="17" t="str">
        <f t="shared" si="129"/>
        <v>П</v>
      </c>
      <c r="AC228" s="20"/>
      <c r="AD228" s="18"/>
      <c r="AE228" s="18"/>
      <c r="AF228" s="19"/>
    </row>
    <row r="229" spans="2:32" ht="15.75" x14ac:dyDescent="0.25">
      <c r="B229" s="8"/>
      <c r="C229" s="8"/>
      <c r="D229" s="8"/>
      <c r="E229" s="43">
        <f t="shared" si="130"/>
        <v>1</v>
      </c>
      <c r="F229" s="43">
        <f t="shared" si="120"/>
        <v>0</v>
      </c>
      <c r="G229" s="43">
        <f t="shared" si="121"/>
        <v>0</v>
      </c>
      <c r="H229" s="43">
        <f t="shared" si="131"/>
        <v>0</v>
      </c>
      <c r="I229" s="43">
        <f t="shared" si="122"/>
        <v>0</v>
      </c>
      <c r="J229" s="43">
        <f t="shared" si="123"/>
        <v>0</v>
      </c>
      <c r="K229" s="8"/>
      <c r="L229" s="17" t="str">
        <f t="shared" si="124"/>
        <v>П</v>
      </c>
      <c r="M229" s="20"/>
      <c r="N229" s="18"/>
      <c r="O229" s="18"/>
      <c r="P229" s="19"/>
      <c r="Q229" s="10"/>
      <c r="R229" s="8"/>
      <c r="S229" s="8"/>
      <c r="T229" s="8"/>
      <c r="U229" s="43">
        <f t="shared" si="132"/>
        <v>1</v>
      </c>
      <c r="V229" s="43">
        <f t="shared" si="125"/>
        <v>0</v>
      </c>
      <c r="W229" s="43">
        <f t="shared" si="126"/>
        <v>0</v>
      </c>
      <c r="X229" s="43">
        <f t="shared" si="133"/>
        <v>0</v>
      </c>
      <c r="Y229" s="43">
        <f t="shared" si="127"/>
        <v>0</v>
      </c>
      <c r="Z229" s="43">
        <f t="shared" si="128"/>
        <v>0</v>
      </c>
      <c r="AA229" s="8"/>
      <c r="AB229" s="17" t="str">
        <f t="shared" si="129"/>
        <v>П</v>
      </c>
      <c r="AC229" s="20"/>
      <c r="AD229" s="18"/>
      <c r="AE229" s="18"/>
      <c r="AF229" s="19"/>
    </row>
    <row r="230" spans="2:32" ht="15.75" x14ac:dyDescent="0.25">
      <c r="B230" s="8"/>
      <c r="C230" s="8"/>
      <c r="D230" s="8"/>
      <c r="E230" s="43">
        <f t="shared" si="130"/>
        <v>1</v>
      </c>
      <c r="F230" s="43">
        <f t="shared" si="120"/>
        <v>0</v>
      </c>
      <c r="G230" s="43">
        <f t="shared" si="121"/>
        <v>0</v>
      </c>
      <c r="H230" s="43">
        <f t="shared" si="131"/>
        <v>0</v>
      </c>
      <c r="I230" s="43">
        <f t="shared" si="122"/>
        <v>0</v>
      </c>
      <c r="J230" s="43">
        <f t="shared" si="123"/>
        <v>0</v>
      </c>
      <c r="K230" s="8"/>
      <c r="L230" s="17" t="str">
        <f t="shared" si="124"/>
        <v>П</v>
      </c>
      <c r="M230" s="20"/>
      <c r="N230" s="18"/>
      <c r="O230" s="18"/>
      <c r="P230" s="19"/>
      <c r="Q230" s="10"/>
      <c r="R230" s="8"/>
      <c r="S230" s="8"/>
      <c r="T230" s="8"/>
      <c r="U230" s="43">
        <f t="shared" si="132"/>
        <v>1</v>
      </c>
      <c r="V230" s="43">
        <f t="shared" si="125"/>
        <v>0</v>
      </c>
      <c r="W230" s="43">
        <f t="shared" si="126"/>
        <v>0</v>
      </c>
      <c r="X230" s="43">
        <f t="shared" si="133"/>
        <v>0</v>
      </c>
      <c r="Y230" s="43">
        <f t="shared" si="127"/>
        <v>0</v>
      </c>
      <c r="Z230" s="43">
        <f t="shared" si="128"/>
        <v>0</v>
      </c>
      <c r="AA230" s="8"/>
      <c r="AB230" s="17" t="str">
        <f t="shared" si="129"/>
        <v>П</v>
      </c>
      <c r="AC230" s="20"/>
      <c r="AD230" s="18"/>
      <c r="AE230" s="18"/>
      <c r="AF230" s="19"/>
    </row>
    <row r="231" spans="2:32" ht="15.75" x14ac:dyDescent="0.25">
      <c r="B231" s="8"/>
      <c r="C231" s="8"/>
      <c r="D231" s="8"/>
      <c r="E231" s="43">
        <f t="shared" si="130"/>
        <v>1</v>
      </c>
      <c r="F231" s="43">
        <f t="shared" si="120"/>
        <v>0</v>
      </c>
      <c r="G231" s="43">
        <f t="shared" si="121"/>
        <v>0</v>
      </c>
      <c r="H231" s="43">
        <f t="shared" si="131"/>
        <v>0</v>
      </c>
      <c r="I231" s="43">
        <f t="shared" si="122"/>
        <v>0</v>
      </c>
      <c r="J231" s="43">
        <f t="shared" si="123"/>
        <v>0</v>
      </c>
      <c r="K231" s="8"/>
      <c r="L231" s="17" t="str">
        <f t="shared" si="124"/>
        <v>П</v>
      </c>
      <c r="M231" s="20"/>
      <c r="N231" s="18"/>
      <c r="O231" s="18"/>
      <c r="P231" s="19"/>
      <c r="Q231" s="10"/>
      <c r="R231" s="8"/>
      <c r="S231" s="8"/>
      <c r="T231" s="8"/>
      <c r="U231" s="43">
        <f t="shared" si="132"/>
        <v>1</v>
      </c>
      <c r="V231" s="43">
        <f t="shared" si="125"/>
        <v>0</v>
      </c>
      <c r="W231" s="43">
        <f t="shared" si="126"/>
        <v>0</v>
      </c>
      <c r="X231" s="43">
        <f t="shared" si="133"/>
        <v>0</v>
      </c>
      <c r="Y231" s="43">
        <f t="shared" si="127"/>
        <v>0</v>
      </c>
      <c r="Z231" s="43">
        <f t="shared" si="128"/>
        <v>0</v>
      </c>
      <c r="AA231" s="8"/>
      <c r="AB231" s="17" t="str">
        <f t="shared" si="129"/>
        <v>П</v>
      </c>
      <c r="AC231" s="20"/>
      <c r="AD231" s="18"/>
      <c r="AE231" s="18"/>
      <c r="AF231" s="19"/>
    </row>
    <row r="232" spans="2:32" ht="15.75" x14ac:dyDescent="0.25">
      <c r="B232" s="8"/>
      <c r="C232" s="8"/>
      <c r="D232" s="8"/>
      <c r="E232" s="43">
        <f t="shared" si="130"/>
        <v>1</v>
      </c>
      <c r="F232" s="43">
        <f t="shared" si="120"/>
        <v>0</v>
      </c>
      <c r="G232" s="43">
        <f t="shared" si="121"/>
        <v>0</v>
      </c>
      <c r="H232" s="43">
        <f t="shared" si="131"/>
        <v>0</v>
      </c>
      <c r="I232" s="43">
        <f t="shared" si="122"/>
        <v>0</v>
      </c>
      <c r="J232" s="43">
        <f t="shared" si="123"/>
        <v>0</v>
      </c>
      <c r="K232" s="8"/>
      <c r="L232" s="17" t="str">
        <f t="shared" si="124"/>
        <v>П</v>
      </c>
      <c r="M232" s="20"/>
      <c r="N232" s="18"/>
      <c r="O232" s="18"/>
      <c r="P232" s="19"/>
      <c r="Q232" s="10"/>
      <c r="R232" s="8"/>
      <c r="S232" s="8"/>
      <c r="T232" s="8"/>
      <c r="U232" s="43">
        <f t="shared" si="132"/>
        <v>1</v>
      </c>
      <c r="V232" s="43">
        <f t="shared" si="125"/>
        <v>0</v>
      </c>
      <c r="W232" s="43">
        <f t="shared" si="126"/>
        <v>0</v>
      </c>
      <c r="X232" s="43">
        <f t="shared" si="133"/>
        <v>0</v>
      </c>
      <c r="Y232" s="43">
        <f t="shared" si="127"/>
        <v>0</v>
      </c>
      <c r="Z232" s="43">
        <f t="shared" si="128"/>
        <v>0</v>
      </c>
      <c r="AA232" s="8"/>
      <c r="AB232" s="17" t="str">
        <f t="shared" si="129"/>
        <v>П</v>
      </c>
      <c r="AC232" s="20"/>
      <c r="AD232" s="18"/>
      <c r="AE232" s="18"/>
      <c r="AF232" s="19"/>
    </row>
    <row r="233" spans="2:32" ht="15.75" x14ac:dyDescent="0.25">
      <c r="B233" s="8"/>
      <c r="C233" s="8"/>
      <c r="D233" s="8"/>
      <c r="E233" s="43">
        <f t="shared" si="130"/>
        <v>1</v>
      </c>
      <c r="F233" s="43">
        <f t="shared" si="120"/>
        <v>0</v>
      </c>
      <c r="G233" s="43">
        <f t="shared" si="121"/>
        <v>0</v>
      </c>
      <c r="H233" s="43">
        <f t="shared" si="131"/>
        <v>0</v>
      </c>
      <c r="I233" s="43">
        <f t="shared" si="122"/>
        <v>0</v>
      </c>
      <c r="J233" s="43">
        <f t="shared" si="123"/>
        <v>0</v>
      </c>
      <c r="K233" s="8"/>
      <c r="L233" s="17" t="str">
        <f t="shared" si="124"/>
        <v>П</v>
      </c>
      <c r="M233" s="20"/>
      <c r="N233" s="18"/>
      <c r="O233" s="18"/>
      <c r="P233" s="19"/>
      <c r="Q233" s="10"/>
      <c r="R233" s="8"/>
      <c r="S233" s="8"/>
      <c r="T233" s="8"/>
      <c r="U233" s="43">
        <f t="shared" si="132"/>
        <v>1</v>
      </c>
      <c r="V233" s="43">
        <f t="shared" si="125"/>
        <v>0</v>
      </c>
      <c r="W233" s="43">
        <f t="shared" si="126"/>
        <v>0</v>
      </c>
      <c r="X233" s="43">
        <f t="shared" si="133"/>
        <v>0</v>
      </c>
      <c r="Y233" s="43">
        <f t="shared" si="127"/>
        <v>0</v>
      </c>
      <c r="Z233" s="43">
        <f t="shared" si="128"/>
        <v>0</v>
      </c>
      <c r="AA233" s="8"/>
      <c r="AB233" s="17" t="str">
        <f t="shared" si="129"/>
        <v>П</v>
      </c>
      <c r="AC233" s="20"/>
      <c r="AD233" s="18"/>
      <c r="AE233" s="18"/>
      <c r="AF233" s="19"/>
    </row>
    <row r="234" spans="2:32" ht="15.75" x14ac:dyDescent="0.25">
      <c r="B234" s="8"/>
      <c r="C234" s="8"/>
      <c r="D234" s="8"/>
      <c r="E234" s="43">
        <f t="shared" si="130"/>
        <v>1</v>
      </c>
      <c r="F234" s="43">
        <f t="shared" si="120"/>
        <v>0</v>
      </c>
      <c r="G234" s="43">
        <f t="shared" si="121"/>
        <v>0</v>
      </c>
      <c r="H234" s="43">
        <f t="shared" si="131"/>
        <v>0</v>
      </c>
      <c r="I234" s="43">
        <f t="shared" si="122"/>
        <v>0</v>
      </c>
      <c r="J234" s="43">
        <f t="shared" si="123"/>
        <v>0</v>
      </c>
      <c r="K234" s="8"/>
      <c r="L234" s="17" t="str">
        <f t="shared" si="124"/>
        <v>П</v>
      </c>
      <c r="M234" s="20"/>
      <c r="N234" s="18"/>
      <c r="O234" s="18"/>
      <c r="P234" s="19"/>
      <c r="Q234" s="10"/>
      <c r="R234" s="8"/>
      <c r="S234" s="8"/>
      <c r="T234" s="8"/>
      <c r="U234" s="43">
        <f t="shared" si="132"/>
        <v>1</v>
      </c>
      <c r="V234" s="43">
        <f t="shared" si="125"/>
        <v>0</v>
      </c>
      <c r="W234" s="43">
        <f t="shared" si="126"/>
        <v>0</v>
      </c>
      <c r="X234" s="43">
        <f t="shared" si="133"/>
        <v>0</v>
      </c>
      <c r="Y234" s="43">
        <f t="shared" si="127"/>
        <v>0</v>
      </c>
      <c r="Z234" s="43">
        <f t="shared" si="128"/>
        <v>0</v>
      </c>
      <c r="AA234" s="8"/>
      <c r="AB234" s="17" t="str">
        <f t="shared" si="129"/>
        <v>П</v>
      </c>
      <c r="AC234" s="20"/>
      <c r="AD234" s="18"/>
      <c r="AE234" s="18"/>
      <c r="AF234" s="19"/>
    </row>
    <row r="235" spans="2:32" ht="15.75" x14ac:dyDescent="0.25">
      <c r="B235" s="8"/>
      <c r="C235" s="8"/>
      <c r="D235" s="8"/>
      <c r="E235" s="43">
        <f t="shared" si="130"/>
        <v>1</v>
      </c>
      <c r="F235" s="43">
        <f t="shared" si="120"/>
        <v>0</v>
      </c>
      <c r="G235" s="43">
        <f t="shared" si="121"/>
        <v>0</v>
      </c>
      <c r="H235" s="43">
        <f t="shared" si="131"/>
        <v>0</v>
      </c>
      <c r="I235" s="43">
        <f t="shared" si="122"/>
        <v>0</v>
      </c>
      <c r="J235" s="43">
        <f t="shared" si="123"/>
        <v>0</v>
      </c>
      <c r="K235" s="8"/>
      <c r="L235" s="17" t="str">
        <f t="shared" si="124"/>
        <v>П</v>
      </c>
      <c r="M235" s="20"/>
      <c r="N235" s="18"/>
      <c r="O235" s="18"/>
      <c r="P235" s="19"/>
      <c r="Q235" s="10"/>
      <c r="R235" s="8"/>
      <c r="S235" s="8"/>
      <c r="T235" s="8"/>
      <c r="U235" s="43">
        <f t="shared" si="132"/>
        <v>1</v>
      </c>
      <c r="V235" s="43">
        <f t="shared" si="125"/>
        <v>0</v>
      </c>
      <c r="W235" s="43">
        <f t="shared" si="126"/>
        <v>0</v>
      </c>
      <c r="X235" s="43">
        <f t="shared" si="133"/>
        <v>0</v>
      </c>
      <c r="Y235" s="43">
        <f t="shared" si="127"/>
        <v>0</v>
      </c>
      <c r="Z235" s="43">
        <f t="shared" si="128"/>
        <v>0</v>
      </c>
      <c r="AA235" s="8"/>
      <c r="AB235" s="17" t="str">
        <f t="shared" si="129"/>
        <v>П</v>
      </c>
      <c r="AC235" s="20"/>
      <c r="AD235" s="18"/>
      <c r="AE235" s="18"/>
      <c r="AF235" s="19"/>
    </row>
    <row r="236" spans="2:32" ht="15.75" x14ac:dyDescent="0.25">
      <c r="B236" s="8"/>
      <c r="C236" s="8"/>
      <c r="D236" s="8"/>
      <c r="E236" s="43">
        <f t="shared" si="130"/>
        <v>1</v>
      </c>
      <c r="F236" s="43">
        <f t="shared" si="120"/>
        <v>0</v>
      </c>
      <c r="G236" s="43">
        <f t="shared" si="121"/>
        <v>0</v>
      </c>
      <c r="H236" s="43">
        <f t="shared" si="131"/>
        <v>0</v>
      </c>
      <c r="I236" s="43">
        <f t="shared" si="122"/>
        <v>0</v>
      </c>
      <c r="J236" s="43">
        <f t="shared" si="123"/>
        <v>0</v>
      </c>
      <c r="K236" s="8"/>
      <c r="L236" s="17" t="str">
        <f t="shared" si="124"/>
        <v>П</v>
      </c>
      <c r="M236" s="20"/>
      <c r="N236" s="18"/>
      <c r="O236" s="18"/>
      <c r="P236" s="19"/>
      <c r="Q236" s="10"/>
      <c r="R236" s="8"/>
      <c r="S236" s="8"/>
      <c r="T236" s="8"/>
      <c r="U236" s="43">
        <f t="shared" si="132"/>
        <v>1</v>
      </c>
      <c r="V236" s="43">
        <f t="shared" si="125"/>
        <v>0</v>
      </c>
      <c r="W236" s="43">
        <f t="shared" si="126"/>
        <v>0</v>
      </c>
      <c r="X236" s="43">
        <f t="shared" si="133"/>
        <v>0</v>
      </c>
      <c r="Y236" s="43">
        <f t="shared" si="127"/>
        <v>0</v>
      </c>
      <c r="Z236" s="43">
        <f t="shared" si="128"/>
        <v>0</v>
      </c>
      <c r="AA236" s="8"/>
      <c r="AB236" s="17" t="str">
        <f t="shared" si="129"/>
        <v>П</v>
      </c>
      <c r="AC236" s="20"/>
      <c r="AD236" s="18"/>
      <c r="AE236" s="18"/>
      <c r="AF236" s="19"/>
    </row>
    <row r="237" spans="2:32" ht="18.75" x14ac:dyDescent="0.25">
      <c r="B237" s="8"/>
      <c r="C237" s="8"/>
      <c r="D237" s="8"/>
      <c r="E237" s="21">
        <f t="shared" ref="E237:J237" si="134">SUM(E227:E231)</f>
        <v>5</v>
      </c>
      <c r="F237" s="22">
        <f t="shared" si="134"/>
        <v>0</v>
      </c>
      <c r="G237" s="22">
        <f t="shared" si="134"/>
        <v>0</v>
      </c>
      <c r="H237" s="23">
        <f t="shared" si="134"/>
        <v>0</v>
      </c>
      <c r="I237" s="22">
        <f t="shared" si="134"/>
        <v>0</v>
      </c>
      <c r="J237" s="22">
        <f t="shared" si="134"/>
        <v>0</v>
      </c>
      <c r="K237" s="8"/>
      <c r="L237" s="8"/>
      <c r="M237" s="20"/>
      <c r="N237" s="9"/>
      <c r="O237" s="9"/>
      <c r="P237" s="18">
        <f>SUM(P227:P236)</f>
        <v>0</v>
      </c>
      <c r="Q237" s="10"/>
      <c r="R237" s="8"/>
      <c r="S237" s="8"/>
      <c r="T237" s="8"/>
      <c r="U237" s="21">
        <f t="shared" ref="U237:Z237" si="135">SUM(U227:U231)</f>
        <v>5</v>
      </c>
      <c r="V237" s="22">
        <f t="shared" si="135"/>
        <v>0</v>
      </c>
      <c r="W237" s="22">
        <f t="shared" si="135"/>
        <v>0</v>
      </c>
      <c r="X237" s="23">
        <f t="shared" si="135"/>
        <v>0</v>
      </c>
      <c r="Y237" s="22">
        <f t="shared" si="135"/>
        <v>0</v>
      </c>
      <c r="Z237" s="22">
        <f t="shared" si="135"/>
        <v>0</v>
      </c>
      <c r="AA237" s="8"/>
      <c r="AB237" s="8"/>
      <c r="AC237" s="20"/>
      <c r="AD237" s="9"/>
      <c r="AE237" s="9"/>
      <c r="AF237" s="19">
        <f>SUM(AF227:AF236)</f>
        <v>0</v>
      </c>
    </row>
    <row r="238" spans="2:32" ht="15.75" x14ac:dyDescent="0.25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24"/>
      <c r="O238" s="9"/>
      <c r="P238" s="8">
        <f>SUM(P227:P237)</f>
        <v>0</v>
      </c>
      <c r="Q238" s="10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58"/>
      <c r="AE238" s="58"/>
      <c r="AF238" s="8"/>
    </row>
    <row r="239" spans="2:32" ht="18.75" x14ac:dyDescent="0.25">
      <c r="B239" s="8"/>
      <c r="C239" s="8"/>
      <c r="D239" s="8"/>
      <c r="E239" s="25">
        <f t="shared" ref="E239:J239" si="136">SUM(E232:E236)</f>
        <v>5</v>
      </c>
      <c r="F239" s="22">
        <f t="shared" si="136"/>
        <v>0</v>
      </c>
      <c r="G239" s="22">
        <f t="shared" si="136"/>
        <v>0</v>
      </c>
      <c r="H239" s="14">
        <f t="shared" si="136"/>
        <v>0</v>
      </c>
      <c r="I239" s="22">
        <f t="shared" si="136"/>
        <v>0</v>
      </c>
      <c r="J239" s="22">
        <f t="shared" si="136"/>
        <v>0</v>
      </c>
      <c r="K239" s="8"/>
      <c r="L239" s="8"/>
      <c r="M239" s="8"/>
      <c r="N239" s="9"/>
      <c r="O239" s="8"/>
      <c r="P239" s="8"/>
      <c r="Q239" s="10"/>
      <c r="R239" s="8"/>
      <c r="S239" s="8"/>
      <c r="T239" s="8"/>
      <c r="U239" s="25">
        <f t="shared" ref="U239:Z239" si="137">SUM(U232:U236)</f>
        <v>5</v>
      </c>
      <c r="V239" s="22">
        <f t="shared" si="137"/>
        <v>0</v>
      </c>
      <c r="W239" s="22">
        <f t="shared" si="137"/>
        <v>0</v>
      </c>
      <c r="X239" s="14">
        <f t="shared" si="137"/>
        <v>0</v>
      </c>
      <c r="Y239" s="22">
        <f t="shared" si="137"/>
        <v>0</v>
      </c>
      <c r="Z239" s="22">
        <f t="shared" si="137"/>
        <v>0</v>
      </c>
      <c r="AA239" s="8"/>
      <c r="AB239" s="8"/>
      <c r="AC239" s="8"/>
      <c r="AD239" s="8"/>
      <c r="AE239" s="8"/>
      <c r="AF239" s="8"/>
    </row>
    <row r="240" spans="2:32" ht="18.75" x14ac:dyDescent="0.25">
      <c r="B240" s="8"/>
      <c r="C240" s="8"/>
      <c r="D240" s="8"/>
      <c r="E240" s="12">
        <f t="shared" ref="E240:J240" si="138">SUM(E227:E236)</f>
        <v>10</v>
      </c>
      <c r="F240" s="22">
        <f t="shared" si="138"/>
        <v>0</v>
      </c>
      <c r="G240" s="22">
        <f t="shared" si="138"/>
        <v>0</v>
      </c>
      <c r="H240" s="14">
        <f t="shared" si="138"/>
        <v>0</v>
      </c>
      <c r="I240" s="22">
        <f t="shared" si="138"/>
        <v>0</v>
      </c>
      <c r="J240" s="22">
        <f t="shared" si="138"/>
        <v>0</v>
      </c>
      <c r="K240" s="8"/>
      <c r="L240" s="8"/>
      <c r="M240" s="8"/>
      <c r="N240" s="9"/>
      <c r="O240" s="8"/>
      <c r="P240" s="8"/>
      <c r="Q240" s="10"/>
      <c r="R240" s="8"/>
      <c r="S240" s="8"/>
      <c r="T240" s="8"/>
      <c r="U240" s="12">
        <f t="shared" ref="U240:Z240" si="139">SUM(U227:U236)</f>
        <v>10</v>
      </c>
      <c r="V240" s="22">
        <f t="shared" si="139"/>
        <v>0</v>
      </c>
      <c r="W240" s="22">
        <f t="shared" si="139"/>
        <v>0</v>
      </c>
      <c r="X240" s="14">
        <f t="shared" si="139"/>
        <v>0</v>
      </c>
      <c r="Y240" s="22">
        <f t="shared" si="139"/>
        <v>0</v>
      </c>
      <c r="Z240" s="22">
        <f t="shared" si="139"/>
        <v>0</v>
      </c>
      <c r="AA240" s="8"/>
      <c r="AB240" s="8"/>
      <c r="AC240" s="8"/>
      <c r="AD240" s="8"/>
      <c r="AE240" s="8"/>
      <c r="AF240" s="8"/>
    </row>
    <row r="241" spans="2:32" ht="15" x14ac:dyDescent="0.25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9"/>
      <c r="O241" s="8"/>
      <c r="P241" s="8"/>
      <c r="Q241" s="10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</row>
    <row r="242" spans="2:32" ht="15" x14ac:dyDescent="0.25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9"/>
      <c r="O242" s="8"/>
      <c r="P242" s="8"/>
      <c r="Q242" s="10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</row>
    <row r="243" spans="2:32" ht="15" x14ac:dyDescent="0.25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9"/>
      <c r="O243" s="8"/>
      <c r="P243" s="8"/>
      <c r="Q243" s="10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</row>
    <row r="244" spans="2:32" ht="15" x14ac:dyDescent="0.25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9"/>
      <c r="O244" s="8"/>
      <c r="P244" s="8"/>
      <c r="Q244" s="10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</row>
    <row r="245" spans="2:32" ht="15" x14ac:dyDescent="0.25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9"/>
      <c r="O245" s="8"/>
      <c r="P245" s="8"/>
      <c r="Q245" s="10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</row>
    <row r="246" spans="2:32" ht="18.75" x14ac:dyDescent="0.3">
      <c r="B246" s="59" t="s">
        <v>7</v>
      </c>
      <c r="C246" s="60"/>
      <c r="D246" s="26">
        <f>B223</f>
        <v>7</v>
      </c>
      <c r="E246" s="59">
        <f>D223</f>
        <v>44763</v>
      </c>
      <c r="F246" s="61"/>
      <c r="G246" s="61"/>
      <c r="H246" s="62"/>
      <c r="I246" s="59" t="str">
        <f>Y223</f>
        <v>чемпионат</v>
      </c>
      <c r="J246" s="63"/>
      <c r="K246" s="63"/>
      <c r="L246" s="63"/>
      <c r="M246" s="63"/>
      <c r="N246" s="60"/>
      <c r="O246" s="8"/>
      <c r="P246" s="64" t="s">
        <v>8</v>
      </c>
      <c r="Q246" s="65"/>
      <c r="R246" s="65"/>
      <c r="S246" s="65"/>
      <c r="T246" s="65"/>
      <c r="U246" s="65"/>
      <c r="V246" s="27" t="s">
        <v>9</v>
      </c>
      <c r="W246" s="28" t="s">
        <v>10</v>
      </c>
      <c r="X246" s="8"/>
      <c r="Y246" s="66" t="s">
        <v>11</v>
      </c>
      <c r="Z246" s="67"/>
      <c r="AA246" s="67"/>
      <c r="AB246" s="67"/>
      <c r="AC246" s="67"/>
      <c r="AD246" s="67"/>
      <c r="AE246" s="29" t="s">
        <v>9</v>
      </c>
      <c r="AF246" s="30" t="s">
        <v>10</v>
      </c>
    </row>
    <row r="247" spans="2:32" ht="15.75" x14ac:dyDescent="0.25">
      <c r="B247" s="68" t="str">
        <f>I223</f>
        <v>ком 1</v>
      </c>
      <c r="C247" s="69"/>
      <c r="D247" s="70"/>
      <c r="E247" s="74" t="s">
        <v>12</v>
      </c>
      <c r="F247" s="74"/>
      <c r="G247" s="74" t="s">
        <v>13</v>
      </c>
      <c r="H247" s="74"/>
      <c r="I247" s="49" t="s">
        <v>14</v>
      </c>
      <c r="J247" s="51"/>
      <c r="K247" s="44" t="s">
        <v>15</v>
      </c>
      <c r="L247" s="45"/>
      <c r="M247" s="19"/>
      <c r="N247" s="19"/>
      <c r="O247" s="8"/>
      <c r="P247" s="44" t="s">
        <v>16</v>
      </c>
      <c r="Q247" s="45"/>
      <c r="R247" s="43" t="s">
        <v>17</v>
      </c>
      <c r="S247" s="43" t="s">
        <v>18</v>
      </c>
      <c r="T247" s="41" t="s">
        <v>19</v>
      </c>
      <c r="U247" s="43" t="s">
        <v>20</v>
      </c>
      <c r="V247" s="31"/>
      <c r="W247" s="32"/>
      <c r="X247" s="8"/>
      <c r="Y247" s="44" t="s">
        <v>16</v>
      </c>
      <c r="Z247" s="45"/>
      <c r="AA247" s="43" t="s">
        <v>21</v>
      </c>
      <c r="AB247" s="43" t="s">
        <v>18</v>
      </c>
      <c r="AC247" s="41" t="s">
        <v>22</v>
      </c>
      <c r="AD247" s="43" t="s">
        <v>20</v>
      </c>
      <c r="AE247" s="31"/>
      <c r="AF247" s="32"/>
    </row>
    <row r="248" spans="2:32" ht="15.75" x14ac:dyDescent="0.25">
      <c r="B248" s="71"/>
      <c r="C248" s="72"/>
      <c r="D248" s="73"/>
      <c r="E248" s="43">
        <f>SUM(I227:I236)</f>
        <v>0</v>
      </c>
      <c r="F248" s="33" t="s">
        <v>23</v>
      </c>
      <c r="G248" s="43">
        <f>SUM(J227:J236)</f>
        <v>0</v>
      </c>
      <c r="H248" s="33" t="s">
        <v>23</v>
      </c>
      <c r="I248" s="31"/>
      <c r="J248" s="31" t="s">
        <v>20</v>
      </c>
      <c r="K248" s="44" t="s">
        <v>24</v>
      </c>
      <c r="L248" s="45"/>
      <c r="M248" s="44">
        <f>SUM(M247:N247)</f>
        <v>0</v>
      </c>
      <c r="N248" s="45"/>
      <c r="O248" s="8"/>
      <c r="P248" s="44" t="s">
        <v>16</v>
      </c>
      <c r="Q248" s="45"/>
      <c r="R248" s="43" t="s">
        <v>25</v>
      </c>
      <c r="S248" s="43" t="s">
        <v>18</v>
      </c>
      <c r="T248" s="41" t="s">
        <v>26</v>
      </c>
      <c r="U248" s="43" t="s">
        <v>20</v>
      </c>
      <c r="V248" s="31"/>
      <c r="W248" s="32"/>
      <c r="X248" s="8"/>
      <c r="Y248" s="44" t="s">
        <v>16</v>
      </c>
      <c r="Z248" s="45"/>
      <c r="AA248" s="43" t="s">
        <v>27</v>
      </c>
      <c r="AB248" s="43" t="s">
        <v>18</v>
      </c>
      <c r="AC248" s="41" t="s">
        <v>28</v>
      </c>
      <c r="AD248" s="43" t="s">
        <v>20</v>
      </c>
      <c r="AE248" s="31"/>
      <c r="AF248" s="32"/>
    </row>
    <row r="249" spans="2:32" ht="15.75" customHeight="1" x14ac:dyDescent="0.25">
      <c r="B249" s="74" t="str">
        <f>R223</f>
        <v>ком 2</v>
      </c>
      <c r="C249" s="74"/>
      <c r="D249" s="74"/>
      <c r="E249" s="74" t="s">
        <v>12</v>
      </c>
      <c r="F249" s="74"/>
      <c r="G249" s="74" t="s">
        <v>13</v>
      </c>
      <c r="H249" s="74"/>
      <c r="I249" s="49" t="s">
        <v>14</v>
      </c>
      <c r="J249" s="51"/>
      <c r="K249" s="78">
        <f>P237/30</f>
        <v>0</v>
      </c>
      <c r="L249" s="79"/>
      <c r="M249" s="82">
        <f>AF237/30</f>
        <v>0</v>
      </c>
      <c r="N249" s="82"/>
      <c r="O249" s="8"/>
      <c r="P249" s="44" t="s">
        <v>16</v>
      </c>
      <c r="Q249" s="45"/>
      <c r="R249" s="43" t="s">
        <v>29</v>
      </c>
      <c r="S249" s="43" t="s">
        <v>18</v>
      </c>
      <c r="T249" s="83" t="s">
        <v>30</v>
      </c>
      <c r="U249" s="84"/>
      <c r="V249" s="31"/>
      <c r="W249" s="32"/>
      <c r="X249" s="8"/>
      <c r="Y249" s="44" t="s">
        <v>16</v>
      </c>
      <c r="Z249" s="45"/>
      <c r="AA249" s="43" t="s">
        <v>31</v>
      </c>
      <c r="AB249" s="44" t="s">
        <v>32</v>
      </c>
      <c r="AC249" s="77"/>
      <c r="AD249" s="45"/>
      <c r="AE249" s="31"/>
      <c r="AF249" s="32"/>
    </row>
    <row r="250" spans="2:32" ht="15.75" customHeight="1" x14ac:dyDescent="0.25">
      <c r="B250" s="74"/>
      <c r="C250" s="74"/>
      <c r="D250" s="74"/>
      <c r="E250" s="43">
        <f>SUM(Y227:Y236)</f>
        <v>0</v>
      </c>
      <c r="F250" s="33" t="s">
        <v>23</v>
      </c>
      <c r="G250" s="43">
        <f>SUM(Z227:Z236)</f>
        <v>0</v>
      </c>
      <c r="H250" s="33" t="s">
        <v>23</v>
      </c>
      <c r="I250" s="32"/>
      <c r="J250" s="34" t="s">
        <v>20</v>
      </c>
      <c r="K250" s="80"/>
      <c r="L250" s="81"/>
      <c r="M250" s="82"/>
      <c r="N250" s="82"/>
      <c r="O250" s="8"/>
      <c r="P250" s="44" t="s">
        <v>33</v>
      </c>
      <c r="Q250" s="77"/>
      <c r="R250" s="77"/>
      <c r="S250" s="77"/>
      <c r="T250" s="77"/>
      <c r="U250" s="45"/>
      <c r="V250" s="32">
        <f>SUM(V247:V249)</f>
        <v>0</v>
      </c>
      <c r="W250" s="32">
        <f>SUM(W247:W249)</f>
        <v>0</v>
      </c>
      <c r="X250" s="8"/>
      <c r="Y250" s="44" t="s">
        <v>16</v>
      </c>
      <c r="Z250" s="45"/>
      <c r="AA250" s="43" t="s">
        <v>34</v>
      </c>
      <c r="AB250" s="44" t="s">
        <v>32</v>
      </c>
      <c r="AC250" s="77"/>
      <c r="AD250" s="45"/>
      <c r="AE250" s="31"/>
      <c r="AF250" s="32"/>
    </row>
    <row r="251" spans="2:32" ht="18.75" x14ac:dyDescent="0.25">
      <c r="B251" s="8"/>
      <c r="C251" s="8"/>
      <c r="D251" s="8"/>
      <c r="E251" s="8"/>
      <c r="F251" s="46" t="s">
        <v>35</v>
      </c>
      <c r="G251" s="47"/>
      <c r="H251" s="47"/>
      <c r="I251" s="47"/>
      <c r="J251" s="48"/>
      <c r="K251" s="35" t="str">
        <f>_xlfn.CONCAT(F239," ",":"," ",F237)</f>
        <v>0 : 0</v>
      </c>
      <c r="L251" s="22">
        <f>F240</f>
        <v>0</v>
      </c>
      <c r="M251" s="35" t="str">
        <f>_xlfn.CONCAT(V239," ",":"," ",V237)</f>
        <v>0 : 0</v>
      </c>
      <c r="N251" s="22">
        <f>V240</f>
        <v>0</v>
      </c>
      <c r="O251" s="8"/>
      <c r="P251" s="44" t="s">
        <v>36</v>
      </c>
      <c r="Q251" s="77"/>
      <c r="R251" s="77"/>
      <c r="S251" s="77"/>
      <c r="T251" s="77"/>
      <c r="U251" s="45"/>
      <c r="V251" s="44">
        <f>V250+W250</f>
        <v>0</v>
      </c>
      <c r="W251" s="45"/>
      <c r="X251" s="8"/>
      <c r="Y251" s="44" t="s">
        <v>16</v>
      </c>
      <c r="Z251" s="45"/>
      <c r="AA251" s="43" t="s">
        <v>37</v>
      </c>
      <c r="AB251" s="44" t="s">
        <v>32</v>
      </c>
      <c r="AC251" s="77"/>
      <c r="AD251" s="45"/>
      <c r="AE251" s="31"/>
      <c r="AF251" s="32"/>
    </row>
    <row r="252" spans="2:32" ht="18.75" x14ac:dyDescent="0.25">
      <c r="B252" s="75" t="str">
        <f>IF((M247)&gt;(N247),"П1",IF((M247)&lt;(N247),"П2","Н"))</f>
        <v>Н</v>
      </c>
      <c r="C252" s="75"/>
      <c r="D252" s="36">
        <v>5</v>
      </c>
      <c r="E252" s="42" t="s">
        <v>38</v>
      </c>
      <c r="F252" s="46" t="s">
        <v>39</v>
      </c>
      <c r="G252" s="47"/>
      <c r="H252" s="47"/>
      <c r="I252" s="47"/>
      <c r="J252" s="48"/>
      <c r="K252" s="35" t="str">
        <f>_xlfn.CONCAT(G239," ",":"," ",G237)</f>
        <v>0 : 0</v>
      </c>
      <c r="L252" s="22">
        <f>G240</f>
        <v>0</v>
      </c>
      <c r="M252" s="35" t="str">
        <f>_xlfn.CONCAT(W239," ",":"," ",W237)</f>
        <v>0 : 0</v>
      </c>
      <c r="N252" s="22">
        <f>W240</f>
        <v>0</v>
      </c>
      <c r="O252" s="8"/>
      <c r="P252" s="76" t="s">
        <v>40</v>
      </c>
      <c r="Q252" s="76"/>
      <c r="R252" s="76"/>
      <c r="S252" s="76"/>
      <c r="T252" s="76"/>
      <c r="U252" s="37">
        <v>1</v>
      </c>
      <c r="V252" s="38" t="s">
        <v>41</v>
      </c>
      <c r="W252" s="38">
        <v>2</v>
      </c>
      <c r="X252" s="8"/>
      <c r="Y252" s="44" t="s">
        <v>42</v>
      </c>
      <c r="Z252" s="77"/>
      <c r="AA252" s="77"/>
      <c r="AB252" s="77"/>
      <c r="AC252" s="77"/>
      <c r="AD252" s="45"/>
      <c r="AE252" s="32">
        <f>SUM(AE247:AE251)</f>
        <v>0</v>
      </c>
      <c r="AF252" s="32">
        <f>SUM(AF247:AF251)</f>
        <v>0</v>
      </c>
    </row>
    <row r="253" spans="2:32" ht="18.75" x14ac:dyDescent="0.25">
      <c r="B253" s="42">
        <v>3</v>
      </c>
      <c r="C253" s="42" t="s">
        <v>43</v>
      </c>
      <c r="D253" s="42" t="s">
        <v>44</v>
      </c>
      <c r="E253" s="42" t="s">
        <v>45</v>
      </c>
      <c r="F253" s="46" t="s">
        <v>46</v>
      </c>
      <c r="G253" s="47"/>
      <c r="H253" s="47"/>
      <c r="I253" s="47"/>
      <c r="J253" s="48"/>
      <c r="K253" s="35" t="str">
        <f>_xlfn.CONCAT(H239," ",":"," ",H237)</f>
        <v>0 : 0</v>
      </c>
      <c r="L253" s="39">
        <f>H240</f>
        <v>0</v>
      </c>
      <c r="M253" s="35" t="str">
        <f>_xlfn.CONCAT(X239," ",":"," ",X237)</f>
        <v>0 : 0</v>
      </c>
      <c r="N253" s="39">
        <f>X240</f>
        <v>0</v>
      </c>
      <c r="O253" s="8"/>
      <c r="P253" s="76"/>
      <c r="Q253" s="76"/>
      <c r="R253" s="76"/>
      <c r="S253" s="76"/>
      <c r="T253" s="76"/>
      <c r="U253" s="40"/>
      <c r="V253" s="40"/>
      <c r="W253" s="40"/>
      <c r="X253" s="8"/>
      <c r="Y253" s="44" t="s">
        <v>47</v>
      </c>
      <c r="Z253" s="77"/>
      <c r="AA253" s="77"/>
      <c r="AB253" s="77"/>
      <c r="AC253" s="77"/>
      <c r="AD253" s="45"/>
      <c r="AE253" s="44">
        <f>AE252+AF252</f>
        <v>0</v>
      </c>
      <c r="AF253" s="45"/>
    </row>
    <row r="254" spans="2:32" ht="18.75" x14ac:dyDescent="0.25">
      <c r="B254" s="42" t="str">
        <f>IF((C254)&gt;(D254),"1&gt;2",IF((C254)&lt;(D254),"1&lt;2","1=2"))</f>
        <v>1=2</v>
      </c>
      <c r="C254" s="42">
        <f>P227+P228+P229+P230+P231</f>
        <v>0</v>
      </c>
      <c r="D254" s="42">
        <f>AF227+AF228+AF229+AF230+AF231</f>
        <v>0</v>
      </c>
      <c r="E254" s="42" t="str">
        <f>IF((P232+P233+P234+P235+P236)&gt;(AF232+AF233+AF234+AF235+AF236),"1&gt;2",IF((P232+P233+P234+P235+P236)&lt;(AF232+AF233+AF234+AF235+AF236),"1&lt;2","1=2"))</f>
        <v>1=2</v>
      </c>
      <c r="F254" s="46" t="s">
        <v>48</v>
      </c>
      <c r="G254" s="47"/>
      <c r="H254" s="47"/>
      <c r="I254" s="47"/>
      <c r="J254" s="48"/>
      <c r="K254" s="35" t="str">
        <f>_xlfn.CONCAT(E239," ",":"," ",E237)</f>
        <v>5 : 5</v>
      </c>
      <c r="L254" s="39">
        <f>E240</f>
        <v>10</v>
      </c>
      <c r="M254" s="35" t="str">
        <f>_xlfn.CONCAT(U239," ",":"," ",U237)</f>
        <v>5 : 5</v>
      </c>
      <c r="N254" s="39">
        <f>U240</f>
        <v>10</v>
      </c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9"/>
      <c r="AE254" s="8"/>
      <c r="AF254" s="8"/>
    </row>
    <row r="255" spans="2:32" ht="15" x14ac:dyDescent="0.25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9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9"/>
      <c r="AE255" s="8"/>
      <c r="AF255" s="8"/>
    </row>
    <row r="256" spans="2:32" ht="15" x14ac:dyDescent="0.25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9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9"/>
      <c r="AE256" s="8"/>
      <c r="AF256" s="8"/>
    </row>
    <row r="257" spans="1:32" ht="15" x14ac:dyDescent="0.25">
      <c r="A257" s="2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6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</row>
    <row r="258" spans="1:32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3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3"/>
      <c r="AE258" s="2"/>
      <c r="AF258" s="2"/>
    </row>
    <row r="259" spans="1:32" ht="18.75" x14ac:dyDescent="0.3">
      <c r="B259" s="44">
        <v>8</v>
      </c>
      <c r="C259" s="45"/>
      <c r="D259" s="49">
        <v>44763</v>
      </c>
      <c r="E259" s="50"/>
      <c r="F259" s="50"/>
      <c r="G259" s="50"/>
      <c r="H259" s="51"/>
      <c r="I259" s="52" t="s">
        <v>43</v>
      </c>
      <c r="J259" s="53"/>
      <c r="K259" s="53"/>
      <c r="L259" s="53"/>
      <c r="M259" s="53"/>
      <c r="N259" s="53"/>
      <c r="O259" s="53"/>
      <c r="P259" s="54"/>
      <c r="Q259" s="10"/>
      <c r="R259" s="52" t="s">
        <v>44</v>
      </c>
      <c r="S259" s="53"/>
      <c r="T259" s="53"/>
      <c r="U259" s="53"/>
      <c r="V259" s="53"/>
      <c r="W259" s="53"/>
      <c r="X259" s="54"/>
      <c r="Y259" s="55" t="s">
        <v>49</v>
      </c>
      <c r="Z259" s="56"/>
      <c r="AA259" s="56"/>
      <c r="AB259" s="56"/>
      <c r="AC259" s="56"/>
      <c r="AD259" s="56"/>
      <c r="AE259" s="56"/>
      <c r="AF259" s="57"/>
    </row>
    <row r="260" spans="1:32" ht="15" x14ac:dyDescent="0.25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9"/>
      <c r="O260" s="8"/>
      <c r="P260" s="8"/>
      <c r="Q260" s="10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9"/>
      <c r="AE260" s="8"/>
      <c r="AF260" s="8"/>
    </row>
    <row r="261" spans="1:32" ht="15" x14ac:dyDescent="0.25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9"/>
      <c r="O261" s="8"/>
      <c r="P261" s="8"/>
      <c r="Q261" s="10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9"/>
      <c r="AE261" s="8"/>
      <c r="AF261" s="8"/>
    </row>
    <row r="262" spans="1:32" ht="15.75" x14ac:dyDescent="0.25">
      <c r="B262" s="11"/>
      <c r="C262" s="8"/>
      <c r="D262" s="8"/>
      <c r="E262" s="12" t="s">
        <v>1</v>
      </c>
      <c r="F262" s="13" t="s">
        <v>2</v>
      </c>
      <c r="G262" s="43" t="s">
        <v>3</v>
      </c>
      <c r="H262" s="14" t="s">
        <v>4</v>
      </c>
      <c r="I262" s="15" t="s">
        <v>5</v>
      </c>
      <c r="J262" s="16" t="s">
        <v>6</v>
      </c>
      <c r="K262" s="8"/>
      <c r="L262" s="8"/>
      <c r="M262" s="8"/>
      <c r="N262" s="9"/>
      <c r="O262" s="8"/>
      <c r="P262" s="8"/>
      <c r="Q262" s="10"/>
      <c r="R262" s="11"/>
      <c r="S262" s="8"/>
      <c r="T262" s="8"/>
      <c r="U262" s="12" t="s">
        <v>1</v>
      </c>
      <c r="V262" s="13" t="s">
        <v>2</v>
      </c>
      <c r="W262" s="43" t="s">
        <v>3</v>
      </c>
      <c r="X262" s="14" t="s">
        <v>4</v>
      </c>
      <c r="Y262" s="15" t="s">
        <v>5</v>
      </c>
      <c r="Z262" s="16" t="s">
        <v>6</v>
      </c>
      <c r="AA262" s="8"/>
      <c r="AB262" s="8"/>
      <c r="AC262" s="8"/>
      <c r="AD262" s="9"/>
      <c r="AE262" s="8"/>
      <c r="AF262" s="8"/>
    </row>
    <row r="263" spans="1:32" ht="15.75" x14ac:dyDescent="0.25">
      <c r="B263" s="8"/>
      <c r="C263" s="8"/>
      <c r="D263" s="8"/>
      <c r="E263" s="43">
        <f>IF(P263=0,1,0)</f>
        <v>1</v>
      </c>
      <c r="F263" s="43">
        <f t="shared" ref="F263:F272" si="140">IF(AND(P263=3,N263*O263=0),1,0)</f>
        <v>0</v>
      </c>
      <c r="G263" s="43">
        <f t="shared" ref="G263:G272" si="141">IF(AND(P263=3,I263-J263&gt;=2),1,0)</f>
        <v>0</v>
      </c>
      <c r="H263" s="43">
        <f>IF(P263=3,1,0)</f>
        <v>0</v>
      </c>
      <c r="I263" s="43">
        <f t="shared" ref="I263:I272" si="142">IF(P263=3,MAX(N263,O263),MIN(N263,O263))</f>
        <v>0</v>
      </c>
      <c r="J263" s="43">
        <f t="shared" ref="J263:J272" si="143">N263+O263-I263</f>
        <v>0</v>
      </c>
      <c r="K263" s="8"/>
      <c r="L263" s="17" t="str">
        <f t="shared" ref="L263:L272" si="144">IF(P263=0,"П",IF(P263=1.5,"Н",IF(P263=3,"В")))</f>
        <v>П</v>
      </c>
      <c r="M263" s="8"/>
      <c r="N263" s="18"/>
      <c r="O263" s="18"/>
      <c r="P263" s="19"/>
      <c r="Q263" s="10"/>
      <c r="R263" s="8"/>
      <c r="S263" s="8"/>
      <c r="T263" s="8"/>
      <c r="U263" s="43">
        <f>IF(AF263=0,1,0)</f>
        <v>1</v>
      </c>
      <c r="V263" s="43">
        <f t="shared" ref="V263:V272" si="145">IF(AND(AF263=3,AD263*AE263=0),1,0)</f>
        <v>0</v>
      </c>
      <c r="W263" s="43">
        <f t="shared" ref="W263:W272" si="146">IF(AND(AF263=3,Y263-Z263&gt;=2),1,0)</f>
        <v>0</v>
      </c>
      <c r="X263" s="43">
        <f>IF(AF263=3,1,0)</f>
        <v>0</v>
      </c>
      <c r="Y263" s="43">
        <f t="shared" ref="Y263:Y272" si="147">IF(AF263=3,MAX(AD263,AE263),MIN(AD263,AE263))</f>
        <v>0</v>
      </c>
      <c r="Z263" s="43">
        <f t="shared" ref="Z263:Z272" si="148">AD263+AE263-Y263</f>
        <v>0</v>
      </c>
      <c r="AA263" s="8"/>
      <c r="AB263" s="17" t="str">
        <f t="shared" ref="AB263:AB272" si="149">IF(AF263=0,"П",IF(AF263=1.5,"Н",IF(AF263=3,"В")))</f>
        <v>П</v>
      </c>
      <c r="AC263" s="8"/>
      <c r="AD263" s="18"/>
      <c r="AE263" s="18"/>
      <c r="AF263" s="19"/>
    </row>
    <row r="264" spans="1:32" ht="15.75" x14ac:dyDescent="0.25">
      <c r="B264" s="8"/>
      <c r="C264" s="8"/>
      <c r="D264" s="8"/>
      <c r="E264" s="43">
        <f t="shared" ref="E264:E272" si="150">IF(P264=0,1,0)</f>
        <v>1</v>
      </c>
      <c r="F264" s="43">
        <f t="shared" si="140"/>
        <v>0</v>
      </c>
      <c r="G264" s="43">
        <f t="shared" si="141"/>
        <v>0</v>
      </c>
      <c r="H264" s="43">
        <f t="shared" ref="H264:H272" si="151">IF(P264=3,1,0)</f>
        <v>0</v>
      </c>
      <c r="I264" s="43">
        <f t="shared" si="142"/>
        <v>0</v>
      </c>
      <c r="J264" s="43">
        <f t="shared" si="143"/>
        <v>0</v>
      </c>
      <c r="K264" s="8"/>
      <c r="L264" s="17" t="str">
        <f t="shared" si="144"/>
        <v>П</v>
      </c>
      <c r="M264" s="20"/>
      <c r="N264" s="18"/>
      <c r="O264" s="18"/>
      <c r="P264" s="19"/>
      <c r="Q264" s="10"/>
      <c r="R264" s="8"/>
      <c r="S264" s="8"/>
      <c r="T264" s="8"/>
      <c r="U264" s="43">
        <f t="shared" ref="U264:U272" si="152">IF(AF264=0,1,0)</f>
        <v>1</v>
      </c>
      <c r="V264" s="43">
        <f t="shared" si="145"/>
        <v>0</v>
      </c>
      <c r="W264" s="43">
        <f t="shared" si="146"/>
        <v>0</v>
      </c>
      <c r="X264" s="43">
        <f t="shared" ref="X264:X272" si="153">IF(AF264=3,1,0)</f>
        <v>0</v>
      </c>
      <c r="Y264" s="43">
        <f t="shared" si="147"/>
        <v>0</v>
      </c>
      <c r="Z264" s="43">
        <f t="shared" si="148"/>
        <v>0</v>
      </c>
      <c r="AA264" s="8"/>
      <c r="AB264" s="17" t="str">
        <f t="shared" si="149"/>
        <v>П</v>
      </c>
      <c r="AC264" s="20"/>
      <c r="AD264" s="18"/>
      <c r="AE264" s="18"/>
      <c r="AF264" s="19"/>
    </row>
    <row r="265" spans="1:32" ht="15.75" x14ac:dyDescent="0.25">
      <c r="B265" s="8"/>
      <c r="C265" s="8"/>
      <c r="D265" s="8"/>
      <c r="E265" s="43">
        <f t="shared" si="150"/>
        <v>1</v>
      </c>
      <c r="F265" s="43">
        <f t="shared" si="140"/>
        <v>0</v>
      </c>
      <c r="G265" s="43">
        <f t="shared" si="141"/>
        <v>0</v>
      </c>
      <c r="H265" s="43">
        <f t="shared" si="151"/>
        <v>0</v>
      </c>
      <c r="I265" s="43">
        <f t="shared" si="142"/>
        <v>0</v>
      </c>
      <c r="J265" s="43">
        <f t="shared" si="143"/>
        <v>0</v>
      </c>
      <c r="K265" s="8"/>
      <c r="L265" s="17" t="str">
        <f t="shared" si="144"/>
        <v>П</v>
      </c>
      <c r="M265" s="20"/>
      <c r="N265" s="18"/>
      <c r="O265" s="18"/>
      <c r="P265" s="19"/>
      <c r="Q265" s="10"/>
      <c r="R265" s="8"/>
      <c r="S265" s="8"/>
      <c r="T265" s="8"/>
      <c r="U265" s="43">
        <f t="shared" si="152"/>
        <v>1</v>
      </c>
      <c r="V265" s="43">
        <f t="shared" si="145"/>
        <v>0</v>
      </c>
      <c r="W265" s="43">
        <f t="shared" si="146"/>
        <v>0</v>
      </c>
      <c r="X265" s="43">
        <f t="shared" si="153"/>
        <v>0</v>
      </c>
      <c r="Y265" s="43">
        <f t="shared" si="147"/>
        <v>0</v>
      </c>
      <c r="Z265" s="43">
        <f t="shared" si="148"/>
        <v>0</v>
      </c>
      <c r="AA265" s="8"/>
      <c r="AB265" s="17" t="str">
        <f t="shared" si="149"/>
        <v>П</v>
      </c>
      <c r="AC265" s="20"/>
      <c r="AD265" s="18"/>
      <c r="AE265" s="18"/>
      <c r="AF265" s="19"/>
    </row>
    <row r="266" spans="1:32" ht="15.75" x14ac:dyDescent="0.25">
      <c r="B266" s="8"/>
      <c r="C266" s="8"/>
      <c r="D266" s="8"/>
      <c r="E266" s="43">
        <f t="shared" si="150"/>
        <v>1</v>
      </c>
      <c r="F266" s="43">
        <f t="shared" si="140"/>
        <v>0</v>
      </c>
      <c r="G266" s="43">
        <f t="shared" si="141"/>
        <v>0</v>
      </c>
      <c r="H266" s="43">
        <f t="shared" si="151"/>
        <v>0</v>
      </c>
      <c r="I266" s="43">
        <f t="shared" si="142"/>
        <v>0</v>
      </c>
      <c r="J266" s="43">
        <f t="shared" si="143"/>
        <v>0</v>
      </c>
      <c r="K266" s="8"/>
      <c r="L266" s="17" t="str">
        <f t="shared" si="144"/>
        <v>П</v>
      </c>
      <c r="M266" s="20"/>
      <c r="N266" s="18"/>
      <c r="O266" s="18"/>
      <c r="P266" s="19"/>
      <c r="Q266" s="10"/>
      <c r="R266" s="8"/>
      <c r="S266" s="8"/>
      <c r="T266" s="8"/>
      <c r="U266" s="43">
        <f t="shared" si="152"/>
        <v>1</v>
      </c>
      <c r="V266" s="43">
        <f t="shared" si="145"/>
        <v>0</v>
      </c>
      <c r="W266" s="43">
        <f t="shared" si="146"/>
        <v>0</v>
      </c>
      <c r="X266" s="43">
        <f t="shared" si="153"/>
        <v>0</v>
      </c>
      <c r="Y266" s="43">
        <f t="shared" si="147"/>
        <v>0</v>
      </c>
      <c r="Z266" s="43">
        <f t="shared" si="148"/>
        <v>0</v>
      </c>
      <c r="AA266" s="8"/>
      <c r="AB266" s="17" t="str">
        <f t="shared" si="149"/>
        <v>П</v>
      </c>
      <c r="AC266" s="20"/>
      <c r="AD266" s="18"/>
      <c r="AE266" s="18"/>
      <c r="AF266" s="19"/>
    </row>
    <row r="267" spans="1:32" ht="15.75" x14ac:dyDescent="0.25">
      <c r="B267" s="8"/>
      <c r="C267" s="8"/>
      <c r="D267" s="8"/>
      <c r="E267" s="43">
        <f t="shared" si="150"/>
        <v>1</v>
      </c>
      <c r="F267" s="43">
        <f t="shared" si="140"/>
        <v>0</v>
      </c>
      <c r="G267" s="43">
        <f t="shared" si="141"/>
        <v>0</v>
      </c>
      <c r="H267" s="43">
        <f t="shared" si="151"/>
        <v>0</v>
      </c>
      <c r="I267" s="43">
        <f t="shared" si="142"/>
        <v>0</v>
      </c>
      <c r="J267" s="43">
        <f t="shared" si="143"/>
        <v>0</v>
      </c>
      <c r="K267" s="8"/>
      <c r="L267" s="17" t="str">
        <f t="shared" si="144"/>
        <v>П</v>
      </c>
      <c r="M267" s="20"/>
      <c r="N267" s="18"/>
      <c r="O267" s="18"/>
      <c r="P267" s="19"/>
      <c r="Q267" s="10"/>
      <c r="R267" s="8"/>
      <c r="S267" s="8"/>
      <c r="T267" s="8"/>
      <c r="U267" s="43">
        <f t="shared" si="152"/>
        <v>1</v>
      </c>
      <c r="V267" s="43">
        <f t="shared" si="145"/>
        <v>0</v>
      </c>
      <c r="W267" s="43">
        <f t="shared" si="146"/>
        <v>0</v>
      </c>
      <c r="X267" s="43">
        <f t="shared" si="153"/>
        <v>0</v>
      </c>
      <c r="Y267" s="43">
        <f t="shared" si="147"/>
        <v>0</v>
      </c>
      <c r="Z267" s="43">
        <f t="shared" si="148"/>
        <v>0</v>
      </c>
      <c r="AA267" s="8"/>
      <c r="AB267" s="17" t="str">
        <f t="shared" si="149"/>
        <v>П</v>
      </c>
      <c r="AC267" s="20"/>
      <c r="AD267" s="18"/>
      <c r="AE267" s="18"/>
      <c r="AF267" s="19"/>
    </row>
    <row r="268" spans="1:32" ht="15.75" x14ac:dyDescent="0.25">
      <c r="B268" s="8"/>
      <c r="C268" s="8"/>
      <c r="D268" s="8"/>
      <c r="E268" s="43">
        <f t="shared" si="150"/>
        <v>1</v>
      </c>
      <c r="F268" s="43">
        <f t="shared" si="140"/>
        <v>0</v>
      </c>
      <c r="G268" s="43">
        <f t="shared" si="141"/>
        <v>0</v>
      </c>
      <c r="H268" s="43">
        <f t="shared" si="151"/>
        <v>0</v>
      </c>
      <c r="I268" s="43">
        <f t="shared" si="142"/>
        <v>0</v>
      </c>
      <c r="J268" s="43">
        <f t="shared" si="143"/>
        <v>0</v>
      </c>
      <c r="K268" s="8"/>
      <c r="L268" s="17" t="str">
        <f t="shared" si="144"/>
        <v>П</v>
      </c>
      <c r="M268" s="20"/>
      <c r="N268" s="18"/>
      <c r="O268" s="18"/>
      <c r="P268" s="19"/>
      <c r="Q268" s="10"/>
      <c r="R268" s="8"/>
      <c r="S268" s="8"/>
      <c r="T268" s="8"/>
      <c r="U268" s="43">
        <f t="shared" si="152"/>
        <v>1</v>
      </c>
      <c r="V268" s="43">
        <f t="shared" si="145"/>
        <v>0</v>
      </c>
      <c r="W268" s="43">
        <f t="shared" si="146"/>
        <v>0</v>
      </c>
      <c r="X268" s="43">
        <f t="shared" si="153"/>
        <v>0</v>
      </c>
      <c r="Y268" s="43">
        <f t="shared" si="147"/>
        <v>0</v>
      </c>
      <c r="Z268" s="43">
        <f t="shared" si="148"/>
        <v>0</v>
      </c>
      <c r="AA268" s="8"/>
      <c r="AB268" s="17" t="str">
        <f t="shared" si="149"/>
        <v>П</v>
      </c>
      <c r="AC268" s="20"/>
      <c r="AD268" s="18"/>
      <c r="AE268" s="18"/>
      <c r="AF268" s="19"/>
    </row>
    <row r="269" spans="1:32" ht="15.75" x14ac:dyDescent="0.25">
      <c r="B269" s="8"/>
      <c r="C269" s="8"/>
      <c r="D269" s="8"/>
      <c r="E269" s="43">
        <f t="shared" si="150"/>
        <v>1</v>
      </c>
      <c r="F269" s="43">
        <f t="shared" si="140"/>
        <v>0</v>
      </c>
      <c r="G269" s="43">
        <f t="shared" si="141"/>
        <v>0</v>
      </c>
      <c r="H269" s="43">
        <f t="shared" si="151"/>
        <v>0</v>
      </c>
      <c r="I269" s="43">
        <f t="shared" si="142"/>
        <v>0</v>
      </c>
      <c r="J269" s="43">
        <f t="shared" si="143"/>
        <v>0</v>
      </c>
      <c r="K269" s="8"/>
      <c r="L269" s="17" t="str">
        <f t="shared" si="144"/>
        <v>П</v>
      </c>
      <c r="M269" s="20"/>
      <c r="N269" s="18"/>
      <c r="O269" s="18"/>
      <c r="P269" s="19"/>
      <c r="Q269" s="10"/>
      <c r="R269" s="8"/>
      <c r="S269" s="8"/>
      <c r="T269" s="8"/>
      <c r="U269" s="43">
        <f t="shared" si="152"/>
        <v>1</v>
      </c>
      <c r="V269" s="43">
        <f t="shared" si="145"/>
        <v>0</v>
      </c>
      <c r="W269" s="43">
        <f t="shared" si="146"/>
        <v>0</v>
      </c>
      <c r="X269" s="43">
        <f t="shared" si="153"/>
        <v>0</v>
      </c>
      <c r="Y269" s="43">
        <f t="shared" si="147"/>
        <v>0</v>
      </c>
      <c r="Z269" s="43">
        <f t="shared" si="148"/>
        <v>0</v>
      </c>
      <c r="AA269" s="8"/>
      <c r="AB269" s="17" t="str">
        <f t="shared" si="149"/>
        <v>П</v>
      </c>
      <c r="AC269" s="20"/>
      <c r="AD269" s="18"/>
      <c r="AE269" s="18"/>
      <c r="AF269" s="19"/>
    </row>
    <row r="270" spans="1:32" ht="15.75" x14ac:dyDescent="0.25">
      <c r="B270" s="8"/>
      <c r="C270" s="8"/>
      <c r="D270" s="8"/>
      <c r="E270" s="43">
        <f t="shared" si="150"/>
        <v>1</v>
      </c>
      <c r="F270" s="43">
        <f t="shared" si="140"/>
        <v>0</v>
      </c>
      <c r="G270" s="43">
        <f t="shared" si="141"/>
        <v>0</v>
      </c>
      <c r="H270" s="43">
        <f t="shared" si="151"/>
        <v>0</v>
      </c>
      <c r="I270" s="43">
        <f t="shared" si="142"/>
        <v>0</v>
      </c>
      <c r="J270" s="43">
        <f t="shared" si="143"/>
        <v>0</v>
      </c>
      <c r="K270" s="8"/>
      <c r="L270" s="17" t="str">
        <f t="shared" si="144"/>
        <v>П</v>
      </c>
      <c r="M270" s="20"/>
      <c r="N270" s="18"/>
      <c r="O270" s="18"/>
      <c r="P270" s="19"/>
      <c r="Q270" s="10"/>
      <c r="R270" s="8"/>
      <c r="S270" s="8"/>
      <c r="T270" s="8"/>
      <c r="U270" s="43">
        <f t="shared" si="152"/>
        <v>1</v>
      </c>
      <c r="V270" s="43">
        <f t="shared" si="145"/>
        <v>0</v>
      </c>
      <c r="W270" s="43">
        <f t="shared" si="146"/>
        <v>0</v>
      </c>
      <c r="X270" s="43">
        <f t="shared" si="153"/>
        <v>0</v>
      </c>
      <c r="Y270" s="43">
        <f t="shared" si="147"/>
        <v>0</v>
      </c>
      <c r="Z270" s="43">
        <f t="shared" si="148"/>
        <v>0</v>
      </c>
      <c r="AA270" s="8"/>
      <c r="AB270" s="17" t="str">
        <f t="shared" si="149"/>
        <v>П</v>
      </c>
      <c r="AC270" s="20"/>
      <c r="AD270" s="18"/>
      <c r="AE270" s="18"/>
      <c r="AF270" s="19"/>
    </row>
    <row r="271" spans="1:32" ht="15.75" x14ac:dyDescent="0.25">
      <c r="B271" s="8"/>
      <c r="C271" s="8"/>
      <c r="D271" s="8"/>
      <c r="E271" s="43">
        <f t="shared" si="150"/>
        <v>1</v>
      </c>
      <c r="F271" s="43">
        <f t="shared" si="140"/>
        <v>0</v>
      </c>
      <c r="G271" s="43">
        <f t="shared" si="141"/>
        <v>0</v>
      </c>
      <c r="H271" s="43">
        <f t="shared" si="151"/>
        <v>0</v>
      </c>
      <c r="I271" s="43">
        <f t="shared" si="142"/>
        <v>0</v>
      </c>
      <c r="J271" s="43">
        <f t="shared" si="143"/>
        <v>0</v>
      </c>
      <c r="K271" s="8"/>
      <c r="L271" s="17" t="str">
        <f t="shared" si="144"/>
        <v>П</v>
      </c>
      <c r="M271" s="20"/>
      <c r="N271" s="18"/>
      <c r="O271" s="18"/>
      <c r="P271" s="19"/>
      <c r="Q271" s="10"/>
      <c r="R271" s="8"/>
      <c r="S271" s="8"/>
      <c r="T271" s="8"/>
      <c r="U271" s="43">
        <f t="shared" si="152"/>
        <v>1</v>
      </c>
      <c r="V271" s="43">
        <f t="shared" si="145"/>
        <v>0</v>
      </c>
      <c r="W271" s="43">
        <f t="shared" si="146"/>
        <v>0</v>
      </c>
      <c r="X271" s="43">
        <f t="shared" si="153"/>
        <v>0</v>
      </c>
      <c r="Y271" s="43">
        <f t="shared" si="147"/>
        <v>0</v>
      </c>
      <c r="Z271" s="43">
        <f t="shared" si="148"/>
        <v>0</v>
      </c>
      <c r="AA271" s="8"/>
      <c r="AB271" s="17" t="str">
        <f t="shared" si="149"/>
        <v>П</v>
      </c>
      <c r="AC271" s="20"/>
      <c r="AD271" s="18"/>
      <c r="AE271" s="18"/>
      <c r="AF271" s="19"/>
    </row>
    <row r="272" spans="1:32" ht="15.75" x14ac:dyDescent="0.25">
      <c r="B272" s="8"/>
      <c r="C272" s="8"/>
      <c r="D272" s="8"/>
      <c r="E272" s="43">
        <f t="shared" si="150"/>
        <v>1</v>
      </c>
      <c r="F272" s="43">
        <f t="shared" si="140"/>
        <v>0</v>
      </c>
      <c r="G272" s="43">
        <f t="shared" si="141"/>
        <v>0</v>
      </c>
      <c r="H272" s="43">
        <f t="shared" si="151"/>
        <v>0</v>
      </c>
      <c r="I272" s="43">
        <f t="shared" si="142"/>
        <v>0</v>
      </c>
      <c r="J272" s="43">
        <f t="shared" si="143"/>
        <v>0</v>
      </c>
      <c r="K272" s="8"/>
      <c r="L272" s="17" t="str">
        <f t="shared" si="144"/>
        <v>П</v>
      </c>
      <c r="M272" s="20"/>
      <c r="N272" s="18"/>
      <c r="O272" s="18"/>
      <c r="P272" s="19"/>
      <c r="Q272" s="10"/>
      <c r="R272" s="8"/>
      <c r="S272" s="8"/>
      <c r="T272" s="8"/>
      <c r="U272" s="43">
        <f t="shared" si="152"/>
        <v>1</v>
      </c>
      <c r="V272" s="43">
        <f t="shared" si="145"/>
        <v>0</v>
      </c>
      <c r="W272" s="43">
        <f t="shared" si="146"/>
        <v>0</v>
      </c>
      <c r="X272" s="43">
        <f t="shared" si="153"/>
        <v>0</v>
      </c>
      <c r="Y272" s="43">
        <f t="shared" si="147"/>
        <v>0</v>
      </c>
      <c r="Z272" s="43">
        <f t="shared" si="148"/>
        <v>0</v>
      </c>
      <c r="AA272" s="8"/>
      <c r="AB272" s="17" t="str">
        <f t="shared" si="149"/>
        <v>П</v>
      </c>
      <c r="AC272" s="20"/>
      <c r="AD272" s="18"/>
      <c r="AE272" s="18"/>
      <c r="AF272" s="19"/>
    </row>
    <row r="273" spans="2:32" ht="18.75" x14ac:dyDescent="0.25">
      <c r="B273" s="8"/>
      <c r="C273" s="8"/>
      <c r="D273" s="8"/>
      <c r="E273" s="21">
        <f t="shared" ref="E273:J273" si="154">SUM(E263:E267)</f>
        <v>5</v>
      </c>
      <c r="F273" s="22">
        <f t="shared" si="154"/>
        <v>0</v>
      </c>
      <c r="G273" s="22">
        <f t="shared" si="154"/>
        <v>0</v>
      </c>
      <c r="H273" s="23">
        <f t="shared" si="154"/>
        <v>0</v>
      </c>
      <c r="I273" s="22">
        <f t="shared" si="154"/>
        <v>0</v>
      </c>
      <c r="J273" s="22">
        <f t="shared" si="154"/>
        <v>0</v>
      </c>
      <c r="K273" s="8"/>
      <c r="L273" s="8"/>
      <c r="M273" s="20"/>
      <c r="N273" s="9"/>
      <c r="O273" s="9"/>
      <c r="P273" s="18">
        <f>SUM(P263:P272)</f>
        <v>0</v>
      </c>
      <c r="Q273" s="10"/>
      <c r="R273" s="8"/>
      <c r="S273" s="8"/>
      <c r="T273" s="8"/>
      <c r="U273" s="21">
        <f t="shared" ref="U273:Z273" si="155">SUM(U263:U267)</f>
        <v>5</v>
      </c>
      <c r="V273" s="22">
        <f t="shared" si="155"/>
        <v>0</v>
      </c>
      <c r="W273" s="22">
        <f t="shared" si="155"/>
        <v>0</v>
      </c>
      <c r="X273" s="23">
        <f t="shared" si="155"/>
        <v>0</v>
      </c>
      <c r="Y273" s="22">
        <f t="shared" si="155"/>
        <v>0</v>
      </c>
      <c r="Z273" s="22">
        <f t="shared" si="155"/>
        <v>0</v>
      </c>
      <c r="AA273" s="8"/>
      <c r="AB273" s="8"/>
      <c r="AC273" s="20"/>
      <c r="AD273" s="9"/>
      <c r="AE273" s="9"/>
      <c r="AF273" s="19">
        <f>SUM(AF263:AF272)</f>
        <v>0</v>
      </c>
    </row>
    <row r="274" spans="2:32" ht="15.75" x14ac:dyDescent="0.25"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24"/>
      <c r="O274" s="9"/>
      <c r="P274" s="8">
        <f>SUM(P263:P273)</f>
        <v>0</v>
      </c>
      <c r="Q274" s="10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58"/>
      <c r="AE274" s="58"/>
      <c r="AF274" s="8"/>
    </row>
    <row r="275" spans="2:32" ht="18.75" x14ac:dyDescent="0.25">
      <c r="B275" s="8"/>
      <c r="C275" s="8"/>
      <c r="D275" s="8"/>
      <c r="E275" s="25">
        <f t="shared" ref="E275:J275" si="156">SUM(E268:E272)</f>
        <v>5</v>
      </c>
      <c r="F275" s="22">
        <f t="shared" si="156"/>
        <v>0</v>
      </c>
      <c r="G275" s="22">
        <f t="shared" si="156"/>
        <v>0</v>
      </c>
      <c r="H275" s="14">
        <f t="shared" si="156"/>
        <v>0</v>
      </c>
      <c r="I275" s="22">
        <f t="shared" si="156"/>
        <v>0</v>
      </c>
      <c r="J275" s="22">
        <f t="shared" si="156"/>
        <v>0</v>
      </c>
      <c r="K275" s="8"/>
      <c r="L275" s="8"/>
      <c r="M275" s="8"/>
      <c r="N275" s="9"/>
      <c r="O275" s="8"/>
      <c r="P275" s="8"/>
      <c r="Q275" s="10"/>
      <c r="R275" s="8"/>
      <c r="S275" s="8"/>
      <c r="T275" s="8"/>
      <c r="U275" s="25">
        <f t="shared" ref="U275:Z275" si="157">SUM(U268:U272)</f>
        <v>5</v>
      </c>
      <c r="V275" s="22">
        <f t="shared" si="157"/>
        <v>0</v>
      </c>
      <c r="W275" s="22">
        <f t="shared" si="157"/>
        <v>0</v>
      </c>
      <c r="X275" s="14">
        <f t="shared" si="157"/>
        <v>0</v>
      </c>
      <c r="Y275" s="22">
        <f t="shared" si="157"/>
        <v>0</v>
      </c>
      <c r="Z275" s="22">
        <f t="shared" si="157"/>
        <v>0</v>
      </c>
      <c r="AA275" s="8"/>
      <c r="AB275" s="8"/>
      <c r="AC275" s="8"/>
      <c r="AD275" s="8"/>
      <c r="AE275" s="8"/>
      <c r="AF275" s="8"/>
    </row>
    <row r="276" spans="2:32" ht="18.75" x14ac:dyDescent="0.25">
      <c r="B276" s="8"/>
      <c r="C276" s="8"/>
      <c r="D276" s="8"/>
      <c r="E276" s="12">
        <f t="shared" ref="E276:J276" si="158">SUM(E263:E272)</f>
        <v>10</v>
      </c>
      <c r="F276" s="22">
        <f t="shared" si="158"/>
        <v>0</v>
      </c>
      <c r="G276" s="22">
        <f t="shared" si="158"/>
        <v>0</v>
      </c>
      <c r="H276" s="14">
        <f t="shared" si="158"/>
        <v>0</v>
      </c>
      <c r="I276" s="22">
        <f t="shared" si="158"/>
        <v>0</v>
      </c>
      <c r="J276" s="22">
        <f t="shared" si="158"/>
        <v>0</v>
      </c>
      <c r="K276" s="8"/>
      <c r="L276" s="8"/>
      <c r="M276" s="8"/>
      <c r="N276" s="9"/>
      <c r="O276" s="8"/>
      <c r="P276" s="8"/>
      <c r="Q276" s="10"/>
      <c r="R276" s="8"/>
      <c r="S276" s="8"/>
      <c r="T276" s="8"/>
      <c r="U276" s="12">
        <f t="shared" ref="U276:Z276" si="159">SUM(U263:U272)</f>
        <v>10</v>
      </c>
      <c r="V276" s="22">
        <f t="shared" si="159"/>
        <v>0</v>
      </c>
      <c r="W276" s="22">
        <f t="shared" si="159"/>
        <v>0</v>
      </c>
      <c r="X276" s="14">
        <f t="shared" si="159"/>
        <v>0</v>
      </c>
      <c r="Y276" s="22">
        <f t="shared" si="159"/>
        <v>0</v>
      </c>
      <c r="Z276" s="22">
        <f t="shared" si="159"/>
        <v>0</v>
      </c>
      <c r="AA276" s="8"/>
      <c r="AB276" s="8"/>
      <c r="AC276" s="8"/>
      <c r="AD276" s="8"/>
      <c r="AE276" s="8"/>
      <c r="AF276" s="8"/>
    </row>
    <row r="277" spans="2:32" ht="15" x14ac:dyDescent="0.25"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9"/>
      <c r="O277" s="8"/>
      <c r="P277" s="8"/>
      <c r="Q277" s="10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</row>
    <row r="278" spans="2:32" ht="15" x14ac:dyDescent="0.25"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9"/>
      <c r="O278" s="8"/>
      <c r="P278" s="8"/>
      <c r="Q278" s="10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</row>
    <row r="279" spans="2:32" ht="15" x14ac:dyDescent="0.25"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9"/>
      <c r="O279" s="8"/>
      <c r="P279" s="8"/>
      <c r="Q279" s="10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</row>
    <row r="280" spans="2:32" ht="15" x14ac:dyDescent="0.25"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9"/>
      <c r="O280" s="8"/>
      <c r="P280" s="8"/>
      <c r="Q280" s="10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</row>
    <row r="281" spans="2:32" ht="15" x14ac:dyDescent="0.25"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9"/>
      <c r="O281" s="8"/>
      <c r="P281" s="8"/>
      <c r="Q281" s="10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</row>
    <row r="282" spans="2:32" ht="18.75" x14ac:dyDescent="0.3">
      <c r="B282" s="59" t="s">
        <v>7</v>
      </c>
      <c r="C282" s="60"/>
      <c r="D282" s="26">
        <f>B259</f>
        <v>8</v>
      </c>
      <c r="E282" s="59">
        <f>D259</f>
        <v>44763</v>
      </c>
      <c r="F282" s="61"/>
      <c r="G282" s="61"/>
      <c r="H282" s="62"/>
      <c r="I282" s="59" t="str">
        <f>Y259</f>
        <v>чемпионат</v>
      </c>
      <c r="J282" s="63"/>
      <c r="K282" s="63"/>
      <c r="L282" s="63"/>
      <c r="M282" s="63"/>
      <c r="N282" s="60"/>
      <c r="O282" s="8"/>
      <c r="P282" s="64" t="s">
        <v>8</v>
      </c>
      <c r="Q282" s="65"/>
      <c r="R282" s="65"/>
      <c r="S282" s="65"/>
      <c r="T282" s="65"/>
      <c r="U282" s="65"/>
      <c r="V282" s="27" t="s">
        <v>9</v>
      </c>
      <c r="W282" s="28" t="s">
        <v>10</v>
      </c>
      <c r="X282" s="8"/>
      <c r="Y282" s="66" t="s">
        <v>11</v>
      </c>
      <c r="Z282" s="67"/>
      <c r="AA282" s="67"/>
      <c r="AB282" s="67"/>
      <c r="AC282" s="67"/>
      <c r="AD282" s="67"/>
      <c r="AE282" s="29" t="s">
        <v>9</v>
      </c>
      <c r="AF282" s="30" t="s">
        <v>10</v>
      </c>
    </row>
    <row r="283" spans="2:32" ht="15.75" x14ac:dyDescent="0.25">
      <c r="B283" s="68" t="str">
        <f>I259</f>
        <v>ком 1</v>
      </c>
      <c r="C283" s="69"/>
      <c r="D283" s="70"/>
      <c r="E283" s="74" t="s">
        <v>12</v>
      </c>
      <c r="F283" s="74"/>
      <c r="G283" s="74" t="s">
        <v>13</v>
      </c>
      <c r="H283" s="74"/>
      <c r="I283" s="49" t="s">
        <v>14</v>
      </c>
      <c r="J283" s="51"/>
      <c r="K283" s="44" t="s">
        <v>15</v>
      </c>
      <c r="L283" s="45"/>
      <c r="M283" s="19"/>
      <c r="N283" s="19"/>
      <c r="O283" s="8"/>
      <c r="P283" s="44" t="s">
        <v>16</v>
      </c>
      <c r="Q283" s="45"/>
      <c r="R283" s="43" t="s">
        <v>17</v>
      </c>
      <c r="S283" s="43" t="s">
        <v>18</v>
      </c>
      <c r="T283" s="41" t="s">
        <v>19</v>
      </c>
      <c r="U283" s="43" t="s">
        <v>20</v>
      </c>
      <c r="V283" s="31"/>
      <c r="W283" s="32"/>
      <c r="X283" s="8"/>
      <c r="Y283" s="44" t="s">
        <v>16</v>
      </c>
      <c r="Z283" s="45"/>
      <c r="AA283" s="43" t="s">
        <v>21</v>
      </c>
      <c r="AB283" s="43" t="s">
        <v>18</v>
      </c>
      <c r="AC283" s="41" t="s">
        <v>22</v>
      </c>
      <c r="AD283" s="43" t="s">
        <v>20</v>
      </c>
      <c r="AE283" s="31"/>
      <c r="AF283" s="32"/>
    </row>
    <row r="284" spans="2:32" ht="15.75" x14ac:dyDescent="0.25">
      <c r="B284" s="71"/>
      <c r="C284" s="72"/>
      <c r="D284" s="73"/>
      <c r="E284" s="43">
        <f>SUM(I263:I272)</f>
        <v>0</v>
      </c>
      <c r="F284" s="33" t="s">
        <v>23</v>
      </c>
      <c r="G284" s="43">
        <f>SUM(J263:J272)</f>
        <v>0</v>
      </c>
      <c r="H284" s="33" t="s">
        <v>23</v>
      </c>
      <c r="I284" s="31"/>
      <c r="J284" s="31" t="s">
        <v>20</v>
      </c>
      <c r="K284" s="44" t="s">
        <v>24</v>
      </c>
      <c r="L284" s="45"/>
      <c r="M284" s="44">
        <f>SUM(M283:N283)</f>
        <v>0</v>
      </c>
      <c r="N284" s="45"/>
      <c r="O284" s="8"/>
      <c r="P284" s="44" t="s">
        <v>16</v>
      </c>
      <c r="Q284" s="45"/>
      <c r="R284" s="43" t="s">
        <v>25</v>
      </c>
      <c r="S284" s="43" t="s">
        <v>18</v>
      </c>
      <c r="T284" s="41" t="s">
        <v>26</v>
      </c>
      <c r="U284" s="43" t="s">
        <v>20</v>
      </c>
      <c r="V284" s="31"/>
      <c r="W284" s="32"/>
      <c r="X284" s="8"/>
      <c r="Y284" s="44" t="s">
        <v>16</v>
      </c>
      <c r="Z284" s="45"/>
      <c r="AA284" s="43" t="s">
        <v>27</v>
      </c>
      <c r="AB284" s="43" t="s">
        <v>18</v>
      </c>
      <c r="AC284" s="41" t="s">
        <v>28</v>
      </c>
      <c r="AD284" s="43" t="s">
        <v>20</v>
      </c>
      <c r="AE284" s="31"/>
      <c r="AF284" s="32"/>
    </row>
    <row r="285" spans="2:32" ht="15.75" customHeight="1" x14ac:dyDescent="0.25">
      <c r="B285" s="74" t="str">
        <f>R259</f>
        <v>ком 2</v>
      </c>
      <c r="C285" s="74"/>
      <c r="D285" s="74"/>
      <c r="E285" s="74" t="s">
        <v>12</v>
      </c>
      <c r="F285" s="74"/>
      <c r="G285" s="74" t="s">
        <v>13</v>
      </c>
      <c r="H285" s="74"/>
      <c r="I285" s="49" t="s">
        <v>14</v>
      </c>
      <c r="J285" s="51"/>
      <c r="K285" s="78">
        <f>P273/30</f>
        <v>0</v>
      </c>
      <c r="L285" s="79"/>
      <c r="M285" s="82">
        <f>AF273/30</f>
        <v>0</v>
      </c>
      <c r="N285" s="82"/>
      <c r="O285" s="8"/>
      <c r="P285" s="44" t="s">
        <v>16</v>
      </c>
      <c r="Q285" s="45"/>
      <c r="R285" s="43" t="s">
        <v>29</v>
      </c>
      <c r="S285" s="43" t="s">
        <v>18</v>
      </c>
      <c r="T285" s="83" t="s">
        <v>30</v>
      </c>
      <c r="U285" s="84"/>
      <c r="V285" s="31"/>
      <c r="W285" s="32"/>
      <c r="X285" s="8"/>
      <c r="Y285" s="44" t="s">
        <v>16</v>
      </c>
      <c r="Z285" s="45"/>
      <c r="AA285" s="43" t="s">
        <v>31</v>
      </c>
      <c r="AB285" s="44" t="s">
        <v>32</v>
      </c>
      <c r="AC285" s="77"/>
      <c r="AD285" s="45"/>
      <c r="AE285" s="31"/>
      <c r="AF285" s="32"/>
    </row>
    <row r="286" spans="2:32" ht="15.75" customHeight="1" x14ac:dyDescent="0.25">
      <c r="B286" s="74"/>
      <c r="C286" s="74"/>
      <c r="D286" s="74"/>
      <c r="E286" s="43">
        <f>SUM(Y263:Y272)</f>
        <v>0</v>
      </c>
      <c r="F286" s="33" t="s">
        <v>23</v>
      </c>
      <c r="G286" s="43">
        <f>SUM(Z263:Z272)</f>
        <v>0</v>
      </c>
      <c r="H286" s="33" t="s">
        <v>23</v>
      </c>
      <c r="I286" s="32"/>
      <c r="J286" s="34" t="s">
        <v>20</v>
      </c>
      <c r="K286" s="80"/>
      <c r="L286" s="81"/>
      <c r="M286" s="82"/>
      <c r="N286" s="82"/>
      <c r="O286" s="8"/>
      <c r="P286" s="44" t="s">
        <v>33</v>
      </c>
      <c r="Q286" s="77"/>
      <c r="R286" s="77"/>
      <c r="S286" s="77"/>
      <c r="T286" s="77"/>
      <c r="U286" s="45"/>
      <c r="V286" s="32">
        <f>SUM(V283:V285)</f>
        <v>0</v>
      </c>
      <c r="W286" s="32">
        <f>SUM(W283:W285)</f>
        <v>0</v>
      </c>
      <c r="X286" s="8"/>
      <c r="Y286" s="44" t="s">
        <v>16</v>
      </c>
      <c r="Z286" s="45"/>
      <c r="AA286" s="43" t="s">
        <v>34</v>
      </c>
      <c r="AB286" s="44" t="s">
        <v>32</v>
      </c>
      <c r="AC286" s="77"/>
      <c r="AD286" s="45"/>
      <c r="AE286" s="31"/>
      <c r="AF286" s="32"/>
    </row>
    <row r="287" spans="2:32" ht="18.75" x14ac:dyDescent="0.25">
      <c r="B287" s="8"/>
      <c r="C287" s="8"/>
      <c r="D287" s="8"/>
      <c r="E287" s="8"/>
      <c r="F287" s="46" t="s">
        <v>35</v>
      </c>
      <c r="G287" s="47"/>
      <c r="H287" s="47"/>
      <c r="I287" s="47"/>
      <c r="J287" s="48"/>
      <c r="K287" s="35" t="str">
        <f>_xlfn.CONCAT(F275," ",":"," ",F273)</f>
        <v>0 : 0</v>
      </c>
      <c r="L287" s="22">
        <f>F276</f>
        <v>0</v>
      </c>
      <c r="M287" s="35" t="str">
        <f>_xlfn.CONCAT(V275," ",":"," ",V273)</f>
        <v>0 : 0</v>
      </c>
      <c r="N287" s="22">
        <f>V276</f>
        <v>0</v>
      </c>
      <c r="O287" s="8"/>
      <c r="P287" s="44" t="s">
        <v>36</v>
      </c>
      <c r="Q287" s="77"/>
      <c r="R287" s="77"/>
      <c r="S287" s="77"/>
      <c r="T287" s="77"/>
      <c r="U287" s="45"/>
      <c r="V287" s="44">
        <f>V286+W286</f>
        <v>0</v>
      </c>
      <c r="W287" s="45"/>
      <c r="X287" s="8"/>
      <c r="Y287" s="44" t="s">
        <v>16</v>
      </c>
      <c r="Z287" s="45"/>
      <c r="AA287" s="43" t="s">
        <v>37</v>
      </c>
      <c r="AB287" s="44" t="s">
        <v>32</v>
      </c>
      <c r="AC287" s="77"/>
      <c r="AD287" s="45"/>
      <c r="AE287" s="31"/>
      <c r="AF287" s="32"/>
    </row>
    <row r="288" spans="2:32" ht="18.75" x14ac:dyDescent="0.25">
      <c r="B288" s="75" t="str">
        <f>IF((M283)&gt;(N283),"П1",IF((M283)&lt;(N283),"П2","Н"))</f>
        <v>Н</v>
      </c>
      <c r="C288" s="75"/>
      <c r="D288" s="36">
        <v>5</v>
      </c>
      <c r="E288" s="42" t="s">
        <v>38</v>
      </c>
      <c r="F288" s="46" t="s">
        <v>39</v>
      </c>
      <c r="G288" s="47"/>
      <c r="H288" s="47"/>
      <c r="I288" s="47"/>
      <c r="J288" s="48"/>
      <c r="K288" s="35" t="str">
        <f>_xlfn.CONCAT(G275," ",":"," ",G273)</f>
        <v>0 : 0</v>
      </c>
      <c r="L288" s="22">
        <f>G276</f>
        <v>0</v>
      </c>
      <c r="M288" s="35" t="str">
        <f>_xlfn.CONCAT(W275," ",":"," ",W273)</f>
        <v>0 : 0</v>
      </c>
      <c r="N288" s="22">
        <f>W276</f>
        <v>0</v>
      </c>
      <c r="O288" s="8"/>
      <c r="P288" s="76" t="s">
        <v>40</v>
      </c>
      <c r="Q288" s="76"/>
      <c r="R288" s="76"/>
      <c r="S288" s="76"/>
      <c r="T288" s="76"/>
      <c r="U288" s="37">
        <v>1</v>
      </c>
      <c r="V288" s="38" t="s">
        <v>41</v>
      </c>
      <c r="W288" s="38">
        <v>2</v>
      </c>
      <c r="X288" s="8"/>
      <c r="Y288" s="44" t="s">
        <v>42</v>
      </c>
      <c r="Z288" s="77"/>
      <c r="AA288" s="77"/>
      <c r="AB288" s="77"/>
      <c r="AC288" s="77"/>
      <c r="AD288" s="45"/>
      <c r="AE288" s="32">
        <f>SUM(AE283:AE287)</f>
        <v>0</v>
      </c>
      <c r="AF288" s="32">
        <f>SUM(AF283:AF287)</f>
        <v>0</v>
      </c>
    </row>
    <row r="289" spans="1:32" ht="18.75" x14ac:dyDescent="0.25">
      <c r="B289" s="42">
        <v>3</v>
      </c>
      <c r="C289" s="42" t="s">
        <v>43</v>
      </c>
      <c r="D289" s="42" t="s">
        <v>44</v>
      </c>
      <c r="E289" s="42" t="s">
        <v>45</v>
      </c>
      <c r="F289" s="46" t="s">
        <v>46</v>
      </c>
      <c r="G289" s="47"/>
      <c r="H289" s="47"/>
      <c r="I289" s="47"/>
      <c r="J289" s="48"/>
      <c r="K289" s="35" t="str">
        <f>_xlfn.CONCAT(H275," ",":"," ",H273)</f>
        <v>0 : 0</v>
      </c>
      <c r="L289" s="39">
        <f>H276</f>
        <v>0</v>
      </c>
      <c r="M289" s="35" t="str">
        <f>_xlfn.CONCAT(X275," ",":"," ",X273)</f>
        <v>0 : 0</v>
      </c>
      <c r="N289" s="39">
        <f>X276</f>
        <v>0</v>
      </c>
      <c r="O289" s="8"/>
      <c r="P289" s="76"/>
      <c r="Q289" s="76"/>
      <c r="R289" s="76"/>
      <c r="S289" s="76"/>
      <c r="T289" s="76"/>
      <c r="U289" s="40"/>
      <c r="V289" s="40"/>
      <c r="W289" s="40"/>
      <c r="X289" s="8"/>
      <c r="Y289" s="44" t="s">
        <v>47</v>
      </c>
      <c r="Z289" s="77"/>
      <c r="AA289" s="77"/>
      <c r="AB289" s="77"/>
      <c r="AC289" s="77"/>
      <c r="AD289" s="45"/>
      <c r="AE289" s="44">
        <f>AE288+AF288</f>
        <v>0</v>
      </c>
      <c r="AF289" s="45"/>
    </row>
    <row r="290" spans="1:32" ht="18.75" x14ac:dyDescent="0.25">
      <c r="B290" s="42" t="str">
        <f>IF((C290)&gt;(D290),"1&gt;2",IF((C290)&lt;(D290),"1&lt;2","1=2"))</f>
        <v>1=2</v>
      </c>
      <c r="C290" s="42">
        <f>P263+P264+P265+P266+P267</f>
        <v>0</v>
      </c>
      <c r="D290" s="42">
        <f>AF263+AF264+AF265+AF266+AF267</f>
        <v>0</v>
      </c>
      <c r="E290" s="42" t="str">
        <f>IF((P268+P269+P270+P271+P272)&gt;(AF268+AF269+AF270+AF271+AF272),"1&gt;2",IF((P268+P269+P270+P271+P272)&lt;(AF268+AF269+AF270+AF271+AF272),"1&lt;2","1=2"))</f>
        <v>1=2</v>
      </c>
      <c r="F290" s="46" t="s">
        <v>48</v>
      </c>
      <c r="G290" s="47"/>
      <c r="H290" s="47"/>
      <c r="I290" s="47"/>
      <c r="J290" s="48"/>
      <c r="K290" s="35" t="str">
        <f>_xlfn.CONCAT(E275," ",":"," ",E273)</f>
        <v>5 : 5</v>
      </c>
      <c r="L290" s="39">
        <f>E276</f>
        <v>10</v>
      </c>
      <c r="M290" s="35" t="str">
        <f>_xlfn.CONCAT(U275," ",":"," ",U273)</f>
        <v>5 : 5</v>
      </c>
      <c r="N290" s="39">
        <f>U276</f>
        <v>10</v>
      </c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9"/>
      <c r="AE290" s="8"/>
      <c r="AF290" s="8"/>
    </row>
    <row r="291" spans="1:32" ht="15" x14ac:dyDescent="0.25"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9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9"/>
      <c r="AE291" s="8"/>
      <c r="AF291" s="8"/>
    </row>
    <row r="292" spans="1:32" ht="15" x14ac:dyDescent="0.25"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9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9"/>
      <c r="AE292" s="8"/>
      <c r="AF292" s="8"/>
    </row>
    <row r="293" spans="1:32" ht="15" x14ac:dyDescent="0.25">
      <c r="A293" s="2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6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</row>
    <row r="294" spans="1:32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3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3"/>
      <c r="AE294" s="2"/>
      <c r="AF294" s="2"/>
    </row>
    <row r="295" spans="1:32" ht="18.75" x14ac:dyDescent="0.3">
      <c r="B295" s="44">
        <v>9</v>
      </c>
      <c r="C295" s="45"/>
      <c r="D295" s="49">
        <v>44763</v>
      </c>
      <c r="E295" s="50"/>
      <c r="F295" s="50"/>
      <c r="G295" s="50"/>
      <c r="H295" s="51"/>
      <c r="I295" s="52" t="s">
        <v>43</v>
      </c>
      <c r="J295" s="53"/>
      <c r="K295" s="53"/>
      <c r="L295" s="53"/>
      <c r="M295" s="53"/>
      <c r="N295" s="53"/>
      <c r="O295" s="53"/>
      <c r="P295" s="54"/>
      <c r="Q295" s="10"/>
      <c r="R295" s="52" t="s">
        <v>44</v>
      </c>
      <c r="S295" s="53"/>
      <c r="T295" s="53"/>
      <c r="U295" s="53"/>
      <c r="V295" s="53"/>
      <c r="W295" s="53"/>
      <c r="X295" s="54"/>
      <c r="Y295" s="55" t="s">
        <v>49</v>
      </c>
      <c r="Z295" s="56"/>
      <c r="AA295" s="56"/>
      <c r="AB295" s="56"/>
      <c r="AC295" s="56"/>
      <c r="AD295" s="56"/>
      <c r="AE295" s="56"/>
      <c r="AF295" s="57"/>
    </row>
    <row r="296" spans="1:32" ht="15" x14ac:dyDescent="0.25"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9"/>
      <c r="O296" s="8"/>
      <c r="P296" s="8"/>
      <c r="Q296" s="10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9"/>
      <c r="AE296" s="8"/>
      <c r="AF296" s="8"/>
    </row>
    <row r="297" spans="1:32" ht="15" x14ac:dyDescent="0.25"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9"/>
      <c r="O297" s="8"/>
      <c r="P297" s="8"/>
      <c r="Q297" s="10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9"/>
      <c r="AE297" s="8"/>
      <c r="AF297" s="8"/>
    </row>
    <row r="298" spans="1:32" ht="15.75" x14ac:dyDescent="0.25">
      <c r="B298" s="11"/>
      <c r="C298" s="8"/>
      <c r="D298" s="8"/>
      <c r="E298" s="12" t="s">
        <v>1</v>
      </c>
      <c r="F298" s="13" t="s">
        <v>2</v>
      </c>
      <c r="G298" s="43" t="s">
        <v>3</v>
      </c>
      <c r="H298" s="14" t="s">
        <v>4</v>
      </c>
      <c r="I298" s="15" t="s">
        <v>5</v>
      </c>
      <c r="J298" s="16" t="s">
        <v>6</v>
      </c>
      <c r="K298" s="8"/>
      <c r="L298" s="8"/>
      <c r="M298" s="8"/>
      <c r="N298" s="9"/>
      <c r="O298" s="8"/>
      <c r="P298" s="8"/>
      <c r="Q298" s="10"/>
      <c r="R298" s="11"/>
      <c r="S298" s="8"/>
      <c r="T298" s="8"/>
      <c r="U298" s="12" t="s">
        <v>1</v>
      </c>
      <c r="V298" s="13" t="s">
        <v>2</v>
      </c>
      <c r="W298" s="43" t="s">
        <v>3</v>
      </c>
      <c r="X298" s="14" t="s">
        <v>4</v>
      </c>
      <c r="Y298" s="15" t="s">
        <v>5</v>
      </c>
      <c r="Z298" s="16" t="s">
        <v>6</v>
      </c>
      <c r="AA298" s="8"/>
      <c r="AB298" s="8"/>
      <c r="AC298" s="8"/>
      <c r="AD298" s="9"/>
      <c r="AE298" s="8"/>
      <c r="AF298" s="8"/>
    </row>
    <row r="299" spans="1:32" ht="15.75" x14ac:dyDescent="0.25">
      <c r="B299" s="8"/>
      <c r="C299" s="8"/>
      <c r="D299" s="8"/>
      <c r="E299" s="43">
        <f>IF(P299=0,1,0)</f>
        <v>1</v>
      </c>
      <c r="F299" s="43">
        <f t="shared" ref="F299:F308" si="160">IF(AND(P299=3,N299*O299=0),1,0)</f>
        <v>0</v>
      </c>
      <c r="G299" s="43">
        <f t="shared" ref="G299:G308" si="161">IF(AND(P299=3,I299-J299&gt;=2),1,0)</f>
        <v>0</v>
      </c>
      <c r="H299" s="43">
        <f>IF(P299=3,1,0)</f>
        <v>0</v>
      </c>
      <c r="I299" s="43">
        <f t="shared" ref="I299:I308" si="162">IF(P299=3,MAX(N299,O299),MIN(N299,O299))</f>
        <v>0</v>
      </c>
      <c r="J299" s="43">
        <f t="shared" ref="J299:J308" si="163">N299+O299-I299</f>
        <v>0</v>
      </c>
      <c r="K299" s="8"/>
      <c r="L299" s="17" t="str">
        <f t="shared" ref="L299:L308" si="164">IF(P299=0,"П",IF(P299=1.5,"Н",IF(P299=3,"В")))</f>
        <v>П</v>
      </c>
      <c r="M299" s="8"/>
      <c r="N299" s="18"/>
      <c r="O299" s="18"/>
      <c r="P299" s="19"/>
      <c r="Q299" s="10"/>
      <c r="R299" s="8"/>
      <c r="S299" s="8"/>
      <c r="T299" s="8"/>
      <c r="U299" s="43">
        <f>IF(AF299=0,1,0)</f>
        <v>1</v>
      </c>
      <c r="V299" s="43">
        <f t="shared" ref="V299:V308" si="165">IF(AND(AF299=3,AD299*AE299=0),1,0)</f>
        <v>0</v>
      </c>
      <c r="W299" s="43">
        <f t="shared" ref="W299:W308" si="166">IF(AND(AF299=3,Y299-Z299&gt;=2),1,0)</f>
        <v>0</v>
      </c>
      <c r="X299" s="43">
        <f>IF(AF299=3,1,0)</f>
        <v>0</v>
      </c>
      <c r="Y299" s="43">
        <f t="shared" ref="Y299:Y308" si="167">IF(AF299=3,MAX(AD299,AE299),MIN(AD299,AE299))</f>
        <v>0</v>
      </c>
      <c r="Z299" s="43">
        <f t="shared" ref="Z299:Z308" si="168">AD299+AE299-Y299</f>
        <v>0</v>
      </c>
      <c r="AA299" s="8"/>
      <c r="AB299" s="17" t="str">
        <f t="shared" ref="AB299:AB308" si="169">IF(AF299=0,"П",IF(AF299=1.5,"Н",IF(AF299=3,"В")))</f>
        <v>П</v>
      </c>
      <c r="AC299" s="8"/>
      <c r="AD299" s="18"/>
      <c r="AE299" s="18"/>
      <c r="AF299" s="19"/>
    </row>
    <row r="300" spans="1:32" ht="15.75" x14ac:dyDescent="0.25">
      <c r="B300" s="8"/>
      <c r="C300" s="8"/>
      <c r="D300" s="8"/>
      <c r="E300" s="43">
        <f t="shared" ref="E300:E308" si="170">IF(P300=0,1,0)</f>
        <v>1</v>
      </c>
      <c r="F300" s="43">
        <f t="shared" si="160"/>
        <v>0</v>
      </c>
      <c r="G300" s="43">
        <f t="shared" si="161"/>
        <v>0</v>
      </c>
      <c r="H300" s="43">
        <f t="shared" ref="H300:H308" si="171">IF(P300=3,1,0)</f>
        <v>0</v>
      </c>
      <c r="I300" s="43">
        <f t="shared" si="162"/>
        <v>0</v>
      </c>
      <c r="J300" s="43">
        <f t="shared" si="163"/>
        <v>0</v>
      </c>
      <c r="K300" s="8"/>
      <c r="L300" s="17" t="str">
        <f t="shared" si="164"/>
        <v>П</v>
      </c>
      <c r="M300" s="20"/>
      <c r="N300" s="18"/>
      <c r="O300" s="18"/>
      <c r="P300" s="19"/>
      <c r="Q300" s="10"/>
      <c r="R300" s="8"/>
      <c r="S300" s="8"/>
      <c r="T300" s="8"/>
      <c r="U300" s="43">
        <f t="shared" ref="U300:U308" si="172">IF(AF300=0,1,0)</f>
        <v>1</v>
      </c>
      <c r="V300" s="43">
        <f t="shared" si="165"/>
        <v>0</v>
      </c>
      <c r="W300" s="43">
        <f t="shared" si="166"/>
        <v>0</v>
      </c>
      <c r="X300" s="43">
        <f t="shared" ref="X300:X308" si="173">IF(AF300=3,1,0)</f>
        <v>0</v>
      </c>
      <c r="Y300" s="43">
        <f t="shared" si="167"/>
        <v>0</v>
      </c>
      <c r="Z300" s="43">
        <f t="shared" si="168"/>
        <v>0</v>
      </c>
      <c r="AA300" s="8"/>
      <c r="AB300" s="17" t="str">
        <f t="shared" si="169"/>
        <v>П</v>
      </c>
      <c r="AC300" s="20"/>
      <c r="AD300" s="18"/>
      <c r="AE300" s="18"/>
      <c r="AF300" s="19"/>
    </row>
    <row r="301" spans="1:32" ht="15.75" x14ac:dyDescent="0.25">
      <c r="B301" s="8"/>
      <c r="C301" s="8"/>
      <c r="D301" s="8"/>
      <c r="E301" s="43">
        <f t="shared" si="170"/>
        <v>1</v>
      </c>
      <c r="F301" s="43">
        <f t="shared" si="160"/>
        <v>0</v>
      </c>
      <c r="G301" s="43">
        <f t="shared" si="161"/>
        <v>0</v>
      </c>
      <c r="H301" s="43">
        <f t="shared" si="171"/>
        <v>0</v>
      </c>
      <c r="I301" s="43">
        <f t="shared" si="162"/>
        <v>0</v>
      </c>
      <c r="J301" s="43">
        <f t="shared" si="163"/>
        <v>0</v>
      </c>
      <c r="K301" s="8"/>
      <c r="L301" s="17" t="str">
        <f t="shared" si="164"/>
        <v>П</v>
      </c>
      <c r="M301" s="20"/>
      <c r="N301" s="18"/>
      <c r="O301" s="18"/>
      <c r="P301" s="19"/>
      <c r="Q301" s="10"/>
      <c r="R301" s="8"/>
      <c r="S301" s="8"/>
      <c r="T301" s="8"/>
      <c r="U301" s="43">
        <f t="shared" si="172"/>
        <v>1</v>
      </c>
      <c r="V301" s="43">
        <f t="shared" si="165"/>
        <v>0</v>
      </c>
      <c r="W301" s="43">
        <f t="shared" si="166"/>
        <v>0</v>
      </c>
      <c r="X301" s="43">
        <f t="shared" si="173"/>
        <v>0</v>
      </c>
      <c r="Y301" s="43">
        <f t="shared" si="167"/>
        <v>0</v>
      </c>
      <c r="Z301" s="43">
        <f t="shared" si="168"/>
        <v>0</v>
      </c>
      <c r="AA301" s="8"/>
      <c r="AB301" s="17" t="str">
        <f t="shared" si="169"/>
        <v>П</v>
      </c>
      <c r="AC301" s="20"/>
      <c r="AD301" s="18"/>
      <c r="AE301" s="18"/>
      <c r="AF301" s="19"/>
    </row>
    <row r="302" spans="1:32" ht="15.75" x14ac:dyDescent="0.25">
      <c r="B302" s="8"/>
      <c r="C302" s="8"/>
      <c r="D302" s="8"/>
      <c r="E302" s="43">
        <f t="shared" si="170"/>
        <v>1</v>
      </c>
      <c r="F302" s="43">
        <f t="shared" si="160"/>
        <v>0</v>
      </c>
      <c r="G302" s="43">
        <f t="shared" si="161"/>
        <v>0</v>
      </c>
      <c r="H302" s="43">
        <f t="shared" si="171"/>
        <v>0</v>
      </c>
      <c r="I302" s="43">
        <f t="shared" si="162"/>
        <v>0</v>
      </c>
      <c r="J302" s="43">
        <f t="shared" si="163"/>
        <v>0</v>
      </c>
      <c r="K302" s="8"/>
      <c r="L302" s="17" t="str">
        <f t="shared" si="164"/>
        <v>П</v>
      </c>
      <c r="M302" s="20"/>
      <c r="N302" s="18"/>
      <c r="O302" s="18"/>
      <c r="P302" s="19"/>
      <c r="Q302" s="10"/>
      <c r="R302" s="8"/>
      <c r="S302" s="8"/>
      <c r="T302" s="8"/>
      <c r="U302" s="43">
        <f t="shared" si="172"/>
        <v>1</v>
      </c>
      <c r="V302" s="43">
        <f t="shared" si="165"/>
        <v>0</v>
      </c>
      <c r="W302" s="43">
        <f t="shared" si="166"/>
        <v>0</v>
      </c>
      <c r="X302" s="43">
        <f t="shared" si="173"/>
        <v>0</v>
      </c>
      <c r="Y302" s="43">
        <f t="shared" si="167"/>
        <v>0</v>
      </c>
      <c r="Z302" s="43">
        <f t="shared" si="168"/>
        <v>0</v>
      </c>
      <c r="AA302" s="8"/>
      <c r="AB302" s="17" t="str">
        <f t="shared" si="169"/>
        <v>П</v>
      </c>
      <c r="AC302" s="20"/>
      <c r="AD302" s="18"/>
      <c r="AE302" s="18"/>
      <c r="AF302" s="19"/>
    </row>
    <row r="303" spans="1:32" ht="15.75" x14ac:dyDescent="0.25">
      <c r="B303" s="8"/>
      <c r="C303" s="8"/>
      <c r="D303" s="8"/>
      <c r="E303" s="43">
        <f t="shared" si="170"/>
        <v>1</v>
      </c>
      <c r="F303" s="43">
        <f t="shared" si="160"/>
        <v>0</v>
      </c>
      <c r="G303" s="43">
        <f t="shared" si="161"/>
        <v>0</v>
      </c>
      <c r="H303" s="43">
        <f t="shared" si="171"/>
        <v>0</v>
      </c>
      <c r="I303" s="43">
        <f t="shared" si="162"/>
        <v>0</v>
      </c>
      <c r="J303" s="43">
        <f t="shared" si="163"/>
        <v>0</v>
      </c>
      <c r="K303" s="8"/>
      <c r="L303" s="17" t="str">
        <f t="shared" si="164"/>
        <v>П</v>
      </c>
      <c r="M303" s="20"/>
      <c r="N303" s="18"/>
      <c r="O303" s="18"/>
      <c r="P303" s="19"/>
      <c r="Q303" s="10"/>
      <c r="R303" s="8"/>
      <c r="S303" s="8"/>
      <c r="T303" s="8"/>
      <c r="U303" s="43">
        <f t="shared" si="172"/>
        <v>1</v>
      </c>
      <c r="V303" s="43">
        <f t="shared" si="165"/>
        <v>0</v>
      </c>
      <c r="W303" s="43">
        <f t="shared" si="166"/>
        <v>0</v>
      </c>
      <c r="X303" s="43">
        <f t="shared" si="173"/>
        <v>0</v>
      </c>
      <c r="Y303" s="43">
        <f t="shared" si="167"/>
        <v>0</v>
      </c>
      <c r="Z303" s="43">
        <f t="shared" si="168"/>
        <v>0</v>
      </c>
      <c r="AA303" s="8"/>
      <c r="AB303" s="17" t="str">
        <f t="shared" si="169"/>
        <v>П</v>
      </c>
      <c r="AC303" s="20"/>
      <c r="AD303" s="18"/>
      <c r="AE303" s="18"/>
      <c r="AF303" s="19"/>
    </row>
    <row r="304" spans="1:32" ht="15.75" x14ac:dyDescent="0.25">
      <c r="B304" s="8"/>
      <c r="C304" s="8"/>
      <c r="D304" s="8"/>
      <c r="E304" s="43">
        <f t="shared" si="170"/>
        <v>1</v>
      </c>
      <c r="F304" s="43">
        <f t="shared" si="160"/>
        <v>0</v>
      </c>
      <c r="G304" s="43">
        <f t="shared" si="161"/>
        <v>0</v>
      </c>
      <c r="H304" s="43">
        <f t="shared" si="171"/>
        <v>0</v>
      </c>
      <c r="I304" s="43">
        <f t="shared" si="162"/>
        <v>0</v>
      </c>
      <c r="J304" s="43">
        <f t="shared" si="163"/>
        <v>0</v>
      </c>
      <c r="K304" s="8"/>
      <c r="L304" s="17" t="str">
        <f t="shared" si="164"/>
        <v>П</v>
      </c>
      <c r="M304" s="20"/>
      <c r="N304" s="18"/>
      <c r="O304" s="18"/>
      <c r="P304" s="19"/>
      <c r="Q304" s="10"/>
      <c r="R304" s="8"/>
      <c r="S304" s="8"/>
      <c r="T304" s="8"/>
      <c r="U304" s="43">
        <f t="shared" si="172"/>
        <v>1</v>
      </c>
      <c r="V304" s="43">
        <f t="shared" si="165"/>
        <v>0</v>
      </c>
      <c r="W304" s="43">
        <f t="shared" si="166"/>
        <v>0</v>
      </c>
      <c r="X304" s="43">
        <f t="shared" si="173"/>
        <v>0</v>
      </c>
      <c r="Y304" s="43">
        <f t="shared" si="167"/>
        <v>0</v>
      </c>
      <c r="Z304" s="43">
        <f t="shared" si="168"/>
        <v>0</v>
      </c>
      <c r="AA304" s="8"/>
      <c r="AB304" s="17" t="str">
        <f t="shared" si="169"/>
        <v>П</v>
      </c>
      <c r="AC304" s="20"/>
      <c r="AD304" s="18"/>
      <c r="AE304" s="18"/>
      <c r="AF304" s="19"/>
    </row>
    <row r="305" spans="2:32" ht="15.75" x14ac:dyDescent="0.25">
      <c r="B305" s="8"/>
      <c r="C305" s="8"/>
      <c r="D305" s="8"/>
      <c r="E305" s="43">
        <f t="shared" si="170"/>
        <v>1</v>
      </c>
      <c r="F305" s="43">
        <f t="shared" si="160"/>
        <v>0</v>
      </c>
      <c r="G305" s="43">
        <f t="shared" si="161"/>
        <v>0</v>
      </c>
      <c r="H305" s="43">
        <f t="shared" si="171"/>
        <v>0</v>
      </c>
      <c r="I305" s="43">
        <f t="shared" si="162"/>
        <v>0</v>
      </c>
      <c r="J305" s="43">
        <f t="shared" si="163"/>
        <v>0</v>
      </c>
      <c r="K305" s="8"/>
      <c r="L305" s="17" t="str">
        <f t="shared" si="164"/>
        <v>П</v>
      </c>
      <c r="M305" s="20"/>
      <c r="N305" s="18"/>
      <c r="O305" s="18"/>
      <c r="P305" s="19"/>
      <c r="Q305" s="10"/>
      <c r="R305" s="8"/>
      <c r="S305" s="8"/>
      <c r="T305" s="8"/>
      <c r="U305" s="43">
        <f t="shared" si="172"/>
        <v>1</v>
      </c>
      <c r="V305" s="43">
        <f t="shared" si="165"/>
        <v>0</v>
      </c>
      <c r="W305" s="43">
        <f t="shared" si="166"/>
        <v>0</v>
      </c>
      <c r="X305" s="43">
        <f t="shared" si="173"/>
        <v>0</v>
      </c>
      <c r="Y305" s="43">
        <f t="shared" si="167"/>
        <v>0</v>
      </c>
      <c r="Z305" s="43">
        <f t="shared" si="168"/>
        <v>0</v>
      </c>
      <c r="AA305" s="8"/>
      <c r="AB305" s="17" t="str">
        <f t="shared" si="169"/>
        <v>П</v>
      </c>
      <c r="AC305" s="20"/>
      <c r="AD305" s="18"/>
      <c r="AE305" s="18"/>
      <c r="AF305" s="19"/>
    </row>
    <row r="306" spans="2:32" ht="15.75" x14ac:dyDescent="0.25">
      <c r="B306" s="8"/>
      <c r="C306" s="8"/>
      <c r="D306" s="8"/>
      <c r="E306" s="43">
        <f t="shared" si="170"/>
        <v>1</v>
      </c>
      <c r="F306" s="43">
        <f t="shared" si="160"/>
        <v>0</v>
      </c>
      <c r="G306" s="43">
        <f t="shared" si="161"/>
        <v>0</v>
      </c>
      <c r="H306" s="43">
        <f t="shared" si="171"/>
        <v>0</v>
      </c>
      <c r="I306" s="43">
        <f t="shared" si="162"/>
        <v>0</v>
      </c>
      <c r="J306" s="43">
        <f t="shared" si="163"/>
        <v>0</v>
      </c>
      <c r="K306" s="8"/>
      <c r="L306" s="17" t="str">
        <f t="shared" si="164"/>
        <v>П</v>
      </c>
      <c r="M306" s="20"/>
      <c r="N306" s="18"/>
      <c r="O306" s="18"/>
      <c r="P306" s="19"/>
      <c r="Q306" s="10"/>
      <c r="R306" s="8"/>
      <c r="S306" s="8"/>
      <c r="T306" s="8"/>
      <c r="U306" s="43">
        <f t="shared" si="172"/>
        <v>1</v>
      </c>
      <c r="V306" s="43">
        <f t="shared" si="165"/>
        <v>0</v>
      </c>
      <c r="W306" s="43">
        <f t="shared" si="166"/>
        <v>0</v>
      </c>
      <c r="X306" s="43">
        <f t="shared" si="173"/>
        <v>0</v>
      </c>
      <c r="Y306" s="43">
        <f t="shared" si="167"/>
        <v>0</v>
      </c>
      <c r="Z306" s="43">
        <f t="shared" si="168"/>
        <v>0</v>
      </c>
      <c r="AA306" s="8"/>
      <c r="AB306" s="17" t="str">
        <f t="shared" si="169"/>
        <v>П</v>
      </c>
      <c r="AC306" s="20"/>
      <c r="AD306" s="18"/>
      <c r="AE306" s="18"/>
      <c r="AF306" s="19"/>
    </row>
    <row r="307" spans="2:32" ht="15.75" x14ac:dyDescent="0.25">
      <c r="B307" s="8"/>
      <c r="C307" s="8"/>
      <c r="D307" s="8"/>
      <c r="E307" s="43">
        <f t="shared" si="170"/>
        <v>1</v>
      </c>
      <c r="F307" s="43">
        <f t="shared" si="160"/>
        <v>0</v>
      </c>
      <c r="G307" s="43">
        <f t="shared" si="161"/>
        <v>0</v>
      </c>
      <c r="H307" s="43">
        <f t="shared" si="171"/>
        <v>0</v>
      </c>
      <c r="I307" s="43">
        <f t="shared" si="162"/>
        <v>0</v>
      </c>
      <c r="J307" s="43">
        <f t="shared" si="163"/>
        <v>0</v>
      </c>
      <c r="K307" s="8"/>
      <c r="L307" s="17" t="str">
        <f t="shared" si="164"/>
        <v>П</v>
      </c>
      <c r="M307" s="20"/>
      <c r="N307" s="18"/>
      <c r="O307" s="18"/>
      <c r="P307" s="19"/>
      <c r="Q307" s="10"/>
      <c r="R307" s="8"/>
      <c r="S307" s="8"/>
      <c r="T307" s="8"/>
      <c r="U307" s="43">
        <f t="shared" si="172"/>
        <v>1</v>
      </c>
      <c r="V307" s="43">
        <f t="shared" si="165"/>
        <v>0</v>
      </c>
      <c r="W307" s="43">
        <f t="shared" si="166"/>
        <v>0</v>
      </c>
      <c r="X307" s="43">
        <f t="shared" si="173"/>
        <v>0</v>
      </c>
      <c r="Y307" s="43">
        <f t="shared" si="167"/>
        <v>0</v>
      </c>
      <c r="Z307" s="43">
        <f t="shared" si="168"/>
        <v>0</v>
      </c>
      <c r="AA307" s="8"/>
      <c r="AB307" s="17" t="str">
        <f t="shared" si="169"/>
        <v>П</v>
      </c>
      <c r="AC307" s="20"/>
      <c r="AD307" s="18"/>
      <c r="AE307" s="18"/>
      <c r="AF307" s="19"/>
    </row>
    <row r="308" spans="2:32" ht="15.75" x14ac:dyDescent="0.25">
      <c r="B308" s="8"/>
      <c r="C308" s="8"/>
      <c r="D308" s="8"/>
      <c r="E308" s="43">
        <f t="shared" si="170"/>
        <v>1</v>
      </c>
      <c r="F308" s="43">
        <f t="shared" si="160"/>
        <v>0</v>
      </c>
      <c r="G308" s="43">
        <f t="shared" si="161"/>
        <v>0</v>
      </c>
      <c r="H308" s="43">
        <f t="shared" si="171"/>
        <v>0</v>
      </c>
      <c r="I308" s="43">
        <f t="shared" si="162"/>
        <v>0</v>
      </c>
      <c r="J308" s="43">
        <f t="shared" si="163"/>
        <v>0</v>
      </c>
      <c r="K308" s="8"/>
      <c r="L308" s="17" t="str">
        <f t="shared" si="164"/>
        <v>П</v>
      </c>
      <c r="M308" s="20"/>
      <c r="N308" s="18"/>
      <c r="O308" s="18"/>
      <c r="P308" s="19"/>
      <c r="Q308" s="10"/>
      <c r="R308" s="8"/>
      <c r="S308" s="8"/>
      <c r="T308" s="8"/>
      <c r="U308" s="43">
        <f t="shared" si="172"/>
        <v>1</v>
      </c>
      <c r="V308" s="43">
        <f t="shared" si="165"/>
        <v>0</v>
      </c>
      <c r="W308" s="43">
        <f t="shared" si="166"/>
        <v>0</v>
      </c>
      <c r="X308" s="43">
        <f t="shared" si="173"/>
        <v>0</v>
      </c>
      <c r="Y308" s="43">
        <f t="shared" si="167"/>
        <v>0</v>
      </c>
      <c r="Z308" s="43">
        <f t="shared" si="168"/>
        <v>0</v>
      </c>
      <c r="AA308" s="8"/>
      <c r="AB308" s="17" t="str">
        <f t="shared" si="169"/>
        <v>П</v>
      </c>
      <c r="AC308" s="20"/>
      <c r="AD308" s="18"/>
      <c r="AE308" s="18"/>
      <c r="AF308" s="19"/>
    </row>
    <row r="309" spans="2:32" ht="18.75" x14ac:dyDescent="0.25">
      <c r="B309" s="8"/>
      <c r="C309" s="8"/>
      <c r="D309" s="8"/>
      <c r="E309" s="21">
        <f t="shared" ref="E309:J309" si="174">SUM(E299:E303)</f>
        <v>5</v>
      </c>
      <c r="F309" s="22">
        <f t="shared" si="174"/>
        <v>0</v>
      </c>
      <c r="G309" s="22">
        <f t="shared" si="174"/>
        <v>0</v>
      </c>
      <c r="H309" s="23">
        <f t="shared" si="174"/>
        <v>0</v>
      </c>
      <c r="I309" s="22">
        <f t="shared" si="174"/>
        <v>0</v>
      </c>
      <c r="J309" s="22">
        <f t="shared" si="174"/>
        <v>0</v>
      </c>
      <c r="K309" s="8"/>
      <c r="L309" s="8"/>
      <c r="M309" s="20"/>
      <c r="N309" s="9"/>
      <c r="O309" s="9"/>
      <c r="P309" s="18">
        <f>SUM(P299:P308)</f>
        <v>0</v>
      </c>
      <c r="Q309" s="10"/>
      <c r="R309" s="8"/>
      <c r="S309" s="8"/>
      <c r="T309" s="8"/>
      <c r="U309" s="21">
        <f t="shared" ref="U309:Z309" si="175">SUM(U299:U303)</f>
        <v>5</v>
      </c>
      <c r="V309" s="22">
        <f t="shared" si="175"/>
        <v>0</v>
      </c>
      <c r="W309" s="22">
        <f t="shared" si="175"/>
        <v>0</v>
      </c>
      <c r="X309" s="23">
        <f t="shared" si="175"/>
        <v>0</v>
      </c>
      <c r="Y309" s="22">
        <f t="shared" si="175"/>
        <v>0</v>
      </c>
      <c r="Z309" s="22">
        <f t="shared" si="175"/>
        <v>0</v>
      </c>
      <c r="AA309" s="8"/>
      <c r="AB309" s="8"/>
      <c r="AC309" s="20"/>
      <c r="AD309" s="9"/>
      <c r="AE309" s="9"/>
      <c r="AF309" s="19">
        <f>SUM(AF299:AF308)</f>
        <v>0</v>
      </c>
    </row>
    <row r="310" spans="2:32" ht="15.75" x14ac:dyDescent="0.25"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24"/>
      <c r="O310" s="9"/>
      <c r="P310" s="8">
        <f>SUM(P299:P309)</f>
        <v>0</v>
      </c>
      <c r="Q310" s="10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58"/>
      <c r="AE310" s="58"/>
      <c r="AF310" s="8"/>
    </row>
    <row r="311" spans="2:32" ht="18.75" x14ac:dyDescent="0.25">
      <c r="B311" s="8"/>
      <c r="C311" s="8"/>
      <c r="D311" s="8"/>
      <c r="E311" s="25">
        <f t="shared" ref="E311:J311" si="176">SUM(E304:E308)</f>
        <v>5</v>
      </c>
      <c r="F311" s="22">
        <f t="shared" si="176"/>
        <v>0</v>
      </c>
      <c r="G311" s="22">
        <f t="shared" si="176"/>
        <v>0</v>
      </c>
      <c r="H311" s="14">
        <f t="shared" si="176"/>
        <v>0</v>
      </c>
      <c r="I311" s="22">
        <f t="shared" si="176"/>
        <v>0</v>
      </c>
      <c r="J311" s="22">
        <f t="shared" si="176"/>
        <v>0</v>
      </c>
      <c r="K311" s="8"/>
      <c r="L311" s="8"/>
      <c r="M311" s="8"/>
      <c r="N311" s="9"/>
      <c r="O311" s="8"/>
      <c r="P311" s="8"/>
      <c r="Q311" s="10"/>
      <c r="R311" s="8"/>
      <c r="S311" s="8"/>
      <c r="T311" s="8"/>
      <c r="U311" s="25">
        <f t="shared" ref="U311:Z311" si="177">SUM(U304:U308)</f>
        <v>5</v>
      </c>
      <c r="V311" s="22">
        <f t="shared" si="177"/>
        <v>0</v>
      </c>
      <c r="W311" s="22">
        <f t="shared" si="177"/>
        <v>0</v>
      </c>
      <c r="X311" s="14">
        <f t="shared" si="177"/>
        <v>0</v>
      </c>
      <c r="Y311" s="22">
        <f t="shared" si="177"/>
        <v>0</v>
      </c>
      <c r="Z311" s="22">
        <f t="shared" si="177"/>
        <v>0</v>
      </c>
      <c r="AA311" s="8"/>
      <c r="AB311" s="8"/>
      <c r="AC311" s="8"/>
      <c r="AD311" s="8"/>
      <c r="AE311" s="8"/>
      <c r="AF311" s="8"/>
    </row>
    <row r="312" spans="2:32" ht="18.75" x14ac:dyDescent="0.25">
      <c r="B312" s="8"/>
      <c r="C312" s="8"/>
      <c r="D312" s="8"/>
      <c r="E312" s="12">
        <f t="shared" ref="E312:J312" si="178">SUM(E299:E308)</f>
        <v>10</v>
      </c>
      <c r="F312" s="22">
        <f t="shared" si="178"/>
        <v>0</v>
      </c>
      <c r="G312" s="22">
        <f t="shared" si="178"/>
        <v>0</v>
      </c>
      <c r="H312" s="14">
        <f t="shared" si="178"/>
        <v>0</v>
      </c>
      <c r="I312" s="22">
        <f t="shared" si="178"/>
        <v>0</v>
      </c>
      <c r="J312" s="22">
        <f t="shared" si="178"/>
        <v>0</v>
      </c>
      <c r="K312" s="8"/>
      <c r="L312" s="8"/>
      <c r="M312" s="8"/>
      <c r="N312" s="9"/>
      <c r="O312" s="8"/>
      <c r="P312" s="8"/>
      <c r="Q312" s="10"/>
      <c r="R312" s="8"/>
      <c r="S312" s="8"/>
      <c r="T312" s="8"/>
      <c r="U312" s="12">
        <f t="shared" ref="U312:Z312" si="179">SUM(U299:U308)</f>
        <v>10</v>
      </c>
      <c r="V312" s="22">
        <f t="shared" si="179"/>
        <v>0</v>
      </c>
      <c r="W312" s="22">
        <f t="shared" si="179"/>
        <v>0</v>
      </c>
      <c r="X312" s="14">
        <f t="shared" si="179"/>
        <v>0</v>
      </c>
      <c r="Y312" s="22">
        <f t="shared" si="179"/>
        <v>0</v>
      </c>
      <c r="Z312" s="22">
        <f t="shared" si="179"/>
        <v>0</v>
      </c>
      <c r="AA312" s="8"/>
      <c r="AB312" s="8"/>
      <c r="AC312" s="8"/>
      <c r="AD312" s="8"/>
      <c r="AE312" s="8"/>
      <c r="AF312" s="8"/>
    </row>
    <row r="313" spans="2:32" ht="15" x14ac:dyDescent="0.25"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9"/>
      <c r="O313" s="8"/>
      <c r="P313" s="8"/>
      <c r="Q313" s="10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</row>
    <row r="314" spans="2:32" ht="15" x14ac:dyDescent="0.25"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9"/>
      <c r="O314" s="8"/>
      <c r="P314" s="8"/>
      <c r="Q314" s="10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</row>
    <row r="315" spans="2:32" ht="15" x14ac:dyDescent="0.25"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9"/>
      <c r="O315" s="8"/>
      <c r="P315" s="8"/>
      <c r="Q315" s="10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</row>
    <row r="316" spans="2:32" ht="15" x14ac:dyDescent="0.25"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9"/>
      <c r="O316" s="8"/>
      <c r="P316" s="8"/>
      <c r="Q316" s="10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</row>
    <row r="317" spans="2:32" ht="15" x14ac:dyDescent="0.25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9"/>
      <c r="O317" s="8"/>
      <c r="P317" s="8"/>
      <c r="Q317" s="10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</row>
    <row r="318" spans="2:32" ht="18.75" x14ac:dyDescent="0.3">
      <c r="B318" s="59" t="s">
        <v>7</v>
      </c>
      <c r="C318" s="60"/>
      <c r="D318" s="26">
        <f>B295</f>
        <v>9</v>
      </c>
      <c r="E318" s="59">
        <f>D295</f>
        <v>44763</v>
      </c>
      <c r="F318" s="61"/>
      <c r="G318" s="61"/>
      <c r="H318" s="62"/>
      <c r="I318" s="59" t="str">
        <f>Y295</f>
        <v>чемпионат</v>
      </c>
      <c r="J318" s="63"/>
      <c r="K318" s="63"/>
      <c r="L318" s="63"/>
      <c r="M318" s="63"/>
      <c r="N318" s="60"/>
      <c r="O318" s="8"/>
      <c r="P318" s="64" t="s">
        <v>8</v>
      </c>
      <c r="Q318" s="65"/>
      <c r="R318" s="65"/>
      <c r="S318" s="65"/>
      <c r="T318" s="65"/>
      <c r="U318" s="65"/>
      <c r="V318" s="27" t="s">
        <v>9</v>
      </c>
      <c r="W318" s="28" t="s">
        <v>10</v>
      </c>
      <c r="X318" s="8"/>
      <c r="Y318" s="66" t="s">
        <v>11</v>
      </c>
      <c r="Z318" s="67"/>
      <c r="AA318" s="67"/>
      <c r="AB318" s="67"/>
      <c r="AC318" s="67"/>
      <c r="AD318" s="67"/>
      <c r="AE318" s="29" t="s">
        <v>9</v>
      </c>
      <c r="AF318" s="30" t="s">
        <v>10</v>
      </c>
    </row>
    <row r="319" spans="2:32" ht="15.75" x14ac:dyDescent="0.25">
      <c r="B319" s="68" t="str">
        <f>I295</f>
        <v>ком 1</v>
      </c>
      <c r="C319" s="69"/>
      <c r="D319" s="70"/>
      <c r="E319" s="74" t="s">
        <v>12</v>
      </c>
      <c r="F319" s="74"/>
      <c r="G319" s="74" t="s">
        <v>13</v>
      </c>
      <c r="H319" s="74"/>
      <c r="I319" s="49" t="s">
        <v>14</v>
      </c>
      <c r="J319" s="51"/>
      <c r="K319" s="44" t="s">
        <v>15</v>
      </c>
      <c r="L319" s="45"/>
      <c r="M319" s="19"/>
      <c r="N319" s="19"/>
      <c r="O319" s="8"/>
      <c r="P319" s="44" t="s">
        <v>16</v>
      </c>
      <c r="Q319" s="45"/>
      <c r="R319" s="43" t="s">
        <v>17</v>
      </c>
      <c r="S319" s="43" t="s">
        <v>18</v>
      </c>
      <c r="T319" s="41" t="s">
        <v>19</v>
      </c>
      <c r="U319" s="43" t="s">
        <v>20</v>
      </c>
      <c r="V319" s="31"/>
      <c r="W319" s="32"/>
      <c r="X319" s="8"/>
      <c r="Y319" s="44" t="s">
        <v>16</v>
      </c>
      <c r="Z319" s="45"/>
      <c r="AA319" s="43" t="s">
        <v>21</v>
      </c>
      <c r="AB319" s="43" t="s">
        <v>18</v>
      </c>
      <c r="AC319" s="41" t="s">
        <v>22</v>
      </c>
      <c r="AD319" s="43" t="s">
        <v>20</v>
      </c>
      <c r="AE319" s="31"/>
      <c r="AF319" s="32"/>
    </row>
    <row r="320" spans="2:32" ht="15.75" x14ac:dyDescent="0.25">
      <c r="B320" s="71"/>
      <c r="C320" s="72"/>
      <c r="D320" s="73"/>
      <c r="E320" s="43">
        <f>SUM(I299:I308)</f>
        <v>0</v>
      </c>
      <c r="F320" s="33" t="s">
        <v>23</v>
      </c>
      <c r="G320" s="43">
        <f>SUM(J299:J308)</f>
        <v>0</v>
      </c>
      <c r="H320" s="33" t="s">
        <v>23</v>
      </c>
      <c r="I320" s="31"/>
      <c r="J320" s="31" t="s">
        <v>20</v>
      </c>
      <c r="K320" s="44" t="s">
        <v>24</v>
      </c>
      <c r="L320" s="45"/>
      <c r="M320" s="44">
        <f>SUM(M319:N319)</f>
        <v>0</v>
      </c>
      <c r="N320" s="45"/>
      <c r="O320" s="8"/>
      <c r="P320" s="44" t="s">
        <v>16</v>
      </c>
      <c r="Q320" s="45"/>
      <c r="R320" s="43" t="s">
        <v>25</v>
      </c>
      <c r="S320" s="43" t="s">
        <v>18</v>
      </c>
      <c r="T320" s="41" t="s">
        <v>26</v>
      </c>
      <c r="U320" s="43" t="s">
        <v>20</v>
      </c>
      <c r="V320" s="31"/>
      <c r="W320" s="32"/>
      <c r="X320" s="8"/>
      <c r="Y320" s="44" t="s">
        <v>16</v>
      </c>
      <c r="Z320" s="45"/>
      <c r="AA320" s="43" t="s">
        <v>27</v>
      </c>
      <c r="AB320" s="43" t="s">
        <v>18</v>
      </c>
      <c r="AC320" s="41" t="s">
        <v>28</v>
      </c>
      <c r="AD320" s="43" t="s">
        <v>20</v>
      </c>
      <c r="AE320" s="31"/>
      <c r="AF320" s="32"/>
    </row>
    <row r="321" spans="1:32" ht="15.75" customHeight="1" x14ac:dyDescent="0.25">
      <c r="B321" s="74" t="str">
        <f>R295</f>
        <v>ком 2</v>
      </c>
      <c r="C321" s="74"/>
      <c r="D321" s="74"/>
      <c r="E321" s="74" t="s">
        <v>12</v>
      </c>
      <c r="F321" s="74"/>
      <c r="G321" s="74" t="s">
        <v>13</v>
      </c>
      <c r="H321" s="74"/>
      <c r="I321" s="49" t="s">
        <v>14</v>
      </c>
      <c r="J321" s="51"/>
      <c r="K321" s="78">
        <f>P309/30</f>
        <v>0</v>
      </c>
      <c r="L321" s="79"/>
      <c r="M321" s="82">
        <f>AF309/30</f>
        <v>0</v>
      </c>
      <c r="N321" s="82"/>
      <c r="O321" s="8"/>
      <c r="P321" s="44" t="s">
        <v>16</v>
      </c>
      <c r="Q321" s="45"/>
      <c r="R321" s="43" t="s">
        <v>29</v>
      </c>
      <c r="S321" s="43" t="s">
        <v>18</v>
      </c>
      <c r="T321" s="83" t="s">
        <v>30</v>
      </c>
      <c r="U321" s="84"/>
      <c r="V321" s="31"/>
      <c r="W321" s="32"/>
      <c r="X321" s="8"/>
      <c r="Y321" s="44" t="s">
        <v>16</v>
      </c>
      <c r="Z321" s="45"/>
      <c r="AA321" s="43" t="s">
        <v>31</v>
      </c>
      <c r="AB321" s="44" t="s">
        <v>32</v>
      </c>
      <c r="AC321" s="77"/>
      <c r="AD321" s="45"/>
      <c r="AE321" s="31"/>
      <c r="AF321" s="32"/>
    </row>
    <row r="322" spans="1:32" ht="15.75" customHeight="1" x14ac:dyDescent="0.25">
      <c r="B322" s="74"/>
      <c r="C322" s="74"/>
      <c r="D322" s="74"/>
      <c r="E322" s="43">
        <f>SUM(Y299:Y308)</f>
        <v>0</v>
      </c>
      <c r="F322" s="33" t="s">
        <v>23</v>
      </c>
      <c r="G322" s="43">
        <f>SUM(Z299:Z308)</f>
        <v>0</v>
      </c>
      <c r="H322" s="33" t="s">
        <v>23</v>
      </c>
      <c r="I322" s="32"/>
      <c r="J322" s="34" t="s">
        <v>20</v>
      </c>
      <c r="K322" s="80"/>
      <c r="L322" s="81"/>
      <c r="M322" s="82"/>
      <c r="N322" s="82"/>
      <c r="O322" s="8"/>
      <c r="P322" s="44" t="s">
        <v>33</v>
      </c>
      <c r="Q322" s="77"/>
      <c r="R322" s="77"/>
      <c r="S322" s="77"/>
      <c r="T322" s="77"/>
      <c r="U322" s="45"/>
      <c r="V322" s="32">
        <f>SUM(V319:V321)</f>
        <v>0</v>
      </c>
      <c r="W322" s="32">
        <f>SUM(W319:W321)</f>
        <v>0</v>
      </c>
      <c r="X322" s="8"/>
      <c r="Y322" s="44" t="s">
        <v>16</v>
      </c>
      <c r="Z322" s="45"/>
      <c r="AA322" s="43" t="s">
        <v>34</v>
      </c>
      <c r="AB322" s="44" t="s">
        <v>32</v>
      </c>
      <c r="AC322" s="77"/>
      <c r="AD322" s="45"/>
      <c r="AE322" s="31"/>
      <c r="AF322" s="32"/>
    </row>
    <row r="323" spans="1:32" ht="18.75" x14ac:dyDescent="0.25">
      <c r="B323" s="8"/>
      <c r="C323" s="8"/>
      <c r="D323" s="8"/>
      <c r="E323" s="8"/>
      <c r="F323" s="46" t="s">
        <v>35</v>
      </c>
      <c r="G323" s="47"/>
      <c r="H323" s="47"/>
      <c r="I323" s="47"/>
      <c r="J323" s="48"/>
      <c r="K323" s="35" t="str">
        <f>_xlfn.CONCAT(F311," ",":"," ",F309)</f>
        <v>0 : 0</v>
      </c>
      <c r="L323" s="22">
        <f>F312</f>
        <v>0</v>
      </c>
      <c r="M323" s="35" t="str">
        <f>_xlfn.CONCAT(V311," ",":"," ",V309)</f>
        <v>0 : 0</v>
      </c>
      <c r="N323" s="22">
        <f>V312</f>
        <v>0</v>
      </c>
      <c r="O323" s="8"/>
      <c r="P323" s="44" t="s">
        <v>36</v>
      </c>
      <c r="Q323" s="77"/>
      <c r="R323" s="77"/>
      <c r="S323" s="77"/>
      <c r="T323" s="77"/>
      <c r="U323" s="45"/>
      <c r="V323" s="44">
        <f>V322+W322</f>
        <v>0</v>
      </c>
      <c r="W323" s="45"/>
      <c r="X323" s="8"/>
      <c r="Y323" s="44" t="s">
        <v>16</v>
      </c>
      <c r="Z323" s="45"/>
      <c r="AA323" s="43" t="s">
        <v>37</v>
      </c>
      <c r="AB323" s="44" t="s">
        <v>32</v>
      </c>
      <c r="AC323" s="77"/>
      <c r="AD323" s="45"/>
      <c r="AE323" s="31"/>
      <c r="AF323" s="32"/>
    </row>
    <row r="324" spans="1:32" ht="18.75" x14ac:dyDescent="0.25">
      <c r="B324" s="75" t="str">
        <f>IF((M319)&gt;(N319),"П1",IF((M319)&lt;(N319),"П2","Н"))</f>
        <v>Н</v>
      </c>
      <c r="C324" s="75"/>
      <c r="D324" s="36">
        <v>5</v>
      </c>
      <c r="E324" s="42" t="s">
        <v>38</v>
      </c>
      <c r="F324" s="46" t="s">
        <v>39</v>
      </c>
      <c r="G324" s="47"/>
      <c r="H324" s="47"/>
      <c r="I324" s="47"/>
      <c r="J324" s="48"/>
      <c r="K324" s="35" t="str">
        <f>_xlfn.CONCAT(G311," ",":"," ",G309)</f>
        <v>0 : 0</v>
      </c>
      <c r="L324" s="22">
        <f>G312</f>
        <v>0</v>
      </c>
      <c r="M324" s="35" t="str">
        <f>_xlfn.CONCAT(W311," ",":"," ",W309)</f>
        <v>0 : 0</v>
      </c>
      <c r="N324" s="22">
        <f>W312</f>
        <v>0</v>
      </c>
      <c r="O324" s="8"/>
      <c r="P324" s="76" t="s">
        <v>40</v>
      </c>
      <c r="Q324" s="76"/>
      <c r="R324" s="76"/>
      <c r="S324" s="76"/>
      <c r="T324" s="76"/>
      <c r="U324" s="37">
        <v>1</v>
      </c>
      <c r="V324" s="38" t="s">
        <v>41</v>
      </c>
      <c r="W324" s="38">
        <v>2</v>
      </c>
      <c r="X324" s="8"/>
      <c r="Y324" s="44" t="s">
        <v>42</v>
      </c>
      <c r="Z324" s="77"/>
      <c r="AA324" s="77"/>
      <c r="AB324" s="77"/>
      <c r="AC324" s="77"/>
      <c r="AD324" s="45"/>
      <c r="AE324" s="32">
        <f>SUM(AE319:AE323)</f>
        <v>0</v>
      </c>
      <c r="AF324" s="32">
        <f>SUM(AF319:AF323)</f>
        <v>0</v>
      </c>
    </row>
    <row r="325" spans="1:32" ht="18.75" x14ac:dyDescent="0.25">
      <c r="B325" s="42">
        <v>3</v>
      </c>
      <c r="C325" s="42" t="s">
        <v>43</v>
      </c>
      <c r="D325" s="42" t="s">
        <v>44</v>
      </c>
      <c r="E325" s="42" t="s">
        <v>45</v>
      </c>
      <c r="F325" s="46" t="s">
        <v>46</v>
      </c>
      <c r="G325" s="47"/>
      <c r="H325" s="47"/>
      <c r="I325" s="47"/>
      <c r="J325" s="48"/>
      <c r="K325" s="35" t="str">
        <f>_xlfn.CONCAT(H311," ",":"," ",H309)</f>
        <v>0 : 0</v>
      </c>
      <c r="L325" s="39">
        <f>H312</f>
        <v>0</v>
      </c>
      <c r="M325" s="35" t="str">
        <f>_xlfn.CONCAT(X311," ",":"," ",X309)</f>
        <v>0 : 0</v>
      </c>
      <c r="N325" s="39">
        <f>X312</f>
        <v>0</v>
      </c>
      <c r="O325" s="8"/>
      <c r="P325" s="76"/>
      <c r="Q325" s="76"/>
      <c r="R325" s="76"/>
      <c r="S325" s="76"/>
      <c r="T325" s="76"/>
      <c r="U325" s="40"/>
      <c r="V325" s="40"/>
      <c r="W325" s="40"/>
      <c r="X325" s="8"/>
      <c r="Y325" s="44" t="s">
        <v>47</v>
      </c>
      <c r="Z325" s="77"/>
      <c r="AA325" s="77"/>
      <c r="AB325" s="77"/>
      <c r="AC325" s="77"/>
      <c r="AD325" s="45"/>
      <c r="AE325" s="44">
        <f>AE324+AF324</f>
        <v>0</v>
      </c>
      <c r="AF325" s="45"/>
    </row>
    <row r="326" spans="1:32" ht="18.75" x14ac:dyDescent="0.25">
      <c r="B326" s="42" t="str">
        <f>IF((C326)&gt;(D326),"1&gt;2",IF((C326)&lt;(D326),"1&lt;2","1=2"))</f>
        <v>1=2</v>
      </c>
      <c r="C326" s="42">
        <f>P299+P300+P301+P302+P303</f>
        <v>0</v>
      </c>
      <c r="D326" s="42">
        <f>AF299+AF300+AF301+AF302+AF303</f>
        <v>0</v>
      </c>
      <c r="E326" s="42" t="str">
        <f>IF((P304+P305+P306+P307+P308)&gt;(AF304+AF305+AF306+AF307+AF308),"1&gt;2",IF((P304+P305+P306+P307+P308)&lt;(AF304+AF305+AF306+AF307+AF308),"1&lt;2","1=2"))</f>
        <v>1=2</v>
      </c>
      <c r="F326" s="46" t="s">
        <v>48</v>
      </c>
      <c r="G326" s="47"/>
      <c r="H326" s="47"/>
      <c r="I326" s="47"/>
      <c r="J326" s="48"/>
      <c r="K326" s="35" t="str">
        <f>_xlfn.CONCAT(E311," ",":"," ",E309)</f>
        <v>5 : 5</v>
      </c>
      <c r="L326" s="39">
        <f>E312</f>
        <v>10</v>
      </c>
      <c r="M326" s="35" t="str">
        <f>_xlfn.CONCAT(U311," ",":"," ",U309)</f>
        <v>5 : 5</v>
      </c>
      <c r="N326" s="39">
        <f>U312</f>
        <v>10</v>
      </c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9"/>
      <c r="AE326" s="8"/>
      <c r="AF326" s="8"/>
    </row>
    <row r="327" spans="1:32" ht="15" x14ac:dyDescent="0.25"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9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9"/>
      <c r="AE327" s="8"/>
      <c r="AF327" s="8"/>
    </row>
    <row r="328" spans="1:32" ht="15" x14ac:dyDescent="0.25"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9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9"/>
      <c r="AE328" s="8"/>
      <c r="AF328" s="8"/>
    </row>
    <row r="329" spans="1:32" ht="15" x14ac:dyDescent="0.25">
      <c r="A329" s="2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6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</row>
    <row r="330" spans="1:32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3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3"/>
      <c r="AE330" s="2"/>
      <c r="AF330" s="2"/>
    </row>
    <row r="331" spans="1:32" ht="18.75" x14ac:dyDescent="0.3">
      <c r="B331" s="44">
        <v>10</v>
      </c>
      <c r="C331" s="45"/>
      <c r="D331" s="49">
        <v>44763</v>
      </c>
      <c r="E331" s="50"/>
      <c r="F331" s="50"/>
      <c r="G331" s="50"/>
      <c r="H331" s="51"/>
      <c r="I331" s="52" t="s">
        <v>43</v>
      </c>
      <c r="J331" s="53"/>
      <c r="K331" s="53"/>
      <c r="L331" s="53"/>
      <c r="M331" s="53"/>
      <c r="N331" s="53"/>
      <c r="O331" s="53"/>
      <c r="P331" s="54"/>
      <c r="Q331" s="10"/>
      <c r="R331" s="52" t="s">
        <v>44</v>
      </c>
      <c r="S331" s="53"/>
      <c r="T331" s="53"/>
      <c r="U331" s="53"/>
      <c r="V331" s="53"/>
      <c r="W331" s="53"/>
      <c r="X331" s="54"/>
      <c r="Y331" s="55" t="s">
        <v>49</v>
      </c>
      <c r="Z331" s="56"/>
      <c r="AA331" s="56"/>
      <c r="AB331" s="56"/>
      <c r="AC331" s="56"/>
      <c r="AD331" s="56"/>
      <c r="AE331" s="56"/>
      <c r="AF331" s="57"/>
    </row>
    <row r="332" spans="1:32" ht="15" x14ac:dyDescent="0.25"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9"/>
      <c r="O332" s="8"/>
      <c r="P332" s="8"/>
      <c r="Q332" s="10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9"/>
      <c r="AE332" s="8"/>
      <c r="AF332" s="8"/>
    </row>
    <row r="333" spans="1:32" ht="15" x14ac:dyDescent="0.25"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9"/>
      <c r="O333" s="8"/>
      <c r="P333" s="8"/>
      <c r="Q333" s="10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9"/>
      <c r="AE333" s="8"/>
      <c r="AF333" s="8"/>
    </row>
    <row r="334" spans="1:32" ht="15.75" x14ac:dyDescent="0.25">
      <c r="B334" s="11"/>
      <c r="C334" s="8"/>
      <c r="D334" s="8"/>
      <c r="E334" s="12" t="s">
        <v>1</v>
      </c>
      <c r="F334" s="13" t="s">
        <v>2</v>
      </c>
      <c r="G334" s="43" t="s">
        <v>3</v>
      </c>
      <c r="H334" s="14" t="s">
        <v>4</v>
      </c>
      <c r="I334" s="15" t="s">
        <v>5</v>
      </c>
      <c r="J334" s="16" t="s">
        <v>6</v>
      </c>
      <c r="K334" s="8"/>
      <c r="L334" s="8"/>
      <c r="M334" s="8"/>
      <c r="N334" s="9"/>
      <c r="O334" s="8"/>
      <c r="P334" s="8"/>
      <c r="Q334" s="10"/>
      <c r="R334" s="11"/>
      <c r="S334" s="8"/>
      <c r="T334" s="8"/>
      <c r="U334" s="12" t="s">
        <v>1</v>
      </c>
      <c r="V334" s="13" t="s">
        <v>2</v>
      </c>
      <c r="W334" s="43" t="s">
        <v>3</v>
      </c>
      <c r="X334" s="14" t="s">
        <v>4</v>
      </c>
      <c r="Y334" s="15" t="s">
        <v>5</v>
      </c>
      <c r="Z334" s="16" t="s">
        <v>6</v>
      </c>
      <c r="AA334" s="8"/>
      <c r="AB334" s="8"/>
      <c r="AC334" s="8"/>
      <c r="AD334" s="9"/>
      <c r="AE334" s="8"/>
      <c r="AF334" s="8"/>
    </row>
    <row r="335" spans="1:32" ht="15.75" x14ac:dyDescent="0.25">
      <c r="B335" s="8"/>
      <c r="C335" s="8"/>
      <c r="D335" s="8"/>
      <c r="E335" s="43">
        <f>IF(P335=0,1,0)</f>
        <v>1</v>
      </c>
      <c r="F335" s="43">
        <f t="shared" ref="F335:F344" si="180">IF(AND(P335=3,N335*O335=0),1,0)</f>
        <v>0</v>
      </c>
      <c r="G335" s="43">
        <f t="shared" ref="G335:G344" si="181">IF(AND(P335=3,I335-J335&gt;=2),1,0)</f>
        <v>0</v>
      </c>
      <c r="H335" s="43">
        <f>IF(P335=3,1,0)</f>
        <v>0</v>
      </c>
      <c r="I335" s="43">
        <f t="shared" ref="I335:I344" si="182">IF(P335=3,MAX(N335,O335),MIN(N335,O335))</f>
        <v>0</v>
      </c>
      <c r="J335" s="43">
        <f t="shared" ref="J335:J344" si="183">N335+O335-I335</f>
        <v>0</v>
      </c>
      <c r="K335" s="8"/>
      <c r="L335" s="17" t="str">
        <f t="shared" ref="L335:L344" si="184">IF(P335=0,"П",IF(P335=1.5,"Н",IF(P335=3,"В")))</f>
        <v>П</v>
      </c>
      <c r="M335" s="8"/>
      <c r="N335" s="18"/>
      <c r="O335" s="18"/>
      <c r="P335" s="19"/>
      <c r="Q335" s="10"/>
      <c r="R335" s="8"/>
      <c r="S335" s="8"/>
      <c r="T335" s="8"/>
      <c r="U335" s="43">
        <f>IF(AF335=0,1,0)</f>
        <v>1</v>
      </c>
      <c r="V335" s="43">
        <f t="shared" ref="V335:V344" si="185">IF(AND(AF335=3,AD335*AE335=0),1,0)</f>
        <v>0</v>
      </c>
      <c r="W335" s="43">
        <f t="shared" ref="W335:W344" si="186">IF(AND(AF335=3,Y335-Z335&gt;=2),1,0)</f>
        <v>0</v>
      </c>
      <c r="X335" s="43">
        <f>IF(AF335=3,1,0)</f>
        <v>0</v>
      </c>
      <c r="Y335" s="43">
        <f t="shared" ref="Y335:Y344" si="187">IF(AF335=3,MAX(AD335,AE335),MIN(AD335,AE335))</f>
        <v>0</v>
      </c>
      <c r="Z335" s="43">
        <f t="shared" ref="Z335:Z344" si="188">AD335+AE335-Y335</f>
        <v>0</v>
      </c>
      <c r="AA335" s="8"/>
      <c r="AB335" s="17" t="str">
        <f t="shared" ref="AB335:AB344" si="189">IF(AF335=0,"П",IF(AF335=1.5,"Н",IF(AF335=3,"В")))</f>
        <v>П</v>
      </c>
      <c r="AC335" s="8"/>
      <c r="AD335" s="18"/>
      <c r="AE335" s="18"/>
      <c r="AF335" s="19"/>
    </row>
    <row r="336" spans="1:32" ht="15.75" x14ac:dyDescent="0.25">
      <c r="B336" s="8"/>
      <c r="C336" s="8"/>
      <c r="D336" s="8"/>
      <c r="E336" s="43">
        <f t="shared" ref="E336:E344" si="190">IF(P336=0,1,0)</f>
        <v>1</v>
      </c>
      <c r="F336" s="43">
        <f t="shared" si="180"/>
        <v>0</v>
      </c>
      <c r="G336" s="43">
        <f t="shared" si="181"/>
        <v>0</v>
      </c>
      <c r="H336" s="43">
        <f t="shared" ref="H336:H344" si="191">IF(P336=3,1,0)</f>
        <v>0</v>
      </c>
      <c r="I336" s="43">
        <f t="shared" si="182"/>
        <v>0</v>
      </c>
      <c r="J336" s="43">
        <f t="shared" si="183"/>
        <v>0</v>
      </c>
      <c r="K336" s="8"/>
      <c r="L336" s="17" t="str">
        <f t="shared" si="184"/>
        <v>П</v>
      </c>
      <c r="M336" s="20"/>
      <c r="N336" s="18"/>
      <c r="O336" s="18"/>
      <c r="P336" s="19"/>
      <c r="Q336" s="10"/>
      <c r="R336" s="8"/>
      <c r="S336" s="8"/>
      <c r="T336" s="8"/>
      <c r="U336" s="43">
        <f t="shared" ref="U336:U344" si="192">IF(AF336=0,1,0)</f>
        <v>1</v>
      </c>
      <c r="V336" s="43">
        <f t="shared" si="185"/>
        <v>0</v>
      </c>
      <c r="W336" s="43">
        <f t="shared" si="186"/>
        <v>0</v>
      </c>
      <c r="X336" s="43">
        <f t="shared" ref="X336:X344" si="193">IF(AF336=3,1,0)</f>
        <v>0</v>
      </c>
      <c r="Y336" s="43">
        <f t="shared" si="187"/>
        <v>0</v>
      </c>
      <c r="Z336" s="43">
        <f t="shared" si="188"/>
        <v>0</v>
      </c>
      <c r="AA336" s="8"/>
      <c r="AB336" s="17" t="str">
        <f t="shared" si="189"/>
        <v>П</v>
      </c>
      <c r="AC336" s="20"/>
      <c r="AD336" s="18"/>
      <c r="AE336" s="18"/>
      <c r="AF336" s="19"/>
    </row>
    <row r="337" spans="2:32" ht="15.75" x14ac:dyDescent="0.25">
      <c r="B337" s="8"/>
      <c r="C337" s="8"/>
      <c r="D337" s="8"/>
      <c r="E337" s="43">
        <f t="shared" si="190"/>
        <v>1</v>
      </c>
      <c r="F337" s="43">
        <f t="shared" si="180"/>
        <v>0</v>
      </c>
      <c r="G337" s="43">
        <f t="shared" si="181"/>
        <v>0</v>
      </c>
      <c r="H337" s="43">
        <f t="shared" si="191"/>
        <v>0</v>
      </c>
      <c r="I337" s="43">
        <f t="shared" si="182"/>
        <v>0</v>
      </c>
      <c r="J337" s="43">
        <f t="shared" si="183"/>
        <v>0</v>
      </c>
      <c r="K337" s="8"/>
      <c r="L337" s="17" t="str">
        <f t="shared" si="184"/>
        <v>П</v>
      </c>
      <c r="M337" s="20"/>
      <c r="N337" s="18"/>
      <c r="O337" s="18"/>
      <c r="P337" s="19"/>
      <c r="Q337" s="10"/>
      <c r="R337" s="8"/>
      <c r="S337" s="8"/>
      <c r="T337" s="8"/>
      <c r="U337" s="43">
        <f t="shared" si="192"/>
        <v>1</v>
      </c>
      <c r="V337" s="43">
        <f t="shared" si="185"/>
        <v>0</v>
      </c>
      <c r="W337" s="43">
        <f t="shared" si="186"/>
        <v>0</v>
      </c>
      <c r="X337" s="43">
        <f t="shared" si="193"/>
        <v>0</v>
      </c>
      <c r="Y337" s="43">
        <f t="shared" si="187"/>
        <v>0</v>
      </c>
      <c r="Z337" s="43">
        <f t="shared" si="188"/>
        <v>0</v>
      </c>
      <c r="AA337" s="8"/>
      <c r="AB337" s="17" t="str">
        <f t="shared" si="189"/>
        <v>П</v>
      </c>
      <c r="AC337" s="20"/>
      <c r="AD337" s="18"/>
      <c r="AE337" s="18"/>
      <c r="AF337" s="19"/>
    </row>
    <row r="338" spans="2:32" ht="15.75" x14ac:dyDescent="0.25">
      <c r="B338" s="8"/>
      <c r="C338" s="8"/>
      <c r="D338" s="8"/>
      <c r="E338" s="43">
        <f t="shared" si="190"/>
        <v>1</v>
      </c>
      <c r="F338" s="43">
        <f t="shared" si="180"/>
        <v>0</v>
      </c>
      <c r="G338" s="43">
        <f t="shared" si="181"/>
        <v>0</v>
      </c>
      <c r="H338" s="43">
        <f t="shared" si="191"/>
        <v>0</v>
      </c>
      <c r="I338" s="43">
        <f t="shared" si="182"/>
        <v>0</v>
      </c>
      <c r="J338" s="43">
        <f t="shared" si="183"/>
        <v>0</v>
      </c>
      <c r="K338" s="8"/>
      <c r="L338" s="17" t="str">
        <f t="shared" si="184"/>
        <v>П</v>
      </c>
      <c r="M338" s="20"/>
      <c r="N338" s="18"/>
      <c r="O338" s="18"/>
      <c r="P338" s="19"/>
      <c r="Q338" s="10"/>
      <c r="R338" s="8"/>
      <c r="S338" s="8"/>
      <c r="T338" s="8"/>
      <c r="U338" s="43">
        <f t="shared" si="192"/>
        <v>1</v>
      </c>
      <c r="V338" s="43">
        <f t="shared" si="185"/>
        <v>0</v>
      </c>
      <c r="W338" s="43">
        <f t="shared" si="186"/>
        <v>0</v>
      </c>
      <c r="X338" s="43">
        <f t="shared" si="193"/>
        <v>0</v>
      </c>
      <c r="Y338" s="43">
        <f t="shared" si="187"/>
        <v>0</v>
      </c>
      <c r="Z338" s="43">
        <f t="shared" si="188"/>
        <v>0</v>
      </c>
      <c r="AA338" s="8"/>
      <c r="AB338" s="17" t="str">
        <f t="shared" si="189"/>
        <v>П</v>
      </c>
      <c r="AC338" s="20"/>
      <c r="AD338" s="18"/>
      <c r="AE338" s="18"/>
      <c r="AF338" s="19"/>
    </row>
    <row r="339" spans="2:32" ht="15.75" x14ac:dyDescent="0.25">
      <c r="B339" s="8"/>
      <c r="C339" s="8"/>
      <c r="D339" s="8"/>
      <c r="E339" s="43">
        <f t="shared" si="190"/>
        <v>1</v>
      </c>
      <c r="F339" s="43">
        <f t="shared" si="180"/>
        <v>0</v>
      </c>
      <c r="G339" s="43">
        <f t="shared" si="181"/>
        <v>0</v>
      </c>
      <c r="H339" s="43">
        <f t="shared" si="191"/>
        <v>0</v>
      </c>
      <c r="I339" s="43">
        <f t="shared" si="182"/>
        <v>0</v>
      </c>
      <c r="J339" s="43">
        <f t="shared" si="183"/>
        <v>0</v>
      </c>
      <c r="K339" s="8"/>
      <c r="L339" s="17" t="str">
        <f t="shared" si="184"/>
        <v>П</v>
      </c>
      <c r="M339" s="20"/>
      <c r="N339" s="18"/>
      <c r="O339" s="18"/>
      <c r="P339" s="19"/>
      <c r="Q339" s="10"/>
      <c r="R339" s="8"/>
      <c r="S339" s="8"/>
      <c r="T339" s="8"/>
      <c r="U339" s="43">
        <f t="shared" si="192"/>
        <v>1</v>
      </c>
      <c r="V339" s="43">
        <f t="shared" si="185"/>
        <v>0</v>
      </c>
      <c r="W339" s="43">
        <f t="shared" si="186"/>
        <v>0</v>
      </c>
      <c r="X339" s="43">
        <f t="shared" si="193"/>
        <v>0</v>
      </c>
      <c r="Y339" s="43">
        <f t="shared" si="187"/>
        <v>0</v>
      </c>
      <c r="Z339" s="43">
        <f t="shared" si="188"/>
        <v>0</v>
      </c>
      <c r="AA339" s="8"/>
      <c r="AB339" s="17" t="str">
        <f t="shared" si="189"/>
        <v>П</v>
      </c>
      <c r="AC339" s="20"/>
      <c r="AD339" s="18"/>
      <c r="AE339" s="18"/>
      <c r="AF339" s="19"/>
    </row>
    <row r="340" spans="2:32" ht="15.75" x14ac:dyDescent="0.25">
      <c r="B340" s="8"/>
      <c r="C340" s="8"/>
      <c r="D340" s="8"/>
      <c r="E340" s="43">
        <f t="shared" si="190"/>
        <v>1</v>
      </c>
      <c r="F340" s="43">
        <f t="shared" si="180"/>
        <v>0</v>
      </c>
      <c r="G340" s="43">
        <f t="shared" si="181"/>
        <v>0</v>
      </c>
      <c r="H340" s="43">
        <f t="shared" si="191"/>
        <v>0</v>
      </c>
      <c r="I340" s="43">
        <f t="shared" si="182"/>
        <v>0</v>
      </c>
      <c r="J340" s="43">
        <f t="shared" si="183"/>
        <v>0</v>
      </c>
      <c r="K340" s="8"/>
      <c r="L340" s="17" t="str">
        <f t="shared" si="184"/>
        <v>П</v>
      </c>
      <c r="M340" s="20"/>
      <c r="N340" s="18"/>
      <c r="O340" s="18"/>
      <c r="P340" s="19"/>
      <c r="Q340" s="10"/>
      <c r="R340" s="8"/>
      <c r="S340" s="8"/>
      <c r="T340" s="8"/>
      <c r="U340" s="43">
        <f t="shared" si="192"/>
        <v>1</v>
      </c>
      <c r="V340" s="43">
        <f t="shared" si="185"/>
        <v>0</v>
      </c>
      <c r="W340" s="43">
        <f t="shared" si="186"/>
        <v>0</v>
      </c>
      <c r="X340" s="43">
        <f t="shared" si="193"/>
        <v>0</v>
      </c>
      <c r="Y340" s="43">
        <f t="shared" si="187"/>
        <v>0</v>
      </c>
      <c r="Z340" s="43">
        <f t="shared" si="188"/>
        <v>0</v>
      </c>
      <c r="AA340" s="8"/>
      <c r="AB340" s="17" t="str">
        <f t="shared" si="189"/>
        <v>П</v>
      </c>
      <c r="AC340" s="20"/>
      <c r="AD340" s="18"/>
      <c r="AE340" s="18"/>
      <c r="AF340" s="19"/>
    </row>
    <row r="341" spans="2:32" ht="15.75" x14ac:dyDescent="0.25">
      <c r="B341" s="8"/>
      <c r="C341" s="8"/>
      <c r="D341" s="8"/>
      <c r="E341" s="43">
        <f t="shared" si="190"/>
        <v>1</v>
      </c>
      <c r="F341" s="43">
        <f t="shared" si="180"/>
        <v>0</v>
      </c>
      <c r="G341" s="43">
        <f t="shared" si="181"/>
        <v>0</v>
      </c>
      <c r="H341" s="43">
        <f t="shared" si="191"/>
        <v>0</v>
      </c>
      <c r="I341" s="43">
        <f t="shared" si="182"/>
        <v>0</v>
      </c>
      <c r="J341" s="43">
        <f t="shared" si="183"/>
        <v>0</v>
      </c>
      <c r="K341" s="8"/>
      <c r="L341" s="17" t="str">
        <f t="shared" si="184"/>
        <v>П</v>
      </c>
      <c r="M341" s="20"/>
      <c r="N341" s="18"/>
      <c r="O341" s="18"/>
      <c r="P341" s="19"/>
      <c r="Q341" s="10"/>
      <c r="R341" s="8"/>
      <c r="S341" s="8"/>
      <c r="T341" s="8"/>
      <c r="U341" s="43">
        <f t="shared" si="192"/>
        <v>1</v>
      </c>
      <c r="V341" s="43">
        <f t="shared" si="185"/>
        <v>0</v>
      </c>
      <c r="W341" s="43">
        <f t="shared" si="186"/>
        <v>0</v>
      </c>
      <c r="X341" s="43">
        <f t="shared" si="193"/>
        <v>0</v>
      </c>
      <c r="Y341" s="43">
        <f t="shared" si="187"/>
        <v>0</v>
      </c>
      <c r="Z341" s="43">
        <f t="shared" si="188"/>
        <v>0</v>
      </c>
      <c r="AA341" s="8"/>
      <c r="AB341" s="17" t="str">
        <f t="shared" si="189"/>
        <v>П</v>
      </c>
      <c r="AC341" s="20"/>
      <c r="AD341" s="18"/>
      <c r="AE341" s="18"/>
      <c r="AF341" s="19"/>
    </row>
    <row r="342" spans="2:32" ht="15.75" x14ac:dyDescent="0.25">
      <c r="B342" s="8"/>
      <c r="C342" s="8"/>
      <c r="D342" s="8"/>
      <c r="E342" s="43">
        <f t="shared" si="190"/>
        <v>1</v>
      </c>
      <c r="F342" s="43">
        <f t="shared" si="180"/>
        <v>0</v>
      </c>
      <c r="G342" s="43">
        <f t="shared" si="181"/>
        <v>0</v>
      </c>
      <c r="H342" s="43">
        <f t="shared" si="191"/>
        <v>0</v>
      </c>
      <c r="I342" s="43">
        <f t="shared" si="182"/>
        <v>0</v>
      </c>
      <c r="J342" s="43">
        <f t="shared" si="183"/>
        <v>0</v>
      </c>
      <c r="K342" s="8"/>
      <c r="L342" s="17" t="str">
        <f t="shared" si="184"/>
        <v>П</v>
      </c>
      <c r="M342" s="20"/>
      <c r="N342" s="18"/>
      <c r="O342" s="18"/>
      <c r="P342" s="19"/>
      <c r="Q342" s="10"/>
      <c r="R342" s="8"/>
      <c r="S342" s="8"/>
      <c r="T342" s="8"/>
      <c r="U342" s="43">
        <f t="shared" si="192"/>
        <v>1</v>
      </c>
      <c r="V342" s="43">
        <f t="shared" si="185"/>
        <v>0</v>
      </c>
      <c r="W342" s="43">
        <f t="shared" si="186"/>
        <v>0</v>
      </c>
      <c r="X342" s="43">
        <f t="shared" si="193"/>
        <v>0</v>
      </c>
      <c r="Y342" s="43">
        <f t="shared" si="187"/>
        <v>0</v>
      </c>
      <c r="Z342" s="43">
        <f t="shared" si="188"/>
        <v>0</v>
      </c>
      <c r="AA342" s="8"/>
      <c r="AB342" s="17" t="str">
        <f t="shared" si="189"/>
        <v>П</v>
      </c>
      <c r="AC342" s="20"/>
      <c r="AD342" s="18"/>
      <c r="AE342" s="18"/>
      <c r="AF342" s="19"/>
    </row>
    <row r="343" spans="2:32" ht="15.75" x14ac:dyDescent="0.25">
      <c r="B343" s="8"/>
      <c r="C343" s="8"/>
      <c r="D343" s="8"/>
      <c r="E343" s="43">
        <f t="shared" si="190"/>
        <v>1</v>
      </c>
      <c r="F343" s="43">
        <f t="shared" si="180"/>
        <v>0</v>
      </c>
      <c r="G343" s="43">
        <f t="shared" si="181"/>
        <v>0</v>
      </c>
      <c r="H343" s="43">
        <f t="shared" si="191"/>
        <v>0</v>
      </c>
      <c r="I343" s="43">
        <f t="shared" si="182"/>
        <v>0</v>
      </c>
      <c r="J343" s="43">
        <f t="shared" si="183"/>
        <v>0</v>
      </c>
      <c r="K343" s="8"/>
      <c r="L343" s="17" t="str">
        <f t="shared" si="184"/>
        <v>П</v>
      </c>
      <c r="M343" s="20"/>
      <c r="N343" s="18"/>
      <c r="O343" s="18"/>
      <c r="P343" s="19"/>
      <c r="Q343" s="10"/>
      <c r="R343" s="8"/>
      <c r="S343" s="8"/>
      <c r="T343" s="8"/>
      <c r="U343" s="43">
        <f t="shared" si="192"/>
        <v>1</v>
      </c>
      <c r="V343" s="43">
        <f t="shared" si="185"/>
        <v>0</v>
      </c>
      <c r="W343" s="43">
        <f t="shared" si="186"/>
        <v>0</v>
      </c>
      <c r="X343" s="43">
        <f t="shared" si="193"/>
        <v>0</v>
      </c>
      <c r="Y343" s="43">
        <f t="shared" si="187"/>
        <v>0</v>
      </c>
      <c r="Z343" s="43">
        <f t="shared" si="188"/>
        <v>0</v>
      </c>
      <c r="AA343" s="8"/>
      <c r="AB343" s="17" t="str">
        <f t="shared" si="189"/>
        <v>П</v>
      </c>
      <c r="AC343" s="20"/>
      <c r="AD343" s="18"/>
      <c r="AE343" s="18"/>
      <c r="AF343" s="19"/>
    </row>
    <row r="344" spans="2:32" ht="15.75" x14ac:dyDescent="0.25">
      <c r="B344" s="8"/>
      <c r="C344" s="8"/>
      <c r="D344" s="8"/>
      <c r="E344" s="43">
        <f t="shared" si="190"/>
        <v>1</v>
      </c>
      <c r="F344" s="43">
        <f t="shared" si="180"/>
        <v>0</v>
      </c>
      <c r="G344" s="43">
        <f t="shared" si="181"/>
        <v>0</v>
      </c>
      <c r="H344" s="43">
        <f t="shared" si="191"/>
        <v>0</v>
      </c>
      <c r="I344" s="43">
        <f t="shared" si="182"/>
        <v>0</v>
      </c>
      <c r="J344" s="43">
        <f t="shared" si="183"/>
        <v>0</v>
      </c>
      <c r="K344" s="8"/>
      <c r="L344" s="17" t="str">
        <f t="shared" si="184"/>
        <v>П</v>
      </c>
      <c r="M344" s="20"/>
      <c r="N344" s="18"/>
      <c r="O344" s="18"/>
      <c r="P344" s="19"/>
      <c r="Q344" s="10"/>
      <c r="R344" s="8"/>
      <c r="S344" s="8"/>
      <c r="T344" s="8"/>
      <c r="U344" s="43">
        <f t="shared" si="192"/>
        <v>1</v>
      </c>
      <c r="V344" s="43">
        <f t="shared" si="185"/>
        <v>0</v>
      </c>
      <c r="W344" s="43">
        <f t="shared" si="186"/>
        <v>0</v>
      </c>
      <c r="X344" s="43">
        <f t="shared" si="193"/>
        <v>0</v>
      </c>
      <c r="Y344" s="43">
        <f t="shared" si="187"/>
        <v>0</v>
      </c>
      <c r="Z344" s="43">
        <f t="shared" si="188"/>
        <v>0</v>
      </c>
      <c r="AA344" s="8"/>
      <c r="AB344" s="17" t="str">
        <f t="shared" si="189"/>
        <v>П</v>
      </c>
      <c r="AC344" s="20"/>
      <c r="AD344" s="18"/>
      <c r="AE344" s="18"/>
      <c r="AF344" s="19"/>
    </row>
    <row r="345" spans="2:32" ht="18.75" x14ac:dyDescent="0.25">
      <c r="B345" s="8"/>
      <c r="C345" s="8"/>
      <c r="D345" s="8"/>
      <c r="E345" s="21">
        <f t="shared" ref="E345:J345" si="194">SUM(E335:E339)</f>
        <v>5</v>
      </c>
      <c r="F345" s="22">
        <f t="shared" si="194"/>
        <v>0</v>
      </c>
      <c r="G345" s="22">
        <f t="shared" si="194"/>
        <v>0</v>
      </c>
      <c r="H345" s="23">
        <f t="shared" si="194"/>
        <v>0</v>
      </c>
      <c r="I345" s="22">
        <f t="shared" si="194"/>
        <v>0</v>
      </c>
      <c r="J345" s="22">
        <f t="shared" si="194"/>
        <v>0</v>
      </c>
      <c r="K345" s="8"/>
      <c r="L345" s="8"/>
      <c r="M345" s="20"/>
      <c r="N345" s="9"/>
      <c r="O345" s="9"/>
      <c r="P345" s="18">
        <f>SUM(P335:P344)</f>
        <v>0</v>
      </c>
      <c r="Q345" s="10"/>
      <c r="R345" s="8"/>
      <c r="S345" s="8"/>
      <c r="T345" s="8"/>
      <c r="U345" s="21">
        <f t="shared" ref="U345:Z345" si="195">SUM(U335:U339)</f>
        <v>5</v>
      </c>
      <c r="V345" s="22">
        <f t="shared" si="195"/>
        <v>0</v>
      </c>
      <c r="W345" s="22">
        <f t="shared" si="195"/>
        <v>0</v>
      </c>
      <c r="X345" s="23">
        <f t="shared" si="195"/>
        <v>0</v>
      </c>
      <c r="Y345" s="22">
        <f t="shared" si="195"/>
        <v>0</v>
      </c>
      <c r="Z345" s="22">
        <f t="shared" si="195"/>
        <v>0</v>
      </c>
      <c r="AA345" s="8"/>
      <c r="AB345" s="8"/>
      <c r="AC345" s="20"/>
      <c r="AD345" s="9"/>
      <c r="AE345" s="9"/>
      <c r="AF345" s="19">
        <f>SUM(AF335:AF344)</f>
        <v>0</v>
      </c>
    </row>
    <row r="346" spans="2:32" ht="15.75" x14ac:dyDescent="0.25"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24"/>
      <c r="O346" s="9"/>
      <c r="P346" s="8">
        <f>SUM(P335:P345)</f>
        <v>0</v>
      </c>
      <c r="Q346" s="10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58"/>
      <c r="AE346" s="58"/>
      <c r="AF346" s="8"/>
    </row>
    <row r="347" spans="2:32" ht="18.75" x14ac:dyDescent="0.25">
      <c r="B347" s="8"/>
      <c r="C347" s="8"/>
      <c r="D347" s="8"/>
      <c r="E347" s="25">
        <f t="shared" ref="E347:J347" si="196">SUM(E340:E344)</f>
        <v>5</v>
      </c>
      <c r="F347" s="22">
        <f t="shared" si="196"/>
        <v>0</v>
      </c>
      <c r="G347" s="22">
        <f t="shared" si="196"/>
        <v>0</v>
      </c>
      <c r="H347" s="14">
        <f t="shared" si="196"/>
        <v>0</v>
      </c>
      <c r="I347" s="22">
        <f t="shared" si="196"/>
        <v>0</v>
      </c>
      <c r="J347" s="22">
        <f t="shared" si="196"/>
        <v>0</v>
      </c>
      <c r="K347" s="8"/>
      <c r="L347" s="8"/>
      <c r="M347" s="8"/>
      <c r="N347" s="9"/>
      <c r="O347" s="8"/>
      <c r="P347" s="8"/>
      <c r="Q347" s="10"/>
      <c r="R347" s="8"/>
      <c r="S347" s="8"/>
      <c r="T347" s="8"/>
      <c r="U347" s="25">
        <f t="shared" ref="U347:Z347" si="197">SUM(U340:U344)</f>
        <v>5</v>
      </c>
      <c r="V347" s="22">
        <f t="shared" si="197"/>
        <v>0</v>
      </c>
      <c r="W347" s="22">
        <f t="shared" si="197"/>
        <v>0</v>
      </c>
      <c r="X347" s="14">
        <f t="shared" si="197"/>
        <v>0</v>
      </c>
      <c r="Y347" s="22">
        <f t="shared" si="197"/>
        <v>0</v>
      </c>
      <c r="Z347" s="22">
        <f t="shared" si="197"/>
        <v>0</v>
      </c>
      <c r="AA347" s="8"/>
      <c r="AB347" s="8"/>
      <c r="AC347" s="8"/>
      <c r="AD347" s="8"/>
      <c r="AE347" s="8"/>
      <c r="AF347" s="8"/>
    </row>
    <row r="348" spans="2:32" ht="18.75" x14ac:dyDescent="0.25">
      <c r="B348" s="8"/>
      <c r="C348" s="8"/>
      <c r="D348" s="8"/>
      <c r="E348" s="12">
        <f t="shared" ref="E348:J348" si="198">SUM(E335:E344)</f>
        <v>10</v>
      </c>
      <c r="F348" s="22">
        <f t="shared" si="198"/>
        <v>0</v>
      </c>
      <c r="G348" s="22">
        <f t="shared" si="198"/>
        <v>0</v>
      </c>
      <c r="H348" s="14">
        <f t="shared" si="198"/>
        <v>0</v>
      </c>
      <c r="I348" s="22">
        <f t="shared" si="198"/>
        <v>0</v>
      </c>
      <c r="J348" s="22">
        <f t="shared" si="198"/>
        <v>0</v>
      </c>
      <c r="K348" s="8"/>
      <c r="L348" s="8"/>
      <c r="M348" s="8"/>
      <c r="N348" s="9"/>
      <c r="O348" s="8"/>
      <c r="P348" s="8"/>
      <c r="Q348" s="10"/>
      <c r="R348" s="8"/>
      <c r="S348" s="8"/>
      <c r="T348" s="8"/>
      <c r="U348" s="12">
        <f t="shared" ref="U348:Z348" si="199">SUM(U335:U344)</f>
        <v>10</v>
      </c>
      <c r="V348" s="22">
        <f t="shared" si="199"/>
        <v>0</v>
      </c>
      <c r="W348" s="22">
        <f t="shared" si="199"/>
        <v>0</v>
      </c>
      <c r="X348" s="14">
        <f t="shared" si="199"/>
        <v>0</v>
      </c>
      <c r="Y348" s="22">
        <f t="shared" si="199"/>
        <v>0</v>
      </c>
      <c r="Z348" s="22">
        <f t="shared" si="199"/>
        <v>0</v>
      </c>
      <c r="AA348" s="8"/>
      <c r="AB348" s="8"/>
      <c r="AC348" s="8"/>
      <c r="AD348" s="8"/>
      <c r="AE348" s="8"/>
      <c r="AF348" s="8"/>
    </row>
    <row r="349" spans="2:32" ht="15" x14ac:dyDescent="0.25"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9"/>
      <c r="O349" s="8"/>
      <c r="P349" s="8"/>
      <c r="Q349" s="10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</row>
    <row r="350" spans="2:32" ht="15" x14ac:dyDescent="0.25"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9"/>
      <c r="O350" s="8"/>
      <c r="P350" s="8"/>
      <c r="Q350" s="10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</row>
    <row r="351" spans="2:32" ht="15" x14ac:dyDescent="0.25"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9"/>
      <c r="O351" s="8"/>
      <c r="P351" s="8"/>
      <c r="Q351" s="10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</row>
    <row r="352" spans="2:32" ht="15" x14ac:dyDescent="0.25"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9"/>
      <c r="O352" s="8"/>
      <c r="P352" s="8"/>
      <c r="Q352" s="10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</row>
    <row r="353" spans="1:32" ht="15" x14ac:dyDescent="0.25"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9"/>
      <c r="O353" s="8"/>
      <c r="P353" s="8"/>
      <c r="Q353" s="10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</row>
    <row r="354" spans="1:32" ht="18.75" x14ac:dyDescent="0.3">
      <c r="B354" s="59" t="s">
        <v>7</v>
      </c>
      <c r="C354" s="60"/>
      <c r="D354" s="26">
        <f>B331</f>
        <v>10</v>
      </c>
      <c r="E354" s="59">
        <f>D331</f>
        <v>44763</v>
      </c>
      <c r="F354" s="61"/>
      <c r="G354" s="61"/>
      <c r="H354" s="62"/>
      <c r="I354" s="59" t="str">
        <f>Y331</f>
        <v>чемпионат</v>
      </c>
      <c r="J354" s="63"/>
      <c r="K354" s="63"/>
      <c r="L354" s="63"/>
      <c r="M354" s="63"/>
      <c r="N354" s="60"/>
      <c r="O354" s="8"/>
      <c r="P354" s="64" t="s">
        <v>8</v>
      </c>
      <c r="Q354" s="65"/>
      <c r="R354" s="65"/>
      <c r="S354" s="65"/>
      <c r="T354" s="65"/>
      <c r="U354" s="65"/>
      <c r="V354" s="27" t="s">
        <v>9</v>
      </c>
      <c r="W354" s="28" t="s">
        <v>10</v>
      </c>
      <c r="X354" s="8"/>
      <c r="Y354" s="66" t="s">
        <v>11</v>
      </c>
      <c r="Z354" s="67"/>
      <c r="AA354" s="67"/>
      <c r="AB354" s="67"/>
      <c r="AC354" s="67"/>
      <c r="AD354" s="67"/>
      <c r="AE354" s="29" t="s">
        <v>9</v>
      </c>
      <c r="AF354" s="30" t="s">
        <v>10</v>
      </c>
    </row>
    <row r="355" spans="1:32" ht="15.75" x14ac:dyDescent="0.25">
      <c r="B355" s="68" t="str">
        <f>I331</f>
        <v>ком 1</v>
      </c>
      <c r="C355" s="69"/>
      <c r="D355" s="70"/>
      <c r="E355" s="74" t="s">
        <v>12</v>
      </c>
      <c r="F355" s="74"/>
      <c r="G355" s="74" t="s">
        <v>13</v>
      </c>
      <c r="H355" s="74"/>
      <c r="I355" s="49" t="s">
        <v>14</v>
      </c>
      <c r="J355" s="51"/>
      <c r="K355" s="44" t="s">
        <v>15</v>
      </c>
      <c r="L355" s="45"/>
      <c r="M355" s="19"/>
      <c r="N355" s="19"/>
      <c r="O355" s="8"/>
      <c r="P355" s="44" t="s">
        <v>16</v>
      </c>
      <c r="Q355" s="45"/>
      <c r="R355" s="43" t="s">
        <v>17</v>
      </c>
      <c r="S355" s="43" t="s">
        <v>18</v>
      </c>
      <c r="T355" s="41" t="s">
        <v>19</v>
      </c>
      <c r="U355" s="43" t="s">
        <v>20</v>
      </c>
      <c r="V355" s="31"/>
      <c r="W355" s="32"/>
      <c r="X355" s="8"/>
      <c r="Y355" s="44" t="s">
        <v>16</v>
      </c>
      <c r="Z355" s="45"/>
      <c r="AA355" s="43" t="s">
        <v>21</v>
      </c>
      <c r="AB355" s="43" t="s">
        <v>18</v>
      </c>
      <c r="AC355" s="41" t="s">
        <v>22</v>
      </c>
      <c r="AD355" s="43" t="s">
        <v>20</v>
      </c>
      <c r="AE355" s="31"/>
      <c r="AF355" s="32"/>
    </row>
    <row r="356" spans="1:32" ht="15.75" x14ac:dyDescent="0.25">
      <c r="B356" s="71"/>
      <c r="C356" s="72"/>
      <c r="D356" s="73"/>
      <c r="E356" s="43">
        <f>SUM(I335:I344)</f>
        <v>0</v>
      </c>
      <c r="F356" s="33" t="s">
        <v>23</v>
      </c>
      <c r="G356" s="43">
        <f>SUM(J335:J344)</f>
        <v>0</v>
      </c>
      <c r="H356" s="33" t="s">
        <v>23</v>
      </c>
      <c r="I356" s="31"/>
      <c r="J356" s="31" t="s">
        <v>20</v>
      </c>
      <c r="K356" s="44" t="s">
        <v>24</v>
      </c>
      <c r="L356" s="45"/>
      <c r="M356" s="44">
        <f>SUM(M355:N355)</f>
        <v>0</v>
      </c>
      <c r="N356" s="45"/>
      <c r="O356" s="8"/>
      <c r="P356" s="44" t="s">
        <v>16</v>
      </c>
      <c r="Q356" s="45"/>
      <c r="R356" s="43" t="s">
        <v>25</v>
      </c>
      <c r="S356" s="43" t="s">
        <v>18</v>
      </c>
      <c r="T356" s="41" t="s">
        <v>26</v>
      </c>
      <c r="U356" s="43" t="s">
        <v>20</v>
      </c>
      <c r="V356" s="31"/>
      <c r="W356" s="32"/>
      <c r="X356" s="8"/>
      <c r="Y356" s="44" t="s">
        <v>16</v>
      </c>
      <c r="Z356" s="45"/>
      <c r="AA356" s="43" t="s">
        <v>27</v>
      </c>
      <c r="AB356" s="43" t="s">
        <v>18</v>
      </c>
      <c r="AC356" s="41" t="s">
        <v>28</v>
      </c>
      <c r="AD356" s="43" t="s">
        <v>20</v>
      </c>
      <c r="AE356" s="31"/>
      <c r="AF356" s="32"/>
    </row>
    <row r="357" spans="1:32" ht="15.75" customHeight="1" x14ac:dyDescent="0.25">
      <c r="B357" s="74" t="str">
        <f>R331</f>
        <v>ком 2</v>
      </c>
      <c r="C357" s="74"/>
      <c r="D357" s="74"/>
      <c r="E357" s="74" t="s">
        <v>12</v>
      </c>
      <c r="F357" s="74"/>
      <c r="G357" s="74" t="s">
        <v>13</v>
      </c>
      <c r="H357" s="74"/>
      <c r="I357" s="49" t="s">
        <v>14</v>
      </c>
      <c r="J357" s="51"/>
      <c r="K357" s="78">
        <f>P345/30</f>
        <v>0</v>
      </c>
      <c r="L357" s="79"/>
      <c r="M357" s="82">
        <f>AF345/30</f>
        <v>0</v>
      </c>
      <c r="N357" s="82"/>
      <c r="O357" s="8"/>
      <c r="P357" s="44" t="s">
        <v>16</v>
      </c>
      <c r="Q357" s="45"/>
      <c r="R357" s="43" t="s">
        <v>29</v>
      </c>
      <c r="S357" s="43" t="s">
        <v>18</v>
      </c>
      <c r="T357" s="83" t="s">
        <v>30</v>
      </c>
      <c r="U357" s="84"/>
      <c r="V357" s="31"/>
      <c r="W357" s="32"/>
      <c r="X357" s="8"/>
      <c r="Y357" s="44" t="s">
        <v>16</v>
      </c>
      <c r="Z357" s="45"/>
      <c r="AA357" s="43" t="s">
        <v>31</v>
      </c>
      <c r="AB357" s="44" t="s">
        <v>32</v>
      </c>
      <c r="AC357" s="77"/>
      <c r="AD357" s="45"/>
      <c r="AE357" s="31"/>
      <c r="AF357" s="32"/>
    </row>
    <row r="358" spans="1:32" ht="15.75" customHeight="1" x14ac:dyDescent="0.25">
      <c r="B358" s="74"/>
      <c r="C358" s="74"/>
      <c r="D358" s="74"/>
      <c r="E358" s="43">
        <f>SUM(Y335:Y344)</f>
        <v>0</v>
      </c>
      <c r="F358" s="33" t="s">
        <v>23</v>
      </c>
      <c r="G358" s="43">
        <f>SUM(Z335:Z344)</f>
        <v>0</v>
      </c>
      <c r="H358" s="33" t="s">
        <v>23</v>
      </c>
      <c r="I358" s="32"/>
      <c r="J358" s="34" t="s">
        <v>20</v>
      </c>
      <c r="K358" s="80"/>
      <c r="L358" s="81"/>
      <c r="M358" s="82"/>
      <c r="N358" s="82"/>
      <c r="O358" s="8"/>
      <c r="P358" s="44" t="s">
        <v>33</v>
      </c>
      <c r="Q358" s="77"/>
      <c r="R358" s="77"/>
      <c r="S358" s="77"/>
      <c r="T358" s="77"/>
      <c r="U358" s="45"/>
      <c r="V358" s="32">
        <f>SUM(V355:V357)</f>
        <v>0</v>
      </c>
      <c r="W358" s="32">
        <f>SUM(W355:W357)</f>
        <v>0</v>
      </c>
      <c r="X358" s="8"/>
      <c r="Y358" s="44" t="s">
        <v>16</v>
      </c>
      <c r="Z358" s="45"/>
      <c r="AA358" s="43" t="s">
        <v>34</v>
      </c>
      <c r="AB358" s="44" t="s">
        <v>32</v>
      </c>
      <c r="AC358" s="77"/>
      <c r="AD358" s="45"/>
      <c r="AE358" s="31"/>
      <c r="AF358" s="32"/>
    </row>
    <row r="359" spans="1:32" ht="18.75" x14ac:dyDescent="0.25">
      <c r="B359" s="8"/>
      <c r="C359" s="8"/>
      <c r="D359" s="8"/>
      <c r="E359" s="8"/>
      <c r="F359" s="46" t="s">
        <v>35</v>
      </c>
      <c r="G359" s="47"/>
      <c r="H359" s="47"/>
      <c r="I359" s="47"/>
      <c r="J359" s="48"/>
      <c r="K359" s="35" t="str">
        <f>_xlfn.CONCAT(F347," ",":"," ",F345)</f>
        <v>0 : 0</v>
      </c>
      <c r="L359" s="22">
        <f>F348</f>
        <v>0</v>
      </c>
      <c r="M359" s="35" t="str">
        <f>_xlfn.CONCAT(V347," ",":"," ",V345)</f>
        <v>0 : 0</v>
      </c>
      <c r="N359" s="22">
        <f>V348</f>
        <v>0</v>
      </c>
      <c r="O359" s="8"/>
      <c r="P359" s="44" t="s">
        <v>36</v>
      </c>
      <c r="Q359" s="77"/>
      <c r="R359" s="77"/>
      <c r="S359" s="77"/>
      <c r="T359" s="77"/>
      <c r="U359" s="45"/>
      <c r="V359" s="44">
        <f>V358+W358</f>
        <v>0</v>
      </c>
      <c r="W359" s="45"/>
      <c r="X359" s="8"/>
      <c r="Y359" s="44" t="s">
        <v>16</v>
      </c>
      <c r="Z359" s="45"/>
      <c r="AA359" s="43" t="s">
        <v>37</v>
      </c>
      <c r="AB359" s="44" t="s">
        <v>32</v>
      </c>
      <c r="AC359" s="77"/>
      <c r="AD359" s="45"/>
      <c r="AE359" s="31"/>
      <c r="AF359" s="32"/>
    </row>
    <row r="360" spans="1:32" ht="18.75" x14ac:dyDescent="0.25">
      <c r="B360" s="75" t="str">
        <f>IF((M355)&gt;(N355),"П1",IF((M355)&lt;(N355),"П2","Н"))</f>
        <v>Н</v>
      </c>
      <c r="C360" s="75"/>
      <c r="D360" s="36">
        <v>5</v>
      </c>
      <c r="E360" s="42" t="s">
        <v>38</v>
      </c>
      <c r="F360" s="46" t="s">
        <v>39</v>
      </c>
      <c r="G360" s="47"/>
      <c r="H360" s="47"/>
      <c r="I360" s="47"/>
      <c r="J360" s="48"/>
      <c r="K360" s="35" t="str">
        <f>_xlfn.CONCAT(G347," ",":"," ",G345)</f>
        <v>0 : 0</v>
      </c>
      <c r="L360" s="22">
        <f>G348</f>
        <v>0</v>
      </c>
      <c r="M360" s="35" t="str">
        <f>_xlfn.CONCAT(W347," ",":"," ",W345)</f>
        <v>0 : 0</v>
      </c>
      <c r="N360" s="22">
        <f>W348</f>
        <v>0</v>
      </c>
      <c r="O360" s="8"/>
      <c r="P360" s="76" t="s">
        <v>40</v>
      </c>
      <c r="Q360" s="76"/>
      <c r="R360" s="76"/>
      <c r="S360" s="76"/>
      <c r="T360" s="76"/>
      <c r="U360" s="37">
        <v>1</v>
      </c>
      <c r="V360" s="38" t="s">
        <v>41</v>
      </c>
      <c r="W360" s="38">
        <v>2</v>
      </c>
      <c r="X360" s="8"/>
      <c r="Y360" s="44" t="s">
        <v>42</v>
      </c>
      <c r="Z360" s="77"/>
      <c r="AA360" s="77"/>
      <c r="AB360" s="77"/>
      <c r="AC360" s="77"/>
      <c r="AD360" s="45"/>
      <c r="AE360" s="32">
        <f>SUM(AE355:AE359)</f>
        <v>0</v>
      </c>
      <c r="AF360" s="32">
        <f>SUM(AF355:AF359)</f>
        <v>0</v>
      </c>
    </row>
    <row r="361" spans="1:32" ht="18.75" x14ac:dyDescent="0.25">
      <c r="B361" s="42">
        <v>3</v>
      </c>
      <c r="C361" s="42" t="s">
        <v>43</v>
      </c>
      <c r="D361" s="42" t="s">
        <v>44</v>
      </c>
      <c r="E361" s="42" t="s">
        <v>45</v>
      </c>
      <c r="F361" s="46" t="s">
        <v>46</v>
      </c>
      <c r="G361" s="47"/>
      <c r="H361" s="47"/>
      <c r="I361" s="47"/>
      <c r="J361" s="48"/>
      <c r="K361" s="35" t="str">
        <f>_xlfn.CONCAT(H347," ",":"," ",H345)</f>
        <v>0 : 0</v>
      </c>
      <c r="L361" s="39">
        <f>H348</f>
        <v>0</v>
      </c>
      <c r="M361" s="35" t="str">
        <f>_xlfn.CONCAT(X347," ",":"," ",X345)</f>
        <v>0 : 0</v>
      </c>
      <c r="N361" s="39">
        <f>X348</f>
        <v>0</v>
      </c>
      <c r="O361" s="8"/>
      <c r="P361" s="76"/>
      <c r="Q361" s="76"/>
      <c r="R361" s="76"/>
      <c r="S361" s="76"/>
      <c r="T361" s="76"/>
      <c r="U361" s="40"/>
      <c r="V361" s="40"/>
      <c r="W361" s="40"/>
      <c r="X361" s="8"/>
      <c r="Y361" s="44" t="s">
        <v>47</v>
      </c>
      <c r="Z361" s="77"/>
      <c r="AA361" s="77"/>
      <c r="AB361" s="77"/>
      <c r="AC361" s="77"/>
      <c r="AD361" s="45"/>
      <c r="AE361" s="44">
        <f>AE360+AF360</f>
        <v>0</v>
      </c>
      <c r="AF361" s="45"/>
    </row>
    <row r="362" spans="1:32" ht="18.75" x14ac:dyDescent="0.25">
      <c r="B362" s="42" t="str">
        <f>IF((C362)&gt;(D362),"1&gt;2",IF((C362)&lt;(D362),"1&lt;2","1=2"))</f>
        <v>1=2</v>
      </c>
      <c r="C362" s="42">
        <f>P335+P336+P337+P338+P339</f>
        <v>0</v>
      </c>
      <c r="D362" s="42">
        <f>AF335+AF336+AF337+AF338+AF339</f>
        <v>0</v>
      </c>
      <c r="E362" s="42" t="str">
        <f>IF((P340+P341+P342+P343+P344)&gt;(AF340+AF341+AF342+AF343+AF344),"1&gt;2",IF((P340+P341+P342+P343+P344)&lt;(AF340+AF341+AF342+AF343+AF344),"1&lt;2","1=2"))</f>
        <v>1=2</v>
      </c>
      <c r="F362" s="46" t="s">
        <v>48</v>
      </c>
      <c r="G362" s="47"/>
      <c r="H362" s="47"/>
      <c r="I362" s="47"/>
      <c r="J362" s="48"/>
      <c r="K362" s="35" t="str">
        <f>_xlfn.CONCAT(E347," ",":"," ",E345)</f>
        <v>5 : 5</v>
      </c>
      <c r="L362" s="39">
        <f>E348</f>
        <v>10</v>
      </c>
      <c r="M362" s="35" t="str">
        <f>_xlfn.CONCAT(U347," ",":"," ",U345)</f>
        <v>5 : 5</v>
      </c>
      <c r="N362" s="39">
        <f>U348</f>
        <v>10</v>
      </c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9"/>
      <c r="AE362" s="8"/>
      <c r="AF362" s="8"/>
    </row>
    <row r="363" spans="1:32" ht="15" x14ac:dyDescent="0.25"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9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9"/>
      <c r="AE363" s="8"/>
      <c r="AF363" s="8"/>
    </row>
    <row r="364" spans="1:32" ht="15" x14ac:dyDescent="0.25"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9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9"/>
      <c r="AE364" s="8"/>
      <c r="AF364" s="8"/>
    </row>
    <row r="365" spans="1:32" ht="15" x14ac:dyDescent="0.25">
      <c r="A365" s="2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6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</row>
    <row r="366" spans="1:32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3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3"/>
      <c r="AE366" s="2"/>
      <c r="AF366" s="2"/>
    </row>
    <row r="367" spans="1:32" ht="18.75" x14ac:dyDescent="0.3">
      <c r="B367" s="44">
        <v>11</v>
      </c>
      <c r="C367" s="45"/>
      <c r="D367" s="49">
        <v>44763</v>
      </c>
      <c r="E367" s="50"/>
      <c r="F367" s="50"/>
      <c r="G367" s="50"/>
      <c r="H367" s="51"/>
      <c r="I367" s="52" t="s">
        <v>43</v>
      </c>
      <c r="J367" s="53"/>
      <c r="K367" s="53"/>
      <c r="L367" s="53"/>
      <c r="M367" s="53"/>
      <c r="N367" s="53"/>
      <c r="O367" s="53"/>
      <c r="P367" s="54"/>
      <c r="Q367" s="10"/>
      <c r="R367" s="52" t="s">
        <v>44</v>
      </c>
      <c r="S367" s="53"/>
      <c r="T367" s="53"/>
      <c r="U367" s="53"/>
      <c r="V367" s="53"/>
      <c r="W367" s="53"/>
      <c r="X367" s="54"/>
      <c r="Y367" s="55" t="s">
        <v>49</v>
      </c>
      <c r="Z367" s="56"/>
      <c r="AA367" s="56"/>
      <c r="AB367" s="56"/>
      <c r="AC367" s="56"/>
      <c r="AD367" s="56"/>
      <c r="AE367" s="56"/>
      <c r="AF367" s="57"/>
    </row>
    <row r="368" spans="1:32" ht="15" x14ac:dyDescent="0.25"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9"/>
      <c r="O368" s="8"/>
      <c r="P368" s="8"/>
      <c r="Q368" s="10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9"/>
      <c r="AE368" s="8"/>
      <c r="AF368" s="8"/>
    </row>
    <row r="369" spans="2:32" ht="15" x14ac:dyDescent="0.25"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9"/>
      <c r="O369" s="8"/>
      <c r="P369" s="8"/>
      <c r="Q369" s="10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9"/>
      <c r="AE369" s="8"/>
      <c r="AF369" s="8"/>
    </row>
    <row r="370" spans="2:32" ht="15.75" x14ac:dyDescent="0.25">
      <c r="B370" s="11"/>
      <c r="C370" s="8"/>
      <c r="D370" s="8"/>
      <c r="E370" s="12" t="s">
        <v>1</v>
      </c>
      <c r="F370" s="13" t="s">
        <v>2</v>
      </c>
      <c r="G370" s="43" t="s">
        <v>3</v>
      </c>
      <c r="H370" s="14" t="s">
        <v>4</v>
      </c>
      <c r="I370" s="15" t="s">
        <v>5</v>
      </c>
      <c r="J370" s="16" t="s">
        <v>6</v>
      </c>
      <c r="K370" s="8"/>
      <c r="L370" s="8"/>
      <c r="M370" s="8"/>
      <c r="N370" s="9"/>
      <c r="O370" s="8"/>
      <c r="P370" s="8"/>
      <c r="Q370" s="10"/>
      <c r="R370" s="11"/>
      <c r="S370" s="8"/>
      <c r="T370" s="8"/>
      <c r="U370" s="12" t="s">
        <v>1</v>
      </c>
      <c r="V370" s="13" t="s">
        <v>2</v>
      </c>
      <c r="W370" s="43" t="s">
        <v>3</v>
      </c>
      <c r="X370" s="14" t="s">
        <v>4</v>
      </c>
      <c r="Y370" s="15" t="s">
        <v>5</v>
      </c>
      <c r="Z370" s="16" t="s">
        <v>6</v>
      </c>
      <c r="AA370" s="8"/>
      <c r="AB370" s="8"/>
      <c r="AC370" s="8"/>
      <c r="AD370" s="9"/>
      <c r="AE370" s="8"/>
      <c r="AF370" s="8"/>
    </row>
    <row r="371" spans="2:32" ht="15.75" x14ac:dyDescent="0.25">
      <c r="B371" s="8"/>
      <c r="C371" s="8"/>
      <c r="D371" s="8"/>
      <c r="E371" s="43">
        <f>IF(P371=0,1,0)</f>
        <v>1</v>
      </c>
      <c r="F371" s="43">
        <f t="shared" ref="F371:F380" si="200">IF(AND(P371=3,N371*O371=0),1,0)</f>
        <v>0</v>
      </c>
      <c r="G371" s="43">
        <f t="shared" ref="G371:G380" si="201">IF(AND(P371=3,I371-J371&gt;=2),1,0)</f>
        <v>0</v>
      </c>
      <c r="H371" s="43">
        <f>IF(P371=3,1,0)</f>
        <v>0</v>
      </c>
      <c r="I371" s="43">
        <f t="shared" ref="I371:I380" si="202">IF(P371=3,MAX(N371,O371),MIN(N371,O371))</f>
        <v>0</v>
      </c>
      <c r="J371" s="43">
        <f t="shared" ref="J371:J380" si="203">N371+O371-I371</f>
        <v>0</v>
      </c>
      <c r="K371" s="8"/>
      <c r="L371" s="17" t="str">
        <f t="shared" ref="L371:L380" si="204">IF(P371=0,"П",IF(P371=1.5,"Н",IF(P371=3,"В")))</f>
        <v>П</v>
      </c>
      <c r="M371" s="8"/>
      <c r="N371" s="18"/>
      <c r="O371" s="18"/>
      <c r="P371" s="19"/>
      <c r="Q371" s="10"/>
      <c r="R371" s="8"/>
      <c r="S371" s="8"/>
      <c r="T371" s="8"/>
      <c r="U371" s="43">
        <f>IF(AF371=0,1,0)</f>
        <v>1</v>
      </c>
      <c r="V371" s="43">
        <f t="shared" ref="V371:V380" si="205">IF(AND(AF371=3,AD371*AE371=0),1,0)</f>
        <v>0</v>
      </c>
      <c r="W371" s="43">
        <f t="shared" ref="W371:W380" si="206">IF(AND(AF371=3,Y371-Z371&gt;=2),1,0)</f>
        <v>0</v>
      </c>
      <c r="X371" s="43">
        <f>IF(AF371=3,1,0)</f>
        <v>0</v>
      </c>
      <c r="Y371" s="43">
        <f t="shared" ref="Y371:Y380" si="207">IF(AF371=3,MAX(AD371,AE371),MIN(AD371,AE371))</f>
        <v>0</v>
      </c>
      <c r="Z371" s="43">
        <f t="shared" ref="Z371:Z380" si="208">AD371+AE371-Y371</f>
        <v>0</v>
      </c>
      <c r="AA371" s="8"/>
      <c r="AB371" s="17" t="str">
        <f t="shared" ref="AB371:AB380" si="209">IF(AF371=0,"П",IF(AF371=1.5,"Н",IF(AF371=3,"В")))</f>
        <v>П</v>
      </c>
      <c r="AC371" s="8"/>
      <c r="AD371" s="18"/>
      <c r="AE371" s="18"/>
      <c r="AF371" s="19"/>
    </row>
    <row r="372" spans="2:32" ht="15.75" x14ac:dyDescent="0.25">
      <c r="B372" s="8"/>
      <c r="C372" s="8"/>
      <c r="D372" s="8"/>
      <c r="E372" s="43">
        <f t="shared" ref="E372:E380" si="210">IF(P372=0,1,0)</f>
        <v>1</v>
      </c>
      <c r="F372" s="43">
        <f t="shared" si="200"/>
        <v>0</v>
      </c>
      <c r="G372" s="43">
        <f t="shared" si="201"/>
        <v>0</v>
      </c>
      <c r="H372" s="43">
        <f t="shared" ref="H372:H380" si="211">IF(P372=3,1,0)</f>
        <v>0</v>
      </c>
      <c r="I372" s="43">
        <f t="shared" si="202"/>
        <v>0</v>
      </c>
      <c r="J372" s="43">
        <f t="shared" si="203"/>
        <v>0</v>
      </c>
      <c r="K372" s="8"/>
      <c r="L372" s="17" t="str">
        <f t="shared" si="204"/>
        <v>П</v>
      </c>
      <c r="M372" s="20"/>
      <c r="N372" s="18"/>
      <c r="O372" s="18"/>
      <c r="P372" s="19"/>
      <c r="Q372" s="10"/>
      <c r="R372" s="8"/>
      <c r="S372" s="8"/>
      <c r="T372" s="8"/>
      <c r="U372" s="43">
        <f t="shared" ref="U372:U380" si="212">IF(AF372=0,1,0)</f>
        <v>1</v>
      </c>
      <c r="V372" s="43">
        <f t="shared" si="205"/>
        <v>0</v>
      </c>
      <c r="W372" s="43">
        <f t="shared" si="206"/>
        <v>0</v>
      </c>
      <c r="X372" s="43">
        <f t="shared" ref="X372:X380" si="213">IF(AF372=3,1,0)</f>
        <v>0</v>
      </c>
      <c r="Y372" s="43">
        <f t="shared" si="207"/>
        <v>0</v>
      </c>
      <c r="Z372" s="43">
        <f t="shared" si="208"/>
        <v>0</v>
      </c>
      <c r="AA372" s="8"/>
      <c r="AB372" s="17" t="str">
        <f t="shared" si="209"/>
        <v>П</v>
      </c>
      <c r="AC372" s="20"/>
      <c r="AD372" s="18"/>
      <c r="AE372" s="18"/>
      <c r="AF372" s="19"/>
    </row>
    <row r="373" spans="2:32" ht="15.75" x14ac:dyDescent="0.25">
      <c r="B373" s="8"/>
      <c r="C373" s="8"/>
      <c r="D373" s="8"/>
      <c r="E373" s="43">
        <f t="shared" si="210"/>
        <v>1</v>
      </c>
      <c r="F373" s="43">
        <f t="shared" si="200"/>
        <v>0</v>
      </c>
      <c r="G373" s="43">
        <f t="shared" si="201"/>
        <v>0</v>
      </c>
      <c r="H373" s="43">
        <f t="shared" si="211"/>
        <v>0</v>
      </c>
      <c r="I373" s="43">
        <f t="shared" si="202"/>
        <v>0</v>
      </c>
      <c r="J373" s="43">
        <f t="shared" si="203"/>
        <v>0</v>
      </c>
      <c r="K373" s="8"/>
      <c r="L373" s="17" t="str">
        <f t="shared" si="204"/>
        <v>П</v>
      </c>
      <c r="M373" s="20"/>
      <c r="N373" s="18"/>
      <c r="O373" s="18"/>
      <c r="P373" s="19"/>
      <c r="Q373" s="10"/>
      <c r="R373" s="8"/>
      <c r="S373" s="8"/>
      <c r="T373" s="8"/>
      <c r="U373" s="43">
        <f t="shared" si="212"/>
        <v>1</v>
      </c>
      <c r="V373" s="43">
        <f t="shared" si="205"/>
        <v>0</v>
      </c>
      <c r="W373" s="43">
        <f t="shared" si="206"/>
        <v>0</v>
      </c>
      <c r="X373" s="43">
        <f t="shared" si="213"/>
        <v>0</v>
      </c>
      <c r="Y373" s="43">
        <f t="shared" si="207"/>
        <v>0</v>
      </c>
      <c r="Z373" s="43">
        <f t="shared" si="208"/>
        <v>0</v>
      </c>
      <c r="AA373" s="8"/>
      <c r="AB373" s="17" t="str">
        <f t="shared" si="209"/>
        <v>П</v>
      </c>
      <c r="AC373" s="20"/>
      <c r="AD373" s="18"/>
      <c r="AE373" s="18"/>
      <c r="AF373" s="19"/>
    </row>
    <row r="374" spans="2:32" ht="15.75" x14ac:dyDescent="0.25">
      <c r="B374" s="8"/>
      <c r="C374" s="8"/>
      <c r="D374" s="8"/>
      <c r="E374" s="43">
        <f t="shared" si="210"/>
        <v>1</v>
      </c>
      <c r="F374" s="43">
        <f t="shared" si="200"/>
        <v>0</v>
      </c>
      <c r="G374" s="43">
        <f t="shared" si="201"/>
        <v>0</v>
      </c>
      <c r="H374" s="43">
        <f t="shared" si="211"/>
        <v>0</v>
      </c>
      <c r="I374" s="43">
        <f t="shared" si="202"/>
        <v>0</v>
      </c>
      <c r="J374" s="43">
        <f t="shared" si="203"/>
        <v>0</v>
      </c>
      <c r="K374" s="8"/>
      <c r="L374" s="17" t="str">
        <f t="shared" si="204"/>
        <v>П</v>
      </c>
      <c r="M374" s="20"/>
      <c r="N374" s="18"/>
      <c r="O374" s="18"/>
      <c r="P374" s="19"/>
      <c r="Q374" s="10"/>
      <c r="R374" s="8"/>
      <c r="S374" s="8"/>
      <c r="T374" s="8"/>
      <c r="U374" s="43">
        <f t="shared" si="212"/>
        <v>1</v>
      </c>
      <c r="V374" s="43">
        <f t="shared" si="205"/>
        <v>0</v>
      </c>
      <c r="W374" s="43">
        <f t="shared" si="206"/>
        <v>0</v>
      </c>
      <c r="X374" s="43">
        <f t="shared" si="213"/>
        <v>0</v>
      </c>
      <c r="Y374" s="43">
        <f t="shared" si="207"/>
        <v>0</v>
      </c>
      <c r="Z374" s="43">
        <f t="shared" si="208"/>
        <v>0</v>
      </c>
      <c r="AA374" s="8"/>
      <c r="AB374" s="17" t="str">
        <f t="shared" si="209"/>
        <v>П</v>
      </c>
      <c r="AC374" s="20"/>
      <c r="AD374" s="18"/>
      <c r="AE374" s="18"/>
      <c r="AF374" s="19"/>
    </row>
    <row r="375" spans="2:32" ht="15.75" x14ac:dyDescent="0.25">
      <c r="B375" s="8"/>
      <c r="C375" s="8"/>
      <c r="D375" s="8"/>
      <c r="E375" s="43">
        <f t="shared" si="210"/>
        <v>1</v>
      </c>
      <c r="F375" s="43">
        <f t="shared" si="200"/>
        <v>0</v>
      </c>
      <c r="G375" s="43">
        <f t="shared" si="201"/>
        <v>0</v>
      </c>
      <c r="H375" s="43">
        <f t="shared" si="211"/>
        <v>0</v>
      </c>
      <c r="I375" s="43">
        <f t="shared" si="202"/>
        <v>0</v>
      </c>
      <c r="J375" s="43">
        <f t="shared" si="203"/>
        <v>0</v>
      </c>
      <c r="K375" s="8"/>
      <c r="L375" s="17" t="str">
        <f t="shared" si="204"/>
        <v>П</v>
      </c>
      <c r="M375" s="20"/>
      <c r="N375" s="18"/>
      <c r="O375" s="18"/>
      <c r="P375" s="19"/>
      <c r="Q375" s="10"/>
      <c r="R375" s="8"/>
      <c r="S375" s="8"/>
      <c r="T375" s="8"/>
      <c r="U375" s="43">
        <f t="shared" si="212"/>
        <v>1</v>
      </c>
      <c r="V375" s="43">
        <f t="shared" si="205"/>
        <v>0</v>
      </c>
      <c r="W375" s="43">
        <f t="shared" si="206"/>
        <v>0</v>
      </c>
      <c r="X375" s="43">
        <f t="shared" si="213"/>
        <v>0</v>
      </c>
      <c r="Y375" s="43">
        <f t="shared" si="207"/>
        <v>0</v>
      </c>
      <c r="Z375" s="43">
        <f t="shared" si="208"/>
        <v>0</v>
      </c>
      <c r="AA375" s="8"/>
      <c r="AB375" s="17" t="str">
        <f t="shared" si="209"/>
        <v>П</v>
      </c>
      <c r="AC375" s="20"/>
      <c r="AD375" s="18"/>
      <c r="AE375" s="18"/>
      <c r="AF375" s="19"/>
    </row>
    <row r="376" spans="2:32" ht="15.75" x14ac:dyDescent="0.25">
      <c r="B376" s="8"/>
      <c r="C376" s="8"/>
      <c r="D376" s="8"/>
      <c r="E376" s="43">
        <f t="shared" si="210"/>
        <v>1</v>
      </c>
      <c r="F376" s="43">
        <f t="shared" si="200"/>
        <v>0</v>
      </c>
      <c r="G376" s="43">
        <f t="shared" si="201"/>
        <v>0</v>
      </c>
      <c r="H376" s="43">
        <f t="shared" si="211"/>
        <v>0</v>
      </c>
      <c r="I376" s="43">
        <f t="shared" si="202"/>
        <v>0</v>
      </c>
      <c r="J376" s="43">
        <f t="shared" si="203"/>
        <v>0</v>
      </c>
      <c r="K376" s="8"/>
      <c r="L376" s="17" t="str">
        <f t="shared" si="204"/>
        <v>П</v>
      </c>
      <c r="M376" s="20"/>
      <c r="N376" s="18"/>
      <c r="O376" s="18"/>
      <c r="P376" s="19"/>
      <c r="Q376" s="10"/>
      <c r="R376" s="8"/>
      <c r="S376" s="8"/>
      <c r="T376" s="8"/>
      <c r="U376" s="43">
        <f t="shared" si="212"/>
        <v>1</v>
      </c>
      <c r="V376" s="43">
        <f t="shared" si="205"/>
        <v>0</v>
      </c>
      <c r="W376" s="43">
        <f t="shared" si="206"/>
        <v>0</v>
      </c>
      <c r="X376" s="43">
        <f t="shared" si="213"/>
        <v>0</v>
      </c>
      <c r="Y376" s="43">
        <f t="shared" si="207"/>
        <v>0</v>
      </c>
      <c r="Z376" s="43">
        <f t="shared" si="208"/>
        <v>0</v>
      </c>
      <c r="AA376" s="8"/>
      <c r="AB376" s="17" t="str">
        <f t="shared" si="209"/>
        <v>П</v>
      </c>
      <c r="AC376" s="20"/>
      <c r="AD376" s="18"/>
      <c r="AE376" s="18"/>
      <c r="AF376" s="19"/>
    </row>
    <row r="377" spans="2:32" ht="15.75" x14ac:dyDescent="0.25">
      <c r="B377" s="8"/>
      <c r="C377" s="8"/>
      <c r="D377" s="8"/>
      <c r="E377" s="43">
        <f t="shared" si="210"/>
        <v>1</v>
      </c>
      <c r="F377" s="43">
        <f t="shared" si="200"/>
        <v>0</v>
      </c>
      <c r="G377" s="43">
        <f t="shared" si="201"/>
        <v>0</v>
      </c>
      <c r="H377" s="43">
        <f t="shared" si="211"/>
        <v>0</v>
      </c>
      <c r="I377" s="43">
        <f t="shared" si="202"/>
        <v>0</v>
      </c>
      <c r="J377" s="43">
        <f t="shared" si="203"/>
        <v>0</v>
      </c>
      <c r="K377" s="8"/>
      <c r="L377" s="17" t="str">
        <f t="shared" si="204"/>
        <v>П</v>
      </c>
      <c r="M377" s="20"/>
      <c r="N377" s="18"/>
      <c r="O377" s="18"/>
      <c r="P377" s="19"/>
      <c r="Q377" s="10"/>
      <c r="R377" s="8"/>
      <c r="S377" s="8"/>
      <c r="T377" s="8"/>
      <c r="U377" s="43">
        <f t="shared" si="212"/>
        <v>1</v>
      </c>
      <c r="V377" s="43">
        <f t="shared" si="205"/>
        <v>0</v>
      </c>
      <c r="W377" s="43">
        <f t="shared" si="206"/>
        <v>0</v>
      </c>
      <c r="X377" s="43">
        <f t="shared" si="213"/>
        <v>0</v>
      </c>
      <c r="Y377" s="43">
        <f t="shared" si="207"/>
        <v>0</v>
      </c>
      <c r="Z377" s="43">
        <f t="shared" si="208"/>
        <v>0</v>
      </c>
      <c r="AA377" s="8"/>
      <c r="AB377" s="17" t="str">
        <f t="shared" si="209"/>
        <v>П</v>
      </c>
      <c r="AC377" s="20"/>
      <c r="AD377" s="18"/>
      <c r="AE377" s="18"/>
      <c r="AF377" s="19"/>
    </row>
    <row r="378" spans="2:32" ht="15.75" x14ac:dyDescent="0.25">
      <c r="B378" s="8"/>
      <c r="C378" s="8"/>
      <c r="D378" s="8"/>
      <c r="E378" s="43">
        <f t="shared" si="210"/>
        <v>1</v>
      </c>
      <c r="F378" s="43">
        <f t="shared" si="200"/>
        <v>0</v>
      </c>
      <c r="G378" s="43">
        <f t="shared" si="201"/>
        <v>0</v>
      </c>
      <c r="H378" s="43">
        <f t="shared" si="211"/>
        <v>0</v>
      </c>
      <c r="I378" s="43">
        <f t="shared" si="202"/>
        <v>0</v>
      </c>
      <c r="J378" s="43">
        <f t="shared" si="203"/>
        <v>0</v>
      </c>
      <c r="K378" s="8"/>
      <c r="L378" s="17" t="str">
        <f t="shared" si="204"/>
        <v>П</v>
      </c>
      <c r="M378" s="20"/>
      <c r="N378" s="18"/>
      <c r="O378" s="18"/>
      <c r="P378" s="19"/>
      <c r="Q378" s="10"/>
      <c r="R378" s="8"/>
      <c r="S378" s="8"/>
      <c r="T378" s="8"/>
      <c r="U378" s="43">
        <f t="shared" si="212"/>
        <v>1</v>
      </c>
      <c r="V378" s="43">
        <f t="shared" si="205"/>
        <v>0</v>
      </c>
      <c r="W378" s="43">
        <f t="shared" si="206"/>
        <v>0</v>
      </c>
      <c r="X378" s="43">
        <f t="shared" si="213"/>
        <v>0</v>
      </c>
      <c r="Y378" s="43">
        <f t="shared" si="207"/>
        <v>0</v>
      </c>
      <c r="Z378" s="43">
        <f t="shared" si="208"/>
        <v>0</v>
      </c>
      <c r="AA378" s="8"/>
      <c r="AB378" s="17" t="str">
        <f t="shared" si="209"/>
        <v>П</v>
      </c>
      <c r="AC378" s="20"/>
      <c r="AD378" s="18"/>
      <c r="AE378" s="18"/>
      <c r="AF378" s="19"/>
    </row>
    <row r="379" spans="2:32" ht="15.75" x14ac:dyDescent="0.25">
      <c r="B379" s="8"/>
      <c r="C379" s="8"/>
      <c r="D379" s="8"/>
      <c r="E379" s="43">
        <f t="shared" si="210"/>
        <v>1</v>
      </c>
      <c r="F379" s="43">
        <f t="shared" si="200"/>
        <v>0</v>
      </c>
      <c r="G379" s="43">
        <f t="shared" si="201"/>
        <v>0</v>
      </c>
      <c r="H379" s="43">
        <f t="shared" si="211"/>
        <v>0</v>
      </c>
      <c r="I379" s="43">
        <f t="shared" si="202"/>
        <v>0</v>
      </c>
      <c r="J379" s="43">
        <f t="shared" si="203"/>
        <v>0</v>
      </c>
      <c r="K379" s="8"/>
      <c r="L379" s="17" t="str">
        <f t="shared" si="204"/>
        <v>П</v>
      </c>
      <c r="M379" s="20"/>
      <c r="N379" s="18"/>
      <c r="O379" s="18"/>
      <c r="P379" s="19"/>
      <c r="Q379" s="10"/>
      <c r="R379" s="8"/>
      <c r="S379" s="8"/>
      <c r="T379" s="8"/>
      <c r="U379" s="43">
        <f t="shared" si="212"/>
        <v>1</v>
      </c>
      <c r="V379" s="43">
        <f t="shared" si="205"/>
        <v>0</v>
      </c>
      <c r="W379" s="43">
        <f t="shared" si="206"/>
        <v>0</v>
      </c>
      <c r="X379" s="43">
        <f t="shared" si="213"/>
        <v>0</v>
      </c>
      <c r="Y379" s="43">
        <f t="shared" si="207"/>
        <v>0</v>
      </c>
      <c r="Z379" s="43">
        <f t="shared" si="208"/>
        <v>0</v>
      </c>
      <c r="AA379" s="8"/>
      <c r="AB379" s="17" t="str">
        <f t="shared" si="209"/>
        <v>П</v>
      </c>
      <c r="AC379" s="20"/>
      <c r="AD379" s="18"/>
      <c r="AE379" s="18"/>
      <c r="AF379" s="19"/>
    </row>
    <row r="380" spans="2:32" ht="15.75" x14ac:dyDescent="0.25">
      <c r="B380" s="8"/>
      <c r="C380" s="8"/>
      <c r="D380" s="8"/>
      <c r="E380" s="43">
        <f t="shared" si="210"/>
        <v>1</v>
      </c>
      <c r="F380" s="43">
        <f t="shared" si="200"/>
        <v>0</v>
      </c>
      <c r="G380" s="43">
        <f t="shared" si="201"/>
        <v>0</v>
      </c>
      <c r="H380" s="43">
        <f t="shared" si="211"/>
        <v>0</v>
      </c>
      <c r="I380" s="43">
        <f t="shared" si="202"/>
        <v>0</v>
      </c>
      <c r="J380" s="43">
        <f t="shared" si="203"/>
        <v>0</v>
      </c>
      <c r="K380" s="8"/>
      <c r="L380" s="17" t="str">
        <f t="shared" si="204"/>
        <v>П</v>
      </c>
      <c r="M380" s="20"/>
      <c r="N380" s="18"/>
      <c r="O380" s="18"/>
      <c r="P380" s="19"/>
      <c r="Q380" s="10"/>
      <c r="R380" s="8"/>
      <c r="S380" s="8"/>
      <c r="T380" s="8"/>
      <c r="U380" s="43">
        <f t="shared" si="212"/>
        <v>1</v>
      </c>
      <c r="V380" s="43">
        <f t="shared" si="205"/>
        <v>0</v>
      </c>
      <c r="W380" s="43">
        <f t="shared" si="206"/>
        <v>0</v>
      </c>
      <c r="X380" s="43">
        <f t="shared" si="213"/>
        <v>0</v>
      </c>
      <c r="Y380" s="43">
        <f t="shared" si="207"/>
        <v>0</v>
      </c>
      <c r="Z380" s="43">
        <f t="shared" si="208"/>
        <v>0</v>
      </c>
      <c r="AA380" s="8"/>
      <c r="AB380" s="17" t="str">
        <f t="shared" si="209"/>
        <v>П</v>
      </c>
      <c r="AC380" s="20"/>
      <c r="AD380" s="18"/>
      <c r="AE380" s="18"/>
      <c r="AF380" s="19"/>
    </row>
    <row r="381" spans="2:32" ht="18.75" x14ac:dyDescent="0.25">
      <c r="B381" s="8"/>
      <c r="C381" s="8"/>
      <c r="D381" s="8"/>
      <c r="E381" s="21">
        <f t="shared" ref="E381:J381" si="214">SUM(E371:E375)</f>
        <v>5</v>
      </c>
      <c r="F381" s="22">
        <f t="shared" si="214"/>
        <v>0</v>
      </c>
      <c r="G381" s="22">
        <f t="shared" si="214"/>
        <v>0</v>
      </c>
      <c r="H381" s="23">
        <f t="shared" si="214"/>
        <v>0</v>
      </c>
      <c r="I381" s="22">
        <f t="shared" si="214"/>
        <v>0</v>
      </c>
      <c r="J381" s="22">
        <f t="shared" si="214"/>
        <v>0</v>
      </c>
      <c r="K381" s="8"/>
      <c r="L381" s="8"/>
      <c r="M381" s="20"/>
      <c r="N381" s="9"/>
      <c r="O381" s="9"/>
      <c r="P381" s="18">
        <f>SUM(P371:P380)</f>
        <v>0</v>
      </c>
      <c r="Q381" s="10"/>
      <c r="R381" s="8"/>
      <c r="S381" s="8"/>
      <c r="T381" s="8"/>
      <c r="U381" s="21">
        <f t="shared" ref="U381:Z381" si="215">SUM(U371:U375)</f>
        <v>5</v>
      </c>
      <c r="V381" s="22">
        <f t="shared" si="215"/>
        <v>0</v>
      </c>
      <c r="W381" s="22">
        <f t="shared" si="215"/>
        <v>0</v>
      </c>
      <c r="X381" s="23">
        <f t="shared" si="215"/>
        <v>0</v>
      </c>
      <c r="Y381" s="22">
        <f t="shared" si="215"/>
        <v>0</v>
      </c>
      <c r="Z381" s="22">
        <f t="shared" si="215"/>
        <v>0</v>
      </c>
      <c r="AA381" s="8"/>
      <c r="AB381" s="8"/>
      <c r="AC381" s="20"/>
      <c r="AD381" s="9"/>
      <c r="AE381" s="9"/>
      <c r="AF381" s="19">
        <f>SUM(AF371:AF380)</f>
        <v>0</v>
      </c>
    </row>
    <row r="382" spans="2:32" ht="15.75" x14ac:dyDescent="0.25"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24"/>
      <c r="O382" s="9"/>
      <c r="P382" s="8">
        <f>SUM(P371:P381)</f>
        <v>0</v>
      </c>
      <c r="Q382" s="10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58"/>
      <c r="AE382" s="58"/>
      <c r="AF382" s="8"/>
    </row>
    <row r="383" spans="2:32" ht="18.75" x14ac:dyDescent="0.25">
      <c r="B383" s="8"/>
      <c r="C383" s="8"/>
      <c r="D383" s="8"/>
      <c r="E383" s="25">
        <f t="shared" ref="E383:J383" si="216">SUM(E376:E380)</f>
        <v>5</v>
      </c>
      <c r="F383" s="22">
        <f t="shared" si="216"/>
        <v>0</v>
      </c>
      <c r="G383" s="22">
        <f t="shared" si="216"/>
        <v>0</v>
      </c>
      <c r="H383" s="14">
        <f t="shared" si="216"/>
        <v>0</v>
      </c>
      <c r="I383" s="22">
        <f t="shared" si="216"/>
        <v>0</v>
      </c>
      <c r="J383" s="22">
        <f t="shared" si="216"/>
        <v>0</v>
      </c>
      <c r="K383" s="8"/>
      <c r="L383" s="8"/>
      <c r="M383" s="8"/>
      <c r="N383" s="9"/>
      <c r="O383" s="8"/>
      <c r="P383" s="8"/>
      <c r="Q383" s="10"/>
      <c r="R383" s="8"/>
      <c r="S383" s="8"/>
      <c r="T383" s="8"/>
      <c r="U383" s="25">
        <f t="shared" ref="U383:Z383" si="217">SUM(U376:U380)</f>
        <v>5</v>
      </c>
      <c r="V383" s="22">
        <f t="shared" si="217"/>
        <v>0</v>
      </c>
      <c r="W383" s="22">
        <f t="shared" si="217"/>
        <v>0</v>
      </c>
      <c r="X383" s="14">
        <f t="shared" si="217"/>
        <v>0</v>
      </c>
      <c r="Y383" s="22">
        <f t="shared" si="217"/>
        <v>0</v>
      </c>
      <c r="Z383" s="22">
        <f t="shared" si="217"/>
        <v>0</v>
      </c>
      <c r="AA383" s="8"/>
      <c r="AB383" s="8"/>
      <c r="AC383" s="8"/>
      <c r="AD383" s="8"/>
      <c r="AE383" s="8"/>
      <c r="AF383" s="8"/>
    </row>
    <row r="384" spans="2:32" ht="18.75" x14ac:dyDescent="0.25">
      <c r="B384" s="8"/>
      <c r="C384" s="8"/>
      <c r="D384" s="8"/>
      <c r="E384" s="12">
        <f t="shared" ref="E384:J384" si="218">SUM(E371:E380)</f>
        <v>10</v>
      </c>
      <c r="F384" s="22">
        <f t="shared" si="218"/>
        <v>0</v>
      </c>
      <c r="G384" s="22">
        <f t="shared" si="218"/>
        <v>0</v>
      </c>
      <c r="H384" s="14">
        <f t="shared" si="218"/>
        <v>0</v>
      </c>
      <c r="I384" s="22">
        <f t="shared" si="218"/>
        <v>0</v>
      </c>
      <c r="J384" s="22">
        <f t="shared" si="218"/>
        <v>0</v>
      </c>
      <c r="K384" s="8"/>
      <c r="L384" s="8"/>
      <c r="M384" s="8"/>
      <c r="N384" s="9"/>
      <c r="O384" s="8"/>
      <c r="P384" s="8"/>
      <c r="Q384" s="10"/>
      <c r="R384" s="8"/>
      <c r="S384" s="8"/>
      <c r="T384" s="8"/>
      <c r="U384" s="12">
        <f t="shared" ref="U384:Z384" si="219">SUM(U371:U380)</f>
        <v>10</v>
      </c>
      <c r="V384" s="22">
        <f t="shared" si="219"/>
        <v>0</v>
      </c>
      <c r="W384" s="22">
        <f t="shared" si="219"/>
        <v>0</v>
      </c>
      <c r="X384" s="14">
        <f t="shared" si="219"/>
        <v>0</v>
      </c>
      <c r="Y384" s="22">
        <f t="shared" si="219"/>
        <v>0</v>
      </c>
      <c r="Z384" s="22">
        <f t="shared" si="219"/>
        <v>0</v>
      </c>
      <c r="AA384" s="8"/>
      <c r="AB384" s="8"/>
      <c r="AC384" s="8"/>
      <c r="AD384" s="8"/>
      <c r="AE384" s="8"/>
      <c r="AF384" s="8"/>
    </row>
    <row r="385" spans="2:32" ht="15" x14ac:dyDescent="0.25"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9"/>
      <c r="O385" s="8"/>
      <c r="P385" s="8"/>
      <c r="Q385" s="10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</row>
    <row r="386" spans="2:32" ht="15" x14ac:dyDescent="0.25"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9"/>
      <c r="O386" s="8"/>
      <c r="P386" s="8"/>
      <c r="Q386" s="10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</row>
    <row r="387" spans="2:32" ht="15" x14ac:dyDescent="0.25"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9"/>
      <c r="O387" s="8"/>
      <c r="P387" s="8"/>
      <c r="Q387" s="10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</row>
    <row r="388" spans="2:32" ht="15" x14ac:dyDescent="0.25"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9"/>
      <c r="O388" s="8"/>
      <c r="P388" s="8"/>
      <c r="Q388" s="10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</row>
    <row r="389" spans="2:32" ht="15" x14ac:dyDescent="0.25"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9"/>
      <c r="O389" s="8"/>
      <c r="P389" s="8"/>
      <c r="Q389" s="10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</row>
    <row r="390" spans="2:32" ht="18.75" x14ac:dyDescent="0.3">
      <c r="B390" s="59" t="s">
        <v>7</v>
      </c>
      <c r="C390" s="60"/>
      <c r="D390" s="26">
        <f>B367</f>
        <v>11</v>
      </c>
      <c r="E390" s="59">
        <f>D367</f>
        <v>44763</v>
      </c>
      <c r="F390" s="61"/>
      <c r="G390" s="61"/>
      <c r="H390" s="62"/>
      <c r="I390" s="59" t="str">
        <f>Y367</f>
        <v>чемпионат</v>
      </c>
      <c r="J390" s="63"/>
      <c r="K390" s="63"/>
      <c r="L390" s="63"/>
      <c r="M390" s="63"/>
      <c r="N390" s="60"/>
      <c r="O390" s="8"/>
      <c r="P390" s="64" t="s">
        <v>8</v>
      </c>
      <c r="Q390" s="65"/>
      <c r="R390" s="65"/>
      <c r="S390" s="65"/>
      <c r="T390" s="65"/>
      <c r="U390" s="65"/>
      <c r="V390" s="27" t="s">
        <v>9</v>
      </c>
      <c r="W390" s="28" t="s">
        <v>10</v>
      </c>
      <c r="X390" s="8"/>
      <c r="Y390" s="66" t="s">
        <v>11</v>
      </c>
      <c r="Z390" s="67"/>
      <c r="AA390" s="67"/>
      <c r="AB390" s="67"/>
      <c r="AC390" s="67"/>
      <c r="AD390" s="67"/>
      <c r="AE390" s="29" t="s">
        <v>9</v>
      </c>
      <c r="AF390" s="30" t="s">
        <v>10</v>
      </c>
    </row>
    <row r="391" spans="2:32" ht="15.75" x14ac:dyDescent="0.25">
      <c r="B391" s="68" t="str">
        <f>I367</f>
        <v>ком 1</v>
      </c>
      <c r="C391" s="69"/>
      <c r="D391" s="70"/>
      <c r="E391" s="74" t="s">
        <v>12</v>
      </c>
      <c r="F391" s="74"/>
      <c r="G391" s="74" t="s">
        <v>13</v>
      </c>
      <c r="H391" s="74"/>
      <c r="I391" s="49" t="s">
        <v>14</v>
      </c>
      <c r="J391" s="51"/>
      <c r="K391" s="44" t="s">
        <v>15</v>
      </c>
      <c r="L391" s="45"/>
      <c r="M391" s="19"/>
      <c r="N391" s="19"/>
      <c r="O391" s="8"/>
      <c r="P391" s="44" t="s">
        <v>16</v>
      </c>
      <c r="Q391" s="45"/>
      <c r="R391" s="43" t="s">
        <v>17</v>
      </c>
      <c r="S391" s="43" t="s">
        <v>18</v>
      </c>
      <c r="T391" s="41" t="s">
        <v>19</v>
      </c>
      <c r="U391" s="43" t="s">
        <v>20</v>
      </c>
      <c r="V391" s="31"/>
      <c r="W391" s="32"/>
      <c r="X391" s="8"/>
      <c r="Y391" s="44" t="s">
        <v>16</v>
      </c>
      <c r="Z391" s="45"/>
      <c r="AA391" s="43" t="s">
        <v>21</v>
      </c>
      <c r="AB391" s="43" t="s">
        <v>18</v>
      </c>
      <c r="AC391" s="41" t="s">
        <v>22</v>
      </c>
      <c r="AD391" s="43" t="s">
        <v>20</v>
      </c>
      <c r="AE391" s="31"/>
      <c r="AF391" s="32"/>
    </row>
    <row r="392" spans="2:32" ht="15.75" x14ac:dyDescent="0.25">
      <c r="B392" s="71"/>
      <c r="C392" s="72"/>
      <c r="D392" s="73"/>
      <c r="E392" s="43">
        <f>SUM(I371:I380)</f>
        <v>0</v>
      </c>
      <c r="F392" s="33" t="s">
        <v>23</v>
      </c>
      <c r="G392" s="43">
        <f>SUM(J371:J380)</f>
        <v>0</v>
      </c>
      <c r="H392" s="33" t="s">
        <v>23</v>
      </c>
      <c r="I392" s="31"/>
      <c r="J392" s="31" t="s">
        <v>20</v>
      </c>
      <c r="K392" s="44" t="s">
        <v>24</v>
      </c>
      <c r="L392" s="45"/>
      <c r="M392" s="44">
        <f>SUM(M391:N391)</f>
        <v>0</v>
      </c>
      <c r="N392" s="45"/>
      <c r="O392" s="8"/>
      <c r="P392" s="44" t="s">
        <v>16</v>
      </c>
      <c r="Q392" s="45"/>
      <c r="R392" s="43" t="s">
        <v>25</v>
      </c>
      <c r="S392" s="43" t="s">
        <v>18</v>
      </c>
      <c r="T392" s="41" t="s">
        <v>26</v>
      </c>
      <c r="U392" s="43" t="s">
        <v>20</v>
      </c>
      <c r="V392" s="31"/>
      <c r="W392" s="32"/>
      <c r="X392" s="8"/>
      <c r="Y392" s="44" t="s">
        <v>16</v>
      </c>
      <c r="Z392" s="45"/>
      <c r="AA392" s="43" t="s">
        <v>27</v>
      </c>
      <c r="AB392" s="43" t="s">
        <v>18</v>
      </c>
      <c r="AC392" s="41" t="s">
        <v>28</v>
      </c>
      <c r="AD392" s="43" t="s">
        <v>20</v>
      </c>
      <c r="AE392" s="31"/>
      <c r="AF392" s="32"/>
    </row>
    <row r="393" spans="2:32" ht="15.75" customHeight="1" x14ac:dyDescent="0.25">
      <c r="B393" s="74" t="str">
        <f>R367</f>
        <v>ком 2</v>
      </c>
      <c r="C393" s="74"/>
      <c r="D393" s="74"/>
      <c r="E393" s="74" t="s">
        <v>12</v>
      </c>
      <c r="F393" s="74"/>
      <c r="G393" s="74" t="s">
        <v>13</v>
      </c>
      <c r="H393" s="74"/>
      <c r="I393" s="49" t="s">
        <v>14</v>
      </c>
      <c r="J393" s="51"/>
      <c r="K393" s="78">
        <f>P381/30</f>
        <v>0</v>
      </c>
      <c r="L393" s="79"/>
      <c r="M393" s="82">
        <f>AF381/30</f>
        <v>0</v>
      </c>
      <c r="N393" s="82"/>
      <c r="O393" s="8"/>
      <c r="P393" s="44" t="s">
        <v>16</v>
      </c>
      <c r="Q393" s="45"/>
      <c r="R393" s="43" t="s">
        <v>29</v>
      </c>
      <c r="S393" s="43" t="s">
        <v>18</v>
      </c>
      <c r="T393" s="83" t="s">
        <v>30</v>
      </c>
      <c r="U393" s="84"/>
      <c r="V393" s="31"/>
      <c r="W393" s="32"/>
      <c r="X393" s="8"/>
      <c r="Y393" s="44" t="s">
        <v>16</v>
      </c>
      <c r="Z393" s="45"/>
      <c r="AA393" s="43" t="s">
        <v>31</v>
      </c>
      <c r="AB393" s="44" t="s">
        <v>32</v>
      </c>
      <c r="AC393" s="77"/>
      <c r="AD393" s="45"/>
      <c r="AE393" s="31"/>
      <c r="AF393" s="32"/>
    </row>
    <row r="394" spans="2:32" ht="15.75" customHeight="1" x14ac:dyDescent="0.25">
      <c r="B394" s="74"/>
      <c r="C394" s="74"/>
      <c r="D394" s="74"/>
      <c r="E394" s="43">
        <f>SUM(Y371:Y380)</f>
        <v>0</v>
      </c>
      <c r="F394" s="33" t="s">
        <v>23</v>
      </c>
      <c r="G394" s="43">
        <f>SUM(Z371:Z380)</f>
        <v>0</v>
      </c>
      <c r="H394" s="33" t="s">
        <v>23</v>
      </c>
      <c r="I394" s="32"/>
      <c r="J394" s="34" t="s">
        <v>20</v>
      </c>
      <c r="K394" s="80"/>
      <c r="L394" s="81"/>
      <c r="M394" s="82"/>
      <c r="N394" s="82"/>
      <c r="O394" s="8"/>
      <c r="P394" s="44" t="s">
        <v>33</v>
      </c>
      <c r="Q394" s="77"/>
      <c r="R394" s="77"/>
      <c r="S394" s="77"/>
      <c r="T394" s="77"/>
      <c r="U394" s="45"/>
      <c r="V394" s="32">
        <f>SUM(V391:V393)</f>
        <v>0</v>
      </c>
      <c r="W394" s="32">
        <f>SUM(W391:W393)</f>
        <v>0</v>
      </c>
      <c r="X394" s="8"/>
      <c r="Y394" s="44" t="s">
        <v>16</v>
      </c>
      <c r="Z394" s="45"/>
      <c r="AA394" s="43" t="s">
        <v>34</v>
      </c>
      <c r="AB394" s="44" t="s">
        <v>32</v>
      </c>
      <c r="AC394" s="77"/>
      <c r="AD394" s="45"/>
      <c r="AE394" s="31"/>
      <c r="AF394" s="32"/>
    </row>
    <row r="395" spans="2:32" ht="18.75" x14ac:dyDescent="0.25">
      <c r="B395" s="8"/>
      <c r="C395" s="8"/>
      <c r="D395" s="8"/>
      <c r="E395" s="8"/>
      <c r="F395" s="46" t="s">
        <v>35</v>
      </c>
      <c r="G395" s="47"/>
      <c r="H395" s="47"/>
      <c r="I395" s="47"/>
      <c r="J395" s="48"/>
      <c r="K395" s="35" t="str">
        <f>_xlfn.CONCAT(F383," ",":"," ",F381)</f>
        <v>0 : 0</v>
      </c>
      <c r="L395" s="22">
        <f>F384</f>
        <v>0</v>
      </c>
      <c r="M395" s="35" t="str">
        <f>_xlfn.CONCAT(V383," ",":"," ",V381)</f>
        <v>0 : 0</v>
      </c>
      <c r="N395" s="22">
        <f>V384</f>
        <v>0</v>
      </c>
      <c r="O395" s="8"/>
      <c r="P395" s="44" t="s">
        <v>36</v>
      </c>
      <c r="Q395" s="77"/>
      <c r="R395" s="77"/>
      <c r="S395" s="77"/>
      <c r="T395" s="77"/>
      <c r="U395" s="45"/>
      <c r="V395" s="44">
        <f>V394+W394</f>
        <v>0</v>
      </c>
      <c r="W395" s="45"/>
      <c r="X395" s="8"/>
      <c r="Y395" s="44" t="s">
        <v>16</v>
      </c>
      <c r="Z395" s="45"/>
      <c r="AA395" s="43" t="s">
        <v>37</v>
      </c>
      <c r="AB395" s="44" t="s">
        <v>32</v>
      </c>
      <c r="AC395" s="77"/>
      <c r="AD395" s="45"/>
      <c r="AE395" s="31"/>
      <c r="AF395" s="32"/>
    </row>
    <row r="396" spans="2:32" ht="18.75" x14ac:dyDescent="0.25">
      <c r="B396" s="75" t="str">
        <f>IF((M391)&gt;(N391),"П1",IF((M391)&lt;(N391),"П2","Н"))</f>
        <v>Н</v>
      </c>
      <c r="C396" s="75"/>
      <c r="D396" s="36">
        <v>5</v>
      </c>
      <c r="E396" s="42" t="s">
        <v>38</v>
      </c>
      <c r="F396" s="46" t="s">
        <v>39</v>
      </c>
      <c r="G396" s="47"/>
      <c r="H396" s="47"/>
      <c r="I396" s="47"/>
      <c r="J396" s="48"/>
      <c r="K396" s="35" t="str">
        <f>_xlfn.CONCAT(G383," ",":"," ",G381)</f>
        <v>0 : 0</v>
      </c>
      <c r="L396" s="22">
        <f>G384</f>
        <v>0</v>
      </c>
      <c r="M396" s="35" t="str">
        <f>_xlfn.CONCAT(W383," ",":"," ",W381)</f>
        <v>0 : 0</v>
      </c>
      <c r="N396" s="22">
        <f>W384</f>
        <v>0</v>
      </c>
      <c r="O396" s="8"/>
      <c r="P396" s="76" t="s">
        <v>40</v>
      </c>
      <c r="Q396" s="76"/>
      <c r="R396" s="76"/>
      <c r="S396" s="76"/>
      <c r="T396" s="76"/>
      <c r="U396" s="37">
        <v>1</v>
      </c>
      <c r="V396" s="38" t="s">
        <v>41</v>
      </c>
      <c r="W396" s="38">
        <v>2</v>
      </c>
      <c r="X396" s="8"/>
      <c r="Y396" s="44" t="s">
        <v>42</v>
      </c>
      <c r="Z396" s="77"/>
      <c r="AA396" s="77"/>
      <c r="AB396" s="77"/>
      <c r="AC396" s="77"/>
      <c r="AD396" s="45"/>
      <c r="AE396" s="32">
        <f>SUM(AE391:AE395)</f>
        <v>0</v>
      </c>
      <c r="AF396" s="32">
        <f>SUM(AF391:AF395)</f>
        <v>0</v>
      </c>
    </row>
    <row r="397" spans="2:32" ht="18.75" x14ac:dyDescent="0.25">
      <c r="B397" s="42">
        <v>3</v>
      </c>
      <c r="C397" s="42" t="s">
        <v>43</v>
      </c>
      <c r="D397" s="42" t="s">
        <v>44</v>
      </c>
      <c r="E397" s="42" t="s">
        <v>45</v>
      </c>
      <c r="F397" s="46" t="s">
        <v>46</v>
      </c>
      <c r="G397" s="47"/>
      <c r="H397" s="47"/>
      <c r="I397" s="47"/>
      <c r="J397" s="48"/>
      <c r="K397" s="35" t="str">
        <f>_xlfn.CONCAT(H383," ",":"," ",H381)</f>
        <v>0 : 0</v>
      </c>
      <c r="L397" s="39">
        <f>H384</f>
        <v>0</v>
      </c>
      <c r="M397" s="35" t="str">
        <f>_xlfn.CONCAT(X383," ",":"," ",X381)</f>
        <v>0 : 0</v>
      </c>
      <c r="N397" s="39">
        <f>X384</f>
        <v>0</v>
      </c>
      <c r="O397" s="8"/>
      <c r="P397" s="76"/>
      <c r="Q397" s="76"/>
      <c r="R397" s="76"/>
      <c r="S397" s="76"/>
      <c r="T397" s="76"/>
      <c r="U397" s="40"/>
      <c r="V397" s="40"/>
      <c r="W397" s="40"/>
      <c r="X397" s="8"/>
      <c r="Y397" s="44" t="s">
        <v>47</v>
      </c>
      <c r="Z397" s="77"/>
      <c r="AA397" s="77"/>
      <c r="AB397" s="77"/>
      <c r="AC397" s="77"/>
      <c r="AD397" s="45"/>
      <c r="AE397" s="44">
        <f>AE396+AF396</f>
        <v>0</v>
      </c>
      <c r="AF397" s="45"/>
    </row>
    <row r="398" spans="2:32" ht="18.75" x14ac:dyDescent="0.25">
      <c r="B398" s="42" t="str">
        <f>IF((C398)&gt;(D398),"1&gt;2",IF((C398)&lt;(D398),"1&lt;2","1=2"))</f>
        <v>1=2</v>
      </c>
      <c r="C398" s="42">
        <f>P371+P372+P373+P374+P375</f>
        <v>0</v>
      </c>
      <c r="D398" s="42">
        <f>AF371+AF372+AF373+AF374+AF375</f>
        <v>0</v>
      </c>
      <c r="E398" s="42" t="str">
        <f>IF((P376+P377+P378+P379+P380)&gt;(AF376+AF377+AF378+AF379+AF380),"1&gt;2",IF((P376+P377+P378+P379+P380)&lt;(AF376+AF377+AF378+AF379+AF380),"1&lt;2","1=2"))</f>
        <v>1=2</v>
      </c>
      <c r="F398" s="46" t="s">
        <v>48</v>
      </c>
      <c r="G398" s="47"/>
      <c r="H398" s="47"/>
      <c r="I398" s="47"/>
      <c r="J398" s="48"/>
      <c r="K398" s="35" t="str">
        <f>_xlfn.CONCAT(E383," ",":"," ",E381)</f>
        <v>5 : 5</v>
      </c>
      <c r="L398" s="39">
        <f>E384</f>
        <v>10</v>
      </c>
      <c r="M398" s="35" t="str">
        <f>_xlfn.CONCAT(U383," ",":"," ",U381)</f>
        <v>5 : 5</v>
      </c>
      <c r="N398" s="39">
        <f>U384</f>
        <v>10</v>
      </c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9"/>
      <c r="AE398" s="8"/>
      <c r="AF398" s="8"/>
    </row>
    <row r="399" spans="2:32" ht="15" x14ac:dyDescent="0.25"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9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9"/>
      <c r="AE399" s="8"/>
      <c r="AF399" s="8"/>
    </row>
    <row r="400" spans="2:32" ht="15" x14ac:dyDescent="0.25"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9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9"/>
      <c r="AE400" s="8"/>
      <c r="AF400" s="8"/>
    </row>
    <row r="401" spans="1:32" ht="15" x14ac:dyDescent="0.25">
      <c r="A401" s="2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6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</row>
    <row r="402" spans="1:32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3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3"/>
      <c r="AE402" s="2"/>
      <c r="AF402" s="2"/>
    </row>
    <row r="403" spans="1:32" ht="18.75" x14ac:dyDescent="0.3">
      <c r="B403" s="44">
        <v>12</v>
      </c>
      <c r="C403" s="45"/>
      <c r="D403" s="49">
        <v>44763</v>
      </c>
      <c r="E403" s="50"/>
      <c r="F403" s="50"/>
      <c r="G403" s="50"/>
      <c r="H403" s="51"/>
      <c r="I403" s="52" t="s">
        <v>43</v>
      </c>
      <c r="J403" s="53"/>
      <c r="K403" s="53"/>
      <c r="L403" s="53"/>
      <c r="M403" s="53"/>
      <c r="N403" s="53"/>
      <c r="O403" s="53"/>
      <c r="P403" s="54"/>
      <c r="Q403" s="10"/>
      <c r="R403" s="52" t="s">
        <v>44</v>
      </c>
      <c r="S403" s="53"/>
      <c r="T403" s="53"/>
      <c r="U403" s="53"/>
      <c r="V403" s="53"/>
      <c r="W403" s="53"/>
      <c r="X403" s="54"/>
      <c r="Y403" s="55" t="s">
        <v>49</v>
      </c>
      <c r="Z403" s="56"/>
      <c r="AA403" s="56"/>
      <c r="AB403" s="56"/>
      <c r="AC403" s="56"/>
      <c r="AD403" s="56"/>
      <c r="AE403" s="56"/>
      <c r="AF403" s="57"/>
    </row>
    <row r="404" spans="1:32" ht="15" x14ac:dyDescent="0.25"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9"/>
      <c r="O404" s="8"/>
      <c r="P404" s="8"/>
      <c r="Q404" s="10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9"/>
      <c r="AE404" s="8"/>
      <c r="AF404" s="8"/>
    </row>
    <row r="405" spans="1:32" ht="15" x14ac:dyDescent="0.25"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9"/>
      <c r="O405" s="8"/>
      <c r="P405" s="8"/>
      <c r="Q405" s="10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9"/>
      <c r="AE405" s="8"/>
      <c r="AF405" s="8"/>
    </row>
    <row r="406" spans="1:32" ht="15.75" x14ac:dyDescent="0.25">
      <c r="B406" s="11"/>
      <c r="C406" s="8"/>
      <c r="D406" s="8"/>
      <c r="E406" s="12" t="s">
        <v>1</v>
      </c>
      <c r="F406" s="13" t="s">
        <v>2</v>
      </c>
      <c r="G406" s="43" t="s">
        <v>3</v>
      </c>
      <c r="H406" s="14" t="s">
        <v>4</v>
      </c>
      <c r="I406" s="15" t="s">
        <v>5</v>
      </c>
      <c r="J406" s="16" t="s">
        <v>6</v>
      </c>
      <c r="K406" s="8"/>
      <c r="L406" s="8"/>
      <c r="M406" s="8"/>
      <c r="N406" s="9"/>
      <c r="O406" s="8"/>
      <c r="P406" s="8"/>
      <c r="Q406" s="10"/>
      <c r="R406" s="11"/>
      <c r="S406" s="8"/>
      <c r="T406" s="8"/>
      <c r="U406" s="12" t="s">
        <v>1</v>
      </c>
      <c r="V406" s="13" t="s">
        <v>2</v>
      </c>
      <c r="W406" s="43" t="s">
        <v>3</v>
      </c>
      <c r="X406" s="14" t="s">
        <v>4</v>
      </c>
      <c r="Y406" s="15" t="s">
        <v>5</v>
      </c>
      <c r="Z406" s="16" t="s">
        <v>6</v>
      </c>
      <c r="AA406" s="8"/>
      <c r="AB406" s="8"/>
      <c r="AC406" s="8"/>
      <c r="AD406" s="9"/>
      <c r="AE406" s="8"/>
      <c r="AF406" s="8"/>
    </row>
    <row r="407" spans="1:32" ht="15.75" x14ac:dyDescent="0.25">
      <c r="B407" s="8"/>
      <c r="C407" s="8"/>
      <c r="D407" s="8"/>
      <c r="E407" s="43">
        <f>IF(P407=0,1,0)</f>
        <v>1</v>
      </c>
      <c r="F407" s="43">
        <f t="shared" ref="F407:F416" si="220">IF(AND(P407=3,N407*O407=0),1,0)</f>
        <v>0</v>
      </c>
      <c r="G407" s="43">
        <f t="shared" ref="G407:G416" si="221">IF(AND(P407=3,I407-J407&gt;=2),1,0)</f>
        <v>0</v>
      </c>
      <c r="H407" s="43">
        <f>IF(P407=3,1,0)</f>
        <v>0</v>
      </c>
      <c r="I407" s="43">
        <f t="shared" ref="I407:I416" si="222">IF(P407=3,MAX(N407,O407),MIN(N407,O407))</f>
        <v>0</v>
      </c>
      <c r="J407" s="43">
        <f t="shared" ref="J407:J416" si="223">N407+O407-I407</f>
        <v>0</v>
      </c>
      <c r="K407" s="8"/>
      <c r="L407" s="17" t="str">
        <f t="shared" ref="L407:L416" si="224">IF(P407=0,"П",IF(P407=1.5,"Н",IF(P407=3,"В")))</f>
        <v>П</v>
      </c>
      <c r="M407" s="8"/>
      <c r="N407" s="18"/>
      <c r="O407" s="18"/>
      <c r="P407" s="19"/>
      <c r="Q407" s="10"/>
      <c r="R407" s="8"/>
      <c r="S407" s="8"/>
      <c r="T407" s="8"/>
      <c r="U407" s="43">
        <f>IF(AF407=0,1,0)</f>
        <v>1</v>
      </c>
      <c r="V407" s="43">
        <f t="shared" ref="V407:V416" si="225">IF(AND(AF407=3,AD407*AE407=0),1,0)</f>
        <v>0</v>
      </c>
      <c r="W407" s="43">
        <f t="shared" ref="W407:W416" si="226">IF(AND(AF407=3,Y407-Z407&gt;=2),1,0)</f>
        <v>0</v>
      </c>
      <c r="X407" s="43">
        <f>IF(AF407=3,1,0)</f>
        <v>0</v>
      </c>
      <c r="Y407" s="43">
        <f t="shared" ref="Y407:Y416" si="227">IF(AF407=3,MAX(AD407,AE407),MIN(AD407,AE407))</f>
        <v>0</v>
      </c>
      <c r="Z407" s="43">
        <f t="shared" ref="Z407:Z416" si="228">AD407+AE407-Y407</f>
        <v>0</v>
      </c>
      <c r="AA407" s="8"/>
      <c r="AB407" s="17" t="str">
        <f t="shared" ref="AB407:AB416" si="229">IF(AF407=0,"П",IF(AF407=1.5,"Н",IF(AF407=3,"В")))</f>
        <v>П</v>
      </c>
      <c r="AC407" s="8"/>
      <c r="AD407" s="18"/>
      <c r="AE407" s="18"/>
      <c r="AF407" s="19"/>
    </row>
    <row r="408" spans="1:32" ht="15.75" x14ac:dyDescent="0.25">
      <c r="B408" s="8"/>
      <c r="C408" s="8"/>
      <c r="D408" s="8"/>
      <c r="E408" s="43">
        <f t="shared" ref="E408:E416" si="230">IF(P408=0,1,0)</f>
        <v>1</v>
      </c>
      <c r="F408" s="43">
        <f t="shared" si="220"/>
        <v>0</v>
      </c>
      <c r="G408" s="43">
        <f t="shared" si="221"/>
        <v>0</v>
      </c>
      <c r="H408" s="43">
        <f t="shared" ref="H408:H416" si="231">IF(P408=3,1,0)</f>
        <v>0</v>
      </c>
      <c r="I408" s="43">
        <f t="shared" si="222"/>
        <v>0</v>
      </c>
      <c r="J408" s="43">
        <f t="shared" si="223"/>
        <v>0</v>
      </c>
      <c r="K408" s="8"/>
      <c r="L408" s="17" t="str">
        <f t="shared" si="224"/>
        <v>П</v>
      </c>
      <c r="M408" s="20"/>
      <c r="N408" s="18"/>
      <c r="O408" s="18"/>
      <c r="P408" s="19"/>
      <c r="Q408" s="10"/>
      <c r="R408" s="8"/>
      <c r="S408" s="8"/>
      <c r="T408" s="8"/>
      <c r="U408" s="43">
        <f t="shared" ref="U408:U416" si="232">IF(AF408=0,1,0)</f>
        <v>1</v>
      </c>
      <c r="V408" s="43">
        <f t="shared" si="225"/>
        <v>0</v>
      </c>
      <c r="W408" s="43">
        <f t="shared" si="226"/>
        <v>0</v>
      </c>
      <c r="X408" s="43">
        <f t="shared" ref="X408:X416" si="233">IF(AF408=3,1,0)</f>
        <v>0</v>
      </c>
      <c r="Y408" s="43">
        <f t="shared" si="227"/>
        <v>0</v>
      </c>
      <c r="Z408" s="43">
        <f t="shared" si="228"/>
        <v>0</v>
      </c>
      <c r="AA408" s="8"/>
      <c r="AB408" s="17" t="str">
        <f t="shared" si="229"/>
        <v>П</v>
      </c>
      <c r="AC408" s="20"/>
      <c r="AD408" s="18"/>
      <c r="AE408" s="18"/>
      <c r="AF408" s="19"/>
    </row>
    <row r="409" spans="1:32" ht="15.75" x14ac:dyDescent="0.25">
      <c r="B409" s="8"/>
      <c r="C409" s="8"/>
      <c r="D409" s="8"/>
      <c r="E409" s="43">
        <f t="shared" si="230"/>
        <v>1</v>
      </c>
      <c r="F409" s="43">
        <f t="shared" si="220"/>
        <v>0</v>
      </c>
      <c r="G409" s="43">
        <f t="shared" si="221"/>
        <v>0</v>
      </c>
      <c r="H409" s="43">
        <f t="shared" si="231"/>
        <v>0</v>
      </c>
      <c r="I409" s="43">
        <f t="shared" si="222"/>
        <v>0</v>
      </c>
      <c r="J409" s="43">
        <f t="shared" si="223"/>
        <v>0</v>
      </c>
      <c r="K409" s="8"/>
      <c r="L409" s="17" t="str">
        <f t="shared" si="224"/>
        <v>П</v>
      </c>
      <c r="M409" s="20"/>
      <c r="N409" s="18"/>
      <c r="O409" s="18"/>
      <c r="P409" s="19"/>
      <c r="Q409" s="10"/>
      <c r="R409" s="8"/>
      <c r="S409" s="8"/>
      <c r="T409" s="8"/>
      <c r="U409" s="43">
        <f t="shared" si="232"/>
        <v>1</v>
      </c>
      <c r="V409" s="43">
        <f t="shared" si="225"/>
        <v>0</v>
      </c>
      <c r="W409" s="43">
        <f t="shared" si="226"/>
        <v>0</v>
      </c>
      <c r="X409" s="43">
        <f t="shared" si="233"/>
        <v>0</v>
      </c>
      <c r="Y409" s="43">
        <f t="shared" si="227"/>
        <v>0</v>
      </c>
      <c r="Z409" s="43">
        <f t="shared" si="228"/>
        <v>0</v>
      </c>
      <c r="AA409" s="8"/>
      <c r="AB409" s="17" t="str">
        <f t="shared" si="229"/>
        <v>П</v>
      </c>
      <c r="AC409" s="20"/>
      <c r="AD409" s="18"/>
      <c r="AE409" s="18"/>
      <c r="AF409" s="19"/>
    </row>
    <row r="410" spans="1:32" ht="15.75" x14ac:dyDescent="0.25">
      <c r="B410" s="8"/>
      <c r="C410" s="8"/>
      <c r="D410" s="8"/>
      <c r="E410" s="43">
        <f t="shared" si="230"/>
        <v>1</v>
      </c>
      <c r="F410" s="43">
        <f t="shared" si="220"/>
        <v>0</v>
      </c>
      <c r="G410" s="43">
        <f t="shared" si="221"/>
        <v>0</v>
      </c>
      <c r="H410" s="43">
        <f t="shared" si="231"/>
        <v>0</v>
      </c>
      <c r="I410" s="43">
        <f t="shared" si="222"/>
        <v>0</v>
      </c>
      <c r="J410" s="43">
        <f t="shared" si="223"/>
        <v>0</v>
      </c>
      <c r="K410" s="8"/>
      <c r="L410" s="17" t="str">
        <f t="shared" si="224"/>
        <v>П</v>
      </c>
      <c r="M410" s="20"/>
      <c r="N410" s="18"/>
      <c r="O410" s="18"/>
      <c r="P410" s="19"/>
      <c r="Q410" s="10"/>
      <c r="R410" s="8"/>
      <c r="S410" s="8"/>
      <c r="T410" s="8"/>
      <c r="U410" s="43">
        <f t="shared" si="232"/>
        <v>1</v>
      </c>
      <c r="V410" s="43">
        <f t="shared" si="225"/>
        <v>0</v>
      </c>
      <c r="W410" s="43">
        <f t="shared" si="226"/>
        <v>0</v>
      </c>
      <c r="X410" s="43">
        <f t="shared" si="233"/>
        <v>0</v>
      </c>
      <c r="Y410" s="43">
        <f t="shared" si="227"/>
        <v>0</v>
      </c>
      <c r="Z410" s="43">
        <f t="shared" si="228"/>
        <v>0</v>
      </c>
      <c r="AA410" s="8"/>
      <c r="AB410" s="17" t="str">
        <f t="shared" si="229"/>
        <v>П</v>
      </c>
      <c r="AC410" s="20"/>
      <c r="AD410" s="18"/>
      <c r="AE410" s="18"/>
      <c r="AF410" s="19"/>
    </row>
    <row r="411" spans="1:32" ht="15.75" x14ac:dyDescent="0.25">
      <c r="B411" s="8"/>
      <c r="C411" s="8"/>
      <c r="D411" s="8"/>
      <c r="E411" s="43">
        <f t="shared" si="230"/>
        <v>1</v>
      </c>
      <c r="F411" s="43">
        <f t="shared" si="220"/>
        <v>0</v>
      </c>
      <c r="G411" s="43">
        <f t="shared" si="221"/>
        <v>0</v>
      </c>
      <c r="H411" s="43">
        <f t="shared" si="231"/>
        <v>0</v>
      </c>
      <c r="I411" s="43">
        <f t="shared" si="222"/>
        <v>0</v>
      </c>
      <c r="J411" s="43">
        <f t="shared" si="223"/>
        <v>0</v>
      </c>
      <c r="K411" s="8"/>
      <c r="L411" s="17" t="str">
        <f t="shared" si="224"/>
        <v>П</v>
      </c>
      <c r="M411" s="20"/>
      <c r="N411" s="18"/>
      <c r="O411" s="18"/>
      <c r="P411" s="19"/>
      <c r="Q411" s="10"/>
      <c r="R411" s="8"/>
      <c r="S411" s="8"/>
      <c r="T411" s="8"/>
      <c r="U411" s="43">
        <f t="shared" si="232"/>
        <v>1</v>
      </c>
      <c r="V411" s="43">
        <f t="shared" si="225"/>
        <v>0</v>
      </c>
      <c r="W411" s="43">
        <f t="shared" si="226"/>
        <v>0</v>
      </c>
      <c r="X411" s="43">
        <f t="shared" si="233"/>
        <v>0</v>
      </c>
      <c r="Y411" s="43">
        <f t="shared" si="227"/>
        <v>0</v>
      </c>
      <c r="Z411" s="43">
        <f t="shared" si="228"/>
        <v>0</v>
      </c>
      <c r="AA411" s="8"/>
      <c r="AB411" s="17" t="str">
        <f t="shared" si="229"/>
        <v>П</v>
      </c>
      <c r="AC411" s="20"/>
      <c r="AD411" s="18"/>
      <c r="AE411" s="18"/>
      <c r="AF411" s="19"/>
    </row>
    <row r="412" spans="1:32" ht="15.75" x14ac:dyDescent="0.25">
      <c r="B412" s="8"/>
      <c r="C412" s="8"/>
      <c r="D412" s="8"/>
      <c r="E412" s="43">
        <f t="shared" si="230"/>
        <v>1</v>
      </c>
      <c r="F412" s="43">
        <f t="shared" si="220"/>
        <v>0</v>
      </c>
      <c r="G412" s="43">
        <f t="shared" si="221"/>
        <v>0</v>
      </c>
      <c r="H412" s="43">
        <f t="shared" si="231"/>
        <v>0</v>
      </c>
      <c r="I412" s="43">
        <f t="shared" si="222"/>
        <v>0</v>
      </c>
      <c r="J412" s="43">
        <f t="shared" si="223"/>
        <v>0</v>
      </c>
      <c r="K412" s="8"/>
      <c r="L412" s="17" t="str">
        <f t="shared" si="224"/>
        <v>П</v>
      </c>
      <c r="M412" s="20"/>
      <c r="N412" s="18"/>
      <c r="O412" s="18"/>
      <c r="P412" s="19"/>
      <c r="Q412" s="10"/>
      <c r="R412" s="8"/>
      <c r="S412" s="8"/>
      <c r="T412" s="8"/>
      <c r="U412" s="43">
        <f t="shared" si="232"/>
        <v>1</v>
      </c>
      <c r="V412" s="43">
        <f t="shared" si="225"/>
        <v>0</v>
      </c>
      <c r="W412" s="43">
        <f t="shared" si="226"/>
        <v>0</v>
      </c>
      <c r="X412" s="43">
        <f t="shared" si="233"/>
        <v>0</v>
      </c>
      <c r="Y412" s="43">
        <f t="shared" si="227"/>
        <v>0</v>
      </c>
      <c r="Z412" s="43">
        <f t="shared" si="228"/>
        <v>0</v>
      </c>
      <c r="AA412" s="8"/>
      <c r="AB412" s="17" t="str">
        <f t="shared" si="229"/>
        <v>П</v>
      </c>
      <c r="AC412" s="20"/>
      <c r="AD412" s="18"/>
      <c r="AE412" s="18"/>
      <c r="AF412" s="19"/>
    </row>
    <row r="413" spans="1:32" ht="15.75" x14ac:dyDescent="0.25">
      <c r="B413" s="8"/>
      <c r="C413" s="8"/>
      <c r="D413" s="8"/>
      <c r="E413" s="43">
        <f t="shared" si="230"/>
        <v>1</v>
      </c>
      <c r="F413" s="43">
        <f t="shared" si="220"/>
        <v>0</v>
      </c>
      <c r="G413" s="43">
        <f t="shared" si="221"/>
        <v>0</v>
      </c>
      <c r="H413" s="43">
        <f t="shared" si="231"/>
        <v>0</v>
      </c>
      <c r="I413" s="43">
        <f t="shared" si="222"/>
        <v>0</v>
      </c>
      <c r="J413" s="43">
        <f t="shared" si="223"/>
        <v>0</v>
      </c>
      <c r="K413" s="8"/>
      <c r="L413" s="17" t="str">
        <f t="shared" si="224"/>
        <v>П</v>
      </c>
      <c r="M413" s="20"/>
      <c r="N413" s="18"/>
      <c r="O413" s="18"/>
      <c r="P413" s="19"/>
      <c r="Q413" s="10"/>
      <c r="R413" s="8"/>
      <c r="S413" s="8"/>
      <c r="T413" s="8"/>
      <c r="U413" s="43">
        <f t="shared" si="232"/>
        <v>1</v>
      </c>
      <c r="V413" s="43">
        <f t="shared" si="225"/>
        <v>0</v>
      </c>
      <c r="W413" s="43">
        <f t="shared" si="226"/>
        <v>0</v>
      </c>
      <c r="X413" s="43">
        <f t="shared" si="233"/>
        <v>0</v>
      </c>
      <c r="Y413" s="43">
        <f t="shared" si="227"/>
        <v>0</v>
      </c>
      <c r="Z413" s="43">
        <f t="shared" si="228"/>
        <v>0</v>
      </c>
      <c r="AA413" s="8"/>
      <c r="AB413" s="17" t="str">
        <f t="shared" si="229"/>
        <v>П</v>
      </c>
      <c r="AC413" s="20"/>
      <c r="AD413" s="18"/>
      <c r="AE413" s="18"/>
      <c r="AF413" s="19"/>
    </row>
    <row r="414" spans="1:32" ht="15.75" x14ac:dyDescent="0.25">
      <c r="B414" s="8"/>
      <c r="C414" s="8"/>
      <c r="D414" s="8"/>
      <c r="E414" s="43">
        <f t="shared" si="230"/>
        <v>1</v>
      </c>
      <c r="F414" s="43">
        <f t="shared" si="220"/>
        <v>0</v>
      </c>
      <c r="G414" s="43">
        <f t="shared" si="221"/>
        <v>0</v>
      </c>
      <c r="H414" s="43">
        <f t="shared" si="231"/>
        <v>0</v>
      </c>
      <c r="I414" s="43">
        <f t="shared" si="222"/>
        <v>0</v>
      </c>
      <c r="J414" s="43">
        <f t="shared" si="223"/>
        <v>0</v>
      </c>
      <c r="K414" s="8"/>
      <c r="L414" s="17" t="str">
        <f t="shared" si="224"/>
        <v>П</v>
      </c>
      <c r="M414" s="20"/>
      <c r="N414" s="18"/>
      <c r="O414" s="18"/>
      <c r="P414" s="19"/>
      <c r="Q414" s="10"/>
      <c r="R414" s="8"/>
      <c r="S414" s="8"/>
      <c r="T414" s="8"/>
      <c r="U414" s="43">
        <f t="shared" si="232"/>
        <v>1</v>
      </c>
      <c r="V414" s="43">
        <f t="shared" si="225"/>
        <v>0</v>
      </c>
      <c r="W414" s="43">
        <f t="shared" si="226"/>
        <v>0</v>
      </c>
      <c r="X414" s="43">
        <f t="shared" si="233"/>
        <v>0</v>
      </c>
      <c r="Y414" s="43">
        <f t="shared" si="227"/>
        <v>0</v>
      </c>
      <c r="Z414" s="43">
        <f t="shared" si="228"/>
        <v>0</v>
      </c>
      <c r="AA414" s="8"/>
      <c r="AB414" s="17" t="str">
        <f t="shared" si="229"/>
        <v>П</v>
      </c>
      <c r="AC414" s="20"/>
      <c r="AD414" s="18"/>
      <c r="AE414" s="18"/>
      <c r="AF414" s="19"/>
    </row>
    <row r="415" spans="1:32" ht="15.75" x14ac:dyDescent="0.25">
      <c r="B415" s="8"/>
      <c r="C415" s="8"/>
      <c r="D415" s="8"/>
      <c r="E415" s="43">
        <f t="shared" si="230"/>
        <v>1</v>
      </c>
      <c r="F415" s="43">
        <f t="shared" si="220"/>
        <v>0</v>
      </c>
      <c r="G415" s="43">
        <f t="shared" si="221"/>
        <v>0</v>
      </c>
      <c r="H415" s="43">
        <f t="shared" si="231"/>
        <v>0</v>
      </c>
      <c r="I415" s="43">
        <f t="shared" si="222"/>
        <v>0</v>
      </c>
      <c r="J415" s="43">
        <f t="shared" si="223"/>
        <v>0</v>
      </c>
      <c r="K415" s="8"/>
      <c r="L415" s="17" t="str">
        <f t="shared" si="224"/>
        <v>П</v>
      </c>
      <c r="M415" s="20"/>
      <c r="N415" s="18"/>
      <c r="O415" s="18"/>
      <c r="P415" s="19"/>
      <c r="Q415" s="10"/>
      <c r="R415" s="8"/>
      <c r="S415" s="8"/>
      <c r="T415" s="8"/>
      <c r="U415" s="43">
        <f t="shared" si="232"/>
        <v>1</v>
      </c>
      <c r="V415" s="43">
        <f t="shared" si="225"/>
        <v>0</v>
      </c>
      <c r="W415" s="43">
        <f t="shared" si="226"/>
        <v>0</v>
      </c>
      <c r="X415" s="43">
        <f t="shared" si="233"/>
        <v>0</v>
      </c>
      <c r="Y415" s="43">
        <f t="shared" si="227"/>
        <v>0</v>
      </c>
      <c r="Z415" s="43">
        <f t="shared" si="228"/>
        <v>0</v>
      </c>
      <c r="AA415" s="8"/>
      <c r="AB415" s="17" t="str">
        <f t="shared" si="229"/>
        <v>П</v>
      </c>
      <c r="AC415" s="20"/>
      <c r="AD415" s="18"/>
      <c r="AE415" s="18"/>
      <c r="AF415" s="19"/>
    </row>
    <row r="416" spans="1:32" ht="15.75" x14ac:dyDescent="0.25">
      <c r="B416" s="8"/>
      <c r="C416" s="8"/>
      <c r="D416" s="8"/>
      <c r="E416" s="43">
        <f t="shared" si="230"/>
        <v>1</v>
      </c>
      <c r="F416" s="43">
        <f t="shared" si="220"/>
        <v>0</v>
      </c>
      <c r="G416" s="43">
        <f t="shared" si="221"/>
        <v>0</v>
      </c>
      <c r="H416" s="43">
        <f t="shared" si="231"/>
        <v>0</v>
      </c>
      <c r="I416" s="43">
        <f t="shared" si="222"/>
        <v>0</v>
      </c>
      <c r="J416" s="43">
        <f t="shared" si="223"/>
        <v>0</v>
      </c>
      <c r="K416" s="8"/>
      <c r="L416" s="17" t="str">
        <f t="shared" si="224"/>
        <v>П</v>
      </c>
      <c r="M416" s="20"/>
      <c r="N416" s="18"/>
      <c r="O416" s="18"/>
      <c r="P416" s="19"/>
      <c r="Q416" s="10"/>
      <c r="R416" s="8"/>
      <c r="S416" s="8"/>
      <c r="T416" s="8"/>
      <c r="U416" s="43">
        <f t="shared" si="232"/>
        <v>1</v>
      </c>
      <c r="V416" s="43">
        <f t="shared" si="225"/>
        <v>0</v>
      </c>
      <c r="W416" s="43">
        <f t="shared" si="226"/>
        <v>0</v>
      </c>
      <c r="X416" s="43">
        <f t="shared" si="233"/>
        <v>0</v>
      </c>
      <c r="Y416" s="43">
        <f t="shared" si="227"/>
        <v>0</v>
      </c>
      <c r="Z416" s="43">
        <f t="shared" si="228"/>
        <v>0</v>
      </c>
      <c r="AA416" s="8"/>
      <c r="AB416" s="17" t="str">
        <f t="shared" si="229"/>
        <v>П</v>
      </c>
      <c r="AC416" s="20"/>
      <c r="AD416" s="18"/>
      <c r="AE416" s="18"/>
      <c r="AF416" s="19"/>
    </row>
    <row r="417" spans="2:32" ht="18.75" x14ac:dyDescent="0.25">
      <c r="B417" s="8"/>
      <c r="C417" s="8"/>
      <c r="D417" s="8"/>
      <c r="E417" s="21">
        <f t="shared" ref="E417:J417" si="234">SUM(E407:E411)</f>
        <v>5</v>
      </c>
      <c r="F417" s="22">
        <f t="shared" si="234"/>
        <v>0</v>
      </c>
      <c r="G417" s="22">
        <f t="shared" si="234"/>
        <v>0</v>
      </c>
      <c r="H417" s="23">
        <f t="shared" si="234"/>
        <v>0</v>
      </c>
      <c r="I417" s="22">
        <f t="shared" si="234"/>
        <v>0</v>
      </c>
      <c r="J417" s="22">
        <f t="shared" si="234"/>
        <v>0</v>
      </c>
      <c r="K417" s="8"/>
      <c r="L417" s="8"/>
      <c r="M417" s="20"/>
      <c r="N417" s="9"/>
      <c r="O417" s="9"/>
      <c r="P417" s="18">
        <f>SUM(P407:P416)</f>
        <v>0</v>
      </c>
      <c r="Q417" s="10"/>
      <c r="R417" s="8"/>
      <c r="S417" s="8"/>
      <c r="T417" s="8"/>
      <c r="U417" s="21">
        <f t="shared" ref="U417:Z417" si="235">SUM(U407:U411)</f>
        <v>5</v>
      </c>
      <c r="V417" s="22">
        <f t="shared" si="235"/>
        <v>0</v>
      </c>
      <c r="W417" s="22">
        <f t="shared" si="235"/>
        <v>0</v>
      </c>
      <c r="X417" s="23">
        <f t="shared" si="235"/>
        <v>0</v>
      </c>
      <c r="Y417" s="22">
        <f t="shared" si="235"/>
        <v>0</v>
      </c>
      <c r="Z417" s="22">
        <f t="shared" si="235"/>
        <v>0</v>
      </c>
      <c r="AA417" s="8"/>
      <c r="AB417" s="8"/>
      <c r="AC417" s="20"/>
      <c r="AD417" s="9"/>
      <c r="AE417" s="9"/>
      <c r="AF417" s="19">
        <f>SUM(AF407:AF416)</f>
        <v>0</v>
      </c>
    </row>
    <row r="418" spans="2:32" ht="15.75" x14ac:dyDescent="0.25"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24"/>
      <c r="O418" s="9"/>
      <c r="P418" s="8">
        <f>SUM(P407:P417)</f>
        <v>0</v>
      </c>
      <c r="Q418" s="10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58"/>
      <c r="AE418" s="58"/>
      <c r="AF418" s="8"/>
    </row>
    <row r="419" spans="2:32" ht="18.75" x14ac:dyDescent="0.25">
      <c r="B419" s="8"/>
      <c r="C419" s="8"/>
      <c r="D419" s="8"/>
      <c r="E419" s="25">
        <f t="shared" ref="E419:J419" si="236">SUM(E412:E416)</f>
        <v>5</v>
      </c>
      <c r="F419" s="22">
        <f t="shared" si="236"/>
        <v>0</v>
      </c>
      <c r="G419" s="22">
        <f t="shared" si="236"/>
        <v>0</v>
      </c>
      <c r="H419" s="14">
        <f t="shared" si="236"/>
        <v>0</v>
      </c>
      <c r="I419" s="22">
        <f t="shared" si="236"/>
        <v>0</v>
      </c>
      <c r="J419" s="22">
        <f t="shared" si="236"/>
        <v>0</v>
      </c>
      <c r="K419" s="8"/>
      <c r="L419" s="8"/>
      <c r="M419" s="8"/>
      <c r="N419" s="9"/>
      <c r="O419" s="8"/>
      <c r="P419" s="8"/>
      <c r="Q419" s="10"/>
      <c r="R419" s="8"/>
      <c r="S419" s="8"/>
      <c r="T419" s="8"/>
      <c r="U419" s="25">
        <f t="shared" ref="U419:Z419" si="237">SUM(U412:U416)</f>
        <v>5</v>
      </c>
      <c r="V419" s="22">
        <f t="shared" si="237"/>
        <v>0</v>
      </c>
      <c r="W419" s="22">
        <f t="shared" si="237"/>
        <v>0</v>
      </c>
      <c r="X419" s="14">
        <f t="shared" si="237"/>
        <v>0</v>
      </c>
      <c r="Y419" s="22">
        <f t="shared" si="237"/>
        <v>0</v>
      </c>
      <c r="Z419" s="22">
        <f t="shared" si="237"/>
        <v>0</v>
      </c>
      <c r="AA419" s="8"/>
      <c r="AB419" s="8"/>
      <c r="AC419" s="8"/>
      <c r="AD419" s="8"/>
      <c r="AE419" s="8"/>
      <c r="AF419" s="8"/>
    </row>
    <row r="420" spans="2:32" ht="18.75" x14ac:dyDescent="0.25">
      <c r="B420" s="8"/>
      <c r="C420" s="8"/>
      <c r="D420" s="8"/>
      <c r="E420" s="12">
        <f t="shared" ref="E420:J420" si="238">SUM(E407:E416)</f>
        <v>10</v>
      </c>
      <c r="F420" s="22">
        <f t="shared" si="238"/>
        <v>0</v>
      </c>
      <c r="G420" s="22">
        <f t="shared" si="238"/>
        <v>0</v>
      </c>
      <c r="H420" s="14">
        <f t="shared" si="238"/>
        <v>0</v>
      </c>
      <c r="I420" s="22">
        <f t="shared" si="238"/>
        <v>0</v>
      </c>
      <c r="J420" s="22">
        <f t="shared" si="238"/>
        <v>0</v>
      </c>
      <c r="K420" s="8"/>
      <c r="L420" s="8"/>
      <c r="M420" s="8"/>
      <c r="N420" s="9"/>
      <c r="O420" s="8"/>
      <c r="P420" s="8"/>
      <c r="Q420" s="10"/>
      <c r="R420" s="8"/>
      <c r="S420" s="8"/>
      <c r="T420" s="8"/>
      <c r="U420" s="12">
        <f t="shared" ref="U420:Z420" si="239">SUM(U407:U416)</f>
        <v>10</v>
      </c>
      <c r="V420" s="22">
        <f t="shared" si="239"/>
        <v>0</v>
      </c>
      <c r="W420" s="22">
        <f t="shared" si="239"/>
        <v>0</v>
      </c>
      <c r="X420" s="14">
        <f t="shared" si="239"/>
        <v>0</v>
      </c>
      <c r="Y420" s="22">
        <f t="shared" si="239"/>
        <v>0</v>
      </c>
      <c r="Z420" s="22">
        <f t="shared" si="239"/>
        <v>0</v>
      </c>
      <c r="AA420" s="8"/>
      <c r="AB420" s="8"/>
      <c r="AC420" s="8"/>
      <c r="AD420" s="8"/>
      <c r="AE420" s="8"/>
      <c r="AF420" s="8"/>
    </row>
    <row r="421" spans="2:32" ht="15" x14ac:dyDescent="0.25"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9"/>
      <c r="O421" s="8"/>
      <c r="P421" s="8"/>
      <c r="Q421" s="10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</row>
    <row r="422" spans="2:32" ht="15" x14ac:dyDescent="0.25"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9"/>
      <c r="O422" s="8"/>
      <c r="P422" s="8"/>
      <c r="Q422" s="10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</row>
    <row r="423" spans="2:32" ht="15" x14ac:dyDescent="0.25"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9"/>
      <c r="O423" s="8"/>
      <c r="P423" s="8"/>
      <c r="Q423" s="10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</row>
    <row r="424" spans="2:32" ht="15" x14ac:dyDescent="0.25"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9"/>
      <c r="O424" s="8"/>
      <c r="P424" s="8"/>
      <c r="Q424" s="10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</row>
    <row r="425" spans="2:32" ht="15" x14ac:dyDescent="0.25"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9"/>
      <c r="O425" s="8"/>
      <c r="P425" s="8"/>
      <c r="Q425" s="10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</row>
    <row r="426" spans="2:32" ht="18.75" x14ac:dyDescent="0.3">
      <c r="B426" s="59" t="s">
        <v>7</v>
      </c>
      <c r="C426" s="60"/>
      <c r="D426" s="26">
        <f>B403</f>
        <v>12</v>
      </c>
      <c r="E426" s="59">
        <f>D403</f>
        <v>44763</v>
      </c>
      <c r="F426" s="61"/>
      <c r="G426" s="61"/>
      <c r="H426" s="62"/>
      <c r="I426" s="59" t="str">
        <f>Y403</f>
        <v>чемпионат</v>
      </c>
      <c r="J426" s="63"/>
      <c r="K426" s="63"/>
      <c r="L426" s="63"/>
      <c r="M426" s="63"/>
      <c r="N426" s="60"/>
      <c r="O426" s="8"/>
      <c r="P426" s="64" t="s">
        <v>8</v>
      </c>
      <c r="Q426" s="65"/>
      <c r="R426" s="65"/>
      <c r="S426" s="65"/>
      <c r="T426" s="65"/>
      <c r="U426" s="65"/>
      <c r="V426" s="27" t="s">
        <v>9</v>
      </c>
      <c r="W426" s="28" t="s">
        <v>10</v>
      </c>
      <c r="X426" s="8"/>
      <c r="Y426" s="66" t="s">
        <v>11</v>
      </c>
      <c r="Z426" s="67"/>
      <c r="AA426" s="67"/>
      <c r="AB426" s="67"/>
      <c r="AC426" s="67"/>
      <c r="AD426" s="67"/>
      <c r="AE426" s="29" t="s">
        <v>9</v>
      </c>
      <c r="AF426" s="30" t="s">
        <v>10</v>
      </c>
    </row>
    <row r="427" spans="2:32" ht="15.75" x14ac:dyDescent="0.25">
      <c r="B427" s="68" t="str">
        <f>I403</f>
        <v>ком 1</v>
      </c>
      <c r="C427" s="69"/>
      <c r="D427" s="70"/>
      <c r="E427" s="74" t="s">
        <v>12</v>
      </c>
      <c r="F427" s="74"/>
      <c r="G427" s="74" t="s">
        <v>13</v>
      </c>
      <c r="H427" s="74"/>
      <c r="I427" s="49" t="s">
        <v>14</v>
      </c>
      <c r="J427" s="51"/>
      <c r="K427" s="44" t="s">
        <v>15</v>
      </c>
      <c r="L427" s="45"/>
      <c r="M427" s="19"/>
      <c r="N427" s="19"/>
      <c r="O427" s="8"/>
      <c r="P427" s="44" t="s">
        <v>16</v>
      </c>
      <c r="Q427" s="45"/>
      <c r="R427" s="43" t="s">
        <v>17</v>
      </c>
      <c r="S427" s="43" t="s">
        <v>18</v>
      </c>
      <c r="T427" s="41" t="s">
        <v>19</v>
      </c>
      <c r="U427" s="43" t="s">
        <v>20</v>
      </c>
      <c r="V427" s="31"/>
      <c r="W427" s="32"/>
      <c r="X427" s="8"/>
      <c r="Y427" s="44" t="s">
        <v>16</v>
      </c>
      <c r="Z427" s="45"/>
      <c r="AA427" s="43" t="s">
        <v>21</v>
      </c>
      <c r="AB427" s="43" t="s">
        <v>18</v>
      </c>
      <c r="AC427" s="41" t="s">
        <v>22</v>
      </c>
      <c r="AD427" s="43" t="s">
        <v>20</v>
      </c>
      <c r="AE427" s="31"/>
      <c r="AF427" s="32"/>
    </row>
    <row r="428" spans="2:32" ht="15.75" x14ac:dyDescent="0.25">
      <c r="B428" s="71"/>
      <c r="C428" s="72"/>
      <c r="D428" s="73"/>
      <c r="E428" s="43">
        <f>SUM(I407:I416)</f>
        <v>0</v>
      </c>
      <c r="F428" s="33" t="s">
        <v>23</v>
      </c>
      <c r="G428" s="43">
        <f>SUM(J407:J416)</f>
        <v>0</v>
      </c>
      <c r="H428" s="33" t="s">
        <v>23</v>
      </c>
      <c r="I428" s="31"/>
      <c r="J428" s="31" t="s">
        <v>20</v>
      </c>
      <c r="K428" s="44" t="s">
        <v>24</v>
      </c>
      <c r="L428" s="45"/>
      <c r="M428" s="44">
        <f>SUM(M427:N427)</f>
        <v>0</v>
      </c>
      <c r="N428" s="45"/>
      <c r="O428" s="8"/>
      <c r="P428" s="44" t="s">
        <v>16</v>
      </c>
      <c r="Q428" s="45"/>
      <c r="R428" s="43" t="s">
        <v>25</v>
      </c>
      <c r="S428" s="43" t="s">
        <v>18</v>
      </c>
      <c r="T428" s="41" t="s">
        <v>26</v>
      </c>
      <c r="U428" s="43" t="s">
        <v>20</v>
      </c>
      <c r="V428" s="31"/>
      <c r="W428" s="32"/>
      <c r="X428" s="8"/>
      <c r="Y428" s="44" t="s">
        <v>16</v>
      </c>
      <c r="Z428" s="45"/>
      <c r="AA428" s="43" t="s">
        <v>27</v>
      </c>
      <c r="AB428" s="43" t="s">
        <v>18</v>
      </c>
      <c r="AC428" s="41" t="s">
        <v>28</v>
      </c>
      <c r="AD428" s="43" t="s">
        <v>20</v>
      </c>
      <c r="AE428" s="31"/>
      <c r="AF428" s="32"/>
    </row>
    <row r="429" spans="2:32" ht="15.75" customHeight="1" x14ac:dyDescent="0.25">
      <c r="B429" s="74" t="str">
        <f>R403</f>
        <v>ком 2</v>
      </c>
      <c r="C429" s="74"/>
      <c r="D429" s="74"/>
      <c r="E429" s="74" t="s">
        <v>12</v>
      </c>
      <c r="F429" s="74"/>
      <c r="G429" s="74" t="s">
        <v>13</v>
      </c>
      <c r="H429" s="74"/>
      <c r="I429" s="49" t="s">
        <v>14</v>
      </c>
      <c r="J429" s="51"/>
      <c r="K429" s="78">
        <f>P417/30</f>
        <v>0</v>
      </c>
      <c r="L429" s="79"/>
      <c r="M429" s="82">
        <f>AF417/30</f>
        <v>0</v>
      </c>
      <c r="N429" s="82"/>
      <c r="O429" s="8"/>
      <c r="P429" s="44" t="s">
        <v>16</v>
      </c>
      <c r="Q429" s="45"/>
      <c r="R429" s="43" t="s">
        <v>29</v>
      </c>
      <c r="S429" s="43" t="s">
        <v>18</v>
      </c>
      <c r="T429" s="83" t="s">
        <v>30</v>
      </c>
      <c r="U429" s="84"/>
      <c r="V429" s="31"/>
      <c r="W429" s="32"/>
      <c r="X429" s="8"/>
      <c r="Y429" s="44" t="s">
        <v>16</v>
      </c>
      <c r="Z429" s="45"/>
      <c r="AA429" s="43" t="s">
        <v>31</v>
      </c>
      <c r="AB429" s="44" t="s">
        <v>32</v>
      </c>
      <c r="AC429" s="77"/>
      <c r="AD429" s="45"/>
      <c r="AE429" s="31"/>
      <c r="AF429" s="32"/>
    </row>
    <row r="430" spans="2:32" ht="15.75" customHeight="1" x14ac:dyDescent="0.25">
      <c r="B430" s="74"/>
      <c r="C430" s="74"/>
      <c r="D430" s="74"/>
      <c r="E430" s="43">
        <f>SUM(Y407:Y416)</f>
        <v>0</v>
      </c>
      <c r="F430" s="33" t="s">
        <v>23</v>
      </c>
      <c r="G430" s="43">
        <f>SUM(Z407:Z416)</f>
        <v>0</v>
      </c>
      <c r="H430" s="33" t="s">
        <v>23</v>
      </c>
      <c r="I430" s="32"/>
      <c r="J430" s="34" t="s">
        <v>20</v>
      </c>
      <c r="K430" s="80"/>
      <c r="L430" s="81"/>
      <c r="M430" s="82"/>
      <c r="N430" s="82"/>
      <c r="O430" s="8"/>
      <c r="P430" s="44" t="s">
        <v>33</v>
      </c>
      <c r="Q430" s="77"/>
      <c r="R430" s="77"/>
      <c r="S430" s="77"/>
      <c r="T430" s="77"/>
      <c r="U430" s="45"/>
      <c r="V430" s="32">
        <f>SUM(V427:V429)</f>
        <v>0</v>
      </c>
      <c r="W430" s="32">
        <f>SUM(W427:W429)</f>
        <v>0</v>
      </c>
      <c r="X430" s="8"/>
      <c r="Y430" s="44" t="s">
        <v>16</v>
      </c>
      <c r="Z430" s="45"/>
      <c r="AA430" s="43" t="s">
        <v>34</v>
      </c>
      <c r="AB430" s="44" t="s">
        <v>32</v>
      </c>
      <c r="AC430" s="77"/>
      <c r="AD430" s="45"/>
      <c r="AE430" s="31"/>
      <c r="AF430" s="32"/>
    </row>
    <row r="431" spans="2:32" ht="18.75" x14ac:dyDescent="0.25">
      <c r="B431" s="8"/>
      <c r="C431" s="8"/>
      <c r="D431" s="8"/>
      <c r="E431" s="8"/>
      <c r="F431" s="46" t="s">
        <v>35</v>
      </c>
      <c r="G431" s="47"/>
      <c r="H431" s="47"/>
      <c r="I431" s="47"/>
      <c r="J431" s="48"/>
      <c r="K431" s="35" t="str">
        <f>_xlfn.CONCAT(F419," ",":"," ",F417)</f>
        <v>0 : 0</v>
      </c>
      <c r="L431" s="22">
        <f>F420</f>
        <v>0</v>
      </c>
      <c r="M431" s="35" t="str">
        <f>_xlfn.CONCAT(V419," ",":"," ",V417)</f>
        <v>0 : 0</v>
      </c>
      <c r="N431" s="22">
        <f>V420</f>
        <v>0</v>
      </c>
      <c r="O431" s="8"/>
      <c r="P431" s="44" t="s">
        <v>36</v>
      </c>
      <c r="Q431" s="77"/>
      <c r="R431" s="77"/>
      <c r="S431" s="77"/>
      <c r="T431" s="77"/>
      <c r="U431" s="45"/>
      <c r="V431" s="44">
        <f>V430+W430</f>
        <v>0</v>
      </c>
      <c r="W431" s="45"/>
      <c r="X431" s="8"/>
      <c r="Y431" s="44" t="s">
        <v>16</v>
      </c>
      <c r="Z431" s="45"/>
      <c r="AA431" s="43" t="s">
        <v>37</v>
      </c>
      <c r="AB431" s="44" t="s">
        <v>32</v>
      </c>
      <c r="AC431" s="77"/>
      <c r="AD431" s="45"/>
      <c r="AE431" s="31"/>
      <c r="AF431" s="32"/>
    </row>
    <row r="432" spans="2:32" ht="18.75" x14ac:dyDescent="0.25">
      <c r="B432" s="75" t="str">
        <f>IF((M427)&gt;(N427),"П1",IF((M427)&lt;(N427),"П2","Н"))</f>
        <v>Н</v>
      </c>
      <c r="C432" s="75"/>
      <c r="D432" s="36">
        <v>5</v>
      </c>
      <c r="E432" s="42" t="s">
        <v>38</v>
      </c>
      <c r="F432" s="46" t="s">
        <v>39</v>
      </c>
      <c r="G432" s="47"/>
      <c r="H432" s="47"/>
      <c r="I432" s="47"/>
      <c r="J432" s="48"/>
      <c r="K432" s="35" t="str">
        <f>_xlfn.CONCAT(G419," ",":"," ",G417)</f>
        <v>0 : 0</v>
      </c>
      <c r="L432" s="22">
        <f>G420</f>
        <v>0</v>
      </c>
      <c r="M432" s="35" t="str">
        <f>_xlfn.CONCAT(W419," ",":"," ",W417)</f>
        <v>0 : 0</v>
      </c>
      <c r="N432" s="22">
        <f>W420</f>
        <v>0</v>
      </c>
      <c r="O432" s="8"/>
      <c r="P432" s="76" t="s">
        <v>40</v>
      </c>
      <c r="Q432" s="76"/>
      <c r="R432" s="76"/>
      <c r="S432" s="76"/>
      <c r="T432" s="76"/>
      <c r="U432" s="37">
        <v>1</v>
      </c>
      <c r="V432" s="38" t="s">
        <v>41</v>
      </c>
      <c r="W432" s="38">
        <v>2</v>
      </c>
      <c r="X432" s="8"/>
      <c r="Y432" s="44" t="s">
        <v>42</v>
      </c>
      <c r="Z432" s="77"/>
      <c r="AA432" s="77"/>
      <c r="AB432" s="77"/>
      <c r="AC432" s="77"/>
      <c r="AD432" s="45"/>
      <c r="AE432" s="32">
        <f>SUM(AE427:AE431)</f>
        <v>0</v>
      </c>
      <c r="AF432" s="32">
        <f>SUM(AF427:AF431)</f>
        <v>0</v>
      </c>
    </row>
    <row r="433" spans="1:32" ht="18.75" x14ac:dyDescent="0.25">
      <c r="B433" s="42">
        <v>3</v>
      </c>
      <c r="C433" s="42" t="s">
        <v>43</v>
      </c>
      <c r="D433" s="42" t="s">
        <v>44</v>
      </c>
      <c r="E433" s="42" t="s">
        <v>45</v>
      </c>
      <c r="F433" s="46" t="s">
        <v>46</v>
      </c>
      <c r="G433" s="47"/>
      <c r="H433" s="47"/>
      <c r="I433" s="47"/>
      <c r="J433" s="48"/>
      <c r="K433" s="35" t="str">
        <f>_xlfn.CONCAT(H419," ",":"," ",H417)</f>
        <v>0 : 0</v>
      </c>
      <c r="L433" s="39">
        <f>H420</f>
        <v>0</v>
      </c>
      <c r="M433" s="35" t="str">
        <f>_xlfn.CONCAT(X419," ",":"," ",X417)</f>
        <v>0 : 0</v>
      </c>
      <c r="N433" s="39">
        <f>X420</f>
        <v>0</v>
      </c>
      <c r="O433" s="8"/>
      <c r="P433" s="76"/>
      <c r="Q433" s="76"/>
      <c r="R433" s="76"/>
      <c r="S433" s="76"/>
      <c r="T433" s="76"/>
      <c r="U433" s="40"/>
      <c r="V433" s="40"/>
      <c r="W433" s="40"/>
      <c r="X433" s="8"/>
      <c r="Y433" s="44" t="s">
        <v>47</v>
      </c>
      <c r="Z433" s="77"/>
      <c r="AA433" s="77"/>
      <c r="AB433" s="77"/>
      <c r="AC433" s="77"/>
      <c r="AD433" s="45"/>
      <c r="AE433" s="44">
        <f>AE432+AF432</f>
        <v>0</v>
      </c>
      <c r="AF433" s="45"/>
    </row>
    <row r="434" spans="1:32" ht="18.75" x14ac:dyDescent="0.25">
      <c r="B434" s="42" t="str">
        <f>IF((C434)&gt;(D434),"1&gt;2",IF((C434)&lt;(D434),"1&lt;2","1=2"))</f>
        <v>1=2</v>
      </c>
      <c r="C434" s="42">
        <f>P407+P408+P409+P410+P411</f>
        <v>0</v>
      </c>
      <c r="D434" s="42">
        <f>AF407+AF408+AF409+AF410+AF411</f>
        <v>0</v>
      </c>
      <c r="E434" s="42" t="str">
        <f>IF((P412+P413+P414+P415+P416)&gt;(AF412+AF413+AF414+AF415+AF416),"1&gt;2",IF((P412+P413+P414+P415+P416)&lt;(AF412+AF413+AF414+AF415+AF416),"1&lt;2","1=2"))</f>
        <v>1=2</v>
      </c>
      <c r="F434" s="46" t="s">
        <v>48</v>
      </c>
      <c r="G434" s="47"/>
      <c r="H434" s="47"/>
      <c r="I434" s="47"/>
      <c r="J434" s="48"/>
      <c r="K434" s="35" t="str">
        <f>_xlfn.CONCAT(E419," ",":"," ",E417)</f>
        <v>5 : 5</v>
      </c>
      <c r="L434" s="39">
        <f>E420</f>
        <v>10</v>
      </c>
      <c r="M434" s="35" t="str">
        <f>_xlfn.CONCAT(U419," ",":"," ",U417)</f>
        <v>5 : 5</v>
      </c>
      <c r="N434" s="39">
        <f>U420</f>
        <v>10</v>
      </c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9"/>
      <c r="AE434" s="8"/>
      <c r="AF434" s="8"/>
    </row>
    <row r="435" spans="1:32" ht="15" x14ac:dyDescent="0.25"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9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9"/>
      <c r="AE435" s="8"/>
      <c r="AF435" s="8"/>
    </row>
    <row r="436" spans="1:32" ht="15" x14ac:dyDescent="0.25"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9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9"/>
      <c r="AE436" s="8"/>
      <c r="AF436" s="8"/>
    </row>
    <row r="437" spans="1:32" ht="15" x14ac:dyDescent="0.25">
      <c r="A437" s="2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6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</row>
    <row r="438" spans="1:32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3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3"/>
      <c r="AE438" s="2"/>
      <c r="AF438" s="2"/>
    </row>
    <row r="439" spans="1:32" ht="18.75" x14ac:dyDescent="0.3">
      <c r="B439" s="44">
        <v>13</v>
      </c>
      <c r="C439" s="45"/>
      <c r="D439" s="49">
        <v>44763</v>
      </c>
      <c r="E439" s="50"/>
      <c r="F439" s="50"/>
      <c r="G439" s="50"/>
      <c r="H439" s="51"/>
      <c r="I439" s="52" t="s">
        <v>43</v>
      </c>
      <c r="J439" s="53"/>
      <c r="K439" s="53"/>
      <c r="L439" s="53"/>
      <c r="M439" s="53"/>
      <c r="N439" s="53"/>
      <c r="O439" s="53"/>
      <c r="P439" s="54"/>
      <c r="Q439" s="10"/>
      <c r="R439" s="52" t="s">
        <v>44</v>
      </c>
      <c r="S439" s="53"/>
      <c r="T439" s="53"/>
      <c r="U439" s="53"/>
      <c r="V439" s="53"/>
      <c r="W439" s="53"/>
      <c r="X439" s="54"/>
      <c r="Y439" s="55" t="s">
        <v>49</v>
      </c>
      <c r="Z439" s="56"/>
      <c r="AA439" s="56"/>
      <c r="AB439" s="56"/>
      <c r="AC439" s="56"/>
      <c r="AD439" s="56"/>
      <c r="AE439" s="56"/>
      <c r="AF439" s="57"/>
    </row>
    <row r="440" spans="1:32" ht="15" x14ac:dyDescent="0.25"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9"/>
      <c r="O440" s="8"/>
      <c r="P440" s="8"/>
      <c r="Q440" s="10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9"/>
      <c r="AE440" s="8"/>
      <c r="AF440" s="8"/>
    </row>
    <row r="441" spans="1:32" ht="15" x14ac:dyDescent="0.25"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9"/>
      <c r="O441" s="8"/>
      <c r="P441" s="8"/>
      <c r="Q441" s="10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9"/>
      <c r="AE441" s="8"/>
      <c r="AF441" s="8"/>
    </row>
    <row r="442" spans="1:32" ht="15.75" x14ac:dyDescent="0.25">
      <c r="B442" s="11"/>
      <c r="C442" s="8"/>
      <c r="D442" s="8"/>
      <c r="E442" s="12" t="s">
        <v>1</v>
      </c>
      <c r="F442" s="13" t="s">
        <v>2</v>
      </c>
      <c r="G442" s="43" t="s">
        <v>3</v>
      </c>
      <c r="H442" s="14" t="s">
        <v>4</v>
      </c>
      <c r="I442" s="15" t="s">
        <v>5</v>
      </c>
      <c r="J442" s="16" t="s">
        <v>6</v>
      </c>
      <c r="K442" s="8"/>
      <c r="L442" s="8"/>
      <c r="M442" s="8"/>
      <c r="N442" s="9"/>
      <c r="O442" s="8"/>
      <c r="P442" s="8"/>
      <c r="Q442" s="10"/>
      <c r="R442" s="11"/>
      <c r="S442" s="8"/>
      <c r="T442" s="8"/>
      <c r="U442" s="12" t="s">
        <v>1</v>
      </c>
      <c r="V442" s="13" t="s">
        <v>2</v>
      </c>
      <c r="W442" s="43" t="s">
        <v>3</v>
      </c>
      <c r="X442" s="14" t="s">
        <v>4</v>
      </c>
      <c r="Y442" s="15" t="s">
        <v>5</v>
      </c>
      <c r="Z442" s="16" t="s">
        <v>6</v>
      </c>
      <c r="AA442" s="8"/>
      <c r="AB442" s="8"/>
      <c r="AC442" s="8"/>
      <c r="AD442" s="9"/>
      <c r="AE442" s="8"/>
      <c r="AF442" s="8"/>
    </row>
    <row r="443" spans="1:32" ht="15.75" x14ac:dyDescent="0.25">
      <c r="B443" s="8"/>
      <c r="C443" s="8"/>
      <c r="D443" s="8"/>
      <c r="E443" s="43">
        <f>IF(P443=0,1,0)</f>
        <v>1</v>
      </c>
      <c r="F443" s="43">
        <f t="shared" ref="F443:F452" si="240">IF(AND(P443=3,N443*O443=0),1,0)</f>
        <v>0</v>
      </c>
      <c r="G443" s="43">
        <f t="shared" ref="G443:G452" si="241">IF(AND(P443=3,I443-J443&gt;=2),1,0)</f>
        <v>0</v>
      </c>
      <c r="H443" s="43">
        <f>IF(P443=3,1,0)</f>
        <v>0</v>
      </c>
      <c r="I443" s="43">
        <f t="shared" ref="I443:I452" si="242">IF(P443=3,MAX(N443,O443),MIN(N443,O443))</f>
        <v>0</v>
      </c>
      <c r="J443" s="43">
        <f t="shared" ref="J443:J452" si="243">N443+O443-I443</f>
        <v>0</v>
      </c>
      <c r="K443" s="8"/>
      <c r="L443" s="17" t="str">
        <f t="shared" ref="L443:L452" si="244">IF(P443=0,"П",IF(P443=1.5,"Н",IF(P443=3,"В")))</f>
        <v>П</v>
      </c>
      <c r="M443" s="8"/>
      <c r="N443" s="18"/>
      <c r="O443" s="18"/>
      <c r="P443" s="19"/>
      <c r="Q443" s="10"/>
      <c r="R443" s="8"/>
      <c r="S443" s="8"/>
      <c r="T443" s="8"/>
      <c r="U443" s="43">
        <f>IF(AF443=0,1,0)</f>
        <v>1</v>
      </c>
      <c r="V443" s="43">
        <f t="shared" ref="V443:V452" si="245">IF(AND(AF443=3,AD443*AE443=0),1,0)</f>
        <v>0</v>
      </c>
      <c r="W443" s="43">
        <f t="shared" ref="W443:W452" si="246">IF(AND(AF443=3,Y443-Z443&gt;=2),1,0)</f>
        <v>0</v>
      </c>
      <c r="X443" s="43">
        <f>IF(AF443=3,1,0)</f>
        <v>0</v>
      </c>
      <c r="Y443" s="43">
        <f t="shared" ref="Y443:Y452" si="247">IF(AF443=3,MAX(AD443,AE443),MIN(AD443,AE443))</f>
        <v>0</v>
      </c>
      <c r="Z443" s="43">
        <f t="shared" ref="Z443:Z452" si="248">AD443+AE443-Y443</f>
        <v>0</v>
      </c>
      <c r="AA443" s="8"/>
      <c r="AB443" s="17" t="str">
        <f t="shared" ref="AB443:AB452" si="249">IF(AF443=0,"П",IF(AF443=1.5,"Н",IF(AF443=3,"В")))</f>
        <v>П</v>
      </c>
      <c r="AC443" s="8"/>
      <c r="AD443" s="18"/>
      <c r="AE443" s="18"/>
      <c r="AF443" s="19"/>
    </row>
    <row r="444" spans="1:32" ht="15.75" x14ac:dyDescent="0.25">
      <c r="B444" s="8"/>
      <c r="C444" s="8"/>
      <c r="D444" s="8"/>
      <c r="E444" s="43">
        <f t="shared" ref="E444:E452" si="250">IF(P444=0,1,0)</f>
        <v>1</v>
      </c>
      <c r="F444" s="43">
        <f t="shared" si="240"/>
        <v>0</v>
      </c>
      <c r="G444" s="43">
        <f t="shared" si="241"/>
        <v>0</v>
      </c>
      <c r="H444" s="43">
        <f t="shared" ref="H444:H452" si="251">IF(P444=3,1,0)</f>
        <v>0</v>
      </c>
      <c r="I444" s="43">
        <f t="shared" si="242"/>
        <v>0</v>
      </c>
      <c r="J444" s="43">
        <f t="shared" si="243"/>
        <v>0</v>
      </c>
      <c r="K444" s="8"/>
      <c r="L444" s="17" t="str">
        <f t="shared" si="244"/>
        <v>П</v>
      </c>
      <c r="M444" s="20"/>
      <c r="N444" s="18"/>
      <c r="O444" s="18"/>
      <c r="P444" s="19"/>
      <c r="Q444" s="10"/>
      <c r="R444" s="8"/>
      <c r="S444" s="8"/>
      <c r="T444" s="8"/>
      <c r="U444" s="43">
        <f t="shared" ref="U444:U452" si="252">IF(AF444=0,1,0)</f>
        <v>1</v>
      </c>
      <c r="V444" s="43">
        <f t="shared" si="245"/>
        <v>0</v>
      </c>
      <c r="W444" s="43">
        <f t="shared" si="246"/>
        <v>0</v>
      </c>
      <c r="X444" s="43">
        <f t="shared" ref="X444:X452" si="253">IF(AF444=3,1,0)</f>
        <v>0</v>
      </c>
      <c r="Y444" s="43">
        <f t="shared" si="247"/>
        <v>0</v>
      </c>
      <c r="Z444" s="43">
        <f t="shared" si="248"/>
        <v>0</v>
      </c>
      <c r="AA444" s="8"/>
      <c r="AB444" s="17" t="str">
        <f t="shared" si="249"/>
        <v>П</v>
      </c>
      <c r="AC444" s="20"/>
      <c r="AD444" s="18"/>
      <c r="AE444" s="18"/>
      <c r="AF444" s="19"/>
    </row>
    <row r="445" spans="1:32" ht="15.75" x14ac:dyDescent="0.25">
      <c r="B445" s="8"/>
      <c r="C445" s="8"/>
      <c r="D445" s="8"/>
      <c r="E445" s="43">
        <f t="shared" si="250"/>
        <v>1</v>
      </c>
      <c r="F445" s="43">
        <f t="shared" si="240"/>
        <v>0</v>
      </c>
      <c r="G445" s="43">
        <f t="shared" si="241"/>
        <v>0</v>
      </c>
      <c r="H445" s="43">
        <f t="shared" si="251"/>
        <v>0</v>
      </c>
      <c r="I445" s="43">
        <f t="shared" si="242"/>
        <v>0</v>
      </c>
      <c r="J445" s="43">
        <f t="shared" si="243"/>
        <v>0</v>
      </c>
      <c r="K445" s="8"/>
      <c r="L445" s="17" t="str">
        <f t="shared" si="244"/>
        <v>П</v>
      </c>
      <c r="M445" s="20"/>
      <c r="N445" s="18"/>
      <c r="O445" s="18"/>
      <c r="P445" s="19"/>
      <c r="Q445" s="10"/>
      <c r="R445" s="8"/>
      <c r="S445" s="8"/>
      <c r="T445" s="8"/>
      <c r="U445" s="43">
        <f t="shared" si="252"/>
        <v>1</v>
      </c>
      <c r="V445" s="43">
        <f t="shared" si="245"/>
        <v>0</v>
      </c>
      <c r="W445" s="43">
        <f t="shared" si="246"/>
        <v>0</v>
      </c>
      <c r="X445" s="43">
        <f t="shared" si="253"/>
        <v>0</v>
      </c>
      <c r="Y445" s="43">
        <f t="shared" si="247"/>
        <v>0</v>
      </c>
      <c r="Z445" s="43">
        <f t="shared" si="248"/>
        <v>0</v>
      </c>
      <c r="AA445" s="8"/>
      <c r="AB445" s="17" t="str">
        <f t="shared" si="249"/>
        <v>П</v>
      </c>
      <c r="AC445" s="20"/>
      <c r="AD445" s="18"/>
      <c r="AE445" s="18"/>
      <c r="AF445" s="19"/>
    </row>
    <row r="446" spans="1:32" ht="15.75" x14ac:dyDescent="0.25">
      <c r="B446" s="8"/>
      <c r="C446" s="8"/>
      <c r="D446" s="8"/>
      <c r="E446" s="43">
        <f t="shared" si="250"/>
        <v>1</v>
      </c>
      <c r="F446" s="43">
        <f t="shared" si="240"/>
        <v>0</v>
      </c>
      <c r="G446" s="43">
        <f t="shared" si="241"/>
        <v>0</v>
      </c>
      <c r="H446" s="43">
        <f t="shared" si="251"/>
        <v>0</v>
      </c>
      <c r="I446" s="43">
        <f t="shared" si="242"/>
        <v>0</v>
      </c>
      <c r="J446" s="43">
        <f t="shared" si="243"/>
        <v>0</v>
      </c>
      <c r="K446" s="8"/>
      <c r="L446" s="17" t="str">
        <f t="shared" si="244"/>
        <v>П</v>
      </c>
      <c r="M446" s="20"/>
      <c r="N446" s="18"/>
      <c r="O446" s="18"/>
      <c r="P446" s="19"/>
      <c r="Q446" s="10"/>
      <c r="R446" s="8"/>
      <c r="S446" s="8"/>
      <c r="T446" s="8"/>
      <c r="U446" s="43">
        <f t="shared" si="252"/>
        <v>1</v>
      </c>
      <c r="V446" s="43">
        <f t="shared" si="245"/>
        <v>0</v>
      </c>
      <c r="W446" s="43">
        <f t="shared" si="246"/>
        <v>0</v>
      </c>
      <c r="X446" s="43">
        <f t="shared" si="253"/>
        <v>0</v>
      </c>
      <c r="Y446" s="43">
        <f t="shared" si="247"/>
        <v>0</v>
      </c>
      <c r="Z446" s="43">
        <f t="shared" si="248"/>
        <v>0</v>
      </c>
      <c r="AA446" s="8"/>
      <c r="AB446" s="17" t="str">
        <f t="shared" si="249"/>
        <v>П</v>
      </c>
      <c r="AC446" s="20"/>
      <c r="AD446" s="18"/>
      <c r="AE446" s="18"/>
      <c r="AF446" s="19"/>
    </row>
    <row r="447" spans="1:32" ht="15.75" x14ac:dyDescent="0.25">
      <c r="B447" s="8"/>
      <c r="C447" s="8"/>
      <c r="D447" s="8"/>
      <c r="E447" s="43">
        <f t="shared" si="250"/>
        <v>1</v>
      </c>
      <c r="F447" s="43">
        <f t="shared" si="240"/>
        <v>0</v>
      </c>
      <c r="G447" s="43">
        <f t="shared" si="241"/>
        <v>0</v>
      </c>
      <c r="H447" s="43">
        <f t="shared" si="251"/>
        <v>0</v>
      </c>
      <c r="I447" s="43">
        <f t="shared" si="242"/>
        <v>0</v>
      </c>
      <c r="J447" s="43">
        <f t="shared" si="243"/>
        <v>0</v>
      </c>
      <c r="K447" s="8"/>
      <c r="L447" s="17" t="str">
        <f t="shared" si="244"/>
        <v>П</v>
      </c>
      <c r="M447" s="20"/>
      <c r="N447" s="18"/>
      <c r="O447" s="18"/>
      <c r="P447" s="19"/>
      <c r="Q447" s="10"/>
      <c r="R447" s="8"/>
      <c r="S447" s="8"/>
      <c r="T447" s="8"/>
      <c r="U447" s="43">
        <f t="shared" si="252"/>
        <v>1</v>
      </c>
      <c r="V447" s="43">
        <f t="shared" si="245"/>
        <v>0</v>
      </c>
      <c r="W447" s="43">
        <f t="shared" si="246"/>
        <v>0</v>
      </c>
      <c r="X447" s="43">
        <f t="shared" si="253"/>
        <v>0</v>
      </c>
      <c r="Y447" s="43">
        <f t="shared" si="247"/>
        <v>0</v>
      </c>
      <c r="Z447" s="43">
        <f t="shared" si="248"/>
        <v>0</v>
      </c>
      <c r="AA447" s="8"/>
      <c r="AB447" s="17" t="str">
        <f t="shared" si="249"/>
        <v>П</v>
      </c>
      <c r="AC447" s="20"/>
      <c r="AD447" s="18"/>
      <c r="AE447" s="18"/>
      <c r="AF447" s="19"/>
    </row>
    <row r="448" spans="1:32" ht="15.75" x14ac:dyDescent="0.25">
      <c r="B448" s="8"/>
      <c r="C448" s="8"/>
      <c r="D448" s="8"/>
      <c r="E448" s="43">
        <f t="shared" si="250"/>
        <v>1</v>
      </c>
      <c r="F448" s="43">
        <f t="shared" si="240"/>
        <v>0</v>
      </c>
      <c r="G448" s="43">
        <f t="shared" si="241"/>
        <v>0</v>
      </c>
      <c r="H448" s="43">
        <f t="shared" si="251"/>
        <v>0</v>
      </c>
      <c r="I448" s="43">
        <f t="shared" si="242"/>
        <v>0</v>
      </c>
      <c r="J448" s="43">
        <f t="shared" si="243"/>
        <v>0</v>
      </c>
      <c r="K448" s="8"/>
      <c r="L448" s="17" t="str">
        <f t="shared" si="244"/>
        <v>П</v>
      </c>
      <c r="M448" s="20"/>
      <c r="N448" s="18"/>
      <c r="O448" s="18"/>
      <c r="P448" s="19"/>
      <c r="Q448" s="10"/>
      <c r="R448" s="8"/>
      <c r="S448" s="8"/>
      <c r="T448" s="8"/>
      <c r="U448" s="43">
        <f t="shared" si="252"/>
        <v>1</v>
      </c>
      <c r="V448" s="43">
        <f t="shared" si="245"/>
        <v>0</v>
      </c>
      <c r="W448" s="43">
        <f t="shared" si="246"/>
        <v>0</v>
      </c>
      <c r="X448" s="43">
        <f t="shared" si="253"/>
        <v>0</v>
      </c>
      <c r="Y448" s="43">
        <f t="shared" si="247"/>
        <v>0</v>
      </c>
      <c r="Z448" s="43">
        <f t="shared" si="248"/>
        <v>0</v>
      </c>
      <c r="AA448" s="8"/>
      <c r="AB448" s="17" t="str">
        <f t="shared" si="249"/>
        <v>П</v>
      </c>
      <c r="AC448" s="20"/>
      <c r="AD448" s="18"/>
      <c r="AE448" s="18"/>
      <c r="AF448" s="19"/>
    </row>
    <row r="449" spans="2:32" ht="15.75" x14ac:dyDescent="0.25">
      <c r="B449" s="8"/>
      <c r="C449" s="8"/>
      <c r="D449" s="8"/>
      <c r="E449" s="43">
        <f t="shared" si="250"/>
        <v>1</v>
      </c>
      <c r="F449" s="43">
        <f t="shared" si="240"/>
        <v>0</v>
      </c>
      <c r="G449" s="43">
        <f t="shared" si="241"/>
        <v>0</v>
      </c>
      <c r="H449" s="43">
        <f t="shared" si="251"/>
        <v>0</v>
      </c>
      <c r="I449" s="43">
        <f t="shared" si="242"/>
        <v>0</v>
      </c>
      <c r="J449" s="43">
        <f t="shared" si="243"/>
        <v>0</v>
      </c>
      <c r="K449" s="8"/>
      <c r="L449" s="17" t="str">
        <f t="shared" si="244"/>
        <v>П</v>
      </c>
      <c r="M449" s="20"/>
      <c r="N449" s="18"/>
      <c r="O449" s="18"/>
      <c r="P449" s="19"/>
      <c r="Q449" s="10"/>
      <c r="R449" s="8"/>
      <c r="S449" s="8"/>
      <c r="T449" s="8"/>
      <c r="U449" s="43">
        <f t="shared" si="252"/>
        <v>1</v>
      </c>
      <c r="V449" s="43">
        <f t="shared" si="245"/>
        <v>0</v>
      </c>
      <c r="W449" s="43">
        <f t="shared" si="246"/>
        <v>0</v>
      </c>
      <c r="X449" s="43">
        <f t="shared" si="253"/>
        <v>0</v>
      </c>
      <c r="Y449" s="43">
        <f t="shared" si="247"/>
        <v>0</v>
      </c>
      <c r="Z449" s="43">
        <f t="shared" si="248"/>
        <v>0</v>
      </c>
      <c r="AA449" s="8"/>
      <c r="AB449" s="17" t="str">
        <f t="shared" si="249"/>
        <v>П</v>
      </c>
      <c r="AC449" s="20"/>
      <c r="AD449" s="18"/>
      <c r="AE449" s="18"/>
      <c r="AF449" s="19"/>
    </row>
    <row r="450" spans="2:32" ht="15.75" x14ac:dyDescent="0.25">
      <c r="B450" s="8"/>
      <c r="C450" s="8"/>
      <c r="D450" s="8"/>
      <c r="E450" s="43">
        <f t="shared" si="250"/>
        <v>1</v>
      </c>
      <c r="F450" s="43">
        <f t="shared" si="240"/>
        <v>0</v>
      </c>
      <c r="G450" s="43">
        <f t="shared" si="241"/>
        <v>0</v>
      </c>
      <c r="H450" s="43">
        <f t="shared" si="251"/>
        <v>0</v>
      </c>
      <c r="I450" s="43">
        <f t="shared" si="242"/>
        <v>0</v>
      </c>
      <c r="J450" s="43">
        <f t="shared" si="243"/>
        <v>0</v>
      </c>
      <c r="K450" s="8"/>
      <c r="L450" s="17" t="str">
        <f t="shared" si="244"/>
        <v>П</v>
      </c>
      <c r="M450" s="20"/>
      <c r="N450" s="18"/>
      <c r="O450" s="18"/>
      <c r="P450" s="19"/>
      <c r="Q450" s="10"/>
      <c r="R450" s="8"/>
      <c r="S450" s="8"/>
      <c r="T450" s="8"/>
      <c r="U450" s="43">
        <f t="shared" si="252"/>
        <v>1</v>
      </c>
      <c r="V450" s="43">
        <f t="shared" si="245"/>
        <v>0</v>
      </c>
      <c r="W450" s="43">
        <f t="shared" si="246"/>
        <v>0</v>
      </c>
      <c r="X450" s="43">
        <f t="shared" si="253"/>
        <v>0</v>
      </c>
      <c r="Y450" s="43">
        <f t="shared" si="247"/>
        <v>0</v>
      </c>
      <c r="Z450" s="43">
        <f t="shared" si="248"/>
        <v>0</v>
      </c>
      <c r="AA450" s="8"/>
      <c r="AB450" s="17" t="str">
        <f t="shared" si="249"/>
        <v>П</v>
      </c>
      <c r="AC450" s="20"/>
      <c r="AD450" s="18"/>
      <c r="AE450" s="18"/>
      <c r="AF450" s="19"/>
    </row>
    <row r="451" spans="2:32" ht="15.75" x14ac:dyDescent="0.25">
      <c r="B451" s="8"/>
      <c r="C451" s="8"/>
      <c r="D451" s="8"/>
      <c r="E451" s="43">
        <f t="shared" si="250"/>
        <v>1</v>
      </c>
      <c r="F451" s="43">
        <f t="shared" si="240"/>
        <v>0</v>
      </c>
      <c r="G451" s="43">
        <f t="shared" si="241"/>
        <v>0</v>
      </c>
      <c r="H451" s="43">
        <f t="shared" si="251"/>
        <v>0</v>
      </c>
      <c r="I451" s="43">
        <f t="shared" si="242"/>
        <v>0</v>
      </c>
      <c r="J451" s="43">
        <f t="shared" si="243"/>
        <v>0</v>
      </c>
      <c r="K451" s="8"/>
      <c r="L451" s="17" t="str">
        <f t="shared" si="244"/>
        <v>П</v>
      </c>
      <c r="M451" s="20"/>
      <c r="N451" s="18"/>
      <c r="O451" s="18"/>
      <c r="P451" s="19"/>
      <c r="Q451" s="10"/>
      <c r="R451" s="8"/>
      <c r="S451" s="8"/>
      <c r="T451" s="8"/>
      <c r="U451" s="43">
        <f t="shared" si="252"/>
        <v>1</v>
      </c>
      <c r="V451" s="43">
        <f t="shared" si="245"/>
        <v>0</v>
      </c>
      <c r="W451" s="43">
        <f t="shared" si="246"/>
        <v>0</v>
      </c>
      <c r="X451" s="43">
        <f t="shared" si="253"/>
        <v>0</v>
      </c>
      <c r="Y451" s="43">
        <f t="shared" si="247"/>
        <v>0</v>
      </c>
      <c r="Z451" s="43">
        <f t="shared" si="248"/>
        <v>0</v>
      </c>
      <c r="AA451" s="8"/>
      <c r="AB451" s="17" t="str">
        <f t="shared" si="249"/>
        <v>П</v>
      </c>
      <c r="AC451" s="20"/>
      <c r="AD451" s="18"/>
      <c r="AE451" s="18"/>
      <c r="AF451" s="19"/>
    </row>
    <row r="452" spans="2:32" ht="15.75" x14ac:dyDescent="0.25">
      <c r="B452" s="8"/>
      <c r="C452" s="8"/>
      <c r="D452" s="8"/>
      <c r="E452" s="43">
        <f t="shared" si="250"/>
        <v>1</v>
      </c>
      <c r="F452" s="43">
        <f t="shared" si="240"/>
        <v>0</v>
      </c>
      <c r="G452" s="43">
        <f t="shared" si="241"/>
        <v>0</v>
      </c>
      <c r="H452" s="43">
        <f t="shared" si="251"/>
        <v>0</v>
      </c>
      <c r="I452" s="43">
        <f t="shared" si="242"/>
        <v>0</v>
      </c>
      <c r="J452" s="43">
        <f t="shared" si="243"/>
        <v>0</v>
      </c>
      <c r="K452" s="8"/>
      <c r="L452" s="17" t="str">
        <f t="shared" si="244"/>
        <v>П</v>
      </c>
      <c r="M452" s="20"/>
      <c r="N452" s="18"/>
      <c r="O452" s="18"/>
      <c r="P452" s="19"/>
      <c r="Q452" s="10"/>
      <c r="R452" s="8"/>
      <c r="S452" s="8"/>
      <c r="T452" s="8"/>
      <c r="U452" s="43">
        <f t="shared" si="252"/>
        <v>1</v>
      </c>
      <c r="V452" s="43">
        <f t="shared" si="245"/>
        <v>0</v>
      </c>
      <c r="W452" s="43">
        <f t="shared" si="246"/>
        <v>0</v>
      </c>
      <c r="X452" s="43">
        <f t="shared" si="253"/>
        <v>0</v>
      </c>
      <c r="Y452" s="43">
        <f t="shared" si="247"/>
        <v>0</v>
      </c>
      <c r="Z452" s="43">
        <f t="shared" si="248"/>
        <v>0</v>
      </c>
      <c r="AA452" s="8"/>
      <c r="AB452" s="17" t="str">
        <f t="shared" si="249"/>
        <v>П</v>
      </c>
      <c r="AC452" s="20"/>
      <c r="AD452" s="18"/>
      <c r="AE452" s="18"/>
      <c r="AF452" s="19"/>
    </row>
    <row r="453" spans="2:32" ht="18.75" x14ac:dyDescent="0.25">
      <c r="B453" s="8"/>
      <c r="C453" s="8"/>
      <c r="D453" s="8"/>
      <c r="E453" s="21">
        <f t="shared" ref="E453:J453" si="254">SUM(E443:E447)</f>
        <v>5</v>
      </c>
      <c r="F453" s="22">
        <f t="shared" si="254"/>
        <v>0</v>
      </c>
      <c r="G453" s="22">
        <f t="shared" si="254"/>
        <v>0</v>
      </c>
      <c r="H453" s="23">
        <f t="shared" si="254"/>
        <v>0</v>
      </c>
      <c r="I453" s="22">
        <f t="shared" si="254"/>
        <v>0</v>
      </c>
      <c r="J453" s="22">
        <f t="shared" si="254"/>
        <v>0</v>
      </c>
      <c r="K453" s="8"/>
      <c r="L453" s="8"/>
      <c r="M453" s="20"/>
      <c r="N453" s="9"/>
      <c r="O453" s="9"/>
      <c r="P453" s="18">
        <f>SUM(P443:P452)</f>
        <v>0</v>
      </c>
      <c r="Q453" s="10"/>
      <c r="R453" s="8"/>
      <c r="S453" s="8"/>
      <c r="T453" s="8"/>
      <c r="U453" s="21">
        <f t="shared" ref="U453:Z453" si="255">SUM(U443:U447)</f>
        <v>5</v>
      </c>
      <c r="V453" s="22">
        <f t="shared" si="255"/>
        <v>0</v>
      </c>
      <c r="W453" s="22">
        <f t="shared" si="255"/>
        <v>0</v>
      </c>
      <c r="X453" s="23">
        <f t="shared" si="255"/>
        <v>0</v>
      </c>
      <c r="Y453" s="22">
        <f t="shared" si="255"/>
        <v>0</v>
      </c>
      <c r="Z453" s="22">
        <f t="shared" si="255"/>
        <v>0</v>
      </c>
      <c r="AA453" s="8"/>
      <c r="AB453" s="8"/>
      <c r="AC453" s="20"/>
      <c r="AD453" s="9"/>
      <c r="AE453" s="9"/>
      <c r="AF453" s="19">
        <f>SUM(AF443:AF452)</f>
        <v>0</v>
      </c>
    </row>
    <row r="454" spans="2:32" ht="15.75" x14ac:dyDescent="0.25"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24"/>
      <c r="O454" s="9"/>
      <c r="P454" s="8">
        <f>SUM(P443:P453)</f>
        <v>0</v>
      </c>
      <c r="Q454" s="10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58"/>
      <c r="AE454" s="58"/>
      <c r="AF454" s="8"/>
    </row>
    <row r="455" spans="2:32" ht="18.75" x14ac:dyDescent="0.25">
      <c r="B455" s="8"/>
      <c r="C455" s="8"/>
      <c r="D455" s="8"/>
      <c r="E455" s="25">
        <f t="shared" ref="E455:J455" si="256">SUM(E448:E452)</f>
        <v>5</v>
      </c>
      <c r="F455" s="22">
        <f t="shared" si="256"/>
        <v>0</v>
      </c>
      <c r="G455" s="22">
        <f t="shared" si="256"/>
        <v>0</v>
      </c>
      <c r="H455" s="14">
        <f t="shared" si="256"/>
        <v>0</v>
      </c>
      <c r="I455" s="22">
        <f t="shared" si="256"/>
        <v>0</v>
      </c>
      <c r="J455" s="22">
        <f t="shared" si="256"/>
        <v>0</v>
      </c>
      <c r="K455" s="8"/>
      <c r="L455" s="8"/>
      <c r="M455" s="8"/>
      <c r="N455" s="9"/>
      <c r="O455" s="8"/>
      <c r="P455" s="8"/>
      <c r="Q455" s="10"/>
      <c r="R455" s="8"/>
      <c r="S455" s="8"/>
      <c r="T455" s="8"/>
      <c r="U455" s="25">
        <f t="shared" ref="U455:Z455" si="257">SUM(U448:U452)</f>
        <v>5</v>
      </c>
      <c r="V455" s="22">
        <f t="shared" si="257"/>
        <v>0</v>
      </c>
      <c r="W455" s="22">
        <f t="shared" si="257"/>
        <v>0</v>
      </c>
      <c r="X455" s="14">
        <f t="shared" si="257"/>
        <v>0</v>
      </c>
      <c r="Y455" s="22">
        <f t="shared" si="257"/>
        <v>0</v>
      </c>
      <c r="Z455" s="22">
        <f t="shared" si="257"/>
        <v>0</v>
      </c>
      <c r="AA455" s="8"/>
      <c r="AB455" s="8"/>
      <c r="AC455" s="8"/>
      <c r="AD455" s="8"/>
      <c r="AE455" s="8"/>
      <c r="AF455" s="8"/>
    </row>
    <row r="456" spans="2:32" ht="18.75" x14ac:dyDescent="0.25">
      <c r="B456" s="8"/>
      <c r="C456" s="8"/>
      <c r="D456" s="8"/>
      <c r="E456" s="12">
        <f t="shared" ref="E456:J456" si="258">SUM(E443:E452)</f>
        <v>10</v>
      </c>
      <c r="F456" s="22">
        <f t="shared" si="258"/>
        <v>0</v>
      </c>
      <c r="G456" s="22">
        <f t="shared" si="258"/>
        <v>0</v>
      </c>
      <c r="H456" s="14">
        <f t="shared" si="258"/>
        <v>0</v>
      </c>
      <c r="I456" s="22">
        <f t="shared" si="258"/>
        <v>0</v>
      </c>
      <c r="J456" s="22">
        <f t="shared" si="258"/>
        <v>0</v>
      </c>
      <c r="K456" s="8"/>
      <c r="L456" s="8"/>
      <c r="M456" s="8"/>
      <c r="N456" s="9"/>
      <c r="O456" s="8"/>
      <c r="P456" s="8"/>
      <c r="Q456" s="10"/>
      <c r="R456" s="8"/>
      <c r="S456" s="8"/>
      <c r="T456" s="8"/>
      <c r="U456" s="12">
        <f t="shared" ref="U456:Z456" si="259">SUM(U443:U452)</f>
        <v>10</v>
      </c>
      <c r="V456" s="22">
        <f t="shared" si="259"/>
        <v>0</v>
      </c>
      <c r="W456" s="22">
        <f t="shared" si="259"/>
        <v>0</v>
      </c>
      <c r="X456" s="14">
        <f t="shared" si="259"/>
        <v>0</v>
      </c>
      <c r="Y456" s="22">
        <f t="shared" si="259"/>
        <v>0</v>
      </c>
      <c r="Z456" s="22">
        <f t="shared" si="259"/>
        <v>0</v>
      </c>
      <c r="AA456" s="8"/>
      <c r="AB456" s="8"/>
      <c r="AC456" s="8"/>
      <c r="AD456" s="8"/>
      <c r="AE456" s="8"/>
      <c r="AF456" s="8"/>
    </row>
    <row r="457" spans="2:32" ht="15" x14ac:dyDescent="0.25"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9"/>
      <c r="O457" s="8"/>
      <c r="P457" s="8"/>
      <c r="Q457" s="10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</row>
    <row r="458" spans="2:32" ht="15" x14ac:dyDescent="0.25"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9"/>
      <c r="O458" s="8"/>
      <c r="P458" s="8"/>
      <c r="Q458" s="10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</row>
    <row r="459" spans="2:32" ht="15" x14ac:dyDescent="0.25"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9"/>
      <c r="O459" s="8"/>
      <c r="P459" s="8"/>
      <c r="Q459" s="10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</row>
    <row r="460" spans="2:32" ht="15" x14ac:dyDescent="0.25"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9"/>
      <c r="O460" s="8"/>
      <c r="P460" s="8"/>
      <c r="Q460" s="10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</row>
    <row r="461" spans="2:32" ht="15" x14ac:dyDescent="0.25"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9"/>
      <c r="O461" s="8"/>
      <c r="P461" s="8"/>
      <c r="Q461" s="10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</row>
    <row r="462" spans="2:32" ht="18.75" x14ac:dyDescent="0.3">
      <c r="B462" s="59" t="s">
        <v>7</v>
      </c>
      <c r="C462" s="60"/>
      <c r="D462" s="26">
        <f>B439</f>
        <v>13</v>
      </c>
      <c r="E462" s="59">
        <f>D439</f>
        <v>44763</v>
      </c>
      <c r="F462" s="61"/>
      <c r="G462" s="61"/>
      <c r="H462" s="62"/>
      <c r="I462" s="59" t="str">
        <f>Y439</f>
        <v>чемпионат</v>
      </c>
      <c r="J462" s="63"/>
      <c r="K462" s="63"/>
      <c r="L462" s="63"/>
      <c r="M462" s="63"/>
      <c r="N462" s="60"/>
      <c r="O462" s="8"/>
      <c r="P462" s="64" t="s">
        <v>8</v>
      </c>
      <c r="Q462" s="65"/>
      <c r="R462" s="65"/>
      <c r="S462" s="65"/>
      <c r="T462" s="65"/>
      <c r="U462" s="65"/>
      <c r="V462" s="27" t="s">
        <v>9</v>
      </c>
      <c r="W462" s="28" t="s">
        <v>10</v>
      </c>
      <c r="X462" s="8"/>
      <c r="Y462" s="66" t="s">
        <v>11</v>
      </c>
      <c r="Z462" s="67"/>
      <c r="AA462" s="67"/>
      <c r="AB462" s="67"/>
      <c r="AC462" s="67"/>
      <c r="AD462" s="67"/>
      <c r="AE462" s="29" t="s">
        <v>9</v>
      </c>
      <c r="AF462" s="30" t="s">
        <v>10</v>
      </c>
    </row>
    <row r="463" spans="2:32" ht="15.75" x14ac:dyDescent="0.25">
      <c r="B463" s="68" t="str">
        <f>I439</f>
        <v>ком 1</v>
      </c>
      <c r="C463" s="69"/>
      <c r="D463" s="70"/>
      <c r="E463" s="74" t="s">
        <v>12</v>
      </c>
      <c r="F463" s="74"/>
      <c r="G463" s="74" t="s">
        <v>13</v>
      </c>
      <c r="H463" s="74"/>
      <c r="I463" s="49" t="s">
        <v>14</v>
      </c>
      <c r="J463" s="51"/>
      <c r="K463" s="44" t="s">
        <v>15</v>
      </c>
      <c r="L463" s="45"/>
      <c r="M463" s="19"/>
      <c r="N463" s="19"/>
      <c r="O463" s="8"/>
      <c r="P463" s="44" t="s">
        <v>16</v>
      </c>
      <c r="Q463" s="45"/>
      <c r="R463" s="43" t="s">
        <v>17</v>
      </c>
      <c r="S463" s="43" t="s">
        <v>18</v>
      </c>
      <c r="T463" s="41" t="s">
        <v>19</v>
      </c>
      <c r="U463" s="43" t="s">
        <v>20</v>
      </c>
      <c r="V463" s="31"/>
      <c r="W463" s="32"/>
      <c r="X463" s="8"/>
      <c r="Y463" s="44" t="s">
        <v>16</v>
      </c>
      <c r="Z463" s="45"/>
      <c r="AA463" s="43" t="s">
        <v>21</v>
      </c>
      <c r="AB463" s="43" t="s">
        <v>18</v>
      </c>
      <c r="AC463" s="41" t="s">
        <v>22</v>
      </c>
      <c r="AD463" s="43" t="s">
        <v>20</v>
      </c>
      <c r="AE463" s="31"/>
      <c r="AF463" s="32"/>
    </row>
    <row r="464" spans="2:32" ht="15.75" x14ac:dyDescent="0.25">
      <c r="B464" s="71"/>
      <c r="C464" s="72"/>
      <c r="D464" s="73"/>
      <c r="E464" s="43">
        <f>SUM(I443:I452)</f>
        <v>0</v>
      </c>
      <c r="F464" s="33" t="s">
        <v>23</v>
      </c>
      <c r="G464" s="43">
        <f>SUM(J443:J452)</f>
        <v>0</v>
      </c>
      <c r="H464" s="33" t="s">
        <v>23</v>
      </c>
      <c r="I464" s="31"/>
      <c r="J464" s="31" t="s">
        <v>20</v>
      </c>
      <c r="K464" s="44" t="s">
        <v>24</v>
      </c>
      <c r="L464" s="45"/>
      <c r="M464" s="44">
        <f>SUM(M463:N463)</f>
        <v>0</v>
      </c>
      <c r="N464" s="45"/>
      <c r="O464" s="8"/>
      <c r="P464" s="44" t="s">
        <v>16</v>
      </c>
      <c r="Q464" s="45"/>
      <c r="R464" s="43" t="s">
        <v>25</v>
      </c>
      <c r="S464" s="43" t="s">
        <v>18</v>
      </c>
      <c r="T464" s="41" t="s">
        <v>26</v>
      </c>
      <c r="U464" s="43" t="s">
        <v>20</v>
      </c>
      <c r="V464" s="31"/>
      <c r="W464" s="32"/>
      <c r="X464" s="8"/>
      <c r="Y464" s="44" t="s">
        <v>16</v>
      </c>
      <c r="Z464" s="45"/>
      <c r="AA464" s="43" t="s">
        <v>27</v>
      </c>
      <c r="AB464" s="43" t="s">
        <v>18</v>
      </c>
      <c r="AC464" s="41" t="s">
        <v>28</v>
      </c>
      <c r="AD464" s="43" t="s">
        <v>20</v>
      </c>
      <c r="AE464" s="31"/>
      <c r="AF464" s="32"/>
    </row>
    <row r="465" spans="1:32" ht="15.75" customHeight="1" x14ac:dyDescent="0.25">
      <c r="B465" s="74" t="str">
        <f>R439</f>
        <v>ком 2</v>
      </c>
      <c r="C465" s="74"/>
      <c r="D465" s="74"/>
      <c r="E465" s="74" t="s">
        <v>12</v>
      </c>
      <c r="F465" s="74"/>
      <c r="G465" s="74" t="s">
        <v>13</v>
      </c>
      <c r="H465" s="74"/>
      <c r="I465" s="49" t="s">
        <v>14</v>
      </c>
      <c r="J465" s="51"/>
      <c r="K465" s="78">
        <f>P453/30</f>
        <v>0</v>
      </c>
      <c r="L465" s="79"/>
      <c r="M465" s="82">
        <f>AF453/30</f>
        <v>0</v>
      </c>
      <c r="N465" s="82"/>
      <c r="O465" s="8"/>
      <c r="P465" s="44" t="s">
        <v>16</v>
      </c>
      <c r="Q465" s="45"/>
      <c r="R465" s="43" t="s">
        <v>29</v>
      </c>
      <c r="S465" s="43" t="s">
        <v>18</v>
      </c>
      <c r="T465" s="83" t="s">
        <v>30</v>
      </c>
      <c r="U465" s="84"/>
      <c r="V465" s="31"/>
      <c r="W465" s="32"/>
      <c r="X465" s="8"/>
      <c r="Y465" s="44" t="s">
        <v>16</v>
      </c>
      <c r="Z465" s="45"/>
      <c r="AA465" s="43" t="s">
        <v>31</v>
      </c>
      <c r="AB465" s="44" t="s">
        <v>32</v>
      </c>
      <c r="AC465" s="77"/>
      <c r="AD465" s="45"/>
      <c r="AE465" s="31"/>
      <c r="AF465" s="32"/>
    </row>
    <row r="466" spans="1:32" ht="15.75" customHeight="1" x14ac:dyDescent="0.25">
      <c r="B466" s="74"/>
      <c r="C466" s="74"/>
      <c r="D466" s="74"/>
      <c r="E466" s="43">
        <f>SUM(Y443:Y452)</f>
        <v>0</v>
      </c>
      <c r="F466" s="33" t="s">
        <v>23</v>
      </c>
      <c r="G466" s="43">
        <f>SUM(Z443:Z452)</f>
        <v>0</v>
      </c>
      <c r="H466" s="33" t="s">
        <v>23</v>
      </c>
      <c r="I466" s="32"/>
      <c r="J466" s="34" t="s">
        <v>20</v>
      </c>
      <c r="K466" s="80"/>
      <c r="L466" s="81"/>
      <c r="M466" s="82"/>
      <c r="N466" s="82"/>
      <c r="O466" s="8"/>
      <c r="P466" s="44" t="s">
        <v>33</v>
      </c>
      <c r="Q466" s="77"/>
      <c r="R466" s="77"/>
      <c r="S466" s="77"/>
      <c r="T466" s="77"/>
      <c r="U466" s="45"/>
      <c r="V466" s="32">
        <f>SUM(V463:V465)</f>
        <v>0</v>
      </c>
      <c r="W466" s="32">
        <f>SUM(W463:W465)</f>
        <v>0</v>
      </c>
      <c r="X466" s="8"/>
      <c r="Y466" s="44" t="s">
        <v>16</v>
      </c>
      <c r="Z466" s="45"/>
      <c r="AA466" s="43" t="s">
        <v>34</v>
      </c>
      <c r="AB466" s="44" t="s">
        <v>32</v>
      </c>
      <c r="AC466" s="77"/>
      <c r="AD466" s="45"/>
      <c r="AE466" s="31"/>
      <c r="AF466" s="32"/>
    </row>
    <row r="467" spans="1:32" ht="18.75" x14ac:dyDescent="0.25">
      <c r="B467" s="8"/>
      <c r="C467" s="8"/>
      <c r="D467" s="8"/>
      <c r="E467" s="8"/>
      <c r="F467" s="46" t="s">
        <v>35</v>
      </c>
      <c r="G467" s="47"/>
      <c r="H467" s="47"/>
      <c r="I467" s="47"/>
      <c r="J467" s="48"/>
      <c r="K467" s="35" t="str">
        <f>_xlfn.CONCAT(F455," ",":"," ",F453)</f>
        <v>0 : 0</v>
      </c>
      <c r="L467" s="22">
        <f>F456</f>
        <v>0</v>
      </c>
      <c r="M467" s="35" t="str">
        <f>_xlfn.CONCAT(V455," ",":"," ",V453)</f>
        <v>0 : 0</v>
      </c>
      <c r="N467" s="22">
        <f>V456</f>
        <v>0</v>
      </c>
      <c r="O467" s="8"/>
      <c r="P467" s="44" t="s">
        <v>36</v>
      </c>
      <c r="Q467" s="77"/>
      <c r="R467" s="77"/>
      <c r="S467" s="77"/>
      <c r="T467" s="77"/>
      <c r="U467" s="45"/>
      <c r="V467" s="44">
        <f>V466+W466</f>
        <v>0</v>
      </c>
      <c r="W467" s="45"/>
      <c r="X467" s="8"/>
      <c r="Y467" s="44" t="s">
        <v>16</v>
      </c>
      <c r="Z467" s="45"/>
      <c r="AA467" s="43" t="s">
        <v>37</v>
      </c>
      <c r="AB467" s="44" t="s">
        <v>32</v>
      </c>
      <c r="AC467" s="77"/>
      <c r="AD467" s="45"/>
      <c r="AE467" s="31"/>
      <c r="AF467" s="32"/>
    </row>
    <row r="468" spans="1:32" ht="18.75" x14ac:dyDescent="0.25">
      <c r="B468" s="75" t="str">
        <f>IF((M463)&gt;(N463),"П1",IF((M463)&lt;(N463),"П2","Н"))</f>
        <v>Н</v>
      </c>
      <c r="C468" s="75"/>
      <c r="D468" s="36">
        <v>5</v>
      </c>
      <c r="E468" s="42" t="s">
        <v>38</v>
      </c>
      <c r="F468" s="46" t="s">
        <v>39</v>
      </c>
      <c r="G468" s="47"/>
      <c r="H468" s="47"/>
      <c r="I468" s="47"/>
      <c r="J468" s="48"/>
      <c r="K468" s="35" t="str">
        <f>_xlfn.CONCAT(G455," ",":"," ",G453)</f>
        <v>0 : 0</v>
      </c>
      <c r="L468" s="22">
        <f>G456</f>
        <v>0</v>
      </c>
      <c r="M468" s="35" t="str">
        <f>_xlfn.CONCAT(W455," ",":"," ",W453)</f>
        <v>0 : 0</v>
      </c>
      <c r="N468" s="22">
        <f>W456</f>
        <v>0</v>
      </c>
      <c r="O468" s="8"/>
      <c r="P468" s="76" t="s">
        <v>40</v>
      </c>
      <c r="Q468" s="76"/>
      <c r="R468" s="76"/>
      <c r="S468" s="76"/>
      <c r="T468" s="76"/>
      <c r="U468" s="37">
        <v>1</v>
      </c>
      <c r="V468" s="38" t="s">
        <v>41</v>
      </c>
      <c r="W468" s="38">
        <v>2</v>
      </c>
      <c r="X468" s="8"/>
      <c r="Y468" s="44" t="s">
        <v>42</v>
      </c>
      <c r="Z468" s="77"/>
      <c r="AA468" s="77"/>
      <c r="AB468" s="77"/>
      <c r="AC468" s="77"/>
      <c r="AD468" s="45"/>
      <c r="AE468" s="32">
        <f>SUM(AE463:AE467)</f>
        <v>0</v>
      </c>
      <c r="AF468" s="32">
        <f>SUM(AF463:AF467)</f>
        <v>0</v>
      </c>
    </row>
    <row r="469" spans="1:32" ht="18.75" x14ac:dyDescent="0.25">
      <c r="B469" s="42">
        <v>3</v>
      </c>
      <c r="C469" s="42" t="s">
        <v>43</v>
      </c>
      <c r="D469" s="42" t="s">
        <v>44</v>
      </c>
      <c r="E469" s="42" t="s">
        <v>45</v>
      </c>
      <c r="F469" s="46" t="s">
        <v>46</v>
      </c>
      <c r="G469" s="47"/>
      <c r="H469" s="47"/>
      <c r="I469" s="47"/>
      <c r="J469" s="48"/>
      <c r="K469" s="35" t="str">
        <f>_xlfn.CONCAT(H455," ",":"," ",H453)</f>
        <v>0 : 0</v>
      </c>
      <c r="L469" s="39">
        <f>H456</f>
        <v>0</v>
      </c>
      <c r="M469" s="35" t="str">
        <f>_xlfn.CONCAT(X455," ",":"," ",X453)</f>
        <v>0 : 0</v>
      </c>
      <c r="N469" s="39">
        <f>X456</f>
        <v>0</v>
      </c>
      <c r="O469" s="8"/>
      <c r="P469" s="76"/>
      <c r="Q469" s="76"/>
      <c r="R469" s="76"/>
      <c r="S469" s="76"/>
      <c r="T469" s="76"/>
      <c r="U469" s="40"/>
      <c r="V469" s="40"/>
      <c r="W469" s="40"/>
      <c r="X469" s="8"/>
      <c r="Y469" s="44" t="s">
        <v>47</v>
      </c>
      <c r="Z469" s="77"/>
      <c r="AA469" s="77"/>
      <c r="AB469" s="77"/>
      <c r="AC469" s="77"/>
      <c r="AD469" s="45"/>
      <c r="AE469" s="44">
        <f>AE468+AF468</f>
        <v>0</v>
      </c>
      <c r="AF469" s="45"/>
    </row>
    <row r="470" spans="1:32" ht="18.75" x14ac:dyDescent="0.25">
      <c r="B470" s="42" t="str">
        <f>IF((C470)&gt;(D470),"1&gt;2",IF((C470)&lt;(D470),"1&lt;2","1=2"))</f>
        <v>1=2</v>
      </c>
      <c r="C470" s="42">
        <f>P443+P444+P445+P446+P447</f>
        <v>0</v>
      </c>
      <c r="D470" s="42">
        <f>AF443+AF444+AF445+AF446+AF447</f>
        <v>0</v>
      </c>
      <c r="E470" s="42" t="str">
        <f>IF((P448+P449+P450+P451+P452)&gt;(AF448+AF449+AF450+AF451+AF452),"1&gt;2",IF((P448+P449+P450+P451+P452)&lt;(AF448+AF449+AF450+AF451+AF452),"1&lt;2","1=2"))</f>
        <v>1=2</v>
      </c>
      <c r="F470" s="46" t="s">
        <v>48</v>
      </c>
      <c r="G470" s="47"/>
      <c r="H470" s="47"/>
      <c r="I470" s="47"/>
      <c r="J470" s="48"/>
      <c r="K470" s="35" t="str">
        <f>_xlfn.CONCAT(E455," ",":"," ",E453)</f>
        <v>5 : 5</v>
      </c>
      <c r="L470" s="39">
        <f>E456</f>
        <v>10</v>
      </c>
      <c r="M470" s="35" t="str">
        <f>_xlfn.CONCAT(U455," ",":"," ",U453)</f>
        <v>5 : 5</v>
      </c>
      <c r="N470" s="39">
        <f>U456</f>
        <v>10</v>
      </c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9"/>
      <c r="AE470" s="8"/>
      <c r="AF470" s="8"/>
    </row>
    <row r="471" spans="1:32" ht="15" x14ac:dyDescent="0.25"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9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9"/>
      <c r="AE471" s="8"/>
      <c r="AF471" s="8"/>
    </row>
    <row r="472" spans="1:32" ht="15" x14ac:dyDescent="0.25"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9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9"/>
      <c r="AE472" s="8"/>
      <c r="AF472" s="8"/>
    </row>
    <row r="473" spans="1:32" ht="15" x14ac:dyDescent="0.25">
      <c r="A473" s="2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6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</row>
    <row r="474" spans="1:32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3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3"/>
      <c r="AE474" s="2"/>
      <c r="AF474" s="2"/>
    </row>
    <row r="475" spans="1:32" ht="18.75" x14ac:dyDescent="0.3">
      <c r="B475" s="44">
        <v>14</v>
      </c>
      <c r="C475" s="45"/>
      <c r="D475" s="49">
        <v>44763</v>
      </c>
      <c r="E475" s="50"/>
      <c r="F475" s="50"/>
      <c r="G475" s="50"/>
      <c r="H475" s="51"/>
      <c r="I475" s="52" t="s">
        <v>43</v>
      </c>
      <c r="J475" s="53"/>
      <c r="K475" s="53"/>
      <c r="L475" s="53"/>
      <c r="M475" s="53"/>
      <c r="N475" s="53"/>
      <c r="O475" s="53"/>
      <c r="P475" s="54"/>
      <c r="Q475" s="10"/>
      <c r="R475" s="52" t="s">
        <v>44</v>
      </c>
      <c r="S475" s="53"/>
      <c r="T475" s="53"/>
      <c r="U475" s="53"/>
      <c r="V475" s="53"/>
      <c r="W475" s="53"/>
      <c r="X475" s="54"/>
      <c r="Y475" s="55" t="s">
        <v>49</v>
      </c>
      <c r="Z475" s="56"/>
      <c r="AA475" s="56"/>
      <c r="AB475" s="56"/>
      <c r="AC475" s="56"/>
      <c r="AD475" s="56"/>
      <c r="AE475" s="56"/>
      <c r="AF475" s="57"/>
    </row>
    <row r="476" spans="1:32" ht="15" x14ac:dyDescent="0.25"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9"/>
      <c r="O476" s="8"/>
      <c r="P476" s="8"/>
      <c r="Q476" s="10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9"/>
      <c r="AE476" s="8"/>
      <c r="AF476" s="8"/>
    </row>
    <row r="477" spans="1:32" ht="15" x14ac:dyDescent="0.25"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9"/>
      <c r="O477" s="8"/>
      <c r="P477" s="8"/>
      <c r="Q477" s="10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9"/>
      <c r="AE477" s="8"/>
      <c r="AF477" s="8"/>
    </row>
    <row r="478" spans="1:32" ht="15.75" x14ac:dyDescent="0.25">
      <c r="B478" s="11"/>
      <c r="C478" s="8"/>
      <c r="D478" s="8"/>
      <c r="E478" s="12" t="s">
        <v>1</v>
      </c>
      <c r="F478" s="13" t="s">
        <v>2</v>
      </c>
      <c r="G478" s="43" t="s">
        <v>3</v>
      </c>
      <c r="H478" s="14" t="s">
        <v>4</v>
      </c>
      <c r="I478" s="15" t="s">
        <v>5</v>
      </c>
      <c r="J478" s="16" t="s">
        <v>6</v>
      </c>
      <c r="K478" s="8"/>
      <c r="L478" s="8"/>
      <c r="M478" s="8"/>
      <c r="N478" s="9"/>
      <c r="O478" s="8"/>
      <c r="P478" s="8"/>
      <c r="Q478" s="10"/>
      <c r="R478" s="11"/>
      <c r="S478" s="8"/>
      <c r="T478" s="8"/>
      <c r="U478" s="12" t="s">
        <v>1</v>
      </c>
      <c r="V478" s="13" t="s">
        <v>2</v>
      </c>
      <c r="W478" s="43" t="s">
        <v>3</v>
      </c>
      <c r="X478" s="14" t="s">
        <v>4</v>
      </c>
      <c r="Y478" s="15" t="s">
        <v>5</v>
      </c>
      <c r="Z478" s="16" t="s">
        <v>6</v>
      </c>
      <c r="AA478" s="8"/>
      <c r="AB478" s="8"/>
      <c r="AC478" s="8"/>
      <c r="AD478" s="9"/>
      <c r="AE478" s="8"/>
      <c r="AF478" s="8"/>
    </row>
    <row r="479" spans="1:32" ht="15.75" x14ac:dyDescent="0.25">
      <c r="B479" s="8"/>
      <c r="C479" s="8"/>
      <c r="D479" s="8"/>
      <c r="E479" s="43">
        <f>IF(P479=0,1,0)</f>
        <v>1</v>
      </c>
      <c r="F479" s="43">
        <f t="shared" ref="F479:F488" si="260">IF(AND(P479=3,N479*O479=0),1,0)</f>
        <v>0</v>
      </c>
      <c r="G479" s="43">
        <f t="shared" ref="G479:G488" si="261">IF(AND(P479=3,I479-J479&gt;=2),1,0)</f>
        <v>0</v>
      </c>
      <c r="H479" s="43">
        <f>IF(P479=3,1,0)</f>
        <v>0</v>
      </c>
      <c r="I479" s="43">
        <f t="shared" ref="I479:I488" si="262">IF(P479=3,MAX(N479,O479),MIN(N479,O479))</f>
        <v>0</v>
      </c>
      <c r="J479" s="43">
        <f t="shared" ref="J479:J488" si="263">N479+O479-I479</f>
        <v>0</v>
      </c>
      <c r="K479" s="8"/>
      <c r="L479" s="17" t="str">
        <f t="shared" ref="L479:L488" si="264">IF(P479=0,"П",IF(P479=1.5,"Н",IF(P479=3,"В")))</f>
        <v>П</v>
      </c>
      <c r="M479" s="8"/>
      <c r="N479" s="18"/>
      <c r="O479" s="18"/>
      <c r="P479" s="19"/>
      <c r="Q479" s="10"/>
      <c r="R479" s="8"/>
      <c r="S479" s="8"/>
      <c r="T479" s="8"/>
      <c r="U479" s="43">
        <f>IF(AF479=0,1,0)</f>
        <v>1</v>
      </c>
      <c r="V479" s="43">
        <f t="shared" ref="V479:V488" si="265">IF(AND(AF479=3,AD479*AE479=0),1,0)</f>
        <v>0</v>
      </c>
      <c r="W479" s="43">
        <f t="shared" ref="W479:W488" si="266">IF(AND(AF479=3,Y479-Z479&gt;=2),1,0)</f>
        <v>0</v>
      </c>
      <c r="X479" s="43">
        <f>IF(AF479=3,1,0)</f>
        <v>0</v>
      </c>
      <c r="Y479" s="43">
        <f t="shared" ref="Y479:Y488" si="267">IF(AF479=3,MAX(AD479,AE479),MIN(AD479,AE479))</f>
        <v>0</v>
      </c>
      <c r="Z479" s="43">
        <f t="shared" ref="Z479:Z488" si="268">AD479+AE479-Y479</f>
        <v>0</v>
      </c>
      <c r="AA479" s="8"/>
      <c r="AB479" s="17" t="str">
        <f t="shared" ref="AB479:AB488" si="269">IF(AF479=0,"П",IF(AF479=1.5,"Н",IF(AF479=3,"В")))</f>
        <v>П</v>
      </c>
      <c r="AC479" s="8"/>
      <c r="AD479" s="18"/>
      <c r="AE479" s="18"/>
      <c r="AF479" s="19"/>
    </row>
    <row r="480" spans="1:32" ht="15.75" x14ac:dyDescent="0.25">
      <c r="B480" s="8"/>
      <c r="C480" s="8"/>
      <c r="D480" s="8"/>
      <c r="E480" s="43">
        <f t="shared" ref="E480:E488" si="270">IF(P480=0,1,0)</f>
        <v>1</v>
      </c>
      <c r="F480" s="43">
        <f t="shared" si="260"/>
        <v>0</v>
      </c>
      <c r="G480" s="43">
        <f t="shared" si="261"/>
        <v>0</v>
      </c>
      <c r="H480" s="43">
        <f t="shared" ref="H480:H488" si="271">IF(P480=3,1,0)</f>
        <v>0</v>
      </c>
      <c r="I480" s="43">
        <f t="shared" si="262"/>
        <v>0</v>
      </c>
      <c r="J480" s="43">
        <f t="shared" si="263"/>
        <v>0</v>
      </c>
      <c r="K480" s="8"/>
      <c r="L480" s="17" t="str">
        <f t="shared" si="264"/>
        <v>П</v>
      </c>
      <c r="M480" s="20"/>
      <c r="N480" s="18"/>
      <c r="O480" s="18"/>
      <c r="P480" s="19"/>
      <c r="Q480" s="10"/>
      <c r="R480" s="8"/>
      <c r="S480" s="8"/>
      <c r="T480" s="8"/>
      <c r="U480" s="43">
        <f t="shared" ref="U480:U488" si="272">IF(AF480=0,1,0)</f>
        <v>1</v>
      </c>
      <c r="V480" s="43">
        <f t="shared" si="265"/>
        <v>0</v>
      </c>
      <c r="W480" s="43">
        <f t="shared" si="266"/>
        <v>0</v>
      </c>
      <c r="X480" s="43">
        <f t="shared" ref="X480:X488" si="273">IF(AF480=3,1,0)</f>
        <v>0</v>
      </c>
      <c r="Y480" s="43">
        <f t="shared" si="267"/>
        <v>0</v>
      </c>
      <c r="Z480" s="43">
        <f t="shared" si="268"/>
        <v>0</v>
      </c>
      <c r="AA480" s="8"/>
      <c r="AB480" s="17" t="str">
        <f t="shared" si="269"/>
        <v>П</v>
      </c>
      <c r="AC480" s="20"/>
      <c r="AD480" s="18"/>
      <c r="AE480" s="18"/>
      <c r="AF480" s="19"/>
    </row>
    <row r="481" spans="2:32" ht="15.75" x14ac:dyDescent="0.25">
      <c r="B481" s="8"/>
      <c r="C481" s="8"/>
      <c r="D481" s="8"/>
      <c r="E481" s="43">
        <f t="shared" si="270"/>
        <v>1</v>
      </c>
      <c r="F481" s="43">
        <f t="shared" si="260"/>
        <v>0</v>
      </c>
      <c r="G481" s="43">
        <f t="shared" si="261"/>
        <v>0</v>
      </c>
      <c r="H481" s="43">
        <f t="shared" si="271"/>
        <v>0</v>
      </c>
      <c r="I481" s="43">
        <f t="shared" si="262"/>
        <v>0</v>
      </c>
      <c r="J481" s="43">
        <f t="shared" si="263"/>
        <v>0</v>
      </c>
      <c r="K481" s="8"/>
      <c r="L481" s="17" t="str">
        <f t="shared" si="264"/>
        <v>П</v>
      </c>
      <c r="M481" s="20"/>
      <c r="N481" s="18"/>
      <c r="O481" s="18"/>
      <c r="P481" s="19"/>
      <c r="Q481" s="10"/>
      <c r="R481" s="8"/>
      <c r="S481" s="8"/>
      <c r="T481" s="8"/>
      <c r="U481" s="43">
        <f t="shared" si="272"/>
        <v>1</v>
      </c>
      <c r="V481" s="43">
        <f t="shared" si="265"/>
        <v>0</v>
      </c>
      <c r="W481" s="43">
        <f t="shared" si="266"/>
        <v>0</v>
      </c>
      <c r="X481" s="43">
        <f t="shared" si="273"/>
        <v>0</v>
      </c>
      <c r="Y481" s="43">
        <f t="shared" si="267"/>
        <v>0</v>
      </c>
      <c r="Z481" s="43">
        <f t="shared" si="268"/>
        <v>0</v>
      </c>
      <c r="AA481" s="8"/>
      <c r="AB481" s="17" t="str">
        <f t="shared" si="269"/>
        <v>П</v>
      </c>
      <c r="AC481" s="20"/>
      <c r="AD481" s="18"/>
      <c r="AE481" s="18"/>
      <c r="AF481" s="19"/>
    </row>
    <row r="482" spans="2:32" ht="15.75" x14ac:dyDescent="0.25">
      <c r="B482" s="8"/>
      <c r="C482" s="8"/>
      <c r="D482" s="8"/>
      <c r="E482" s="43">
        <f t="shared" si="270"/>
        <v>1</v>
      </c>
      <c r="F482" s="43">
        <f t="shared" si="260"/>
        <v>0</v>
      </c>
      <c r="G482" s="43">
        <f t="shared" si="261"/>
        <v>0</v>
      </c>
      <c r="H482" s="43">
        <f t="shared" si="271"/>
        <v>0</v>
      </c>
      <c r="I482" s="43">
        <f t="shared" si="262"/>
        <v>0</v>
      </c>
      <c r="J482" s="43">
        <f t="shared" si="263"/>
        <v>0</v>
      </c>
      <c r="K482" s="8"/>
      <c r="L482" s="17" t="str">
        <f t="shared" si="264"/>
        <v>П</v>
      </c>
      <c r="M482" s="20"/>
      <c r="N482" s="18"/>
      <c r="O482" s="18"/>
      <c r="P482" s="19"/>
      <c r="Q482" s="10"/>
      <c r="R482" s="8"/>
      <c r="S482" s="8"/>
      <c r="T482" s="8"/>
      <c r="U482" s="43">
        <f t="shared" si="272"/>
        <v>1</v>
      </c>
      <c r="V482" s="43">
        <f t="shared" si="265"/>
        <v>0</v>
      </c>
      <c r="W482" s="43">
        <f t="shared" si="266"/>
        <v>0</v>
      </c>
      <c r="X482" s="43">
        <f t="shared" si="273"/>
        <v>0</v>
      </c>
      <c r="Y482" s="43">
        <f t="shared" si="267"/>
        <v>0</v>
      </c>
      <c r="Z482" s="43">
        <f t="shared" si="268"/>
        <v>0</v>
      </c>
      <c r="AA482" s="8"/>
      <c r="AB482" s="17" t="str">
        <f t="shared" si="269"/>
        <v>П</v>
      </c>
      <c r="AC482" s="20"/>
      <c r="AD482" s="18"/>
      <c r="AE482" s="18"/>
      <c r="AF482" s="19"/>
    </row>
    <row r="483" spans="2:32" ht="15.75" x14ac:dyDescent="0.25">
      <c r="B483" s="8"/>
      <c r="C483" s="8"/>
      <c r="D483" s="8"/>
      <c r="E483" s="43">
        <f t="shared" si="270"/>
        <v>1</v>
      </c>
      <c r="F483" s="43">
        <f t="shared" si="260"/>
        <v>0</v>
      </c>
      <c r="G483" s="43">
        <f t="shared" si="261"/>
        <v>0</v>
      </c>
      <c r="H483" s="43">
        <f t="shared" si="271"/>
        <v>0</v>
      </c>
      <c r="I483" s="43">
        <f t="shared" si="262"/>
        <v>0</v>
      </c>
      <c r="J483" s="43">
        <f t="shared" si="263"/>
        <v>0</v>
      </c>
      <c r="K483" s="8"/>
      <c r="L483" s="17" t="str">
        <f t="shared" si="264"/>
        <v>П</v>
      </c>
      <c r="M483" s="20"/>
      <c r="N483" s="18"/>
      <c r="O483" s="18"/>
      <c r="P483" s="19"/>
      <c r="Q483" s="10"/>
      <c r="R483" s="8"/>
      <c r="S483" s="8"/>
      <c r="T483" s="8"/>
      <c r="U483" s="43">
        <f t="shared" si="272"/>
        <v>1</v>
      </c>
      <c r="V483" s="43">
        <f t="shared" si="265"/>
        <v>0</v>
      </c>
      <c r="W483" s="43">
        <f t="shared" si="266"/>
        <v>0</v>
      </c>
      <c r="X483" s="43">
        <f t="shared" si="273"/>
        <v>0</v>
      </c>
      <c r="Y483" s="43">
        <f t="shared" si="267"/>
        <v>0</v>
      </c>
      <c r="Z483" s="43">
        <f t="shared" si="268"/>
        <v>0</v>
      </c>
      <c r="AA483" s="8"/>
      <c r="AB483" s="17" t="str">
        <f t="shared" si="269"/>
        <v>П</v>
      </c>
      <c r="AC483" s="20"/>
      <c r="AD483" s="18"/>
      <c r="AE483" s="18"/>
      <c r="AF483" s="19"/>
    </row>
    <row r="484" spans="2:32" ht="15.75" x14ac:dyDescent="0.25">
      <c r="B484" s="8"/>
      <c r="C484" s="8"/>
      <c r="D484" s="8"/>
      <c r="E484" s="43">
        <f t="shared" si="270"/>
        <v>1</v>
      </c>
      <c r="F484" s="43">
        <f t="shared" si="260"/>
        <v>0</v>
      </c>
      <c r="G484" s="43">
        <f t="shared" si="261"/>
        <v>0</v>
      </c>
      <c r="H484" s="43">
        <f t="shared" si="271"/>
        <v>0</v>
      </c>
      <c r="I484" s="43">
        <f t="shared" si="262"/>
        <v>0</v>
      </c>
      <c r="J484" s="43">
        <f t="shared" si="263"/>
        <v>0</v>
      </c>
      <c r="K484" s="8"/>
      <c r="L484" s="17" t="str">
        <f t="shared" si="264"/>
        <v>П</v>
      </c>
      <c r="M484" s="20"/>
      <c r="N484" s="18"/>
      <c r="O484" s="18"/>
      <c r="P484" s="19"/>
      <c r="Q484" s="10"/>
      <c r="R484" s="8"/>
      <c r="S484" s="8"/>
      <c r="T484" s="8"/>
      <c r="U484" s="43">
        <f t="shared" si="272"/>
        <v>1</v>
      </c>
      <c r="V484" s="43">
        <f t="shared" si="265"/>
        <v>0</v>
      </c>
      <c r="W484" s="43">
        <f t="shared" si="266"/>
        <v>0</v>
      </c>
      <c r="X484" s="43">
        <f t="shared" si="273"/>
        <v>0</v>
      </c>
      <c r="Y484" s="43">
        <f t="shared" si="267"/>
        <v>0</v>
      </c>
      <c r="Z484" s="43">
        <f t="shared" si="268"/>
        <v>0</v>
      </c>
      <c r="AA484" s="8"/>
      <c r="AB484" s="17" t="str">
        <f t="shared" si="269"/>
        <v>П</v>
      </c>
      <c r="AC484" s="20"/>
      <c r="AD484" s="18"/>
      <c r="AE484" s="18"/>
      <c r="AF484" s="19"/>
    </row>
    <row r="485" spans="2:32" ht="15.75" x14ac:dyDescent="0.25">
      <c r="B485" s="8"/>
      <c r="C485" s="8"/>
      <c r="D485" s="8"/>
      <c r="E485" s="43">
        <f t="shared" si="270"/>
        <v>1</v>
      </c>
      <c r="F485" s="43">
        <f t="shared" si="260"/>
        <v>0</v>
      </c>
      <c r="G485" s="43">
        <f t="shared" si="261"/>
        <v>0</v>
      </c>
      <c r="H485" s="43">
        <f t="shared" si="271"/>
        <v>0</v>
      </c>
      <c r="I485" s="43">
        <f t="shared" si="262"/>
        <v>0</v>
      </c>
      <c r="J485" s="43">
        <f t="shared" si="263"/>
        <v>0</v>
      </c>
      <c r="K485" s="8"/>
      <c r="L485" s="17" t="str">
        <f t="shared" si="264"/>
        <v>П</v>
      </c>
      <c r="M485" s="20"/>
      <c r="N485" s="18"/>
      <c r="O485" s="18"/>
      <c r="P485" s="19"/>
      <c r="Q485" s="10"/>
      <c r="R485" s="8"/>
      <c r="S485" s="8"/>
      <c r="T485" s="8"/>
      <c r="U485" s="43">
        <f t="shared" si="272"/>
        <v>1</v>
      </c>
      <c r="V485" s="43">
        <f t="shared" si="265"/>
        <v>0</v>
      </c>
      <c r="W485" s="43">
        <f t="shared" si="266"/>
        <v>0</v>
      </c>
      <c r="X485" s="43">
        <f t="shared" si="273"/>
        <v>0</v>
      </c>
      <c r="Y485" s="43">
        <f t="shared" si="267"/>
        <v>0</v>
      </c>
      <c r="Z485" s="43">
        <f t="shared" si="268"/>
        <v>0</v>
      </c>
      <c r="AA485" s="8"/>
      <c r="AB485" s="17" t="str">
        <f t="shared" si="269"/>
        <v>П</v>
      </c>
      <c r="AC485" s="20"/>
      <c r="AD485" s="18"/>
      <c r="AE485" s="18"/>
      <c r="AF485" s="19"/>
    </row>
    <row r="486" spans="2:32" ht="15.75" x14ac:dyDescent="0.25">
      <c r="B486" s="8"/>
      <c r="C486" s="8"/>
      <c r="D486" s="8"/>
      <c r="E486" s="43">
        <f t="shared" si="270"/>
        <v>1</v>
      </c>
      <c r="F486" s="43">
        <f t="shared" si="260"/>
        <v>0</v>
      </c>
      <c r="G486" s="43">
        <f t="shared" si="261"/>
        <v>0</v>
      </c>
      <c r="H486" s="43">
        <f t="shared" si="271"/>
        <v>0</v>
      </c>
      <c r="I486" s="43">
        <f t="shared" si="262"/>
        <v>0</v>
      </c>
      <c r="J486" s="43">
        <f t="shared" si="263"/>
        <v>0</v>
      </c>
      <c r="K486" s="8"/>
      <c r="L486" s="17" t="str">
        <f t="shared" si="264"/>
        <v>П</v>
      </c>
      <c r="M486" s="20"/>
      <c r="N486" s="18"/>
      <c r="O486" s="18"/>
      <c r="P486" s="19"/>
      <c r="Q486" s="10"/>
      <c r="R486" s="8"/>
      <c r="S486" s="8"/>
      <c r="T486" s="8"/>
      <c r="U486" s="43">
        <f t="shared" si="272"/>
        <v>1</v>
      </c>
      <c r="V486" s="43">
        <f t="shared" si="265"/>
        <v>0</v>
      </c>
      <c r="W486" s="43">
        <f t="shared" si="266"/>
        <v>0</v>
      </c>
      <c r="X486" s="43">
        <f t="shared" si="273"/>
        <v>0</v>
      </c>
      <c r="Y486" s="43">
        <f t="shared" si="267"/>
        <v>0</v>
      </c>
      <c r="Z486" s="43">
        <f t="shared" si="268"/>
        <v>0</v>
      </c>
      <c r="AA486" s="8"/>
      <c r="AB486" s="17" t="str">
        <f t="shared" si="269"/>
        <v>П</v>
      </c>
      <c r="AC486" s="20"/>
      <c r="AD486" s="18"/>
      <c r="AE486" s="18"/>
      <c r="AF486" s="19"/>
    </row>
    <row r="487" spans="2:32" ht="15.75" x14ac:dyDescent="0.25">
      <c r="B487" s="8"/>
      <c r="C487" s="8"/>
      <c r="D487" s="8"/>
      <c r="E487" s="43">
        <f t="shared" si="270"/>
        <v>1</v>
      </c>
      <c r="F487" s="43">
        <f t="shared" si="260"/>
        <v>0</v>
      </c>
      <c r="G487" s="43">
        <f t="shared" si="261"/>
        <v>0</v>
      </c>
      <c r="H487" s="43">
        <f t="shared" si="271"/>
        <v>0</v>
      </c>
      <c r="I487" s="43">
        <f t="shared" si="262"/>
        <v>0</v>
      </c>
      <c r="J487" s="43">
        <f t="shared" si="263"/>
        <v>0</v>
      </c>
      <c r="K487" s="8"/>
      <c r="L487" s="17" t="str">
        <f t="shared" si="264"/>
        <v>П</v>
      </c>
      <c r="M487" s="20"/>
      <c r="N487" s="18"/>
      <c r="O487" s="18"/>
      <c r="P487" s="19"/>
      <c r="Q487" s="10"/>
      <c r="R487" s="8"/>
      <c r="S487" s="8"/>
      <c r="T487" s="8"/>
      <c r="U487" s="43">
        <f t="shared" si="272"/>
        <v>1</v>
      </c>
      <c r="V487" s="43">
        <f t="shared" si="265"/>
        <v>0</v>
      </c>
      <c r="W487" s="43">
        <f t="shared" si="266"/>
        <v>0</v>
      </c>
      <c r="X487" s="43">
        <f t="shared" si="273"/>
        <v>0</v>
      </c>
      <c r="Y487" s="43">
        <f t="shared" si="267"/>
        <v>0</v>
      </c>
      <c r="Z487" s="43">
        <f t="shared" si="268"/>
        <v>0</v>
      </c>
      <c r="AA487" s="8"/>
      <c r="AB487" s="17" t="str">
        <f t="shared" si="269"/>
        <v>П</v>
      </c>
      <c r="AC487" s="20"/>
      <c r="AD487" s="18"/>
      <c r="AE487" s="18"/>
      <c r="AF487" s="19"/>
    </row>
    <row r="488" spans="2:32" ht="15.75" x14ac:dyDescent="0.25">
      <c r="B488" s="8"/>
      <c r="C488" s="8"/>
      <c r="D488" s="8"/>
      <c r="E488" s="43">
        <f t="shared" si="270"/>
        <v>1</v>
      </c>
      <c r="F488" s="43">
        <f t="shared" si="260"/>
        <v>0</v>
      </c>
      <c r="G488" s="43">
        <f t="shared" si="261"/>
        <v>0</v>
      </c>
      <c r="H488" s="43">
        <f t="shared" si="271"/>
        <v>0</v>
      </c>
      <c r="I488" s="43">
        <f t="shared" si="262"/>
        <v>0</v>
      </c>
      <c r="J488" s="43">
        <f t="shared" si="263"/>
        <v>0</v>
      </c>
      <c r="K488" s="8"/>
      <c r="L488" s="17" t="str">
        <f t="shared" si="264"/>
        <v>П</v>
      </c>
      <c r="M488" s="20"/>
      <c r="N488" s="18"/>
      <c r="O488" s="18"/>
      <c r="P488" s="19"/>
      <c r="Q488" s="10"/>
      <c r="R488" s="8"/>
      <c r="S488" s="8"/>
      <c r="T488" s="8"/>
      <c r="U488" s="43">
        <f t="shared" si="272"/>
        <v>1</v>
      </c>
      <c r="V488" s="43">
        <f t="shared" si="265"/>
        <v>0</v>
      </c>
      <c r="W488" s="43">
        <f t="shared" si="266"/>
        <v>0</v>
      </c>
      <c r="X488" s="43">
        <f t="shared" si="273"/>
        <v>0</v>
      </c>
      <c r="Y488" s="43">
        <f t="shared" si="267"/>
        <v>0</v>
      </c>
      <c r="Z488" s="43">
        <f t="shared" si="268"/>
        <v>0</v>
      </c>
      <c r="AA488" s="8"/>
      <c r="AB488" s="17" t="str">
        <f t="shared" si="269"/>
        <v>П</v>
      </c>
      <c r="AC488" s="20"/>
      <c r="AD488" s="18"/>
      <c r="AE488" s="18"/>
      <c r="AF488" s="19"/>
    </row>
    <row r="489" spans="2:32" ht="18.75" x14ac:dyDescent="0.25">
      <c r="B489" s="8"/>
      <c r="C489" s="8"/>
      <c r="D489" s="8"/>
      <c r="E489" s="21">
        <f t="shared" ref="E489:J489" si="274">SUM(E479:E483)</f>
        <v>5</v>
      </c>
      <c r="F489" s="22">
        <f t="shared" si="274"/>
        <v>0</v>
      </c>
      <c r="G489" s="22">
        <f t="shared" si="274"/>
        <v>0</v>
      </c>
      <c r="H489" s="23">
        <f t="shared" si="274"/>
        <v>0</v>
      </c>
      <c r="I489" s="22">
        <f t="shared" si="274"/>
        <v>0</v>
      </c>
      <c r="J489" s="22">
        <f t="shared" si="274"/>
        <v>0</v>
      </c>
      <c r="K489" s="8"/>
      <c r="L489" s="8"/>
      <c r="M489" s="20"/>
      <c r="N489" s="9"/>
      <c r="O489" s="9"/>
      <c r="P489" s="18">
        <f>SUM(P479:P488)</f>
        <v>0</v>
      </c>
      <c r="Q489" s="10"/>
      <c r="R489" s="8"/>
      <c r="S489" s="8"/>
      <c r="T489" s="8"/>
      <c r="U489" s="21">
        <f t="shared" ref="U489:Z489" si="275">SUM(U479:U483)</f>
        <v>5</v>
      </c>
      <c r="V489" s="22">
        <f t="shared" si="275"/>
        <v>0</v>
      </c>
      <c r="W489" s="22">
        <f t="shared" si="275"/>
        <v>0</v>
      </c>
      <c r="X489" s="23">
        <f t="shared" si="275"/>
        <v>0</v>
      </c>
      <c r="Y489" s="22">
        <f t="shared" si="275"/>
        <v>0</v>
      </c>
      <c r="Z489" s="22">
        <f t="shared" si="275"/>
        <v>0</v>
      </c>
      <c r="AA489" s="8"/>
      <c r="AB489" s="8"/>
      <c r="AC489" s="20"/>
      <c r="AD489" s="9"/>
      <c r="AE489" s="9"/>
      <c r="AF489" s="19">
        <f>SUM(AF479:AF488)</f>
        <v>0</v>
      </c>
    </row>
    <row r="490" spans="2:32" ht="15.75" x14ac:dyDescent="0.25"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24"/>
      <c r="O490" s="9"/>
      <c r="P490" s="8">
        <f>SUM(P479:P489)</f>
        <v>0</v>
      </c>
      <c r="Q490" s="10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58"/>
      <c r="AE490" s="58"/>
      <c r="AF490" s="8"/>
    </row>
    <row r="491" spans="2:32" ht="18.75" x14ac:dyDescent="0.25">
      <c r="B491" s="8"/>
      <c r="C491" s="8"/>
      <c r="D491" s="8"/>
      <c r="E491" s="25">
        <f t="shared" ref="E491:J491" si="276">SUM(E484:E488)</f>
        <v>5</v>
      </c>
      <c r="F491" s="22">
        <f t="shared" si="276"/>
        <v>0</v>
      </c>
      <c r="G491" s="22">
        <f t="shared" si="276"/>
        <v>0</v>
      </c>
      <c r="H491" s="14">
        <f t="shared" si="276"/>
        <v>0</v>
      </c>
      <c r="I491" s="22">
        <f t="shared" si="276"/>
        <v>0</v>
      </c>
      <c r="J491" s="22">
        <f t="shared" si="276"/>
        <v>0</v>
      </c>
      <c r="K491" s="8"/>
      <c r="L491" s="8"/>
      <c r="M491" s="8"/>
      <c r="N491" s="9"/>
      <c r="O491" s="8"/>
      <c r="P491" s="8"/>
      <c r="Q491" s="10"/>
      <c r="R491" s="8"/>
      <c r="S491" s="8"/>
      <c r="T491" s="8"/>
      <c r="U491" s="25">
        <f t="shared" ref="U491:Z491" si="277">SUM(U484:U488)</f>
        <v>5</v>
      </c>
      <c r="V491" s="22">
        <f t="shared" si="277"/>
        <v>0</v>
      </c>
      <c r="W491" s="22">
        <f t="shared" si="277"/>
        <v>0</v>
      </c>
      <c r="X491" s="14">
        <f t="shared" si="277"/>
        <v>0</v>
      </c>
      <c r="Y491" s="22">
        <f t="shared" si="277"/>
        <v>0</v>
      </c>
      <c r="Z491" s="22">
        <f t="shared" si="277"/>
        <v>0</v>
      </c>
      <c r="AA491" s="8"/>
      <c r="AB491" s="8"/>
      <c r="AC491" s="8"/>
      <c r="AD491" s="8"/>
      <c r="AE491" s="8"/>
      <c r="AF491" s="8"/>
    </row>
    <row r="492" spans="2:32" ht="18.75" x14ac:dyDescent="0.25">
      <c r="B492" s="8"/>
      <c r="C492" s="8"/>
      <c r="D492" s="8"/>
      <c r="E492" s="12">
        <f t="shared" ref="E492:J492" si="278">SUM(E479:E488)</f>
        <v>10</v>
      </c>
      <c r="F492" s="22">
        <f t="shared" si="278"/>
        <v>0</v>
      </c>
      <c r="G492" s="22">
        <f t="shared" si="278"/>
        <v>0</v>
      </c>
      <c r="H492" s="14">
        <f t="shared" si="278"/>
        <v>0</v>
      </c>
      <c r="I492" s="22">
        <f t="shared" si="278"/>
        <v>0</v>
      </c>
      <c r="J492" s="22">
        <f t="shared" si="278"/>
        <v>0</v>
      </c>
      <c r="K492" s="8"/>
      <c r="L492" s="8"/>
      <c r="M492" s="8"/>
      <c r="N492" s="9"/>
      <c r="O492" s="8"/>
      <c r="P492" s="8"/>
      <c r="Q492" s="10"/>
      <c r="R492" s="8"/>
      <c r="S492" s="8"/>
      <c r="T492" s="8"/>
      <c r="U492" s="12">
        <f t="shared" ref="U492:Z492" si="279">SUM(U479:U488)</f>
        <v>10</v>
      </c>
      <c r="V492" s="22">
        <f t="shared" si="279"/>
        <v>0</v>
      </c>
      <c r="W492" s="22">
        <f t="shared" si="279"/>
        <v>0</v>
      </c>
      <c r="X492" s="14">
        <f t="shared" si="279"/>
        <v>0</v>
      </c>
      <c r="Y492" s="22">
        <f t="shared" si="279"/>
        <v>0</v>
      </c>
      <c r="Z492" s="22">
        <f t="shared" si="279"/>
        <v>0</v>
      </c>
      <c r="AA492" s="8"/>
      <c r="AB492" s="8"/>
      <c r="AC492" s="8"/>
      <c r="AD492" s="8"/>
      <c r="AE492" s="8"/>
      <c r="AF492" s="8"/>
    </row>
    <row r="493" spans="2:32" ht="15" x14ac:dyDescent="0.25"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9"/>
      <c r="O493" s="8"/>
      <c r="P493" s="8"/>
      <c r="Q493" s="10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</row>
    <row r="494" spans="2:32" ht="15" x14ac:dyDescent="0.25"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9"/>
      <c r="O494" s="8"/>
      <c r="P494" s="8"/>
      <c r="Q494" s="10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</row>
    <row r="495" spans="2:32" ht="15" x14ac:dyDescent="0.25"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9"/>
      <c r="O495" s="8"/>
      <c r="P495" s="8"/>
      <c r="Q495" s="10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</row>
    <row r="496" spans="2:32" ht="15" x14ac:dyDescent="0.25"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9"/>
      <c r="O496" s="8"/>
      <c r="P496" s="8"/>
      <c r="Q496" s="10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</row>
    <row r="497" spans="1:32" ht="15" x14ac:dyDescent="0.25"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9"/>
      <c r="O497" s="8"/>
      <c r="P497" s="8"/>
      <c r="Q497" s="10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</row>
    <row r="498" spans="1:32" ht="18.75" x14ac:dyDescent="0.3">
      <c r="B498" s="59" t="s">
        <v>7</v>
      </c>
      <c r="C498" s="60"/>
      <c r="D498" s="26">
        <f>B475</f>
        <v>14</v>
      </c>
      <c r="E498" s="59">
        <f>D475</f>
        <v>44763</v>
      </c>
      <c r="F498" s="61"/>
      <c r="G498" s="61"/>
      <c r="H498" s="62"/>
      <c r="I498" s="59" t="str">
        <f>Y475</f>
        <v>чемпионат</v>
      </c>
      <c r="J498" s="63"/>
      <c r="K498" s="63"/>
      <c r="L498" s="63"/>
      <c r="M498" s="63"/>
      <c r="N498" s="60"/>
      <c r="O498" s="8"/>
      <c r="P498" s="64" t="s">
        <v>8</v>
      </c>
      <c r="Q498" s="65"/>
      <c r="R498" s="65"/>
      <c r="S498" s="65"/>
      <c r="T498" s="65"/>
      <c r="U498" s="65"/>
      <c r="V498" s="27" t="s">
        <v>9</v>
      </c>
      <c r="W498" s="28" t="s">
        <v>10</v>
      </c>
      <c r="X498" s="8"/>
      <c r="Y498" s="66" t="s">
        <v>11</v>
      </c>
      <c r="Z498" s="67"/>
      <c r="AA498" s="67"/>
      <c r="AB498" s="67"/>
      <c r="AC498" s="67"/>
      <c r="AD498" s="67"/>
      <c r="AE498" s="29" t="s">
        <v>9</v>
      </c>
      <c r="AF498" s="30" t="s">
        <v>10</v>
      </c>
    </row>
    <row r="499" spans="1:32" ht="15.75" x14ac:dyDescent="0.25">
      <c r="B499" s="68" t="str">
        <f>I475</f>
        <v>ком 1</v>
      </c>
      <c r="C499" s="69"/>
      <c r="D499" s="70"/>
      <c r="E499" s="74" t="s">
        <v>12</v>
      </c>
      <c r="F499" s="74"/>
      <c r="G499" s="74" t="s">
        <v>13</v>
      </c>
      <c r="H499" s="74"/>
      <c r="I499" s="49" t="s">
        <v>14</v>
      </c>
      <c r="J499" s="51"/>
      <c r="K499" s="44" t="s">
        <v>15</v>
      </c>
      <c r="L499" s="45"/>
      <c r="M499" s="19"/>
      <c r="N499" s="19"/>
      <c r="O499" s="8"/>
      <c r="P499" s="44" t="s">
        <v>16</v>
      </c>
      <c r="Q499" s="45"/>
      <c r="R499" s="43" t="s">
        <v>17</v>
      </c>
      <c r="S499" s="43" t="s">
        <v>18</v>
      </c>
      <c r="T499" s="41" t="s">
        <v>19</v>
      </c>
      <c r="U499" s="43" t="s">
        <v>20</v>
      </c>
      <c r="V499" s="31"/>
      <c r="W499" s="32"/>
      <c r="X499" s="8"/>
      <c r="Y499" s="44" t="s">
        <v>16</v>
      </c>
      <c r="Z499" s="45"/>
      <c r="AA499" s="43" t="s">
        <v>21</v>
      </c>
      <c r="AB499" s="43" t="s">
        <v>18</v>
      </c>
      <c r="AC499" s="41" t="s">
        <v>22</v>
      </c>
      <c r="AD499" s="43" t="s">
        <v>20</v>
      </c>
      <c r="AE499" s="31"/>
      <c r="AF499" s="32"/>
    </row>
    <row r="500" spans="1:32" ht="15.75" x14ac:dyDescent="0.25">
      <c r="B500" s="71"/>
      <c r="C500" s="72"/>
      <c r="D500" s="73"/>
      <c r="E500" s="43">
        <f>SUM(I479:I488)</f>
        <v>0</v>
      </c>
      <c r="F500" s="33" t="s">
        <v>23</v>
      </c>
      <c r="G500" s="43">
        <f>SUM(J479:J488)</f>
        <v>0</v>
      </c>
      <c r="H500" s="33" t="s">
        <v>23</v>
      </c>
      <c r="I500" s="31"/>
      <c r="J500" s="31" t="s">
        <v>20</v>
      </c>
      <c r="K500" s="44" t="s">
        <v>24</v>
      </c>
      <c r="L500" s="45"/>
      <c r="M500" s="44">
        <f>SUM(M499:N499)</f>
        <v>0</v>
      </c>
      <c r="N500" s="45"/>
      <c r="O500" s="8"/>
      <c r="P500" s="44" t="s">
        <v>16</v>
      </c>
      <c r="Q500" s="45"/>
      <c r="R500" s="43" t="s">
        <v>25</v>
      </c>
      <c r="S500" s="43" t="s">
        <v>18</v>
      </c>
      <c r="T500" s="41" t="s">
        <v>26</v>
      </c>
      <c r="U500" s="43" t="s">
        <v>20</v>
      </c>
      <c r="V500" s="31"/>
      <c r="W500" s="32"/>
      <c r="X500" s="8"/>
      <c r="Y500" s="44" t="s">
        <v>16</v>
      </c>
      <c r="Z500" s="45"/>
      <c r="AA500" s="43" t="s">
        <v>27</v>
      </c>
      <c r="AB500" s="43" t="s">
        <v>18</v>
      </c>
      <c r="AC500" s="41" t="s">
        <v>28</v>
      </c>
      <c r="AD500" s="43" t="s">
        <v>20</v>
      </c>
      <c r="AE500" s="31"/>
      <c r="AF500" s="32"/>
    </row>
    <row r="501" spans="1:32" ht="15.75" customHeight="1" x14ac:dyDescent="0.25">
      <c r="B501" s="74" t="str">
        <f>R475</f>
        <v>ком 2</v>
      </c>
      <c r="C501" s="74"/>
      <c r="D501" s="74"/>
      <c r="E501" s="74" t="s">
        <v>12</v>
      </c>
      <c r="F501" s="74"/>
      <c r="G501" s="74" t="s">
        <v>13</v>
      </c>
      <c r="H501" s="74"/>
      <c r="I501" s="49" t="s">
        <v>14</v>
      </c>
      <c r="J501" s="51"/>
      <c r="K501" s="78">
        <f>P489/30</f>
        <v>0</v>
      </c>
      <c r="L501" s="79"/>
      <c r="M501" s="82">
        <f>AF489/30</f>
        <v>0</v>
      </c>
      <c r="N501" s="82"/>
      <c r="O501" s="8"/>
      <c r="P501" s="44" t="s">
        <v>16</v>
      </c>
      <c r="Q501" s="45"/>
      <c r="R501" s="43" t="s">
        <v>29</v>
      </c>
      <c r="S501" s="43" t="s">
        <v>18</v>
      </c>
      <c r="T501" s="83" t="s">
        <v>30</v>
      </c>
      <c r="U501" s="84"/>
      <c r="V501" s="31"/>
      <c r="W501" s="32"/>
      <c r="X501" s="8"/>
      <c r="Y501" s="44" t="s">
        <v>16</v>
      </c>
      <c r="Z501" s="45"/>
      <c r="AA501" s="43" t="s">
        <v>31</v>
      </c>
      <c r="AB501" s="44" t="s">
        <v>32</v>
      </c>
      <c r="AC501" s="77"/>
      <c r="AD501" s="45"/>
      <c r="AE501" s="31"/>
      <c r="AF501" s="32"/>
    </row>
    <row r="502" spans="1:32" ht="15.75" customHeight="1" x14ac:dyDescent="0.25">
      <c r="B502" s="74"/>
      <c r="C502" s="74"/>
      <c r="D502" s="74"/>
      <c r="E502" s="43">
        <f>SUM(Y479:Y488)</f>
        <v>0</v>
      </c>
      <c r="F502" s="33" t="s">
        <v>23</v>
      </c>
      <c r="G502" s="43">
        <f>SUM(Z479:Z488)</f>
        <v>0</v>
      </c>
      <c r="H502" s="33" t="s">
        <v>23</v>
      </c>
      <c r="I502" s="32"/>
      <c r="J502" s="34" t="s">
        <v>20</v>
      </c>
      <c r="K502" s="80"/>
      <c r="L502" s="81"/>
      <c r="M502" s="82"/>
      <c r="N502" s="82"/>
      <c r="O502" s="8"/>
      <c r="P502" s="44" t="s">
        <v>33</v>
      </c>
      <c r="Q502" s="77"/>
      <c r="R502" s="77"/>
      <c r="S502" s="77"/>
      <c r="T502" s="77"/>
      <c r="U502" s="45"/>
      <c r="V502" s="32">
        <f>SUM(V499:V501)</f>
        <v>0</v>
      </c>
      <c r="W502" s="32">
        <f>SUM(W499:W501)</f>
        <v>0</v>
      </c>
      <c r="X502" s="8"/>
      <c r="Y502" s="44" t="s">
        <v>16</v>
      </c>
      <c r="Z502" s="45"/>
      <c r="AA502" s="43" t="s">
        <v>34</v>
      </c>
      <c r="AB502" s="44" t="s">
        <v>32</v>
      </c>
      <c r="AC502" s="77"/>
      <c r="AD502" s="45"/>
      <c r="AE502" s="31"/>
      <c r="AF502" s="32"/>
    </row>
    <row r="503" spans="1:32" ht="18.75" x14ac:dyDescent="0.25">
      <c r="B503" s="8"/>
      <c r="C503" s="8"/>
      <c r="D503" s="8"/>
      <c r="E503" s="8"/>
      <c r="F503" s="46" t="s">
        <v>35</v>
      </c>
      <c r="G503" s="47"/>
      <c r="H503" s="47"/>
      <c r="I503" s="47"/>
      <c r="J503" s="48"/>
      <c r="K503" s="35" t="str">
        <f>_xlfn.CONCAT(F491," ",":"," ",F489)</f>
        <v>0 : 0</v>
      </c>
      <c r="L503" s="22">
        <f>F492</f>
        <v>0</v>
      </c>
      <c r="M503" s="35" t="str">
        <f>_xlfn.CONCAT(V491," ",":"," ",V489)</f>
        <v>0 : 0</v>
      </c>
      <c r="N503" s="22">
        <f>V492</f>
        <v>0</v>
      </c>
      <c r="O503" s="8"/>
      <c r="P503" s="44" t="s">
        <v>36</v>
      </c>
      <c r="Q503" s="77"/>
      <c r="R503" s="77"/>
      <c r="S503" s="77"/>
      <c r="T503" s="77"/>
      <c r="U503" s="45"/>
      <c r="V503" s="44">
        <f>V502+W502</f>
        <v>0</v>
      </c>
      <c r="W503" s="45"/>
      <c r="X503" s="8"/>
      <c r="Y503" s="44" t="s">
        <v>16</v>
      </c>
      <c r="Z503" s="45"/>
      <c r="AA503" s="43" t="s">
        <v>37</v>
      </c>
      <c r="AB503" s="44" t="s">
        <v>32</v>
      </c>
      <c r="AC503" s="77"/>
      <c r="AD503" s="45"/>
      <c r="AE503" s="31"/>
      <c r="AF503" s="32"/>
    </row>
    <row r="504" spans="1:32" ht="18.75" x14ac:dyDescent="0.25">
      <c r="B504" s="75" t="str">
        <f>IF((M499)&gt;(N499),"П1",IF((M499)&lt;(N499),"П2","Н"))</f>
        <v>Н</v>
      </c>
      <c r="C504" s="75"/>
      <c r="D504" s="36">
        <v>5</v>
      </c>
      <c r="E504" s="42" t="s">
        <v>38</v>
      </c>
      <c r="F504" s="46" t="s">
        <v>39</v>
      </c>
      <c r="G504" s="47"/>
      <c r="H504" s="47"/>
      <c r="I504" s="47"/>
      <c r="J504" s="48"/>
      <c r="K504" s="35" t="str">
        <f>_xlfn.CONCAT(G491," ",":"," ",G489)</f>
        <v>0 : 0</v>
      </c>
      <c r="L504" s="22">
        <f>G492</f>
        <v>0</v>
      </c>
      <c r="M504" s="35" t="str">
        <f>_xlfn.CONCAT(W491," ",":"," ",W489)</f>
        <v>0 : 0</v>
      </c>
      <c r="N504" s="22">
        <f>W492</f>
        <v>0</v>
      </c>
      <c r="O504" s="8"/>
      <c r="P504" s="76" t="s">
        <v>40</v>
      </c>
      <c r="Q504" s="76"/>
      <c r="R504" s="76"/>
      <c r="S504" s="76"/>
      <c r="T504" s="76"/>
      <c r="U504" s="37">
        <v>1</v>
      </c>
      <c r="V504" s="38" t="s">
        <v>41</v>
      </c>
      <c r="W504" s="38">
        <v>2</v>
      </c>
      <c r="X504" s="8"/>
      <c r="Y504" s="44" t="s">
        <v>42</v>
      </c>
      <c r="Z504" s="77"/>
      <c r="AA504" s="77"/>
      <c r="AB504" s="77"/>
      <c r="AC504" s="77"/>
      <c r="AD504" s="45"/>
      <c r="AE504" s="32">
        <f>SUM(AE499:AE503)</f>
        <v>0</v>
      </c>
      <c r="AF504" s="32">
        <f>SUM(AF499:AF503)</f>
        <v>0</v>
      </c>
    </row>
    <row r="505" spans="1:32" ht="18.75" x14ac:dyDescent="0.25">
      <c r="B505" s="42">
        <v>3</v>
      </c>
      <c r="C505" s="42" t="s">
        <v>43</v>
      </c>
      <c r="D505" s="42" t="s">
        <v>44</v>
      </c>
      <c r="E505" s="42" t="s">
        <v>45</v>
      </c>
      <c r="F505" s="46" t="s">
        <v>46</v>
      </c>
      <c r="G505" s="47"/>
      <c r="H505" s="47"/>
      <c r="I505" s="47"/>
      <c r="J505" s="48"/>
      <c r="K505" s="35" t="str">
        <f>_xlfn.CONCAT(H491," ",":"," ",H489)</f>
        <v>0 : 0</v>
      </c>
      <c r="L505" s="39">
        <f>H492</f>
        <v>0</v>
      </c>
      <c r="M505" s="35" t="str">
        <f>_xlfn.CONCAT(X491," ",":"," ",X489)</f>
        <v>0 : 0</v>
      </c>
      <c r="N505" s="39">
        <f>X492</f>
        <v>0</v>
      </c>
      <c r="O505" s="8"/>
      <c r="P505" s="76"/>
      <c r="Q505" s="76"/>
      <c r="R505" s="76"/>
      <c r="S505" s="76"/>
      <c r="T505" s="76"/>
      <c r="U505" s="40"/>
      <c r="V505" s="40"/>
      <c r="W505" s="40"/>
      <c r="X505" s="8"/>
      <c r="Y505" s="44" t="s">
        <v>47</v>
      </c>
      <c r="Z505" s="77"/>
      <c r="AA505" s="77"/>
      <c r="AB505" s="77"/>
      <c r="AC505" s="77"/>
      <c r="AD505" s="45"/>
      <c r="AE505" s="44">
        <f>AE504+AF504</f>
        <v>0</v>
      </c>
      <c r="AF505" s="45"/>
    </row>
    <row r="506" spans="1:32" ht="18.75" x14ac:dyDescent="0.25">
      <c r="B506" s="42" t="str">
        <f>IF((C506)&gt;(D506),"1&gt;2",IF((C506)&lt;(D506),"1&lt;2","1=2"))</f>
        <v>1=2</v>
      </c>
      <c r="C506" s="42">
        <f>P479+P480+P481+P482+P483</f>
        <v>0</v>
      </c>
      <c r="D506" s="42">
        <f>AF479+AF480+AF481+AF482+AF483</f>
        <v>0</v>
      </c>
      <c r="E506" s="42" t="str">
        <f>IF((P484+P485+P486+P487+P488)&gt;(AF484+AF485+AF486+AF487+AF488),"1&gt;2",IF((P484+P485+P486+P487+P488)&lt;(AF484+AF485+AF486+AF487+AF488),"1&lt;2","1=2"))</f>
        <v>1=2</v>
      </c>
      <c r="F506" s="46" t="s">
        <v>48</v>
      </c>
      <c r="G506" s="47"/>
      <c r="H506" s="47"/>
      <c r="I506" s="47"/>
      <c r="J506" s="48"/>
      <c r="K506" s="35" t="str">
        <f>_xlfn.CONCAT(E491," ",":"," ",E489)</f>
        <v>5 : 5</v>
      </c>
      <c r="L506" s="39">
        <f>E492</f>
        <v>10</v>
      </c>
      <c r="M506" s="35" t="str">
        <f>_xlfn.CONCAT(U491," ",":"," ",U489)</f>
        <v>5 : 5</v>
      </c>
      <c r="N506" s="39">
        <f>U492</f>
        <v>10</v>
      </c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9"/>
      <c r="AE506" s="8"/>
      <c r="AF506" s="8"/>
    </row>
    <row r="507" spans="1:32" ht="15" x14ac:dyDescent="0.25"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9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9"/>
      <c r="AE507" s="8"/>
      <c r="AF507" s="8"/>
    </row>
    <row r="508" spans="1:32" ht="15" x14ac:dyDescent="0.25"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9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9"/>
      <c r="AE508" s="8"/>
      <c r="AF508" s="8"/>
    </row>
    <row r="509" spans="1:32" ht="15" x14ac:dyDescent="0.25">
      <c r="A509" s="2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6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</row>
    <row r="510" spans="1:32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3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3"/>
      <c r="AE510" s="2"/>
      <c r="AF510" s="2"/>
    </row>
    <row r="511" spans="1:32" ht="18.75" x14ac:dyDescent="0.3">
      <c r="B511" s="44">
        <v>15</v>
      </c>
      <c r="C511" s="45"/>
      <c r="D511" s="49">
        <v>44763</v>
      </c>
      <c r="E511" s="50"/>
      <c r="F511" s="50"/>
      <c r="G511" s="50"/>
      <c r="H511" s="51"/>
      <c r="I511" s="52" t="s">
        <v>43</v>
      </c>
      <c r="J511" s="53"/>
      <c r="K511" s="53"/>
      <c r="L511" s="53"/>
      <c r="M511" s="53"/>
      <c r="N511" s="53"/>
      <c r="O511" s="53"/>
      <c r="P511" s="54"/>
      <c r="Q511" s="10"/>
      <c r="R511" s="52" t="s">
        <v>44</v>
      </c>
      <c r="S511" s="53"/>
      <c r="T511" s="53"/>
      <c r="U511" s="53"/>
      <c r="V511" s="53"/>
      <c r="W511" s="53"/>
      <c r="X511" s="54"/>
      <c r="Y511" s="55" t="s">
        <v>49</v>
      </c>
      <c r="Z511" s="56"/>
      <c r="AA511" s="56"/>
      <c r="AB511" s="56"/>
      <c r="AC511" s="56"/>
      <c r="AD511" s="56"/>
      <c r="AE511" s="56"/>
      <c r="AF511" s="57"/>
    </row>
    <row r="512" spans="1:32" ht="15" x14ac:dyDescent="0.25"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9"/>
      <c r="O512" s="8"/>
      <c r="P512" s="8"/>
      <c r="Q512" s="10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9"/>
      <c r="AE512" s="8"/>
      <c r="AF512" s="8"/>
    </row>
    <row r="513" spans="2:32" ht="15" x14ac:dyDescent="0.25"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9"/>
      <c r="O513" s="8"/>
      <c r="P513" s="8"/>
      <c r="Q513" s="10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9"/>
      <c r="AE513" s="8"/>
      <c r="AF513" s="8"/>
    </row>
    <row r="514" spans="2:32" ht="15.75" x14ac:dyDescent="0.25">
      <c r="B514" s="11"/>
      <c r="C514" s="8"/>
      <c r="D514" s="8"/>
      <c r="E514" s="12" t="s">
        <v>1</v>
      </c>
      <c r="F514" s="13" t="s">
        <v>2</v>
      </c>
      <c r="G514" s="43" t="s">
        <v>3</v>
      </c>
      <c r="H514" s="14" t="s">
        <v>4</v>
      </c>
      <c r="I514" s="15" t="s">
        <v>5</v>
      </c>
      <c r="J514" s="16" t="s">
        <v>6</v>
      </c>
      <c r="K514" s="8"/>
      <c r="L514" s="8"/>
      <c r="M514" s="8"/>
      <c r="N514" s="9"/>
      <c r="O514" s="8"/>
      <c r="P514" s="8"/>
      <c r="Q514" s="10"/>
      <c r="R514" s="11"/>
      <c r="S514" s="8"/>
      <c r="T514" s="8"/>
      <c r="U514" s="12" t="s">
        <v>1</v>
      </c>
      <c r="V514" s="13" t="s">
        <v>2</v>
      </c>
      <c r="W514" s="43" t="s">
        <v>3</v>
      </c>
      <c r="X514" s="14" t="s">
        <v>4</v>
      </c>
      <c r="Y514" s="15" t="s">
        <v>5</v>
      </c>
      <c r="Z514" s="16" t="s">
        <v>6</v>
      </c>
      <c r="AA514" s="8"/>
      <c r="AB514" s="8"/>
      <c r="AC514" s="8"/>
      <c r="AD514" s="9"/>
      <c r="AE514" s="8"/>
      <c r="AF514" s="8"/>
    </row>
    <row r="515" spans="2:32" ht="15.75" x14ac:dyDescent="0.25">
      <c r="B515" s="8"/>
      <c r="C515" s="8"/>
      <c r="D515" s="8"/>
      <c r="E515" s="43">
        <f>IF(P515=0,1,0)</f>
        <v>1</v>
      </c>
      <c r="F515" s="43">
        <f t="shared" ref="F515:F524" si="280">IF(AND(P515=3,N515*O515=0),1,0)</f>
        <v>0</v>
      </c>
      <c r="G515" s="43">
        <f t="shared" ref="G515:G524" si="281">IF(AND(P515=3,I515-J515&gt;=2),1,0)</f>
        <v>0</v>
      </c>
      <c r="H515" s="43">
        <f>IF(P515=3,1,0)</f>
        <v>0</v>
      </c>
      <c r="I515" s="43">
        <f t="shared" ref="I515:I524" si="282">IF(P515=3,MAX(N515,O515),MIN(N515,O515))</f>
        <v>0</v>
      </c>
      <c r="J515" s="43">
        <f t="shared" ref="J515:J524" si="283">N515+O515-I515</f>
        <v>0</v>
      </c>
      <c r="K515" s="8"/>
      <c r="L515" s="17" t="str">
        <f t="shared" ref="L515:L524" si="284">IF(P515=0,"П",IF(P515=1.5,"Н",IF(P515=3,"В")))</f>
        <v>П</v>
      </c>
      <c r="M515" s="8"/>
      <c r="N515" s="18"/>
      <c r="O515" s="18"/>
      <c r="P515" s="19"/>
      <c r="Q515" s="10"/>
      <c r="R515" s="8"/>
      <c r="S515" s="8"/>
      <c r="T515" s="8"/>
      <c r="U515" s="43">
        <f>IF(AF515=0,1,0)</f>
        <v>1</v>
      </c>
      <c r="V515" s="43">
        <f t="shared" ref="V515:V524" si="285">IF(AND(AF515=3,AD515*AE515=0),1,0)</f>
        <v>0</v>
      </c>
      <c r="W515" s="43">
        <f t="shared" ref="W515:W524" si="286">IF(AND(AF515=3,Y515-Z515&gt;=2),1,0)</f>
        <v>0</v>
      </c>
      <c r="X515" s="43">
        <f>IF(AF515=3,1,0)</f>
        <v>0</v>
      </c>
      <c r="Y515" s="43">
        <f t="shared" ref="Y515:Y524" si="287">IF(AF515=3,MAX(AD515,AE515),MIN(AD515,AE515))</f>
        <v>0</v>
      </c>
      <c r="Z515" s="43">
        <f t="shared" ref="Z515:Z524" si="288">AD515+AE515-Y515</f>
        <v>0</v>
      </c>
      <c r="AA515" s="8"/>
      <c r="AB515" s="17" t="str">
        <f t="shared" ref="AB515:AB524" si="289">IF(AF515=0,"П",IF(AF515=1.5,"Н",IF(AF515=3,"В")))</f>
        <v>П</v>
      </c>
      <c r="AC515" s="8"/>
      <c r="AD515" s="18"/>
      <c r="AE515" s="18"/>
      <c r="AF515" s="19"/>
    </row>
    <row r="516" spans="2:32" ht="15.75" x14ac:dyDescent="0.25">
      <c r="B516" s="8"/>
      <c r="C516" s="8"/>
      <c r="D516" s="8"/>
      <c r="E516" s="43">
        <f t="shared" ref="E516:E524" si="290">IF(P516=0,1,0)</f>
        <v>1</v>
      </c>
      <c r="F516" s="43">
        <f t="shared" si="280"/>
        <v>0</v>
      </c>
      <c r="G516" s="43">
        <f t="shared" si="281"/>
        <v>0</v>
      </c>
      <c r="H516" s="43">
        <f t="shared" ref="H516:H524" si="291">IF(P516=3,1,0)</f>
        <v>0</v>
      </c>
      <c r="I516" s="43">
        <f t="shared" si="282"/>
        <v>0</v>
      </c>
      <c r="J516" s="43">
        <f t="shared" si="283"/>
        <v>0</v>
      </c>
      <c r="K516" s="8"/>
      <c r="L516" s="17" t="str">
        <f t="shared" si="284"/>
        <v>П</v>
      </c>
      <c r="M516" s="20"/>
      <c r="N516" s="18"/>
      <c r="O516" s="18"/>
      <c r="P516" s="19"/>
      <c r="Q516" s="10"/>
      <c r="R516" s="8"/>
      <c r="S516" s="8"/>
      <c r="T516" s="8"/>
      <c r="U516" s="43">
        <f t="shared" ref="U516:U524" si="292">IF(AF516=0,1,0)</f>
        <v>1</v>
      </c>
      <c r="V516" s="43">
        <f t="shared" si="285"/>
        <v>0</v>
      </c>
      <c r="W516" s="43">
        <f t="shared" si="286"/>
        <v>0</v>
      </c>
      <c r="X516" s="43">
        <f t="shared" ref="X516:X524" si="293">IF(AF516=3,1,0)</f>
        <v>0</v>
      </c>
      <c r="Y516" s="43">
        <f t="shared" si="287"/>
        <v>0</v>
      </c>
      <c r="Z516" s="43">
        <f t="shared" si="288"/>
        <v>0</v>
      </c>
      <c r="AA516" s="8"/>
      <c r="AB516" s="17" t="str">
        <f t="shared" si="289"/>
        <v>П</v>
      </c>
      <c r="AC516" s="20"/>
      <c r="AD516" s="18"/>
      <c r="AE516" s="18"/>
      <c r="AF516" s="19"/>
    </row>
    <row r="517" spans="2:32" ht="15.75" x14ac:dyDescent="0.25">
      <c r="B517" s="8"/>
      <c r="C517" s="8"/>
      <c r="D517" s="8"/>
      <c r="E517" s="43">
        <f t="shared" si="290"/>
        <v>1</v>
      </c>
      <c r="F517" s="43">
        <f t="shared" si="280"/>
        <v>0</v>
      </c>
      <c r="G517" s="43">
        <f t="shared" si="281"/>
        <v>0</v>
      </c>
      <c r="H517" s="43">
        <f t="shared" si="291"/>
        <v>0</v>
      </c>
      <c r="I517" s="43">
        <f t="shared" si="282"/>
        <v>0</v>
      </c>
      <c r="J517" s="43">
        <f t="shared" si="283"/>
        <v>0</v>
      </c>
      <c r="K517" s="8"/>
      <c r="L517" s="17" t="str">
        <f t="shared" si="284"/>
        <v>П</v>
      </c>
      <c r="M517" s="20"/>
      <c r="N517" s="18"/>
      <c r="O517" s="18"/>
      <c r="P517" s="19"/>
      <c r="Q517" s="10"/>
      <c r="R517" s="8"/>
      <c r="S517" s="8"/>
      <c r="T517" s="8"/>
      <c r="U517" s="43">
        <f t="shared" si="292"/>
        <v>1</v>
      </c>
      <c r="V517" s="43">
        <f t="shared" si="285"/>
        <v>0</v>
      </c>
      <c r="W517" s="43">
        <f t="shared" si="286"/>
        <v>0</v>
      </c>
      <c r="X517" s="43">
        <f t="shared" si="293"/>
        <v>0</v>
      </c>
      <c r="Y517" s="43">
        <f t="shared" si="287"/>
        <v>0</v>
      </c>
      <c r="Z517" s="43">
        <f t="shared" si="288"/>
        <v>0</v>
      </c>
      <c r="AA517" s="8"/>
      <c r="AB517" s="17" t="str">
        <f t="shared" si="289"/>
        <v>П</v>
      </c>
      <c r="AC517" s="20"/>
      <c r="AD517" s="18"/>
      <c r="AE517" s="18"/>
      <c r="AF517" s="19"/>
    </row>
    <row r="518" spans="2:32" ht="15.75" x14ac:dyDescent="0.25">
      <c r="B518" s="8"/>
      <c r="C518" s="8"/>
      <c r="D518" s="8"/>
      <c r="E518" s="43">
        <f t="shared" si="290"/>
        <v>1</v>
      </c>
      <c r="F518" s="43">
        <f t="shared" si="280"/>
        <v>0</v>
      </c>
      <c r="G518" s="43">
        <f t="shared" si="281"/>
        <v>0</v>
      </c>
      <c r="H518" s="43">
        <f t="shared" si="291"/>
        <v>0</v>
      </c>
      <c r="I518" s="43">
        <f t="shared" si="282"/>
        <v>0</v>
      </c>
      <c r="J518" s="43">
        <f t="shared" si="283"/>
        <v>0</v>
      </c>
      <c r="K518" s="8"/>
      <c r="L518" s="17" t="str">
        <f t="shared" si="284"/>
        <v>П</v>
      </c>
      <c r="M518" s="20"/>
      <c r="N518" s="18"/>
      <c r="O518" s="18"/>
      <c r="P518" s="19"/>
      <c r="Q518" s="10"/>
      <c r="R518" s="8"/>
      <c r="S518" s="8"/>
      <c r="T518" s="8"/>
      <c r="U518" s="43">
        <f t="shared" si="292"/>
        <v>1</v>
      </c>
      <c r="V518" s="43">
        <f t="shared" si="285"/>
        <v>0</v>
      </c>
      <c r="W518" s="43">
        <f t="shared" si="286"/>
        <v>0</v>
      </c>
      <c r="X518" s="43">
        <f t="shared" si="293"/>
        <v>0</v>
      </c>
      <c r="Y518" s="43">
        <f t="shared" si="287"/>
        <v>0</v>
      </c>
      <c r="Z518" s="43">
        <f t="shared" si="288"/>
        <v>0</v>
      </c>
      <c r="AA518" s="8"/>
      <c r="AB518" s="17" t="str">
        <f t="shared" si="289"/>
        <v>П</v>
      </c>
      <c r="AC518" s="20"/>
      <c r="AD518" s="18"/>
      <c r="AE518" s="18"/>
      <c r="AF518" s="19"/>
    </row>
    <row r="519" spans="2:32" ht="15.75" x14ac:dyDescent="0.25">
      <c r="B519" s="8"/>
      <c r="C519" s="8"/>
      <c r="D519" s="8"/>
      <c r="E519" s="43">
        <f t="shared" si="290"/>
        <v>1</v>
      </c>
      <c r="F519" s="43">
        <f t="shared" si="280"/>
        <v>0</v>
      </c>
      <c r="G519" s="43">
        <f t="shared" si="281"/>
        <v>0</v>
      </c>
      <c r="H519" s="43">
        <f t="shared" si="291"/>
        <v>0</v>
      </c>
      <c r="I519" s="43">
        <f t="shared" si="282"/>
        <v>0</v>
      </c>
      <c r="J519" s="43">
        <f t="shared" si="283"/>
        <v>0</v>
      </c>
      <c r="K519" s="8"/>
      <c r="L519" s="17" t="str">
        <f t="shared" si="284"/>
        <v>П</v>
      </c>
      <c r="M519" s="20"/>
      <c r="N519" s="18"/>
      <c r="O519" s="18"/>
      <c r="P519" s="19"/>
      <c r="Q519" s="10"/>
      <c r="R519" s="8"/>
      <c r="S519" s="8"/>
      <c r="T519" s="8"/>
      <c r="U519" s="43">
        <f t="shared" si="292"/>
        <v>1</v>
      </c>
      <c r="V519" s="43">
        <f t="shared" si="285"/>
        <v>0</v>
      </c>
      <c r="W519" s="43">
        <f t="shared" si="286"/>
        <v>0</v>
      </c>
      <c r="X519" s="43">
        <f t="shared" si="293"/>
        <v>0</v>
      </c>
      <c r="Y519" s="43">
        <f t="shared" si="287"/>
        <v>0</v>
      </c>
      <c r="Z519" s="43">
        <f t="shared" si="288"/>
        <v>0</v>
      </c>
      <c r="AA519" s="8"/>
      <c r="AB519" s="17" t="str">
        <f t="shared" si="289"/>
        <v>П</v>
      </c>
      <c r="AC519" s="20"/>
      <c r="AD519" s="18"/>
      <c r="AE519" s="18"/>
      <c r="AF519" s="19"/>
    </row>
    <row r="520" spans="2:32" ht="15.75" x14ac:dyDescent="0.25">
      <c r="B520" s="8"/>
      <c r="C520" s="8"/>
      <c r="D520" s="8"/>
      <c r="E520" s="43">
        <f t="shared" si="290"/>
        <v>1</v>
      </c>
      <c r="F520" s="43">
        <f t="shared" si="280"/>
        <v>0</v>
      </c>
      <c r="G520" s="43">
        <f t="shared" si="281"/>
        <v>0</v>
      </c>
      <c r="H520" s="43">
        <f t="shared" si="291"/>
        <v>0</v>
      </c>
      <c r="I520" s="43">
        <f t="shared" si="282"/>
        <v>0</v>
      </c>
      <c r="J520" s="43">
        <f t="shared" si="283"/>
        <v>0</v>
      </c>
      <c r="K520" s="8"/>
      <c r="L520" s="17" t="str">
        <f t="shared" si="284"/>
        <v>П</v>
      </c>
      <c r="M520" s="20"/>
      <c r="N520" s="18"/>
      <c r="O520" s="18"/>
      <c r="P520" s="19"/>
      <c r="Q520" s="10"/>
      <c r="R520" s="8"/>
      <c r="S520" s="8"/>
      <c r="T520" s="8"/>
      <c r="U520" s="43">
        <f t="shared" si="292"/>
        <v>1</v>
      </c>
      <c r="V520" s="43">
        <f t="shared" si="285"/>
        <v>0</v>
      </c>
      <c r="W520" s="43">
        <f t="shared" si="286"/>
        <v>0</v>
      </c>
      <c r="X520" s="43">
        <f t="shared" si="293"/>
        <v>0</v>
      </c>
      <c r="Y520" s="43">
        <f t="shared" si="287"/>
        <v>0</v>
      </c>
      <c r="Z520" s="43">
        <f t="shared" si="288"/>
        <v>0</v>
      </c>
      <c r="AA520" s="8"/>
      <c r="AB520" s="17" t="str">
        <f t="shared" si="289"/>
        <v>П</v>
      </c>
      <c r="AC520" s="20"/>
      <c r="AD520" s="18"/>
      <c r="AE520" s="18"/>
      <c r="AF520" s="19"/>
    </row>
    <row r="521" spans="2:32" ht="15.75" x14ac:dyDescent="0.25">
      <c r="B521" s="8"/>
      <c r="C521" s="8"/>
      <c r="D521" s="8"/>
      <c r="E521" s="43">
        <f t="shared" si="290"/>
        <v>1</v>
      </c>
      <c r="F521" s="43">
        <f t="shared" si="280"/>
        <v>0</v>
      </c>
      <c r="G521" s="43">
        <f t="shared" si="281"/>
        <v>0</v>
      </c>
      <c r="H521" s="43">
        <f t="shared" si="291"/>
        <v>0</v>
      </c>
      <c r="I521" s="43">
        <f t="shared" si="282"/>
        <v>0</v>
      </c>
      <c r="J521" s="43">
        <f t="shared" si="283"/>
        <v>0</v>
      </c>
      <c r="K521" s="8"/>
      <c r="L521" s="17" t="str">
        <f t="shared" si="284"/>
        <v>П</v>
      </c>
      <c r="M521" s="20"/>
      <c r="N521" s="18"/>
      <c r="O521" s="18"/>
      <c r="P521" s="19"/>
      <c r="Q521" s="10"/>
      <c r="R521" s="8"/>
      <c r="S521" s="8"/>
      <c r="T521" s="8"/>
      <c r="U521" s="43">
        <f t="shared" si="292"/>
        <v>1</v>
      </c>
      <c r="V521" s="43">
        <f t="shared" si="285"/>
        <v>0</v>
      </c>
      <c r="W521" s="43">
        <f t="shared" si="286"/>
        <v>0</v>
      </c>
      <c r="X521" s="43">
        <f t="shared" si="293"/>
        <v>0</v>
      </c>
      <c r="Y521" s="43">
        <f t="shared" si="287"/>
        <v>0</v>
      </c>
      <c r="Z521" s="43">
        <f t="shared" si="288"/>
        <v>0</v>
      </c>
      <c r="AA521" s="8"/>
      <c r="AB521" s="17" t="str">
        <f t="shared" si="289"/>
        <v>П</v>
      </c>
      <c r="AC521" s="20"/>
      <c r="AD521" s="18"/>
      <c r="AE521" s="18"/>
      <c r="AF521" s="19"/>
    </row>
    <row r="522" spans="2:32" ht="15.75" x14ac:dyDescent="0.25">
      <c r="B522" s="8"/>
      <c r="C522" s="8"/>
      <c r="D522" s="8"/>
      <c r="E522" s="43">
        <f t="shared" si="290"/>
        <v>1</v>
      </c>
      <c r="F522" s="43">
        <f t="shared" si="280"/>
        <v>0</v>
      </c>
      <c r="G522" s="43">
        <f t="shared" si="281"/>
        <v>0</v>
      </c>
      <c r="H522" s="43">
        <f t="shared" si="291"/>
        <v>0</v>
      </c>
      <c r="I522" s="43">
        <f t="shared" si="282"/>
        <v>0</v>
      </c>
      <c r="J522" s="43">
        <f t="shared" si="283"/>
        <v>0</v>
      </c>
      <c r="K522" s="8"/>
      <c r="L522" s="17" t="str">
        <f t="shared" si="284"/>
        <v>П</v>
      </c>
      <c r="M522" s="20"/>
      <c r="N522" s="18"/>
      <c r="O522" s="18"/>
      <c r="P522" s="19"/>
      <c r="Q522" s="10"/>
      <c r="R522" s="8"/>
      <c r="S522" s="8"/>
      <c r="T522" s="8"/>
      <c r="U522" s="43">
        <f t="shared" si="292"/>
        <v>1</v>
      </c>
      <c r="V522" s="43">
        <f t="shared" si="285"/>
        <v>0</v>
      </c>
      <c r="W522" s="43">
        <f t="shared" si="286"/>
        <v>0</v>
      </c>
      <c r="X522" s="43">
        <f t="shared" si="293"/>
        <v>0</v>
      </c>
      <c r="Y522" s="43">
        <f t="shared" si="287"/>
        <v>0</v>
      </c>
      <c r="Z522" s="43">
        <f t="shared" si="288"/>
        <v>0</v>
      </c>
      <c r="AA522" s="8"/>
      <c r="AB522" s="17" t="str">
        <f t="shared" si="289"/>
        <v>П</v>
      </c>
      <c r="AC522" s="20"/>
      <c r="AD522" s="18"/>
      <c r="AE522" s="18"/>
      <c r="AF522" s="19"/>
    </row>
    <row r="523" spans="2:32" ht="15.75" x14ac:dyDescent="0.25">
      <c r="B523" s="8"/>
      <c r="C523" s="8"/>
      <c r="D523" s="8"/>
      <c r="E523" s="43">
        <f t="shared" si="290"/>
        <v>1</v>
      </c>
      <c r="F523" s="43">
        <f t="shared" si="280"/>
        <v>0</v>
      </c>
      <c r="G523" s="43">
        <f t="shared" si="281"/>
        <v>0</v>
      </c>
      <c r="H523" s="43">
        <f t="shared" si="291"/>
        <v>0</v>
      </c>
      <c r="I523" s="43">
        <f t="shared" si="282"/>
        <v>0</v>
      </c>
      <c r="J523" s="43">
        <f t="shared" si="283"/>
        <v>0</v>
      </c>
      <c r="K523" s="8"/>
      <c r="L523" s="17" t="str">
        <f t="shared" si="284"/>
        <v>П</v>
      </c>
      <c r="M523" s="20"/>
      <c r="N523" s="18"/>
      <c r="O523" s="18"/>
      <c r="P523" s="19"/>
      <c r="Q523" s="10"/>
      <c r="R523" s="8"/>
      <c r="S523" s="8"/>
      <c r="T523" s="8"/>
      <c r="U523" s="43">
        <f t="shared" si="292"/>
        <v>1</v>
      </c>
      <c r="V523" s="43">
        <f t="shared" si="285"/>
        <v>0</v>
      </c>
      <c r="W523" s="43">
        <f t="shared" si="286"/>
        <v>0</v>
      </c>
      <c r="X523" s="43">
        <f t="shared" si="293"/>
        <v>0</v>
      </c>
      <c r="Y523" s="43">
        <f t="shared" si="287"/>
        <v>0</v>
      </c>
      <c r="Z523" s="43">
        <f t="shared" si="288"/>
        <v>0</v>
      </c>
      <c r="AA523" s="8"/>
      <c r="AB523" s="17" t="str">
        <f t="shared" si="289"/>
        <v>П</v>
      </c>
      <c r="AC523" s="20"/>
      <c r="AD523" s="18"/>
      <c r="AE523" s="18"/>
      <c r="AF523" s="19"/>
    </row>
    <row r="524" spans="2:32" ht="15.75" x14ac:dyDescent="0.25">
      <c r="B524" s="8"/>
      <c r="C524" s="8"/>
      <c r="D524" s="8"/>
      <c r="E524" s="43">
        <f t="shared" si="290"/>
        <v>1</v>
      </c>
      <c r="F524" s="43">
        <f t="shared" si="280"/>
        <v>0</v>
      </c>
      <c r="G524" s="43">
        <f t="shared" si="281"/>
        <v>0</v>
      </c>
      <c r="H524" s="43">
        <f t="shared" si="291"/>
        <v>0</v>
      </c>
      <c r="I524" s="43">
        <f t="shared" si="282"/>
        <v>0</v>
      </c>
      <c r="J524" s="43">
        <f t="shared" si="283"/>
        <v>0</v>
      </c>
      <c r="K524" s="8"/>
      <c r="L524" s="17" t="str">
        <f t="shared" si="284"/>
        <v>П</v>
      </c>
      <c r="M524" s="20"/>
      <c r="N524" s="18"/>
      <c r="O524" s="18"/>
      <c r="P524" s="19"/>
      <c r="Q524" s="10"/>
      <c r="R524" s="8"/>
      <c r="S524" s="8"/>
      <c r="T524" s="8"/>
      <c r="U524" s="43">
        <f t="shared" si="292"/>
        <v>1</v>
      </c>
      <c r="V524" s="43">
        <f t="shared" si="285"/>
        <v>0</v>
      </c>
      <c r="W524" s="43">
        <f t="shared" si="286"/>
        <v>0</v>
      </c>
      <c r="X524" s="43">
        <f t="shared" si="293"/>
        <v>0</v>
      </c>
      <c r="Y524" s="43">
        <f t="shared" si="287"/>
        <v>0</v>
      </c>
      <c r="Z524" s="43">
        <f t="shared" si="288"/>
        <v>0</v>
      </c>
      <c r="AA524" s="8"/>
      <c r="AB524" s="17" t="str">
        <f t="shared" si="289"/>
        <v>П</v>
      </c>
      <c r="AC524" s="20"/>
      <c r="AD524" s="18"/>
      <c r="AE524" s="18"/>
      <c r="AF524" s="19"/>
    </row>
    <row r="525" spans="2:32" ht="18.75" x14ac:dyDescent="0.25">
      <c r="B525" s="8"/>
      <c r="C525" s="8"/>
      <c r="D525" s="8"/>
      <c r="E525" s="21">
        <f t="shared" ref="E525:J525" si="294">SUM(E515:E519)</f>
        <v>5</v>
      </c>
      <c r="F525" s="22">
        <f t="shared" si="294"/>
        <v>0</v>
      </c>
      <c r="G525" s="22">
        <f t="shared" si="294"/>
        <v>0</v>
      </c>
      <c r="H525" s="23">
        <f t="shared" si="294"/>
        <v>0</v>
      </c>
      <c r="I525" s="22">
        <f t="shared" si="294"/>
        <v>0</v>
      </c>
      <c r="J525" s="22">
        <f t="shared" si="294"/>
        <v>0</v>
      </c>
      <c r="K525" s="8"/>
      <c r="L525" s="8"/>
      <c r="M525" s="20"/>
      <c r="N525" s="9"/>
      <c r="O525" s="9"/>
      <c r="P525" s="18">
        <f>SUM(P515:P524)</f>
        <v>0</v>
      </c>
      <c r="Q525" s="10"/>
      <c r="R525" s="8"/>
      <c r="S525" s="8"/>
      <c r="T525" s="8"/>
      <c r="U525" s="21">
        <f t="shared" ref="U525:Z525" si="295">SUM(U515:U519)</f>
        <v>5</v>
      </c>
      <c r="V525" s="22">
        <f t="shared" si="295"/>
        <v>0</v>
      </c>
      <c r="W525" s="22">
        <f t="shared" si="295"/>
        <v>0</v>
      </c>
      <c r="X525" s="23">
        <f t="shared" si="295"/>
        <v>0</v>
      </c>
      <c r="Y525" s="22">
        <f t="shared" si="295"/>
        <v>0</v>
      </c>
      <c r="Z525" s="22">
        <f t="shared" si="295"/>
        <v>0</v>
      </c>
      <c r="AA525" s="8"/>
      <c r="AB525" s="8"/>
      <c r="AC525" s="20"/>
      <c r="AD525" s="9"/>
      <c r="AE525" s="9"/>
      <c r="AF525" s="19">
        <f>SUM(AF515:AF524)</f>
        <v>0</v>
      </c>
    </row>
    <row r="526" spans="2:32" ht="15.75" x14ac:dyDescent="0.25"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24"/>
      <c r="O526" s="9"/>
      <c r="P526" s="8">
        <f>SUM(P515:P525)</f>
        <v>0</v>
      </c>
      <c r="Q526" s="10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58"/>
      <c r="AE526" s="58"/>
      <c r="AF526" s="8"/>
    </row>
    <row r="527" spans="2:32" ht="18.75" x14ac:dyDescent="0.25">
      <c r="B527" s="8"/>
      <c r="C527" s="8"/>
      <c r="D527" s="8"/>
      <c r="E527" s="25">
        <f t="shared" ref="E527:J527" si="296">SUM(E520:E524)</f>
        <v>5</v>
      </c>
      <c r="F527" s="22">
        <f t="shared" si="296"/>
        <v>0</v>
      </c>
      <c r="G527" s="22">
        <f t="shared" si="296"/>
        <v>0</v>
      </c>
      <c r="H527" s="14">
        <f t="shared" si="296"/>
        <v>0</v>
      </c>
      <c r="I527" s="22">
        <f t="shared" si="296"/>
        <v>0</v>
      </c>
      <c r="J527" s="22">
        <f t="shared" si="296"/>
        <v>0</v>
      </c>
      <c r="K527" s="8"/>
      <c r="L527" s="8"/>
      <c r="M527" s="8"/>
      <c r="N527" s="9"/>
      <c r="O527" s="8"/>
      <c r="P527" s="8"/>
      <c r="Q527" s="10"/>
      <c r="R527" s="8"/>
      <c r="S527" s="8"/>
      <c r="T527" s="8"/>
      <c r="U527" s="25">
        <f t="shared" ref="U527:Z527" si="297">SUM(U520:U524)</f>
        <v>5</v>
      </c>
      <c r="V527" s="22">
        <f t="shared" si="297"/>
        <v>0</v>
      </c>
      <c r="W527" s="22">
        <f t="shared" si="297"/>
        <v>0</v>
      </c>
      <c r="X527" s="14">
        <f t="shared" si="297"/>
        <v>0</v>
      </c>
      <c r="Y527" s="22">
        <f t="shared" si="297"/>
        <v>0</v>
      </c>
      <c r="Z527" s="22">
        <f t="shared" si="297"/>
        <v>0</v>
      </c>
      <c r="AA527" s="8"/>
      <c r="AB527" s="8"/>
      <c r="AC527" s="8"/>
      <c r="AD527" s="8"/>
      <c r="AE527" s="8"/>
      <c r="AF527" s="8"/>
    </row>
    <row r="528" spans="2:32" ht="18.75" x14ac:dyDescent="0.25">
      <c r="B528" s="8"/>
      <c r="C528" s="8"/>
      <c r="D528" s="8"/>
      <c r="E528" s="12">
        <f t="shared" ref="E528:J528" si="298">SUM(E515:E524)</f>
        <v>10</v>
      </c>
      <c r="F528" s="22">
        <f t="shared" si="298"/>
        <v>0</v>
      </c>
      <c r="G528" s="22">
        <f t="shared" si="298"/>
        <v>0</v>
      </c>
      <c r="H528" s="14">
        <f t="shared" si="298"/>
        <v>0</v>
      </c>
      <c r="I528" s="22">
        <f t="shared" si="298"/>
        <v>0</v>
      </c>
      <c r="J528" s="22">
        <f t="shared" si="298"/>
        <v>0</v>
      </c>
      <c r="K528" s="8"/>
      <c r="L528" s="8"/>
      <c r="M528" s="8"/>
      <c r="N528" s="9"/>
      <c r="O528" s="8"/>
      <c r="P528" s="8"/>
      <c r="Q528" s="10"/>
      <c r="R528" s="8"/>
      <c r="S528" s="8"/>
      <c r="T528" s="8"/>
      <c r="U528" s="12">
        <f t="shared" ref="U528:Z528" si="299">SUM(U515:U524)</f>
        <v>10</v>
      </c>
      <c r="V528" s="22">
        <f t="shared" si="299"/>
        <v>0</v>
      </c>
      <c r="W528" s="22">
        <f t="shared" si="299"/>
        <v>0</v>
      </c>
      <c r="X528" s="14">
        <f t="shared" si="299"/>
        <v>0</v>
      </c>
      <c r="Y528" s="22">
        <f t="shared" si="299"/>
        <v>0</v>
      </c>
      <c r="Z528" s="22">
        <f t="shared" si="299"/>
        <v>0</v>
      </c>
      <c r="AA528" s="8"/>
      <c r="AB528" s="8"/>
      <c r="AC528" s="8"/>
      <c r="AD528" s="8"/>
      <c r="AE528" s="8"/>
      <c r="AF528" s="8"/>
    </row>
    <row r="529" spans="2:32" ht="15" x14ac:dyDescent="0.25"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9"/>
      <c r="O529" s="8"/>
      <c r="P529" s="8"/>
      <c r="Q529" s="10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</row>
    <row r="530" spans="2:32" ht="15" x14ac:dyDescent="0.25"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9"/>
      <c r="O530" s="8"/>
      <c r="P530" s="8"/>
      <c r="Q530" s="10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</row>
    <row r="531" spans="2:32" ht="15" x14ac:dyDescent="0.25"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9"/>
      <c r="O531" s="8"/>
      <c r="P531" s="8"/>
      <c r="Q531" s="10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</row>
    <row r="532" spans="2:32" ht="15" x14ac:dyDescent="0.25"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9"/>
      <c r="O532" s="8"/>
      <c r="P532" s="8"/>
      <c r="Q532" s="10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</row>
    <row r="533" spans="2:32" ht="15" x14ac:dyDescent="0.25"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9"/>
      <c r="O533" s="8"/>
      <c r="P533" s="8"/>
      <c r="Q533" s="10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</row>
    <row r="534" spans="2:32" ht="18.75" x14ac:dyDescent="0.3">
      <c r="B534" s="59" t="s">
        <v>7</v>
      </c>
      <c r="C534" s="60"/>
      <c r="D534" s="26">
        <f>B511</f>
        <v>15</v>
      </c>
      <c r="E534" s="59">
        <f>D511</f>
        <v>44763</v>
      </c>
      <c r="F534" s="61"/>
      <c r="G534" s="61"/>
      <c r="H534" s="62"/>
      <c r="I534" s="59" t="str">
        <f>Y511</f>
        <v>чемпионат</v>
      </c>
      <c r="J534" s="63"/>
      <c r="K534" s="63"/>
      <c r="L534" s="63"/>
      <c r="M534" s="63"/>
      <c r="N534" s="60"/>
      <c r="O534" s="8"/>
      <c r="P534" s="64" t="s">
        <v>8</v>
      </c>
      <c r="Q534" s="65"/>
      <c r="R534" s="65"/>
      <c r="S534" s="65"/>
      <c r="T534" s="65"/>
      <c r="U534" s="65"/>
      <c r="V534" s="27" t="s">
        <v>9</v>
      </c>
      <c r="W534" s="28" t="s">
        <v>10</v>
      </c>
      <c r="X534" s="8"/>
      <c r="Y534" s="66" t="s">
        <v>11</v>
      </c>
      <c r="Z534" s="67"/>
      <c r="AA534" s="67"/>
      <c r="AB534" s="67"/>
      <c r="AC534" s="67"/>
      <c r="AD534" s="67"/>
      <c r="AE534" s="29" t="s">
        <v>9</v>
      </c>
      <c r="AF534" s="30" t="s">
        <v>10</v>
      </c>
    </row>
    <row r="535" spans="2:32" ht="15.75" x14ac:dyDescent="0.25">
      <c r="B535" s="68" t="str">
        <f>I511</f>
        <v>ком 1</v>
      </c>
      <c r="C535" s="69"/>
      <c r="D535" s="70"/>
      <c r="E535" s="74" t="s">
        <v>12</v>
      </c>
      <c r="F535" s="74"/>
      <c r="G535" s="74" t="s">
        <v>13</v>
      </c>
      <c r="H535" s="74"/>
      <c r="I535" s="49" t="s">
        <v>14</v>
      </c>
      <c r="J535" s="51"/>
      <c r="K535" s="44" t="s">
        <v>15</v>
      </c>
      <c r="L535" s="45"/>
      <c r="M535" s="19"/>
      <c r="N535" s="19"/>
      <c r="O535" s="8"/>
      <c r="P535" s="44" t="s">
        <v>16</v>
      </c>
      <c r="Q535" s="45"/>
      <c r="R535" s="43" t="s">
        <v>17</v>
      </c>
      <c r="S535" s="43" t="s">
        <v>18</v>
      </c>
      <c r="T535" s="41" t="s">
        <v>19</v>
      </c>
      <c r="U535" s="43" t="s">
        <v>20</v>
      </c>
      <c r="V535" s="31"/>
      <c r="W535" s="32"/>
      <c r="X535" s="8"/>
      <c r="Y535" s="44" t="s">
        <v>16</v>
      </c>
      <c r="Z535" s="45"/>
      <c r="AA535" s="43" t="s">
        <v>21</v>
      </c>
      <c r="AB535" s="43" t="s">
        <v>18</v>
      </c>
      <c r="AC535" s="41" t="s">
        <v>22</v>
      </c>
      <c r="AD535" s="43" t="s">
        <v>20</v>
      </c>
      <c r="AE535" s="31"/>
      <c r="AF535" s="32"/>
    </row>
    <row r="536" spans="2:32" ht="15.75" x14ac:dyDescent="0.25">
      <c r="B536" s="71"/>
      <c r="C536" s="72"/>
      <c r="D536" s="73"/>
      <c r="E536" s="43">
        <f>SUM(I515:I524)</f>
        <v>0</v>
      </c>
      <c r="F536" s="33" t="s">
        <v>23</v>
      </c>
      <c r="G536" s="43">
        <f>SUM(J515:J524)</f>
        <v>0</v>
      </c>
      <c r="H536" s="33" t="s">
        <v>23</v>
      </c>
      <c r="I536" s="31"/>
      <c r="J536" s="31" t="s">
        <v>20</v>
      </c>
      <c r="K536" s="44" t="s">
        <v>24</v>
      </c>
      <c r="L536" s="45"/>
      <c r="M536" s="44">
        <f>SUM(M535:N535)</f>
        <v>0</v>
      </c>
      <c r="N536" s="45"/>
      <c r="O536" s="8"/>
      <c r="P536" s="44" t="s">
        <v>16</v>
      </c>
      <c r="Q536" s="45"/>
      <c r="R536" s="43" t="s">
        <v>25</v>
      </c>
      <c r="S536" s="43" t="s">
        <v>18</v>
      </c>
      <c r="T536" s="41" t="s">
        <v>26</v>
      </c>
      <c r="U536" s="43" t="s">
        <v>20</v>
      </c>
      <c r="V536" s="31"/>
      <c r="W536" s="32"/>
      <c r="X536" s="8"/>
      <c r="Y536" s="44" t="s">
        <v>16</v>
      </c>
      <c r="Z536" s="45"/>
      <c r="AA536" s="43" t="s">
        <v>27</v>
      </c>
      <c r="AB536" s="43" t="s">
        <v>18</v>
      </c>
      <c r="AC536" s="41" t="s">
        <v>28</v>
      </c>
      <c r="AD536" s="43" t="s">
        <v>20</v>
      </c>
      <c r="AE536" s="31"/>
      <c r="AF536" s="32"/>
    </row>
    <row r="537" spans="2:32" ht="15.75" customHeight="1" x14ac:dyDescent="0.25">
      <c r="B537" s="74" t="str">
        <f>R511</f>
        <v>ком 2</v>
      </c>
      <c r="C537" s="74"/>
      <c r="D537" s="74"/>
      <c r="E537" s="74" t="s">
        <v>12</v>
      </c>
      <c r="F537" s="74"/>
      <c r="G537" s="74" t="s">
        <v>13</v>
      </c>
      <c r="H537" s="74"/>
      <c r="I537" s="49" t="s">
        <v>14</v>
      </c>
      <c r="J537" s="51"/>
      <c r="K537" s="78">
        <f>P525/30</f>
        <v>0</v>
      </c>
      <c r="L537" s="79"/>
      <c r="M537" s="82">
        <f>AF525/30</f>
        <v>0</v>
      </c>
      <c r="N537" s="82"/>
      <c r="O537" s="8"/>
      <c r="P537" s="44" t="s">
        <v>16</v>
      </c>
      <c r="Q537" s="45"/>
      <c r="R537" s="43" t="s">
        <v>29</v>
      </c>
      <c r="S537" s="43" t="s">
        <v>18</v>
      </c>
      <c r="T537" s="83" t="s">
        <v>30</v>
      </c>
      <c r="U537" s="84"/>
      <c r="V537" s="31"/>
      <c r="W537" s="32"/>
      <c r="X537" s="8"/>
      <c r="Y537" s="44" t="s">
        <v>16</v>
      </c>
      <c r="Z537" s="45"/>
      <c r="AA537" s="43" t="s">
        <v>31</v>
      </c>
      <c r="AB537" s="44" t="s">
        <v>32</v>
      </c>
      <c r="AC537" s="77"/>
      <c r="AD537" s="45"/>
      <c r="AE537" s="31"/>
      <c r="AF537" s="32"/>
    </row>
    <row r="538" spans="2:32" ht="15.75" customHeight="1" x14ac:dyDescent="0.25">
      <c r="B538" s="74"/>
      <c r="C538" s="74"/>
      <c r="D538" s="74"/>
      <c r="E538" s="43">
        <f>SUM(Y515:Y524)</f>
        <v>0</v>
      </c>
      <c r="F538" s="33" t="s">
        <v>23</v>
      </c>
      <c r="G538" s="43">
        <f>SUM(Z515:Z524)</f>
        <v>0</v>
      </c>
      <c r="H538" s="33" t="s">
        <v>23</v>
      </c>
      <c r="I538" s="32"/>
      <c r="J538" s="34" t="s">
        <v>20</v>
      </c>
      <c r="K538" s="80"/>
      <c r="L538" s="81"/>
      <c r="M538" s="82"/>
      <c r="N538" s="82"/>
      <c r="O538" s="8"/>
      <c r="P538" s="44" t="s">
        <v>33</v>
      </c>
      <c r="Q538" s="77"/>
      <c r="R538" s="77"/>
      <c r="S538" s="77"/>
      <c r="T538" s="77"/>
      <c r="U538" s="45"/>
      <c r="V538" s="32">
        <f>SUM(V535:V537)</f>
        <v>0</v>
      </c>
      <c r="W538" s="32">
        <f>SUM(W535:W537)</f>
        <v>0</v>
      </c>
      <c r="X538" s="8"/>
      <c r="Y538" s="44" t="s">
        <v>16</v>
      </c>
      <c r="Z538" s="45"/>
      <c r="AA538" s="43" t="s">
        <v>34</v>
      </c>
      <c r="AB538" s="44" t="s">
        <v>32</v>
      </c>
      <c r="AC538" s="77"/>
      <c r="AD538" s="45"/>
      <c r="AE538" s="31"/>
      <c r="AF538" s="32"/>
    </row>
    <row r="539" spans="2:32" ht="18.75" x14ac:dyDescent="0.25">
      <c r="B539" s="8"/>
      <c r="C539" s="8"/>
      <c r="D539" s="8"/>
      <c r="E539" s="8"/>
      <c r="F539" s="46" t="s">
        <v>35</v>
      </c>
      <c r="G539" s="47"/>
      <c r="H539" s="47"/>
      <c r="I539" s="47"/>
      <c r="J539" s="48"/>
      <c r="K539" s="35" t="str">
        <f>_xlfn.CONCAT(F527," ",":"," ",F525)</f>
        <v>0 : 0</v>
      </c>
      <c r="L539" s="22">
        <f>F528</f>
        <v>0</v>
      </c>
      <c r="M539" s="35" t="str">
        <f>_xlfn.CONCAT(V527," ",":"," ",V525)</f>
        <v>0 : 0</v>
      </c>
      <c r="N539" s="22">
        <f>V528</f>
        <v>0</v>
      </c>
      <c r="O539" s="8"/>
      <c r="P539" s="44" t="s">
        <v>36</v>
      </c>
      <c r="Q539" s="77"/>
      <c r="R539" s="77"/>
      <c r="S539" s="77"/>
      <c r="T539" s="77"/>
      <c r="U539" s="45"/>
      <c r="V539" s="44">
        <f>V538+W538</f>
        <v>0</v>
      </c>
      <c r="W539" s="45"/>
      <c r="X539" s="8"/>
      <c r="Y539" s="44" t="s">
        <v>16</v>
      </c>
      <c r="Z539" s="45"/>
      <c r="AA539" s="43" t="s">
        <v>37</v>
      </c>
      <c r="AB539" s="44" t="s">
        <v>32</v>
      </c>
      <c r="AC539" s="77"/>
      <c r="AD539" s="45"/>
      <c r="AE539" s="31"/>
      <c r="AF539" s="32"/>
    </row>
    <row r="540" spans="2:32" ht="18.75" x14ac:dyDescent="0.25">
      <c r="B540" s="75" t="str">
        <f>IF((M535)&gt;(N535),"П1",IF((M535)&lt;(N535),"П2","Н"))</f>
        <v>Н</v>
      </c>
      <c r="C540" s="75"/>
      <c r="D540" s="36">
        <v>5</v>
      </c>
      <c r="E540" s="42" t="s">
        <v>38</v>
      </c>
      <c r="F540" s="46" t="s">
        <v>39</v>
      </c>
      <c r="G540" s="47"/>
      <c r="H540" s="47"/>
      <c r="I540" s="47"/>
      <c r="J540" s="48"/>
      <c r="K540" s="35" t="str">
        <f>_xlfn.CONCAT(G527," ",":"," ",G525)</f>
        <v>0 : 0</v>
      </c>
      <c r="L540" s="22">
        <f>G528</f>
        <v>0</v>
      </c>
      <c r="M540" s="35" t="str">
        <f>_xlfn.CONCAT(W527," ",":"," ",W525)</f>
        <v>0 : 0</v>
      </c>
      <c r="N540" s="22">
        <f>W528</f>
        <v>0</v>
      </c>
      <c r="O540" s="8"/>
      <c r="P540" s="76" t="s">
        <v>40</v>
      </c>
      <c r="Q540" s="76"/>
      <c r="R540" s="76"/>
      <c r="S540" s="76"/>
      <c r="T540" s="76"/>
      <c r="U540" s="37">
        <v>1</v>
      </c>
      <c r="V540" s="38" t="s">
        <v>41</v>
      </c>
      <c r="W540" s="38">
        <v>2</v>
      </c>
      <c r="X540" s="8"/>
      <c r="Y540" s="44" t="s">
        <v>42</v>
      </c>
      <c r="Z540" s="77"/>
      <c r="AA540" s="77"/>
      <c r="AB540" s="77"/>
      <c r="AC540" s="77"/>
      <c r="AD540" s="45"/>
      <c r="AE540" s="32">
        <f>SUM(AE535:AE539)</f>
        <v>0</v>
      </c>
      <c r="AF540" s="32">
        <f>SUM(AF535:AF539)</f>
        <v>0</v>
      </c>
    </row>
    <row r="541" spans="2:32" ht="18.75" x14ac:dyDescent="0.25">
      <c r="B541" s="42">
        <v>3</v>
      </c>
      <c r="C541" s="42" t="s">
        <v>43</v>
      </c>
      <c r="D541" s="42" t="s">
        <v>44</v>
      </c>
      <c r="E541" s="42" t="s">
        <v>45</v>
      </c>
      <c r="F541" s="46" t="s">
        <v>46</v>
      </c>
      <c r="G541" s="47"/>
      <c r="H541" s="47"/>
      <c r="I541" s="47"/>
      <c r="J541" s="48"/>
      <c r="K541" s="35" t="str">
        <f>_xlfn.CONCAT(H527," ",":"," ",H525)</f>
        <v>0 : 0</v>
      </c>
      <c r="L541" s="39">
        <f>H528</f>
        <v>0</v>
      </c>
      <c r="M541" s="35" t="str">
        <f>_xlfn.CONCAT(X527," ",":"," ",X525)</f>
        <v>0 : 0</v>
      </c>
      <c r="N541" s="39">
        <f>X528</f>
        <v>0</v>
      </c>
      <c r="O541" s="8"/>
      <c r="P541" s="76"/>
      <c r="Q541" s="76"/>
      <c r="R541" s="76"/>
      <c r="S541" s="76"/>
      <c r="T541" s="76"/>
      <c r="U541" s="40"/>
      <c r="V541" s="40"/>
      <c r="W541" s="40"/>
      <c r="X541" s="8"/>
      <c r="Y541" s="44" t="s">
        <v>47</v>
      </c>
      <c r="Z541" s="77"/>
      <c r="AA541" s="77"/>
      <c r="AB541" s="77"/>
      <c r="AC541" s="77"/>
      <c r="AD541" s="45"/>
      <c r="AE541" s="44">
        <f>AE540+AF540</f>
        <v>0</v>
      </c>
      <c r="AF541" s="45"/>
    </row>
    <row r="542" spans="2:32" ht="18.75" x14ac:dyDescent="0.25">
      <c r="B542" s="42" t="str">
        <f>IF((C542)&gt;(D542),"1&gt;2",IF((C542)&lt;(D542),"1&lt;2","1=2"))</f>
        <v>1=2</v>
      </c>
      <c r="C542" s="42">
        <f>P515+P516+P517+P518+P519</f>
        <v>0</v>
      </c>
      <c r="D542" s="42">
        <f>AF515+AF516+AF517+AF518+AF519</f>
        <v>0</v>
      </c>
      <c r="E542" s="42" t="str">
        <f>IF((P520+P521+P522+P523+P524)&gt;(AF520+AF521+AF522+AF523+AF524),"1&gt;2",IF((P520+P521+P522+P523+P524)&lt;(AF520+AF521+AF522+AF523+AF524),"1&lt;2","1=2"))</f>
        <v>1=2</v>
      </c>
      <c r="F542" s="46" t="s">
        <v>48</v>
      </c>
      <c r="G542" s="47"/>
      <c r="H542" s="47"/>
      <c r="I542" s="47"/>
      <c r="J542" s="48"/>
      <c r="K542" s="35" t="str">
        <f>_xlfn.CONCAT(E527," ",":"," ",E525)</f>
        <v>5 : 5</v>
      </c>
      <c r="L542" s="39">
        <f>E528</f>
        <v>10</v>
      </c>
      <c r="M542" s="35" t="str">
        <f>_xlfn.CONCAT(U527," ",":"," ",U525)</f>
        <v>5 : 5</v>
      </c>
      <c r="N542" s="39">
        <f>U528</f>
        <v>10</v>
      </c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9"/>
      <c r="AE542" s="8"/>
      <c r="AF542" s="8"/>
    </row>
    <row r="543" spans="2:32" ht="15" x14ac:dyDescent="0.25"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9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9"/>
      <c r="AE543" s="8"/>
      <c r="AF543" s="8"/>
    </row>
    <row r="544" spans="2:32" ht="15" x14ac:dyDescent="0.25"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9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9"/>
      <c r="AE544" s="8"/>
      <c r="AF544" s="8"/>
    </row>
    <row r="545" spans="1:32" ht="15" x14ac:dyDescent="0.25">
      <c r="A545" s="2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6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</row>
    <row r="546" spans="1:32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3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3"/>
      <c r="AE546" s="2"/>
      <c r="AF546" s="2"/>
    </row>
    <row r="547" spans="1:32" ht="18.75" x14ac:dyDescent="0.3">
      <c r="B547" s="44">
        <v>16</v>
      </c>
      <c r="C547" s="45"/>
      <c r="D547" s="49">
        <v>44763</v>
      </c>
      <c r="E547" s="50"/>
      <c r="F547" s="50"/>
      <c r="G547" s="50"/>
      <c r="H547" s="51"/>
      <c r="I547" s="52" t="s">
        <v>43</v>
      </c>
      <c r="J547" s="53"/>
      <c r="K547" s="53"/>
      <c r="L547" s="53"/>
      <c r="M547" s="53"/>
      <c r="N547" s="53"/>
      <c r="O547" s="53"/>
      <c r="P547" s="54"/>
      <c r="Q547" s="10"/>
      <c r="R547" s="52" t="s">
        <v>44</v>
      </c>
      <c r="S547" s="53"/>
      <c r="T547" s="53"/>
      <c r="U547" s="53"/>
      <c r="V547" s="53"/>
      <c r="W547" s="53"/>
      <c r="X547" s="54"/>
      <c r="Y547" s="55" t="s">
        <v>49</v>
      </c>
      <c r="Z547" s="56"/>
      <c r="AA547" s="56"/>
      <c r="AB547" s="56"/>
      <c r="AC547" s="56"/>
      <c r="AD547" s="56"/>
      <c r="AE547" s="56"/>
      <c r="AF547" s="57"/>
    </row>
    <row r="548" spans="1:32" ht="15" x14ac:dyDescent="0.25"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9"/>
      <c r="O548" s="8"/>
      <c r="P548" s="8"/>
      <c r="Q548" s="10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9"/>
      <c r="AE548" s="8"/>
      <c r="AF548" s="8"/>
    </row>
    <row r="549" spans="1:32" ht="15" x14ac:dyDescent="0.25"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9"/>
      <c r="O549" s="8"/>
      <c r="P549" s="8"/>
      <c r="Q549" s="10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9"/>
      <c r="AE549" s="8"/>
      <c r="AF549" s="8"/>
    </row>
    <row r="550" spans="1:32" ht="15.75" x14ac:dyDescent="0.25">
      <c r="B550" s="11"/>
      <c r="C550" s="8"/>
      <c r="D550" s="8"/>
      <c r="E550" s="12" t="s">
        <v>1</v>
      </c>
      <c r="F550" s="13" t="s">
        <v>2</v>
      </c>
      <c r="G550" s="43" t="s">
        <v>3</v>
      </c>
      <c r="H550" s="14" t="s">
        <v>4</v>
      </c>
      <c r="I550" s="15" t="s">
        <v>5</v>
      </c>
      <c r="J550" s="16" t="s">
        <v>6</v>
      </c>
      <c r="K550" s="8"/>
      <c r="L550" s="8"/>
      <c r="M550" s="8"/>
      <c r="N550" s="9"/>
      <c r="O550" s="8"/>
      <c r="P550" s="8"/>
      <c r="Q550" s="10"/>
      <c r="R550" s="11"/>
      <c r="S550" s="8"/>
      <c r="T550" s="8"/>
      <c r="U550" s="12" t="s">
        <v>1</v>
      </c>
      <c r="V550" s="13" t="s">
        <v>2</v>
      </c>
      <c r="W550" s="43" t="s">
        <v>3</v>
      </c>
      <c r="X550" s="14" t="s">
        <v>4</v>
      </c>
      <c r="Y550" s="15" t="s">
        <v>5</v>
      </c>
      <c r="Z550" s="16" t="s">
        <v>6</v>
      </c>
      <c r="AA550" s="8"/>
      <c r="AB550" s="8"/>
      <c r="AC550" s="8"/>
      <c r="AD550" s="9"/>
      <c r="AE550" s="8"/>
      <c r="AF550" s="8"/>
    </row>
    <row r="551" spans="1:32" ht="15.75" x14ac:dyDescent="0.25">
      <c r="B551" s="8"/>
      <c r="C551" s="8"/>
      <c r="D551" s="8"/>
      <c r="E551" s="43">
        <f>IF(P551=0,1,0)</f>
        <v>1</v>
      </c>
      <c r="F551" s="43">
        <f t="shared" ref="F551:F560" si="300">IF(AND(P551=3,N551*O551=0),1,0)</f>
        <v>0</v>
      </c>
      <c r="G551" s="43">
        <f t="shared" ref="G551:G560" si="301">IF(AND(P551=3,I551-J551&gt;=2),1,0)</f>
        <v>0</v>
      </c>
      <c r="H551" s="43">
        <f>IF(P551=3,1,0)</f>
        <v>0</v>
      </c>
      <c r="I551" s="43">
        <f t="shared" ref="I551:I560" si="302">IF(P551=3,MAX(N551,O551),MIN(N551,O551))</f>
        <v>0</v>
      </c>
      <c r="J551" s="43">
        <f t="shared" ref="J551:J560" si="303">N551+O551-I551</f>
        <v>0</v>
      </c>
      <c r="K551" s="8"/>
      <c r="L551" s="17" t="str">
        <f t="shared" ref="L551:L560" si="304">IF(P551=0,"П",IF(P551=1.5,"Н",IF(P551=3,"В")))</f>
        <v>П</v>
      </c>
      <c r="M551" s="8"/>
      <c r="N551" s="18"/>
      <c r="O551" s="18"/>
      <c r="P551" s="19"/>
      <c r="Q551" s="10"/>
      <c r="R551" s="8"/>
      <c r="S551" s="8"/>
      <c r="T551" s="8"/>
      <c r="U551" s="43">
        <f>IF(AF551=0,1,0)</f>
        <v>1</v>
      </c>
      <c r="V551" s="43">
        <f t="shared" ref="V551:V560" si="305">IF(AND(AF551=3,AD551*AE551=0),1,0)</f>
        <v>0</v>
      </c>
      <c r="W551" s="43">
        <f t="shared" ref="W551:W560" si="306">IF(AND(AF551=3,Y551-Z551&gt;=2),1,0)</f>
        <v>0</v>
      </c>
      <c r="X551" s="43">
        <f>IF(AF551=3,1,0)</f>
        <v>0</v>
      </c>
      <c r="Y551" s="43">
        <f t="shared" ref="Y551:Y560" si="307">IF(AF551=3,MAX(AD551,AE551),MIN(AD551,AE551))</f>
        <v>0</v>
      </c>
      <c r="Z551" s="43">
        <f t="shared" ref="Z551:Z560" si="308">AD551+AE551-Y551</f>
        <v>0</v>
      </c>
      <c r="AA551" s="8"/>
      <c r="AB551" s="17" t="str">
        <f t="shared" ref="AB551:AB560" si="309">IF(AF551=0,"П",IF(AF551=1.5,"Н",IF(AF551=3,"В")))</f>
        <v>П</v>
      </c>
      <c r="AC551" s="8"/>
      <c r="AD551" s="18"/>
      <c r="AE551" s="18"/>
      <c r="AF551" s="19"/>
    </row>
    <row r="552" spans="1:32" ht="15.75" x14ac:dyDescent="0.25">
      <c r="B552" s="8"/>
      <c r="C552" s="8"/>
      <c r="D552" s="8"/>
      <c r="E552" s="43">
        <f t="shared" ref="E552:E560" si="310">IF(P552=0,1,0)</f>
        <v>1</v>
      </c>
      <c r="F552" s="43">
        <f t="shared" si="300"/>
        <v>0</v>
      </c>
      <c r="G552" s="43">
        <f t="shared" si="301"/>
        <v>0</v>
      </c>
      <c r="H552" s="43">
        <f t="shared" ref="H552:H560" si="311">IF(P552=3,1,0)</f>
        <v>0</v>
      </c>
      <c r="I552" s="43">
        <f t="shared" si="302"/>
        <v>0</v>
      </c>
      <c r="J552" s="43">
        <f t="shared" si="303"/>
        <v>0</v>
      </c>
      <c r="K552" s="8"/>
      <c r="L552" s="17" t="str">
        <f t="shared" si="304"/>
        <v>П</v>
      </c>
      <c r="M552" s="20"/>
      <c r="N552" s="18"/>
      <c r="O552" s="18"/>
      <c r="P552" s="19"/>
      <c r="Q552" s="10"/>
      <c r="R552" s="8"/>
      <c r="S552" s="8"/>
      <c r="T552" s="8"/>
      <c r="U552" s="43">
        <f t="shared" ref="U552:U560" si="312">IF(AF552=0,1,0)</f>
        <v>1</v>
      </c>
      <c r="V552" s="43">
        <f t="shared" si="305"/>
        <v>0</v>
      </c>
      <c r="W552" s="43">
        <f t="shared" si="306"/>
        <v>0</v>
      </c>
      <c r="X552" s="43">
        <f t="shared" ref="X552:X560" si="313">IF(AF552=3,1,0)</f>
        <v>0</v>
      </c>
      <c r="Y552" s="43">
        <f t="shared" si="307"/>
        <v>0</v>
      </c>
      <c r="Z552" s="43">
        <f t="shared" si="308"/>
        <v>0</v>
      </c>
      <c r="AA552" s="8"/>
      <c r="AB552" s="17" t="str">
        <f t="shared" si="309"/>
        <v>П</v>
      </c>
      <c r="AC552" s="20"/>
      <c r="AD552" s="18"/>
      <c r="AE552" s="18"/>
      <c r="AF552" s="19"/>
    </row>
    <row r="553" spans="1:32" ht="15.75" x14ac:dyDescent="0.25">
      <c r="B553" s="8"/>
      <c r="C553" s="8"/>
      <c r="D553" s="8"/>
      <c r="E553" s="43">
        <f t="shared" si="310"/>
        <v>1</v>
      </c>
      <c r="F553" s="43">
        <f t="shared" si="300"/>
        <v>0</v>
      </c>
      <c r="G553" s="43">
        <f t="shared" si="301"/>
        <v>0</v>
      </c>
      <c r="H553" s="43">
        <f t="shared" si="311"/>
        <v>0</v>
      </c>
      <c r="I553" s="43">
        <f t="shared" si="302"/>
        <v>0</v>
      </c>
      <c r="J553" s="43">
        <f t="shared" si="303"/>
        <v>0</v>
      </c>
      <c r="K553" s="8"/>
      <c r="L553" s="17" t="str">
        <f t="shared" si="304"/>
        <v>П</v>
      </c>
      <c r="M553" s="20"/>
      <c r="N553" s="18"/>
      <c r="O553" s="18"/>
      <c r="P553" s="19"/>
      <c r="Q553" s="10"/>
      <c r="R553" s="8"/>
      <c r="S553" s="8"/>
      <c r="T553" s="8"/>
      <c r="U553" s="43">
        <f t="shared" si="312"/>
        <v>1</v>
      </c>
      <c r="V553" s="43">
        <f t="shared" si="305"/>
        <v>0</v>
      </c>
      <c r="W553" s="43">
        <f t="shared" si="306"/>
        <v>0</v>
      </c>
      <c r="X553" s="43">
        <f t="shared" si="313"/>
        <v>0</v>
      </c>
      <c r="Y553" s="43">
        <f t="shared" si="307"/>
        <v>0</v>
      </c>
      <c r="Z553" s="43">
        <f t="shared" si="308"/>
        <v>0</v>
      </c>
      <c r="AA553" s="8"/>
      <c r="AB553" s="17" t="str">
        <f t="shared" si="309"/>
        <v>П</v>
      </c>
      <c r="AC553" s="20"/>
      <c r="AD553" s="18"/>
      <c r="AE553" s="18"/>
      <c r="AF553" s="19"/>
    </row>
    <row r="554" spans="1:32" ht="15.75" x14ac:dyDescent="0.25">
      <c r="B554" s="8"/>
      <c r="C554" s="8"/>
      <c r="D554" s="8"/>
      <c r="E554" s="43">
        <f t="shared" si="310"/>
        <v>1</v>
      </c>
      <c r="F554" s="43">
        <f t="shared" si="300"/>
        <v>0</v>
      </c>
      <c r="G554" s="43">
        <f t="shared" si="301"/>
        <v>0</v>
      </c>
      <c r="H554" s="43">
        <f t="shared" si="311"/>
        <v>0</v>
      </c>
      <c r="I554" s="43">
        <f t="shared" si="302"/>
        <v>0</v>
      </c>
      <c r="J554" s="43">
        <f t="shared" si="303"/>
        <v>0</v>
      </c>
      <c r="K554" s="8"/>
      <c r="L554" s="17" t="str">
        <f t="shared" si="304"/>
        <v>П</v>
      </c>
      <c r="M554" s="20"/>
      <c r="N554" s="18"/>
      <c r="O554" s="18"/>
      <c r="P554" s="19"/>
      <c r="Q554" s="10"/>
      <c r="R554" s="8"/>
      <c r="S554" s="8"/>
      <c r="T554" s="8"/>
      <c r="U554" s="43">
        <f t="shared" si="312"/>
        <v>1</v>
      </c>
      <c r="V554" s="43">
        <f t="shared" si="305"/>
        <v>0</v>
      </c>
      <c r="W554" s="43">
        <f t="shared" si="306"/>
        <v>0</v>
      </c>
      <c r="X554" s="43">
        <f t="shared" si="313"/>
        <v>0</v>
      </c>
      <c r="Y554" s="43">
        <f t="shared" si="307"/>
        <v>0</v>
      </c>
      <c r="Z554" s="43">
        <f t="shared" si="308"/>
        <v>0</v>
      </c>
      <c r="AA554" s="8"/>
      <c r="AB554" s="17" t="str">
        <f t="shared" si="309"/>
        <v>П</v>
      </c>
      <c r="AC554" s="20"/>
      <c r="AD554" s="18"/>
      <c r="AE554" s="18"/>
      <c r="AF554" s="19"/>
    </row>
    <row r="555" spans="1:32" ht="15.75" x14ac:dyDescent="0.25">
      <c r="B555" s="8"/>
      <c r="C555" s="8"/>
      <c r="D555" s="8"/>
      <c r="E555" s="43">
        <f t="shared" si="310"/>
        <v>1</v>
      </c>
      <c r="F555" s="43">
        <f t="shared" si="300"/>
        <v>0</v>
      </c>
      <c r="G555" s="43">
        <f t="shared" si="301"/>
        <v>0</v>
      </c>
      <c r="H555" s="43">
        <f t="shared" si="311"/>
        <v>0</v>
      </c>
      <c r="I555" s="43">
        <f t="shared" si="302"/>
        <v>0</v>
      </c>
      <c r="J555" s="43">
        <f t="shared" si="303"/>
        <v>0</v>
      </c>
      <c r="K555" s="8"/>
      <c r="L555" s="17" t="str">
        <f t="shared" si="304"/>
        <v>П</v>
      </c>
      <c r="M555" s="20"/>
      <c r="N555" s="18"/>
      <c r="O555" s="18"/>
      <c r="P555" s="19"/>
      <c r="Q555" s="10"/>
      <c r="R555" s="8"/>
      <c r="S555" s="8"/>
      <c r="T555" s="8"/>
      <c r="U555" s="43">
        <f t="shared" si="312"/>
        <v>1</v>
      </c>
      <c r="V555" s="43">
        <f t="shared" si="305"/>
        <v>0</v>
      </c>
      <c r="W555" s="43">
        <f t="shared" si="306"/>
        <v>0</v>
      </c>
      <c r="X555" s="43">
        <f t="shared" si="313"/>
        <v>0</v>
      </c>
      <c r="Y555" s="43">
        <f t="shared" si="307"/>
        <v>0</v>
      </c>
      <c r="Z555" s="43">
        <f t="shared" si="308"/>
        <v>0</v>
      </c>
      <c r="AA555" s="8"/>
      <c r="AB555" s="17" t="str">
        <f t="shared" si="309"/>
        <v>П</v>
      </c>
      <c r="AC555" s="20"/>
      <c r="AD555" s="18"/>
      <c r="AE555" s="18"/>
      <c r="AF555" s="19"/>
    </row>
    <row r="556" spans="1:32" ht="15.75" x14ac:dyDescent="0.25">
      <c r="B556" s="8"/>
      <c r="C556" s="8"/>
      <c r="D556" s="8"/>
      <c r="E556" s="43">
        <f t="shared" si="310"/>
        <v>1</v>
      </c>
      <c r="F556" s="43">
        <f t="shared" si="300"/>
        <v>0</v>
      </c>
      <c r="G556" s="43">
        <f t="shared" si="301"/>
        <v>0</v>
      </c>
      <c r="H556" s="43">
        <f t="shared" si="311"/>
        <v>0</v>
      </c>
      <c r="I556" s="43">
        <f t="shared" si="302"/>
        <v>0</v>
      </c>
      <c r="J556" s="43">
        <f t="shared" si="303"/>
        <v>0</v>
      </c>
      <c r="K556" s="8"/>
      <c r="L556" s="17" t="str">
        <f t="shared" si="304"/>
        <v>П</v>
      </c>
      <c r="M556" s="20"/>
      <c r="N556" s="18"/>
      <c r="O556" s="18"/>
      <c r="P556" s="19"/>
      <c r="Q556" s="10"/>
      <c r="R556" s="8"/>
      <c r="S556" s="8"/>
      <c r="T556" s="8"/>
      <c r="U556" s="43">
        <f t="shared" si="312"/>
        <v>1</v>
      </c>
      <c r="V556" s="43">
        <f t="shared" si="305"/>
        <v>0</v>
      </c>
      <c r="W556" s="43">
        <f t="shared" si="306"/>
        <v>0</v>
      </c>
      <c r="X556" s="43">
        <f t="shared" si="313"/>
        <v>0</v>
      </c>
      <c r="Y556" s="43">
        <f t="shared" si="307"/>
        <v>0</v>
      </c>
      <c r="Z556" s="43">
        <f t="shared" si="308"/>
        <v>0</v>
      </c>
      <c r="AA556" s="8"/>
      <c r="AB556" s="17" t="str">
        <f t="shared" si="309"/>
        <v>П</v>
      </c>
      <c r="AC556" s="20"/>
      <c r="AD556" s="18"/>
      <c r="AE556" s="18"/>
      <c r="AF556" s="19"/>
    </row>
    <row r="557" spans="1:32" ht="15.75" x14ac:dyDescent="0.25">
      <c r="B557" s="8"/>
      <c r="C557" s="8"/>
      <c r="D557" s="8"/>
      <c r="E557" s="43">
        <f t="shared" si="310"/>
        <v>1</v>
      </c>
      <c r="F557" s="43">
        <f t="shared" si="300"/>
        <v>0</v>
      </c>
      <c r="G557" s="43">
        <f t="shared" si="301"/>
        <v>0</v>
      </c>
      <c r="H557" s="43">
        <f t="shared" si="311"/>
        <v>0</v>
      </c>
      <c r="I557" s="43">
        <f t="shared" si="302"/>
        <v>0</v>
      </c>
      <c r="J557" s="43">
        <f t="shared" si="303"/>
        <v>0</v>
      </c>
      <c r="K557" s="8"/>
      <c r="L557" s="17" t="str">
        <f t="shared" si="304"/>
        <v>П</v>
      </c>
      <c r="M557" s="20"/>
      <c r="N557" s="18"/>
      <c r="O557" s="18"/>
      <c r="P557" s="19"/>
      <c r="Q557" s="10"/>
      <c r="R557" s="8"/>
      <c r="S557" s="8"/>
      <c r="T557" s="8"/>
      <c r="U557" s="43">
        <f t="shared" si="312"/>
        <v>1</v>
      </c>
      <c r="V557" s="43">
        <f t="shared" si="305"/>
        <v>0</v>
      </c>
      <c r="W557" s="43">
        <f t="shared" si="306"/>
        <v>0</v>
      </c>
      <c r="X557" s="43">
        <f t="shared" si="313"/>
        <v>0</v>
      </c>
      <c r="Y557" s="43">
        <f t="shared" si="307"/>
        <v>0</v>
      </c>
      <c r="Z557" s="43">
        <f t="shared" si="308"/>
        <v>0</v>
      </c>
      <c r="AA557" s="8"/>
      <c r="AB557" s="17" t="str">
        <f t="shared" si="309"/>
        <v>П</v>
      </c>
      <c r="AC557" s="20"/>
      <c r="AD557" s="18"/>
      <c r="AE557" s="18"/>
      <c r="AF557" s="19"/>
    </row>
    <row r="558" spans="1:32" ht="15.75" x14ac:dyDescent="0.25">
      <c r="B558" s="8"/>
      <c r="C558" s="8"/>
      <c r="D558" s="8"/>
      <c r="E558" s="43">
        <f t="shared" si="310"/>
        <v>1</v>
      </c>
      <c r="F558" s="43">
        <f t="shared" si="300"/>
        <v>0</v>
      </c>
      <c r="G558" s="43">
        <f t="shared" si="301"/>
        <v>0</v>
      </c>
      <c r="H558" s="43">
        <f t="shared" si="311"/>
        <v>0</v>
      </c>
      <c r="I558" s="43">
        <f t="shared" si="302"/>
        <v>0</v>
      </c>
      <c r="J558" s="43">
        <f t="shared" si="303"/>
        <v>0</v>
      </c>
      <c r="K558" s="8"/>
      <c r="L558" s="17" t="str">
        <f t="shared" si="304"/>
        <v>П</v>
      </c>
      <c r="M558" s="20"/>
      <c r="N558" s="18"/>
      <c r="O558" s="18"/>
      <c r="P558" s="19"/>
      <c r="Q558" s="10"/>
      <c r="R558" s="8"/>
      <c r="S558" s="8"/>
      <c r="T558" s="8"/>
      <c r="U558" s="43">
        <f t="shared" si="312"/>
        <v>1</v>
      </c>
      <c r="V558" s="43">
        <f t="shared" si="305"/>
        <v>0</v>
      </c>
      <c r="W558" s="43">
        <f t="shared" si="306"/>
        <v>0</v>
      </c>
      <c r="X558" s="43">
        <f t="shared" si="313"/>
        <v>0</v>
      </c>
      <c r="Y558" s="43">
        <f t="shared" si="307"/>
        <v>0</v>
      </c>
      <c r="Z558" s="43">
        <f t="shared" si="308"/>
        <v>0</v>
      </c>
      <c r="AA558" s="8"/>
      <c r="AB558" s="17" t="str">
        <f t="shared" si="309"/>
        <v>П</v>
      </c>
      <c r="AC558" s="20"/>
      <c r="AD558" s="18"/>
      <c r="AE558" s="18"/>
      <c r="AF558" s="19"/>
    </row>
    <row r="559" spans="1:32" ht="15.75" x14ac:dyDescent="0.25">
      <c r="B559" s="8"/>
      <c r="C559" s="8"/>
      <c r="D559" s="8"/>
      <c r="E559" s="43">
        <f t="shared" si="310"/>
        <v>1</v>
      </c>
      <c r="F559" s="43">
        <f t="shared" si="300"/>
        <v>0</v>
      </c>
      <c r="G559" s="43">
        <f t="shared" si="301"/>
        <v>0</v>
      </c>
      <c r="H559" s="43">
        <f t="shared" si="311"/>
        <v>0</v>
      </c>
      <c r="I559" s="43">
        <f t="shared" si="302"/>
        <v>0</v>
      </c>
      <c r="J559" s="43">
        <f t="shared" si="303"/>
        <v>0</v>
      </c>
      <c r="K559" s="8"/>
      <c r="L559" s="17" t="str">
        <f t="shared" si="304"/>
        <v>П</v>
      </c>
      <c r="M559" s="20"/>
      <c r="N559" s="18"/>
      <c r="O559" s="18"/>
      <c r="P559" s="19"/>
      <c r="Q559" s="10"/>
      <c r="R559" s="8"/>
      <c r="S559" s="8"/>
      <c r="T559" s="8"/>
      <c r="U559" s="43">
        <f t="shared" si="312"/>
        <v>1</v>
      </c>
      <c r="V559" s="43">
        <f t="shared" si="305"/>
        <v>0</v>
      </c>
      <c r="W559" s="43">
        <f t="shared" si="306"/>
        <v>0</v>
      </c>
      <c r="X559" s="43">
        <f t="shared" si="313"/>
        <v>0</v>
      </c>
      <c r="Y559" s="43">
        <f t="shared" si="307"/>
        <v>0</v>
      </c>
      <c r="Z559" s="43">
        <f t="shared" si="308"/>
        <v>0</v>
      </c>
      <c r="AA559" s="8"/>
      <c r="AB559" s="17" t="str">
        <f t="shared" si="309"/>
        <v>П</v>
      </c>
      <c r="AC559" s="20"/>
      <c r="AD559" s="18"/>
      <c r="AE559" s="18"/>
      <c r="AF559" s="19"/>
    </row>
    <row r="560" spans="1:32" ht="15.75" x14ac:dyDescent="0.25">
      <c r="B560" s="8"/>
      <c r="C560" s="8"/>
      <c r="D560" s="8"/>
      <c r="E560" s="43">
        <f t="shared" si="310"/>
        <v>1</v>
      </c>
      <c r="F560" s="43">
        <f t="shared" si="300"/>
        <v>0</v>
      </c>
      <c r="G560" s="43">
        <f t="shared" si="301"/>
        <v>0</v>
      </c>
      <c r="H560" s="43">
        <f t="shared" si="311"/>
        <v>0</v>
      </c>
      <c r="I560" s="43">
        <f t="shared" si="302"/>
        <v>0</v>
      </c>
      <c r="J560" s="43">
        <f t="shared" si="303"/>
        <v>0</v>
      </c>
      <c r="K560" s="8"/>
      <c r="L560" s="17" t="str">
        <f t="shared" si="304"/>
        <v>П</v>
      </c>
      <c r="M560" s="20"/>
      <c r="N560" s="18"/>
      <c r="O560" s="18"/>
      <c r="P560" s="19"/>
      <c r="Q560" s="10"/>
      <c r="R560" s="8"/>
      <c r="S560" s="8"/>
      <c r="T560" s="8"/>
      <c r="U560" s="43">
        <f t="shared" si="312"/>
        <v>1</v>
      </c>
      <c r="V560" s="43">
        <f t="shared" si="305"/>
        <v>0</v>
      </c>
      <c r="W560" s="43">
        <f t="shared" si="306"/>
        <v>0</v>
      </c>
      <c r="X560" s="43">
        <f t="shared" si="313"/>
        <v>0</v>
      </c>
      <c r="Y560" s="43">
        <f t="shared" si="307"/>
        <v>0</v>
      </c>
      <c r="Z560" s="43">
        <f t="shared" si="308"/>
        <v>0</v>
      </c>
      <c r="AA560" s="8"/>
      <c r="AB560" s="17" t="str">
        <f t="shared" si="309"/>
        <v>П</v>
      </c>
      <c r="AC560" s="20"/>
      <c r="AD560" s="18"/>
      <c r="AE560" s="18"/>
      <c r="AF560" s="19"/>
    </row>
    <row r="561" spans="2:32" ht="18.75" x14ac:dyDescent="0.25">
      <c r="B561" s="8"/>
      <c r="C561" s="8"/>
      <c r="D561" s="8"/>
      <c r="E561" s="21">
        <f t="shared" ref="E561:J561" si="314">SUM(E551:E555)</f>
        <v>5</v>
      </c>
      <c r="F561" s="22">
        <f t="shared" si="314"/>
        <v>0</v>
      </c>
      <c r="G561" s="22">
        <f t="shared" si="314"/>
        <v>0</v>
      </c>
      <c r="H561" s="23">
        <f t="shared" si="314"/>
        <v>0</v>
      </c>
      <c r="I561" s="22">
        <f t="shared" si="314"/>
        <v>0</v>
      </c>
      <c r="J561" s="22">
        <f t="shared" si="314"/>
        <v>0</v>
      </c>
      <c r="K561" s="8"/>
      <c r="L561" s="8"/>
      <c r="M561" s="20"/>
      <c r="N561" s="9"/>
      <c r="O561" s="9"/>
      <c r="P561" s="18">
        <f>SUM(P551:P560)</f>
        <v>0</v>
      </c>
      <c r="Q561" s="10"/>
      <c r="R561" s="8"/>
      <c r="S561" s="8"/>
      <c r="T561" s="8"/>
      <c r="U561" s="21">
        <f t="shared" ref="U561:Z561" si="315">SUM(U551:U555)</f>
        <v>5</v>
      </c>
      <c r="V561" s="22">
        <f t="shared" si="315"/>
        <v>0</v>
      </c>
      <c r="W561" s="22">
        <f t="shared" si="315"/>
        <v>0</v>
      </c>
      <c r="X561" s="23">
        <f t="shared" si="315"/>
        <v>0</v>
      </c>
      <c r="Y561" s="22">
        <f t="shared" si="315"/>
        <v>0</v>
      </c>
      <c r="Z561" s="22">
        <f t="shared" si="315"/>
        <v>0</v>
      </c>
      <c r="AA561" s="8"/>
      <c r="AB561" s="8"/>
      <c r="AC561" s="20"/>
      <c r="AD561" s="9"/>
      <c r="AE561" s="9"/>
      <c r="AF561" s="19">
        <f>SUM(AF551:AF560)</f>
        <v>0</v>
      </c>
    </row>
    <row r="562" spans="2:32" ht="15.75" x14ac:dyDescent="0.25"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24"/>
      <c r="O562" s="9"/>
      <c r="P562" s="8">
        <f>SUM(P551:P561)</f>
        <v>0</v>
      </c>
      <c r="Q562" s="10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58"/>
      <c r="AE562" s="58"/>
      <c r="AF562" s="8"/>
    </row>
    <row r="563" spans="2:32" ht="18.75" x14ac:dyDescent="0.25">
      <c r="B563" s="8"/>
      <c r="C563" s="8"/>
      <c r="D563" s="8"/>
      <c r="E563" s="25">
        <f t="shared" ref="E563:J563" si="316">SUM(E556:E560)</f>
        <v>5</v>
      </c>
      <c r="F563" s="22">
        <f t="shared" si="316"/>
        <v>0</v>
      </c>
      <c r="G563" s="22">
        <f t="shared" si="316"/>
        <v>0</v>
      </c>
      <c r="H563" s="14">
        <f t="shared" si="316"/>
        <v>0</v>
      </c>
      <c r="I563" s="22">
        <f t="shared" si="316"/>
        <v>0</v>
      </c>
      <c r="J563" s="22">
        <f t="shared" si="316"/>
        <v>0</v>
      </c>
      <c r="K563" s="8"/>
      <c r="L563" s="8"/>
      <c r="M563" s="8"/>
      <c r="N563" s="9"/>
      <c r="O563" s="8"/>
      <c r="P563" s="8"/>
      <c r="Q563" s="10"/>
      <c r="R563" s="8"/>
      <c r="S563" s="8"/>
      <c r="T563" s="8"/>
      <c r="U563" s="25">
        <f t="shared" ref="U563:Z563" si="317">SUM(U556:U560)</f>
        <v>5</v>
      </c>
      <c r="V563" s="22">
        <f t="shared" si="317"/>
        <v>0</v>
      </c>
      <c r="W563" s="22">
        <f t="shared" si="317"/>
        <v>0</v>
      </c>
      <c r="X563" s="14">
        <f t="shared" si="317"/>
        <v>0</v>
      </c>
      <c r="Y563" s="22">
        <f t="shared" si="317"/>
        <v>0</v>
      </c>
      <c r="Z563" s="22">
        <f t="shared" si="317"/>
        <v>0</v>
      </c>
      <c r="AA563" s="8"/>
      <c r="AB563" s="8"/>
      <c r="AC563" s="8"/>
      <c r="AD563" s="8"/>
      <c r="AE563" s="8"/>
      <c r="AF563" s="8"/>
    </row>
    <row r="564" spans="2:32" ht="18.75" x14ac:dyDescent="0.25">
      <c r="B564" s="8"/>
      <c r="C564" s="8"/>
      <c r="D564" s="8"/>
      <c r="E564" s="12">
        <f t="shared" ref="E564:J564" si="318">SUM(E551:E560)</f>
        <v>10</v>
      </c>
      <c r="F564" s="22">
        <f t="shared" si="318"/>
        <v>0</v>
      </c>
      <c r="G564" s="22">
        <f t="shared" si="318"/>
        <v>0</v>
      </c>
      <c r="H564" s="14">
        <f t="shared" si="318"/>
        <v>0</v>
      </c>
      <c r="I564" s="22">
        <f t="shared" si="318"/>
        <v>0</v>
      </c>
      <c r="J564" s="22">
        <f t="shared" si="318"/>
        <v>0</v>
      </c>
      <c r="K564" s="8"/>
      <c r="L564" s="8"/>
      <c r="M564" s="8"/>
      <c r="N564" s="9"/>
      <c r="O564" s="8"/>
      <c r="P564" s="8"/>
      <c r="Q564" s="10"/>
      <c r="R564" s="8"/>
      <c r="S564" s="8"/>
      <c r="T564" s="8"/>
      <c r="U564" s="12">
        <f t="shared" ref="U564:Z564" si="319">SUM(U551:U560)</f>
        <v>10</v>
      </c>
      <c r="V564" s="22">
        <f t="shared" si="319"/>
        <v>0</v>
      </c>
      <c r="W564" s="22">
        <f t="shared" si="319"/>
        <v>0</v>
      </c>
      <c r="X564" s="14">
        <f t="shared" si="319"/>
        <v>0</v>
      </c>
      <c r="Y564" s="22">
        <f t="shared" si="319"/>
        <v>0</v>
      </c>
      <c r="Z564" s="22">
        <f t="shared" si="319"/>
        <v>0</v>
      </c>
      <c r="AA564" s="8"/>
      <c r="AB564" s="8"/>
      <c r="AC564" s="8"/>
      <c r="AD564" s="8"/>
      <c r="AE564" s="8"/>
      <c r="AF564" s="8"/>
    </row>
    <row r="565" spans="2:32" ht="15" x14ac:dyDescent="0.25"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9"/>
      <c r="O565" s="8"/>
      <c r="P565" s="8"/>
      <c r="Q565" s="10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</row>
    <row r="566" spans="2:32" ht="15" x14ac:dyDescent="0.25"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9"/>
      <c r="O566" s="8"/>
      <c r="P566" s="8"/>
      <c r="Q566" s="10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</row>
    <row r="567" spans="2:32" ht="15" x14ac:dyDescent="0.25"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9"/>
      <c r="O567" s="8"/>
      <c r="P567" s="8"/>
      <c r="Q567" s="10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</row>
    <row r="568" spans="2:32" ht="15" x14ac:dyDescent="0.25"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9"/>
      <c r="O568" s="8"/>
      <c r="P568" s="8"/>
      <c r="Q568" s="10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</row>
    <row r="569" spans="2:32" ht="15" x14ac:dyDescent="0.25"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9"/>
      <c r="O569" s="8"/>
      <c r="P569" s="8"/>
      <c r="Q569" s="10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</row>
    <row r="570" spans="2:32" ht="18.75" x14ac:dyDescent="0.3">
      <c r="B570" s="59" t="s">
        <v>7</v>
      </c>
      <c r="C570" s="60"/>
      <c r="D570" s="26">
        <f>B547</f>
        <v>16</v>
      </c>
      <c r="E570" s="59">
        <f>D547</f>
        <v>44763</v>
      </c>
      <c r="F570" s="61"/>
      <c r="G570" s="61"/>
      <c r="H570" s="62"/>
      <c r="I570" s="59" t="str">
        <f>Y547</f>
        <v>чемпионат</v>
      </c>
      <c r="J570" s="63"/>
      <c r="K570" s="63"/>
      <c r="L570" s="63"/>
      <c r="M570" s="63"/>
      <c r="N570" s="60"/>
      <c r="O570" s="8"/>
      <c r="P570" s="64" t="s">
        <v>8</v>
      </c>
      <c r="Q570" s="65"/>
      <c r="R570" s="65"/>
      <c r="S570" s="65"/>
      <c r="T570" s="65"/>
      <c r="U570" s="65"/>
      <c r="V570" s="27" t="s">
        <v>9</v>
      </c>
      <c r="W570" s="28" t="s">
        <v>10</v>
      </c>
      <c r="X570" s="8"/>
      <c r="Y570" s="66" t="s">
        <v>11</v>
      </c>
      <c r="Z570" s="67"/>
      <c r="AA570" s="67"/>
      <c r="AB570" s="67"/>
      <c r="AC570" s="67"/>
      <c r="AD570" s="67"/>
      <c r="AE570" s="29" t="s">
        <v>9</v>
      </c>
      <c r="AF570" s="30" t="s">
        <v>10</v>
      </c>
    </row>
    <row r="571" spans="2:32" ht="15.75" x14ac:dyDescent="0.25">
      <c r="B571" s="68" t="str">
        <f>I547</f>
        <v>ком 1</v>
      </c>
      <c r="C571" s="69"/>
      <c r="D571" s="70"/>
      <c r="E571" s="74" t="s">
        <v>12</v>
      </c>
      <c r="F571" s="74"/>
      <c r="G571" s="74" t="s">
        <v>13</v>
      </c>
      <c r="H571" s="74"/>
      <c r="I571" s="49" t="s">
        <v>14</v>
      </c>
      <c r="J571" s="51"/>
      <c r="K571" s="44" t="s">
        <v>15</v>
      </c>
      <c r="L571" s="45"/>
      <c r="M571" s="19"/>
      <c r="N571" s="19"/>
      <c r="O571" s="8"/>
      <c r="P571" s="44" t="s">
        <v>16</v>
      </c>
      <c r="Q571" s="45"/>
      <c r="R571" s="43" t="s">
        <v>17</v>
      </c>
      <c r="S571" s="43" t="s">
        <v>18</v>
      </c>
      <c r="T571" s="41" t="s">
        <v>19</v>
      </c>
      <c r="U571" s="43" t="s">
        <v>20</v>
      </c>
      <c r="V571" s="31"/>
      <c r="W571" s="32"/>
      <c r="X571" s="8"/>
      <c r="Y571" s="44" t="s">
        <v>16</v>
      </c>
      <c r="Z571" s="45"/>
      <c r="AA571" s="43" t="s">
        <v>21</v>
      </c>
      <c r="AB571" s="43" t="s">
        <v>18</v>
      </c>
      <c r="AC571" s="41" t="s">
        <v>22</v>
      </c>
      <c r="AD571" s="43" t="s">
        <v>20</v>
      </c>
      <c r="AE571" s="31"/>
      <c r="AF571" s="32"/>
    </row>
    <row r="572" spans="2:32" ht="15.75" x14ac:dyDescent="0.25">
      <c r="B572" s="71"/>
      <c r="C572" s="72"/>
      <c r="D572" s="73"/>
      <c r="E572" s="43">
        <f>SUM(I551:I560)</f>
        <v>0</v>
      </c>
      <c r="F572" s="33" t="s">
        <v>23</v>
      </c>
      <c r="G572" s="43">
        <f>SUM(J551:J560)</f>
        <v>0</v>
      </c>
      <c r="H572" s="33" t="s">
        <v>23</v>
      </c>
      <c r="I572" s="31"/>
      <c r="J572" s="31" t="s">
        <v>20</v>
      </c>
      <c r="K572" s="44" t="s">
        <v>24</v>
      </c>
      <c r="L572" s="45"/>
      <c r="M572" s="44">
        <f>SUM(M571:N571)</f>
        <v>0</v>
      </c>
      <c r="N572" s="45"/>
      <c r="O572" s="8"/>
      <c r="P572" s="44" t="s">
        <v>16</v>
      </c>
      <c r="Q572" s="45"/>
      <c r="R572" s="43" t="s">
        <v>25</v>
      </c>
      <c r="S572" s="43" t="s">
        <v>18</v>
      </c>
      <c r="T572" s="41" t="s">
        <v>26</v>
      </c>
      <c r="U572" s="43" t="s">
        <v>20</v>
      </c>
      <c r="V572" s="31"/>
      <c r="W572" s="32"/>
      <c r="X572" s="8"/>
      <c r="Y572" s="44" t="s">
        <v>16</v>
      </c>
      <c r="Z572" s="45"/>
      <c r="AA572" s="43" t="s">
        <v>27</v>
      </c>
      <c r="AB572" s="43" t="s">
        <v>18</v>
      </c>
      <c r="AC572" s="41" t="s">
        <v>28</v>
      </c>
      <c r="AD572" s="43" t="s">
        <v>20</v>
      </c>
      <c r="AE572" s="31"/>
      <c r="AF572" s="32"/>
    </row>
    <row r="573" spans="2:32" ht="15.75" customHeight="1" x14ac:dyDescent="0.25">
      <c r="B573" s="74" t="str">
        <f>R547</f>
        <v>ком 2</v>
      </c>
      <c r="C573" s="74"/>
      <c r="D573" s="74"/>
      <c r="E573" s="74" t="s">
        <v>12</v>
      </c>
      <c r="F573" s="74"/>
      <c r="G573" s="74" t="s">
        <v>13</v>
      </c>
      <c r="H573" s="74"/>
      <c r="I573" s="49" t="s">
        <v>14</v>
      </c>
      <c r="J573" s="51"/>
      <c r="K573" s="78">
        <f>P561/30</f>
        <v>0</v>
      </c>
      <c r="L573" s="79"/>
      <c r="M573" s="82">
        <f>AF561/30</f>
        <v>0</v>
      </c>
      <c r="N573" s="82"/>
      <c r="O573" s="8"/>
      <c r="P573" s="44" t="s">
        <v>16</v>
      </c>
      <c r="Q573" s="45"/>
      <c r="R573" s="43" t="s">
        <v>29</v>
      </c>
      <c r="S573" s="43" t="s">
        <v>18</v>
      </c>
      <c r="T573" s="83" t="s">
        <v>30</v>
      </c>
      <c r="U573" s="84"/>
      <c r="V573" s="31"/>
      <c r="W573" s="32"/>
      <c r="X573" s="8"/>
      <c r="Y573" s="44" t="s">
        <v>16</v>
      </c>
      <c r="Z573" s="45"/>
      <c r="AA573" s="43" t="s">
        <v>31</v>
      </c>
      <c r="AB573" s="44" t="s">
        <v>32</v>
      </c>
      <c r="AC573" s="77"/>
      <c r="AD573" s="45"/>
      <c r="AE573" s="31"/>
      <c r="AF573" s="32"/>
    </row>
    <row r="574" spans="2:32" ht="15.75" customHeight="1" x14ac:dyDescent="0.25">
      <c r="B574" s="74"/>
      <c r="C574" s="74"/>
      <c r="D574" s="74"/>
      <c r="E574" s="43">
        <f>SUM(Y551:Y560)</f>
        <v>0</v>
      </c>
      <c r="F574" s="33" t="s">
        <v>23</v>
      </c>
      <c r="G574" s="43">
        <f>SUM(Z551:Z560)</f>
        <v>0</v>
      </c>
      <c r="H574" s="33" t="s">
        <v>23</v>
      </c>
      <c r="I574" s="32"/>
      <c r="J574" s="34" t="s">
        <v>20</v>
      </c>
      <c r="K574" s="80"/>
      <c r="L574" s="81"/>
      <c r="M574" s="82"/>
      <c r="N574" s="82"/>
      <c r="O574" s="8"/>
      <c r="P574" s="44" t="s">
        <v>33</v>
      </c>
      <c r="Q574" s="77"/>
      <c r="R574" s="77"/>
      <c r="S574" s="77"/>
      <c r="T574" s="77"/>
      <c r="U574" s="45"/>
      <c r="V574" s="32">
        <f>SUM(V571:V573)</f>
        <v>0</v>
      </c>
      <c r="W574" s="32">
        <f>SUM(W571:W573)</f>
        <v>0</v>
      </c>
      <c r="X574" s="8"/>
      <c r="Y574" s="44" t="s">
        <v>16</v>
      </c>
      <c r="Z574" s="45"/>
      <c r="AA574" s="43" t="s">
        <v>34</v>
      </c>
      <c r="AB574" s="44" t="s">
        <v>32</v>
      </c>
      <c r="AC574" s="77"/>
      <c r="AD574" s="45"/>
      <c r="AE574" s="31"/>
      <c r="AF574" s="32"/>
    </row>
    <row r="575" spans="2:32" ht="18.75" x14ac:dyDescent="0.25">
      <c r="B575" s="8"/>
      <c r="C575" s="8"/>
      <c r="D575" s="8"/>
      <c r="E575" s="8"/>
      <c r="F575" s="46" t="s">
        <v>35</v>
      </c>
      <c r="G575" s="47"/>
      <c r="H575" s="47"/>
      <c r="I575" s="47"/>
      <c r="J575" s="48"/>
      <c r="K575" s="35" t="str">
        <f>_xlfn.CONCAT(F563," ",":"," ",F561)</f>
        <v>0 : 0</v>
      </c>
      <c r="L575" s="22">
        <f>F564</f>
        <v>0</v>
      </c>
      <c r="M575" s="35" t="str">
        <f>_xlfn.CONCAT(V563," ",":"," ",V561)</f>
        <v>0 : 0</v>
      </c>
      <c r="N575" s="22">
        <f>V564</f>
        <v>0</v>
      </c>
      <c r="O575" s="8"/>
      <c r="P575" s="44" t="s">
        <v>36</v>
      </c>
      <c r="Q575" s="77"/>
      <c r="R575" s="77"/>
      <c r="S575" s="77"/>
      <c r="T575" s="77"/>
      <c r="U575" s="45"/>
      <c r="V575" s="44">
        <f>V574+W574</f>
        <v>0</v>
      </c>
      <c r="W575" s="45"/>
      <c r="X575" s="8"/>
      <c r="Y575" s="44" t="s">
        <v>16</v>
      </c>
      <c r="Z575" s="45"/>
      <c r="AA575" s="43" t="s">
        <v>37</v>
      </c>
      <c r="AB575" s="44" t="s">
        <v>32</v>
      </c>
      <c r="AC575" s="77"/>
      <c r="AD575" s="45"/>
      <c r="AE575" s="31"/>
      <c r="AF575" s="32"/>
    </row>
    <row r="576" spans="2:32" ht="18.75" x14ac:dyDescent="0.25">
      <c r="B576" s="75" t="str">
        <f>IF((M571)&gt;(N571),"П1",IF((M571)&lt;(N571),"П2","Н"))</f>
        <v>Н</v>
      </c>
      <c r="C576" s="75"/>
      <c r="D576" s="36">
        <v>5</v>
      </c>
      <c r="E576" s="42" t="s">
        <v>38</v>
      </c>
      <c r="F576" s="46" t="s">
        <v>39</v>
      </c>
      <c r="G576" s="47"/>
      <c r="H576" s="47"/>
      <c r="I576" s="47"/>
      <c r="J576" s="48"/>
      <c r="K576" s="35" t="str">
        <f>_xlfn.CONCAT(G563," ",":"," ",G561)</f>
        <v>0 : 0</v>
      </c>
      <c r="L576" s="22">
        <f>G564</f>
        <v>0</v>
      </c>
      <c r="M576" s="35" t="str">
        <f>_xlfn.CONCAT(W563," ",":"," ",W561)</f>
        <v>0 : 0</v>
      </c>
      <c r="N576" s="22">
        <f>W564</f>
        <v>0</v>
      </c>
      <c r="O576" s="8"/>
      <c r="P576" s="76" t="s">
        <v>40</v>
      </c>
      <c r="Q576" s="76"/>
      <c r="R576" s="76"/>
      <c r="S576" s="76"/>
      <c r="T576" s="76"/>
      <c r="U576" s="37">
        <v>1</v>
      </c>
      <c r="V576" s="38" t="s">
        <v>41</v>
      </c>
      <c r="W576" s="38">
        <v>2</v>
      </c>
      <c r="X576" s="8"/>
      <c r="Y576" s="44" t="s">
        <v>42</v>
      </c>
      <c r="Z576" s="77"/>
      <c r="AA576" s="77"/>
      <c r="AB576" s="77"/>
      <c r="AC576" s="77"/>
      <c r="AD576" s="45"/>
      <c r="AE576" s="32">
        <f>SUM(AE571:AE575)</f>
        <v>0</v>
      </c>
      <c r="AF576" s="32">
        <f>SUM(AF571:AF575)</f>
        <v>0</v>
      </c>
    </row>
    <row r="577" spans="1:32" ht="18.75" x14ac:dyDescent="0.25">
      <c r="B577" s="42">
        <v>3</v>
      </c>
      <c r="C577" s="42" t="s">
        <v>43</v>
      </c>
      <c r="D577" s="42" t="s">
        <v>44</v>
      </c>
      <c r="E577" s="42" t="s">
        <v>45</v>
      </c>
      <c r="F577" s="46" t="s">
        <v>46</v>
      </c>
      <c r="G577" s="47"/>
      <c r="H577" s="47"/>
      <c r="I577" s="47"/>
      <c r="J577" s="48"/>
      <c r="K577" s="35" t="str">
        <f>_xlfn.CONCAT(H563," ",":"," ",H561)</f>
        <v>0 : 0</v>
      </c>
      <c r="L577" s="39">
        <f>H564</f>
        <v>0</v>
      </c>
      <c r="M577" s="35" t="str">
        <f>_xlfn.CONCAT(X563," ",":"," ",X561)</f>
        <v>0 : 0</v>
      </c>
      <c r="N577" s="39">
        <f>X564</f>
        <v>0</v>
      </c>
      <c r="O577" s="8"/>
      <c r="P577" s="76"/>
      <c r="Q577" s="76"/>
      <c r="R577" s="76"/>
      <c r="S577" s="76"/>
      <c r="T577" s="76"/>
      <c r="U577" s="40"/>
      <c r="V577" s="40"/>
      <c r="W577" s="40"/>
      <c r="X577" s="8"/>
      <c r="Y577" s="44" t="s">
        <v>47</v>
      </c>
      <c r="Z577" s="77"/>
      <c r="AA577" s="77"/>
      <c r="AB577" s="77"/>
      <c r="AC577" s="77"/>
      <c r="AD577" s="45"/>
      <c r="AE577" s="44">
        <f>AE576+AF576</f>
        <v>0</v>
      </c>
      <c r="AF577" s="45"/>
    </row>
    <row r="578" spans="1:32" ht="18.75" x14ac:dyDescent="0.25">
      <c r="B578" s="42" t="str">
        <f>IF((C578)&gt;(D578),"1&gt;2",IF((C578)&lt;(D578),"1&lt;2","1=2"))</f>
        <v>1=2</v>
      </c>
      <c r="C578" s="42">
        <f>P551+P552+P553+P554+P555</f>
        <v>0</v>
      </c>
      <c r="D578" s="42">
        <f>AF551+AF552+AF553+AF554+AF555</f>
        <v>0</v>
      </c>
      <c r="E578" s="42" t="str">
        <f>IF((P556+P557+P558+P559+P560)&gt;(AF556+AF557+AF558+AF559+AF560),"1&gt;2",IF((P556+P557+P558+P559+P560)&lt;(AF556+AF557+AF558+AF559+AF560),"1&lt;2","1=2"))</f>
        <v>1=2</v>
      </c>
      <c r="F578" s="46" t="s">
        <v>48</v>
      </c>
      <c r="G578" s="47"/>
      <c r="H578" s="47"/>
      <c r="I578" s="47"/>
      <c r="J578" s="48"/>
      <c r="K578" s="35" t="str">
        <f>_xlfn.CONCAT(E563," ",":"," ",E561)</f>
        <v>5 : 5</v>
      </c>
      <c r="L578" s="39">
        <f>E564</f>
        <v>10</v>
      </c>
      <c r="M578" s="35" t="str">
        <f>_xlfn.CONCAT(U563," ",":"," ",U561)</f>
        <v>5 : 5</v>
      </c>
      <c r="N578" s="39">
        <f>U564</f>
        <v>10</v>
      </c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9"/>
      <c r="AE578" s="8"/>
      <c r="AF578" s="8"/>
    </row>
    <row r="579" spans="1:32" ht="15" x14ac:dyDescent="0.25"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9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9"/>
      <c r="AE579" s="8"/>
      <c r="AF579" s="8"/>
    </row>
    <row r="580" spans="1:32" ht="15" x14ac:dyDescent="0.25"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9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9"/>
      <c r="AE580" s="8"/>
      <c r="AF580" s="8"/>
    </row>
    <row r="581" spans="1:32" ht="15" x14ac:dyDescent="0.25">
      <c r="A581" s="2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6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</row>
    <row r="582" spans="1:32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3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3"/>
      <c r="AE582" s="2"/>
      <c r="AF582" s="2"/>
    </row>
    <row r="583" spans="1:32" ht="18.75" x14ac:dyDescent="0.3">
      <c r="B583" s="44">
        <v>17</v>
      </c>
      <c r="C583" s="45"/>
      <c r="D583" s="49">
        <v>44763</v>
      </c>
      <c r="E583" s="50"/>
      <c r="F583" s="50"/>
      <c r="G583" s="50"/>
      <c r="H583" s="51"/>
      <c r="I583" s="52" t="s">
        <v>43</v>
      </c>
      <c r="J583" s="53"/>
      <c r="K583" s="53"/>
      <c r="L583" s="53"/>
      <c r="M583" s="53"/>
      <c r="N583" s="53"/>
      <c r="O583" s="53"/>
      <c r="P583" s="54"/>
      <c r="Q583" s="10"/>
      <c r="R583" s="52" t="s">
        <v>44</v>
      </c>
      <c r="S583" s="53"/>
      <c r="T583" s="53"/>
      <c r="U583" s="53"/>
      <c r="V583" s="53"/>
      <c r="W583" s="53"/>
      <c r="X583" s="54"/>
      <c r="Y583" s="55" t="s">
        <v>49</v>
      </c>
      <c r="Z583" s="56"/>
      <c r="AA583" s="56"/>
      <c r="AB583" s="56"/>
      <c r="AC583" s="56"/>
      <c r="AD583" s="56"/>
      <c r="AE583" s="56"/>
      <c r="AF583" s="57"/>
    </row>
    <row r="584" spans="1:32" ht="15" x14ac:dyDescent="0.25"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9"/>
      <c r="O584" s="8"/>
      <c r="P584" s="8"/>
      <c r="Q584" s="10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9"/>
      <c r="AE584" s="8"/>
      <c r="AF584" s="8"/>
    </row>
    <row r="585" spans="1:32" ht="15" x14ac:dyDescent="0.25"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9"/>
      <c r="O585" s="8"/>
      <c r="P585" s="8"/>
      <c r="Q585" s="10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9"/>
      <c r="AE585" s="8"/>
      <c r="AF585" s="8"/>
    </row>
    <row r="586" spans="1:32" ht="15.75" x14ac:dyDescent="0.25">
      <c r="B586" s="11"/>
      <c r="C586" s="8"/>
      <c r="D586" s="8"/>
      <c r="E586" s="12" t="s">
        <v>1</v>
      </c>
      <c r="F586" s="13" t="s">
        <v>2</v>
      </c>
      <c r="G586" s="43" t="s">
        <v>3</v>
      </c>
      <c r="H586" s="14" t="s">
        <v>4</v>
      </c>
      <c r="I586" s="15" t="s">
        <v>5</v>
      </c>
      <c r="J586" s="16" t="s">
        <v>6</v>
      </c>
      <c r="K586" s="8"/>
      <c r="L586" s="8"/>
      <c r="M586" s="8"/>
      <c r="N586" s="9"/>
      <c r="O586" s="8"/>
      <c r="P586" s="8"/>
      <c r="Q586" s="10"/>
      <c r="R586" s="11"/>
      <c r="S586" s="8"/>
      <c r="T586" s="8"/>
      <c r="U586" s="12" t="s">
        <v>1</v>
      </c>
      <c r="V586" s="13" t="s">
        <v>2</v>
      </c>
      <c r="W586" s="43" t="s">
        <v>3</v>
      </c>
      <c r="X586" s="14" t="s">
        <v>4</v>
      </c>
      <c r="Y586" s="15" t="s">
        <v>5</v>
      </c>
      <c r="Z586" s="16" t="s">
        <v>6</v>
      </c>
      <c r="AA586" s="8"/>
      <c r="AB586" s="8"/>
      <c r="AC586" s="8"/>
      <c r="AD586" s="9"/>
      <c r="AE586" s="8"/>
      <c r="AF586" s="8"/>
    </row>
    <row r="587" spans="1:32" ht="15.75" x14ac:dyDescent="0.25">
      <c r="B587" s="8"/>
      <c r="C587" s="8"/>
      <c r="D587" s="8"/>
      <c r="E587" s="43">
        <f>IF(P587=0,1,0)</f>
        <v>1</v>
      </c>
      <c r="F587" s="43">
        <f t="shared" ref="F587:F596" si="320">IF(AND(P587=3,N587*O587=0),1,0)</f>
        <v>0</v>
      </c>
      <c r="G587" s="43">
        <f t="shared" ref="G587:G596" si="321">IF(AND(P587=3,I587-J587&gt;=2),1,0)</f>
        <v>0</v>
      </c>
      <c r="H587" s="43">
        <f>IF(P587=3,1,0)</f>
        <v>0</v>
      </c>
      <c r="I587" s="43">
        <f t="shared" ref="I587:I596" si="322">IF(P587=3,MAX(N587,O587),MIN(N587,O587))</f>
        <v>0</v>
      </c>
      <c r="J587" s="43">
        <f t="shared" ref="J587:J596" si="323">N587+O587-I587</f>
        <v>0</v>
      </c>
      <c r="K587" s="8"/>
      <c r="L587" s="17" t="str">
        <f t="shared" ref="L587:L596" si="324">IF(P587=0,"П",IF(P587=1.5,"Н",IF(P587=3,"В")))</f>
        <v>П</v>
      </c>
      <c r="M587" s="8"/>
      <c r="N587" s="18"/>
      <c r="O587" s="18"/>
      <c r="P587" s="19"/>
      <c r="Q587" s="10"/>
      <c r="R587" s="8"/>
      <c r="S587" s="8"/>
      <c r="T587" s="8"/>
      <c r="U587" s="43">
        <f>IF(AF587=0,1,0)</f>
        <v>1</v>
      </c>
      <c r="V587" s="43">
        <f t="shared" ref="V587:V596" si="325">IF(AND(AF587=3,AD587*AE587=0),1,0)</f>
        <v>0</v>
      </c>
      <c r="W587" s="43">
        <f t="shared" ref="W587:W596" si="326">IF(AND(AF587=3,Y587-Z587&gt;=2),1,0)</f>
        <v>0</v>
      </c>
      <c r="X587" s="43">
        <f>IF(AF587=3,1,0)</f>
        <v>0</v>
      </c>
      <c r="Y587" s="43">
        <f t="shared" ref="Y587:Y596" si="327">IF(AF587=3,MAX(AD587,AE587),MIN(AD587,AE587))</f>
        <v>0</v>
      </c>
      <c r="Z587" s="43">
        <f t="shared" ref="Z587:Z596" si="328">AD587+AE587-Y587</f>
        <v>0</v>
      </c>
      <c r="AA587" s="8"/>
      <c r="AB587" s="17" t="str">
        <f t="shared" ref="AB587:AB596" si="329">IF(AF587=0,"П",IF(AF587=1.5,"Н",IF(AF587=3,"В")))</f>
        <v>П</v>
      </c>
      <c r="AC587" s="8"/>
      <c r="AD587" s="18"/>
      <c r="AE587" s="18"/>
      <c r="AF587" s="19"/>
    </row>
    <row r="588" spans="1:32" ht="15.75" x14ac:dyDescent="0.25">
      <c r="B588" s="8"/>
      <c r="C588" s="8"/>
      <c r="D588" s="8"/>
      <c r="E588" s="43">
        <f t="shared" ref="E588:E596" si="330">IF(P588=0,1,0)</f>
        <v>1</v>
      </c>
      <c r="F588" s="43">
        <f t="shared" si="320"/>
        <v>0</v>
      </c>
      <c r="G588" s="43">
        <f t="shared" si="321"/>
        <v>0</v>
      </c>
      <c r="H588" s="43">
        <f t="shared" ref="H588:H596" si="331">IF(P588=3,1,0)</f>
        <v>0</v>
      </c>
      <c r="I588" s="43">
        <f t="shared" si="322"/>
        <v>0</v>
      </c>
      <c r="J588" s="43">
        <f t="shared" si="323"/>
        <v>0</v>
      </c>
      <c r="K588" s="8"/>
      <c r="L588" s="17" t="str">
        <f t="shared" si="324"/>
        <v>П</v>
      </c>
      <c r="M588" s="20"/>
      <c r="N588" s="18"/>
      <c r="O588" s="18"/>
      <c r="P588" s="19"/>
      <c r="Q588" s="10"/>
      <c r="R588" s="8"/>
      <c r="S588" s="8"/>
      <c r="T588" s="8"/>
      <c r="U588" s="43">
        <f t="shared" ref="U588:U596" si="332">IF(AF588=0,1,0)</f>
        <v>1</v>
      </c>
      <c r="V588" s="43">
        <f t="shared" si="325"/>
        <v>0</v>
      </c>
      <c r="W588" s="43">
        <f t="shared" si="326"/>
        <v>0</v>
      </c>
      <c r="X588" s="43">
        <f t="shared" ref="X588:X596" si="333">IF(AF588=3,1,0)</f>
        <v>0</v>
      </c>
      <c r="Y588" s="43">
        <f t="shared" si="327"/>
        <v>0</v>
      </c>
      <c r="Z588" s="43">
        <f t="shared" si="328"/>
        <v>0</v>
      </c>
      <c r="AA588" s="8"/>
      <c r="AB588" s="17" t="str">
        <f t="shared" si="329"/>
        <v>П</v>
      </c>
      <c r="AC588" s="20"/>
      <c r="AD588" s="18"/>
      <c r="AE588" s="18"/>
      <c r="AF588" s="19"/>
    </row>
    <row r="589" spans="1:32" ht="15.75" x14ac:dyDescent="0.25">
      <c r="B589" s="8"/>
      <c r="C589" s="8"/>
      <c r="D589" s="8"/>
      <c r="E589" s="43">
        <f t="shared" si="330"/>
        <v>1</v>
      </c>
      <c r="F589" s="43">
        <f t="shared" si="320"/>
        <v>0</v>
      </c>
      <c r="G589" s="43">
        <f t="shared" si="321"/>
        <v>0</v>
      </c>
      <c r="H589" s="43">
        <f t="shared" si="331"/>
        <v>0</v>
      </c>
      <c r="I589" s="43">
        <f t="shared" si="322"/>
        <v>0</v>
      </c>
      <c r="J589" s="43">
        <f t="shared" si="323"/>
        <v>0</v>
      </c>
      <c r="K589" s="8"/>
      <c r="L589" s="17" t="str">
        <f t="shared" si="324"/>
        <v>П</v>
      </c>
      <c r="M589" s="20"/>
      <c r="N589" s="18"/>
      <c r="O589" s="18"/>
      <c r="P589" s="19"/>
      <c r="Q589" s="10"/>
      <c r="R589" s="8"/>
      <c r="S589" s="8"/>
      <c r="T589" s="8"/>
      <c r="U589" s="43">
        <f t="shared" si="332"/>
        <v>1</v>
      </c>
      <c r="V589" s="43">
        <f t="shared" si="325"/>
        <v>0</v>
      </c>
      <c r="W589" s="43">
        <f t="shared" si="326"/>
        <v>0</v>
      </c>
      <c r="X589" s="43">
        <f t="shared" si="333"/>
        <v>0</v>
      </c>
      <c r="Y589" s="43">
        <f t="shared" si="327"/>
        <v>0</v>
      </c>
      <c r="Z589" s="43">
        <f t="shared" si="328"/>
        <v>0</v>
      </c>
      <c r="AA589" s="8"/>
      <c r="AB589" s="17" t="str">
        <f t="shared" si="329"/>
        <v>П</v>
      </c>
      <c r="AC589" s="20"/>
      <c r="AD589" s="18"/>
      <c r="AE589" s="18"/>
      <c r="AF589" s="19"/>
    </row>
    <row r="590" spans="1:32" ht="15.75" x14ac:dyDescent="0.25">
      <c r="B590" s="8"/>
      <c r="C590" s="8"/>
      <c r="D590" s="8"/>
      <c r="E590" s="43">
        <f t="shared" si="330"/>
        <v>1</v>
      </c>
      <c r="F590" s="43">
        <f t="shared" si="320"/>
        <v>0</v>
      </c>
      <c r="G590" s="43">
        <f t="shared" si="321"/>
        <v>0</v>
      </c>
      <c r="H590" s="43">
        <f t="shared" si="331"/>
        <v>0</v>
      </c>
      <c r="I590" s="43">
        <f t="shared" si="322"/>
        <v>0</v>
      </c>
      <c r="J590" s="43">
        <f t="shared" si="323"/>
        <v>0</v>
      </c>
      <c r="K590" s="8"/>
      <c r="L590" s="17" t="str">
        <f t="shared" si="324"/>
        <v>П</v>
      </c>
      <c r="M590" s="20"/>
      <c r="N590" s="18"/>
      <c r="O590" s="18"/>
      <c r="P590" s="19"/>
      <c r="Q590" s="10"/>
      <c r="R590" s="8"/>
      <c r="S590" s="8"/>
      <c r="T590" s="8"/>
      <c r="U590" s="43">
        <f t="shared" si="332"/>
        <v>1</v>
      </c>
      <c r="V590" s="43">
        <f t="shared" si="325"/>
        <v>0</v>
      </c>
      <c r="W590" s="43">
        <f t="shared" si="326"/>
        <v>0</v>
      </c>
      <c r="X590" s="43">
        <f t="shared" si="333"/>
        <v>0</v>
      </c>
      <c r="Y590" s="43">
        <f t="shared" si="327"/>
        <v>0</v>
      </c>
      <c r="Z590" s="43">
        <f t="shared" si="328"/>
        <v>0</v>
      </c>
      <c r="AA590" s="8"/>
      <c r="AB590" s="17" t="str">
        <f t="shared" si="329"/>
        <v>П</v>
      </c>
      <c r="AC590" s="20"/>
      <c r="AD590" s="18"/>
      <c r="AE590" s="18"/>
      <c r="AF590" s="19"/>
    </row>
    <row r="591" spans="1:32" ht="15.75" x14ac:dyDescent="0.25">
      <c r="B591" s="8"/>
      <c r="C591" s="8"/>
      <c r="D591" s="8"/>
      <c r="E591" s="43">
        <f t="shared" si="330"/>
        <v>1</v>
      </c>
      <c r="F591" s="43">
        <f t="shared" si="320"/>
        <v>0</v>
      </c>
      <c r="G591" s="43">
        <f t="shared" si="321"/>
        <v>0</v>
      </c>
      <c r="H591" s="43">
        <f t="shared" si="331"/>
        <v>0</v>
      </c>
      <c r="I591" s="43">
        <f t="shared" si="322"/>
        <v>0</v>
      </c>
      <c r="J591" s="43">
        <f t="shared" si="323"/>
        <v>0</v>
      </c>
      <c r="K591" s="8"/>
      <c r="L591" s="17" t="str">
        <f t="shared" si="324"/>
        <v>П</v>
      </c>
      <c r="M591" s="20"/>
      <c r="N591" s="18"/>
      <c r="O591" s="18"/>
      <c r="P591" s="19"/>
      <c r="Q591" s="10"/>
      <c r="R591" s="8"/>
      <c r="S591" s="8"/>
      <c r="T591" s="8"/>
      <c r="U591" s="43">
        <f t="shared" si="332"/>
        <v>1</v>
      </c>
      <c r="V591" s="43">
        <f t="shared" si="325"/>
        <v>0</v>
      </c>
      <c r="W591" s="43">
        <f t="shared" si="326"/>
        <v>0</v>
      </c>
      <c r="X591" s="43">
        <f t="shared" si="333"/>
        <v>0</v>
      </c>
      <c r="Y591" s="43">
        <f t="shared" si="327"/>
        <v>0</v>
      </c>
      <c r="Z591" s="43">
        <f t="shared" si="328"/>
        <v>0</v>
      </c>
      <c r="AA591" s="8"/>
      <c r="AB591" s="17" t="str">
        <f t="shared" si="329"/>
        <v>П</v>
      </c>
      <c r="AC591" s="20"/>
      <c r="AD591" s="18"/>
      <c r="AE591" s="18"/>
      <c r="AF591" s="19"/>
    </row>
    <row r="592" spans="1:32" ht="15.75" x14ac:dyDescent="0.25">
      <c r="B592" s="8"/>
      <c r="C592" s="8"/>
      <c r="D592" s="8"/>
      <c r="E592" s="43">
        <f t="shared" si="330"/>
        <v>1</v>
      </c>
      <c r="F592" s="43">
        <f t="shared" si="320"/>
        <v>0</v>
      </c>
      <c r="G592" s="43">
        <f t="shared" si="321"/>
        <v>0</v>
      </c>
      <c r="H592" s="43">
        <f t="shared" si="331"/>
        <v>0</v>
      </c>
      <c r="I592" s="43">
        <f t="shared" si="322"/>
        <v>0</v>
      </c>
      <c r="J592" s="43">
        <f t="shared" si="323"/>
        <v>0</v>
      </c>
      <c r="K592" s="8"/>
      <c r="L592" s="17" t="str">
        <f t="shared" si="324"/>
        <v>П</v>
      </c>
      <c r="M592" s="20"/>
      <c r="N592" s="18"/>
      <c r="O592" s="18"/>
      <c r="P592" s="19"/>
      <c r="Q592" s="10"/>
      <c r="R592" s="8"/>
      <c r="S592" s="8"/>
      <c r="T592" s="8"/>
      <c r="U592" s="43">
        <f t="shared" si="332"/>
        <v>1</v>
      </c>
      <c r="V592" s="43">
        <f t="shared" si="325"/>
        <v>0</v>
      </c>
      <c r="W592" s="43">
        <f t="shared" si="326"/>
        <v>0</v>
      </c>
      <c r="X592" s="43">
        <f t="shared" si="333"/>
        <v>0</v>
      </c>
      <c r="Y592" s="43">
        <f t="shared" si="327"/>
        <v>0</v>
      </c>
      <c r="Z592" s="43">
        <f t="shared" si="328"/>
        <v>0</v>
      </c>
      <c r="AA592" s="8"/>
      <c r="AB592" s="17" t="str">
        <f t="shared" si="329"/>
        <v>П</v>
      </c>
      <c r="AC592" s="20"/>
      <c r="AD592" s="18"/>
      <c r="AE592" s="18"/>
      <c r="AF592" s="19"/>
    </row>
    <row r="593" spans="2:32" ht="15.75" x14ac:dyDescent="0.25">
      <c r="B593" s="8"/>
      <c r="C593" s="8"/>
      <c r="D593" s="8"/>
      <c r="E593" s="43">
        <f t="shared" si="330"/>
        <v>1</v>
      </c>
      <c r="F593" s="43">
        <f t="shared" si="320"/>
        <v>0</v>
      </c>
      <c r="G593" s="43">
        <f t="shared" si="321"/>
        <v>0</v>
      </c>
      <c r="H593" s="43">
        <f t="shared" si="331"/>
        <v>0</v>
      </c>
      <c r="I593" s="43">
        <f t="shared" si="322"/>
        <v>0</v>
      </c>
      <c r="J593" s="43">
        <f t="shared" si="323"/>
        <v>0</v>
      </c>
      <c r="K593" s="8"/>
      <c r="L593" s="17" t="str">
        <f t="shared" si="324"/>
        <v>П</v>
      </c>
      <c r="M593" s="20"/>
      <c r="N593" s="18"/>
      <c r="O593" s="18"/>
      <c r="P593" s="19"/>
      <c r="Q593" s="10"/>
      <c r="R593" s="8"/>
      <c r="S593" s="8"/>
      <c r="T593" s="8"/>
      <c r="U593" s="43">
        <f t="shared" si="332"/>
        <v>1</v>
      </c>
      <c r="V593" s="43">
        <f t="shared" si="325"/>
        <v>0</v>
      </c>
      <c r="W593" s="43">
        <f t="shared" si="326"/>
        <v>0</v>
      </c>
      <c r="X593" s="43">
        <f t="shared" si="333"/>
        <v>0</v>
      </c>
      <c r="Y593" s="43">
        <f t="shared" si="327"/>
        <v>0</v>
      </c>
      <c r="Z593" s="43">
        <f t="shared" si="328"/>
        <v>0</v>
      </c>
      <c r="AA593" s="8"/>
      <c r="AB593" s="17" t="str">
        <f t="shared" si="329"/>
        <v>П</v>
      </c>
      <c r="AC593" s="20"/>
      <c r="AD593" s="18"/>
      <c r="AE593" s="18"/>
      <c r="AF593" s="19"/>
    </row>
    <row r="594" spans="2:32" ht="15.75" x14ac:dyDescent="0.25">
      <c r="B594" s="8"/>
      <c r="C594" s="8"/>
      <c r="D594" s="8"/>
      <c r="E594" s="43">
        <f t="shared" si="330"/>
        <v>1</v>
      </c>
      <c r="F594" s="43">
        <f t="shared" si="320"/>
        <v>0</v>
      </c>
      <c r="G594" s="43">
        <f t="shared" si="321"/>
        <v>0</v>
      </c>
      <c r="H594" s="43">
        <f t="shared" si="331"/>
        <v>0</v>
      </c>
      <c r="I594" s="43">
        <f t="shared" si="322"/>
        <v>0</v>
      </c>
      <c r="J594" s="43">
        <f t="shared" si="323"/>
        <v>0</v>
      </c>
      <c r="K594" s="8"/>
      <c r="L594" s="17" t="str">
        <f t="shared" si="324"/>
        <v>П</v>
      </c>
      <c r="M594" s="20"/>
      <c r="N594" s="18"/>
      <c r="O594" s="18"/>
      <c r="P594" s="19"/>
      <c r="Q594" s="10"/>
      <c r="R594" s="8"/>
      <c r="S594" s="8"/>
      <c r="T594" s="8"/>
      <c r="U594" s="43">
        <f t="shared" si="332"/>
        <v>1</v>
      </c>
      <c r="V594" s="43">
        <f t="shared" si="325"/>
        <v>0</v>
      </c>
      <c r="W594" s="43">
        <f t="shared" si="326"/>
        <v>0</v>
      </c>
      <c r="X594" s="43">
        <f t="shared" si="333"/>
        <v>0</v>
      </c>
      <c r="Y594" s="43">
        <f t="shared" si="327"/>
        <v>0</v>
      </c>
      <c r="Z594" s="43">
        <f t="shared" si="328"/>
        <v>0</v>
      </c>
      <c r="AA594" s="8"/>
      <c r="AB594" s="17" t="str">
        <f t="shared" si="329"/>
        <v>П</v>
      </c>
      <c r="AC594" s="20"/>
      <c r="AD594" s="18"/>
      <c r="AE594" s="18"/>
      <c r="AF594" s="19"/>
    </row>
    <row r="595" spans="2:32" ht="15.75" x14ac:dyDescent="0.25">
      <c r="B595" s="8"/>
      <c r="C595" s="8"/>
      <c r="D595" s="8"/>
      <c r="E595" s="43">
        <f t="shared" si="330"/>
        <v>1</v>
      </c>
      <c r="F595" s="43">
        <f t="shared" si="320"/>
        <v>0</v>
      </c>
      <c r="G595" s="43">
        <f t="shared" si="321"/>
        <v>0</v>
      </c>
      <c r="H595" s="43">
        <f t="shared" si="331"/>
        <v>0</v>
      </c>
      <c r="I595" s="43">
        <f t="shared" si="322"/>
        <v>0</v>
      </c>
      <c r="J595" s="43">
        <f t="shared" si="323"/>
        <v>0</v>
      </c>
      <c r="K595" s="8"/>
      <c r="L595" s="17" t="str">
        <f t="shared" si="324"/>
        <v>П</v>
      </c>
      <c r="M595" s="20"/>
      <c r="N595" s="18"/>
      <c r="O595" s="18"/>
      <c r="P595" s="19"/>
      <c r="Q595" s="10"/>
      <c r="R595" s="8"/>
      <c r="S595" s="8"/>
      <c r="T595" s="8"/>
      <c r="U595" s="43">
        <f t="shared" si="332"/>
        <v>1</v>
      </c>
      <c r="V595" s="43">
        <f t="shared" si="325"/>
        <v>0</v>
      </c>
      <c r="W595" s="43">
        <f t="shared" si="326"/>
        <v>0</v>
      </c>
      <c r="X595" s="43">
        <f t="shared" si="333"/>
        <v>0</v>
      </c>
      <c r="Y595" s="43">
        <f t="shared" si="327"/>
        <v>0</v>
      </c>
      <c r="Z595" s="43">
        <f t="shared" si="328"/>
        <v>0</v>
      </c>
      <c r="AA595" s="8"/>
      <c r="AB595" s="17" t="str">
        <f t="shared" si="329"/>
        <v>П</v>
      </c>
      <c r="AC595" s="20"/>
      <c r="AD595" s="18"/>
      <c r="AE595" s="18"/>
      <c r="AF595" s="19"/>
    </row>
    <row r="596" spans="2:32" ht="15.75" x14ac:dyDescent="0.25">
      <c r="B596" s="8"/>
      <c r="C596" s="8"/>
      <c r="D596" s="8"/>
      <c r="E596" s="43">
        <f t="shared" si="330"/>
        <v>1</v>
      </c>
      <c r="F596" s="43">
        <f t="shared" si="320"/>
        <v>0</v>
      </c>
      <c r="G596" s="43">
        <f t="shared" si="321"/>
        <v>0</v>
      </c>
      <c r="H596" s="43">
        <f t="shared" si="331"/>
        <v>0</v>
      </c>
      <c r="I596" s="43">
        <f t="shared" si="322"/>
        <v>0</v>
      </c>
      <c r="J596" s="43">
        <f t="shared" si="323"/>
        <v>0</v>
      </c>
      <c r="K596" s="8"/>
      <c r="L596" s="17" t="str">
        <f t="shared" si="324"/>
        <v>П</v>
      </c>
      <c r="M596" s="20"/>
      <c r="N596" s="18"/>
      <c r="O596" s="18"/>
      <c r="P596" s="19"/>
      <c r="Q596" s="10"/>
      <c r="R596" s="8"/>
      <c r="S596" s="8"/>
      <c r="T596" s="8"/>
      <c r="U596" s="43">
        <f t="shared" si="332"/>
        <v>1</v>
      </c>
      <c r="V596" s="43">
        <f t="shared" si="325"/>
        <v>0</v>
      </c>
      <c r="W596" s="43">
        <f t="shared" si="326"/>
        <v>0</v>
      </c>
      <c r="X596" s="43">
        <f t="shared" si="333"/>
        <v>0</v>
      </c>
      <c r="Y596" s="43">
        <f t="shared" si="327"/>
        <v>0</v>
      </c>
      <c r="Z596" s="43">
        <f t="shared" si="328"/>
        <v>0</v>
      </c>
      <c r="AA596" s="8"/>
      <c r="AB596" s="17" t="str">
        <f t="shared" si="329"/>
        <v>П</v>
      </c>
      <c r="AC596" s="20"/>
      <c r="AD596" s="18"/>
      <c r="AE596" s="18"/>
      <c r="AF596" s="19"/>
    </row>
    <row r="597" spans="2:32" ht="18.75" x14ac:dyDescent="0.25">
      <c r="B597" s="8"/>
      <c r="C597" s="8"/>
      <c r="D597" s="8"/>
      <c r="E597" s="21">
        <f t="shared" ref="E597:J597" si="334">SUM(E587:E591)</f>
        <v>5</v>
      </c>
      <c r="F597" s="22">
        <f t="shared" si="334"/>
        <v>0</v>
      </c>
      <c r="G597" s="22">
        <f t="shared" si="334"/>
        <v>0</v>
      </c>
      <c r="H597" s="23">
        <f t="shared" si="334"/>
        <v>0</v>
      </c>
      <c r="I597" s="22">
        <f t="shared" si="334"/>
        <v>0</v>
      </c>
      <c r="J597" s="22">
        <f t="shared" si="334"/>
        <v>0</v>
      </c>
      <c r="K597" s="8"/>
      <c r="L597" s="8"/>
      <c r="M597" s="20"/>
      <c r="N597" s="9"/>
      <c r="O597" s="9"/>
      <c r="P597" s="18">
        <f>SUM(P587:P596)</f>
        <v>0</v>
      </c>
      <c r="Q597" s="10"/>
      <c r="R597" s="8"/>
      <c r="S597" s="8"/>
      <c r="T597" s="8"/>
      <c r="U597" s="21">
        <f t="shared" ref="U597:Z597" si="335">SUM(U587:U591)</f>
        <v>5</v>
      </c>
      <c r="V597" s="22">
        <f t="shared" si="335"/>
        <v>0</v>
      </c>
      <c r="W597" s="22">
        <f t="shared" si="335"/>
        <v>0</v>
      </c>
      <c r="X597" s="23">
        <f t="shared" si="335"/>
        <v>0</v>
      </c>
      <c r="Y597" s="22">
        <f t="shared" si="335"/>
        <v>0</v>
      </c>
      <c r="Z597" s="22">
        <f t="shared" si="335"/>
        <v>0</v>
      </c>
      <c r="AA597" s="8"/>
      <c r="AB597" s="8"/>
      <c r="AC597" s="20"/>
      <c r="AD597" s="9"/>
      <c r="AE597" s="9"/>
      <c r="AF597" s="19">
        <f>SUM(AF587:AF596)</f>
        <v>0</v>
      </c>
    </row>
    <row r="598" spans="2:32" ht="15.75" x14ac:dyDescent="0.25"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24"/>
      <c r="O598" s="9"/>
      <c r="P598" s="8">
        <f>SUM(P587:P597)</f>
        <v>0</v>
      </c>
      <c r="Q598" s="10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58"/>
      <c r="AE598" s="58"/>
      <c r="AF598" s="8"/>
    </row>
    <row r="599" spans="2:32" ht="18.75" x14ac:dyDescent="0.25">
      <c r="B599" s="8"/>
      <c r="C599" s="8"/>
      <c r="D599" s="8"/>
      <c r="E599" s="25">
        <f t="shared" ref="E599:J599" si="336">SUM(E592:E596)</f>
        <v>5</v>
      </c>
      <c r="F599" s="22">
        <f t="shared" si="336"/>
        <v>0</v>
      </c>
      <c r="G599" s="22">
        <f t="shared" si="336"/>
        <v>0</v>
      </c>
      <c r="H599" s="14">
        <f t="shared" si="336"/>
        <v>0</v>
      </c>
      <c r="I599" s="22">
        <f t="shared" si="336"/>
        <v>0</v>
      </c>
      <c r="J599" s="22">
        <f t="shared" si="336"/>
        <v>0</v>
      </c>
      <c r="K599" s="8"/>
      <c r="L599" s="8"/>
      <c r="M599" s="8"/>
      <c r="N599" s="9"/>
      <c r="O599" s="8"/>
      <c r="P599" s="8"/>
      <c r="Q599" s="10"/>
      <c r="R599" s="8"/>
      <c r="S599" s="8"/>
      <c r="T599" s="8"/>
      <c r="U599" s="25">
        <f t="shared" ref="U599:Z599" si="337">SUM(U592:U596)</f>
        <v>5</v>
      </c>
      <c r="V599" s="22">
        <f t="shared" si="337"/>
        <v>0</v>
      </c>
      <c r="W599" s="22">
        <f t="shared" si="337"/>
        <v>0</v>
      </c>
      <c r="X599" s="14">
        <f t="shared" si="337"/>
        <v>0</v>
      </c>
      <c r="Y599" s="22">
        <f t="shared" si="337"/>
        <v>0</v>
      </c>
      <c r="Z599" s="22">
        <f t="shared" si="337"/>
        <v>0</v>
      </c>
      <c r="AA599" s="8"/>
      <c r="AB599" s="8"/>
      <c r="AC599" s="8"/>
      <c r="AD599" s="8"/>
      <c r="AE599" s="8"/>
      <c r="AF599" s="8"/>
    </row>
    <row r="600" spans="2:32" ht="18.75" x14ac:dyDescent="0.25">
      <c r="B600" s="8"/>
      <c r="C600" s="8"/>
      <c r="D600" s="8"/>
      <c r="E600" s="12">
        <f t="shared" ref="E600:J600" si="338">SUM(E587:E596)</f>
        <v>10</v>
      </c>
      <c r="F600" s="22">
        <f t="shared" si="338"/>
        <v>0</v>
      </c>
      <c r="G600" s="22">
        <f t="shared" si="338"/>
        <v>0</v>
      </c>
      <c r="H600" s="14">
        <f t="shared" si="338"/>
        <v>0</v>
      </c>
      <c r="I600" s="22">
        <f t="shared" si="338"/>
        <v>0</v>
      </c>
      <c r="J600" s="22">
        <f t="shared" si="338"/>
        <v>0</v>
      </c>
      <c r="K600" s="8"/>
      <c r="L600" s="8"/>
      <c r="M600" s="8"/>
      <c r="N600" s="9"/>
      <c r="O600" s="8"/>
      <c r="P600" s="8"/>
      <c r="Q600" s="10"/>
      <c r="R600" s="8"/>
      <c r="S600" s="8"/>
      <c r="T600" s="8"/>
      <c r="U600" s="12">
        <f t="shared" ref="U600:Z600" si="339">SUM(U587:U596)</f>
        <v>10</v>
      </c>
      <c r="V600" s="22">
        <f t="shared" si="339"/>
        <v>0</v>
      </c>
      <c r="W600" s="22">
        <f t="shared" si="339"/>
        <v>0</v>
      </c>
      <c r="X600" s="14">
        <f t="shared" si="339"/>
        <v>0</v>
      </c>
      <c r="Y600" s="22">
        <f t="shared" si="339"/>
        <v>0</v>
      </c>
      <c r="Z600" s="22">
        <f t="shared" si="339"/>
        <v>0</v>
      </c>
      <c r="AA600" s="8"/>
      <c r="AB600" s="8"/>
      <c r="AC600" s="8"/>
      <c r="AD600" s="8"/>
      <c r="AE600" s="8"/>
      <c r="AF600" s="8"/>
    </row>
    <row r="601" spans="2:32" ht="15" x14ac:dyDescent="0.25"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9"/>
      <c r="O601" s="8"/>
      <c r="P601" s="8"/>
      <c r="Q601" s="10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</row>
    <row r="602" spans="2:32" ht="15" x14ac:dyDescent="0.25"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9"/>
      <c r="O602" s="8"/>
      <c r="P602" s="8"/>
      <c r="Q602" s="10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</row>
    <row r="603" spans="2:32" ht="15" x14ac:dyDescent="0.25"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9"/>
      <c r="O603" s="8"/>
      <c r="P603" s="8"/>
      <c r="Q603" s="10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</row>
    <row r="604" spans="2:32" ht="15" x14ac:dyDescent="0.25"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9"/>
      <c r="O604" s="8"/>
      <c r="P604" s="8"/>
      <c r="Q604" s="10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</row>
    <row r="605" spans="2:32" ht="15" x14ac:dyDescent="0.25"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9"/>
      <c r="O605" s="8"/>
      <c r="P605" s="8"/>
      <c r="Q605" s="10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</row>
    <row r="606" spans="2:32" ht="18.75" x14ac:dyDescent="0.3">
      <c r="B606" s="59" t="s">
        <v>7</v>
      </c>
      <c r="C606" s="60"/>
      <c r="D606" s="26">
        <f>B583</f>
        <v>17</v>
      </c>
      <c r="E606" s="59">
        <f>D583</f>
        <v>44763</v>
      </c>
      <c r="F606" s="61"/>
      <c r="G606" s="61"/>
      <c r="H606" s="62"/>
      <c r="I606" s="59" t="str">
        <f>Y583</f>
        <v>чемпионат</v>
      </c>
      <c r="J606" s="63"/>
      <c r="K606" s="63"/>
      <c r="L606" s="63"/>
      <c r="M606" s="63"/>
      <c r="N606" s="60"/>
      <c r="O606" s="8"/>
      <c r="P606" s="64" t="s">
        <v>8</v>
      </c>
      <c r="Q606" s="65"/>
      <c r="R606" s="65"/>
      <c r="S606" s="65"/>
      <c r="T606" s="65"/>
      <c r="U606" s="65"/>
      <c r="V606" s="27" t="s">
        <v>9</v>
      </c>
      <c r="W606" s="28" t="s">
        <v>10</v>
      </c>
      <c r="X606" s="8"/>
      <c r="Y606" s="66" t="s">
        <v>11</v>
      </c>
      <c r="Z606" s="67"/>
      <c r="AA606" s="67"/>
      <c r="AB606" s="67"/>
      <c r="AC606" s="67"/>
      <c r="AD606" s="67"/>
      <c r="AE606" s="29" t="s">
        <v>9</v>
      </c>
      <c r="AF606" s="30" t="s">
        <v>10</v>
      </c>
    </row>
    <row r="607" spans="2:32" ht="15.75" x14ac:dyDescent="0.25">
      <c r="B607" s="68" t="str">
        <f>I583</f>
        <v>ком 1</v>
      </c>
      <c r="C607" s="69"/>
      <c r="D607" s="70"/>
      <c r="E607" s="74" t="s">
        <v>12</v>
      </c>
      <c r="F607" s="74"/>
      <c r="G607" s="74" t="s">
        <v>13</v>
      </c>
      <c r="H607" s="74"/>
      <c r="I607" s="49" t="s">
        <v>14</v>
      </c>
      <c r="J607" s="51"/>
      <c r="K607" s="44" t="s">
        <v>15</v>
      </c>
      <c r="L607" s="45"/>
      <c r="M607" s="19"/>
      <c r="N607" s="19"/>
      <c r="O607" s="8"/>
      <c r="P607" s="44" t="s">
        <v>16</v>
      </c>
      <c r="Q607" s="45"/>
      <c r="R607" s="43" t="s">
        <v>17</v>
      </c>
      <c r="S607" s="43" t="s">
        <v>18</v>
      </c>
      <c r="T607" s="41" t="s">
        <v>19</v>
      </c>
      <c r="U607" s="43" t="s">
        <v>20</v>
      </c>
      <c r="V607" s="31"/>
      <c r="W607" s="32"/>
      <c r="X607" s="8"/>
      <c r="Y607" s="44" t="s">
        <v>16</v>
      </c>
      <c r="Z607" s="45"/>
      <c r="AA607" s="43" t="s">
        <v>21</v>
      </c>
      <c r="AB607" s="43" t="s">
        <v>18</v>
      </c>
      <c r="AC607" s="41" t="s">
        <v>22</v>
      </c>
      <c r="AD607" s="43" t="s">
        <v>20</v>
      </c>
      <c r="AE607" s="31"/>
      <c r="AF607" s="32"/>
    </row>
    <row r="608" spans="2:32" ht="15.75" x14ac:dyDescent="0.25">
      <c r="B608" s="71"/>
      <c r="C608" s="72"/>
      <c r="D608" s="73"/>
      <c r="E608" s="43">
        <f>SUM(I587:I596)</f>
        <v>0</v>
      </c>
      <c r="F608" s="33" t="s">
        <v>23</v>
      </c>
      <c r="G608" s="43">
        <f>SUM(J587:J596)</f>
        <v>0</v>
      </c>
      <c r="H608" s="33" t="s">
        <v>23</v>
      </c>
      <c r="I608" s="31"/>
      <c r="J608" s="31" t="s">
        <v>20</v>
      </c>
      <c r="K608" s="44" t="s">
        <v>24</v>
      </c>
      <c r="L608" s="45"/>
      <c r="M608" s="44">
        <f>SUM(M607:N607)</f>
        <v>0</v>
      </c>
      <c r="N608" s="45"/>
      <c r="O608" s="8"/>
      <c r="P608" s="44" t="s">
        <v>16</v>
      </c>
      <c r="Q608" s="45"/>
      <c r="R608" s="43" t="s">
        <v>25</v>
      </c>
      <c r="S608" s="43" t="s">
        <v>18</v>
      </c>
      <c r="T608" s="41" t="s">
        <v>26</v>
      </c>
      <c r="U608" s="43" t="s">
        <v>20</v>
      </c>
      <c r="V608" s="31"/>
      <c r="W608" s="32"/>
      <c r="X608" s="8"/>
      <c r="Y608" s="44" t="s">
        <v>16</v>
      </c>
      <c r="Z608" s="45"/>
      <c r="AA608" s="43" t="s">
        <v>27</v>
      </c>
      <c r="AB608" s="43" t="s">
        <v>18</v>
      </c>
      <c r="AC608" s="41" t="s">
        <v>28</v>
      </c>
      <c r="AD608" s="43" t="s">
        <v>20</v>
      </c>
      <c r="AE608" s="31"/>
      <c r="AF608" s="32"/>
    </row>
    <row r="609" spans="1:32" ht="15.75" customHeight="1" x14ac:dyDescent="0.25">
      <c r="B609" s="74" t="str">
        <f>R583</f>
        <v>ком 2</v>
      </c>
      <c r="C609" s="74"/>
      <c r="D609" s="74"/>
      <c r="E609" s="74" t="s">
        <v>12</v>
      </c>
      <c r="F609" s="74"/>
      <c r="G609" s="74" t="s">
        <v>13</v>
      </c>
      <c r="H609" s="74"/>
      <c r="I609" s="49" t="s">
        <v>14</v>
      </c>
      <c r="J609" s="51"/>
      <c r="K609" s="78">
        <f>P597/30</f>
        <v>0</v>
      </c>
      <c r="L609" s="79"/>
      <c r="M609" s="82">
        <f>AF597/30</f>
        <v>0</v>
      </c>
      <c r="N609" s="82"/>
      <c r="O609" s="8"/>
      <c r="P609" s="44" t="s">
        <v>16</v>
      </c>
      <c r="Q609" s="45"/>
      <c r="R609" s="43" t="s">
        <v>29</v>
      </c>
      <c r="S609" s="43" t="s">
        <v>18</v>
      </c>
      <c r="T609" s="83" t="s">
        <v>30</v>
      </c>
      <c r="U609" s="84"/>
      <c r="V609" s="31"/>
      <c r="W609" s="32"/>
      <c r="X609" s="8"/>
      <c r="Y609" s="44" t="s">
        <v>16</v>
      </c>
      <c r="Z609" s="45"/>
      <c r="AA609" s="43" t="s">
        <v>31</v>
      </c>
      <c r="AB609" s="44" t="s">
        <v>32</v>
      </c>
      <c r="AC609" s="77"/>
      <c r="AD609" s="45"/>
      <c r="AE609" s="31"/>
      <c r="AF609" s="32"/>
    </row>
    <row r="610" spans="1:32" ht="15.75" customHeight="1" x14ac:dyDescent="0.25">
      <c r="B610" s="74"/>
      <c r="C610" s="74"/>
      <c r="D610" s="74"/>
      <c r="E610" s="43">
        <f>SUM(Y587:Y596)</f>
        <v>0</v>
      </c>
      <c r="F610" s="33" t="s">
        <v>23</v>
      </c>
      <c r="G610" s="43">
        <f>SUM(Z587:Z596)</f>
        <v>0</v>
      </c>
      <c r="H610" s="33" t="s">
        <v>23</v>
      </c>
      <c r="I610" s="32"/>
      <c r="J610" s="34" t="s">
        <v>20</v>
      </c>
      <c r="K610" s="80"/>
      <c r="L610" s="81"/>
      <c r="M610" s="82"/>
      <c r="N610" s="82"/>
      <c r="O610" s="8"/>
      <c r="P610" s="44" t="s">
        <v>33</v>
      </c>
      <c r="Q610" s="77"/>
      <c r="R610" s="77"/>
      <c r="S610" s="77"/>
      <c r="T610" s="77"/>
      <c r="U610" s="45"/>
      <c r="V610" s="32">
        <f>SUM(V607:V609)</f>
        <v>0</v>
      </c>
      <c r="W610" s="32">
        <f>SUM(W607:W609)</f>
        <v>0</v>
      </c>
      <c r="X610" s="8"/>
      <c r="Y610" s="44" t="s">
        <v>16</v>
      </c>
      <c r="Z610" s="45"/>
      <c r="AA610" s="43" t="s">
        <v>34</v>
      </c>
      <c r="AB610" s="44" t="s">
        <v>32</v>
      </c>
      <c r="AC610" s="77"/>
      <c r="AD610" s="45"/>
      <c r="AE610" s="31"/>
      <c r="AF610" s="32"/>
    </row>
    <row r="611" spans="1:32" ht="18.75" x14ac:dyDescent="0.25">
      <c r="B611" s="8"/>
      <c r="C611" s="8"/>
      <c r="D611" s="8"/>
      <c r="E611" s="8"/>
      <c r="F611" s="46" t="s">
        <v>35</v>
      </c>
      <c r="G611" s="47"/>
      <c r="H611" s="47"/>
      <c r="I611" s="47"/>
      <c r="J611" s="48"/>
      <c r="K611" s="35" t="str">
        <f>_xlfn.CONCAT(F599," ",":"," ",F597)</f>
        <v>0 : 0</v>
      </c>
      <c r="L611" s="22">
        <f>F600</f>
        <v>0</v>
      </c>
      <c r="M611" s="35" t="str">
        <f>_xlfn.CONCAT(V599," ",":"," ",V597)</f>
        <v>0 : 0</v>
      </c>
      <c r="N611" s="22">
        <f>V600</f>
        <v>0</v>
      </c>
      <c r="O611" s="8"/>
      <c r="P611" s="44" t="s">
        <v>36</v>
      </c>
      <c r="Q611" s="77"/>
      <c r="R611" s="77"/>
      <c r="S611" s="77"/>
      <c r="T611" s="77"/>
      <c r="U611" s="45"/>
      <c r="V611" s="44">
        <f>V610+W610</f>
        <v>0</v>
      </c>
      <c r="W611" s="45"/>
      <c r="X611" s="8"/>
      <c r="Y611" s="44" t="s">
        <v>16</v>
      </c>
      <c r="Z611" s="45"/>
      <c r="AA611" s="43" t="s">
        <v>37</v>
      </c>
      <c r="AB611" s="44" t="s">
        <v>32</v>
      </c>
      <c r="AC611" s="77"/>
      <c r="AD611" s="45"/>
      <c r="AE611" s="31"/>
      <c r="AF611" s="32"/>
    </row>
    <row r="612" spans="1:32" ht="18.75" x14ac:dyDescent="0.25">
      <c r="B612" s="75" t="str">
        <f>IF((M607)&gt;(N607),"П1",IF((M607)&lt;(N607),"П2","Н"))</f>
        <v>Н</v>
      </c>
      <c r="C612" s="75"/>
      <c r="D612" s="36">
        <v>5</v>
      </c>
      <c r="E612" s="42" t="s">
        <v>38</v>
      </c>
      <c r="F612" s="46" t="s">
        <v>39</v>
      </c>
      <c r="G612" s="47"/>
      <c r="H612" s="47"/>
      <c r="I612" s="47"/>
      <c r="J612" s="48"/>
      <c r="K612" s="35" t="str">
        <f>_xlfn.CONCAT(G599," ",":"," ",G597)</f>
        <v>0 : 0</v>
      </c>
      <c r="L612" s="22">
        <f>G600</f>
        <v>0</v>
      </c>
      <c r="M612" s="35" t="str">
        <f>_xlfn.CONCAT(W599," ",":"," ",W597)</f>
        <v>0 : 0</v>
      </c>
      <c r="N612" s="22">
        <f>W600</f>
        <v>0</v>
      </c>
      <c r="O612" s="8"/>
      <c r="P612" s="76" t="s">
        <v>40</v>
      </c>
      <c r="Q612" s="76"/>
      <c r="R612" s="76"/>
      <c r="S612" s="76"/>
      <c r="T612" s="76"/>
      <c r="U612" s="37">
        <v>1</v>
      </c>
      <c r="V612" s="38" t="s">
        <v>41</v>
      </c>
      <c r="W612" s="38">
        <v>2</v>
      </c>
      <c r="X612" s="8"/>
      <c r="Y612" s="44" t="s">
        <v>42</v>
      </c>
      <c r="Z612" s="77"/>
      <c r="AA612" s="77"/>
      <c r="AB612" s="77"/>
      <c r="AC612" s="77"/>
      <c r="AD612" s="45"/>
      <c r="AE612" s="32">
        <f>SUM(AE607:AE611)</f>
        <v>0</v>
      </c>
      <c r="AF612" s="32">
        <f>SUM(AF607:AF611)</f>
        <v>0</v>
      </c>
    </row>
    <row r="613" spans="1:32" ht="18.75" x14ac:dyDescent="0.25">
      <c r="B613" s="42">
        <v>3</v>
      </c>
      <c r="C613" s="42" t="s">
        <v>43</v>
      </c>
      <c r="D613" s="42" t="s">
        <v>44</v>
      </c>
      <c r="E613" s="42" t="s">
        <v>45</v>
      </c>
      <c r="F613" s="46" t="s">
        <v>46</v>
      </c>
      <c r="G613" s="47"/>
      <c r="H613" s="47"/>
      <c r="I613" s="47"/>
      <c r="J613" s="48"/>
      <c r="K613" s="35" t="str">
        <f>_xlfn.CONCAT(H599," ",":"," ",H597)</f>
        <v>0 : 0</v>
      </c>
      <c r="L613" s="39">
        <f>H600</f>
        <v>0</v>
      </c>
      <c r="M613" s="35" t="str">
        <f>_xlfn.CONCAT(X599," ",":"," ",X597)</f>
        <v>0 : 0</v>
      </c>
      <c r="N613" s="39">
        <f>X600</f>
        <v>0</v>
      </c>
      <c r="O613" s="8"/>
      <c r="P613" s="76"/>
      <c r="Q613" s="76"/>
      <c r="R613" s="76"/>
      <c r="S613" s="76"/>
      <c r="T613" s="76"/>
      <c r="U613" s="40"/>
      <c r="V613" s="40"/>
      <c r="W613" s="40"/>
      <c r="X613" s="8"/>
      <c r="Y613" s="44" t="s">
        <v>47</v>
      </c>
      <c r="Z613" s="77"/>
      <c r="AA613" s="77"/>
      <c r="AB613" s="77"/>
      <c r="AC613" s="77"/>
      <c r="AD613" s="45"/>
      <c r="AE613" s="44">
        <f>AE612+AF612</f>
        <v>0</v>
      </c>
      <c r="AF613" s="45"/>
    </row>
    <row r="614" spans="1:32" ht="18.75" x14ac:dyDescent="0.25">
      <c r="B614" s="42" t="str">
        <f>IF((C614)&gt;(D614),"1&gt;2",IF((C614)&lt;(D614),"1&lt;2","1=2"))</f>
        <v>1=2</v>
      </c>
      <c r="C614" s="42">
        <f>P587+P588+P589+P590+P591</f>
        <v>0</v>
      </c>
      <c r="D614" s="42">
        <f>AF587+AF588+AF589+AF590+AF591</f>
        <v>0</v>
      </c>
      <c r="E614" s="42" t="str">
        <f>IF((P592+P593+P594+P595+P596)&gt;(AF592+AF593+AF594+AF595+AF596),"1&gt;2",IF((P592+P593+P594+P595+P596)&lt;(AF592+AF593+AF594+AF595+AF596),"1&lt;2","1=2"))</f>
        <v>1=2</v>
      </c>
      <c r="F614" s="46" t="s">
        <v>48</v>
      </c>
      <c r="G614" s="47"/>
      <c r="H614" s="47"/>
      <c r="I614" s="47"/>
      <c r="J614" s="48"/>
      <c r="K614" s="35" t="str">
        <f>_xlfn.CONCAT(E599," ",":"," ",E597)</f>
        <v>5 : 5</v>
      </c>
      <c r="L614" s="39">
        <f>E600</f>
        <v>10</v>
      </c>
      <c r="M614" s="35" t="str">
        <f>_xlfn.CONCAT(U599," ",":"," ",U597)</f>
        <v>5 : 5</v>
      </c>
      <c r="N614" s="39">
        <f>U600</f>
        <v>10</v>
      </c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9"/>
      <c r="AE614" s="8"/>
      <c r="AF614" s="8"/>
    </row>
    <row r="615" spans="1:32" ht="15" x14ac:dyDescent="0.25"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9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9"/>
      <c r="AE615" s="8"/>
      <c r="AF615" s="8"/>
    </row>
    <row r="616" spans="1:32" ht="15" x14ac:dyDescent="0.25"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9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9"/>
      <c r="AE616" s="8"/>
      <c r="AF616" s="8"/>
    </row>
    <row r="617" spans="1:32" ht="15" x14ac:dyDescent="0.25">
      <c r="A617" s="2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6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</row>
    <row r="618" spans="1:32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3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3"/>
      <c r="AE618" s="2"/>
      <c r="AF618" s="2"/>
    </row>
    <row r="619" spans="1:32" ht="18.75" x14ac:dyDescent="0.3">
      <c r="B619" s="44">
        <v>18</v>
      </c>
      <c r="C619" s="45"/>
      <c r="D619" s="49">
        <v>44763</v>
      </c>
      <c r="E619" s="50"/>
      <c r="F619" s="50"/>
      <c r="G619" s="50"/>
      <c r="H619" s="51"/>
      <c r="I619" s="52" t="s">
        <v>43</v>
      </c>
      <c r="J619" s="53"/>
      <c r="K619" s="53"/>
      <c r="L619" s="53"/>
      <c r="M619" s="53"/>
      <c r="N619" s="53"/>
      <c r="O619" s="53"/>
      <c r="P619" s="54"/>
      <c r="Q619" s="10"/>
      <c r="R619" s="52" t="s">
        <v>44</v>
      </c>
      <c r="S619" s="53"/>
      <c r="T619" s="53"/>
      <c r="U619" s="53"/>
      <c r="V619" s="53"/>
      <c r="W619" s="53"/>
      <c r="X619" s="54"/>
      <c r="Y619" s="55" t="s">
        <v>49</v>
      </c>
      <c r="Z619" s="56"/>
      <c r="AA619" s="56"/>
      <c r="AB619" s="56"/>
      <c r="AC619" s="56"/>
      <c r="AD619" s="56"/>
      <c r="AE619" s="56"/>
      <c r="AF619" s="57"/>
    </row>
    <row r="620" spans="1:32" ht="15" x14ac:dyDescent="0.25"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9"/>
      <c r="O620" s="8"/>
      <c r="P620" s="8"/>
      <c r="Q620" s="10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9"/>
      <c r="AE620" s="8"/>
      <c r="AF620" s="8"/>
    </row>
    <row r="621" spans="1:32" ht="15" x14ac:dyDescent="0.25"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9"/>
      <c r="O621" s="8"/>
      <c r="P621" s="8"/>
      <c r="Q621" s="10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9"/>
      <c r="AE621" s="8"/>
      <c r="AF621" s="8"/>
    </row>
    <row r="622" spans="1:32" ht="15.75" x14ac:dyDescent="0.25">
      <c r="B622" s="11"/>
      <c r="C622" s="8"/>
      <c r="D622" s="8"/>
      <c r="E622" s="12" t="s">
        <v>1</v>
      </c>
      <c r="F622" s="13" t="s">
        <v>2</v>
      </c>
      <c r="G622" s="43" t="s">
        <v>3</v>
      </c>
      <c r="H622" s="14" t="s">
        <v>4</v>
      </c>
      <c r="I622" s="15" t="s">
        <v>5</v>
      </c>
      <c r="J622" s="16" t="s">
        <v>6</v>
      </c>
      <c r="K622" s="8"/>
      <c r="L622" s="8"/>
      <c r="M622" s="8"/>
      <c r="N622" s="9"/>
      <c r="O622" s="8"/>
      <c r="P622" s="8"/>
      <c r="Q622" s="10"/>
      <c r="R622" s="11"/>
      <c r="S622" s="8"/>
      <c r="T622" s="8"/>
      <c r="U622" s="12" t="s">
        <v>1</v>
      </c>
      <c r="V622" s="13" t="s">
        <v>2</v>
      </c>
      <c r="W622" s="43" t="s">
        <v>3</v>
      </c>
      <c r="X622" s="14" t="s">
        <v>4</v>
      </c>
      <c r="Y622" s="15" t="s">
        <v>5</v>
      </c>
      <c r="Z622" s="16" t="s">
        <v>6</v>
      </c>
      <c r="AA622" s="8"/>
      <c r="AB622" s="8"/>
      <c r="AC622" s="8"/>
      <c r="AD622" s="9"/>
      <c r="AE622" s="8"/>
      <c r="AF622" s="8"/>
    </row>
    <row r="623" spans="1:32" ht="15.75" x14ac:dyDescent="0.25">
      <c r="B623" s="8"/>
      <c r="C623" s="8"/>
      <c r="D623" s="8"/>
      <c r="E623" s="43">
        <f>IF(P623=0,1,0)</f>
        <v>1</v>
      </c>
      <c r="F623" s="43">
        <f t="shared" ref="F623:F632" si="340">IF(AND(P623=3,N623*O623=0),1,0)</f>
        <v>0</v>
      </c>
      <c r="G623" s="43">
        <f t="shared" ref="G623:G632" si="341">IF(AND(P623=3,I623-J623&gt;=2),1,0)</f>
        <v>0</v>
      </c>
      <c r="H623" s="43">
        <f>IF(P623=3,1,0)</f>
        <v>0</v>
      </c>
      <c r="I623" s="43">
        <f t="shared" ref="I623:I632" si="342">IF(P623=3,MAX(N623,O623),MIN(N623,O623))</f>
        <v>0</v>
      </c>
      <c r="J623" s="43">
        <f t="shared" ref="J623:J632" si="343">N623+O623-I623</f>
        <v>0</v>
      </c>
      <c r="K623" s="8"/>
      <c r="L623" s="17" t="str">
        <f t="shared" ref="L623:L632" si="344">IF(P623=0,"П",IF(P623=1.5,"Н",IF(P623=3,"В")))</f>
        <v>П</v>
      </c>
      <c r="M623" s="8"/>
      <c r="N623" s="18"/>
      <c r="O623" s="18"/>
      <c r="P623" s="19"/>
      <c r="Q623" s="10"/>
      <c r="R623" s="8"/>
      <c r="S623" s="8"/>
      <c r="T623" s="8"/>
      <c r="U623" s="43">
        <f>IF(AF623=0,1,0)</f>
        <v>1</v>
      </c>
      <c r="V623" s="43">
        <f t="shared" ref="V623:V632" si="345">IF(AND(AF623=3,AD623*AE623=0),1,0)</f>
        <v>0</v>
      </c>
      <c r="W623" s="43">
        <f t="shared" ref="W623:W632" si="346">IF(AND(AF623=3,Y623-Z623&gt;=2),1,0)</f>
        <v>0</v>
      </c>
      <c r="X623" s="43">
        <f>IF(AF623=3,1,0)</f>
        <v>0</v>
      </c>
      <c r="Y623" s="43">
        <f t="shared" ref="Y623:Y632" si="347">IF(AF623=3,MAX(AD623,AE623),MIN(AD623,AE623))</f>
        <v>0</v>
      </c>
      <c r="Z623" s="43">
        <f t="shared" ref="Z623:Z632" si="348">AD623+AE623-Y623</f>
        <v>0</v>
      </c>
      <c r="AA623" s="8"/>
      <c r="AB623" s="17" t="str">
        <f t="shared" ref="AB623:AB632" si="349">IF(AF623=0,"П",IF(AF623=1.5,"Н",IF(AF623=3,"В")))</f>
        <v>П</v>
      </c>
      <c r="AC623" s="8"/>
      <c r="AD623" s="18"/>
      <c r="AE623" s="18"/>
      <c r="AF623" s="19"/>
    </row>
    <row r="624" spans="1:32" ht="15.75" x14ac:dyDescent="0.25">
      <c r="B624" s="8"/>
      <c r="C624" s="8"/>
      <c r="D624" s="8"/>
      <c r="E624" s="43">
        <f t="shared" ref="E624:E632" si="350">IF(P624=0,1,0)</f>
        <v>1</v>
      </c>
      <c r="F624" s="43">
        <f t="shared" si="340"/>
        <v>0</v>
      </c>
      <c r="G624" s="43">
        <f t="shared" si="341"/>
        <v>0</v>
      </c>
      <c r="H624" s="43">
        <f t="shared" ref="H624:H632" si="351">IF(P624=3,1,0)</f>
        <v>0</v>
      </c>
      <c r="I624" s="43">
        <f t="shared" si="342"/>
        <v>0</v>
      </c>
      <c r="J624" s="43">
        <f t="shared" si="343"/>
        <v>0</v>
      </c>
      <c r="K624" s="8"/>
      <c r="L624" s="17" t="str">
        <f t="shared" si="344"/>
        <v>П</v>
      </c>
      <c r="M624" s="20"/>
      <c r="N624" s="18"/>
      <c r="O624" s="18"/>
      <c r="P624" s="19"/>
      <c r="Q624" s="10"/>
      <c r="R624" s="8"/>
      <c r="S624" s="8"/>
      <c r="T624" s="8"/>
      <c r="U624" s="43">
        <f t="shared" ref="U624:U632" si="352">IF(AF624=0,1,0)</f>
        <v>1</v>
      </c>
      <c r="V624" s="43">
        <f t="shared" si="345"/>
        <v>0</v>
      </c>
      <c r="W624" s="43">
        <f t="shared" si="346"/>
        <v>0</v>
      </c>
      <c r="X624" s="43">
        <f t="shared" ref="X624:X632" si="353">IF(AF624=3,1,0)</f>
        <v>0</v>
      </c>
      <c r="Y624" s="43">
        <f t="shared" si="347"/>
        <v>0</v>
      </c>
      <c r="Z624" s="43">
        <f t="shared" si="348"/>
        <v>0</v>
      </c>
      <c r="AA624" s="8"/>
      <c r="AB624" s="17" t="str">
        <f t="shared" si="349"/>
        <v>П</v>
      </c>
      <c r="AC624" s="20"/>
      <c r="AD624" s="18"/>
      <c r="AE624" s="18"/>
      <c r="AF624" s="19"/>
    </row>
    <row r="625" spans="2:32" ht="15.75" x14ac:dyDescent="0.25">
      <c r="B625" s="8"/>
      <c r="C625" s="8"/>
      <c r="D625" s="8"/>
      <c r="E625" s="43">
        <f t="shared" si="350"/>
        <v>1</v>
      </c>
      <c r="F625" s="43">
        <f t="shared" si="340"/>
        <v>0</v>
      </c>
      <c r="G625" s="43">
        <f t="shared" si="341"/>
        <v>0</v>
      </c>
      <c r="H625" s="43">
        <f t="shared" si="351"/>
        <v>0</v>
      </c>
      <c r="I625" s="43">
        <f t="shared" si="342"/>
        <v>0</v>
      </c>
      <c r="J625" s="43">
        <f t="shared" si="343"/>
        <v>0</v>
      </c>
      <c r="K625" s="8"/>
      <c r="L625" s="17" t="str">
        <f t="shared" si="344"/>
        <v>П</v>
      </c>
      <c r="M625" s="20"/>
      <c r="N625" s="18"/>
      <c r="O625" s="18"/>
      <c r="P625" s="19"/>
      <c r="Q625" s="10"/>
      <c r="R625" s="8"/>
      <c r="S625" s="8"/>
      <c r="T625" s="8"/>
      <c r="U625" s="43">
        <f t="shared" si="352"/>
        <v>1</v>
      </c>
      <c r="V625" s="43">
        <f t="shared" si="345"/>
        <v>0</v>
      </c>
      <c r="W625" s="43">
        <f t="shared" si="346"/>
        <v>0</v>
      </c>
      <c r="X625" s="43">
        <f t="shared" si="353"/>
        <v>0</v>
      </c>
      <c r="Y625" s="43">
        <f t="shared" si="347"/>
        <v>0</v>
      </c>
      <c r="Z625" s="43">
        <f t="shared" si="348"/>
        <v>0</v>
      </c>
      <c r="AA625" s="8"/>
      <c r="AB625" s="17" t="str">
        <f t="shared" si="349"/>
        <v>П</v>
      </c>
      <c r="AC625" s="20"/>
      <c r="AD625" s="18"/>
      <c r="AE625" s="18"/>
      <c r="AF625" s="19"/>
    </row>
    <row r="626" spans="2:32" ht="15.75" x14ac:dyDescent="0.25">
      <c r="B626" s="8"/>
      <c r="C626" s="8"/>
      <c r="D626" s="8"/>
      <c r="E626" s="43">
        <f t="shared" si="350"/>
        <v>1</v>
      </c>
      <c r="F626" s="43">
        <f t="shared" si="340"/>
        <v>0</v>
      </c>
      <c r="G626" s="43">
        <f t="shared" si="341"/>
        <v>0</v>
      </c>
      <c r="H626" s="43">
        <f t="shared" si="351"/>
        <v>0</v>
      </c>
      <c r="I626" s="43">
        <f t="shared" si="342"/>
        <v>0</v>
      </c>
      <c r="J626" s="43">
        <f t="shared" si="343"/>
        <v>0</v>
      </c>
      <c r="K626" s="8"/>
      <c r="L626" s="17" t="str">
        <f t="shared" si="344"/>
        <v>П</v>
      </c>
      <c r="M626" s="20"/>
      <c r="N626" s="18"/>
      <c r="O626" s="18"/>
      <c r="P626" s="19"/>
      <c r="Q626" s="10"/>
      <c r="R626" s="8"/>
      <c r="S626" s="8"/>
      <c r="T626" s="8"/>
      <c r="U626" s="43">
        <f t="shared" si="352"/>
        <v>1</v>
      </c>
      <c r="V626" s="43">
        <f t="shared" si="345"/>
        <v>0</v>
      </c>
      <c r="W626" s="43">
        <f t="shared" si="346"/>
        <v>0</v>
      </c>
      <c r="X626" s="43">
        <f t="shared" si="353"/>
        <v>0</v>
      </c>
      <c r="Y626" s="43">
        <f t="shared" si="347"/>
        <v>0</v>
      </c>
      <c r="Z626" s="43">
        <f t="shared" si="348"/>
        <v>0</v>
      </c>
      <c r="AA626" s="8"/>
      <c r="AB626" s="17" t="str">
        <f t="shared" si="349"/>
        <v>П</v>
      </c>
      <c r="AC626" s="20"/>
      <c r="AD626" s="18"/>
      <c r="AE626" s="18"/>
      <c r="AF626" s="19"/>
    </row>
    <row r="627" spans="2:32" ht="15.75" x14ac:dyDescent="0.25">
      <c r="B627" s="8"/>
      <c r="C627" s="8"/>
      <c r="D627" s="8"/>
      <c r="E627" s="43">
        <f t="shared" si="350"/>
        <v>1</v>
      </c>
      <c r="F627" s="43">
        <f t="shared" si="340"/>
        <v>0</v>
      </c>
      <c r="G627" s="43">
        <f t="shared" si="341"/>
        <v>0</v>
      </c>
      <c r="H627" s="43">
        <f t="shared" si="351"/>
        <v>0</v>
      </c>
      <c r="I627" s="43">
        <f t="shared" si="342"/>
        <v>0</v>
      </c>
      <c r="J627" s="43">
        <f t="shared" si="343"/>
        <v>0</v>
      </c>
      <c r="K627" s="8"/>
      <c r="L627" s="17" t="str">
        <f t="shared" si="344"/>
        <v>П</v>
      </c>
      <c r="M627" s="20"/>
      <c r="N627" s="18"/>
      <c r="O627" s="18"/>
      <c r="P627" s="19"/>
      <c r="Q627" s="10"/>
      <c r="R627" s="8"/>
      <c r="S627" s="8"/>
      <c r="T627" s="8"/>
      <c r="U627" s="43">
        <f t="shared" si="352"/>
        <v>1</v>
      </c>
      <c r="V627" s="43">
        <f t="shared" si="345"/>
        <v>0</v>
      </c>
      <c r="W627" s="43">
        <f t="shared" si="346"/>
        <v>0</v>
      </c>
      <c r="X627" s="43">
        <f t="shared" si="353"/>
        <v>0</v>
      </c>
      <c r="Y627" s="43">
        <f t="shared" si="347"/>
        <v>0</v>
      </c>
      <c r="Z627" s="43">
        <f t="shared" si="348"/>
        <v>0</v>
      </c>
      <c r="AA627" s="8"/>
      <c r="AB627" s="17" t="str">
        <f t="shared" si="349"/>
        <v>П</v>
      </c>
      <c r="AC627" s="20"/>
      <c r="AD627" s="18"/>
      <c r="AE627" s="18"/>
      <c r="AF627" s="19"/>
    </row>
    <row r="628" spans="2:32" ht="15.75" x14ac:dyDescent="0.25">
      <c r="B628" s="8"/>
      <c r="C628" s="8"/>
      <c r="D628" s="8"/>
      <c r="E628" s="43">
        <f t="shared" si="350"/>
        <v>1</v>
      </c>
      <c r="F628" s="43">
        <f t="shared" si="340"/>
        <v>0</v>
      </c>
      <c r="G628" s="43">
        <f t="shared" si="341"/>
        <v>0</v>
      </c>
      <c r="H628" s="43">
        <f t="shared" si="351"/>
        <v>0</v>
      </c>
      <c r="I628" s="43">
        <f t="shared" si="342"/>
        <v>0</v>
      </c>
      <c r="J628" s="43">
        <f t="shared" si="343"/>
        <v>0</v>
      </c>
      <c r="K628" s="8"/>
      <c r="L628" s="17" t="str">
        <f t="shared" si="344"/>
        <v>П</v>
      </c>
      <c r="M628" s="20"/>
      <c r="N628" s="18"/>
      <c r="O628" s="18"/>
      <c r="P628" s="19"/>
      <c r="Q628" s="10"/>
      <c r="R628" s="8"/>
      <c r="S628" s="8"/>
      <c r="T628" s="8"/>
      <c r="U628" s="43">
        <f t="shared" si="352"/>
        <v>1</v>
      </c>
      <c r="V628" s="43">
        <f t="shared" si="345"/>
        <v>0</v>
      </c>
      <c r="W628" s="43">
        <f t="shared" si="346"/>
        <v>0</v>
      </c>
      <c r="X628" s="43">
        <f t="shared" si="353"/>
        <v>0</v>
      </c>
      <c r="Y628" s="43">
        <f t="shared" si="347"/>
        <v>0</v>
      </c>
      <c r="Z628" s="43">
        <f t="shared" si="348"/>
        <v>0</v>
      </c>
      <c r="AA628" s="8"/>
      <c r="AB628" s="17" t="str">
        <f t="shared" si="349"/>
        <v>П</v>
      </c>
      <c r="AC628" s="20"/>
      <c r="AD628" s="18"/>
      <c r="AE628" s="18"/>
      <c r="AF628" s="19"/>
    </row>
    <row r="629" spans="2:32" ht="15.75" x14ac:dyDescent="0.25">
      <c r="B629" s="8"/>
      <c r="C629" s="8"/>
      <c r="D629" s="8"/>
      <c r="E629" s="43">
        <f t="shared" si="350"/>
        <v>1</v>
      </c>
      <c r="F629" s="43">
        <f t="shared" si="340"/>
        <v>0</v>
      </c>
      <c r="G629" s="43">
        <f t="shared" si="341"/>
        <v>0</v>
      </c>
      <c r="H629" s="43">
        <f t="shared" si="351"/>
        <v>0</v>
      </c>
      <c r="I629" s="43">
        <f t="shared" si="342"/>
        <v>0</v>
      </c>
      <c r="J629" s="43">
        <f t="shared" si="343"/>
        <v>0</v>
      </c>
      <c r="K629" s="8"/>
      <c r="L629" s="17" t="str">
        <f t="shared" si="344"/>
        <v>П</v>
      </c>
      <c r="M629" s="20"/>
      <c r="N629" s="18"/>
      <c r="O629" s="18"/>
      <c r="P629" s="19"/>
      <c r="Q629" s="10"/>
      <c r="R629" s="8"/>
      <c r="S629" s="8"/>
      <c r="T629" s="8"/>
      <c r="U629" s="43">
        <f t="shared" si="352"/>
        <v>1</v>
      </c>
      <c r="V629" s="43">
        <f t="shared" si="345"/>
        <v>0</v>
      </c>
      <c r="W629" s="43">
        <f t="shared" si="346"/>
        <v>0</v>
      </c>
      <c r="X629" s="43">
        <f t="shared" si="353"/>
        <v>0</v>
      </c>
      <c r="Y629" s="43">
        <f t="shared" si="347"/>
        <v>0</v>
      </c>
      <c r="Z629" s="43">
        <f t="shared" si="348"/>
        <v>0</v>
      </c>
      <c r="AA629" s="8"/>
      <c r="AB629" s="17" t="str">
        <f t="shared" si="349"/>
        <v>П</v>
      </c>
      <c r="AC629" s="20"/>
      <c r="AD629" s="18"/>
      <c r="AE629" s="18"/>
      <c r="AF629" s="19"/>
    </row>
    <row r="630" spans="2:32" ht="15.75" x14ac:dyDescent="0.25">
      <c r="B630" s="8"/>
      <c r="C630" s="8"/>
      <c r="D630" s="8"/>
      <c r="E630" s="43">
        <f t="shared" si="350"/>
        <v>1</v>
      </c>
      <c r="F630" s="43">
        <f t="shared" si="340"/>
        <v>0</v>
      </c>
      <c r="G630" s="43">
        <f t="shared" si="341"/>
        <v>0</v>
      </c>
      <c r="H630" s="43">
        <f t="shared" si="351"/>
        <v>0</v>
      </c>
      <c r="I630" s="43">
        <f t="shared" si="342"/>
        <v>0</v>
      </c>
      <c r="J630" s="43">
        <f t="shared" si="343"/>
        <v>0</v>
      </c>
      <c r="K630" s="8"/>
      <c r="L630" s="17" t="str">
        <f t="shared" si="344"/>
        <v>П</v>
      </c>
      <c r="M630" s="20"/>
      <c r="N630" s="18"/>
      <c r="O630" s="18"/>
      <c r="P630" s="19"/>
      <c r="Q630" s="10"/>
      <c r="R630" s="8"/>
      <c r="S630" s="8"/>
      <c r="T630" s="8"/>
      <c r="U630" s="43">
        <f t="shared" si="352"/>
        <v>1</v>
      </c>
      <c r="V630" s="43">
        <f t="shared" si="345"/>
        <v>0</v>
      </c>
      <c r="W630" s="43">
        <f t="shared" si="346"/>
        <v>0</v>
      </c>
      <c r="X630" s="43">
        <f t="shared" si="353"/>
        <v>0</v>
      </c>
      <c r="Y630" s="43">
        <f t="shared" si="347"/>
        <v>0</v>
      </c>
      <c r="Z630" s="43">
        <f t="shared" si="348"/>
        <v>0</v>
      </c>
      <c r="AA630" s="8"/>
      <c r="AB630" s="17" t="str">
        <f t="shared" si="349"/>
        <v>П</v>
      </c>
      <c r="AC630" s="20"/>
      <c r="AD630" s="18"/>
      <c r="AE630" s="18"/>
      <c r="AF630" s="19"/>
    </row>
    <row r="631" spans="2:32" ht="15.75" x14ac:dyDescent="0.25">
      <c r="B631" s="8"/>
      <c r="C631" s="8"/>
      <c r="D631" s="8"/>
      <c r="E631" s="43">
        <f t="shared" si="350"/>
        <v>1</v>
      </c>
      <c r="F631" s="43">
        <f t="shared" si="340"/>
        <v>0</v>
      </c>
      <c r="G631" s="43">
        <f t="shared" si="341"/>
        <v>0</v>
      </c>
      <c r="H631" s="43">
        <f t="shared" si="351"/>
        <v>0</v>
      </c>
      <c r="I631" s="43">
        <f t="shared" si="342"/>
        <v>0</v>
      </c>
      <c r="J631" s="43">
        <f t="shared" si="343"/>
        <v>0</v>
      </c>
      <c r="K631" s="8"/>
      <c r="L631" s="17" t="str">
        <f t="shared" si="344"/>
        <v>П</v>
      </c>
      <c r="M631" s="20"/>
      <c r="N631" s="18"/>
      <c r="O631" s="18"/>
      <c r="P631" s="19"/>
      <c r="Q631" s="10"/>
      <c r="R631" s="8"/>
      <c r="S631" s="8"/>
      <c r="T631" s="8"/>
      <c r="U631" s="43">
        <f t="shared" si="352"/>
        <v>1</v>
      </c>
      <c r="V631" s="43">
        <f t="shared" si="345"/>
        <v>0</v>
      </c>
      <c r="W631" s="43">
        <f t="shared" si="346"/>
        <v>0</v>
      </c>
      <c r="X631" s="43">
        <f t="shared" si="353"/>
        <v>0</v>
      </c>
      <c r="Y631" s="43">
        <f t="shared" si="347"/>
        <v>0</v>
      </c>
      <c r="Z631" s="43">
        <f t="shared" si="348"/>
        <v>0</v>
      </c>
      <c r="AA631" s="8"/>
      <c r="AB631" s="17" t="str">
        <f t="shared" si="349"/>
        <v>П</v>
      </c>
      <c r="AC631" s="20"/>
      <c r="AD631" s="18"/>
      <c r="AE631" s="18"/>
      <c r="AF631" s="19"/>
    </row>
    <row r="632" spans="2:32" ht="15.75" x14ac:dyDescent="0.25">
      <c r="B632" s="8"/>
      <c r="C632" s="8"/>
      <c r="D632" s="8"/>
      <c r="E632" s="43">
        <f t="shared" si="350"/>
        <v>1</v>
      </c>
      <c r="F632" s="43">
        <f t="shared" si="340"/>
        <v>0</v>
      </c>
      <c r="G632" s="43">
        <f t="shared" si="341"/>
        <v>0</v>
      </c>
      <c r="H632" s="43">
        <f t="shared" si="351"/>
        <v>0</v>
      </c>
      <c r="I632" s="43">
        <f t="shared" si="342"/>
        <v>0</v>
      </c>
      <c r="J632" s="43">
        <f t="shared" si="343"/>
        <v>0</v>
      </c>
      <c r="K632" s="8"/>
      <c r="L632" s="17" t="str">
        <f t="shared" si="344"/>
        <v>П</v>
      </c>
      <c r="M632" s="20"/>
      <c r="N632" s="18"/>
      <c r="O632" s="18"/>
      <c r="P632" s="19"/>
      <c r="Q632" s="10"/>
      <c r="R632" s="8"/>
      <c r="S632" s="8"/>
      <c r="T632" s="8"/>
      <c r="U632" s="43">
        <f t="shared" si="352"/>
        <v>1</v>
      </c>
      <c r="V632" s="43">
        <f t="shared" si="345"/>
        <v>0</v>
      </c>
      <c r="W632" s="43">
        <f t="shared" si="346"/>
        <v>0</v>
      </c>
      <c r="X632" s="43">
        <f t="shared" si="353"/>
        <v>0</v>
      </c>
      <c r="Y632" s="43">
        <f t="shared" si="347"/>
        <v>0</v>
      </c>
      <c r="Z632" s="43">
        <f t="shared" si="348"/>
        <v>0</v>
      </c>
      <c r="AA632" s="8"/>
      <c r="AB632" s="17" t="str">
        <f t="shared" si="349"/>
        <v>П</v>
      </c>
      <c r="AC632" s="20"/>
      <c r="AD632" s="18"/>
      <c r="AE632" s="18"/>
      <c r="AF632" s="19"/>
    </row>
    <row r="633" spans="2:32" ht="18.75" x14ac:dyDescent="0.25">
      <c r="B633" s="8"/>
      <c r="C633" s="8"/>
      <c r="D633" s="8"/>
      <c r="E633" s="21">
        <f t="shared" ref="E633:J633" si="354">SUM(E623:E627)</f>
        <v>5</v>
      </c>
      <c r="F633" s="22">
        <f t="shared" si="354"/>
        <v>0</v>
      </c>
      <c r="G633" s="22">
        <f t="shared" si="354"/>
        <v>0</v>
      </c>
      <c r="H633" s="23">
        <f t="shared" si="354"/>
        <v>0</v>
      </c>
      <c r="I633" s="22">
        <f t="shared" si="354"/>
        <v>0</v>
      </c>
      <c r="J633" s="22">
        <f t="shared" si="354"/>
        <v>0</v>
      </c>
      <c r="K633" s="8"/>
      <c r="L633" s="8"/>
      <c r="M633" s="20"/>
      <c r="N633" s="9"/>
      <c r="O633" s="9"/>
      <c r="P633" s="18">
        <f>SUM(P623:P632)</f>
        <v>0</v>
      </c>
      <c r="Q633" s="10"/>
      <c r="R633" s="8"/>
      <c r="S633" s="8"/>
      <c r="T633" s="8"/>
      <c r="U633" s="21">
        <f t="shared" ref="U633:Z633" si="355">SUM(U623:U627)</f>
        <v>5</v>
      </c>
      <c r="V633" s="22">
        <f t="shared" si="355"/>
        <v>0</v>
      </c>
      <c r="W633" s="22">
        <f t="shared" si="355"/>
        <v>0</v>
      </c>
      <c r="X633" s="23">
        <f t="shared" si="355"/>
        <v>0</v>
      </c>
      <c r="Y633" s="22">
        <f t="shared" si="355"/>
        <v>0</v>
      </c>
      <c r="Z633" s="22">
        <f t="shared" si="355"/>
        <v>0</v>
      </c>
      <c r="AA633" s="8"/>
      <c r="AB633" s="8"/>
      <c r="AC633" s="20"/>
      <c r="AD633" s="9"/>
      <c r="AE633" s="9"/>
      <c r="AF633" s="19">
        <f>SUM(AF623:AF632)</f>
        <v>0</v>
      </c>
    </row>
    <row r="634" spans="2:32" ht="15.75" x14ac:dyDescent="0.25"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24"/>
      <c r="O634" s="9"/>
      <c r="P634" s="8">
        <f>SUM(P623:P633)</f>
        <v>0</v>
      </c>
      <c r="Q634" s="10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58"/>
      <c r="AE634" s="58"/>
      <c r="AF634" s="8"/>
    </row>
    <row r="635" spans="2:32" ht="18.75" x14ac:dyDescent="0.25">
      <c r="B635" s="8"/>
      <c r="C635" s="8"/>
      <c r="D635" s="8"/>
      <c r="E635" s="25">
        <f t="shared" ref="E635:J635" si="356">SUM(E628:E632)</f>
        <v>5</v>
      </c>
      <c r="F635" s="22">
        <f t="shared" si="356"/>
        <v>0</v>
      </c>
      <c r="G635" s="22">
        <f t="shared" si="356"/>
        <v>0</v>
      </c>
      <c r="H635" s="14">
        <f t="shared" si="356"/>
        <v>0</v>
      </c>
      <c r="I635" s="22">
        <f t="shared" si="356"/>
        <v>0</v>
      </c>
      <c r="J635" s="22">
        <f t="shared" si="356"/>
        <v>0</v>
      </c>
      <c r="K635" s="8"/>
      <c r="L635" s="8"/>
      <c r="M635" s="8"/>
      <c r="N635" s="9"/>
      <c r="O635" s="8"/>
      <c r="P635" s="8"/>
      <c r="Q635" s="10"/>
      <c r="R635" s="8"/>
      <c r="S635" s="8"/>
      <c r="T635" s="8"/>
      <c r="U635" s="25">
        <f t="shared" ref="U635:Z635" si="357">SUM(U628:U632)</f>
        <v>5</v>
      </c>
      <c r="V635" s="22">
        <f t="shared" si="357"/>
        <v>0</v>
      </c>
      <c r="W635" s="22">
        <f t="shared" si="357"/>
        <v>0</v>
      </c>
      <c r="X635" s="14">
        <f t="shared" si="357"/>
        <v>0</v>
      </c>
      <c r="Y635" s="22">
        <f t="shared" si="357"/>
        <v>0</v>
      </c>
      <c r="Z635" s="22">
        <f t="shared" si="357"/>
        <v>0</v>
      </c>
      <c r="AA635" s="8"/>
      <c r="AB635" s="8"/>
      <c r="AC635" s="8"/>
      <c r="AD635" s="8"/>
      <c r="AE635" s="8"/>
      <c r="AF635" s="8"/>
    </row>
    <row r="636" spans="2:32" ht="18.75" x14ac:dyDescent="0.25">
      <c r="B636" s="8"/>
      <c r="C636" s="8"/>
      <c r="D636" s="8"/>
      <c r="E636" s="12">
        <f t="shared" ref="E636:J636" si="358">SUM(E623:E632)</f>
        <v>10</v>
      </c>
      <c r="F636" s="22">
        <f t="shared" si="358"/>
        <v>0</v>
      </c>
      <c r="G636" s="22">
        <f t="shared" si="358"/>
        <v>0</v>
      </c>
      <c r="H636" s="14">
        <f t="shared" si="358"/>
        <v>0</v>
      </c>
      <c r="I636" s="22">
        <f t="shared" si="358"/>
        <v>0</v>
      </c>
      <c r="J636" s="22">
        <f t="shared" si="358"/>
        <v>0</v>
      </c>
      <c r="K636" s="8"/>
      <c r="L636" s="8"/>
      <c r="M636" s="8"/>
      <c r="N636" s="9"/>
      <c r="O636" s="8"/>
      <c r="P636" s="8"/>
      <c r="Q636" s="10"/>
      <c r="R636" s="8"/>
      <c r="S636" s="8"/>
      <c r="T636" s="8"/>
      <c r="U636" s="12">
        <f t="shared" ref="U636:Z636" si="359">SUM(U623:U632)</f>
        <v>10</v>
      </c>
      <c r="V636" s="22">
        <f t="shared" si="359"/>
        <v>0</v>
      </c>
      <c r="W636" s="22">
        <f t="shared" si="359"/>
        <v>0</v>
      </c>
      <c r="X636" s="14">
        <f t="shared" si="359"/>
        <v>0</v>
      </c>
      <c r="Y636" s="22">
        <f t="shared" si="359"/>
        <v>0</v>
      </c>
      <c r="Z636" s="22">
        <f t="shared" si="359"/>
        <v>0</v>
      </c>
      <c r="AA636" s="8"/>
      <c r="AB636" s="8"/>
      <c r="AC636" s="8"/>
      <c r="AD636" s="8"/>
      <c r="AE636" s="8"/>
      <c r="AF636" s="8"/>
    </row>
    <row r="637" spans="2:32" ht="15" x14ac:dyDescent="0.25"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9"/>
      <c r="O637" s="8"/>
      <c r="P637" s="8"/>
      <c r="Q637" s="10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</row>
    <row r="638" spans="2:32" ht="15" x14ac:dyDescent="0.25"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9"/>
      <c r="O638" s="8"/>
      <c r="P638" s="8"/>
      <c r="Q638" s="10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</row>
    <row r="639" spans="2:32" ht="15" x14ac:dyDescent="0.25"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9"/>
      <c r="O639" s="8"/>
      <c r="P639" s="8"/>
      <c r="Q639" s="10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</row>
    <row r="640" spans="2:32" ht="15" x14ac:dyDescent="0.25"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9"/>
      <c r="O640" s="8"/>
      <c r="P640" s="8"/>
      <c r="Q640" s="10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</row>
    <row r="641" spans="1:32" ht="15" x14ac:dyDescent="0.25"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9"/>
      <c r="O641" s="8"/>
      <c r="P641" s="8"/>
      <c r="Q641" s="10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</row>
    <row r="642" spans="1:32" ht="18.75" x14ac:dyDescent="0.3">
      <c r="B642" s="59" t="s">
        <v>7</v>
      </c>
      <c r="C642" s="60"/>
      <c r="D642" s="26">
        <f>B619</f>
        <v>18</v>
      </c>
      <c r="E642" s="59">
        <f>D619</f>
        <v>44763</v>
      </c>
      <c r="F642" s="61"/>
      <c r="G642" s="61"/>
      <c r="H642" s="62"/>
      <c r="I642" s="59" t="str">
        <f>Y619</f>
        <v>чемпионат</v>
      </c>
      <c r="J642" s="63"/>
      <c r="K642" s="63"/>
      <c r="L642" s="63"/>
      <c r="M642" s="63"/>
      <c r="N642" s="60"/>
      <c r="O642" s="8"/>
      <c r="P642" s="64" t="s">
        <v>8</v>
      </c>
      <c r="Q642" s="65"/>
      <c r="R642" s="65"/>
      <c r="S642" s="65"/>
      <c r="T642" s="65"/>
      <c r="U642" s="65"/>
      <c r="V642" s="27" t="s">
        <v>9</v>
      </c>
      <c r="W642" s="28" t="s">
        <v>10</v>
      </c>
      <c r="X642" s="8"/>
      <c r="Y642" s="66" t="s">
        <v>11</v>
      </c>
      <c r="Z642" s="67"/>
      <c r="AA642" s="67"/>
      <c r="AB642" s="67"/>
      <c r="AC642" s="67"/>
      <c r="AD642" s="67"/>
      <c r="AE642" s="29" t="s">
        <v>9</v>
      </c>
      <c r="AF642" s="30" t="s">
        <v>10</v>
      </c>
    </row>
    <row r="643" spans="1:32" ht="15.75" x14ac:dyDescent="0.25">
      <c r="B643" s="68" t="str">
        <f>I619</f>
        <v>ком 1</v>
      </c>
      <c r="C643" s="69"/>
      <c r="D643" s="70"/>
      <c r="E643" s="74" t="s">
        <v>12</v>
      </c>
      <c r="F643" s="74"/>
      <c r="G643" s="74" t="s">
        <v>13</v>
      </c>
      <c r="H643" s="74"/>
      <c r="I643" s="49" t="s">
        <v>14</v>
      </c>
      <c r="J643" s="51"/>
      <c r="K643" s="44" t="s">
        <v>15</v>
      </c>
      <c r="L643" s="45"/>
      <c r="M643" s="19"/>
      <c r="N643" s="19"/>
      <c r="O643" s="8"/>
      <c r="P643" s="44" t="s">
        <v>16</v>
      </c>
      <c r="Q643" s="45"/>
      <c r="R643" s="43" t="s">
        <v>17</v>
      </c>
      <c r="S643" s="43" t="s">
        <v>18</v>
      </c>
      <c r="T643" s="41" t="s">
        <v>19</v>
      </c>
      <c r="U643" s="43" t="s">
        <v>20</v>
      </c>
      <c r="V643" s="31"/>
      <c r="W643" s="32"/>
      <c r="X643" s="8"/>
      <c r="Y643" s="44" t="s">
        <v>16</v>
      </c>
      <c r="Z643" s="45"/>
      <c r="AA643" s="43" t="s">
        <v>21</v>
      </c>
      <c r="AB643" s="43" t="s">
        <v>18</v>
      </c>
      <c r="AC643" s="41" t="s">
        <v>22</v>
      </c>
      <c r="AD643" s="43" t="s">
        <v>20</v>
      </c>
      <c r="AE643" s="31"/>
      <c r="AF643" s="32"/>
    </row>
    <row r="644" spans="1:32" ht="15.75" x14ac:dyDescent="0.25">
      <c r="B644" s="71"/>
      <c r="C644" s="72"/>
      <c r="D644" s="73"/>
      <c r="E644" s="43">
        <f>SUM(I623:I632)</f>
        <v>0</v>
      </c>
      <c r="F644" s="33" t="s">
        <v>23</v>
      </c>
      <c r="G644" s="43">
        <f>SUM(J623:J632)</f>
        <v>0</v>
      </c>
      <c r="H644" s="33" t="s">
        <v>23</v>
      </c>
      <c r="I644" s="31"/>
      <c r="J644" s="31" t="s">
        <v>20</v>
      </c>
      <c r="K644" s="44" t="s">
        <v>24</v>
      </c>
      <c r="L644" s="45"/>
      <c r="M644" s="44">
        <f>SUM(M643:N643)</f>
        <v>0</v>
      </c>
      <c r="N644" s="45"/>
      <c r="O644" s="8"/>
      <c r="P644" s="44" t="s">
        <v>16</v>
      </c>
      <c r="Q644" s="45"/>
      <c r="R644" s="43" t="s">
        <v>25</v>
      </c>
      <c r="S644" s="43" t="s">
        <v>18</v>
      </c>
      <c r="T644" s="41" t="s">
        <v>26</v>
      </c>
      <c r="U644" s="43" t="s">
        <v>20</v>
      </c>
      <c r="V644" s="31"/>
      <c r="W644" s="32"/>
      <c r="X644" s="8"/>
      <c r="Y644" s="44" t="s">
        <v>16</v>
      </c>
      <c r="Z644" s="45"/>
      <c r="AA644" s="43" t="s">
        <v>27</v>
      </c>
      <c r="AB644" s="43" t="s">
        <v>18</v>
      </c>
      <c r="AC644" s="41" t="s">
        <v>28</v>
      </c>
      <c r="AD644" s="43" t="s">
        <v>20</v>
      </c>
      <c r="AE644" s="31"/>
      <c r="AF644" s="32"/>
    </row>
    <row r="645" spans="1:32" ht="15.75" customHeight="1" x14ac:dyDescent="0.25">
      <c r="B645" s="74" t="str">
        <f>R619</f>
        <v>ком 2</v>
      </c>
      <c r="C645" s="74"/>
      <c r="D645" s="74"/>
      <c r="E645" s="74" t="s">
        <v>12</v>
      </c>
      <c r="F645" s="74"/>
      <c r="G645" s="74" t="s">
        <v>13</v>
      </c>
      <c r="H645" s="74"/>
      <c r="I645" s="49" t="s">
        <v>14</v>
      </c>
      <c r="J645" s="51"/>
      <c r="K645" s="78">
        <f>P633/30</f>
        <v>0</v>
      </c>
      <c r="L645" s="79"/>
      <c r="M645" s="82">
        <f>AF633/30</f>
        <v>0</v>
      </c>
      <c r="N645" s="82"/>
      <c r="O645" s="8"/>
      <c r="P645" s="44" t="s">
        <v>16</v>
      </c>
      <c r="Q645" s="45"/>
      <c r="R645" s="43" t="s">
        <v>29</v>
      </c>
      <c r="S645" s="43" t="s">
        <v>18</v>
      </c>
      <c r="T645" s="83" t="s">
        <v>30</v>
      </c>
      <c r="U645" s="84"/>
      <c r="V645" s="31"/>
      <c r="W645" s="32"/>
      <c r="X645" s="8"/>
      <c r="Y645" s="44" t="s">
        <v>16</v>
      </c>
      <c r="Z645" s="45"/>
      <c r="AA645" s="43" t="s">
        <v>31</v>
      </c>
      <c r="AB645" s="44" t="s">
        <v>32</v>
      </c>
      <c r="AC645" s="77"/>
      <c r="AD645" s="45"/>
      <c r="AE645" s="31"/>
      <c r="AF645" s="32"/>
    </row>
    <row r="646" spans="1:32" ht="15.75" customHeight="1" x14ac:dyDescent="0.25">
      <c r="B646" s="74"/>
      <c r="C646" s="74"/>
      <c r="D646" s="74"/>
      <c r="E646" s="43">
        <f>SUM(Y623:Y632)</f>
        <v>0</v>
      </c>
      <c r="F646" s="33" t="s">
        <v>23</v>
      </c>
      <c r="G646" s="43">
        <f>SUM(Z623:Z632)</f>
        <v>0</v>
      </c>
      <c r="H646" s="33" t="s">
        <v>23</v>
      </c>
      <c r="I646" s="32"/>
      <c r="J646" s="34" t="s">
        <v>20</v>
      </c>
      <c r="K646" s="80"/>
      <c r="L646" s="81"/>
      <c r="M646" s="82"/>
      <c r="N646" s="82"/>
      <c r="O646" s="8"/>
      <c r="P646" s="44" t="s">
        <v>33</v>
      </c>
      <c r="Q646" s="77"/>
      <c r="R646" s="77"/>
      <c r="S646" s="77"/>
      <c r="T646" s="77"/>
      <c r="U646" s="45"/>
      <c r="V646" s="32">
        <f>SUM(V643:V645)</f>
        <v>0</v>
      </c>
      <c r="W646" s="32">
        <f>SUM(W643:W645)</f>
        <v>0</v>
      </c>
      <c r="X646" s="8"/>
      <c r="Y646" s="44" t="s">
        <v>16</v>
      </c>
      <c r="Z646" s="45"/>
      <c r="AA646" s="43" t="s">
        <v>34</v>
      </c>
      <c r="AB646" s="44" t="s">
        <v>32</v>
      </c>
      <c r="AC646" s="77"/>
      <c r="AD646" s="45"/>
      <c r="AE646" s="31"/>
      <c r="AF646" s="32"/>
    </row>
    <row r="647" spans="1:32" ht="18.75" x14ac:dyDescent="0.25">
      <c r="B647" s="8"/>
      <c r="C647" s="8"/>
      <c r="D647" s="8"/>
      <c r="E647" s="8"/>
      <c r="F647" s="46" t="s">
        <v>35</v>
      </c>
      <c r="G647" s="47"/>
      <c r="H647" s="47"/>
      <c r="I647" s="47"/>
      <c r="J647" s="48"/>
      <c r="K647" s="35" t="str">
        <f>_xlfn.CONCAT(F635," ",":"," ",F633)</f>
        <v>0 : 0</v>
      </c>
      <c r="L647" s="22">
        <f>F636</f>
        <v>0</v>
      </c>
      <c r="M647" s="35" t="str">
        <f>_xlfn.CONCAT(V635," ",":"," ",V633)</f>
        <v>0 : 0</v>
      </c>
      <c r="N647" s="22">
        <f>V636</f>
        <v>0</v>
      </c>
      <c r="O647" s="8"/>
      <c r="P647" s="44" t="s">
        <v>36</v>
      </c>
      <c r="Q647" s="77"/>
      <c r="R647" s="77"/>
      <c r="S647" s="77"/>
      <c r="T647" s="77"/>
      <c r="U647" s="45"/>
      <c r="V647" s="44">
        <f>V646+W646</f>
        <v>0</v>
      </c>
      <c r="W647" s="45"/>
      <c r="X647" s="8"/>
      <c r="Y647" s="44" t="s">
        <v>16</v>
      </c>
      <c r="Z647" s="45"/>
      <c r="AA647" s="43" t="s">
        <v>37</v>
      </c>
      <c r="AB647" s="44" t="s">
        <v>32</v>
      </c>
      <c r="AC647" s="77"/>
      <c r="AD647" s="45"/>
      <c r="AE647" s="31"/>
      <c r="AF647" s="32"/>
    </row>
    <row r="648" spans="1:32" ht="18.75" x14ac:dyDescent="0.25">
      <c r="B648" s="75" t="str">
        <f>IF((M643)&gt;(N643),"П1",IF((M643)&lt;(N643),"П2","Н"))</f>
        <v>Н</v>
      </c>
      <c r="C648" s="75"/>
      <c r="D648" s="36">
        <v>5</v>
      </c>
      <c r="E648" s="42" t="s">
        <v>38</v>
      </c>
      <c r="F648" s="46" t="s">
        <v>39</v>
      </c>
      <c r="G648" s="47"/>
      <c r="H648" s="47"/>
      <c r="I648" s="47"/>
      <c r="J648" s="48"/>
      <c r="K648" s="35" t="str">
        <f>_xlfn.CONCAT(G635," ",":"," ",G633)</f>
        <v>0 : 0</v>
      </c>
      <c r="L648" s="22">
        <f>G636</f>
        <v>0</v>
      </c>
      <c r="M648" s="35" t="str">
        <f>_xlfn.CONCAT(W635," ",":"," ",W633)</f>
        <v>0 : 0</v>
      </c>
      <c r="N648" s="22">
        <f>W636</f>
        <v>0</v>
      </c>
      <c r="O648" s="8"/>
      <c r="P648" s="76" t="s">
        <v>40</v>
      </c>
      <c r="Q648" s="76"/>
      <c r="R648" s="76"/>
      <c r="S648" s="76"/>
      <c r="T648" s="76"/>
      <c r="U648" s="37">
        <v>1</v>
      </c>
      <c r="V648" s="38" t="s">
        <v>41</v>
      </c>
      <c r="W648" s="38">
        <v>2</v>
      </c>
      <c r="X648" s="8"/>
      <c r="Y648" s="44" t="s">
        <v>42</v>
      </c>
      <c r="Z648" s="77"/>
      <c r="AA648" s="77"/>
      <c r="AB648" s="77"/>
      <c r="AC648" s="77"/>
      <c r="AD648" s="45"/>
      <c r="AE648" s="32">
        <f>SUM(AE643:AE647)</f>
        <v>0</v>
      </c>
      <c r="AF648" s="32">
        <f>SUM(AF643:AF647)</f>
        <v>0</v>
      </c>
    </row>
    <row r="649" spans="1:32" ht="18.75" x14ac:dyDescent="0.25">
      <c r="B649" s="42">
        <v>3</v>
      </c>
      <c r="C649" s="42" t="s">
        <v>43</v>
      </c>
      <c r="D649" s="42" t="s">
        <v>44</v>
      </c>
      <c r="E649" s="42" t="s">
        <v>45</v>
      </c>
      <c r="F649" s="46" t="s">
        <v>46</v>
      </c>
      <c r="G649" s="47"/>
      <c r="H649" s="47"/>
      <c r="I649" s="47"/>
      <c r="J649" s="48"/>
      <c r="K649" s="35" t="str">
        <f>_xlfn.CONCAT(H635," ",":"," ",H633)</f>
        <v>0 : 0</v>
      </c>
      <c r="L649" s="39">
        <f>H636</f>
        <v>0</v>
      </c>
      <c r="M649" s="35" t="str">
        <f>_xlfn.CONCAT(X635," ",":"," ",X633)</f>
        <v>0 : 0</v>
      </c>
      <c r="N649" s="39">
        <f>X636</f>
        <v>0</v>
      </c>
      <c r="O649" s="8"/>
      <c r="P649" s="76"/>
      <c r="Q649" s="76"/>
      <c r="R649" s="76"/>
      <c r="S649" s="76"/>
      <c r="T649" s="76"/>
      <c r="U649" s="40"/>
      <c r="V649" s="40"/>
      <c r="W649" s="40"/>
      <c r="X649" s="8"/>
      <c r="Y649" s="44" t="s">
        <v>47</v>
      </c>
      <c r="Z649" s="77"/>
      <c r="AA649" s="77"/>
      <c r="AB649" s="77"/>
      <c r="AC649" s="77"/>
      <c r="AD649" s="45"/>
      <c r="AE649" s="44">
        <f>AE648+AF648</f>
        <v>0</v>
      </c>
      <c r="AF649" s="45"/>
    </row>
    <row r="650" spans="1:32" ht="18.75" x14ac:dyDescent="0.25">
      <c r="B650" s="42" t="str">
        <f>IF((C650)&gt;(D650),"1&gt;2",IF((C650)&lt;(D650),"1&lt;2","1=2"))</f>
        <v>1=2</v>
      </c>
      <c r="C650" s="42">
        <f>P623+P624+P625+P626+P627</f>
        <v>0</v>
      </c>
      <c r="D650" s="42">
        <f>AF623+AF624+AF625+AF626+AF627</f>
        <v>0</v>
      </c>
      <c r="E650" s="42" t="str">
        <f>IF((P628+P629+P630+P631+P632)&gt;(AF628+AF629+AF630+AF631+AF632),"1&gt;2",IF((P628+P629+P630+P631+P632)&lt;(AF628+AF629+AF630+AF631+AF632),"1&lt;2","1=2"))</f>
        <v>1=2</v>
      </c>
      <c r="F650" s="46" t="s">
        <v>48</v>
      </c>
      <c r="G650" s="47"/>
      <c r="H650" s="47"/>
      <c r="I650" s="47"/>
      <c r="J650" s="48"/>
      <c r="K650" s="35" t="str">
        <f>_xlfn.CONCAT(E635," ",":"," ",E633)</f>
        <v>5 : 5</v>
      </c>
      <c r="L650" s="39">
        <f>E636</f>
        <v>10</v>
      </c>
      <c r="M650" s="35" t="str">
        <f>_xlfn.CONCAT(U635," ",":"," ",U633)</f>
        <v>5 : 5</v>
      </c>
      <c r="N650" s="39">
        <f>U636</f>
        <v>10</v>
      </c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9"/>
      <c r="AE650" s="8"/>
      <c r="AF650" s="8"/>
    </row>
    <row r="651" spans="1:32" ht="15" x14ac:dyDescent="0.25"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9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9"/>
      <c r="AE651" s="8"/>
      <c r="AF651" s="8"/>
    </row>
    <row r="652" spans="1:32" ht="15" x14ac:dyDescent="0.25"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9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9"/>
      <c r="AE652" s="8"/>
      <c r="AF652" s="8"/>
    </row>
    <row r="653" spans="1:32" ht="15" x14ac:dyDescent="0.25">
      <c r="A653" s="2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6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</row>
    <row r="654" spans="1:32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3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3"/>
      <c r="AE654" s="2"/>
      <c r="AF654" s="2"/>
    </row>
    <row r="655" spans="1:32" ht="18.75" x14ac:dyDescent="0.3">
      <c r="B655" s="44">
        <v>19</v>
      </c>
      <c r="C655" s="45"/>
      <c r="D655" s="49">
        <v>44763</v>
      </c>
      <c r="E655" s="50"/>
      <c r="F655" s="50"/>
      <c r="G655" s="50"/>
      <c r="H655" s="51"/>
      <c r="I655" s="52" t="s">
        <v>43</v>
      </c>
      <c r="J655" s="53"/>
      <c r="K655" s="53"/>
      <c r="L655" s="53"/>
      <c r="M655" s="53"/>
      <c r="N655" s="53"/>
      <c r="O655" s="53"/>
      <c r="P655" s="54"/>
      <c r="Q655" s="10"/>
      <c r="R655" s="52" t="s">
        <v>44</v>
      </c>
      <c r="S655" s="53"/>
      <c r="T655" s="53"/>
      <c r="U655" s="53"/>
      <c r="V655" s="53"/>
      <c r="W655" s="53"/>
      <c r="X655" s="54"/>
      <c r="Y655" s="55" t="s">
        <v>49</v>
      </c>
      <c r="Z655" s="56"/>
      <c r="AA655" s="56"/>
      <c r="AB655" s="56"/>
      <c r="AC655" s="56"/>
      <c r="AD655" s="56"/>
      <c r="AE655" s="56"/>
      <c r="AF655" s="57"/>
    </row>
    <row r="656" spans="1:32" ht="15" x14ac:dyDescent="0.25"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9"/>
      <c r="O656" s="8"/>
      <c r="P656" s="8"/>
      <c r="Q656" s="10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9"/>
      <c r="AE656" s="8"/>
      <c r="AF656" s="8"/>
    </row>
    <row r="657" spans="2:32" ht="15" x14ac:dyDescent="0.25"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9"/>
      <c r="O657" s="8"/>
      <c r="P657" s="8"/>
      <c r="Q657" s="10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9"/>
      <c r="AE657" s="8"/>
      <c r="AF657" s="8"/>
    </row>
    <row r="658" spans="2:32" ht="15.75" x14ac:dyDescent="0.25">
      <c r="B658" s="11"/>
      <c r="C658" s="8"/>
      <c r="D658" s="8"/>
      <c r="E658" s="12" t="s">
        <v>1</v>
      </c>
      <c r="F658" s="13" t="s">
        <v>2</v>
      </c>
      <c r="G658" s="43" t="s">
        <v>3</v>
      </c>
      <c r="H658" s="14" t="s">
        <v>4</v>
      </c>
      <c r="I658" s="15" t="s">
        <v>5</v>
      </c>
      <c r="J658" s="16" t="s">
        <v>6</v>
      </c>
      <c r="K658" s="8"/>
      <c r="L658" s="8"/>
      <c r="M658" s="8"/>
      <c r="N658" s="9"/>
      <c r="O658" s="8"/>
      <c r="P658" s="8"/>
      <c r="Q658" s="10"/>
      <c r="R658" s="11"/>
      <c r="S658" s="8"/>
      <c r="T658" s="8"/>
      <c r="U658" s="12" t="s">
        <v>1</v>
      </c>
      <c r="V658" s="13" t="s">
        <v>2</v>
      </c>
      <c r="W658" s="43" t="s">
        <v>3</v>
      </c>
      <c r="X658" s="14" t="s">
        <v>4</v>
      </c>
      <c r="Y658" s="15" t="s">
        <v>5</v>
      </c>
      <c r="Z658" s="16" t="s">
        <v>6</v>
      </c>
      <c r="AA658" s="8"/>
      <c r="AB658" s="8"/>
      <c r="AC658" s="8"/>
      <c r="AD658" s="9"/>
      <c r="AE658" s="8"/>
      <c r="AF658" s="8"/>
    </row>
    <row r="659" spans="2:32" ht="15.75" x14ac:dyDescent="0.25">
      <c r="B659" s="8"/>
      <c r="C659" s="8"/>
      <c r="D659" s="8"/>
      <c r="E659" s="43">
        <f>IF(P659=0,1,0)</f>
        <v>1</v>
      </c>
      <c r="F659" s="43">
        <f t="shared" ref="F659:F668" si="360">IF(AND(P659=3,N659*O659=0),1,0)</f>
        <v>0</v>
      </c>
      <c r="G659" s="43">
        <f t="shared" ref="G659:G668" si="361">IF(AND(P659=3,I659-J659&gt;=2),1,0)</f>
        <v>0</v>
      </c>
      <c r="H659" s="43">
        <f>IF(P659=3,1,0)</f>
        <v>0</v>
      </c>
      <c r="I659" s="43">
        <f t="shared" ref="I659:I668" si="362">IF(P659=3,MAX(N659,O659),MIN(N659,O659))</f>
        <v>0</v>
      </c>
      <c r="J659" s="43">
        <f t="shared" ref="J659:J668" si="363">N659+O659-I659</f>
        <v>0</v>
      </c>
      <c r="K659" s="8"/>
      <c r="L659" s="17" t="str">
        <f t="shared" ref="L659:L668" si="364">IF(P659=0,"П",IF(P659=1.5,"Н",IF(P659=3,"В")))</f>
        <v>П</v>
      </c>
      <c r="M659" s="8"/>
      <c r="N659" s="18"/>
      <c r="O659" s="18"/>
      <c r="P659" s="19"/>
      <c r="Q659" s="10"/>
      <c r="R659" s="8"/>
      <c r="S659" s="8"/>
      <c r="T659" s="8"/>
      <c r="U659" s="43">
        <f>IF(AF659=0,1,0)</f>
        <v>1</v>
      </c>
      <c r="V659" s="43">
        <f t="shared" ref="V659:V668" si="365">IF(AND(AF659=3,AD659*AE659=0),1,0)</f>
        <v>0</v>
      </c>
      <c r="W659" s="43">
        <f t="shared" ref="W659:W668" si="366">IF(AND(AF659=3,Y659-Z659&gt;=2),1,0)</f>
        <v>0</v>
      </c>
      <c r="X659" s="43">
        <f>IF(AF659=3,1,0)</f>
        <v>0</v>
      </c>
      <c r="Y659" s="43">
        <f t="shared" ref="Y659:Y668" si="367">IF(AF659=3,MAX(AD659,AE659),MIN(AD659,AE659))</f>
        <v>0</v>
      </c>
      <c r="Z659" s="43">
        <f t="shared" ref="Z659:Z668" si="368">AD659+AE659-Y659</f>
        <v>0</v>
      </c>
      <c r="AA659" s="8"/>
      <c r="AB659" s="17" t="str">
        <f t="shared" ref="AB659:AB668" si="369">IF(AF659=0,"П",IF(AF659=1.5,"Н",IF(AF659=3,"В")))</f>
        <v>П</v>
      </c>
      <c r="AC659" s="8"/>
      <c r="AD659" s="18"/>
      <c r="AE659" s="18"/>
      <c r="AF659" s="19"/>
    </row>
    <row r="660" spans="2:32" ht="15.75" x14ac:dyDescent="0.25">
      <c r="B660" s="8"/>
      <c r="C660" s="8"/>
      <c r="D660" s="8"/>
      <c r="E660" s="43">
        <f t="shared" ref="E660:E668" si="370">IF(P660=0,1,0)</f>
        <v>1</v>
      </c>
      <c r="F660" s="43">
        <f t="shared" si="360"/>
        <v>0</v>
      </c>
      <c r="G660" s="43">
        <f t="shared" si="361"/>
        <v>0</v>
      </c>
      <c r="H660" s="43">
        <f t="shared" ref="H660:H668" si="371">IF(P660=3,1,0)</f>
        <v>0</v>
      </c>
      <c r="I660" s="43">
        <f t="shared" si="362"/>
        <v>0</v>
      </c>
      <c r="J660" s="43">
        <f t="shared" si="363"/>
        <v>0</v>
      </c>
      <c r="K660" s="8"/>
      <c r="L660" s="17" t="str">
        <f t="shared" si="364"/>
        <v>П</v>
      </c>
      <c r="M660" s="20"/>
      <c r="N660" s="18"/>
      <c r="O660" s="18"/>
      <c r="P660" s="19"/>
      <c r="Q660" s="10"/>
      <c r="R660" s="8"/>
      <c r="S660" s="8"/>
      <c r="T660" s="8"/>
      <c r="U660" s="43">
        <f t="shared" ref="U660:U668" si="372">IF(AF660=0,1,0)</f>
        <v>1</v>
      </c>
      <c r="V660" s="43">
        <f t="shared" si="365"/>
        <v>0</v>
      </c>
      <c r="W660" s="43">
        <f t="shared" si="366"/>
        <v>0</v>
      </c>
      <c r="X660" s="43">
        <f t="shared" ref="X660:X668" si="373">IF(AF660=3,1,0)</f>
        <v>0</v>
      </c>
      <c r="Y660" s="43">
        <f t="shared" si="367"/>
        <v>0</v>
      </c>
      <c r="Z660" s="43">
        <f t="shared" si="368"/>
        <v>0</v>
      </c>
      <c r="AA660" s="8"/>
      <c r="AB660" s="17" t="str">
        <f t="shared" si="369"/>
        <v>П</v>
      </c>
      <c r="AC660" s="20"/>
      <c r="AD660" s="18"/>
      <c r="AE660" s="18"/>
      <c r="AF660" s="19"/>
    </row>
    <row r="661" spans="2:32" ht="15.75" x14ac:dyDescent="0.25">
      <c r="B661" s="8"/>
      <c r="C661" s="8"/>
      <c r="D661" s="8"/>
      <c r="E661" s="43">
        <f t="shared" si="370"/>
        <v>1</v>
      </c>
      <c r="F661" s="43">
        <f t="shared" si="360"/>
        <v>0</v>
      </c>
      <c r="G661" s="43">
        <f t="shared" si="361"/>
        <v>0</v>
      </c>
      <c r="H661" s="43">
        <f t="shared" si="371"/>
        <v>0</v>
      </c>
      <c r="I661" s="43">
        <f t="shared" si="362"/>
        <v>0</v>
      </c>
      <c r="J661" s="43">
        <f t="shared" si="363"/>
        <v>0</v>
      </c>
      <c r="K661" s="8"/>
      <c r="L661" s="17" t="str">
        <f t="shared" si="364"/>
        <v>П</v>
      </c>
      <c r="M661" s="20"/>
      <c r="N661" s="18"/>
      <c r="O661" s="18"/>
      <c r="P661" s="19"/>
      <c r="Q661" s="10"/>
      <c r="R661" s="8"/>
      <c r="S661" s="8"/>
      <c r="T661" s="8"/>
      <c r="U661" s="43">
        <f t="shared" si="372"/>
        <v>1</v>
      </c>
      <c r="V661" s="43">
        <f t="shared" si="365"/>
        <v>0</v>
      </c>
      <c r="W661" s="43">
        <f t="shared" si="366"/>
        <v>0</v>
      </c>
      <c r="X661" s="43">
        <f t="shared" si="373"/>
        <v>0</v>
      </c>
      <c r="Y661" s="43">
        <f t="shared" si="367"/>
        <v>0</v>
      </c>
      <c r="Z661" s="43">
        <f t="shared" si="368"/>
        <v>0</v>
      </c>
      <c r="AA661" s="8"/>
      <c r="AB661" s="17" t="str">
        <f t="shared" si="369"/>
        <v>П</v>
      </c>
      <c r="AC661" s="20"/>
      <c r="AD661" s="18"/>
      <c r="AE661" s="18"/>
      <c r="AF661" s="19"/>
    </row>
    <row r="662" spans="2:32" ht="15.75" x14ac:dyDescent="0.25">
      <c r="B662" s="8"/>
      <c r="C662" s="8"/>
      <c r="D662" s="8"/>
      <c r="E662" s="43">
        <f t="shared" si="370"/>
        <v>1</v>
      </c>
      <c r="F662" s="43">
        <f t="shared" si="360"/>
        <v>0</v>
      </c>
      <c r="G662" s="43">
        <f t="shared" si="361"/>
        <v>0</v>
      </c>
      <c r="H662" s="43">
        <f t="shared" si="371"/>
        <v>0</v>
      </c>
      <c r="I662" s="43">
        <f t="shared" si="362"/>
        <v>0</v>
      </c>
      <c r="J662" s="43">
        <f t="shared" si="363"/>
        <v>0</v>
      </c>
      <c r="K662" s="8"/>
      <c r="L662" s="17" t="str">
        <f t="shared" si="364"/>
        <v>П</v>
      </c>
      <c r="M662" s="20"/>
      <c r="N662" s="18"/>
      <c r="O662" s="18"/>
      <c r="P662" s="19"/>
      <c r="Q662" s="10"/>
      <c r="R662" s="8"/>
      <c r="S662" s="8"/>
      <c r="T662" s="8"/>
      <c r="U662" s="43">
        <f t="shared" si="372"/>
        <v>1</v>
      </c>
      <c r="V662" s="43">
        <f t="shared" si="365"/>
        <v>0</v>
      </c>
      <c r="W662" s="43">
        <f t="shared" si="366"/>
        <v>0</v>
      </c>
      <c r="X662" s="43">
        <f t="shared" si="373"/>
        <v>0</v>
      </c>
      <c r="Y662" s="43">
        <f t="shared" si="367"/>
        <v>0</v>
      </c>
      <c r="Z662" s="43">
        <f t="shared" si="368"/>
        <v>0</v>
      </c>
      <c r="AA662" s="8"/>
      <c r="AB662" s="17" t="str">
        <f t="shared" si="369"/>
        <v>П</v>
      </c>
      <c r="AC662" s="20"/>
      <c r="AD662" s="18"/>
      <c r="AE662" s="18"/>
      <c r="AF662" s="19"/>
    </row>
    <row r="663" spans="2:32" ht="15.75" x14ac:dyDescent="0.25">
      <c r="B663" s="8"/>
      <c r="C663" s="8"/>
      <c r="D663" s="8"/>
      <c r="E663" s="43">
        <f t="shared" si="370"/>
        <v>1</v>
      </c>
      <c r="F663" s="43">
        <f t="shared" si="360"/>
        <v>0</v>
      </c>
      <c r="G663" s="43">
        <f t="shared" si="361"/>
        <v>0</v>
      </c>
      <c r="H663" s="43">
        <f t="shared" si="371"/>
        <v>0</v>
      </c>
      <c r="I663" s="43">
        <f t="shared" si="362"/>
        <v>0</v>
      </c>
      <c r="J663" s="43">
        <f t="shared" si="363"/>
        <v>0</v>
      </c>
      <c r="K663" s="8"/>
      <c r="L663" s="17" t="str">
        <f t="shared" si="364"/>
        <v>П</v>
      </c>
      <c r="M663" s="20"/>
      <c r="N663" s="18"/>
      <c r="O663" s="18"/>
      <c r="P663" s="19"/>
      <c r="Q663" s="10"/>
      <c r="R663" s="8"/>
      <c r="S663" s="8"/>
      <c r="T663" s="8"/>
      <c r="U663" s="43">
        <f t="shared" si="372"/>
        <v>1</v>
      </c>
      <c r="V663" s="43">
        <f t="shared" si="365"/>
        <v>0</v>
      </c>
      <c r="W663" s="43">
        <f t="shared" si="366"/>
        <v>0</v>
      </c>
      <c r="X663" s="43">
        <f t="shared" si="373"/>
        <v>0</v>
      </c>
      <c r="Y663" s="43">
        <f t="shared" si="367"/>
        <v>0</v>
      </c>
      <c r="Z663" s="43">
        <f t="shared" si="368"/>
        <v>0</v>
      </c>
      <c r="AA663" s="8"/>
      <c r="AB663" s="17" t="str">
        <f t="shared" si="369"/>
        <v>П</v>
      </c>
      <c r="AC663" s="20"/>
      <c r="AD663" s="18"/>
      <c r="AE663" s="18"/>
      <c r="AF663" s="19"/>
    </row>
    <row r="664" spans="2:32" ht="15.75" x14ac:dyDescent="0.25">
      <c r="B664" s="8"/>
      <c r="C664" s="8"/>
      <c r="D664" s="8"/>
      <c r="E664" s="43">
        <f t="shared" si="370"/>
        <v>1</v>
      </c>
      <c r="F664" s="43">
        <f t="shared" si="360"/>
        <v>0</v>
      </c>
      <c r="G664" s="43">
        <f t="shared" si="361"/>
        <v>0</v>
      </c>
      <c r="H664" s="43">
        <f t="shared" si="371"/>
        <v>0</v>
      </c>
      <c r="I664" s="43">
        <f t="shared" si="362"/>
        <v>0</v>
      </c>
      <c r="J664" s="43">
        <f t="shared" si="363"/>
        <v>0</v>
      </c>
      <c r="K664" s="8"/>
      <c r="L664" s="17" t="str">
        <f t="shared" si="364"/>
        <v>П</v>
      </c>
      <c r="M664" s="20"/>
      <c r="N664" s="18"/>
      <c r="O664" s="18"/>
      <c r="P664" s="19"/>
      <c r="Q664" s="10"/>
      <c r="R664" s="8"/>
      <c r="S664" s="8"/>
      <c r="T664" s="8"/>
      <c r="U664" s="43">
        <f t="shared" si="372"/>
        <v>1</v>
      </c>
      <c r="V664" s="43">
        <f t="shared" si="365"/>
        <v>0</v>
      </c>
      <c r="W664" s="43">
        <f t="shared" si="366"/>
        <v>0</v>
      </c>
      <c r="X664" s="43">
        <f t="shared" si="373"/>
        <v>0</v>
      </c>
      <c r="Y664" s="43">
        <f t="shared" si="367"/>
        <v>0</v>
      </c>
      <c r="Z664" s="43">
        <f t="shared" si="368"/>
        <v>0</v>
      </c>
      <c r="AA664" s="8"/>
      <c r="AB664" s="17" t="str">
        <f t="shared" si="369"/>
        <v>П</v>
      </c>
      <c r="AC664" s="20"/>
      <c r="AD664" s="18"/>
      <c r="AE664" s="18"/>
      <c r="AF664" s="19"/>
    </row>
    <row r="665" spans="2:32" ht="15.75" x14ac:dyDescent="0.25">
      <c r="B665" s="8"/>
      <c r="C665" s="8"/>
      <c r="D665" s="8"/>
      <c r="E665" s="43">
        <f t="shared" si="370"/>
        <v>1</v>
      </c>
      <c r="F665" s="43">
        <f t="shared" si="360"/>
        <v>0</v>
      </c>
      <c r="G665" s="43">
        <f t="shared" si="361"/>
        <v>0</v>
      </c>
      <c r="H665" s="43">
        <f t="shared" si="371"/>
        <v>0</v>
      </c>
      <c r="I665" s="43">
        <f t="shared" si="362"/>
        <v>0</v>
      </c>
      <c r="J665" s="43">
        <f t="shared" si="363"/>
        <v>0</v>
      </c>
      <c r="K665" s="8"/>
      <c r="L665" s="17" t="str">
        <f t="shared" si="364"/>
        <v>П</v>
      </c>
      <c r="M665" s="20"/>
      <c r="N665" s="18"/>
      <c r="O665" s="18"/>
      <c r="P665" s="19"/>
      <c r="Q665" s="10"/>
      <c r="R665" s="8"/>
      <c r="S665" s="8"/>
      <c r="T665" s="8"/>
      <c r="U665" s="43">
        <f t="shared" si="372"/>
        <v>1</v>
      </c>
      <c r="V665" s="43">
        <f t="shared" si="365"/>
        <v>0</v>
      </c>
      <c r="W665" s="43">
        <f t="shared" si="366"/>
        <v>0</v>
      </c>
      <c r="X665" s="43">
        <f t="shared" si="373"/>
        <v>0</v>
      </c>
      <c r="Y665" s="43">
        <f t="shared" si="367"/>
        <v>0</v>
      </c>
      <c r="Z665" s="43">
        <f t="shared" si="368"/>
        <v>0</v>
      </c>
      <c r="AA665" s="8"/>
      <c r="AB665" s="17" t="str">
        <f t="shared" si="369"/>
        <v>П</v>
      </c>
      <c r="AC665" s="20"/>
      <c r="AD665" s="18"/>
      <c r="AE665" s="18"/>
      <c r="AF665" s="19"/>
    </row>
    <row r="666" spans="2:32" ht="15.75" x14ac:dyDescent="0.25">
      <c r="B666" s="8"/>
      <c r="C666" s="8"/>
      <c r="D666" s="8"/>
      <c r="E666" s="43">
        <f t="shared" si="370"/>
        <v>1</v>
      </c>
      <c r="F666" s="43">
        <f t="shared" si="360"/>
        <v>0</v>
      </c>
      <c r="G666" s="43">
        <f t="shared" si="361"/>
        <v>0</v>
      </c>
      <c r="H666" s="43">
        <f t="shared" si="371"/>
        <v>0</v>
      </c>
      <c r="I666" s="43">
        <f t="shared" si="362"/>
        <v>0</v>
      </c>
      <c r="J666" s="43">
        <f t="shared" si="363"/>
        <v>0</v>
      </c>
      <c r="K666" s="8"/>
      <c r="L666" s="17" t="str">
        <f t="shared" si="364"/>
        <v>П</v>
      </c>
      <c r="M666" s="20"/>
      <c r="N666" s="18"/>
      <c r="O666" s="18"/>
      <c r="P666" s="19"/>
      <c r="Q666" s="10"/>
      <c r="R666" s="8"/>
      <c r="S666" s="8"/>
      <c r="T666" s="8"/>
      <c r="U666" s="43">
        <f t="shared" si="372"/>
        <v>1</v>
      </c>
      <c r="V666" s="43">
        <f t="shared" si="365"/>
        <v>0</v>
      </c>
      <c r="W666" s="43">
        <f t="shared" si="366"/>
        <v>0</v>
      </c>
      <c r="X666" s="43">
        <f t="shared" si="373"/>
        <v>0</v>
      </c>
      <c r="Y666" s="43">
        <f t="shared" si="367"/>
        <v>0</v>
      </c>
      <c r="Z666" s="43">
        <f t="shared" si="368"/>
        <v>0</v>
      </c>
      <c r="AA666" s="8"/>
      <c r="AB666" s="17" t="str">
        <f t="shared" si="369"/>
        <v>П</v>
      </c>
      <c r="AC666" s="20"/>
      <c r="AD666" s="18"/>
      <c r="AE666" s="18"/>
      <c r="AF666" s="19"/>
    </row>
    <row r="667" spans="2:32" ht="15.75" x14ac:dyDescent="0.25">
      <c r="B667" s="8"/>
      <c r="C667" s="8"/>
      <c r="D667" s="8"/>
      <c r="E667" s="43">
        <f t="shared" si="370"/>
        <v>1</v>
      </c>
      <c r="F667" s="43">
        <f t="shared" si="360"/>
        <v>0</v>
      </c>
      <c r="G667" s="43">
        <f t="shared" si="361"/>
        <v>0</v>
      </c>
      <c r="H667" s="43">
        <f t="shared" si="371"/>
        <v>0</v>
      </c>
      <c r="I667" s="43">
        <f t="shared" si="362"/>
        <v>0</v>
      </c>
      <c r="J667" s="43">
        <f t="shared" si="363"/>
        <v>0</v>
      </c>
      <c r="K667" s="8"/>
      <c r="L667" s="17" t="str">
        <f t="shared" si="364"/>
        <v>П</v>
      </c>
      <c r="M667" s="20"/>
      <c r="N667" s="18"/>
      <c r="O667" s="18"/>
      <c r="P667" s="19"/>
      <c r="Q667" s="10"/>
      <c r="R667" s="8"/>
      <c r="S667" s="8"/>
      <c r="T667" s="8"/>
      <c r="U667" s="43">
        <f t="shared" si="372"/>
        <v>1</v>
      </c>
      <c r="V667" s="43">
        <f t="shared" si="365"/>
        <v>0</v>
      </c>
      <c r="W667" s="43">
        <f t="shared" si="366"/>
        <v>0</v>
      </c>
      <c r="X667" s="43">
        <f t="shared" si="373"/>
        <v>0</v>
      </c>
      <c r="Y667" s="43">
        <f t="shared" si="367"/>
        <v>0</v>
      </c>
      <c r="Z667" s="43">
        <f t="shared" si="368"/>
        <v>0</v>
      </c>
      <c r="AA667" s="8"/>
      <c r="AB667" s="17" t="str">
        <f t="shared" si="369"/>
        <v>П</v>
      </c>
      <c r="AC667" s="20"/>
      <c r="AD667" s="18"/>
      <c r="AE667" s="18"/>
      <c r="AF667" s="19"/>
    </row>
    <row r="668" spans="2:32" ht="15.75" x14ac:dyDescent="0.25">
      <c r="B668" s="8"/>
      <c r="C668" s="8"/>
      <c r="D668" s="8"/>
      <c r="E668" s="43">
        <f t="shared" si="370"/>
        <v>1</v>
      </c>
      <c r="F668" s="43">
        <f t="shared" si="360"/>
        <v>0</v>
      </c>
      <c r="G668" s="43">
        <f t="shared" si="361"/>
        <v>0</v>
      </c>
      <c r="H668" s="43">
        <f t="shared" si="371"/>
        <v>0</v>
      </c>
      <c r="I668" s="43">
        <f t="shared" si="362"/>
        <v>0</v>
      </c>
      <c r="J668" s="43">
        <f t="shared" si="363"/>
        <v>0</v>
      </c>
      <c r="K668" s="8"/>
      <c r="L668" s="17" t="str">
        <f t="shared" si="364"/>
        <v>П</v>
      </c>
      <c r="M668" s="20"/>
      <c r="N668" s="18"/>
      <c r="O668" s="18"/>
      <c r="P668" s="19"/>
      <c r="Q668" s="10"/>
      <c r="R668" s="8"/>
      <c r="S668" s="8"/>
      <c r="T668" s="8"/>
      <c r="U668" s="43">
        <f t="shared" si="372"/>
        <v>1</v>
      </c>
      <c r="V668" s="43">
        <f t="shared" si="365"/>
        <v>0</v>
      </c>
      <c r="W668" s="43">
        <f t="shared" si="366"/>
        <v>0</v>
      </c>
      <c r="X668" s="43">
        <f t="shared" si="373"/>
        <v>0</v>
      </c>
      <c r="Y668" s="43">
        <f t="shared" si="367"/>
        <v>0</v>
      </c>
      <c r="Z668" s="43">
        <f t="shared" si="368"/>
        <v>0</v>
      </c>
      <c r="AA668" s="8"/>
      <c r="AB668" s="17" t="str">
        <f t="shared" si="369"/>
        <v>П</v>
      </c>
      <c r="AC668" s="20"/>
      <c r="AD668" s="18"/>
      <c r="AE668" s="18"/>
      <c r="AF668" s="19"/>
    </row>
    <row r="669" spans="2:32" ht="18.75" x14ac:dyDescent="0.25">
      <c r="B669" s="8"/>
      <c r="C669" s="8"/>
      <c r="D669" s="8"/>
      <c r="E669" s="21">
        <f t="shared" ref="E669:J669" si="374">SUM(E659:E663)</f>
        <v>5</v>
      </c>
      <c r="F669" s="22">
        <f t="shared" si="374"/>
        <v>0</v>
      </c>
      <c r="G669" s="22">
        <f t="shared" si="374"/>
        <v>0</v>
      </c>
      <c r="H669" s="23">
        <f t="shared" si="374"/>
        <v>0</v>
      </c>
      <c r="I669" s="22">
        <f t="shared" si="374"/>
        <v>0</v>
      </c>
      <c r="J669" s="22">
        <f t="shared" si="374"/>
        <v>0</v>
      </c>
      <c r="K669" s="8"/>
      <c r="L669" s="8"/>
      <c r="M669" s="20"/>
      <c r="N669" s="9"/>
      <c r="O669" s="9"/>
      <c r="P669" s="18">
        <f>SUM(P659:P668)</f>
        <v>0</v>
      </c>
      <c r="Q669" s="10"/>
      <c r="R669" s="8"/>
      <c r="S669" s="8"/>
      <c r="T669" s="8"/>
      <c r="U669" s="21">
        <f t="shared" ref="U669:Z669" si="375">SUM(U659:U663)</f>
        <v>5</v>
      </c>
      <c r="V669" s="22">
        <f t="shared" si="375"/>
        <v>0</v>
      </c>
      <c r="W669" s="22">
        <f t="shared" si="375"/>
        <v>0</v>
      </c>
      <c r="X669" s="23">
        <f t="shared" si="375"/>
        <v>0</v>
      </c>
      <c r="Y669" s="22">
        <f t="shared" si="375"/>
        <v>0</v>
      </c>
      <c r="Z669" s="22">
        <f t="shared" si="375"/>
        <v>0</v>
      </c>
      <c r="AA669" s="8"/>
      <c r="AB669" s="8"/>
      <c r="AC669" s="20"/>
      <c r="AD669" s="9"/>
      <c r="AE669" s="9"/>
      <c r="AF669" s="19">
        <f>SUM(AF659:AF668)</f>
        <v>0</v>
      </c>
    </row>
    <row r="670" spans="2:32" ht="15.75" x14ac:dyDescent="0.25"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24"/>
      <c r="O670" s="9"/>
      <c r="P670" s="8">
        <f>SUM(P659:P669)</f>
        <v>0</v>
      </c>
      <c r="Q670" s="10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58"/>
      <c r="AE670" s="58"/>
      <c r="AF670" s="8"/>
    </row>
    <row r="671" spans="2:32" ht="18.75" x14ac:dyDescent="0.25">
      <c r="B671" s="8"/>
      <c r="C671" s="8"/>
      <c r="D671" s="8"/>
      <c r="E671" s="25">
        <f t="shared" ref="E671:J671" si="376">SUM(E664:E668)</f>
        <v>5</v>
      </c>
      <c r="F671" s="22">
        <f t="shared" si="376"/>
        <v>0</v>
      </c>
      <c r="G671" s="22">
        <f t="shared" si="376"/>
        <v>0</v>
      </c>
      <c r="H671" s="14">
        <f t="shared" si="376"/>
        <v>0</v>
      </c>
      <c r="I671" s="22">
        <f t="shared" si="376"/>
        <v>0</v>
      </c>
      <c r="J671" s="22">
        <f t="shared" si="376"/>
        <v>0</v>
      </c>
      <c r="K671" s="8"/>
      <c r="L671" s="8"/>
      <c r="M671" s="8"/>
      <c r="N671" s="9"/>
      <c r="O671" s="8"/>
      <c r="P671" s="8"/>
      <c r="Q671" s="10"/>
      <c r="R671" s="8"/>
      <c r="S671" s="8"/>
      <c r="T671" s="8"/>
      <c r="U671" s="25">
        <f t="shared" ref="U671:Z671" si="377">SUM(U664:U668)</f>
        <v>5</v>
      </c>
      <c r="V671" s="22">
        <f t="shared" si="377"/>
        <v>0</v>
      </c>
      <c r="W671" s="22">
        <f t="shared" si="377"/>
        <v>0</v>
      </c>
      <c r="X671" s="14">
        <f t="shared" si="377"/>
        <v>0</v>
      </c>
      <c r="Y671" s="22">
        <f t="shared" si="377"/>
        <v>0</v>
      </c>
      <c r="Z671" s="22">
        <f t="shared" si="377"/>
        <v>0</v>
      </c>
      <c r="AA671" s="8"/>
      <c r="AB671" s="8"/>
      <c r="AC671" s="8"/>
      <c r="AD671" s="8"/>
      <c r="AE671" s="8"/>
      <c r="AF671" s="8"/>
    </row>
    <row r="672" spans="2:32" ht="18.75" x14ac:dyDescent="0.25">
      <c r="B672" s="8"/>
      <c r="C672" s="8"/>
      <c r="D672" s="8"/>
      <c r="E672" s="12">
        <f t="shared" ref="E672:J672" si="378">SUM(E659:E668)</f>
        <v>10</v>
      </c>
      <c r="F672" s="22">
        <f t="shared" si="378"/>
        <v>0</v>
      </c>
      <c r="G672" s="22">
        <f t="shared" si="378"/>
        <v>0</v>
      </c>
      <c r="H672" s="14">
        <f t="shared" si="378"/>
        <v>0</v>
      </c>
      <c r="I672" s="22">
        <f t="shared" si="378"/>
        <v>0</v>
      </c>
      <c r="J672" s="22">
        <f t="shared" si="378"/>
        <v>0</v>
      </c>
      <c r="K672" s="8"/>
      <c r="L672" s="8"/>
      <c r="M672" s="8"/>
      <c r="N672" s="9"/>
      <c r="O672" s="8"/>
      <c r="P672" s="8"/>
      <c r="Q672" s="10"/>
      <c r="R672" s="8"/>
      <c r="S672" s="8"/>
      <c r="T672" s="8"/>
      <c r="U672" s="12">
        <f t="shared" ref="U672:Z672" si="379">SUM(U659:U668)</f>
        <v>10</v>
      </c>
      <c r="V672" s="22">
        <f t="shared" si="379"/>
        <v>0</v>
      </c>
      <c r="W672" s="22">
        <f t="shared" si="379"/>
        <v>0</v>
      </c>
      <c r="X672" s="14">
        <f t="shared" si="379"/>
        <v>0</v>
      </c>
      <c r="Y672" s="22">
        <f t="shared" si="379"/>
        <v>0</v>
      </c>
      <c r="Z672" s="22">
        <f t="shared" si="379"/>
        <v>0</v>
      </c>
      <c r="AA672" s="8"/>
      <c r="AB672" s="8"/>
      <c r="AC672" s="8"/>
      <c r="AD672" s="8"/>
      <c r="AE672" s="8"/>
      <c r="AF672" s="8"/>
    </row>
    <row r="673" spans="2:32" ht="15" x14ac:dyDescent="0.25"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9"/>
      <c r="O673" s="8"/>
      <c r="P673" s="8"/>
      <c r="Q673" s="10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</row>
    <row r="674" spans="2:32" ht="15" x14ac:dyDescent="0.25"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9"/>
      <c r="O674" s="8"/>
      <c r="P674" s="8"/>
      <c r="Q674" s="10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</row>
    <row r="675" spans="2:32" ht="15" x14ac:dyDescent="0.25"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9"/>
      <c r="O675" s="8"/>
      <c r="P675" s="8"/>
      <c r="Q675" s="10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</row>
    <row r="676" spans="2:32" ht="15" x14ac:dyDescent="0.25"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9"/>
      <c r="O676" s="8"/>
      <c r="P676" s="8"/>
      <c r="Q676" s="10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</row>
    <row r="677" spans="2:32" ht="15" x14ac:dyDescent="0.25"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9"/>
      <c r="O677" s="8"/>
      <c r="P677" s="8"/>
      <c r="Q677" s="10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</row>
    <row r="678" spans="2:32" ht="18.75" x14ac:dyDescent="0.3">
      <c r="B678" s="59" t="s">
        <v>7</v>
      </c>
      <c r="C678" s="60"/>
      <c r="D678" s="26">
        <f>B655</f>
        <v>19</v>
      </c>
      <c r="E678" s="59">
        <f>D655</f>
        <v>44763</v>
      </c>
      <c r="F678" s="61"/>
      <c r="G678" s="61"/>
      <c r="H678" s="62"/>
      <c r="I678" s="59" t="str">
        <f>Y655</f>
        <v>чемпионат</v>
      </c>
      <c r="J678" s="63"/>
      <c r="K678" s="63"/>
      <c r="L678" s="63"/>
      <c r="M678" s="63"/>
      <c r="N678" s="60"/>
      <c r="O678" s="8"/>
      <c r="P678" s="64" t="s">
        <v>8</v>
      </c>
      <c r="Q678" s="65"/>
      <c r="R678" s="65"/>
      <c r="S678" s="65"/>
      <c r="T678" s="65"/>
      <c r="U678" s="65"/>
      <c r="V678" s="27" t="s">
        <v>9</v>
      </c>
      <c r="W678" s="28" t="s">
        <v>10</v>
      </c>
      <c r="X678" s="8"/>
      <c r="Y678" s="66" t="s">
        <v>11</v>
      </c>
      <c r="Z678" s="67"/>
      <c r="AA678" s="67"/>
      <c r="AB678" s="67"/>
      <c r="AC678" s="67"/>
      <c r="AD678" s="67"/>
      <c r="AE678" s="29" t="s">
        <v>9</v>
      </c>
      <c r="AF678" s="30" t="s">
        <v>10</v>
      </c>
    </row>
    <row r="679" spans="2:32" ht="15.75" x14ac:dyDescent="0.25">
      <c r="B679" s="68" t="str">
        <f>I655</f>
        <v>ком 1</v>
      </c>
      <c r="C679" s="69"/>
      <c r="D679" s="70"/>
      <c r="E679" s="74" t="s">
        <v>12</v>
      </c>
      <c r="F679" s="74"/>
      <c r="G679" s="74" t="s">
        <v>13</v>
      </c>
      <c r="H679" s="74"/>
      <c r="I679" s="49" t="s">
        <v>14</v>
      </c>
      <c r="J679" s="51"/>
      <c r="K679" s="44" t="s">
        <v>15</v>
      </c>
      <c r="L679" s="45"/>
      <c r="M679" s="19"/>
      <c r="N679" s="19"/>
      <c r="O679" s="8"/>
      <c r="P679" s="44" t="s">
        <v>16</v>
      </c>
      <c r="Q679" s="45"/>
      <c r="R679" s="43" t="s">
        <v>17</v>
      </c>
      <c r="S679" s="43" t="s">
        <v>18</v>
      </c>
      <c r="T679" s="41" t="s">
        <v>19</v>
      </c>
      <c r="U679" s="43" t="s">
        <v>20</v>
      </c>
      <c r="V679" s="31"/>
      <c r="W679" s="32"/>
      <c r="X679" s="8"/>
      <c r="Y679" s="44" t="s">
        <v>16</v>
      </c>
      <c r="Z679" s="45"/>
      <c r="AA679" s="43" t="s">
        <v>21</v>
      </c>
      <c r="AB679" s="43" t="s">
        <v>18</v>
      </c>
      <c r="AC679" s="41" t="s">
        <v>22</v>
      </c>
      <c r="AD679" s="43" t="s">
        <v>20</v>
      </c>
      <c r="AE679" s="31"/>
      <c r="AF679" s="32"/>
    </row>
    <row r="680" spans="2:32" ht="15.75" x14ac:dyDescent="0.25">
      <c r="B680" s="71"/>
      <c r="C680" s="72"/>
      <c r="D680" s="73"/>
      <c r="E680" s="43">
        <f>SUM(I659:I668)</f>
        <v>0</v>
      </c>
      <c r="F680" s="33" t="s">
        <v>23</v>
      </c>
      <c r="G680" s="43">
        <f>SUM(J659:J668)</f>
        <v>0</v>
      </c>
      <c r="H680" s="33" t="s">
        <v>23</v>
      </c>
      <c r="I680" s="31"/>
      <c r="J680" s="31" t="s">
        <v>20</v>
      </c>
      <c r="K680" s="44" t="s">
        <v>24</v>
      </c>
      <c r="L680" s="45"/>
      <c r="M680" s="44">
        <f>SUM(M679:N679)</f>
        <v>0</v>
      </c>
      <c r="N680" s="45"/>
      <c r="O680" s="8"/>
      <c r="P680" s="44" t="s">
        <v>16</v>
      </c>
      <c r="Q680" s="45"/>
      <c r="R680" s="43" t="s">
        <v>25</v>
      </c>
      <c r="S680" s="43" t="s">
        <v>18</v>
      </c>
      <c r="T680" s="41" t="s">
        <v>26</v>
      </c>
      <c r="U680" s="43" t="s">
        <v>20</v>
      </c>
      <c r="V680" s="31"/>
      <c r="W680" s="32"/>
      <c r="X680" s="8"/>
      <c r="Y680" s="44" t="s">
        <v>16</v>
      </c>
      <c r="Z680" s="45"/>
      <c r="AA680" s="43" t="s">
        <v>27</v>
      </c>
      <c r="AB680" s="43" t="s">
        <v>18</v>
      </c>
      <c r="AC680" s="41" t="s">
        <v>28</v>
      </c>
      <c r="AD680" s="43" t="s">
        <v>20</v>
      </c>
      <c r="AE680" s="31"/>
      <c r="AF680" s="32"/>
    </row>
    <row r="681" spans="2:32" ht="15.75" customHeight="1" x14ac:dyDescent="0.25">
      <c r="B681" s="74" t="str">
        <f>R655</f>
        <v>ком 2</v>
      </c>
      <c r="C681" s="74"/>
      <c r="D681" s="74"/>
      <c r="E681" s="74" t="s">
        <v>12</v>
      </c>
      <c r="F681" s="74"/>
      <c r="G681" s="74" t="s">
        <v>13</v>
      </c>
      <c r="H681" s="74"/>
      <c r="I681" s="49" t="s">
        <v>14</v>
      </c>
      <c r="J681" s="51"/>
      <c r="K681" s="78">
        <f>P669/30</f>
        <v>0</v>
      </c>
      <c r="L681" s="79"/>
      <c r="M681" s="82">
        <f>AF669/30</f>
        <v>0</v>
      </c>
      <c r="N681" s="82"/>
      <c r="O681" s="8"/>
      <c r="P681" s="44" t="s">
        <v>16</v>
      </c>
      <c r="Q681" s="45"/>
      <c r="R681" s="43" t="s">
        <v>29</v>
      </c>
      <c r="S681" s="43" t="s">
        <v>18</v>
      </c>
      <c r="T681" s="83" t="s">
        <v>30</v>
      </c>
      <c r="U681" s="84"/>
      <c r="V681" s="31"/>
      <c r="W681" s="32"/>
      <c r="X681" s="8"/>
      <c r="Y681" s="44" t="s">
        <v>16</v>
      </c>
      <c r="Z681" s="45"/>
      <c r="AA681" s="43" t="s">
        <v>31</v>
      </c>
      <c r="AB681" s="44" t="s">
        <v>32</v>
      </c>
      <c r="AC681" s="77"/>
      <c r="AD681" s="45"/>
      <c r="AE681" s="31"/>
      <c r="AF681" s="32"/>
    </row>
    <row r="682" spans="2:32" ht="15.75" customHeight="1" x14ac:dyDescent="0.25">
      <c r="B682" s="74"/>
      <c r="C682" s="74"/>
      <c r="D682" s="74"/>
      <c r="E682" s="43">
        <f>SUM(Y659:Y668)</f>
        <v>0</v>
      </c>
      <c r="F682" s="33" t="s">
        <v>23</v>
      </c>
      <c r="G682" s="43">
        <f>SUM(Z659:Z668)</f>
        <v>0</v>
      </c>
      <c r="H682" s="33" t="s">
        <v>23</v>
      </c>
      <c r="I682" s="32"/>
      <c r="J682" s="34" t="s">
        <v>20</v>
      </c>
      <c r="K682" s="80"/>
      <c r="L682" s="81"/>
      <c r="M682" s="82"/>
      <c r="N682" s="82"/>
      <c r="O682" s="8"/>
      <c r="P682" s="44" t="s">
        <v>33</v>
      </c>
      <c r="Q682" s="77"/>
      <c r="R682" s="77"/>
      <c r="S682" s="77"/>
      <c r="T682" s="77"/>
      <c r="U682" s="45"/>
      <c r="V682" s="32">
        <f>SUM(V679:V681)</f>
        <v>0</v>
      </c>
      <c r="W682" s="32">
        <f>SUM(W679:W681)</f>
        <v>0</v>
      </c>
      <c r="X682" s="8"/>
      <c r="Y682" s="44" t="s">
        <v>16</v>
      </c>
      <c r="Z682" s="45"/>
      <c r="AA682" s="43" t="s">
        <v>34</v>
      </c>
      <c r="AB682" s="44" t="s">
        <v>32</v>
      </c>
      <c r="AC682" s="77"/>
      <c r="AD682" s="45"/>
      <c r="AE682" s="31"/>
      <c r="AF682" s="32"/>
    </row>
    <row r="683" spans="2:32" ht="18.75" x14ac:dyDescent="0.25">
      <c r="B683" s="8"/>
      <c r="C683" s="8"/>
      <c r="D683" s="8"/>
      <c r="E683" s="8"/>
      <c r="F683" s="46" t="s">
        <v>35</v>
      </c>
      <c r="G683" s="47"/>
      <c r="H683" s="47"/>
      <c r="I683" s="47"/>
      <c r="J683" s="48"/>
      <c r="K683" s="35" t="str">
        <f>_xlfn.CONCAT(F671," ",":"," ",F669)</f>
        <v>0 : 0</v>
      </c>
      <c r="L683" s="22">
        <f>F672</f>
        <v>0</v>
      </c>
      <c r="M683" s="35" t="str">
        <f>_xlfn.CONCAT(V671," ",":"," ",V669)</f>
        <v>0 : 0</v>
      </c>
      <c r="N683" s="22">
        <f>V672</f>
        <v>0</v>
      </c>
      <c r="O683" s="8"/>
      <c r="P683" s="44" t="s">
        <v>36</v>
      </c>
      <c r="Q683" s="77"/>
      <c r="R683" s="77"/>
      <c r="S683" s="77"/>
      <c r="T683" s="77"/>
      <c r="U683" s="45"/>
      <c r="V683" s="44">
        <f>V682+W682</f>
        <v>0</v>
      </c>
      <c r="W683" s="45"/>
      <c r="X683" s="8"/>
      <c r="Y683" s="44" t="s">
        <v>16</v>
      </c>
      <c r="Z683" s="45"/>
      <c r="AA683" s="43" t="s">
        <v>37</v>
      </c>
      <c r="AB683" s="44" t="s">
        <v>32</v>
      </c>
      <c r="AC683" s="77"/>
      <c r="AD683" s="45"/>
      <c r="AE683" s="31"/>
      <c r="AF683" s="32"/>
    </row>
    <row r="684" spans="2:32" ht="18.75" x14ac:dyDescent="0.25">
      <c r="B684" s="75" t="str">
        <f>IF((M679)&gt;(N679),"П1",IF((M679)&lt;(N679),"П2","Н"))</f>
        <v>Н</v>
      </c>
      <c r="C684" s="75"/>
      <c r="D684" s="36">
        <v>5</v>
      </c>
      <c r="E684" s="42" t="s">
        <v>38</v>
      </c>
      <c r="F684" s="46" t="s">
        <v>39</v>
      </c>
      <c r="G684" s="47"/>
      <c r="H684" s="47"/>
      <c r="I684" s="47"/>
      <c r="J684" s="48"/>
      <c r="K684" s="35" t="str">
        <f>_xlfn.CONCAT(G671," ",":"," ",G669)</f>
        <v>0 : 0</v>
      </c>
      <c r="L684" s="22">
        <f>G672</f>
        <v>0</v>
      </c>
      <c r="M684" s="35" t="str">
        <f>_xlfn.CONCAT(W671," ",":"," ",W669)</f>
        <v>0 : 0</v>
      </c>
      <c r="N684" s="22">
        <f>W672</f>
        <v>0</v>
      </c>
      <c r="O684" s="8"/>
      <c r="P684" s="76" t="s">
        <v>40</v>
      </c>
      <c r="Q684" s="76"/>
      <c r="R684" s="76"/>
      <c r="S684" s="76"/>
      <c r="T684" s="76"/>
      <c r="U684" s="37">
        <v>1</v>
      </c>
      <c r="V684" s="38" t="s">
        <v>41</v>
      </c>
      <c r="W684" s="38">
        <v>2</v>
      </c>
      <c r="X684" s="8"/>
      <c r="Y684" s="44" t="s">
        <v>42</v>
      </c>
      <c r="Z684" s="77"/>
      <c r="AA684" s="77"/>
      <c r="AB684" s="77"/>
      <c r="AC684" s="77"/>
      <c r="AD684" s="45"/>
      <c r="AE684" s="32">
        <f>SUM(AE679:AE683)</f>
        <v>0</v>
      </c>
      <c r="AF684" s="32">
        <f>SUM(AF679:AF683)</f>
        <v>0</v>
      </c>
    </row>
    <row r="685" spans="2:32" ht="18.75" x14ac:dyDescent="0.25">
      <c r="B685" s="42">
        <v>3</v>
      </c>
      <c r="C685" s="42" t="s">
        <v>43</v>
      </c>
      <c r="D685" s="42" t="s">
        <v>44</v>
      </c>
      <c r="E685" s="42" t="s">
        <v>45</v>
      </c>
      <c r="F685" s="46" t="s">
        <v>46</v>
      </c>
      <c r="G685" s="47"/>
      <c r="H685" s="47"/>
      <c r="I685" s="47"/>
      <c r="J685" s="48"/>
      <c r="K685" s="35" t="str">
        <f>_xlfn.CONCAT(H671," ",":"," ",H669)</f>
        <v>0 : 0</v>
      </c>
      <c r="L685" s="39">
        <f>H672</f>
        <v>0</v>
      </c>
      <c r="M685" s="35" t="str">
        <f>_xlfn.CONCAT(X671," ",":"," ",X669)</f>
        <v>0 : 0</v>
      </c>
      <c r="N685" s="39">
        <f>X672</f>
        <v>0</v>
      </c>
      <c r="O685" s="8"/>
      <c r="P685" s="76"/>
      <c r="Q685" s="76"/>
      <c r="R685" s="76"/>
      <c r="S685" s="76"/>
      <c r="T685" s="76"/>
      <c r="U685" s="40"/>
      <c r="V685" s="40"/>
      <c r="W685" s="40"/>
      <c r="X685" s="8"/>
      <c r="Y685" s="44" t="s">
        <v>47</v>
      </c>
      <c r="Z685" s="77"/>
      <c r="AA685" s="77"/>
      <c r="AB685" s="77"/>
      <c r="AC685" s="77"/>
      <c r="AD685" s="45"/>
      <c r="AE685" s="44">
        <f>AE684+AF684</f>
        <v>0</v>
      </c>
      <c r="AF685" s="45"/>
    </row>
    <row r="686" spans="2:32" ht="18.75" x14ac:dyDescent="0.25">
      <c r="B686" s="42" t="str">
        <f>IF((C686)&gt;(D686),"1&gt;2",IF((C686)&lt;(D686),"1&lt;2","1=2"))</f>
        <v>1=2</v>
      </c>
      <c r="C686" s="42">
        <f>P659+P660+P661+P662+P663</f>
        <v>0</v>
      </c>
      <c r="D686" s="42">
        <f>AF659+AF660+AF661+AF662+AF663</f>
        <v>0</v>
      </c>
      <c r="E686" s="42" t="str">
        <f>IF((P664+P665+P666+P667+P668)&gt;(AF664+AF665+AF666+AF667+AF668),"1&gt;2",IF((P664+P665+P666+P667+P668)&lt;(AF664+AF665+AF666+AF667+AF668),"1&lt;2","1=2"))</f>
        <v>1=2</v>
      </c>
      <c r="F686" s="46" t="s">
        <v>48</v>
      </c>
      <c r="G686" s="47"/>
      <c r="H686" s="47"/>
      <c r="I686" s="47"/>
      <c r="J686" s="48"/>
      <c r="K686" s="35" t="str">
        <f>_xlfn.CONCAT(E671," ",":"," ",E669)</f>
        <v>5 : 5</v>
      </c>
      <c r="L686" s="39">
        <f>E672</f>
        <v>10</v>
      </c>
      <c r="M686" s="35" t="str">
        <f>_xlfn.CONCAT(U671," ",":"," ",U669)</f>
        <v>5 : 5</v>
      </c>
      <c r="N686" s="39">
        <f>U672</f>
        <v>10</v>
      </c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9"/>
      <c r="AE686" s="8"/>
      <c r="AF686" s="8"/>
    </row>
    <row r="687" spans="2:32" ht="15" x14ac:dyDescent="0.25"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9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9"/>
      <c r="AE687" s="8"/>
      <c r="AF687" s="8"/>
    </row>
    <row r="688" spans="2:32" ht="15" x14ac:dyDescent="0.25"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9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9"/>
      <c r="AE688" s="8"/>
      <c r="AF688" s="8"/>
    </row>
    <row r="689" spans="1:32" ht="15" x14ac:dyDescent="0.25">
      <c r="A689" s="2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6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</row>
    <row r="690" spans="1:32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3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3"/>
      <c r="AE690" s="2"/>
      <c r="AF690" s="2"/>
    </row>
    <row r="691" spans="1:32" ht="18.75" x14ac:dyDescent="0.3">
      <c r="B691" s="44">
        <v>20</v>
      </c>
      <c r="C691" s="45"/>
      <c r="D691" s="49">
        <v>44763</v>
      </c>
      <c r="E691" s="50"/>
      <c r="F691" s="50"/>
      <c r="G691" s="50"/>
      <c r="H691" s="51"/>
      <c r="I691" s="52" t="s">
        <v>43</v>
      </c>
      <c r="J691" s="53"/>
      <c r="K691" s="53"/>
      <c r="L691" s="53"/>
      <c r="M691" s="53"/>
      <c r="N691" s="53"/>
      <c r="O691" s="53"/>
      <c r="P691" s="54"/>
      <c r="Q691" s="10"/>
      <c r="R691" s="52" t="s">
        <v>44</v>
      </c>
      <c r="S691" s="53"/>
      <c r="T691" s="53"/>
      <c r="U691" s="53"/>
      <c r="V691" s="53"/>
      <c r="W691" s="53"/>
      <c r="X691" s="54"/>
      <c r="Y691" s="55" t="s">
        <v>49</v>
      </c>
      <c r="Z691" s="56"/>
      <c r="AA691" s="56"/>
      <c r="AB691" s="56"/>
      <c r="AC691" s="56"/>
      <c r="AD691" s="56"/>
      <c r="AE691" s="56"/>
      <c r="AF691" s="57"/>
    </row>
    <row r="692" spans="1:32" ht="15" x14ac:dyDescent="0.25"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9"/>
      <c r="O692" s="8"/>
      <c r="P692" s="8"/>
      <c r="Q692" s="10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9"/>
      <c r="AE692" s="8"/>
      <c r="AF692" s="8"/>
    </row>
    <row r="693" spans="1:32" ht="15" x14ac:dyDescent="0.25"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9"/>
      <c r="O693" s="8"/>
      <c r="P693" s="8"/>
      <c r="Q693" s="10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9"/>
      <c r="AE693" s="8"/>
      <c r="AF693" s="8"/>
    </row>
    <row r="694" spans="1:32" ht="15.75" x14ac:dyDescent="0.25">
      <c r="B694" s="11"/>
      <c r="C694" s="8"/>
      <c r="D694" s="8"/>
      <c r="E694" s="12" t="s">
        <v>1</v>
      </c>
      <c r="F694" s="13" t="s">
        <v>2</v>
      </c>
      <c r="G694" s="43" t="s">
        <v>3</v>
      </c>
      <c r="H694" s="14" t="s">
        <v>4</v>
      </c>
      <c r="I694" s="15" t="s">
        <v>5</v>
      </c>
      <c r="J694" s="16" t="s">
        <v>6</v>
      </c>
      <c r="K694" s="8"/>
      <c r="L694" s="8"/>
      <c r="M694" s="8"/>
      <c r="N694" s="9"/>
      <c r="O694" s="8"/>
      <c r="P694" s="8"/>
      <c r="Q694" s="10"/>
      <c r="R694" s="11"/>
      <c r="S694" s="8"/>
      <c r="T694" s="8"/>
      <c r="U694" s="12" t="s">
        <v>1</v>
      </c>
      <c r="V694" s="13" t="s">
        <v>2</v>
      </c>
      <c r="W694" s="43" t="s">
        <v>3</v>
      </c>
      <c r="X694" s="14" t="s">
        <v>4</v>
      </c>
      <c r="Y694" s="15" t="s">
        <v>5</v>
      </c>
      <c r="Z694" s="16" t="s">
        <v>6</v>
      </c>
      <c r="AA694" s="8"/>
      <c r="AB694" s="8"/>
      <c r="AC694" s="8"/>
      <c r="AD694" s="9"/>
      <c r="AE694" s="8"/>
      <c r="AF694" s="8"/>
    </row>
    <row r="695" spans="1:32" ht="15.75" x14ac:dyDescent="0.25">
      <c r="B695" s="8"/>
      <c r="C695" s="8"/>
      <c r="D695" s="8"/>
      <c r="E695" s="43">
        <f>IF(P695=0,1,0)</f>
        <v>1</v>
      </c>
      <c r="F695" s="43">
        <f t="shared" ref="F695:F704" si="380">IF(AND(P695=3,N695*O695=0),1,0)</f>
        <v>0</v>
      </c>
      <c r="G695" s="43">
        <f t="shared" ref="G695:G704" si="381">IF(AND(P695=3,I695-J695&gt;=2),1,0)</f>
        <v>0</v>
      </c>
      <c r="H695" s="43">
        <f>IF(P695=3,1,0)</f>
        <v>0</v>
      </c>
      <c r="I695" s="43">
        <f t="shared" ref="I695:I704" si="382">IF(P695=3,MAX(N695,O695),MIN(N695,O695))</f>
        <v>0</v>
      </c>
      <c r="J695" s="43">
        <f t="shared" ref="J695:J704" si="383">N695+O695-I695</f>
        <v>0</v>
      </c>
      <c r="K695" s="8"/>
      <c r="L695" s="17" t="str">
        <f t="shared" ref="L695:L704" si="384">IF(P695=0,"П",IF(P695=1.5,"Н",IF(P695=3,"В")))</f>
        <v>П</v>
      </c>
      <c r="M695" s="8"/>
      <c r="N695" s="18"/>
      <c r="O695" s="18"/>
      <c r="P695" s="19"/>
      <c r="Q695" s="10"/>
      <c r="R695" s="8"/>
      <c r="S695" s="8"/>
      <c r="T695" s="8"/>
      <c r="U695" s="43">
        <f>IF(AF695=0,1,0)</f>
        <v>1</v>
      </c>
      <c r="V695" s="43">
        <f t="shared" ref="V695:V704" si="385">IF(AND(AF695=3,AD695*AE695=0),1,0)</f>
        <v>0</v>
      </c>
      <c r="W695" s="43">
        <f t="shared" ref="W695:W704" si="386">IF(AND(AF695=3,Y695-Z695&gt;=2),1,0)</f>
        <v>0</v>
      </c>
      <c r="X695" s="43">
        <f>IF(AF695=3,1,0)</f>
        <v>0</v>
      </c>
      <c r="Y695" s="43">
        <f t="shared" ref="Y695:Y704" si="387">IF(AF695=3,MAX(AD695,AE695),MIN(AD695,AE695))</f>
        <v>0</v>
      </c>
      <c r="Z695" s="43">
        <f t="shared" ref="Z695:Z704" si="388">AD695+AE695-Y695</f>
        <v>0</v>
      </c>
      <c r="AA695" s="8"/>
      <c r="AB695" s="17" t="str">
        <f t="shared" ref="AB695:AB704" si="389">IF(AF695=0,"П",IF(AF695=1.5,"Н",IF(AF695=3,"В")))</f>
        <v>П</v>
      </c>
      <c r="AC695" s="8"/>
      <c r="AD695" s="18"/>
      <c r="AE695" s="18"/>
      <c r="AF695" s="19"/>
    </row>
    <row r="696" spans="1:32" ht="15.75" x14ac:dyDescent="0.25">
      <c r="B696" s="8"/>
      <c r="C696" s="8"/>
      <c r="D696" s="8"/>
      <c r="E696" s="43">
        <f t="shared" ref="E696:E704" si="390">IF(P696=0,1,0)</f>
        <v>1</v>
      </c>
      <c r="F696" s="43">
        <f t="shared" si="380"/>
        <v>0</v>
      </c>
      <c r="G696" s="43">
        <f t="shared" si="381"/>
        <v>0</v>
      </c>
      <c r="H696" s="43">
        <f t="shared" ref="H696:H704" si="391">IF(P696=3,1,0)</f>
        <v>0</v>
      </c>
      <c r="I696" s="43">
        <f t="shared" si="382"/>
        <v>0</v>
      </c>
      <c r="J696" s="43">
        <f t="shared" si="383"/>
        <v>0</v>
      </c>
      <c r="K696" s="8"/>
      <c r="L696" s="17" t="str">
        <f t="shared" si="384"/>
        <v>П</v>
      </c>
      <c r="M696" s="20"/>
      <c r="N696" s="18"/>
      <c r="O696" s="18"/>
      <c r="P696" s="19"/>
      <c r="Q696" s="10"/>
      <c r="R696" s="8"/>
      <c r="S696" s="8"/>
      <c r="T696" s="8"/>
      <c r="U696" s="43">
        <f t="shared" ref="U696:U704" si="392">IF(AF696=0,1,0)</f>
        <v>1</v>
      </c>
      <c r="V696" s="43">
        <f t="shared" si="385"/>
        <v>0</v>
      </c>
      <c r="W696" s="43">
        <f t="shared" si="386"/>
        <v>0</v>
      </c>
      <c r="X696" s="43">
        <f t="shared" ref="X696:X704" si="393">IF(AF696=3,1,0)</f>
        <v>0</v>
      </c>
      <c r="Y696" s="43">
        <f t="shared" si="387"/>
        <v>0</v>
      </c>
      <c r="Z696" s="43">
        <f t="shared" si="388"/>
        <v>0</v>
      </c>
      <c r="AA696" s="8"/>
      <c r="AB696" s="17" t="str">
        <f t="shared" si="389"/>
        <v>П</v>
      </c>
      <c r="AC696" s="20"/>
      <c r="AD696" s="18"/>
      <c r="AE696" s="18"/>
      <c r="AF696" s="19"/>
    </row>
    <row r="697" spans="1:32" ht="15.75" x14ac:dyDescent="0.25">
      <c r="B697" s="8"/>
      <c r="C697" s="8"/>
      <c r="D697" s="8"/>
      <c r="E697" s="43">
        <f t="shared" si="390"/>
        <v>1</v>
      </c>
      <c r="F697" s="43">
        <f t="shared" si="380"/>
        <v>0</v>
      </c>
      <c r="G697" s="43">
        <f t="shared" si="381"/>
        <v>0</v>
      </c>
      <c r="H697" s="43">
        <f t="shared" si="391"/>
        <v>0</v>
      </c>
      <c r="I697" s="43">
        <f t="shared" si="382"/>
        <v>0</v>
      </c>
      <c r="J697" s="43">
        <f t="shared" si="383"/>
        <v>0</v>
      </c>
      <c r="K697" s="8"/>
      <c r="L697" s="17" t="str">
        <f t="shared" si="384"/>
        <v>П</v>
      </c>
      <c r="M697" s="20"/>
      <c r="N697" s="18"/>
      <c r="O697" s="18"/>
      <c r="P697" s="19"/>
      <c r="Q697" s="10"/>
      <c r="R697" s="8"/>
      <c r="S697" s="8"/>
      <c r="T697" s="8"/>
      <c r="U697" s="43">
        <f t="shared" si="392"/>
        <v>1</v>
      </c>
      <c r="V697" s="43">
        <f t="shared" si="385"/>
        <v>0</v>
      </c>
      <c r="W697" s="43">
        <f t="shared" si="386"/>
        <v>0</v>
      </c>
      <c r="X697" s="43">
        <f t="shared" si="393"/>
        <v>0</v>
      </c>
      <c r="Y697" s="43">
        <f t="shared" si="387"/>
        <v>0</v>
      </c>
      <c r="Z697" s="43">
        <f t="shared" si="388"/>
        <v>0</v>
      </c>
      <c r="AA697" s="8"/>
      <c r="AB697" s="17" t="str">
        <f t="shared" si="389"/>
        <v>П</v>
      </c>
      <c r="AC697" s="20"/>
      <c r="AD697" s="18"/>
      <c r="AE697" s="18"/>
      <c r="AF697" s="19"/>
    </row>
    <row r="698" spans="1:32" ht="15.75" x14ac:dyDescent="0.25">
      <c r="B698" s="8"/>
      <c r="C698" s="8"/>
      <c r="D698" s="8"/>
      <c r="E698" s="43">
        <f t="shared" si="390"/>
        <v>1</v>
      </c>
      <c r="F698" s="43">
        <f t="shared" si="380"/>
        <v>0</v>
      </c>
      <c r="G698" s="43">
        <f t="shared" si="381"/>
        <v>0</v>
      </c>
      <c r="H698" s="43">
        <f t="shared" si="391"/>
        <v>0</v>
      </c>
      <c r="I698" s="43">
        <f t="shared" si="382"/>
        <v>0</v>
      </c>
      <c r="J698" s="43">
        <f t="shared" si="383"/>
        <v>0</v>
      </c>
      <c r="K698" s="8"/>
      <c r="L698" s="17" t="str">
        <f t="shared" si="384"/>
        <v>П</v>
      </c>
      <c r="M698" s="20"/>
      <c r="N698" s="18"/>
      <c r="O698" s="18"/>
      <c r="P698" s="19"/>
      <c r="Q698" s="10"/>
      <c r="R698" s="8"/>
      <c r="S698" s="8"/>
      <c r="T698" s="8"/>
      <c r="U698" s="43">
        <f t="shared" si="392"/>
        <v>1</v>
      </c>
      <c r="V698" s="43">
        <f t="shared" si="385"/>
        <v>0</v>
      </c>
      <c r="W698" s="43">
        <f t="shared" si="386"/>
        <v>0</v>
      </c>
      <c r="X698" s="43">
        <f t="shared" si="393"/>
        <v>0</v>
      </c>
      <c r="Y698" s="43">
        <f t="shared" si="387"/>
        <v>0</v>
      </c>
      <c r="Z698" s="43">
        <f t="shared" si="388"/>
        <v>0</v>
      </c>
      <c r="AA698" s="8"/>
      <c r="AB698" s="17" t="str">
        <f t="shared" si="389"/>
        <v>П</v>
      </c>
      <c r="AC698" s="20"/>
      <c r="AD698" s="18"/>
      <c r="AE698" s="18"/>
      <c r="AF698" s="19"/>
    </row>
    <row r="699" spans="1:32" ht="15.75" x14ac:dyDescent="0.25">
      <c r="B699" s="8"/>
      <c r="C699" s="8"/>
      <c r="D699" s="8"/>
      <c r="E699" s="43">
        <f t="shared" si="390"/>
        <v>1</v>
      </c>
      <c r="F699" s="43">
        <f t="shared" si="380"/>
        <v>0</v>
      </c>
      <c r="G699" s="43">
        <f t="shared" si="381"/>
        <v>0</v>
      </c>
      <c r="H699" s="43">
        <f t="shared" si="391"/>
        <v>0</v>
      </c>
      <c r="I699" s="43">
        <f t="shared" si="382"/>
        <v>0</v>
      </c>
      <c r="J699" s="43">
        <f t="shared" si="383"/>
        <v>0</v>
      </c>
      <c r="K699" s="8"/>
      <c r="L699" s="17" t="str">
        <f t="shared" si="384"/>
        <v>П</v>
      </c>
      <c r="M699" s="20"/>
      <c r="N699" s="18"/>
      <c r="O699" s="18"/>
      <c r="P699" s="19"/>
      <c r="Q699" s="10"/>
      <c r="R699" s="8"/>
      <c r="S699" s="8"/>
      <c r="T699" s="8"/>
      <c r="U699" s="43">
        <f t="shared" si="392"/>
        <v>1</v>
      </c>
      <c r="V699" s="43">
        <f t="shared" si="385"/>
        <v>0</v>
      </c>
      <c r="W699" s="43">
        <f t="shared" si="386"/>
        <v>0</v>
      </c>
      <c r="X699" s="43">
        <f t="shared" si="393"/>
        <v>0</v>
      </c>
      <c r="Y699" s="43">
        <f t="shared" si="387"/>
        <v>0</v>
      </c>
      <c r="Z699" s="43">
        <f t="shared" si="388"/>
        <v>0</v>
      </c>
      <c r="AA699" s="8"/>
      <c r="AB699" s="17" t="str">
        <f t="shared" si="389"/>
        <v>П</v>
      </c>
      <c r="AC699" s="20"/>
      <c r="AD699" s="18"/>
      <c r="AE699" s="18"/>
      <c r="AF699" s="19"/>
    </row>
    <row r="700" spans="1:32" ht="15.75" x14ac:dyDescent="0.25">
      <c r="B700" s="8"/>
      <c r="C700" s="8"/>
      <c r="D700" s="8"/>
      <c r="E700" s="43">
        <f t="shared" si="390"/>
        <v>1</v>
      </c>
      <c r="F700" s="43">
        <f t="shared" si="380"/>
        <v>0</v>
      </c>
      <c r="G700" s="43">
        <f t="shared" si="381"/>
        <v>0</v>
      </c>
      <c r="H700" s="43">
        <f t="shared" si="391"/>
        <v>0</v>
      </c>
      <c r="I700" s="43">
        <f t="shared" si="382"/>
        <v>0</v>
      </c>
      <c r="J700" s="43">
        <f t="shared" si="383"/>
        <v>0</v>
      </c>
      <c r="K700" s="8"/>
      <c r="L700" s="17" t="str">
        <f t="shared" si="384"/>
        <v>П</v>
      </c>
      <c r="M700" s="20"/>
      <c r="N700" s="18"/>
      <c r="O700" s="18"/>
      <c r="P700" s="19"/>
      <c r="Q700" s="10"/>
      <c r="R700" s="8"/>
      <c r="S700" s="8"/>
      <c r="T700" s="8"/>
      <c r="U700" s="43">
        <f t="shared" si="392"/>
        <v>1</v>
      </c>
      <c r="V700" s="43">
        <f t="shared" si="385"/>
        <v>0</v>
      </c>
      <c r="W700" s="43">
        <f t="shared" si="386"/>
        <v>0</v>
      </c>
      <c r="X700" s="43">
        <f t="shared" si="393"/>
        <v>0</v>
      </c>
      <c r="Y700" s="43">
        <f t="shared" si="387"/>
        <v>0</v>
      </c>
      <c r="Z700" s="43">
        <f t="shared" si="388"/>
        <v>0</v>
      </c>
      <c r="AA700" s="8"/>
      <c r="AB700" s="17" t="str">
        <f t="shared" si="389"/>
        <v>П</v>
      </c>
      <c r="AC700" s="20"/>
      <c r="AD700" s="18"/>
      <c r="AE700" s="18"/>
      <c r="AF700" s="19"/>
    </row>
    <row r="701" spans="1:32" ht="15.75" x14ac:dyDescent="0.25">
      <c r="B701" s="8"/>
      <c r="C701" s="8"/>
      <c r="D701" s="8"/>
      <c r="E701" s="43">
        <f t="shared" si="390"/>
        <v>1</v>
      </c>
      <c r="F701" s="43">
        <f t="shared" si="380"/>
        <v>0</v>
      </c>
      <c r="G701" s="43">
        <f t="shared" si="381"/>
        <v>0</v>
      </c>
      <c r="H701" s="43">
        <f t="shared" si="391"/>
        <v>0</v>
      </c>
      <c r="I701" s="43">
        <f t="shared" si="382"/>
        <v>0</v>
      </c>
      <c r="J701" s="43">
        <f t="shared" si="383"/>
        <v>0</v>
      </c>
      <c r="K701" s="8"/>
      <c r="L701" s="17" t="str">
        <f t="shared" si="384"/>
        <v>П</v>
      </c>
      <c r="M701" s="20"/>
      <c r="N701" s="18"/>
      <c r="O701" s="18"/>
      <c r="P701" s="19"/>
      <c r="Q701" s="10"/>
      <c r="R701" s="8"/>
      <c r="S701" s="8"/>
      <c r="T701" s="8"/>
      <c r="U701" s="43">
        <f t="shared" si="392"/>
        <v>1</v>
      </c>
      <c r="V701" s="43">
        <f t="shared" si="385"/>
        <v>0</v>
      </c>
      <c r="W701" s="43">
        <f t="shared" si="386"/>
        <v>0</v>
      </c>
      <c r="X701" s="43">
        <f t="shared" si="393"/>
        <v>0</v>
      </c>
      <c r="Y701" s="43">
        <f t="shared" si="387"/>
        <v>0</v>
      </c>
      <c r="Z701" s="43">
        <f t="shared" si="388"/>
        <v>0</v>
      </c>
      <c r="AA701" s="8"/>
      <c r="AB701" s="17" t="str">
        <f t="shared" si="389"/>
        <v>П</v>
      </c>
      <c r="AC701" s="20"/>
      <c r="AD701" s="18"/>
      <c r="AE701" s="18"/>
      <c r="AF701" s="19"/>
    </row>
    <row r="702" spans="1:32" ht="15.75" x14ac:dyDescent="0.25">
      <c r="B702" s="8"/>
      <c r="C702" s="8"/>
      <c r="D702" s="8"/>
      <c r="E702" s="43">
        <f t="shared" si="390"/>
        <v>1</v>
      </c>
      <c r="F702" s="43">
        <f t="shared" si="380"/>
        <v>0</v>
      </c>
      <c r="G702" s="43">
        <f t="shared" si="381"/>
        <v>0</v>
      </c>
      <c r="H702" s="43">
        <f t="shared" si="391"/>
        <v>0</v>
      </c>
      <c r="I702" s="43">
        <f t="shared" si="382"/>
        <v>0</v>
      </c>
      <c r="J702" s="43">
        <f t="shared" si="383"/>
        <v>0</v>
      </c>
      <c r="K702" s="8"/>
      <c r="L702" s="17" t="str">
        <f t="shared" si="384"/>
        <v>П</v>
      </c>
      <c r="M702" s="20"/>
      <c r="N702" s="18"/>
      <c r="O702" s="18"/>
      <c r="P702" s="19"/>
      <c r="Q702" s="10"/>
      <c r="R702" s="8"/>
      <c r="S702" s="8"/>
      <c r="T702" s="8"/>
      <c r="U702" s="43">
        <f t="shared" si="392"/>
        <v>1</v>
      </c>
      <c r="V702" s="43">
        <f t="shared" si="385"/>
        <v>0</v>
      </c>
      <c r="W702" s="43">
        <f t="shared" si="386"/>
        <v>0</v>
      </c>
      <c r="X702" s="43">
        <f t="shared" si="393"/>
        <v>0</v>
      </c>
      <c r="Y702" s="43">
        <f t="shared" si="387"/>
        <v>0</v>
      </c>
      <c r="Z702" s="43">
        <f t="shared" si="388"/>
        <v>0</v>
      </c>
      <c r="AA702" s="8"/>
      <c r="AB702" s="17" t="str">
        <f t="shared" si="389"/>
        <v>П</v>
      </c>
      <c r="AC702" s="20"/>
      <c r="AD702" s="18"/>
      <c r="AE702" s="18"/>
      <c r="AF702" s="19"/>
    </row>
    <row r="703" spans="1:32" ht="15.75" x14ac:dyDescent="0.25">
      <c r="B703" s="8"/>
      <c r="C703" s="8"/>
      <c r="D703" s="8"/>
      <c r="E703" s="43">
        <f t="shared" si="390"/>
        <v>1</v>
      </c>
      <c r="F703" s="43">
        <f t="shared" si="380"/>
        <v>0</v>
      </c>
      <c r="G703" s="43">
        <f t="shared" si="381"/>
        <v>0</v>
      </c>
      <c r="H703" s="43">
        <f t="shared" si="391"/>
        <v>0</v>
      </c>
      <c r="I703" s="43">
        <f t="shared" si="382"/>
        <v>0</v>
      </c>
      <c r="J703" s="43">
        <f t="shared" si="383"/>
        <v>0</v>
      </c>
      <c r="K703" s="8"/>
      <c r="L703" s="17" t="str">
        <f t="shared" si="384"/>
        <v>П</v>
      </c>
      <c r="M703" s="20"/>
      <c r="N703" s="18"/>
      <c r="O703" s="18"/>
      <c r="P703" s="19"/>
      <c r="Q703" s="10"/>
      <c r="R703" s="8"/>
      <c r="S703" s="8"/>
      <c r="T703" s="8"/>
      <c r="U703" s="43">
        <f t="shared" si="392"/>
        <v>1</v>
      </c>
      <c r="V703" s="43">
        <f t="shared" si="385"/>
        <v>0</v>
      </c>
      <c r="W703" s="43">
        <f t="shared" si="386"/>
        <v>0</v>
      </c>
      <c r="X703" s="43">
        <f t="shared" si="393"/>
        <v>0</v>
      </c>
      <c r="Y703" s="43">
        <f t="shared" si="387"/>
        <v>0</v>
      </c>
      <c r="Z703" s="43">
        <f t="shared" si="388"/>
        <v>0</v>
      </c>
      <c r="AA703" s="8"/>
      <c r="AB703" s="17" t="str">
        <f t="shared" si="389"/>
        <v>П</v>
      </c>
      <c r="AC703" s="20"/>
      <c r="AD703" s="18"/>
      <c r="AE703" s="18"/>
      <c r="AF703" s="19"/>
    </row>
    <row r="704" spans="1:32" ht="15.75" x14ac:dyDescent="0.25">
      <c r="B704" s="8"/>
      <c r="C704" s="8"/>
      <c r="D704" s="8"/>
      <c r="E704" s="43">
        <f t="shared" si="390"/>
        <v>1</v>
      </c>
      <c r="F704" s="43">
        <f t="shared" si="380"/>
        <v>0</v>
      </c>
      <c r="G704" s="43">
        <f t="shared" si="381"/>
        <v>0</v>
      </c>
      <c r="H704" s="43">
        <f t="shared" si="391"/>
        <v>0</v>
      </c>
      <c r="I704" s="43">
        <f t="shared" si="382"/>
        <v>0</v>
      </c>
      <c r="J704" s="43">
        <f t="shared" si="383"/>
        <v>0</v>
      </c>
      <c r="K704" s="8"/>
      <c r="L704" s="17" t="str">
        <f t="shared" si="384"/>
        <v>П</v>
      </c>
      <c r="M704" s="20"/>
      <c r="N704" s="18"/>
      <c r="O704" s="18"/>
      <c r="P704" s="19"/>
      <c r="Q704" s="10"/>
      <c r="R704" s="8"/>
      <c r="S704" s="8"/>
      <c r="T704" s="8"/>
      <c r="U704" s="43">
        <f t="shared" si="392"/>
        <v>1</v>
      </c>
      <c r="V704" s="43">
        <f t="shared" si="385"/>
        <v>0</v>
      </c>
      <c r="W704" s="43">
        <f t="shared" si="386"/>
        <v>0</v>
      </c>
      <c r="X704" s="43">
        <f t="shared" si="393"/>
        <v>0</v>
      </c>
      <c r="Y704" s="43">
        <f t="shared" si="387"/>
        <v>0</v>
      </c>
      <c r="Z704" s="43">
        <f t="shared" si="388"/>
        <v>0</v>
      </c>
      <c r="AA704" s="8"/>
      <c r="AB704" s="17" t="str">
        <f t="shared" si="389"/>
        <v>П</v>
      </c>
      <c r="AC704" s="20"/>
      <c r="AD704" s="18"/>
      <c r="AE704" s="18"/>
      <c r="AF704" s="19"/>
    </row>
    <row r="705" spans="2:32" ht="18.75" x14ac:dyDescent="0.25">
      <c r="B705" s="8"/>
      <c r="C705" s="8"/>
      <c r="D705" s="8"/>
      <c r="E705" s="21">
        <f t="shared" ref="E705:J705" si="394">SUM(E695:E699)</f>
        <v>5</v>
      </c>
      <c r="F705" s="22">
        <f t="shared" si="394"/>
        <v>0</v>
      </c>
      <c r="G705" s="22">
        <f t="shared" si="394"/>
        <v>0</v>
      </c>
      <c r="H705" s="23">
        <f t="shared" si="394"/>
        <v>0</v>
      </c>
      <c r="I705" s="22">
        <f t="shared" si="394"/>
        <v>0</v>
      </c>
      <c r="J705" s="22">
        <f t="shared" si="394"/>
        <v>0</v>
      </c>
      <c r="K705" s="8"/>
      <c r="L705" s="8"/>
      <c r="M705" s="20"/>
      <c r="N705" s="9"/>
      <c r="O705" s="9"/>
      <c r="P705" s="18">
        <f>SUM(P695:P704)</f>
        <v>0</v>
      </c>
      <c r="Q705" s="10"/>
      <c r="R705" s="8"/>
      <c r="S705" s="8"/>
      <c r="T705" s="8"/>
      <c r="U705" s="21">
        <f t="shared" ref="U705:Z705" si="395">SUM(U695:U699)</f>
        <v>5</v>
      </c>
      <c r="V705" s="22">
        <f t="shared" si="395"/>
        <v>0</v>
      </c>
      <c r="W705" s="22">
        <f t="shared" si="395"/>
        <v>0</v>
      </c>
      <c r="X705" s="23">
        <f t="shared" si="395"/>
        <v>0</v>
      </c>
      <c r="Y705" s="22">
        <f t="shared" si="395"/>
        <v>0</v>
      </c>
      <c r="Z705" s="22">
        <f t="shared" si="395"/>
        <v>0</v>
      </c>
      <c r="AA705" s="8"/>
      <c r="AB705" s="8"/>
      <c r="AC705" s="20"/>
      <c r="AD705" s="9"/>
      <c r="AE705" s="9"/>
      <c r="AF705" s="19">
        <f>SUM(AF695:AF704)</f>
        <v>0</v>
      </c>
    </row>
    <row r="706" spans="2:32" ht="15.75" x14ac:dyDescent="0.25"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24"/>
      <c r="O706" s="9"/>
      <c r="P706" s="8">
        <f>SUM(P695:P705)</f>
        <v>0</v>
      </c>
      <c r="Q706" s="10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58"/>
      <c r="AE706" s="58"/>
      <c r="AF706" s="8"/>
    </row>
    <row r="707" spans="2:32" ht="18.75" x14ac:dyDescent="0.25">
      <c r="B707" s="8"/>
      <c r="C707" s="8"/>
      <c r="D707" s="8"/>
      <c r="E707" s="25">
        <f t="shared" ref="E707:J707" si="396">SUM(E700:E704)</f>
        <v>5</v>
      </c>
      <c r="F707" s="22">
        <f t="shared" si="396"/>
        <v>0</v>
      </c>
      <c r="G707" s="22">
        <f t="shared" si="396"/>
        <v>0</v>
      </c>
      <c r="H707" s="14">
        <f t="shared" si="396"/>
        <v>0</v>
      </c>
      <c r="I707" s="22">
        <f t="shared" si="396"/>
        <v>0</v>
      </c>
      <c r="J707" s="22">
        <f t="shared" si="396"/>
        <v>0</v>
      </c>
      <c r="K707" s="8"/>
      <c r="L707" s="8"/>
      <c r="M707" s="8"/>
      <c r="N707" s="9"/>
      <c r="O707" s="8"/>
      <c r="P707" s="8"/>
      <c r="Q707" s="10"/>
      <c r="R707" s="8"/>
      <c r="S707" s="8"/>
      <c r="T707" s="8"/>
      <c r="U707" s="25">
        <f t="shared" ref="U707:Z707" si="397">SUM(U700:U704)</f>
        <v>5</v>
      </c>
      <c r="V707" s="22">
        <f t="shared" si="397"/>
        <v>0</v>
      </c>
      <c r="W707" s="22">
        <f t="shared" si="397"/>
        <v>0</v>
      </c>
      <c r="X707" s="14">
        <f t="shared" si="397"/>
        <v>0</v>
      </c>
      <c r="Y707" s="22">
        <f t="shared" si="397"/>
        <v>0</v>
      </c>
      <c r="Z707" s="22">
        <f t="shared" si="397"/>
        <v>0</v>
      </c>
      <c r="AA707" s="8"/>
      <c r="AB707" s="8"/>
      <c r="AC707" s="8"/>
      <c r="AD707" s="8"/>
      <c r="AE707" s="8"/>
      <c r="AF707" s="8"/>
    </row>
    <row r="708" spans="2:32" ht="18.75" x14ac:dyDescent="0.25">
      <c r="B708" s="8"/>
      <c r="C708" s="8"/>
      <c r="D708" s="8"/>
      <c r="E708" s="12">
        <f t="shared" ref="E708:J708" si="398">SUM(E695:E704)</f>
        <v>10</v>
      </c>
      <c r="F708" s="22">
        <f t="shared" si="398"/>
        <v>0</v>
      </c>
      <c r="G708" s="22">
        <f t="shared" si="398"/>
        <v>0</v>
      </c>
      <c r="H708" s="14">
        <f t="shared" si="398"/>
        <v>0</v>
      </c>
      <c r="I708" s="22">
        <f t="shared" si="398"/>
        <v>0</v>
      </c>
      <c r="J708" s="22">
        <f t="shared" si="398"/>
        <v>0</v>
      </c>
      <c r="K708" s="8"/>
      <c r="L708" s="8"/>
      <c r="M708" s="8"/>
      <c r="N708" s="9"/>
      <c r="O708" s="8"/>
      <c r="P708" s="8"/>
      <c r="Q708" s="10"/>
      <c r="R708" s="8"/>
      <c r="S708" s="8"/>
      <c r="T708" s="8"/>
      <c r="U708" s="12">
        <f t="shared" ref="U708:Z708" si="399">SUM(U695:U704)</f>
        <v>10</v>
      </c>
      <c r="V708" s="22">
        <f t="shared" si="399"/>
        <v>0</v>
      </c>
      <c r="W708" s="22">
        <f t="shared" si="399"/>
        <v>0</v>
      </c>
      <c r="X708" s="14">
        <f t="shared" si="399"/>
        <v>0</v>
      </c>
      <c r="Y708" s="22">
        <f t="shared" si="399"/>
        <v>0</v>
      </c>
      <c r="Z708" s="22">
        <f t="shared" si="399"/>
        <v>0</v>
      </c>
      <c r="AA708" s="8"/>
      <c r="AB708" s="8"/>
      <c r="AC708" s="8"/>
      <c r="AD708" s="8"/>
      <c r="AE708" s="8"/>
      <c r="AF708" s="8"/>
    </row>
    <row r="709" spans="2:32" ht="15" x14ac:dyDescent="0.25"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9"/>
      <c r="O709" s="8"/>
      <c r="P709" s="8"/>
      <c r="Q709" s="10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</row>
    <row r="710" spans="2:32" ht="15" x14ac:dyDescent="0.25"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9"/>
      <c r="O710" s="8"/>
      <c r="P710" s="8"/>
      <c r="Q710" s="10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</row>
    <row r="711" spans="2:32" ht="15" x14ac:dyDescent="0.25"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9"/>
      <c r="O711" s="8"/>
      <c r="P711" s="8"/>
      <c r="Q711" s="10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</row>
    <row r="712" spans="2:32" ht="15" x14ac:dyDescent="0.25"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9"/>
      <c r="O712" s="8"/>
      <c r="P712" s="8"/>
      <c r="Q712" s="10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</row>
    <row r="713" spans="2:32" ht="15" x14ac:dyDescent="0.25"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9"/>
      <c r="O713" s="8"/>
      <c r="P713" s="8"/>
      <c r="Q713" s="10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</row>
    <row r="714" spans="2:32" ht="18.75" x14ac:dyDescent="0.3">
      <c r="B714" s="59" t="s">
        <v>7</v>
      </c>
      <c r="C714" s="60"/>
      <c r="D714" s="26">
        <f>B691</f>
        <v>20</v>
      </c>
      <c r="E714" s="59">
        <f>D691</f>
        <v>44763</v>
      </c>
      <c r="F714" s="61"/>
      <c r="G714" s="61"/>
      <c r="H714" s="62"/>
      <c r="I714" s="59" t="str">
        <f>Y691</f>
        <v>чемпионат</v>
      </c>
      <c r="J714" s="63"/>
      <c r="K714" s="63"/>
      <c r="L714" s="63"/>
      <c r="M714" s="63"/>
      <c r="N714" s="60"/>
      <c r="O714" s="8"/>
      <c r="P714" s="64" t="s">
        <v>8</v>
      </c>
      <c r="Q714" s="65"/>
      <c r="R714" s="65"/>
      <c r="S714" s="65"/>
      <c r="T714" s="65"/>
      <c r="U714" s="65"/>
      <c r="V714" s="27" t="s">
        <v>9</v>
      </c>
      <c r="W714" s="28" t="s">
        <v>10</v>
      </c>
      <c r="X714" s="8"/>
      <c r="Y714" s="66" t="s">
        <v>11</v>
      </c>
      <c r="Z714" s="67"/>
      <c r="AA714" s="67"/>
      <c r="AB714" s="67"/>
      <c r="AC714" s="67"/>
      <c r="AD714" s="67"/>
      <c r="AE714" s="29" t="s">
        <v>9</v>
      </c>
      <c r="AF714" s="30" t="s">
        <v>10</v>
      </c>
    </row>
    <row r="715" spans="2:32" ht="15.75" x14ac:dyDescent="0.25">
      <c r="B715" s="68" t="str">
        <f>I691</f>
        <v>ком 1</v>
      </c>
      <c r="C715" s="69"/>
      <c r="D715" s="70"/>
      <c r="E715" s="74" t="s">
        <v>12</v>
      </c>
      <c r="F715" s="74"/>
      <c r="G715" s="74" t="s">
        <v>13</v>
      </c>
      <c r="H715" s="74"/>
      <c r="I715" s="49" t="s">
        <v>14</v>
      </c>
      <c r="J715" s="51"/>
      <c r="K715" s="44" t="s">
        <v>15</v>
      </c>
      <c r="L715" s="45"/>
      <c r="M715" s="19"/>
      <c r="N715" s="19"/>
      <c r="O715" s="8"/>
      <c r="P715" s="44" t="s">
        <v>16</v>
      </c>
      <c r="Q715" s="45"/>
      <c r="R715" s="43" t="s">
        <v>17</v>
      </c>
      <c r="S715" s="43" t="s">
        <v>18</v>
      </c>
      <c r="T715" s="41" t="s">
        <v>19</v>
      </c>
      <c r="U715" s="43" t="s">
        <v>20</v>
      </c>
      <c r="V715" s="31"/>
      <c r="W715" s="32"/>
      <c r="X715" s="8"/>
      <c r="Y715" s="44" t="s">
        <v>16</v>
      </c>
      <c r="Z715" s="45"/>
      <c r="AA715" s="43" t="s">
        <v>21</v>
      </c>
      <c r="AB715" s="43" t="s">
        <v>18</v>
      </c>
      <c r="AC715" s="41" t="s">
        <v>22</v>
      </c>
      <c r="AD715" s="43" t="s">
        <v>20</v>
      </c>
      <c r="AE715" s="31"/>
      <c r="AF715" s="32"/>
    </row>
    <row r="716" spans="2:32" ht="15.75" x14ac:dyDescent="0.25">
      <c r="B716" s="71"/>
      <c r="C716" s="72"/>
      <c r="D716" s="73"/>
      <c r="E716" s="43">
        <f>SUM(I695:I704)</f>
        <v>0</v>
      </c>
      <c r="F716" s="33" t="s">
        <v>23</v>
      </c>
      <c r="G716" s="43">
        <f>SUM(J695:J704)</f>
        <v>0</v>
      </c>
      <c r="H716" s="33" t="s">
        <v>23</v>
      </c>
      <c r="I716" s="31"/>
      <c r="J716" s="31" t="s">
        <v>20</v>
      </c>
      <c r="K716" s="44" t="s">
        <v>24</v>
      </c>
      <c r="L716" s="45"/>
      <c r="M716" s="44">
        <f>SUM(M715:N715)</f>
        <v>0</v>
      </c>
      <c r="N716" s="45"/>
      <c r="O716" s="8"/>
      <c r="P716" s="44" t="s">
        <v>16</v>
      </c>
      <c r="Q716" s="45"/>
      <c r="R716" s="43" t="s">
        <v>25</v>
      </c>
      <c r="S716" s="43" t="s">
        <v>18</v>
      </c>
      <c r="T716" s="41" t="s">
        <v>26</v>
      </c>
      <c r="U716" s="43" t="s">
        <v>20</v>
      </c>
      <c r="V716" s="31"/>
      <c r="W716" s="32"/>
      <c r="X716" s="8"/>
      <c r="Y716" s="44" t="s">
        <v>16</v>
      </c>
      <c r="Z716" s="45"/>
      <c r="AA716" s="43" t="s">
        <v>27</v>
      </c>
      <c r="AB716" s="43" t="s">
        <v>18</v>
      </c>
      <c r="AC716" s="41" t="s">
        <v>28</v>
      </c>
      <c r="AD716" s="43" t="s">
        <v>20</v>
      </c>
      <c r="AE716" s="31"/>
      <c r="AF716" s="32"/>
    </row>
    <row r="717" spans="2:32" ht="15.75" customHeight="1" x14ac:dyDescent="0.25">
      <c r="B717" s="74" t="str">
        <f>R691</f>
        <v>ком 2</v>
      </c>
      <c r="C717" s="74"/>
      <c r="D717" s="74"/>
      <c r="E717" s="74" t="s">
        <v>12</v>
      </c>
      <c r="F717" s="74"/>
      <c r="G717" s="74" t="s">
        <v>13</v>
      </c>
      <c r="H717" s="74"/>
      <c r="I717" s="49" t="s">
        <v>14</v>
      </c>
      <c r="J717" s="51"/>
      <c r="K717" s="78">
        <f>P705/30</f>
        <v>0</v>
      </c>
      <c r="L717" s="79"/>
      <c r="M717" s="82">
        <f>AF705/30</f>
        <v>0</v>
      </c>
      <c r="N717" s="82"/>
      <c r="O717" s="8"/>
      <c r="P717" s="44" t="s">
        <v>16</v>
      </c>
      <c r="Q717" s="45"/>
      <c r="R717" s="43" t="s">
        <v>29</v>
      </c>
      <c r="S717" s="43" t="s">
        <v>18</v>
      </c>
      <c r="T717" s="83" t="s">
        <v>30</v>
      </c>
      <c r="U717" s="84"/>
      <c r="V717" s="31"/>
      <c r="W717" s="32"/>
      <c r="X717" s="8"/>
      <c r="Y717" s="44" t="s">
        <v>16</v>
      </c>
      <c r="Z717" s="45"/>
      <c r="AA717" s="43" t="s">
        <v>31</v>
      </c>
      <c r="AB717" s="44" t="s">
        <v>32</v>
      </c>
      <c r="AC717" s="77"/>
      <c r="AD717" s="45"/>
      <c r="AE717" s="31"/>
      <c r="AF717" s="32"/>
    </row>
    <row r="718" spans="2:32" ht="15.75" customHeight="1" x14ac:dyDescent="0.25">
      <c r="B718" s="74"/>
      <c r="C718" s="74"/>
      <c r="D718" s="74"/>
      <c r="E718" s="43">
        <f>SUM(Y695:Y704)</f>
        <v>0</v>
      </c>
      <c r="F718" s="33" t="s">
        <v>23</v>
      </c>
      <c r="G718" s="43">
        <f>SUM(Z695:Z704)</f>
        <v>0</v>
      </c>
      <c r="H718" s="33" t="s">
        <v>23</v>
      </c>
      <c r="I718" s="32"/>
      <c r="J718" s="34" t="s">
        <v>20</v>
      </c>
      <c r="K718" s="80"/>
      <c r="L718" s="81"/>
      <c r="M718" s="82"/>
      <c r="N718" s="82"/>
      <c r="O718" s="8"/>
      <c r="P718" s="44" t="s">
        <v>33</v>
      </c>
      <c r="Q718" s="77"/>
      <c r="R718" s="77"/>
      <c r="S718" s="77"/>
      <c r="T718" s="77"/>
      <c r="U718" s="45"/>
      <c r="V718" s="32">
        <f>SUM(V715:V717)</f>
        <v>0</v>
      </c>
      <c r="W718" s="32">
        <f>SUM(W715:W717)</f>
        <v>0</v>
      </c>
      <c r="X718" s="8"/>
      <c r="Y718" s="44" t="s">
        <v>16</v>
      </c>
      <c r="Z718" s="45"/>
      <c r="AA718" s="43" t="s">
        <v>34</v>
      </c>
      <c r="AB718" s="44" t="s">
        <v>32</v>
      </c>
      <c r="AC718" s="77"/>
      <c r="AD718" s="45"/>
      <c r="AE718" s="31"/>
      <c r="AF718" s="32"/>
    </row>
    <row r="719" spans="2:32" ht="18.75" x14ac:dyDescent="0.25">
      <c r="B719" s="8"/>
      <c r="C719" s="8"/>
      <c r="D719" s="8"/>
      <c r="E719" s="8"/>
      <c r="F719" s="46" t="s">
        <v>35</v>
      </c>
      <c r="G719" s="47"/>
      <c r="H719" s="47"/>
      <c r="I719" s="47"/>
      <c r="J719" s="48"/>
      <c r="K719" s="35" t="str">
        <f>_xlfn.CONCAT(F707," ",":"," ",F705)</f>
        <v>0 : 0</v>
      </c>
      <c r="L719" s="22">
        <f>F708</f>
        <v>0</v>
      </c>
      <c r="M719" s="35" t="str">
        <f>_xlfn.CONCAT(V707," ",":"," ",V705)</f>
        <v>0 : 0</v>
      </c>
      <c r="N719" s="22">
        <f>V708</f>
        <v>0</v>
      </c>
      <c r="O719" s="8"/>
      <c r="P719" s="44" t="s">
        <v>36</v>
      </c>
      <c r="Q719" s="77"/>
      <c r="R719" s="77"/>
      <c r="S719" s="77"/>
      <c r="T719" s="77"/>
      <c r="U719" s="45"/>
      <c r="V719" s="44">
        <f>V718+W718</f>
        <v>0</v>
      </c>
      <c r="W719" s="45"/>
      <c r="X719" s="8"/>
      <c r="Y719" s="44" t="s">
        <v>16</v>
      </c>
      <c r="Z719" s="45"/>
      <c r="AA719" s="43" t="s">
        <v>37</v>
      </c>
      <c r="AB719" s="44" t="s">
        <v>32</v>
      </c>
      <c r="AC719" s="77"/>
      <c r="AD719" s="45"/>
      <c r="AE719" s="31"/>
      <c r="AF719" s="32"/>
    </row>
    <row r="720" spans="2:32" ht="18.75" x14ac:dyDescent="0.25">
      <c r="B720" s="75" t="str">
        <f>IF((M715)&gt;(N715),"П1",IF((M715)&lt;(N715),"П2","Н"))</f>
        <v>Н</v>
      </c>
      <c r="C720" s="75"/>
      <c r="D720" s="36">
        <v>5</v>
      </c>
      <c r="E720" s="42" t="s">
        <v>38</v>
      </c>
      <c r="F720" s="46" t="s">
        <v>39</v>
      </c>
      <c r="G720" s="47"/>
      <c r="H720" s="47"/>
      <c r="I720" s="47"/>
      <c r="J720" s="48"/>
      <c r="K720" s="35" t="str">
        <f>_xlfn.CONCAT(G707," ",":"," ",G705)</f>
        <v>0 : 0</v>
      </c>
      <c r="L720" s="22">
        <f>G708</f>
        <v>0</v>
      </c>
      <c r="M720" s="35" t="str">
        <f>_xlfn.CONCAT(W707," ",":"," ",W705)</f>
        <v>0 : 0</v>
      </c>
      <c r="N720" s="22">
        <f>W708</f>
        <v>0</v>
      </c>
      <c r="O720" s="8"/>
      <c r="P720" s="76" t="s">
        <v>40</v>
      </c>
      <c r="Q720" s="76"/>
      <c r="R720" s="76"/>
      <c r="S720" s="76"/>
      <c r="T720" s="76"/>
      <c r="U720" s="37">
        <v>1</v>
      </c>
      <c r="V720" s="38" t="s">
        <v>41</v>
      </c>
      <c r="W720" s="38">
        <v>2</v>
      </c>
      <c r="X720" s="8"/>
      <c r="Y720" s="44" t="s">
        <v>42</v>
      </c>
      <c r="Z720" s="77"/>
      <c r="AA720" s="77"/>
      <c r="AB720" s="77"/>
      <c r="AC720" s="77"/>
      <c r="AD720" s="45"/>
      <c r="AE720" s="32">
        <f>SUM(AE715:AE719)</f>
        <v>0</v>
      </c>
      <c r="AF720" s="32">
        <f>SUM(AF715:AF719)</f>
        <v>0</v>
      </c>
    </row>
    <row r="721" spans="1:32" ht="18.75" x14ac:dyDescent="0.25">
      <c r="B721" s="42">
        <v>3</v>
      </c>
      <c r="C721" s="42" t="s">
        <v>43</v>
      </c>
      <c r="D721" s="42" t="s">
        <v>44</v>
      </c>
      <c r="E721" s="42" t="s">
        <v>45</v>
      </c>
      <c r="F721" s="46" t="s">
        <v>46</v>
      </c>
      <c r="G721" s="47"/>
      <c r="H721" s="47"/>
      <c r="I721" s="47"/>
      <c r="J721" s="48"/>
      <c r="K721" s="35" t="str">
        <f>_xlfn.CONCAT(H707," ",":"," ",H705)</f>
        <v>0 : 0</v>
      </c>
      <c r="L721" s="39">
        <f>H708</f>
        <v>0</v>
      </c>
      <c r="M721" s="35" t="str">
        <f>_xlfn.CONCAT(X707," ",":"," ",X705)</f>
        <v>0 : 0</v>
      </c>
      <c r="N721" s="39">
        <f>X708</f>
        <v>0</v>
      </c>
      <c r="O721" s="8"/>
      <c r="P721" s="76"/>
      <c r="Q721" s="76"/>
      <c r="R721" s="76"/>
      <c r="S721" s="76"/>
      <c r="T721" s="76"/>
      <c r="U721" s="40"/>
      <c r="V721" s="40"/>
      <c r="W721" s="40"/>
      <c r="X721" s="8"/>
      <c r="Y721" s="44" t="s">
        <v>47</v>
      </c>
      <c r="Z721" s="77"/>
      <c r="AA721" s="77"/>
      <c r="AB721" s="77"/>
      <c r="AC721" s="77"/>
      <c r="AD721" s="45"/>
      <c r="AE721" s="44">
        <f>AE720+AF720</f>
        <v>0</v>
      </c>
      <c r="AF721" s="45"/>
    </row>
    <row r="722" spans="1:32" ht="18.75" x14ac:dyDescent="0.25">
      <c r="B722" s="42" t="str">
        <f>IF((C722)&gt;(D722),"1&gt;2",IF((C722)&lt;(D722),"1&lt;2","1=2"))</f>
        <v>1=2</v>
      </c>
      <c r="C722" s="42">
        <f>P695+P696+P697+P698+P699</f>
        <v>0</v>
      </c>
      <c r="D722" s="42">
        <f>AF695+AF696+AF697+AF698+AF699</f>
        <v>0</v>
      </c>
      <c r="E722" s="42" t="str">
        <f>IF((P700+P701+P702+P703+P704)&gt;(AF700+AF701+AF702+AF703+AF704),"1&gt;2",IF((P700+P701+P702+P703+P704)&lt;(AF700+AF701+AF702+AF703+AF704),"1&lt;2","1=2"))</f>
        <v>1=2</v>
      </c>
      <c r="F722" s="46" t="s">
        <v>48</v>
      </c>
      <c r="G722" s="47"/>
      <c r="H722" s="47"/>
      <c r="I722" s="47"/>
      <c r="J722" s="48"/>
      <c r="K722" s="35" t="str">
        <f>_xlfn.CONCAT(E707," ",":"," ",E705)</f>
        <v>5 : 5</v>
      </c>
      <c r="L722" s="39">
        <f>E708</f>
        <v>10</v>
      </c>
      <c r="M722" s="35" t="str">
        <f>_xlfn.CONCAT(U707," ",":"," ",U705)</f>
        <v>5 : 5</v>
      </c>
      <c r="N722" s="39">
        <f>U708</f>
        <v>10</v>
      </c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9"/>
      <c r="AE722" s="8"/>
      <c r="AF722" s="8"/>
    </row>
    <row r="723" spans="1:32" ht="15" x14ac:dyDescent="0.25"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9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9"/>
      <c r="AE723" s="8"/>
      <c r="AF723" s="8"/>
    </row>
    <row r="724" spans="1:32" ht="15" x14ac:dyDescent="0.25"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9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9"/>
      <c r="AE724" s="8"/>
      <c r="AF724" s="8"/>
    </row>
    <row r="725" spans="1:32" ht="15" x14ac:dyDescent="0.25">
      <c r="A725" s="2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6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</row>
    <row r="726" spans="1:32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3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3"/>
      <c r="AE726" s="2"/>
      <c r="AF726" s="2"/>
    </row>
    <row r="727" spans="1:32" ht="18.75" x14ac:dyDescent="0.3">
      <c r="B727" s="44">
        <v>21</v>
      </c>
      <c r="C727" s="45"/>
      <c r="D727" s="49">
        <v>44763</v>
      </c>
      <c r="E727" s="50"/>
      <c r="F727" s="50"/>
      <c r="G727" s="50"/>
      <c r="H727" s="51"/>
      <c r="I727" s="52" t="s">
        <v>43</v>
      </c>
      <c r="J727" s="53"/>
      <c r="K727" s="53"/>
      <c r="L727" s="53"/>
      <c r="M727" s="53"/>
      <c r="N727" s="53"/>
      <c r="O727" s="53"/>
      <c r="P727" s="54"/>
      <c r="Q727" s="10"/>
      <c r="R727" s="52" t="s">
        <v>44</v>
      </c>
      <c r="S727" s="53"/>
      <c r="T727" s="53"/>
      <c r="U727" s="53"/>
      <c r="V727" s="53"/>
      <c r="W727" s="53"/>
      <c r="X727" s="54"/>
      <c r="Y727" s="55" t="s">
        <v>49</v>
      </c>
      <c r="Z727" s="56"/>
      <c r="AA727" s="56"/>
      <c r="AB727" s="56"/>
      <c r="AC727" s="56"/>
      <c r="AD727" s="56"/>
      <c r="AE727" s="56"/>
      <c r="AF727" s="57"/>
    </row>
    <row r="728" spans="1:32" ht="15" x14ac:dyDescent="0.25"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9"/>
      <c r="O728" s="8"/>
      <c r="P728" s="8"/>
      <c r="Q728" s="10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9"/>
      <c r="AE728" s="8"/>
      <c r="AF728" s="8"/>
    </row>
    <row r="729" spans="1:32" ht="15" x14ac:dyDescent="0.25"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9"/>
      <c r="O729" s="8"/>
      <c r="P729" s="8"/>
      <c r="Q729" s="10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9"/>
      <c r="AE729" s="8"/>
      <c r="AF729" s="8"/>
    </row>
    <row r="730" spans="1:32" ht="15.75" x14ac:dyDescent="0.25">
      <c r="B730" s="11"/>
      <c r="C730" s="8"/>
      <c r="D730" s="8"/>
      <c r="E730" s="12" t="s">
        <v>1</v>
      </c>
      <c r="F730" s="13" t="s">
        <v>2</v>
      </c>
      <c r="G730" s="43" t="s">
        <v>3</v>
      </c>
      <c r="H730" s="14" t="s">
        <v>4</v>
      </c>
      <c r="I730" s="15" t="s">
        <v>5</v>
      </c>
      <c r="J730" s="16" t="s">
        <v>6</v>
      </c>
      <c r="K730" s="8"/>
      <c r="L730" s="8"/>
      <c r="M730" s="8"/>
      <c r="N730" s="9"/>
      <c r="O730" s="8"/>
      <c r="P730" s="8"/>
      <c r="Q730" s="10"/>
      <c r="R730" s="11"/>
      <c r="S730" s="8"/>
      <c r="T730" s="8"/>
      <c r="U730" s="12" t="s">
        <v>1</v>
      </c>
      <c r="V730" s="13" t="s">
        <v>2</v>
      </c>
      <c r="W730" s="43" t="s">
        <v>3</v>
      </c>
      <c r="X730" s="14" t="s">
        <v>4</v>
      </c>
      <c r="Y730" s="15" t="s">
        <v>5</v>
      </c>
      <c r="Z730" s="16" t="s">
        <v>6</v>
      </c>
      <c r="AA730" s="8"/>
      <c r="AB730" s="8"/>
      <c r="AC730" s="8"/>
      <c r="AD730" s="9"/>
      <c r="AE730" s="8"/>
      <c r="AF730" s="8"/>
    </row>
    <row r="731" spans="1:32" ht="15.75" x14ac:dyDescent="0.25">
      <c r="B731" s="8"/>
      <c r="C731" s="8"/>
      <c r="D731" s="8"/>
      <c r="E731" s="43">
        <f>IF(P731=0,1,0)</f>
        <v>1</v>
      </c>
      <c r="F731" s="43">
        <f t="shared" ref="F731:F740" si="400">IF(AND(P731=3,N731*O731=0),1,0)</f>
        <v>0</v>
      </c>
      <c r="G731" s="43">
        <f t="shared" ref="G731:G740" si="401">IF(AND(P731=3,I731-J731&gt;=2),1,0)</f>
        <v>0</v>
      </c>
      <c r="H731" s="43">
        <f>IF(P731=3,1,0)</f>
        <v>0</v>
      </c>
      <c r="I731" s="43">
        <f t="shared" ref="I731:I740" si="402">IF(P731=3,MAX(N731,O731),MIN(N731,O731))</f>
        <v>0</v>
      </c>
      <c r="J731" s="43">
        <f t="shared" ref="J731:J740" si="403">N731+O731-I731</f>
        <v>0</v>
      </c>
      <c r="K731" s="8"/>
      <c r="L731" s="17" t="str">
        <f t="shared" ref="L731:L740" si="404">IF(P731=0,"П",IF(P731=1.5,"Н",IF(P731=3,"В")))</f>
        <v>П</v>
      </c>
      <c r="M731" s="8"/>
      <c r="N731" s="18"/>
      <c r="O731" s="18"/>
      <c r="P731" s="19"/>
      <c r="Q731" s="10"/>
      <c r="R731" s="8"/>
      <c r="S731" s="8"/>
      <c r="T731" s="8"/>
      <c r="U731" s="43">
        <f>IF(AF731=0,1,0)</f>
        <v>1</v>
      </c>
      <c r="V731" s="43">
        <f t="shared" ref="V731:V740" si="405">IF(AND(AF731=3,AD731*AE731=0),1,0)</f>
        <v>0</v>
      </c>
      <c r="W731" s="43">
        <f t="shared" ref="W731:W740" si="406">IF(AND(AF731=3,Y731-Z731&gt;=2),1,0)</f>
        <v>0</v>
      </c>
      <c r="X731" s="43">
        <f>IF(AF731=3,1,0)</f>
        <v>0</v>
      </c>
      <c r="Y731" s="43">
        <f t="shared" ref="Y731:Y740" si="407">IF(AF731=3,MAX(AD731,AE731),MIN(AD731,AE731))</f>
        <v>0</v>
      </c>
      <c r="Z731" s="43">
        <f t="shared" ref="Z731:Z740" si="408">AD731+AE731-Y731</f>
        <v>0</v>
      </c>
      <c r="AA731" s="8"/>
      <c r="AB731" s="17" t="str">
        <f t="shared" ref="AB731:AB740" si="409">IF(AF731=0,"П",IF(AF731=1.5,"Н",IF(AF731=3,"В")))</f>
        <v>П</v>
      </c>
      <c r="AC731" s="8"/>
      <c r="AD731" s="18"/>
      <c r="AE731" s="18"/>
      <c r="AF731" s="19"/>
    </row>
    <row r="732" spans="1:32" ht="15.75" x14ac:dyDescent="0.25">
      <c r="B732" s="8"/>
      <c r="C732" s="8"/>
      <c r="D732" s="8"/>
      <c r="E732" s="43">
        <f t="shared" ref="E732:E740" si="410">IF(P732=0,1,0)</f>
        <v>1</v>
      </c>
      <c r="F732" s="43">
        <f t="shared" si="400"/>
        <v>0</v>
      </c>
      <c r="G732" s="43">
        <f t="shared" si="401"/>
        <v>0</v>
      </c>
      <c r="H732" s="43">
        <f t="shared" ref="H732:H740" si="411">IF(P732=3,1,0)</f>
        <v>0</v>
      </c>
      <c r="I732" s="43">
        <f t="shared" si="402"/>
        <v>0</v>
      </c>
      <c r="J732" s="43">
        <f t="shared" si="403"/>
        <v>0</v>
      </c>
      <c r="K732" s="8"/>
      <c r="L732" s="17" t="str">
        <f t="shared" si="404"/>
        <v>П</v>
      </c>
      <c r="M732" s="20"/>
      <c r="N732" s="18"/>
      <c r="O732" s="18"/>
      <c r="P732" s="19"/>
      <c r="Q732" s="10"/>
      <c r="R732" s="8"/>
      <c r="S732" s="8"/>
      <c r="T732" s="8"/>
      <c r="U732" s="43">
        <f t="shared" ref="U732:U740" si="412">IF(AF732=0,1,0)</f>
        <v>1</v>
      </c>
      <c r="V732" s="43">
        <f t="shared" si="405"/>
        <v>0</v>
      </c>
      <c r="W732" s="43">
        <f t="shared" si="406"/>
        <v>0</v>
      </c>
      <c r="X732" s="43">
        <f t="shared" ref="X732:X740" si="413">IF(AF732=3,1,0)</f>
        <v>0</v>
      </c>
      <c r="Y732" s="43">
        <f t="shared" si="407"/>
        <v>0</v>
      </c>
      <c r="Z732" s="43">
        <f t="shared" si="408"/>
        <v>0</v>
      </c>
      <c r="AA732" s="8"/>
      <c r="AB732" s="17" t="str">
        <f t="shared" si="409"/>
        <v>П</v>
      </c>
      <c r="AC732" s="20"/>
      <c r="AD732" s="18"/>
      <c r="AE732" s="18"/>
      <c r="AF732" s="19"/>
    </row>
    <row r="733" spans="1:32" ht="15.75" x14ac:dyDescent="0.25">
      <c r="B733" s="8"/>
      <c r="C733" s="8"/>
      <c r="D733" s="8"/>
      <c r="E733" s="43">
        <f t="shared" si="410"/>
        <v>1</v>
      </c>
      <c r="F733" s="43">
        <f t="shared" si="400"/>
        <v>0</v>
      </c>
      <c r="G733" s="43">
        <f t="shared" si="401"/>
        <v>0</v>
      </c>
      <c r="H733" s="43">
        <f t="shared" si="411"/>
        <v>0</v>
      </c>
      <c r="I733" s="43">
        <f t="shared" si="402"/>
        <v>0</v>
      </c>
      <c r="J733" s="43">
        <f t="shared" si="403"/>
        <v>0</v>
      </c>
      <c r="K733" s="8"/>
      <c r="L733" s="17" t="str">
        <f t="shared" si="404"/>
        <v>П</v>
      </c>
      <c r="M733" s="20"/>
      <c r="N733" s="18"/>
      <c r="O733" s="18"/>
      <c r="P733" s="19"/>
      <c r="Q733" s="10"/>
      <c r="R733" s="8"/>
      <c r="S733" s="8"/>
      <c r="T733" s="8"/>
      <c r="U733" s="43">
        <f t="shared" si="412"/>
        <v>1</v>
      </c>
      <c r="V733" s="43">
        <f t="shared" si="405"/>
        <v>0</v>
      </c>
      <c r="W733" s="43">
        <f t="shared" si="406"/>
        <v>0</v>
      </c>
      <c r="X733" s="43">
        <f t="shared" si="413"/>
        <v>0</v>
      </c>
      <c r="Y733" s="43">
        <f t="shared" si="407"/>
        <v>0</v>
      </c>
      <c r="Z733" s="43">
        <f t="shared" si="408"/>
        <v>0</v>
      </c>
      <c r="AA733" s="8"/>
      <c r="AB733" s="17" t="str">
        <f t="shared" si="409"/>
        <v>П</v>
      </c>
      <c r="AC733" s="20"/>
      <c r="AD733" s="18"/>
      <c r="AE733" s="18"/>
      <c r="AF733" s="19"/>
    </row>
    <row r="734" spans="1:32" ht="15.75" x14ac:dyDescent="0.25">
      <c r="B734" s="8"/>
      <c r="C734" s="8"/>
      <c r="D734" s="8"/>
      <c r="E734" s="43">
        <f t="shared" si="410"/>
        <v>1</v>
      </c>
      <c r="F734" s="43">
        <f t="shared" si="400"/>
        <v>0</v>
      </c>
      <c r="G734" s="43">
        <f t="shared" si="401"/>
        <v>0</v>
      </c>
      <c r="H734" s="43">
        <f t="shared" si="411"/>
        <v>0</v>
      </c>
      <c r="I734" s="43">
        <f t="shared" si="402"/>
        <v>0</v>
      </c>
      <c r="J734" s="43">
        <f t="shared" si="403"/>
        <v>0</v>
      </c>
      <c r="K734" s="8"/>
      <c r="L734" s="17" t="str">
        <f t="shared" si="404"/>
        <v>П</v>
      </c>
      <c r="M734" s="20"/>
      <c r="N734" s="18"/>
      <c r="O734" s="18"/>
      <c r="P734" s="19"/>
      <c r="Q734" s="10"/>
      <c r="R734" s="8"/>
      <c r="S734" s="8"/>
      <c r="T734" s="8"/>
      <c r="U734" s="43">
        <f t="shared" si="412"/>
        <v>1</v>
      </c>
      <c r="V734" s="43">
        <f t="shared" si="405"/>
        <v>0</v>
      </c>
      <c r="W734" s="43">
        <f t="shared" si="406"/>
        <v>0</v>
      </c>
      <c r="X734" s="43">
        <f t="shared" si="413"/>
        <v>0</v>
      </c>
      <c r="Y734" s="43">
        <f t="shared" si="407"/>
        <v>0</v>
      </c>
      <c r="Z734" s="43">
        <f t="shared" si="408"/>
        <v>0</v>
      </c>
      <c r="AA734" s="8"/>
      <c r="AB734" s="17" t="str">
        <f t="shared" si="409"/>
        <v>П</v>
      </c>
      <c r="AC734" s="20"/>
      <c r="AD734" s="18"/>
      <c r="AE734" s="18"/>
      <c r="AF734" s="19"/>
    </row>
    <row r="735" spans="1:32" ht="15.75" x14ac:dyDescent="0.25">
      <c r="B735" s="8"/>
      <c r="C735" s="8"/>
      <c r="D735" s="8"/>
      <c r="E735" s="43">
        <f t="shared" si="410"/>
        <v>1</v>
      </c>
      <c r="F735" s="43">
        <f t="shared" si="400"/>
        <v>0</v>
      </c>
      <c r="G735" s="43">
        <f t="shared" si="401"/>
        <v>0</v>
      </c>
      <c r="H735" s="43">
        <f t="shared" si="411"/>
        <v>0</v>
      </c>
      <c r="I735" s="43">
        <f t="shared" si="402"/>
        <v>0</v>
      </c>
      <c r="J735" s="43">
        <f t="shared" si="403"/>
        <v>0</v>
      </c>
      <c r="K735" s="8"/>
      <c r="L735" s="17" t="str">
        <f t="shared" si="404"/>
        <v>П</v>
      </c>
      <c r="M735" s="20"/>
      <c r="N735" s="18"/>
      <c r="O735" s="18"/>
      <c r="P735" s="19"/>
      <c r="Q735" s="10"/>
      <c r="R735" s="8"/>
      <c r="S735" s="8"/>
      <c r="T735" s="8"/>
      <c r="U735" s="43">
        <f t="shared" si="412"/>
        <v>1</v>
      </c>
      <c r="V735" s="43">
        <f t="shared" si="405"/>
        <v>0</v>
      </c>
      <c r="W735" s="43">
        <f t="shared" si="406"/>
        <v>0</v>
      </c>
      <c r="X735" s="43">
        <f t="shared" si="413"/>
        <v>0</v>
      </c>
      <c r="Y735" s="43">
        <f t="shared" si="407"/>
        <v>0</v>
      </c>
      <c r="Z735" s="43">
        <f t="shared" si="408"/>
        <v>0</v>
      </c>
      <c r="AA735" s="8"/>
      <c r="AB735" s="17" t="str">
        <f t="shared" si="409"/>
        <v>П</v>
      </c>
      <c r="AC735" s="20"/>
      <c r="AD735" s="18"/>
      <c r="AE735" s="18"/>
      <c r="AF735" s="19"/>
    </row>
    <row r="736" spans="1:32" ht="15.75" x14ac:dyDescent="0.25">
      <c r="B736" s="8"/>
      <c r="C736" s="8"/>
      <c r="D736" s="8"/>
      <c r="E736" s="43">
        <f t="shared" si="410"/>
        <v>1</v>
      </c>
      <c r="F736" s="43">
        <f t="shared" si="400"/>
        <v>0</v>
      </c>
      <c r="G736" s="43">
        <f t="shared" si="401"/>
        <v>0</v>
      </c>
      <c r="H736" s="43">
        <f t="shared" si="411"/>
        <v>0</v>
      </c>
      <c r="I736" s="43">
        <f t="shared" si="402"/>
        <v>0</v>
      </c>
      <c r="J736" s="43">
        <f t="shared" si="403"/>
        <v>0</v>
      </c>
      <c r="K736" s="8"/>
      <c r="L736" s="17" t="str">
        <f t="shared" si="404"/>
        <v>П</v>
      </c>
      <c r="M736" s="20"/>
      <c r="N736" s="18"/>
      <c r="O736" s="18"/>
      <c r="P736" s="19"/>
      <c r="Q736" s="10"/>
      <c r="R736" s="8"/>
      <c r="S736" s="8"/>
      <c r="T736" s="8"/>
      <c r="U736" s="43">
        <f t="shared" si="412"/>
        <v>1</v>
      </c>
      <c r="V736" s="43">
        <f t="shared" si="405"/>
        <v>0</v>
      </c>
      <c r="W736" s="43">
        <f t="shared" si="406"/>
        <v>0</v>
      </c>
      <c r="X736" s="43">
        <f t="shared" si="413"/>
        <v>0</v>
      </c>
      <c r="Y736" s="43">
        <f t="shared" si="407"/>
        <v>0</v>
      </c>
      <c r="Z736" s="43">
        <f t="shared" si="408"/>
        <v>0</v>
      </c>
      <c r="AA736" s="8"/>
      <c r="AB736" s="17" t="str">
        <f t="shared" si="409"/>
        <v>П</v>
      </c>
      <c r="AC736" s="20"/>
      <c r="AD736" s="18"/>
      <c r="AE736" s="18"/>
      <c r="AF736" s="19"/>
    </row>
    <row r="737" spans="2:32" ht="15.75" x14ac:dyDescent="0.25">
      <c r="B737" s="8"/>
      <c r="C737" s="8"/>
      <c r="D737" s="8"/>
      <c r="E737" s="43">
        <f t="shared" si="410"/>
        <v>1</v>
      </c>
      <c r="F737" s="43">
        <f t="shared" si="400"/>
        <v>0</v>
      </c>
      <c r="G737" s="43">
        <f t="shared" si="401"/>
        <v>0</v>
      </c>
      <c r="H737" s="43">
        <f t="shared" si="411"/>
        <v>0</v>
      </c>
      <c r="I737" s="43">
        <f t="shared" si="402"/>
        <v>0</v>
      </c>
      <c r="J737" s="43">
        <f t="shared" si="403"/>
        <v>0</v>
      </c>
      <c r="K737" s="8"/>
      <c r="L737" s="17" t="str">
        <f t="shared" si="404"/>
        <v>П</v>
      </c>
      <c r="M737" s="20"/>
      <c r="N737" s="18"/>
      <c r="O737" s="18"/>
      <c r="P737" s="19"/>
      <c r="Q737" s="10"/>
      <c r="R737" s="8"/>
      <c r="S737" s="8"/>
      <c r="T737" s="8"/>
      <c r="U737" s="43">
        <f t="shared" si="412"/>
        <v>1</v>
      </c>
      <c r="V737" s="43">
        <f t="shared" si="405"/>
        <v>0</v>
      </c>
      <c r="W737" s="43">
        <f t="shared" si="406"/>
        <v>0</v>
      </c>
      <c r="X737" s="43">
        <f t="shared" si="413"/>
        <v>0</v>
      </c>
      <c r="Y737" s="43">
        <f t="shared" si="407"/>
        <v>0</v>
      </c>
      <c r="Z737" s="43">
        <f t="shared" si="408"/>
        <v>0</v>
      </c>
      <c r="AA737" s="8"/>
      <c r="AB737" s="17" t="str">
        <f t="shared" si="409"/>
        <v>П</v>
      </c>
      <c r="AC737" s="20"/>
      <c r="AD737" s="18"/>
      <c r="AE737" s="18"/>
      <c r="AF737" s="19"/>
    </row>
    <row r="738" spans="2:32" ht="15.75" x14ac:dyDescent="0.25">
      <c r="B738" s="8"/>
      <c r="C738" s="8"/>
      <c r="D738" s="8"/>
      <c r="E738" s="43">
        <f t="shared" si="410"/>
        <v>1</v>
      </c>
      <c r="F738" s="43">
        <f t="shared" si="400"/>
        <v>0</v>
      </c>
      <c r="G738" s="43">
        <f t="shared" si="401"/>
        <v>0</v>
      </c>
      <c r="H738" s="43">
        <f t="shared" si="411"/>
        <v>0</v>
      </c>
      <c r="I738" s="43">
        <f t="shared" si="402"/>
        <v>0</v>
      </c>
      <c r="J738" s="43">
        <f t="shared" si="403"/>
        <v>0</v>
      </c>
      <c r="K738" s="8"/>
      <c r="L738" s="17" t="str">
        <f t="shared" si="404"/>
        <v>П</v>
      </c>
      <c r="M738" s="20"/>
      <c r="N738" s="18"/>
      <c r="O738" s="18"/>
      <c r="P738" s="19"/>
      <c r="Q738" s="10"/>
      <c r="R738" s="8"/>
      <c r="S738" s="8"/>
      <c r="T738" s="8"/>
      <c r="U738" s="43">
        <f t="shared" si="412"/>
        <v>1</v>
      </c>
      <c r="V738" s="43">
        <f t="shared" si="405"/>
        <v>0</v>
      </c>
      <c r="W738" s="43">
        <f t="shared" si="406"/>
        <v>0</v>
      </c>
      <c r="X738" s="43">
        <f t="shared" si="413"/>
        <v>0</v>
      </c>
      <c r="Y738" s="43">
        <f t="shared" si="407"/>
        <v>0</v>
      </c>
      <c r="Z738" s="43">
        <f t="shared" si="408"/>
        <v>0</v>
      </c>
      <c r="AA738" s="8"/>
      <c r="AB738" s="17" t="str">
        <f t="shared" si="409"/>
        <v>П</v>
      </c>
      <c r="AC738" s="20"/>
      <c r="AD738" s="18"/>
      <c r="AE738" s="18"/>
      <c r="AF738" s="19"/>
    </row>
    <row r="739" spans="2:32" ht="15.75" x14ac:dyDescent="0.25">
      <c r="B739" s="8"/>
      <c r="C739" s="8"/>
      <c r="D739" s="8"/>
      <c r="E739" s="43">
        <f t="shared" si="410"/>
        <v>1</v>
      </c>
      <c r="F739" s="43">
        <f t="shared" si="400"/>
        <v>0</v>
      </c>
      <c r="G739" s="43">
        <f t="shared" si="401"/>
        <v>0</v>
      </c>
      <c r="H739" s="43">
        <f t="shared" si="411"/>
        <v>0</v>
      </c>
      <c r="I739" s="43">
        <f t="shared" si="402"/>
        <v>0</v>
      </c>
      <c r="J739" s="43">
        <f t="shared" si="403"/>
        <v>0</v>
      </c>
      <c r="K739" s="8"/>
      <c r="L739" s="17" t="str">
        <f t="shared" si="404"/>
        <v>П</v>
      </c>
      <c r="M739" s="20"/>
      <c r="N739" s="18"/>
      <c r="O739" s="18"/>
      <c r="P739" s="19"/>
      <c r="Q739" s="10"/>
      <c r="R739" s="8"/>
      <c r="S739" s="8"/>
      <c r="T739" s="8"/>
      <c r="U739" s="43">
        <f t="shared" si="412"/>
        <v>1</v>
      </c>
      <c r="V739" s="43">
        <f t="shared" si="405"/>
        <v>0</v>
      </c>
      <c r="W739" s="43">
        <f t="shared" si="406"/>
        <v>0</v>
      </c>
      <c r="X739" s="43">
        <f t="shared" si="413"/>
        <v>0</v>
      </c>
      <c r="Y739" s="43">
        <f t="shared" si="407"/>
        <v>0</v>
      </c>
      <c r="Z739" s="43">
        <f t="shared" si="408"/>
        <v>0</v>
      </c>
      <c r="AA739" s="8"/>
      <c r="AB739" s="17" t="str">
        <f t="shared" si="409"/>
        <v>П</v>
      </c>
      <c r="AC739" s="20"/>
      <c r="AD739" s="18"/>
      <c r="AE739" s="18"/>
      <c r="AF739" s="19"/>
    </row>
    <row r="740" spans="2:32" ht="15.75" x14ac:dyDescent="0.25">
      <c r="B740" s="8"/>
      <c r="C740" s="8"/>
      <c r="D740" s="8"/>
      <c r="E740" s="43">
        <f t="shared" si="410"/>
        <v>1</v>
      </c>
      <c r="F740" s="43">
        <f t="shared" si="400"/>
        <v>0</v>
      </c>
      <c r="G740" s="43">
        <f t="shared" si="401"/>
        <v>0</v>
      </c>
      <c r="H740" s="43">
        <f t="shared" si="411"/>
        <v>0</v>
      </c>
      <c r="I740" s="43">
        <f t="shared" si="402"/>
        <v>0</v>
      </c>
      <c r="J740" s="43">
        <f t="shared" si="403"/>
        <v>0</v>
      </c>
      <c r="K740" s="8"/>
      <c r="L740" s="17" t="str">
        <f t="shared" si="404"/>
        <v>П</v>
      </c>
      <c r="M740" s="20"/>
      <c r="N740" s="18"/>
      <c r="O740" s="18"/>
      <c r="P740" s="19"/>
      <c r="Q740" s="10"/>
      <c r="R740" s="8"/>
      <c r="S740" s="8"/>
      <c r="T740" s="8"/>
      <c r="U740" s="43">
        <f t="shared" si="412"/>
        <v>1</v>
      </c>
      <c r="V740" s="43">
        <f t="shared" si="405"/>
        <v>0</v>
      </c>
      <c r="W740" s="43">
        <f t="shared" si="406"/>
        <v>0</v>
      </c>
      <c r="X740" s="43">
        <f t="shared" si="413"/>
        <v>0</v>
      </c>
      <c r="Y740" s="43">
        <f t="shared" si="407"/>
        <v>0</v>
      </c>
      <c r="Z740" s="43">
        <f t="shared" si="408"/>
        <v>0</v>
      </c>
      <c r="AA740" s="8"/>
      <c r="AB740" s="17" t="str">
        <f t="shared" si="409"/>
        <v>П</v>
      </c>
      <c r="AC740" s="20"/>
      <c r="AD740" s="18"/>
      <c r="AE740" s="18"/>
      <c r="AF740" s="19"/>
    </row>
    <row r="741" spans="2:32" ht="18.75" x14ac:dyDescent="0.25">
      <c r="B741" s="8"/>
      <c r="C741" s="8"/>
      <c r="D741" s="8"/>
      <c r="E741" s="21">
        <f t="shared" ref="E741:J741" si="414">SUM(E731:E735)</f>
        <v>5</v>
      </c>
      <c r="F741" s="22">
        <f t="shared" si="414"/>
        <v>0</v>
      </c>
      <c r="G741" s="22">
        <f t="shared" si="414"/>
        <v>0</v>
      </c>
      <c r="H741" s="23">
        <f t="shared" si="414"/>
        <v>0</v>
      </c>
      <c r="I741" s="22">
        <f t="shared" si="414"/>
        <v>0</v>
      </c>
      <c r="J741" s="22">
        <f t="shared" si="414"/>
        <v>0</v>
      </c>
      <c r="K741" s="8"/>
      <c r="L741" s="8"/>
      <c r="M741" s="20"/>
      <c r="N741" s="9"/>
      <c r="O741" s="9"/>
      <c r="P741" s="18">
        <f>SUM(P731:P740)</f>
        <v>0</v>
      </c>
      <c r="Q741" s="10"/>
      <c r="R741" s="8"/>
      <c r="S741" s="8"/>
      <c r="T741" s="8"/>
      <c r="U741" s="21">
        <f t="shared" ref="U741:Z741" si="415">SUM(U731:U735)</f>
        <v>5</v>
      </c>
      <c r="V741" s="22">
        <f t="shared" si="415"/>
        <v>0</v>
      </c>
      <c r="W741" s="22">
        <f t="shared" si="415"/>
        <v>0</v>
      </c>
      <c r="X741" s="23">
        <f t="shared" si="415"/>
        <v>0</v>
      </c>
      <c r="Y741" s="22">
        <f t="shared" si="415"/>
        <v>0</v>
      </c>
      <c r="Z741" s="22">
        <f t="shared" si="415"/>
        <v>0</v>
      </c>
      <c r="AA741" s="8"/>
      <c r="AB741" s="8"/>
      <c r="AC741" s="20"/>
      <c r="AD741" s="9"/>
      <c r="AE741" s="9"/>
      <c r="AF741" s="19">
        <f>SUM(AF731:AF740)</f>
        <v>0</v>
      </c>
    </row>
    <row r="742" spans="2:32" ht="15.75" x14ac:dyDescent="0.25"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24"/>
      <c r="O742" s="9"/>
      <c r="P742" s="8">
        <f>SUM(P731:P741)</f>
        <v>0</v>
      </c>
      <c r="Q742" s="10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58"/>
      <c r="AE742" s="58"/>
      <c r="AF742" s="8"/>
    </row>
    <row r="743" spans="2:32" ht="18.75" x14ac:dyDescent="0.25">
      <c r="B743" s="8"/>
      <c r="C743" s="8"/>
      <c r="D743" s="8"/>
      <c r="E743" s="25">
        <f t="shared" ref="E743:J743" si="416">SUM(E736:E740)</f>
        <v>5</v>
      </c>
      <c r="F743" s="22">
        <f t="shared" si="416"/>
        <v>0</v>
      </c>
      <c r="G743" s="22">
        <f t="shared" si="416"/>
        <v>0</v>
      </c>
      <c r="H743" s="14">
        <f t="shared" si="416"/>
        <v>0</v>
      </c>
      <c r="I743" s="22">
        <f t="shared" si="416"/>
        <v>0</v>
      </c>
      <c r="J743" s="22">
        <f t="shared" si="416"/>
        <v>0</v>
      </c>
      <c r="K743" s="8"/>
      <c r="L743" s="8"/>
      <c r="M743" s="8"/>
      <c r="N743" s="9"/>
      <c r="O743" s="8"/>
      <c r="P743" s="8"/>
      <c r="Q743" s="10"/>
      <c r="R743" s="8"/>
      <c r="S743" s="8"/>
      <c r="T743" s="8"/>
      <c r="U743" s="25">
        <f t="shared" ref="U743:Z743" si="417">SUM(U736:U740)</f>
        <v>5</v>
      </c>
      <c r="V743" s="22">
        <f t="shared" si="417"/>
        <v>0</v>
      </c>
      <c r="W743" s="22">
        <f t="shared" si="417"/>
        <v>0</v>
      </c>
      <c r="X743" s="14">
        <f t="shared" si="417"/>
        <v>0</v>
      </c>
      <c r="Y743" s="22">
        <f t="shared" si="417"/>
        <v>0</v>
      </c>
      <c r="Z743" s="22">
        <f t="shared" si="417"/>
        <v>0</v>
      </c>
      <c r="AA743" s="8"/>
      <c r="AB743" s="8"/>
      <c r="AC743" s="8"/>
      <c r="AD743" s="8"/>
      <c r="AE743" s="8"/>
      <c r="AF743" s="8"/>
    </row>
    <row r="744" spans="2:32" ht="18.75" x14ac:dyDescent="0.25">
      <c r="B744" s="8"/>
      <c r="C744" s="8"/>
      <c r="D744" s="8"/>
      <c r="E744" s="12">
        <f t="shared" ref="E744:J744" si="418">SUM(E731:E740)</f>
        <v>10</v>
      </c>
      <c r="F744" s="22">
        <f t="shared" si="418"/>
        <v>0</v>
      </c>
      <c r="G744" s="22">
        <f t="shared" si="418"/>
        <v>0</v>
      </c>
      <c r="H744" s="14">
        <f t="shared" si="418"/>
        <v>0</v>
      </c>
      <c r="I744" s="22">
        <f t="shared" si="418"/>
        <v>0</v>
      </c>
      <c r="J744" s="22">
        <f t="shared" si="418"/>
        <v>0</v>
      </c>
      <c r="K744" s="8"/>
      <c r="L744" s="8"/>
      <c r="M744" s="8"/>
      <c r="N744" s="9"/>
      <c r="O744" s="8"/>
      <c r="P744" s="8"/>
      <c r="Q744" s="10"/>
      <c r="R744" s="8"/>
      <c r="S744" s="8"/>
      <c r="T744" s="8"/>
      <c r="U744" s="12">
        <f t="shared" ref="U744:Z744" si="419">SUM(U731:U740)</f>
        <v>10</v>
      </c>
      <c r="V744" s="22">
        <f t="shared" si="419"/>
        <v>0</v>
      </c>
      <c r="W744" s="22">
        <f t="shared" si="419"/>
        <v>0</v>
      </c>
      <c r="X744" s="14">
        <f t="shared" si="419"/>
        <v>0</v>
      </c>
      <c r="Y744" s="22">
        <f t="shared" si="419"/>
        <v>0</v>
      </c>
      <c r="Z744" s="22">
        <f t="shared" si="419"/>
        <v>0</v>
      </c>
      <c r="AA744" s="8"/>
      <c r="AB744" s="8"/>
      <c r="AC744" s="8"/>
      <c r="AD744" s="8"/>
      <c r="AE744" s="8"/>
      <c r="AF744" s="8"/>
    </row>
    <row r="745" spans="2:32" ht="15" x14ac:dyDescent="0.25"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9"/>
      <c r="O745" s="8"/>
      <c r="P745" s="8"/>
      <c r="Q745" s="10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</row>
    <row r="746" spans="2:32" ht="15" x14ac:dyDescent="0.25"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9"/>
      <c r="O746" s="8"/>
      <c r="P746" s="8"/>
      <c r="Q746" s="10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</row>
    <row r="747" spans="2:32" ht="15" x14ac:dyDescent="0.25"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9"/>
      <c r="O747" s="8"/>
      <c r="P747" s="8"/>
      <c r="Q747" s="10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</row>
    <row r="748" spans="2:32" ht="15" x14ac:dyDescent="0.25"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9"/>
      <c r="O748" s="8"/>
      <c r="P748" s="8"/>
      <c r="Q748" s="10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</row>
    <row r="749" spans="2:32" ht="15" x14ac:dyDescent="0.25"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9"/>
      <c r="O749" s="8"/>
      <c r="P749" s="8"/>
      <c r="Q749" s="10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</row>
    <row r="750" spans="2:32" ht="18.75" x14ac:dyDescent="0.3">
      <c r="B750" s="59" t="s">
        <v>7</v>
      </c>
      <c r="C750" s="60"/>
      <c r="D750" s="26">
        <f>B727</f>
        <v>21</v>
      </c>
      <c r="E750" s="59">
        <f>D727</f>
        <v>44763</v>
      </c>
      <c r="F750" s="61"/>
      <c r="G750" s="61"/>
      <c r="H750" s="62"/>
      <c r="I750" s="59" t="str">
        <f>Y727</f>
        <v>чемпионат</v>
      </c>
      <c r="J750" s="63"/>
      <c r="K750" s="63"/>
      <c r="L750" s="63"/>
      <c r="M750" s="63"/>
      <c r="N750" s="60"/>
      <c r="O750" s="8"/>
      <c r="P750" s="64" t="s">
        <v>8</v>
      </c>
      <c r="Q750" s="65"/>
      <c r="R750" s="65"/>
      <c r="S750" s="65"/>
      <c r="T750" s="65"/>
      <c r="U750" s="65"/>
      <c r="V750" s="27" t="s">
        <v>9</v>
      </c>
      <c r="W750" s="28" t="s">
        <v>10</v>
      </c>
      <c r="X750" s="8"/>
      <c r="Y750" s="66" t="s">
        <v>11</v>
      </c>
      <c r="Z750" s="67"/>
      <c r="AA750" s="67"/>
      <c r="AB750" s="67"/>
      <c r="AC750" s="67"/>
      <c r="AD750" s="67"/>
      <c r="AE750" s="29" t="s">
        <v>9</v>
      </c>
      <c r="AF750" s="30" t="s">
        <v>10</v>
      </c>
    </row>
    <row r="751" spans="2:32" ht="15.75" x14ac:dyDescent="0.25">
      <c r="B751" s="68" t="str">
        <f>I727</f>
        <v>ком 1</v>
      </c>
      <c r="C751" s="69"/>
      <c r="D751" s="70"/>
      <c r="E751" s="74" t="s">
        <v>12</v>
      </c>
      <c r="F751" s="74"/>
      <c r="G751" s="74" t="s">
        <v>13</v>
      </c>
      <c r="H751" s="74"/>
      <c r="I751" s="49" t="s">
        <v>14</v>
      </c>
      <c r="J751" s="51"/>
      <c r="K751" s="44" t="s">
        <v>15</v>
      </c>
      <c r="L751" s="45"/>
      <c r="M751" s="19"/>
      <c r="N751" s="19"/>
      <c r="O751" s="8"/>
      <c r="P751" s="44" t="s">
        <v>16</v>
      </c>
      <c r="Q751" s="45"/>
      <c r="R751" s="43" t="s">
        <v>17</v>
      </c>
      <c r="S751" s="43" t="s">
        <v>18</v>
      </c>
      <c r="T751" s="41" t="s">
        <v>19</v>
      </c>
      <c r="U751" s="43" t="s">
        <v>20</v>
      </c>
      <c r="V751" s="31"/>
      <c r="W751" s="32"/>
      <c r="X751" s="8"/>
      <c r="Y751" s="44" t="s">
        <v>16</v>
      </c>
      <c r="Z751" s="45"/>
      <c r="AA751" s="43" t="s">
        <v>21</v>
      </c>
      <c r="AB751" s="43" t="s">
        <v>18</v>
      </c>
      <c r="AC751" s="41" t="s">
        <v>22</v>
      </c>
      <c r="AD751" s="43" t="s">
        <v>20</v>
      </c>
      <c r="AE751" s="31"/>
      <c r="AF751" s="32"/>
    </row>
    <row r="752" spans="2:32" ht="15.75" x14ac:dyDescent="0.25">
      <c r="B752" s="71"/>
      <c r="C752" s="72"/>
      <c r="D752" s="73"/>
      <c r="E752" s="43">
        <f>SUM(I731:I740)</f>
        <v>0</v>
      </c>
      <c r="F752" s="33" t="s">
        <v>23</v>
      </c>
      <c r="G752" s="43">
        <f>SUM(J731:J740)</f>
        <v>0</v>
      </c>
      <c r="H752" s="33" t="s">
        <v>23</v>
      </c>
      <c r="I752" s="31"/>
      <c r="J752" s="31" t="s">
        <v>20</v>
      </c>
      <c r="K752" s="44" t="s">
        <v>24</v>
      </c>
      <c r="L752" s="45"/>
      <c r="M752" s="44">
        <f>SUM(M751:N751)</f>
        <v>0</v>
      </c>
      <c r="N752" s="45"/>
      <c r="O752" s="8"/>
      <c r="P752" s="44" t="s">
        <v>16</v>
      </c>
      <c r="Q752" s="45"/>
      <c r="R752" s="43" t="s">
        <v>25</v>
      </c>
      <c r="S752" s="43" t="s">
        <v>18</v>
      </c>
      <c r="T752" s="41" t="s">
        <v>26</v>
      </c>
      <c r="U752" s="43" t="s">
        <v>20</v>
      </c>
      <c r="V752" s="31"/>
      <c r="W752" s="32"/>
      <c r="X752" s="8"/>
      <c r="Y752" s="44" t="s">
        <v>16</v>
      </c>
      <c r="Z752" s="45"/>
      <c r="AA752" s="43" t="s">
        <v>27</v>
      </c>
      <c r="AB752" s="43" t="s">
        <v>18</v>
      </c>
      <c r="AC752" s="41" t="s">
        <v>28</v>
      </c>
      <c r="AD752" s="43" t="s">
        <v>20</v>
      </c>
      <c r="AE752" s="31"/>
      <c r="AF752" s="32"/>
    </row>
    <row r="753" spans="1:32" ht="15.75" customHeight="1" x14ac:dyDescent="0.25">
      <c r="B753" s="74" t="str">
        <f>R727</f>
        <v>ком 2</v>
      </c>
      <c r="C753" s="74"/>
      <c r="D753" s="74"/>
      <c r="E753" s="74" t="s">
        <v>12</v>
      </c>
      <c r="F753" s="74"/>
      <c r="G753" s="74" t="s">
        <v>13</v>
      </c>
      <c r="H753" s="74"/>
      <c r="I753" s="49" t="s">
        <v>14</v>
      </c>
      <c r="J753" s="51"/>
      <c r="K753" s="78">
        <f>P741/30</f>
        <v>0</v>
      </c>
      <c r="L753" s="79"/>
      <c r="M753" s="82">
        <f>AF741/30</f>
        <v>0</v>
      </c>
      <c r="N753" s="82"/>
      <c r="O753" s="8"/>
      <c r="P753" s="44" t="s">
        <v>16</v>
      </c>
      <c r="Q753" s="45"/>
      <c r="R753" s="43" t="s">
        <v>29</v>
      </c>
      <c r="S753" s="43" t="s">
        <v>18</v>
      </c>
      <c r="T753" s="83" t="s">
        <v>30</v>
      </c>
      <c r="U753" s="84"/>
      <c r="V753" s="31"/>
      <c r="W753" s="32"/>
      <c r="X753" s="8"/>
      <c r="Y753" s="44" t="s">
        <v>16</v>
      </c>
      <c r="Z753" s="45"/>
      <c r="AA753" s="43" t="s">
        <v>31</v>
      </c>
      <c r="AB753" s="44" t="s">
        <v>32</v>
      </c>
      <c r="AC753" s="77"/>
      <c r="AD753" s="45"/>
      <c r="AE753" s="31"/>
      <c r="AF753" s="32"/>
    </row>
    <row r="754" spans="1:32" ht="15.75" customHeight="1" x14ac:dyDescent="0.25">
      <c r="B754" s="74"/>
      <c r="C754" s="74"/>
      <c r="D754" s="74"/>
      <c r="E754" s="43">
        <f>SUM(Y731:Y740)</f>
        <v>0</v>
      </c>
      <c r="F754" s="33" t="s">
        <v>23</v>
      </c>
      <c r="G754" s="43">
        <f>SUM(Z731:Z740)</f>
        <v>0</v>
      </c>
      <c r="H754" s="33" t="s">
        <v>23</v>
      </c>
      <c r="I754" s="32"/>
      <c r="J754" s="34" t="s">
        <v>20</v>
      </c>
      <c r="K754" s="80"/>
      <c r="L754" s="81"/>
      <c r="M754" s="82"/>
      <c r="N754" s="82"/>
      <c r="O754" s="8"/>
      <c r="P754" s="44" t="s">
        <v>33</v>
      </c>
      <c r="Q754" s="77"/>
      <c r="R754" s="77"/>
      <c r="S754" s="77"/>
      <c r="T754" s="77"/>
      <c r="U754" s="45"/>
      <c r="V754" s="32">
        <f>SUM(V751:V753)</f>
        <v>0</v>
      </c>
      <c r="W754" s="32">
        <f>SUM(W751:W753)</f>
        <v>0</v>
      </c>
      <c r="X754" s="8"/>
      <c r="Y754" s="44" t="s">
        <v>16</v>
      </c>
      <c r="Z754" s="45"/>
      <c r="AA754" s="43" t="s">
        <v>34</v>
      </c>
      <c r="AB754" s="44" t="s">
        <v>32</v>
      </c>
      <c r="AC754" s="77"/>
      <c r="AD754" s="45"/>
      <c r="AE754" s="31"/>
      <c r="AF754" s="32"/>
    </row>
    <row r="755" spans="1:32" ht="18.75" x14ac:dyDescent="0.25">
      <c r="B755" s="8"/>
      <c r="C755" s="8"/>
      <c r="D755" s="8"/>
      <c r="E755" s="8"/>
      <c r="F755" s="46" t="s">
        <v>35</v>
      </c>
      <c r="G755" s="47"/>
      <c r="H755" s="47"/>
      <c r="I755" s="47"/>
      <c r="J755" s="48"/>
      <c r="K755" s="35" t="str">
        <f>_xlfn.CONCAT(F743," ",":"," ",F741)</f>
        <v>0 : 0</v>
      </c>
      <c r="L755" s="22">
        <f>F744</f>
        <v>0</v>
      </c>
      <c r="M755" s="35" t="str">
        <f>_xlfn.CONCAT(V743," ",":"," ",V741)</f>
        <v>0 : 0</v>
      </c>
      <c r="N755" s="22">
        <f>V744</f>
        <v>0</v>
      </c>
      <c r="O755" s="8"/>
      <c r="P755" s="44" t="s">
        <v>36</v>
      </c>
      <c r="Q755" s="77"/>
      <c r="R755" s="77"/>
      <c r="S755" s="77"/>
      <c r="T755" s="77"/>
      <c r="U755" s="45"/>
      <c r="V755" s="44">
        <f>V754+W754</f>
        <v>0</v>
      </c>
      <c r="W755" s="45"/>
      <c r="X755" s="8"/>
      <c r="Y755" s="44" t="s">
        <v>16</v>
      </c>
      <c r="Z755" s="45"/>
      <c r="AA755" s="43" t="s">
        <v>37</v>
      </c>
      <c r="AB755" s="44" t="s">
        <v>32</v>
      </c>
      <c r="AC755" s="77"/>
      <c r="AD755" s="45"/>
      <c r="AE755" s="31"/>
      <c r="AF755" s="32"/>
    </row>
    <row r="756" spans="1:32" ht="18.75" x14ac:dyDescent="0.25">
      <c r="B756" s="75" t="str">
        <f>IF((M751)&gt;(N751),"П1",IF((M751)&lt;(N751),"П2","Н"))</f>
        <v>Н</v>
      </c>
      <c r="C756" s="75"/>
      <c r="D756" s="36">
        <v>5</v>
      </c>
      <c r="E756" s="42" t="s">
        <v>38</v>
      </c>
      <c r="F756" s="46" t="s">
        <v>39</v>
      </c>
      <c r="G756" s="47"/>
      <c r="H756" s="47"/>
      <c r="I756" s="47"/>
      <c r="J756" s="48"/>
      <c r="K756" s="35" t="str">
        <f>_xlfn.CONCAT(G743," ",":"," ",G741)</f>
        <v>0 : 0</v>
      </c>
      <c r="L756" s="22">
        <f>G744</f>
        <v>0</v>
      </c>
      <c r="M756" s="35" t="str">
        <f>_xlfn.CONCAT(W743," ",":"," ",W741)</f>
        <v>0 : 0</v>
      </c>
      <c r="N756" s="22">
        <f>W744</f>
        <v>0</v>
      </c>
      <c r="O756" s="8"/>
      <c r="P756" s="76" t="s">
        <v>40</v>
      </c>
      <c r="Q756" s="76"/>
      <c r="R756" s="76"/>
      <c r="S756" s="76"/>
      <c r="T756" s="76"/>
      <c r="U756" s="37">
        <v>1</v>
      </c>
      <c r="V756" s="38" t="s">
        <v>41</v>
      </c>
      <c r="W756" s="38">
        <v>2</v>
      </c>
      <c r="X756" s="8"/>
      <c r="Y756" s="44" t="s">
        <v>42</v>
      </c>
      <c r="Z756" s="77"/>
      <c r="AA756" s="77"/>
      <c r="AB756" s="77"/>
      <c r="AC756" s="77"/>
      <c r="AD756" s="45"/>
      <c r="AE756" s="32">
        <f>SUM(AE751:AE755)</f>
        <v>0</v>
      </c>
      <c r="AF756" s="32">
        <f>SUM(AF751:AF755)</f>
        <v>0</v>
      </c>
    </row>
    <row r="757" spans="1:32" ht="18.75" x14ac:dyDescent="0.25">
      <c r="B757" s="42">
        <v>3</v>
      </c>
      <c r="C757" s="42" t="s">
        <v>43</v>
      </c>
      <c r="D757" s="42" t="s">
        <v>44</v>
      </c>
      <c r="E757" s="42" t="s">
        <v>45</v>
      </c>
      <c r="F757" s="46" t="s">
        <v>46</v>
      </c>
      <c r="G757" s="47"/>
      <c r="H757" s="47"/>
      <c r="I757" s="47"/>
      <c r="J757" s="48"/>
      <c r="K757" s="35" t="str">
        <f>_xlfn.CONCAT(H743," ",":"," ",H741)</f>
        <v>0 : 0</v>
      </c>
      <c r="L757" s="39">
        <f>H744</f>
        <v>0</v>
      </c>
      <c r="M757" s="35" t="str">
        <f>_xlfn.CONCAT(X743," ",":"," ",X741)</f>
        <v>0 : 0</v>
      </c>
      <c r="N757" s="39">
        <f>X744</f>
        <v>0</v>
      </c>
      <c r="O757" s="8"/>
      <c r="P757" s="76"/>
      <c r="Q757" s="76"/>
      <c r="R757" s="76"/>
      <c r="S757" s="76"/>
      <c r="T757" s="76"/>
      <c r="U757" s="40"/>
      <c r="V757" s="40"/>
      <c r="W757" s="40"/>
      <c r="X757" s="8"/>
      <c r="Y757" s="44" t="s">
        <v>47</v>
      </c>
      <c r="Z757" s="77"/>
      <c r="AA757" s="77"/>
      <c r="AB757" s="77"/>
      <c r="AC757" s="77"/>
      <c r="AD757" s="45"/>
      <c r="AE757" s="44">
        <f>AE756+AF756</f>
        <v>0</v>
      </c>
      <c r="AF757" s="45"/>
    </row>
    <row r="758" spans="1:32" ht="18.75" x14ac:dyDescent="0.25">
      <c r="B758" s="42" t="str">
        <f>IF((C758)&gt;(D758),"1&gt;2",IF((C758)&lt;(D758),"1&lt;2","1=2"))</f>
        <v>1=2</v>
      </c>
      <c r="C758" s="42">
        <f>P731+P732+P733+P734+P735</f>
        <v>0</v>
      </c>
      <c r="D758" s="42">
        <f>AF731+AF732+AF733+AF734+AF735</f>
        <v>0</v>
      </c>
      <c r="E758" s="42" t="str">
        <f>IF((P736+P737+P738+P739+P740)&gt;(AF736+AF737+AF738+AF739+AF740),"1&gt;2",IF((P736+P737+P738+P739+P740)&lt;(AF736+AF737+AF738+AF739+AF740),"1&lt;2","1=2"))</f>
        <v>1=2</v>
      </c>
      <c r="F758" s="46" t="s">
        <v>48</v>
      </c>
      <c r="G758" s="47"/>
      <c r="H758" s="47"/>
      <c r="I758" s="47"/>
      <c r="J758" s="48"/>
      <c r="K758" s="35" t="str">
        <f>_xlfn.CONCAT(E743," ",":"," ",E741)</f>
        <v>5 : 5</v>
      </c>
      <c r="L758" s="39">
        <f>E744</f>
        <v>10</v>
      </c>
      <c r="M758" s="35" t="str">
        <f>_xlfn.CONCAT(U743," ",":"," ",U741)</f>
        <v>5 : 5</v>
      </c>
      <c r="N758" s="39">
        <f>U744</f>
        <v>10</v>
      </c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9"/>
      <c r="AE758" s="8"/>
      <c r="AF758" s="8"/>
    </row>
    <row r="759" spans="1:32" ht="15" x14ac:dyDescent="0.25"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9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9"/>
      <c r="AE759" s="8"/>
      <c r="AF759" s="8"/>
    </row>
    <row r="760" spans="1:32" ht="15" x14ac:dyDescent="0.25"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9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9"/>
      <c r="AE760" s="8"/>
      <c r="AF760" s="8"/>
    </row>
    <row r="761" spans="1:32" ht="15" x14ac:dyDescent="0.25">
      <c r="A761" s="2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6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</row>
    <row r="762" spans="1:32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3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3"/>
      <c r="AE762" s="2"/>
      <c r="AF762" s="2"/>
    </row>
    <row r="763" spans="1:32" ht="18.75" x14ac:dyDescent="0.3">
      <c r="B763" s="44">
        <v>22</v>
      </c>
      <c r="C763" s="45"/>
      <c r="D763" s="49">
        <v>44763</v>
      </c>
      <c r="E763" s="50"/>
      <c r="F763" s="50"/>
      <c r="G763" s="50"/>
      <c r="H763" s="51"/>
      <c r="I763" s="52" t="s">
        <v>43</v>
      </c>
      <c r="J763" s="53"/>
      <c r="K763" s="53"/>
      <c r="L763" s="53"/>
      <c r="M763" s="53"/>
      <c r="N763" s="53"/>
      <c r="O763" s="53"/>
      <c r="P763" s="54"/>
      <c r="Q763" s="10"/>
      <c r="R763" s="52" t="s">
        <v>44</v>
      </c>
      <c r="S763" s="53"/>
      <c r="T763" s="53"/>
      <c r="U763" s="53"/>
      <c r="V763" s="53"/>
      <c r="W763" s="53"/>
      <c r="X763" s="54"/>
      <c r="Y763" s="55" t="s">
        <v>49</v>
      </c>
      <c r="Z763" s="56"/>
      <c r="AA763" s="56"/>
      <c r="AB763" s="56"/>
      <c r="AC763" s="56"/>
      <c r="AD763" s="56"/>
      <c r="AE763" s="56"/>
      <c r="AF763" s="57"/>
    </row>
    <row r="764" spans="1:32" ht="15" x14ac:dyDescent="0.25"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9"/>
      <c r="O764" s="8"/>
      <c r="P764" s="8"/>
      <c r="Q764" s="10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9"/>
      <c r="AE764" s="8"/>
      <c r="AF764" s="8"/>
    </row>
    <row r="765" spans="1:32" ht="15" x14ac:dyDescent="0.25"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9"/>
      <c r="O765" s="8"/>
      <c r="P765" s="8"/>
      <c r="Q765" s="10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9"/>
      <c r="AE765" s="8"/>
      <c r="AF765" s="8"/>
    </row>
    <row r="766" spans="1:32" ht="15.75" x14ac:dyDescent="0.25">
      <c r="B766" s="11"/>
      <c r="C766" s="8"/>
      <c r="D766" s="8"/>
      <c r="E766" s="12" t="s">
        <v>1</v>
      </c>
      <c r="F766" s="13" t="s">
        <v>2</v>
      </c>
      <c r="G766" s="43" t="s">
        <v>3</v>
      </c>
      <c r="H766" s="14" t="s">
        <v>4</v>
      </c>
      <c r="I766" s="15" t="s">
        <v>5</v>
      </c>
      <c r="J766" s="16" t="s">
        <v>6</v>
      </c>
      <c r="K766" s="8"/>
      <c r="L766" s="8"/>
      <c r="M766" s="8"/>
      <c r="N766" s="9"/>
      <c r="O766" s="8"/>
      <c r="P766" s="8"/>
      <c r="Q766" s="10"/>
      <c r="R766" s="11"/>
      <c r="S766" s="8"/>
      <c r="T766" s="8"/>
      <c r="U766" s="12" t="s">
        <v>1</v>
      </c>
      <c r="V766" s="13" t="s">
        <v>2</v>
      </c>
      <c r="W766" s="43" t="s">
        <v>3</v>
      </c>
      <c r="X766" s="14" t="s">
        <v>4</v>
      </c>
      <c r="Y766" s="15" t="s">
        <v>5</v>
      </c>
      <c r="Z766" s="16" t="s">
        <v>6</v>
      </c>
      <c r="AA766" s="8"/>
      <c r="AB766" s="8"/>
      <c r="AC766" s="8"/>
      <c r="AD766" s="9"/>
      <c r="AE766" s="8"/>
      <c r="AF766" s="8"/>
    </row>
    <row r="767" spans="1:32" ht="15.75" x14ac:dyDescent="0.25">
      <c r="B767" s="8"/>
      <c r="C767" s="8"/>
      <c r="D767" s="8"/>
      <c r="E767" s="43">
        <f>IF(P767=0,1,0)</f>
        <v>1</v>
      </c>
      <c r="F767" s="43">
        <f t="shared" ref="F767:F776" si="420">IF(AND(P767=3,N767*O767=0),1,0)</f>
        <v>0</v>
      </c>
      <c r="G767" s="43">
        <f t="shared" ref="G767:G776" si="421">IF(AND(P767=3,I767-J767&gt;=2),1,0)</f>
        <v>0</v>
      </c>
      <c r="H767" s="43">
        <f>IF(P767=3,1,0)</f>
        <v>0</v>
      </c>
      <c r="I767" s="43">
        <f t="shared" ref="I767:I776" si="422">IF(P767=3,MAX(N767,O767),MIN(N767,O767))</f>
        <v>0</v>
      </c>
      <c r="J767" s="43">
        <f t="shared" ref="J767:J776" si="423">N767+O767-I767</f>
        <v>0</v>
      </c>
      <c r="K767" s="8"/>
      <c r="L767" s="17" t="str">
        <f t="shared" ref="L767:L776" si="424">IF(P767=0,"П",IF(P767=1.5,"Н",IF(P767=3,"В")))</f>
        <v>П</v>
      </c>
      <c r="M767" s="8"/>
      <c r="N767" s="18"/>
      <c r="O767" s="18"/>
      <c r="P767" s="19"/>
      <c r="Q767" s="10"/>
      <c r="R767" s="8"/>
      <c r="S767" s="8"/>
      <c r="T767" s="8"/>
      <c r="U767" s="43">
        <f>IF(AF767=0,1,0)</f>
        <v>1</v>
      </c>
      <c r="V767" s="43">
        <f t="shared" ref="V767:V776" si="425">IF(AND(AF767=3,AD767*AE767=0),1,0)</f>
        <v>0</v>
      </c>
      <c r="W767" s="43">
        <f t="shared" ref="W767:W776" si="426">IF(AND(AF767=3,Y767-Z767&gt;=2),1,0)</f>
        <v>0</v>
      </c>
      <c r="X767" s="43">
        <f>IF(AF767=3,1,0)</f>
        <v>0</v>
      </c>
      <c r="Y767" s="43">
        <f t="shared" ref="Y767:Y776" si="427">IF(AF767=3,MAX(AD767,AE767),MIN(AD767,AE767))</f>
        <v>0</v>
      </c>
      <c r="Z767" s="43">
        <f t="shared" ref="Z767:Z776" si="428">AD767+AE767-Y767</f>
        <v>0</v>
      </c>
      <c r="AA767" s="8"/>
      <c r="AB767" s="17" t="str">
        <f t="shared" ref="AB767:AB776" si="429">IF(AF767=0,"П",IF(AF767=1.5,"Н",IF(AF767=3,"В")))</f>
        <v>П</v>
      </c>
      <c r="AC767" s="8"/>
      <c r="AD767" s="18"/>
      <c r="AE767" s="18"/>
      <c r="AF767" s="19"/>
    </row>
    <row r="768" spans="1:32" ht="15.75" x14ac:dyDescent="0.25">
      <c r="B768" s="8"/>
      <c r="C768" s="8"/>
      <c r="D768" s="8"/>
      <c r="E768" s="43">
        <f t="shared" ref="E768:E776" si="430">IF(P768=0,1,0)</f>
        <v>1</v>
      </c>
      <c r="F768" s="43">
        <f t="shared" si="420"/>
        <v>0</v>
      </c>
      <c r="G768" s="43">
        <f t="shared" si="421"/>
        <v>0</v>
      </c>
      <c r="H768" s="43">
        <f t="shared" ref="H768:H776" si="431">IF(P768=3,1,0)</f>
        <v>0</v>
      </c>
      <c r="I768" s="43">
        <f t="shared" si="422"/>
        <v>0</v>
      </c>
      <c r="J768" s="43">
        <f t="shared" si="423"/>
        <v>0</v>
      </c>
      <c r="K768" s="8"/>
      <c r="L768" s="17" t="str">
        <f t="shared" si="424"/>
        <v>П</v>
      </c>
      <c r="M768" s="20"/>
      <c r="N768" s="18"/>
      <c r="O768" s="18"/>
      <c r="P768" s="19"/>
      <c r="Q768" s="10"/>
      <c r="R768" s="8"/>
      <c r="S768" s="8"/>
      <c r="T768" s="8"/>
      <c r="U768" s="43">
        <f t="shared" ref="U768:U776" si="432">IF(AF768=0,1,0)</f>
        <v>1</v>
      </c>
      <c r="V768" s="43">
        <f t="shared" si="425"/>
        <v>0</v>
      </c>
      <c r="W768" s="43">
        <f t="shared" si="426"/>
        <v>0</v>
      </c>
      <c r="X768" s="43">
        <f t="shared" ref="X768:X776" si="433">IF(AF768=3,1,0)</f>
        <v>0</v>
      </c>
      <c r="Y768" s="43">
        <f t="shared" si="427"/>
        <v>0</v>
      </c>
      <c r="Z768" s="43">
        <f t="shared" si="428"/>
        <v>0</v>
      </c>
      <c r="AA768" s="8"/>
      <c r="AB768" s="17" t="str">
        <f t="shared" si="429"/>
        <v>П</v>
      </c>
      <c r="AC768" s="20"/>
      <c r="AD768" s="18"/>
      <c r="AE768" s="18"/>
      <c r="AF768" s="19"/>
    </row>
    <row r="769" spans="2:32" ht="15.75" x14ac:dyDescent="0.25">
      <c r="B769" s="8"/>
      <c r="C769" s="8"/>
      <c r="D769" s="8"/>
      <c r="E769" s="43">
        <f t="shared" si="430"/>
        <v>1</v>
      </c>
      <c r="F769" s="43">
        <f t="shared" si="420"/>
        <v>0</v>
      </c>
      <c r="G769" s="43">
        <f t="shared" si="421"/>
        <v>0</v>
      </c>
      <c r="H769" s="43">
        <f t="shared" si="431"/>
        <v>0</v>
      </c>
      <c r="I769" s="43">
        <f t="shared" si="422"/>
        <v>0</v>
      </c>
      <c r="J769" s="43">
        <f t="shared" si="423"/>
        <v>0</v>
      </c>
      <c r="K769" s="8"/>
      <c r="L769" s="17" t="str">
        <f t="shared" si="424"/>
        <v>П</v>
      </c>
      <c r="M769" s="20"/>
      <c r="N769" s="18"/>
      <c r="O769" s="18"/>
      <c r="P769" s="19"/>
      <c r="Q769" s="10"/>
      <c r="R769" s="8"/>
      <c r="S769" s="8"/>
      <c r="T769" s="8"/>
      <c r="U769" s="43">
        <f t="shared" si="432"/>
        <v>1</v>
      </c>
      <c r="V769" s="43">
        <f t="shared" si="425"/>
        <v>0</v>
      </c>
      <c r="W769" s="43">
        <f t="shared" si="426"/>
        <v>0</v>
      </c>
      <c r="X769" s="43">
        <f t="shared" si="433"/>
        <v>0</v>
      </c>
      <c r="Y769" s="43">
        <f t="shared" si="427"/>
        <v>0</v>
      </c>
      <c r="Z769" s="43">
        <f t="shared" si="428"/>
        <v>0</v>
      </c>
      <c r="AA769" s="8"/>
      <c r="AB769" s="17" t="str">
        <f t="shared" si="429"/>
        <v>П</v>
      </c>
      <c r="AC769" s="20"/>
      <c r="AD769" s="18"/>
      <c r="AE769" s="18"/>
      <c r="AF769" s="19"/>
    </row>
    <row r="770" spans="2:32" ht="15.75" x14ac:dyDescent="0.25">
      <c r="B770" s="8"/>
      <c r="C770" s="8"/>
      <c r="D770" s="8"/>
      <c r="E770" s="43">
        <f t="shared" si="430"/>
        <v>1</v>
      </c>
      <c r="F770" s="43">
        <f t="shared" si="420"/>
        <v>0</v>
      </c>
      <c r="G770" s="43">
        <f t="shared" si="421"/>
        <v>0</v>
      </c>
      <c r="H770" s="43">
        <f t="shared" si="431"/>
        <v>0</v>
      </c>
      <c r="I770" s="43">
        <f t="shared" si="422"/>
        <v>0</v>
      </c>
      <c r="J770" s="43">
        <f t="shared" si="423"/>
        <v>0</v>
      </c>
      <c r="K770" s="8"/>
      <c r="L770" s="17" t="str">
        <f t="shared" si="424"/>
        <v>П</v>
      </c>
      <c r="M770" s="20"/>
      <c r="N770" s="18"/>
      <c r="O770" s="18"/>
      <c r="P770" s="19"/>
      <c r="Q770" s="10"/>
      <c r="R770" s="8"/>
      <c r="S770" s="8"/>
      <c r="T770" s="8"/>
      <c r="U770" s="43">
        <f t="shared" si="432"/>
        <v>1</v>
      </c>
      <c r="V770" s="43">
        <f t="shared" si="425"/>
        <v>0</v>
      </c>
      <c r="W770" s="43">
        <f t="shared" si="426"/>
        <v>0</v>
      </c>
      <c r="X770" s="43">
        <f t="shared" si="433"/>
        <v>0</v>
      </c>
      <c r="Y770" s="43">
        <f t="shared" si="427"/>
        <v>0</v>
      </c>
      <c r="Z770" s="43">
        <f t="shared" si="428"/>
        <v>0</v>
      </c>
      <c r="AA770" s="8"/>
      <c r="AB770" s="17" t="str">
        <f t="shared" si="429"/>
        <v>П</v>
      </c>
      <c r="AC770" s="20"/>
      <c r="AD770" s="18"/>
      <c r="AE770" s="18"/>
      <c r="AF770" s="19"/>
    </row>
    <row r="771" spans="2:32" ht="15.75" x14ac:dyDescent="0.25">
      <c r="B771" s="8"/>
      <c r="C771" s="8"/>
      <c r="D771" s="8"/>
      <c r="E771" s="43">
        <f t="shared" si="430"/>
        <v>1</v>
      </c>
      <c r="F771" s="43">
        <f t="shared" si="420"/>
        <v>0</v>
      </c>
      <c r="G771" s="43">
        <f t="shared" si="421"/>
        <v>0</v>
      </c>
      <c r="H771" s="43">
        <f t="shared" si="431"/>
        <v>0</v>
      </c>
      <c r="I771" s="43">
        <f t="shared" si="422"/>
        <v>0</v>
      </c>
      <c r="J771" s="43">
        <f t="shared" si="423"/>
        <v>0</v>
      </c>
      <c r="K771" s="8"/>
      <c r="L771" s="17" t="str">
        <f t="shared" si="424"/>
        <v>П</v>
      </c>
      <c r="M771" s="20"/>
      <c r="N771" s="18"/>
      <c r="O771" s="18"/>
      <c r="P771" s="19"/>
      <c r="Q771" s="10"/>
      <c r="R771" s="8"/>
      <c r="S771" s="8"/>
      <c r="T771" s="8"/>
      <c r="U771" s="43">
        <f t="shared" si="432"/>
        <v>1</v>
      </c>
      <c r="V771" s="43">
        <f t="shared" si="425"/>
        <v>0</v>
      </c>
      <c r="W771" s="43">
        <f t="shared" si="426"/>
        <v>0</v>
      </c>
      <c r="X771" s="43">
        <f t="shared" si="433"/>
        <v>0</v>
      </c>
      <c r="Y771" s="43">
        <f t="shared" si="427"/>
        <v>0</v>
      </c>
      <c r="Z771" s="43">
        <f t="shared" si="428"/>
        <v>0</v>
      </c>
      <c r="AA771" s="8"/>
      <c r="AB771" s="17" t="str">
        <f t="shared" si="429"/>
        <v>П</v>
      </c>
      <c r="AC771" s="20"/>
      <c r="AD771" s="18"/>
      <c r="AE771" s="18"/>
      <c r="AF771" s="19"/>
    </row>
    <row r="772" spans="2:32" ht="15.75" x14ac:dyDescent="0.25">
      <c r="B772" s="8"/>
      <c r="C772" s="8"/>
      <c r="D772" s="8"/>
      <c r="E772" s="43">
        <f t="shared" si="430"/>
        <v>1</v>
      </c>
      <c r="F772" s="43">
        <f t="shared" si="420"/>
        <v>0</v>
      </c>
      <c r="G772" s="43">
        <f t="shared" si="421"/>
        <v>0</v>
      </c>
      <c r="H772" s="43">
        <f t="shared" si="431"/>
        <v>0</v>
      </c>
      <c r="I772" s="43">
        <f t="shared" si="422"/>
        <v>0</v>
      </c>
      <c r="J772" s="43">
        <f t="shared" si="423"/>
        <v>0</v>
      </c>
      <c r="K772" s="8"/>
      <c r="L772" s="17" t="str">
        <f t="shared" si="424"/>
        <v>П</v>
      </c>
      <c r="M772" s="20"/>
      <c r="N772" s="18"/>
      <c r="O772" s="18"/>
      <c r="P772" s="19"/>
      <c r="Q772" s="10"/>
      <c r="R772" s="8"/>
      <c r="S772" s="8"/>
      <c r="T772" s="8"/>
      <c r="U772" s="43">
        <f t="shared" si="432"/>
        <v>1</v>
      </c>
      <c r="V772" s="43">
        <f t="shared" si="425"/>
        <v>0</v>
      </c>
      <c r="W772" s="43">
        <f t="shared" si="426"/>
        <v>0</v>
      </c>
      <c r="X772" s="43">
        <f t="shared" si="433"/>
        <v>0</v>
      </c>
      <c r="Y772" s="43">
        <f t="shared" si="427"/>
        <v>0</v>
      </c>
      <c r="Z772" s="43">
        <f t="shared" si="428"/>
        <v>0</v>
      </c>
      <c r="AA772" s="8"/>
      <c r="AB772" s="17" t="str">
        <f t="shared" si="429"/>
        <v>П</v>
      </c>
      <c r="AC772" s="20"/>
      <c r="AD772" s="18"/>
      <c r="AE772" s="18"/>
      <c r="AF772" s="19"/>
    </row>
    <row r="773" spans="2:32" ht="15.75" x14ac:dyDescent="0.25">
      <c r="B773" s="8"/>
      <c r="C773" s="8"/>
      <c r="D773" s="8"/>
      <c r="E773" s="43">
        <f t="shared" si="430"/>
        <v>1</v>
      </c>
      <c r="F773" s="43">
        <f t="shared" si="420"/>
        <v>0</v>
      </c>
      <c r="G773" s="43">
        <f t="shared" si="421"/>
        <v>0</v>
      </c>
      <c r="H773" s="43">
        <f t="shared" si="431"/>
        <v>0</v>
      </c>
      <c r="I773" s="43">
        <f t="shared" si="422"/>
        <v>0</v>
      </c>
      <c r="J773" s="43">
        <f t="shared" si="423"/>
        <v>0</v>
      </c>
      <c r="K773" s="8"/>
      <c r="L773" s="17" t="str">
        <f t="shared" si="424"/>
        <v>П</v>
      </c>
      <c r="M773" s="20"/>
      <c r="N773" s="18"/>
      <c r="O773" s="18"/>
      <c r="P773" s="19"/>
      <c r="Q773" s="10"/>
      <c r="R773" s="8"/>
      <c r="S773" s="8"/>
      <c r="T773" s="8"/>
      <c r="U773" s="43">
        <f t="shared" si="432"/>
        <v>1</v>
      </c>
      <c r="V773" s="43">
        <f t="shared" si="425"/>
        <v>0</v>
      </c>
      <c r="W773" s="43">
        <f t="shared" si="426"/>
        <v>0</v>
      </c>
      <c r="X773" s="43">
        <f t="shared" si="433"/>
        <v>0</v>
      </c>
      <c r="Y773" s="43">
        <f t="shared" si="427"/>
        <v>0</v>
      </c>
      <c r="Z773" s="43">
        <f t="shared" si="428"/>
        <v>0</v>
      </c>
      <c r="AA773" s="8"/>
      <c r="AB773" s="17" t="str">
        <f t="shared" si="429"/>
        <v>П</v>
      </c>
      <c r="AC773" s="20"/>
      <c r="AD773" s="18"/>
      <c r="AE773" s="18"/>
      <c r="AF773" s="19"/>
    </row>
    <row r="774" spans="2:32" ht="15.75" x14ac:dyDescent="0.25">
      <c r="B774" s="8"/>
      <c r="C774" s="8"/>
      <c r="D774" s="8"/>
      <c r="E774" s="43">
        <f t="shared" si="430"/>
        <v>1</v>
      </c>
      <c r="F774" s="43">
        <f t="shared" si="420"/>
        <v>0</v>
      </c>
      <c r="G774" s="43">
        <f t="shared" si="421"/>
        <v>0</v>
      </c>
      <c r="H774" s="43">
        <f t="shared" si="431"/>
        <v>0</v>
      </c>
      <c r="I774" s="43">
        <f t="shared" si="422"/>
        <v>0</v>
      </c>
      <c r="J774" s="43">
        <f t="shared" si="423"/>
        <v>0</v>
      </c>
      <c r="K774" s="8"/>
      <c r="L774" s="17" t="str">
        <f t="shared" si="424"/>
        <v>П</v>
      </c>
      <c r="M774" s="20"/>
      <c r="N774" s="18"/>
      <c r="O774" s="18"/>
      <c r="P774" s="19"/>
      <c r="Q774" s="10"/>
      <c r="R774" s="8"/>
      <c r="S774" s="8"/>
      <c r="T774" s="8"/>
      <c r="U774" s="43">
        <f t="shared" si="432"/>
        <v>1</v>
      </c>
      <c r="V774" s="43">
        <f t="shared" si="425"/>
        <v>0</v>
      </c>
      <c r="W774" s="43">
        <f t="shared" si="426"/>
        <v>0</v>
      </c>
      <c r="X774" s="43">
        <f t="shared" si="433"/>
        <v>0</v>
      </c>
      <c r="Y774" s="43">
        <f t="shared" si="427"/>
        <v>0</v>
      </c>
      <c r="Z774" s="43">
        <f t="shared" si="428"/>
        <v>0</v>
      </c>
      <c r="AA774" s="8"/>
      <c r="AB774" s="17" t="str">
        <f t="shared" si="429"/>
        <v>П</v>
      </c>
      <c r="AC774" s="20"/>
      <c r="AD774" s="18"/>
      <c r="AE774" s="18"/>
      <c r="AF774" s="19"/>
    </row>
    <row r="775" spans="2:32" ht="15.75" x14ac:dyDescent="0.25">
      <c r="B775" s="8"/>
      <c r="C775" s="8"/>
      <c r="D775" s="8"/>
      <c r="E775" s="43">
        <f t="shared" si="430"/>
        <v>1</v>
      </c>
      <c r="F775" s="43">
        <f t="shared" si="420"/>
        <v>0</v>
      </c>
      <c r="G775" s="43">
        <f t="shared" si="421"/>
        <v>0</v>
      </c>
      <c r="H775" s="43">
        <f t="shared" si="431"/>
        <v>0</v>
      </c>
      <c r="I775" s="43">
        <f t="shared" si="422"/>
        <v>0</v>
      </c>
      <c r="J775" s="43">
        <f t="shared" si="423"/>
        <v>0</v>
      </c>
      <c r="K775" s="8"/>
      <c r="L775" s="17" t="str">
        <f t="shared" si="424"/>
        <v>П</v>
      </c>
      <c r="M775" s="20"/>
      <c r="N775" s="18"/>
      <c r="O775" s="18"/>
      <c r="P775" s="19"/>
      <c r="Q775" s="10"/>
      <c r="R775" s="8"/>
      <c r="S775" s="8"/>
      <c r="T775" s="8"/>
      <c r="U775" s="43">
        <f t="shared" si="432"/>
        <v>1</v>
      </c>
      <c r="V775" s="43">
        <f t="shared" si="425"/>
        <v>0</v>
      </c>
      <c r="W775" s="43">
        <f t="shared" si="426"/>
        <v>0</v>
      </c>
      <c r="X775" s="43">
        <f t="shared" si="433"/>
        <v>0</v>
      </c>
      <c r="Y775" s="43">
        <f t="shared" si="427"/>
        <v>0</v>
      </c>
      <c r="Z775" s="43">
        <f t="shared" si="428"/>
        <v>0</v>
      </c>
      <c r="AA775" s="8"/>
      <c r="AB775" s="17" t="str">
        <f t="shared" si="429"/>
        <v>П</v>
      </c>
      <c r="AC775" s="20"/>
      <c r="AD775" s="18"/>
      <c r="AE775" s="18"/>
      <c r="AF775" s="19"/>
    </row>
    <row r="776" spans="2:32" ht="15.75" x14ac:dyDescent="0.25">
      <c r="B776" s="8"/>
      <c r="C776" s="8"/>
      <c r="D776" s="8"/>
      <c r="E776" s="43">
        <f t="shared" si="430"/>
        <v>1</v>
      </c>
      <c r="F776" s="43">
        <f t="shared" si="420"/>
        <v>0</v>
      </c>
      <c r="G776" s="43">
        <f t="shared" si="421"/>
        <v>0</v>
      </c>
      <c r="H776" s="43">
        <f t="shared" si="431"/>
        <v>0</v>
      </c>
      <c r="I776" s="43">
        <f t="shared" si="422"/>
        <v>0</v>
      </c>
      <c r="J776" s="43">
        <f t="shared" si="423"/>
        <v>0</v>
      </c>
      <c r="K776" s="8"/>
      <c r="L776" s="17" t="str">
        <f t="shared" si="424"/>
        <v>П</v>
      </c>
      <c r="M776" s="20"/>
      <c r="N776" s="18"/>
      <c r="O776" s="18"/>
      <c r="P776" s="19"/>
      <c r="Q776" s="10"/>
      <c r="R776" s="8"/>
      <c r="S776" s="8"/>
      <c r="T776" s="8"/>
      <c r="U776" s="43">
        <f t="shared" si="432"/>
        <v>1</v>
      </c>
      <c r="V776" s="43">
        <f t="shared" si="425"/>
        <v>0</v>
      </c>
      <c r="W776" s="43">
        <f t="shared" si="426"/>
        <v>0</v>
      </c>
      <c r="X776" s="43">
        <f t="shared" si="433"/>
        <v>0</v>
      </c>
      <c r="Y776" s="43">
        <f t="shared" si="427"/>
        <v>0</v>
      </c>
      <c r="Z776" s="43">
        <f t="shared" si="428"/>
        <v>0</v>
      </c>
      <c r="AA776" s="8"/>
      <c r="AB776" s="17" t="str">
        <f t="shared" si="429"/>
        <v>П</v>
      </c>
      <c r="AC776" s="20"/>
      <c r="AD776" s="18"/>
      <c r="AE776" s="18"/>
      <c r="AF776" s="19"/>
    </row>
    <row r="777" spans="2:32" ht="18.75" x14ac:dyDescent="0.25">
      <c r="B777" s="8"/>
      <c r="C777" s="8"/>
      <c r="D777" s="8"/>
      <c r="E777" s="21">
        <f t="shared" ref="E777:J777" si="434">SUM(E767:E771)</f>
        <v>5</v>
      </c>
      <c r="F777" s="22">
        <f t="shared" si="434"/>
        <v>0</v>
      </c>
      <c r="G777" s="22">
        <f t="shared" si="434"/>
        <v>0</v>
      </c>
      <c r="H777" s="23">
        <f t="shared" si="434"/>
        <v>0</v>
      </c>
      <c r="I777" s="22">
        <f t="shared" si="434"/>
        <v>0</v>
      </c>
      <c r="J777" s="22">
        <f t="shared" si="434"/>
        <v>0</v>
      </c>
      <c r="K777" s="8"/>
      <c r="L777" s="8"/>
      <c r="M777" s="20"/>
      <c r="N777" s="9"/>
      <c r="O777" s="9"/>
      <c r="P777" s="18">
        <f>SUM(P767:P776)</f>
        <v>0</v>
      </c>
      <c r="Q777" s="10"/>
      <c r="R777" s="8"/>
      <c r="S777" s="8"/>
      <c r="T777" s="8"/>
      <c r="U777" s="21">
        <f t="shared" ref="U777:Z777" si="435">SUM(U767:U771)</f>
        <v>5</v>
      </c>
      <c r="V777" s="22">
        <f t="shared" si="435"/>
        <v>0</v>
      </c>
      <c r="W777" s="22">
        <f t="shared" si="435"/>
        <v>0</v>
      </c>
      <c r="X777" s="23">
        <f t="shared" si="435"/>
        <v>0</v>
      </c>
      <c r="Y777" s="22">
        <f t="shared" si="435"/>
        <v>0</v>
      </c>
      <c r="Z777" s="22">
        <f t="shared" si="435"/>
        <v>0</v>
      </c>
      <c r="AA777" s="8"/>
      <c r="AB777" s="8"/>
      <c r="AC777" s="20"/>
      <c r="AD777" s="9"/>
      <c r="AE777" s="9"/>
      <c r="AF777" s="19">
        <f>SUM(AF767:AF776)</f>
        <v>0</v>
      </c>
    </row>
    <row r="778" spans="2:32" ht="15.75" x14ac:dyDescent="0.25"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24"/>
      <c r="O778" s="9"/>
      <c r="P778" s="8">
        <f>SUM(P767:P777)</f>
        <v>0</v>
      </c>
      <c r="Q778" s="10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58"/>
      <c r="AE778" s="58"/>
      <c r="AF778" s="8"/>
    </row>
    <row r="779" spans="2:32" ht="18.75" x14ac:dyDescent="0.25">
      <c r="B779" s="8"/>
      <c r="C779" s="8"/>
      <c r="D779" s="8"/>
      <c r="E779" s="25">
        <f t="shared" ref="E779:J779" si="436">SUM(E772:E776)</f>
        <v>5</v>
      </c>
      <c r="F779" s="22">
        <f t="shared" si="436"/>
        <v>0</v>
      </c>
      <c r="G779" s="22">
        <f t="shared" si="436"/>
        <v>0</v>
      </c>
      <c r="H779" s="14">
        <f t="shared" si="436"/>
        <v>0</v>
      </c>
      <c r="I779" s="22">
        <f t="shared" si="436"/>
        <v>0</v>
      </c>
      <c r="J779" s="22">
        <f t="shared" si="436"/>
        <v>0</v>
      </c>
      <c r="K779" s="8"/>
      <c r="L779" s="8"/>
      <c r="M779" s="8"/>
      <c r="N779" s="9"/>
      <c r="O779" s="8"/>
      <c r="P779" s="8"/>
      <c r="Q779" s="10"/>
      <c r="R779" s="8"/>
      <c r="S779" s="8"/>
      <c r="T779" s="8"/>
      <c r="U779" s="25">
        <f t="shared" ref="U779:Z779" si="437">SUM(U772:U776)</f>
        <v>5</v>
      </c>
      <c r="V779" s="22">
        <f t="shared" si="437"/>
        <v>0</v>
      </c>
      <c r="W779" s="22">
        <f t="shared" si="437"/>
        <v>0</v>
      </c>
      <c r="X779" s="14">
        <f t="shared" si="437"/>
        <v>0</v>
      </c>
      <c r="Y779" s="22">
        <f t="shared" si="437"/>
        <v>0</v>
      </c>
      <c r="Z779" s="22">
        <f t="shared" si="437"/>
        <v>0</v>
      </c>
      <c r="AA779" s="8"/>
      <c r="AB779" s="8"/>
      <c r="AC779" s="8"/>
      <c r="AD779" s="8"/>
      <c r="AE779" s="8"/>
      <c r="AF779" s="8"/>
    </row>
    <row r="780" spans="2:32" ht="18.75" x14ac:dyDescent="0.25">
      <c r="B780" s="8"/>
      <c r="C780" s="8"/>
      <c r="D780" s="8"/>
      <c r="E780" s="12">
        <f t="shared" ref="E780:J780" si="438">SUM(E767:E776)</f>
        <v>10</v>
      </c>
      <c r="F780" s="22">
        <f t="shared" si="438"/>
        <v>0</v>
      </c>
      <c r="G780" s="22">
        <f t="shared" si="438"/>
        <v>0</v>
      </c>
      <c r="H780" s="14">
        <f t="shared" si="438"/>
        <v>0</v>
      </c>
      <c r="I780" s="22">
        <f t="shared" si="438"/>
        <v>0</v>
      </c>
      <c r="J780" s="22">
        <f t="shared" si="438"/>
        <v>0</v>
      </c>
      <c r="K780" s="8"/>
      <c r="L780" s="8"/>
      <c r="M780" s="8"/>
      <c r="N780" s="9"/>
      <c r="O780" s="8"/>
      <c r="P780" s="8"/>
      <c r="Q780" s="10"/>
      <c r="R780" s="8"/>
      <c r="S780" s="8"/>
      <c r="T780" s="8"/>
      <c r="U780" s="12">
        <f t="shared" ref="U780:Z780" si="439">SUM(U767:U776)</f>
        <v>10</v>
      </c>
      <c r="V780" s="22">
        <f t="shared" si="439"/>
        <v>0</v>
      </c>
      <c r="W780" s="22">
        <f t="shared" si="439"/>
        <v>0</v>
      </c>
      <c r="X780" s="14">
        <f t="shared" si="439"/>
        <v>0</v>
      </c>
      <c r="Y780" s="22">
        <f t="shared" si="439"/>
        <v>0</v>
      </c>
      <c r="Z780" s="22">
        <f t="shared" si="439"/>
        <v>0</v>
      </c>
      <c r="AA780" s="8"/>
      <c r="AB780" s="8"/>
      <c r="AC780" s="8"/>
      <c r="AD780" s="8"/>
      <c r="AE780" s="8"/>
      <c r="AF780" s="8"/>
    </row>
    <row r="781" spans="2:32" ht="15" x14ac:dyDescent="0.25"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9"/>
      <c r="O781" s="8"/>
      <c r="P781" s="8"/>
      <c r="Q781" s="10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</row>
    <row r="782" spans="2:32" ht="15" x14ac:dyDescent="0.25"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9"/>
      <c r="O782" s="8"/>
      <c r="P782" s="8"/>
      <c r="Q782" s="10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</row>
    <row r="783" spans="2:32" ht="15" x14ac:dyDescent="0.25"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9"/>
      <c r="O783" s="8"/>
      <c r="P783" s="8"/>
      <c r="Q783" s="10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</row>
    <row r="784" spans="2:32" ht="15" x14ac:dyDescent="0.25"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9"/>
      <c r="O784" s="8"/>
      <c r="P784" s="8"/>
      <c r="Q784" s="10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</row>
    <row r="785" spans="1:32" ht="15" x14ac:dyDescent="0.25"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9"/>
      <c r="O785" s="8"/>
      <c r="P785" s="8"/>
      <c r="Q785" s="10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</row>
    <row r="786" spans="1:32" ht="18.75" x14ac:dyDescent="0.3">
      <c r="B786" s="59" t="s">
        <v>7</v>
      </c>
      <c r="C786" s="60"/>
      <c r="D786" s="26">
        <f>B763</f>
        <v>22</v>
      </c>
      <c r="E786" s="59">
        <f>D763</f>
        <v>44763</v>
      </c>
      <c r="F786" s="61"/>
      <c r="G786" s="61"/>
      <c r="H786" s="62"/>
      <c r="I786" s="59" t="str">
        <f>Y763</f>
        <v>чемпионат</v>
      </c>
      <c r="J786" s="63"/>
      <c r="K786" s="63"/>
      <c r="L786" s="63"/>
      <c r="M786" s="63"/>
      <c r="N786" s="60"/>
      <c r="O786" s="8"/>
      <c r="P786" s="64" t="s">
        <v>8</v>
      </c>
      <c r="Q786" s="65"/>
      <c r="R786" s="65"/>
      <c r="S786" s="65"/>
      <c r="T786" s="65"/>
      <c r="U786" s="65"/>
      <c r="V786" s="27" t="s">
        <v>9</v>
      </c>
      <c r="W786" s="28" t="s">
        <v>10</v>
      </c>
      <c r="X786" s="8"/>
      <c r="Y786" s="66" t="s">
        <v>11</v>
      </c>
      <c r="Z786" s="67"/>
      <c r="AA786" s="67"/>
      <c r="AB786" s="67"/>
      <c r="AC786" s="67"/>
      <c r="AD786" s="67"/>
      <c r="AE786" s="29" t="s">
        <v>9</v>
      </c>
      <c r="AF786" s="30" t="s">
        <v>10</v>
      </c>
    </row>
    <row r="787" spans="1:32" ht="15.75" x14ac:dyDescent="0.25">
      <c r="B787" s="68" t="str">
        <f>I763</f>
        <v>ком 1</v>
      </c>
      <c r="C787" s="69"/>
      <c r="D787" s="70"/>
      <c r="E787" s="74" t="s">
        <v>12</v>
      </c>
      <c r="F787" s="74"/>
      <c r="G787" s="74" t="s">
        <v>13</v>
      </c>
      <c r="H787" s="74"/>
      <c r="I787" s="49" t="s">
        <v>14</v>
      </c>
      <c r="J787" s="51"/>
      <c r="K787" s="44" t="s">
        <v>15</v>
      </c>
      <c r="L787" s="45"/>
      <c r="M787" s="19"/>
      <c r="N787" s="19"/>
      <c r="O787" s="8"/>
      <c r="P787" s="44" t="s">
        <v>16</v>
      </c>
      <c r="Q787" s="45"/>
      <c r="R787" s="43" t="s">
        <v>17</v>
      </c>
      <c r="S787" s="43" t="s">
        <v>18</v>
      </c>
      <c r="T787" s="41" t="s">
        <v>19</v>
      </c>
      <c r="U787" s="43" t="s">
        <v>20</v>
      </c>
      <c r="V787" s="31"/>
      <c r="W787" s="32"/>
      <c r="X787" s="8"/>
      <c r="Y787" s="44" t="s">
        <v>16</v>
      </c>
      <c r="Z787" s="45"/>
      <c r="AA787" s="43" t="s">
        <v>21</v>
      </c>
      <c r="AB787" s="43" t="s">
        <v>18</v>
      </c>
      <c r="AC787" s="41" t="s">
        <v>22</v>
      </c>
      <c r="AD787" s="43" t="s">
        <v>20</v>
      </c>
      <c r="AE787" s="31"/>
      <c r="AF787" s="32"/>
    </row>
    <row r="788" spans="1:32" ht="15.75" x14ac:dyDescent="0.25">
      <c r="B788" s="71"/>
      <c r="C788" s="72"/>
      <c r="D788" s="73"/>
      <c r="E788" s="43">
        <f>SUM(I767:I776)</f>
        <v>0</v>
      </c>
      <c r="F788" s="33" t="s">
        <v>23</v>
      </c>
      <c r="G788" s="43">
        <f>SUM(J767:J776)</f>
        <v>0</v>
      </c>
      <c r="H788" s="33" t="s">
        <v>23</v>
      </c>
      <c r="I788" s="31"/>
      <c r="J788" s="31" t="s">
        <v>20</v>
      </c>
      <c r="K788" s="44" t="s">
        <v>24</v>
      </c>
      <c r="L788" s="45"/>
      <c r="M788" s="44">
        <f>SUM(M787:N787)</f>
        <v>0</v>
      </c>
      <c r="N788" s="45"/>
      <c r="O788" s="8"/>
      <c r="P788" s="44" t="s">
        <v>16</v>
      </c>
      <c r="Q788" s="45"/>
      <c r="R788" s="43" t="s">
        <v>25</v>
      </c>
      <c r="S788" s="43" t="s">
        <v>18</v>
      </c>
      <c r="T788" s="41" t="s">
        <v>26</v>
      </c>
      <c r="U788" s="43" t="s">
        <v>20</v>
      </c>
      <c r="V788" s="31"/>
      <c r="W788" s="32"/>
      <c r="X788" s="8"/>
      <c r="Y788" s="44" t="s">
        <v>16</v>
      </c>
      <c r="Z788" s="45"/>
      <c r="AA788" s="43" t="s">
        <v>27</v>
      </c>
      <c r="AB788" s="43" t="s">
        <v>18</v>
      </c>
      <c r="AC788" s="41" t="s">
        <v>28</v>
      </c>
      <c r="AD788" s="43" t="s">
        <v>20</v>
      </c>
      <c r="AE788" s="31"/>
      <c r="AF788" s="32"/>
    </row>
    <row r="789" spans="1:32" ht="15.75" customHeight="1" x14ac:dyDescent="0.25">
      <c r="B789" s="74" t="str">
        <f>R763</f>
        <v>ком 2</v>
      </c>
      <c r="C789" s="74"/>
      <c r="D789" s="74"/>
      <c r="E789" s="74" t="s">
        <v>12</v>
      </c>
      <c r="F789" s="74"/>
      <c r="G789" s="74" t="s">
        <v>13</v>
      </c>
      <c r="H789" s="74"/>
      <c r="I789" s="49" t="s">
        <v>14</v>
      </c>
      <c r="J789" s="51"/>
      <c r="K789" s="78">
        <f>P777/30</f>
        <v>0</v>
      </c>
      <c r="L789" s="79"/>
      <c r="M789" s="82">
        <f>AF777/30</f>
        <v>0</v>
      </c>
      <c r="N789" s="82"/>
      <c r="O789" s="8"/>
      <c r="P789" s="44" t="s">
        <v>16</v>
      </c>
      <c r="Q789" s="45"/>
      <c r="R789" s="43" t="s">
        <v>29</v>
      </c>
      <c r="S789" s="43" t="s">
        <v>18</v>
      </c>
      <c r="T789" s="83" t="s">
        <v>30</v>
      </c>
      <c r="U789" s="84"/>
      <c r="V789" s="31"/>
      <c r="W789" s="32"/>
      <c r="X789" s="8"/>
      <c r="Y789" s="44" t="s">
        <v>16</v>
      </c>
      <c r="Z789" s="45"/>
      <c r="AA789" s="43" t="s">
        <v>31</v>
      </c>
      <c r="AB789" s="44" t="s">
        <v>32</v>
      </c>
      <c r="AC789" s="77"/>
      <c r="AD789" s="45"/>
      <c r="AE789" s="31"/>
      <c r="AF789" s="32"/>
    </row>
    <row r="790" spans="1:32" ht="15.75" customHeight="1" x14ac:dyDescent="0.25">
      <c r="B790" s="74"/>
      <c r="C790" s="74"/>
      <c r="D790" s="74"/>
      <c r="E790" s="43">
        <f>SUM(Y767:Y776)</f>
        <v>0</v>
      </c>
      <c r="F790" s="33" t="s">
        <v>23</v>
      </c>
      <c r="G790" s="43">
        <f>SUM(Z767:Z776)</f>
        <v>0</v>
      </c>
      <c r="H790" s="33" t="s">
        <v>23</v>
      </c>
      <c r="I790" s="32"/>
      <c r="J790" s="34" t="s">
        <v>20</v>
      </c>
      <c r="K790" s="80"/>
      <c r="L790" s="81"/>
      <c r="M790" s="82"/>
      <c r="N790" s="82"/>
      <c r="O790" s="8"/>
      <c r="P790" s="44" t="s">
        <v>33</v>
      </c>
      <c r="Q790" s="77"/>
      <c r="R790" s="77"/>
      <c r="S790" s="77"/>
      <c r="T790" s="77"/>
      <c r="U790" s="45"/>
      <c r="V790" s="32">
        <f>SUM(V787:V789)</f>
        <v>0</v>
      </c>
      <c r="W790" s="32">
        <f>SUM(W787:W789)</f>
        <v>0</v>
      </c>
      <c r="X790" s="8"/>
      <c r="Y790" s="44" t="s">
        <v>16</v>
      </c>
      <c r="Z790" s="45"/>
      <c r="AA790" s="43" t="s">
        <v>34</v>
      </c>
      <c r="AB790" s="44" t="s">
        <v>32</v>
      </c>
      <c r="AC790" s="77"/>
      <c r="AD790" s="45"/>
      <c r="AE790" s="31"/>
      <c r="AF790" s="32"/>
    </row>
    <row r="791" spans="1:32" ht="18.75" x14ac:dyDescent="0.25">
      <c r="B791" s="8"/>
      <c r="C791" s="8"/>
      <c r="D791" s="8"/>
      <c r="E791" s="8"/>
      <c r="F791" s="46" t="s">
        <v>35</v>
      </c>
      <c r="G791" s="47"/>
      <c r="H791" s="47"/>
      <c r="I791" s="47"/>
      <c r="J791" s="48"/>
      <c r="K791" s="35" t="str">
        <f>_xlfn.CONCAT(F779," ",":"," ",F777)</f>
        <v>0 : 0</v>
      </c>
      <c r="L791" s="22">
        <f>F780</f>
        <v>0</v>
      </c>
      <c r="M791" s="35" t="str">
        <f>_xlfn.CONCAT(V779," ",":"," ",V777)</f>
        <v>0 : 0</v>
      </c>
      <c r="N791" s="22">
        <f>V780</f>
        <v>0</v>
      </c>
      <c r="O791" s="8"/>
      <c r="P791" s="44" t="s">
        <v>36</v>
      </c>
      <c r="Q791" s="77"/>
      <c r="R791" s="77"/>
      <c r="S791" s="77"/>
      <c r="T791" s="77"/>
      <c r="U791" s="45"/>
      <c r="V791" s="44">
        <f>V790+W790</f>
        <v>0</v>
      </c>
      <c r="W791" s="45"/>
      <c r="X791" s="8"/>
      <c r="Y791" s="44" t="s">
        <v>16</v>
      </c>
      <c r="Z791" s="45"/>
      <c r="AA791" s="43" t="s">
        <v>37</v>
      </c>
      <c r="AB791" s="44" t="s">
        <v>32</v>
      </c>
      <c r="AC791" s="77"/>
      <c r="AD791" s="45"/>
      <c r="AE791" s="31"/>
      <c r="AF791" s="32"/>
    </row>
    <row r="792" spans="1:32" ht="18.75" x14ac:dyDescent="0.25">
      <c r="B792" s="75" t="str">
        <f>IF((M787)&gt;(N787),"П1",IF((M787)&lt;(N787),"П2","Н"))</f>
        <v>Н</v>
      </c>
      <c r="C792" s="75"/>
      <c r="D792" s="36">
        <v>5</v>
      </c>
      <c r="E792" s="42" t="s">
        <v>38</v>
      </c>
      <c r="F792" s="46" t="s">
        <v>39</v>
      </c>
      <c r="G792" s="47"/>
      <c r="H792" s="47"/>
      <c r="I792" s="47"/>
      <c r="J792" s="48"/>
      <c r="K792" s="35" t="str">
        <f>_xlfn.CONCAT(G779," ",":"," ",G777)</f>
        <v>0 : 0</v>
      </c>
      <c r="L792" s="22">
        <f>G780</f>
        <v>0</v>
      </c>
      <c r="M792" s="35" t="str">
        <f>_xlfn.CONCAT(W779," ",":"," ",W777)</f>
        <v>0 : 0</v>
      </c>
      <c r="N792" s="22">
        <f>W780</f>
        <v>0</v>
      </c>
      <c r="O792" s="8"/>
      <c r="P792" s="76" t="s">
        <v>40</v>
      </c>
      <c r="Q792" s="76"/>
      <c r="R792" s="76"/>
      <c r="S792" s="76"/>
      <c r="T792" s="76"/>
      <c r="U792" s="37">
        <v>1</v>
      </c>
      <c r="V792" s="38" t="s">
        <v>41</v>
      </c>
      <c r="W792" s="38">
        <v>2</v>
      </c>
      <c r="X792" s="8"/>
      <c r="Y792" s="44" t="s">
        <v>42</v>
      </c>
      <c r="Z792" s="77"/>
      <c r="AA792" s="77"/>
      <c r="AB792" s="77"/>
      <c r="AC792" s="77"/>
      <c r="AD792" s="45"/>
      <c r="AE792" s="32">
        <f>SUM(AE787:AE791)</f>
        <v>0</v>
      </c>
      <c r="AF792" s="32">
        <f>SUM(AF787:AF791)</f>
        <v>0</v>
      </c>
    </row>
    <row r="793" spans="1:32" ht="18.75" x14ac:dyDescent="0.25">
      <c r="B793" s="42">
        <v>3</v>
      </c>
      <c r="C793" s="42" t="s">
        <v>43</v>
      </c>
      <c r="D793" s="42" t="s">
        <v>44</v>
      </c>
      <c r="E793" s="42" t="s">
        <v>45</v>
      </c>
      <c r="F793" s="46" t="s">
        <v>46</v>
      </c>
      <c r="G793" s="47"/>
      <c r="H793" s="47"/>
      <c r="I793" s="47"/>
      <c r="J793" s="48"/>
      <c r="K793" s="35" t="str">
        <f>_xlfn.CONCAT(H779," ",":"," ",H777)</f>
        <v>0 : 0</v>
      </c>
      <c r="L793" s="39">
        <f>H780</f>
        <v>0</v>
      </c>
      <c r="M793" s="35" t="str">
        <f>_xlfn.CONCAT(X779," ",":"," ",X777)</f>
        <v>0 : 0</v>
      </c>
      <c r="N793" s="39">
        <f>X780</f>
        <v>0</v>
      </c>
      <c r="O793" s="8"/>
      <c r="P793" s="76"/>
      <c r="Q793" s="76"/>
      <c r="R793" s="76"/>
      <c r="S793" s="76"/>
      <c r="T793" s="76"/>
      <c r="U793" s="40"/>
      <c r="V793" s="40"/>
      <c r="W793" s="40"/>
      <c r="X793" s="8"/>
      <c r="Y793" s="44" t="s">
        <v>47</v>
      </c>
      <c r="Z793" s="77"/>
      <c r="AA793" s="77"/>
      <c r="AB793" s="77"/>
      <c r="AC793" s="77"/>
      <c r="AD793" s="45"/>
      <c r="AE793" s="44">
        <f>AE792+AF792</f>
        <v>0</v>
      </c>
      <c r="AF793" s="45"/>
    </row>
    <row r="794" spans="1:32" ht="18.75" x14ac:dyDescent="0.25">
      <c r="B794" s="42" t="str">
        <f>IF((C794)&gt;(D794),"1&gt;2",IF((C794)&lt;(D794),"1&lt;2","1=2"))</f>
        <v>1=2</v>
      </c>
      <c r="C794" s="42">
        <f>P767+P768+P769+P770+P771</f>
        <v>0</v>
      </c>
      <c r="D794" s="42">
        <f>AF767+AF768+AF769+AF770+AF771</f>
        <v>0</v>
      </c>
      <c r="E794" s="42" t="str">
        <f>IF((P772+P773+P774+P775+P776)&gt;(AF772+AF773+AF774+AF775+AF776),"1&gt;2",IF((P772+P773+P774+P775+P776)&lt;(AF772+AF773+AF774+AF775+AF776),"1&lt;2","1=2"))</f>
        <v>1=2</v>
      </c>
      <c r="F794" s="46" t="s">
        <v>48</v>
      </c>
      <c r="G794" s="47"/>
      <c r="H794" s="47"/>
      <c r="I794" s="47"/>
      <c r="J794" s="48"/>
      <c r="K794" s="35" t="str">
        <f>_xlfn.CONCAT(E779," ",":"," ",E777)</f>
        <v>5 : 5</v>
      </c>
      <c r="L794" s="39">
        <f>E780</f>
        <v>10</v>
      </c>
      <c r="M794" s="35" t="str">
        <f>_xlfn.CONCAT(U779," ",":"," ",U777)</f>
        <v>5 : 5</v>
      </c>
      <c r="N794" s="39">
        <f>U780</f>
        <v>10</v>
      </c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9"/>
      <c r="AE794" s="8"/>
      <c r="AF794" s="8"/>
    </row>
    <row r="795" spans="1:32" ht="15" x14ac:dyDescent="0.25"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9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9"/>
      <c r="AE795" s="8"/>
      <c r="AF795" s="8"/>
    </row>
    <row r="796" spans="1:32" ht="15" x14ac:dyDescent="0.25"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9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9"/>
      <c r="AE796" s="8"/>
      <c r="AF796" s="8"/>
    </row>
    <row r="797" spans="1:32" ht="15" x14ac:dyDescent="0.25">
      <c r="A797" s="2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6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</row>
    <row r="798" spans="1:32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3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3"/>
      <c r="AE798" s="2"/>
      <c r="AF798" s="2"/>
    </row>
    <row r="799" spans="1:32" ht="18.75" x14ac:dyDescent="0.3">
      <c r="B799" s="44">
        <v>23</v>
      </c>
      <c r="C799" s="45"/>
      <c r="D799" s="49">
        <v>44763</v>
      </c>
      <c r="E799" s="50"/>
      <c r="F799" s="50"/>
      <c r="G799" s="50"/>
      <c r="H799" s="51"/>
      <c r="I799" s="52" t="s">
        <v>43</v>
      </c>
      <c r="J799" s="53"/>
      <c r="K799" s="53"/>
      <c r="L799" s="53"/>
      <c r="M799" s="53"/>
      <c r="N799" s="53"/>
      <c r="O799" s="53"/>
      <c r="P799" s="54"/>
      <c r="Q799" s="10"/>
      <c r="R799" s="52" t="s">
        <v>44</v>
      </c>
      <c r="S799" s="53"/>
      <c r="T799" s="53"/>
      <c r="U799" s="53"/>
      <c r="V799" s="53"/>
      <c r="W799" s="53"/>
      <c r="X799" s="54"/>
      <c r="Y799" s="55" t="s">
        <v>49</v>
      </c>
      <c r="Z799" s="56"/>
      <c r="AA799" s="56"/>
      <c r="AB799" s="56"/>
      <c r="AC799" s="56"/>
      <c r="AD799" s="56"/>
      <c r="AE799" s="56"/>
      <c r="AF799" s="57"/>
    </row>
    <row r="800" spans="1:32" ht="15" x14ac:dyDescent="0.25"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9"/>
      <c r="O800" s="8"/>
      <c r="P800" s="8"/>
      <c r="Q800" s="10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9"/>
      <c r="AE800" s="8"/>
      <c r="AF800" s="8"/>
    </row>
    <row r="801" spans="2:32" ht="15" x14ac:dyDescent="0.25"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9"/>
      <c r="O801" s="8"/>
      <c r="P801" s="8"/>
      <c r="Q801" s="10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9"/>
      <c r="AE801" s="8"/>
      <c r="AF801" s="8"/>
    </row>
    <row r="802" spans="2:32" ht="15.75" x14ac:dyDescent="0.25">
      <c r="B802" s="11"/>
      <c r="C802" s="8"/>
      <c r="D802" s="8"/>
      <c r="E802" s="12" t="s">
        <v>1</v>
      </c>
      <c r="F802" s="13" t="s">
        <v>2</v>
      </c>
      <c r="G802" s="43" t="s">
        <v>3</v>
      </c>
      <c r="H802" s="14" t="s">
        <v>4</v>
      </c>
      <c r="I802" s="15" t="s">
        <v>5</v>
      </c>
      <c r="J802" s="16" t="s">
        <v>6</v>
      </c>
      <c r="K802" s="8"/>
      <c r="L802" s="8"/>
      <c r="M802" s="8"/>
      <c r="N802" s="9"/>
      <c r="O802" s="8"/>
      <c r="P802" s="8"/>
      <c r="Q802" s="10"/>
      <c r="R802" s="11"/>
      <c r="S802" s="8"/>
      <c r="T802" s="8"/>
      <c r="U802" s="12" t="s">
        <v>1</v>
      </c>
      <c r="V802" s="13" t="s">
        <v>2</v>
      </c>
      <c r="W802" s="43" t="s">
        <v>3</v>
      </c>
      <c r="X802" s="14" t="s">
        <v>4</v>
      </c>
      <c r="Y802" s="15" t="s">
        <v>5</v>
      </c>
      <c r="Z802" s="16" t="s">
        <v>6</v>
      </c>
      <c r="AA802" s="8"/>
      <c r="AB802" s="8"/>
      <c r="AC802" s="8"/>
      <c r="AD802" s="9"/>
      <c r="AE802" s="8"/>
      <c r="AF802" s="8"/>
    </row>
    <row r="803" spans="2:32" ht="15.75" x14ac:dyDescent="0.25">
      <c r="B803" s="8"/>
      <c r="C803" s="8"/>
      <c r="D803" s="8"/>
      <c r="E803" s="43">
        <f>IF(P803=0,1,0)</f>
        <v>1</v>
      </c>
      <c r="F803" s="43">
        <f t="shared" ref="F803:F812" si="440">IF(AND(P803=3,N803*O803=0),1,0)</f>
        <v>0</v>
      </c>
      <c r="G803" s="43">
        <f t="shared" ref="G803:G812" si="441">IF(AND(P803=3,I803-J803&gt;=2),1,0)</f>
        <v>0</v>
      </c>
      <c r="H803" s="43">
        <f>IF(P803=3,1,0)</f>
        <v>0</v>
      </c>
      <c r="I803" s="43">
        <f t="shared" ref="I803:I812" si="442">IF(P803=3,MAX(N803,O803),MIN(N803,O803))</f>
        <v>0</v>
      </c>
      <c r="J803" s="43">
        <f t="shared" ref="J803:J812" si="443">N803+O803-I803</f>
        <v>0</v>
      </c>
      <c r="K803" s="8"/>
      <c r="L803" s="17" t="str">
        <f t="shared" ref="L803:L812" si="444">IF(P803=0,"П",IF(P803=1.5,"Н",IF(P803=3,"В")))</f>
        <v>П</v>
      </c>
      <c r="M803" s="8"/>
      <c r="N803" s="18"/>
      <c r="O803" s="18"/>
      <c r="P803" s="19"/>
      <c r="Q803" s="10"/>
      <c r="R803" s="8"/>
      <c r="S803" s="8"/>
      <c r="T803" s="8"/>
      <c r="U803" s="43">
        <f>IF(AF803=0,1,0)</f>
        <v>1</v>
      </c>
      <c r="V803" s="43">
        <f t="shared" ref="V803:V812" si="445">IF(AND(AF803=3,AD803*AE803=0),1,0)</f>
        <v>0</v>
      </c>
      <c r="W803" s="43">
        <f t="shared" ref="W803:W812" si="446">IF(AND(AF803=3,Y803-Z803&gt;=2),1,0)</f>
        <v>0</v>
      </c>
      <c r="X803" s="43">
        <f>IF(AF803=3,1,0)</f>
        <v>0</v>
      </c>
      <c r="Y803" s="43">
        <f t="shared" ref="Y803:Y812" si="447">IF(AF803=3,MAX(AD803,AE803),MIN(AD803,AE803))</f>
        <v>0</v>
      </c>
      <c r="Z803" s="43">
        <f t="shared" ref="Z803:Z812" si="448">AD803+AE803-Y803</f>
        <v>0</v>
      </c>
      <c r="AA803" s="8"/>
      <c r="AB803" s="17" t="str">
        <f t="shared" ref="AB803:AB812" si="449">IF(AF803=0,"П",IF(AF803=1.5,"Н",IF(AF803=3,"В")))</f>
        <v>П</v>
      </c>
      <c r="AC803" s="8"/>
      <c r="AD803" s="18"/>
      <c r="AE803" s="18"/>
      <c r="AF803" s="19"/>
    </row>
    <row r="804" spans="2:32" ht="15.75" x14ac:dyDescent="0.25">
      <c r="B804" s="8"/>
      <c r="C804" s="8"/>
      <c r="D804" s="8"/>
      <c r="E804" s="43">
        <f t="shared" ref="E804:E812" si="450">IF(P804=0,1,0)</f>
        <v>1</v>
      </c>
      <c r="F804" s="43">
        <f t="shared" si="440"/>
        <v>0</v>
      </c>
      <c r="G804" s="43">
        <f t="shared" si="441"/>
        <v>0</v>
      </c>
      <c r="H804" s="43">
        <f t="shared" ref="H804:H812" si="451">IF(P804=3,1,0)</f>
        <v>0</v>
      </c>
      <c r="I804" s="43">
        <f t="shared" si="442"/>
        <v>0</v>
      </c>
      <c r="J804" s="43">
        <f t="shared" si="443"/>
        <v>0</v>
      </c>
      <c r="K804" s="8"/>
      <c r="L804" s="17" t="str">
        <f t="shared" si="444"/>
        <v>П</v>
      </c>
      <c r="M804" s="20"/>
      <c r="N804" s="18"/>
      <c r="O804" s="18"/>
      <c r="P804" s="19"/>
      <c r="Q804" s="10"/>
      <c r="R804" s="8"/>
      <c r="S804" s="8"/>
      <c r="T804" s="8"/>
      <c r="U804" s="43">
        <f t="shared" ref="U804:U812" si="452">IF(AF804=0,1,0)</f>
        <v>1</v>
      </c>
      <c r="V804" s="43">
        <f t="shared" si="445"/>
        <v>0</v>
      </c>
      <c r="W804" s="43">
        <f t="shared" si="446"/>
        <v>0</v>
      </c>
      <c r="X804" s="43">
        <f t="shared" ref="X804:X812" si="453">IF(AF804=3,1,0)</f>
        <v>0</v>
      </c>
      <c r="Y804" s="43">
        <f t="shared" si="447"/>
        <v>0</v>
      </c>
      <c r="Z804" s="43">
        <f t="shared" si="448"/>
        <v>0</v>
      </c>
      <c r="AA804" s="8"/>
      <c r="AB804" s="17" t="str">
        <f t="shared" si="449"/>
        <v>П</v>
      </c>
      <c r="AC804" s="20"/>
      <c r="AD804" s="18"/>
      <c r="AE804" s="18"/>
      <c r="AF804" s="19"/>
    </row>
    <row r="805" spans="2:32" ht="15.75" x14ac:dyDescent="0.25">
      <c r="B805" s="8"/>
      <c r="C805" s="8"/>
      <c r="D805" s="8"/>
      <c r="E805" s="43">
        <f t="shared" si="450"/>
        <v>1</v>
      </c>
      <c r="F805" s="43">
        <f t="shared" si="440"/>
        <v>0</v>
      </c>
      <c r="G805" s="43">
        <f t="shared" si="441"/>
        <v>0</v>
      </c>
      <c r="H805" s="43">
        <f t="shared" si="451"/>
        <v>0</v>
      </c>
      <c r="I805" s="43">
        <f t="shared" si="442"/>
        <v>0</v>
      </c>
      <c r="J805" s="43">
        <f t="shared" si="443"/>
        <v>0</v>
      </c>
      <c r="K805" s="8"/>
      <c r="L805" s="17" t="str">
        <f t="shared" si="444"/>
        <v>П</v>
      </c>
      <c r="M805" s="20"/>
      <c r="N805" s="18"/>
      <c r="O805" s="18"/>
      <c r="P805" s="19"/>
      <c r="Q805" s="10"/>
      <c r="R805" s="8"/>
      <c r="S805" s="8"/>
      <c r="T805" s="8"/>
      <c r="U805" s="43">
        <f t="shared" si="452"/>
        <v>1</v>
      </c>
      <c r="V805" s="43">
        <f t="shared" si="445"/>
        <v>0</v>
      </c>
      <c r="W805" s="43">
        <f t="shared" si="446"/>
        <v>0</v>
      </c>
      <c r="X805" s="43">
        <f t="shared" si="453"/>
        <v>0</v>
      </c>
      <c r="Y805" s="43">
        <f t="shared" si="447"/>
        <v>0</v>
      </c>
      <c r="Z805" s="43">
        <f t="shared" si="448"/>
        <v>0</v>
      </c>
      <c r="AA805" s="8"/>
      <c r="AB805" s="17" t="str">
        <f t="shared" si="449"/>
        <v>П</v>
      </c>
      <c r="AC805" s="20"/>
      <c r="AD805" s="18"/>
      <c r="AE805" s="18"/>
      <c r="AF805" s="19"/>
    </row>
    <row r="806" spans="2:32" ht="15.75" x14ac:dyDescent="0.25">
      <c r="B806" s="8"/>
      <c r="C806" s="8"/>
      <c r="D806" s="8"/>
      <c r="E806" s="43">
        <f t="shared" si="450"/>
        <v>1</v>
      </c>
      <c r="F806" s="43">
        <f t="shared" si="440"/>
        <v>0</v>
      </c>
      <c r="G806" s="43">
        <f t="shared" si="441"/>
        <v>0</v>
      </c>
      <c r="H806" s="43">
        <f t="shared" si="451"/>
        <v>0</v>
      </c>
      <c r="I806" s="43">
        <f t="shared" si="442"/>
        <v>0</v>
      </c>
      <c r="J806" s="43">
        <f t="shared" si="443"/>
        <v>0</v>
      </c>
      <c r="K806" s="8"/>
      <c r="L806" s="17" t="str">
        <f t="shared" si="444"/>
        <v>П</v>
      </c>
      <c r="M806" s="20"/>
      <c r="N806" s="18"/>
      <c r="O806" s="18"/>
      <c r="P806" s="19"/>
      <c r="Q806" s="10"/>
      <c r="R806" s="8"/>
      <c r="S806" s="8"/>
      <c r="T806" s="8"/>
      <c r="U806" s="43">
        <f t="shared" si="452"/>
        <v>1</v>
      </c>
      <c r="V806" s="43">
        <f t="shared" si="445"/>
        <v>0</v>
      </c>
      <c r="W806" s="43">
        <f t="shared" si="446"/>
        <v>0</v>
      </c>
      <c r="X806" s="43">
        <f t="shared" si="453"/>
        <v>0</v>
      </c>
      <c r="Y806" s="43">
        <f t="shared" si="447"/>
        <v>0</v>
      </c>
      <c r="Z806" s="43">
        <f t="shared" si="448"/>
        <v>0</v>
      </c>
      <c r="AA806" s="8"/>
      <c r="AB806" s="17" t="str">
        <f t="shared" si="449"/>
        <v>П</v>
      </c>
      <c r="AC806" s="20"/>
      <c r="AD806" s="18"/>
      <c r="AE806" s="18"/>
      <c r="AF806" s="19"/>
    </row>
    <row r="807" spans="2:32" ht="15.75" x14ac:dyDescent="0.25">
      <c r="B807" s="8"/>
      <c r="C807" s="8"/>
      <c r="D807" s="8"/>
      <c r="E807" s="43">
        <f t="shared" si="450"/>
        <v>1</v>
      </c>
      <c r="F807" s="43">
        <f t="shared" si="440"/>
        <v>0</v>
      </c>
      <c r="G807" s="43">
        <f t="shared" si="441"/>
        <v>0</v>
      </c>
      <c r="H807" s="43">
        <f t="shared" si="451"/>
        <v>0</v>
      </c>
      <c r="I807" s="43">
        <f t="shared" si="442"/>
        <v>0</v>
      </c>
      <c r="J807" s="43">
        <f t="shared" si="443"/>
        <v>0</v>
      </c>
      <c r="K807" s="8"/>
      <c r="L807" s="17" t="str">
        <f t="shared" si="444"/>
        <v>П</v>
      </c>
      <c r="M807" s="20"/>
      <c r="N807" s="18"/>
      <c r="O807" s="18"/>
      <c r="P807" s="19"/>
      <c r="Q807" s="10"/>
      <c r="R807" s="8"/>
      <c r="S807" s="8"/>
      <c r="T807" s="8"/>
      <c r="U807" s="43">
        <f t="shared" si="452"/>
        <v>1</v>
      </c>
      <c r="V807" s="43">
        <f t="shared" si="445"/>
        <v>0</v>
      </c>
      <c r="W807" s="43">
        <f t="shared" si="446"/>
        <v>0</v>
      </c>
      <c r="X807" s="43">
        <f t="shared" si="453"/>
        <v>0</v>
      </c>
      <c r="Y807" s="43">
        <f t="shared" si="447"/>
        <v>0</v>
      </c>
      <c r="Z807" s="43">
        <f t="shared" si="448"/>
        <v>0</v>
      </c>
      <c r="AA807" s="8"/>
      <c r="AB807" s="17" t="str">
        <f t="shared" si="449"/>
        <v>П</v>
      </c>
      <c r="AC807" s="20"/>
      <c r="AD807" s="18"/>
      <c r="AE807" s="18"/>
      <c r="AF807" s="19"/>
    </row>
    <row r="808" spans="2:32" ht="15.75" x14ac:dyDescent="0.25">
      <c r="B808" s="8"/>
      <c r="C808" s="8"/>
      <c r="D808" s="8"/>
      <c r="E808" s="43">
        <f t="shared" si="450"/>
        <v>1</v>
      </c>
      <c r="F808" s="43">
        <f t="shared" si="440"/>
        <v>0</v>
      </c>
      <c r="G808" s="43">
        <f t="shared" si="441"/>
        <v>0</v>
      </c>
      <c r="H808" s="43">
        <f t="shared" si="451"/>
        <v>0</v>
      </c>
      <c r="I808" s="43">
        <f t="shared" si="442"/>
        <v>0</v>
      </c>
      <c r="J808" s="43">
        <f t="shared" si="443"/>
        <v>0</v>
      </c>
      <c r="K808" s="8"/>
      <c r="L808" s="17" t="str">
        <f t="shared" si="444"/>
        <v>П</v>
      </c>
      <c r="M808" s="20"/>
      <c r="N808" s="18"/>
      <c r="O808" s="18"/>
      <c r="P808" s="19"/>
      <c r="Q808" s="10"/>
      <c r="R808" s="8"/>
      <c r="S808" s="8"/>
      <c r="T808" s="8"/>
      <c r="U808" s="43">
        <f t="shared" si="452"/>
        <v>1</v>
      </c>
      <c r="V808" s="43">
        <f t="shared" si="445"/>
        <v>0</v>
      </c>
      <c r="W808" s="43">
        <f t="shared" si="446"/>
        <v>0</v>
      </c>
      <c r="X808" s="43">
        <f t="shared" si="453"/>
        <v>0</v>
      </c>
      <c r="Y808" s="43">
        <f t="shared" si="447"/>
        <v>0</v>
      </c>
      <c r="Z808" s="43">
        <f t="shared" si="448"/>
        <v>0</v>
      </c>
      <c r="AA808" s="8"/>
      <c r="AB808" s="17" t="str">
        <f t="shared" si="449"/>
        <v>П</v>
      </c>
      <c r="AC808" s="20"/>
      <c r="AD808" s="18"/>
      <c r="AE808" s="18"/>
      <c r="AF808" s="19"/>
    </row>
    <row r="809" spans="2:32" ht="15.75" x14ac:dyDescent="0.25">
      <c r="B809" s="8"/>
      <c r="C809" s="8"/>
      <c r="D809" s="8"/>
      <c r="E809" s="43">
        <f t="shared" si="450"/>
        <v>1</v>
      </c>
      <c r="F809" s="43">
        <f t="shared" si="440"/>
        <v>0</v>
      </c>
      <c r="G809" s="43">
        <f t="shared" si="441"/>
        <v>0</v>
      </c>
      <c r="H809" s="43">
        <f t="shared" si="451"/>
        <v>0</v>
      </c>
      <c r="I809" s="43">
        <f t="shared" si="442"/>
        <v>0</v>
      </c>
      <c r="J809" s="43">
        <f t="shared" si="443"/>
        <v>0</v>
      </c>
      <c r="K809" s="8"/>
      <c r="L809" s="17" t="str">
        <f t="shared" si="444"/>
        <v>П</v>
      </c>
      <c r="M809" s="20"/>
      <c r="N809" s="18"/>
      <c r="O809" s="18"/>
      <c r="P809" s="19"/>
      <c r="Q809" s="10"/>
      <c r="R809" s="8"/>
      <c r="S809" s="8"/>
      <c r="T809" s="8"/>
      <c r="U809" s="43">
        <f t="shared" si="452"/>
        <v>1</v>
      </c>
      <c r="V809" s="43">
        <f t="shared" si="445"/>
        <v>0</v>
      </c>
      <c r="W809" s="43">
        <f t="shared" si="446"/>
        <v>0</v>
      </c>
      <c r="X809" s="43">
        <f t="shared" si="453"/>
        <v>0</v>
      </c>
      <c r="Y809" s="43">
        <f t="shared" si="447"/>
        <v>0</v>
      </c>
      <c r="Z809" s="43">
        <f t="shared" si="448"/>
        <v>0</v>
      </c>
      <c r="AA809" s="8"/>
      <c r="AB809" s="17" t="str">
        <f t="shared" si="449"/>
        <v>П</v>
      </c>
      <c r="AC809" s="20"/>
      <c r="AD809" s="18"/>
      <c r="AE809" s="18"/>
      <c r="AF809" s="19"/>
    </row>
    <row r="810" spans="2:32" ht="15.75" x14ac:dyDescent="0.25">
      <c r="B810" s="8"/>
      <c r="C810" s="8"/>
      <c r="D810" s="8"/>
      <c r="E810" s="43">
        <f t="shared" si="450"/>
        <v>1</v>
      </c>
      <c r="F810" s="43">
        <f t="shared" si="440"/>
        <v>0</v>
      </c>
      <c r="G810" s="43">
        <f t="shared" si="441"/>
        <v>0</v>
      </c>
      <c r="H810" s="43">
        <f t="shared" si="451"/>
        <v>0</v>
      </c>
      <c r="I810" s="43">
        <f t="shared" si="442"/>
        <v>0</v>
      </c>
      <c r="J810" s="43">
        <f t="shared" si="443"/>
        <v>0</v>
      </c>
      <c r="K810" s="8"/>
      <c r="L810" s="17" t="str">
        <f t="shared" si="444"/>
        <v>П</v>
      </c>
      <c r="M810" s="20"/>
      <c r="N810" s="18"/>
      <c r="O810" s="18"/>
      <c r="P810" s="19"/>
      <c r="Q810" s="10"/>
      <c r="R810" s="8"/>
      <c r="S810" s="8"/>
      <c r="T810" s="8"/>
      <c r="U810" s="43">
        <f t="shared" si="452"/>
        <v>1</v>
      </c>
      <c r="V810" s="43">
        <f t="shared" si="445"/>
        <v>0</v>
      </c>
      <c r="W810" s="43">
        <f t="shared" si="446"/>
        <v>0</v>
      </c>
      <c r="X810" s="43">
        <f t="shared" si="453"/>
        <v>0</v>
      </c>
      <c r="Y810" s="43">
        <f t="shared" si="447"/>
        <v>0</v>
      </c>
      <c r="Z810" s="43">
        <f t="shared" si="448"/>
        <v>0</v>
      </c>
      <c r="AA810" s="8"/>
      <c r="AB810" s="17" t="str">
        <f t="shared" si="449"/>
        <v>П</v>
      </c>
      <c r="AC810" s="20"/>
      <c r="AD810" s="18"/>
      <c r="AE810" s="18"/>
      <c r="AF810" s="19"/>
    </row>
    <row r="811" spans="2:32" ht="15.75" x14ac:dyDescent="0.25">
      <c r="B811" s="8"/>
      <c r="C811" s="8"/>
      <c r="D811" s="8"/>
      <c r="E811" s="43">
        <f t="shared" si="450"/>
        <v>1</v>
      </c>
      <c r="F811" s="43">
        <f t="shared" si="440"/>
        <v>0</v>
      </c>
      <c r="G811" s="43">
        <f t="shared" si="441"/>
        <v>0</v>
      </c>
      <c r="H811" s="43">
        <f t="shared" si="451"/>
        <v>0</v>
      </c>
      <c r="I811" s="43">
        <f t="shared" si="442"/>
        <v>0</v>
      </c>
      <c r="J811" s="43">
        <f t="shared" si="443"/>
        <v>0</v>
      </c>
      <c r="K811" s="8"/>
      <c r="L811" s="17" t="str">
        <f t="shared" si="444"/>
        <v>П</v>
      </c>
      <c r="M811" s="20"/>
      <c r="N811" s="18"/>
      <c r="O811" s="18"/>
      <c r="P811" s="19"/>
      <c r="Q811" s="10"/>
      <c r="R811" s="8"/>
      <c r="S811" s="8"/>
      <c r="T811" s="8"/>
      <c r="U811" s="43">
        <f t="shared" si="452"/>
        <v>1</v>
      </c>
      <c r="V811" s="43">
        <f t="shared" si="445"/>
        <v>0</v>
      </c>
      <c r="W811" s="43">
        <f t="shared" si="446"/>
        <v>0</v>
      </c>
      <c r="X811" s="43">
        <f t="shared" si="453"/>
        <v>0</v>
      </c>
      <c r="Y811" s="43">
        <f t="shared" si="447"/>
        <v>0</v>
      </c>
      <c r="Z811" s="43">
        <f t="shared" si="448"/>
        <v>0</v>
      </c>
      <c r="AA811" s="8"/>
      <c r="AB811" s="17" t="str">
        <f t="shared" si="449"/>
        <v>П</v>
      </c>
      <c r="AC811" s="20"/>
      <c r="AD811" s="18"/>
      <c r="AE811" s="18"/>
      <c r="AF811" s="19"/>
    </row>
    <row r="812" spans="2:32" ht="15.75" x14ac:dyDescent="0.25">
      <c r="B812" s="8"/>
      <c r="C812" s="8"/>
      <c r="D812" s="8"/>
      <c r="E812" s="43">
        <f t="shared" si="450"/>
        <v>1</v>
      </c>
      <c r="F812" s="43">
        <f t="shared" si="440"/>
        <v>0</v>
      </c>
      <c r="G812" s="43">
        <f t="shared" si="441"/>
        <v>0</v>
      </c>
      <c r="H812" s="43">
        <f t="shared" si="451"/>
        <v>0</v>
      </c>
      <c r="I812" s="43">
        <f t="shared" si="442"/>
        <v>0</v>
      </c>
      <c r="J812" s="43">
        <f t="shared" si="443"/>
        <v>0</v>
      </c>
      <c r="K812" s="8"/>
      <c r="L812" s="17" t="str">
        <f t="shared" si="444"/>
        <v>П</v>
      </c>
      <c r="M812" s="20"/>
      <c r="N812" s="18"/>
      <c r="O812" s="18"/>
      <c r="P812" s="19"/>
      <c r="Q812" s="10"/>
      <c r="R812" s="8"/>
      <c r="S812" s="8"/>
      <c r="T812" s="8"/>
      <c r="U812" s="43">
        <f t="shared" si="452"/>
        <v>1</v>
      </c>
      <c r="V812" s="43">
        <f t="shared" si="445"/>
        <v>0</v>
      </c>
      <c r="W812" s="43">
        <f t="shared" si="446"/>
        <v>0</v>
      </c>
      <c r="X812" s="43">
        <f t="shared" si="453"/>
        <v>0</v>
      </c>
      <c r="Y812" s="43">
        <f t="shared" si="447"/>
        <v>0</v>
      </c>
      <c r="Z812" s="43">
        <f t="shared" si="448"/>
        <v>0</v>
      </c>
      <c r="AA812" s="8"/>
      <c r="AB812" s="17" t="str">
        <f t="shared" si="449"/>
        <v>П</v>
      </c>
      <c r="AC812" s="20"/>
      <c r="AD812" s="18"/>
      <c r="AE812" s="18"/>
      <c r="AF812" s="19"/>
    </row>
    <row r="813" spans="2:32" ht="18.75" x14ac:dyDescent="0.25">
      <c r="B813" s="8"/>
      <c r="C813" s="8"/>
      <c r="D813" s="8"/>
      <c r="E813" s="21">
        <f t="shared" ref="E813:J813" si="454">SUM(E803:E807)</f>
        <v>5</v>
      </c>
      <c r="F813" s="22">
        <f t="shared" si="454"/>
        <v>0</v>
      </c>
      <c r="G813" s="22">
        <f t="shared" si="454"/>
        <v>0</v>
      </c>
      <c r="H813" s="23">
        <f t="shared" si="454"/>
        <v>0</v>
      </c>
      <c r="I813" s="22">
        <f t="shared" si="454"/>
        <v>0</v>
      </c>
      <c r="J813" s="22">
        <f t="shared" si="454"/>
        <v>0</v>
      </c>
      <c r="K813" s="8"/>
      <c r="L813" s="8"/>
      <c r="M813" s="20"/>
      <c r="N813" s="9"/>
      <c r="O813" s="9"/>
      <c r="P813" s="18">
        <f>SUM(P803:P812)</f>
        <v>0</v>
      </c>
      <c r="Q813" s="10"/>
      <c r="R813" s="8"/>
      <c r="S813" s="8"/>
      <c r="T813" s="8"/>
      <c r="U813" s="21">
        <f t="shared" ref="U813:Z813" si="455">SUM(U803:U807)</f>
        <v>5</v>
      </c>
      <c r="V813" s="22">
        <f t="shared" si="455"/>
        <v>0</v>
      </c>
      <c r="W813" s="22">
        <f t="shared" si="455"/>
        <v>0</v>
      </c>
      <c r="X813" s="23">
        <f t="shared" si="455"/>
        <v>0</v>
      </c>
      <c r="Y813" s="22">
        <f t="shared" si="455"/>
        <v>0</v>
      </c>
      <c r="Z813" s="22">
        <f t="shared" si="455"/>
        <v>0</v>
      </c>
      <c r="AA813" s="8"/>
      <c r="AB813" s="8"/>
      <c r="AC813" s="20"/>
      <c r="AD813" s="9"/>
      <c r="AE813" s="9"/>
      <c r="AF813" s="19">
        <f>SUM(AF803:AF812)</f>
        <v>0</v>
      </c>
    </row>
    <row r="814" spans="2:32" ht="15.75" x14ac:dyDescent="0.25"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24"/>
      <c r="O814" s="9"/>
      <c r="P814" s="8">
        <f>SUM(P803:P813)</f>
        <v>0</v>
      </c>
      <c r="Q814" s="10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58"/>
      <c r="AE814" s="58"/>
      <c r="AF814" s="8"/>
    </row>
    <row r="815" spans="2:32" ht="18.75" x14ac:dyDescent="0.25">
      <c r="B815" s="8"/>
      <c r="C815" s="8"/>
      <c r="D815" s="8"/>
      <c r="E815" s="25">
        <f t="shared" ref="E815:J815" si="456">SUM(E808:E812)</f>
        <v>5</v>
      </c>
      <c r="F815" s="22">
        <f t="shared" si="456"/>
        <v>0</v>
      </c>
      <c r="G815" s="22">
        <f t="shared" si="456"/>
        <v>0</v>
      </c>
      <c r="H815" s="14">
        <f t="shared" si="456"/>
        <v>0</v>
      </c>
      <c r="I815" s="22">
        <f t="shared" si="456"/>
        <v>0</v>
      </c>
      <c r="J815" s="22">
        <f t="shared" si="456"/>
        <v>0</v>
      </c>
      <c r="K815" s="8"/>
      <c r="L815" s="8"/>
      <c r="M815" s="8"/>
      <c r="N815" s="9"/>
      <c r="O815" s="8"/>
      <c r="P815" s="8"/>
      <c r="Q815" s="10"/>
      <c r="R815" s="8"/>
      <c r="S815" s="8"/>
      <c r="T815" s="8"/>
      <c r="U815" s="25">
        <f t="shared" ref="U815:Z815" si="457">SUM(U808:U812)</f>
        <v>5</v>
      </c>
      <c r="V815" s="22">
        <f t="shared" si="457"/>
        <v>0</v>
      </c>
      <c r="W815" s="22">
        <f t="shared" si="457"/>
        <v>0</v>
      </c>
      <c r="X815" s="14">
        <f t="shared" si="457"/>
        <v>0</v>
      </c>
      <c r="Y815" s="22">
        <f t="shared" si="457"/>
        <v>0</v>
      </c>
      <c r="Z815" s="22">
        <f t="shared" si="457"/>
        <v>0</v>
      </c>
      <c r="AA815" s="8"/>
      <c r="AB815" s="8"/>
      <c r="AC815" s="8"/>
      <c r="AD815" s="8"/>
      <c r="AE815" s="8"/>
      <c r="AF815" s="8"/>
    </row>
    <row r="816" spans="2:32" ht="18.75" x14ac:dyDescent="0.25">
      <c r="B816" s="8"/>
      <c r="C816" s="8"/>
      <c r="D816" s="8"/>
      <c r="E816" s="12">
        <f t="shared" ref="E816:J816" si="458">SUM(E803:E812)</f>
        <v>10</v>
      </c>
      <c r="F816" s="22">
        <f t="shared" si="458"/>
        <v>0</v>
      </c>
      <c r="G816" s="22">
        <f t="shared" si="458"/>
        <v>0</v>
      </c>
      <c r="H816" s="14">
        <f t="shared" si="458"/>
        <v>0</v>
      </c>
      <c r="I816" s="22">
        <f t="shared" si="458"/>
        <v>0</v>
      </c>
      <c r="J816" s="22">
        <f t="shared" si="458"/>
        <v>0</v>
      </c>
      <c r="K816" s="8"/>
      <c r="L816" s="8"/>
      <c r="M816" s="8"/>
      <c r="N816" s="9"/>
      <c r="O816" s="8"/>
      <c r="P816" s="8"/>
      <c r="Q816" s="10"/>
      <c r="R816" s="8"/>
      <c r="S816" s="8"/>
      <c r="T816" s="8"/>
      <c r="U816" s="12">
        <f t="shared" ref="U816:Z816" si="459">SUM(U803:U812)</f>
        <v>10</v>
      </c>
      <c r="V816" s="22">
        <f t="shared" si="459"/>
        <v>0</v>
      </c>
      <c r="W816" s="22">
        <f t="shared" si="459"/>
        <v>0</v>
      </c>
      <c r="X816" s="14">
        <f t="shared" si="459"/>
        <v>0</v>
      </c>
      <c r="Y816" s="22">
        <f t="shared" si="459"/>
        <v>0</v>
      </c>
      <c r="Z816" s="22">
        <f t="shared" si="459"/>
        <v>0</v>
      </c>
      <c r="AA816" s="8"/>
      <c r="AB816" s="8"/>
      <c r="AC816" s="8"/>
      <c r="AD816" s="8"/>
      <c r="AE816" s="8"/>
      <c r="AF816" s="8"/>
    </row>
    <row r="817" spans="2:32" ht="15" x14ac:dyDescent="0.25"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9"/>
      <c r="O817" s="8"/>
      <c r="P817" s="8"/>
      <c r="Q817" s="10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</row>
    <row r="818" spans="2:32" ht="15" x14ac:dyDescent="0.25"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9"/>
      <c r="O818" s="8"/>
      <c r="P818" s="8"/>
      <c r="Q818" s="10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</row>
    <row r="819" spans="2:32" ht="15" x14ac:dyDescent="0.25"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9"/>
      <c r="O819" s="8"/>
      <c r="P819" s="8"/>
      <c r="Q819" s="10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</row>
    <row r="820" spans="2:32" ht="15" x14ac:dyDescent="0.25"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9"/>
      <c r="O820" s="8"/>
      <c r="P820" s="8"/>
      <c r="Q820" s="10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</row>
    <row r="821" spans="2:32" ht="15" x14ac:dyDescent="0.25"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9"/>
      <c r="O821" s="8"/>
      <c r="P821" s="8"/>
      <c r="Q821" s="10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</row>
    <row r="822" spans="2:32" ht="18.75" x14ac:dyDescent="0.3">
      <c r="B822" s="59" t="s">
        <v>7</v>
      </c>
      <c r="C822" s="60"/>
      <c r="D822" s="26">
        <f>B799</f>
        <v>23</v>
      </c>
      <c r="E822" s="59">
        <f>D799</f>
        <v>44763</v>
      </c>
      <c r="F822" s="61"/>
      <c r="G822" s="61"/>
      <c r="H822" s="62"/>
      <c r="I822" s="59" t="str">
        <f>Y799</f>
        <v>чемпионат</v>
      </c>
      <c r="J822" s="63"/>
      <c r="K822" s="63"/>
      <c r="L822" s="63"/>
      <c r="M822" s="63"/>
      <c r="N822" s="60"/>
      <c r="O822" s="8"/>
      <c r="P822" s="64" t="s">
        <v>8</v>
      </c>
      <c r="Q822" s="65"/>
      <c r="R822" s="65"/>
      <c r="S822" s="65"/>
      <c r="T822" s="65"/>
      <c r="U822" s="65"/>
      <c r="V822" s="27" t="s">
        <v>9</v>
      </c>
      <c r="W822" s="28" t="s">
        <v>10</v>
      </c>
      <c r="X822" s="8"/>
      <c r="Y822" s="66" t="s">
        <v>11</v>
      </c>
      <c r="Z822" s="67"/>
      <c r="AA822" s="67"/>
      <c r="AB822" s="67"/>
      <c r="AC822" s="67"/>
      <c r="AD822" s="67"/>
      <c r="AE822" s="29" t="s">
        <v>9</v>
      </c>
      <c r="AF822" s="30" t="s">
        <v>10</v>
      </c>
    </row>
    <row r="823" spans="2:32" ht="15.75" x14ac:dyDescent="0.25">
      <c r="B823" s="68" t="str">
        <f>I799</f>
        <v>ком 1</v>
      </c>
      <c r="C823" s="69"/>
      <c r="D823" s="70"/>
      <c r="E823" s="74" t="s">
        <v>12</v>
      </c>
      <c r="F823" s="74"/>
      <c r="G823" s="74" t="s">
        <v>13</v>
      </c>
      <c r="H823" s="74"/>
      <c r="I823" s="49" t="s">
        <v>14</v>
      </c>
      <c r="J823" s="51"/>
      <c r="K823" s="44" t="s">
        <v>15</v>
      </c>
      <c r="L823" s="45"/>
      <c r="M823" s="19"/>
      <c r="N823" s="19"/>
      <c r="O823" s="8"/>
      <c r="P823" s="44" t="s">
        <v>16</v>
      </c>
      <c r="Q823" s="45"/>
      <c r="R823" s="43" t="s">
        <v>17</v>
      </c>
      <c r="S823" s="43" t="s">
        <v>18</v>
      </c>
      <c r="T823" s="41" t="s">
        <v>19</v>
      </c>
      <c r="U823" s="43" t="s">
        <v>20</v>
      </c>
      <c r="V823" s="31"/>
      <c r="W823" s="32"/>
      <c r="X823" s="8"/>
      <c r="Y823" s="44" t="s">
        <v>16</v>
      </c>
      <c r="Z823" s="45"/>
      <c r="AA823" s="43" t="s">
        <v>21</v>
      </c>
      <c r="AB823" s="43" t="s">
        <v>18</v>
      </c>
      <c r="AC823" s="41" t="s">
        <v>22</v>
      </c>
      <c r="AD823" s="43" t="s">
        <v>20</v>
      </c>
      <c r="AE823" s="31"/>
      <c r="AF823" s="32"/>
    </row>
    <row r="824" spans="2:32" ht="15.75" x14ac:dyDescent="0.25">
      <c r="B824" s="71"/>
      <c r="C824" s="72"/>
      <c r="D824" s="73"/>
      <c r="E824" s="43">
        <f>SUM(I803:I812)</f>
        <v>0</v>
      </c>
      <c r="F824" s="33" t="s">
        <v>23</v>
      </c>
      <c r="G824" s="43">
        <f>SUM(J803:J812)</f>
        <v>0</v>
      </c>
      <c r="H824" s="33" t="s">
        <v>23</v>
      </c>
      <c r="I824" s="31"/>
      <c r="J824" s="31" t="s">
        <v>20</v>
      </c>
      <c r="K824" s="44" t="s">
        <v>24</v>
      </c>
      <c r="L824" s="45"/>
      <c r="M824" s="44">
        <f>SUM(M823:N823)</f>
        <v>0</v>
      </c>
      <c r="N824" s="45"/>
      <c r="O824" s="8"/>
      <c r="P824" s="44" t="s">
        <v>16</v>
      </c>
      <c r="Q824" s="45"/>
      <c r="R824" s="43" t="s">
        <v>25</v>
      </c>
      <c r="S824" s="43" t="s">
        <v>18</v>
      </c>
      <c r="T824" s="41" t="s">
        <v>26</v>
      </c>
      <c r="U824" s="43" t="s">
        <v>20</v>
      </c>
      <c r="V824" s="31"/>
      <c r="W824" s="32"/>
      <c r="X824" s="8"/>
      <c r="Y824" s="44" t="s">
        <v>16</v>
      </c>
      <c r="Z824" s="45"/>
      <c r="AA824" s="43" t="s">
        <v>27</v>
      </c>
      <c r="AB824" s="43" t="s">
        <v>18</v>
      </c>
      <c r="AC824" s="41" t="s">
        <v>28</v>
      </c>
      <c r="AD824" s="43" t="s">
        <v>20</v>
      </c>
      <c r="AE824" s="31"/>
      <c r="AF824" s="32"/>
    </row>
    <row r="825" spans="2:32" ht="15.75" customHeight="1" x14ac:dyDescent="0.25">
      <c r="B825" s="74" t="str">
        <f>R799</f>
        <v>ком 2</v>
      </c>
      <c r="C825" s="74"/>
      <c r="D825" s="74"/>
      <c r="E825" s="74" t="s">
        <v>12</v>
      </c>
      <c r="F825" s="74"/>
      <c r="G825" s="74" t="s">
        <v>13</v>
      </c>
      <c r="H825" s="74"/>
      <c r="I825" s="49" t="s">
        <v>14</v>
      </c>
      <c r="J825" s="51"/>
      <c r="K825" s="78">
        <f>P813/30</f>
        <v>0</v>
      </c>
      <c r="L825" s="79"/>
      <c r="M825" s="82">
        <f>AF813/30</f>
        <v>0</v>
      </c>
      <c r="N825" s="82"/>
      <c r="O825" s="8"/>
      <c r="P825" s="44" t="s">
        <v>16</v>
      </c>
      <c r="Q825" s="45"/>
      <c r="R825" s="43" t="s">
        <v>29</v>
      </c>
      <c r="S825" s="43" t="s">
        <v>18</v>
      </c>
      <c r="T825" s="83" t="s">
        <v>30</v>
      </c>
      <c r="U825" s="84"/>
      <c r="V825" s="31"/>
      <c r="W825" s="32"/>
      <c r="X825" s="8"/>
      <c r="Y825" s="44" t="s">
        <v>16</v>
      </c>
      <c r="Z825" s="45"/>
      <c r="AA825" s="43" t="s">
        <v>31</v>
      </c>
      <c r="AB825" s="44" t="s">
        <v>32</v>
      </c>
      <c r="AC825" s="77"/>
      <c r="AD825" s="45"/>
      <c r="AE825" s="31"/>
      <c r="AF825" s="32"/>
    </row>
    <row r="826" spans="2:32" ht="15.75" customHeight="1" x14ac:dyDescent="0.25">
      <c r="B826" s="74"/>
      <c r="C826" s="74"/>
      <c r="D826" s="74"/>
      <c r="E826" s="43">
        <f>SUM(Y803:Y812)</f>
        <v>0</v>
      </c>
      <c r="F826" s="33" t="s">
        <v>23</v>
      </c>
      <c r="G826" s="43">
        <f>SUM(Z803:Z812)</f>
        <v>0</v>
      </c>
      <c r="H826" s="33" t="s">
        <v>23</v>
      </c>
      <c r="I826" s="32"/>
      <c r="J826" s="34" t="s">
        <v>20</v>
      </c>
      <c r="K826" s="80"/>
      <c r="L826" s="81"/>
      <c r="M826" s="82"/>
      <c r="N826" s="82"/>
      <c r="O826" s="8"/>
      <c r="P826" s="44" t="s">
        <v>33</v>
      </c>
      <c r="Q826" s="77"/>
      <c r="R826" s="77"/>
      <c r="S826" s="77"/>
      <c r="T826" s="77"/>
      <c r="U826" s="45"/>
      <c r="V826" s="32">
        <f>SUM(V823:V825)</f>
        <v>0</v>
      </c>
      <c r="W826" s="32">
        <f>SUM(W823:W825)</f>
        <v>0</v>
      </c>
      <c r="X826" s="8"/>
      <c r="Y826" s="44" t="s">
        <v>16</v>
      </c>
      <c r="Z826" s="45"/>
      <c r="AA826" s="43" t="s">
        <v>34</v>
      </c>
      <c r="AB826" s="44" t="s">
        <v>32</v>
      </c>
      <c r="AC826" s="77"/>
      <c r="AD826" s="45"/>
      <c r="AE826" s="31"/>
      <c r="AF826" s="32"/>
    </row>
    <row r="827" spans="2:32" ht="18.75" x14ac:dyDescent="0.25">
      <c r="B827" s="8"/>
      <c r="C827" s="8"/>
      <c r="D827" s="8"/>
      <c r="E827" s="8"/>
      <c r="F827" s="46" t="s">
        <v>35</v>
      </c>
      <c r="G827" s="47"/>
      <c r="H827" s="47"/>
      <c r="I827" s="47"/>
      <c r="J827" s="48"/>
      <c r="K827" s="35" t="str">
        <f>_xlfn.CONCAT(F815," ",":"," ",F813)</f>
        <v>0 : 0</v>
      </c>
      <c r="L827" s="22">
        <f>F816</f>
        <v>0</v>
      </c>
      <c r="M827" s="35" t="str">
        <f>_xlfn.CONCAT(V815," ",":"," ",V813)</f>
        <v>0 : 0</v>
      </c>
      <c r="N827" s="22">
        <f>V816</f>
        <v>0</v>
      </c>
      <c r="O827" s="8"/>
      <c r="P827" s="44" t="s">
        <v>36</v>
      </c>
      <c r="Q827" s="77"/>
      <c r="R827" s="77"/>
      <c r="S827" s="77"/>
      <c r="T827" s="77"/>
      <c r="U827" s="45"/>
      <c r="V827" s="44">
        <f>V826+W826</f>
        <v>0</v>
      </c>
      <c r="W827" s="45"/>
      <c r="X827" s="8"/>
      <c r="Y827" s="44" t="s">
        <v>16</v>
      </c>
      <c r="Z827" s="45"/>
      <c r="AA827" s="43" t="s">
        <v>37</v>
      </c>
      <c r="AB827" s="44" t="s">
        <v>32</v>
      </c>
      <c r="AC827" s="77"/>
      <c r="AD827" s="45"/>
      <c r="AE827" s="31"/>
      <c r="AF827" s="32"/>
    </row>
    <row r="828" spans="2:32" ht="18.75" x14ac:dyDescent="0.25">
      <c r="B828" s="75" t="str">
        <f>IF((M823)&gt;(N823),"П1",IF((M823)&lt;(N823),"П2","Н"))</f>
        <v>Н</v>
      </c>
      <c r="C828" s="75"/>
      <c r="D828" s="36">
        <v>5</v>
      </c>
      <c r="E828" s="42" t="s">
        <v>38</v>
      </c>
      <c r="F828" s="46" t="s">
        <v>39</v>
      </c>
      <c r="G828" s="47"/>
      <c r="H828" s="47"/>
      <c r="I828" s="47"/>
      <c r="J828" s="48"/>
      <c r="K828" s="35" t="str">
        <f>_xlfn.CONCAT(G815," ",":"," ",G813)</f>
        <v>0 : 0</v>
      </c>
      <c r="L828" s="22">
        <f>G816</f>
        <v>0</v>
      </c>
      <c r="M828" s="35" t="str">
        <f>_xlfn.CONCAT(W815," ",":"," ",W813)</f>
        <v>0 : 0</v>
      </c>
      <c r="N828" s="22">
        <f>W816</f>
        <v>0</v>
      </c>
      <c r="O828" s="8"/>
      <c r="P828" s="76" t="s">
        <v>40</v>
      </c>
      <c r="Q828" s="76"/>
      <c r="R828" s="76"/>
      <c r="S828" s="76"/>
      <c r="T828" s="76"/>
      <c r="U828" s="37">
        <v>1</v>
      </c>
      <c r="V828" s="38" t="s">
        <v>41</v>
      </c>
      <c r="W828" s="38">
        <v>2</v>
      </c>
      <c r="X828" s="8"/>
      <c r="Y828" s="44" t="s">
        <v>42</v>
      </c>
      <c r="Z828" s="77"/>
      <c r="AA828" s="77"/>
      <c r="AB828" s="77"/>
      <c r="AC828" s="77"/>
      <c r="AD828" s="45"/>
      <c r="AE828" s="32">
        <f>SUM(AE823:AE827)</f>
        <v>0</v>
      </c>
      <c r="AF828" s="32">
        <f>SUM(AF823:AF827)</f>
        <v>0</v>
      </c>
    </row>
    <row r="829" spans="2:32" ht="18.75" x14ac:dyDescent="0.25">
      <c r="B829" s="42">
        <v>3</v>
      </c>
      <c r="C829" s="42" t="s">
        <v>43</v>
      </c>
      <c r="D829" s="42" t="s">
        <v>44</v>
      </c>
      <c r="E829" s="42" t="s">
        <v>45</v>
      </c>
      <c r="F829" s="46" t="s">
        <v>46</v>
      </c>
      <c r="G829" s="47"/>
      <c r="H829" s="47"/>
      <c r="I829" s="47"/>
      <c r="J829" s="48"/>
      <c r="K829" s="35" t="str">
        <f>_xlfn.CONCAT(H815," ",":"," ",H813)</f>
        <v>0 : 0</v>
      </c>
      <c r="L829" s="39">
        <f>H816</f>
        <v>0</v>
      </c>
      <c r="M829" s="35" t="str">
        <f>_xlfn.CONCAT(X815," ",":"," ",X813)</f>
        <v>0 : 0</v>
      </c>
      <c r="N829" s="39">
        <f>X816</f>
        <v>0</v>
      </c>
      <c r="O829" s="8"/>
      <c r="P829" s="76"/>
      <c r="Q829" s="76"/>
      <c r="R829" s="76"/>
      <c r="S829" s="76"/>
      <c r="T829" s="76"/>
      <c r="U829" s="40"/>
      <c r="V829" s="40"/>
      <c r="W829" s="40"/>
      <c r="X829" s="8"/>
      <c r="Y829" s="44" t="s">
        <v>47</v>
      </c>
      <c r="Z829" s="77"/>
      <c r="AA829" s="77"/>
      <c r="AB829" s="77"/>
      <c r="AC829" s="77"/>
      <c r="AD829" s="45"/>
      <c r="AE829" s="44">
        <f>AE828+AF828</f>
        <v>0</v>
      </c>
      <c r="AF829" s="45"/>
    </row>
    <row r="830" spans="2:32" ht="18.75" x14ac:dyDescent="0.25">
      <c r="B830" s="42" t="str">
        <f>IF((C830)&gt;(D830),"1&gt;2",IF((C830)&lt;(D830),"1&lt;2","1=2"))</f>
        <v>1=2</v>
      </c>
      <c r="C830" s="42">
        <f>P803+P804+P805+P806+P807</f>
        <v>0</v>
      </c>
      <c r="D830" s="42">
        <f>AF803+AF804+AF805+AF806+AF807</f>
        <v>0</v>
      </c>
      <c r="E830" s="42" t="str">
        <f>IF((P808+P809+P810+P811+P812)&gt;(AF808+AF809+AF810+AF811+AF812),"1&gt;2",IF((P808+P809+P810+P811+P812)&lt;(AF808+AF809+AF810+AF811+AF812),"1&lt;2","1=2"))</f>
        <v>1=2</v>
      </c>
      <c r="F830" s="46" t="s">
        <v>48</v>
      </c>
      <c r="G830" s="47"/>
      <c r="H830" s="47"/>
      <c r="I830" s="47"/>
      <c r="J830" s="48"/>
      <c r="K830" s="35" t="str">
        <f>_xlfn.CONCAT(E815," ",":"," ",E813)</f>
        <v>5 : 5</v>
      </c>
      <c r="L830" s="39">
        <f>E816</f>
        <v>10</v>
      </c>
      <c r="M830" s="35" t="str">
        <f>_xlfn.CONCAT(U815," ",":"," ",U813)</f>
        <v>5 : 5</v>
      </c>
      <c r="N830" s="39">
        <f>U816</f>
        <v>10</v>
      </c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9"/>
      <c r="AE830" s="8"/>
      <c r="AF830" s="8"/>
    </row>
    <row r="831" spans="2:32" ht="15" x14ac:dyDescent="0.25"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9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9"/>
      <c r="AE831" s="8"/>
      <c r="AF831" s="8"/>
    </row>
    <row r="832" spans="2:32" ht="15" x14ac:dyDescent="0.25"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9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9"/>
      <c r="AE832" s="8"/>
      <c r="AF832" s="8"/>
    </row>
    <row r="833" spans="1:32" ht="15" x14ac:dyDescent="0.25">
      <c r="A833" s="2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6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</row>
    <row r="834" spans="1:32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3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3"/>
      <c r="AE834" s="2"/>
      <c r="AF834" s="2"/>
    </row>
    <row r="835" spans="1:32" ht="18.75" x14ac:dyDescent="0.3">
      <c r="B835" s="44">
        <v>24</v>
      </c>
      <c r="C835" s="45"/>
      <c r="D835" s="49">
        <v>44763</v>
      </c>
      <c r="E835" s="50"/>
      <c r="F835" s="50"/>
      <c r="G835" s="50"/>
      <c r="H835" s="51"/>
      <c r="I835" s="52" t="s">
        <v>43</v>
      </c>
      <c r="J835" s="53"/>
      <c r="K835" s="53"/>
      <c r="L835" s="53"/>
      <c r="M835" s="53"/>
      <c r="N835" s="53"/>
      <c r="O835" s="53"/>
      <c r="P835" s="54"/>
      <c r="Q835" s="10"/>
      <c r="R835" s="52" t="s">
        <v>44</v>
      </c>
      <c r="S835" s="53"/>
      <c r="T835" s="53"/>
      <c r="U835" s="53"/>
      <c r="V835" s="53"/>
      <c r="W835" s="53"/>
      <c r="X835" s="54"/>
      <c r="Y835" s="55" t="s">
        <v>49</v>
      </c>
      <c r="Z835" s="56"/>
      <c r="AA835" s="56"/>
      <c r="AB835" s="56"/>
      <c r="AC835" s="56"/>
      <c r="AD835" s="56"/>
      <c r="AE835" s="56"/>
      <c r="AF835" s="57"/>
    </row>
    <row r="836" spans="1:32" ht="15" x14ac:dyDescent="0.25"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9"/>
      <c r="O836" s="8"/>
      <c r="P836" s="8"/>
      <c r="Q836" s="10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9"/>
      <c r="AE836" s="8"/>
      <c r="AF836" s="8"/>
    </row>
    <row r="837" spans="1:32" ht="15" x14ac:dyDescent="0.25"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9"/>
      <c r="O837" s="8"/>
      <c r="P837" s="8"/>
      <c r="Q837" s="10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9"/>
      <c r="AE837" s="8"/>
      <c r="AF837" s="8"/>
    </row>
    <row r="838" spans="1:32" ht="15.75" x14ac:dyDescent="0.25">
      <c r="B838" s="11"/>
      <c r="C838" s="8"/>
      <c r="D838" s="8"/>
      <c r="E838" s="12" t="s">
        <v>1</v>
      </c>
      <c r="F838" s="13" t="s">
        <v>2</v>
      </c>
      <c r="G838" s="43" t="s">
        <v>3</v>
      </c>
      <c r="H838" s="14" t="s">
        <v>4</v>
      </c>
      <c r="I838" s="15" t="s">
        <v>5</v>
      </c>
      <c r="J838" s="16" t="s">
        <v>6</v>
      </c>
      <c r="K838" s="8"/>
      <c r="L838" s="8"/>
      <c r="M838" s="8"/>
      <c r="N838" s="9"/>
      <c r="O838" s="8"/>
      <c r="P838" s="8"/>
      <c r="Q838" s="10"/>
      <c r="R838" s="11"/>
      <c r="S838" s="8"/>
      <c r="T838" s="8"/>
      <c r="U838" s="12" t="s">
        <v>1</v>
      </c>
      <c r="V838" s="13" t="s">
        <v>2</v>
      </c>
      <c r="W838" s="43" t="s">
        <v>3</v>
      </c>
      <c r="X838" s="14" t="s">
        <v>4</v>
      </c>
      <c r="Y838" s="15" t="s">
        <v>5</v>
      </c>
      <c r="Z838" s="16" t="s">
        <v>6</v>
      </c>
      <c r="AA838" s="8"/>
      <c r="AB838" s="8"/>
      <c r="AC838" s="8"/>
      <c r="AD838" s="9"/>
      <c r="AE838" s="8"/>
      <c r="AF838" s="8"/>
    </row>
    <row r="839" spans="1:32" ht="15.75" x14ac:dyDescent="0.25">
      <c r="B839" s="8"/>
      <c r="C839" s="8"/>
      <c r="D839" s="8"/>
      <c r="E839" s="43">
        <f>IF(P839=0,1,0)</f>
        <v>1</v>
      </c>
      <c r="F839" s="43">
        <f t="shared" ref="F839:F848" si="460">IF(AND(P839=3,N839*O839=0),1,0)</f>
        <v>0</v>
      </c>
      <c r="G839" s="43">
        <f t="shared" ref="G839:G848" si="461">IF(AND(P839=3,I839-J839&gt;=2),1,0)</f>
        <v>0</v>
      </c>
      <c r="H839" s="43">
        <f>IF(P839=3,1,0)</f>
        <v>0</v>
      </c>
      <c r="I839" s="43">
        <f t="shared" ref="I839:I848" si="462">IF(P839=3,MAX(N839,O839),MIN(N839,O839))</f>
        <v>0</v>
      </c>
      <c r="J839" s="43">
        <f t="shared" ref="J839:J848" si="463">N839+O839-I839</f>
        <v>0</v>
      </c>
      <c r="K839" s="8"/>
      <c r="L839" s="17" t="str">
        <f t="shared" ref="L839:L848" si="464">IF(P839=0,"П",IF(P839=1.5,"Н",IF(P839=3,"В")))</f>
        <v>П</v>
      </c>
      <c r="M839" s="8"/>
      <c r="N839" s="18"/>
      <c r="O839" s="18"/>
      <c r="P839" s="19"/>
      <c r="Q839" s="10"/>
      <c r="R839" s="8"/>
      <c r="S839" s="8"/>
      <c r="T839" s="8"/>
      <c r="U839" s="43">
        <f>IF(AF839=0,1,0)</f>
        <v>1</v>
      </c>
      <c r="V839" s="43">
        <f t="shared" ref="V839:V848" si="465">IF(AND(AF839=3,AD839*AE839=0),1,0)</f>
        <v>0</v>
      </c>
      <c r="W839" s="43">
        <f t="shared" ref="W839:W848" si="466">IF(AND(AF839=3,Y839-Z839&gt;=2),1,0)</f>
        <v>0</v>
      </c>
      <c r="X839" s="43">
        <f>IF(AF839=3,1,0)</f>
        <v>0</v>
      </c>
      <c r="Y839" s="43">
        <f t="shared" ref="Y839:Y848" si="467">IF(AF839=3,MAX(AD839,AE839),MIN(AD839,AE839))</f>
        <v>0</v>
      </c>
      <c r="Z839" s="43">
        <f t="shared" ref="Z839:Z848" si="468">AD839+AE839-Y839</f>
        <v>0</v>
      </c>
      <c r="AA839" s="8"/>
      <c r="AB839" s="17" t="str">
        <f t="shared" ref="AB839:AB848" si="469">IF(AF839=0,"П",IF(AF839=1.5,"Н",IF(AF839=3,"В")))</f>
        <v>П</v>
      </c>
      <c r="AC839" s="8"/>
      <c r="AD839" s="18"/>
      <c r="AE839" s="18"/>
      <c r="AF839" s="19"/>
    </row>
    <row r="840" spans="1:32" ht="15.75" x14ac:dyDescent="0.25">
      <c r="B840" s="8"/>
      <c r="C840" s="8"/>
      <c r="D840" s="8"/>
      <c r="E840" s="43">
        <f t="shared" ref="E840:E848" si="470">IF(P840=0,1,0)</f>
        <v>1</v>
      </c>
      <c r="F840" s="43">
        <f t="shared" si="460"/>
        <v>0</v>
      </c>
      <c r="G840" s="43">
        <f t="shared" si="461"/>
        <v>0</v>
      </c>
      <c r="H840" s="43">
        <f t="shared" ref="H840:H848" si="471">IF(P840=3,1,0)</f>
        <v>0</v>
      </c>
      <c r="I840" s="43">
        <f t="shared" si="462"/>
        <v>0</v>
      </c>
      <c r="J840" s="43">
        <f t="shared" si="463"/>
        <v>0</v>
      </c>
      <c r="K840" s="8"/>
      <c r="L840" s="17" t="str">
        <f t="shared" si="464"/>
        <v>П</v>
      </c>
      <c r="M840" s="20"/>
      <c r="N840" s="18"/>
      <c r="O840" s="18"/>
      <c r="P840" s="19"/>
      <c r="Q840" s="10"/>
      <c r="R840" s="8"/>
      <c r="S840" s="8"/>
      <c r="T840" s="8"/>
      <c r="U840" s="43">
        <f t="shared" ref="U840:U848" si="472">IF(AF840=0,1,0)</f>
        <v>1</v>
      </c>
      <c r="V840" s="43">
        <f t="shared" si="465"/>
        <v>0</v>
      </c>
      <c r="W840" s="43">
        <f t="shared" si="466"/>
        <v>0</v>
      </c>
      <c r="X840" s="43">
        <f t="shared" ref="X840:X848" si="473">IF(AF840=3,1,0)</f>
        <v>0</v>
      </c>
      <c r="Y840" s="43">
        <f t="shared" si="467"/>
        <v>0</v>
      </c>
      <c r="Z840" s="43">
        <f t="shared" si="468"/>
        <v>0</v>
      </c>
      <c r="AA840" s="8"/>
      <c r="AB840" s="17" t="str">
        <f t="shared" si="469"/>
        <v>П</v>
      </c>
      <c r="AC840" s="20"/>
      <c r="AD840" s="18"/>
      <c r="AE840" s="18"/>
      <c r="AF840" s="19"/>
    </row>
    <row r="841" spans="1:32" ht="15.75" x14ac:dyDescent="0.25">
      <c r="B841" s="8"/>
      <c r="C841" s="8"/>
      <c r="D841" s="8"/>
      <c r="E841" s="43">
        <f t="shared" si="470"/>
        <v>1</v>
      </c>
      <c r="F841" s="43">
        <f t="shared" si="460"/>
        <v>0</v>
      </c>
      <c r="G841" s="43">
        <f t="shared" si="461"/>
        <v>0</v>
      </c>
      <c r="H841" s="43">
        <f t="shared" si="471"/>
        <v>0</v>
      </c>
      <c r="I841" s="43">
        <f t="shared" si="462"/>
        <v>0</v>
      </c>
      <c r="J841" s="43">
        <f t="shared" si="463"/>
        <v>0</v>
      </c>
      <c r="K841" s="8"/>
      <c r="L841" s="17" t="str">
        <f t="shared" si="464"/>
        <v>П</v>
      </c>
      <c r="M841" s="20"/>
      <c r="N841" s="18"/>
      <c r="O841" s="18"/>
      <c r="P841" s="19"/>
      <c r="Q841" s="10"/>
      <c r="R841" s="8"/>
      <c r="S841" s="8"/>
      <c r="T841" s="8"/>
      <c r="U841" s="43">
        <f t="shared" si="472"/>
        <v>1</v>
      </c>
      <c r="V841" s="43">
        <f t="shared" si="465"/>
        <v>0</v>
      </c>
      <c r="W841" s="43">
        <f t="shared" si="466"/>
        <v>0</v>
      </c>
      <c r="X841" s="43">
        <f t="shared" si="473"/>
        <v>0</v>
      </c>
      <c r="Y841" s="43">
        <f t="shared" si="467"/>
        <v>0</v>
      </c>
      <c r="Z841" s="43">
        <f t="shared" si="468"/>
        <v>0</v>
      </c>
      <c r="AA841" s="8"/>
      <c r="AB841" s="17" t="str">
        <f t="shared" si="469"/>
        <v>П</v>
      </c>
      <c r="AC841" s="20"/>
      <c r="AD841" s="18"/>
      <c r="AE841" s="18"/>
      <c r="AF841" s="19"/>
    </row>
    <row r="842" spans="1:32" ht="15.75" x14ac:dyDescent="0.25">
      <c r="B842" s="8"/>
      <c r="C842" s="8"/>
      <c r="D842" s="8"/>
      <c r="E842" s="43">
        <f t="shared" si="470"/>
        <v>1</v>
      </c>
      <c r="F842" s="43">
        <f t="shared" si="460"/>
        <v>0</v>
      </c>
      <c r="G842" s="43">
        <f t="shared" si="461"/>
        <v>0</v>
      </c>
      <c r="H842" s="43">
        <f t="shared" si="471"/>
        <v>0</v>
      </c>
      <c r="I842" s="43">
        <f t="shared" si="462"/>
        <v>0</v>
      </c>
      <c r="J842" s="43">
        <f t="shared" si="463"/>
        <v>0</v>
      </c>
      <c r="K842" s="8"/>
      <c r="L842" s="17" t="str">
        <f t="shared" si="464"/>
        <v>П</v>
      </c>
      <c r="M842" s="20"/>
      <c r="N842" s="18"/>
      <c r="O842" s="18"/>
      <c r="P842" s="19"/>
      <c r="Q842" s="10"/>
      <c r="R842" s="8"/>
      <c r="S842" s="8"/>
      <c r="T842" s="8"/>
      <c r="U842" s="43">
        <f t="shared" si="472"/>
        <v>1</v>
      </c>
      <c r="V842" s="43">
        <f t="shared" si="465"/>
        <v>0</v>
      </c>
      <c r="W842" s="43">
        <f t="shared" si="466"/>
        <v>0</v>
      </c>
      <c r="X842" s="43">
        <f t="shared" si="473"/>
        <v>0</v>
      </c>
      <c r="Y842" s="43">
        <f t="shared" si="467"/>
        <v>0</v>
      </c>
      <c r="Z842" s="43">
        <f t="shared" si="468"/>
        <v>0</v>
      </c>
      <c r="AA842" s="8"/>
      <c r="AB842" s="17" t="str">
        <f t="shared" si="469"/>
        <v>П</v>
      </c>
      <c r="AC842" s="20"/>
      <c r="AD842" s="18"/>
      <c r="AE842" s="18"/>
      <c r="AF842" s="19"/>
    </row>
    <row r="843" spans="1:32" ht="15.75" x14ac:dyDescent="0.25">
      <c r="B843" s="8"/>
      <c r="C843" s="8"/>
      <c r="D843" s="8"/>
      <c r="E843" s="43">
        <f t="shared" si="470"/>
        <v>1</v>
      </c>
      <c r="F843" s="43">
        <f t="shared" si="460"/>
        <v>0</v>
      </c>
      <c r="G843" s="43">
        <f t="shared" si="461"/>
        <v>0</v>
      </c>
      <c r="H843" s="43">
        <f t="shared" si="471"/>
        <v>0</v>
      </c>
      <c r="I843" s="43">
        <f t="shared" si="462"/>
        <v>0</v>
      </c>
      <c r="J843" s="43">
        <f t="shared" si="463"/>
        <v>0</v>
      </c>
      <c r="K843" s="8"/>
      <c r="L843" s="17" t="str">
        <f t="shared" si="464"/>
        <v>П</v>
      </c>
      <c r="M843" s="20"/>
      <c r="N843" s="18"/>
      <c r="O843" s="18"/>
      <c r="P843" s="19"/>
      <c r="Q843" s="10"/>
      <c r="R843" s="8"/>
      <c r="S843" s="8"/>
      <c r="T843" s="8"/>
      <c r="U843" s="43">
        <f t="shared" si="472"/>
        <v>1</v>
      </c>
      <c r="V843" s="43">
        <f t="shared" si="465"/>
        <v>0</v>
      </c>
      <c r="W843" s="43">
        <f t="shared" si="466"/>
        <v>0</v>
      </c>
      <c r="X843" s="43">
        <f t="shared" si="473"/>
        <v>0</v>
      </c>
      <c r="Y843" s="43">
        <f t="shared" si="467"/>
        <v>0</v>
      </c>
      <c r="Z843" s="43">
        <f t="shared" si="468"/>
        <v>0</v>
      </c>
      <c r="AA843" s="8"/>
      <c r="AB843" s="17" t="str">
        <f t="shared" si="469"/>
        <v>П</v>
      </c>
      <c r="AC843" s="20"/>
      <c r="AD843" s="18"/>
      <c r="AE843" s="18"/>
      <c r="AF843" s="19"/>
    </row>
    <row r="844" spans="1:32" ht="15.75" x14ac:dyDescent="0.25">
      <c r="B844" s="8"/>
      <c r="C844" s="8"/>
      <c r="D844" s="8"/>
      <c r="E844" s="43">
        <f t="shared" si="470"/>
        <v>1</v>
      </c>
      <c r="F844" s="43">
        <f t="shared" si="460"/>
        <v>0</v>
      </c>
      <c r="G844" s="43">
        <f t="shared" si="461"/>
        <v>0</v>
      </c>
      <c r="H844" s="43">
        <f t="shared" si="471"/>
        <v>0</v>
      </c>
      <c r="I844" s="43">
        <f t="shared" si="462"/>
        <v>0</v>
      </c>
      <c r="J844" s="43">
        <f t="shared" si="463"/>
        <v>0</v>
      </c>
      <c r="K844" s="8"/>
      <c r="L844" s="17" t="str">
        <f t="shared" si="464"/>
        <v>П</v>
      </c>
      <c r="M844" s="20"/>
      <c r="N844" s="18"/>
      <c r="O844" s="18"/>
      <c r="P844" s="19"/>
      <c r="Q844" s="10"/>
      <c r="R844" s="8"/>
      <c r="S844" s="8"/>
      <c r="T844" s="8"/>
      <c r="U844" s="43">
        <f t="shared" si="472"/>
        <v>1</v>
      </c>
      <c r="V844" s="43">
        <f t="shared" si="465"/>
        <v>0</v>
      </c>
      <c r="W844" s="43">
        <f t="shared" si="466"/>
        <v>0</v>
      </c>
      <c r="X844" s="43">
        <f t="shared" si="473"/>
        <v>0</v>
      </c>
      <c r="Y844" s="43">
        <f t="shared" si="467"/>
        <v>0</v>
      </c>
      <c r="Z844" s="43">
        <f t="shared" si="468"/>
        <v>0</v>
      </c>
      <c r="AA844" s="8"/>
      <c r="AB844" s="17" t="str">
        <f t="shared" si="469"/>
        <v>П</v>
      </c>
      <c r="AC844" s="20"/>
      <c r="AD844" s="18"/>
      <c r="AE844" s="18"/>
      <c r="AF844" s="19"/>
    </row>
    <row r="845" spans="1:32" ht="15.75" x14ac:dyDescent="0.25">
      <c r="B845" s="8"/>
      <c r="C845" s="8"/>
      <c r="D845" s="8"/>
      <c r="E845" s="43">
        <f t="shared" si="470"/>
        <v>1</v>
      </c>
      <c r="F845" s="43">
        <f t="shared" si="460"/>
        <v>0</v>
      </c>
      <c r="G845" s="43">
        <f t="shared" si="461"/>
        <v>0</v>
      </c>
      <c r="H845" s="43">
        <f t="shared" si="471"/>
        <v>0</v>
      </c>
      <c r="I845" s="43">
        <f t="shared" si="462"/>
        <v>0</v>
      </c>
      <c r="J845" s="43">
        <f t="shared" si="463"/>
        <v>0</v>
      </c>
      <c r="K845" s="8"/>
      <c r="L845" s="17" t="str">
        <f t="shared" si="464"/>
        <v>П</v>
      </c>
      <c r="M845" s="20"/>
      <c r="N845" s="18"/>
      <c r="O845" s="18"/>
      <c r="P845" s="19"/>
      <c r="Q845" s="10"/>
      <c r="R845" s="8"/>
      <c r="S845" s="8"/>
      <c r="T845" s="8"/>
      <c r="U845" s="43">
        <f t="shared" si="472"/>
        <v>1</v>
      </c>
      <c r="V845" s="43">
        <f t="shared" si="465"/>
        <v>0</v>
      </c>
      <c r="W845" s="43">
        <f t="shared" si="466"/>
        <v>0</v>
      </c>
      <c r="X845" s="43">
        <f t="shared" si="473"/>
        <v>0</v>
      </c>
      <c r="Y845" s="43">
        <f t="shared" si="467"/>
        <v>0</v>
      </c>
      <c r="Z845" s="43">
        <f t="shared" si="468"/>
        <v>0</v>
      </c>
      <c r="AA845" s="8"/>
      <c r="AB845" s="17" t="str">
        <f t="shared" si="469"/>
        <v>П</v>
      </c>
      <c r="AC845" s="20"/>
      <c r="AD845" s="18"/>
      <c r="AE845" s="18"/>
      <c r="AF845" s="19"/>
    </row>
    <row r="846" spans="1:32" ht="15.75" x14ac:dyDescent="0.25">
      <c r="B846" s="8"/>
      <c r="C846" s="8"/>
      <c r="D846" s="8"/>
      <c r="E846" s="43">
        <f t="shared" si="470"/>
        <v>1</v>
      </c>
      <c r="F846" s="43">
        <f t="shared" si="460"/>
        <v>0</v>
      </c>
      <c r="G846" s="43">
        <f t="shared" si="461"/>
        <v>0</v>
      </c>
      <c r="H846" s="43">
        <f t="shared" si="471"/>
        <v>0</v>
      </c>
      <c r="I846" s="43">
        <f t="shared" si="462"/>
        <v>0</v>
      </c>
      <c r="J846" s="43">
        <f t="shared" si="463"/>
        <v>0</v>
      </c>
      <c r="K846" s="8"/>
      <c r="L846" s="17" t="str">
        <f t="shared" si="464"/>
        <v>П</v>
      </c>
      <c r="M846" s="20"/>
      <c r="N846" s="18"/>
      <c r="O846" s="18"/>
      <c r="P846" s="19"/>
      <c r="Q846" s="10"/>
      <c r="R846" s="8"/>
      <c r="S846" s="8"/>
      <c r="T846" s="8"/>
      <c r="U846" s="43">
        <f t="shared" si="472"/>
        <v>1</v>
      </c>
      <c r="V846" s="43">
        <f t="shared" si="465"/>
        <v>0</v>
      </c>
      <c r="W846" s="43">
        <f t="shared" si="466"/>
        <v>0</v>
      </c>
      <c r="X846" s="43">
        <f t="shared" si="473"/>
        <v>0</v>
      </c>
      <c r="Y846" s="43">
        <f t="shared" si="467"/>
        <v>0</v>
      </c>
      <c r="Z846" s="43">
        <f t="shared" si="468"/>
        <v>0</v>
      </c>
      <c r="AA846" s="8"/>
      <c r="AB846" s="17" t="str">
        <f t="shared" si="469"/>
        <v>П</v>
      </c>
      <c r="AC846" s="20"/>
      <c r="AD846" s="18"/>
      <c r="AE846" s="18"/>
      <c r="AF846" s="19"/>
    </row>
    <row r="847" spans="1:32" ht="15.75" x14ac:dyDescent="0.25">
      <c r="B847" s="8"/>
      <c r="C847" s="8"/>
      <c r="D847" s="8"/>
      <c r="E847" s="43">
        <f t="shared" si="470"/>
        <v>1</v>
      </c>
      <c r="F847" s="43">
        <f t="shared" si="460"/>
        <v>0</v>
      </c>
      <c r="G847" s="43">
        <f t="shared" si="461"/>
        <v>0</v>
      </c>
      <c r="H847" s="43">
        <f t="shared" si="471"/>
        <v>0</v>
      </c>
      <c r="I847" s="43">
        <f t="shared" si="462"/>
        <v>0</v>
      </c>
      <c r="J847" s="43">
        <f t="shared" si="463"/>
        <v>0</v>
      </c>
      <c r="K847" s="8"/>
      <c r="L847" s="17" t="str">
        <f t="shared" si="464"/>
        <v>П</v>
      </c>
      <c r="M847" s="20"/>
      <c r="N847" s="18"/>
      <c r="O847" s="18"/>
      <c r="P847" s="19"/>
      <c r="Q847" s="10"/>
      <c r="R847" s="8"/>
      <c r="S847" s="8"/>
      <c r="T847" s="8"/>
      <c r="U847" s="43">
        <f t="shared" si="472"/>
        <v>1</v>
      </c>
      <c r="V847" s="43">
        <f t="shared" si="465"/>
        <v>0</v>
      </c>
      <c r="W847" s="43">
        <f t="shared" si="466"/>
        <v>0</v>
      </c>
      <c r="X847" s="43">
        <f t="shared" si="473"/>
        <v>0</v>
      </c>
      <c r="Y847" s="43">
        <f t="shared" si="467"/>
        <v>0</v>
      </c>
      <c r="Z847" s="43">
        <f t="shared" si="468"/>
        <v>0</v>
      </c>
      <c r="AA847" s="8"/>
      <c r="AB847" s="17" t="str">
        <f t="shared" si="469"/>
        <v>П</v>
      </c>
      <c r="AC847" s="20"/>
      <c r="AD847" s="18"/>
      <c r="AE847" s="18"/>
      <c r="AF847" s="19"/>
    </row>
    <row r="848" spans="1:32" ht="15.75" x14ac:dyDescent="0.25">
      <c r="B848" s="8"/>
      <c r="C848" s="8"/>
      <c r="D848" s="8"/>
      <c r="E848" s="43">
        <f t="shared" si="470"/>
        <v>1</v>
      </c>
      <c r="F848" s="43">
        <f t="shared" si="460"/>
        <v>0</v>
      </c>
      <c r="G848" s="43">
        <f t="shared" si="461"/>
        <v>0</v>
      </c>
      <c r="H848" s="43">
        <f t="shared" si="471"/>
        <v>0</v>
      </c>
      <c r="I848" s="43">
        <f t="shared" si="462"/>
        <v>0</v>
      </c>
      <c r="J848" s="43">
        <f t="shared" si="463"/>
        <v>0</v>
      </c>
      <c r="K848" s="8"/>
      <c r="L848" s="17" t="str">
        <f t="shared" si="464"/>
        <v>П</v>
      </c>
      <c r="M848" s="20"/>
      <c r="N848" s="18"/>
      <c r="O848" s="18"/>
      <c r="P848" s="19"/>
      <c r="Q848" s="10"/>
      <c r="R848" s="8"/>
      <c r="S848" s="8"/>
      <c r="T848" s="8"/>
      <c r="U848" s="43">
        <f t="shared" si="472"/>
        <v>1</v>
      </c>
      <c r="V848" s="43">
        <f t="shared" si="465"/>
        <v>0</v>
      </c>
      <c r="W848" s="43">
        <f t="shared" si="466"/>
        <v>0</v>
      </c>
      <c r="X848" s="43">
        <f t="shared" si="473"/>
        <v>0</v>
      </c>
      <c r="Y848" s="43">
        <f t="shared" si="467"/>
        <v>0</v>
      </c>
      <c r="Z848" s="43">
        <f t="shared" si="468"/>
        <v>0</v>
      </c>
      <c r="AA848" s="8"/>
      <c r="AB848" s="17" t="str">
        <f t="shared" si="469"/>
        <v>П</v>
      </c>
      <c r="AC848" s="20"/>
      <c r="AD848" s="18"/>
      <c r="AE848" s="18"/>
      <c r="AF848" s="19"/>
    </row>
    <row r="849" spans="2:32" ht="18.75" x14ac:dyDescent="0.25">
      <c r="B849" s="8"/>
      <c r="C849" s="8"/>
      <c r="D849" s="8"/>
      <c r="E849" s="21">
        <f t="shared" ref="E849:J849" si="474">SUM(E839:E843)</f>
        <v>5</v>
      </c>
      <c r="F849" s="22">
        <f t="shared" si="474"/>
        <v>0</v>
      </c>
      <c r="G849" s="22">
        <f t="shared" si="474"/>
        <v>0</v>
      </c>
      <c r="H849" s="23">
        <f t="shared" si="474"/>
        <v>0</v>
      </c>
      <c r="I849" s="22">
        <f t="shared" si="474"/>
        <v>0</v>
      </c>
      <c r="J849" s="22">
        <f t="shared" si="474"/>
        <v>0</v>
      </c>
      <c r="K849" s="8"/>
      <c r="L849" s="8"/>
      <c r="M849" s="20"/>
      <c r="N849" s="9"/>
      <c r="O849" s="9"/>
      <c r="P849" s="18">
        <f>SUM(P839:P848)</f>
        <v>0</v>
      </c>
      <c r="Q849" s="10"/>
      <c r="R849" s="8"/>
      <c r="S849" s="8"/>
      <c r="T849" s="8"/>
      <c r="U849" s="21">
        <f t="shared" ref="U849:Z849" si="475">SUM(U839:U843)</f>
        <v>5</v>
      </c>
      <c r="V849" s="22">
        <f t="shared" si="475"/>
        <v>0</v>
      </c>
      <c r="W849" s="22">
        <f t="shared" si="475"/>
        <v>0</v>
      </c>
      <c r="X849" s="23">
        <f t="shared" si="475"/>
        <v>0</v>
      </c>
      <c r="Y849" s="22">
        <f t="shared" si="475"/>
        <v>0</v>
      </c>
      <c r="Z849" s="22">
        <f t="shared" si="475"/>
        <v>0</v>
      </c>
      <c r="AA849" s="8"/>
      <c r="AB849" s="8"/>
      <c r="AC849" s="20"/>
      <c r="AD849" s="9"/>
      <c r="AE849" s="9"/>
      <c r="AF849" s="19">
        <f>SUM(AF839:AF848)</f>
        <v>0</v>
      </c>
    </row>
    <row r="850" spans="2:32" ht="15.75" x14ac:dyDescent="0.25"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24"/>
      <c r="O850" s="9"/>
      <c r="P850" s="8">
        <f>SUM(P839:P849)</f>
        <v>0</v>
      </c>
      <c r="Q850" s="10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58"/>
      <c r="AE850" s="58"/>
      <c r="AF850" s="8"/>
    </row>
    <row r="851" spans="2:32" ht="18.75" x14ac:dyDescent="0.25">
      <c r="B851" s="8"/>
      <c r="C851" s="8"/>
      <c r="D851" s="8"/>
      <c r="E851" s="25">
        <f t="shared" ref="E851:J851" si="476">SUM(E844:E848)</f>
        <v>5</v>
      </c>
      <c r="F851" s="22">
        <f t="shared" si="476"/>
        <v>0</v>
      </c>
      <c r="G851" s="22">
        <f t="shared" si="476"/>
        <v>0</v>
      </c>
      <c r="H851" s="14">
        <f t="shared" si="476"/>
        <v>0</v>
      </c>
      <c r="I851" s="22">
        <f t="shared" si="476"/>
        <v>0</v>
      </c>
      <c r="J851" s="22">
        <f t="shared" si="476"/>
        <v>0</v>
      </c>
      <c r="K851" s="8"/>
      <c r="L851" s="8"/>
      <c r="M851" s="8"/>
      <c r="N851" s="9"/>
      <c r="O851" s="8"/>
      <c r="P851" s="8"/>
      <c r="Q851" s="10"/>
      <c r="R851" s="8"/>
      <c r="S851" s="8"/>
      <c r="T851" s="8"/>
      <c r="U851" s="25">
        <f t="shared" ref="U851:Z851" si="477">SUM(U844:U848)</f>
        <v>5</v>
      </c>
      <c r="V851" s="22">
        <f t="shared" si="477"/>
        <v>0</v>
      </c>
      <c r="W851" s="22">
        <f t="shared" si="477"/>
        <v>0</v>
      </c>
      <c r="X851" s="14">
        <f t="shared" si="477"/>
        <v>0</v>
      </c>
      <c r="Y851" s="22">
        <f t="shared" si="477"/>
        <v>0</v>
      </c>
      <c r="Z851" s="22">
        <f t="shared" si="477"/>
        <v>0</v>
      </c>
      <c r="AA851" s="8"/>
      <c r="AB851" s="8"/>
      <c r="AC851" s="8"/>
      <c r="AD851" s="8"/>
      <c r="AE851" s="8"/>
      <c r="AF851" s="8"/>
    </row>
    <row r="852" spans="2:32" ht="18.75" x14ac:dyDescent="0.25">
      <c r="B852" s="8"/>
      <c r="C852" s="8"/>
      <c r="D852" s="8"/>
      <c r="E852" s="12">
        <f t="shared" ref="E852:J852" si="478">SUM(E839:E848)</f>
        <v>10</v>
      </c>
      <c r="F852" s="22">
        <f t="shared" si="478"/>
        <v>0</v>
      </c>
      <c r="G852" s="22">
        <f t="shared" si="478"/>
        <v>0</v>
      </c>
      <c r="H852" s="14">
        <f t="shared" si="478"/>
        <v>0</v>
      </c>
      <c r="I852" s="22">
        <f t="shared" si="478"/>
        <v>0</v>
      </c>
      <c r="J852" s="22">
        <f t="shared" si="478"/>
        <v>0</v>
      </c>
      <c r="K852" s="8"/>
      <c r="L852" s="8"/>
      <c r="M852" s="8"/>
      <c r="N852" s="9"/>
      <c r="O852" s="8"/>
      <c r="P852" s="8"/>
      <c r="Q852" s="10"/>
      <c r="R852" s="8"/>
      <c r="S852" s="8"/>
      <c r="T852" s="8"/>
      <c r="U852" s="12">
        <f t="shared" ref="U852:Z852" si="479">SUM(U839:U848)</f>
        <v>10</v>
      </c>
      <c r="V852" s="22">
        <f t="shared" si="479"/>
        <v>0</v>
      </c>
      <c r="W852" s="22">
        <f t="shared" si="479"/>
        <v>0</v>
      </c>
      <c r="X852" s="14">
        <f t="shared" si="479"/>
        <v>0</v>
      </c>
      <c r="Y852" s="22">
        <f t="shared" si="479"/>
        <v>0</v>
      </c>
      <c r="Z852" s="22">
        <f t="shared" si="479"/>
        <v>0</v>
      </c>
      <c r="AA852" s="8"/>
      <c r="AB852" s="8"/>
      <c r="AC852" s="8"/>
      <c r="AD852" s="8"/>
      <c r="AE852" s="8"/>
      <c r="AF852" s="8"/>
    </row>
    <row r="853" spans="2:32" ht="15" x14ac:dyDescent="0.25"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9"/>
      <c r="O853" s="8"/>
      <c r="P853" s="8"/>
      <c r="Q853" s="10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</row>
    <row r="854" spans="2:32" ht="15" x14ac:dyDescent="0.25"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9"/>
      <c r="O854" s="8"/>
      <c r="P854" s="8"/>
      <c r="Q854" s="10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</row>
    <row r="855" spans="2:32" ht="15" x14ac:dyDescent="0.25"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9"/>
      <c r="O855" s="8"/>
      <c r="P855" s="8"/>
      <c r="Q855" s="10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</row>
    <row r="856" spans="2:32" ht="15" x14ac:dyDescent="0.25"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9"/>
      <c r="O856" s="8"/>
      <c r="P856" s="8"/>
      <c r="Q856" s="10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</row>
    <row r="857" spans="2:32" ht="15" x14ac:dyDescent="0.25"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9"/>
      <c r="O857" s="8"/>
      <c r="P857" s="8"/>
      <c r="Q857" s="10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</row>
    <row r="858" spans="2:32" ht="18.75" x14ac:dyDescent="0.3">
      <c r="B858" s="59" t="s">
        <v>7</v>
      </c>
      <c r="C858" s="60"/>
      <c r="D858" s="26">
        <f>B835</f>
        <v>24</v>
      </c>
      <c r="E858" s="59">
        <f>D835</f>
        <v>44763</v>
      </c>
      <c r="F858" s="61"/>
      <c r="G858" s="61"/>
      <c r="H858" s="62"/>
      <c r="I858" s="59" t="str">
        <f>Y835</f>
        <v>чемпионат</v>
      </c>
      <c r="J858" s="63"/>
      <c r="K858" s="63"/>
      <c r="L858" s="63"/>
      <c r="M858" s="63"/>
      <c r="N858" s="60"/>
      <c r="O858" s="8"/>
      <c r="P858" s="64" t="s">
        <v>8</v>
      </c>
      <c r="Q858" s="65"/>
      <c r="R858" s="65"/>
      <c r="S858" s="65"/>
      <c r="T858" s="65"/>
      <c r="U858" s="65"/>
      <c r="V858" s="27" t="s">
        <v>9</v>
      </c>
      <c r="W858" s="28" t="s">
        <v>10</v>
      </c>
      <c r="X858" s="8"/>
      <c r="Y858" s="66" t="s">
        <v>11</v>
      </c>
      <c r="Z858" s="67"/>
      <c r="AA858" s="67"/>
      <c r="AB858" s="67"/>
      <c r="AC858" s="67"/>
      <c r="AD858" s="67"/>
      <c r="AE858" s="29" t="s">
        <v>9</v>
      </c>
      <c r="AF858" s="30" t="s">
        <v>10</v>
      </c>
    </row>
    <row r="859" spans="2:32" ht="15.75" x14ac:dyDescent="0.25">
      <c r="B859" s="68" t="str">
        <f>I835</f>
        <v>ком 1</v>
      </c>
      <c r="C859" s="69"/>
      <c r="D859" s="70"/>
      <c r="E859" s="74" t="s">
        <v>12</v>
      </c>
      <c r="F859" s="74"/>
      <c r="G859" s="74" t="s">
        <v>13</v>
      </c>
      <c r="H859" s="74"/>
      <c r="I859" s="49" t="s">
        <v>14</v>
      </c>
      <c r="J859" s="51"/>
      <c r="K859" s="44" t="s">
        <v>15</v>
      </c>
      <c r="L859" s="45"/>
      <c r="M859" s="19"/>
      <c r="N859" s="19"/>
      <c r="O859" s="8"/>
      <c r="P859" s="44" t="s">
        <v>16</v>
      </c>
      <c r="Q859" s="45"/>
      <c r="R859" s="43" t="s">
        <v>17</v>
      </c>
      <c r="S859" s="43" t="s">
        <v>18</v>
      </c>
      <c r="T859" s="41" t="s">
        <v>19</v>
      </c>
      <c r="U859" s="43" t="s">
        <v>20</v>
      </c>
      <c r="V859" s="31"/>
      <c r="W859" s="32"/>
      <c r="X859" s="8"/>
      <c r="Y859" s="44" t="s">
        <v>16</v>
      </c>
      <c r="Z859" s="45"/>
      <c r="AA859" s="43" t="s">
        <v>21</v>
      </c>
      <c r="AB859" s="43" t="s">
        <v>18</v>
      </c>
      <c r="AC859" s="41" t="s">
        <v>22</v>
      </c>
      <c r="AD859" s="43" t="s">
        <v>20</v>
      </c>
      <c r="AE859" s="31"/>
      <c r="AF859" s="32"/>
    </row>
    <row r="860" spans="2:32" ht="15.75" x14ac:dyDescent="0.25">
      <c r="B860" s="71"/>
      <c r="C860" s="72"/>
      <c r="D860" s="73"/>
      <c r="E860" s="43">
        <f>SUM(I839:I848)</f>
        <v>0</v>
      </c>
      <c r="F860" s="33" t="s">
        <v>23</v>
      </c>
      <c r="G860" s="43">
        <f>SUM(J839:J848)</f>
        <v>0</v>
      </c>
      <c r="H860" s="33" t="s">
        <v>23</v>
      </c>
      <c r="I860" s="31"/>
      <c r="J860" s="31" t="s">
        <v>20</v>
      </c>
      <c r="K860" s="44" t="s">
        <v>24</v>
      </c>
      <c r="L860" s="45"/>
      <c r="M860" s="44">
        <f>SUM(M859:N859)</f>
        <v>0</v>
      </c>
      <c r="N860" s="45"/>
      <c r="O860" s="8"/>
      <c r="P860" s="44" t="s">
        <v>16</v>
      </c>
      <c r="Q860" s="45"/>
      <c r="R860" s="43" t="s">
        <v>25</v>
      </c>
      <c r="S860" s="43" t="s">
        <v>18</v>
      </c>
      <c r="T860" s="41" t="s">
        <v>26</v>
      </c>
      <c r="U860" s="43" t="s">
        <v>20</v>
      </c>
      <c r="V860" s="31"/>
      <c r="W860" s="32"/>
      <c r="X860" s="8"/>
      <c r="Y860" s="44" t="s">
        <v>16</v>
      </c>
      <c r="Z860" s="45"/>
      <c r="AA860" s="43" t="s">
        <v>27</v>
      </c>
      <c r="AB860" s="43" t="s">
        <v>18</v>
      </c>
      <c r="AC860" s="41" t="s">
        <v>28</v>
      </c>
      <c r="AD860" s="43" t="s">
        <v>20</v>
      </c>
      <c r="AE860" s="31"/>
      <c r="AF860" s="32"/>
    </row>
    <row r="861" spans="2:32" ht="15.75" customHeight="1" x14ac:dyDescent="0.25">
      <c r="B861" s="74" t="str">
        <f>R835</f>
        <v>ком 2</v>
      </c>
      <c r="C861" s="74"/>
      <c r="D861" s="74"/>
      <c r="E861" s="74" t="s">
        <v>12</v>
      </c>
      <c r="F861" s="74"/>
      <c r="G861" s="74" t="s">
        <v>13</v>
      </c>
      <c r="H861" s="74"/>
      <c r="I861" s="49" t="s">
        <v>14</v>
      </c>
      <c r="J861" s="51"/>
      <c r="K861" s="78">
        <f>P849/30</f>
        <v>0</v>
      </c>
      <c r="L861" s="79"/>
      <c r="M861" s="82">
        <f>AF849/30</f>
        <v>0</v>
      </c>
      <c r="N861" s="82"/>
      <c r="O861" s="8"/>
      <c r="P861" s="44" t="s">
        <v>16</v>
      </c>
      <c r="Q861" s="45"/>
      <c r="R861" s="43" t="s">
        <v>29</v>
      </c>
      <c r="S861" s="43" t="s">
        <v>18</v>
      </c>
      <c r="T861" s="83" t="s">
        <v>30</v>
      </c>
      <c r="U861" s="84"/>
      <c r="V861" s="31"/>
      <c r="W861" s="32"/>
      <c r="X861" s="8"/>
      <c r="Y861" s="44" t="s">
        <v>16</v>
      </c>
      <c r="Z861" s="45"/>
      <c r="AA861" s="43" t="s">
        <v>31</v>
      </c>
      <c r="AB861" s="44" t="s">
        <v>32</v>
      </c>
      <c r="AC861" s="77"/>
      <c r="AD861" s="45"/>
      <c r="AE861" s="31"/>
      <c r="AF861" s="32"/>
    </row>
    <row r="862" spans="2:32" ht="15.75" customHeight="1" x14ac:dyDescent="0.25">
      <c r="B862" s="74"/>
      <c r="C862" s="74"/>
      <c r="D862" s="74"/>
      <c r="E862" s="43">
        <f>SUM(Y839:Y848)</f>
        <v>0</v>
      </c>
      <c r="F862" s="33" t="s">
        <v>23</v>
      </c>
      <c r="G862" s="43">
        <f>SUM(Z839:Z848)</f>
        <v>0</v>
      </c>
      <c r="H862" s="33" t="s">
        <v>23</v>
      </c>
      <c r="I862" s="32"/>
      <c r="J862" s="34" t="s">
        <v>20</v>
      </c>
      <c r="K862" s="80"/>
      <c r="L862" s="81"/>
      <c r="M862" s="82"/>
      <c r="N862" s="82"/>
      <c r="O862" s="8"/>
      <c r="P862" s="44" t="s">
        <v>33</v>
      </c>
      <c r="Q862" s="77"/>
      <c r="R862" s="77"/>
      <c r="S862" s="77"/>
      <c r="T862" s="77"/>
      <c r="U862" s="45"/>
      <c r="V862" s="32">
        <f>SUM(V859:V861)</f>
        <v>0</v>
      </c>
      <c r="W862" s="32">
        <f>SUM(W859:W861)</f>
        <v>0</v>
      </c>
      <c r="X862" s="8"/>
      <c r="Y862" s="44" t="s">
        <v>16</v>
      </c>
      <c r="Z862" s="45"/>
      <c r="AA862" s="43" t="s">
        <v>34</v>
      </c>
      <c r="AB862" s="44" t="s">
        <v>32</v>
      </c>
      <c r="AC862" s="77"/>
      <c r="AD862" s="45"/>
      <c r="AE862" s="31"/>
      <c r="AF862" s="32"/>
    </row>
    <row r="863" spans="2:32" ht="18.75" x14ac:dyDescent="0.25">
      <c r="B863" s="8"/>
      <c r="C863" s="8"/>
      <c r="D863" s="8"/>
      <c r="E863" s="8"/>
      <c r="F863" s="46" t="s">
        <v>35</v>
      </c>
      <c r="G863" s="47"/>
      <c r="H863" s="47"/>
      <c r="I863" s="47"/>
      <c r="J863" s="48"/>
      <c r="K863" s="35" t="str">
        <f>_xlfn.CONCAT(F851," ",":"," ",F849)</f>
        <v>0 : 0</v>
      </c>
      <c r="L863" s="22">
        <f>F852</f>
        <v>0</v>
      </c>
      <c r="M863" s="35" t="str">
        <f>_xlfn.CONCAT(V851," ",":"," ",V849)</f>
        <v>0 : 0</v>
      </c>
      <c r="N863" s="22">
        <f>V852</f>
        <v>0</v>
      </c>
      <c r="O863" s="8"/>
      <c r="P863" s="44" t="s">
        <v>36</v>
      </c>
      <c r="Q863" s="77"/>
      <c r="R863" s="77"/>
      <c r="S863" s="77"/>
      <c r="T863" s="77"/>
      <c r="U863" s="45"/>
      <c r="V863" s="44">
        <f>V862+W862</f>
        <v>0</v>
      </c>
      <c r="W863" s="45"/>
      <c r="X863" s="8"/>
      <c r="Y863" s="44" t="s">
        <v>16</v>
      </c>
      <c r="Z863" s="45"/>
      <c r="AA863" s="43" t="s">
        <v>37</v>
      </c>
      <c r="AB863" s="44" t="s">
        <v>32</v>
      </c>
      <c r="AC863" s="77"/>
      <c r="AD863" s="45"/>
      <c r="AE863" s="31"/>
      <c r="AF863" s="32"/>
    </row>
    <row r="864" spans="2:32" ht="18.75" x14ac:dyDescent="0.25">
      <c r="B864" s="75" t="str">
        <f>IF((M859)&gt;(N859),"П1",IF((M859)&lt;(N859),"П2","Н"))</f>
        <v>Н</v>
      </c>
      <c r="C864" s="75"/>
      <c r="D864" s="36">
        <v>5</v>
      </c>
      <c r="E864" s="42" t="s">
        <v>38</v>
      </c>
      <c r="F864" s="46" t="s">
        <v>39</v>
      </c>
      <c r="G864" s="47"/>
      <c r="H864" s="47"/>
      <c r="I864" s="47"/>
      <c r="J864" s="48"/>
      <c r="K864" s="35" t="str">
        <f>_xlfn.CONCAT(G851," ",":"," ",G849)</f>
        <v>0 : 0</v>
      </c>
      <c r="L864" s="22">
        <f>G852</f>
        <v>0</v>
      </c>
      <c r="M864" s="35" t="str">
        <f>_xlfn.CONCAT(W851," ",":"," ",W849)</f>
        <v>0 : 0</v>
      </c>
      <c r="N864" s="22">
        <f>W852</f>
        <v>0</v>
      </c>
      <c r="O864" s="8"/>
      <c r="P864" s="76" t="s">
        <v>40</v>
      </c>
      <c r="Q864" s="76"/>
      <c r="R864" s="76"/>
      <c r="S864" s="76"/>
      <c r="T864" s="76"/>
      <c r="U864" s="37">
        <v>1</v>
      </c>
      <c r="V864" s="38" t="s">
        <v>41</v>
      </c>
      <c r="W864" s="38">
        <v>2</v>
      </c>
      <c r="X864" s="8"/>
      <c r="Y864" s="44" t="s">
        <v>42</v>
      </c>
      <c r="Z864" s="77"/>
      <c r="AA864" s="77"/>
      <c r="AB864" s="77"/>
      <c r="AC864" s="77"/>
      <c r="AD864" s="45"/>
      <c r="AE864" s="32">
        <f>SUM(AE859:AE863)</f>
        <v>0</v>
      </c>
      <c r="AF864" s="32">
        <f>SUM(AF859:AF863)</f>
        <v>0</v>
      </c>
    </row>
    <row r="865" spans="1:32" ht="18.75" x14ac:dyDescent="0.25">
      <c r="B865" s="42">
        <v>3</v>
      </c>
      <c r="C865" s="42" t="s">
        <v>43</v>
      </c>
      <c r="D865" s="42" t="s">
        <v>44</v>
      </c>
      <c r="E865" s="42" t="s">
        <v>45</v>
      </c>
      <c r="F865" s="46" t="s">
        <v>46</v>
      </c>
      <c r="G865" s="47"/>
      <c r="H865" s="47"/>
      <c r="I865" s="47"/>
      <c r="J865" s="48"/>
      <c r="K865" s="35" t="str">
        <f>_xlfn.CONCAT(H851," ",":"," ",H849)</f>
        <v>0 : 0</v>
      </c>
      <c r="L865" s="39">
        <f>H852</f>
        <v>0</v>
      </c>
      <c r="M865" s="35" t="str">
        <f>_xlfn.CONCAT(X851," ",":"," ",X849)</f>
        <v>0 : 0</v>
      </c>
      <c r="N865" s="39">
        <f>X852</f>
        <v>0</v>
      </c>
      <c r="O865" s="8"/>
      <c r="P865" s="76"/>
      <c r="Q865" s="76"/>
      <c r="R865" s="76"/>
      <c r="S865" s="76"/>
      <c r="T865" s="76"/>
      <c r="U865" s="40"/>
      <c r="V865" s="40"/>
      <c r="W865" s="40"/>
      <c r="X865" s="8"/>
      <c r="Y865" s="44" t="s">
        <v>47</v>
      </c>
      <c r="Z865" s="77"/>
      <c r="AA865" s="77"/>
      <c r="AB865" s="77"/>
      <c r="AC865" s="77"/>
      <c r="AD865" s="45"/>
      <c r="AE865" s="44">
        <f>AE864+AF864</f>
        <v>0</v>
      </c>
      <c r="AF865" s="45"/>
    </row>
    <row r="866" spans="1:32" ht="18.75" x14ac:dyDescent="0.25">
      <c r="B866" s="42" t="str">
        <f>IF((C866)&gt;(D866),"1&gt;2",IF((C866)&lt;(D866),"1&lt;2","1=2"))</f>
        <v>1=2</v>
      </c>
      <c r="C866" s="42">
        <f>P839+P840+P841+P842+P843</f>
        <v>0</v>
      </c>
      <c r="D866" s="42">
        <f>AF839+AF840+AF841+AF842+AF843</f>
        <v>0</v>
      </c>
      <c r="E866" s="42" t="str">
        <f>IF((P844+P845+P846+P847+P848)&gt;(AF844+AF845+AF846+AF847+AF848),"1&gt;2",IF((P844+P845+P846+P847+P848)&lt;(AF844+AF845+AF846+AF847+AF848),"1&lt;2","1=2"))</f>
        <v>1=2</v>
      </c>
      <c r="F866" s="46" t="s">
        <v>48</v>
      </c>
      <c r="G866" s="47"/>
      <c r="H866" s="47"/>
      <c r="I866" s="47"/>
      <c r="J866" s="48"/>
      <c r="K866" s="35" t="str">
        <f>_xlfn.CONCAT(E851," ",":"," ",E849)</f>
        <v>5 : 5</v>
      </c>
      <c r="L866" s="39">
        <f>E852</f>
        <v>10</v>
      </c>
      <c r="M866" s="35" t="str">
        <f>_xlfn.CONCAT(U851," ",":"," ",U849)</f>
        <v>5 : 5</v>
      </c>
      <c r="N866" s="39">
        <f>U852</f>
        <v>10</v>
      </c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9"/>
      <c r="AE866" s="8"/>
      <c r="AF866" s="8"/>
    </row>
    <row r="867" spans="1:32" ht="15" x14ac:dyDescent="0.25"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9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9"/>
      <c r="AE867" s="8"/>
      <c r="AF867" s="8"/>
    </row>
    <row r="868" spans="1:32" ht="15" x14ac:dyDescent="0.25"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9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9"/>
      <c r="AE868" s="8"/>
      <c r="AF868" s="8"/>
    </row>
    <row r="869" spans="1:32" ht="15" x14ac:dyDescent="0.25">
      <c r="A869" s="2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6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</row>
    <row r="870" spans="1:32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3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3"/>
      <c r="AE870" s="2"/>
      <c r="AF870" s="2"/>
    </row>
    <row r="871" spans="1:32" ht="18.75" x14ac:dyDescent="0.3">
      <c r="B871" s="44">
        <v>25</v>
      </c>
      <c r="C871" s="45"/>
      <c r="D871" s="49">
        <v>44763</v>
      </c>
      <c r="E871" s="50"/>
      <c r="F871" s="50"/>
      <c r="G871" s="50"/>
      <c r="H871" s="51"/>
      <c r="I871" s="52" t="s">
        <v>43</v>
      </c>
      <c r="J871" s="53"/>
      <c r="K871" s="53"/>
      <c r="L871" s="53"/>
      <c r="M871" s="53"/>
      <c r="N871" s="53"/>
      <c r="O871" s="53"/>
      <c r="P871" s="54"/>
      <c r="Q871" s="10"/>
      <c r="R871" s="52" t="s">
        <v>44</v>
      </c>
      <c r="S871" s="53"/>
      <c r="T871" s="53"/>
      <c r="U871" s="53"/>
      <c r="V871" s="53"/>
      <c r="W871" s="53"/>
      <c r="X871" s="54"/>
      <c r="Y871" s="55" t="s">
        <v>49</v>
      </c>
      <c r="Z871" s="56"/>
      <c r="AA871" s="56"/>
      <c r="AB871" s="56"/>
      <c r="AC871" s="56"/>
      <c r="AD871" s="56"/>
      <c r="AE871" s="56"/>
      <c r="AF871" s="57"/>
    </row>
    <row r="872" spans="1:32" ht="15" x14ac:dyDescent="0.25"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9"/>
      <c r="O872" s="8"/>
      <c r="P872" s="8"/>
      <c r="Q872" s="10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9"/>
      <c r="AE872" s="8"/>
      <c r="AF872" s="8"/>
    </row>
    <row r="873" spans="1:32" ht="15" x14ac:dyDescent="0.25"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9"/>
      <c r="O873" s="8"/>
      <c r="P873" s="8"/>
      <c r="Q873" s="10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9"/>
      <c r="AE873" s="8"/>
      <c r="AF873" s="8"/>
    </row>
    <row r="874" spans="1:32" ht="15.75" x14ac:dyDescent="0.25">
      <c r="B874" s="11"/>
      <c r="C874" s="8"/>
      <c r="D874" s="8"/>
      <c r="E874" s="12" t="s">
        <v>1</v>
      </c>
      <c r="F874" s="13" t="s">
        <v>2</v>
      </c>
      <c r="G874" s="43" t="s">
        <v>3</v>
      </c>
      <c r="H874" s="14" t="s">
        <v>4</v>
      </c>
      <c r="I874" s="15" t="s">
        <v>5</v>
      </c>
      <c r="J874" s="16" t="s">
        <v>6</v>
      </c>
      <c r="K874" s="8"/>
      <c r="L874" s="8"/>
      <c r="M874" s="8"/>
      <c r="N874" s="9"/>
      <c r="O874" s="8"/>
      <c r="P874" s="8"/>
      <c r="Q874" s="10"/>
      <c r="R874" s="11"/>
      <c r="S874" s="8"/>
      <c r="T874" s="8"/>
      <c r="U874" s="12" t="s">
        <v>1</v>
      </c>
      <c r="V874" s="13" t="s">
        <v>2</v>
      </c>
      <c r="W874" s="43" t="s">
        <v>3</v>
      </c>
      <c r="X874" s="14" t="s">
        <v>4</v>
      </c>
      <c r="Y874" s="15" t="s">
        <v>5</v>
      </c>
      <c r="Z874" s="16" t="s">
        <v>6</v>
      </c>
      <c r="AA874" s="8"/>
      <c r="AB874" s="8"/>
      <c r="AC874" s="8"/>
      <c r="AD874" s="9"/>
      <c r="AE874" s="8"/>
      <c r="AF874" s="8"/>
    </row>
    <row r="875" spans="1:32" ht="15.75" x14ac:dyDescent="0.25">
      <c r="B875" s="8"/>
      <c r="C875" s="8"/>
      <c r="D875" s="8"/>
      <c r="E875" s="43">
        <f>IF(P875=0,1,0)</f>
        <v>1</v>
      </c>
      <c r="F875" s="43">
        <f t="shared" ref="F875:F884" si="480">IF(AND(P875=3,N875*O875=0),1,0)</f>
        <v>0</v>
      </c>
      <c r="G875" s="43">
        <f t="shared" ref="G875:G884" si="481">IF(AND(P875=3,I875-J875&gt;=2),1,0)</f>
        <v>0</v>
      </c>
      <c r="H875" s="43">
        <f>IF(P875=3,1,0)</f>
        <v>0</v>
      </c>
      <c r="I875" s="43">
        <f t="shared" ref="I875:I884" si="482">IF(P875=3,MAX(N875,O875),MIN(N875,O875))</f>
        <v>0</v>
      </c>
      <c r="J875" s="43">
        <f t="shared" ref="J875:J884" si="483">N875+O875-I875</f>
        <v>0</v>
      </c>
      <c r="K875" s="8"/>
      <c r="L875" s="17" t="str">
        <f t="shared" ref="L875:L884" si="484">IF(P875=0,"П",IF(P875=1.5,"Н",IF(P875=3,"В")))</f>
        <v>П</v>
      </c>
      <c r="M875" s="8"/>
      <c r="N875" s="18"/>
      <c r="O875" s="18"/>
      <c r="P875" s="19"/>
      <c r="Q875" s="10"/>
      <c r="R875" s="8"/>
      <c r="S875" s="8"/>
      <c r="T875" s="8"/>
      <c r="U875" s="43">
        <f>IF(AF875=0,1,0)</f>
        <v>1</v>
      </c>
      <c r="V875" s="43">
        <f t="shared" ref="V875:V884" si="485">IF(AND(AF875=3,AD875*AE875=0),1,0)</f>
        <v>0</v>
      </c>
      <c r="W875" s="43">
        <f t="shared" ref="W875:W884" si="486">IF(AND(AF875=3,Y875-Z875&gt;=2),1,0)</f>
        <v>0</v>
      </c>
      <c r="X875" s="43">
        <f>IF(AF875=3,1,0)</f>
        <v>0</v>
      </c>
      <c r="Y875" s="43">
        <f t="shared" ref="Y875:Y884" si="487">IF(AF875=3,MAX(AD875,AE875),MIN(AD875,AE875))</f>
        <v>0</v>
      </c>
      <c r="Z875" s="43">
        <f t="shared" ref="Z875:Z884" si="488">AD875+AE875-Y875</f>
        <v>0</v>
      </c>
      <c r="AA875" s="8"/>
      <c r="AB875" s="17" t="str">
        <f t="shared" ref="AB875:AB884" si="489">IF(AF875=0,"П",IF(AF875=1.5,"Н",IF(AF875=3,"В")))</f>
        <v>П</v>
      </c>
      <c r="AC875" s="8"/>
      <c r="AD875" s="18"/>
      <c r="AE875" s="18"/>
      <c r="AF875" s="19"/>
    </row>
    <row r="876" spans="1:32" ht="15.75" x14ac:dyDescent="0.25">
      <c r="B876" s="8"/>
      <c r="C876" s="8"/>
      <c r="D876" s="8"/>
      <c r="E876" s="43">
        <f t="shared" ref="E876:E884" si="490">IF(P876=0,1,0)</f>
        <v>1</v>
      </c>
      <c r="F876" s="43">
        <f t="shared" si="480"/>
        <v>0</v>
      </c>
      <c r="G876" s="43">
        <f t="shared" si="481"/>
        <v>0</v>
      </c>
      <c r="H876" s="43">
        <f t="shared" ref="H876:H884" si="491">IF(P876=3,1,0)</f>
        <v>0</v>
      </c>
      <c r="I876" s="43">
        <f t="shared" si="482"/>
        <v>0</v>
      </c>
      <c r="J876" s="43">
        <f t="shared" si="483"/>
        <v>0</v>
      </c>
      <c r="K876" s="8"/>
      <c r="L876" s="17" t="str">
        <f t="shared" si="484"/>
        <v>П</v>
      </c>
      <c r="M876" s="20"/>
      <c r="N876" s="18"/>
      <c r="O876" s="18"/>
      <c r="P876" s="19"/>
      <c r="Q876" s="10"/>
      <c r="R876" s="8"/>
      <c r="S876" s="8"/>
      <c r="T876" s="8"/>
      <c r="U876" s="43">
        <f t="shared" ref="U876:U884" si="492">IF(AF876=0,1,0)</f>
        <v>1</v>
      </c>
      <c r="V876" s="43">
        <f t="shared" si="485"/>
        <v>0</v>
      </c>
      <c r="W876" s="43">
        <f t="shared" si="486"/>
        <v>0</v>
      </c>
      <c r="X876" s="43">
        <f t="shared" ref="X876:X884" si="493">IF(AF876=3,1,0)</f>
        <v>0</v>
      </c>
      <c r="Y876" s="43">
        <f t="shared" si="487"/>
        <v>0</v>
      </c>
      <c r="Z876" s="43">
        <f t="shared" si="488"/>
        <v>0</v>
      </c>
      <c r="AA876" s="8"/>
      <c r="AB876" s="17" t="str">
        <f t="shared" si="489"/>
        <v>П</v>
      </c>
      <c r="AC876" s="20"/>
      <c r="AD876" s="18"/>
      <c r="AE876" s="18"/>
      <c r="AF876" s="19"/>
    </row>
    <row r="877" spans="1:32" ht="15.75" x14ac:dyDescent="0.25">
      <c r="B877" s="8"/>
      <c r="C877" s="8"/>
      <c r="D877" s="8"/>
      <c r="E877" s="43">
        <f t="shared" si="490"/>
        <v>1</v>
      </c>
      <c r="F877" s="43">
        <f t="shared" si="480"/>
        <v>0</v>
      </c>
      <c r="G877" s="43">
        <f t="shared" si="481"/>
        <v>0</v>
      </c>
      <c r="H877" s="43">
        <f t="shared" si="491"/>
        <v>0</v>
      </c>
      <c r="I877" s="43">
        <f t="shared" si="482"/>
        <v>0</v>
      </c>
      <c r="J877" s="43">
        <f t="shared" si="483"/>
        <v>0</v>
      </c>
      <c r="K877" s="8"/>
      <c r="L877" s="17" t="str">
        <f t="shared" si="484"/>
        <v>П</v>
      </c>
      <c r="M877" s="20"/>
      <c r="N877" s="18"/>
      <c r="O877" s="18"/>
      <c r="P877" s="19"/>
      <c r="Q877" s="10"/>
      <c r="R877" s="8"/>
      <c r="S877" s="8"/>
      <c r="T877" s="8"/>
      <c r="U877" s="43">
        <f t="shared" si="492"/>
        <v>1</v>
      </c>
      <c r="V877" s="43">
        <f t="shared" si="485"/>
        <v>0</v>
      </c>
      <c r="W877" s="43">
        <f t="shared" si="486"/>
        <v>0</v>
      </c>
      <c r="X877" s="43">
        <f t="shared" si="493"/>
        <v>0</v>
      </c>
      <c r="Y877" s="43">
        <f t="shared" si="487"/>
        <v>0</v>
      </c>
      <c r="Z877" s="43">
        <f t="shared" si="488"/>
        <v>0</v>
      </c>
      <c r="AA877" s="8"/>
      <c r="AB877" s="17" t="str">
        <f t="shared" si="489"/>
        <v>П</v>
      </c>
      <c r="AC877" s="20"/>
      <c r="AD877" s="18"/>
      <c r="AE877" s="18"/>
      <c r="AF877" s="19"/>
    </row>
    <row r="878" spans="1:32" ht="15.75" x14ac:dyDescent="0.25">
      <c r="B878" s="8"/>
      <c r="C878" s="8"/>
      <c r="D878" s="8"/>
      <c r="E878" s="43">
        <f t="shared" si="490"/>
        <v>1</v>
      </c>
      <c r="F878" s="43">
        <f t="shared" si="480"/>
        <v>0</v>
      </c>
      <c r="G878" s="43">
        <f t="shared" si="481"/>
        <v>0</v>
      </c>
      <c r="H878" s="43">
        <f t="shared" si="491"/>
        <v>0</v>
      </c>
      <c r="I878" s="43">
        <f t="shared" si="482"/>
        <v>0</v>
      </c>
      <c r="J878" s="43">
        <f t="shared" si="483"/>
        <v>0</v>
      </c>
      <c r="K878" s="8"/>
      <c r="L878" s="17" t="str">
        <f t="shared" si="484"/>
        <v>П</v>
      </c>
      <c r="M878" s="20"/>
      <c r="N878" s="18"/>
      <c r="O878" s="18"/>
      <c r="P878" s="19"/>
      <c r="Q878" s="10"/>
      <c r="R878" s="8"/>
      <c r="S878" s="8"/>
      <c r="T878" s="8"/>
      <c r="U878" s="43">
        <f t="shared" si="492"/>
        <v>1</v>
      </c>
      <c r="V878" s="43">
        <f t="shared" si="485"/>
        <v>0</v>
      </c>
      <c r="W878" s="43">
        <f t="shared" si="486"/>
        <v>0</v>
      </c>
      <c r="X878" s="43">
        <f t="shared" si="493"/>
        <v>0</v>
      </c>
      <c r="Y878" s="43">
        <f t="shared" si="487"/>
        <v>0</v>
      </c>
      <c r="Z878" s="43">
        <f t="shared" si="488"/>
        <v>0</v>
      </c>
      <c r="AA878" s="8"/>
      <c r="AB878" s="17" t="str">
        <f t="shared" si="489"/>
        <v>П</v>
      </c>
      <c r="AC878" s="20"/>
      <c r="AD878" s="18"/>
      <c r="AE878" s="18"/>
      <c r="AF878" s="19"/>
    </row>
    <row r="879" spans="1:32" ht="15.75" x14ac:dyDescent="0.25">
      <c r="B879" s="8"/>
      <c r="C879" s="8"/>
      <c r="D879" s="8"/>
      <c r="E879" s="43">
        <f t="shared" si="490"/>
        <v>1</v>
      </c>
      <c r="F879" s="43">
        <f t="shared" si="480"/>
        <v>0</v>
      </c>
      <c r="G879" s="43">
        <f t="shared" si="481"/>
        <v>0</v>
      </c>
      <c r="H879" s="43">
        <f t="shared" si="491"/>
        <v>0</v>
      </c>
      <c r="I879" s="43">
        <f t="shared" si="482"/>
        <v>0</v>
      </c>
      <c r="J879" s="43">
        <f t="shared" si="483"/>
        <v>0</v>
      </c>
      <c r="K879" s="8"/>
      <c r="L879" s="17" t="str">
        <f t="shared" si="484"/>
        <v>П</v>
      </c>
      <c r="M879" s="20"/>
      <c r="N879" s="18"/>
      <c r="O879" s="18"/>
      <c r="P879" s="19"/>
      <c r="Q879" s="10"/>
      <c r="R879" s="8"/>
      <c r="S879" s="8"/>
      <c r="T879" s="8"/>
      <c r="U879" s="43">
        <f t="shared" si="492"/>
        <v>1</v>
      </c>
      <c r="V879" s="43">
        <f t="shared" si="485"/>
        <v>0</v>
      </c>
      <c r="W879" s="43">
        <f t="shared" si="486"/>
        <v>0</v>
      </c>
      <c r="X879" s="43">
        <f t="shared" si="493"/>
        <v>0</v>
      </c>
      <c r="Y879" s="43">
        <f t="shared" si="487"/>
        <v>0</v>
      </c>
      <c r="Z879" s="43">
        <f t="shared" si="488"/>
        <v>0</v>
      </c>
      <c r="AA879" s="8"/>
      <c r="AB879" s="17" t="str">
        <f t="shared" si="489"/>
        <v>П</v>
      </c>
      <c r="AC879" s="20"/>
      <c r="AD879" s="18"/>
      <c r="AE879" s="18"/>
      <c r="AF879" s="19"/>
    </row>
    <row r="880" spans="1:32" ht="15.75" x14ac:dyDescent="0.25">
      <c r="B880" s="8"/>
      <c r="C880" s="8"/>
      <c r="D880" s="8"/>
      <c r="E880" s="43">
        <f t="shared" si="490"/>
        <v>1</v>
      </c>
      <c r="F880" s="43">
        <f t="shared" si="480"/>
        <v>0</v>
      </c>
      <c r="G880" s="43">
        <f t="shared" si="481"/>
        <v>0</v>
      </c>
      <c r="H880" s="43">
        <f t="shared" si="491"/>
        <v>0</v>
      </c>
      <c r="I880" s="43">
        <f t="shared" si="482"/>
        <v>0</v>
      </c>
      <c r="J880" s="43">
        <f t="shared" si="483"/>
        <v>0</v>
      </c>
      <c r="K880" s="8"/>
      <c r="L880" s="17" t="str">
        <f t="shared" si="484"/>
        <v>П</v>
      </c>
      <c r="M880" s="20"/>
      <c r="N880" s="18"/>
      <c r="O880" s="18"/>
      <c r="P880" s="19"/>
      <c r="Q880" s="10"/>
      <c r="R880" s="8"/>
      <c r="S880" s="8"/>
      <c r="T880" s="8"/>
      <c r="U880" s="43">
        <f t="shared" si="492"/>
        <v>1</v>
      </c>
      <c r="V880" s="43">
        <f t="shared" si="485"/>
        <v>0</v>
      </c>
      <c r="W880" s="43">
        <f t="shared" si="486"/>
        <v>0</v>
      </c>
      <c r="X880" s="43">
        <f t="shared" si="493"/>
        <v>0</v>
      </c>
      <c r="Y880" s="43">
        <f t="shared" si="487"/>
        <v>0</v>
      </c>
      <c r="Z880" s="43">
        <f t="shared" si="488"/>
        <v>0</v>
      </c>
      <c r="AA880" s="8"/>
      <c r="AB880" s="17" t="str">
        <f t="shared" si="489"/>
        <v>П</v>
      </c>
      <c r="AC880" s="20"/>
      <c r="AD880" s="18"/>
      <c r="AE880" s="18"/>
      <c r="AF880" s="19"/>
    </row>
    <row r="881" spans="2:32" ht="15.75" x14ac:dyDescent="0.25">
      <c r="B881" s="8"/>
      <c r="C881" s="8"/>
      <c r="D881" s="8"/>
      <c r="E881" s="43">
        <f t="shared" si="490"/>
        <v>1</v>
      </c>
      <c r="F881" s="43">
        <f t="shared" si="480"/>
        <v>0</v>
      </c>
      <c r="G881" s="43">
        <f t="shared" si="481"/>
        <v>0</v>
      </c>
      <c r="H881" s="43">
        <f t="shared" si="491"/>
        <v>0</v>
      </c>
      <c r="I881" s="43">
        <f t="shared" si="482"/>
        <v>0</v>
      </c>
      <c r="J881" s="43">
        <f t="shared" si="483"/>
        <v>0</v>
      </c>
      <c r="K881" s="8"/>
      <c r="L881" s="17" t="str">
        <f t="shared" si="484"/>
        <v>П</v>
      </c>
      <c r="M881" s="20"/>
      <c r="N881" s="18"/>
      <c r="O881" s="18"/>
      <c r="P881" s="19"/>
      <c r="Q881" s="10"/>
      <c r="R881" s="8"/>
      <c r="S881" s="8"/>
      <c r="T881" s="8"/>
      <c r="U881" s="43">
        <f t="shared" si="492"/>
        <v>1</v>
      </c>
      <c r="V881" s="43">
        <f t="shared" si="485"/>
        <v>0</v>
      </c>
      <c r="W881" s="43">
        <f t="shared" si="486"/>
        <v>0</v>
      </c>
      <c r="X881" s="43">
        <f t="shared" si="493"/>
        <v>0</v>
      </c>
      <c r="Y881" s="43">
        <f t="shared" si="487"/>
        <v>0</v>
      </c>
      <c r="Z881" s="43">
        <f t="shared" si="488"/>
        <v>0</v>
      </c>
      <c r="AA881" s="8"/>
      <c r="AB881" s="17" t="str">
        <f t="shared" si="489"/>
        <v>П</v>
      </c>
      <c r="AC881" s="20"/>
      <c r="AD881" s="18"/>
      <c r="AE881" s="18"/>
      <c r="AF881" s="19"/>
    </row>
    <row r="882" spans="2:32" ht="15.75" x14ac:dyDescent="0.25">
      <c r="B882" s="8"/>
      <c r="C882" s="8"/>
      <c r="D882" s="8"/>
      <c r="E882" s="43">
        <f t="shared" si="490"/>
        <v>1</v>
      </c>
      <c r="F882" s="43">
        <f t="shared" si="480"/>
        <v>0</v>
      </c>
      <c r="G882" s="43">
        <f t="shared" si="481"/>
        <v>0</v>
      </c>
      <c r="H882" s="43">
        <f t="shared" si="491"/>
        <v>0</v>
      </c>
      <c r="I882" s="43">
        <f t="shared" si="482"/>
        <v>0</v>
      </c>
      <c r="J882" s="43">
        <f t="shared" si="483"/>
        <v>0</v>
      </c>
      <c r="K882" s="8"/>
      <c r="L882" s="17" t="str">
        <f t="shared" si="484"/>
        <v>П</v>
      </c>
      <c r="M882" s="20"/>
      <c r="N882" s="18"/>
      <c r="O882" s="18"/>
      <c r="P882" s="19"/>
      <c r="Q882" s="10"/>
      <c r="R882" s="8"/>
      <c r="S882" s="8"/>
      <c r="T882" s="8"/>
      <c r="U882" s="43">
        <f t="shared" si="492"/>
        <v>1</v>
      </c>
      <c r="V882" s="43">
        <f t="shared" si="485"/>
        <v>0</v>
      </c>
      <c r="W882" s="43">
        <f t="shared" si="486"/>
        <v>0</v>
      </c>
      <c r="X882" s="43">
        <f t="shared" si="493"/>
        <v>0</v>
      </c>
      <c r="Y882" s="43">
        <f t="shared" si="487"/>
        <v>0</v>
      </c>
      <c r="Z882" s="43">
        <f t="shared" si="488"/>
        <v>0</v>
      </c>
      <c r="AA882" s="8"/>
      <c r="AB882" s="17" t="str">
        <f t="shared" si="489"/>
        <v>П</v>
      </c>
      <c r="AC882" s="20"/>
      <c r="AD882" s="18"/>
      <c r="AE882" s="18"/>
      <c r="AF882" s="19"/>
    </row>
    <row r="883" spans="2:32" ht="15.75" x14ac:dyDescent="0.25">
      <c r="B883" s="8"/>
      <c r="C883" s="8"/>
      <c r="D883" s="8"/>
      <c r="E883" s="43">
        <f t="shared" si="490"/>
        <v>1</v>
      </c>
      <c r="F883" s="43">
        <f t="shared" si="480"/>
        <v>0</v>
      </c>
      <c r="G883" s="43">
        <f t="shared" si="481"/>
        <v>0</v>
      </c>
      <c r="H883" s="43">
        <f t="shared" si="491"/>
        <v>0</v>
      </c>
      <c r="I883" s="43">
        <f t="shared" si="482"/>
        <v>0</v>
      </c>
      <c r="J883" s="43">
        <f t="shared" si="483"/>
        <v>0</v>
      </c>
      <c r="K883" s="8"/>
      <c r="L883" s="17" t="str">
        <f t="shared" si="484"/>
        <v>П</v>
      </c>
      <c r="M883" s="20"/>
      <c r="N883" s="18"/>
      <c r="O883" s="18"/>
      <c r="P883" s="19"/>
      <c r="Q883" s="10"/>
      <c r="R883" s="8"/>
      <c r="S883" s="8"/>
      <c r="T883" s="8"/>
      <c r="U883" s="43">
        <f t="shared" si="492"/>
        <v>1</v>
      </c>
      <c r="V883" s="43">
        <f t="shared" si="485"/>
        <v>0</v>
      </c>
      <c r="W883" s="43">
        <f t="shared" si="486"/>
        <v>0</v>
      </c>
      <c r="X883" s="43">
        <f t="shared" si="493"/>
        <v>0</v>
      </c>
      <c r="Y883" s="43">
        <f t="shared" si="487"/>
        <v>0</v>
      </c>
      <c r="Z883" s="43">
        <f t="shared" si="488"/>
        <v>0</v>
      </c>
      <c r="AA883" s="8"/>
      <c r="AB883" s="17" t="str">
        <f t="shared" si="489"/>
        <v>П</v>
      </c>
      <c r="AC883" s="20"/>
      <c r="AD883" s="18"/>
      <c r="AE883" s="18"/>
      <c r="AF883" s="19"/>
    </row>
    <row r="884" spans="2:32" ht="15.75" x14ac:dyDescent="0.25">
      <c r="B884" s="8"/>
      <c r="C884" s="8"/>
      <c r="D884" s="8"/>
      <c r="E884" s="43">
        <f t="shared" si="490"/>
        <v>1</v>
      </c>
      <c r="F884" s="43">
        <f t="shared" si="480"/>
        <v>0</v>
      </c>
      <c r="G884" s="43">
        <f t="shared" si="481"/>
        <v>0</v>
      </c>
      <c r="H884" s="43">
        <f t="shared" si="491"/>
        <v>0</v>
      </c>
      <c r="I884" s="43">
        <f t="shared" si="482"/>
        <v>0</v>
      </c>
      <c r="J884" s="43">
        <f t="shared" si="483"/>
        <v>0</v>
      </c>
      <c r="K884" s="8"/>
      <c r="L884" s="17" t="str">
        <f t="shared" si="484"/>
        <v>П</v>
      </c>
      <c r="M884" s="20"/>
      <c r="N884" s="18"/>
      <c r="O884" s="18"/>
      <c r="P884" s="19"/>
      <c r="Q884" s="10"/>
      <c r="R884" s="8"/>
      <c r="S884" s="8"/>
      <c r="T884" s="8"/>
      <c r="U884" s="43">
        <f t="shared" si="492"/>
        <v>1</v>
      </c>
      <c r="V884" s="43">
        <f t="shared" si="485"/>
        <v>0</v>
      </c>
      <c r="W884" s="43">
        <f t="shared" si="486"/>
        <v>0</v>
      </c>
      <c r="X884" s="43">
        <f t="shared" si="493"/>
        <v>0</v>
      </c>
      <c r="Y884" s="43">
        <f t="shared" si="487"/>
        <v>0</v>
      </c>
      <c r="Z884" s="43">
        <f t="shared" si="488"/>
        <v>0</v>
      </c>
      <c r="AA884" s="8"/>
      <c r="AB884" s="17" t="str">
        <f t="shared" si="489"/>
        <v>П</v>
      </c>
      <c r="AC884" s="20"/>
      <c r="AD884" s="18"/>
      <c r="AE884" s="18"/>
      <c r="AF884" s="19"/>
    </row>
    <row r="885" spans="2:32" ht="18.75" x14ac:dyDescent="0.25">
      <c r="B885" s="8"/>
      <c r="C885" s="8"/>
      <c r="D885" s="8"/>
      <c r="E885" s="21">
        <f t="shared" ref="E885:J885" si="494">SUM(E875:E879)</f>
        <v>5</v>
      </c>
      <c r="F885" s="22">
        <f t="shared" si="494"/>
        <v>0</v>
      </c>
      <c r="G885" s="22">
        <f t="shared" si="494"/>
        <v>0</v>
      </c>
      <c r="H885" s="23">
        <f t="shared" si="494"/>
        <v>0</v>
      </c>
      <c r="I885" s="22">
        <f t="shared" si="494"/>
        <v>0</v>
      </c>
      <c r="J885" s="22">
        <f t="shared" si="494"/>
        <v>0</v>
      </c>
      <c r="K885" s="8"/>
      <c r="L885" s="8"/>
      <c r="M885" s="20"/>
      <c r="N885" s="9"/>
      <c r="O885" s="9"/>
      <c r="P885" s="18">
        <f>SUM(P875:P884)</f>
        <v>0</v>
      </c>
      <c r="Q885" s="10"/>
      <c r="R885" s="8"/>
      <c r="S885" s="8"/>
      <c r="T885" s="8"/>
      <c r="U885" s="21">
        <f t="shared" ref="U885:Z885" si="495">SUM(U875:U879)</f>
        <v>5</v>
      </c>
      <c r="V885" s="22">
        <f t="shared" si="495"/>
        <v>0</v>
      </c>
      <c r="W885" s="22">
        <f t="shared" si="495"/>
        <v>0</v>
      </c>
      <c r="X885" s="23">
        <f t="shared" si="495"/>
        <v>0</v>
      </c>
      <c r="Y885" s="22">
        <f t="shared" si="495"/>
        <v>0</v>
      </c>
      <c r="Z885" s="22">
        <f t="shared" si="495"/>
        <v>0</v>
      </c>
      <c r="AA885" s="8"/>
      <c r="AB885" s="8"/>
      <c r="AC885" s="20"/>
      <c r="AD885" s="9"/>
      <c r="AE885" s="9"/>
      <c r="AF885" s="19">
        <f>SUM(AF875:AF884)</f>
        <v>0</v>
      </c>
    </row>
    <row r="886" spans="2:32" ht="15.75" x14ac:dyDescent="0.25"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24"/>
      <c r="O886" s="9"/>
      <c r="P886" s="8">
        <f>SUM(P875:P885)</f>
        <v>0</v>
      </c>
      <c r="Q886" s="10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58"/>
      <c r="AE886" s="58"/>
      <c r="AF886" s="8"/>
    </row>
    <row r="887" spans="2:32" ht="18.75" x14ac:dyDescent="0.25">
      <c r="B887" s="8"/>
      <c r="C887" s="8"/>
      <c r="D887" s="8"/>
      <c r="E887" s="25">
        <f t="shared" ref="E887:J887" si="496">SUM(E880:E884)</f>
        <v>5</v>
      </c>
      <c r="F887" s="22">
        <f t="shared" si="496"/>
        <v>0</v>
      </c>
      <c r="G887" s="22">
        <f t="shared" si="496"/>
        <v>0</v>
      </c>
      <c r="H887" s="14">
        <f t="shared" si="496"/>
        <v>0</v>
      </c>
      <c r="I887" s="22">
        <f t="shared" si="496"/>
        <v>0</v>
      </c>
      <c r="J887" s="22">
        <f t="shared" si="496"/>
        <v>0</v>
      </c>
      <c r="K887" s="8"/>
      <c r="L887" s="8"/>
      <c r="M887" s="8"/>
      <c r="N887" s="9"/>
      <c r="O887" s="8"/>
      <c r="P887" s="8"/>
      <c r="Q887" s="10"/>
      <c r="R887" s="8"/>
      <c r="S887" s="8"/>
      <c r="T887" s="8"/>
      <c r="U887" s="25">
        <f t="shared" ref="U887:Z887" si="497">SUM(U880:U884)</f>
        <v>5</v>
      </c>
      <c r="V887" s="22">
        <f t="shared" si="497"/>
        <v>0</v>
      </c>
      <c r="W887" s="22">
        <f t="shared" si="497"/>
        <v>0</v>
      </c>
      <c r="X887" s="14">
        <f t="shared" si="497"/>
        <v>0</v>
      </c>
      <c r="Y887" s="22">
        <f t="shared" si="497"/>
        <v>0</v>
      </c>
      <c r="Z887" s="22">
        <f t="shared" si="497"/>
        <v>0</v>
      </c>
      <c r="AA887" s="8"/>
      <c r="AB887" s="8"/>
      <c r="AC887" s="8"/>
      <c r="AD887" s="8"/>
      <c r="AE887" s="8"/>
      <c r="AF887" s="8"/>
    </row>
    <row r="888" spans="2:32" ht="18.75" x14ac:dyDescent="0.25">
      <c r="B888" s="8"/>
      <c r="C888" s="8"/>
      <c r="D888" s="8"/>
      <c r="E888" s="12">
        <f t="shared" ref="E888:J888" si="498">SUM(E875:E884)</f>
        <v>10</v>
      </c>
      <c r="F888" s="22">
        <f t="shared" si="498"/>
        <v>0</v>
      </c>
      <c r="G888" s="22">
        <f t="shared" si="498"/>
        <v>0</v>
      </c>
      <c r="H888" s="14">
        <f t="shared" si="498"/>
        <v>0</v>
      </c>
      <c r="I888" s="22">
        <f t="shared" si="498"/>
        <v>0</v>
      </c>
      <c r="J888" s="22">
        <f t="shared" si="498"/>
        <v>0</v>
      </c>
      <c r="K888" s="8"/>
      <c r="L888" s="8"/>
      <c r="M888" s="8"/>
      <c r="N888" s="9"/>
      <c r="O888" s="8"/>
      <c r="P888" s="8"/>
      <c r="Q888" s="10"/>
      <c r="R888" s="8"/>
      <c r="S888" s="8"/>
      <c r="T888" s="8"/>
      <c r="U888" s="12">
        <f t="shared" ref="U888:Z888" si="499">SUM(U875:U884)</f>
        <v>10</v>
      </c>
      <c r="V888" s="22">
        <f t="shared" si="499"/>
        <v>0</v>
      </c>
      <c r="W888" s="22">
        <f t="shared" si="499"/>
        <v>0</v>
      </c>
      <c r="X888" s="14">
        <f t="shared" si="499"/>
        <v>0</v>
      </c>
      <c r="Y888" s="22">
        <f t="shared" si="499"/>
        <v>0</v>
      </c>
      <c r="Z888" s="22">
        <f t="shared" si="499"/>
        <v>0</v>
      </c>
      <c r="AA888" s="8"/>
      <c r="AB888" s="8"/>
      <c r="AC888" s="8"/>
      <c r="AD888" s="8"/>
      <c r="AE888" s="8"/>
      <c r="AF888" s="8"/>
    </row>
    <row r="889" spans="2:32" ht="15" x14ac:dyDescent="0.25"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9"/>
      <c r="O889" s="8"/>
      <c r="P889" s="8"/>
      <c r="Q889" s="10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</row>
    <row r="890" spans="2:32" ht="15" x14ac:dyDescent="0.25"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9"/>
      <c r="O890" s="8"/>
      <c r="P890" s="8"/>
      <c r="Q890" s="10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</row>
    <row r="891" spans="2:32" ht="15" x14ac:dyDescent="0.25"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9"/>
      <c r="O891" s="8"/>
      <c r="P891" s="8"/>
      <c r="Q891" s="10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</row>
    <row r="892" spans="2:32" ht="15" x14ac:dyDescent="0.25"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9"/>
      <c r="O892" s="8"/>
      <c r="P892" s="8"/>
      <c r="Q892" s="10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</row>
    <row r="893" spans="2:32" ht="15" x14ac:dyDescent="0.25"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9"/>
      <c r="O893" s="8"/>
      <c r="P893" s="8"/>
      <c r="Q893" s="10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</row>
    <row r="894" spans="2:32" ht="18.75" x14ac:dyDescent="0.3">
      <c r="B894" s="59" t="s">
        <v>7</v>
      </c>
      <c r="C894" s="60"/>
      <c r="D894" s="26">
        <f>B871</f>
        <v>25</v>
      </c>
      <c r="E894" s="59">
        <f>D871</f>
        <v>44763</v>
      </c>
      <c r="F894" s="61"/>
      <c r="G894" s="61"/>
      <c r="H894" s="62"/>
      <c r="I894" s="59" t="str">
        <f>Y871</f>
        <v>чемпионат</v>
      </c>
      <c r="J894" s="63"/>
      <c r="K894" s="63"/>
      <c r="L894" s="63"/>
      <c r="M894" s="63"/>
      <c r="N894" s="60"/>
      <c r="O894" s="8"/>
      <c r="P894" s="64" t="s">
        <v>8</v>
      </c>
      <c r="Q894" s="65"/>
      <c r="R894" s="65"/>
      <c r="S894" s="65"/>
      <c r="T894" s="65"/>
      <c r="U894" s="65"/>
      <c r="V894" s="27" t="s">
        <v>9</v>
      </c>
      <c r="W894" s="28" t="s">
        <v>10</v>
      </c>
      <c r="X894" s="8"/>
      <c r="Y894" s="66" t="s">
        <v>11</v>
      </c>
      <c r="Z894" s="67"/>
      <c r="AA894" s="67"/>
      <c r="AB894" s="67"/>
      <c r="AC894" s="67"/>
      <c r="AD894" s="67"/>
      <c r="AE894" s="29" t="s">
        <v>9</v>
      </c>
      <c r="AF894" s="30" t="s">
        <v>10</v>
      </c>
    </row>
    <row r="895" spans="2:32" ht="15.75" x14ac:dyDescent="0.25">
      <c r="B895" s="68" t="str">
        <f>I871</f>
        <v>ком 1</v>
      </c>
      <c r="C895" s="69"/>
      <c r="D895" s="70"/>
      <c r="E895" s="74" t="s">
        <v>12</v>
      </c>
      <c r="F895" s="74"/>
      <c r="G895" s="74" t="s">
        <v>13</v>
      </c>
      <c r="H895" s="74"/>
      <c r="I895" s="49" t="s">
        <v>14</v>
      </c>
      <c r="J895" s="51"/>
      <c r="K895" s="44" t="s">
        <v>15</v>
      </c>
      <c r="L895" s="45"/>
      <c r="M895" s="19"/>
      <c r="N895" s="19"/>
      <c r="O895" s="8"/>
      <c r="P895" s="44" t="s">
        <v>16</v>
      </c>
      <c r="Q895" s="45"/>
      <c r="R895" s="43" t="s">
        <v>17</v>
      </c>
      <c r="S895" s="43" t="s">
        <v>18</v>
      </c>
      <c r="T895" s="41" t="s">
        <v>19</v>
      </c>
      <c r="U895" s="43" t="s">
        <v>20</v>
      </c>
      <c r="V895" s="31"/>
      <c r="W895" s="32"/>
      <c r="X895" s="8"/>
      <c r="Y895" s="44" t="s">
        <v>16</v>
      </c>
      <c r="Z895" s="45"/>
      <c r="AA895" s="43" t="s">
        <v>21</v>
      </c>
      <c r="AB895" s="43" t="s">
        <v>18</v>
      </c>
      <c r="AC895" s="41" t="s">
        <v>22</v>
      </c>
      <c r="AD895" s="43" t="s">
        <v>20</v>
      </c>
      <c r="AE895" s="31"/>
      <c r="AF895" s="32"/>
    </row>
    <row r="896" spans="2:32" ht="15.75" x14ac:dyDescent="0.25">
      <c r="B896" s="71"/>
      <c r="C896" s="72"/>
      <c r="D896" s="73"/>
      <c r="E896" s="43">
        <f>SUM(I875:I884)</f>
        <v>0</v>
      </c>
      <c r="F896" s="33" t="s">
        <v>23</v>
      </c>
      <c r="G896" s="43">
        <f>SUM(J875:J884)</f>
        <v>0</v>
      </c>
      <c r="H896" s="33" t="s">
        <v>23</v>
      </c>
      <c r="I896" s="31"/>
      <c r="J896" s="31" t="s">
        <v>20</v>
      </c>
      <c r="K896" s="44" t="s">
        <v>24</v>
      </c>
      <c r="L896" s="45"/>
      <c r="M896" s="44">
        <f>SUM(M895:N895)</f>
        <v>0</v>
      </c>
      <c r="N896" s="45"/>
      <c r="O896" s="8"/>
      <c r="P896" s="44" t="s">
        <v>16</v>
      </c>
      <c r="Q896" s="45"/>
      <c r="R896" s="43" t="s">
        <v>25</v>
      </c>
      <c r="S896" s="43" t="s">
        <v>18</v>
      </c>
      <c r="T896" s="41" t="s">
        <v>26</v>
      </c>
      <c r="U896" s="43" t="s">
        <v>20</v>
      </c>
      <c r="V896" s="31"/>
      <c r="W896" s="32"/>
      <c r="X896" s="8"/>
      <c r="Y896" s="44" t="s">
        <v>16</v>
      </c>
      <c r="Z896" s="45"/>
      <c r="AA896" s="43" t="s">
        <v>27</v>
      </c>
      <c r="AB896" s="43" t="s">
        <v>18</v>
      </c>
      <c r="AC896" s="41" t="s">
        <v>28</v>
      </c>
      <c r="AD896" s="43" t="s">
        <v>20</v>
      </c>
      <c r="AE896" s="31"/>
      <c r="AF896" s="32"/>
    </row>
    <row r="897" spans="1:32" ht="15.75" customHeight="1" x14ac:dyDescent="0.25">
      <c r="B897" s="74" t="str">
        <f>R871</f>
        <v>ком 2</v>
      </c>
      <c r="C897" s="74"/>
      <c r="D897" s="74"/>
      <c r="E897" s="74" t="s">
        <v>12</v>
      </c>
      <c r="F897" s="74"/>
      <c r="G897" s="74" t="s">
        <v>13</v>
      </c>
      <c r="H897" s="74"/>
      <c r="I897" s="49" t="s">
        <v>14</v>
      </c>
      <c r="J897" s="51"/>
      <c r="K897" s="78">
        <f>P885/30</f>
        <v>0</v>
      </c>
      <c r="L897" s="79"/>
      <c r="M897" s="82">
        <f>AF885/30</f>
        <v>0</v>
      </c>
      <c r="N897" s="82"/>
      <c r="O897" s="8"/>
      <c r="P897" s="44" t="s">
        <v>16</v>
      </c>
      <c r="Q897" s="45"/>
      <c r="R897" s="43" t="s">
        <v>29</v>
      </c>
      <c r="S897" s="43" t="s">
        <v>18</v>
      </c>
      <c r="T897" s="83" t="s">
        <v>30</v>
      </c>
      <c r="U897" s="84"/>
      <c r="V897" s="31"/>
      <c r="W897" s="32"/>
      <c r="X897" s="8"/>
      <c r="Y897" s="44" t="s">
        <v>16</v>
      </c>
      <c r="Z897" s="45"/>
      <c r="AA897" s="43" t="s">
        <v>31</v>
      </c>
      <c r="AB897" s="44" t="s">
        <v>32</v>
      </c>
      <c r="AC897" s="77"/>
      <c r="AD897" s="45"/>
      <c r="AE897" s="31"/>
      <c r="AF897" s="32"/>
    </row>
    <row r="898" spans="1:32" ht="15.75" customHeight="1" x14ac:dyDescent="0.25">
      <c r="B898" s="74"/>
      <c r="C898" s="74"/>
      <c r="D898" s="74"/>
      <c r="E898" s="43">
        <f>SUM(Y875:Y884)</f>
        <v>0</v>
      </c>
      <c r="F898" s="33" t="s">
        <v>23</v>
      </c>
      <c r="G898" s="43">
        <f>SUM(Z875:Z884)</f>
        <v>0</v>
      </c>
      <c r="H898" s="33" t="s">
        <v>23</v>
      </c>
      <c r="I898" s="32"/>
      <c r="J898" s="34" t="s">
        <v>20</v>
      </c>
      <c r="K898" s="80"/>
      <c r="L898" s="81"/>
      <c r="M898" s="82"/>
      <c r="N898" s="82"/>
      <c r="O898" s="8"/>
      <c r="P898" s="44" t="s">
        <v>33</v>
      </c>
      <c r="Q898" s="77"/>
      <c r="R898" s="77"/>
      <c r="S898" s="77"/>
      <c r="T898" s="77"/>
      <c r="U898" s="45"/>
      <c r="V898" s="32">
        <f>SUM(V895:V897)</f>
        <v>0</v>
      </c>
      <c r="W898" s="32">
        <f>SUM(W895:W897)</f>
        <v>0</v>
      </c>
      <c r="X898" s="8"/>
      <c r="Y898" s="44" t="s">
        <v>16</v>
      </c>
      <c r="Z898" s="45"/>
      <c r="AA898" s="43" t="s">
        <v>34</v>
      </c>
      <c r="AB898" s="44" t="s">
        <v>32</v>
      </c>
      <c r="AC898" s="77"/>
      <c r="AD898" s="45"/>
      <c r="AE898" s="31"/>
      <c r="AF898" s="32"/>
    </row>
    <row r="899" spans="1:32" ht="18.75" x14ac:dyDescent="0.25">
      <c r="B899" s="8"/>
      <c r="C899" s="8"/>
      <c r="D899" s="8"/>
      <c r="E899" s="8"/>
      <c r="F899" s="46" t="s">
        <v>35</v>
      </c>
      <c r="G899" s="47"/>
      <c r="H899" s="47"/>
      <c r="I899" s="47"/>
      <c r="J899" s="48"/>
      <c r="K899" s="35" t="str">
        <f>_xlfn.CONCAT(F887," ",":"," ",F885)</f>
        <v>0 : 0</v>
      </c>
      <c r="L899" s="22">
        <f>F888</f>
        <v>0</v>
      </c>
      <c r="M899" s="35" t="str">
        <f>_xlfn.CONCAT(V887," ",":"," ",V885)</f>
        <v>0 : 0</v>
      </c>
      <c r="N899" s="22">
        <f>V888</f>
        <v>0</v>
      </c>
      <c r="O899" s="8"/>
      <c r="P899" s="44" t="s">
        <v>36</v>
      </c>
      <c r="Q899" s="77"/>
      <c r="R899" s="77"/>
      <c r="S899" s="77"/>
      <c r="T899" s="77"/>
      <c r="U899" s="45"/>
      <c r="V899" s="44">
        <f>V898+W898</f>
        <v>0</v>
      </c>
      <c r="W899" s="45"/>
      <c r="X899" s="8"/>
      <c r="Y899" s="44" t="s">
        <v>16</v>
      </c>
      <c r="Z899" s="45"/>
      <c r="AA899" s="43" t="s">
        <v>37</v>
      </c>
      <c r="AB899" s="44" t="s">
        <v>32</v>
      </c>
      <c r="AC899" s="77"/>
      <c r="AD899" s="45"/>
      <c r="AE899" s="31"/>
      <c r="AF899" s="32"/>
    </row>
    <row r="900" spans="1:32" ht="18.75" x14ac:dyDescent="0.25">
      <c r="B900" s="75" t="str">
        <f>IF((M895)&gt;(N895),"П1",IF((M895)&lt;(N895),"П2","Н"))</f>
        <v>Н</v>
      </c>
      <c r="C900" s="75"/>
      <c r="D900" s="36">
        <v>5</v>
      </c>
      <c r="E900" s="42" t="s">
        <v>38</v>
      </c>
      <c r="F900" s="46" t="s">
        <v>39</v>
      </c>
      <c r="G900" s="47"/>
      <c r="H900" s="47"/>
      <c r="I900" s="47"/>
      <c r="J900" s="48"/>
      <c r="K900" s="35" t="str">
        <f>_xlfn.CONCAT(G887," ",":"," ",G885)</f>
        <v>0 : 0</v>
      </c>
      <c r="L900" s="22">
        <f>G888</f>
        <v>0</v>
      </c>
      <c r="M900" s="35" t="str">
        <f>_xlfn.CONCAT(W887," ",":"," ",W885)</f>
        <v>0 : 0</v>
      </c>
      <c r="N900" s="22">
        <f>W888</f>
        <v>0</v>
      </c>
      <c r="O900" s="8"/>
      <c r="P900" s="76" t="s">
        <v>40</v>
      </c>
      <c r="Q900" s="76"/>
      <c r="R900" s="76"/>
      <c r="S900" s="76"/>
      <c r="T900" s="76"/>
      <c r="U900" s="37">
        <v>1</v>
      </c>
      <c r="V900" s="38" t="s">
        <v>41</v>
      </c>
      <c r="W900" s="38">
        <v>2</v>
      </c>
      <c r="X900" s="8"/>
      <c r="Y900" s="44" t="s">
        <v>42</v>
      </c>
      <c r="Z900" s="77"/>
      <c r="AA900" s="77"/>
      <c r="AB900" s="77"/>
      <c r="AC900" s="77"/>
      <c r="AD900" s="45"/>
      <c r="AE900" s="32">
        <f>SUM(AE895:AE899)</f>
        <v>0</v>
      </c>
      <c r="AF900" s="32">
        <f>SUM(AF895:AF899)</f>
        <v>0</v>
      </c>
    </row>
    <row r="901" spans="1:32" ht="18.75" x14ac:dyDescent="0.25">
      <c r="B901" s="42">
        <v>3</v>
      </c>
      <c r="C901" s="42" t="s">
        <v>43</v>
      </c>
      <c r="D901" s="42" t="s">
        <v>44</v>
      </c>
      <c r="E901" s="42" t="s">
        <v>45</v>
      </c>
      <c r="F901" s="46" t="s">
        <v>46</v>
      </c>
      <c r="G901" s="47"/>
      <c r="H901" s="47"/>
      <c r="I901" s="47"/>
      <c r="J901" s="48"/>
      <c r="K901" s="35" t="str">
        <f>_xlfn.CONCAT(H887," ",":"," ",H885)</f>
        <v>0 : 0</v>
      </c>
      <c r="L901" s="39">
        <f>H888</f>
        <v>0</v>
      </c>
      <c r="M901" s="35" t="str">
        <f>_xlfn.CONCAT(X887," ",":"," ",X885)</f>
        <v>0 : 0</v>
      </c>
      <c r="N901" s="39">
        <f>X888</f>
        <v>0</v>
      </c>
      <c r="O901" s="8"/>
      <c r="P901" s="76"/>
      <c r="Q901" s="76"/>
      <c r="R901" s="76"/>
      <c r="S901" s="76"/>
      <c r="T901" s="76"/>
      <c r="U901" s="40"/>
      <c r="V901" s="40"/>
      <c r="W901" s="40"/>
      <c r="X901" s="8"/>
      <c r="Y901" s="44" t="s">
        <v>47</v>
      </c>
      <c r="Z901" s="77"/>
      <c r="AA901" s="77"/>
      <c r="AB901" s="77"/>
      <c r="AC901" s="77"/>
      <c r="AD901" s="45"/>
      <c r="AE901" s="44">
        <f>AE900+AF900</f>
        <v>0</v>
      </c>
      <c r="AF901" s="45"/>
    </row>
    <row r="902" spans="1:32" ht="18.75" x14ac:dyDescent="0.25">
      <c r="B902" s="42" t="str">
        <f>IF((C902)&gt;(D902),"1&gt;2",IF((C902)&lt;(D902),"1&lt;2","1=2"))</f>
        <v>1=2</v>
      </c>
      <c r="C902" s="42">
        <f>P875+P876+P877+P878+P879</f>
        <v>0</v>
      </c>
      <c r="D902" s="42">
        <f>AF875+AF876+AF877+AF878+AF879</f>
        <v>0</v>
      </c>
      <c r="E902" s="42" t="str">
        <f>IF((P880+P881+P882+P883+P884)&gt;(AF880+AF881+AF882+AF883+AF884),"1&gt;2",IF((P880+P881+P882+P883+P884)&lt;(AF880+AF881+AF882+AF883+AF884),"1&lt;2","1=2"))</f>
        <v>1=2</v>
      </c>
      <c r="F902" s="46" t="s">
        <v>48</v>
      </c>
      <c r="G902" s="47"/>
      <c r="H902" s="47"/>
      <c r="I902" s="47"/>
      <c r="J902" s="48"/>
      <c r="K902" s="35" t="str">
        <f>_xlfn.CONCAT(E887," ",":"," ",E885)</f>
        <v>5 : 5</v>
      </c>
      <c r="L902" s="39">
        <f>E888</f>
        <v>10</v>
      </c>
      <c r="M902" s="35" t="str">
        <f>_xlfn.CONCAT(U887," ",":"," ",U885)</f>
        <v>5 : 5</v>
      </c>
      <c r="N902" s="39">
        <f>U888</f>
        <v>10</v>
      </c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9"/>
      <c r="AE902" s="8"/>
      <c r="AF902" s="8"/>
    </row>
    <row r="903" spans="1:32" ht="15" x14ac:dyDescent="0.25"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9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9"/>
      <c r="AE903" s="8"/>
      <c r="AF903" s="8"/>
    </row>
    <row r="904" spans="1:32" ht="15" x14ac:dyDescent="0.25"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9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9"/>
      <c r="AE904" s="8"/>
      <c r="AF904" s="8"/>
    </row>
    <row r="905" spans="1:32" ht="15" x14ac:dyDescent="0.25">
      <c r="A905" s="2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6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</row>
    <row r="906" spans="1:32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3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3"/>
      <c r="AE906" s="2"/>
      <c r="AF906" s="2"/>
    </row>
    <row r="907" spans="1:32" ht="18.75" x14ac:dyDescent="0.3">
      <c r="B907" s="44">
        <v>26</v>
      </c>
      <c r="C907" s="45"/>
      <c r="D907" s="49">
        <v>44763</v>
      </c>
      <c r="E907" s="50"/>
      <c r="F907" s="50"/>
      <c r="G907" s="50"/>
      <c r="H907" s="51"/>
      <c r="I907" s="52" t="s">
        <v>43</v>
      </c>
      <c r="J907" s="53"/>
      <c r="K907" s="53"/>
      <c r="L907" s="53"/>
      <c r="M907" s="53"/>
      <c r="N907" s="53"/>
      <c r="O907" s="53"/>
      <c r="P907" s="54"/>
      <c r="Q907" s="10"/>
      <c r="R907" s="52" t="s">
        <v>44</v>
      </c>
      <c r="S907" s="53"/>
      <c r="T907" s="53"/>
      <c r="U907" s="53"/>
      <c r="V907" s="53"/>
      <c r="W907" s="53"/>
      <c r="X907" s="54"/>
      <c r="Y907" s="55" t="s">
        <v>49</v>
      </c>
      <c r="Z907" s="56"/>
      <c r="AA907" s="56"/>
      <c r="AB907" s="56"/>
      <c r="AC907" s="56"/>
      <c r="AD907" s="56"/>
      <c r="AE907" s="56"/>
      <c r="AF907" s="57"/>
    </row>
    <row r="908" spans="1:32" ht="15" x14ac:dyDescent="0.25"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9"/>
      <c r="O908" s="8"/>
      <c r="P908" s="8"/>
      <c r="Q908" s="10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9"/>
      <c r="AE908" s="8"/>
      <c r="AF908" s="8"/>
    </row>
    <row r="909" spans="1:32" ht="15" x14ac:dyDescent="0.25"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9"/>
      <c r="O909" s="8"/>
      <c r="P909" s="8"/>
      <c r="Q909" s="10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9"/>
      <c r="AE909" s="8"/>
      <c r="AF909" s="8"/>
    </row>
    <row r="910" spans="1:32" ht="15.75" x14ac:dyDescent="0.25">
      <c r="B910" s="11"/>
      <c r="C910" s="8"/>
      <c r="D910" s="8"/>
      <c r="E910" s="12" t="s">
        <v>1</v>
      </c>
      <c r="F910" s="13" t="s">
        <v>2</v>
      </c>
      <c r="G910" s="43" t="s">
        <v>3</v>
      </c>
      <c r="H910" s="14" t="s">
        <v>4</v>
      </c>
      <c r="I910" s="15" t="s">
        <v>5</v>
      </c>
      <c r="J910" s="16" t="s">
        <v>6</v>
      </c>
      <c r="K910" s="8"/>
      <c r="L910" s="8"/>
      <c r="M910" s="8"/>
      <c r="N910" s="9"/>
      <c r="O910" s="8"/>
      <c r="P910" s="8"/>
      <c r="Q910" s="10"/>
      <c r="R910" s="11"/>
      <c r="S910" s="8"/>
      <c r="T910" s="8"/>
      <c r="U910" s="12" t="s">
        <v>1</v>
      </c>
      <c r="V910" s="13" t="s">
        <v>2</v>
      </c>
      <c r="W910" s="43" t="s">
        <v>3</v>
      </c>
      <c r="X910" s="14" t="s">
        <v>4</v>
      </c>
      <c r="Y910" s="15" t="s">
        <v>5</v>
      </c>
      <c r="Z910" s="16" t="s">
        <v>6</v>
      </c>
      <c r="AA910" s="8"/>
      <c r="AB910" s="8"/>
      <c r="AC910" s="8"/>
      <c r="AD910" s="9"/>
      <c r="AE910" s="8"/>
      <c r="AF910" s="8"/>
    </row>
    <row r="911" spans="1:32" ht="15.75" x14ac:dyDescent="0.25">
      <c r="B911" s="8"/>
      <c r="C911" s="8"/>
      <c r="D911" s="8"/>
      <c r="E911" s="43">
        <f>IF(P911=0,1,0)</f>
        <v>1</v>
      </c>
      <c r="F911" s="43">
        <f t="shared" ref="F911:F920" si="500">IF(AND(P911=3,N911*O911=0),1,0)</f>
        <v>0</v>
      </c>
      <c r="G911" s="43">
        <f t="shared" ref="G911:G920" si="501">IF(AND(P911=3,I911-J911&gt;=2),1,0)</f>
        <v>0</v>
      </c>
      <c r="H911" s="43">
        <f>IF(P911=3,1,0)</f>
        <v>0</v>
      </c>
      <c r="I911" s="43">
        <f t="shared" ref="I911:I920" si="502">IF(P911=3,MAX(N911,O911),MIN(N911,O911))</f>
        <v>0</v>
      </c>
      <c r="J911" s="43">
        <f t="shared" ref="J911:J920" si="503">N911+O911-I911</f>
        <v>0</v>
      </c>
      <c r="K911" s="8"/>
      <c r="L911" s="17" t="str">
        <f t="shared" ref="L911:L920" si="504">IF(P911=0,"П",IF(P911=1.5,"Н",IF(P911=3,"В")))</f>
        <v>П</v>
      </c>
      <c r="M911" s="8"/>
      <c r="N911" s="18"/>
      <c r="O911" s="18"/>
      <c r="P911" s="19"/>
      <c r="Q911" s="10"/>
      <c r="R911" s="8"/>
      <c r="S911" s="8"/>
      <c r="T911" s="8"/>
      <c r="U911" s="43">
        <f>IF(AF911=0,1,0)</f>
        <v>1</v>
      </c>
      <c r="V911" s="43">
        <f t="shared" ref="V911:V920" si="505">IF(AND(AF911=3,AD911*AE911=0),1,0)</f>
        <v>0</v>
      </c>
      <c r="W911" s="43">
        <f t="shared" ref="W911:W920" si="506">IF(AND(AF911=3,Y911-Z911&gt;=2),1,0)</f>
        <v>0</v>
      </c>
      <c r="X911" s="43">
        <f>IF(AF911=3,1,0)</f>
        <v>0</v>
      </c>
      <c r="Y911" s="43">
        <f t="shared" ref="Y911:Y920" si="507">IF(AF911=3,MAX(AD911,AE911),MIN(AD911,AE911))</f>
        <v>0</v>
      </c>
      <c r="Z911" s="43">
        <f t="shared" ref="Z911:Z920" si="508">AD911+AE911-Y911</f>
        <v>0</v>
      </c>
      <c r="AA911" s="8"/>
      <c r="AB911" s="17" t="str">
        <f t="shared" ref="AB911:AB920" si="509">IF(AF911=0,"П",IF(AF911=1.5,"Н",IF(AF911=3,"В")))</f>
        <v>П</v>
      </c>
      <c r="AC911" s="8"/>
      <c r="AD911" s="18"/>
      <c r="AE911" s="18"/>
      <c r="AF911" s="19"/>
    </row>
    <row r="912" spans="1:32" ht="15.75" x14ac:dyDescent="0.25">
      <c r="B912" s="8"/>
      <c r="C912" s="8"/>
      <c r="D912" s="8"/>
      <c r="E912" s="43">
        <f t="shared" ref="E912:E920" si="510">IF(P912=0,1,0)</f>
        <v>1</v>
      </c>
      <c r="F912" s="43">
        <f t="shared" si="500"/>
        <v>0</v>
      </c>
      <c r="G912" s="43">
        <f t="shared" si="501"/>
        <v>0</v>
      </c>
      <c r="H912" s="43">
        <f t="shared" ref="H912:H920" si="511">IF(P912=3,1,0)</f>
        <v>0</v>
      </c>
      <c r="I912" s="43">
        <f t="shared" si="502"/>
        <v>0</v>
      </c>
      <c r="J912" s="43">
        <f t="shared" si="503"/>
        <v>0</v>
      </c>
      <c r="K912" s="8"/>
      <c r="L912" s="17" t="str">
        <f t="shared" si="504"/>
        <v>П</v>
      </c>
      <c r="M912" s="20"/>
      <c r="N912" s="18"/>
      <c r="O912" s="18"/>
      <c r="P912" s="19"/>
      <c r="Q912" s="10"/>
      <c r="R912" s="8"/>
      <c r="S912" s="8"/>
      <c r="T912" s="8"/>
      <c r="U912" s="43">
        <f t="shared" ref="U912:U920" si="512">IF(AF912=0,1,0)</f>
        <v>1</v>
      </c>
      <c r="V912" s="43">
        <f t="shared" si="505"/>
        <v>0</v>
      </c>
      <c r="W912" s="43">
        <f t="shared" si="506"/>
        <v>0</v>
      </c>
      <c r="X912" s="43">
        <f t="shared" ref="X912:X920" si="513">IF(AF912=3,1,0)</f>
        <v>0</v>
      </c>
      <c r="Y912" s="43">
        <f t="shared" si="507"/>
        <v>0</v>
      </c>
      <c r="Z912" s="43">
        <f t="shared" si="508"/>
        <v>0</v>
      </c>
      <c r="AA912" s="8"/>
      <c r="AB912" s="17" t="str">
        <f t="shared" si="509"/>
        <v>П</v>
      </c>
      <c r="AC912" s="20"/>
      <c r="AD912" s="18"/>
      <c r="AE912" s="18"/>
      <c r="AF912" s="19"/>
    </row>
    <row r="913" spans="2:32" ht="15.75" x14ac:dyDescent="0.25">
      <c r="B913" s="8"/>
      <c r="C913" s="8"/>
      <c r="D913" s="8"/>
      <c r="E913" s="43">
        <f t="shared" si="510"/>
        <v>1</v>
      </c>
      <c r="F913" s="43">
        <f t="shared" si="500"/>
        <v>0</v>
      </c>
      <c r="G913" s="43">
        <f t="shared" si="501"/>
        <v>0</v>
      </c>
      <c r="H913" s="43">
        <f t="shared" si="511"/>
        <v>0</v>
      </c>
      <c r="I913" s="43">
        <f t="shared" si="502"/>
        <v>0</v>
      </c>
      <c r="J913" s="43">
        <f t="shared" si="503"/>
        <v>0</v>
      </c>
      <c r="K913" s="8"/>
      <c r="L913" s="17" t="str">
        <f t="shared" si="504"/>
        <v>П</v>
      </c>
      <c r="M913" s="20"/>
      <c r="N913" s="18"/>
      <c r="O913" s="18"/>
      <c r="P913" s="19"/>
      <c r="Q913" s="10"/>
      <c r="R913" s="8"/>
      <c r="S913" s="8"/>
      <c r="T913" s="8"/>
      <c r="U913" s="43">
        <f t="shared" si="512"/>
        <v>1</v>
      </c>
      <c r="V913" s="43">
        <f t="shared" si="505"/>
        <v>0</v>
      </c>
      <c r="W913" s="43">
        <f t="shared" si="506"/>
        <v>0</v>
      </c>
      <c r="X913" s="43">
        <f t="shared" si="513"/>
        <v>0</v>
      </c>
      <c r="Y913" s="43">
        <f t="shared" si="507"/>
        <v>0</v>
      </c>
      <c r="Z913" s="43">
        <f t="shared" si="508"/>
        <v>0</v>
      </c>
      <c r="AA913" s="8"/>
      <c r="AB913" s="17" t="str">
        <f t="shared" si="509"/>
        <v>П</v>
      </c>
      <c r="AC913" s="20"/>
      <c r="AD913" s="18"/>
      <c r="AE913" s="18"/>
      <c r="AF913" s="19"/>
    </row>
    <row r="914" spans="2:32" ht="15.75" x14ac:dyDescent="0.25">
      <c r="B914" s="8"/>
      <c r="C914" s="8"/>
      <c r="D914" s="8"/>
      <c r="E914" s="43">
        <f t="shared" si="510"/>
        <v>1</v>
      </c>
      <c r="F914" s="43">
        <f t="shared" si="500"/>
        <v>0</v>
      </c>
      <c r="G914" s="43">
        <f t="shared" si="501"/>
        <v>0</v>
      </c>
      <c r="H914" s="43">
        <f t="shared" si="511"/>
        <v>0</v>
      </c>
      <c r="I914" s="43">
        <f t="shared" si="502"/>
        <v>0</v>
      </c>
      <c r="J914" s="43">
        <f t="shared" si="503"/>
        <v>0</v>
      </c>
      <c r="K914" s="8"/>
      <c r="L914" s="17" t="str">
        <f t="shared" si="504"/>
        <v>П</v>
      </c>
      <c r="M914" s="20"/>
      <c r="N914" s="18"/>
      <c r="O914" s="18"/>
      <c r="P914" s="19"/>
      <c r="Q914" s="10"/>
      <c r="R914" s="8"/>
      <c r="S914" s="8"/>
      <c r="T914" s="8"/>
      <c r="U914" s="43">
        <f t="shared" si="512"/>
        <v>1</v>
      </c>
      <c r="V914" s="43">
        <f t="shared" si="505"/>
        <v>0</v>
      </c>
      <c r="W914" s="43">
        <f t="shared" si="506"/>
        <v>0</v>
      </c>
      <c r="X914" s="43">
        <f t="shared" si="513"/>
        <v>0</v>
      </c>
      <c r="Y914" s="43">
        <f t="shared" si="507"/>
        <v>0</v>
      </c>
      <c r="Z914" s="43">
        <f t="shared" si="508"/>
        <v>0</v>
      </c>
      <c r="AA914" s="8"/>
      <c r="AB914" s="17" t="str">
        <f t="shared" si="509"/>
        <v>П</v>
      </c>
      <c r="AC914" s="20"/>
      <c r="AD914" s="18"/>
      <c r="AE914" s="18"/>
      <c r="AF914" s="19"/>
    </row>
    <row r="915" spans="2:32" ht="15.75" x14ac:dyDescent="0.25">
      <c r="B915" s="8"/>
      <c r="C915" s="8"/>
      <c r="D915" s="8"/>
      <c r="E915" s="43">
        <f t="shared" si="510"/>
        <v>1</v>
      </c>
      <c r="F915" s="43">
        <f t="shared" si="500"/>
        <v>0</v>
      </c>
      <c r="G915" s="43">
        <f t="shared" si="501"/>
        <v>0</v>
      </c>
      <c r="H915" s="43">
        <f t="shared" si="511"/>
        <v>0</v>
      </c>
      <c r="I915" s="43">
        <f t="shared" si="502"/>
        <v>0</v>
      </c>
      <c r="J915" s="43">
        <f t="shared" si="503"/>
        <v>0</v>
      </c>
      <c r="K915" s="8"/>
      <c r="L915" s="17" t="str">
        <f t="shared" si="504"/>
        <v>П</v>
      </c>
      <c r="M915" s="20"/>
      <c r="N915" s="18"/>
      <c r="O915" s="18"/>
      <c r="P915" s="19"/>
      <c r="Q915" s="10"/>
      <c r="R915" s="8"/>
      <c r="S915" s="8"/>
      <c r="T915" s="8"/>
      <c r="U915" s="43">
        <f t="shared" si="512"/>
        <v>1</v>
      </c>
      <c r="V915" s="43">
        <f t="shared" si="505"/>
        <v>0</v>
      </c>
      <c r="W915" s="43">
        <f t="shared" si="506"/>
        <v>0</v>
      </c>
      <c r="X915" s="43">
        <f t="shared" si="513"/>
        <v>0</v>
      </c>
      <c r="Y915" s="43">
        <f t="shared" si="507"/>
        <v>0</v>
      </c>
      <c r="Z915" s="43">
        <f t="shared" si="508"/>
        <v>0</v>
      </c>
      <c r="AA915" s="8"/>
      <c r="AB915" s="17" t="str">
        <f t="shared" si="509"/>
        <v>П</v>
      </c>
      <c r="AC915" s="20"/>
      <c r="AD915" s="18"/>
      <c r="AE915" s="18"/>
      <c r="AF915" s="19"/>
    </row>
    <row r="916" spans="2:32" ht="15.75" x14ac:dyDescent="0.25">
      <c r="B916" s="8"/>
      <c r="C916" s="8"/>
      <c r="D916" s="8"/>
      <c r="E916" s="43">
        <f t="shared" si="510"/>
        <v>1</v>
      </c>
      <c r="F916" s="43">
        <f t="shared" si="500"/>
        <v>0</v>
      </c>
      <c r="G916" s="43">
        <f t="shared" si="501"/>
        <v>0</v>
      </c>
      <c r="H916" s="43">
        <f t="shared" si="511"/>
        <v>0</v>
      </c>
      <c r="I916" s="43">
        <f t="shared" si="502"/>
        <v>0</v>
      </c>
      <c r="J916" s="43">
        <f t="shared" si="503"/>
        <v>0</v>
      </c>
      <c r="K916" s="8"/>
      <c r="L916" s="17" t="str">
        <f t="shared" si="504"/>
        <v>П</v>
      </c>
      <c r="M916" s="20"/>
      <c r="N916" s="18"/>
      <c r="O916" s="18"/>
      <c r="P916" s="19"/>
      <c r="Q916" s="10"/>
      <c r="R916" s="8"/>
      <c r="S916" s="8"/>
      <c r="T916" s="8"/>
      <c r="U916" s="43">
        <f t="shared" si="512"/>
        <v>1</v>
      </c>
      <c r="V916" s="43">
        <f t="shared" si="505"/>
        <v>0</v>
      </c>
      <c r="W916" s="43">
        <f t="shared" si="506"/>
        <v>0</v>
      </c>
      <c r="X916" s="43">
        <f t="shared" si="513"/>
        <v>0</v>
      </c>
      <c r="Y916" s="43">
        <f t="shared" si="507"/>
        <v>0</v>
      </c>
      <c r="Z916" s="43">
        <f t="shared" si="508"/>
        <v>0</v>
      </c>
      <c r="AA916" s="8"/>
      <c r="AB916" s="17" t="str">
        <f t="shared" si="509"/>
        <v>П</v>
      </c>
      <c r="AC916" s="20"/>
      <c r="AD916" s="18"/>
      <c r="AE916" s="18"/>
      <c r="AF916" s="19"/>
    </row>
    <row r="917" spans="2:32" ht="15.75" x14ac:dyDescent="0.25">
      <c r="B917" s="8"/>
      <c r="C917" s="8"/>
      <c r="D917" s="8"/>
      <c r="E917" s="43">
        <f t="shared" si="510"/>
        <v>1</v>
      </c>
      <c r="F917" s="43">
        <f t="shared" si="500"/>
        <v>0</v>
      </c>
      <c r="G917" s="43">
        <f t="shared" si="501"/>
        <v>0</v>
      </c>
      <c r="H917" s="43">
        <f t="shared" si="511"/>
        <v>0</v>
      </c>
      <c r="I917" s="43">
        <f t="shared" si="502"/>
        <v>0</v>
      </c>
      <c r="J917" s="43">
        <f t="shared" si="503"/>
        <v>0</v>
      </c>
      <c r="K917" s="8"/>
      <c r="L917" s="17" t="str">
        <f t="shared" si="504"/>
        <v>П</v>
      </c>
      <c r="M917" s="20"/>
      <c r="N917" s="18"/>
      <c r="O917" s="18"/>
      <c r="P917" s="19"/>
      <c r="Q917" s="10"/>
      <c r="R917" s="8"/>
      <c r="S917" s="8"/>
      <c r="T917" s="8"/>
      <c r="U917" s="43">
        <f t="shared" si="512"/>
        <v>1</v>
      </c>
      <c r="V917" s="43">
        <f t="shared" si="505"/>
        <v>0</v>
      </c>
      <c r="W917" s="43">
        <f t="shared" si="506"/>
        <v>0</v>
      </c>
      <c r="X917" s="43">
        <f t="shared" si="513"/>
        <v>0</v>
      </c>
      <c r="Y917" s="43">
        <f t="shared" si="507"/>
        <v>0</v>
      </c>
      <c r="Z917" s="43">
        <f t="shared" si="508"/>
        <v>0</v>
      </c>
      <c r="AA917" s="8"/>
      <c r="AB917" s="17" t="str">
        <f t="shared" si="509"/>
        <v>П</v>
      </c>
      <c r="AC917" s="20"/>
      <c r="AD917" s="18"/>
      <c r="AE917" s="18"/>
      <c r="AF917" s="19"/>
    </row>
    <row r="918" spans="2:32" ht="15.75" x14ac:dyDescent="0.25">
      <c r="B918" s="8"/>
      <c r="C918" s="8"/>
      <c r="D918" s="8"/>
      <c r="E918" s="43">
        <f t="shared" si="510"/>
        <v>1</v>
      </c>
      <c r="F918" s="43">
        <f t="shared" si="500"/>
        <v>0</v>
      </c>
      <c r="G918" s="43">
        <f t="shared" si="501"/>
        <v>0</v>
      </c>
      <c r="H918" s="43">
        <f t="shared" si="511"/>
        <v>0</v>
      </c>
      <c r="I918" s="43">
        <f t="shared" si="502"/>
        <v>0</v>
      </c>
      <c r="J918" s="43">
        <f t="shared" si="503"/>
        <v>0</v>
      </c>
      <c r="K918" s="8"/>
      <c r="L918" s="17" t="str">
        <f t="shared" si="504"/>
        <v>П</v>
      </c>
      <c r="M918" s="20"/>
      <c r="N918" s="18"/>
      <c r="O918" s="18"/>
      <c r="P918" s="19"/>
      <c r="Q918" s="10"/>
      <c r="R918" s="8"/>
      <c r="S918" s="8"/>
      <c r="T918" s="8"/>
      <c r="U918" s="43">
        <f t="shared" si="512"/>
        <v>1</v>
      </c>
      <c r="V918" s="43">
        <f t="shared" si="505"/>
        <v>0</v>
      </c>
      <c r="W918" s="43">
        <f t="shared" si="506"/>
        <v>0</v>
      </c>
      <c r="X918" s="43">
        <f t="shared" si="513"/>
        <v>0</v>
      </c>
      <c r="Y918" s="43">
        <f t="shared" si="507"/>
        <v>0</v>
      </c>
      <c r="Z918" s="43">
        <f t="shared" si="508"/>
        <v>0</v>
      </c>
      <c r="AA918" s="8"/>
      <c r="AB918" s="17" t="str">
        <f t="shared" si="509"/>
        <v>П</v>
      </c>
      <c r="AC918" s="20"/>
      <c r="AD918" s="18"/>
      <c r="AE918" s="18"/>
      <c r="AF918" s="19"/>
    </row>
    <row r="919" spans="2:32" ht="15.75" x14ac:dyDescent="0.25">
      <c r="B919" s="8"/>
      <c r="C919" s="8"/>
      <c r="D919" s="8"/>
      <c r="E919" s="43">
        <f t="shared" si="510"/>
        <v>1</v>
      </c>
      <c r="F919" s="43">
        <f t="shared" si="500"/>
        <v>0</v>
      </c>
      <c r="G919" s="43">
        <f t="shared" si="501"/>
        <v>0</v>
      </c>
      <c r="H919" s="43">
        <f t="shared" si="511"/>
        <v>0</v>
      </c>
      <c r="I919" s="43">
        <f t="shared" si="502"/>
        <v>0</v>
      </c>
      <c r="J919" s="43">
        <f t="shared" si="503"/>
        <v>0</v>
      </c>
      <c r="K919" s="8"/>
      <c r="L919" s="17" t="str">
        <f t="shared" si="504"/>
        <v>П</v>
      </c>
      <c r="M919" s="20"/>
      <c r="N919" s="18"/>
      <c r="O919" s="18"/>
      <c r="P919" s="19"/>
      <c r="Q919" s="10"/>
      <c r="R919" s="8"/>
      <c r="S919" s="8"/>
      <c r="T919" s="8"/>
      <c r="U919" s="43">
        <f t="shared" si="512"/>
        <v>1</v>
      </c>
      <c r="V919" s="43">
        <f t="shared" si="505"/>
        <v>0</v>
      </c>
      <c r="W919" s="43">
        <f t="shared" si="506"/>
        <v>0</v>
      </c>
      <c r="X919" s="43">
        <f t="shared" si="513"/>
        <v>0</v>
      </c>
      <c r="Y919" s="43">
        <f t="shared" si="507"/>
        <v>0</v>
      </c>
      <c r="Z919" s="43">
        <f t="shared" si="508"/>
        <v>0</v>
      </c>
      <c r="AA919" s="8"/>
      <c r="AB919" s="17" t="str">
        <f t="shared" si="509"/>
        <v>П</v>
      </c>
      <c r="AC919" s="20"/>
      <c r="AD919" s="18"/>
      <c r="AE919" s="18"/>
      <c r="AF919" s="19"/>
    </row>
    <row r="920" spans="2:32" ht="15.75" x14ac:dyDescent="0.25">
      <c r="B920" s="8"/>
      <c r="C920" s="8"/>
      <c r="D920" s="8"/>
      <c r="E920" s="43">
        <f t="shared" si="510"/>
        <v>1</v>
      </c>
      <c r="F920" s="43">
        <f t="shared" si="500"/>
        <v>0</v>
      </c>
      <c r="G920" s="43">
        <f t="shared" si="501"/>
        <v>0</v>
      </c>
      <c r="H920" s="43">
        <f t="shared" si="511"/>
        <v>0</v>
      </c>
      <c r="I920" s="43">
        <f t="shared" si="502"/>
        <v>0</v>
      </c>
      <c r="J920" s="43">
        <f t="shared" si="503"/>
        <v>0</v>
      </c>
      <c r="K920" s="8"/>
      <c r="L920" s="17" t="str">
        <f t="shared" si="504"/>
        <v>П</v>
      </c>
      <c r="M920" s="20"/>
      <c r="N920" s="18"/>
      <c r="O920" s="18"/>
      <c r="P920" s="19"/>
      <c r="Q920" s="10"/>
      <c r="R920" s="8"/>
      <c r="S920" s="8"/>
      <c r="T920" s="8"/>
      <c r="U920" s="43">
        <f t="shared" si="512"/>
        <v>1</v>
      </c>
      <c r="V920" s="43">
        <f t="shared" si="505"/>
        <v>0</v>
      </c>
      <c r="W920" s="43">
        <f t="shared" si="506"/>
        <v>0</v>
      </c>
      <c r="X920" s="43">
        <f t="shared" si="513"/>
        <v>0</v>
      </c>
      <c r="Y920" s="43">
        <f t="shared" si="507"/>
        <v>0</v>
      </c>
      <c r="Z920" s="43">
        <f t="shared" si="508"/>
        <v>0</v>
      </c>
      <c r="AA920" s="8"/>
      <c r="AB920" s="17" t="str">
        <f t="shared" si="509"/>
        <v>П</v>
      </c>
      <c r="AC920" s="20"/>
      <c r="AD920" s="18"/>
      <c r="AE920" s="18"/>
      <c r="AF920" s="19"/>
    </row>
    <row r="921" spans="2:32" ht="18.75" x14ac:dyDescent="0.25">
      <c r="B921" s="8"/>
      <c r="C921" s="8"/>
      <c r="D921" s="8"/>
      <c r="E921" s="21">
        <f t="shared" ref="E921:J921" si="514">SUM(E911:E915)</f>
        <v>5</v>
      </c>
      <c r="F921" s="22">
        <f t="shared" si="514"/>
        <v>0</v>
      </c>
      <c r="G921" s="22">
        <f t="shared" si="514"/>
        <v>0</v>
      </c>
      <c r="H921" s="23">
        <f t="shared" si="514"/>
        <v>0</v>
      </c>
      <c r="I921" s="22">
        <f t="shared" si="514"/>
        <v>0</v>
      </c>
      <c r="J921" s="22">
        <f t="shared" si="514"/>
        <v>0</v>
      </c>
      <c r="K921" s="8"/>
      <c r="L921" s="8"/>
      <c r="M921" s="20"/>
      <c r="N921" s="9"/>
      <c r="O921" s="9"/>
      <c r="P921" s="18">
        <f>SUM(P911:P920)</f>
        <v>0</v>
      </c>
      <c r="Q921" s="10"/>
      <c r="R921" s="8"/>
      <c r="S921" s="8"/>
      <c r="T921" s="8"/>
      <c r="U921" s="21">
        <f t="shared" ref="U921:Z921" si="515">SUM(U911:U915)</f>
        <v>5</v>
      </c>
      <c r="V921" s="22">
        <f t="shared" si="515"/>
        <v>0</v>
      </c>
      <c r="W921" s="22">
        <f t="shared" si="515"/>
        <v>0</v>
      </c>
      <c r="X921" s="23">
        <f t="shared" si="515"/>
        <v>0</v>
      </c>
      <c r="Y921" s="22">
        <f t="shared" si="515"/>
        <v>0</v>
      </c>
      <c r="Z921" s="22">
        <f t="shared" si="515"/>
        <v>0</v>
      </c>
      <c r="AA921" s="8"/>
      <c r="AB921" s="8"/>
      <c r="AC921" s="20"/>
      <c r="AD921" s="9"/>
      <c r="AE921" s="9"/>
      <c r="AF921" s="19">
        <f>SUM(AF911:AF920)</f>
        <v>0</v>
      </c>
    </row>
    <row r="922" spans="2:32" ht="15.75" x14ac:dyDescent="0.25"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24"/>
      <c r="O922" s="9"/>
      <c r="P922" s="8">
        <f>SUM(P911:P921)</f>
        <v>0</v>
      </c>
      <c r="Q922" s="10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58"/>
      <c r="AE922" s="58"/>
      <c r="AF922" s="8"/>
    </row>
    <row r="923" spans="2:32" ht="18.75" x14ac:dyDescent="0.25">
      <c r="B923" s="8"/>
      <c r="C923" s="8"/>
      <c r="D923" s="8"/>
      <c r="E923" s="25">
        <f t="shared" ref="E923:J923" si="516">SUM(E916:E920)</f>
        <v>5</v>
      </c>
      <c r="F923" s="22">
        <f t="shared" si="516"/>
        <v>0</v>
      </c>
      <c r="G923" s="22">
        <f t="shared" si="516"/>
        <v>0</v>
      </c>
      <c r="H923" s="14">
        <f t="shared" si="516"/>
        <v>0</v>
      </c>
      <c r="I923" s="22">
        <f t="shared" si="516"/>
        <v>0</v>
      </c>
      <c r="J923" s="22">
        <f t="shared" si="516"/>
        <v>0</v>
      </c>
      <c r="K923" s="8"/>
      <c r="L923" s="8"/>
      <c r="M923" s="8"/>
      <c r="N923" s="9"/>
      <c r="O923" s="8"/>
      <c r="P923" s="8"/>
      <c r="Q923" s="10"/>
      <c r="R923" s="8"/>
      <c r="S923" s="8"/>
      <c r="T923" s="8"/>
      <c r="U923" s="25">
        <f t="shared" ref="U923:Z923" si="517">SUM(U916:U920)</f>
        <v>5</v>
      </c>
      <c r="V923" s="22">
        <f t="shared" si="517"/>
        <v>0</v>
      </c>
      <c r="W923" s="22">
        <f t="shared" si="517"/>
        <v>0</v>
      </c>
      <c r="X923" s="14">
        <f t="shared" si="517"/>
        <v>0</v>
      </c>
      <c r="Y923" s="22">
        <f t="shared" si="517"/>
        <v>0</v>
      </c>
      <c r="Z923" s="22">
        <f t="shared" si="517"/>
        <v>0</v>
      </c>
      <c r="AA923" s="8"/>
      <c r="AB923" s="8"/>
      <c r="AC923" s="8"/>
      <c r="AD923" s="8"/>
      <c r="AE923" s="8"/>
      <c r="AF923" s="8"/>
    </row>
    <row r="924" spans="2:32" ht="18.75" x14ac:dyDescent="0.25">
      <c r="B924" s="8"/>
      <c r="C924" s="8"/>
      <c r="D924" s="8"/>
      <c r="E924" s="12">
        <f t="shared" ref="E924:J924" si="518">SUM(E911:E920)</f>
        <v>10</v>
      </c>
      <c r="F924" s="22">
        <f t="shared" si="518"/>
        <v>0</v>
      </c>
      <c r="G924" s="22">
        <f t="shared" si="518"/>
        <v>0</v>
      </c>
      <c r="H924" s="14">
        <f t="shared" si="518"/>
        <v>0</v>
      </c>
      <c r="I924" s="22">
        <f t="shared" si="518"/>
        <v>0</v>
      </c>
      <c r="J924" s="22">
        <f t="shared" si="518"/>
        <v>0</v>
      </c>
      <c r="K924" s="8"/>
      <c r="L924" s="8"/>
      <c r="M924" s="8"/>
      <c r="N924" s="9"/>
      <c r="O924" s="8"/>
      <c r="P924" s="8"/>
      <c r="Q924" s="10"/>
      <c r="R924" s="8"/>
      <c r="S924" s="8"/>
      <c r="T924" s="8"/>
      <c r="U924" s="12">
        <f t="shared" ref="U924:Z924" si="519">SUM(U911:U920)</f>
        <v>10</v>
      </c>
      <c r="V924" s="22">
        <f t="shared" si="519"/>
        <v>0</v>
      </c>
      <c r="W924" s="22">
        <f t="shared" si="519"/>
        <v>0</v>
      </c>
      <c r="X924" s="14">
        <f t="shared" si="519"/>
        <v>0</v>
      </c>
      <c r="Y924" s="22">
        <f t="shared" si="519"/>
        <v>0</v>
      </c>
      <c r="Z924" s="22">
        <f t="shared" si="519"/>
        <v>0</v>
      </c>
      <c r="AA924" s="8"/>
      <c r="AB924" s="8"/>
      <c r="AC924" s="8"/>
      <c r="AD924" s="8"/>
      <c r="AE924" s="8"/>
      <c r="AF924" s="8"/>
    </row>
    <row r="925" spans="2:32" ht="15" x14ac:dyDescent="0.25"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9"/>
      <c r="O925" s="8"/>
      <c r="P925" s="8"/>
      <c r="Q925" s="10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</row>
    <row r="926" spans="2:32" ht="15" x14ac:dyDescent="0.25"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9"/>
      <c r="O926" s="8"/>
      <c r="P926" s="8"/>
      <c r="Q926" s="10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</row>
    <row r="927" spans="2:32" ht="15" x14ac:dyDescent="0.25"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9"/>
      <c r="O927" s="8"/>
      <c r="P927" s="8"/>
      <c r="Q927" s="10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</row>
    <row r="928" spans="2:32" ht="15" x14ac:dyDescent="0.25"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9"/>
      <c r="O928" s="8"/>
      <c r="P928" s="8"/>
      <c r="Q928" s="10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</row>
    <row r="929" spans="1:32" ht="15" x14ac:dyDescent="0.25"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9"/>
      <c r="O929" s="8"/>
      <c r="P929" s="8"/>
      <c r="Q929" s="10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</row>
    <row r="930" spans="1:32" ht="18.75" x14ac:dyDescent="0.3">
      <c r="B930" s="59" t="s">
        <v>7</v>
      </c>
      <c r="C930" s="60"/>
      <c r="D930" s="26">
        <f>B907</f>
        <v>26</v>
      </c>
      <c r="E930" s="59">
        <f>D907</f>
        <v>44763</v>
      </c>
      <c r="F930" s="61"/>
      <c r="G930" s="61"/>
      <c r="H930" s="62"/>
      <c r="I930" s="59" t="str">
        <f>Y907</f>
        <v>чемпионат</v>
      </c>
      <c r="J930" s="63"/>
      <c r="K930" s="63"/>
      <c r="L930" s="63"/>
      <c r="M930" s="63"/>
      <c r="N930" s="60"/>
      <c r="O930" s="8"/>
      <c r="P930" s="64" t="s">
        <v>8</v>
      </c>
      <c r="Q930" s="65"/>
      <c r="R930" s="65"/>
      <c r="S930" s="65"/>
      <c r="T930" s="65"/>
      <c r="U930" s="65"/>
      <c r="V930" s="27" t="s">
        <v>9</v>
      </c>
      <c r="W930" s="28" t="s">
        <v>10</v>
      </c>
      <c r="X930" s="8"/>
      <c r="Y930" s="66" t="s">
        <v>11</v>
      </c>
      <c r="Z930" s="67"/>
      <c r="AA930" s="67"/>
      <c r="AB930" s="67"/>
      <c r="AC930" s="67"/>
      <c r="AD930" s="67"/>
      <c r="AE930" s="29" t="s">
        <v>9</v>
      </c>
      <c r="AF930" s="30" t="s">
        <v>10</v>
      </c>
    </row>
    <row r="931" spans="1:32" ht="15.75" x14ac:dyDescent="0.25">
      <c r="B931" s="68" t="str">
        <f>I907</f>
        <v>ком 1</v>
      </c>
      <c r="C931" s="69"/>
      <c r="D931" s="70"/>
      <c r="E931" s="74" t="s">
        <v>12</v>
      </c>
      <c r="F931" s="74"/>
      <c r="G931" s="74" t="s">
        <v>13</v>
      </c>
      <c r="H931" s="74"/>
      <c r="I931" s="49" t="s">
        <v>14</v>
      </c>
      <c r="J931" s="51"/>
      <c r="K931" s="44" t="s">
        <v>15</v>
      </c>
      <c r="L931" s="45"/>
      <c r="M931" s="19"/>
      <c r="N931" s="19"/>
      <c r="O931" s="8"/>
      <c r="P931" s="44" t="s">
        <v>16</v>
      </c>
      <c r="Q931" s="45"/>
      <c r="R931" s="43" t="s">
        <v>17</v>
      </c>
      <c r="S931" s="43" t="s">
        <v>18</v>
      </c>
      <c r="T931" s="41" t="s">
        <v>19</v>
      </c>
      <c r="U931" s="43" t="s">
        <v>20</v>
      </c>
      <c r="V931" s="31"/>
      <c r="W931" s="32"/>
      <c r="X931" s="8"/>
      <c r="Y931" s="44" t="s">
        <v>16</v>
      </c>
      <c r="Z931" s="45"/>
      <c r="AA931" s="43" t="s">
        <v>21</v>
      </c>
      <c r="AB931" s="43" t="s">
        <v>18</v>
      </c>
      <c r="AC931" s="41" t="s">
        <v>22</v>
      </c>
      <c r="AD931" s="43" t="s">
        <v>20</v>
      </c>
      <c r="AE931" s="31"/>
      <c r="AF931" s="32"/>
    </row>
    <row r="932" spans="1:32" ht="15.75" x14ac:dyDescent="0.25">
      <c r="B932" s="71"/>
      <c r="C932" s="72"/>
      <c r="D932" s="73"/>
      <c r="E932" s="43">
        <f>SUM(I911:I920)</f>
        <v>0</v>
      </c>
      <c r="F932" s="33" t="s">
        <v>23</v>
      </c>
      <c r="G932" s="43">
        <f>SUM(J911:J920)</f>
        <v>0</v>
      </c>
      <c r="H932" s="33" t="s">
        <v>23</v>
      </c>
      <c r="I932" s="31"/>
      <c r="J932" s="31" t="s">
        <v>20</v>
      </c>
      <c r="K932" s="44" t="s">
        <v>24</v>
      </c>
      <c r="L932" s="45"/>
      <c r="M932" s="44">
        <f>SUM(M931:N931)</f>
        <v>0</v>
      </c>
      <c r="N932" s="45"/>
      <c r="O932" s="8"/>
      <c r="P932" s="44" t="s">
        <v>16</v>
      </c>
      <c r="Q932" s="45"/>
      <c r="R932" s="43" t="s">
        <v>25</v>
      </c>
      <c r="S932" s="43" t="s">
        <v>18</v>
      </c>
      <c r="T932" s="41" t="s">
        <v>26</v>
      </c>
      <c r="U932" s="43" t="s">
        <v>20</v>
      </c>
      <c r="V932" s="31"/>
      <c r="W932" s="32"/>
      <c r="X932" s="8"/>
      <c r="Y932" s="44" t="s">
        <v>16</v>
      </c>
      <c r="Z932" s="45"/>
      <c r="AA932" s="43" t="s">
        <v>27</v>
      </c>
      <c r="AB932" s="43" t="s">
        <v>18</v>
      </c>
      <c r="AC932" s="41" t="s">
        <v>28</v>
      </c>
      <c r="AD932" s="43" t="s">
        <v>20</v>
      </c>
      <c r="AE932" s="31"/>
      <c r="AF932" s="32"/>
    </row>
    <row r="933" spans="1:32" ht="15.75" customHeight="1" x14ac:dyDescent="0.25">
      <c r="B933" s="74" t="str">
        <f>R907</f>
        <v>ком 2</v>
      </c>
      <c r="C933" s="74"/>
      <c r="D933" s="74"/>
      <c r="E933" s="74" t="s">
        <v>12</v>
      </c>
      <c r="F933" s="74"/>
      <c r="G933" s="74" t="s">
        <v>13</v>
      </c>
      <c r="H933" s="74"/>
      <c r="I933" s="49" t="s">
        <v>14</v>
      </c>
      <c r="J933" s="51"/>
      <c r="K933" s="78">
        <f>P921/30</f>
        <v>0</v>
      </c>
      <c r="L933" s="79"/>
      <c r="M933" s="82">
        <f>AF921/30</f>
        <v>0</v>
      </c>
      <c r="N933" s="82"/>
      <c r="O933" s="8"/>
      <c r="P933" s="44" t="s">
        <v>16</v>
      </c>
      <c r="Q933" s="45"/>
      <c r="R933" s="43" t="s">
        <v>29</v>
      </c>
      <c r="S933" s="43" t="s">
        <v>18</v>
      </c>
      <c r="T933" s="83" t="s">
        <v>30</v>
      </c>
      <c r="U933" s="84"/>
      <c r="V933" s="31"/>
      <c r="W933" s="32"/>
      <c r="X933" s="8"/>
      <c r="Y933" s="44" t="s">
        <v>16</v>
      </c>
      <c r="Z933" s="45"/>
      <c r="AA933" s="43" t="s">
        <v>31</v>
      </c>
      <c r="AB933" s="44" t="s">
        <v>32</v>
      </c>
      <c r="AC933" s="77"/>
      <c r="AD933" s="45"/>
      <c r="AE933" s="31"/>
      <c r="AF933" s="32"/>
    </row>
    <row r="934" spans="1:32" ht="15.75" customHeight="1" x14ac:dyDescent="0.25">
      <c r="B934" s="74"/>
      <c r="C934" s="74"/>
      <c r="D934" s="74"/>
      <c r="E934" s="43">
        <f>SUM(Y911:Y920)</f>
        <v>0</v>
      </c>
      <c r="F934" s="33" t="s">
        <v>23</v>
      </c>
      <c r="G934" s="43">
        <f>SUM(Z911:Z920)</f>
        <v>0</v>
      </c>
      <c r="H934" s="33" t="s">
        <v>23</v>
      </c>
      <c r="I934" s="32"/>
      <c r="J934" s="34" t="s">
        <v>20</v>
      </c>
      <c r="K934" s="80"/>
      <c r="L934" s="81"/>
      <c r="M934" s="82"/>
      <c r="N934" s="82"/>
      <c r="O934" s="8"/>
      <c r="P934" s="44" t="s">
        <v>33</v>
      </c>
      <c r="Q934" s="77"/>
      <c r="R934" s="77"/>
      <c r="S934" s="77"/>
      <c r="T934" s="77"/>
      <c r="U934" s="45"/>
      <c r="V934" s="32">
        <f>SUM(V931:V933)</f>
        <v>0</v>
      </c>
      <c r="W934" s="32">
        <f>SUM(W931:W933)</f>
        <v>0</v>
      </c>
      <c r="X934" s="8"/>
      <c r="Y934" s="44" t="s">
        <v>16</v>
      </c>
      <c r="Z934" s="45"/>
      <c r="AA934" s="43" t="s">
        <v>34</v>
      </c>
      <c r="AB934" s="44" t="s">
        <v>32</v>
      </c>
      <c r="AC934" s="77"/>
      <c r="AD934" s="45"/>
      <c r="AE934" s="31"/>
      <c r="AF934" s="32"/>
    </row>
    <row r="935" spans="1:32" ht="18.75" x14ac:dyDescent="0.25">
      <c r="B935" s="8"/>
      <c r="C935" s="8"/>
      <c r="D935" s="8"/>
      <c r="E935" s="8"/>
      <c r="F935" s="46" t="s">
        <v>35</v>
      </c>
      <c r="G935" s="47"/>
      <c r="H935" s="47"/>
      <c r="I935" s="47"/>
      <c r="J935" s="48"/>
      <c r="K935" s="35" t="str">
        <f>_xlfn.CONCAT(F923," ",":"," ",F921)</f>
        <v>0 : 0</v>
      </c>
      <c r="L935" s="22">
        <f>F924</f>
        <v>0</v>
      </c>
      <c r="M935" s="35" t="str">
        <f>_xlfn.CONCAT(V923," ",":"," ",V921)</f>
        <v>0 : 0</v>
      </c>
      <c r="N935" s="22">
        <f>V924</f>
        <v>0</v>
      </c>
      <c r="O935" s="8"/>
      <c r="P935" s="44" t="s">
        <v>36</v>
      </c>
      <c r="Q935" s="77"/>
      <c r="R935" s="77"/>
      <c r="S935" s="77"/>
      <c r="T935" s="77"/>
      <c r="U935" s="45"/>
      <c r="V935" s="44">
        <f>V934+W934</f>
        <v>0</v>
      </c>
      <c r="W935" s="45"/>
      <c r="X935" s="8"/>
      <c r="Y935" s="44" t="s">
        <v>16</v>
      </c>
      <c r="Z935" s="45"/>
      <c r="AA935" s="43" t="s">
        <v>37</v>
      </c>
      <c r="AB935" s="44" t="s">
        <v>32</v>
      </c>
      <c r="AC935" s="77"/>
      <c r="AD935" s="45"/>
      <c r="AE935" s="31"/>
      <c r="AF935" s="32"/>
    </row>
    <row r="936" spans="1:32" ht="18.75" x14ac:dyDescent="0.25">
      <c r="B936" s="75" t="str">
        <f>IF((M931)&gt;(N931),"П1",IF((M931)&lt;(N931),"П2","Н"))</f>
        <v>Н</v>
      </c>
      <c r="C936" s="75"/>
      <c r="D936" s="36">
        <v>5</v>
      </c>
      <c r="E936" s="42" t="s">
        <v>38</v>
      </c>
      <c r="F936" s="46" t="s">
        <v>39</v>
      </c>
      <c r="G936" s="47"/>
      <c r="H936" s="47"/>
      <c r="I936" s="47"/>
      <c r="J936" s="48"/>
      <c r="K936" s="35" t="str">
        <f>_xlfn.CONCAT(G923," ",":"," ",G921)</f>
        <v>0 : 0</v>
      </c>
      <c r="L936" s="22">
        <f>G924</f>
        <v>0</v>
      </c>
      <c r="M936" s="35" t="str">
        <f>_xlfn.CONCAT(W923," ",":"," ",W921)</f>
        <v>0 : 0</v>
      </c>
      <c r="N936" s="22">
        <f>W924</f>
        <v>0</v>
      </c>
      <c r="O936" s="8"/>
      <c r="P936" s="76" t="s">
        <v>40</v>
      </c>
      <c r="Q936" s="76"/>
      <c r="R936" s="76"/>
      <c r="S936" s="76"/>
      <c r="T936" s="76"/>
      <c r="U936" s="37">
        <v>1</v>
      </c>
      <c r="V936" s="38" t="s">
        <v>41</v>
      </c>
      <c r="W936" s="38">
        <v>2</v>
      </c>
      <c r="X936" s="8"/>
      <c r="Y936" s="44" t="s">
        <v>42</v>
      </c>
      <c r="Z936" s="77"/>
      <c r="AA936" s="77"/>
      <c r="AB936" s="77"/>
      <c r="AC936" s="77"/>
      <c r="AD936" s="45"/>
      <c r="AE936" s="32">
        <f>SUM(AE931:AE935)</f>
        <v>0</v>
      </c>
      <c r="AF936" s="32">
        <f>SUM(AF931:AF935)</f>
        <v>0</v>
      </c>
    </row>
    <row r="937" spans="1:32" ht="18.75" x14ac:dyDescent="0.25">
      <c r="B937" s="42">
        <v>3</v>
      </c>
      <c r="C937" s="42" t="s">
        <v>43</v>
      </c>
      <c r="D937" s="42" t="s">
        <v>44</v>
      </c>
      <c r="E937" s="42" t="s">
        <v>45</v>
      </c>
      <c r="F937" s="46" t="s">
        <v>46</v>
      </c>
      <c r="G937" s="47"/>
      <c r="H937" s="47"/>
      <c r="I937" s="47"/>
      <c r="J937" s="48"/>
      <c r="K937" s="35" t="str">
        <f>_xlfn.CONCAT(H923," ",":"," ",H921)</f>
        <v>0 : 0</v>
      </c>
      <c r="L937" s="39">
        <f>H924</f>
        <v>0</v>
      </c>
      <c r="M937" s="35" t="str">
        <f>_xlfn.CONCAT(X923," ",":"," ",X921)</f>
        <v>0 : 0</v>
      </c>
      <c r="N937" s="39">
        <f>X924</f>
        <v>0</v>
      </c>
      <c r="O937" s="8"/>
      <c r="P937" s="76"/>
      <c r="Q937" s="76"/>
      <c r="R937" s="76"/>
      <c r="S937" s="76"/>
      <c r="T937" s="76"/>
      <c r="U937" s="40"/>
      <c r="V937" s="40"/>
      <c r="W937" s="40"/>
      <c r="X937" s="8"/>
      <c r="Y937" s="44" t="s">
        <v>47</v>
      </c>
      <c r="Z937" s="77"/>
      <c r="AA937" s="77"/>
      <c r="AB937" s="77"/>
      <c r="AC937" s="77"/>
      <c r="AD937" s="45"/>
      <c r="AE937" s="44">
        <f>AE936+AF936</f>
        <v>0</v>
      </c>
      <c r="AF937" s="45"/>
    </row>
    <row r="938" spans="1:32" ht="18.75" x14ac:dyDescent="0.25">
      <c r="B938" s="42" t="str">
        <f>IF((C938)&gt;(D938),"1&gt;2",IF((C938)&lt;(D938),"1&lt;2","1=2"))</f>
        <v>1=2</v>
      </c>
      <c r="C938" s="42">
        <f>P911+P912+P913+P914+P915</f>
        <v>0</v>
      </c>
      <c r="D938" s="42">
        <f>AF911+AF912+AF913+AF914+AF915</f>
        <v>0</v>
      </c>
      <c r="E938" s="42" t="str">
        <f>IF((P916+P917+P918+P919+P920)&gt;(AF916+AF917+AF918+AF919+AF920),"1&gt;2",IF((P916+P917+P918+P919+P920)&lt;(AF916+AF917+AF918+AF919+AF920),"1&lt;2","1=2"))</f>
        <v>1=2</v>
      </c>
      <c r="F938" s="46" t="s">
        <v>48</v>
      </c>
      <c r="G938" s="47"/>
      <c r="H938" s="47"/>
      <c r="I938" s="47"/>
      <c r="J938" s="48"/>
      <c r="K938" s="35" t="str">
        <f>_xlfn.CONCAT(E923," ",":"," ",E921)</f>
        <v>5 : 5</v>
      </c>
      <c r="L938" s="39">
        <f>E924</f>
        <v>10</v>
      </c>
      <c r="M938" s="35" t="str">
        <f>_xlfn.CONCAT(U923," ",":"," ",U921)</f>
        <v>5 : 5</v>
      </c>
      <c r="N938" s="39">
        <f>U924</f>
        <v>10</v>
      </c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9"/>
      <c r="AE938" s="8"/>
      <c r="AF938" s="8"/>
    </row>
    <row r="939" spans="1:32" ht="15" x14ac:dyDescent="0.25"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9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9"/>
      <c r="AE939" s="8"/>
      <c r="AF939" s="8"/>
    </row>
    <row r="940" spans="1:32" ht="15" x14ac:dyDescent="0.25"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9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9"/>
      <c r="AE940" s="8"/>
      <c r="AF940" s="8"/>
    </row>
    <row r="941" spans="1:32" ht="15" x14ac:dyDescent="0.25">
      <c r="A941" s="2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6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</row>
    <row r="942" spans="1:32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3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3"/>
      <c r="AE942" s="2"/>
      <c r="AF942" s="2"/>
    </row>
    <row r="943" spans="1:32" ht="18.75" x14ac:dyDescent="0.3">
      <c r="B943" s="44">
        <v>27</v>
      </c>
      <c r="C943" s="45"/>
      <c r="D943" s="49">
        <v>44763</v>
      </c>
      <c r="E943" s="50"/>
      <c r="F943" s="50"/>
      <c r="G943" s="50"/>
      <c r="H943" s="51"/>
      <c r="I943" s="52" t="s">
        <v>43</v>
      </c>
      <c r="J943" s="53"/>
      <c r="K943" s="53"/>
      <c r="L943" s="53"/>
      <c r="M943" s="53"/>
      <c r="N943" s="53"/>
      <c r="O943" s="53"/>
      <c r="P943" s="54"/>
      <c r="Q943" s="10"/>
      <c r="R943" s="52" t="s">
        <v>44</v>
      </c>
      <c r="S943" s="53"/>
      <c r="T943" s="53"/>
      <c r="U943" s="53"/>
      <c r="V943" s="53"/>
      <c r="W943" s="53"/>
      <c r="X943" s="54"/>
      <c r="Y943" s="55" t="s">
        <v>49</v>
      </c>
      <c r="Z943" s="56"/>
      <c r="AA943" s="56"/>
      <c r="AB943" s="56"/>
      <c r="AC943" s="56"/>
      <c r="AD943" s="56"/>
      <c r="AE943" s="56"/>
      <c r="AF943" s="57"/>
    </row>
    <row r="944" spans="1:32" ht="15" x14ac:dyDescent="0.25"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9"/>
      <c r="O944" s="8"/>
      <c r="P944" s="8"/>
      <c r="Q944" s="10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9"/>
      <c r="AE944" s="8"/>
      <c r="AF944" s="8"/>
    </row>
    <row r="945" spans="2:32" ht="15" x14ac:dyDescent="0.25"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9"/>
      <c r="O945" s="8"/>
      <c r="P945" s="8"/>
      <c r="Q945" s="10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9"/>
      <c r="AE945" s="8"/>
      <c r="AF945" s="8"/>
    </row>
    <row r="946" spans="2:32" ht="15.75" x14ac:dyDescent="0.25">
      <c r="B946" s="11"/>
      <c r="C946" s="8"/>
      <c r="D946" s="8"/>
      <c r="E946" s="12" t="s">
        <v>1</v>
      </c>
      <c r="F946" s="13" t="s">
        <v>2</v>
      </c>
      <c r="G946" s="43" t="s">
        <v>3</v>
      </c>
      <c r="H946" s="14" t="s">
        <v>4</v>
      </c>
      <c r="I946" s="15" t="s">
        <v>5</v>
      </c>
      <c r="J946" s="16" t="s">
        <v>6</v>
      </c>
      <c r="K946" s="8"/>
      <c r="L946" s="8"/>
      <c r="M946" s="8"/>
      <c r="N946" s="9"/>
      <c r="O946" s="8"/>
      <c r="P946" s="8"/>
      <c r="Q946" s="10"/>
      <c r="R946" s="11"/>
      <c r="S946" s="8"/>
      <c r="T946" s="8"/>
      <c r="U946" s="12" t="s">
        <v>1</v>
      </c>
      <c r="V946" s="13" t="s">
        <v>2</v>
      </c>
      <c r="W946" s="43" t="s">
        <v>3</v>
      </c>
      <c r="X946" s="14" t="s">
        <v>4</v>
      </c>
      <c r="Y946" s="15" t="s">
        <v>5</v>
      </c>
      <c r="Z946" s="16" t="s">
        <v>6</v>
      </c>
      <c r="AA946" s="8"/>
      <c r="AB946" s="8"/>
      <c r="AC946" s="8"/>
      <c r="AD946" s="9"/>
      <c r="AE946" s="8"/>
      <c r="AF946" s="8"/>
    </row>
    <row r="947" spans="2:32" ht="15.75" x14ac:dyDescent="0.25">
      <c r="B947" s="8"/>
      <c r="C947" s="8"/>
      <c r="D947" s="8"/>
      <c r="E947" s="43">
        <f>IF(P947=0,1,0)</f>
        <v>1</v>
      </c>
      <c r="F947" s="43">
        <f t="shared" ref="F947:F956" si="520">IF(AND(P947=3,N947*O947=0),1,0)</f>
        <v>0</v>
      </c>
      <c r="G947" s="43">
        <f t="shared" ref="G947:G956" si="521">IF(AND(P947=3,I947-J947&gt;=2),1,0)</f>
        <v>0</v>
      </c>
      <c r="H947" s="43">
        <f>IF(P947=3,1,0)</f>
        <v>0</v>
      </c>
      <c r="I947" s="43">
        <f t="shared" ref="I947:I956" si="522">IF(P947=3,MAX(N947,O947),MIN(N947,O947))</f>
        <v>0</v>
      </c>
      <c r="J947" s="43">
        <f t="shared" ref="J947:J956" si="523">N947+O947-I947</f>
        <v>0</v>
      </c>
      <c r="K947" s="8"/>
      <c r="L947" s="17" t="str">
        <f t="shared" ref="L947:L956" si="524">IF(P947=0,"П",IF(P947=1.5,"Н",IF(P947=3,"В")))</f>
        <v>П</v>
      </c>
      <c r="M947" s="8"/>
      <c r="N947" s="18"/>
      <c r="O947" s="18"/>
      <c r="P947" s="19"/>
      <c r="Q947" s="10"/>
      <c r="R947" s="8"/>
      <c r="S947" s="8"/>
      <c r="T947" s="8"/>
      <c r="U947" s="43">
        <f>IF(AF947=0,1,0)</f>
        <v>1</v>
      </c>
      <c r="V947" s="43">
        <f t="shared" ref="V947:V956" si="525">IF(AND(AF947=3,AD947*AE947=0),1,0)</f>
        <v>0</v>
      </c>
      <c r="W947" s="43">
        <f t="shared" ref="W947:W956" si="526">IF(AND(AF947=3,Y947-Z947&gt;=2),1,0)</f>
        <v>0</v>
      </c>
      <c r="X947" s="43">
        <f>IF(AF947=3,1,0)</f>
        <v>0</v>
      </c>
      <c r="Y947" s="43">
        <f t="shared" ref="Y947:Y956" si="527">IF(AF947=3,MAX(AD947,AE947),MIN(AD947,AE947))</f>
        <v>0</v>
      </c>
      <c r="Z947" s="43">
        <f t="shared" ref="Z947:Z956" si="528">AD947+AE947-Y947</f>
        <v>0</v>
      </c>
      <c r="AA947" s="8"/>
      <c r="AB947" s="17" t="str">
        <f t="shared" ref="AB947:AB956" si="529">IF(AF947=0,"П",IF(AF947=1.5,"Н",IF(AF947=3,"В")))</f>
        <v>П</v>
      </c>
      <c r="AC947" s="8"/>
      <c r="AD947" s="18"/>
      <c r="AE947" s="18"/>
      <c r="AF947" s="19"/>
    </row>
    <row r="948" spans="2:32" ht="15.75" x14ac:dyDescent="0.25">
      <c r="B948" s="8"/>
      <c r="C948" s="8"/>
      <c r="D948" s="8"/>
      <c r="E948" s="43">
        <f t="shared" ref="E948:E956" si="530">IF(P948=0,1,0)</f>
        <v>1</v>
      </c>
      <c r="F948" s="43">
        <f t="shared" si="520"/>
        <v>0</v>
      </c>
      <c r="G948" s="43">
        <f t="shared" si="521"/>
        <v>0</v>
      </c>
      <c r="H948" s="43">
        <f t="shared" ref="H948:H956" si="531">IF(P948=3,1,0)</f>
        <v>0</v>
      </c>
      <c r="I948" s="43">
        <f t="shared" si="522"/>
        <v>0</v>
      </c>
      <c r="J948" s="43">
        <f t="shared" si="523"/>
        <v>0</v>
      </c>
      <c r="K948" s="8"/>
      <c r="L948" s="17" t="str">
        <f t="shared" si="524"/>
        <v>П</v>
      </c>
      <c r="M948" s="20"/>
      <c r="N948" s="18"/>
      <c r="O948" s="18"/>
      <c r="P948" s="19"/>
      <c r="Q948" s="10"/>
      <c r="R948" s="8"/>
      <c r="S948" s="8"/>
      <c r="T948" s="8"/>
      <c r="U948" s="43">
        <f t="shared" ref="U948:U956" si="532">IF(AF948=0,1,0)</f>
        <v>1</v>
      </c>
      <c r="V948" s="43">
        <f t="shared" si="525"/>
        <v>0</v>
      </c>
      <c r="W948" s="43">
        <f t="shared" si="526"/>
        <v>0</v>
      </c>
      <c r="X948" s="43">
        <f t="shared" ref="X948:X956" si="533">IF(AF948=3,1,0)</f>
        <v>0</v>
      </c>
      <c r="Y948" s="43">
        <f t="shared" si="527"/>
        <v>0</v>
      </c>
      <c r="Z948" s="43">
        <f t="shared" si="528"/>
        <v>0</v>
      </c>
      <c r="AA948" s="8"/>
      <c r="AB948" s="17" t="str">
        <f t="shared" si="529"/>
        <v>П</v>
      </c>
      <c r="AC948" s="20"/>
      <c r="AD948" s="18"/>
      <c r="AE948" s="18"/>
      <c r="AF948" s="19"/>
    </row>
    <row r="949" spans="2:32" ht="15.75" x14ac:dyDescent="0.25">
      <c r="B949" s="8"/>
      <c r="C949" s="8"/>
      <c r="D949" s="8"/>
      <c r="E949" s="43">
        <f t="shared" si="530"/>
        <v>1</v>
      </c>
      <c r="F949" s="43">
        <f t="shared" si="520"/>
        <v>0</v>
      </c>
      <c r="G949" s="43">
        <f t="shared" si="521"/>
        <v>0</v>
      </c>
      <c r="H949" s="43">
        <f t="shared" si="531"/>
        <v>0</v>
      </c>
      <c r="I949" s="43">
        <f t="shared" si="522"/>
        <v>0</v>
      </c>
      <c r="J949" s="43">
        <f t="shared" si="523"/>
        <v>0</v>
      </c>
      <c r="K949" s="8"/>
      <c r="L949" s="17" t="str">
        <f t="shared" si="524"/>
        <v>П</v>
      </c>
      <c r="M949" s="20"/>
      <c r="N949" s="18"/>
      <c r="O949" s="18"/>
      <c r="P949" s="19"/>
      <c r="Q949" s="10"/>
      <c r="R949" s="8"/>
      <c r="S949" s="8"/>
      <c r="T949" s="8"/>
      <c r="U949" s="43">
        <f t="shared" si="532"/>
        <v>1</v>
      </c>
      <c r="V949" s="43">
        <f t="shared" si="525"/>
        <v>0</v>
      </c>
      <c r="W949" s="43">
        <f t="shared" si="526"/>
        <v>0</v>
      </c>
      <c r="X949" s="43">
        <f t="shared" si="533"/>
        <v>0</v>
      </c>
      <c r="Y949" s="43">
        <f t="shared" si="527"/>
        <v>0</v>
      </c>
      <c r="Z949" s="43">
        <f t="shared" si="528"/>
        <v>0</v>
      </c>
      <c r="AA949" s="8"/>
      <c r="AB949" s="17" t="str">
        <f t="shared" si="529"/>
        <v>П</v>
      </c>
      <c r="AC949" s="20"/>
      <c r="AD949" s="18"/>
      <c r="AE949" s="18"/>
      <c r="AF949" s="19"/>
    </row>
    <row r="950" spans="2:32" ht="15.75" x14ac:dyDescent="0.25">
      <c r="B950" s="8"/>
      <c r="C950" s="8"/>
      <c r="D950" s="8"/>
      <c r="E950" s="43">
        <f t="shared" si="530"/>
        <v>1</v>
      </c>
      <c r="F950" s="43">
        <f t="shared" si="520"/>
        <v>0</v>
      </c>
      <c r="G950" s="43">
        <f t="shared" si="521"/>
        <v>0</v>
      </c>
      <c r="H950" s="43">
        <f t="shared" si="531"/>
        <v>0</v>
      </c>
      <c r="I950" s="43">
        <f t="shared" si="522"/>
        <v>0</v>
      </c>
      <c r="J950" s="43">
        <f t="shared" si="523"/>
        <v>0</v>
      </c>
      <c r="K950" s="8"/>
      <c r="L950" s="17" t="str">
        <f t="shared" si="524"/>
        <v>П</v>
      </c>
      <c r="M950" s="20"/>
      <c r="N950" s="18"/>
      <c r="O950" s="18"/>
      <c r="P950" s="19"/>
      <c r="Q950" s="10"/>
      <c r="R950" s="8"/>
      <c r="S950" s="8"/>
      <c r="T950" s="8"/>
      <c r="U950" s="43">
        <f t="shared" si="532"/>
        <v>1</v>
      </c>
      <c r="V950" s="43">
        <f t="shared" si="525"/>
        <v>0</v>
      </c>
      <c r="W950" s="43">
        <f t="shared" si="526"/>
        <v>0</v>
      </c>
      <c r="X950" s="43">
        <f t="shared" si="533"/>
        <v>0</v>
      </c>
      <c r="Y950" s="43">
        <f t="shared" si="527"/>
        <v>0</v>
      </c>
      <c r="Z950" s="43">
        <f t="shared" si="528"/>
        <v>0</v>
      </c>
      <c r="AA950" s="8"/>
      <c r="AB950" s="17" t="str">
        <f t="shared" si="529"/>
        <v>П</v>
      </c>
      <c r="AC950" s="20"/>
      <c r="AD950" s="18"/>
      <c r="AE950" s="18"/>
      <c r="AF950" s="19"/>
    </row>
    <row r="951" spans="2:32" ht="15.75" x14ac:dyDescent="0.25">
      <c r="B951" s="8"/>
      <c r="C951" s="8"/>
      <c r="D951" s="8"/>
      <c r="E951" s="43">
        <f t="shared" si="530"/>
        <v>1</v>
      </c>
      <c r="F951" s="43">
        <f t="shared" si="520"/>
        <v>0</v>
      </c>
      <c r="G951" s="43">
        <f t="shared" si="521"/>
        <v>0</v>
      </c>
      <c r="H951" s="43">
        <f t="shared" si="531"/>
        <v>0</v>
      </c>
      <c r="I951" s="43">
        <f t="shared" si="522"/>
        <v>0</v>
      </c>
      <c r="J951" s="43">
        <f t="shared" si="523"/>
        <v>0</v>
      </c>
      <c r="K951" s="8"/>
      <c r="L951" s="17" t="str">
        <f t="shared" si="524"/>
        <v>П</v>
      </c>
      <c r="M951" s="20"/>
      <c r="N951" s="18"/>
      <c r="O951" s="18"/>
      <c r="P951" s="19"/>
      <c r="Q951" s="10"/>
      <c r="R951" s="8"/>
      <c r="S951" s="8"/>
      <c r="T951" s="8"/>
      <c r="U951" s="43">
        <f t="shared" si="532"/>
        <v>1</v>
      </c>
      <c r="V951" s="43">
        <f t="shared" si="525"/>
        <v>0</v>
      </c>
      <c r="W951" s="43">
        <f t="shared" si="526"/>
        <v>0</v>
      </c>
      <c r="X951" s="43">
        <f t="shared" si="533"/>
        <v>0</v>
      </c>
      <c r="Y951" s="43">
        <f t="shared" si="527"/>
        <v>0</v>
      </c>
      <c r="Z951" s="43">
        <f t="shared" si="528"/>
        <v>0</v>
      </c>
      <c r="AA951" s="8"/>
      <c r="AB951" s="17" t="str">
        <f t="shared" si="529"/>
        <v>П</v>
      </c>
      <c r="AC951" s="20"/>
      <c r="AD951" s="18"/>
      <c r="AE951" s="18"/>
      <c r="AF951" s="19"/>
    </row>
    <row r="952" spans="2:32" ht="15.75" x14ac:dyDescent="0.25">
      <c r="B952" s="8"/>
      <c r="C952" s="8"/>
      <c r="D952" s="8"/>
      <c r="E952" s="43">
        <f t="shared" si="530"/>
        <v>1</v>
      </c>
      <c r="F952" s="43">
        <f t="shared" si="520"/>
        <v>0</v>
      </c>
      <c r="G952" s="43">
        <f t="shared" si="521"/>
        <v>0</v>
      </c>
      <c r="H952" s="43">
        <f t="shared" si="531"/>
        <v>0</v>
      </c>
      <c r="I952" s="43">
        <f t="shared" si="522"/>
        <v>0</v>
      </c>
      <c r="J952" s="43">
        <f t="shared" si="523"/>
        <v>0</v>
      </c>
      <c r="K952" s="8"/>
      <c r="L952" s="17" t="str">
        <f t="shared" si="524"/>
        <v>П</v>
      </c>
      <c r="M952" s="20"/>
      <c r="N952" s="18"/>
      <c r="O952" s="18"/>
      <c r="P952" s="19"/>
      <c r="Q952" s="10"/>
      <c r="R952" s="8"/>
      <c r="S952" s="8"/>
      <c r="T952" s="8"/>
      <c r="U952" s="43">
        <f t="shared" si="532"/>
        <v>1</v>
      </c>
      <c r="V952" s="43">
        <f t="shared" si="525"/>
        <v>0</v>
      </c>
      <c r="W952" s="43">
        <f t="shared" si="526"/>
        <v>0</v>
      </c>
      <c r="X952" s="43">
        <f t="shared" si="533"/>
        <v>0</v>
      </c>
      <c r="Y952" s="43">
        <f t="shared" si="527"/>
        <v>0</v>
      </c>
      <c r="Z952" s="43">
        <f t="shared" si="528"/>
        <v>0</v>
      </c>
      <c r="AA952" s="8"/>
      <c r="AB952" s="17" t="str">
        <f t="shared" si="529"/>
        <v>П</v>
      </c>
      <c r="AC952" s="20"/>
      <c r="AD952" s="18"/>
      <c r="AE952" s="18"/>
      <c r="AF952" s="19"/>
    </row>
    <row r="953" spans="2:32" ht="15.75" x14ac:dyDescent="0.25">
      <c r="B953" s="8"/>
      <c r="C953" s="8"/>
      <c r="D953" s="8"/>
      <c r="E953" s="43">
        <f t="shared" si="530"/>
        <v>1</v>
      </c>
      <c r="F953" s="43">
        <f t="shared" si="520"/>
        <v>0</v>
      </c>
      <c r="G953" s="43">
        <f t="shared" si="521"/>
        <v>0</v>
      </c>
      <c r="H953" s="43">
        <f t="shared" si="531"/>
        <v>0</v>
      </c>
      <c r="I953" s="43">
        <f t="shared" si="522"/>
        <v>0</v>
      </c>
      <c r="J953" s="43">
        <f t="shared" si="523"/>
        <v>0</v>
      </c>
      <c r="K953" s="8"/>
      <c r="L953" s="17" t="str">
        <f t="shared" si="524"/>
        <v>П</v>
      </c>
      <c r="M953" s="20"/>
      <c r="N953" s="18"/>
      <c r="O953" s="18"/>
      <c r="P953" s="19"/>
      <c r="Q953" s="10"/>
      <c r="R953" s="8"/>
      <c r="S953" s="8"/>
      <c r="T953" s="8"/>
      <c r="U953" s="43">
        <f t="shared" si="532"/>
        <v>1</v>
      </c>
      <c r="V953" s="43">
        <f t="shared" si="525"/>
        <v>0</v>
      </c>
      <c r="W953" s="43">
        <f t="shared" si="526"/>
        <v>0</v>
      </c>
      <c r="X953" s="43">
        <f t="shared" si="533"/>
        <v>0</v>
      </c>
      <c r="Y953" s="43">
        <f t="shared" si="527"/>
        <v>0</v>
      </c>
      <c r="Z953" s="43">
        <f t="shared" si="528"/>
        <v>0</v>
      </c>
      <c r="AA953" s="8"/>
      <c r="AB953" s="17" t="str">
        <f t="shared" si="529"/>
        <v>П</v>
      </c>
      <c r="AC953" s="20"/>
      <c r="AD953" s="18"/>
      <c r="AE953" s="18"/>
      <c r="AF953" s="19"/>
    </row>
    <row r="954" spans="2:32" ht="15.75" x14ac:dyDescent="0.25">
      <c r="B954" s="8"/>
      <c r="C954" s="8"/>
      <c r="D954" s="8"/>
      <c r="E954" s="43">
        <f t="shared" si="530"/>
        <v>1</v>
      </c>
      <c r="F954" s="43">
        <f t="shared" si="520"/>
        <v>0</v>
      </c>
      <c r="G954" s="43">
        <f t="shared" si="521"/>
        <v>0</v>
      </c>
      <c r="H954" s="43">
        <f t="shared" si="531"/>
        <v>0</v>
      </c>
      <c r="I954" s="43">
        <f t="shared" si="522"/>
        <v>0</v>
      </c>
      <c r="J954" s="43">
        <f t="shared" si="523"/>
        <v>0</v>
      </c>
      <c r="K954" s="8"/>
      <c r="L954" s="17" t="str">
        <f t="shared" si="524"/>
        <v>П</v>
      </c>
      <c r="M954" s="20"/>
      <c r="N954" s="18"/>
      <c r="O954" s="18"/>
      <c r="P954" s="19"/>
      <c r="Q954" s="10"/>
      <c r="R954" s="8"/>
      <c r="S954" s="8"/>
      <c r="T954" s="8"/>
      <c r="U954" s="43">
        <f t="shared" si="532"/>
        <v>1</v>
      </c>
      <c r="V954" s="43">
        <f t="shared" si="525"/>
        <v>0</v>
      </c>
      <c r="W954" s="43">
        <f t="shared" si="526"/>
        <v>0</v>
      </c>
      <c r="X954" s="43">
        <f t="shared" si="533"/>
        <v>0</v>
      </c>
      <c r="Y954" s="43">
        <f t="shared" si="527"/>
        <v>0</v>
      </c>
      <c r="Z954" s="43">
        <f t="shared" si="528"/>
        <v>0</v>
      </c>
      <c r="AA954" s="8"/>
      <c r="AB954" s="17" t="str">
        <f t="shared" si="529"/>
        <v>П</v>
      </c>
      <c r="AC954" s="20"/>
      <c r="AD954" s="18"/>
      <c r="AE954" s="18"/>
      <c r="AF954" s="19"/>
    </row>
    <row r="955" spans="2:32" ht="15.75" x14ac:dyDescent="0.25">
      <c r="B955" s="8"/>
      <c r="C955" s="8"/>
      <c r="D955" s="8"/>
      <c r="E955" s="43">
        <f t="shared" si="530"/>
        <v>1</v>
      </c>
      <c r="F955" s="43">
        <f t="shared" si="520"/>
        <v>0</v>
      </c>
      <c r="G955" s="43">
        <f t="shared" si="521"/>
        <v>0</v>
      </c>
      <c r="H955" s="43">
        <f t="shared" si="531"/>
        <v>0</v>
      </c>
      <c r="I955" s="43">
        <f t="shared" si="522"/>
        <v>0</v>
      </c>
      <c r="J955" s="43">
        <f t="shared" si="523"/>
        <v>0</v>
      </c>
      <c r="K955" s="8"/>
      <c r="L955" s="17" t="str">
        <f t="shared" si="524"/>
        <v>П</v>
      </c>
      <c r="M955" s="20"/>
      <c r="N955" s="18"/>
      <c r="O955" s="18"/>
      <c r="P955" s="19"/>
      <c r="Q955" s="10"/>
      <c r="R955" s="8"/>
      <c r="S955" s="8"/>
      <c r="T955" s="8"/>
      <c r="U955" s="43">
        <f t="shared" si="532"/>
        <v>1</v>
      </c>
      <c r="V955" s="43">
        <f t="shared" si="525"/>
        <v>0</v>
      </c>
      <c r="W955" s="43">
        <f t="shared" si="526"/>
        <v>0</v>
      </c>
      <c r="X955" s="43">
        <f t="shared" si="533"/>
        <v>0</v>
      </c>
      <c r="Y955" s="43">
        <f t="shared" si="527"/>
        <v>0</v>
      </c>
      <c r="Z955" s="43">
        <f t="shared" si="528"/>
        <v>0</v>
      </c>
      <c r="AA955" s="8"/>
      <c r="AB955" s="17" t="str">
        <f t="shared" si="529"/>
        <v>П</v>
      </c>
      <c r="AC955" s="20"/>
      <c r="AD955" s="18"/>
      <c r="AE955" s="18"/>
      <c r="AF955" s="19"/>
    </row>
    <row r="956" spans="2:32" ht="15.75" x14ac:dyDescent="0.25">
      <c r="B956" s="8"/>
      <c r="C956" s="8"/>
      <c r="D956" s="8"/>
      <c r="E956" s="43">
        <f t="shared" si="530"/>
        <v>1</v>
      </c>
      <c r="F956" s="43">
        <f t="shared" si="520"/>
        <v>0</v>
      </c>
      <c r="G956" s="43">
        <f t="shared" si="521"/>
        <v>0</v>
      </c>
      <c r="H956" s="43">
        <f t="shared" si="531"/>
        <v>0</v>
      </c>
      <c r="I956" s="43">
        <f t="shared" si="522"/>
        <v>0</v>
      </c>
      <c r="J956" s="43">
        <f t="shared" si="523"/>
        <v>0</v>
      </c>
      <c r="K956" s="8"/>
      <c r="L956" s="17" t="str">
        <f t="shared" si="524"/>
        <v>П</v>
      </c>
      <c r="M956" s="20"/>
      <c r="N956" s="18"/>
      <c r="O956" s="18"/>
      <c r="P956" s="19"/>
      <c r="Q956" s="10"/>
      <c r="R956" s="8"/>
      <c r="S956" s="8"/>
      <c r="T956" s="8"/>
      <c r="U956" s="43">
        <f t="shared" si="532"/>
        <v>1</v>
      </c>
      <c r="V956" s="43">
        <f t="shared" si="525"/>
        <v>0</v>
      </c>
      <c r="W956" s="43">
        <f t="shared" si="526"/>
        <v>0</v>
      </c>
      <c r="X956" s="43">
        <f t="shared" si="533"/>
        <v>0</v>
      </c>
      <c r="Y956" s="43">
        <f t="shared" si="527"/>
        <v>0</v>
      </c>
      <c r="Z956" s="43">
        <f t="shared" si="528"/>
        <v>0</v>
      </c>
      <c r="AA956" s="8"/>
      <c r="AB956" s="17" t="str">
        <f t="shared" si="529"/>
        <v>П</v>
      </c>
      <c r="AC956" s="20"/>
      <c r="AD956" s="18"/>
      <c r="AE956" s="18"/>
      <c r="AF956" s="19"/>
    </row>
    <row r="957" spans="2:32" ht="18.75" x14ac:dyDescent="0.25">
      <c r="B957" s="8"/>
      <c r="C957" s="8"/>
      <c r="D957" s="8"/>
      <c r="E957" s="21">
        <f t="shared" ref="E957:J957" si="534">SUM(E947:E951)</f>
        <v>5</v>
      </c>
      <c r="F957" s="22">
        <f t="shared" si="534"/>
        <v>0</v>
      </c>
      <c r="G957" s="22">
        <f t="shared" si="534"/>
        <v>0</v>
      </c>
      <c r="H957" s="23">
        <f t="shared" si="534"/>
        <v>0</v>
      </c>
      <c r="I957" s="22">
        <f t="shared" si="534"/>
        <v>0</v>
      </c>
      <c r="J957" s="22">
        <f t="shared" si="534"/>
        <v>0</v>
      </c>
      <c r="K957" s="8"/>
      <c r="L957" s="8"/>
      <c r="M957" s="20"/>
      <c r="N957" s="9"/>
      <c r="O957" s="9"/>
      <c r="P957" s="18">
        <f>SUM(P947:P956)</f>
        <v>0</v>
      </c>
      <c r="Q957" s="10"/>
      <c r="R957" s="8"/>
      <c r="S957" s="8"/>
      <c r="T957" s="8"/>
      <c r="U957" s="21">
        <f t="shared" ref="U957:Z957" si="535">SUM(U947:U951)</f>
        <v>5</v>
      </c>
      <c r="V957" s="22">
        <f t="shared" si="535"/>
        <v>0</v>
      </c>
      <c r="W957" s="22">
        <f t="shared" si="535"/>
        <v>0</v>
      </c>
      <c r="X957" s="23">
        <f t="shared" si="535"/>
        <v>0</v>
      </c>
      <c r="Y957" s="22">
        <f t="shared" si="535"/>
        <v>0</v>
      </c>
      <c r="Z957" s="22">
        <f t="shared" si="535"/>
        <v>0</v>
      </c>
      <c r="AA957" s="8"/>
      <c r="AB957" s="8"/>
      <c r="AC957" s="20"/>
      <c r="AD957" s="9"/>
      <c r="AE957" s="9"/>
      <c r="AF957" s="19">
        <f>SUM(AF947:AF956)</f>
        <v>0</v>
      </c>
    </row>
    <row r="958" spans="2:32" ht="15.75" x14ac:dyDescent="0.25"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24"/>
      <c r="O958" s="9"/>
      <c r="P958" s="8">
        <f>SUM(P947:P957)</f>
        <v>0</v>
      </c>
      <c r="Q958" s="10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58"/>
      <c r="AE958" s="58"/>
      <c r="AF958" s="8"/>
    </row>
    <row r="959" spans="2:32" ht="18.75" x14ac:dyDescent="0.25">
      <c r="B959" s="8"/>
      <c r="C959" s="8"/>
      <c r="D959" s="8"/>
      <c r="E959" s="25">
        <f t="shared" ref="E959:J959" si="536">SUM(E952:E956)</f>
        <v>5</v>
      </c>
      <c r="F959" s="22">
        <f t="shared" si="536"/>
        <v>0</v>
      </c>
      <c r="G959" s="22">
        <f t="shared" si="536"/>
        <v>0</v>
      </c>
      <c r="H959" s="14">
        <f t="shared" si="536"/>
        <v>0</v>
      </c>
      <c r="I959" s="22">
        <f t="shared" si="536"/>
        <v>0</v>
      </c>
      <c r="J959" s="22">
        <f t="shared" si="536"/>
        <v>0</v>
      </c>
      <c r="K959" s="8"/>
      <c r="L959" s="8"/>
      <c r="M959" s="8"/>
      <c r="N959" s="9"/>
      <c r="O959" s="8"/>
      <c r="P959" s="8"/>
      <c r="Q959" s="10"/>
      <c r="R959" s="8"/>
      <c r="S959" s="8"/>
      <c r="T959" s="8"/>
      <c r="U959" s="25">
        <f t="shared" ref="U959:Z959" si="537">SUM(U952:U956)</f>
        <v>5</v>
      </c>
      <c r="V959" s="22">
        <f t="shared" si="537"/>
        <v>0</v>
      </c>
      <c r="W959" s="22">
        <f t="shared" si="537"/>
        <v>0</v>
      </c>
      <c r="X959" s="14">
        <f t="shared" si="537"/>
        <v>0</v>
      </c>
      <c r="Y959" s="22">
        <f t="shared" si="537"/>
        <v>0</v>
      </c>
      <c r="Z959" s="22">
        <f t="shared" si="537"/>
        <v>0</v>
      </c>
      <c r="AA959" s="8"/>
      <c r="AB959" s="8"/>
      <c r="AC959" s="8"/>
      <c r="AD959" s="8"/>
      <c r="AE959" s="8"/>
      <c r="AF959" s="8"/>
    </row>
    <row r="960" spans="2:32" ht="18.75" x14ac:dyDescent="0.25">
      <c r="B960" s="8"/>
      <c r="C960" s="8"/>
      <c r="D960" s="8"/>
      <c r="E960" s="12">
        <f t="shared" ref="E960:J960" si="538">SUM(E947:E956)</f>
        <v>10</v>
      </c>
      <c r="F960" s="22">
        <f t="shared" si="538"/>
        <v>0</v>
      </c>
      <c r="G960" s="22">
        <f t="shared" si="538"/>
        <v>0</v>
      </c>
      <c r="H960" s="14">
        <f t="shared" si="538"/>
        <v>0</v>
      </c>
      <c r="I960" s="22">
        <f t="shared" si="538"/>
        <v>0</v>
      </c>
      <c r="J960" s="22">
        <f t="shared" si="538"/>
        <v>0</v>
      </c>
      <c r="K960" s="8"/>
      <c r="L960" s="8"/>
      <c r="M960" s="8"/>
      <c r="N960" s="9"/>
      <c r="O960" s="8"/>
      <c r="P960" s="8"/>
      <c r="Q960" s="10"/>
      <c r="R960" s="8"/>
      <c r="S960" s="8"/>
      <c r="T960" s="8"/>
      <c r="U960" s="12">
        <f t="shared" ref="U960:Z960" si="539">SUM(U947:U956)</f>
        <v>10</v>
      </c>
      <c r="V960" s="22">
        <f t="shared" si="539"/>
        <v>0</v>
      </c>
      <c r="W960" s="22">
        <f t="shared" si="539"/>
        <v>0</v>
      </c>
      <c r="X960" s="14">
        <f t="shared" si="539"/>
        <v>0</v>
      </c>
      <c r="Y960" s="22">
        <f t="shared" si="539"/>
        <v>0</v>
      </c>
      <c r="Z960" s="22">
        <f t="shared" si="539"/>
        <v>0</v>
      </c>
      <c r="AA960" s="8"/>
      <c r="AB960" s="8"/>
      <c r="AC960" s="8"/>
      <c r="AD960" s="8"/>
      <c r="AE960" s="8"/>
      <c r="AF960" s="8"/>
    </row>
    <row r="961" spans="2:32" ht="15" x14ac:dyDescent="0.25"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9"/>
      <c r="O961" s="8"/>
      <c r="P961" s="8"/>
      <c r="Q961" s="10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</row>
    <row r="962" spans="2:32" ht="15" x14ac:dyDescent="0.25"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9"/>
      <c r="O962" s="8"/>
      <c r="P962" s="8"/>
      <c r="Q962" s="10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</row>
    <row r="963" spans="2:32" ht="15" x14ac:dyDescent="0.25"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9"/>
      <c r="O963" s="8"/>
      <c r="P963" s="8"/>
      <c r="Q963" s="10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</row>
    <row r="964" spans="2:32" ht="15" x14ac:dyDescent="0.25"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9"/>
      <c r="O964" s="8"/>
      <c r="P964" s="8"/>
      <c r="Q964" s="10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</row>
    <row r="965" spans="2:32" ht="15" x14ac:dyDescent="0.25"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9"/>
      <c r="O965" s="8"/>
      <c r="P965" s="8"/>
      <c r="Q965" s="10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</row>
    <row r="966" spans="2:32" ht="18.75" x14ac:dyDescent="0.3">
      <c r="B966" s="59" t="s">
        <v>7</v>
      </c>
      <c r="C966" s="60"/>
      <c r="D966" s="26">
        <f>B943</f>
        <v>27</v>
      </c>
      <c r="E966" s="59">
        <f>D943</f>
        <v>44763</v>
      </c>
      <c r="F966" s="61"/>
      <c r="G966" s="61"/>
      <c r="H966" s="62"/>
      <c r="I966" s="59" t="str">
        <f>Y943</f>
        <v>чемпионат</v>
      </c>
      <c r="J966" s="63"/>
      <c r="K966" s="63"/>
      <c r="L966" s="63"/>
      <c r="M966" s="63"/>
      <c r="N966" s="60"/>
      <c r="O966" s="8"/>
      <c r="P966" s="64" t="s">
        <v>8</v>
      </c>
      <c r="Q966" s="65"/>
      <c r="R966" s="65"/>
      <c r="S966" s="65"/>
      <c r="T966" s="65"/>
      <c r="U966" s="65"/>
      <c r="V966" s="27" t="s">
        <v>9</v>
      </c>
      <c r="W966" s="28" t="s">
        <v>10</v>
      </c>
      <c r="X966" s="8"/>
      <c r="Y966" s="66" t="s">
        <v>11</v>
      </c>
      <c r="Z966" s="67"/>
      <c r="AA966" s="67"/>
      <c r="AB966" s="67"/>
      <c r="AC966" s="67"/>
      <c r="AD966" s="67"/>
      <c r="AE966" s="29" t="s">
        <v>9</v>
      </c>
      <c r="AF966" s="30" t="s">
        <v>10</v>
      </c>
    </row>
    <row r="967" spans="2:32" ht="15.75" x14ac:dyDescent="0.25">
      <c r="B967" s="68" t="str">
        <f>I943</f>
        <v>ком 1</v>
      </c>
      <c r="C967" s="69"/>
      <c r="D967" s="70"/>
      <c r="E967" s="74" t="s">
        <v>12</v>
      </c>
      <c r="F967" s="74"/>
      <c r="G967" s="74" t="s">
        <v>13</v>
      </c>
      <c r="H967" s="74"/>
      <c r="I967" s="49" t="s">
        <v>14</v>
      </c>
      <c r="J967" s="51"/>
      <c r="K967" s="44" t="s">
        <v>15</v>
      </c>
      <c r="L967" s="45"/>
      <c r="M967" s="19"/>
      <c r="N967" s="19"/>
      <c r="O967" s="8"/>
      <c r="P967" s="44" t="s">
        <v>16</v>
      </c>
      <c r="Q967" s="45"/>
      <c r="R967" s="43" t="s">
        <v>17</v>
      </c>
      <c r="S967" s="43" t="s">
        <v>18</v>
      </c>
      <c r="T967" s="41" t="s">
        <v>19</v>
      </c>
      <c r="U967" s="43" t="s">
        <v>20</v>
      </c>
      <c r="V967" s="31"/>
      <c r="W967" s="32"/>
      <c r="X967" s="8"/>
      <c r="Y967" s="44" t="s">
        <v>16</v>
      </c>
      <c r="Z967" s="45"/>
      <c r="AA967" s="43" t="s">
        <v>21</v>
      </c>
      <c r="AB967" s="43" t="s">
        <v>18</v>
      </c>
      <c r="AC967" s="41" t="s">
        <v>22</v>
      </c>
      <c r="AD967" s="43" t="s">
        <v>20</v>
      </c>
      <c r="AE967" s="31"/>
      <c r="AF967" s="32"/>
    </row>
    <row r="968" spans="2:32" ht="15.75" x14ac:dyDescent="0.25">
      <c r="B968" s="71"/>
      <c r="C968" s="72"/>
      <c r="D968" s="73"/>
      <c r="E968" s="43">
        <f>SUM(I947:I956)</f>
        <v>0</v>
      </c>
      <c r="F968" s="33" t="s">
        <v>23</v>
      </c>
      <c r="G968" s="43">
        <f>SUM(J947:J956)</f>
        <v>0</v>
      </c>
      <c r="H968" s="33" t="s">
        <v>23</v>
      </c>
      <c r="I968" s="31"/>
      <c r="J968" s="31" t="s">
        <v>20</v>
      </c>
      <c r="K968" s="44" t="s">
        <v>24</v>
      </c>
      <c r="L968" s="45"/>
      <c r="M968" s="44">
        <f>SUM(M967:N967)</f>
        <v>0</v>
      </c>
      <c r="N968" s="45"/>
      <c r="O968" s="8"/>
      <c r="P968" s="44" t="s">
        <v>16</v>
      </c>
      <c r="Q968" s="45"/>
      <c r="R968" s="43" t="s">
        <v>25</v>
      </c>
      <c r="S968" s="43" t="s">
        <v>18</v>
      </c>
      <c r="T968" s="41" t="s">
        <v>26</v>
      </c>
      <c r="U968" s="43" t="s">
        <v>20</v>
      </c>
      <c r="V968" s="31"/>
      <c r="W968" s="32"/>
      <c r="X968" s="8"/>
      <c r="Y968" s="44" t="s">
        <v>16</v>
      </c>
      <c r="Z968" s="45"/>
      <c r="AA968" s="43" t="s">
        <v>27</v>
      </c>
      <c r="AB968" s="43" t="s">
        <v>18</v>
      </c>
      <c r="AC968" s="41" t="s">
        <v>28</v>
      </c>
      <c r="AD968" s="43" t="s">
        <v>20</v>
      </c>
      <c r="AE968" s="31"/>
      <c r="AF968" s="32"/>
    </row>
    <row r="969" spans="2:32" ht="15.75" customHeight="1" x14ac:dyDescent="0.25">
      <c r="B969" s="74" t="str">
        <f>R943</f>
        <v>ком 2</v>
      </c>
      <c r="C969" s="74"/>
      <c r="D969" s="74"/>
      <c r="E969" s="74" t="s">
        <v>12</v>
      </c>
      <c r="F969" s="74"/>
      <c r="G969" s="74" t="s">
        <v>13</v>
      </c>
      <c r="H969" s="74"/>
      <c r="I969" s="49" t="s">
        <v>14</v>
      </c>
      <c r="J969" s="51"/>
      <c r="K969" s="78">
        <f>P957/30</f>
        <v>0</v>
      </c>
      <c r="L969" s="79"/>
      <c r="M969" s="82">
        <f>AF957/30</f>
        <v>0</v>
      </c>
      <c r="N969" s="82"/>
      <c r="O969" s="8"/>
      <c r="P969" s="44" t="s">
        <v>16</v>
      </c>
      <c r="Q969" s="45"/>
      <c r="R969" s="43" t="s">
        <v>29</v>
      </c>
      <c r="S969" s="43" t="s">
        <v>18</v>
      </c>
      <c r="T969" s="83" t="s">
        <v>30</v>
      </c>
      <c r="U969" s="84"/>
      <c r="V969" s="31"/>
      <c r="W969" s="32"/>
      <c r="X969" s="8"/>
      <c r="Y969" s="44" t="s">
        <v>16</v>
      </c>
      <c r="Z969" s="45"/>
      <c r="AA969" s="43" t="s">
        <v>31</v>
      </c>
      <c r="AB969" s="44" t="s">
        <v>32</v>
      </c>
      <c r="AC969" s="77"/>
      <c r="AD969" s="45"/>
      <c r="AE969" s="31"/>
      <c r="AF969" s="32"/>
    </row>
    <row r="970" spans="2:32" ht="15.75" customHeight="1" x14ac:dyDescent="0.25">
      <c r="B970" s="74"/>
      <c r="C970" s="74"/>
      <c r="D970" s="74"/>
      <c r="E970" s="43">
        <f>SUM(Y947:Y956)</f>
        <v>0</v>
      </c>
      <c r="F970" s="33" t="s">
        <v>23</v>
      </c>
      <c r="G970" s="43">
        <f>SUM(Z947:Z956)</f>
        <v>0</v>
      </c>
      <c r="H970" s="33" t="s">
        <v>23</v>
      </c>
      <c r="I970" s="32"/>
      <c r="J970" s="34" t="s">
        <v>20</v>
      </c>
      <c r="K970" s="80"/>
      <c r="L970" s="81"/>
      <c r="M970" s="82"/>
      <c r="N970" s="82"/>
      <c r="O970" s="8"/>
      <c r="P970" s="44" t="s">
        <v>33</v>
      </c>
      <c r="Q970" s="77"/>
      <c r="R970" s="77"/>
      <c r="S970" s="77"/>
      <c r="T970" s="77"/>
      <c r="U970" s="45"/>
      <c r="V970" s="32">
        <f>SUM(V967:V969)</f>
        <v>0</v>
      </c>
      <c r="W970" s="32">
        <f>SUM(W967:W969)</f>
        <v>0</v>
      </c>
      <c r="X970" s="8"/>
      <c r="Y970" s="44" t="s">
        <v>16</v>
      </c>
      <c r="Z970" s="45"/>
      <c r="AA970" s="43" t="s">
        <v>34</v>
      </c>
      <c r="AB970" s="44" t="s">
        <v>32</v>
      </c>
      <c r="AC970" s="77"/>
      <c r="AD970" s="45"/>
      <c r="AE970" s="31"/>
      <c r="AF970" s="32"/>
    </row>
    <row r="971" spans="2:32" ht="18.75" x14ac:dyDescent="0.25">
      <c r="B971" s="8"/>
      <c r="C971" s="8"/>
      <c r="D971" s="8"/>
      <c r="E971" s="8"/>
      <c r="F971" s="46" t="s">
        <v>35</v>
      </c>
      <c r="G971" s="47"/>
      <c r="H971" s="47"/>
      <c r="I971" s="47"/>
      <c r="J971" s="48"/>
      <c r="K971" s="35" t="str">
        <f>_xlfn.CONCAT(F959," ",":"," ",F957)</f>
        <v>0 : 0</v>
      </c>
      <c r="L971" s="22">
        <f>F960</f>
        <v>0</v>
      </c>
      <c r="M971" s="35" t="str">
        <f>_xlfn.CONCAT(V959," ",":"," ",V957)</f>
        <v>0 : 0</v>
      </c>
      <c r="N971" s="22">
        <f>V960</f>
        <v>0</v>
      </c>
      <c r="O971" s="8"/>
      <c r="P971" s="44" t="s">
        <v>36</v>
      </c>
      <c r="Q971" s="77"/>
      <c r="R971" s="77"/>
      <c r="S971" s="77"/>
      <c r="T971" s="77"/>
      <c r="U971" s="45"/>
      <c r="V971" s="44">
        <f>V970+W970</f>
        <v>0</v>
      </c>
      <c r="W971" s="45"/>
      <c r="X971" s="8"/>
      <c r="Y971" s="44" t="s">
        <v>16</v>
      </c>
      <c r="Z971" s="45"/>
      <c r="AA971" s="43" t="s">
        <v>37</v>
      </c>
      <c r="AB971" s="44" t="s">
        <v>32</v>
      </c>
      <c r="AC971" s="77"/>
      <c r="AD971" s="45"/>
      <c r="AE971" s="31"/>
      <c r="AF971" s="32"/>
    </row>
    <row r="972" spans="2:32" ht="18.75" x14ac:dyDescent="0.25">
      <c r="B972" s="75" t="str">
        <f>IF((M967)&gt;(N967),"П1",IF((M967)&lt;(N967),"П2","Н"))</f>
        <v>Н</v>
      </c>
      <c r="C972" s="75"/>
      <c r="D972" s="36">
        <v>5</v>
      </c>
      <c r="E972" s="42" t="s">
        <v>38</v>
      </c>
      <c r="F972" s="46" t="s">
        <v>39</v>
      </c>
      <c r="G972" s="47"/>
      <c r="H972" s="47"/>
      <c r="I972" s="47"/>
      <c r="J972" s="48"/>
      <c r="K972" s="35" t="str">
        <f>_xlfn.CONCAT(G959," ",":"," ",G957)</f>
        <v>0 : 0</v>
      </c>
      <c r="L972" s="22">
        <f>G960</f>
        <v>0</v>
      </c>
      <c r="M972" s="35" t="str">
        <f>_xlfn.CONCAT(W959," ",":"," ",W957)</f>
        <v>0 : 0</v>
      </c>
      <c r="N972" s="22">
        <f>W960</f>
        <v>0</v>
      </c>
      <c r="O972" s="8"/>
      <c r="P972" s="76" t="s">
        <v>40</v>
      </c>
      <c r="Q972" s="76"/>
      <c r="R972" s="76"/>
      <c r="S972" s="76"/>
      <c r="T972" s="76"/>
      <c r="U972" s="37">
        <v>1</v>
      </c>
      <c r="V972" s="38" t="s">
        <v>41</v>
      </c>
      <c r="W972" s="38">
        <v>2</v>
      </c>
      <c r="X972" s="8"/>
      <c r="Y972" s="44" t="s">
        <v>42</v>
      </c>
      <c r="Z972" s="77"/>
      <c r="AA972" s="77"/>
      <c r="AB972" s="77"/>
      <c r="AC972" s="77"/>
      <c r="AD972" s="45"/>
      <c r="AE972" s="32">
        <f>SUM(AE967:AE971)</f>
        <v>0</v>
      </c>
      <c r="AF972" s="32">
        <f>SUM(AF967:AF971)</f>
        <v>0</v>
      </c>
    </row>
    <row r="973" spans="2:32" ht="18.75" x14ac:dyDescent="0.25">
      <c r="B973" s="42">
        <v>3</v>
      </c>
      <c r="C973" s="42" t="s">
        <v>43</v>
      </c>
      <c r="D973" s="42" t="s">
        <v>44</v>
      </c>
      <c r="E973" s="42" t="s">
        <v>45</v>
      </c>
      <c r="F973" s="46" t="s">
        <v>46</v>
      </c>
      <c r="G973" s="47"/>
      <c r="H973" s="47"/>
      <c r="I973" s="47"/>
      <c r="J973" s="48"/>
      <c r="K973" s="35" t="str">
        <f>_xlfn.CONCAT(H959," ",":"," ",H957)</f>
        <v>0 : 0</v>
      </c>
      <c r="L973" s="39">
        <f>H960</f>
        <v>0</v>
      </c>
      <c r="M973" s="35" t="str">
        <f>_xlfn.CONCAT(X959," ",":"," ",X957)</f>
        <v>0 : 0</v>
      </c>
      <c r="N973" s="39">
        <f>X960</f>
        <v>0</v>
      </c>
      <c r="O973" s="8"/>
      <c r="P973" s="76"/>
      <c r="Q973" s="76"/>
      <c r="R973" s="76"/>
      <c r="S973" s="76"/>
      <c r="T973" s="76"/>
      <c r="U973" s="40"/>
      <c r="V973" s="40"/>
      <c r="W973" s="40"/>
      <c r="X973" s="8"/>
      <c r="Y973" s="44" t="s">
        <v>47</v>
      </c>
      <c r="Z973" s="77"/>
      <c r="AA973" s="77"/>
      <c r="AB973" s="77"/>
      <c r="AC973" s="77"/>
      <c r="AD973" s="45"/>
      <c r="AE973" s="44">
        <f>AE972+AF972</f>
        <v>0</v>
      </c>
      <c r="AF973" s="45"/>
    </row>
    <row r="974" spans="2:32" ht="18.75" x14ac:dyDescent="0.25">
      <c r="B974" s="42" t="str">
        <f>IF((C974)&gt;(D974),"1&gt;2",IF((C974)&lt;(D974),"1&lt;2","1=2"))</f>
        <v>1=2</v>
      </c>
      <c r="C974" s="42">
        <f>P947+P948+P949+P950+P951</f>
        <v>0</v>
      </c>
      <c r="D974" s="42">
        <f>AF947+AF948+AF949+AF950+AF951</f>
        <v>0</v>
      </c>
      <c r="E974" s="42" t="str">
        <f>IF((P952+P953+P954+P955+P956)&gt;(AF952+AF953+AF954+AF955+AF956),"1&gt;2",IF((P952+P953+P954+P955+P956)&lt;(AF952+AF953+AF954+AF955+AF956),"1&lt;2","1=2"))</f>
        <v>1=2</v>
      </c>
      <c r="F974" s="46" t="s">
        <v>48</v>
      </c>
      <c r="G974" s="47"/>
      <c r="H974" s="47"/>
      <c r="I974" s="47"/>
      <c r="J974" s="48"/>
      <c r="K974" s="35" t="str">
        <f>_xlfn.CONCAT(E959," ",":"," ",E957)</f>
        <v>5 : 5</v>
      </c>
      <c r="L974" s="39">
        <f>E960</f>
        <v>10</v>
      </c>
      <c r="M974" s="35" t="str">
        <f>_xlfn.CONCAT(U959," ",":"," ",U957)</f>
        <v>5 : 5</v>
      </c>
      <c r="N974" s="39">
        <f>U960</f>
        <v>10</v>
      </c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9"/>
      <c r="AE974" s="8"/>
      <c r="AF974" s="8"/>
    </row>
    <row r="975" spans="2:32" ht="15" x14ac:dyDescent="0.25"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9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9"/>
      <c r="AE975" s="8"/>
      <c r="AF975" s="8"/>
    </row>
    <row r="976" spans="2:32" ht="15" x14ac:dyDescent="0.25"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9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9"/>
      <c r="AE976" s="8"/>
      <c r="AF976" s="8"/>
    </row>
    <row r="977" spans="1:32" ht="15" x14ac:dyDescent="0.25">
      <c r="A977" s="2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6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</row>
    <row r="978" spans="1:32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3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3"/>
      <c r="AE978" s="2"/>
      <c r="AF978" s="2"/>
    </row>
    <row r="979" spans="1:32" ht="18.75" x14ac:dyDescent="0.3">
      <c r="B979" s="44">
        <v>28</v>
      </c>
      <c r="C979" s="45"/>
      <c r="D979" s="49">
        <v>44763</v>
      </c>
      <c r="E979" s="50"/>
      <c r="F979" s="50"/>
      <c r="G979" s="50"/>
      <c r="H979" s="51"/>
      <c r="I979" s="52" t="s">
        <v>43</v>
      </c>
      <c r="J979" s="53"/>
      <c r="K979" s="53"/>
      <c r="L979" s="53"/>
      <c r="M979" s="53"/>
      <c r="N979" s="53"/>
      <c r="O979" s="53"/>
      <c r="P979" s="54"/>
      <c r="Q979" s="10"/>
      <c r="R979" s="52" t="s">
        <v>44</v>
      </c>
      <c r="S979" s="53"/>
      <c r="T979" s="53"/>
      <c r="U979" s="53"/>
      <c r="V979" s="53"/>
      <c r="W979" s="53"/>
      <c r="X979" s="54"/>
      <c r="Y979" s="55" t="s">
        <v>49</v>
      </c>
      <c r="Z979" s="56"/>
      <c r="AA979" s="56"/>
      <c r="AB979" s="56"/>
      <c r="AC979" s="56"/>
      <c r="AD979" s="56"/>
      <c r="AE979" s="56"/>
      <c r="AF979" s="57"/>
    </row>
    <row r="980" spans="1:32" ht="15" x14ac:dyDescent="0.25"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9"/>
      <c r="O980" s="8"/>
      <c r="P980" s="8"/>
      <c r="Q980" s="10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9"/>
      <c r="AE980" s="8"/>
      <c r="AF980" s="8"/>
    </row>
    <row r="981" spans="1:32" ht="15" x14ac:dyDescent="0.25"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9"/>
      <c r="O981" s="8"/>
      <c r="P981" s="8"/>
      <c r="Q981" s="10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9"/>
      <c r="AE981" s="8"/>
      <c r="AF981" s="8"/>
    </row>
    <row r="982" spans="1:32" ht="15.75" x14ac:dyDescent="0.25">
      <c r="B982" s="11"/>
      <c r="C982" s="8"/>
      <c r="D982" s="8"/>
      <c r="E982" s="12" t="s">
        <v>1</v>
      </c>
      <c r="F982" s="13" t="s">
        <v>2</v>
      </c>
      <c r="G982" s="43" t="s">
        <v>3</v>
      </c>
      <c r="H982" s="14" t="s">
        <v>4</v>
      </c>
      <c r="I982" s="15" t="s">
        <v>5</v>
      </c>
      <c r="J982" s="16" t="s">
        <v>6</v>
      </c>
      <c r="K982" s="8"/>
      <c r="L982" s="8"/>
      <c r="M982" s="8"/>
      <c r="N982" s="9"/>
      <c r="O982" s="8"/>
      <c r="P982" s="8"/>
      <c r="Q982" s="10"/>
      <c r="R982" s="11"/>
      <c r="S982" s="8"/>
      <c r="T982" s="8"/>
      <c r="U982" s="12" t="s">
        <v>1</v>
      </c>
      <c r="V982" s="13" t="s">
        <v>2</v>
      </c>
      <c r="W982" s="43" t="s">
        <v>3</v>
      </c>
      <c r="X982" s="14" t="s">
        <v>4</v>
      </c>
      <c r="Y982" s="15" t="s">
        <v>5</v>
      </c>
      <c r="Z982" s="16" t="s">
        <v>6</v>
      </c>
      <c r="AA982" s="8"/>
      <c r="AB982" s="8"/>
      <c r="AC982" s="8"/>
      <c r="AD982" s="9"/>
      <c r="AE982" s="8"/>
      <c r="AF982" s="8"/>
    </row>
    <row r="983" spans="1:32" ht="15.75" x14ac:dyDescent="0.25">
      <c r="B983" s="8"/>
      <c r="C983" s="8"/>
      <c r="D983" s="8"/>
      <c r="E983" s="43">
        <f>IF(P983=0,1,0)</f>
        <v>1</v>
      </c>
      <c r="F983" s="43">
        <f t="shared" ref="F983:F992" si="540">IF(AND(P983=3,N983*O983=0),1,0)</f>
        <v>0</v>
      </c>
      <c r="G983" s="43">
        <f t="shared" ref="G983:G992" si="541">IF(AND(P983=3,I983-J983&gt;=2),1,0)</f>
        <v>0</v>
      </c>
      <c r="H983" s="43">
        <f>IF(P983=3,1,0)</f>
        <v>0</v>
      </c>
      <c r="I983" s="43">
        <f t="shared" ref="I983:I992" si="542">IF(P983=3,MAX(N983,O983),MIN(N983,O983))</f>
        <v>0</v>
      </c>
      <c r="J983" s="43">
        <f t="shared" ref="J983:J992" si="543">N983+O983-I983</f>
        <v>0</v>
      </c>
      <c r="K983" s="8"/>
      <c r="L983" s="17" t="str">
        <f t="shared" ref="L983:L992" si="544">IF(P983=0,"П",IF(P983=1.5,"Н",IF(P983=3,"В")))</f>
        <v>П</v>
      </c>
      <c r="M983" s="8"/>
      <c r="N983" s="18"/>
      <c r="O983" s="18"/>
      <c r="P983" s="19"/>
      <c r="Q983" s="10"/>
      <c r="R983" s="8"/>
      <c r="S983" s="8"/>
      <c r="T983" s="8"/>
      <c r="U983" s="43">
        <f>IF(AF983=0,1,0)</f>
        <v>1</v>
      </c>
      <c r="V983" s="43">
        <f t="shared" ref="V983:V992" si="545">IF(AND(AF983=3,AD983*AE983=0),1,0)</f>
        <v>0</v>
      </c>
      <c r="W983" s="43">
        <f t="shared" ref="W983:W992" si="546">IF(AND(AF983=3,Y983-Z983&gt;=2),1,0)</f>
        <v>0</v>
      </c>
      <c r="X983" s="43">
        <f>IF(AF983=3,1,0)</f>
        <v>0</v>
      </c>
      <c r="Y983" s="43">
        <f t="shared" ref="Y983:Y992" si="547">IF(AF983=3,MAX(AD983,AE983),MIN(AD983,AE983))</f>
        <v>0</v>
      </c>
      <c r="Z983" s="43">
        <f t="shared" ref="Z983:Z992" si="548">AD983+AE983-Y983</f>
        <v>0</v>
      </c>
      <c r="AA983" s="8"/>
      <c r="AB983" s="17" t="str">
        <f t="shared" ref="AB983:AB992" si="549">IF(AF983=0,"П",IF(AF983=1.5,"Н",IF(AF983=3,"В")))</f>
        <v>П</v>
      </c>
      <c r="AC983" s="8"/>
      <c r="AD983" s="18"/>
      <c r="AE983" s="18"/>
      <c r="AF983" s="19"/>
    </row>
    <row r="984" spans="1:32" ht="15.75" x14ac:dyDescent="0.25">
      <c r="B984" s="8"/>
      <c r="C984" s="8"/>
      <c r="D984" s="8"/>
      <c r="E984" s="43">
        <f t="shared" ref="E984:E992" si="550">IF(P984=0,1,0)</f>
        <v>1</v>
      </c>
      <c r="F984" s="43">
        <f t="shared" si="540"/>
        <v>0</v>
      </c>
      <c r="G984" s="43">
        <f t="shared" si="541"/>
        <v>0</v>
      </c>
      <c r="H984" s="43">
        <f t="shared" ref="H984:H992" si="551">IF(P984=3,1,0)</f>
        <v>0</v>
      </c>
      <c r="I984" s="43">
        <f t="shared" si="542"/>
        <v>0</v>
      </c>
      <c r="J984" s="43">
        <f t="shared" si="543"/>
        <v>0</v>
      </c>
      <c r="K984" s="8"/>
      <c r="L984" s="17" t="str">
        <f t="shared" si="544"/>
        <v>П</v>
      </c>
      <c r="M984" s="20"/>
      <c r="N984" s="18"/>
      <c r="O984" s="18"/>
      <c r="P984" s="19"/>
      <c r="Q984" s="10"/>
      <c r="R984" s="8"/>
      <c r="S984" s="8"/>
      <c r="T984" s="8"/>
      <c r="U984" s="43">
        <f t="shared" ref="U984:U992" si="552">IF(AF984=0,1,0)</f>
        <v>1</v>
      </c>
      <c r="V984" s="43">
        <f t="shared" si="545"/>
        <v>0</v>
      </c>
      <c r="W984" s="43">
        <f t="shared" si="546"/>
        <v>0</v>
      </c>
      <c r="X984" s="43">
        <f t="shared" ref="X984:X992" si="553">IF(AF984=3,1,0)</f>
        <v>0</v>
      </c>
      <c r="Y984" s="43">
        <f t="shared" si="547"/>
        <v>0</v>
      </c>
      <c r="Z984" s="43">
        <f t="shared" si="548"/>
        <v>0</v>
      </c>
      <c r="AA984" s="8"/>
      <c r="AB984" s="17" t="str">
        <f t="shared" si="549"/>
        <v>П</v>
      </c>
      <c r="AC984" s="20"/>
      <c r="AD984" s="18"/>
      <c r="AE984" s="18"/>
      <c r="AF984" s="19"/>
    </row>
    <row r="985" spans="1:32" ht="15.75" x14ac:dyDescent="0.25">
      <c r="B985" s="8"/>
      <c r="C985" s="8"/>
      <c r="D985" s="8"/>
      <c r="E985" s="43">
        <f t="shared" si="550"/>
        <v>1</v>
      </c>
      <c r="F985" s="43">
        <f t="shared" si="540"/>
        <v>0</v>
      </c>
      <c r="G985" s="43">
        <f t="shared" si="541"/>
        <v>0</v>
      </c>
      <c r="H985" s="43">
        <f t="shared" si="551"/>
        <v>0</v>
      </c>
      <c r="I985" s="43">
        <f t="shared" si="542"/>
        <v>0</v>
      </c>
      <c r="J985" s="43">
        <f t="shared" si="543"/>
        <v>0</v>
      </c>
      <c r="K985" s="8"/>
      <c r="L985" s="17" t="str">
        <f t="shared" si="544"/>
        <v>П</v>
      </c>
      <c r="M985" s="20"/>
      <c r="N985" s="18"/>
      <c r="O985" s="18"/>
      <c r="P985" s="19"/>
      <c r="Q985" s="10"/>
      <c r="R985" s="8"/>
      <c r="S985" s="8"/>
      <c r="T985" s="8"/>
      <c r="U985" s="43">
        <f t="shared" si="552"/>
        <v>1</v>
      </c>
      <c r="V985" s="43">
        <f t="shared" si="545"/>
        <v>0</v>
      </c>
      <c r="W985" s="43">
        <f t="shared" si="546"/>
        <v>0</v>
      </c>
      <c r="X985" s="43">
        <f t="shared" si="553"/>
        <v>0</v>
      </c>
      <c r="Y985" s="43">
        <f t="shared" si="547"/>
        <v>0</v>
      </c>
      <c r="Z985" s="43">
        <f t="shared" si="548"/>
        <v>0</v>
      </c>
      <c r="AA985" s="8"/>
      <c r="AB985" s="17" t="str">
        <f t="shared" si="549"/>
        <v>П</v>
      </c>
      <c r="AC985" s="20"/>
      <c r="AD985" s="18"/>
      <c r="AE985" s="18"/>
      <c r="AF985" s="19"/>
    </row>
    <row r="986" spans="1:32" ht="15.75" x14ac:dyDescent="0.25">
      <c r="B986" s="8"/>
      <c r="C986" s="8"/>
      <c r="D986" s="8"/>
      <c r="E986" s="43">
        <f t="shared" si="550"/>
        <v>1</v>
      </c>
      <c r="F986" s="43">
        <f t="shared" si="540"/>
        <v>0</v>
      </c>
      <c r="G986" s="43">
        <f t="shared" si="541"/>
        <v>0</v>
      </c>
      <c r="H986" s="43">
        <f t="shared" si="551"/>
        <v>0</v>
      </c>
      <c r="I986" s="43">
        <f t="shared" si="542"/>
        <v>0</v>
      </c>
      <c r="J986" s="43">
        <f t="shared" si="543"/>
        <v>0</v>
      </c>
      <c r="K986" s="8"/>
      <c r="L986" s="17" t="str">
        <f t="shared" si="544"/>
        <v>П</v>
      </c>
      <c r="M986" s="20"/>
      <c r="N986" s="18"/>
      <c r="O986" s="18"/>
      <c r="P986" s="19"/>
      <c r="Q986" s="10"/>
      <c r="R986" s="8"/>
      <c r="S986" s="8"/>
      <c r="T986" s="8"/>
      <c r="U986" s="43">
        <f t="shared" si="552"/>
        <v>1</v>
      </c>
      <c r="V986" s="43">
        <f t="shared" si="545"/>
        <v>0</v>
      </c>
      <c r="W986" s="43">
        <f t="shared" si="546"/>
        <v>0</v>
      </c>
      <c r="X986" s="43">
        <f t="shared" si="553"/>
        <v>0</v>
      </c>
      <c r="Y986" s="43">
        <f t="shared" si="547"/>
        <v>0</v>
      </c>
      <c r="Z986" s="43">
        <f t="shared" si="548"/>
        <v>0</v>
      </c>
      <c r="AA986" s="8"/>
      <c r="AB986" s="17" t="str">
        <f t="shared" si="549"/>
        <v>П</v>
      </c>
      <c r="AC986" s="20"/>
      <c r="AD986" s="18"/>
      <c r="AE986" s="18"/>
      <c r="AF986" s="19"/>
    </row>
    <row r="987" spans="1:32" ht="15.75" x14ac:dyDescent="0.25">
      <c r="B987" s="8"/>
      <c r="C987" s="8"/>
      <c r="D987" s="8"/>
      <c r="E987" s="43">
        <f t="shared" si="550"/>
        <v>1</v>
      </c>
      <c r="F987" s="43">
        <f t="shared" si="540"/>
        <v>0</v>
      </c>
      <c r="G987" s="43">
        <f t="shared" si="541"/>
        <v>0</v>
      </c>
      <c r="H987" s="43">
        <f t="shared" si="551"/>
        <v>0</v>
      </c>
      <c r="I987" s="43">
        <f t="shared" si="542"/>
        <v>0</v>
      </c>
      <c r="J987" s="43">
        <f t="shared" si="543"/>
        <v>0</v>
      </c>
      <c r="K987" s="8"/>
      <c r="L987" s="17" t="str">
        <f t="shared" si="544"/>
        <v>П</v>
      </c>
      <c r="M987" s="20"/>
      <c r="N987" s="18"/>
      <c r="O987" s="18"/>
      <c r="P987" s="19"/>
      <c r="Q987" s="10"/>
      <c r="R987" s="8"/>
      <c r="S987" s="8"/>
      <c r="T987" s="8"/>
      <c r="U987" s="43">
        <f t="shared" si="552"/>
        <v>1</v>
      </c>
      <c r="V987" s="43">
        <f t="shared" si="545"/>
        <v>0</v>
      </c>
      <c r="W987" s="43">
        <f t="shared" si="546"/>
        <v>0</v>
      </c>
      <c r="X987" s="43">
        <f t="shared" si="553"/>
        <v>0</v>
      </c>
      <c r="Y987" s="43">
        <f t="shared" si="547"/>
        <v>0</v>
      </c>
      <c r="Z987" s="43">
        <f t="shared" si="548"/>
        <v>0</v>
      </c>
      <c r="AA987" s="8"/>
      <c r="AB987" s="17" t="str">
        <f t="shared" si="549"/>
        <v>П</v>
      </c>
      <c r="AC987" s="20"/>
      <c r="AD987" s="18"/>
      <c r="AE987" s="18"/>
      <c r="AF987" s="19"/>
    </row>
    <row r="988" spans="1:32" ht="15.75" x14ac:dyDescent="0.25">
      <c r="B988" s="8"/>
      <c r="C988" s="8"/>
      <c r="D988" s="8"/>
      <c r="E988" s="43">
        <f t="shared" si="550"/>
        <v>1</v>
      </c>
      <c r="F988" s="43">
        <f t="shared" si="540"/>
        <v>0</v>
      </c>
      <c r="G988" s="43">
        <f t="shared" si="541"/>
        <v>0</v>
      </c>
      <c r="H988" s="43">
        <f t="shared" si="551"/>
        <v>0</v>
      </c>
      <c r="I988" s="43">
        <f t="shared" si="542"/>
        <v>0</v>
      </c>
      <c r="J988" s="43">
        <f t="shared" si="543"/>
        <v>0</v>
      </c>
      <c r="K988" s="8"/>
      <c r="L988" s="17" t="str">
        <f t="shared" si="544"/>
        <v>П</v>
      </c>
      <c r="M988" s="20"/>
      <c r="N988" s="18"/>
      <c r="O988" s="18"/>
      <c r="P988" s="19"/>
      <c r="Q988" s="10"/>
      <c r="R988" s="8"/>
      <c r="S988" s="8"/>
      <c r="T988" s="8"/>
      <c r="U988" s="43">
        <f t="shared" si="552"/>
        <v>1</v>
      </c>
      <c r="V988" s="43">
        <f t="shared" si="545"/>
        <v>0</v>
      </c>
      <c r="W988" s="43">
        <f t="shared" si="546"/>
        <v>0</v>
      </c>
      <c r="X988" s="43">
        <f t="shared" si="553"/>
        <v>0</v>
      </c>
      <c r="Y988" s="43">
        <f t="shared" si="547"/>
        <v>0</v>
      </c>
      <c r="Z988" s="43">
        <f t="shared" si="548"/>
        <v>0</v>
      </c>
      <c r="AA988" s="8"/>
      <c r="AB988" s="17" t="str">
        <f t="shared" si="549"/>
        <v>П</v>
      </c>
      <c r="AC988" s="20"/>
      <c r="AD988" s="18"/>
      <c r="AE988" s="18"/>
      <c r="AF988" s="19"/>
    </row>
    <row r="989" spans="1:32" ht="15.75" x14ac:dyDescent="0.25">
      <c r="B989" s="8"/>
      <c r="C989" s="8"/>
      <c r="D989" s="8"/>
      <c r="E989" s="43">
        <f t="shared" si="550"/>
        <v>1</v>
      </c>
      <c r="F989" s="43">
        <f t="shared" si="540"/>
        <v>0</v>
      </c>
      <c r="G989" s="43">
        <f t="shared" si="541"/>
        <v>0</v>
      </c>
      <c r="H989" s="43">
        <f t="shared" si="551"/>
        <v>0</v>
      </c>
      <c r="I989" s="43">
        <f t="shared" si="542"/>
        <v>0</v>
      </c>
      <c r="J989" s="43">
        <f t="shared" si="543"/>
        <v>0</v>
      </c>
      <c r="K989" s="8"/>
      <c r="L989" s="17" t="str">
        <f t="shared" si="544"/>
        <v>П</v>
      </c>
      <c r="M989" s="20"/>
      <c r="N989" s="18"/>
      <c r="O989" s="18"/>
      <c r="P989" s="19"/>
      <c r="Q989" s="10"/>
      <c r="R989" s="8"/>
      <c r="S989" s="8"/>
      <c r="T989" s="8"/>
      <c r="U989" s="43">
        <f t="shared" si="552"/>
        <v>1</v>
      </c>
      <c r="V989" s="43">
        <f t="shared" si="545"/>
        <v>0</v>
      </c>
      <c r="W989" s="43">
        <f t="shared" si="546"/>
        <v>0</v>
      </c>
      <c r="X989" s="43">
        <f t="shared" si="553"/>
        <v>0</v>
      </c>
      <c r="Y989" s="43">
        <f t="shared" si="547"/>
        <v>0</v>
      </c>
      <c r="Z989" s="43">
        <f t="shared" si="548"/>
        <v>0</v>
      </c>
      <c r="AA989" s="8"/>
      <c r="AB989" s="17" t="str">
        <f t="shared" si="549"/>
        <v>П</v>
      </c>
      <c r="AC989" s="20"/>
      <c r="AD989" s="18"/>
      <c r="AE989" s="18"/>
      <c r="AF989" s="19"/>
    </row>
    <row r="990" spans="1:32" ht="15.75" x14ac:dyDescent="0.25">
      <c r="B990" s="8"/>
      <c r="C990" s="8"/>
      <c r="D990" s="8"/>
      <c r="E990" s="43">
        <f t="shared" si="550"/>
        <v>1</v>
      </c>
      <c r="F990" s="43">
        <f t="shared" si="540"/>
        <v>0</v>
      </c>
      <c r="G990" s="43">
        <f t="shared" si="541"/>
        <v>0</v>
      </c>
      <c r="H990" s="43">
        <f t="shared" si="551"/>
        <v>0</v>
      </c>
      <c r="I990" s="43">
        <f t="shared" si="542"/>
        <v>0</v>
      </c>
      <c r="J990" s="43">
        <f t="shared" si="543"/>
        <v>0</v>
      </c>
      <c r="K990" s="8"/>
      <c r="L990" s="17" t="str">
        <f t="shared" si="544"/>
        <v>П</v>
      </c>
      <c r="M990" s="20"/>
      <c r="N990" s="18"/>
      <c r="O990" s="18"/>
      <c r="P990" s="19"/>
      <c r="Q990" s="10"/>
      <c r="R990" s="8"/>
      <c r="S990" s="8"/>
      <c r="T990" s="8"/>
      <c r="U990" s="43">
        <f t="shared" si="552"/>
        <v>1</v>
      </c>
      <c r="V990" s="43">
        <f t="shared" si="545"/>
        <v>0</v>
      </c>
      <c r="W990" s="43">
        <f t="shared" si="546"/>
        <v>0</v>
      </c>
      <c r="X990" s="43">
        <f t="shared" si="553"/>
        <v>0</v>
      </c>
      <c r="Y990" s="43">
        <f t="shared" si="547"/>
        <v>0</v>
      </c>
      <c r="Z990" s="43">
        <f t="shared" si="548"/>
        <v>0</v>
      </c>
      <c r="AA990" s="8"/>
      <c r="AB990" s="17" t="str">
        <f t="shared" si="549"/>
        <v>П</v>
      </c>
      <c r="AC990" s="20"/>
      <c r="AD990" s="18"/>
      <c r="AE990" s="18"/>
      <c r="AF990" s="19"/>
    </row>
    <row r="991" spans="1:32" ht="15.75" x14ac:dyDescent="0.25">
      <c r="B991" s="8"/>
      <c r="C991" s="8"/>
      <c r="D991" s="8"/>
      <c r="E991" s="43">
        <f t="shared" si="550"/>
        <v>1</v>
      </c>
      <c r="F991" s="43">
        <f t="shared" si="540"/>
        <v>0</v>
      </c>
      <c r="G991" s="43">
        <f t="shared" si="541"/>
        <v>0</v>
      </c>
      <c r="H991" s="43">
        <f t="shared" si="551"/>
        <v>0</v>
      </c>
      <c r="I991" s="43">
        <f t="shared" si="542"/>
        <v>0</v>
      </c>
      <c r="J991" s="43">
        <f t="shared" si="543"/>
        <v>0</v>
      </c>
      <c r="K991" s="8"/>
      <c r="L991" s="17" t="str">
        <f t="shared" si="544"/>
        <v>П</v>
      </c>
      <c r="M991" s="20"/>
      <c r="N991" s="18"/>
      <c r="O991" s="18"/>
      <c r="P991" s="19"/>
      <c r="Q991" s="10"/>
      <c r="R991" s="8"/>
      <c r="S991" s="8"/>
      <c r="T991" s="8"/>
      <c r="U991" s="43">
        <f t="shared" si="552"/>
        <v>1</v>
      </c>
      <c r="V991" s="43">
        <f t="shared" si="545"/>
        <v>0</v>
      </c>
      <c r="W991" s="43">
        <f t="shared" si="546"/>
        <v>0</v>
      </c>
      <c r="X991" s="43">
        <f t="shared" si="553"/>
        <v>0</v>
      </c>
      <c r="Y991" s="43">
        <f t="shared" si="547"/>
        <v>0</v>
      </c>
      <c r="Z991" s="43">
        <f t="shared" si="548"/>
        <v>0</v>
      </c>
      <c r="AA991" s="8"/>
      <c r="AB991" s="17" t="str">
        <f t="shared" si="549"/>
        <v>П</v>
      </c>
      <c r="AC991" s="20"/>
      <c r="AD991" s="18"/>
      <c r="AE991" s="18"/>
      <c r="AF991" s="19"/>
    </row>
    <row r="992" spans="1:32" ht="15.75" x14ac:dyDescent="0.25">
      <c r="B992" s="8"/>
      <c r="C992" s="8"/>
      <c r="D992" s="8"/>
      <c r="E992" s="43">
        <f t="shared" si="550"/>
        <v>1</v>
      </c>
      <c r="F992" s="43">
        <f t="shared" si="540"/>
        <v>0</v>
      </c>
      <c r="G992" s="43">
        <f t="shared" si="541"/>
        <v>0</v>
      </c>
      <c r="H992" s="43">
        <f t="shared" si="551"/>
        <v>0</v>
      </c>
      <c r="I992" s="43">
        <f t="shared" si="542"/>
        <v>0</v>
      </c>
      <c r="J992" s="43">
        <f t="shared" si="543"/>
        <v>0</v>
      </c>
      <c r="K992" s="8"/>
      <c r="L992" s="17" t="str">
        <f t="shared" si="544"/>
        <v>П</v>
      </c>
      <c r="M992" s="20"/>
      <c r="N992" s="18"/>
      <c r="O992" s="18"/>
      <c r="P992" s="19"/>
      <c r="Q992" s="10"/>
      <c r="R992" s="8"/>
      <c r="S992" s="8"/>
      <c r="T992" s="8"/>
      <c r="U992" s="43">
        <f t="shared" si="552"/>
        <v>1</v>
      </c>
      <c r="V992" s="43">
        <f t="shared" si="545"/>
        <v>0</v>
      </c>
      <c r="W992" s="43">
        <f t="shared" si="546"/>
        <v>0</v>
      </c>
      <c r="X992" s="43">
        <f t="shared" si="553"/>
        <v>0</v>
      </c>
      <c r="Y992" s="43">
        <f t="shared" si="547"/>
        <v>0</v>
      </c>
      <c r="Z992" s="43">
        <f t="shared" si="548"/>
        <v>0</v>
      </c>
      <c r="AA992" s="8"/>
      <c r="AB992" s="17" t="str">
        <f t="shared" si="549"/>
        <v>П</v>
      </c>
      <c r="AC992" s="20"/>
      <c r="AD992" s="18"/>
      <c r="AE992" s="18"/>
      <c r="AF992" s="19"/>
    </row>
    <row r="993" spans="2:32" ht="18.75" x14ac:dyDescent="0.25">
      <c r="B993" s="8"/>
      <c r="C993" s="8"/>
      <c r="D993" s="8"/>
      <c r="E993" s="21">
        <f t="shared" ref="E993:J993" si="554">SUM(E983:E987)</f>
        <v>5</v>
      </c>
      <c r="F993" s="22">
        <f t="shared" si="554"/>
        <v>0</v>
      </c>
      <c r="G993" s="22">
        <f t="shared" si="554"/>
        <v>0</v>
      </c>
      <c r="H993" s="23">
        <f t="shared" si="554"/>
        <v>0</v>
      </c>
      <c r="I993" s="22">
        <f t="shared" si="554"/>
        <v>0</v>
      </c>
      <c r="J993" s="22">
        <f t="shared" si="554"/>
        <v>0</v>
      </c>
      <c r="K993" s="8"/>
      <c r="L993" s="8"/>
      <c r="M993" s="20"/>
      <c r="N993" s="9"/>
      <c r="O993" s="9"/>
      <c r="P993" s="18">
        <f>SUM(P983:P992)</f>
        <v>0</v>
      </c>
      <c r="Q993" s="10"/>
      <c r="R993" s="8"/>
      <c r="S993" s="8"/>
      <c r="T993" s="8"/>
      <c r="U993" s="21">
        <f t="shared" ref="U993:Z993" si="555">SUM(U983:U987)</f>
        <v>5</v>
      </c>
      <c r="V993" s="22">
        <f t="shared" si="555"/>
        <v>0</v>
      </c>
      <c r="W993" s="22">
        <f t="shared" si="555"/>
        <v>0</v>
      </c>
      <c r="X993" s="23">
        <f t="shared" si="555"/>
        <v>0</v>
      </c>
      <c r="Y993" s="22">
        <f t="shared" si="555"/>
        <v>0</v>
      </c>
      <c r="Z993" s="22">
        <f t="shared" si="555"/>
        <v>0</v>
      </c>
      <c r="AA993" s="8"/>
      <c r="AB993" s="8"/>
      <c r="AC993" s="20"/>
      <c r="AD993" s="9"/>
      <c r="AE993" s="9"/>
      <c r="AF993" s="19">
        <f>SUM(AF983:AF992)</f>
        <v>0</v>
      </c>
    </row>
    <row r="994" spans="2:32" ht="15.75" x14ac:dyDescent="0.25"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24"/>
      <c r="O994" s="9"/>
      <c r="P994" s="8">
        <f>SUM(P983:P993)</f>
        <v>0</v>
      </c>
      <c r="Q994" s="10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58"/>
      <c r="AE994" s="58"/>
      <c r="AF994" s="8"/>
    </row>
    <row r="995" spans="2:32" ht="18.75" x14ac:dyDescent="0.25">
      <c r="B995" s="8"/>
      <c r="C995" s="8"/>
      <c r="D995" s="8"/>
      <c r="E995" s="25">
        <f t="shared" ref="E995:J995" si="556">SUM(E988:E992)</f>
        <v>5</v>
      </c>
      <c r="F995" s="22">
        <f t="shared" si="556"/>
        <v>0</v>
      </c>
      <c r="G995" s="22">
        <f t="shared" si="556"/>
        <v>0</v>
      </c>
      <c r="H995" s="14">
        <f t="shared" si="556"/>
        <v>0</v>
      </c>
      <c r="I995" s="22">
        <f t="shared" si="556"/>
        <v>0</v>
      </c>
      <c r="J995" s="22">
        <f t="shared" si="556"/>
        <v>0</v>
      </c>
      <c r="K995" s="8"/>
      <c r="L995" s="8"/>
      <c r="M995" s="8"/>
      <c r="N995" s="9"/>
      <c r="O995" s="8"/>
      <c r="P995" s="8"/>
      <c r="Q995" s="10"/>
      <c r="R995" s="8"/>
      <c r="S995" s="8"/>
      <c r="T995" s="8"/>
      <c r="U995" s="25">
        <f t="shared" ref="U995:Z995" si="557">SUM(U988:U992)</f>
        <v>5</v>
      </c>
      <c r="V995" s="22">
        <f t="shared" si="557"/>
        <v>0</v>
      </c>
      <c r="W995" s="22">
        <f t="shared" si="557"/>
        <v>0</v>
      </c>
      <c r="X995" s="14">
        <f t="shared" si="557"/>
        <v>0</v>
      </c>
      <c r="Y995" s="22">
        <f t="shared" si="557"/>
        <v>0</v>
      </c>
      <c r="Z995" s="22">
        <f t="shared" si="557"/>
        <v>0</v>
      </c>
      <c r="AA995" s="8"/>
      <c r="AB995" s="8"/>
      <c r="AC995" s="8"/>
      <c r="AD995" s="8"/>
      <c r="AE995" s="8"/>
      <c r="AF995" s="8"/>
    </row>
    <row r="996" spans="2:32" ht="18.75" x14ac:dyDescent="0.25">
      <c r="B996" s="8"/>
      <c r="C996" s="8"/>
      <c r="D996" s="8"/>
      <c r="E996" s="12">
        <f t="shared" ref="E996:J996" si="558">SUM(E983:E992)</f>
        <v>10</v>
      </c>
      <c r="F996" s="22">
        <f t="shared" si="558"/>
        <v>0</v>
      </c>
      <c r="G996" s="22">
        <f t="shared" si="558"/>
        <v>0</v>
      </c>
      <c r="H996" s="14">
        <f t="shared" si="558"/>
        <v>0</v>
      </c>
      <c r="I996" s="22">
        <f t="shared" si="558"/>
        <v>0</v>
      </c>
      <c r="J996" s="22">
        <f t="shared" si="558"/>
        <v>0</v>
      </c>
      <c r="K996" s="8"/>
      <c r="L996" s="8"/>
      <c r="M996" s="8"/>
      <c r="N996" s="9"/>
      <c r="O996" s="8"/>
      <c r="P996" s="8"/>
      <c r="Q996" s="10"/>
      <c r="R996" s="8"/>
      <c r="S996" s="8"/>
      <c r="T996" s="8"/>
      <c r="U996" s="12">
        <f t="shared" ref="U996:Z996" si="559">SUM(U983:U992)</f>
        <v>10</v>
      </c>
      <c r="V996" s="22">
        <f t="shared" si="559"/>
        <v>0</v>
      </c>
      <c r="W996" s="22">
        <f t="shared" si="559"/>
        <v>0</v>
      </c>
      <c r="X996" s="14">
        <f t="shared" si="559"/>
        <v>0</v>
      </c>
      <c r="Y996" s="22">
        <f t="shared" si="559"/>
        <v>0</v>
      </c>
      <c r="Z996" s="22">
        <f t="shared" si="559"/>
        <v>0</v>
      </c>
      <c r="AA996" s="8"/>
      <c r="AB996" s="8"/>
      <c r="AC996" s="8"/>
      <c r="AD996" s="8"/>
      <c r="AE996" s="8"/>
      <c r="AF996" s="8"/>
    </row>
    <row r="997" spans="2:32" ht="15" x14ac:dyDescent="0.25"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9"/>
      <c r="O997" s="8"/>
      <c r="P997" s="8"/>
      <c r="Q997" s="10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</row>
    <row r="998" spans="2:32" ht="15" x14ac:dyDescent="0.25"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9"/>
      <c r="O998" s="8"/>
      <c r="P998" s="8"/>
      <c r="Q998" s="10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</row>
    <row r="999" spans="2:32" ht="15" x14ac:dyDescent="0.25"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9"/>
      <c r="O999" s="8"/>
      <c r="P999" s="8"/>
      <c r="Q999" s="10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</row>
    <row r="1000" spans="2:32" ht="15" x14ac:dyDescent="0.25"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9"/>
      <c r="O1000" s="8"/>
      <c r="P1000" s="8"/>
      <c r="Q1000" s="10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</row>
    <row r="1001" spans="2:32" ht="15" x14ac:dyDescent="0.25"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9"/>
      <c r="O1001" s="8"/>
      <c r="P1001" s="8"/>
      <c r="Q1001" s="10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8"/>
      <c r="AD1001" s="8"/>
      <c r="AE1001" s="8"/>
      <c r="AF1001" s="8"/>
    </row>
    <row r="1002" spans="2:32" ht="18.75" x14ac:dyDescent="0.3">
      <c r="B1002" s="59" t="s">
        <v>7</v>
      </c>
      <c r="C1002" s="60"/>
      <c r="D1002" s="26">
        <f>B979</f>
        <v>28</v>
      </c>
      <c r="E1002" s="59">
        <f>D979</f>
        <v>44763</v>
      </c>
      <c r="F1002" s="61"/>
      <c r="G1002" s="61"/>
      <c r="H1002" s="62"/>
      <c r="I1002" s="59" t="str">
        <f>Y979</f>
        <v>чемпионат</v>
      </c>
      <c r="J1002" s="63"/>
      <c r="K1002" s="63"/>
      <c r="L1002" s="63"/>
      <c r="M1002" s="63"/>
      <c r="N1002" s="60"/>
      <c r="O1002" s="8"/>
      <c r="P1002" s="64" t="s">
        <v>8</v>
      </c>
      <c r="Q1002" s="65"/>
      <c r="R1002" s="65"/>
      <c r="S1002" s="65"/>
      <c r="T1002" s="65"/>
      <c r="U1002" s="65"/>
      <c r="V1002" s="27" t="s">
        <v>9</v>
      </c>
      <c r="W1002" s="28" t="s">
        <v>10</v>
      </c>
      <c r="X1002" s="8"/>
      <c r="Y1002" s="66" t="s">
        <v>11</v>
      </c>
      <c r="Z1002" s="67"/>
      <c r="AA1002" s="67"/>
      <c r="AB1002" s="67"/>
      <c r="AC1002" s="67"/>
      <c r="AD1002" s="67"/>
      <c r="AE1002" s="29" t="s">
        <v>9</v>
      </c>
      <c r="AF1002" s="30" t="s">
        <v>10</v>
      </c>
    </row>
    <row r="1003" spans="2:32" ht="15.75" x14ac:dyDescent="0.25">
      <c r="B1003" s="68" t="str">
        <f>I979</f>
        <v>ком 1</v>
      </c>
      <c r="C1003" s="69"/>
      <c r="D1003" s="70"/>
      <c r="E1003" s="74" t="s">
        <v>12</v>
      </c>
      <c r="F1003" s="74"/>
      <c r="G1003" s="74" t="s">
        <v>13</v>
      </c>
      <c r="H1003" s="74"/>
      <c r="I1003" s="49" t="s">
        <v>14</v>
      </c>
      <c r="J1003" s="51"/>
      <c r="K1003" s="44" t="s">
        <v>15</v>
      </c>
      <c r="L1003" s="45"/>
      <c r="M1003" s="19"/>
      <c r="N1003" s="19"/>
      <c r="O1003" s="8"/>
      <c r="P1003" s="44" t="s">
        <v>16</v>
      </c>
      <c r="Q1003" s="45"/>
      <c r="R1003" s="43" t="s">
        <v>17</v>
      </c>
      <c r="S1003" s="43" t="s">
        <v>18</v>
      </c>
      <c r="T1003" s="41" t="s">
        <v>19</v>
      </c>
      <c r="U1003" s="43" t="s">
        <v>20</v>
      </c>
      <c r="V1003" s="31"/>
      <c r="W1003" s="32"/>
      <c r="X1003" s="8"/>
      <c r="Y1003" s="44" t="s">
        <v>16</v>
      </c>
      <c r="Z1003" s="45"/>
      <c r="AA1003" s="43" t="s">
        <v>21</v>
      </c>
      <c r="AB1003" s="43" t="s">
        <v>18</v>
      </c>
      <c r="AC1003" s="41" t="s">
        <v>22</v>
      </c>
      <c r="AD1003" s="43" t="s">
        <v>20</v>
      </c>
      <c r="AE1003" s="31"/>
      <c r="AF1003" s="32"/>
    </row>
    <row r="1004" spans="2:32" ht="15.75" x14ac:dyDescent="0.25">
      <c r="B1004" s="71"/>
      <c r="C1004" s="72"/>
      <c r="D1004" s="73"/>
      <c r="E1004" s="43">
        <f>SUM(I983:I992)</f>
        <v>0</v>
      </c>
      <c r="F1004" s="33" t="s">
        <v>23</v>
      </c>
      <c r="G1004" s="43">
        <f>SUM(J983:J992)</f>
        <v>0</v>
      </c>
      <c r="H1004" s="33" t="s">
        <v>23</v>
      </c>
      <c r="I1004" s="31"/>
      <c r="J1004" s="31" t="s">
        <v>20</v>
      </c>
      <c r="K1004" s="44" t="s">
        <v>24</v>
      </c>
      <c r="L1004" s="45"/>
      <c r="M1004" s="44">
        <f>SUM(M1003:N1003)</f>
        <v>0</v>
      </c>
      <c r="N1004" s="45"/>
      <c r="O1004" s="8"/>
      <c r="P1004" s="44" t="s">
        <v>16</v>
      </c>
      <c r="Q1004" s="45"/>
      <c r="R1004" s="43" t="s">
        <v>25</v>
      </c>
      <c r="S1004" s="43" t="s">
        <v>18</v>
      </c>
      <c r="T1004" s="41" t="s">
        <v>26</v>
      </c>
      <c r="U1004" s="43" t="s">
        <v>20</v>
      </c>
      <c r="V1004" s="31"/>
      <c r="W1004" s="32"/>
      <c r="X1004" s="8"/>
      <c r="Y1004" s="44" t="s">
        <v>16</v>
      </c>
      <c r="Z1004" s="45"/>
      <c r="AA1004" s="43" t="s">
        <v>27</v>
      </c>
      <c r="AB1004" s="43" t="s">
        <v>18</v>
      </c>
      <c r="AC1004" s="41" t="s">
        <v>28</v>
      </c>
      <c r="AD1004" s="43" t="s">
        <v>20</v>
      </c>
      <c r="AE1004" s="31"/>
      <c r="AF1004" s="32"/>
    </row>
    <row r="1005" spans="2:32" ht="15.75" customHeight="1" x14ac:dyDescent="0.25">
      <c r="B1005" s="74" t="str">
        <f>R979</f>
        <v>ком 2</v>
      </c>
      <c r="C1005" s="74"/>
      <c r="D1005" s="74"/>
      <c r="E1005" s="74" t="s">
        <v>12</v>
      </c>
      <c r="F1005" s="74"/>
      <c r="G1005" s="74" t="s">
        <v>13</v>
      </c>
      <c r="H1005" s="74"/>
      <c r="I1005" s="49" t="s">
        <v>14</v>
      </c>
      <c r="J1005" s="51"/>
      <c r="K1005" s="78">
        <f>P993/30</f>
        <v>0</v>
      </c>
      <c r="L1005" s="79"/>
      <c r="M1005" s="82">
        <f>AF993/30</f>
        <v>0</v>
      </c>
      <c r="N1005" s="82"/>
      <c r="O1005" s="8"/>
      <c r="P1005" s="44" t="s">
        <v>16</v>
      </c>
      <c r="Q1005" s="45"/>
      <c r="R1005" s="43" t="s">
        <v>29</v>
      </c>
      <c r="S1005" s="43" t="s">
        <v>18</v>
      </c>
      <c r="T1005" s="83" t="s">
        <v>30</v>
      </c>
      <c r="U1005" s="84"/>
      <c r="V1005" s="31"/>
      <c r="W1005" s="32"/>
      <c r="X1005" s="8"/>
      <c r="Y1005" s="44" t="s">
        <v>16</v>
      </c>
      <c r="Z1005" s="45"/>
      <c r="AA1005" s="43" t="s">
        <v>31</v>
      </c>
      <c r="AB1005" s="44" t="s">
        <v>32</v>
      </c>
      <c r="AC1005" s="77"/>
      <c r="AD1005" s="45"/>
      <c r="AE1005" s="31"/>
      <c r="AF1005" s="32"/>
    </row>
    <row r="1006" spans="2:32" ht="15.75" customHeight="1" x14ac:dyDescent="0.25">
      <c r="B1006" s="74"/>
      <c r="C1006" s="74"/>
      <c r="D1006" s="74"/>
      <c r="E1006" s="43">
        <f>SUM(Y983:Y992)</f>
        <v>0</v>
      </c>
      <c r="F1006" s="33" t="s">
        <v>23</v>
      </c>
      <c r="G1006" s="43">
        <f>SUM(Z983:Z992)</f>
        <v>0</v>
      </c>
      <c r="H1006" s="33" t="s">
        <v>23</v>
      </c>
      <c r="I1006" s="32"/>
      <c r="J1006" s="34" t="s">
        <v>20</v>
      </c>
      <c r="K1006" s="80"/>
      <c r="L1006" s="81"/>
      <c r="M1006" s="82"/>
      <c r="N1006" s="82"/>
      <c r="O1006" s="8"/>
      <c r="P1006" s="44" t="s">
        <v>33</v>
      </c>
      <c r="Q1006" s="77"/>
      <c r="R1006" s="77"/>
      <c r="S1006" s="77"/>
      <c r="T1006" s="77"/>
      <c r="U1006" s="45"/>
      <c r="V1006" s="32">
        <f>SUM(V1003:V1005)</f>
        <v>0</v>
      </c>
      <c r="W1006" s="32">
        <f>SUM(W1003:W1005)</f>
        <v>0</v>
      </c>
      <c r="X1006" s="8"/>
      <c r="Y1006" s="44" t="s">
        <v>16</v>
      </c>
      <c r="Z1006" s="45"/>
      <c r="AA1006" s="43" t="s">
        <v>34</v>
      </c>
      <c r="AB1006" s="44" t="s">
        <v>32</v>
      </c>
      <c r="AC1006" s="77"/>
      <c r="AD1006" s="45"/>
      <c r="AE1006" s="31"/>
      <c r="AF1006" s="32"/>
    </row>
    <row r="1007" spans="2:32" ht="18.75" x14ac:dyDescent="0.25">
      <c r="B1007" s="8"/>
      <c r="C1007" s="8"/>
      <c r="D1007" s="8"/>
      <c r="E1007" s="8"/>
      <c r="F1007" s="46" t="s">
        <v>35</v>
      </c>
      <c r="G1007" s="47"/>
      <c r="H1007" s="47"/>
      <c r="I1007" s="47"/>
      <c r="J1007" s="48"/>
      <c r="K1007" s="35" t="str">
        <f>_xlfn.CONCAT(F995," ",":"," ",F993)</f>
        <v>0 : 0</v>
      </c>
      <c r="L1007" s="22">
        <f>F996</f>
        <v>0</v>
      </c>
      <c r="M1007" s="35" t="str">
        <f>_xlfn.CONCAT(V995," ",":"," ",V993)</f>
        <v>0 : 0</v>
      </c>
      <c r="N1007" s="22">
        <f>V996</f>
        <v>0</v>
      </c>
      <c r="O1007" s="8"/>
      <c r="P1007" s="44" t="s">
        <v>36</v>
      </c>
      <c r="Q1007" s="77"/>
      <c r="R1007" s="77"/>
      <c r="S1007" s="77"/>
      <c r="T1007" s="77"/>
      <c r="U1007" s="45"/>
      <c r="V1007" s="44">
        <f>V1006+W1006</f>
        <v>0</v>
      </c>
      <c r="W1007" s="45"/>
      <c r="X1007" s="8"/>
      <c r="Y1007" s="44" t="s">
        <v>16</v>
      </c>
      <c r="Z1007" s="45"/>
      <c r="AA1007" s="43" t="s">
        <v>37</v>
      </c>
      <c r="AB1007" s="44" t="s">
        <v>32</v>
      </c>
      <c r="AC1007" s="77"/>
      <c r="AD1007" s="45"/>
      <c r="AE1007" s="31"/>
      <c r="AF1007" s="32"/>
    </row>
    <row r="1008" spans="2:32" ht="18.75" x14ac:dyDescent="0.25">
      <c r="B1008" s="75" t="str">
        <f>IF((M1003)&gt;(N1003),"П1",IF((M1003)&lt;(N1003),"П2","Н"))</f>
        <v>Н</v>
      </c>
      <c r="C1008" s="75"/>
      <c r="D1008" s="36">
        <v>5</v>
      </c>
      <c r="E1008" s="42" t="s">
        <v>38</v>
      </c>
      <c r="F1008" s="46" t="s">
        <v>39</v>
      </c>
      <c r="G1008" s="47"/>
      <c r="H1008" s="47"/>
      <c r="I1008" s="47"/>
      <c r="J1008" s="48"/>
      <c r="K1008" s="35" t="str">
        <f>_xlfn.CONCAT(G995," ",":"," ",G993)</f>
        <v>0 : 0</v>
      </c>
      <c r="L1008" s="22">
        <f>G996</f>
        <v>0</v>
      </c>
      <c r="M1008" s="35" t="str">
        <f>_xlfn.CONCAT(W995," ",":"," ",W993)</f>
        <v>0 : 0</v>
      </c>
      <c r="N1008" s="22">
        <f>W996</f>
        <v>0</v>
      </c>
      <c r="O1008" s="8"/>
      <c r="P1008" s="76" t="s">
        <v>40</v>
      </c>
      <c r="Q1008" s="76"/>
      <c r="R1008" s="76"/>
      <c r="S1008" s="76"/>
      <c r="T1008" s="76"/>
      <c r="U1008" s="37">
        <v>1</v>
      </c>
      <c r="V1008" s="38" t="s">
        <v>41</v>
      </c>
      <c r="W1008" s="38">
        <v>2</v>
      </c>
      <c r="X1008" s="8"/>
      <c r="Y1008" s="44" t="s">
        <v>42</v>
      </c>
      <c r="Z1008" s="77"/>
      <c r="AA1008" s="77"/>
      <c r="AB1008" s="77"/>
      <c r="AC1008" s="77"/>
      <c r="AD1008" s="45"/>
      <c r="AE1008" s="32">
        <f>SUM(AE1003:AE1007)</f>
        <v>0</v>
      </c>
      <c r="AF1008" s="32">
        <f>SUM(AF1003:AF1007)</f>
        <v>0</v>
      </c>
    </row>
    <row r="1009" spans="1:32" ht="18.75" x14ac:dyDescent="0.25">
      <c r="B1009" s="42">
        <v>3</v>
      </c>
      <c r="C1009" s="42" t="s">
        <v>43</v>
      </c>
      <c r="D1009" s="42" t="s">
        <v>44</v>
      </c>
      <c r="E1009" s="42" t="s">
        <v>45</v>
      </c>
      <c r="F1009" s="46" t="s">
        <v>46</v>
      </c>
      <c r="G1009" s="47"/>
      <c r="H1009" s="47"/>
      <c r="I1009" s="47"/>
      <c r="J1009" s="48"/>
      <c r="K1009" s="35" t="str">
        <f>_xlfn.CONCAT(H995," ",":"," ",H993)</f>
        <v>0 : 0</v>
      </c>
      <c r="L1009" s="39">
        <f>H996</f>
        <v>0</v>
      </c>
      <c r="M1009" s="35" t="str">
        <f>_xlfn.CONCAT(X995," ",":"," ",X993)</f>
        <v>0 : 0</v>
      </c>
      <c r="N1009" s="39">
        <f>X996</f>
        <v>0</v>
      </c>
      <c r="O1009" s="8"/>
      <c r="P1009" s="76"/>
      <c r="Q1009" s="76"/>
      <c r="R1009" s="76"/>
      <c r="S1009" s="76"/>
      <c r="T1009" s="76"/>
      <c r="U1009" s="40"/>
      <c r="V1009" s="40"/>
      <c r="W1009" s="40"/>
      <c r="X1009" s="8"/>
      <c r="Y1009" s="44" t="s">
        <v>47</v>
      </c>
      <c r="Z1009" s="77"/>
      <c r="AA1009" s="77"/>
      <c r="AB1009" s="77"/>
      <c r="AC1009" s="77"/>
      <c r="AD1009" s="45"/>
      <c r="AE1009" s="44">
        <f>AE1008+AF1008</f>
        <v>0</v>
      </c>
      <c r="AF1009" s="45"/>
    </row>
    <row r="1010" spans="1:32" ht="18.75" x14ac:dyDescent="0.25">
      <c r="B1010" s="42" t="str">
        <f>IF((C1010)&gt;(D1010),"1&gt;2",IF((C1010)&lt;(D1010),"1&lt;2","1=2"))</f>
        <v>1=2</v>
      </c>
      <c r="C1010" s="42">
        <f>P983+P984+P985+P986+P987</f>
        <v>0</v>
      </c>
      <c r="D1010" s="42">
        <f>AF983+AF984+AF985+AF986+AF987</f>
        <v>0</v>
      </c>
      <c r="E1010" s="42" t="str">
        <f>IF((P988+P989+P990+P991+P992)&gt;(AF988+AF989+AF990+AF991+AF992),"1&gt;2",IF((P988+P989+P990+P991+P992)&lt;(AF988+AF989+AF990+AF991+AF992),"1&lt;2","1=2"))</f>
        <v>1=2</v>
      </c>
      <c r="F1010" s="46" t="s">
        <v>48</v>
      </c>
      <c r="G1010" s="47"/>
      <c r="H1010" s="47"/>
      <c r="I1010" s="47"/>
      <c r="J1010" s="48"/>
      <c r="K1010" s="35" t="str">
        <f>_xlfn.CONCAT(E995," ",":"," ",E993)</f>
        <v>5 : 5</v>
      </c>
      <c r="L1010" s="39">
        <f>E996</f>
        <v>10</v>
      </c>
      <c r="M1010" s="35" t="str">
        <f>_xlfn.CONCAT(U995," ",":"," ",U993)</f>
        <v>5 : 5</v>
      </c>
      <c r="N1010" s="39">
        <f>U996</f>
        <v>10</v>
      </c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  <c r="AA1010" s="8"/>
      <c r="AB1010" s="8"/>
      <c r="AC1010" s="8"/>
      <c r="AD1010" s="9"/>
      <c r="AE1010" s="8"/>
      <c r="AF1010" s="8"/>
    </row>
    <row r="1011" spans="1:32" ht="15" x14ac:dyDescent="0.25"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9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  <c r="AA1011" s="8"/>
      <c r="AB1011" s="8"/>
      <c r="AC1011" s="8"/>
      <c r="AD1011" s="9"/>
      <c r="AE1011" s="8"/>
      <c r="AF1011" s="8"/>
    </row>
    <row r="1012" spans="1:32" ht="15" x14ac:dyDescent="0.25"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9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  <c r="AA1012" s="8"/>
      <c r="AB1012" s="8"/>
      <c r="AC1012" s="8"/>
      <c r="AD1012" s="9"/>
      <c r="AE1012" s="8"/>
      <c r="AF1012" s="8"/>
    </row>
    <row r="1013" spans="1:32" ht="15" x14ac:dyDescent="0.25">
      <c r="A1013" s="2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6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</row>
    <row r="1014" spans="1:32" x14ac:dyDescent="0.2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3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3"/>
      <c r="AE1014" s="2"/>
      <c r="AF1014" s="2"/>
    </row>
    <row r="1015" spans="1:32" ht="18.75" x14ac:dyDescent="0.3">
      <c r="B1015" s="44">
        <v>29</v>
      </c>
      <c r="C1015" s="45"/>
      <c r="D1015" s="49">
        <v>44763</v>
      </c>
      <c r="E1015" s="50"/>
      <c r="F1015" s="50"/>
      <c r="G1015" s="50"/>
      <c r="H1015" s="51"/>
      <c r="I1015" s="52" t="s">
        <v>43</v>
      </c>
      <c r="J1015" s="53"/>
      <c r="K1015" s="53"/>
      <c r="L1015" s="53"/>
      <c r="M1015" s="53"/>
      <c r="N1015" s="53"/>
      <c r="O1015" s="53"/>
      <c r="P1015" s="54"/>
      <c r="Q1015" s="10"/>
      <c r="R1015" s="52" t="s">
        <v>44</v>
      </c>
      <c r="S1015" s="53"/>
      <c r="T1015" s="53"/>
      <c r="U1015" s="53"/>
      <c r="V1015" s="53"/>
      <c r="W1015" s="53"/>
      <c r="X1015" s="54"/>
      <c r="Y1015" s="55" t="s">
        <v>49</v>
      </c>
      <c r="Z1015" s="56"/>
      <c r="AA1015" s="56"/>
      <c r="AB1015" s="56"/>
      <c r="AC1015" s="56"/>
      <c r="AD1015" s="56"/>
      <c r="AE1015" s="56"/>
      <c r="AF1015" s="57"/>
    </row>
    <row r="1016" spans="1:32" ht="15" x14ac:dyDescent="0.25"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9"/>
      <c r="O1016" s="8"/>
      <c r="P1016" s="8"/>
      <c r="Q1016" s="10"/>
      <c r="R1016" s="8"/>
      <c r="S1016" s="8"/>
      <c r="T1016" s="8"/>
      <c r="U1016" s="8"/>
      <c r="V1016" s="8"/>
      <c r="W1016" s="8"/>
      <c r="X1016" s="8"/>
      <c r="Y1016" s="8"/>
      <c r="Z1016" s="8"/>
      <c r="AA1016" s="8"/>
      <c r="AB1016" s="8"/>
      <c r="AC1016" s="8"/>
      <c r="AD1016" s="9"/>
      <c r="AE1016" s="8"/>
      <c r="AF1016" s="8"/>
    </row>
    <row r="1017" spans="1:32" ht="15" x14ac:dyDescent="0.25"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  <c r="N1017" s="9"/>
      <c r="O1017" s="8"/>
      <c r="P1017" s="8"/>
      <c r="Q1017" s="10"/>
      <c r="R1017" s="8"/>
      <c r="S1017" s="8"/>
      <c r="T1017" s="8"/>
      <c r="U1017" s="8"/>
      <c r="V1017" s="8"/>
      <c r="W1017" s="8"/>
      <c r="X1017" s="8"/>
      <c r="Y1017" s="8"/>
      <c r="Z1017" s="8"/>
      <c r="AA1017" s="8"/>
      <c r="AB1017" s="8"/>
      <c r="AC1017" s="8"/>
      <c r="AD1017" s="9"/>
      <c r="AE1017" s="8"/>
      <c r="AF1017" s="8"/>
    </row>
    <row r="1018" spans="1:32" ht="15.75" x14ac:dyDescent="0.25">
      <c r="B1018" s="11"/>
      <c r="C1018" s="8"/>
      <c r="D1018" s="8"/>
      <c r="E1018" s="12" t="s">
        <v>1</v>
      </c>
      <c r="F1018" s="13" t="s">
        <v>2</v>
      </c>
      <c r="G1018" s="43" t="s">
        <v>3</v>
      </c>
      <c r="H1018" s="14" t="s">
        <v>4</v>
      </c>
      <c r="I1018" s="15" t="s">
        <v>5</v>
      </c>
      <c r="J1018" s="16" t="s">
        <v>6</v>
      </c>
      <c r="K1018" s="8"/>
      <c r="L1018" s="8"/>
      <c r="M1018" s="8"/>
      <c r="N1018" s="9"/>
      <c r="O1018" s="8"/>
      <c r="P1018" s="8"/>
      <c r="Q1018" s="10"/>
      <c r="R1018" s="11"/>
      <c r="S1018" s="8"/>
      <c r="T1018" s="8"/>
      <c r="U1018" s="12" t="s">
        <v>1</v>
      </c>
      <c r="V1018" s="13" t="s">
        <v>2</v>
      </c>
      <c r="W1018" s="43" t="s">
        <v>3</v>
      </c>
      <c r="X1018" s="14" t="s">
        <v>4</v>
      </c>
      <c r="Y1018" s="15" t="s">
        <v>5</v>
      </c>
      <c r="Z1018" s="16" t="s">
        <v>6</v>
      </c>
      <c r="AA1018" s="8"/>
      <c r="AB1018" s="8"/>
      <c r="AC1018" s="8"/>
      <c r="AD1018" s="9"/>
      <c r="AE1018" s="8"/>
      <c r="AF1018" s="8"/>
    </row>
    <row r="1019" spans="1:32" ht="15.75" x14ac:dyDescent="0.25">
      <c r="B1019" s="8"/>
      <c r="C1019" s="8"/>
      <c r="D1019" s="8"/>
      <c r="E1019" s="43">
        <f>IF(P1019=0,1,0)</f>
        <v>1</v>
      </c>
      <c r="F1019" s="43">
        <f t="shared" ref="F1019:F1028" si="560">IF(AND(P1019=3,N1019*O1019=0),1,0)</f>
        <v>0</v>
      </c>
      <c r="G1019" s="43">
        <f t="shared" ref="G1019:G1028" si="561">IF(AND(P1019=3,I1019-J1019&gt;=2),1,0)</f>
        <v>0</v>
      </c>
      <c r="H1019" s="43">
        <f>IF(P1019=3,1,0)</f>
        <v>0</v>
      </c>
      <c r="I1019" s="43">
        <f t="shared" ref="I1019:I1028" si="562">IF(P1019=3,MAX(N1019,O1019),MIN(N1019,O1019))</f>
        <v>0</v>
      </c>
      <c r="J1019" s="43">
        <f t="shared" ref="J1019:J1028" si="563">N1019+O1019-I1019</f>
        <v>0</v>
      </c>
      <c r="K1019" s="8"/>
      <c r="L1019" s="17" t="str">
        <f t="shared" ref="L1019:L1028" si="564">IF(P1019=0,"П",IF(P1019=1.5,"Н",IF(P1019=3,"В")))</f>
        <v>П</v>
      </c>
      <c r="M1019" s="8"/>
      <c r="N1019" s="18"/>
      <c r="O1019" s="18"/>
      <c r="P1019" s="19"/>
      <c r="Q1019" s="10"/>
      <c r="R1019" s="8"/>
      <c r="S1019" s="8"/>
      <c r="T1019" s="8"/>
      <c r="U1019" s="43">
        <f>IF(AF1019=0,1,0)</f>
        <v>1</v>
      </c>
      <c r="V1019" s="43">
        <f t="shared" ref="V1019:V1028" si="565">IF(AND(AF1019=3,AD1019*AE1019=0),1,0)</f>
        <v>0</v>
      </c>
      <c r="W1019" s="43">
        <f t="shared" ref="W1019:W1028" si="566">IF(AND(AF1019=3,Y1019-Z1019&gt;=2),1,0)</f>
        <v>0</v>
      </c>
      <c r="X1019" s="43">
        <f>IF(AF1019=3,1,0)</f>
        <v>0</v>
      </c>
      <c r="Y1019" s="43">
        <f t="shared" ref="Y1019:Y1028" si="567">IF(AF1019=3,MAX(AD1019,AE1019),MIN(AD1019,AE1019))</f>
        <v>0</v>
      </c>
      <c r="Z1019" s="43">
        <f t="shared" ref="Z1019:Z1028" si="568">AD1019+AE1019-Y1019</f>
        <v>0</v>
      </c>
      <c r="AA1019" s="8"/>
      <c r="AB1019" s="17" t="str">
        <f t="shared" ref="AB1019:AB1028" si="569">IF(AF1019=0,"П",IF(AF1019=1.5,"Н",IF(AF1019=3,"В")))</f>
        <v>П</v>
      </c>
      <c r="AC1019" s="8"/>
      <c r="AD1019" s="18"/>
      <c r="AE1019" s="18"/>
      <c r="AF1019" s="19"/>
    </row>
    <row r="1020" spans="1:32" ht="15.75" x14ac:dyDescent="0.25">
      <c r="B1020" s="8"/>
      <c r="C1020" s="8"/>
      <c r="D1020" s="8"/>
      <c r="E1020" s="43">
        <f t="shared" ref="E1020:E1028" si="570">IF(P1020=0,1,0)</f>
        <v>1</v>
      </c>
      <c r="F1020" s="43">
        <f t="shared" si="560"/>
        <v>0</v>
      </c>
      <c r="G1020" s="43">
        <f t="shared" si="561"/>
        <v>0</v>
      </c>
      <c r="H1020" s="43">
        <f t="shared" ref="H1020:H1028" si="571">IF(P1020=3,1,0)</f>
        <v>0</v>
      </c>
      <c r="I1020" s="43">
        <f t="shared" si="562"/>
        <v>0</v>
      </c>
      <c r="J1020" s="43">
        <f t="shared" si="563"/>
        <v>0</v>
      </c>
      <c r="K1020" s="8"/>
      <c r="L1020" s="17" t="str">
        <f t="shared" si="564"/>
        <v>П</v>
      </c>
      <c r="M1020" s="20"/>
      <c r="N1020" s="18"/>
      <c r="O1020" s="18"/>
      <c r="P1020" s="19"/>
      <c r="Q1020" s="10"/>
      <c r="R1020" s="8"/>
      <c r="S1020" s="8"/>
      <c r="T1020" s="8"/>
      <c r="U1020" s="43">
        <f t="shared" ref="U1020:U1028" si="572">IF(AF1020=0,1,0)</f>
        <v>1</v>
      </c>
      <c r="V1020" s="43">
        <f t="shared" si="565"/>
        <v>0</v>
      </c>
      <c r="W1020" s="43">
        <f t="shared" si="566"/>
        <v>0</v>
      </c>
      <c r="X1020" s="43">
        <f t="shared" ref="X1020:X1028" si="573">IF(AF1020=3,1,0)</f>
        <v>0</v>
      </c>
      <c r="Y1020" s="43">
        <f t="shared" si="567"/>
        <v>0</v>
      </c>
      <c r="Z1020" s="43">
        <f t="shared" si="568"/>
        <v>0</v>
      </c>
      <c r="AA1020" s="8"/>
      <c r="AB1020" s="17" t="str">
        <f t="shared" si="569"/>
        <v>П</v>
      </c>
      <c r="AC1020" s="20"/>
      <c r="AD1020" s="18"/>
      <c r="AE1020" s="18"/>
      <c r="AF1020" s="19"/>
    </row>
    <row r="1021" spans="1:32" ht="15.75" x14ac:dyDescent="0.25">
      <c r="B1021" s="8"/>
      <c r="C1021" s="8"/>
      <c r="D1021" s="8"/>
      <c r="E1021" s="43">
        <f t="shared" si="570"/>
        <v>1</v>
      </c>
      <c r="F1021" s="43">
        <f t="shared" si="560"/>
        <v>0</v>
      </c>
      <c r="G1021" s="43">
        <f t="shared" si="561"/>
        <v>0</v>
      </c>
      <c r="H1021" s="43">
        <f t="shared" si="571"/>
        <v>0</v>
      </c>
      <c r="I1021" s="43">
        <f t="shared" si="562"/>
        <v>0</v>
      </c>
      <c r="J1021" s="43">
        <f t="shared" si="563"/>
        <v>0</v>
      </c>
      <c r="K1021" s="8"/>
      <c r="L1021" s="17" t="str">
        <f t="shared" si="564"/>
        <v>П</v>
      </c>
      <c r="M1021" s="20"/>
      <c r="N1021" s="18"/>
      <c r="O1021" s="18"/>
      <c r="P1021" s="19"/>
      <c r="Q1021" s="10"/>
      <c r="R1021" s="8"/>
      <c r="S1021" s="8"/>
      <c r="T1021" s="8"/>
      <c r="U1021" s="43">
        <f t="shared" si="572"/>
        <v>1</v>
      </c>
      <c r="V1021" s="43">
        <f t="shared" si="565"/>
        <v>0</v>
      </c>
      <c r="W1021" s="43">
        <f t="shared" si="566"/>
        <v>0</v>
      </c>
      <c r="X1021" s="43">
        <f t="shared" si="573"/>
        <v>0</v>
      </c>
      <c r="Y1021" s="43">
        <f t="shared" si="567"/>
        <v>0</v>
      </c>
      <c r="Z1021" s="43">
        <f t="shared" si="568"/>
        <v>0</v>
      </c>
      <c r="AA1021" s="8"/>
      <c r="AB1021" s="17" t="str">
        <f t="shared" si="569"/>
        <v>П</v>
      </c>
      <c r="AC1021" s="20"/>
      <c r="AD1021" s="18"/>
      <c r="AE1021" s="18"/>
      <c r="AF1021" s="19"/>
    </row>
    <row r="1022" spans="1:32" ht="15.75" x14ac:dyDescent="0.25">
      <c r="B1022" s="8"/>
      <c r="C1022" s="8"/>
      <c r="D1022" s="8"/>
      <c r="E1022" s="43">
        <f t="shared" si="570"/>
        <v>1</v>
      </c>
      <c r="F1022" s="43">
        <f t="shared" si="560"/>
        <v>0</v>
      </c>
      <c r="G1022" s="43">
        <f t="shared" si="561"/>
        <v>0</v>
      </c>
      <c r="H1022" s="43">
        <f t="shared" si="571"/>
        <v>0</v>
      </c>
      <c r="I1022" s="43">
        <f t="shared" si="562"/>
        <v>0</v>
      </c>
      <c r="J1022" s="43">
        <f t="shared" si="563"/>
        <v>0</v>
      </c>
      <c r="K1022" s="8"/>
      <c r="L1022" s="17" t="str">
        <f t="shared" si="564"/>
        <v>П</v>
      </c>
      <c r="M1022" s="20"/>
      <c r="N1022" s="18"/>
      <c r="O1022" s="18"/>
      <c r="P1022" s="19"/>
      <c r="Q1022" s="10"/>
      <c r="R1022" s="8"/>
      <c r="S1022" s="8"/>
      <c r="T1022" s="8"/>
      <c r="U1022" s="43">
        <f t="shared" si="572"/>
        <v>1</v>
      </c>
      <c r="V1022" s="43">
        <f t="shared" si="565"/>
        <v>0</v>
      </c>
      <c r="W1022" s="43">
        <f t="shared" si="566"/>
        <v>0</v>
      </c>
      <c r="X1022" s="43">
        <f t="shared" si="573"/>
        <v>0</v>
      </c>
      <c r="Y1022" s="43">
        <f t="shared" si="567"/>
        <v>0</v>
      </c>
      <c r="Z1022" s="43">
        <f t="shared" si="568"/>
        <v>0</v>
      </c>
      <c r="AA1022" s="8"/>
      <c r="AB1022" s="17" t="str">
        <f t="shared" si="569"/>
        <v>П</v>
      </c>
      <c r="AC1022" s="20"/>
      <c r="AD1022" s="18"/>
      <c r="AE1022" s="18"/>
      <c r="AF1022" s="19"/>
    </row>
    <row r="1023" spans="1:32" ht="15.75" x14ac:dyDescent="0.25">
      <c r="B1023" s="8"/>
      <c r="C1023" s="8"/>
      <c r="D1023" s="8"/>
      <c r="E1023" s="43">
        <f t="shared" si="570"/>
        <v>1</v>
      </c>
      <c r="F1023" s="43">
        <f t="shared" si="560"/>
        <v>0</v>
      </c>
      <c r="G1023" s="43">
        <f t="shared" si="561"/>
        <v>0</v>
      </c>
      <c r="H1023" s="43">
        <f t="shared" si="571"/>
        <v>0</v>
      </c>
      <c r="I1023" s="43">
        <f t="shared" si="562"/>
        <v>0</v>
      </c>
      <c r="J1023" s="43">
        <f t="shared" si="563"/>
        <v>0</v>
      </c>
      <c r="K1023" s="8"/>
      <c r="L1023" s="17" t="str">
        <f t="shared" si="564"/>
        <v>П</v>
      </c>
      <c r="M1023" s="20"/>
      <c r="N1023" s="18"/>
      <c r="O1023" s="18"/>
      <c r="P1023" s="19"/>
      <c r="Q1023" s="10"/>
      <c r="R1023" s="8"/>
      <c r="S1023" s="8"/>
      <c r="T1023" s="8"/>
      <c r="U1023" s="43">
        <f t="shared" si="572"/>
        <v>1</v>
      </c>
      <c r="V1023" s="43">
        <f t="shared" si="565"/>
        <v>0</v>
      </c>
      <c r="W1023" s="43">
        <f t="shared" si="566"/>
        <v>0</v>
      </c>
      <c r="X1023" s="43">
        <f t="shared" si="573"/>
        <v>0</v>
      </c>
      <c r="Y1023" s="43">
        <f t="shared" si="567"/>
        <v>0</v>
      </c>
      <c r="Z1023" s="43">
        <f t="shared" si="568"/>
        <v>0</v>
      </c>
      <c r="AA1023" s="8"/>
      <c r="AB1023" s="17" t="str">
        <f t="shared" si="569"/>
        <v>П</v>
      </c>
      <c r="AC1023" s="20"/>
      <c r="AD1023" s="18"/>
      <c r="AE1023" s="18"/>
      <c r="AF1023" s="19"/>
    </row>
    <row r="1024" spans="1:32" ht="15.75" x14ac:dyDescent="0.25">
      <c r="B1024" s="8"/>
      <c r="C1024" s="8"/>
      <c r="D1024" s="8"/>
      <c r="E1024" s="43">
        <f t="shared" si="570"/>
        <v>1</v>
      </c>
      <c r="F1024" s="43">
        <f t="shared" si="560"/>
        <v>0</v>
      </c>
      <c r="G1024" s="43">
        <f t="shared" si="561"/>
        <v>0</v>
      </c>
      <c r="H1024" s="43">
        <f t="shared" si="571"/>
        <v>0</v>
      </c>
      <c r="I1024" s="43">
        <f t="shared" si="562"/>
        <v>0</v>
      </c>
      <c r="J1024" s="43">
        <f t="shared" si="563"/>
        <v>0</v>
      </c>
      <c r="K1024" s="8"/>
      <c r="L1024" s="17" t="str">
        <f t="shared" si="564"/>
        <v>П</v>
      </c>
      <c r="M1024" s="20"/>
      <c r="N1024" s="18"/>
      <c r="O1024" s="18"/>
      <c r="P1024" s="19"/>
      <c r="Q1024" s="10"/>
      <c r="R1024" s="8"/>
      <c r="S1024" s="8"/>
      <c r="T1024" s="8"/>
      <c r="U1024" s="43">
        <f t="shared" si="572"/>
        <v>1</v>
      </c>
      <c r="V1024" s="43">
        <f t="shared" si="565"/>
        <v>0</v>
      </c>
      <c r="W1024" s="43">
        <f t="shared" si="566"/>
        <v>0</v>
      </c>
      <c r="X1024" s="43">
        <f t="shared" si="573"/>
        <v>0</v>
      </c>
      <c r="Y1024" s="43">
        <f t="shared" si="567"/>
        <v>0</v>
      </c>
      <c r="Z1024" s="43">
        <f t="shared" si="568"/>
        <v>0</v>
      </c>
      <c r="AA1024" s="8"/>
      <c r="AB1024" s="17" t="str">
        <f t="shared" si="569"/>
        <v>П</v>
      </c>
      <c r="AC1024" s="20"/>
      <c r="AD1024" s="18"/>
      <c r="AE1024" s="18"/>
      <c r="AF1024" s="19"/>
    </row>
    <row r="1025" spans="2:32" ht="15.75" x14ac:dyDescent="0.25">
      <c r="B1025" s="8"/>
      <c r="C1025" s="8"/>
      <c r="D1025" s="8"/>
      <c r="E1025" s="43">
        <f t="shared" si="570"/>
        <v>1</v>
      </c>
      <c r="F1025" s="43">
        <f t="shared" si="560"/>
        <v>0</v>
      </c>
      <c r="G1025" s="43">
        <f t="shared" si="561"/>
        <v>0</v>
      </c>
      <c r="H1025" s="43">
        <f t="shared" si="571"/>
        <v>0</v>
      </c>
      <c r="I1025" s="43">
        <f t="shared" si="562"/>
        <v>0</v>
      </c>
      <c r="J1025" s="43">
        <f t="shared" si="563"/>
        <v>0</v>
      </c>
      <c r="K1025" s="8"/>
      <c r="L1025" s="17" t="str">
        <f t="shared" si="564"/>
        <v>П</v>
      </c>
      <c r="M1025" s="20"/>
      <c r="N1025" s="18"/>
      <c r="O1025" s="18"/>
      <c r="P1025" s="19"/>
      <c r="Q1025" s="10"/>
      <c r="R1025" s="8"/>
      <c r="S1025" s="8"/>
      <c r="T1025" s="8"/>
      <c r="U1025" s="43">
        <f t="shared" si="572"/>
        <v>1</v>
      </c>
      <c r="V1025" s="43">
        <f t="shared" si="565"/>
        <v>0</v>
      </c>
      <c r="W1025" s="43">
        <f t="shared" si="566"/>
        <v>0</v>
      </c>
      <c r="X1025" s="43">
        <f t="shared" si="573"/>
        <v>0</v>
      </c>
      <c r="Y1025" s="43">
        <f t="shared" si="567"/>
        <v>0</v>
      </c>
      <c r="Z1025" s="43">
        <f t="shared" si="568"/>
        <v>0</v>
      </c>
      <c r="AA1025" s="8"/>
      <c r="AB1025" s="17" t="str">
        <f t="shared" si="569"/>
        <v>П</v>
      </c>
      <c r="AC1025" s="20"/>
      <c r="AD1025" s="18"/>
      <c r="AE1025" s="18"/>
      <c r="AF1025" s="19"/>
    </row>
    <row r="1026" spans="2:32" ht="15.75" x14ac:dyDescent="0.25">
      <c r="B1026" s="8"/>
      <c r="C1026" s="8"/>
      <c r="D1026" s="8"/>
      <c r="E1026" s="43">
        <f t="shared" si="570"/>
        <v>1</v>
      </c>
      <c r="F1026" s="43">
        <f t="shared" si="560"/>
        <v>0</v>
      </c>
      <c r="G1026" s="43">
        <f t="shared" si="561"/>
        <v>0</v>
      </c>
      <c r="H1026" s="43">
        <f t="shared" si="571"/>
        <v>0</v>
      </c>
      <c r="I1026" s="43">
        <f t="shared" si="562"/>
        <v>0</v>
      </c>
      <c r="J1026" s="43">
        <f t="shared" si="563"/>
        <v>0</v>
      </c>
      <c r="K1026" s="8"/>
      <c r="L1026" s="17" t="str">
        <f t="shared" si="564"/>
        <v>П</v>
      </c>
      <c r="M1026" s="20"/>
      <c r="N1026" s="18"/>
      <c r="O1026" s="18"/>
      <c r="P1026" s="19"/>
      <c r="Q1026" s="10"/>
      <c r="R1026" s="8"/>
      <c r="S1026" s="8"/>
      <c r="T1026" s="8"/>
      <c r="U1026" s="43">
        <f t="shared" si="572"/>
        <v>1</v>
      </c>
      <c r="V1026" s="43">
        <f t="shared" si="565"/>
        <v>0</v>
      </c>
      <c r="W1026" s="43">
        <f t="shared" si="566"/>
        <v>0</v>
      </c>
      <c r="X1026" s="43">
        <f t="shared" si="573"/>
        <v>0</v>
      </c>
      <c r="Y1026" s="43">
        <f t="shared" si="567"/>
        <v>0</v>
      </c>
      <c r="Z1026" s="43">
        <f t="shared" si="568"/>
        <v>0</v>
      </c>
      <c r="AA1026" s="8"/>
      <c r="AB1026" s="17" t="str">
        <f t="shared" si="569"/>
        <v>П</v>
      </c>
      <c r="AC1026" s="20"/>
      <c r="AD1026" s="18"/>
      <c r="AE1026" s="18"/>
      <c r="AF1026" s="19"/>
    </row>
    <row r="1027" spans="2:32" ht="15.75" x14ac:dyDescent="0.25">
      <c r="B1027" s="8"/>
      <c r="C1027" s="8"/>
      <c r="D1027" s="8"/>
      <c r="E1027" s="43">
        <f t="shared" si="570"/>
        <v>1</v>
      </c>
      <c r="F1027" s="43">
        <f t="shared" si="560"/>
        <v>0</v>
      </c>
      <c r="G1027" s="43">
        <f t="shared" si="561"/>
        <v>0</v>
      </c>
      <c r="H1027" s="43">
        <f t="shared" si="571"/>
        <v>0</v>
      </c>
      <c r="I1027" s="43">
        <f t="shared" si="562"/>
        <v>0</v>
      </c>
      <c r="J1027" s="43">
        <f t="shared" si="563"/>
        <v>0</v>
      </c>
      <c r="K1027" s="8"/>
      <c r="L1027" s="17" t="str">
        <f t="shared" si="564"/>
        <v>П</v>
      </c>
      <c r="M1027" s="20"/>
      <c r="N1027" s="18"/>
      <c r="O1027" s="18"/>
      <c r="P1027" s="19"/>
      <c r="Q1027" s="10"/>
      <c r="R1027" s="8"/>
      <c r="S1027" s="8"/>
      <c r="T1027" s="8"/>
      <c r="U1027" s="43">
        <f t="shared" si="572"/>
        <v>1</v>
      </c>
      <c r="V1027" s="43">
        <f t="shared" si="565"/>
        <v>0</v>
      </c>
      <c r="W1027" s="43">
        <f t="shared" si="566"/>
        <v>0</v>
      </c>
      <c r="X1027" s="43">
        <f t="shared" si="573"/>
        <v>0</v>
      </c>
      <c r="Y1027" s="43">
        <f t="shared" si="567"/>
        <v>0</v>
      </c>
      <c r="Z1027" s="43">
        <f t="shared" si="568"/>
        <v>0</v>
      </c>
      <c r="AA1027" s="8"/>
      <c r="AB1027" s="17" t="str">
        <f t="shared" si="569"/>
        <v>П</v>
      </c>
      <c r="AC1027" s="20"/>
      <c r="AD1027" s="18"/>
      <c r="AE1027" s="18"/>
      <c r="AF1027" s="19"/>
    </row>
    <row r="1028" spans="2:32" ht="15.75" x14ac:dyDescent="0.25">
      <c r="B1028" s="8"/>
      <c r="C1028" s="8"/>
      <c r="D1028" s="8"/>
      <c r="E1028" s="43">
        <f t="shared" si="570"/>
        <v>1</v>
      </c>
      <c r="F1028" s="43">
        <f t="shared" si="560"/>
        <v>0</v>
      </c>
      <c r="G1028" s="43">
        <f t="shared" si="561"/>
        <v>0</v>
      </c>
      <c r="H1028" s="43">
        <f t="shared" si="571"/>
        <v>0</v>
      </c>
      <c r="I1028" s="43">
        <f t="shared" si="562"/>
        <v>0</v>
      </c>
      <c r="J1028" s="43">
        <f t="shared" si="563"/>
        <v>0</v>
      </c>
      <c r="K1028" s="8"/>
      <c r="L1028" s="17" t="str">
        <f t="shared" si="564"/>
        <v>П</v>
      </c>
      <c r="M1028" s="20"/>
      <c r="N1028" s="18"/>
      <c r="O1028" s="18"/>
      <c r="P1028" s="19"/>
      <c r="Q1028" s="10"/>
      <c r="R1028" s="8"/>
      <c r="S1028" s="8"/>
      <c r="T1028" s="8"/>
      <c r="U1028" s="43">
        <f t="shared" si="572"/>
        <v>1</v>
      </c>
      <c r="V1028" s="43">
        <f t="shared" si="565"/>
        <v>0</v>
      </c>
      <c r="W1028" s="43">
        <f t="shared" si="566"/>
        <v>0</v>
      </c>
      <c r="X1028" s="43">
        <f t="shared" si="573"/>
        <v>0</v>
      </c>
      <c r="Y1028" s="43">
        <f t="shared" si="567"/>
        <v>0</v>
      </c>
      <c r="Z1028" s="43">
        <f t="shared" si="568"/>
        <v>0</v>
      </c>
      <c r="AA1028" s="8"/>
      <c r="AB1028" s="17" t="str">
        <f t="shared" si="569"/>
        <v>П</v>
      </c>
      <c r="AC1028" s="20"/>
      <c r="AD1028" s="18"/>
      <c r="AE1028" s="18"/>
      <c r="AF1028" s="19"/>
    </row>
    <row r="1029" spans="2:32" ht="18.75" x14ac:dyDescent="0.25">
      <c r="B1029" s="8"/>
      <c r="C1029" s="8"/>
      <c r="D1029" s="8"/>
      <c r="E1029" s="21">
        <f t="shared" ref="E1029:J1029" si="574">SUM(E1019:E1023)</f>
        <v>5</v>
      </c>
      <c r="F1029" s="22">
        <f t="shared" si="574"/>
        <v>0</v>
      </c>
      <c r="G1029" s="22">
        <f t="shared" si="574"/>
        <v>0</v>
      </c>
      <c r="H1029" s="23">
        <f t="shared" si="574"/>
        <v>0</v>
      </c>
      <c r="I1029" s="22">
        <f t="shared" si="574"/>
        <v>0</v>
      </c>
      <c r="J1029" s="22">
        <f t="shared" si="574"/>
        <v>0</v>
      </c>
      <c r="K1029" s="8"/>
      <c r="L1029" s="8"/>
      <c r="M1029" s="20"/>
      <c r="N1029" s="9"/>
      <c r="O1029" s="9"/>
      <c r="P1029" s="18">
        <f>SUM(P1019:P1028)</f>
        <v>0</v>
      </c>
      <c r="Q1029" s="10"/>
      <c r="R1029" s="8"/>
      <c r="S1029" s="8"/>
      <c r="T1029" s="8"/>
      <c r="U1029" s="21">
        <f t="shared" ref="U1029:Z1029" si="575">SUM(U1019:U1023)</f>
        <v>5</v>
      </c>
      <c r="V1029" s="22">
        <f t="shared" si="575"/>
        <v>0</v>
      </c>
      <c r="W1029" s="22">
        <f t="shared" si="575"/>
        <v>0</v>
      </c>
      <c r="X1029" s="23">
        <f t="shared" si="575"/>
        <v>0</v>
      </c>
      <c r="Y1029" s="22">
        <f t="shared" si="575"/>
        <v>0</v>
      </c>
      <c r="Z1029" s="22">
        <f t="shared" si="575"/>
        <v>0</v>
      </c>
      <c r="AA1029" s="8"/>
      <c r="AB1029" s="8"/>
      <c r="AC1029" s="20"/>
      <c r="AD1029" s="9"/>
      <c r="AE1029" s="9"/>
      <c r="AF1029" s="19">
        <f>SUM(AF1019:AF1028)</f>
        <v>0</v>
      </c>
    </row>
    <row r="1030" spans="2:32" ht="15.75" x14ac:dyDescent="0.25"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  <c r="N1030" s="24"/>
      <c r="O1030" s="9"/>
      <c r="P1030" s="8">
        <f>SUM(P1019:P1029)</f>
        <v>0</v>
      </c>
      <c r="Q1030" s="10"/>
      <c r="R1030" s="8"/>
      <c r="S1030" s="8"/>
      <c r="T1030" s="8"/>
      <c r="U1030" s="8"/>
      <c r="V1030" s="8"/>
      <c r="W1030" s="8"/>
      <c r="X1030" s="8"/>
      <c r="Y1030" s="8"/>
      <c r="Z1030" s="8"/>
      <c r="AA1030" s="8"/>
      <c r="AB1030" s="8"/>
      <c r="AC1030" s="8"/>
      <c r="AD1030" s="58"/>
      <c r="AE1030" s="58"/>
      <c r="AF1030" s="8"/>
    </row>
    <row r="1031" spans="2:32" ht="18.75" x14ac:dyDescent="0.25">
      <c r="B1031" s="8"/>
      <c r="C1031" s="8"/>
      <c r="D1031" s="8"/>
      <c r="E1031" s="25">
        <f t="shared" ref="E1031:J1031" si="576">SUM(E1024:E1028)</f>
        <v>5</v>
      </c>
      <c r="F1031" s="22">
        <f t="shared" si="576"/>
        <v>0</v>
      </c>
      <c r="G1031" s="22">
        <f t="shared" si="576"/>
        <v>0</v>
      </c>
      <c r="H1031" s="14">
        <f t="shared" si="576"/>
        <v>0</v>
      </c>
      <c r="I1031" s="22">
        <f t="shared" si="576"/>
        <v>0</v>
      </c>
      <c r="J1031" s="22">
        <f t="shared" si="576"/>
        <v>0</v>
      </c>
      <c r="K1031" s="8"/>
      <c r="L1031" s="8"/>
      <c r="M1031" s="8"/>
      <c r="N1031" s="9"/>
      <c r="O1031" s="8"/>
      <c r="P1031" s="8"/>
      <c r="Q1031" s="10"/>
      <c r="R1031" s="8"/>
      <c r="S1031" s="8"/>
      <c r="T1031" s="8"/>
      <c r="U1031" s="25">
        <f t="shared" ref="U1031:Z1031" si="577">SUM(U1024:U1028)</f>
        <v>5</v>
      </c>
      <c r="V1031" s="22">
        <f t="shared" si="577"/>
        <v>0</v>
      </c>
      <c r="W1031" s="22">
        <f t="shared" si="577"/>
        <v>0</v>
      </c>
      <c r="X1031" s="14">
        <f t="shared" si="577"/>
        <v>0</v>
      </c>
      <c r="Y1031" s="22">
        <f t="shared" si="577"/>
        <v>0</v>
      </c>
      <c r="Z1031" s="22">
        <f t="shared" si="577"/>
        <v>0</v>
      </c>
      <c r="AA1031" s="8"/>
      <c r="AB1031" s="8"/>
      <c r="AC1031" s="8"/>
      <c r="AD1031" s="8"/>
      <c r="AE1031" s="8"/>
      <c r="AF1031" s="8"/>
    </row>
    <row r="1032" spans="2:32" ht="18.75" x14ac:dyDescent="0.25">
      <c r="B1032" s="8"/>
      <c r="C1032" s="8"/>
      <c r="D1032" s="8"/>
      <c r="E1032" s="12">
        <f t="shared" ref="E1032:J1032" si="578">SUM(E1019:E1028)</f>
        <v>10</v>
      </c>
      <c r="F1032" s="22">
        <f t="shared" si="578"/>
        <v>0</v>
      </c>
      <c r="G1032" s="22">
        <f t="shared" si="578"/>
        <v>0</v>
      </c>
      <c r="H1032" s="14">
        <f t="shared" si="578"/>
        <v>0</v>
      </c>
      <c r="I1032" s="22">
        <f t="shared" si="578"/>
        <v>0</v>
      </c>
      <c r="J1032" s="22">
        <f t="shared" si="578"/>
        <v>0</v>
      </c>
      <c r="K1032" s="8"/>
      <c r="L1032" s="8"/>
      <c r="M1032" s="8"/>
      <c r="N1032" s="9"/>
      <c r="O1032" s="8"/>
      <c r="P1032" s="8"/>
      <c r="Q1032" s="10"/>
      <c r="R1032" s="8"/>
      <c r="S1032" s="8"/>
      <c r="T1032" s="8"/>
      <c r="U1032" s="12">
        <f t="shared" ref="U1032:Z1032" si="579">SUM(U1019:U1028)</f>
        <v>10</v>
      </c>
      <c r="V1032" s="22">
        <f t="shared" si="579"/>
        <v>0</v>
      </c>
      <c r="W1032" s="22">
        <f t="shared" si="579"/>
        <v>0</v>
      </c>
      <c r="X1032" s="14">
        <f t="shared" si="579"/>
        <v>0</v>
      </c>
      <c r="Y1032" s="22">
        <f t="shared" si="579"/>
        <v>0</v>
      </c>
      <c r="Z1032" s="22">
        <f t="shared" si="579"/>
        <v>0</v>
      </c>
      <c r="AA1032" s="8"/>
      <c r="AB1032" s="8"/>
      <c r="AC1032" s="8"/>
      <c r="AD1032" s="8"/>
      <c r="AE1032" s="8"/>
      <c r="AF1032" s="8"/>
    </row>
    <row r="1033" spans="2:32" ht="15" x14ac:dyDescent="0.25"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  <c r="N1033" s="9"/>
      <c r="O1033" s="8"/>
      <c r="P1033" s="8"/>
      <c r="Q1033" s="10"/>
      <c r="R1033" s="8"/>
      <c r="S1033" s="8"/>
      <c r="T1033" s="8"/>
      <c r="U1033" s="8"/>
      <c r="V1033" s="8"/>
      <c r="W1033" s="8"/>
      <c r="X1033" s="8"/>
      <c r="Y1033" s="8"/>
      <c r="Z1033" s="8"/>
      <c r="AA1033" s="8"/>
      <c r="AB1033" s="8"/>
      <c r="AC1033" s="8"/>
      <c r="AD1033" s="8"/>
      <c r="AE1033" s="8"/>
      <c r="AF1033" s="8"/>
    </row>
    <row r="1034" spans="2:32" ht="15" x14ac:dyDescent="0.25"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  <c r="N1034" s="9"/>
      <c r="O1034" s="8"/>
      <c r="P1034" s="8"/>
      <c r="Q1034" s="10"/>
      <c r="R1034" s="8"/>
      <c r="S1034" s="8"/>
      <c r="T1034" s="8"/>
      <c r="U1034" s="8"/>
      <c r="V1034" s="8"/>
      <c r="W1034" s="8"/>
      <c r="X1034" s="8"/>
      <c r="Y1034" s="8"/>
      <c r="Z1034" s="8"/>
      <c r="AA1034" s="8"/>
      <c r="AB1034" s="8"/>
      <c r="AC1034" s="8"/>
      <c r="AD1034" s="8"/>
      <c r="AE1034" s="8"/>
      <c r="AF1034" s="8"/>
    </row>
    <row r="1035" spans="2:32" ht="15" x14ac:dyDescent="0.25"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9"/>
      <c r="O1035" s="8"/>
      <c r="P1035" s="8"/>
      <c r="Q1035" s="10"/>
      <c r="R1035" s="8"/>
      <c r="S1035" s="8"/>
      <c r="T1035" s="8"/>
      <c r="U1035" s="8"/>
      <c r="V1035" s="8"/>
      <c r="W1035" s="8"/>
      <c r="X1035" s="8"/>
      <c r="Y1035" s="8"/>
      <c r="Z1035" s="8"/>
      <c r="AA1035" s="8"/>
      <c r="AB1035" s="8"/>
      <c r="AC1035" s="8"/>
      <c r="AD1035" s="8"/>
      <c r="AE1035" s="8"/>
      <c r="AF1035" s="8"/>
    </row>
    <row r="1036" spans="2:32" ht="15" x14ac:dyDescent="0.25"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9"/>
      <c r="O1036" s="8"/>
      <c r="P1036" s="8"/>
      <c r="Q1036" s="10"/>
      <c r="R1036" s="8"/>
      <c r="S1036" s="8"/>
      <c r="T1036" s="8"/>
      <c r="U1036" s="8"/>
      <c r="V1036" s="8"/>
      <c r="W1036" s="8"/>
      <c r="X1036" s="8"/>
      <c r="Y1036" s="8"/>
      <c r="Z1036" s="8"/>
      <c r="AA1036" s="8"/>
      <c r="AB1036" s="8"/>
      <c r="AC1036" s="8"/>
      <c r="AD1036" s="8"/>
      <c r="AE1036" s="8"/>
      <c r="AF1036" s="8"/>
    </row>
    <row r="1037" spans="2:32" ht="15" x14ac:dyDescent="0.25"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  <c r="N1037" s="9"/>
      <c r="O1037" s="8"/>
      <c r="P1037" s="8"/>
      <c r="Q1037" s="10"/>
      <c r="R1037" s="8"/>
      <c r="S1037" s="8"/>
      <c r="T1037" s="8"/>
      <c r="U1037" s="8"/>
      <c r="V1037" s="8"/>
      <c r="W1037" s="8"/>
      <c r="X1037" s="8"/>
      <c r="Y1037" s="8"/>
      <c r="Z1037" s="8"/>
      <c r="AA1037" s="8"/>
      <c r="AB1037" s="8"/>
      <c r="AC1037" s="8"/>
      <c r="AD1037" s="8"/>
      <c r="AE1037" s="8"/>
      <c r="AF1037" s="8"/>
    </row>
    <row r="1038" spans="2:32" ht="18.75" x14ac:dyDescent="0.3">
      <c r="B1038" s="59" t="s">
        <v>7</v>
      </c>
      <c r="C1038" s="60"/>
      <c r="D1038" s="26">
        <f>B1015</f>
        <v>29</v>
      </c>
      <c r="E1038" s="59">
        <f>D1015</f>
        <v>44763</v>
      </c>
      <c r="F1038" s="61"/>
      <c r="G1038" s="61"/>
      <c r="H1038" s="62"/>
      <c r="I1038" s="59" t="str">
        <f>Y1015</f>
        <v>чемпионат</v>
      </c>
      <c r="J1038" s="63"/>
      <c r="K1038" s="63"/>
      <c r="L1038" s="63"/>
      <c r="M1038" s="63"/>
      <c r="N1038" s="60"/>
      <c r="O1038" s="8"/>
      <c r="P1038" s="64" t="s">
        <v>8</v>
      </c>
      <c r="Q1038" s="65"/>
      <c r="R1038" s="65"/>
      <c r="S1038" s="65"/>
      <c r="T1038" s="65"/>
      <c r="U1038" s="65"/>
      <c r="V1038" s="27" t="s">
        <v>9</v>
      </c>
      <c r="W1038" s="28" t="s">
        <v>10</v>
      </c>
      <c r="X1038" s="8"/>
      <c r="Y1038" s="66" t="s">
        <v>11</v>
      </c>
      <c r="Z1038" s="67"/>
      <c r="AA1038" s="67"/>
      <c r="AB1038" s="67"/>
      <c r="AC1038" s="67"/>
      <c r="AD1038" s="67"/>
      <c r="AE1038" s="29" t="s">
        <v>9</v>
      </c>
      <c r="AF1038" s="30" t="s">
        <v>10</v>
      </c>
    </row>
    <row r="1039" spans="2:32" ht="15.75" x14ac:dyDescent="0.25">
      <c r="B1039" s="68" t="str">
        <f>I1015</f>
        <v>ком 1</v>
      </c>
      <c r="C1039" s="69"/>
      <c r="D1039" s="70"/>
      <c r="E1039" s="74" t="s">
        <v>12</v>
      </c>
      <c r="F1039" s="74"/>
      <c r="G1039" s="74" t="s">
        <v>13</v>
      </c>
      <c r="H1039" s="74"/>
      <c r="I1039" s="49" t="s">
        <v>14</v>
      </c>
      <c r="J1039" s="51"/>
      <c r="K1039" s="44" t="s">
        <v>15</v>
      </c>
      <c r="L1039" s="45"/>
      <c r="M1039" s="19"/>
      <c r="N1039" s="19"/>
      <c r="O1039" s="8"/>
      <c r="P1039" s="44" t="s">
        <v>16</v>
      </c>
      <c r="Q1039" s="45"/>
      <c r="R1039" s="43" t="s">
        <v>17</v>
      </c>
      <c r="S1039" s="43" t="s">
        <v>18</v>
      </c>
      <c r="T1039" s="41" t="s">
        <v>19</v>
      </c>
      <c r="U1039" s="43" t="s">
        <v>20</v>
      </c>
      <c r="V1039" s="31"/>
      <c r="W1039" s="32"/>
      <c r="X1039" s="8"/>
      <c r="Y1039" s="44" t="s">
        <v>16</v>
      </c>
      <c r="Z1039" s="45"/>
      <c r="AA1039" s="43" t="s">
        <v>21</v>
      </c>
      <c r="AB1039" s="43" t="s">
        <v>18</v>
      </c>
      <c r="AC1039" s="41" t="s">
        <v>22</v>
      </c>
      <c r="AD1039" s="43" t="s">
        <v>20</v>
      </c>
      <c r="AE1039" s="31"/>
      <c r="AF1039" s="32"/>
    </row>
    <row r="1040" spans="2:32" ht="15.75" x14ac:dyDescent="0.25">
      <c r="B1040" s="71"/>
      <c r="C1040" s="72"/>
      <c r="D1040" s="73"/>
      <c r="E1040" s="43">
        <f>SUM(I1019:I1028)</f>
        <v>0</v>
      </c>
      <c r="F1040" s="33" t="s">
        <v>23</v>
      </c>
      <c r="G1040" s="43">
        <f>SUM(J1019:J1028)</f>
        <v>0</v>
      </c>
      <c r="H1040" s="33" t="s">
        <v>23</v>
      </c>
      <c r="I1040" s="31"/>
      <c r="J1040" s="31" t="s">
        <v>20</v>
      </c>
      <c r="K1040" s="44" t="s">
        <v>24</v>
      </c>
      <c r="L1040" s="45"/>
      <c r="M1040" s="44">
        <f>SUM(M1039:N1039)</f>
        <v>0</v>
      </c>
      <c r="N1040" s="45"/>
      <c r="O1040" s="8"/>
      <c r="P1040" s="44" t="s">
        <v>16</v>
      </c>
      <c r="Q1040" s="45"/>
      <c r="R1040" s="43" t="s">
        <v>25</v>
      </c>
      <c r="S1040" s="43" t="s">
        <v>18</v>
      </c>
      <c r="T1040" s="41" t="s">
        <v>26</v>
      </c>
      <c r="U1040" s="43" t="s">
        <v>20</v>
      </c>
      <c r="V1040" s="31"/>
      <c r="W1040" s="32"/>
      <c r="X1040" s="8"/>
      <c r="Y1040" s="44" t="s">
        <v>16</v>
      </c>
      <c r="Z1040" s="45"/>
      <c r="AA1040" s="43" t="s">
        <v>27</v>
      </c>
      <c r="AB1040" s="43" t="s">
        <v>18</v>
      </c>
      <c r="AC1040" s="41" t="s">
        <v>28</v>
      </c>
      <c r="AD1040" s="43" t="s">
        <v>20</v>
      </c>
      <c r="AE1040" s="31"/>
      <c r="AF1040" s="32"/>
    </row>
    <row r="1041" spans="1:32" ht="15.75" customHeight="1" x14ac:dyDescent="0.25">
      <c r="B1041" s="74" t="str">
        <f>R1015</f>
        <v>ком 2</v>
      </c>
      <c r="C1041" s="74"/>
      <c r="D1041" s="74"/>
      <c r="E1041" s="74" t="s">
        <v>12</v>
      </c>
      <c r="F1041" s="74"/>
      <c r="G1041" s="74" t="s">
        <v>13</v>
      </c>
      <c r="H1041" s="74"/>
      <c r="I1041" s="49" t="s">
        <v>14</v>
      </c>
      <c r="J1041" s="51"/>
      <c r="K1041" s="78">
        <f>P1029/30</f>
        <v>0</v>
      </c>
      <c r="L1041" s="79"/>
      <c r="M1041" s="82">
        <f>AF1029/30</f>
        <v>0</v>
      </c>
      <c r="N1041" s="82"/>
      <c r="O1041" s="8"/>
      <c r="P1041" s="44" t="s">
        <v>16</v>
      </c>
      <c r="Q1041" s="45"/>
      <c r="R1041" s="43" t="s">
        <v>29</v>
      </c>
      <c r="S1041" s="43" t="s">
        <v>18</v>
      </c>
      <c r="T1041" s="83" t="s">
        <v>30</v>
      </c>
      <c r="U1041" s="84"/>
      <c r="V1041" s="31"/>
      <c r="W1041" s="32"/>
      <c r="X1041" s="8"/>
      <c r="Y1041" s="44" t="s">
        <v>16</v>
      </c>
      <c r="Z1041" s="45"/>
      <c r="AA1041" s="43" t="s">
        <v>31</v>
      </c>
      <c r="AB1041" s="44" t="s">
        <v>32</v>
      </c>
      <c r="AC1041" s="77"/>
      <c r="AD1041" s="45"/>
      <c r="AE1041" s="31"/>
      <c r="AF1041" s="32"/>
    </row>
    <row r="1042" spans="1:32" ht="15.75" customHeight="1" x14ac:dyDescent="0.25">
      <c r="B1042" s="74"/>
      <c r="C1042" s="74"/>
      <c r="D1042" s="74"/>
      <c r="E1042" s="43">
        <f>SUM(Y1019:Y1028)</f>
        <v>0</v>
      </c>
      <c r="F1042" s="33" t="s">
        <v>23</v>
      </c>
      <c r="G1042" s="43">
        <f>SUM(Z1019:Z1028)</f>
        <v>0</v>
      </c>
      <c r="H1042" s="33" t="s">
        <v>23</v>
      </c>
      <c r="I1042" s="32"/>
      <c r="J1042" s="34" t="s">
        <v>20</v>
      </c>
      <c r="K1042" s="80"/>
      <c r="L1042" s="81"/>
      <c r="M1042" s="82"/>
      <c r="N1042" s="82"/>
      <c r="O1042" s="8"/>
      <c r="P1042" s="44" t="s">
        <v>33</v>
      </c>
      <c r="Q1042" s="77"/>
      <c r="R1042" s="77"/>
      <c r="S1042" s="77"/>
      <c r="T1042" s="77"/>
      <c r="U1042" s="45"/>
      <c r="V1042" s="32">
        <f>SUM(V1039:V1041)</f>
        <v>0</v>
      </c>
      <c r="W1042" s="32">
        <f>SUM(W1039:W1041)</f>
        <v>0</v>
      </c>
      <c r="X1042" s="8"/>
      <c r="Y1042" s="44" t="s">
        <v>16</v>
      </c>
      <c r="Z1042" s="45"/>
      <c r="AA1042" s="43" t="s">
        <v>34</v>
      </c>
      <c r="AB1042" s="44" t="s">
        <v>32</v>
      </c>
      <c r="AC1042" s="77"/>
      <c r="AD1042" s="45"/>
      <c r="AE1042" s="31"/>
      <c r="AF1042" s="32"/>
    </row>
    <row r="1043" spans="1:32" ht="18.75" x14ac:dyDescent="0.25">
      <c r="B1043" s="8"/>
      <c r="C1043" s="8"/>
      <c r="D1043" s="8"/>
      <c r="E1043" s="8"/>
      <c r="F1043" s="46" t="s">
        <v>35</v>
      </c>
      <c r="G1043" s="47"/>
      <c r="H1043" s="47"/>
      <c r="I1043" s="47"/>
      <c r="J1043" s="48"/>
      <c r="K1043" s="35" t="str">
        <f>_xlfn.CONCAT(F1031," ",":"," ",F1029)</f>
        <v>0 : 0</v>
      </c>
      <c r="L1043" s="22">
        <f>F1032</f>
        <v>0</v>
      </c>
      <c r="M1043" s="35" t="str">
        <f>_xlfn.CONCAT(V1031," ",":"," ",V1029)</f>
        <v>0 : 0</v>
      </c>
      <c r="N1043" s="22">
        <f>V1032</f>
        <v>0</v>
      </c>
      <c r="O1043" s="8"/>
      <c r="P1043" s="44" t="s">
        <v>36</v>
      </c>
      <c r="Q1043" s="77"/>
      <c r="R1043" s="77"/>
      <c r="S1043" s="77"/>
      <c r="T1043" s="77"/>
      <c r="U1043" s="45"/>
      <c r="V1043" s="44">
        <f>V1042+W1042</f>
        <v>0</v>
      </c>
      <c r="W1043" s="45"/>
      <c r="X1043" s="8"/>
      <c r="Y1043" s="44" t="s">
        <v>16</v>
      </c>
      <c r="Z1043" s="45"/>
      <c r="AA1043" s="43" t="s">
        <v>37</v>
      </c>
      <c r="AB1043" s="44" t="s">
        <v>32</v>
      </c>
      <c r="AC1043" s="77"/>
      <c r="AD1043" s="45"/>
      <c r="AE1043" s="31"/>
      <c r="AF1043" s="32"/>
    </row>
    <row r="1044" spans="1:32" ht="18.75" x14ac:dyDescent="0.25">
      <c r="B1044" s="75" t="str">
        <f>IF((M1039)&gt;(N1039),"П1",IF((M1039)&lt;(N1039),"П2","Н"))</f>
        <v>Н</v>
      </c>
      <c r="C1044" s="75"/>
      <c r="D1044" s="36">
        <v>5</v>
      </c>
      <c r="E1044" s="42" t="s">
        <v>38</v>
      </c>
      <c r="F1044" s="46" t="s">
        <v>39</v>
      </c>
      <c r="G1044" s="47"/>
      <c r="H1044" s="47"/>
      <c r="I1044" s="47"/>
      <c r="J1044" s="48"/>
      <c r="K1044" s="35" t="str">
        <f>_xlfn.CONCAT(G1031," ",":"," ",G1029)</f>
        <v>0 : 0</v>
      </c>
      <c r="L1044" s="22">
        <f>G1032</f>
        <v>0</v>
      </c>
      <c r="M1044" s="35" t="str">
        <f>_xlfn.CONCAT(W1031," ",":"," ",W1029)</f>
        <v>0 : 0</v>
      </c>
      <c r="N1044" s="22">
        <f>W1032</f>
        <v>0</v>
      </c>
      <c r="O1044" s="8"/>
      <c r="P1044" s="76" t="s">
        <v>40</v>
      </c>
      <c r="Q1044" s="76"/>
      <c r="R1044" s="76"/>
      <c r="S1044" s="76"/>
      <c r="T1044" s="76"/>
      <c r="U1044" s="37">
        <v>1</v>
      </c>
      <c r="V1044" s="38" t="s">
        <v>41</v>
      </c>
      <c r="W1044" s="38">
        <v>2</v>
      </c>
      <c r="X1044" s="8"/>
      <c r="Y1044" s="44" t="s">
        <v>42</v>
      </c>
      <c r="Z1044" s="77"/>
      <c r="AA1044" s="77"/>
      <c r="AB1044" s="77"/>
      <c r="AC1044" s="77"/>
      <c r="AD1044" s="45"/>
      <c r="AE1044" s="32">
        <f>SUM(AE1039:AE1043)</f>
        <v>0</v>
      </c>
      <c r="AF1044" s="32">
        <f>SUM(AF1039:AF1043)</f>
        <v>0</v>
      </c>
    </row>
    <row r="1045" spans="1:32" ht="18.75" x14ac:dyDescent="0.25">
      <c r="B1045" s="42">
        <v>3</v>
      </c>
      <c r="C1045" s="42" t="s">
        <v>43</v>
      </c>
      <c r="D1045" s="42" t="s">
        <v>44</v>
      </c>
      <c r="E1045" s="42" t="s">
        <v>45</v>
      </c>
      <c r="F1045" s="46" t="s">
        <v>46</v>
      </c>
      <c r="G1045" s="47"/>
      <c r="H1045" s="47"/>
      <c r="I1045" s="47"/>
      <c r="J1045" s="48"/>
      <c r="K1045" s="35" t="str">
        <f>_xlfn.CONCAT(H1031," ",":"," ",H1029)</f>
        <v>0 : 0</v>
      </c>
      <c r="L1045" s="39">
        <f>H1032</f>
        <v>0</v>
      </c>
      <c r="M1045" s="35" t="str">
        <f>_xlfn.CONCAT(X1031," ",":"," ",X1029)</f>
        <v>0 : 0</v>
      </c>
      <c r="N1045" s="39">
        <f>X1032</f>
        <v>0</v>
      </c>
      <c r="O1045" s="8"/>
      <c r="P1045" s="76"/>
      <c r="Q1045" s="76"/>
      <c r="R1045" s="76"/>
      <c r="S1045" s="76"/>
      <c r="T1045" s="76"/>
      <c r="U1045" s="40"/>
      <c r="V1045" s="40"/>
      <c r="W1045" s="40"/>
      <c r="X1045" s="8"/>
      <c r="Y1045" s="44" t="s">
        <v>47</v>
      </c>
      <c r="Z1045" s="77"/>
      <c r="AA1045" s="77"/>
      <c r="AB1045" s="77"/>
      <c r="AC1045" s="77"/>
      <c r="AD1045" s="45"/>
      <c r="AE1045" s="44">
        <f>AE1044+AF1044</f>
        <v>0</v>
      </c>
      <c r="AF1045" s="45"/>
    </row>
    <row r="1046" spans="1:32" ht="18.75" x14ac:dyDescent="0.25">
      <c r="B1046" s="42" t="str">
        <f>IF((C1046)&gt;(D1046),"1&gt;2",IF((C1046)&lt;(D1046),"1&lt;2","1=2"))</f>
        <v>1=2</v>
      </c>
      <c r="C1046" s="42">
        <f>P1019+P1020+P1021+P1022+P1023</f>
        <v>0</v>
      </c>
      <c r="D1046" s="42">
        <f>AF1019+AF1020+AF1021+AF1022+AF1023</f>
        <v>0</v>
      </c>
      <c r="E1046" s="42" t="str">
        <f>IF((P1024+P1025+P1026+P1027+P1028)&gt;(AF1024+AF1025+AF1026+AF1027+AF1028),"1&gt;2",IF((P1024+P1025+P1026+P1027+P1028)&lt;(AF1024+AF1025+AF1026+AF1027+AF1028),"1&lt;2","1=2"))</f>
        <v>1=2</v>
      </c>
      <c r="F1046" s="46" t="s">
        <v>48</v>
      </c>
      <c r="G1046" s="47"/>
      <c r="H1046" s="47"/>
      <c r="I1046" s="47"/>
      <c r="J1046" s="48"/>
      <c r="K1046" s="35" t="str">
        <f>_xlfn.CONCAT(E1031," ",":"," ",E1029)</f>
        <v>5 : 5</v>
      </c>
      <c r="L1046" s="39">
        <f>E1032</f>
        <v>10</v>
      </c>
      <c r="M1046" s="35" t="str">
        <f>_xlfn.CONCAT(U1031," ",":"," ",U1029)</f>
        <v>5 : 5</v>
      </c>
      <c r="N1046" s="39">
        <f>U1032</f>
        <v>10</v>
      </c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  <c r="AA1046" s="8"/>
      <c r="AB1046" s="8"/>
      <c r="AC1046" s="8"/>
      <c r="AD1046" s="9"/>
      <c r="AE1046" s="8"/>
      <c r="AF1046" s="8"/>
    </row>
    <row r="1047" spans="1:32" ht="15" x14ac:dyDescent="0.25"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8"/>
      <c r="N1047" s="9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  <c r="AA1047" s="8"/>
      <c r="AB1047" s="8"/>
      <c r="AC1047" s="8"/>
      <c r="AD1047" s="9"/>
      <c r="AE1047" s="8"/>
      <c r="AF1047" s="8"/>
    </row>
    <row r="1048" spans="1:32" ht="15" x14ac:dyDescent="0.25"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8"/>
      <c r="N1048" s="9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  <c r="AA1048" s="8"/>
      <c r="AB1048" s="8"/>
      <c r="AC1048" s="8"/>
      <c r="AD1048" s="9"/>
      <c r="AE1048" s="8"/>
      <c r="AF1048" s="8"/>
    </row>
    <row r="1049" spans="1:32" ht="15" x14ac:dyDescent="0.25">
      <c r="A1049" s="2"/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6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</row>
    <row r="1050" spans="1:32" x14ac:dyDescent="0.2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3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3"/>
      <c r="AE1050" s="2"/>
      <c r="AF1050" s="2"/>
    </row>
    <row r="1051" spans="1:32" ht="18.75" x14ac:dyDescent="0.3">
      <c r="B1051" s="44">
        <v>30</v>
      </c>
      <c r="C1051" s="45"/>
      <c r="D1051" s="49">
        <v>44763</v>
      </c>
      <c r="E1051" s="50"/>
      <c r="F1051" s="50"/>
      <c r="G1051" s="50"/>
      <c r="H1051" s="51"/>
      <c r="I1051" s="52" t="s">
        <v>43</v>
      </c>
      <c r="J1051" s="53"/>
      <c r="K1051" s="53"/>
      <c r="L1051" s="53"/>
      <c r="M1051" s="53"/>
      <c r="N1051" s="53"/>
      <c r="O1051" s="53"/>
      <c r="P1051" s="54"/>
      <c r="Q1051" s="10"/>
      <c r="R1051" s="52" t="s">
        <v>44</v>
      </c>
      <c r="S1051" s="53"/>
      <c r="T1051" s="53"/>
      <c r="U1051" s="53"/>
      <c r="V1051" s="53"/>
      <c r="W1051" s="53"/>
      <c r="X1051" s="54"/>
      <c r="Y1051" s="55" t="s">
        <v>49</v>
      </c>
      <c r="Z1051" s="56"/>
      <c r="AA1051" s="56"/>
      <c r="AB1051" s="56"/>
      <c r="AC1051" s="56"/>
      <c r="AD1051" s="56"/>
      <c r="AE1051" s="56"/>
      <c r="AF1051" s="57"/>
    </row>
    <row r="1052" spans="1:32" ht="15" x14ac:dyDescent="0.25"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8"/>
      <c r="N1052" s="9"/>
      <c r="O1052" s="8"/>
      <c r="P1052" s="8"/>
      <c r="Q1052" s="10"/>
      <c r="R1052" s="8"/>
      <c r="S1052" s="8"/>
      <c r="T1052" s="8"/>
      <c r="U1052" s="8"/>
      <c r="V1052" s="8"/>
      <c r="W1052" s="8"/>
      <c r="X1052" s="8"/>
      <c r="Y1052" s="8"/>
      <c r="Z1052" s="8"/>
      <c r="AA1052" s="8"/>
      <c r="AB1052" s="8"/>
      <c r="AC1052" s="8"/>
      <c r="AD1052" s="9"/>
      <c r="AE1052" s="8"/>
      <c r="AF1052" s="8"/>
    </row>
    <row r="1053" spans="1:32" ht="15" x14ac:dyDescent="0.25"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8"/>
      <c r="N1053" s="9"/>
      <c r="O1053" s="8"/>
      <c r="P1053" s="8"/>
      <c r="Q1053" s="10"/>
      <c r="R1053" s="8"/>
      <c r="S1053" s="8"/>
      <c r="T1053" s="8"/>
      <c r="U1053" s="8"/>
      <c r="V1053" s="8"/>
      <c r="W1053" s="8"/>
      <c r="X1053" s="8"/>
      <c r="Y1053" s="8"/>
      <c r="Z1053" s="8"/>
      <c r="AA1053" s="8"/>
      <c r="AB1053" s="8"/>
      <c r="AC1053" s="8"/>
      <c r="AD1053" s="9"/>
      <c r="AE1053" s="8"/>
      <c r="AF1053" s="8"/>
    </row>
    <row r="1054" spans="1:32" ht="15.75" x14ac:dyDescent="0.25">
      <c r="B1054" s="11"/>
      <c r="C1054" s="8"/>
      <c r="D1054" s="8"/>
      <c r="E1054" s="12" t="s">
        <v>1</v>
      </c>
      <c r="F1054" s="13" t="s">
        <v>2</v>
      </c>
      <c r="G1054" s="43" t="s">
        <v>3</v>
      </c>
      <c r="H1054" s="14" t="s">
        <v>4</v>
      </c>
      <c r="I1054" s="15" t="s">
        <v>5</v>
      </c>
      <c r="J1054" s="16" t="s">
        <v>6</v>
      </c>
      <c r="K1054" s="8"/>
      <c r="L1054" s="8"/>
      <c r="M1054" s="8"/>
      <c r="N1054" s="9"/>
      <c r="O1054" s="8"/>
      <c r="P1054" s="8"/>
      <c r="Q1054" s="10"/>
      <c r="R1054" s="11"/>
      <c r="S1054" s="8"/>
      <c r="T1054" s="8"/>
      <c r="U1054" s="12" t="s">
        <v>1</v>
      </c>
      <c r="V1054" s="13" t="s">
        <v>2</v>
      </c>
      <c r="W1054" s="43" t="s">
        <v>3</v>
      </c>
      <c r="X1054" s="14" t="s">
        <v>4</v>
      </c>
      <c r="Y1054" s="15" t="s">
        <v>5</v>
      </c>
      <c r="Z1054" s="16" t="s">
        <v>6</v>
      </c>
      <c r="AA1054" s="8"/>
      <c r="AB1054" s="8"/>
      <c r="AC1054" s="8"/>
      <c r="AD1054" s="9"/>
      <c r="AE1054" s="8"/>
      <c r="AF1054" s="8"/>
    </row>
    <row r="1055" spans="1:32" ht="15.75" x14ac:dyDescent="0.25">
      <c r="B1055" s="8"/>
      <c r="C1055" s="8"/>
      <c r="D1055" s="8"/>
      <c r="E1055" s="43">
        <f>IF(P1055=0,1,0)</f>
        <v>1</v>
      </c>
      <c r="F1055" s="43">
        <f t="shared" ref="F1055:F1064" si="580">IF(AND(P1055=3,N1055*O1055=0),1,0)</f>
        <v>0</v>
      </c>
      <c r="G1055" s="43">
        <f t="shared" ref="G1055:G1064" si="581">IF(AND(P1055=3,I1055-J1055&gt;=2),1,0)</f>
        <v>0</v>
      </c>
      <c r="H1055" s="43">
        <f>IF(P1055=3,1,0)</f>
        <v>0</v>
      </c>
      <c r="I1055" s="43">
        <f t="shared" ref="I1055:I1064" si="582">IF(P1055=3,MAX(N1055,O1055),MIN(N1055,O1055))</f>
        <v>0</v>
      </c>
      <c r="J1055" s="43">
        <f t="shared" ref="J1055:J1064" si="583">N1055+O1055-I1055</f>
        <v>0</v>
      </c>
      <c r="K1055" s="8"/>
      <c r="L1055" s="17" t="str">
        <f t="shared" ref="L1055:L1064" si="584">IF(P1055=0,"П",IF(P1055=1.5,"Н",IF(P1055=3,"В")))</f>
        <v>П</v>
      </c>
      <c r="M1055" s="8"/>
      <c r="N1055" s="18"/>
      <c r="O1055" s="18"/>
      <c r="P1055" s="19"/>
      <c r="Q1055" s="10"/>
      <c r="R1055" s="8"/>
      <c r="S1055" s="8"/>
      <c r="T1055" s="8"/>
      <c r="U1055" s="43">
        <f>IF(AF1055=0,1,0)</f>
        <v>1</v>
      </c>
      <c r="V1055" s="43">
        <f t="shared" ref="V1055:V1064" si="585">IF(AND(AF1055=3,AD1055*AE1055=0),1,0)</f>
        <v>0</v>
      </c>
      <c r="W1055" s="43">
        <f t="shared" ref="W1055:W1064" si="586">IF(AND(AF1055=3,Y1055-Z1055&gt;=2),1,0)</f>
        <v>0</v>
      </c>
      <c r="X1055" s="43">
        <f>IF(AF1055=3,1,0)</f>
        <v>0</v>
      </c>
      <c r="Y1055" s="43">
        <f t="shared" ref="Y1055:Y1064" si="587">IF(AF1055=3,MAX(AD1055,AE1055),MIN(AD1055,AE1055))</f>
        <v>0</v>
      </c>
      <c r="Z1055" s="43">
        <f t="shared" ref="Z1055:Z1064" si="588">AD1055+AE1055-Y1055</f>
        <v>0</v>
      </c>
      <c r="AA1055" s="8"/>
      <c r="AB1055" s="17" t="str">
        <f t="shared" ref="AB1055:AB1064" si="589">IF(AF1055=0,"П",IF(AF1055=1.5,"Н",IF(AF1055=3,"В")))</f>
        <v>П</v>
      </c>
      <c r="AC1055" s="8"/>
      <c r="AD1055" s="18"/>
      <c r="AE1055" s="18"/>
      <c r="AF1055" s="19"/>
    </row>
    <row r="1056" spans="1:32" ht="15.75" x14ac:dyDescent="0.25">
      <c r="B1056" s="8"/>
      <c r="C1056" s="8"/>
      <c r="D1056" s="8"/>
      <c r="E1056" s="43">
        <f t="shared" ref="E1056:E1064" si="590">IF(P1056=0,1,0)</f>
        <v>1</v>
      </c>
      <c r="F1056" s="43">
        <f t="shared" si="580"/>
        <v>0</v>
      </c>
      <c r="G1056" s="43">
        <f t="shared" si="581"/>
        <v>0</v>
      </c>
      <c r="H1056" s="43">
        <f t="shared" ref="H1056:H1064" si="591">IF(P1056=3,1,0)</f>
        <v>0</v>
      </c>
      <c r="I1056" s="43">
        <f t="shared" si="582"/>
        <v>0</v>
      </c>
      <c r="J1056" s="43">
        <f t="shared" si="583"/>
        <v>0</v>
      </c>
      <c r="K1056" s="8"/>
      <c r="L1056" s="17" t="str">
        <f t="shared" si="584"/>
        <v>П</v>
      </c>
      <c r="M1056" s="20"/>
      <c r="N1056" s="18"/>
      <c r="O1056" s="18"/>
      <c r="P1056" s="19"/>
      <c r="Q1056" s="10"/>
      <c r="R1056" s="8"/>
      <c r="S1056" s="8"/>
      <c r="T1056" s="8"/>
      <c r="U1056" s="43">
        <f t="shared" ref="U1056:U1064" si="592">IF(AF1056=0,1,0)</f>
        <v>1</v>
      </c>
      <c r="V1056" s="43">
        <f t="shared" si="585"/>
        <v>0</v>
      </c>
      <c r="W1056" s="43">
        <f t="shared" si="586"/>
        <v>0</v>
      </c>
      <c r="X1056" s="43">
        <f t="shared" ref="X1056:X1064" si="593">IF(AF1056=3,1,0)</f>
        <v>0</v>
      </c>
      <c r="Y1056" s="43">
        <f t="shared" si="587"/>
        <v>0</v>
      </c>
      <c r="Z1056" s="43">
        <f t="shared" si="588"/>
        <v>0</v>
      </c>
      <c r="AA1056" s="8"/>
      <c r="AB1056" s="17" t="str">
        <f t="shared" si="589"/>
        <v>П</v>
      </c>
      <c r="AC1056" s="20"/>
      <c r="AD1056" s="18"/>
      <c r="AE1056" s="18"/>
      <c r="AF1056" s="19"/>
    </row>
    <row r="1057" spans="2:32" ht="15.75" x14ac:dyDescent="0.25">
      <c r="B1057" s="8"/>
      <c r="C1057" s="8"/>
      <c r="D1057" s="8"/>
      <c r="E1057" s="43">
        <f t="shared" si="590"/>
        <v>1</v>
      </c>
      <c r="F1057" s="43">
        <f t="shared" si="580"/>
        <v>0</v>
      </c>
      <c r="G1057" s="43">
        <f t="shared" si="581"/>
        <v>0</v>
      </c>
      <c r="H1057" s="43">
        <f t="shared" si="591"/>
        <v>0</v>
      </c>
      <c r="I1057" s="43">
        <f t="shared" si="582"/>
        <v>0</v>
      </c>
      <c r="J1057" s="43">
        <f t="shared" si="583"/>
        <v>0</v>
      </c>
      <c r="K1057" s="8"/>
      <c r="L1057" s="17" t="str">
        <f t="shared" si="584"/>
        <v>П</v>
      </c>
      <c r="M1057" s="20"/>
      <c r="N1057" s="18"/>
      <c r="O1057" s="18"/>
      <c r="P1057" s="19"/>
      <c r="Q1057" s="10"/>
      <c r="R1057" s="8"/>
      <c r="S1057" s="8"/>
      <c r="T1057" s="8"/>
      <c r="U1057" s="43">
        <f t="shared" si="592"/>
        <v>1</v>
      </c>
      <c r="V1057" s="43">
        <f t="shared" si="585"/>
        <v>0</v>
      </c>
      <c r="W1057" s="43">
        <f t="shared" si="586"/>
        <v>0</v>
      </c>
      <c r="X1057" s="43">
        <f t="shared" si="593"/>
        <v>0</v>
      </c>
      <c r="Y1057" s="43">
        <f t="shared" si="587"/>
        <v>0</v>
      </c>
      <c r="Z1057" s="43">
        <f t="shared" si="588"/>
        <v>0</v>
      </c>
      <c r="AA1057" s="8"/>
      <c r="AB1057" s="17" t="str">
        <f t="shared" si="589"/>
        <v>П</v>
      </c>
      <c r="AC1057" s="20"/>
      <c r="AD1057" s="18"/>
      <c r="AE1057" s="18"/>
      <c r="AF1057" s="19"/>
    </row>
    <row r="1058" spans="2:32" ht="15.75" x14ac:dyDescent="0.25">
      <c r="B1058" s="8"/>
      <c r="C1058" s="8"/>
      <c r="D1058" s="8"/>
      <c r="E1058" s="43">
        <f t="shared" si="590"/>
        <v>1</v>
      </c>
      <c r="F1058" s="43">
        <f t="shared" si="580"/>
        <v>0</v>
      </c>
      <c r="G1058" s="43">
        <f t="shared" si="581"/>
        <v>0</v>
      </c>
      <c r="H1058" s="43">
        <f t="shared" si="591"/>
        <v>0</v>
      </c>
      <c r="I1058" s="43">
        <f t="shared" si="582"/>
        <v>0</v>
      </c>
      <c r="J1058" s="43">
        <f t="shared" si="583"/>
        <v>0</v>
      </c>
      <c r="K1058" s="8"/>
      <c r="L1058" s="17" t="str">
        <f t="shared" si="584"/>
        <v>П</v>
      </c>
      <c r="M1058" s="20"/>
      <c r="N1058" s="18"/>
      <c r="O1058" s="18"/>
      <c r="P1058" s="19"/>
      <c r="Q1058" s="10"/>
      <c r="R1058" s="8"/>
      <c r="S1058" s="8"/>
      <c r="T1058" s="8"/>
      <c r="U1058" s="43">
        <f t="shared" si="592"/>
        <v>1</v>
      </c>
      <c r="V1058" s="43">
        <f t="shared" si="585"/>
        <v>0</v>
      </c>
      <c r="W1058" s="43">
        <f t="shared" si="586"/>
        <v>0</v>
      </c>
      <c r="X1058" s="43">
        <f t="shared" si="593"/>
        <v>0</v>
      </c>
      <c r="Y1058" s="43">
        <f t="shared" si="587"/>
        <v>0</v>
      </c>
      <c r="Z1058" s="43">
        <f t="shared" si="588"/>
        <v>0</v>
      </c>
      <c r="AA1058" s="8"/>
      <c r="AB1058" s="17" t="str">
        <f t="shared" si="589"/>
        <v>П</v>
      </c>
      <c r="AC1058" s="20"/>
      <c r="AD1058" s="18"/>
      <c r="AE1058" s="18"/>
      <c r="AF1058" s="19"/>
    </row>
    <row r="1059" spans="2:32" ht="15.75" x14ac:dyDescent="0.25">
      <c r="B1059" s="8"/>
      <c r="C1059" s="8"/>
      <c r="D1059" s="8"/>
      <c r="E1059" s="43">
        <f t="shared" si="590"/>
        <v>1</v>
      </c>
      <c r="F1059" s="43">
        <f t="shared" si="580"/>
        <v>0</v>
      </c>
      <c r="G1059" s="43">
        <f t="shared" si="581"/>
        <v>0</v>
      </c>
      <c r="H1059" s="43">
        <f t="shared" si="591"/>
        <v>0</v>
      </c>
      <c r="I1059" s="43">
        <f t="shared" si="582"/>
        <v>0</v>
      </c>
      <c r="J1059" s="43">
        <f t="shared" si="583"/>
        <v>0</v>
      </c>
      <c r="K1059" s="8"/>
      <c r="L1059" s="17" t="str">
        <f t="shared" si="584"/>
        <v>П</v>
      </c>
      <c r="M1059" s="20"/>
      <c r="N1059" s="18"/>
      <c r="O1059" s="18"/>
      <c r="P1059" s="19"/>
      <c r="Q1059" s="10"/>
      <c r="R1059" s="8"/>
      <c r="S1059" s="8"/>
      <c r="T1059" s="8"/>
      <c r="U1059" s="43">
        <f t="shared" si="592"/>
        <v>1</v>
      </c>
      <c r="V1059" s="43">
        <f t="shared" si="585"/>
        <v>0</v>
      </c>
      <c r="W1059" s="43">
        <f t="shared" si="586"/>
        <v>0</v>
      </c>
      <c r="X1059" s="43">
        <f t="shared" si="593"/>
        <v>0</v>
      </c>
      <c r="Y1059" s="43">
        <f t="shared" si="587"/>
        <v>0</v>
      </c>
      <c r="Z1059" s="43">
        <f t="shared" si="588"/>
        <v>0</v>
      </c>
      <c r="AA1059" s="8"/>
      <c r="AB1059" s="17" t="str">
        <f t="shared" si="589"/>
        <v>П</v>
      </c>
      <c r="AC1059" s="20"/>
      <c r="AD1059" s="18"/>
      <c r="AE1059" s="18"/>
      <c r="AF1059" s="19"/>
    </row>
    <row r="1060" spans="2:32" ht="15.75" x14ac:dyDescent="0.25">
      <c r="B1060" s="8"/>
      <c r="C1060" s="8"/>
      <c r="D1060" s="8"/>
      <c r="E1060" s="43">
        <f t="shared" si="590"/>
        <v>1</v>
      </c>
      <c r="F1060" s="43">
        <f t="shared" si="580"/>
        <v>0</v>
      </c>
      <c r="G1060" s="43">
        <f t="shared" si="581"/>
        <v>0</v>
      </c>
      <c r="H1060" s="43">
        <f t="shared" si="591"/>
        <v>0</v>
      </c>
      <c r="I1060" s="43">
        <f t="shared" si="582"/>
        <v>0</v>
      </c>
      <c r="J1060" s="43">
        <f t="shared" si="583"/>
        <v>0</v>
      </c>
      <c r="K1060" s="8"/>
      <c r="L1060" s="17" t="str">
        <f t="shared" si="584"/>
        <v>П</v>
      </c>
      <c r="M1060" s="20"/>
      <c r="N1060" s="18"/>
      <c r="O1060" s="18"/>
      <c r="P1060" s="19"/>
      <c r="Q1060" s="10"/>
      <c r="R1060" s="8"/>
      <c r="S1060" s="8"/>
      <c r="T1060" s="8"/>
      <c r="U1060" s="43">
        <f t="shared" si="592"/>
        <v>1</v>
      </c>
      <c r="V1060" s="43">
        <f t="shared" si="585"/>
        <v>0</v>
      </c>
      <c r="W1060" s="43">
        <f t="shared" si="586"/>
        <v>0</v>
      </c>
      <c r="X1060" s="43">
        <f t="shared" si="593"/>
        <v>0</v>
      </c>
      <c r="Y1060" s="43">
        <f t="shared" si="587"/>
        <v>0</v>
      </c>
      <c r="Z1060" s="43">
        <f t="shared" si="588"/>
        <v>0</v>
      </c>
      <c r="AA1060" s="8"/>
      <c r="AB1060" s="17" t="str">
        <f t="shared" si="589"/>
        <v>П</v>
      </c>
      <c r="AC1060" s="20"/>
      <c r="AD1060" s="18"/>
      <c r="AE1060" s="18"/>
      <c r="AF1060" s="19"/>
    </row>
    <row r="1061" spans="2:32" ht="15.75" x14ac:dyDescent="0.25">
      <c r="B1061" s="8"/>
      <c r="C1061" s="8"/>
      <c r="D1061" s="8"/>
      <c r="E1061" s="43">
        <f t="shared" si="590"/>
        <v>1</v>
      </c>
      <c r="F1061" s="43">
        <f t="shared" si="580"/>
        <v>0</v>
      </c>
      <c r="G1061" s="43">
        <f t="shared" si="581"/>
        <v>0</v>
      </c>
      <c r="H1061" s="43">
        <f t="shared" si="591"/>
        <v>0</v>
      </c>
      <c r="I1061" s="43">
        <f t="shared" si="582"/>
        <v>0</v>
      </c>
      <c r="J1061" s="43">
        <f t="shared" si="583"/>
        <v>0</v>
      </c>
      <c r="K1061" s="8"/>
      <c r="L1061" s="17" t="str">
        <f t="shared" si="584"/>
        <v>П</v>
      </c>
      <c r="M1061" s="20"/>
      <c r="N1061" s="18"/>
      <c r="O1061" s="18"/>
      <c r="P1061" s="19"/>
      <c r="Q1061" s="10"/>
      <c r="R1061" s="8"/>
      <c r="S1061" s="8"/>
      <c r="T1061" s="8"/>
      <c r="U1061" s="43">
        <f t="shared" si="592"/>
        <v>1</v>
      </c>
      <c r="V1061" s="43">
        <f t="shared" si="585"/>
        <v>0</v>
      </c>
      <c r="W1061" s="43">
        <f t="shared" si="586"/>
        <v>0</v>
      </c>
      <c r="X1061" s="43">
        <f t="shared" si="593"/>
        <v>0</v>
      </c>
      <c r="Y1061" s="43">
        <f t="shared" si="587"/>
        <v>0</v>
      </c>
      <c r="Z1061" s="43">
        <f t="shared" si="588"/>
        <v>0</v>
      </c>
      <c r="AA1061" s="8"/>
      <c r="AB1061" s="17" t="str">
        <f t="shared" si="589"/>
        <v>П</v>
      </c>
      <c r="AC1061" s="20"/>
      <c r="AD1061" s="18"/>
      <c r="AE1061" s="18"/>
      <c r="AF1061" s="19"/>
    </row>
    <row r="1062" spans="2:32" ht="15.75" x14ac:dyDescent="0.25">
      <c r="B1062" s="8"/>
      <c r="C1062" s="8"/>
      <c r="D1062" s="8"/>
      <c r="E1062" s="43">
        <f t="shared" si="590"/>
        <v>1</v>
      </c>
      <c r="F1062" s="43">
        <f t="shared" si="580"/>
        <v>0</v>
      </c>
      <c r="G1062" s="43">
        <f t="shared" si="581"/>
        <v>0</v>
      </c>
      <c r="H1062" s="43">
        <f t="shared" si="591"/>
        <v>0</v>
      </c>
      <c r="I1062" s="43">
        <f t="shared" si="582"/>
        <v>0</v>
      </c>
      <c r="J1062" s="43">
        <f t="shared" si="583"/>
        <v>0</v>
      </c>
      <c r="K1062" s="8"/>
      <c r="L1062" s="17" t="str">
        <f t="shared" si="584"/>
        <v>П</v>
      </c>
      <c r="M1062" s="20"/>
      <c r="N1062" s="18"/>
      <c r="O1062" s="18"/>
      <c r="P1062" s="19"/>
      <c r="Q1062" s="10"/>
      <c r="R1062" s="8"/>
      <c r="S1062" s="8"/>
      <c r="T1062" s="8"/>
      <c r="U1062" s="43">
        <f t="shared" si="592"/>
        <v>1</v>
      </c>
      <c r="V1062" s="43">
        <f t="shared" si="585"/>
        <v>0</v>
      </c>
      <c r="W1062" s="43">
        <f t="shared" si="586"/>
        <v>0</v>
      </c>
      <c r="X1062" s="43">
        <f t="shared" si="593"/>
        <v>0</v>
      </c>
      <c r="Y1062" s="43">
        <f t="shared" si="587"/>
        <v>0</v>
      </c>
      <c r="Z1062" s="43">
        <f t="shared" si="588"/>
        <v>0</v>
      </c>
      <c r="AA1062" s="8"/>
      <c r="AB1062" s="17" t="str">
        <f t="shared" si="589"/>
        <v>П</v>
      </c>
      <c r="AC1062" s="20"/>
      <c r="AD1062" s="18"/>
      <c r="AE1062" s="18"/>
      <c r="AF1062" s="19"/>
    </row>
    <row r="1063" spans="2:32" ht="15.75" x14ac:dyDescent="0.25">
      <c r="B1063" s="8"/>
      <c r="C1063" s="8"/>
      <c r="D1063" s="8"/>
      <c r="E1063" s="43">
        <f t="shared" si="590"/>
        <v>1</v>
      </c>
      <c r="F1063" s="43">
        <f t="shared" si="580"/>
        <v>0</v>
      </c>
      <c r="G1063" s="43">
        <f t="shared" si="581"/>
        <v>0</v>
      </c>
      <c r="H1063" s="43">
        <f t="shared" si="591"/>
        <v>0</v>
      </c>
      <c r="I1063" s="43">
        <f t="shared" si="582"/>
        <v>0</v>
      </c>
      <c r="J1063" s="43">
        <f t="shared" si="583"/>
        <v>0</v>
      </c>
      <c r="K1063" s="8"/>
      <c r="L1063" s="17" t="str">
        <f t="shared" si="584"/>
        <v>П</v>
      </c>
      <c r="M1063" s="20"/>
      <c r="N1063" s="18"/>
      <c r="O1063" s="18"/>
      <c r="P1063" s="19"/>
      <c r="Q1063" s="10"/>
      <c r="R1063" s="8"/>
      <c r="S1063" s="8"/>
      <c r="T1063" s="8"/>
      <c r="U1063" s="43">
        <f t="shared" si="592"/>
        <v>1</v>
      </c>
      <c r="V1063" s="43">
        <f t="shared" si="585"/>
        <v>0</v>
      </c>
      <c r="W1063" s="43">
        <f t="shared" si="586"/>
        <v>0</v>
      </c>
      <c r="X1063" s="43">
        <f t="shared" si="593"/>
        <v>0</v>
      </c>
      <c r="Y1063" s="43">
        <f t="shared" si="587"/>
        <v>0</v>
      </c>
      <c r="Z1063" s="43">
        <f t="shared" si="588"/>
        <v>0</v>
      </c>
      <c r="AA1063" s="8"/>
      <c r="AB1063" s="17" t="str">
        <f t="shared" si="589"/>
        <v>П</v>
      </c>
      <c r="AC1063" s="20"/>
      <c r="AD1063" s="18"/>
      <c r="AE1063" s="18"/>
      <c r="AF1063" s="19"/>
    </row>
    <row r="1064" spans="2:32" ht="15.75" x14ac:dyDescent="0.25">
      <c r="B1064" s="8"/>
      <c r="C1064" s="8"/>
      <c r="D1064" s="8"/>
      <c r="E1064" s="43">
        <f t="shared" si="590"/>
        <v>1</v>
      </c>
      <c r="F1064" s="43">
        <f t="shared" si="580"/>
        <v>0</v>
      </c>
      <c r="G1064" s="43">
        <f t="shared" si="581"/>
        <v>0</v>
      </c>
      <c r="H1064" s="43">
        <f t="shared" si="591"/>
        <v>0</v>
      </c>
      <c r="I1064" s="43">
        <f t="shared" si="582"/>
        <v>0</v>
      </c>
      <c r="J1064" s="43">
        <f t="shared" si="583"/>
        <v>0</v>
      </c>
      <c r="K1064" s="8"/>
      <c r="L1064" s="17" t="str">
        <f t="shared" si="584"/>
        <v>П</v>
      </c>
      <c r="M1064" s="20"/>
      <c r="N1064" s="18"/>
      <c r="O1064" s="18"/>
      <c r="P1064" s="19"/>
      <c r="Q1064" s="10"/>
      <c r="R1064" s="8"/>
      <c r="S1064" s="8"/>
      <c r="T1064" s="8"/>
      <c r="U1064" s="43">
        <f t="shared" si="592"/>
        <v>1</v>
      </c>
      <c r="V1064" s="43">
        <f t="shared" si="585"/>
        <v>0</v>
      </c>
      <c r="W1064" s="43">
        <f t="shared" si="586"/>
        <v>0</v>
      </c>
      <c r="X1064" s="43">
        <f t="shared" si="593"/>
        <v>0</v>
      </c>
      <c r="Y1064" s="43">
        <f t="shared" si="587"/>
        <v>0</v>
      </c>
      <c r="Z1064" s="43">
        <f t="shared" si="588"/>
        <v>0</v>
      </c>
      <c r="AA1064" s="8"/>
      <c r="AB1064" s="17" t="str">
        <f t="shared" si="589"/>
        <v>П</v>
      </c>
      <c r="AC1064" s="20"/>
      <c r="AD1064" s="18"/>
      <c r="AE1064" s="18"/>
      <c r="AF1064" s="19"/>
    </row>
    <row r="1065" spans="2:32" ht="18.75" x14ac:dyDescent="0.25">
      <c r="B1065" s="8"/>
      <c r="C1065" s="8"/>
      <c r="D1065" s="8"/>
      <c r="E1065" s="21">
        <f t="shared" ref="E1065:J1065" si="594">SUM(E1055:E1059)</f>
        <v>5</v>
      </c>
      <c r="F1065" s="22">
        <f t="shared" si="594"/>
        <v>0</v>
      </c>
      <c r="G1065" s="22">
        <f t="shared" si="594"/>
        <v>0</v>
      </c>
      <c r="H1065" s="23">
        <f t="shared" si="594"/>
        <v>0</v>
      </c>
      <c r="I1065" s="22">
        <f t="shared" si="594"/>
        <v>0</v>
      </c>
      <c r="J1065" s="22">
        <f t="shared" si="594"/>
        <v>0</v>
      </c>
      <c r="K1065" s="8"/>
      <c r="L1065" s="8"/>
      <c r="M1065" s="20"/>
      <c r="N1065" s="9"/>
      <c r="O1065" s="9"/>
      <c r="P1065" s="18">
        <f>SUM(P1055:P1064)</f>
        <v>0</v>
      </c>
      <c r="Q1065" s="10"/>
      <c r="R1065" s="8"/>
      <c r="S1065" s="8"/>
      <c r="T1065" s="8"/>
      <c r="U1065" s="21">
        <f t="shared" ref="U1065:Z1065" si="595">SUM(U1055:U1059)</f>
        <v>5</v>
      </c>
      <c r="V1065" s="22">
        <f t="shared" si="595"/>
        <v>0</v>
      </c>
      <c r="W1065" s="22">
        <f t="shared" si="595"/>
        <v>0</v>
      </c>
      <c r="X1065" s="23">
        <f t="shared" si="595"/>
        <v>0</v>
      </c>
      <c r="Y1065" s="22">
        <f t="shared" si="595"/>
        <v>0</v>
      </c>
      <c r="Z1065" s="22">
        <f t="shared" si="595"/>
        <v>0</v>
      </c>
      <c r="AA1065" s="8"/>
      <c r="AB1065" s="8"/>
      <c r="AC1065" s="20"/>
      <c r="AD1065" s="9"/>
      <c r="AE1065" s="9"/>
      <c r="AF1065" s="19">
        <f>SUM(AF1055:AF1064)</f>
        <v>0</v>
      </c>
    </row>
    <row r="1066" spans="2:32" ht="15.75" x14ac:dyDescent="0.25"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8"/>
      <c r="N1066" s="24"/>
      <c r="O1066" s="9"/>
      <c r="P1066" s="8">
        <f>SUM(P1055:P1065)</f>
        <v>0</v>
      </c>
      <c r="Q1066" s="10"/>
      <c r="R1066" s="8"/>
      <c r="S1066" s="8"/>
      <c r="T1066" s="8"/>
      <c r="U1066" s="8"/>
      <c r="V1066" s="8"/>
      <c r="W1066" s="8"/>
      <c r="X1066" s="8"/>
      <c r="Y1066" s="8"/>
      <c r="Z1066" s="8"/>
      <c r="AA1066" s="8"/>
      <c r="AB1066" s="8"/>
      <c r="AC1066" s="8"/>
      <c r="AD1066" s="58"/>
      <c r="AE1066" s="58"/>
      <c r="AF1066" s="8"/>
    </row>
    <row r="1067" spans="2:32" ht="18.75" x14ac:dyDescent="0.25">
      <c r="B1067" s="8"/>
      <c r="C1067" s="8"/>
      <c r="D1067" s="8"/>
      <c r="E1067" s="25">
        <f t="shared" ref="E1067:J1067" si="596">SUM(E1060:E1064)</f>
        <v>5</v>
      </c>
      <c r="F1067" s="22">
        <f t="shared" si="596"/>
        <v>0</v>
      </c>
      <c r="G1067" s="22">
        <f t="shared" si="596"/>
        <v>0</v>
      </c>
      <c r="H1067" s="14">
        <f t="shared" si="596"/>
        <v>0</v>
      </c>
      <c r="I1067" s="22">
        <f t="shared" si="596"/>
        <v>0</v>
      </c>
      <c r="J1067" s="22">
        <f t="shared" si="596"/>
        <v>0</v>
      </c>
      <c r="K1067" s="8"/>
      <c r="L1067" s="8"/>
      <c r="M1067" s="8"/>
      <c r="N1067" s="9"/>
      <c r="O1067" s="8"/>
      <c r="P1067" s="8"/>
      <c r="Q1067" s="10"/>
      <c r="R1067" s="8"/>
      <c r="S1067" s="8"/>
      <c r="T1067" s="8"/>
      <c r="U1067" s="25">
        <f t="shared" ref="U1067:Z1067" si="597">SUM(U1060:U1064)</f>
        <v>5</v>
      </c>
      <c r="V1067" s="22">
        <f t="shared" si="597"/>
        <v>0</v>
      </c>
      <c r="W1067" s="22">
        <f t="shared" si="597"/>
        <v>0</v>
      </c>
      <c r="X1067" s="14">
        <f t="shared" si="597"/>
        <v>0</v>
      </c>
      <c r="Y1067" s="22">
        <f t="shared" si="597"/>
        <v>0</v>
      </c>
      <c r="Z1067" s="22">
        <f t="shared" si="597"/>
        <v>0</v>
      </c>
      <c r="AA1067" s="8"/>
      <c r="AB1067" s="8"/>
      <c r="AC1067" s="8"/>
      <c r="AD1067" s="8"/>
      <c r="AE1067" s="8"/>
      <c r="AF1067" s="8"/>
    </row>
    <row r="1068" spans="2:32" ht="18.75" x14ac:dyDescent="0.25">
      <c r="B1068" s="8"/>
      <c r="C1068" s="8"/>
      <c r="D1068" s="8"/>
      <c r="E1068" s="12">
        <f t="shared" ref="E1068:J1068" si="598">SUM(E1055:E1064)</f>
        <v>10</v>
      </c>
      <c r="F1068" s="22">
        <f t="shared" si="598"/>
        <v>0</v>
      </c>
      <c r="G1068" s="22">
        <f t="shared" si="598"/>
        <v>0</v>
      </c>
      <c r="H1068" s="14">
        <f t="shared" si="598"/>
        <v>0</v>
      </c>
      <c r="I1068" s="22">
        <f t="shared" si="598"/>
        <v>0</v>
      </c>
      <c r="J1068" s="22">
        <f t="shared" si="598"/>
        <v>0</v>
      </c>
      <c r="K1068" s="8"/>
      <c r="L1068" s="8"/>
      <c r="M1068" s="8"/>
      <c r="N1068" s="9"/>
      <c r="O1068" s="8"/>
      <c r="P1068" s="8"/>
      <c r="Q1068" s="10"/>
      <c r="R1068" s="8"/>
      <c r="S1068" s="8"/>
      <c r="T1068" s="8"/>
      <c r="U1068" s="12">
        <f t="shared" ref="U1068:Z1068" si="599">SUM(U1055:U1064)</f>
        <v>10</v>
      </c>
      <c r="V1068" s="22">
        <f t="shared" si="599"/>
        <v>0</v>
      </c>
      <c r="W1068" s="22">
        <f t="shared" si="599"/>
        <v>0</v>
      </c>
      <c r="X1068" s="14">
        <f t="shared" si="599"/>
        <v>0</v>
      </c>
      <c r="Y1068" s="22">
        <f t="shared" si="599"/>
        <v>0</v>
      </c>
      <c r="Z1068" s="22">
        <f t="shared" si="599"/>
        <v>0</v>
      </c>
      <c r="AA1068" s="8"/>
      <c r="AB1068" s="8"/>
      <c r="AC1068" s="8"/>
      <c r="AD1068" s="8"/>
      <c r="AE1068" s="8"/>
      <c r="AF1068" s="8"/>
    </row>
    <row r="1069" spans="2:32" ht="15" x14ac:dyDescent="0.25"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8"/>
      <c r="N1069" s="9"/>
      <c r="O1069" s="8"/>
      <c r="P1069" s="8"/>
      <c r="Q1069" s="10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  <c r="AD1069" s="8"/>
      <c r="AE1069" s="8"/>
      <c r="AF1069" s="8"/>
    </row>
    <row r="1070" spans="2:32" ht="15" x14ac:dyDescent="0.25"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8"/>
      <c r="N1070" s="9"/>
      <c r="O1070" s="8"/>
      <c r="P1070" s="8"/>
      <c r="Q1070" s="10"/>
      <c r="R1070" s="8"/>
      <c r="S1070" s="8"/>
      <c r="T1070" s="8"/>
      <c r="U1070" s="8"/>
      <c r="V1070" s="8"/>
      <c r="W1070" s="8"/>
      <c r="X1070" s="8"/>
      <c r="Y1070" s="8"/>
      <c r="Z1070" s="8"/>
      <c r="AA1070" s="8"/>
      <c r="AB1070" s="8"/>
      <c r="AC1070" s="8"/>
      <c r="AD1070" s="8"/>
      <c r="AE1070" s="8"/>
      <c r="AF1070" s="8"/>
    </row>
    <row r="1071" spans="2:32" ht="15" x14ac:dyDescent="0.25"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8"/>
      <c r="N1071" s="9"/>
      <c r="O1071" s="8"/>
      <c r="P1071" s="8"/>
      <c r="Q1071" s="10"/>
      <c r="R1071" s="8"/>
      <c r="S1071" s="8"/>
      <c r="T1071" s="8"/>
      <c r="U1071" s="8"/>
      <c r="V1071" s="8"/>
      <c r="W1071" s="8"/>
      <c r="X1071" s="8"/>
      <c r="Y1071" s="8"/>
      <c r="Z1071" s="8"/>
      <c r="AA1071" s="8"/>
      <c r="AB1071" s="8"/>
      <c r="AC1071" s="8"/>
      <c r="AD1071" s="8"/>
      <c r="AE1071" s="8"/>
      <c r="AF1071" s="8"/>
    </row>
    <row r="1072" spans="2:32" ht="15" x14ac:dyDescent="0.25"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9"/>
      <c r="O1072" s="8"/>
      <c r="P1072" s="8"/>
      <c r="Q1072" s="10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  <c r="AF1072" s="8"/>
    </row>
    <row r="1073" spans="1:32" ht="15" x14ac:dyDescent="0.25"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  <c r="N1073" s="9"/>
      <c r="O1073" s="8"/>
      <c r="P1073" s="8"/>
      <c r="Q1073" s="10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  <c r="AD1073" s="8"/>
      <c r="AE1073" s="8"/>
      <c r="AF1073" s="8"/>
    </row>
    <row r="1074" spans="1:32" ht="18.75" x14ac:dyDescent="0.3">
      <c r="B1074" s="59" t="s">
        <v>7</v>
      </c>
      <c r="C1074" s="60"/>
      <c r="D1074" s="26">
        <f>B1051</f>
        <v>30</v>
      </c>
      <c r="E1074" s="59">
        <f>D1051</f>
        <v>44763</v>
      </c>
      <c r="F1074" s="61"/>
      <c r="G1074" s="61"/>
      <c r="H1074" s="62"/>
      <c r="I1074" s="59" t="str">
        <f>Y1051</f>
        <v>чемпионат</v>
      </c>
      <c r="J1074" s="63"/>
      <c r="K1074" s="63"/>
      <c r="L1074" s="63"/>
      <c r="M1074" s="63"/>
      <c r="N1074" s="60"/>
      <c r="O1074" s="8"/>
      <c r="P1074" s="64" t="s">
        <v>8</v>
      </c>
      <c r="Q1074" s="65"/>
      <c r="R1074" s="65"/>
      <c r="S1074" s="65"/>
      <c r="T1074" s="65"/>
      <c r="U1074" s="65"/>
      <c r="V1074" s="27" t="s">
        <v>9</v>
      </c>
      <c r="W1074" s="28" t="s">
        <v>10</v>
      </c>
      <c r="X1074" s="8"/>
      <c r="Y1074" s="66" t="s">
        <v>11</v>
      </c>
      <c r="Z1074" s="67"/>
      <c r="AA1074" s="67"/>
      <c r="AB1074" s="67"/>
      <c r="AC1074" s="67"/>
      <c r="AD1074" s="67"/>
      <c r="AE1074" s="29" t="s">
        <v>9</v>
      </c>
      <c r="AF1074" s="30" t="s">
        <v>10</v>
      </c>
    </row>
    <row r="1075" spans="1:32" ht="15.75" x14ac:dyDescent="0.25">
      <c r="B1075" s="68" t="str">
        <f>I1051</f>
        <v>ком 1</v>
      </c>
      <c r="C1075" s="69"/>
      <c r="D1075" s="70"/>
      <c r="E1075" s="74" t="s">
        <v>12</v>
      </c>
      <c r="F1075" s="74"/>
      <c r="G1075" s="74" t="s">
        <v>13</v>
      </c>
      <c r="H1075" s="74"/>
      <c r="I1075" s="49" t="s">
        <v>14</v>
      </c>
      <c r="J1075" s="51"/>
      <c r="K1075" s="44" t="s">
        <v>15</v>
      </c>
      <c r="L1075" s="45"/>
      <c r="M1075" s="19"/>
      <c r="N1075" s="19"/>
      <c r="O1075" s="8"/>
      <c r="P1075" s="44" t="s">
        <v>16</v>
      </c>
      <c r="Q1075" s="45"/>
      <c r="R1075" s="43" t="s">
        <v>17</v>
      </c>
      <c r="S1075" s="43" t="s">
        <v>18</v>
      </c>
      <c r="T1075" s="41" t="s">
        <v>19</v>
      </c>
      <c r="U1075" s="43" t="s">
        <v>20</v>
      </c>
      <c r="V1075" s="31"/>
      <c r="W1075" s="32"/>
      <c r="X1075" s="8"/>
      <c r="Y1075" s="44" t="s">
        <v>16</v>
      </c>
      <c r="Z1075" s="45"/>
      <c r="AA1075" s="43" t="s">
        <v>21</v>
      </c>
      <c r="AB1075" s="43" t="s">
        <v>18</v>
      </c>
      <c r="AC1075" s="41" t="s">
        <v>22</v>
      </c>
      <c r="AD1075" s="43" t="s">
        <v>20</v>
      </c>
      <c r="AE1075" s="31"/>
      <c r="AF1075" s="32"/>
    </row>
    <row r="1076" spans="1:32" ht="15.75" x14ac:dyDescent="0.25">
      <c r="B1076" s="71"/>
      <c r="C1076" s="72"/>
      <c r="D1076" s="73"/>
      <c r="E1076" s="43">
        <f>SUM(I1055:I1064)</f>
        <v>0</v>
      </c>
      <c r="F1076" s="33" t="s">
        <v>23</v>
      </c>
      <c r="G1076" s="43">
        <f>SUM(J1055:J1064)</f>
        <v>0</v>
      </c>
      <c r="H1076" s="33" t="s">
        <v>23</v>
      </c>
      <c r="I1076" s="31"/>
      <c r="J1076" s="31" t="s">
        <v>20</v>
      </c>
      <c r="K1076" s="44" t="s">
        <v>24</v>
      </c>
      <c r="L1076" s="45"/>
      <c r="M1076" s="44">
        <f>SUM(M1075:N1075)</f>
        <v>0</v>
      </c>
      <c r="N1076" s="45"/>
      <c r="O1076" s="8"/>
      <c r="P1076" s="44" t="s">
        <v>16</v>
      </c>
      <c r="Q1076" s="45"/>
      <c r="R1076" s="43" t="s">
        <v>25</v>
      </c>
      <c r="S1076" s="43" t="s">
        <v>18</v>
      </c>
      <c r="T1076" s="41" t="s">
        <v>26</v>
      </c>
      <c r="U1076" s="43" t="s">
        <v>20</v>
      </c>
      <c r="V1076" s="31"/>
      <c r="W1076" s="32"/>
      <c r="X1076" s="8"/>
      <c r="Y1076" s="44" t="s">
        <v>16</v>
      </c>
      <c r="Z1076" s="45"/>
      <c r="AA1076" s="43" t="s">
        <v>27</v>
      </c>
      <c r="AB1076" s="43" t="s">
        <v>18</v>
      </c>
      <c r="AC1076" s="41" t="s">
        <v>28</v>
      </c>
      <c r="AD1076" s="43" t="s">
        <v>20</v>
      </c>
      <c r="AE1076" s="31"/>
      <c r="AF1076" s="32"/>
    </row>
    <row r="1077" spans="1:32" ht="15.75" customHeight="1" x14ac:dyDescent="0.25">
      <c r="B1077" s="74" t="str">
        <f>R1051</f>
        <v>ком 2</v>
      </c>
      <c r="C1077" s="74"/>
      <c r="D1077" s="74"/>
      <c r="E1077" s="74" t="s">
        <v>12</v>
      </c>
      <c r="F1077" s="74"/>
      <c r="G1077" s="74" t="s">
        <v>13</v>
      </c>
      <c r="H1077" s="74"/>
      <c r="I1077" s="49" t="s">
        <v>14</v>
      </c>
      <c r="J1077" s="51"/>
      <c r="K1077" s="78">
        <f>P1065/30</f>
        <v>0</v>
      </c>
      <c r="L1077" s="79"/>
      <c r="M1077" s="82">
        <f>AF1065/30</f>
        <v>0</v>
      </c>
      <c r="N1077" s="82"/>
      <c r="O1077" s="8"/>
      <c r="P1077" s="44" t="s">
        <v>16</v>
      </c>
      <c r="Q1077" s="45"/>
      <c r="R1077" s="43" t="s">
        <v>29</v>
      </c>
      <c r="S1077" s="43" t="s">
        <v>18</v>
      </c>
      <c r="T1077" s="83" t="s">
        <v>30</v>
      </c>
      <c r="U1077" s="84"/>
      <c r="V1077" s="31"/>
      <c r="W1077" s="32"/>
      <c r="X1077" s="8"/>
      <c r="Y1077" s="44" t="s">
        <v>16</v>
      </c>
      <c r="Z1077" s="45"/>
      <c r="AA1077" s="43" t="s">
        <v>31</v>
      </c>
      <c r="AB1077" s="44" t="s">
        <v>32</v>
      </c>
      <c r="AC1077" s="77"/>
      <c r="AD1077" s="45"/>
      <c r="AE1077" s="31"/>
      <c r="AF1077" s="32"/>
    </row>
    <row r="1078" spans="1:32" ht="15.75" customHeight="1" x14ac:dyDescent="0.25">
      <c r="B1078" s="74"/>
      <c r="C1078" s="74"/>
      <c r="D1078" s="74"/>
      <c r="E1078" s="43">
        <f>SUM(Y1055:Y1064)</f>
        <v>0</v>
      </c>
      <c r="F1078" s="33" t="s">
        <v>23</v>
      </c>
      <c r="G1078" s="43">
        <f>SUM(Z1055:Z1064)</f>
        <v>0</v>
      </c>
      <c r="H1078" s="33" t="s">
        <v>23</v>
      </c>
      <c r="I1078" s="32"/>
      <c r="J1078" s="34" t="s">
        <v>20</v>
      </c>
      <c r="K1078" s="80"/>
      <c r="L1078" s="81"/>
      <c r="M1078" s="82"/>
      <c r="N1078" s="82"/>
      <c r="O1078" s="8"/>
      <c r="P1078" s="44" t="s">
        <v>33</v>
      </c>
      <c r="Q1078" s="77"/>
      <c r="R1078" s="77"/>
      <c r="S1078" s="77"/>
      <c r="T1078" s="77"/>
      <c r="U1078" s="45"/>
      <c r="V1078" s="32">
        <f>SUM(V1075:V1077)</f>
        <v>0</v>
      </c>
      <c r="W1078" s="32">
        <f>SUM(W1075:W1077)</f>
        <v>0</v>
      </c>
      <c r="X1078" s="8"/>
      <c r="Y1078" s="44" t="s">
        <v>16</v>
      </c>
      <c r="Z1078" s="45"/>
      <c r="AA1078" s="43" t="s">
        <v>34</v>
      </c>
      <c r="AB1078" s="44" t="s">
        <v>32</v>
      </c>
      <c r="AC1078" s="77"/>
      <c r="AD1078" s="45"/>
      <c r="AE1078" s="31"/>
      <c r="AF1078" s="32"/>
    </row>
    <row r="1079" spans="1:32" ht="18.75" x14ac:dyDescent="0.25">
      <c r="B1079" s="8"/>
      <c r="C1079" s="8"/>
      <c r="D1079" s="8"/>
      <c r="E1079" s="8"/>
      <c r="F1079" s="46" t="s">
        <v>35</v>
      </c>
      <c r="G1079" s="47"/>
      <c r="H1079" s="47"/>
      <c r="I1079" s="47"/>
      <c r="J1079" s="48"/>
      <c r="K1079" s="35" t="str">
        <f>_xlfn.CONCAT(F1067," ",":"," ",F1065)</f>
        <v>0 : 0</v>
      </c>
      <c r="L1079" s="22">
        <f>F1068</f>
        <v>0</v>
      </c>
      <c r="M1079" s="35" t="str">
        <f>_xlfn.CONCAT(V1067," ",":"," ",V1065)</f>
        <v>0 : 0</v>
      </c>
      <c r="N1079" s="22">
        <f>V1068</f>
        <v>0</v>
      </c>
      <c r="O1079" s="8"/>
      <c r="P1079" s="44" t="s">
        <v>36</v>
      </c>
      <c r="Q1079" s="77"/>
      <c r="R1079" s="77"/>
      <c r="S1079" s="77"/>
      <c r="T1079" s="77"/>
      <c r="U1079" s="45"/>
      <c r="V1079" s="44">
        <f>V1078+W1078</f>
        <v>0</v>
      </c>
      <c r="W1079" s="45"/>
      <c r="X1079" s="8"/>
      <c r="Y1079" s="44" t="s">
        <v>16</v>
      </c>
      <c r="Z1079" s="45"/>
      <c r="AA1079" s="43" t="s">
        <v>37</v>
      </c>
      <c r="AB1079" s="44" t="s">
        <v>32</v>
      </c>
      <c r="AC1079" s="77"/>
      <c r="AD1079" s="45"/>
      <c r="AE1079" s="31"/>
      <c r="AF1079" s="32"/>
    </row>
    <row r="1080" spans="1:32" ht="18.75" x14ac:dyDescent="0.25">
      <c r="B1080" s="75" t="str">
        <f>IF((M1075)&gt;(N1075),"П1",IF((M1075)&lt;(N1075),"П2","Н"))</f>
        <v>Н</v>
      </c>
      <c r="C1080" s="75"/>
      <c r="D1080" s="36">
        <v>5</v>
      </c>
      <c r="E1080" s="42" t="s">
        <v>38</v>
      </c>
      <c r="F1080" s="46" t="s">
        <v>39</v>
      </c>
      <c r="G1080" s="47"/>
      <c r="H1080" s="47"/>
      <c r="I1080" s="47"/>
      <c r="J1080" s="48"/>
      <c r="K1080" s="35" t="str">
        <f>_xlfn.CONCAT(G1067," ",":"," ",G1065)</f>
        <v>0 : 0</v>
      </c>
      <c r="L1080" s="22">
        <f>G1068</f>
        <v>0</v>
      </c>
      <c r="M1080" s="35" t="str">
        <f>_xlfn.CONCAT(W1067," ",":"," ",W1065)</f>
        <v>0 : 0</v>
      </c>
      <c r="N1080" s="22">
        <f>W1068</f>
        <v>0</v>
      </c>
      <c r="O1080" s="8"/>
      <c r="P1080" s="76" t="s">
        <v>40</v>
      </c>
      <c r="Q1080" s="76"/>
      <c r="R1080" s="76"/>
      <c r="S1080" s="76"/>
      <c r="T1080" s="76"/>
      <c r="U1080" s="37">
        <v>1</v>
      </c>
      <c r="V1080" s="38" t="s">
        <v>41</v>
      </c>
      <c r="W1080" s="38">
        <v>2</v>
      </c>
      <c r="X1080" s="8"/>
      <c r="Y1080" s="44" t="s">
        <v>42</v>
      </c>
      <c r="Z1080" s="77"/>
      <c r="AA1080" s="77"/>
      <c r="AB1080" s="77"/>
      <c r="AC1080" s="77"/>
      <c r="AD1080" s="45"/>
      <c r="AE1080" s="32">
        <f>SUM(AE1075:AE1079)</f>
        <v>0</v>
      </c>
      <c r="AF1080" s="32">
        <f>SUM(AF1075:AF1079)</f>
        <v>0</v>
      </c>
    </row>
    <row r="1081" spans="1:32" ht="18.75" x14ac:dyDescent="0.25">
      <c r="B1081" s="42">
        <v>3</v>
      </c>
      <c r="C1081" s="42" t="s">
        <v>43</v>
      </c>
      <c r="D1081" s="42" t="s">
        <v>44</v>
      </c>
      <c r="E1081" s="42" t="s">
        <v>45</v>
      </c>
      <c r="F1081" s="46" t="s">
        <v>46</v>
      </c>
      <c r="G1081" s="47"/>
      <c r="H1081" s="47"/>
      <c r="I1081" s="47"/>
      <c r="J1081" s="48"/>
      <c r="K1081" s="35" t="str">
        <f>_xlfn.CONCAT(H1067," ",":"," ",H1065)</f>
        <v>0 : 0</v>
      </c>
      <c r="L1081" s="39">
        <f>H1068</f>
        <v>0</v>
      </c>
      <c r="M1081" s="35" t="str">
        <f>_xlfn.CONCAT(X1067," ",":"," ",X1065)</f>
        <v>0 : 0</v>
      </c>
      <c r="N1081" s="39">
        <f>X1068</f>
        <v>0</v>
      </c>
      <c r="O1081" s="8"/>
      <c r="P1081" s="76"/>
      <c r="Q1081" s="76"/>
      <c r="R1081" s="76"/>
      <c r="S1081" s="76"/>
      <c r="T1081" s="76"/>
      <c r="U1081" s="40"/>
      <c r="V1081" s="40"/>
      <c r="W1081" s="40"/>
      <c r="X1081" s="8"/>
      <c r="Y1081" s="44" t="s">
        <v>47</v>
      </c>
      <c r="Z1081" s="77"/>
      <c r="AA1081" s="77"/>
      <c r="AB1081" s="77"/>
      <c r="AC1081" s="77"/>
      <c r="AD1081" s="45"/>
      <c r="AE1081" s="44">
        <f>AE1080+AF1080</f>
        <v>0</v>
      </c>
      <c r="AF1081" s="45"/>
    </row>
    <row r="1082" spans="1:32" ht="18.75" x14ac:dyDescent="0.25">
      <c r="B1082" s="42" t="str">
        <f>IF((C1082)&gt;(D1082),"1&gt;2",IF((C1082)&lt;(D1082),"1&lt;2","1=2"))</f>
        <v>1=2</v>
      </c>
      <c r="C1082" s="42">
        <f>P1055+P1056+P1057+P1058+P1059</f>
        <v>0</v>
      </c>
      <c r="D1082" s="42">
        <f>AF1055+AF1056+AF1057+AF1058+AF1059</f>
        <v>0</v>
      </c>
      <c r="E1082" s="42" t="str">
        <f>IF((P1060+P1061+P1062+P1063+P1064)&gt;(AF1060+AF1061+AF1062+AF1063+AF1064),"1&gt;2",IF((P1060+P1061+P1062+P1063+P1064)&lt;(AF1060+AF1061+AF1062+AF1063+AF1064),"1&lt;2","1=2"))</f>
        <v>1=2</v>
      </c>
      <c r="F1082" s="46" t="s">
        <v>48</v>
      </c>
      <c r="G1082" s="47"/>
      <c r="H1082" s="47"/>
      <c r="I1082" s="47"/>
      <c r="J1082" s="48"/>
      <c r="K1082" s="35" t="str">
        <f>_xlfn.CONCAT(E1067," ",":"," ",E1065)</f>
        <v>5 : 5</v>
      </c>
      <c r="L1082" s="39">
        <f>E1068</f>
        <v>10</v>
      </c>
      <c r="M1082" s="35" t="str">
        <f>_xlfn.CONCAT(U1067," ",":"," ",U1065)</f>
        <v>5 : 5</v>
      </c>
      <c r="N1082" s="39">
        <f>U1068</f>
        <v>10</v>
      </c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  <c r="AA1082" s="8"/>
      <c r="AB1082" s="8"/>
      <c r="AC1082" s="8"/>
      <c r="AD1082" s="9"/>
      <c r="AE1082" s="8"/>
      <c r="AF1082" s="8"/>
    </row>
    <row r="1083" spans="1:32" ht="15" x14ac:dyDescent="0.25"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8"/>
      <c r="N1083" s="9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  <c r="AA1083" s="8"/>
      <c r="AB1083" s="8"/>
      <c r="AC1083" s="8"/>
      <c r="AD1083" s="9"/>
      <c r="AE1083" s="8"/>
      <c r="AF1083" s="8"/>
    </row>
    <row r="1084" spans="1:32" ht="15" x14ac:dyDescent="0.25"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8"/>
      <c r="N1084" s="9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  <c r="AA1084" s="8"/>
      <c r="AB1084" s="8"/>
      <c r="AC1084" s="8"/>
      <c r="AD1084" s="9"/>
      <c r="AE1084" s="8"/>
      <c r="AF1084" s="8"/>
    </row>
    <row r="1085" spans="1:32" ht="15" x14ac:dyDescent="0.25">
      <c r="A1085" s="2"/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6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</row>
    <row r="1086" spans="1:32" x14ac:dyDescent="0.2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3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3"/>
      <c r="AE1086" s="2"/>
      <c r="AF1086" s="2"/>
    </row>
    <row r="1087" spans="1:32" ht="18.75" x14ac:dyDescent="0.3">
      <c r="B1087" s="44">
        <v>31</v>
      </c>
      <c r="C1087" s="45"/>
      <c r="D1087" s="49">
        <v>44763</v>
      </c>
      <c r="E1087" s="50"/>
      <c r="F1087" s="50"/>
      <c r="G1087" s="50"/>
      <c r="H1087" s="51"/>
      <c r="I1087" s="52" t="s">
        <v>43</v>
      </c>
      <c r="J1087" s="53"/>
      <c r="K1087" s="53"/>
      <c r="L1087" s="53"/>
      <c r="M1087" s="53"/>
      <c r="N1087" s="53"/>
      <c r="O1087" s="53"/>
      <c r="P1087" s="54"/>
      <c r="Q1087" s="10"/>
      <c r="R1087" s="52" t="s">
        <v>44</v>
      </c>
      <c r="S1087" s="53"/>
      <c r="T1087" s="53"/>
      <c r="U1087" s="53"/>
      <c r="V1087" s="53"/>
      <c r="W1087" s="53"/>
      <c r="X1087" s="54"/>
      <c r="Y1087" s="55" t="s">
        <v>49</v>
      </c>
      <c r="Z1087" s="56"/>
      <c r="AA1087" s="56"/>
      <c r="AB1087" s="56"/>
      <c r="AC1087" s="56"/>
      <c r="AD1087" s="56"/>
      <c r="AE1087" s="56"/>
      <c r="AF1087" s="57"/>
    </row>
    <row r="1088" spans="1:32" ht="15" x14ac:dyDescent="0.25"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8"/>
      <c r="N1088" s="9"/>
      <c r="O1088" s="8"/>
      <c r="P1088" s="8"/>
      <c r="Q1088" s="10"/>
      <c r="R1088" s="8"/>
      <c r="S1088" s="8"/>
      <c r="T1088" s="8"/>
      <c r="U1088" s="8"/>
      <c r="V1088" s="8"/>
      <c r="W1088" s="8"/>
      <c r="X1088" s="8"/>
      <c r="Y1088" s="8"/>
      <c r="Z1088" s="8"/>
      <c r="AA1088" s="8"/>
      <c r="AB1088" s="8"/>
      <c r="AC1088" s="8"/>
      <c r="AD1088" s="9"/>
      <c r="AE1088" s="8"/>
      <c r="AF1088" s="8"/>
    </row>
    <row r="1089" spans="2:32" ht="15" x14ac:dyDescent="0.25"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8"/>
      <c r="N1089" s="9"/>
      <c r="O1089" s="8"/>
      <c r="P1089" s="8"/>
      <c r="Q1089" s="10"/>
      <c r="R1089" s="8"/>
      <c r="S1089" s="8"/>
      <c r="T1089" s="8"/>
      <c r="U1089" s="8"/>
      <c r="V1089" s="8"/>
      <c r="W1089" s="8"/>
      <c r="X1089" s="8"/>
      <c r="Y1089" s="8"/>
      <c r="Z1089" s="8"/>
      <c r="AA1089" s="8"/>
      <c r="AB1089" s="8"/>
      <c r="AC1089" s="8"/>
      <c r="AD1089" s="9"/>
      <c r="AE1089" s="8"/>
      <c r="AF1089" s="8"/>
    </row>
    <row r="1090" spans="2:32" ht="15.75" x14ac:dyDescent="0.25">
      <c r="B1090" s="11"/>
      <c r="C1090" s="8"/>
      <c r="D1090" s="8"/>
      <c r="E1090" s="12" t="s">
        <v>1</v>
      </c>
      <c r="F1090" s="13" t="s">
        <v>2</v>
      </c>
      <c r="G1090" s="43" t="s">
        <v>3</v>
      </c>
      <c r="H1090" s="14" t="s">
        <v>4</v>
      </c>
      <c r="I1090" s="15" t="s">
        <v>5</v>
      </c>
      <c r="J1090" s="16" t="s">
        <v>6</v>
      </c>
      <c r="K1090" s="8"/>
      <c r="L1090" s="8"/>
      <c r="M1090" s="8"/>
      <c r="N1090" s="9"/>
      <c r="O1090" s="8"/>
      <c r="P1090" s="8"/>
      <c r="Q1090" s="10"/>
      <c r="R1090" s="11"/>
      <c r="S1090" s="8"/>
      <c r="T1090" s="8"/>
      <c r="U1090" s="12" t="s">
        <v>1</v>
      </c>
      <c r="V1090" s="13" t="s">
        <v>2</v>
      </c>
      <c r="W1090" s="43" t="s">
        <v>3</v>
      </c>
      <c r="X1090" s="14" t="s">
        <v>4</v>
      </c>
      <c r="Y1090" s="15" t="s">
        <v>5</v>
      </c>
      <c r="Z1090" s="16" t="s">
        <v>6</v>
      </c>
      <c r="AA1090" s="8"/>
      <c r="AB1090" s="8"/>
      <c r="AC1090" s="8"/>
      <c r="AD1090" s="9"/>
      <c r="AE1090" s="8"/>
      <c r="AF1090" s="8"/>
    </row>
    <row r="1091" spans="2:32" ht="15.75" x14ac:dyDescent="0.25">
      <c r="B1091" s="8"/>
      <c r="C1091" s="8"/>
      <c r="D1091" s="8"/>
      <c r="E1091" s="43">
        <f>IF(P1091=0,1,0)</f>
        <v>1</v>
      </c>
      <c r="F1091" s="43">
        <f t="shared" ref="F1091:F1100" si="600">IF(AND(P1091=3,N1091*O1091=0),1,0)</f>
        <v>0</v>
      </c>
      <c r="G1091" s="43">
        <f t="shared" ref="G1091:G1100" si="601">IF(AND(P1091=3,I1091-J1091&gt;=2),1,0)</f>
        <v>0</v>
      </c>
      <c r="H1091" s="43">
        <f>IF(P1091=3,1,0)</f>
        <v>0</v>
      </c>
      <c r="I1091" s="43">
        <f t="shared" ref="I1091:I1100" si="602">IF(P1091=3,MAX(N1091,O1091),MIN(N1091,O1091))</f>
        <v>0</v>
      </c>
      <c r="J1091" s="43">
        <f t="shared" ref="J1091:J1100" si="603">N1091+O1091-I1091</f>
        <v>0</v>
      </c>
      <c r="K1091" s="8"/>
      <c r="L1091" s="17" t="str">
        <f t="shared" ref="L1091:L1100" si="604">IF(P1091=0,"П",IF(P1091=1.5,"Н",IF(P1091=3,"В")))</f>
        <v>П</v>
      </c>
      <c r="M1091" s="8"/>
      <c r="N1091" s="18"/>
      <c r="O1091" s="18"/>
      <c r="P1091" s="19"/>
      <c r="Q1091" s="10"/>
      <c r="R1091" s="8"/>
      <c r="S1091" s="8"/>
      <c r="T1091" s="8"/>
      <c r="U1091" s="43">
        <f>IF(AF1091=0,1,0)</f>
        <v>1</v>
      </c>
      <c r="V1091" s="43">
        <f t="shared" ref="V1091:V1100" si="605">IF(AND(AF1091=3,AD1091*AE1091=0),1,0)</f>
        <v>0</v>
      </c>
      <c r="W1091" s="43">
        <f t="shared" ref="W1091:W1100" si="606">IF(AND(AF1091=3,Y1091-Z1091&gt;=2),1,0)</f>
        <v>0</v>
      </c>
      <c r="X1091" s="43">
        <f>IF(AF1091=3,1,0)</f>
        <v>0</v>
      </c>
      <c r="Y1091" s="43">
        <f t="shared" ref="Y1091:Y1100" si="607">IF(AF1091=3,MAX(AD1091,AE1091),MIN(AD1091,AE1091))</f>
        <v>0</v>
      </c>
      <c r="Z1091" s="43">
        <f t="shared" ref="Z1091:Z1100" si="608">AD1091+AE1091-Y1091</f>
        <v>0</v>
      </c>
      <c r="AA1091" s="8"/>
      <c r="AB1091" s="17" t="str">
        <f t="shared" ref="AB1091:AB1100" si="609">IF(AF1091=0,"П",IF(AF1091=1.5,"Н",IF(AF1091=3,"В")))</f>
        <v>П</v>
      </c>
      <c r="AC1091" s="8"/>
      <c r="AD1091" s="18"/>
      <c r="AE1091" s="18"/>
      <c r="AF1091" s="19"/>
    </row>
    <row r="1092" spans="2:32" ht="15.75" x14ac:dyDescent="0.25">
      <c r="B1092" s="8"/>
      <c r="C1092" s="8"/>
      <c r="D1092" s="8"/>
      <c r="E1092" s="43">
        <f t="shared" ref="E1092:E1100" si="610">IF(P1092=0,1,0)</f>
        <v>1</v>
      </c>
      <c r="F1092" s="43">
        <f t="shared" si="600"/>
        <v>0</v>
      </c>
      <c r="G1092" s="43">
        <f t="shared" si="601"/>
        <v>0</v>
      </c>
      <c r="H1092" s="43">
        <f t="shared" ref="H1092:H1100" si="611">IF(P1092=3,1,0)</f>
        <v>0</v>
      </c>
      <c r="I1092" s="43">
        <f t="shared" si="602"/>
        <v>0</v>
      </c>
      <c r="J1092" s="43">
        <f t="shared" si="603"/>
        <v>0</v>
      </c>
      <c r="K1092" s="8"/>
      <c r="L1092" s="17" t="str">
        <f t="shared" si="604"/>
        <v>П</v>
      </c>
      <c r="M1092" s="20"/>
      <c r="N1092" s="18"/>
      <c r="O1092" s="18"/>
      <c r="P1092" s="19"/>
      <c r="Q1092" s="10"/>
      <c r="R1092" s="8"/>
      <c r="S1092" s="8"/>
      <c r="T1092" s="8"/>
      <c r="U1092" s="43">
        <f t="shared" ref="U1092:U1100" si="612">IF(AF1092=0,1,0)</f>
        <v>1</v>
      </c>
      <c r="V1092" s="43">
        <f t="shared" si="605"/>
        <v>0</v>
      </c>
      <c r="W1092" s="43">
        <f t="shared" si="606"/>
        <v>0</v>
      </c>
      <c r="X1092" s="43">
        <f t="shared" ref="X1092:X1100" si="613">IF(AF1092=3,1,0)</f>
        <v>0</v>
      </c>
      <c r="Y1092" s="43">
        <f t="shared" si="607"/>
        <v>0</v>
      </c>
      <c r="Z1092" s="43">
        <f t="shared" si="608"/>
        <v>0</v>
      </c>
      <c r="AA1092" s="8"/>
      <c r="AB1092" s="17" t="str">
        <f t="shared" si="609"/>
        <v>П</v>
      </c>
      <c r="AC1092" s="20"/>
      <c r="AD1092" s="18"/>
      <c r="AE1092" s="18"/>
      <c r="AF1092" s="19"/>
    </row>
    <row r="1093" spans="2:32" ht="15.75" x14ac:dyDescent="0.25">
      <c r="B1093" s="8"/>
      <c r="C1093" s="8"/>
      <c r="D1093" s="8"/>
      <c r="E1093" s="43">
        <f t="shared" si="610"/>
        <v>1</v>
      </c>
      <c r="F1093" s="43">
        <f t="shared" si="600"/>
        <v>0</v>
      </c>
      <c r="G1093" s="43">
        <f t="shared" si="601"/>
        <v>0</v>
      </c>
      <c r="H1093" s="43">
        <f t="shared" si="611"/>
        <v>0</v>
      </c>
      <c r="I1093" s="43">
        <f t="shared" si="602"/>
        <v>0</v>
      </c>
      <c r="J1093" s="43">
        <f t="shared" si="603"/>
        <v>0</v>
      </c>
      <c r="K1093" s="8"/>
      <c r="L1093" s="17" t="str">
        <f t="shared" si="604"/>
        <v>П</v>
      </c>
      <c r="M1093" s="20"/>
      <c r="N1093" s="18"/>
      <c r="O1093" s="18"/>
      <c r="P1093" s="19"/>
      <c r="Q1093" s="10"/>
      <c r="R1093" s="8"/>
      <c r="S1093" s="8"/>
      <c r="T1093" s="8"/>
      <c r="U1093" s="43">
        <f t="shared" si="612"/>
        <v>1</v>
      </c>
      <c r="V1093" s="43">
        <f t="shared" si="605"/>
        <v>0</v>
      </c>
      <c r="W1093" s="43">
        <f t="shared" si="606"/>
        <v>0</v>
      </c>
      <c r="X1093" s="43">
        <f t="shared" si="613"/>
        <v>0</v>
      </c>
      <c r="Y1093" s="43">
        <f t="shared" si="607"/>
        <v>0</v>
      </c>
      <c r="Z1093" s="43">
        <f t="shared" si="608"/>
        <v>0</v>
      </c>
      <c r="AA1093" s="8"/>
      <c r="AB1093" s="17" t="str">
        <f t="shared" si="609"/>
        <v>П</v>
      </c>
      <c r="AC1093" s="20"/>
      <c r="AD1093" s="18"/>
      <c r="AE1093" s="18"/>
      <c r="AF1093" s="19"/>
    </row>
    <row r="1094" spans="2:32" ht="15.75" x14ac:dyDescent="0.25">
      <c r="B1094" s="8"/>
      <c r="C1094" s="8"/>
      <c r="D1094" s="8"/>
      <c r="E1094" s="43">
        <f t="shared" si="610"/>
        <v>1</v>
      </c>
      <c r="F1094" s="43">
        <f t="shared" si="600"/>
        <v>0</v>
      </c>
      <c r="G1094" s="43">
        <f t="shared" si="601"/>
        <v>0</v>
      </c>
      <c r="H1094" s="43">
        <f t="shared" si="611"/>
        <v>0</v>
      </c>
      <c r="I1094" s="43">
        <f t="shared" si="602"/>
        <v>0</v>
      </c>
      <c r="J1094" s="43">
        <f t="shared" si="603"/>
        <v>0</v>
      </c>
      <c r="K1094" s="8"/>
      <c r="L1094" s="17" t="str">
        <f t="shared" si="604"/>
        <v>П</v>
      </c>
      <c r="M1094" s="20"/>
      <c r="N1094" s="18"/>
      <c r="O1094" s="18"/>
      <c r="P1094" s="19"/>
      <c r="Q1094" s="10"/>
      <c r="R1094" s="8"/>
      <c r="S1094" s="8"/>
      <c r="T1094" s="8"/>
      <c r="U1094" s="43">
        <f t="shared" si="612"/>
        <v>1</v>
      </c>
      <c r="V1094" s="43">
        <f t="shared" si="605"/>
        <v>0</v>
      </c>
      <c r="W1094" s="43">
        <f t="shared" si="606"/>
        <v>0</v>
      </c>
      <c r="X1094" s="43">
        <f t="shared" si="613"/>
        <v>0</v>
      </c>
      <c r="Y1094" s="43">
        <f t="shared" si="607"/>
        <v>0</v>
      </c>
      <c r="Z1094" s="43">
        <f t="shared" si="608"/>
        <v>0</v>
      </c>
      <c r="AA1094" s="8"/>
      <c r="AB1094" s="17" t="str">
        <f t="shared" si="609"/>
        <v>П</v>
      </c>
      <c r="AC1094" s="20"/>
      <c r="AD1094" s="18"/>
      <c r="AE1094" s="18"/>
      <c r="AF1094" s="19"/>
    </row>
    <row r="1095" spans="2:32" ht="15.75" x14ac:dyDescent="0.25">
      <c r="B1095" s="8"/>
      <c r="C1095" s="8"/>
      <c r="D1095" s="8"/>
      <c r="E1095" s="43">
        <f t="shared" si="610"/>
        <v>1</v>
      </c>
      <c r="F1095" s="43">
        <f t="shared" si="600"/>
        <v>0</v>
      </c>
      <c r="G1095" s="43">
        <f t="shared" si="601"/>
        <v>0</v>
      </c>
      <c r="H1095" s="43">
        <f t="shared" si="611"/>
        <v>0</v>
      </c>
      <c r="I1095" s="43">
        <f t="shared" si="602"/>
        <v>0</v>
      </c>
      <c r="J1095" s="43">
        <f t="shared" si="603"/>
        <v>0</v>
      </c>
      <c r="K1095" s="8"/>
      <c r="L1095" s="17" t="str">
        <f t="shared" si="604"/>
        <v>П</v>
      </c>
      <c r="M1095" s="20"/>
      <c r="N1095" s="18"/>
      <c r="O1095" s="18"/>
      <c r="P1095" s="19"/>
      <c r="Q1095" s="10"/>
      <c r="R1095" s="8"/>
      <c r="S1095" s="8"/>
      <c r="T1095" s="8"/>
      <c r="U1095" s="43">
        <f t="shared" si="612"/>
        <v>1</v>
      </c>
      <c r="V1095" s="43">
        <f t="shared" si="605"/>
        <v>0</v>
      </c>
      <c r="W1095" s="43">
        <f t="shared" si="606"/>
        <v>0</v>
      </c>
      <c r="X1095" s="43">
        <f t="shared" si="613"/>
        <v>0</v>
      </c>
      <c r="Y1095" s="43">
        <f t="shared" si="607"/>
        <v>0</v>
      </c>
      <c r="Z1095" s="43">
        <f t="shared" si="608"/>
        <v>0</v>
      </c>
      <c r="AA1095" s="8"/>
      <c r="AB1095" s="17" t="str">
        <f t="shared" si="609"/>
        <v>П</v>
      </c>
      <c r="AC1095" s="20"/>
      <c r="AD1095" s="18"/>
      <c r="AE1095" s="18"/>
      <c r="AF1095" s="19"/>
    </row>
    <row r="1096" spans="2:32" ht="15.75" x14ac:dyDescent="0.25">
      <c r="B1096" s="8"/>
      <c r="C1096" s="8"/>
      <c r="D1096" s="8"/>
      <c r="E1096" s="43">
        <f t="shared" si="610"/>
        <v>1</v>
      </c>
      <c r="F1096" s="43">
        <f t="shared" si="600"/>
        <v>0</v>
      </c>
      <c r="G1096" s="43">
        <f t="shared" si="601"/>
        <v>0</v>
      </c>
      <c r="H1096" s="43">
        <f t="shared" si="611"/>
        <v>0</v>
      </c>
      <c r="I1096" s="43">
        <f t="shared" si="602"/>
        <v>0</v>
      </c>
      <c r="J1096" s="43">
        <f t="shared" si="603"/>
        <v>0</v>
      </c>
      <c r="K1096" s="8"/>
      <c r="L1096" s="17" t="str">
        <f t="shared" si="604"/>
        <v>П</v>
      </c>
      <c r="M1096" s="20"/>
      <c r="N1096" s="18"/>
      <c r="O1096" s="18"/>
      <c r="P1096" s="19"/>
      <c r="Q1096" s="10"/>
      <c r="R1096" s="8"/>
      <c r="S1096" s="8"/>
      <c r="T1096" s="8"/>
      <c r="U1096" s="43">
        <f t="shared" si="612"/>
        <v>1</v>
      </c>
      <c r="V1096" s="43">
        <f t="shared" si="605"/>
        <v>0</v>
      </c>
      <c r="W1096" s="43">
        <f t="shared" si="606"/>
        <v>0</v>
      </c>
      <c r="X1096" s="43">
        <f t="shared" si="613"/>
        <v>0</v>
      </c>
      <c r="Y1096" s="43">
        <f t="shared" si="607"/>
        <v>0</v>
      </c>
      <c r="Z1096" s="43">
        <f t="shared" si="608"/>
        <v>0</v>
      </c>
      <c r="AA1096" s="8"/>
      <c r="AB1096" s="17" t="str">
        <f t="shared" si="609"/>
        <v>П</v>
      </c>
      <c r="AC1096" s="20"/>
      <c r="AD1096" s="18"/>
      <c r="AE1096" s="18"/>
      <c r="AF1096" s="19"/>
    </row>
    <row r="1097" spans="2:32" ht="15.75" x14ac:dyDescent="0.25">
      <c r="B1097" s="8"/>
      <c r="C1097" s="8"/>
      <c r="D1097" s="8"/>
      <c r="E1097" s="43">
        <f t="shared" si="610"/>
        <v>1</v>
      </c>
      <c r="F1097" s="43">
        <f t="shared" si="600"/>
        <v>0</v>
      </c>
      <c r="G1097" s="43">
        <f t="shared" si="601"/>
        <v>0</v>
      </c>
      <c r="H1097" s="43">
        <f t="shared" si="611"/>
        <v>0</v>
      </c>
      <c r="I1097" s="43">
        <f t="shared" si="602"/>
        <v>0</v>
      </c>
      <c r="J1097" s="43">
        <f t="shared" si="603"/>
        <v>0</v>
      </c>
      <c r="K1097" s="8"/>
      <c r="L1097" s="17" t="str">
        <f t="shared" si="604"/>
        <v>П</v>
      </c>
      <c r="M1097" s="20"/>
      <c r="N1097" s="18"/>
      <c r="O1097" s="18"/>
      <c r="P1097" s="19"/>
      <c r="Q1097" s="10"/>
      <c r="R1097" s="8"/>
      <c r="S1097" s="8"/>
      <c r="T1097" s="8"/>
      <c r="U1097" s="43">
        <f t="shared" si="612"/>
        <v>1</v>
      </c>
      <c r="V1097" s="43">
        <f t="shared" si="605"/>
        <v>0</v>
      </c>
      <c r="W1097" s="43">
        <f t="shared" si="606"/>
        <v>0</v>
      </c>
      <c r="X1097" s="43">
        <f t="shared" si="613"/>
        <v>0</v>
      </c>
      <c r="Y1097" s="43">
        <f t="shared" si="607"/>
        <v>0</v>
      </c>
      <c r="Z1097" s="43">
        <f t="shared" si="608"/>
        <v>0</v>
      </c>
      <c r="AA1097" s="8"/>
      <c r="AB1097" s="17" t="str">
        <f t="shared" si="609"/>
        <v>П</v>
      </c>
      <c r="AC1097" s="20"/>
      <c r="AD1097" s="18"/>
      <c r="AE1097" s="18"/>
      <c r="AF1097" s="19"/>
    </row>
    <row r="1098" spans="2:32" ht="15.75" x14ac:dyDescent="0.25">
      <c r="B1098" s="8"/>
      <c r="C1098" s="8"/>
      <c r="D1098" s="8"/>
      <c r="E1098" s="43">
        <f t="shared" si="610"/>
        <v>1</v>
      </c>
      <c r="F1098" s="43">
        <f t="shared" si="600"/>
        <v>0</v>
      </c>
      <c r="G1098" s="43">
        <f t="shared" si="601"/>
        <v>0</v>
      </c>
      <c r="H1098" s="43">
        <f t="shared" si="611"/>
        <v>0</v>
      </c>
      <c r="I1098" s="43">
        <f t="shared" si="602"/>
        <v>0</v>
      </c>
      <c r="J1098" s="43">
        <f t="shared" si="603"/>
        <v>0</v>
      </c>
      <c r="K1098" s="8"/>
      <c r="L1098" s="17" t="str">
        <f t="shared" si="604"/>
        <v>П</v>
      </c>
      <c r="M1098" s="20"/>
      <c r="N1098" s="18"/>
      <c r="O1098" s="18"/>
      <c r="P1098" s="19"/>
      <c r="Q1098" s="10"/>
      <c r="R1098" s="8"/>
      <c r="S1098" s="8"/>
      <c r="T1098" s="8"/>
      <c r="U1098" s="43">
        <f t="shared" si="612"/>
        <v>1</v>
      </c>
      <c r="V1098" s="43">
        <f t="shared" si="605"/>
        <v>0</v>
      </c>
      <c r="W1098" s="43">
        <f t="shared" si="606"/>
        <v>0</v>
      </c>
      <c r="X1098" s="43">
        <f t="shared" si="613"/>
        <v>0</v>
      </c>
      <c r="Y1098" s="43">
        <f t="shared" si="607"/>
        <v>0</v>
      </c>
      <c r="Z1098" s="43">
        <f t="shared" si="608"/>
        <v>0</v>
      </c>
      <c r="AA1098" s="8"/>
      <c r="AB1098" s="17" t="str">
        <f t="shared" si="609"/>
        <v>П</v>
      </c>
      <c r="AC1098" s="20"/>
      <c r="AD1098" s="18"/>
      <c r="AE1098" s="18"/>
      <c r="AF1098" s="19"/>
    </row>
    <row r="1099" spans="2:32" ht="15.75" x14ac:dyDescent="0.25">
      <c r="B1099" s="8"/>
      <c r="C1099" s="8"/>
      <c r="D1099" s="8"/>
      <c r="E1099" s="43">
        <f t="shared" si="610"/>
        <v>1</v>
      </c>
      <c r="F1099" s="43">
        <f t="shared" si="600"/>
        <v>0</v>
      </c>
      <c r="G1099" s="43">
        <f t="shared" si="601"/>
        <v>0</v>
      </c>
      <c r="H1099" s="43">
        <f t="shared" si="611"/>
        <v>0</v>
      </c>
      <c r="I1099" s="43">
        <f t="shared" si="602"/>
        <v>0</v>
      </c>
      <c r="J1099" s="43">
        <f t="shared" si="603"/>
        <v>0</v>
      </c>
      <c r="K1099" s="8"/>
      <c r="L1099" s="17" t="str">
        <f t="shared" si="604"/>
        <v>П</v>
      </c>
      <c r="M1099" s="20"/>
      <c r="N1099" s="18"/>
      <c r="O1099" s="18"/>
      <c r="P1099" s="19"/>
      <c r="Q1099" s="10"/>
      <c r="R1099" s="8"/>
      <c r="S1099" s="8"/>
      <c r="T1099" s="8"/>
      <c r="U1099" s="43">
        <f t="shared" si="612"/>
        <v>1</v>
      </c>
      <c r="V1099" s="43">
        <f t="shared" si="605"/>
        <v>0</v>
      </c>
      <c r="W1099" s="43">
        <f t="shared" si="606"/>
        <v>0</v>
      </c>
      <c r="X1099" s="43">
        <f t="shared" si="613"/>
        <v>0</v>
      </c>
      <c r="Y1099" s="43">
        <f t="shared" si="607"/>
        <v>0</v>
      </c>
      <c r="Z1099" s="43">
        <f t="shared" si="608"/>
        <v>0</v>
      </c>
      <c r="AA1099" s="8"/>
      <c r="AB1099" s="17" t="str">
        <f t="shared" si="609"/>
        <v>П</v>
      </c>
      <c r="AC1099" s="20"/>
      <c r="AD1099" s="18"/>
      <c r="AE1099" s="18"/>
      <c r="AF1099" s="19"/>
    </row>
    <row r="1100" spans="2:32" ht="15.75" x14ac:dyDescent="0.25">
      <c r="B1100" s="8"/>
      <c r="C1100" s="8"/>
      <c r="D1100" s="8"/>
      <c r="E1100" s="43">
        <f t="shared" si="610"/>
        <v>1</v>
      </c>
      <c r="F1100" s="43">
        <f t="shared" si="600"/>
        <v>0</v>
      </c>
      <c r="G1100" s="43">
        <f t="shared" si="601"/>
        <v>0</v>
      </c>
      <c r="H1100" s="43">
        <f t="shared" si="611"/>
        <v>0</v>
      </c>
      <c r="I1100" s="43">
        <f t="shared" si="602"/>
        <v>0</v>
      </c>
      <c r="J1100" s="43">
        <f t="shared" si="603"/>
        <v>0</v>
      </c>
      <c r="K1100" s="8"/>
      <c r="L1100" s="17" t="str">
        <f t="shared" si="604"/>
        <v>П</v>
      </c>
      <c r="M1100" s="20"/>
      <c r="N1100" s="18"/>
      <c r="O1100" s="18"/>
      <c r="P1100" s="19"/>
      <c r="Q1100" s="10"/>
      <c r="R1100" s="8"/>
      <c r="S1100" s="8"/>
      <c r="T1100" s="8"/>
      <c r="U1100" s="43">
        <f t="shared" si="612"/>
        <v>1</v>
      </c>
      <c r="V1100" s="43">
        <f t="shared" si="605"/>
        <v>0</v>
      </c>
      <c r="W1100" s="43">
        <f t="shared" si="606"/>
        <v>0</v>
      </c>
      <c r="X1100" s="43">
        <f t="shared" si="613"/>
        <v>0</v>
      </c>
      <c r="Y1100" s="43">
        <f t="shared" si="607"/>
        <v>0</v>
      </c>
      <c r="Z1100" s="43">
        <f t="shared" si="608"/>
        <v>0</v>
      </c>
      <c r="AA1100" s="8"/>
      <c r="AB1100" s="17" t="str">
        <f t="shared" si="609"/>
        <v>П</v>
      </c>
      <c r="AC1100" s="20"/>
      <c r="AD1100" s="18"/>
      <c r="AE1100" s="18"/>
      <c r="AF1100" s="19"/>
    </row>
    <row r="1101" spans="2:32" ht="18.75" x14ac:dyDescent="0.25">
      <c r="B1101" s="8"/>
      <c r="C1101" s="8"/>
      <c r="D1101" s="8"/>
      <c r="E1101" s="21">
        <f t="shared" ref="E1101:J1101" si="614">SUM(E1091:E1095)</f>
        <v>5</v>
      </c>
      <c r="F1101" s="22">
        <f t="shared" si="614"/>
        <v>0</v>
      </c>
      <c r="G1101" s="22">
        <f t="shared" si="614"/>
        <v>0</v>
      </c>
      <c r="H1101" s="23">
        <f t="shared" si="614"/>
        <v>0</v>
      </c>
      <c r="I1101" s="22">
        <f t="shared" si="614"/>
        <v>0</v>
      </c>
      <c r="J1101" s="22">
        <f t="shared" si="614"/>
        <v>0</v>
      </c>
      <c r="K1101" s="8"/>
      <c r="L1101" s="8"/>
      <c r="M1101" s="20"/>
      <c r="N1101" s="9"/>
      <c r="O1101" s="9"/>
      <c r="P1101" s="18">
        <f>SUM(P1091:P1100)</f>
        <v>0</v>
      </c>
      <c r="Q1101" s="10"/>
      <c r="R1101" s="8"/>
      <c r="S1101" s="8"/>
      <c r="T1101" s="8"/>
      <c r="U1101" s="21">
        <f t="shared" ref="U1101:Z1101" si="615">SUM(U1091:U1095)</f>
        <v>5</v>
      </c>
      <c r="V1101" s="22">
        <f t="shared" si="615"/>
        <v>0</v>
      </c>
      <c r="W1101" s="22">
        <f t="shared" si="615"/>
        <v>0</v>
      </c>
      <c r="X1101" s="23">
        <f t="shared" si="615"/>
        <v>0</v>
      </c>
      <c r="Y1101" s="22">
        <f t="shared" si="615"/>
        <v>0</v>
      </c>
      <c r="Z1101" s="22">
        <f t="shared" si="615"/>
        <v>0</v>
      </c>
      <c r="AA1101" s="8"/>
      <c r="AB1101" s="8"/>
      <c r="AC1101" s="20"/>
      <c r="AD1101" s="9"/>
      <c r="AE1101" s="9"/>
      <c r="AF1101" s="19">
        <f>SUM(AF1091:AF1100)</f>
        <v>0</v>
      </c>
    </row>
    <row r="1102" spans="2:32" ht="15.75" x14ac:dyDescent="0.25"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8"/>
      <c r="N1102" s="24"/>
      <c r="O1102" s="9"/>
      <c r="P1102" s="8">
        <f>SUM(P1091:P1101)</f>
        <v>0</v>
      </c>
      <c r="Q1102" s="10"/>
      <c r="R1102" s="8"/>
      <c r="S1102" s="8"/>
      <c r="T1102" s="8"/>
      <c r="U1102" s="8"/>
      <c r="V1102" s="8"/>
      <c r="W1102" s="8"/>
      <c r="X1102" s="8"/>
      <c r="Y1102" s="8"/>
      <c r="Z1102" s="8"/>
      <c r="AA1102" s="8"/>
      <c r="AB1102" s="8"/>
      <c r="AC1102" s="8"/>
      <c r="AD1102" s="58"/>
      <c r="AE1102" s="58"/>
      <c r="AF1102" s="8"/>
    </row>
    <row r="1103" spans="2:32" ht="18.75" x14ac:dyDescent="0.25">
      <c r="B1103" s="8"/>
      <c r="C1103" s="8"/>
      <c r="D1103" s="8"/>
      <c r="E1103" s="25">
        <f t="shared" ref="E1103:J1103" si="616">SUM(E1096:E1100)</f>
        <v>5</v>
      </c>
      <c r="F1103" s="22">
        <f t="shared" si="616"/>
        <v>0</v>
      </c>
      <c r="G1103" s="22">
        <f t="shared" si="616"/>
        <v>0</v>
      </c>
      <c r="H1103" s="14">
        <f t="shared" si="616"/>
        <v>0</v>
      </c>
      <c r="I1103" s="22">
        <f t="shared" si="616"/>
        <v>0</v>
      </c>
      <c r="J1103" s="22">
        <f t="shared" si="616"/>
        <v>0</v>
      </c>
      <c r="K1103" s="8"/>
      <c r="L1103" s="8"/>
      <c r="M1103" s="8"/>
      <c r="N1103" s="9"/>
      <c r="O1103" s="8"/>
      <c r="P1103" s="8"/>
      <c r="Q1103" s="10"/>
      <c r="R1103" s="8"/>
      <c r="S1103" s="8"/>
      <c r="T1103" s="8"/>
      <c r="U1103" s="25">
        <f t="shared" ref="U1103:Z1103" si="617">SUM(U1096:U1100)</f>
        <v>5</v>
      </c>
      <c r="V1103" s="22">
        <f t="shared" si="617"/>
        <v>0</v>
      </c>
      <c r="W1103" s="22">
        <f t="shared" si="617"/>
        <v>0</v>
      </c>
      <c r="X1103" s="14">
        <f t="shared" si="617"/>
        <v>0</v>
      </c>
      <c r="Y1103" s="22">
        <f t="shared" si="617"/>
        <v>0</v>
      </c>
      <c r="Z1103" s="22">
        <f t="shared" si="617"/>
        <v>0</v>
      </c>
      <c r="AA1103" s="8"/>
      <c r="AB1103" s="8"/>
      <c r="AC1103" s="8"/>
      <c r="AD1103" s="8"/>
      <c r="AE1103" s="8"/>
      <c r="AF1103" s="8"/>
    </row>
    <row r="1104" spans="2:32" ht="18.75" x14ac:dyDescent="0.25">
      <c r="B1104" s="8"/>
      <c r="C1104" s="8"/>
      <c r="D1104" s="8"/>
      <c r="E1104" s="12">
        <f t="shared" ref="E1104:J1104" si="618">SUM(E1091:E1100)</f>
        <v>10</v>
      </c>
      <c r="F1104" s="22">
        <f t="shared" si="618"/>
        <v>0</v>
      </c>
      <c r="G1104" s="22">
        <f t="shared" si="618"/>
        <v>0</v>
      </c>
      <c r="H1104" s="14">
        <f t="shared" si="618"/>
        <v>0</v>
      </c>
      <c r="I1104" s="22">
        <f t="shared" si="618"/>
        <v>0</v>
      </c>
      <c r="J1104" s="22">
        <f t="shared" si="618"/>
        <v>0</v>
      </c>
      <c r="K1104" s="8"/>
      <c r="L1104" s="8"/>
      <c r="M1104" s="8"/>
      <c r="N1104" s="9"/>
      <c r="O1104" s="8"/>
      <c r="P1104" s="8"/>
      <c r="Q1104" s="10"/>
      <c r="R1104" s="8"/>
      <c r="S1104" s="8"/>
      <c r="T1104" s="8"/>
      <c r="U1104" s="12">
        <f t="shared" ref="U1104:Z1104" si="619">SUM(U1091:U1100)</f>
        <v>10</v>
      </c>
      <c r="V1104" s="22">
        <f t="shared" si="619"/>
        <v>0</v>
      </c>
      <c r="W1104" s="22">
        <f t="shared" si="619"/>
        <v>0</v>
      </c>
      <c r="X1104" s="14">
        <f t="shared" si="619"/>
        <v>0</v>
      </c>
      <c r="Y1104" s="22">
        <f t="shared" si="619"/>
        <v>0</v>
      </c>
      <c r="Z1104" s="22">
        <f t="shared" si="619"/>
        <v>0</v>
      </c>
      <c r="AA1104" s="8"/>
      <c r="AB1104" s="8"/>
      <c r="AC1104" s="8"/>
      <c r="AD1104" s="8"/>
      <c r="AE1104" s="8"/>
      <c r="AF1104" s="8"/>
    </row>
    <row r="1105" spans="2:32" ht="15" x14ac:dyDescent="0.25"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  <c r="N1105" s="9"/>
      <c r="O1105" s="8"/>
      <c r="P1105" s="8"/>
      <c r="Q1105" s="10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  <c r="AF1105" s="8"/>
    </row>
    <row r="1106" spans="2:32" ht="15" x14ac:dyDescent="0.25"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8"/>
      <c r="N1106" s="9"/>
      <c r="O1106" s="8"/>
      <c r="P1106" s="8"/>
      <c r="Q1106" s="10"/>
      <c r="R1106" s="8"/>
      <c r="S1106" s="8"/>
      <c r="T1106" s="8"/>
      <c r="U1106" s="8"/>
      <c r="V1106" s="8"/>
      <c r="W1106" s="8"/>
      <c r="X1106" s="8"/>
      <c r="Y1106" s="8"/>
      <c r="Z1106" s="8"/>
      <c r="AA1106" s="8"/>
      <c r="AB1106" s="8"/>
      <c r="AC1106" s="8"/>
      <c r="AD1106" s="8"/>
      <c r="AE1106" s="8"/>
      <c r="AF1106" s="8"/>
    </row>
    <row r="1107" spans="2:32" ht="15" x14ac:dyDescent="0.25"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8"/>
      <c r="N1107" s="9"/>
      <c r="O1107" s="8"/>
      <c r="P1107" s="8"/>
      <c r="Q1107" s="10"/>
      <c r="R1107" s="8"/>
      <c r="S1107" s="8"/>
      <c r="T1107" s="8"/>
      <c r="U1107" s="8"/>
      <c r="V1107" s="8"/>
      <c r="W1107" s="8"/>
      <c r="X1107" s="8"/>
      <c r="Y1107" s="8"/>
      <c r="Z1107" s="8"/>
      <c r="AA1107" s="8"/>
      <c r="AB1107" s="8"/>
      <c r="AC1107" s="8"/>
      <c r="AD1107" s="8"/>
      <c r="AE1107" s="8"/>
      <c r="AF1107" s="8"/>
    </row>
    <row r="1108" spans="2:32" ht="15" x14ac:dyDescent="0.25"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8"/>
      <c r="N1108" s="9"/>
      <c r="O1108" s="8"/>
      <c r="P1108" s="8"/>
      <c r="Q1108" s="10"/>
      <c r="R1108" s="8"/>
      <c r="S1108" s="8"/>
      <c r="T1108" s="8"/>
      <c r="U1108" s="8"/>
      <c r="V1108" s="8"/>
      <c r="W1108" s="8"/>
      <c r="X1108" s="8"/>
      <c r="Y1108" s="8"/>
      <c r="Z1108" s="8"/>
      <c r="AA1108" s="8"/>
      <c r="AB1108" s="8"/>
      <c r="AC1108" s="8"/>
      <c r="AD1108" s="8"/>
      <c r="AE1108" s="8"/>
      <c r="AF1108" s="8"/>
    </row>
    <row r="1109" spans="2:32" ht="15" x14ac:dyDescent="0.25"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8"/>
      <c r="N1109" s="9"/>
      <c r="O1109" s="8"/>
      <c r="P1109" s="8"/>
      <c r="Q1109" s="10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  <c r="AD1109" s="8"/>
      <c r="AE1109" s="8"/>
      <c r="AF1109" s="8"/>
    </row>
    <row r="1110" spans="2:32" ht="18.75" x14ac:dyDescent="0.3">
      <c r="B1110" s="59" t="s">
        <v>7</v>
      </c>
      <c r="C1110" s="60"/>
      <c r="D1110" s="26">
        <f>B1087</f>
        <v>31</v>
      </c>
      <c r="E1110" s="59">
        <f>D1087</f>
        <v>44763</v>
      </c>
      <c r="F1110" s="61"/>
      <c r="G1110" s="61"/>
      <c r="H1110" s="62"/>
      <c r="I1110" s="59" t="str">
        <f>Y1087</f>
        <v>чемпионат</v>
      </c>
      <c r="J1110" s="63"/>
      <c r="K1110" s="63"/>
      <c r="L1110" s="63"/>
      <c r="M1110" s="63"/>
      <c r="N1110" s="60"/>
      <c r="O1110" s="8"/>
      <c r="P1110" s="64" t="s">
        <v>8</v>
      </c>
      <c r="Q1110" s="65"/>
      <c r="R1110" s="65"/>
      <c r="S1110" s="65"/>
      <c r="T1110" s="65"/>
      <c r="U1110" s="65"/>
      <c r="V1110" s="27" t="s">
        <v>9</v>
      </c>
      <c r="W1110" s="28" t="s">
        <v>10</v>
      </c>
      <c r="X1110" s="8"/>
      <c r="Y1110" s="66" t="s">
        <v>11</v>
      </c>
      <c r="Z1110" s="67"/>
      <c r="AA1110" s="67"/>
      <c r="AB1110" s="67"/>
      <c r="AC1110" s="67"/>
      <c r="AD1110" s="67"/>
      <c r="AE1110" s="29" t="s">
        <v>9</v>
      </c>
      <c r="AF1110" s="30" t="s">
        <v>10</v>
      </c>
    </row>
    <row r="1111" spans="2:32" ht="15.75" x14ac:dyDescent="0.25">
      <c r="B1111" s="68" t="str">
        <f>I1087</f>
        <v>ком 1</v>
      </c>
      <c r="C1111" s="69"/>
      <c r="D1111" s="70"/>
      <c r="E1111" s="74" t="s">
        <v>12</v>
      </c>
      <c r="F1111" s="74"/>
      <c r="G1111" s="74" t="s">
        <v>13</v>
      </c>
      <c r="H1111" s="74"/>
      <c r="I1111" s="49" t="s">
        <v>14</v>
      </c>
      <c r="J1111" s="51"/>
      <c r="K1111" s="44" t="s">
        <v>15</v>
      </c>
      <c r="L1111" s="45"/>
      <c r="M1111" s="19"/>
      <c r="N1111" s="19"/>
      <c r="O1111" s="8"/>
      <c r="P1111" s="44" t="s">
        <v>16</v>
      </c>
      <c r="Q1111" s="45"/>
      <c r="R1111" s="43" t="s">
        <v>17</v>
      </c>
      <c r="S1111" s="43" t="s">
        <v>18</v>
      </c>
      <c r="T1111" s="41" t="s">
        <v>19</v>
      </c>
      <c r="U1111" s="43" t="s">
        <v>20</v>
      </c>
      <c r="V1111" s="31"/>
      <c r="W1111" s="32"/>
      <c r="X1111" s="8"/>
      <c r="Y1111" s="44" t="s">
        <v>16</v>
      </c>
      <c r="Z1111" s="45"/>
      <c r="AA1111" s="43" t="s">
        <v>21</v>
      </c>
      <c r="AB1111" s="43" t="s">
        <v>18</v>
      </c>
      <c r="AC1111" s="41" t="s">
        <v>22</v>
      </c>
      <c r="AD1111" s="43" t="s">
        <v>20</v>
      </c>
      <c r="AE1111" s="31"/>
      <c r="AF1111" s="32"/>
    </row>
    <row r="1112" spans="2:32" ht="15.75" x14ac:dyDescent="0.25">
      <c r="B1112" s="71"/>
      <c r="C1112" s="72"/>
      <c r="D1112" s="73"/>
      <c r="E1112" s="43">
        <f>SUM(I1091:I1100)</f>
        <v>0</v>
      </c>
      <c r="F1112" s="33" t="s">
        <v>23</v>
      </c>
      <c r="G1112" s="43">
        <f>SUM(J1091:J1100)</f>
        <v>0</v>
      </c>
      <c r="H1112" s="33" t="s">
        <v>23</v>
      </c>
      <c r="I1112" s="31"/>
      <c r="J1112" s="31" t="s">
        <v>20</v>
      </c>
      <c r="K1112" s="44" t="s">
        <v>24</v>
      </c>
      <c r="L1112" s="45"/>
      <c r="M1112" s="44">
        <f>SUM(M1111:N1111)</f>
        <v>0</v>
      </c>
      <c r="N1112" s="45"/>
      <c r="O1112" s="8"/>
      <c r="P1112" s="44" t="s">
        <v>16</v>
      </c>
      <c r="Q1112" s="45"/>
      <c r="R1112" s="43" t="s">
        <v>25</v>
      </c>
      <c r="S1112" s="43" t="s">
        <v>18</v>
      </c>
      <c r="T1112" s="41" t="s">
        <v>26</v>
      </c>
      <c r="U1112" s="43" t="s">
        <v>20</v>
      </c>
      <c r="V1112" s="31"/>
      <c r="W1112" s="32"/>
      <c r="X1112" s="8"/>
      <c r="Y1112" s="44" t="s">
        <v>16</v>
      </c>
      <c r="Z1112" s="45"/>
      <c r="AA1112" s="43" t="s">
        <v>27</v>
      </c>
      <c r="AB1112" s="43" t="s">
        <v>18</v>
      </c>
      <c r="AC1112" s="41" t="s">
        <v>28</v>
      </c>
      <c r="AD1112" s="43" t="s">
        <v>20</v>
      </c>
      <c r="AE1112" s="31"/>
      <c r="AF1112" s="32"/>
    </row>
    <row r="1113" spans="2:32" ht="15.75" customHeight="1" x14ac:dyDescent="0.25">
      <c r="B1113" s="74" t="str">
        <f>R1087</f>
        <v>ком 2</v>
      </c>
      <c r="C1113" s="74"/>
      <c r="D1113" s="74"/>
      <c r="E1113" s="74" t="s">
        <v>12</v>
      </c>
      <c r="F1113" s="74"/>
      <c r="G1113" s="74" t="s">
        <v>13</v>
      </c>
      <c r="H1113" s="74"/>
      <c r="I1113" s="49" t="s">
        <v>14</v>
      </c>
      <c r="J1113" s="51"/>
      <c r="K1113" s="78">
        <f>P1101/30</f>
        <v>0</v>
      </c>
      <c r="L1113" s="79"/>
      <c r="M1113" s="82">
        <f>AF1101/30</f>
        <v>0</v>
      </c>
      <c r="N1113" s="82"/>
      <c r="O1113" s="8"/>
      <c r="P1113" s="44" t="s">
        <v>16</v>
      </c>
      <c r="Q1113" s="45"/>
      <c r="R1113" s="43" t="s">
        <v>29</v>
      </c>
      <c r="S1113" s="43" t="s">
        <v>18</v>
      </c>
      <c r="T1113" s="83" t="s">
        <v>30</v>
      </c>
      <c r="U1113" s="84"/>
      <c r="V1113" s="31"/>
      <c r="W1113" s="32"/>
      <c r="X1113" s="8"/>
      <c r="Y1113" s="44" t="s">
        <v>16</v>
      </c>
      <c r="Z1113" s="45"/>
      <c r="AA1113" s="43" t="s">
        <v>31</v>
      </c>
      <c r="AB1113" s="44" t="s">
        <v>32</v>
      </c>
      <c r="AC1113" s="77"/>
      <c r="AD1113" s="45"/>
      <c r="AE1113" s="31"/>
      <c r="AF1113" s="32"/>
    </row>
    <row r="1114" spans="2:32" ht="15.75" customHeight="1" x14ac:dyDescent="0.25">
      <c r="B1114" s="74"/>
      <c r="C1114" s="74"/>
      <c r="D1114" s="74"/>
      <c r="E1114" s="43">
        <f>SUM(Y1091:Y1100)</f>
        <v>0</v>
      </c>
      <c r="F1114" s="33" t="s">
        <v>23</v>
      </c>
      <c r="G1114" s="43">
        <f>SUM(Z1091:Z1100)</f>
        <v>0</v>
      </c>
      <c r="H1114" s="33" t="s">
        <v>23</v>
      </c>
      <c r="I1114" s="32"/>
      <c r="J1114" s="34" t="s">
        <v>20</v>
      </c>
      <c r="K1114" s="80"/>
      <c r="L1114" s="81"/>
      <c r="M1114" s="82"/>
      <c r="N1114" s="82"/>
      <c r="O1114" s="8"/>
      <c r="P1114" s="44" t="s">
        <v>33</v>
      </c>
      <c r="Q1114" s="77"/>
      <c r="R1114" s="77"/>
      <c r="S1114" s="77"/>
      <c r="T1114" s="77"/>
      <c r="U1114" s="45"/>
      <c r="V1114" s="32">
        <f>SUM(V1111:V1113)</f>
        <v>0</v>
      </c>
      <c r="W1114" s="32">
        <f>SUM(W1111:W1113)</f>
        <v>0</v>
      </c>
      <c r="X1114" s="8"/>
      <c r="Y1114" s="44" t="s">
        <v>16</v>
      </c>
      <c r="Z1114" s="45"/>
      <c r="AA1114" s="43" t="s">
        <v>34</v>
      </c>
      <c r="AB1114" s="44" t="s">
        <v>32</v>
      </c>
      <c r="AC1114" s="77"/>
      <c r="AD1114" s="45"/>
      <c r="AE1114" s="31"/>
      <c r="AF1114" s="32"/>
    </row>
    <row r="1115" spans="2:32" ht="18.75" x14ac:dyDescent="0.25">
      <c r="B1115" s="8"/>
      <c r="C1115" s="8"/>
      <c r="D1115" s="8"/>
      <c r="E1115" s="8"/>
      <c r="F1115" s="46" t="s">
        <v>35</v>
      </c>
      <c r="G1115" s="47"/>
      <c r="H1115" s="47"/>
      <c r="I1115" s="47"/>
      <c r="J1115" s="48"/>
      <c r="K1115" s="35" t="str">
        <f>_xlfn.CONCAT(F1103," ",":"," ",F1101)</f>
        <v>0 : 0</v>
      </c>
      <c r="L1115" s="22">
        <f>F1104</f>
        <v>0</v>
      </c>
      <c r="M1115" s="35" t="str">
        <f>_xlfn.CONCAT(V1103," ",":"," ",V1101)</f>
        <v>0 : 0</v>
      </c>
      <c r="N1115" s="22">
        <f>V1104</f>
        <v>0</v>
      </c>
      <c r="O1115" s="8"/>
      <c r="P1115" s="44" t="s">
        <v>36</v>
      </c>
      <c r="Q1115" s="77"/>
      <c r="R1115" s="77"/>
      <c r="S1115" s="77"/>
      <c r="T1115" s="77"/>
      <c r="U1115" s="45"/>
      <c r="V1115" s="44">
        <f>V1114+W1114</f>
        <v>0</v>
      </c>
      <c r="W1115" s="45"/>
      <c r="X1115" s="8"/>
      <c r="Y1115" s="44" t="s">
        <v>16</v>
      </c>
      <c r="Z1115" s="45"/>
      <c r="AA1115" s="43" t="s">
        <v>37</v>
      </c>
      <c r="AB1115" s="44" t="s">
        <v>32</v>
      </c>
      <c r="AC1115" s="77"/>
      <c r="AD1115" s="45"/>
      <c r="AE1115" s="31"/>
      <c r="AF1115" s="32"/>
    </row>
    <row r="1116" spans="2:32" ht="18.75" x14ac:dyDescent="0.25">
      <c r="B1116" s="75" t="str">
        <f>IF((M1111)&gt;(N1111),"П1",IF((M1111)&lt;(N1111),"П2","Н"))</f>
        <v>Н</v>
      </c>
      <c r="C1116" s="75"/>
      <c r="D1116" s="36">
        <v>5</v>
      </c>
      <c r="E1116" s="42" t="s">
        <v>38</v>
      </c>
      <c r="F1116" s="46" t="s">
        <v>39</v>
      </c>
      <c r="G1116" s="47"/>
      <c r="H1116" s="47"/>
      <c r="I1116" s="47"/>
      <c r="J1116" s="48"/>
      <c r="K1116" s="35" t="str">
        <f>_xlfn.CONCAT(G1103," ",":"," ",G1101)</f>
        <v>0 : 0</v>
      </c>
      <c r="L1116" s="22">
        <f>G1104</f>
        <v>0</v>
      </c>
      <c r="M1116" s="35" t="str">
        <f>_xlfn.CONCAT(W1103," ",":"," ",W1101)</f>
        <v>0 : 0</v>
      </c>
      <c r="N1116" s="22">
        <f>W1104</f>
        <v>0</v>
      </c>
      <c r="O1116" s="8"/>
      <c r="P1116" s="76" t="s">
        <v>40</v>
      </c>
      <c r="Q1116" s="76"/>
      <c r="R1116" s="76"/>
      <c r="S1116" s="76"/>
      <c r="T1116" s="76"/>
      <c r="U1116" s="37">
        <v>1</v>
      </c>
      <c r="V1116" s="38" t="s">
        <v>41</v>
      </c>
      <c r="W1116" s="38">
        <v>2</v>
      </c>
      <c r="X1116" s="8"/>
      <c r="Y1116" s="44" t="s">
        <v>42</v>
      </c>
      <c r="Z1116" s="77"/>
      <c r="AA1116" s="77"/>
      <c r="AB1116" s="77"/>
      <c r="AC1116" s="77"/>
      <c r="AD1116" s="45"/>
      <c r="AE1116" s="32">
        <f>SUM(AE1111:AE1115)</f>
        <v>0</v>
      </c>
      <c r="AF1116" s="32">
        <f>SUM(AF1111:AF1115)</f>
        <v>0</v>
      </c>
    </row>
    <row r="1117" spans="2:32" ht="18.75" x14ac:dyDescent="0.25">
      <c r="B1117" s="42">
        <v>3</v>
      </c>
      <c r="C1117" s="42" t="s">
        <v>43</v>
      </c>
      <c r="D1117" s="42" t="s">
        <v>44</v>
      </c>
      <c r="E1117" s="42" t="s">
        <v>45</v>
      </c>
      <c r="F1117" s="46" t="s">
        <v>46</v>
      </c>
      <c r="G1117" s="47"/>
      <c r="H1117" s="47"/>
      <c r="I1117" s="47"/>
      <c r="J1117" s="48"/>
      <c r="K1117" s="35" t="str">
        <f>_xlfn.CONCAT(H1103," ",":"," ",H1101)</f>
        <v>0 : 0</v>
      </c>
      <c r="L1117" s="39">
        <f>H1104</f>
        <v>0</v>
      </c>
      <c r="M1117" s="35" t="str">
        <f>_xlfn.CONCAT(X1103," ",":"," ",X1101)</f>
        <v>0 : 0</v>
      </c>
      <c r="N1117" s="39">
        <f>X1104</f>
        <v>0</v>
      </c>
      <c r="O1117" s="8"/>
      <c r="P1117" s="76"/>
      <c r="Q1117" s="76"/>
      <c r="R1117" s="76"/>
      <c r="S1117" s="76"/>
      <c r="T1117" s="76"/>
      <c r="U1117" s="40"/>
      <c r="V1117" s="40"/>
      <c r="W1117" s="40"/>
      <c r="X1117" s="8"/>
      <c r="Y1117" s="44" t="s">
        <v>47</v>
      </c>
      <c r="Z1117" s="77"/>
      <c r="AA1117" s="77"/>
      <c r="AB1117" s="77"/>
      <c r="AC1117" s="77"/>
      <c r="AD1117" s="45"/>
      <c r="AE1117" s="44">
        <f>AE1116+AF1116</f>
        <v>0</v>
      </c>
      <c r="AF1117" s="45"/>
    </row>
    <row r="1118" spans="2:32" ht="18.75" x14ac:dyDescent="0.25">
      <c r="B1118" s="42" t="str">
        <f>IF((C1118)&gt;(D1118),"1&gt;2",IF((C1118)&lt;(D1118),"1&lt;2","1=2"))</f>
        <v>1=2</v>
      </c>
      <c r="C1118" s="42">
        <f>P1091+P1092+P1093+P1094+P1095</f>
        <v>0</v>
      </c>
      <c r="D1118" s="42">
        <f>AF1091+AF1092+AF1093+AF1094+AF1095</f>
        <v>0</v>
      </c>
      <c r="E1118" s="42" t="str">
        <f>IF((P1096+P1097+P1098+P1099+P1100)&gt;(AF1096+AF1097+AF1098+AF1099+AF1100),"1&gt;2",IF((P1096+P1097+P1098+P1099+P1100)&lt;(AF1096+AF1097+AF1098+AF1099+AF1100),"1&lt;2","1=2"))</f>
        <v>1=2</v>
      </c>
      <c r="F1118" s="46" t="s">
        <v>48</v>
      </c>
      <c r="G1118" s="47"/>
      <c r="H1118" s="47"/>
      <c r="I1118" s="47"/>
      <c r="J1118" s="48"/>
      <c r="K1118" s="35" t="str">
        <f>_xlfn.CONCAT(E1103," ",":"," ",E1101)</f>
        <v>5 : 5</v>
      </c>
      <c r="L1118" s="39">
        <f>E1104</f>
        <v>10</v>
      </c>
      <c r="M1118" s="35" t="str">
        <f>_xlfn.CONCAT(U1103," ",":"," ",U1101)</f>
        <v>5 : 5</v>
      </c>
      <c r="N1118" s="39">
        <f>U1104</f>
        <v>10</v>
      </c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  <c r="AA1118" s="8"/>
      <c r="AB1118" s="8"/>
      <c r="AC1118" s="8"/>
      <c r="AD1118" s="9"/>
      <c r="AE1118" s="8"/>
      <c r="AF1118" s="8"/>
    </row>
    <row r="1119" spans="2:32" ht="15" x14ac:dyDescent="0.25"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8"/>
      <c r="N1119" s="9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  <c r="AA1119" s="8"/>
      <c r="AB1119" s="8"/>
      <c r="AC1119" s="8"/>
      <c r="AD1119" s="9"/>
      <c r="AE1119" s="8"/>
      <c r="AF1119" s="8"/>
    </row>
    <row r="1120" spans="2:32" ht="15" x14ac:dyDescent="0.25"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8"/>
      <c r="N1120" s="9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  <c r="AA1120" s="8"/>
      <c r="AB1120" s="8"/>
      <c r="AC1120" s="8"/>
      <c r="AD1120" s="9"/>
      <c r="AE1120" s="8"/>
      <c r="AF1120" s="8"/>
    </row>
    <row r="1121" spans="1:32" ht="15" x14ac:dyDescent="0.25">
      <c r="A1121" s="2"/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6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</row>
    <row r="1122" spans="1:32" x14ac:dyDescent="0.2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3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3"/>
      <c r="AE1122" s="2"/>
      <c r="AF1122" s="2"/>
    </row>
    <row r="1123" spans="1:32" ht="18.75" x14ac:dyDescent="0.3">
      <c r="B1123" s="44">
        <v>32</v>
      </c>
      <c r="C1123" s="45"/>
      <c r="D1123" s="49">
        <v>44763</v>
      </c>
      <c r="E1123" s="50"/>
      <c r="F1123" s="50"/>
      <c r="G1123" s="50"/>
      <c r="H1123" s="51"/>
      <c r="I1123" s="52" t="s">
        <v>43</v>
      </c>
      <c r="J1123" s="53"/>
      <c r="K1123" s="53"/>
      <c r="L1123" s="53"/>
      <c r="M1123" s="53"/>
      <c r="N1123" s="53"/>
      <c r="O1123" s="53"/>
      <c r="P1123" s="54"/>
      <c r="Q1123" s="10"/>
      <c r="R1123" s="52" t="s">
        <v>44</v>
      </c>
      <c r="S1123" s="53"/>
      <c r="T1123" s="53"/>
      <c r="U1123" s="53"/>
      <c r="V1123" s="53"/>
      <c r="W1123" s="53"/>
      <c r="X1123" s="54"/>
      <c r="Y1123" s="55" t="s">
        <v>49</v>
      </c>
      <c r="Z1123" s="56"/>
      <c r="AA1123" s="56"/>
      <c r="AB1123" s="56"/>
      <c r="AC1123" s="56"/>
      <c r="AD1123" s="56"/>
      <c r="AE1123" s="56"/>
      <c r="AF1123" s="57"/>
    </row>
    <row r="1124" spans="1:32" ht="15" x14ac:dyDescent="0.25"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8"/>
      <c r="N1124" s="9"/>
      <c r="O1124" s="8"/>
      <c r="P1124" s="8"/>
      <c r="Q1124" s="10"/>
      <c r="R1124" s="8"/>
      <c r="S1124" s="8"/>
      <c r="T1124" s="8"/>
      <c r="U1124" s="8"/>
      <c r="V1124" s="8"/>
      <c r="W1124" s="8"/>
      <c r="X1124" s="8"/>
      <c r="Y1124" s="8"/>
      <c r="Z1124" s="8"/>
      <c r="AA1124" s="8"/>
      <c r="AB1124" s="8"/>
      <c r="AC1124" s="8"/>
      <c r="AD1124" s="9"/>
      <c r="AE1124" s="8"/>
      <c r="AF1124" s="8"/>
    </row>
    <row r="1125" spans="1:32" ht="15" x14ac:dyDescent="0.25"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8"/>
      <c r="N1125" s="9"/>
      <c r="O1125" s="8"/>
      <c r="P1125" s="8"/>
      <c r="Q1125" s="10"/>
      <c r="R1125" s="8"/>
      <c r="S1125" s="8"/>
      <c r="T1125" s="8"/>
      <c r="U1125" s="8"/>
      <c r="V1125" s="8"/>
      <c r="W1125" s="8"/>
      <c r="X1125" s="8"/>
      <c r="Y1125" s="8"/>
      <c r="Z1125" s="8"/>
      <c r="AA1125" s="8"/>
      <c r="AB1125" s="8"/>
      <c r="AC1125" s="8"/>
      <c r="AD1125" s="9"/>
      <c r="AE1125" s="8"/>
      <c r="AF1125" s="8"/>
    </row>
    <row r="1126" spans="1:32" ht="15.75" x14ac:dyDescent="0.25">
      <c r="B1126" s="11"/>
      <c r="C1126" s="8"/>
      <c r="D1126" s="8"/>
      <c r="E1126" s="12" t="s">
        <v>1</v>
      </c>
      <c r="F1126" s="13" t="s">
        <v>2</v>
      </c>
      <c r="G1126" s="43" t="s">
        <v>3</v>
      </c>
      <c r="H1126" s="14" t="s">
        <v>4</v>
      </c>
      <c r="I1126" s="15" t="s">
        <v>5</v>
      </c>
      <c r="J1126" s="16" t="s">
        <v>6</v>
      </c>
      <c r="K1126" s="8"/>
      <c r="L1126" s="8"/>
      <c r="M1126" s="8"/>
      <c r="N1126" s="9"/>
      <c r="O1126" s="8"/>
      <c r="P1126" s="8"/>
      <c r="Q1126" s="10"/>
      <c r="R1126" s="11"/>
      <c r="S1126" s="8"/>
      <c r="T1126" s="8"/>
      <c r="U1126" s="12" t="s">
        <v>1</v>
      </c>
      <c r="V1126" s="13" t="s">
        <v>2</v>
      </c>
      <c r="W1126" s="43" t="s">
        <v>3</v>
      </c>
      <c r="X1126" s="14" t="s">
        <v>4</v>
      </c>
      <c r="Y1126" s="15" t="s">
        <v>5</v>
      </c>
      <c r="Z1126" s="16" t="s">
        <v>6</v>
      </c>
      <c r="AA1126" s="8"/>
      <c r="AB1126" s="8"/>
      <c r="AC1126" s="8"/>
      <c r="AD1126" s="9"/>
      <c r="AE1126" s="8"/>
      <c r="AF1126" s="8"/>
    </row>
    <row r="1127" spans="1:32" ht="15.75" x14ac:dyDescent="0.25">
      <c r="B1127" s="8"/>
      <c r="C1127" s="8"/>
      <c r="D1127" s="8"/>
      <c r="E1127" s="43">
        <f>IF(P1127=0,1,0)</f>
        <v>1</v>
      </c>
      <c r="F1127" s="43">
        <f t="shared" ref="F1127:F1136" si="620">IF(AND(P1127=3,N1127*O1127=0),1,0)</f>
        <v>0</v>
      </c>
      <c r="G1127" s="43">
        <f t="shared" ref="G1127:G1136" si="621">IF(AND(P1127=3,I1127-J1127&gt;=2),1,0)</f>
        <v>0</v>
      </c>
      <c r="H1127" s="43">
        <f>IF(P1127=3,1,0)</f>
        <v>0</v>
      </c>
      <c r="I1127" s="43">
        <f t="shared" ref="I1127:I1136" si="622">IF(P1127=3,MAX(N1127,O1127),MIN(N1127,O1127))</f>
        <v>0</v>
      </c>
      <c r="J1127" s="43">
        <f t="shared" ref="J1127:J1136" si="623">N1127+O1127-I1127</f>
        <v>0</v>
      </c>
      <c r="K1127" s="8"/>
      <c r="L1127" s="17" t="str">
        <f t="shared" ref="L1127:L1136" si="624">IF(P1127=0,"П",IF(P1127=1.5,"Н",IF(P1127=3,"В")))</f>
        <v>П</v>
      </c>
      <c r="M1127" s="8"/>
      <c r="N1127" s="18"/>
      <c r="O1127" s="18"/>
      <c r="P1127" s="19"/>
      <c r="Q1127" s="10"/>
      <c r="R1127" s="8"/>
      <c r="S1127" s="8"/>
      <c r="T1127" s="8"/>
      <c r="U1127" s="43">
        <f>IF(AF1127=0,1,0)</f>
        <v>1</v>
      </c>
      <c r="V1127" s="43">
        <f t="shared" ref="V1127:V1136" si="625">IF(AND(AF1127=3,AD1127*AE1127=0),1,0)</f>
        <v>0</v>
      </c>
      <c r="W1127" s="43">
        <f t="shared" ref="W1127:W1136" si="626">IF(AND(AF1127=3,Y1127-Z1127&gt;=2),1,0)</f>
        <v>0</v>
      </c>
      <c r="X1127" s="43">
        <f>IF(AF1127=3,1,0)</f>
        <v>0</v>
      </c>
      <c r="Y1127" s="43">
        <f t="shared" ref="Y1127:Y1136" si="627">IF(AF1127=3,MAX(AD1127,AE1127),MIN(AD1127,AE1127))</f>
        <v>0</v>
      </c>
      <c r="Z1127" s="43">
        <f t="shared" ref="Z1127:Z1136" si="628">AD1127+AE1127-Y1127</f>
        <v>0</v>
      </c>
      <c r="AA1127" s="8"/>
      <c r="AB1127" s="17" t="str">
        <f t="shared" ref="AB1127:AB1136" si="629">IF(AF1127=0,"П",IF(AF1127=1.5,"Н",IF(AF1127=3,"В")))</f>
        <v>П</v>
      </c>
      <c r="AC1127" s="8"/>
      <c r="AD1127" s="18"/>
      <c r="AE1127" s="18"/>
      <c r="AF1127" s="19"/>
    </row>
    <row r="1128" spans="1:32" ht="15.75" x14ac:dyDescent="0.25">
      <c r="B1128" s="8"/>
      <c r="C1128" s="8"/>
      <c r="D1128" s="8"/>
      <c r="E1128" s="43">
        <f t="shared" ref="E1128:E1136" si="630">IF(P1128=0,1,0)</f>
        <v>1</v>
      </c>
      <c r="F1128" s="43">
        <f t="shared" si="620"/>
        <v>0</v>
      </c>
      <c r="G1128" s="43">
        <f t="shared" si="621"/>
        <v>0</v>
      </c>
      <c r="H1128" s="43">
        <f t="shared" ref="H1128:H1136" si="631">IF(P1128=3,1,0)</f>
        <v>0</v>
      </c>
      <c r="I1128" s="43">
        <f t="shared" si="622"/>
        <v>0</v>
      </c>
      <c r="J1128" s="43">
        <f t="shared" si="623"/>
        <v>0</v>
      </c>
      <c r="K1128" s="8"/>
      <c r="L1128" s="17" t="str">
        <f t="shared" si="624"/>
        <v>П</v>
      </c>
      <c r="M1128" s="20"/>
      <c r="N1128" s="18"/>
      <c r="O1128" s="18"/>
      <c r="P1128" s="19"/>
      <c r="Q1128" s="10"/>
      <c r="R1128" s="8"/>
      <c r="S1128" s="8"/>
      <c r="T1128" s="8"/>
      <c r="U1128" s="43">
        <f t="shared" ref="U1128:U1136" si="632">IF(AF1128=0,1,0)</f>
        <v>1</v>
      </c>
      <c r="V1128" s="43">
        <f t="shared" si="625"/>
        <v>0</v>
      </c>
      <c r="W1128" s="43">
        <f t="shared" si="626"/>
        <v>0</v>
      </c>
      <c r="X1128" s="43">
        <f t="shared" ref="X1128:X1136" si="633">IF(AF1128=3,1,0)</f>
        <v>0</v>
      </c>
      <c r="Y1128" s="43">
        <f t="shared" si="627"/>
        <v>0</v>
      </c>
      <c r="Z1128" s="43">
        <f t="shared" si="628"/>
        <v>0</v>
      </c>
      <c r="AA1128" s="8"/>
      <c r="AB1128" s="17" t="str">
        <f t="shared" si="629"/>
        <v>П</v>
      </c>
      <c r="AC1128" s="20"/>
      <c r="AD1128" s="18"/>
      <c r="AE1128" s="18"/>
      <c r="AF1128" s="19"/>
    </row>
    <row r="1129" spans="1:32" ht="15.75" x14ac:dyDescent="0.25">
      <c r="B1129" s="8"/>
      <c r="C1129" s="8"/>
      <c r="D1129" s="8"/>
      <c r="E1129" s="43">
        <f t="shared" si="630"/>
        <v>1</v>
      </c>
      <c r="F1129" s="43">
        <f t="shared" si="620"/>
        <v>0</v>
      </c>
      <c r="G1129" s="43">
        <f t="shared" si="621"/>
        <v>0</v>
      </c>
      <c r="H1129" s="43">
        <f t="shared" si="631"/>
        <v>0</v>
      </c>
      <c r="I1129" s="43">
        <f t="shared" si="622"/>
        <v>0</v>
      </c>
      <c r="J1129" s="43">
        <f t="shared" si="623"/>
        <v>0</v>
      </c>
      <c r="K1129" s="8"/>
      <c r="L1129" s="17" t="str">
        <f t="shared" si="624"/>
        <v>П</v>
      </c>
      <c r="M1129" s="20"/>
      <c r="N1129" s="18"/>
      <c r="O1129" s="18"/>
      <c r="P1129" s="19"/>
      <c r="Q1129" s="10"/>
      <c r="R1129" s="8"/>
      <c r="S1129" s="8"/>
      <c r="T1129" s="8"/>
      <c r="U1129" s="43">
        <f t="shared" si="632"/>
        <v>1</v>
      </c>
      <c r="V1129" s="43">
        <f t="shared" si="625"/>
        <v>0</v>
      </c>
      <c r="W1129" s="43">
        <f t="shared" si="626"/>
        <v>0</v>
      </c>
      <c r="X1129" s="43">
        <f t="shared" si="633"/>
        <v>0</v>
      </c>
      <c r="Y1129" s="43">
        <f t="shared" si="627"/>
        <v>0</v>
      </c>
      <c r="Z1129" s="43">
        <f t="shared" si="628"/>
        <v>0</v>
      </c>
      <c r="AA1129" s="8"/>
      <c r="AB1129" s="17" t="str">
        <f t="shared" si="629"/>
        <v>П</v>
      </c>
      <c r="AC1129" s="20"/>
      <c r="AD1129" s="18"/>
      <c r="AE1129" s="18"/>
      <c r="AF1129" s="19"/>
    </row>
    <row r="1130" spans="1:32" ht="15.75" x14ac:dyDescent="0.25">
      <c r="B1130" s="8"/>
      <c r="C1130" s="8"/>
      <c r="D1130" s="8"/>
      <c r="E1130" s="43">
        <f t="shared" si="630"/>
        <v>1</v>
      </c>
      <c r="F1130" s="43">
        <f t="shared" si="620"/>
        <v>0</v>
      </c>
      <c r="G1130" s="43">
        <f t="shared" si="621"/>
        <v>0</v>
      </c>
      <c r="H1130" s="43">
        <f t="shared" si="631"/>
        <v>0</v>
      </c>
      <c r="I1130" s="43">
        <f t="shared" si="622"/>
        <v>0</v>
      </c>
      <c r="J1130" s="43">
        <f t="shared" si="623"/>
        <v>0</v>
      </c>
      <c r="K1130" s="8"/>
      <c r="L1130" s="17" t="str">
        <f t="shared" si="624"/>
        <v>П</v>
      </c>
      <c r="M1130" s="20"/>
      <c r="N1130" s="18"/>
      <c r="O1130" s="18"/>
      <c r="P1130" s="19"/>
      <c r="Q1130" s="10"/>
      <c r="R1130" s="8"/>
      <c r="S1130" s="8"/>
      <c r="T1130" s="8"/>
      <c r="U1130" s="43">
        <f t="shared" si="632"/>
        <v>1</v>
      </c>
      <c r="V1130" s="43">
        <f t="shared" si="625"/>
        <v>0</v>
      </c>
      <c r="W1130" s="43">
        <f t="shared" si="626"/>
        <v>0</v>
      </c>
      <c r="X1130" s="43">
        <f t="shared" si="633"/>
        <v>0</v>
      </c>
      <c r="Y1130" s="43">
        <f t="shared" si="627"/>
        <v>0</v>
      </c>
      <c r="Z1130" s="43">
        <f t="shared" si="628"/>
        <v>0</v>
      </c>
      <c r="AA1130" s="8"/>
      <c r="AB1130" s="17" t="str">
        <f t="shared" si="629"/>
        <v>П</v>
      </c>
      <c r="AC1130" s="20"/>
      <c r="AD1130" s="18"/>
      <c r="AE1130" s="18"/>
      <c r="AF1130" s="19"/>
    </row>
    <row r="1131" spans="1:32" ht="15.75" x14ac:dyDescent="0.25">
      <c r="B1131" s="8"/>
      <c r="C1131" s="8"/>
      <c r="D1131" s="8"/>
      <c r="E1131" s="43">
        <f t="shared" si="630"/>
        <v>1</v>
      </c>
      <c r="F1131" s="43">
        <f t="shared" si="620"/>
        <v>0</v>
      </c>
      <c r="G1131" s="43">
        <f t="shared" si="621"/>
        <v>0</v>
      </c>
      <c r="H1131" s="43">
        <f t="shared" si="631"/>
        <v>0</v>
      </c>
      <c r="I1131" s="43">
        <f t="shared" si="622"/>
        <v>0</v>
      </c>
      <c r="J1131" s="43">
        <f t="shared" si="623"/>
        <v>0</v>
      </c>
      <c r="K1131" s="8"/>
      <c r="L1131" s="17" t="str">
        <f t="shared" si="624"/>
        <v>П</v>
      </c>
      <c r="M1131" s="20"/>
      <c r="N1131" s="18"/>
      <c r="O1131" s="18"/>
      <c r="P1131" s="19"/>
      <c r="Q1131" s="10"/>
      <c r="R1131" s="8"/>
      <c r="S1131" s="8"/>
      <c r="T1131" s="8"/>
      <c r="U1131" s="43">
        <f t="shared" si="632"/>
        <v>1</v>
      </c>
      <c r="V1131" s="43">
        <f t="shared" si="625"/>
        <v>0</v>
      </c>
      <c r="W1131" s="43">
        <f t="shared" si="626"/>
        <v>0</v>
      </c>
      <c r="X1131" s="43">
        <f t="shared" si="633"/>
        <v>0</v>
      </c>
      <c r="Y1131" s="43">
        <f t="shared" si="627"/>
        <v>0</v>
      </c>
      <c r="Z1131" s="43">
        <f t="shared" si="628"/>
        <v>0</v>
      </c>
      <c r="AA1131" s="8"/>
      <c r="AB1131" s="17" t="str">
        <f t="shared" si="629"/>
        <v>П</v>
      </c>
      <c r="AC1131" s="20"/>
      <c r="AD1131" s="18"/>
      <c r="AE1131" s="18"/>
      <c r="AF1131" s="19"/>
    </row>
    <row r="1132" spans="1:32" ht="15.75" x14ac:dyDescent="0.25">
      <c r="B1132" s="8"/>
      <c r="C1132" s="8"/>
      <c r="D1132" s="8"/>
      <c r="E1132" s="43">
        <f t="shared" si="630"/>
        <v>1</v>
      </c>
      <c r="F1132" s="43">
        <f t="shared" si="620"/>
        <v>0</v>
      </c>
      <c r="G1132" s="43">
        <f t="shared" si="621"/>
        <v>0</v>
      </c>
      <c r="H1132" s="43">
        <f t="shared" si="631"/>
        <v>0</v>
      </c>
      <c r="I1132" s="43">
        <f t="shared" si="622"/>
        <v>0</v>
      </c>
      <c r="J1132" s="43">
        <f t="shared" si="623"/>
        <v>0</v>
      </c>
      <c r="K1132" s="8"/>
      <c r="L1132" s="17" t="str">
        <f t="shared" si="624"/>
        <v>П</v>
      </c>
      <c r="M1132" s="20"/>
      <c r="N1132" s="18"/>
      <c r="O1132" s="18"/>
      <c r="P1132" s="19"/>
      <c r="Q1132" s="10"/>
      <c r="R1132" s="8"/>
      <c r="S1132" s="8"/>
      <c r="T1132" s="8"/>
      <c r="U1132" s="43">
        <f t="shared" si="632"/>
        <v>1</v>
      </c>
      <c r="V1132" s="43">
        <f t="shared" si="625"/>
        <v>0</v>
      </c>
      <c r="W1132" s="43">
        <f t="shared" si="626"/>
        <v>0</v>
      </c>
      <c r="X1132" s="43">
        <f t="shared" si="633"/>
        <v>0</v>
      </c>
      <c r="Y1132" s="43">
        <f t="shared" si="627"/>
        <v>0</v>
      </c>
      <c r="Z1132" s="43">
        <f t="shared" si="628"/>
        <v>0</v>
      </c>
      <c r="AA1132" s="8"/>
      <c r="AB1132" s="17" t="str">
        <f t="shared" si="629"/>
        <v>П</v>
      </c>
      <c r="AC1132" s="20"/>
      <c r="AD1132" s="18"/>
      <c r="AE1132" s="18"/>
      <c r="AF1132" s="19"/>
    </row>
    <row r="1133" spans="1:32" ht="15.75" x14ac:dyDescent="0.25">
      <c r="B1133" s="8"/>
      <c r="C1133" s="8"/>
      <c r="D1133" s="8"/>
      <c r="E1133" s="43">
        <f t="shared" si="630"/>
        <v>1</v>
      </c>
      <c r="F1133" s="43">
        <f t="shared" si="620"/>
        <v>0</v>
      </c>
      <c r="G1133" s="43">
        <f t="shared" si="621"/>
        <v>0</v>
      </c>
      <c r="H1133" s="43">
        <f t="shared" si="631"/>
        <v>0</v>
      </c>
      <c r="I1133" s="43">
        <f t="shared" si="622"/>
        <v>0</v>
      </c>
      <c r="J1133" s="43">
        <f t="shared" si="623"/>
        <v>0</v>
      </c>
      <c r="K1133" s="8"/>
      <c r="L1133" s="17" t="str">
        <f t="shared" si="624"/>
        <v>П</v>
      </c>
      <c r="M1133" s="20"/>
      <c r="N1133" s="18"/>
      <c r="O1133" s="18"/>
      <c r="P1133" s="19"/>
      <c r="Q1133" s="10"/>
      <c r="R1133" s="8"/>
      <c r="S1133" s="8"/>
      <c r="T1133" s="8"/>
      <c r="U1133" s="43">
        <f t="shared" si="632"/>
        <v>1</v>
      </c>
      <c r="V1133" s="43">
        <f t="shared" si="625"/>
        <v>0</v>
      </c>
      <c r="W1133" s="43">
        <f t="shared" si="626"/>
        <v>0</v>
      </c>
      <c r="X1133" s="43">
        <f t="shared" si="633"/>
        <v>0</v>
      </c>
      <c r="Y1133" s="43">
        <f t="shared" si="627"/>
        <v>0</v>
      </c>
      <c r="Z1133" s="43">
        <f t="shared" si="628"/>
        <v>0</v>
      </c>
      <c r="AA1133" s="8"/>
      <c r="AB1133" s="17" t="str">
        <f t="shared" si="629"/>
        <v>П</v>
      </c>
      <c r="AC1133" s="20"/>
      <c r="AD1133" s="18"/>
      <c r="AE1133" s="18"/>
      <c r="AF1133" s="19"/>
    </row>
    <row r="1134" spans="1:32" ht="15.75" x14ac:dyDescent="0.25">
      <c r="B1134" s="8"/>
      <c r="C1134" s="8"/>
      <c r="D1134" s="8"/>
      <c r="E1134" s="43">
        <f t="shared" si="630"/>
        <v>1</v>
      </c>
      <c r="F1134" s="43">
        <f t="shared" si="620"/>
        <v>0</v>
      </c>
      <c r="G1134" s="43">
        <f t="shared" si="621"/>
        <v>0</v>
      </c>
      <c r="H1134" s="43">
        <f t="shared" si="631"/>
        <v>0</v>
      </c>
      <c r="I1134" s="43">
        <f t="shared" si="622"/>
        <v>0</v>
      </c>
      <c r="J1134" s="43">
        <f t="shared" si="623"/>
        <v>0</v>
      </c>
      <c r="K1134" s="8"/>
      <c r="L1134" s="17" t="str">
        <f t="shared" si="624"/>
        <v>П</v>
      </c>
      <c r="M1134" s="20"/>
      <c r="N1134" s="18"/>
      <c r="O1134" s="18"/>
      <c r="P1134" s="19"/>
      <c r="Q1134" s="10"/>
      <c r="R1134" s="8"/>
      <c r="S1134" s="8"/>
      <c r="T1134" s="8"/>
      <c r="U1134" s="43">
        <f t="shared" si="632"/>
        <v>1</v>
      </c>
      <c r="V1134" s="43">
        <f t="shared" si="625"/>
        <v>0</v>
      </c>
      <c r="W1134" s="43">
        <f t="shared" si="626"/>
        <v>0</v>
      </c>
      <c r="X1134" s="43">
        <f t="shared" si="633"/>
        <v>0</v>
      </c>
      <c r="Y1134" s="43">
        <f t="shared" si="627"/>
        <v>0</v>
      </c>
      <c r="Z1134" s="43">
        <f t="shared" si="628"/>
        <v>0</v>
      </c>
      <c r="AA1134" s="8"/>
      <c r="AB1134" s="17" t="str">
        <f t="shared" si="629"/>
        <v>П</v>
      </c>
      <c r="AC1134" s="20"/>
      <c r="AD1134" s="18"/>
      <c r="AE1134" s="18"/>
      <c r="AF1134" s="19"/>
    </row>
    <row r="1135" spans="1:32" ht="15.75" x14ac:dyDescent="0.25">
      <c r="B1135" s="8"/>
      <c r="C1135" s="8"/>
      <c r="D1135" s="8"/>
      <c r="E1135" s="43">
        <f t="shared" si="630"/>
        <v>1</v>
      </c>
      <c r="F1135" s="43">
        <f t="shared" si="620"/>
        <v>0</v>
      </c>
      <c r="G1135" s="43">
        <f t="shared" si="621"/>
        <v>0</v>
      </c>
      <c r="H1135" s="43">
        <f t="shared" si="631"/>
        <v>0</v>
      </c>
      <c r="I1135" s="43">
        <f t="shared" si="622"/>
        <v>0</v>
      </c>
      <c r="J1135" s="43">
        <f t="shared" si="623"/>
        <v>0</v>
      </c>
      <c r="K1135" s="8"/>
      <c r="L1135" s="17" t="str">
        <f t="shared" si="624"/>
        <v>П</v>
      </c>
      <c r="M1135" s="20"/>
      <c r="N1135" s="18"/>
      <c r="O1135" s="18"/>
      <c r="P1135" s="19"/>
      <c r="Q1135" s="10"/>
      <c r="R1135" s="8"/>
      <c r="S1135" s="8"/>
      <c r="T1135" s="8"/>
      <c r="U1135" s="43">
        <f t="shared" si="632"/>
        <v>1</v>
      </c>
      <c r="V1135" s="43">
        <f t="shared" si="625"/>
        <v>0</v>
      </c>
      <c r="W1135" s="43">
        <f t="shared" si="626"/>
        <v>0</v>
      </c>
      <c r="X1135" s="43">
        <f t="shared" si="633"/>
        <v>0</v>
      </c>
      <c r="Y1135" s="43">
        <f t="shared" si="627"/>
        <v>0</v>
      </c>
      <c r="Z1135" s="43">
        <f t="shared" si="628"/>
        <v>0</v>
      </c>
      <c r="AA1135" s="8"/>
      <c r="AB1135" s="17" t="str">
        <f t="shared" si="629"/>
        <v>П</v>
      </c>
      <c r="AC1135" s="20"/>
      <c r="AD1135" s="18"/>
      <c r="AE1135" s="18"/>
      <c r="AF1135" s="19"/>
    </row>
    <row r="1136" spans="1:32" ht="15.75" x14ac:dyDescent="0.25">
      <c r="B1136" s="8"/>
      <c r="C1136" s="8"/>
      <c r="D1136" s="8"/>
      <c r="E1136" s="43">
        <f t="shared" si="630"/>
        <v>1</v>
      </c>
      <c r="F1136" s="43">
        <f t="shared" si="620"/>
        <v>0</v>
      </c>
      <c r="G1136" s="43">
        <f t="shared" si="621"/>
        <v>0</v>
      </c>
      <c r="H1136" s="43">
        <f t="shared" si="631"/>
        <v>0</v>
      </c>
      <c r="I1136" s="43">
        <f t="shared" si="622"/>
        <v>0</v>
      </c>
      <c r="J1136" s="43">
        <f t="shared" si="623"/>
        <v>0</v>
      </c>
      <c r="K1136" s="8"/>
      <c r="L1136" s="17" t="str">
        <f t="shared" si="624"/>
        <v>П</v>
      </c>
      <c r="M1136" s="20"/>
      <c r="N1136" s="18"/>
      <c r="O1136" s="18"/>
      <c r="P1136" s="19"/>
      <c r="Q1136" s="10"/>
      <c r="R1136" s="8"/>
      <c r="S1136" s="8"/>
      <c r="T1136" s="8"/>
      <c r="U1136" s="43">
        <f t="shared" si="632"/>
        <v>1</v>
      </c>
      <c r="V1136" s="43">
        <f t="shared" si="625"/>
        <v>0</v>
      </c>
      <c r="W1136" s="43">
        <f t="shared" si="626"/>
        <v>0</v>
      </c>
      <c r="X1136" s="43">
        <f t="shared" si="633"/>
        <v>0</v>
      </c>
      <c r="Y1136" s="43">
        <f t="shared" si="627"/>
        <v>0</v>
      </c>
      <c r="Z1136" s="43">
        <f t="shared" si="628"/>
        <v>0</v>
      </c>
      <c r="AA1136" s="8"/>
      <c r="AB1136" s="17" t="str">
        <f t="shared" si="629"/>
        <v>П</v>
      </c>
      <c r="AC1136" s="20"/>
      <c r="AD1136" s="18"/>
      <c r="AE1136" s="18"/>
      <c r="AF1136" s="19"/>
    </row>
    <row r="1137" spans="2:32" ht="18.75" x14ac:dyDescent="0.25">
      <c r="B1137" s="8"/>
      <c r="C1137" s="8"/>
      <c r="D1137" s="8"/>
      <c r="E1137" s="21">
        <f t="shared" ref="E1137:J1137" si="634">SUM(E1127:E1131)</f>
        <v>5</v>
      </c>
      <c r="F1137" s="22">
        <f t="shared" si="634"/>
        <v>0</v>
      </c>
      <c r="G1137" s="22">
        <f t="shared" si="634"/>
        <v>0</v>
      </c>
      <c r="H1137" s="23">
        <f t="shared" si="634"/>
        <v>0</v>
      </c>
      <c r="I1137" s="22">
        <f t="shared" si="634"/>
        <v>0</v>
      </c>
      <c r="J1137" s="22">
        <f t="shared" si="634"/>
        <v>0</v>
      </c>
      <c r="K1137" s="8"/>
      <c r="L1137" s="8"/>
      <c r="M1137" s="20"/>
      <c r="N1137" s="9"/>
      <c r="O1137" s="9"/>
      <c r="P1137" s="18">
        <f>SUM(P1127:P1136)</f>
        <v>0</v>
      </c>
      <c r="Q1137" s="10"/>
      <c r="R1137" s="8"/>
      <c r="S1137" s="8"/>
      <c r="T1137" s="8"/>
      <c r="U1137" s="21">
        <f t="shared" ref="U1137:Z1137" si="635">SUM(U1127:U1131)</f>
        <v>5</v>
      </c>
      <c r="V1137" s="22">
        <f t="shared" si="635"/>
        <v>0</v>
      </c>
      <c r="W1137" s="22">
        <f t="shared" si="635"/>
        <v>0</v>
      </c>
      <c r="X1137" s="23">
        <f t="shared" si="635"/>
        <v>0</v>
      </c>
      <c r="Y1137" s="22">
        <f t="shared" si="635"/>
        <v>0</v>
      </c>
      <c r="Z1137" s="22">
        <f t="shared" si="635"/>
        <v>0</v>
      </c>
      <c r="AA1137" s="8"/>
      <c r="AB1137" s="8"/>
      <c r="AC1137" s="20"/>
      <c r="AD1137" s="9"/>
      <c r="AE1137" s="9"/>
      <c r="AF1137" s="19">
        <f>SUM(AF1127:AF1136)</f>
        <v>0</v>
      </c>
    </row>
    <row r="1138" spans="2:32" ht="15.75" x14ac:dyDescent="0.25"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8"/>
      <c r="N1138" s="24"/>
      <c r="O1138" s="9"/>
      <c r="P1138" s="8">
        <f>SUM(P1127:P1137)</f>
        <v>0</v>
      </c>
      <c r="Q1138" s="10"/>
      <c r="R1138" s="8"/>
      <c r="S1138" s="8"/>
      <c r="T1138" s="8"/>
      <c r="U1138" s="8"/>
      <c r="V1138" s="8"/>
      <c r="W1138" s="8"/>
      <c r="X1138" s="8"/>
      <c r="Y1138" s="8"/>
      <c r="Z1138" s="8"/>
      <c r="AA1138" s="8"/>
      <c r="AB1138" s="8"/>
      <c r="AC1138" s="8"/>
      <c r="AD1138" s="58"/>
      <c r="AE1138" s="58"/>
      <c r="AF1138" s="8"/>
    </row>
    <row r="1139" spans="2:32" ht="18.75" x14ac:dyDescent="0.25">
      <c r="B1139" s="8"/>
      <c r="C1139" s="8"/>
      <c r="D1139" s="8"/>
      <c r="E1139" s="25">
        <f t="shared" ref="E1139:J1139" si="636">SUM(E1132:E1136)</f>
        <v>5</v>
      </c>
      <c r="F1139" s="22">
        <f t="shared" si="636"/>
        <v>0</v>
      </c>
      <c r="G1139" s="22">
        <f t="shared" si="636"/>
        <v>0</v>
      </c>
      <c r="H1139" s="14">
        <f t="shared" si="636"/>
        <v>0</v>
      </c>
      <c r="I1139" s="22">
        <f t="shared" si="636"/>
        <v>0</v>
      </c>
      <c r="J1139" s="22">
        <f t="shared" si="636"/>
        <v>0</v>
      </c>
      <c r="K1139" s="8"/>
      <c r="L1139" s="8"/>
      <c r="M1139" s="8"/>
      <c r="N1139" s="9"/>
      <c r="O1139" s="8"/>
      <c r="P1139" s="8"/>
      <c r="Q1139" s="10"/>
      <c r="R1139" s="8"/>
      <c r="S1139" s="8"/>
      <c r="T1139" s="8"/>
      <c r="U1139" s="25">
        <f t="shared" ref="U1139:Z1139" si="637">SUM(U1132:U1136)</f>
        <v>5</v>
      </c>
      <c r="V1139" s="22">
        <f t="shared" si="637"/>
        <v>0</v>
      </c>
      <c r="W1139" s="22">
        <f t="shared" si="637"/>
        <v>0</v>
      </c>
      <c r="X1139" s="14">
        <f t="shared" si="637"/>
        <v>0</v>
      </c>
      <c r="Y1139" s="22">
        <f t="shared" si="637"/>
        <v>0</v>
      </c>
      <c r="Z1139" s="22">
        <f t="shared" si="637"/>
        <v>0</v>
      </c>
      <c r="AA1139" s="8"/>
      <c r="AB1139" s="8"/>
      <c r="AC1139" s="8"/>
      <c r="AD1139" s="8"/>
      <c r="AE1139" s="8"/>
      <c r="AF1139" s="8"/>
    </row>
    <row r="1140" spans="2:32" ht="18.75" x14ac:dyDescent="0.25">
      <c r="B1140" s="8"/>
      <c r="C1140" s="8"/>
      <c r="D1140" s="8"/>
      <c r="E1140" s="12">
        <f t="shared" ref="E1140:J1140" si="638">SUM(E1127:E1136)</f>
        <v>10</v>
      </c>
      <c r="F1140" s="22">
        <f t="shared" si="638"/>
        <v>0</v>
      </c>
      <c r="G1140" s="22">
        <f t="shared" si="638"/>
        <v>0</v>
      </c>
      <c r="H1140" s="14">
        <f t="shared" si="638"/>
        <v>0</v>
      </c>
      <c r="I1140" s="22">
        <f t="shared" si="638"/>
        <v>0</v>
      </c>
      <c r="J1140" s="22">
        <f t="shared" si="638"/>
        <v>0</v>
      </c>
      <c r="K1140" s="8"/>
      <c r="L1140" s="8"/>
      <c r="M1140" s="8"/>
      <c r="N1140" s="9"/>
      <c r="O1140" s="8"/>
      <c r="P1140" s="8"/>
      <c r="Q1140" s="10"/>
      <c r="R1140" s="8"/>
      <c r="S1140" s="8"/>
      <c r="T1140" s="8"/>
      <c r="U1140" s="12">
        <f t="shared" ref="U1140:Z1140" si="639">SUM(U1127:U1136)</f>
        <v>10</v>
      </c>
      <c r="V1140" s="22">
        <f t="shared" si="639"/>
        <v>0</v>
      </c>
      <c r="W1140" s="22">
        <f t="shared" si="639"/>
        <v>0</v>
      </c>
      <c r="X1140" s="14">
        <f t="shared" si="639"/>
        <v>0</v>
      </c>
      <c r="Y1140" s="22">
        <f t="shared" si="639"/>
        <v>0</v>
      </c>
      <c r="Z1140" s="22">
        <f t="shared" si="639"/>
        <v>0</v>
      </c>
      <c r="AA1140" s="8"/>
      <c r="AB1140" s="8"/>
      <c r="AC1140" s="8"/>
      <c r="AD1140" s="8"/>
      <c r="AE1140" s="8"/>
      <c r="AF1140" s="8"/>
    </row>
    <row r="1141" spans="2:32" ht="15" x14ac:dyDescent="0.25"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8"/>
      <c r="N1141" s="9"/>
      <c r="O1141" s="8"/>
      <c r="P1141" s="8"/>
      <c r="Q1141" s="10"/>
      <c r="R1141" s="8"/>
      <c r="S1141" s="8"/>
      <c r="T1141" s="8"/>
      <c r="U1141" s="8"/>
      <c r="V1141" s="8"/>
      <c r="W1141" s="8"/>
      <c r="X1141" s="8"/>
      <c r="Y1141" s="8"/>
      <c r="Z1141" s="8"/>
      <c r="AA1141" s="8"/>
      <c r="AB1141" s="8"/>
      <c r="AC1141" s="8"/>
      <c r="AD1141" s="8"/>
      <c r="AE1141" s="8"/>
      <c r="AF1141" s="8"/>
    </row>
    <row r="1142" spans="2:32" ht="15" x14ac:dyDescent="0.25"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8"/>
      <c r="N1142" s="9"/>
      <c r="O1142" s="8"/>
      <c r="P1142" s="8"/>
      <c r="Q1142" s="10"/>
      <c r="R1142" s="8"/>
      <c r="S1142" s="8"/>
      <c r="T1142" s="8"/>
      <c r="U1142" s="8"/>
      <c r="V1142" s="8"/>
      <c r="W1142" s="8"/>
      <c r="X1142" s="8"/>
      <c r="Y1142" s="8"/>
      <c r="Z1142" s="8"/>
      <c r="AA1142" s="8"/>
      <c r="AB1142" s="8"/>
      <c r="AC1142" s="8"/>
      <c r="AD1142" s="8"/>
      <c r="AE1142" s="8"/>
      <c r="AF1142" s="8"/>
    </row>
    <row r="1143" spans="2:32" ht="15" x14ac:dyDescent="0.25"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8"/>
      <c r="N1143" s="9"/>
      <c r="O1143" s="8"/>
      <c r="P1143" s="8"/>
      <c r="Q1143" s="10"/>
      <c r="R1143" s="8"/>
      <c r="S1143" s="8"/>
      <c r="T1143" s="8"/>
      <c r="U1143" s="8"/>
      <c r="V1143" s="8"/>
      <c r="W1143" s="8"/>
      <c r="X1143" s="8"/>
      <c r="Y1143" s="8"/>
      <c r="Z1143" s="8"/>
      <c r="AA1143" s="8"/>
      <c r="AB1143" s="8"/>
      <c r="AC1143" s="8"/>
      <c r="AD1143" s="8"/>
      <c r="AE1143" s="8"/>
      <c r="AF1143" s="8"/>
    </row>
    <row r="1144" spans="2:32" ht="15" x14ac:dyDescent="0.25"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8"/>
      <c r="N1144" s="9"/>
      <c r="O1144" s="8"/>
      <c r="P1144" s="8"/>
      <c r="Q1144" s="10"/>
      <c r="R1144" s="8"/>
      <c r="S1144" s="8"/>
      <c r="T1144" s="8"/>
      <c r="U1144" s="8"/>
      <c r="V1144" s="8"/>
      <c r="W1144" s="8"/>
      <c r="X1144" s="8"/>
      <c r="Y1144" s="8"/>
      <c r="Z1144" s="8"/>
      <c r="AA1144" s="8"/>
      <c r="AB1144" s="8"/>
      <c r="AC1144" s="8"/>
      <c r="AD1144" s="8"/>
      <c r="AE1144" s="8"/>
      <c r="AF1144" s="8"/>
    </row>
    <row r="1145" spans="2:32" ht="15" x14ac:dyDescent="0.25"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8"/>
      <c r="N1145" s="9"/>
      <c r="O1145" s="8"/>
      <c r="P1145" s="8"/>
      <c r="Q1145" s="10"/>
      <c r="R1145" s="8"/>
      <c r="S1145" s="8"/>
      <c r="T1145" s="8"/>
      <c r="U1145" s="8"/>
      <c r="V1145" s="8"/>
      <c r="W1145" s="8"/>
      <c r="X1145" s="8"/>
      <c r="Y1145" s="8"/>
      <c r="Z1145" s="8"/>
      <c r="AA1145" s="8"/>
      <c r="AB1145" s="8"/>
      <c r="AC1145" s="8"/>
      <c r="AD1145" s="8"/>
      <c r="AE1145" s="8"/>
      <c r="AF1145" s="8"/>
    </row>
    <row r="1146" spans="2:32" ht="18.75" x14ac:dyDescent="0.3">
      <c r="B1146" s="59" t="s">
        <v>7</v>
      </c>
      <c r="C1146" s="60"/>
      <c r="D1146" s="26">
        <f>B1123</f>
        <v>32</v>
      </c>
      <c r="E1146" s="59">
        <f>D1123</f>
        <v>44763</v>
      </c>
      <c r="F1146" s="61"/>
      <c r="G1146" s="61"/>
      <c r="H1146" s="62"/>
      <c r="I1146" s="59" t="str">
        <f>Y1123</f>
        <v>чемпионат</v>
      </c>
      <c r="J1146" s="63"/>
      <c r="K1146" s="63"/>
      <c r="L1146" s="63"/>
      <c r="M1146" s="63"/>
      <c r="N1146" s="60"/>
      <c r="O1146" s="8"/>
      <c r="P1146" s="64" t="s">
        <v>8</v>
      </c>
      <c r="Q1146" s="65"/>
      <c r="R1146" s="65"/>
      <c r="S1146" s="65"/>
      <c r="T1146" s="65"/>
      <c r="U1146" s="65"/>
      <c r="V1146" s="27" t="s">
        <v>9</v>
      </c>
      <c r="W1146" s="28" t="s">
        <v>10</v>
      </c>
      <c r="X1146" s="8"/>
      <c r="Y1146" s="66" t="s">
        <v>11</v>
      </c>
      <c r="Z1146" s="67"/>
      <c r="AA1146" s="67"/>
      <c r="AB1146" s="67"/>
      <c r="AC1146" s="67"/>
      <c r="AD1146" s="67"/>
      <c r="AE1146" s="29" t="s">
        <v>9</v>
      </c>
      <c r="AF1146" s="30" t="s">
        <v>10</v>
      </c>
    </row>
    <row r="1147" spans="2:32" ht="15.75" x14ac:dyDescent="0.25">
      <c r="B1147" s="68" t="str">
        <f>I1123</f>
        <v>ком 1</v>
      </c>
      <c r="C1147" s="69"/>
      <c r="D1147" s="70"/>
      <c r="E1147" s="74" t="s">
        <v>12</v>
      </c>
      <c r="F1147" s="74"/>
      <c r="G1147" s="74" t="s">
        <v>13</v>
      </c>
      <c r="H1147" s="74"/>
      <c r="I1147" s="49" t="s">
        <v>14</v>
      </c>
      <c r="J1147" s="51"/>
      <c r="K1147" s="44" t="s">
        <v>15</v>
      </c>
      <c r="L1147" s="45"/>
      <c r="M1147" s="19"/>
      <c r="N1147" s="19"/>
      <c r="O1147" s="8"/>
      <c r="P1147" s="44" t="s">
        <v>16</v>
      </c>
      <c r="Q1147" s="45"/>
      <c r="R1147" s="43" t="s">
        <v>17</v>
      </c>
      <c r="S1147" s="43" t="s">
        <v>18</v>
      </c>
      <c r="T1147" s="41" t="s">
        <v>19</v>
      </c>
      <c r="U1147" s="43" t="s">
        <v>20</v>
      </c>
      <c r="V1147" s="31"/>
      <c r="W1147" s="32"/>
      <c r="X1147" s="8"/>
      <c r="Y1147" s="44" t="s">
        <v>16</v>
      </c>
      <c r="Z1147" s="45"/>
      <c r="AA1147" s="43" t="s">
        <v>21</v>
      </c>
      <c r="AB1147" s="43" t="s">
        <v>18</v>
      </c>
      <c r="AC1147" s="41" t="s">
        <v>22</v>
      </c>
      <c r="AD1147" s="43" t="s">
        <v>20</v>
      </c>
      <c r="AE1147" s="31"/>
      <c r="AF1147" s="32"/>
    </row>
    <row r="1148" spans="2:32" ht="15.75" x14ac:dyDescent="0.25">
      <c r="B1148" s="71"/>
      <c r="C1148" s="72"/>
      <c r="D1148" s="73"/>
      <c r="E1148" s="43">
        <f>SUM(I1127:I1136)</f>
        <v>0</v>
      </c>
      <c r="F1148" s="33" t="s">
        <v>23</v>
      </c>
      <c r="G1148" s="43">
        <f>SUM(J1127:J1136)</f>
        <v>0</v>
      </c>
      <c r="H1148" s="33" t="s">
        <v>23</v>
      </c>
      <c r="I1148" s="31"/>
      <c r="J1148" s="31" t="s">
        <v>20</v>
      </c>
      <c r="K1148" s="44" t="s">
        <v>24</v>
      </c>
      <c r="L1148" s="45"/>
      <c r="M1148" s="44">
        <f>SUM(M1147:N1147)</f>
        <v>0</v>
      </c>
      <c r="N1148" s="45"/>
      <c r="O1148" s="8"/>
      <c r="P1148" s="44" t="s">
        <v>16</v>
      </c>
      <c r="Q1148" s="45"/>
      <c r="R1148" s="43" t="s">
        <v>25</v>
      </c>
      <c r="S1148" s="43" t="s">
        <v>18</v>
      </c>
      <c r="T1148" s="41" t="s">
        <v>26</v>
      </c>
      <c r="U1148" s="43" t="s">
        <v>20</v>
      </c>
      <c r="V1148" s="31"/>
      <c r="W1148" s="32"/>
      <c r="X1148" s="8"/>
      <c r="Y1148" s="44" t="s">
        <v>16</v>
      </c>
      <c r="Z1148" s="45"/>
      <c r="AA1148" s="43" t="s">
        <v>27</v>
      </c>
      <c r="AB1148" s="43" t="s">
        <v>18</v>
      </c>
      <c r="AC1148" s="41" t="s">
        <v>28</v>
      </c>
      <c r="AD1148" s="43" t="s">
        <v>20</v>
      </c>
      <c r="AE1148" s="31"/>
      <c r="AF1148" s="32"/>
    </row>
    <row r="1149" spans="2:32" ht="15.75" customHeight="1" x14ac:dyDescent="0.25">
      <c r="B1149" s="74" t="str">
        <f>R1123</f>
        <v>ком 2</v>
      </c>
      <c r="C1149" s="74"/>
      <c r="D1149" s="74"/>
      <c r="E1149" s="74" t="s">
        <v>12</v>
      </c>
      <c r="F1149" s="74"/>
      <c r="G1149" s="74" t="s">
        <v>13</v>
      </c>
      <c r="H1149" s="74"/>
      <c r="I1149" s="49" t="s">
        <v>14</v>
      </c>
      <c r="J1149" s="51"/>
      <c r="K1149" s="78">
        <f>P1137/30</f>
        <v>0</v>
      </c>
      <c r="L1149" s="79"/>
      <c r="M1149" s="82">
        <f>AF1137/30</f>
        <v>0</v>
      </c>
      <c r="N1149" s="82"/>
      <c r="O1149" s="8"/>
      <c r="P1149" s="44" t="s">
        <v>16</v>
      </c>
      <c r="Q1149" s="45"/>
      <c r="R1149" s="43" t="s">
        <v>29</v>
      </c>
      <c r="S1149" s="43" t="s">
        <v>18</v>
      </c>
      <c r="T1149" s="83" t="s">
        <v>30</v>
      </c>
      <c r="U1149" s="84"/>
      <c r="V1149" s="31"/>
      <c r="W1149" s="32"/>
      <c r="X1149" s="8"/>
      <c r="Y1149" s="44" t="s">
        <v>16</v>
      </c>
      <c r="Z1149" s="45"/>
      <c r="AA1149" s="43" t="s">
        <v>31</v>
      </c>
      <c r="AB1149" s="44" t="s">
        <v>32</v>
      </c>
      <c r="AC1149" s="77"/>
      <c r="AD1149" s="45"/>
      <c r="AE1149" s="31"/>
      <c r="AF1149" s="32"/>
    </row>
    <row r="1150" spans="2:32" ht="15.75" customHeight="1" x14ac:dyDescent="0.25">
      <c r="B1150" s="74"/>
      <c r="C1150" s="74"/>
      <c r="D1150" s="74"/>
      <c r="E1150" s="43">
        <f>SUM(Y1127:Y1136)</f>
        <v>0</v>
      </c>
      <c r="F1150" s="33" t="s">
        <v>23</v>
      </c>
      <c r="G1150" s="43">
        <f>SUM(Z1127:Z1136)</f>
        <v>0</v>
      </c>
      <c r="H1150" s="33" t="s">
        <v>23</v>
      </c>
      <c r="I1150" s="32"/>
      <c r="J1150" s="34" t="s">
        <v>20</v>
      </c>
      <c r="K1150" s="80"/>
      <c r="L1150" s="81"/>
      <c r="M1150" s="82"/>
      <c r="N1150" s="82"/>
      <c r="O1150" s="8"/>
      <c r="P1150" s="44" t="s">
        <v>33</v>
      </c>
      <c r="Q1150" s="77"/>
      <c r="R1150" s="77"/>
      <c r="S1150" s="77"/>
      <c r="T1150" s="77"/>
      <c r="U1150" s="45"/>
      <c r="V1150" s="32">
        <f>SUM(V1147:V1149)</f>
        <v>0</v>
      </c>
      <c r="W1150" s="32">
        <f>SUM(W1147:W1149)</f>
        <v>0</v>
      </c>
      <c r="X1150" s="8"/>
      <c r="Y1150" s="44" t="s">
        <v>16</v>
      </c>
      <c r="Z1150" s="45"/>
      <c r="AA1150" s="43" t="s">
        <v>34</v>
      </c>
      <c r="AB1150" s="44" t="s">
        <v>32</v>
      </c>
      <c r="AC1150" s="77"/>
      <c r="AD1150" s="45"/>
      <c r="AE1150" s="31"/>
      <c r="AF1150" s="32"/>
    </row>
    <row r="1151" spans="2:32" ht="18.75" x14ac:dyDescent="0.25">
      <c r="B1151" s="8"/>
      <c r="C1151" s="8"/>
      <c r="D1151" s="8"/>
      <c r="E1151" s="8"/>
      <c r="F1151" s="46" t="s">
        <v>35</v>
      </c>
      <c r="G1151" s="47"/>
      <c r="H1151" s="47"/>
      <c r="I1151" s="47"/>
      <c r="J1151" s="48"/>
      <c r="K1151" s="35" t="str">
        <f>_xlfn.CONCAT(F1139," ",":"," ",F1137)</f>
        <v>0 : 0</v>
      </c>
      <c r="L1151" s="22">
        <f>F1140</f>
        <v>0</v>
      </c>
      <c r="M1151" s="35" t="str">
        <f>_xlfn.CONCAT(V1139," ",":"," ",V1137)</f>
        <v>0 : 0</v>
      </c>
      <c r="N1151" s="22">
        <f>V1140</f>
        <v>0</v>
      </c>
      <c r="O1151" s="8"/>
      <c r="P1151" s="44" t="s">
        <v>36</v>
      </c>
      <c r="Q1151" s="77"/>
      <c r="R1151" s="77"/>
      <c r="S1151" s="77"/>
      <c r="T1151" s="77"/>
      <c r="U1151" s="45"/>
      <c r="V1151" s="44">
        <f>V1150+W1150</f>
        <v>0</v>
      </c>
      <c r="W1151" s="45"/>
      <c r="X1151" s="8"/>
      <c r="Y1151" s="44" t="s">
        <v>16</v>
      </c>
      <c r="Z1151" s="45"/>
      <c r="AA1151" s="43" t="s">
        <v>37</v>
      </c>
      <c r="AB1151" s="44" t="s">
        <v>32</v>
      </c>
      <c r="AC1151" s="77"/>
      <c r="AD1151" s="45"/>
      <c r="AE1151" s="31"/>
      <c r="AF1151" s="32"/>
    </row>
    <row r="1152" spans="2:32" ht="18.75" x14ac:dyDescent="0.25">
      <c r="B1152" s="75" t="str">
        <f>IF((M1147)&gt;(N1147),"П1",IF((M1147)&lt;(N1147),"П2","Н"))</f>
        <v>Н</v>
      </c>
      <c r="C1152" s="75"/>
      <c r="D1152" s="36">
        <v>5</v>
      </c>
      <c r="E1152" s="42" t="s">
        <v>38</v>
      </c>
      <c r="F1152" s="46" t="s">
        <v>39</v>
      </c>
      <c r="G1152" s="47"/>
      <c r="H1152" s="47"/>
      <c r="I1152" s="47"/>
      <c r="J1152" s="48"/>
      <c r="K1152" s="35" t="str">
        <f>_xlfn.CONCAT(G1139," ",":"," ",G1137)</f>
        <v>0 : 0</v>
      </c>
      <c r="L1152" s="22">
        <f>G1140</f>
        <v>0</v>
      </c>
      <c r="M1152" s="35" t="str">
        <f>_xlfn.CONCAT(W1139," ",":"," ",W1137)</f>
        <v>0 : 0</v>
      </c>
      <c r="N1152" s="22">
        <f>W1140</f>
        <v>0</v>
      </c>
      <c r="O1152" s="8"/>
      <c r="P1152" s="76" t="s">
        <v>40</v>
      </c>
      <c r="Q1152" s="76"/>
      <c r="R1152" s="76"/>
      <c r="S1152" s="76"/>
      <c r="T1152" s="76"/>
      <c r="U1152" s="37">
        <v>1</v>
      </c>
      <c r="V1152" s="38" t="s">
        <v>41</v>
      </c>
      <c r="W1152" s="38">
        <v>2</v>
      </c>
      <c r="X1152" s="8"/>
      <c r="Y1152" s="44" t="s">
        <v>42</v>
      </c>
      <c r="Z1152" s="77"/>
      <c r="AA1152" s="77"/>
      <c r="AB1152" s="77"/>
      <c r="AC1152" s="77"/>
      <c r="AD1152" s="45"/>
      <c r="AE1152" s="32">
        <f>SUM(AE1147:AE1151)</f>
        <v>0</v>
      </c>
      <c r="AF1152" s="32">
        <f>SUM(AF1147:AF1151)</f>
        <v>0</v>
      </c>
    </row>
    <row r="1153" spans="1:32" ht="18.75" x14ac:dyDescent="0.25">
      <c r="B1153" s="42">
        <v>3</v>
      </c>
      <c r="C1153" s="42" t="s">
        <v>43</v>
      </c>
      <c r="D1153" s="42" t="s">
        <v>44</v>
      </c>
      <c r="E1153" s="42" t="s">
        <v>45</v>
      </c>
      <c r="F1153" s="46" t="s">
        <v>46</v>
      </c>
      <c r="G1153" s="47"/>
      <c r="H1153" s="47"/>
      <c r="I1153" s="47"/>
      <c r="J1153" s="48"/>
      <c r="K1153" s="35" t="str">
        <f>_xlfn.CONCAT(H1139," ",":"," ",H1137)</f>
        <v>0 : 0</v>
      </c>
      <c r="L1153" s="39">
        <f>H1140</f>
        <v>0</v>
      </c>
      <c r="M1153" s="35" t="str">
        <f>_xlfn.CONCAT(X1139," ",":"," ",X1137)</f>
        <v>0 : 0</v>
      </c>
      <c r="N1153" s="39">
        <f>X1140</f>
        <v>0</v>
      </c>
      <c r="O1153" s="8"/>
      <c r="P1153" s="76"/>
      <c r="Q1153" s="76"/>
      <c r="R1153" s="76"/>
      <c r="S1153" s="76"/>
      <c r="T1153" s="76"/>
      <c r="U1153" s="40"/>
      <c r="V1153" s="40"/>
      <c r="W1153" s="40"/>
      <c r="X1153" s="8"/>
      <c r="Y1153" s="44" t="s">
        <v>47</v>
      </c>
      <c r="Z1153" s="77"/>
      <c r="AA1153" s="77"/>
      <c r="AB1153" s="77"/>
      <c r="AC1153" s="77"/>
      <c r="AD1153" s="45"/>
      <c r="AE1153" s="44">
        <f>AE1152+AF1152</f>
        <v>0</v>
      </c>
      <c r="AF1153" s="45"/>
    </row>
    <row r="1154" spans="1:32" ht="18.75" x14ac:dyDescent="0.25">
      <c r="B1154" s="42" t="str">
        <f>IF((C1154)&gt;(D1154),"1&gt;2",IF((C1154)&lt;(D1154),"1&lt;2","1=2"))</f>
        <v>1=2</v>
      </c>
      <c r="C1154" s="42">
        <f>P1127+P1128+P1129+P1130+P1131</f>
        <v>0</v>
      </c>
      <c r="D1154" s="42">
        <f>AF1127+AF1128+AF1129+AF1130+AF1131</f>
        <v>0</v>
      </c>
      <c r="E1154" s="42" t="str">
        <f>IF((P1132+P1133+P1134+P1135+P1136)&gt;(AF1132+AF1133+AF1134+AF1135+AF1136),"1&gt;2",IF((P1132+P1133+P1134+P1135+P1136)&lt;(AF1132+AF1133+AF1134+AF1135+AF1136),"1&lt;2","1=2"))</f>
        <v>1=2</v>
      </c>
      <c r="F1154" s="46" t="s">
        <v>48</v>
      </c>
      <c r="G1154" s="47"/>
      <c r="H1154" s="47"/>
      <c r="I1154" s="47"/>
      <c r="J1154" s="48"/>
      <c r="K1154" s="35" t="str">
        <f>_xlfn.CONCAT(E1139," ",":"," ",E1137)</f>
        <v>5 : 5</v>
      </c>
      <c r="L1154" s="39">
        <f>E1140</f>
        <v>10</v>
      </c>
      <c r="M1154" s="35" t="str">
        <f>_xlfn.CONCAT(U1139," ",":"," ",U1137)</f>
        <v>5 : 5</v>
      </c>
      <c r="N1154" s="39">
        <f>U1140</f>
        <v>10</v>
      </c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  <c r="AA1154" s="8"/>
      <c r="AB1154" s="8"/>
      <c r="AC1154" s="8"/>
      <c r="AD1154" s="9"/>
      <c r="AE1154" s="8"/>
      <c r="AF1154" s="8"/>
    </row>
    <row r="1155" spans="1:32" ht="15" x14ac:dyDescent="0.25"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8"/>
      <c r="N1155" s="9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  <c r="AA1155" s="8"/>
      <c r="AB1155" s="8"/>
      <c r="AC1155" s="8"/>
      <c r="AD1155" s="9"/>
      <c r="AE1155" s="8"/>
      <c r="AF1155" s="8"/>
    </row>
    <row r="1156" spans="1:32" ht="15" x14ac:dyDescent="0.25"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8"/>
      <c r="N1156" s="9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  <c r="AA1156" s="8"/>
      <c r="AB1156" s="8"/>
      <c r="AC1156" s="8"/>
      <c r="AD1156" s="9"/>
      <c r="AE1156" s="8"/>
      <c r="AF1156" s="8"/>
    </row>
    <row r="1157" spans="1:32" ht="15" x14ac:dyDescent="0.25">
      <c r="A1157" s="2"/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6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</row>
    <row r="1158" spans="1:32" x14ac:dyDescent="0.2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3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3"/>
      <c r="AE1158" s="2"/>
      <c r="AF1158" s="2"/>
    </row>
    <row r="1159" spans="1:32" ht="18.75" x14ac:dyDescent="0.3">
      <c r="B1159" s="44">
        <v>33</v>
      </c>
      <c r="C1159" s="45"/>
      <c r="D1159" s="49">
        <v>44763</v>
      </c>
      <c r="E1159" s="50"/>
      <c r="F1159" s="50"/>
      <c r="G1159" s="50"/>
      <c r="H1159" s="51"/>
      <c r="I1159" s="52" t="s">
        <v>43</v>
      </c>
      <c r="J1159" s="53"/>
      <c r="K1159" s="53"/>
      <c r="L1159" s="53"/>
      <c r="M1159" s="53"/>
      <c r="N1159" s="53"/>
      <c r="O1159" s="53"/>
      <c r="P1159" s="54"/>
      <c r="Q1159" s="10"/>
      <c r="R1159" s="52" t="s">
        <v>44</v>
      </c>
      <c r="S1159" s="53"/>
      <c r="T1159" s="53"/>
      <c r="U1159" s="53"/>
      <c r="V1159" s="53"/>
      <c r="W1159" s="53"/>
      <c r="X1159" s="54"/>
      <c r="Y1159" s="55" t="s">
        <v>49</v>
      </c>
      <c r="Z1159" s="56"/>
      <c r="AA1159" s="56"/>
      <c r="AB1159" s="56"/>
      <c r="AC1159" s="56"/>
      <c r="AD1159" s="56"/>
      <c r="AE1159" s="56"/>
      <c r="AF1159" s="57"/>
    </row>
    <row r="1160" spans="1:32" ht="15" x14ac:dyDescent="0.25"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8"/>
      <c r="N1160" s="9"/>
      <c r="O1160" s="8"/>
      <c r="P1160" s="8"/>
      <c r="Q1160" s="10"/>
      <c r="R1160" s="8"/>
      <c r="S1160" s="8"/>
      <c r="T1160" s="8"/>
      <c r="U1160" s="8"/>
      <c r="V1160" s="8"/>
      <c r="W1160" s="8"/>
      <c r="X1160" s="8"/>
      <c r="Y1160" s="8"/>
      <c r="Z1160" s="8"/>
      <c r="AA1160" s="8"/>
      <c r="AB1160" s="8"/>
      <c r="AC1160" s="8"/>
      <c r="AD1160" s="9"/>
      <c r="AE1160" s="8"/>
      <c r="AF1160" s="8"/>
    </row>
    <row r="1161" spans="1:32" ht="15" x14ac:dyDescent="0.25"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8"/>
      <c r="N1161" s="9"/>
      <c r="O1161" s="8"/>
      <c r="P1161" s="8"/>
      <c r="Q1161" s="10"/>
      <c r="R1161" s="8"/>
      <c r="S1161" s="8"/>
      <c r="T1161" s="8"/>
      <c r="U1161" s="8"/>
      <c r="V1161" s="8"/>
      <c r="W1161" s="8"/>
      <c r="X1161" s="8"/>
      <c r="Y1161" s="8"/>
      <c r="Z1161" s="8"/>
      <c r="AA1161" s="8"/>
      <c r="AB1161" s="8"/>
      <c r="AC1161" s="8"/>
      <c r="AD1161" s="9"/>
      <c r="AE1161" s="8"/>
      <c r="AF1161" s="8"/>
    </row>
    <row r="1162" spans="1:32" ht="15.75" x14ac:dyDescent="0.25">
      <c r="B1162" s="11"/>
      <c r="C1162" s="8"/>
      <c r="D1162" s="8"/>
      <c r="E1162" s="12" t="s">
        <v>1</v>
      </c>
      <c r="F1162" s="13" t="s">
        <v>2</v>
      </c>
      <c r="G1162" s="43" t="s">
        <v>3</v>
      </c>
      <c r="H1162" s="14" t="s">
        <v>4</v>
      </c>
      <c r="I1162" s="15" t="s">
        <v>5</v>
      </c>
      <c r="J1162" s="16" t="s">
        <v>6</v>
      </c>
      <c r="K1162" s="8"/>
      <c r="L1162" s="8"/>
      <c r="M1162" s="8"/>
      <c r="N1162" s="9"/>
      <c r="O1162" s="8"/>
      <c r="P1162" s="8"/>
      <c r="Q1162" s="10"/>
      <c r="R1162" s="11"/>
      <c r="S1162" s="8"/>
      <c r="T1162" s="8"/>
      <c r="U1162" s="12" t="s">
        <v>1</v>
      </c>
      <c r="V1162" s="13" t="s">
        <v>2</v>
      </c>
      <c r="W1162" s="43" t="s">
        <v>3</v>
      </c>
      <c r="X1162" s="14" t="s">
        <v>4</v>
      </c>
      <c r="Y1162" s="15" t="s">
        <v>5</v>
      </c>
      <c r="Z1162" s="16" t="s">
        <v>6</v>
      </c>
      <c r="AA1162" s="8"/>
      <c r="AB1162" s="8"/>
      <c r="AC1162" s="8"/>
      <c r="AD1162" s="9"/>
      <c r="AE1162" s="8"/>
      <c r="AF1162" s="8"/>
    </row>
    <row r="1163" spans="1:32" ht="15.75" x14ac:dyDescent="0.25">
      <c r="B1163" s="8"/>
      <c r="C1163" s="8"/>
      <c r="D1163" s="8"/>
      <c r="E1163" s="43">
        <f>IF(P1163=0,1,0)</f>
        <v>1</v>
      </c>
      <c r="F1163" s="43">
        <f t="shared" ref="F1163:F1172" si="640">IF(AND(P1163=3,N1163*O1163=0),1,0)</f>
        <v>0</v>
      </c>
      <c r="G1163" s="43">
        <f t="shared" ref="G1163:G1172" si="641">IF(AND(P1163=3,I1163-J1163&gt;=2),1,0)</f>
        <v>0</v>
      </c>
      <c r="H1163" s="43">
        <f>IF(P1163=3,1,0)</f>
        <v>0</v>
      </c>
      <c r="I1163" s="43">
        <f t="shared" ref="I1163:I1172" si="642">IF(P1163=3,MAX(N1163,O1163),MIN(N1163,O1163))</f>
        <v>0</v>
      </c>
      <c r="J1163" s="43">
        <f t="shared" ref="J1163:J1172" si="643">N1163+O1163-I1163</f>
        <v>0</v>
      </c>
      <c r="K1163" s="8"/>
      <c r="L1163" s="17" t="str">
        <f t="shared" ref="L1163:L1172" si="644">IF(P1163=0,"П",IF(P1163=1.5,"Н",IF(P1163=3,"В")))</f>
        <v>П</v>
      </c>
      <c r="M1163" s="8"/>
      <c r="N1163" s="18"/>
      <c r="O1163" s="18"/>
      <c r="P1163" s="19"/>
      <c r="Q1163" s="10"/>
      <c r="R1163" s="8"/>
      <c r="S1163" s="8"/>
      <c r="T1163" s="8"/>
      <c r="U1163" s="43">
        <f>IF(AF1163=0,1,0)</f>
        <v>1</v>
      </c>
      <c r="V1163" s="43">
        <f t="shared" ref="V1163:V1172" si="645">IF(AND(AF1163=3,AD1163*AE1163=0),1,0)</f>
        <v>0</v>
      </c>
      <c r="W1163" s="43">
        <f t="shared" ref="W1163:W1172" si="646">IF(AND(AF1163=3,Y1163-Z1163&gt;=2),1,0)</f>
        <v>0</v>
      </c>
      <c r="X1163" s="43">
        <f>IF(AF1163=3,1,0)</f>
        <v>0</v>
      </c>
      <c r="Y1163" s="43">
        <f t="shared" ref="Y1163:Y1172" si="647">IF(AF1163=3,MAX(AD1163,AE1163),MIN(AD1163,AE1163))</f>
        <v>0</v>
      </c>
      <c r="Z1163" s="43">
        <f t="shared" ref="Z1163:Z1172" si="648">AD1163+AE1163-Y1163</f>
        <v>0</v>
      </c>
      <c r="AA1163" s="8"/>
      <c r="AB1163" s="17" t="str">
        <f t="shared" ref="AB1163:AB1172" si="649">IF(AF1163=0,"П",IF(AF1163=1.5,"Н",IF(AF1163=3,"В")))</f>
        <v>П</v>
      </c>
      <c r="AC1163" s="8"/>
      <c r="AD1163" s="18"/>
      <c r="AE1163" s="18"/>
      <c r="AF1163" s="19"/>
    </row>
    <row r="1164" spans="1:32" ht="15.75" x14ac:dyDescent="0.25">
      <c r="B1164" s="8"/>
      <c r="C1164" s="8"/>
      <c r="D1164" s="8"/>
      <c r="E1164" s="43">
        <f t="shared" ref="E1164:E1172" si="650">IF(P1164=0,1,0)</f>
        <v>1</v>
      </c>
      <c r="F1164" s="43">
        <f t="shared" si="640"/>
        <v>0</v>
      </c>
      <c r="G1164" s="43">
        <f t="shared" si="641"/>
        <v>0</v>
      </c>
      <c r="H1164" s="43">
        <f t="shared" ref="H1164:H1172" si="651">IF(P1164=3,1,0)</f>
        <v>0</v>
      </c>
      <c r="I1164" s="43">
        <f t="shared" si="642"/>
        <v>0</v>
      </c>
      <c r="J1164" s="43">
        <f t="shared" si="643"/>
        <v>0</v>
      </c>
      <c r="K1164" s="8"/>
      <c r="L1164" s="17" t="str">
        <f t="shared" si="644"/>
        <v>П</v>
      </c>
      <c r="M1164" s="20"/>
      <c r="N1164" s="18"/>
      <c r="O1164" s="18"/>
      <c r="P1164" s="19"/>
      <c r="Q1164" s="10"/>
      <c r="R1164" s="8"/>
      <c r="S1164" s="8"/>
      <c r="T1164" s="8"/>
      <c r="U1164" s="43">
        <f t="shared" ref="U1164:U1172" si="652">IF(AF1164=0,1,0)</f>
        <v>1</v>
      </c>
      <c r="V1164" s="43">
        <f t="shared" si="645"/>
        <v>0</v>
      </c>
      <c r="W1164" s="43">
        <f t="shared" si="646"/>
        <v>0</v>
      </c>
      <c r="X1164" s="43">
        <f t="shared" ref="X1164:X1172" si="653">IF(AF1164=3,1,0)</f>
        <v>0</v>
      </c>
      <c r="Y1164" s="43">
        <f t="shared" si="647"/>
        <v>0</v>
      </c>
      <c r="Z1164" s="43">
        <f t="shared" si="648"/>
        <v>0</v>
      </c>
      <c r="AA1164" s="8"/>
      <c r="AB1164" s="17" t="str">
        <f t="shared" si="649"/>
        <v>П</v>
      </c>
      <c r="AC1164" s="20"/>
      <c r="AD1164" s="18"/>
      <c r="AE1164" s="18"/>
      <c r="AF1164" s="19"/>
    </row>
    <row r="1165" spans="1:32" ht="15.75" x14ac:dyDescent="0.25">
      <c r="B1165" s="8"/>
      <c r="C1165" s="8"/>
      <c r="D1165" s="8"/>
      <c r="E1165" s="43">
        <f t="shared" si="650"/>
        <v>1</v>
      </c>
      <c r="F1165" s="43">
        <f t="shared" si="640"/>
        <v>0</v>
      </c>
      <c r="G1165" s="43">
        <f t="shared" si="641"/>
        <v>0</v>
      </c>
      <c r="H1165" s="43">
        <f t="shared" si="651"/>
        <v>0</v>
      </c>
      <c r="I1165" s="43">
        <f t="shared" si="642"/>
        <v>0</v>
      </c>
      <c r="J1165" s="43">
        <f t="shared" si="643"/>
        <v>0</v>
      </c>
      <c r="K1165" s="8"/>
      <c r="L1165" s="17" t="str">
        <f t="shared" si="644"/>
        <v>П</v>
      </c>
      <c r="M1165" s="20"/>
      <c r="N1165" s="18"/>
      <c r="O1165" s="18"/>
      <c r="P1165" s="19"/>
      <c r="Q1165" s="10"/>
      <c r="R1165" s="8"/>
      <c r="S1165" s="8"/>
      <c r="T1165" s="8"/>
      <c r="U1165" s="43">
        <f t="shared" si="652"/>
        <v>1</v>
      </c>
      <c r="V1165" s="43">
        <f t="shared" si="645"/>
        <v>0</v>
      </c>
      <c r="W1165" s="43">
        <f t="shared" si="646"/>
        <v>0</v>
      </c>
      <c r="X1165" s="43">
        <f t="shared" si="653"/>
        <v>0</v>
      </c>
      <c r="Y1165" s="43">
        <f t="shared" si="647"/>
        <v>0</v>
      </c>
      <c r="Z1165" s="43">
        <f t="shared" si="648"/>
        <v>0</v>
      </c>
      <c r="AA1165" s="8"/>
      <c r="AB1165" s="17" t="str">
        <f t="shared" si="649"/>
        <v>П</v>
      </c>
      <c r="AC1165" s="20"/>
      <c r="AD1165" s="18"/>
      <c r="AE1165" s="18"/>
      <c r="AF1165" s="19"/>
    </row>
    <row r="1166" spans="1:32" ht="15.75" x14ac:dyDescent="0.25">
      <c r="B1166" s="8"/>
      <c r="C1166" s="8"/>
      <c r="D1166" s="8"/>
      <c r="E1166" s="43">
        <f t="shared" si="650"/>
        <v>1</v>
      </c>
      <c r="F1166" s="43">
        <f t="shared" si="640"/>
        <v>0</v>
      </c>
      <c r="G1166" s="43">
        <f t="shared" si="641"/>
        <v>0</v>
      </c>
      <c r="H1166" s="43">
        <f t="shared" si="651"/>
        <v>0</v>
      </c>
      <c r="I1166" s="43">
        <f t="shared" si="642"/>
        <v>0</v>
      </c>
      <c r="J1166" s="43">
        <f t="shared" si="643"/>
        <v>0</v>
      </c>
      <c r="K1166" s="8"/>
      <c r="L1166" s="17" t="str">
        <f t="shared" si="644"/>
        <v>П</v>
      </c>
      <c r="M1166" s="20"/>
      <c r="N1166" s="18"/>
      <c r="O1166" s="18"/>
      <c r="P1166" s="19"/>
      <c r="Q1166" s="10"/>
      <c r="R1166" s="8"/>
      <c r="S1166" s="8"/>
      <c r="T1166" s="8"/>
      <c r="U1166" s="43">
        <f t="shared" si="652"/>
        <v>1</v>
      </c>
      <c r="V1166" s="43">
        <f t="shared" si="645"/>
        <v>0</v>
      </c>
      <c r="W1166" s="43">
        <f t="shared" si="646"/>
        <v>0</v>
      </c>
      <c r="X1166" s="43">
        <f t="shared" si="653"/>
        <v>0</v>
      </c>
      <c r="Y1166" s="43">
        <f t="shared" si="647"/>
        <v>0</v>
      </c>
      <c r="Z1166" s="43">
        <f t="shared" si="648"/>
        <v>0</v>
      </c>
      <c r="AA1166" s="8"/>
      <c r="AB1166" s="17" t="str">
        <f t="shared" si="649"/>
        <v>П</v>
      </c>
      <c r="AC1166" s="20"/>
      <c r="AD1166" s="18"/>
      <c r="AE1166" s="18"/>
      <c r="AF1166" s="19"/>
    </row>
    <row r="1167" spans="1:32" ht="15.75" x14ac:dyDescent="0.25">
      <c r="B1167" s="8"/>
      <c r="C1167" s="8"/>
      <c r="D1167" s="8"/>
      <c r="E1167" s="43">
        <f t="shared" si="650"/>
        <v>1</v>
      </c>
      <c r="F1167" s="43">
        <f t="shared" si="640"/>
        <v>0</v>
      </c>
      <c r="G1167" s="43">
        <f t="shared" si="641"/>
        <v>0</v>
      </c>
      <c r="H1167" s="43">
        <f t="shared" si="651"/>
        <v>0</v>
      </c>
      <c r="I1167" s="43">
        <f t="shared" si="642"/>
        <v>0</v>
      </c>
      <c r="J1167" s="43">
        <f t="shared" si="643"/>
        <v>0</v>
      </c>
      <c r="K1167" s="8"/>
      <c r="L1167" s="17" t="str">
        <f t="shared" si="644"/>
        <v>П</v>
      </c>
      <c r="M1167" s="20"/>
      <c r="N1167" s="18"/>
      <c r="O1167" s="18"/>
      <c r="P1167" s="19"/>
      <c r="Q1167" s="10"/>
      <c r="R1167" s="8"/>
      <c r="S1167" s="8"/>
      <c r="T1167" s="8"/>
      <c r="U1167" s="43">
        <f t="shared" si="652"/>
        <v>1</v>
      </c>
      <c r="V1167" s="43">
        <f t="shared" si="645"/>
        <v>0</v>
      </c>
      <c r="W1167" s="43">
        <f t="shared" si="646"/>
        <v>0</v>
      </c>
      <c r="X1167" s="43">
        <f t="shared" si="653"/>
        <v>0</v>
      </c>
      <c r="Y1167" s="43">
        <f t="shared" si="647"/>
        <v>0</v>
      </c>
      <c r="Z1167" s="43">
        <f t="shared" si="648"/>
        <v>0</v>
      </c>
      <c r="AA1167" s="8"/>
      <c r="AB1167" s="17" t="str">
        <f t="shared" si="649"/>
        <v>П</v>
      </c>
      <c r="AC1167" s="20"/>
      <c r="AD1167" s="18"/>
      <c r="AE1167" s="18"/>
      <c r="AF1167" s="19"/>
    </row>
    <row r="1168" spans="1:32" ht="15.75" x14ac:dyDescent="0.25">
      <c r="B1168" s="8"/>
      <c r="C1168" s="8"/>
      <c r="D1168" s="8"/>
      <c r="E1168" s="43">
        <f t="shared" si="650"/>
        <v>1</v>
      </c>
      <c r="F1168" s="43">
        <f t="shared" si="640"/>
        <v>0</v>
      </c>
      <c r="G1168" s="43">
        <f t="shared" si="641"/>
        <v>0</v>
      </c>
      <c r="H1168" s="43">
        <f t="shared" si="651"/>
        <v>0</v>
      </c>
      <c r="I1168" s="43">
        <f t="shared" si="642"/>
        <v>0</v>
      </c>
      <c r="J1168" s="43">
        <f t="shared" si="643"/>
        <v>0</v>
      </c>
      <c r="K1168" s="8"/>
      <c r="L1168" s="17" t="str">
        <f t="shared" si="644"/>
        <v>П</v>
      </c>
      <c r="M1168" s="20"/>
      <c r="N1168" s="18"/>
      <c r="O1168" s="18"/>
      <c r="P1168" s="19"/>
      <c r="Q1168" s="10"/>
      <c r="R1168" s="8"/>
      <c r="S1168" s="8"/>
      <c r="T1168" s="8"/>
      <c r="U1168" s="43">
        <f t="shared" si="652"/>
        <v>1</v>
      </c>
      <c r="V1168" s="43">
        <f t="shared" si="645"/>
        <v>0</v>
      </c>
      <c r="W1168" s="43">
        <f t="shared" si="646"/>
        <v>0</v>
      </c>
      <c r="X1168" s="43">
        <f t="shared" si="653"/>
        <v>0</v>
      </c>
      <c r="Y1168" s="43">
        <f t="shared" si="647"/>
        <v>0</v>
      </c>
      <c r="Z1168" s="43">
        <f t="shared" si="648"/>
        <v>0</v>
      </c>
      <c r="AA1168" s="8"/>
      <c r="AB1168" s="17" t="str">
        <f t="shared" si="649"/>
        <v>П</v>
      </c>
      <c r="AC1168" s="20"/>
      <c r="AD1168" s="18"/>
      <c r="AE1168" s="18"/>
      <c r="AF1168" s="19"/>
    </row>
    <row r="1169" spans="2:32" ht="15.75" x14ac:dyDescent="0.25">
      <c r="B1169" s="8"/>
      <c r="C1169" s="8"/>
      <c r="D1169" s="8"/>
      <c r="E1169" s="43">
        <f t="shared" si="650"/>
        <v>1</v>
      </c>
      <c r="F1169" s="43">
        <f t="shared" si="640"/>
        <v>0</v>
      </c>
      <c r="G1169" s="43">
        <f t="shared" si="641"/>
        <v>0</v>
      </c>
      <c r="H1169" s="43">
        <f t="shared" si="651"/>
        <v>0</v>
      </c>
      <c r="I1169" s="43">
        <f t="shared" si="642"/>
        <v>0</v>
      </c>
      <c r="J1169" s="43">
        <f t="shared" si="643"/>
        <v>0</v>
      </c>
      <c r="K1169" s="8"/>
      <c r="L1169" s="17" t="str">
        <f t="shared" si="644"/>
        <v>П</v>
      </c>
      <c r="M1169" s="20"/>
      <c r="N1169" s="18"/>
      <c r="O1169" s="18"/>
      <c r="P1169" s="19"/>
      <c r="Q1169" s="10"/>
      <c r="R1169" s="8"/>
      <c r="S1169" s="8"/>
      <c r="T1169" s="8"/>
      <c r="U1169" s="43">
        <f t="shared" si="652"/>
        <v>1</v>
      </c>
      <c r="V1169" s="43">
        <f t="shared" si="645"/>
        <v>0</v>
      </c>
      <c r="W1169" s="43">
        <f t="shared" si="646"/>
        <v>0</v>
      </c>
      <c r="X1169" s="43">
        <f t="shared" si="653"/>
        <v>0</v>
      </c>
      <c r="Y1169" s="43">
        <f t="shared" si="647"/>
        <v>0</v>
      </c>
      <c r="Z1169" s="43">
        <f t="shared" si="648"/>
        <v>0</v>
      </c>
      <c r="AA1169" s="8"/>
      <c r="AB1169" s="17" t="str">
        <f t="shared" si="649"/>
        <v>П</v>
      </c>
      <c r="AC1169" s="20"/>
      <c r="AD1169" s="18"/>
      <c r="AE1169" s="18"/>
      <c r="AF1169" s="19"/>
    </row>
    <row r="1170" spans="2:32" ht="15.75" x14ac:dyDescent="0.25">
      <c r="B1170" s="8"/>
      <c r="C1170" s="8"/>
      <c r="D1170" s="8"/>
      <c r="E1170" s="43">
        <f t="shared" si="650"/>
        <v>1</v>
      </c>
      <c r="F1170" s="43">
        <f t="shared" si="640"/>
        <v>0</v>
      </c>
      <c r="G1170" s="43">
        <f t="shared" si="641"/>
        <v>0</v>
      </c>
      <c r="H1170" s="43">
        <f t="shared" si="651"/>
        <v>0</v>
      </c>
      <c r="I1170" s="43">
        <f t="shared" si="642"/>
        <v>0</v>
      </c>
      <c r="J1170" s="43">
        <f t="shared" si="643"/>
        <v>0</v>
      </c>
      <c r="K1170" s="8"/>
      <c r="L1170" s="17" t="str">
        <f t="shared" si="644"/>
        <v>П</v>
      </c>
      <c r="M1170" s="20"/>
      <c r="N1170" s="18"/>
      <c r="O1170" s="18"/>
      <c r="P1170" s="19"/>
      <c r="Q1170" s="10"/>
      <c r="R1170" s="8"/>
      <c r="S1170" s="8"/>
      <c r="T1170" s="8"/>
      <c r="U1170" s="43">
        <f t="shared" si="652"/>
        <v>1</v>
      </c>
      <c r="V1170" s="43">
        <f t="shared" si="645"/>
        <v>0</v>
      </c>
      <c r="W1170" s="43">
        <f t="shared" si="646"/>
        <v>0</v>
      </c>
      <c r="X1170" s="43">
        <f t="shared" si="653"/>
        <v>0</v>
      </c>
      <c r="Y1170" s="43">
        <f t="shared" si="647"/>
        <v>0</v>
      </c>
      <c r="Z1170" s="43">
        <f t="shared" si="648"/>
        <v>0</v>
      </c>
      <c r="AA1170" s="8"/>
      <c r="AB1170" s="17" t="str">
        <f t="shared" si="649"/>
        <v>П</v>
      </c>
      <c r="AC1170" s="20"/>
      <c r="AD1170" s="18"/>
      <c r="AE1170" s="18"/>
      <c r="AF1170" s="19"/>
    </row>
    <row r="1171" spans="2:32" ht="15.75" x14ac:dyDescent="0.25">
      <c r="B1171" s="8"/>
      <c r="C1171" s="8"/>
      <c r="D1171" s="8"/>
      <c r="E1171" s="43">
        <f t="shared" si="650"/>
        <v>1</v>
      </c>
      <c r="F1171" s="43">
        <f t="shared" si="640"/>
        <v>0</v>
      </c>
      <c r="G1171" s="43">
        <f t="shared" si="641"/>
        <v>0</v>
      </c>
      <c r="H1171" s="43">
        <f t="shared" si="651"/>
        <v>0</v>
      </c>
      <c r="I1171" s="43">
        <f t="shared" si="642"/>
        <v>0</v>
      </c>
      <c r="J1171" s="43">
        <f t="shared" si="643"/>
        <v>0</v>
      </c>
      <c r="K1171" s="8"/>
      <c r="L1171" s="17" t="str">
        <f t="shared" si="644"/>
        <v>П</v>
      </c>
      <c r="M1171" s="20"/>
      <c r="N1171" s="18"/>
      <c r="O1171" s="18"/>
      <c r="P1171" s="19"/>
      <c r="Q1171" s="10"/>
      <c r="R1171" s="8"/>
      <c r="S1171" s="8"/>
      <c r="T1171" s="8"/>
      <c r="U1171" s="43">
        <f t="shared" si="652"/>
        <v>1</v>
      </c>
      <c r="V1171" s="43">
        <f t="shared" si="645"/>
        <v>0</v>
      </c>
      <c r="W1171" s="43">
        <f t="shared" si="646"/>
        <v>0</v>
      </c>
      <c r="X1171" s="43">
        <f t="shared" si="653"/>
        <v>0</v>
      </c>
      <c r="Y1171" s="43">
        <f t="shared" si="647"/>
        <v>0</v>
      </c>
      <c r="Z1171" s="43">
        <f t="shared" si="648"/>
        <v>0</v>
      </c>
      <c r="AA1171" s="8"/>
      <c r="AB1171" s="17" t="str">
        <f t="shared" si="649"/>
        <v>П</v>
      </c>
      <c r="AC1171" s="20"/>
      <c r="AD1171" s="18"/>
      <c r="AE1171" s="18"/>
      <c r="AF1171" s="19"/>
    </row>
    <row r="1172" spans="2:32" ht="15.75" x14ac:dyDescent="0.25">
      <c r="B1172" s="8"/>
      <c r="C1172" s="8"/>
      <c r="D1172" s="8"/>
      <c r="E1172" s="43">
        <f t="shared" si="650"/>
        <v>1</v>
      </c>
      <c r="F1172" s="43">
        <f t="shared" si="640"/>
        <v>0</v>
      </c>
      <c r="G1172" s="43">
        <f t="shared" si="641"/>
        <v>0</v>
      </c>
      <c r="H1172" s="43">
        <f t="shared" si="651"/>
        <v>0</v>
      </c>
      <c r="I1172" s="43">
        <f t="shared" si="642"/>
        <v>0</v>
      </c>
      <c r="J1172" s="43">
        <f t="shared" si="643"/>
        <v>0</v>
      </c>
      <c r="K1172" s="8"/>
      <c r="L1172" s="17" t="str">
        <f t="shared" si="644"/>
        <v>П</v>
      </c>
      <c r="M1172" s="20"/>
      <c r="N1172" s="18"/>
      <c r="O1172" s="18"/>
      <c r="P1172" s="19"/>
      <c r="Q1172" s="10"/>
      <c r="R1172" s="8"/>
      <c r="S1172" s="8"/>
      <c r="T1172" s="8"/>
      <c r="U1172" s="43">
        <f t="shared" si="652"/>
        <v>1</v>
      </c>
      <c r="V1172" s="43">
        <f t="shared" si="645"/>
        <v>0</v>
      </c>
      <c r="W1172" s="43">
        <f t="shared" si="646"/>
        <v>0</v>
      </c>
      <c r="X1172" s="43">
        <f t="shared" si="653"/>
        <v>0</v>
      </c>
      <c r="Y1172" s="43">
        <f t="shared" si="647"/>
        <v>0</v>
      </c>
      <c r="Z1172" s="43">
        <f t="shared" si="648"/>
        <v>0</v>
      </c>
      <c r="AA1172" s="8"/>
      <c r="AB1172" s="17" t="str">
        <f t="shared" si="649"/>
        <v>П</v>
      </c>
      <c r="AC1172" s="20"/>
      <c r="AD1172" s="18"/>
      <c r="AE1172" s="18"/>
      <c r="AF1172" s="19"/>
    </row>
    <row r="1173" spans="2:32" ht="18.75" x14ac:dyDescent="0.25">
      <c r="B1173" s="8"/>
      <c r="C1173" s="8"/>
      <c r="D1173" s="8"/>
      <c r="E1173" s="21">
        <f t="shared" ref="E1173:J1173" si="654">SUM(E1163:E1167)</f>
        <v>5</v>
      </c>
      <c r="F1173" s="22">
        <f t="shared" si="654"/>
        <v>0</v>
      </c>
      <c r="G1173" s="22">
        <f t="shared" si="654"/>
        <v>0</v>
      </c>
      <c r="H1173" s="23">
        <f t="shared" si="654"/>
        <v>0</v>
      </c>
      <c r="I1173" s="22">
        <f t="shared" si="654"/>
        <v>0</v>
      </c>
      <c r="J1173" s="22">
        <f t="shared" si="654"/>
        <v>0</v>
      </c>
      <c r="K1173" s="8"/>
      <c r="L1173" s="8"/>
      <c r="M1173" s="20"/>
      <c r="N1173" s="9"/>
      <c r="O1173" s="9"/>
      <c r="P1173" s="18">
        <f>SUM(P1163:P1172)</f>
        <v>0</v>
      </c>
      <c r="Q1173" s="10"/>
      <c r="R1173" s="8"/>
      <c r="S1173" s="8"/>
      <c r="T1173" s="8"/>
      <c r="U1173" s="21">
        <f t="shared" ref="U1173:Z1173" si="655">SUM(U1163:U1167)</f>
        <v>5</v>
      </c>
      <c r="V1173" s="22">
        <f t="shared" si="655"/>
        <v>0</v>
      </c>
      <c r="W1173" s="22">
        <f t="shared" si="655"/>
        <v>0</v>
      </c>
      <c r="X1173" s="23">
        <f t="shared" si="655"/>
        <v>0</v>
      </c>
      <c r="Y1173" s="22">
        <f t="shared" si="655"/>
        <v>0</v>
      </c>
      <c r="Z1173" s="22">
        <f t="shared" si="655"/>
        <v>0</v>
      </c>
      <c r="AA1173" s="8"/>
      <c r="AB1173" s="8"/>
      <c r="AC1173" s="20"/>
      <c r="AD1173" s="9"/>
      <c r="AE1173" s="9"/>
      <c r="AF1173" s="19">
        <f>SUM(AF1163:AF1172)</f>
        <v>0</v>
      </c>
    </row>
    <row r="1174" spans="2:32" ht="15.75" x14ac:dyDescent="0.25"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8"/>
      <c r="N1174" s="24"/>
      <c r="O1174" s="9"/>
      <c r="P1174" s="8">
        <f>SUM(P1163:P1173)</f>
        <v>0</v>
      </c>
      <c r="Q1174" s="10"/>
      <c r="R1174" s="8"/>
      <c r="S1174" s="8"/>
      <c r="T1174" s="8"/>
      <c r="U1174" s="8"/>
      <c r="V1174" s="8"/>
      <c r="W1174" s="8"/>
      <c r="X1174" s="8"/>
      <c r="Y1174" s="8"/>
      <c r="Z1174" s="8"/>
      <c r="AA1174" s="8"/>
      <c r="AB1174" s="8"/>
      <c r="AC1174" s="8"/>
      <c r="AD1174" s="58"/>
      <c r="AE1174" s="58"/>
      <c r="AF1174" s="8"/>
    </row>
    <row r="1175" spans="2:32" ht="18.75" x14ac:dyDescent="0.25">
      <c r="B1175" s="8"/>
      <c r="C1175" s="8"/>
      <c r="D1175" s="8"/>
      <c r="E1175" s="25">
        <f t="shared" ref="E1175:J1175" si="656">SUM(E1168:E1172)</f>
        <v>5</v>
      </c>
      <c r="F1175" s="22">
        <f t="shared" si="656"/>
        <v>0</v>
      </c>
      <c r="G1175" s="22">
        <f t="shared" si="656"/>
        <v>0</v>
      </c>
      <c r="H1175" s="14">
        <f t="shared" si="656"/>
        <v>0</v>
      </c>
      <c r="I1175" s="22">
        <f t="shared" si="656"/>
        <v>0</v>
      </c>
      <c r="J1175" s="22">
        <f t="shared" si="656"/>
        <v>0</v>
      </c>
      <c r="K1175" s="8"/>
      <c r="L1175" s="8"/>
      <c r="M1175" s="8"/>
      <c r="N1175" s="9"/>
      <c r="O1175" s="8"/>
      <c r="P1175" s="8"/>
      <c r="Q1175" s="10"/>
      <c r="R1175" s="8"/>
      <c r="S1175" s="8"/>
      <c r="T1175" s="8"/>
      <c r="U1175" s="25">
        <f t="shared" ref="U1175:Z1175" si="657">SUM(U1168:U1172)</f>
        <v>5</v>
      </c>
      <c r="V1175" s="22">
        <f t="shared" si="657"/>
        <v>0</v>
      </c>
      <c r="W1175" s="22">
        <f t="shared" si="657"/>
        <v>0</v>
      </c>
      <c r="X1175" s="14">
        <f t="shared" si="657"/>
        <v>0</v>
      </c>
      <c r="Y1175" s="22">
        <f t="shared" si="657"/>
        <v>0</v>
      </c>
      <c r="Z1175" s="22">
        <f t="shared" si="657"/>
        <v>0</v>
      </c>
      <c r="AA1175" s="8"/>
      <c r="AB1175" s="8"/>
      <c r="AC1175" s="8"/>
      <c r="AD1175" s="8"/>
      <c r="AE1175" s="8"/>
      <c r="AF1175" s="8"/>
    </row>
    <row r="1176" spans="2:32" ht="18.75" x14ac:dyDescent="0.25">
      <c r="B1176" s="8"/>
      <c r="C1176" s="8"/>
      <c r="D1176" s="8"/>
      <c r="E1176" s="12">
        <f t="shared" ref="E1176:J1176" si="658">SUM(E1163:E1172)</f>
        <v>10</v>
      </c>
      <c r="F1176" s="22">
        <f t="shared" si="658"/>
        <v>0</v>
      </c>
      <c r="G1176" s="22">
        <f t="shared" si="658"/>
        <v>0</v>
      </c>
      <c r="H1176" s="14">
        <f t="shared" si="658"/>
        <v>0</v>
      </c>
      <c r="I1176" s="22">
        <f t="shared" si="658"/>
        <v>0</v>
      </c>
      <c r="J1176" s="22">
        <f t="shared" si="658"/>
        <v>0</v>
      </c>
      <c r="K1176" s="8"/>
      <c r="L1176" s="8"/>
      <c r="M1176" s="8"/>
      <c r="N1176" s="9"/>
      <c r="O1176" s="8"/>
      <c r="P1176" s="8"/>
      <c r="Q1176" s="10"/>
      <c r="R1176" s="8"/>
      <c r="S1176" s="8"/>
      <c r="T1176" s="8"/>
      <c r="U1176" s="12">
        <f t="shared" ref="U1176:Z1176" si="659">SUM(U1163:U1172)</f>
        <v>10</v>
      </c>
      <c r="V1176" s="22">
        <f t="shared" si="659"/>
        <v>0</v>
      </c>
      <c r="W1176" s="22">
        <f t="shared" si="659"/>
        <v>0</v>
      </c>
      <c r="X1176" s="14">
        <f t="shared" si="659"/>
        <v>0</v>
      </c>
      <c r="Y1176" s="22">
        <f t="shared" si="659"/>
        <v>0</v>
      </c>
      <c r="Z1176" s="22">
        <f t="shared" si="659"/>
        <v>0</v>
      </c>
      <c r="AA1176" s="8"/>
      <c r="AB1176" s="8"/>
      <c r="AC1176" s="8"/>
      <c r="AD1176" s="8"/>
      <c r="AE1176" s="8"/>
      <c r="AF1176" s="8"/>
    </row>
    <row r="1177" spans="2:32" ht="15" x14ac:dyDescent="0.25"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  <c r="M1177" s="8"/>
      <c r="N1177" s="9"/>
      <c r="O1177" s="8"/>
      <c r="P1177" s="8"/>
      <c r="Q1177" s="10"/>
      <c r="R1177" s="8"/>
      <c r="S1177" s="8"/>
      <c r="T1177" s="8"/>
      <c r="U1177" s="8"/>
      <c r="V1177" s="8"/>
      <c r="W1177" s="8"/>
      <c r="X1177" s="8"/>
      <c r="Y1177" s="8"/>
      <c r="Z1177" s="8"/>
      <c r="AA1177" s="8"/>
      <c r="AB1177" s="8"/>
      <c r="AC1177" s="8"/>
      <c r="AD1177" s="8"/>
      <c r="AE1177" s="8"/>
      <c r="AF1177" s="8"/>
    </row>
    <row r="1178" spans="2:32" ht="15" x14ac:dyDescent="0.25"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8"/>
      <c r="M1178" s="8"/>
      <c r="N1178" s="9"/>
      <c r="O1178" s="8"/>
      <c r="P1178" s="8"/>
      <c r="Q1178" s="10"/>
      <c r="R1178" s="8"/>
      <c r="S1178" s="8"/>
      <c r="T1178" s="8"/>
      <c r="U1178" s="8"/>
      <c r="V1178" s="8"/>
      <c r="W1178" s="8"/>
      <c r="X1178" s="8"/>
      <c r="Y1178" s="8"/>
      <c r="Z1178" s="8"/>
      <c r="AA1178" s="8"/>
      <c r="AB1178" s="8"/>
      <c r="AC1178" s="8"/>
      <c r="AD1178" s="8"/>
      <c r="AE1178" s="8"/>
      <c r="AF1178" s="8"/>
    </row>
    <row r="1179" spans="2:32" ht="15" x14ac:dyDescent="0.25"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  <c r="M1179" s="8"/>
      <c r="N1179" s="9"/>
      <c r="O1179" s="8"/>
      <c r="P1179" s="8"/>
      <c r="Q1179" s="10"/>
      <c r="R1179" s="8"/>
      <c r="S1179" s="8"/>
      <c r="T1179" s="8"/>
      <c r="U1179" s="8"/>
      <c r="V1179" s="8"/>
      <c r="W1179" s="8"/>
      <c r="X1179" s="8"/>
      <c r="Y1179" s="8"/>
      <c r="Z1179" s="8"/>
      <c r="AA1179" s="8"/>
      <c r="AB1179" s="8"/>
      <c r="AC1179" s="8"/>
      <c r="AD1179" s="8"/>
      <c r="AE1179" s="8"/>
      <c r="AF1179" s="8"/>
    </row>
    <row r="1180" spans="2:32" ht="15" x14ac:dyDescent="0.25"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8"/>
      <c r="M1180" s="8"/>
      <c r="N1180" s="9"/>
      <c r="O1180" s="8"/>
      <c r="P1180" s="8"/>
      <c r="Q1180" s="10"/>
      <c r="R1180" s="8"/>
      <c r="S1180" s="8"/>
      <c r="T1180" s="8"/>
      <c r="U1180" s="8"/>
      <c r="V1180" s="8"/>
      <c r="W1180" s="8"/>
      <c r="X1180" s="8"/>
      <c r="Y1180" s="8"/>
      <c r="Z1180" s="8"/>
      <c r="AA1180" s="8"/>
      <c r="AB1180" s="8"/>
      <c r="AC1180" s="8"/>
      <c r="AD1180" s="8"/>
      <c r="AE1180" s="8"/>
      <c r="AF1180" s="8"/>
    </row>
    <row r="1181" spans="2:32" ht="15" x14ac:dyDescent="0.25"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  <c r="M1181" s="8"/>
      <c r="N1181" s="9"/>
      <c r="O1181" s="8"/>
      <c r="P1181" s="8"/>
      <c r="Q1181" s="10"/>
      <c r="R1181" s="8"/>
      <c r="S1181" s="8"/>
      <c r="T1181" s="8"/>
      <c r="U1181" s="8"/>
      <c r="V1181" s="8"/>
      <c r="W1181" s="8"/>
      <c r="X1181" s="8"/>
      <c r="Y1181" s="8"/>
      <c r="Z1181" s="8"/>
      <c r="AA1181" s="8"/>
      <c r="AB1181" s="8"/>
      <c r="AC1181" s="8"/>
      <c r="AD1181" s="8"/>
      <c r="AE1181" s="8"/>
      <c r="AF1181" s="8"/>
    </row>
    <row r="1182" spans="2:32" ht="18.75" x14ac:dyDescent="0.3">
      <c r="B1182" s="59" t="s">
        <v>7</v>
      </c>
      <c r="C1182" s="60"/>
      <c r="D1182" s="26">
        <f>B1159</f>
        <v>33</v>
      </c>
      <c r="E1182" s="59">
        <f>D1159</f>
        <v>44763</v>
      </c>
      <c r="F1182" s="61"/>
      <c r="G1182" s="61"/>
      <c r="H1182" s="62"/>
      <c r="I1182" s="59" t="str">
        <f>Y1159</f>
        <v>чемпионат</v>
      </c>
      <c r="J1182" s="63"/>
      <c r="K1182" s="63"/>
      <c r="L1182" s="63"/>
      <c r="M1182" s="63"/>
      <c r="N1182" s="60"/>
      <c r="O1182" s="8"/>
      <c r="P1182" s="64" t="s">
        <v>8</v>
      </c>
      <c r="Q1182" s="65"/>
      <c r="R1182" s="65"/>
      <c r="S1182" s="65"/>
      <c r="T1182" s="65"/>
      <c r="U1182" s="65"/>
      <c r="V1182" s="27" t="s">
        <v>9</v>
      </c>
      <c r="W1182" s="28" t="s">
        <v>10</v>
      </c>
      <c r="X1182" s="8"/>
      <c r="Y1182" s="66" t="s">
        <v>11</v>
      </c>
      <c r="Z1182" s="67"/>
      <c r="AA1182" s="67"/>
      <c r="AB1182" s="67"/>
      <c r="AC1182" s="67"/>
      <c r="AD1182" s="67"/>
      <c r="AE1182" s="29" t="s">
        <v>9</v>
      </c>
      <c r="AF1182" s="30" t="s">
        <v>10</v>
      </c>
    </row>
    <row r="1183" spans="2:32" ht="15.75" x14ac:dyDescent="0.25">
      <c r="B1183" s="68" t="str">
        <f>I1159</f>
        <v>ком 1</v>
      </c>
      <c r="C1183" s="69"/>
      <c r="D1183" s="70"/>
      <c r="E1183" s="74" t="s">
        <v>12</v>
      </c>
      <c r="F1183" s="74"/>
      <c r="G1183" s="74" t="s">
        <v>13</v>
      </c>
      <c r="H1183" s="74"/>
      <c r="I1183" s="49" t="s">
        <v>14</v>
      </c>
      <c r="J1183" s="51"/>
      <c r="K1183" s="44" t="s">
        <v>15</v>
      </c>
      <c r="L1183" s="45"/>
      <c r="M1183" s="19"/>
      <c r="N1183" s="19"/>
      <c r="O1183" s="8"/>
      <c r="P1183" s="44" t="s">
        <v>16</v>
      </c>
      <c r="Q1183" s="45"/>
      <c r="R1183" s="43" t="s">
        <v>17</v>
      </c>
      <c r="S1183" s="43" t="s">
        <v>18</v>
      </c>
      <c r="T1183" s="41" t="s">
        <v>19</v>
      </c>
      <c r="U1183" s="43" t="s">
        <v>20</v>
      </c>
      <c r="V1183" s="31"/>
      <c r="W1183" s="32"/>
      <c r="X1183" s="8"/>
      <c r="Y1183" s="44" t="s">
        <v>16</v>
      </c>
      <c r="Z1183" s="45"/>
      <c r="AA1183" s="43" t="s">
        <v>21</v>
      </c>
      <c r="AB1183" s="43" t="s">
        <v>18</v>
      </c>
      <c r="AC1183" s="41" t="s">
        <v>22</v>
      </c>
      <c r="AD1183" s="43" t="s">
        <v>20</v>
      </c>
      <c r="AE1183" s="31"/>
      <c r="AF1183" s="32"/>
    </row>
    <row r="1184" spans="2:32" ht="15.75" x14ac:dyDescent="0.25">
      <c r="B1184" s="71"/>
      <c r="C1184" s="72"/>
      <c r="D1184" s="73"/>
      <c r="E1184" s="43">
        <f>SUM(I1163:I1172)</f>
        <v>0</v>
      </c>
      <c r="F1184" s="33" t="s">
        <v>23</v>
      </c>
      <c r="G1184" s="43">
        <f>SUM(J1163:J1172)</f>
        <v>0</v>
      </c>
      <c r="H1184" s="33" t="s">
        <v>23</v>
      </c>
      <c r="I1184" s="31"/>
      <c r="J1184" s="31" t="s">
        <v>20</v>
      </c>
      <c r="K1184" s="44" t="s">
        <v>24</v>
      </c>
      <c r="L1184" s="45"/>
      <c r="M1184" s="44">
        <f>SUM(M1183:N1183)</f>
        <v>0</v>
      </c>
      <c r="N1184" s="45"/>
      <c r="O1184" s="8"/>
      <c r="P1184" s="44" t="s">
        <v>16</v>
      </c>
      <c r="Q1184" s="45"/>
      <c r="R1184" s="43" t="s">
        <v>25</v>
      </c>
      <c r="S1184" s="43" t="s">
        <v>18</v>
      </c>
      <c r="T1184" s="41" t="s">
        <v>26</v>
      </c>
      <c r="U1184" s="43" t="s">
        <v>20</v>
      </c>
      <c r="V1184" s="31"/>
      <c r="W1184" s="32"/>
      <c r="X1184" s="8"/>
      <c r="Y1184" s="44" t="s">
        <v>16</v>
      </c>
      <c r="Z1184" s="45"/>
      <c r="AA1184" s="43" t="s">
        <v>27</v>
      </c>
      <c r="AB1184" s="43" t="s">
        <v>18</v>
      </c>
      <c r="AC1184" s="41" t="s">
        <v>28</v>
      </c>
      <c r="AD1184" s="43" t="s">
        <v>20</v>
      </c>
      <c r="AE1184" s="31"/>
      <c r="AF1184" s="32"/>
    </row>
    <row r="1185" spans="1:32" ht="15.75" customHeight="1" x14ac:dyDescent="0.25">
      <c r="B1185" s="74" t="str">
        <f>R1159</f>
        <v>ком 2</v>
      </c>
      <c r="C1185" s="74"/>
      <c r="D1185" s="74"/>
      <c r="E1185" s="74" t="s">
        <v>12</v>
      </c>
      <c r="F1185" s="74"/>
      <c r="G1185" s="74" t="s">
        <v>13</v>
      </c>
      <c r="H1185" s="74"/>
      <c r="I1185" s="49" t="s">
        <v>14</v>
      </c>
      <c r="J1185" s="51"/>
      <c r="K1185" s="78">
        <f>P1173/30</f>
        <v>0</v>
      </c>
      <c r="L1185" s="79"/>
      <c r="M1185" s="82">
        <f>AF1173/30</f>
        <v>0</v>
      </c>
      <c r="N1185" s="82"/>
      <c r="O1185" s="8"/>
      <c r="P1185" s="44" t="s">
        <v>16</v>
      </c>
      <c r="Q1185" s="45"/>
      <c r="R1185" s="43" t="s">
        <v>29</v>
      </c>
      <c r="S1185" s="43" t="s">
        <v>18</v>
      </c>
      <c r="T1185" s="83" t="s">
        <v>30</v>
      </c>
      <c r="U1185" s="84"/>
      <c r="V1185" s="31"/>
      <c r="W1185" s="32"/>
      <c r="X1185" s="8"/>
      <c r="Y1185" s="44" t="s">
        <v>16</v>
      </c>
      <c r="Z1185" s="45"/>
      <c r="AA1185" s="43" t="s">
        <v>31</v>
      </c>
      <c r="AB1185" s="44" t="s">
        <v>32</v>
      </c>
      <c r="AC1185" s="77"/>
      <c r="AD1185" s="45"/>
      <c r="AE1185" s="31"/>
      <c r="AF1185" s="32"/>
    </row>
    <row r="1186" spans="1:32" ht="15.75" customHeight="1" x14ac:dyDescent="0.25">
      <c r="B1186" s="74"/>
      <c r="C1186" s="74"/>
      <c r="D1186" s="74"/>
      <c r="E1186" s="43">
        <f>SUM(Y1163:Y1172)</f>
        <v>0</v>
      </c>
      <c r="F1186" s="33" t="s">
        <v>23</v>
      </c>
      <c r="G1186" s="43">
        <f>SUM(Z1163:Z1172)</f>
        <v>0</v>
      </c>
      <c r="H1186" s="33" t="s">
        <v>23</v>
      </c>
      <c r="I1186" s="32"/>
      <c r="J1186" s="34" t="s">
        <v>20</v>
      </c>
      <c r="K1186" s="80"/>
      <c r="L1186" s="81"/>
      <c r="M1186" s="82"/>
      <c r="N1186" s="82"/>
      <c r="O1186" s="8"/>
      <c r="P1186" s="44" t="s">
        <v>33</v>
      </c>
      <c r="Q1186" s="77"/>
      <c r="R1186" s="77"/>
      <c r="S1186" s="77"/>
      <c r="T1186" s="77"/>
      <c r="U1186" s="45"/>
      <c r="V1186" s="32">
        <f>SUM(V1183:V1185)</f>
        <v>0</v>
      </c>
      <c r="W1186" s="32">
        <f>SUM(W1183:W1185)</f>
        <v>0</v>
      </c>
      <c r="X1186" s="8"/>
      <c r="Y1186" s="44" t="s">
        <v>16</v>
      </c>
      <c r="Z1186" s="45"/>
      <c r="AA1186" s="43" t="s">
        <v>34</v>
      </c>
      <c r="AB1186" s="44" t="s">
        <v>32</v>
      </c>
      <c r="AC1186" s="77"/>
      <c r="AD1186" s="45"/>
      <c r="AE1186" s="31"/>
      <c r="AF1186" s="32"/>
    </row>
    <row r="1187" spans="1:32" ht="18.75" x14ac:dyDescent="0.25">
      <c r="B1187" s="8"/>
      <c r="C1187" s="8"/>
      <c r="D1187" s="8"/>
      <c r="E1187" s="8"/>
      <c r="F1187" s="46" t="s">
        <v>35</v>
      </c>
      <c r="G1187" s="47"/>
      <c r="H1187" s="47"/>
      <c r="I1187" s="47"/>
      <c r="J1187" s="48"/>
      <c r="K1187" s="35" t="str">
        <f>_xlfn.CONCAT(F1175," ",":"," ",F1173)</f>
        <v>0 : 0</v>
      </c>
      <c r="L1187" s="22">
        <f>F1176</f>
        <v>0</v>
      </c>
      <c r="M1187" s="35" t="str">
        <f>_xlfn.CONCAT(V1175," ",":"," ",V1173)</f>
        <v>0 : 0</v>
      </c>
      <c r="N1187" s="22">
        <f>V1176</f>
        <v>0</v>
      </c>
      <c r="O1187" s="8"/>
      <c r="P1187" s="44" t="s">
        <v>36</v>
      </c>
      <c r="Q1187" s="77"/>
      <c r="R1187" s="77"/>
      <c r="S1187" s="77"/>
      <c r="T1187" s="77"/>
      <c r="U1187" s="45"/>
      <c r="V1187" s="44">
        <f>V1186+W1186</f>
        <v>0</v>
      </c>
      <c r="W1187" s="45"/>
      <c r="X1187" s="8"/>
      <c r="Y1187" s="44" t="s">
        <v>16</v>
      </c>
      <c r="Z1187" s="45"/>
      <c r="AA1187" s="43" t="s">
        <v>37</v>
      </c>
      <c r="AB1187" s="44" t="s">
        <v>32</v>
      </c>
      <c r="AC1187" s="77"/>
      <c r="AD1187" s="45"/>
      <c r="AE1187" s="31"/>
      <c r="AF1187" s="32"/>
    </row>
    <row r="1188" spans="1:32" ht="18.75" x14ac:dyDescent="0.25">
      <c r="B1188" s="75" t="str">
        <f>IF((M1183)&gt;(N1183),"П1",IF((M1183)&lt;(N1183),"П2","Н"))</f>
        <v>Н</v>
      </c>
      <c r="C1188" s="75"/>
      <c r="D1188" s="36">
        <v>5</v>
      </c>
      <c r="E1188" s="42" t="s">
        <v>38</v>
      </c>
      <c r="F1188" s="46" t="s">
        <v>39</v>
      </c>
      <c r="G1188" s="47"/>
      <c r="H1188" s="47"/>
      <c r="I1188" s="47"/>
      <c r="J1188" s="48"/>
      <c r="K1188" s="35" t="str">
        <f>_xlfn.CONCAT(G1175," ",":"," ",G1173)</f>
        <v>0 : 0</v>
      </c>
      <c r="L1188" s="22">
        <f>G1176</f>
        <v>0</v>
      </c>
      <c r="M1188" s="35" t="str">
        <f>_xlfn.CONCAT(W1175," ",":"," ",W1173)</f>
        <v>0 : 0</v>
      </c>
      <c r="N1188" s="22">
        <f>W1176</f>
        <v>0</v>
      </c>
      <c r="O1188" s="8"/>
      <c r="P1188" s="76" t="s">
        <v>40</v>
      </c>
      <c r="Q1188" s="76"/>
      <c r="R1188" s="76"/>
      <c r="S1188" s="76"/>
      <c r="T1188" s="76"/>
      <c r="U1188" s="37">
        <v>1</v>
      </c>
      <c r="V1188" s="38" t="s">
        <v>41</v>
      </c>
      <c r="W1188" s="38">
        <v>2</v>
      </c>
      <c r="X1188" s="8"/>
      <c r="Y1188" s="44" t="s">
        <v>42</v>
      </c>
      <c r="Z1188" s="77"/>
      <c r="AA1188" s="77"/>
      <c r="AB1188" s="77"/>
      <c r="AC1188" s="77"/>
      <c r="AD1188" s="45"/>
      <c r="AE1188" s="32">
        <f>SUM(AE1183:AE1187)</f>
        <v>0</v>
      </c>
      <c r="AF1188" s="32">
        <f>SUM(AF1183:AF1187)</f>
        <v>0</v>
      </c>
    </row>
    <row r="1189" spans="1:32" ht="18.75" x14ac:dyDescent="0.25">
      <c r="B1189" s="42">
        <v>3</v>
      </c>
      <c r="C1189" s="42" t="s">
        <v>43</v>
      </c>
      <c r="D1189" s="42" t="s">
        <v>44</v>
      </c>
      <c r="E1189" s="42" t="s">
        <v>45</v>
      </c>
      <c r="F1189" s="46" t="s">
        <v>46</v>
      </c>
      <c r="G1189" s="47"/>
      <c r="H1189" s="47"/>
      <c r="I1189" s="47"/>
      <c r="J1189" s="48"/>
      <c r="K1189" s="35" t="str">
        <f>_xlfn.CONCAT(H1175," ",":"," ",H1173)</f>
        <v>0 : 0</v>
      </c>
      <c r="L1189" s="39">
        <f>H1176</f>
        <v>0</v>
      </c>
      <c r="M1189" s="35" t="str">
        <f>_xlfn.CONCAT(X1175," ",":"," ",X1173)</f>
        <v>0 : 0</v>
      </c>
      <c r="N1189" s="39">
        <f>X1176</f>
        <v>0</v>
      </c>
      <c r="O1189" s="8"/>
      <c r="P1189" s="76"/>
      <c r="Q1189" s="76"/>
      <c r="R1189" s="76"/>
      <c r="S1189" s="76"/>
      <c r="T1189" s="76"/>
      <c r="U1189" s="40"/>
      <c r="V1189" s="40"/>
      <c r="W1189" s="40"/>
      <c r="X1189" s="8"/>
      <c r="Y1189" s="44" t="s">
        <v>47</v>
      </c>
      <c r="Z1189" s="77"/>
      <c r="AA1189" s="77"/>
      <c r="AB1189" s="77"/>
      <c r="AC1189" s="77"/>
      <c r="AD1189" s="45"/>
      <c r="AE1189" s="44">
        <f>AE1188+AF1188</f>
        <v>0</v>
      </c>
      <c r="AF1189" s="45"/>
    </row>
    <row r="1190" spans="1:32" ht="18.75" x14ac:dyDescent="0.25">
      <c r="B1190" s="42" t="str">
        <f>IF((C1190)&gt;(D1190),"1&gt;2",IF((C1190)&lt;(D1190),"1&lt;2","1=2"))</f>
        <v>1=2</v>
      </c>
      <c r="C1190" s="42">
        <f>P1163+P1164+P1165+P1166+P1167</f>
        <v>0</v>
      </c>
      <c r="D1190" s="42">
        <f>AF1163+AF1164+AF1165+AF1166+AF1167</f>
        <v>0</v>
      </c>
      <c r="E1190" s="42" t="str">
        <f>IF((P1168+P1169+P1170+P1171+P1172)&gt;(AF1168+AF1169+AF1170+AF1171+AF1172),"1&gt;2",IF((P1168+P1169+P1170+P1171+P1172)&lt;(AF1168+AF1169+AF1170+AF1171+AF1172),"1&lt;2","1=2"))</f>
        <v>1=2</v>
      </c>
      <c r="F1190" s="46" t="s">
        <v>48</v>
      </c>
      <c r="G1190" s="47"/>
      <c r="H1190" s="47"/>
      <c r="I1190" s="47"/>
      <c r="J1190" s="48"/>
      <c r="K1190" s="35" t="str">
        <f>_xlfn.CONCAT(E1175," ",":"," ",E1173)</f>
        <v>5 : 5</v>
      </c>
      <c r="L1190" s="39">
        <f>E1176</f>
        <v>10</v>
      </c>
      <c r="M1190" s="35" t="str">
        <f>_xlfn.CONCAT(U1175," ",":"," ",U1173)</f>
        <v>5 : 5</v>
      </c>
      <c r="N1190" s="39">
        <f>U1176</f>
        <v>10</v>
      </c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  <c r="Z1190" s="8"/>
      <c r="AA1190" s="8"/>
      <c r="AB1190" s="8"/>
      <c r="AC1190" s="8"/>
      <c r="AD1190" s="9"/>
      <c r="AE1190" s="8"/>
      <c r="AF1190" s="8"/>
    </row>
    <row r="1191" spans="1:32" ht="15" x14ac:dyDescent="0.25"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  <c r="M1191" s="8"/>
      <c r="N1191" s="9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  <c r="Z1191" s="8"/>
      <c r="AA1191" s="8"/>
      <c r="AB1191" s="8"/>
      <c r="AC1191" s="8"/>
      <c r="AD1191" s="9"/>
      <c r="AE1191" s="8"/>
      <c r="AF1191" s="8"/>
    </row>
    <row r="1192" spans="1:32" ht="15" x14ac:dyDescent="0.25"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8"/>
      <c r="M1192" s="8"/>
      <c r="N1192" s="9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  <c r="Z1192" s="8"/>
      <c r="AA1192" s="8"/>
      <c r="AB1192" s="8"/>
      <c r="AC1192" s="8"/>
      <c r="AD1192" s="9"/>
      <c r="AE1192" s="8"/>
      <c r="AF1192" s="8"/>
    </row>
    <row r="1193" spans="1:32" ht="15" x14ac:dyDescent="0.25">
      <c r="A1193" s="2"/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6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</row>
    <row r="1194" spans="1:32" x14ac:dyDescent="0.2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3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3"/>
      <c r="AE1194" s="2"/>
      <c r="AF1194" s="2"/>
    </row>
    <row r="1195" spans="1:32" ht="18.75" x14ac:dyDescent="0.3">
      <c r="B1195" s="44">
        <v>34</v>
      </c>
      <c r="C1195" s="45"/>
      <c r="D1195" s="49">
        <v>44763</v>
      </c>
      <c r="E1195" s="50"/>
      <c r="F1195" s="50"/>
      <c r="G1195" s="50"/>
      <c r="H1195" s="51"/>
      <c r="I1195" s="52" t="s">
        <v>43</v>
      </c>
      <c r="J1195" s="53"/>
      <c r="K1195" s="53"/>
      <c r="L1195" s="53"/>
      <c r="M1195" s="53"/>
      <c r="N1195" s="53"/>
      <c r="O1195" s="53"/>
      <c r="P1195" s="54"/>
      <c r="Q1195" s="10"/>
      <c r="R1195" s="52" t="s">
        <v>44</v>
      </c>
      <c r="S1195" s="53"/>
      <c r="T1195" s="53"/>
      <c r="U1195" s="53"/>
      <c r="V1195" s="53"/>
      <c r="W1195" s="53"/>
      <c r="X1195" s="54"/>
      <c r="Y1195" s="55" t="s">
        <v>49</v>
      </c>
      <c r="Z1195" s="56"/>
      <c r="AA1195" s="56"/>
      <c r="AB1195" s="56"/>
      <c r="AC1195" s="56"/>
      <c r="AD1195" s="56"/>
      <c r="AE1195" s="56"/>
      <c r="AF1195" s="57"/>
    </row>
    <row r="1196" spans="1:32" ht="15" x14ac:dyDescent="0.25"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8"/>
      <c r="M1196" s="8"/>
      <c r="N1196" s="9"/>
      <c r="O1196" s="8"/>
      <c r="P1196" s="8"/>
      <c r="Q1196" s="10"/>
      <c r="R1196" s="8"/>
      <c r="S1196" s="8"/>
      <c r="T1196" s="8"/>
      <c r="U1196" s="8"/>
      <c r="V1196" s="8"/>
      <c r="W1196" s="8"/>
      <c r="X1196" s="8"/>
      <c r="Y1196" s="8"/>
      <c r="Z1196" s="8"/>
      <c r="AA1196" s="8"/>
      <c r="AB1196" s="8"/>
      <c r="AC1196" s="8"/>
      <c r="AD1196" s="9"/>
      <c r="AE1196" s="8"/>
      <c r="AF1196" s="8"/>
    </row>
    <row r="1197" spans="1:32" ht="15" x14ac:dyDescent="0.25"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  <c r="M1197" s="8"/>
      <c r="N1197" s="9"/>
      <c r="O1197" s="8"/>
      <c r="P1197" s="8"/>
      <c r="Q1197" s="10"/>
      <c r="R1197" s="8"/>
      <c r="S1197" s="8"/>
      <c r="T1197" s="8"/>
      <c r="U1197" s="8"/>
      <c r="V1197" s="8"/>
      <c r="W1197" s="8"/>
      <c r="X1197" s="8"/>
      <c r="Y1197" s="8"/>
      <c r="Z1197" s="8"/>
      <c r="AA1197" s="8"/>
      <c r="AB1197" s="8"/>
      <c r="AC1197" s="8"/>
      <c r="AD1197" s="9"/>
      <c r="AE1197" s="8"/>
      <c r="AF1197" s="8"/>
    </row>
    <row r="1198" spans="1:32" ht="15.75" x14ac:dyDescent="0.25">
      <c r="B1198" s="11"/>
      <c r="C1198" s="8"/>
      <c r="D1198" s="8"/>
      <c r="E1198" s="12" t="s">
        <v>1</v>
      </c>
      <c r="F1198" s="13" t="s">
        <v>2</v>
      </c>
      <c r="G1198" s="43" t="s">
        <v>3</v>
      </c>
      <c r="H1198" s="14" t="s">
        <v>4</v>
      </c>
      <c r="I1198" s="15" t="s">
        <v>5</v>
      </c>
      <c r="J1198" s="16" t="s">
        <v>6</v>
      </c>
      <c r="K1198" s="8"/>
      <c r="L1198" s="8"/>
      <c r="M1198" s="8"/>
      <c r="N1198" s="9"/>
      <c r="O1198" s="8"/>
      <c r="P1198" s="8"/>
      <c r="Q1198" s="10"/>
      <c r="R1198" s="11"/>
      <c r="S1198" s="8"/>
      <c r="T1198" s="8"/>
      <c r="U1198" s="12" t="s">
        <v>1</v>
      </c>
      <c r="V1198" s="13" t="s">
        <v>2</v>
      </c>
      <c r="W1198" s="43" t="s">
        <v>3</v>
      </c>
      <c r="X1198" s="14" t="s">
        <v>4</v>
      </c>
      <c r="Y1198" s="15" t="s">
        <v>5</v>
      </c>
      <c r="Z1198" s="16" t="s">
        <v>6</v>
      </c>
      <c r="AA1198" s="8"/>
      <c r="AB1198" s="8"/>
      <c r="AC1198" s="8"/>
      <c r="AD1198" s="9"/>
      <c r="AE1198" s="8"/>
      <c r="AF1198" s="8"/>
    </row>
    <row r="1199" spans="1:32" ht="15.75" x14ac:dyDescent="0.25">
      <c r="B1199" s="8"/>
      <c r="C1199" s="8"/>
      <c r="D1199" s="8"/>
      <c r="E1199" s="43">
        <f>IF(P1199=0,1,0)</f>
        <v>1</v>
      </c>
      <c r="F1199" s="43">
        <f t="shared" ref="F1199:F1208" si="660">IF(AND(P1199=3,N1199*O1199=0),1,0)</f>
        <v>0</v>
      </c>
      <c r="G1199" s="43">
        <f t="shared" ref="G1199:G1208" si="661">IF(AND(P1199=3,I1199-J1199&gt;=2),1,0)</f>
        <v>0</v>
      </c>
      <c r="H1199" s="43">
        <f>IF(P1199=3,1,0)</f>
        <v>0</v>
      </c>
      <c r="I1199" s="43">
        <f t="shared" ref="I1199:I1208" si="662">IF(P1199=3,MAX(N1199,O1199),MIN(N1199,O1199))</f>
        <v>0</v>
      </c>
      <c r="J1199" s="43">
        <f t="shared" ref="J1199:J1208" si="663">N1199+O1199-I1199</f>
        <v>0</v>
      </c>
      <c r="K1199" s="8"/>
      <c r="L1199" s="17" t="str">
        <f t="shared" ref="L1199:L1208" si="664">IF(P1199=0,"П",IF(P1199=1.5,"Н",IF(P1199=3,"В")))</f>
        <v>П</v>
      </c>
      <c r="M1199" s="8"/>
      <c r="N1199" s="18"/>
      <c r="O1199" s="18"/>
      <c r="P1199" s="19"/>
      <c r="Q1199" s="10"/>
      <c r="R1199" s="8"/>
      <c r="S1199" s="8"/>
      <c r="T1199" s="8"/>
      <c r="U1199" s="43">
        <f>IF(AF1199=0,1,0)</f>
        <v>1</v>
      </c>
      <c r="V1199" s="43">
        <f t="shared" ref="V1199:V1208" si="665">IF(AND(AF1199=3,AD1199*AE1199=0),1,0)</f>
        <v>0</v>
      </c>
      <c r="W1199" s="43">
        <f t="shared" ref="W1199:W1208" si="666">IF(AND(AF1199=3,Y1199-Z1199&gt;=2),1,0)</f>
        <v>0</v>
      </c>
      <c r="X1199" s="43">
        <f>IF(AF1199=3,1,0)</f>
        <v>0</v>
      </c>
      <c r="Y1199" s="43">
        <f t="shared" ref="Y1199:Y1208" si="667">IF(AF1199=3,MAX(AD1199,AE1199),MIN(AD1199,AE1199))</f>
        <v>0</v>
      </c>
      <c r="Z1199" s="43">
        <f t="shared" ref="Z1199:Z1208" si="668">AD1199+AE1199-Y1199</f>
        <v>0</v>
      </c>
      <c r="AA1199" s="8"/>
      <c r="AB1199" s="17" t="str">
        <f t="shared" ref="AB1199:AB1208" si="669">IF(AF1199=0,"П",IF(AF1199=1.5,"Н",IF(AF1199=3,"В")))</f>
        <v>П</v>
      </c>
      <c r="AC1199" s="8"/>
      <c r="AD1199" s="18"/>
      <c r="AE1199" s="18"/>
      <c r="AF1199" s="19"/>
    </row>
    <row r="1200" spans="1:32" ht="15.75" x14ac:dyDescent="0.25">
      <c r="B1200" s="8"/>
      <c r="C1200" s="8"/>
      <c r="D1200" s="8"/>
      <c r="E1200" s="43">
        <f t="shared" ref="E1200:E1208" si="670">IF(P1200=0,1,0)</f>
        <v>1</v>
      </c>
      <c r="F1200" s="43">
        <f t="shared" si="660"/>
        <v>0</v>
      </c>
      <c r="G1200" s="43">
        <f t="shared" si="661"/>
        <v>0</v>
      </c>
      <c r="H1200" s="43">
        <f t="shared" ref="H1200:H1208" si="671">IF(P1200=3,1,0)</f>
        <v>0</v>
      </c>
      <c r="I1200" s="43">
        <f t="shared" si="662"/>
        <v>0</v>
      </c>
      <c r="J1200" s="43">
        <f t="shared" si="663"/>
        <v>0</v>
      </c>
      <c r="K1200" s="8"/>
      <c r="L1200" s="17" t="str">
        <f t="shared" si="664"/>
        <v>П</v>
      </c>
      <c r="M1200" s="20"/>
      <c r="N1200" s="18"/>
      <c r="O1200" s="18"/>
      <c r="P1200" s="19"/>
      <c r="Q1200" s="10"/>
      <c r="R1200" s="8"/>
      <c r="S1200" s="8"/>
      <c r="T1200" s="8"/>
      <c r="U1200" s="43">
        <f t="shared" ref="U1200:U1208" si="672">IF(AF1200=0,1,0)</f>
        <v>1</v>
      </c>
      <c r="V1200" s="43">
        <f t="shared" si="665"/>
        <v>0</v>
      </c>
      <c r="W1200" s="43">
        <f t="shared" si="666"/>
        <v>0</v>
      </c>
      <c r="X1200" s="43">
        <f t="shared" ref="X1200:X1208" si="673">IF(AF1200=3,1,0)</f>
        <v>0</v>
      </c>
      <c r="Y1200" s="43">
        <f t="shared" si="667"/>
        <v>0</v>
      </c>
      <c r="Z1200" s="43">
        <f t="shared" si="668"/>
        <v>0</v>
      </c>
      <c r="AA1200" s="8"/>
      <c r="AB1200" s="17" t="str">
        <f t="shared" si="669"/>
        <v>П</v>
      </c>
      <c r="AC1200" s="20"/>
      <c r="AD1200" s="18"/>
      <c r="AE1200" s="18"/>
      <c r="AF1200" s="19"/>
    </row>
    <row r="1201" spans="2:32" ht="15.75" x14ac:dyDescent="0.25">
      <c r="B1201" s="8"/>
      <c r="C1201" s="8"/>
      <c r="D1201" s="8"/>
      <c r="E1201" s="43">
        <f t="shared" si="670"/>
        <v>1</v>
      </c>
      <c r="F1201" s="43">
        <f t="shared" si="660"/>
        <v>0</v>
      </c>
      <c r="G1201" s="43">
        <f t="shared" si="661"/>
        <v>0</v>
      </c>
      <c r="H1201" s="43">
        <f t="shared" si="671"/>
        <v>0</v>
      </c>
      <c r="I1201" s="43">
        <f t="shared" si="662"/>
        <v>0</v>
      </c>
      <c r="J1201" s="43">
        <f t="shared" si="663"/>
        <v>0</v>
      </c>
      <c r="K1201" s="8"/>
      <c r="L1201" s="17" t="str">
        <f t="shared" si="664"/>
        <v>П</v>
      </c>
      <c r="M1201" s="20"/>
      <c r="N1201" s="18"/>
      <c r="O1201" s="18"/>
      <c r="P1201" s="19"/>
      <c r="Q1201" s="10"/>
      <c r="R1201" s="8"/>
      <c r="S1201" s="8"/>
      <c r="T1201" s="8"/>
      <c r="U1201" s="43">
        <f t="shared" si="672"/>
        <v>1</v>
      </c>
      <c r="V1201" s="43">
        <f t="shared" si="665"/>
        <v>0</v>
      </c>
      <c r="W1201" s="43">
        <f t="shared" si="666"/>
        <v>0</v>
      </c>
      <c r="X1201" s="43">
        <f t="shared" si="673"/>
        <v>0</v>
      </c>
      <c r="Y1201" s="43">
        <f t="shared" si="667"/>
        <v>0</v>
      </c>
      <c r="Z1201" s="43">
        <f t="shared" si="668"/>
        <v>0</v>
      </c>
      <c r="AA1201" s="8"/>
      <c r="AB1201" s="17" t="str">
        <f t="shared" si="669"/>
        <v>П</v>
      </c>
      <c r="AC1201" s="20"/>
      <c r="AD1201" s="18"/>
      <c r="AE1201" s="18"/>
      <c r="AF1201" s="19"/>
    </row>
    <row r="1202" spans="2:32" ht="15.75" x14ac:dyDescent="0.25">
      <c r="B1202" s="8"/>
      <c r="C1202" s="8"/>
      <c r="D1202" s="8"/>
      <c r="E1202" s="43">
        <f t="shared" si="670"/>
        <v>1</v>
      </c>
      <c r="F1202" s="43">
        <f t="shared" si="660"/>
        <v>0</v>
      </c>
      <c r="G1202" s="43">
        <f t="shared" si="661"/>
        <v>0</v>
      </c>
      <c r="H1202" s="43">
        <f t="shared" si="671"/>
        <v>0</v>
      </c>
      <c r="I1202" s="43">
        <f t="shared" si="662"/>
        <v>0</v>
      </c>
      <c r="J1202" s="43">
        <f t="shared" si="663"/>
        <v>0</v>
      </c>
      <c r="K1202" s="8"/>
      <c r="L1202" s="17" t="str">
        <f t="shared" si="664"/>
        <v>П</v>
      </c>
      <c r="M1202" s="20"/>
      <c r="N1202" s="18"/>
      <c r="O1202" s="18"/>
      <c r="P1202" s="19"/>
      <c r="Q1202" s="10"/>
      <c r="R1202" s="8"/>
      <c r="S1202" s="8"/>
      <c r="T1202" s="8"/>
      <c r="U1202" s="43">
        <f t="shared" si="672"/>
        <v>1</v>
      </c>
      <c r="V1202" s="43">
        <f t="shared" si="665"/>
        <v>0</v>
      </c>
      <c r="W1202" s="43">
        <f t="shared" si="666"/>
        <v>0</v>
      </c>
      <c r="X1202" s="43">
        <f t="shared" si="673"/>
        <v>0</v>
      </c>
      <c r="Y1202" s="43">
        <f t="shared" si="667"/>
        <v>0</v>
      </c>
      <c r="Z1202" s="43">
        <f t="shared" si="668"/>
        <v>0</v>
      </c>
      <c r="AA1202" s="8"/>
      <c r="AB1202" s="17" t="str">
        <f t="shared" si="669"/>
        <v>П</v>
      </c>
      <c r="AC1202" s="20"/>
      <c r="AD1202" s="18"/>
      <c r="AE1202" s="18"/>
      <c r="AF1202" s="19"/>
    </row>
    <row r="1203" spans="2:32" ht="15.75" x14ac:dyDescent="0.25">
      <c r="B1203" s="8"/>
      <c r="C1203" s="8"/>
      <c r="D1203" s="8"/>
      <c r="E1203" s="43">
        <f t="shared" si="670"/>
        <v>1</v>
      </c>
      <c r="F1203" s="43">
        <f t="shared" si="660"/>
        <v>0</v>
      </c>
      <c r="G1203" s="43">
        <f t="shared" si="661"/>
        <v>0</v>
      </c>
      <c r="H1203" s="43">
        <f t="shared" si="671"/>
        <v>0</v>
      </c>
      <c r="I1203" s="43">
        <f t="shared" si="662"/>
        <v>0</v>
      </c>
      <c r="J1203" s="43">
        <f t="shared" si="663"/>
        <v>0</v>
      </c>
      <c r="K1203" s="8"/>
      <c r="L1203" s="17" t="str">
        <f t="shared" si="664"/>
        <v>П</v>
      </c>
      <c r="M1203" s="20"/>
      <c r="N1203" s="18"/>
      <c r="O1203" s="18"/>
      <c r="P1203" s="19"/>
      <c r="Q1203" s="10"/>
      <c r="R1203" s="8"/>
      <c r="S1203" s="8"/>
      <c r="T1203" s="8"/>
      <c r="U1203" s="43">
        <f t="shared" si="672"/>
        <v>1</v>
      </c>
      <c r="V1203" s="43">
        <f t="shared" si="665"/>
        <v>0</v>
      </c>
      <c r="W1203" s="43">
        <f t="shared" si="666"/>
        <v>0</v>
      </c>
      <c r="X1203" s="43">
        <f t="shared" si="673"/>
        <v>0</v>
      </c>
      <c r="Y1203" s="43">
        <f t="shared" si="667"/>
        <v>0</v>
      </c>
      <c r="Z1203" s="43">
        <f t="shared" si="668"/>
        <v>0</v>
      </c>
      <c r="AA1203" s="8"/>
      <c r="AB1203" s="17" t="str">
        <f t="shared" si="669"/>
        <v>П</v>
      </c>
      <c r="AC1203" s="20"/>
      <c r="AD1203" s="18"/>
      <c r="AE1203" s="18"/>
      <c r="AF1203" s="19"/>
    </row>
    <row r="1204" spans="2:32" ht="15.75" x14ac:dyDescent="0.25">
      <c r="B1204" s="8"/>
      <c r="C1204" s="8"/>
      <c r="D1204" s="8"/>
      <c r="E1204" s="43">
        <f t="shared" si="670"/>
        <v>1</v>
      </c>
      <c r="F1204" s="43">
        <f t="shared" si="660"/>
        <v>0</v>
      </c>
      <c r="G1204" s="43">
        <f t="shared" si="661"/>
        <v>0</v>
      </c>
      <c r="H1204" s="43">
        <f t="shared" si="671"/>
        <v>0</v>
      </c>
      <c r="I1204" s="43">
        <f t="shared" si="662"/>
        <v>0</v>
      </c>
      <c r="J1204" s="43">
        <f t="shared" si="663"/>
        <v>0</v>
      </c>
      <c r="K1204" s="8"/>
      <c r="L1204" s="17" t="str">
        <f t="shared" si="664"/>
        <v>П</v>
      </c>
      <c r="M1204" s="20"/>
      <c r="N1204" s="18"/>
      <c r="O1204" s="18"/>
      <c r="P1204" s="19"/>
      <c r="Q1204" s="10"/>
      <c r="R1204" s="8"/>
      <c r="S1204" s="8"/>
      <c r="T1204" s="8"/>
      <c r="U1204" s="43">
        <f t="shared" si="672"/>
        <v>1</v>
      </c>
      <c r="V1204" s="43">
        <f t="shared" si="665"/>
        <v>0</v>
      </c>
      <c r="W1204" s="43">
        <f t="shared" si="666"/>
        <v>0</v>
      </c>
      <c r="X1204" s="43">
        <f t="shared" si="673"/>
        <v>0</v>
      </c>
      <c r="Y1204" s="43">
        <f t="shared" si="667"/>
        <v>0</v>
      </c>
      <c r="Z1204" s="43">
        <f t="shared" si="668"/>
        <v>0</v>
      </c>
      <c r="AA1204" s="8"/>
      <c r="AB1204" s="17" t="str">
        <f t="shared" si="669"/>
        <v>П</v>
      </c>
      <c r="AC1204" s="20"/>
      <c r="AD1204" s="18"/>
      <c r="AE1204" s="18"/>
      <c r="AF1204" s="19"/>
    </row>
    <row r="1205" spans="2:32" ht="15.75" x14ac:dyDescent="0.25">
      <c r="B1205" s="8"/>
      <c r="C1205" s="8"/>
      <c r="D1205" s="8"/>
      <c r="E1205" s="43">
        <f t="shared" si="670"/>
        <v>1</v>
      </c>
      <c r="F1205" s="43">
        <f t="shared" si="660"/>
        <v>0</v>
      </c>
      <c r="G1205" s="43">
        <f t="shared" si="661"/>
        <v>0</v>
      </c>
      <c r="H1205" s="43">
        <f t="shared" si="671"/>
        <v>0</v>
      </c>
      <c r="I1205" s="43">
        <f t="shared" si="662"/>
        <v>0</v>
      </c>
      <c r="J1205" s="43">
        <f t="shared" si="663"/>
        <v>0</v>
      </c>
      <c r="K1205" s="8"/>
      <c r="L1205" s="17" t="str">
        <f t="shared" si="664"/>
        <v>П</v>
      </c>
      <c r="M1205" s="20"/>
      <c r="N1205" s="18"/>
      <c r="O1205" s="18"/>
      <c r="P1205" s="19"/>
      <c r="Q1205" s="10"/>
      <c r="R1205" s="8"/>
      <c r="S1205" s="8"/>
      <c r="T1205" s="8"/>
      <c r="U1205" s="43">
        <f t="shared" si="672"/>
        <v>1</v>
      </c>
      <c r="V1205" s="43">
        <f t="shared" si="665"/>
        <v>0</v>
      </c>
      <c r="W1205" s="43">
        <f t="shared" si="666"/>
        <v>0</v>
      </c>
      <c r="X1205" s="43">
        <f t="shared" si="673"/>
        <v>0</v>
      </c>
      <c r="Y1205" s="43">
        <f t="shared" si="667"/>
        <v>0</v>
      </c>
      <c r="Z1205" s="43">
        <f t="shared" si="668"/>
        <v>0</v>
      </c>
      <c r="AA1205" s="8"/>
      <c r="AB1205" s="17" t="str">
        <f t="shared" si="669"/>
        <v>П</v>
      </c>
      <c r="AC1205" s="20"/>
      <c r="AD1205" s="18"/>
      <c r="AE1205" s="18"/>
      <c r="AF1205" s="19"/>
    </row>
    <row r="1206" spans="2:32" ht="15.75" x14ac:dyDescent="0.25">
      <c r="B1206" s="8"/>
      <c r="C1206" s="8"/>
      <c r="D1206" s="8"/>
      <c r="E1206" s="43">
        <f t="shared" si="670"/>
        <v>1</v>
      </c>
      <c r="F1206" s="43">
        <f t="shared" si="660"/>
        <v>0</v>
      </c>
      <c r="G1206" s="43">
        <f t="shared" si="661"/>
        <v>0</v>
      </c>
      <c r="H1206" s="43">
        <f t="shared" si="671"/>
        <v>0</v>
      </c>
      <c r="I1206" s="43">
        <f t="shared" si="662"/>
        <v>0</v>
      </c>
      <c r="J1206" s="43">
        <f t="shared" si="663"/>
        <v>0</v>
      </c>
      <c r="K1206" s="8"/>
      <c r="L1206" s="17" t="str">
        <f t="shared" si="664"/>
        <v>П</v>
      </c>
      <c r="M1206" s="20"/>
      <c r="N1206" s="18"/>
      <c r="O1206" s="18"/>
      <c r="P1206" s="19"/>
      <c r="Q1206" s="10"/>
      <c r="R1206" s="8"/>
      <c r="S1206" s="8"/>
      <c r="T1206" s="8"/>
      <c r="U1206" s="43">
        <f t="shared" si="672"/>
        <v>1</v>
      </c>
      <c r="V1206" s="43">
        <f t="shared" si="665"/>
        <v>0</v>
      </c>
      <c r="W1206" s="43">
        <f t="shared" si="666"/>
        <v>0</v>
      </c>
      <c r="X1206" s="43">
        <f t="shared" si="673"/>
        <v>0</v>
      </c>
      <c r="Y1206" s="43">
        <f t="shared" si="667"/>
        <v>0</v>
      </c>
      <c r="Z1206" s="43">
        <f t="shared" si="668"/>
        <v>0</v>
      </c>
      <c r="AA1206" s="8"/>
      <c r="AB1206" s="17" t="str">
        <f t="shared" si="669"/>
        <v>П</v>
      </c>
      <c r="AC1206" s="20"/>
      <c r="AD1206" s="18"/>
      <c r="AE1206" s="18"/>
      <c r="AF1206" s="19"/>
    </row>
    <row r="1207" spans="2:32" ht="15.75" x14ac:dyDescent="0.25">
      <c r="B1207" s="8"/>
      <c r="C1207" s="8"/>
      <c r="D1207" s="8"/>
      <c r="E1207" s="43">
        <f t="shared" si="670"/>
        <v>1</v>
      </c>
      <c r="F1207" s="43">
        <f t="shared" si="660"/>
        <v>0</v>
      </c>
      <c r="G1207" s="43">
        <f t="shared" si="661"/>
        <v>0</v>
      </c>
      <c r="H1207" s="43">
        <f t="shared" si="671"/>
        <v>0</v>
      </c>
      <c r="I1207" s="43">
        <f t="shared" si="662"/>
        <v>0</v>
      </c>
      <c r="J1207" s="43">
        <f t="shared" si="663"/>
        <v>0</v>
      </c>
      <c r="K1207" s="8"/>
      <c r="L1207" s="17" t="str">
        <f t="shared" si="664"/>
        <v>П</v>
      </c>
      <c r="M1207" s="20"/>
      <c r="N1207" s="18"/>
      <c r="O1207" s="18"/>
      <c r="P1207" s="19"/>
      <c r="Q1207" s="10"/>
      <c r="R1207" s="8"/>
      <c r="S1207" s="8"/>
      <c r="T1207" s="8"/>
      <c r="U1207" s="43">
        <f t="shared" si="672"/>
        <v>1</v>
      </c>
      <c r="V1207" s="43">
        <f t="shared" si="665"/>
        <v>0</v>
      </c>
      <c r="W1207" s="43">
        <f t="shared" si="666"/>
        <v>0</v>
      </c>
      <c r="X1207" s="43">
        <f t="shared" si="673"/>
        <v>0</v>
      </c>
      <c r="Y1207" s="43">
        <f t="shared" si="667"/>
        <v>0</v>
      </c>
      <c r="Z1207" s="43">
        <f t="shared" si="668"/>
        <v>0</v>
      </c>
      <c r="AA1207" s="8"/>
      <c r="AB1207" s="17" t="str">
        <f t="shared" si="669"/>
        <v>П</v>
      </c>
      <c r="AC1207" s="20"/>
      <c r="AD1207" s="18"/>
      <c r="AE1207" s="18"/>
      <c r="AF1207" s="19"/>
    </row>
    <row r="1208" spans="2:32" ht="15.75" x14ac:dyDescent="0.25">
      <c r="B1208" s="8"/>
      <c r="C1208" s="8"/>
      <c r="D1208" s="8"/>
      <c r="E1208" s="43">
        <f t="shared" si="670"/>
        <v>1</v>
      </c>
      <c r="F1208" s="43">
        <f t="shared" si="660"/>
        <v>0</v>
      </c>
      <c r="G1208" s="43">
        <f t="shared" si="661"/>
        <v>0</v>
      </c>
      <c r="H1208" s="43">
        <f t="shared" si="671"/>
        <v>0</v>
      </c>
      <c r="I1208" s="43">
        <f t="shared" si="662"/>
        <v>0</v>
      </c>
      <c r="J1208" s="43">
        <f t="shared" si="663"/>
        <v>0</v>
      </c>
      <c r="K1208" s="8"/>
      <c r="L1208" s="17" t="str">
        <f t="shared" si="664"/>
        <v>П</v>
      </c>
      <c r="M1208" s="20"/>
      <c r="N1208" s="18"/>
      <c r="O1208" s="18"/>
      <c r="P1208" s="19"/>
      <c r="Q1208" s="10"/>
      <c r="R1208" s="8"/>
      <c r="S1208" s="8"/>
      <c r="T1208" s="8"/>
      <c r="U1208" s="43">
        <f t="shared" si="672"/>
        <v>1</v>
      </c>
      <c r="V1208" s="43">
        <f t="shared" si="665"/>
        <v>0</v>
      </c>
      <c r="W1208" s="43">
        <f t="shared" si="666"/>
        <v>0</v>
      </c>
      <c r="X1208" s="43">
        <f t="shared" si="673"/>
        <v>0</v>
      </c>
      <c r="Y1208" s="43">
        <f t="shared" si="667"/>
        <v>0</v>
      </c>
      <c r="Z1208" s="43">
        <f t="shared" si="668"/>
        <v>0</v>
      </c>
      <c r="AA1208" s="8"/>
      <c r="AB1208" s="17" t="str">
        <f t="shared" si="669"/>
        <v>П</v>
      </c>
      <c r="AC1208" s="20"/>
      <c r="AD1208" s="18"/>
      <c r="AE1208" s="18"/>
      <c r="AF1208" s="19"/>
    </row>
    <row r="1209" spans="2:32" ht="18.75" x14ac:dyDescent="0.25">
      <c r="B1209" s="8"/>
      <c r="C1209" s="8"/>
      <c r="D1209" s="8"/>
      <c r="E1209" s="21">
        <f t="shared" ref="E1209:J1209" si="674">SUM(E1199:E1203)</f>
        <v>5</v>
      </c>
      <c r="F1209" s="22">
        <f t="shared" si="674"/>
        <v>0</v>
      </c>
      <c r="G1209" s="22">
        <f t="shared" si="674"/>
        <v>0</v>
      </c>
      <c r="H1209" s="23">
        <f t="shared" si="674"/>
        <v>0</v>
      </c>
      <c r="I1209" s="22">
        <f t="shared" si="674"/>
        <v>0</v>
      </c>
      <c r="J1209" s="22">
        <f t="shared" si="674"/>
        <v>0</v>
      </c>
      <c r="K1209" s="8"/>
      <c r="L1209" s="8"/>
      <c r="M1209" s="20"/>
      <c r="N1209" s="9"/>
      <c r="O1209" s="9"/>
      <c r="P1209" s="18">
        <f>SUM(P1199:P1208)</f>
        <v>0</v>
      </c>
      <c r="Q1209" s="10"/>
      <c r="R1209" s="8"/>
      <c r="S1209" s="8"/>
      <c r="T1209" s="8"/>
      <c r="U1209" s="21">
        <f t="shared" ref="U1209:Z1209" si="675">SUM(U1199:U1203)</f>
        <v>5</v>
      </c>
      <c r="V1209" s="22">
        <f t="shared" si="675"/>
        <v>0</v>
      </c>
      <c r="W1209" s="22">
        <f t="shared" si="675"/>
        <v>0</v>
      </c>
      <c r="X1209" s="23">
        <f t="shared" si="675"/>
        <v>0</v>
      </c>
      <c r="Y1209" s="22">
        <f t="shared" si="675"/>
        <v>0</v>
      </c>
      <c r="Z1209" s="22">
        <f t="shared" si="675"/>
        <v>0</v>
      </c>
      <c r="AA1209" s="8"/>
      <c r="AB1209" s="8"/>
      <c r="AC1209" s="20"/>
      <c r="AD1209" s="9"/>
      <c r="AE1209" s="9"/>
      <c r="AF1209" s="19">
        <f>SUM(AF1199:AF1208)</f>
        <v>0</v>
      </c>
    </row>
    <row r="1210" spans="2:32" ht="15.75" x14ac:dyDescent="0.25"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8"/>
      <c r="N1210" s="24"/>
      <c r="O1210" s="9"/>
      <c r="P1210" s="8">
        <f>SUM(P1199:P1209)</f>
        <v>0</v>
      </c>
      <c r="Q1210" s="10"/>
      <c r="R1210" s="8"/>
      <c r="S1210" s="8"/>
      <c r="T1210" s="8"/>
      <c r="U1210" s="8"/>
      <c r="V1210" s="8"/>
      <c r="W1210" s="8"/>
      <c r="X1210" s="8"/>
      <c r="Y1210" s="8"/>
      <c r="Z1210" s="8"/>
      <c r="AA1210" s="8"/>
      <c r="AB1210" s="8"/>
      <c r="AC1210" s="8"/>
      <c r="AD1210" s="58"/>
      <c r="AE1210" s="58"/>
      <c r="AF1210" s="8"/>
    </row>
    <row r="1211" spans="2:32" ht="18.75" x14ac:dyDescent="0.25">
      <c r="B1211" s="8"/>
      <c r="C1211" s="8"/>
      <c r="D1211" s="8"/>
      <c r="E1211" s="25">
        <f t="shared" ref="E1211:J1211" si="676">SUM(E1204:E1208)</f>
        <v>5</v>
      </c>
      <c r="F1211" s="22">
        <f t="shared" si="676"/>
        <v>0</v>
      </c>
      <c r="G1211" s="22">
        <f t="shared" si="676"/>
        <v>0</v>
      </c>
      <c r="H1211" s="14">
        <f t="shared" si="676"/>
        <v>0</v>
      </c>
      <c r="I1211" s="22">
        <f t="shared" si="676"/>
        <v>0</v>
      </c>
      <c r="J1211" s="22">
        <f t="shared" si="676"/>
        <v>0</v>
      </c>
      <c r="K1211" s="8"/>
      <c r="L1211" s="8"/>
      <c r="M1211" s="8"/>
      <c r="N1211" s="9"/>
      <c r="O1211" s="8"/>
      <c r="P1211" s="8"/>
      <c r="Q1211" s="10"/>
      <c r="R1211" s="8"/>
      <c r="S1211" s="8"/>
      <c r="T1211" s="8"/>
      <c r="U1211" s="25">
        <f t="shared" ref="U1211:Z1211" si="677">SUM(U1204:U1208)</f>
        <v>5</v>
      </c>
      <c r="V1211" s="22">
        <f t="shared" si="677"/>
        <v>0</v>
      </c>
      <c r="W1211" s="22">
        <f t="shared" si="677"/>
        <v>0</v>
      </c>
      <c r="X1211" s="14">
        <f t="shared" si="677"/>
        <v>0</v>
      </c>
      <c r="Y1211" s="22">
        <f t="shared" si="677"/>
        <v>0</v>
      </c>
      <c r="Z1211" s="22">
        <f t="shared" si="677"/>
        <v>0</v>
      </c>
      <c r="AA1211" s="8"/>
      <c r="AB1211" s="8"/>
      <c r="AC1211" s="8"/>
      <c r="AD1211" s="8"/>
      <c r="AE1211" s="8"/>
      <c r="AF1211" s="8"/>
    </row>
    <row r="1212" spans="2:32" ht="18.75" x14ac:dyDescent="0.25">
      <c r="B1212" s="8"/>
      <c r="C1212" s="8"/>
      <c r="D1212" s="8"/>
      <c r="E1212" s="12">
        <f t="shared" ref="E1212:J1212" si="678">SUM(E1199:E1208)</f>
        <v>10</v>
      </c>
      <c r="F1212" s="22">
        <f t="shared" si="678"/>
        <v>0</v>
      </c>
      <c r="G1212" s="22">
        <f t="shared" si="678"/>
        <v>0</v>
      </c>
      <c r="H1212" s="14">
        <f t="shared" si="678"/>
        <v>0</v>
      </c>
      <c r="I1212" s="22">
        <f t="shared" si="678"/>
        <v>0</v>
      </c>
      <c r="J1212" s="22">
        <f t="shared" si="678"/>
        <v>0</v>
      </c>
      <c r="K1212" s="8"/>
      <c r="L1212" s="8"/>
      <c r="M1212" s="8"/>
      <c r="N1212" s="9"/>
      <c r="O1212" s="8"/>
      <c r="P1212" s="8"/>
      <c r="Q1212" s="10"/>
      <c r="R1212" s="8"/>
      <c r="S1212" s="8"/>
      <c r="T1212" s="8"/>
      <c r="U1212" s="12">
        <f t="shared" ref="U1212:Z1212" si="679">SUM(U1199:U1208)</f>
        <v>10</v>
      </c>
      <c r="V1212" s="22">
        <f t="shared" si="679"/>
        <v>0</v>
      </c>
      <c r="W1212" s="22">
        <f t="shared" si="679"/>
        <v>0</v>
      </c>
      <c r="X1212" s="14">
        <f t="shared" si="679"/>
        <v>0</v>
      </c>
      <c r="Y1212" s="22">
        <f t="shared" si="679"/>
        <v>0</v>
      </c>
      <c r="Z1212" s="22">
        <f t="shared" si="679"/>
        <v>0</v>
      </c>
      <c r="AA1212" s="8"/>
      <c r="AB1212" s="8"/>
      <c r="AC1212" s="8"/>
      <c r="AD1212" s="8"/>
      <c r="AE1212" s="8"/>
      <c r="AF1212" s="8"/>
    </row>
    <row r="1213" spans="2:32" ht="15" x14ac:dyDescent="0.25"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8"/>
      <c r="N1213" s="9"/>
      <c r="O1213" s="8"/>
      <c r="P1213" s="8"/>
      <c r="Q1213" s="10"/>
      <c r="R1213" s="8"/>
      <c r="S1213" s="8"/>
      <c r="T1213" s="8"/>
      <c r="U1213" s="8"/>
      <c r="V1213" s="8"/>
      <c r="W1213" s="8"/>
      <c r="X1213" s="8"/>
      <c r="Y1213" s="8"/>
      <c r="Z1213" s="8"/>
      <c r="AA1213" s="8"/>
      <c r="AB1213" s="8"/>
      <c r="AC1213" s="8"/>
      <c r="AD1213" s="8"/>
      <c r="AE1213" s="8"/>
      <c r="AF1213" s="8"/>
    </row>
    <row r="1214" spans="2:32" ht="15" x14ac:dyDescent="0.25"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8"/>
      <c r="N1214" s="9"/>
      <c r="O1214" s="8"/>
      <c r="P1214" s="8"/>
      <c r="Q1214" s="10"/>
      <c r="R1214" s="8"/>
      <c r="S1214" s="8"/>
      <c r="T1214" s="8"/>
      <c r="U1214" s="8"/>
      <c r="V1214" s="8"/>
      <c r="W1214" s="8"/>
      <c r="X1214" s="8"/>
      <c r="Y1214" s="8"/>
      <c r="Z1214" s="8"/>
      <c r="AA1214" s="8"/>
      <c r="AB1214" s="8"/>
      <c r="AC1214" s="8"/>
      <c r="AD1214" s="8"/>
      <c r="AE1214" s="8"/>
      <c r="AF1214" s="8"/>
    </row>
    <row r="1215" spans="2:32" ht="15" x14ac:dyDescent="0.25"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8"/>
      <c r="N1215" s="9"/>
      <c r="O1215" s="8"/>
      <c r="P1215" s="8"/>
      <c r="Q1215" s="10"/>
      <c r="R1215" s="8"/>
      <c r="S1215" s="8"/>
      <c r="T1215" s="8"/>
      <c r="U1215" s="8"/>
      <c r="V1215" s="8"/>
      <c r="W1215" s="8"/>
      <c r="X1215" s="8"/>
      <c r="Y1215" s="8"/>
      <c r="Z1215" s="8"/>
      <c r="AA1215" s="8"/>
      <c r="AB1215" s="8"/>
      <c r="AC1215" s="8"/>
      <c r="AD1215" s="8"/>
      <c r="AE1215" s="8"/>
      <c r="AF1215" s="8"/>
    </row>
    <row r="1216" spans="2:32" ht="15" x14ac:dyDescent="0.25"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8"/>
      <c r="N1216" s="9"/>
      <c r="O1216" s="8"/>
      <c r="P1216" s="8"/>
      <c r="Q1216" s="10"/>
      <c r="R1216" s="8"/>
      <c r="S1216" s="8"/>
      <c r="T1216" s="8"/>
      <c r="U1216" s="8"/>
      <c r="V1216" s="8"/>
      <c r="W1216" s="8"/>
      <c r="X1216" s="8"/>
      <c r="Y1216" s="8"/>
      <c r="Z1216" s="8"/>
      <c r="AA1216" s="8"/>
      <c r="AB1216" s="8"/>
      <c r="AC1216" s="8"/>
      <c r="AD1216" s="8"/>
      <c r="AE1216" s="8"/>
      <c r="AF1216" s="8"/>
    </row>
    <row r="1217" spans="1:32" ht="15" x14ac:dyDescent="0.25"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8"/>
      <c r="N1217" s="9"/>
      <c r="O1217" s="8"/>
      <c r="P1217" s="8"/>
      <c r="Q1217" s="10"/>
      <c r="R1217" s="8"/>
      <c r="S1217" s="8"/>
      <c r="T1217" s="8"/>
      <c r="U1217" s="8"/>
      <c r="V1217" s="8"/>
      <c r="W1217" s="8"/>
      <c r="X1217" s="8"/>
      <c r="Y1217" s="8"/>
      <c r="Z1217" s="8"/>
      <c r="AA1217" s="8"/>
      <c r="AB1217" s="8"/>
      <c r="AC1217" s="8"/>
      <c r="AD1217" s="8"/>
      <c r="AE1217" s="8"/>
      <c r="AF1217" s="8"/>
    </row>
    <row r="1218" spans="1:32" ht="18.75" x14ac:dyDescent="0.3">
      <c r="B1218" s="59" t="s">
        <v>7</v>
      </c>
      <c r="C1218" s="60"/>
      <c r="D1218" s="26">
        <f>B1195</f>
        <v>34</v>
      </c>
      <c r="E1218" s="59">
        <f>D1195</f>
        <v>44763</v>
      </c>
      <c r="F1218" s="61"/>
      <c r="G1218" s="61"/>
      <c r="H1218" s="62"/>
      <c r="I1218" s="59" t="str">
        <f>Y1195</f>
        <v>чемпионат</v>
      </c>
      <c r="J1218" s="63"/>
      <c r="K1218" s="63"/>
      <c r="L1218" s="63"/>
      <c r="M1218" s="63"/>
      <c r="N1218" s="60"/>
      <c r="O1218" s="8"/>
      <c r="P1218" s="64" t="s">
        <v>8</v>
      </c>
      <c r="Q1218" s="65"/>
      <c r="R1218" s="65"/>
      <c r="S1218" s="65"/>
      <c r="T1218" s="65"/>
      <c r="U1218" s="65"/>
      <c r="V1218" s="27" t="s">
        <v>9</v>
      </c>
      <c r="W1218" s="28" t="s">
        <v>10</v>
      </c>
      <c r="X1218" s="8"/>
      <c r="Y1218" s="66" t="s">
        <v>11</v>
      </c>
      <c r="Z1218" s="67"/>
      <c r="AA1218" s="67"/>
      <c r="AB1218" s="67"/>
      <c r="AC1218" s="67"/>
      <c r="AD1218" s="67"/>
      <c r="AE1218" s="29" t="s">
        <v>9</v>
      </c>
      <c r="AF1218" s="30" t="s">
        <v>10</v>
      </c>
    </row>
    <row r="1219" spans="1:32" ht="15.75" x14ac:dyDescent="0.25">
      <c r="B1219" s="68" t="str">
        <f>I1195</f>
        <v>ком 1</v>
      </c>
      <c r="C1219" s="69"/>
      <c r="D1219" s="70"/>
      <c r="E1219" s="74" t="s">
        <v>12</v>
      </c>
      <c r="F1219" s="74"/>
      <c r="G1219" s="74" t="s">
        <v>13</v>
      </c>
      <c r="H1219" s="74"/>
      <c r="I1219" s="49" t="s">
        <v>14</v>
      </c>
      <c r="J1219" s="51"/>
      <c r="K1219" s="44" t="s">
        <v>15</v>
      </c>
      <c r="L1219" s="45"/>
      <c r="M1219" s="19"/>
      <c r="N1219" s="19"/>
      <c r="O1219" s="8"/>
      <c r="P1219" s="44" t="s">
        <v>16</v>
      </c>
      <c r="Q1219" s="45"/>
      <c r="R1219" s="43" t="s">
        <v>17</v>
      </c>
      <c r="S1219" s="43" t="s">
        <v>18</v>
      </c>
      <c r="T1219" s="41" t="s">
        <v>19</v>
      </c>
      <c r="U1219" s="43" t="s">
        <v>20</v>
      </c>
      <c r="V1219" s="31"/>
      <c r="W1219" s="32"/>
      <c r="X1219" s="8"/>
      <c r="Y1219" s="44" t="s">
        <v>16</v>
      </c>
      <c r="Z1219" s="45"/>
      <c r="AA1219" s="43" t="s">
        <v>21</v>
      </c>
      <c r="AB1219" s="43" t="s">
        <v>18</v>
      </c>
      <c r="AC1219" s="41" t="s">
        <v>22</v>
      </c>
      <c r="AD1219" s="43" t="s">
        <v>20</v>
      </c>
      <c r="AE1219" s="31"/>
      <c r="AF1219" s="32"/>
    </row>
    <row r="1220" spans="1:32" ht="15.75" x14ac:dyDescent="0.25">
      <c r="B1220" s="71"/>
      <c r="C1220" s="72"/>
      <c r="D1220" s="73"/>
      <c r="E1220" s="43">
        <f>SUM(I1199:I1208)</f>
        <v>0</v>
      </c>
      <c r="F1220" s="33" t="s">
        <v>23</v>
      </c>
      <c r="G1220" s="43">
        <f>SUM(J1199:J1208)</f>
        <v>0</v>
      </c>
      <c r="H1220" s="33" t="s">
        <v>23</v>
      </c>
      <c r="I1220" s="31"/>
      <c r="J1220" s="31" t="s">
        <v>20</v>
      </c>
      <c r="K1220" s="44" t="s">
        <v>24</v>
      </c>
      <c r="L1220" s="45"/>
      <c r="M1220" s="44">
        <f>SUM(M1219:N1219)</f>
        <v>0</v>
      </c>
      <c r="N1220" s="45"/>
      <c r="O1220" s="8"/>
      <c r="P1220" s="44" t="s">
        <v>16</v>
      </c>
      <c r="Q1220" s="45"/>
      <c r="R1220" s="43" t="s">
        <v>25</v>
      </c>
      <c r="S1220" s="43" t="s">
        <v>18</v>
      </c>
      <c r="T1220" s="41" t="s">
        <v>26</v>
      </c>
      <c r="U1220" s="43" t="s">
        <v>20</v>
      </c>
      <c r="V1220" s="31"/>
      <c r="W1220" s="32"/>
      <c r="X1220" s="8"/>
      <c r="Y1220" s="44" t="s">
        <v>16</v>
      </c>
      <c r="Z1220" s="45"/>
      <c r="AA1220" s="43" t="s">
        <v>27</v>
      </c>
      <c r="AB1220" s="43" t="s">
        <v>18</v>
      </c>
      <c r="AC1220" s="41" t="s">
        <v>28</v>
      </c>
      <c r="AD1220" s="43" t="s">
        <v>20</v>
      </c>
      <c r="AE1220" s="31"/>
      <c r="AF1220" s="32"/>
    </row>
    <row r="1221" spans="1:32" ht="15.75" customHeight="1" x14ac:dyDescent="0.25">
      <c r="B1221" s="74" t="str">
        <f>R1195</f>
        <v>ком 2</v>
      </c>
      <c r="C1221" s="74"/>
      <c r="D1221" s="74"/>
      <c r="E1221" s="74" t="s">
        <v>12</v>
      </c>
      <c r="F1221" s="74"/>
      <c r="G1221" s="74" t="s">
        <v>13</v>
      </c>
      <c r="H1221" s="74"/>
      <c r="I1221" s="49" t="s">
        <v>14</v>
      </c>
      <c r="J1221" s="51"/>
      <c r="K1221" s="78">
        <f>P1209/30</f>
        <v>0</v>
      </c>
      <c r="L1221" s="79"/>
      <c r="M1221" s="82">
        <f>AF1209/30</f>
        <v>0</v>
      </c>
      <c r="N1221" s="82"/>
      <c r="O1221" s="8"/>
      <c r="P1221" s="44" t="s">
        <v>16</v>
      </c>
      <c r="Q1221" s="45"/>
      <c r="R1221" s="43" t="s">
        <v>29</v>
      </c>
      <c r="S1221" s="43" t="s">
        <v>18</v>
      </c>
      <c r="T1221" s="83" t="s">
        <v>30</v>
      </c>
      <c r="U1221" s="84"/>
      <c r="V1221" s="31"/>
      <c r="W1221" s="32"/>
      <c r="X1221" s="8"/>
      <c r="Y1221" s="44" t="s">
        <v>16</v>
      </c>
      <c r="Z1221" s="45"/>
      <c r="AA1221" s="43" t="s">
        <v>31</v>
      </c>
      <c r="AB1221" s="44" t="s">
        <v>32</v>
      </c>
      <c r="AC1221" s="77"/>
      <c r="AD1221" s="45"/>
      <c r="AE1221" s="31"/>
      <c r="AF1221" s="32"/>
    </row>
    <row r="1222" spans="1:32" ht="15.75" customHeight="1" x14ac:dyDescent="0.25">
      <c r="B1222" s="74"/>
      <c r="C1222" s="74"/>
      <c r="D1222" s="74"/>
      <c r="E1222" s="43">
        <f>SUM(Y1199:Y1208)</f>
        <v>0</v>
      </c>
      <c r="F1222" s="33" t="s">
        <v>23</v>
      </c>
      <c r="G1222" s="43">
        <f>SUM(Z1199:Z1208)</f>
        <v>0</v>
      </c>
      <c r="H1222" s="33" t="s">
        <v>23</v>
      </c>
      <c r="I1222" s="32"/>
      <c r="J1222" s="34" t="s">
        <v>20</v>
      </c>
      <c r="K1222" s="80"/>
      <c r="L1222" s="81"/>
      <c r="M1222" s="82"/>
      <c r="N1222" s="82"/>
      <c r="O1222" s="8"/>
      <c r="P1222" s="44" t="s">
        <v>33</v>
      </c>
      <c r="Q1222" s="77"/>
      <c r="R1222" s="77"/>
      <c r="S1222" s="77"/>
      <c r="T1222" s="77"/>
      <c r="U1222" s="45"/>
      <c r="V1222" s="32">
        <f>SUM(V1219:V1221)</f>
        <v>0</v>
      </c>
      <c r="W1222" s="32">
        <f>SUM(W1219:W1221)</f>
        <v>0</v>
      </c>
      <c r="X1222" s="8"/>
      <c r="Y1222" s="44" t="s">
        <v>16</v>
      </c>
      <c r="Z1222" s="45"/>
      <c r="AA1222" s="43" t="s">
        <v>34</v>
      </c>
      <c r="AB1222" s="44" t="s">
        <v>32</v>
      </c>
      <c r="AC1222" s="77"/>
      <c r="AD1222" s="45"/>
      <c r="AE1222" s="31"/>
      <c r="AF1222" s="32"/>
    </row>
    <row r="1223" spans="1:32" ht="18.75" x14ac:dyDescent="0.25">
      <c r="B1223" s="8"/>
      <c r="C1223" s="8"/>
      <c r="D1223" s="8"/>
      <c r="E1223" s="8"/>
      <c r="F1223" s="46" t="s">
        <v>35</v>
      </c>
      <c r="G1223" s="47"/>
      <c r="H1223" s="47"/>
      <c r="I1223" s="47"/>
      <c r="J1223" s="48"/>
      <c r="K1223" s="35" t="str">
        <f>_xlfn.CONCAT(F1211," ",":"," ",F1209)</f>
        <v>0 : 0</v>
      </c>
      <c r="L1223" s="22">
        <f>F1212</f>
        <v>0</v>
      </c>
      <c r="M1223" s="35" t="str">
        <f>_xlfn.CONCAT(V1211," ",":"," ",V1209)</f>
        <v>0 : 0</v>
      </c>
      <c r="N1223" s="22">
        <f>V1212</f>
        <v>0</v>
      </c>
      <c r="O1223" s="8"/>
      <c r="P1223" s="44" t="s">
        <v>36</v>
      </c>
      <c r="Q1223" s="77"/>
      <c r="R1223" s="77"/>
      <c r="S1223" s="77"/>
      <c r="T1223" s="77"/>
      <c r="U1223" s="45"/>
      <c r="V1223" s="44">
        <f>V1222+W1222</f>
        <v>0</v>
      </c>
      <c r="W1223" s="45"/>
      <c r="X1223" s="8"/>
      <c r="Y1223" s="44" t="s">
        <v>16</v>
      </c>
      <c r="Z1223" s="45"/>
      <c r="AA1223" s="43" t="s">
        <v>37</v>
      </c>
      <c r="AB1223" s="44" t="s">
        <v>32</v>
      </c>
      <c r="AC1223" s="77"/>
      <c r="AD1223" s="45"/>
      <c r="AE1223" s="31"/>
      <c r="AF1223" s="32"/>
    </row>
    <row r="1224" spans="1:32" ht="18.75" x14ac:dyDescent="0.25">
      <c r="B1224" s="75" t="str">
        <f>IF((M1219)&gt;(N1219),"П1",IF((M1219)&lt;(N1219),"П2","Н"))</f>
        <v>Н</v>
      </c>
      <c r="C1224" s="75"/>
      <c r="D1224" s="36">
        <v>5</v>
      </c>
      <c r="E1224" s="42" t="s">
        <v>38</v>
      </c>
      <c r="F1224" s="46" t="s">
        <v>39</v>
      </c>
      <c r="G1224" s="47"/>
      <c r="H1224" s="47"/>
      <c r="I1224" s="47"/>
      <c r="J1224" s="48"/>
      <c r="K1224" s="35" t="str">
        <f>_xlfn.CONCAT(G1211," ",":"," ",G1209)</f>
        <v>0 : 0</v>
      </c>
      <c r="L1224" s="22">
        <f>G1212</f>
        <v>0</v>
      </c>
      <c r="M1224" s="35" t="str">
        <f>_xlfn.CONCAT(W1211," ",":"," ",W1209)</f>
        <v>0 : 0</v>
      </c>
      <c r="N1224" s="22">
        <f>W1212</f>
        <v>0</v>
      </c>
      <c r="O1224" s="8"/>
      <c r="P1224" s="76" t="s">
        <v>40</v>
      </c>
      <c r="Q1224" s="76"/>
      <c r="R1224" s="76"/>
      <c r="S1224" s="76"/>
      <c r="T1224" s="76"/>
      <c r="U1224" s="37">
        <v>1</v>
      </c>
      <c r="V1224" s="38" t="s">
        <v>41</v>
      </c>
      <c r="W1224" s="38">
        <v>2</v>
      </c>
      <c r="X1224" s="8"/>
      <c r="Y1224" s="44" t="s">
        <v>42</v>
      </c>
      <c r="Z1224" s="77"/>
      <c r="AA1224" s="77"/>
      <c r="AB1224" s="77"/>
      <c r="AC1224" s="77"/>
      <c r="AD1224" s="45"/>
      <c r="AE1224" s="32">
        <f>SUM(AE1219:AE1223)</f>
        <v>0</v>
      </c>
      <c r="AF1224" s="32">
        <f>SUM(AF1219:AF1223)</f>
        <v>0</v>
      </c>
    </row>
    <row r="1225" spans="1:32" ht="18.75" x14ac:dyDescent="0.25">
      <c r="B1225" s="42">
        <v>3</v>
      </c>
      <c r="C1225" s="42" t="s">
        <v>43</v>
      </c>
      <c r="D1225" s="42" t="s">
        <v>44</v>
      </c>
      <c r="E1225" s="42" t="s">
        <v>45</v>
      </c>
      <c r="F1225" s="46" t="s">
        <v>46</v>
      </c>
      <c r="G1225" s="47"/>
      <c r="H1225" s="47"/>
      <c r="I1225" s="47"/>
      <c r="J1225" s="48"/>
      <c r="K1225" s="35" t="str">
        <f>_xlfn.CONCAT(H1211," ",":"," ",H1209)</f>
        <v>0 : 0</v>
      </c>
      <c r="L1225" s="39">
        <f>H1212</f>
        <v>0</v>
      </c>
      <c r="M1225" s="35" t="str">
        <f>_xlfn.CONCAT(X1211," ",":"," ",X1209)</f>
        <v>0 : 0</v>
      </c>
      <c r="N1225" s="39">
        <f>X1212</f>
        <v>0</v>
      </c>
      <c r="O1225" s="8"/>
      <c r="P1225" s="76"/>
      <c r="Q1225" s="76"/>
      <c r="R1225" s="76"/>
      <c r="S1225" s="76"/>
      <c r="T1225" s="76"/>
      <c r="U1225" s="40"/>
      <c r="V1225" s="40"/>
      <c r="W1225" s="40"/>
      <c r="X1225" s="8"/>
      <c r="Y1225" s="44" t="s">
        <v>47</v>
      </c>
      <c r="Z1225" s="77"/>
      <c r="AA1225" s="77"/>
      <c r="AB1225" s="77"/>
      <c r="AC1225" s="77"/>
      <c r="AD1225" s="45"/>
      <c r="AE1225" s="44">
        <f>AE1224+AF1224</f>
        <v>0</v>
      </c>
      <c r="AF1225" s="45"/>
    </row>
    <row r="1226" spans="1:32" ht="18.75" x14ac:dyDescent="0.25">
      <c r="B1226" s="42" t="str">
        <f>IF((C1226)&gt;(D1226),"1&gt;2",IF((C1226)&lt;(D1226),"1&lt;2","1=2"))</f>
        <v>1=2</v>
      </c>
      <c r="C1226" s="42">
        <f>P1199+P1200+P1201+P1202+P1203</f>
        <v>0</v>
      </c>
      <c r="D1226" s="42">
        <f>AF1199+AF1200+AF1201+AF1202+AF1203</f>
        <v>0</v>
      </c>
      <c r="E1226" s="42" t="str">
        <f>IF((P1204+P1205+P1206+P1207+P1208)&gt;(AF1204+AF1205+AF1206+AF1207+AF1208),"1&gt;2",IF((P1204+P1205+P1206+P1207+P1208)&lt;(AF1204+AF1205+AF1206+AF1207+AF1208),"1&lt;2","1=2"))</f>
        <v>1=2</v>
      </c>
      <c r="F1226" s="46" t="s">
        <v>48</v>
      </c>
      <c r="G1226" s="47"/>
      <c r="H1226" s="47"/>
      <c r="I1226" s="47"/>
      <c r="J1226" s="48"/>
      <c r="K1226" s="35" t="str">
        <f>_xlfn.CONCAT(E1211," ",":"," ",E1209)</f>
        <v>5 : 5</v>
      </c>
      <c r="L1226" s="39">
        <f>E1212</f>
        <v>10</v>
      </c>
      <c r="M1226" s="35" t="str">
        <f>_xlfn.CONCAT(U1211," ",":"," ",U1209)</f>
        <v>5 : 5</v>
      </c>
      <c r="N1226" s="39">
        <f>U1212</f>
        <v>10</v>
      </c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  <c r="AA1226" s="8"/>
      <c r="AB1226" s="8"/>
      <c r="AC1226" s="8"/>
      <c r="AD1226" s="9"/>
      <c r="AE1226" s="8"/>
      <c r="AF1226" s="8"/>
    </row>
    <row r="1227" spans="1:32" ht="15" x14ac:dyDescent="0.25"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8"/>
      <c r="N1227" s="9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  <c r="Z1227" s="8"/>
      <c r="AA1227" s="8"/>
      <c r="AB1227" s="8"/>
      <c r="AC1227" s="8"/>
      <c r="AD1227" s="9"/>
      <c r="AE1227" s="8"/>
      <c r="AF1227" s="8"/>
    </row>
    <row r="1228" spans="1:32" ht="15" x14ac:dyDescent="0.25"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8"/>
      <c r="N1228" s="9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  <c r="AA1228" s="8"/>
      <c r="AB1228" s="8"/>
      <c r="AC1228" s="8"/>
      <c r="AD1228" s="9"/>
      <c r="AE1228" s="8"/>
      <c r="AF1228" s="8"/>
    </row>
    <row r="1229" spans="1:32" ht="15" x14ac:dyDescent="0.25">
      <c r="A1229" s="2"/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6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</row>
    <row r="1230" spans="1:32" x14ac:dyDescent="0.2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3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3"/>
      <c r="AE1230" s="2"/>
      <c r="AF1230" s="2"/>
    </row>
    <row r="1231" spans="1:32" ht="18.75" x14ac:dyDescent="0.3">
      <c r="B1231" s="44">
        <v>35</v>
      </c>
      <c r="C1231" s="45"/>
      <c r="D1231" s="49">
        <v>44763</v>
      </c>
      <c r="E1231" s="50"/>
      <c r="F1231" s="50"/>
      <c r="G1231" s="50"/>
      <c r="H1231" s="51"/>
      <c r="I1231" s="52" t="s">
        <v>43</v>
      </c>
      <c r="J1231" s="53"/>
      <c r="K1231" s="53"/>
      <c r="L1231" s="53"/>
      <c r="M1231" s="53"/>
      <c r="N1231" s="53"/>
      <c r="O1231" s="53"/>
      <c r="P1231" s="54"/>
      <c r="Q1231" s="10"/>
      <c r="R1231" s="52" t="s">
        <v>44</v>
      </c>
      <c r="S1231" s="53"/>
      <c r="T1231" s="53"/>
      <c r="U1231" s="53"/>
      <c r="V1231" s="53"/>
      <c r="W1231" s="53"/>
      <c r="X1231" s="54"/>
      <c r="Y1231" s="55" t="s">
        <v>49</v>
      </c>
      <c r="Z1231" s="56"/>
      <c r="AA1231" s="56"/>
      <c r="AB1231" s="56"/>
      <c r="AC1231" s="56"/>
      <c r="AD1231" s="56"/>
      <c r="AE1231" s="56"/>
      <c r="AF1231" s="57"/>
    </row>
    <row r="1232" spans="1:32" ht="15" x14ac:dyDescent="0.25"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8"/>
      <c r="N1232" s="9"/>
      <c r="O1232" s="8"/>
      <c r="P1232" s="8"/>
      <c r="Q1232" s="10"/>
      <c r="R1232" s="8"/>
      <c r="S1232" s="8"/>
      <c r="T1232" s="8"/>
      <c r="U1232" s="8"/>
      <c r="V1232" s="8"/>
      <c r="W1232" s="8"/>
      <c r="X1232" s="8"/>
      <c r="Y1232" s="8"/>
      <c r="Z1232" s="8"/>
      <c r="AA1232" s="8"/>
      <c r="AB1232" s="8"/>
      <c r="AC1232" s="8"/>
      <c r="AD1232" s="9"/>
      <c r="AE1232" s="8"/>
      <c r="AF1232" s="8"/>
    </row>
    <row r="1233" spans="2:32" ht="15" x14ac:dyDescent="0.25"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8"/>
      <c r="N1233" s="9"/>
      <c r="O1233" s="8"/>
      <c r="P1233" s="8"/>
      <c r="Q1233" s="10"/>
      <c r="R1233" s="8"/>
      <c r="S1233" s="8"/>
      <c r="T1233" s="8"/>
      <c r="U1233" s="8"/>
      <c r="V1233" s="8"/>
      <c r="W1233" s="8"/>
      <c r="X1233" s="8"/>
      <c r="Y1233" s="8"/>
      <c r="Z1233" s="8"/>
      <c r="AA1233" s="8"/>
      <c r="AB1233" s="8"/>
      <c r="AC1233" s="8"/>
      <c r="AD1233" s="9"/>
      <c r="AE1233" s="8"/>
      <c r="AF1233" s="8"/>
    </row>
    <row r="1234" spans="2:32" ht="15.75" x14ac:dyDescent="0.25">
      <c r="B1234" s="11"/>
      <c r="C1234" s="8"/>
      <c r="D1234" s="8"/>
      <c r="E1234" s="12" t="s">
        <v>1</v>
      </c>
      <c r="F1234" s="13" t="s">
        <v>2</v>
      </c>
      <c r="G1234" s="43" t="s">
        <v>3</v>
      </c>
      <c r="H1234" s="14" t="s">
        <v>4</v>
      </c>
      <c r="I1234" s="15" t="s">
        <v>5</v>
      </c>
      <c r="J1234" s="16" t="s">
        <v>6</v>
      </c>
      <c r="K1234" s="8"/>
      <c r="L1234" s="8"/>
      <c r="M1234" s="8"/>
      <c r="N1234" s="9"/>
      <c r="O1234" s="8"/>
      <c r="P1234" s="8"/>
      <c r="Q1234" s="10"/>
      <c r="R1234" s="11"/>
      <c r="S1234" s="8"/>
      <c r="T1234" s="8"/>
      <c r="U1234" s="12" t="s">
        <v>1</v>
      </c>
      <c r="V1234" s="13" t="s">
        <v>2</v>
      </c>
      <c r="W1234" s="43" t="s">
        <v>3</v>
      </c>
      <c r="X1234" s="14" t="s">
        <v>4</v>
      </c>
      <c r="Y1234" s="15" t="s">
        <v>5</v>
      </c>
      <c r="Z1234" s="16" t="s">
        <v>6</v>
      </c>
      <c r="AA1234" s="8"/>
      <c r="AB1234" s="8"/>
      <c r="AC1234" s="8"/>
      <c r="AD1234" s="9"/>
      <c r="AE1234" s="8"/>
      <c r="AF1234" s="8"/>
    </row>
    <row r="1235" spans="2:32" ht="15.75" x14ac:dyDescent="0.25">
      <c r="B1235" s="8"/>
      <c r="C1235" s="8"/>
      <c r="D1235" s="8"/>
      <c r="E1235" s="43">
        <f>IF(P1235=0,1,0)</f>
        <v>1</v>
      </c>
      <c r="F1235" s="43">
        <f t="shared" ref="F1235:F1244" si="680">IF(AND(P1235=3,N1235*O1235=0),1,0)</f>
        <v>0</v>
      </c>
      <c r="G1235" s="43">
        <f t="shared" ref="G1235:G1244" si="681">IF(AND(P1235=3,I1235-J1235&gt;=2),1,0)</f>
        <v>0</v>
      </c>
      <c r="H1235" s="43">
        <f>IF(P1235=3,1,0)</f>
        <v>0</v>
      </c>
      <c r="I1235" s="43">
        <f t="shared" ref="I1235:I1244" si="682">IF(P1235=3,MAX(N1235,O1235),MIN(N1235,O1235))</f>
        <v>0</v>
      </c>
      <c r="J1235" s="43">
        <f t="shared" ref="J1235:J1244" si="683">N1235+O1235-I1235</f>
        <v>0</v>
      </c>
      <c r="K1235" s="8"/>
      <c r="L1235" s="17" t="str">
        <f t="shared" ref="L1235:L1244" si="684">IF(P1235=0,"П",IF(P1235=1.5,"Н",IF(P1235=3,"В")))</f>
        <v>П</v>
      </c>
      <c r="M1235" s="8"/>
      <c r="N1235" s="18"/>
      <c r="O1235" s="18"/>
      <c r="P1235" s="19"/>
      <c r="Q1235" s="10"/>
      <c r="R1235" s="8"/>
      <c r="S1235" s="8"/>
      <c r="T1235" s="8"/>
      <c r="U1235" s="43">
        <f>IF(AF1235=0,1,0)</f>
        <v>1</v>
      </c>
      <c r="V1235" s="43">
        <f t="shared" ref="V1235:V1244" si="685">IF(AND(AF1235=3,AD1235*AE1235=0),1,0)</f>
        <v>0</v>
      </c>
      <c r="W1235" s="43">
        <f t="shared" ref="W1235:W1244" si="686">IF(AND(AF1235=3,Y1235-Z1235&gt;=2),1,0)</f>
        <v>0</v>
      </c>
      <c r="X1235" s="43">
        <f>IF(AF1235=3,1,0)</f>
        <v>0</v>
      </c>
      <c r="Y1235" s="43">
        <f t="shared" ref="Y1235:Y1244" si="687">IF(AF1235=3,MAX(AD1235,AE1235),MIN(AD1235,AE1235))</f>
        <v>0</v>
      </c>
      <c r="Z1235" s="43">
        <f t="shared" ref="Z1235:Z1244" si="688">AD1235+AE1235-Y1235</f>
        <v>0</v>
      </c>
      <c r="AA1235" s="8"/>
      <c r="AB1235" s="17" t="str">
        <f t="shared" ref="AB1235:AB1244" si="689">IF(AF1235=0,"П",IF(AF1235=1.5,"Н",IF(AF1235=3,"В")))</f>
        <v>П</v>
      </c>
      <c r="AC1235" s="8"/>
      <c r="AD1235" s="18"/>
      <c r="AE1235" s="18"/>
      <c r="AF1235" s="19"/>
    </row>
    <row r="1236" spans="2:32" ht="15.75" x14ac:dyDescent="0.25">
      <c r="B1236" s="8"/>
      <c r="C1236" s="8"/>
      <c r="D1236" s="8"/>
      <c r="E1236" s="43">
        <f t="shared" ref="E1236:E1244" si="690">IF(P1236=0,1,0)</f>
        <v>1</v>
      </c>
      <c r="F1236" s="43">
        <f t="shared" si="680"/>
        <v>0</v>
      </c>
      <c r="G1236" s="43">
        <f t="shared" si="681"/>
        <v>0</v>
      </c>
      <c r="H1236" s="43">
        <f t="shared" ref="H1236:H1244" si="691">IF(P1236=3,1,0)</f>
        <v>0</v>
      </c>
      <c r="I1236" s="43">
        <f t="shared" si="682"/>
        <v>0</v>
      </c>
      <c r="J1236" s="43">
        <f t="shared" si="683"/>
        <v>0</v>
      </c>
      <c r="K1236" s="8"/>
      <c r="L1236" s="17" t="str">
        <f t="shared" si="684"/>
        <v>П</v>
      </c>
      <c r="M1236" s="20"/>
      <c r="N1236" s="18"/>
      <c r="O1236" s="18"/>
      <c r="P1236" s="19"/>
      <c r="Q1236" s="10"/>
      <c r="R1236" s="8"/>
      <c r="S1236" s="8"/>
      <c r="T1236" s="8"/>
      <c r="U1236" s="43">
        <f t="shared" ref="U1236:U1244" si="692">IF(AF1236=0,1,0)</f>
        <v>1</v>
      </c>
      <c r="V1236" s="43">
        <f t="shared" si="685"/>
        <v>0</v>
      </c>
      <c r="W1236" s="43">
        <f t="shared" si="686"/>
        <v>0</v>
      </c>
      <c r="X1236" s="43">
        <f t="shared" ref="X1236:X1244" si="693">IF(AF1236=3,1,0)</f>
        <v>0</v>
      </c>
      <c r="Y1236" s="43">
        <f t="shared" si="687"/>
        <v>0</v>
      </c>
      <c r="Z1236" s="43">
        <f t="shared" si="688"/>
        <v>0</v>
      </c>
      <c r="AA1236" s="8"/>
      <c r="AB1236" s="17" t="str">
        <f t="shared" si="689"/>
        <v>П</v>
      </c>
      <c r="AC1236" s="20"/>
      <c r="AD1236" s="18"/>
      <c r="AE1236" s="18"/>
      <c r="AF1236" s="19"/>
    </row>
    <row r="1237" spans="2:32" ht="15.75" x14ac:dyDescent="0.25">
      <c r="B1237" s="8"/>
      <c r="C1237" s="8"/>
      <c r="D1237" s="8"/>
      <c r="E1237" s="43">
        <f t="shared" si="690"/>
        <v>1</v>
      </c>
      <c r="F1237" s="43">
        <f t="shared" si="680"/>
        <v>0</v>
      </c>
      <c r="G1237" s="43">
        <f t="shared" si="681"/>
        <v>0</v>
      </c>
      <c r="H1237" s="43">
        <f t="shared" si="691"/>
        <v>0</v>
      </c>
      <c r="I1237" s="43">
        <f t="shared" si="682"/>
        <v>0</v>
      </c>
      <c r="J1237" s="43">
        <f t="shared" si="683"/>
        <v>0</v>
      </c>
      <c r="K1237" s="8"/>
      <c r="L1237" s="17" t="str">
        <f t="shared" si="684"/>
        <v>П</v>
      </c>
      <c r="M1237" s="20"/>
      <c r="N1237" s="18"/>
      <c r="O1237" s="18"/>
      <c r="P1237" s="19"/>
      <c r="Q1237" s="10"/>
      <c r="R1237" s="8"/>
      <c r="S1237" s="8"/>
      <c r="T1237" s="8"/>
      <c r="U1237" s="43">
        <f t="shared" si="692"/>
        <v>1</v>
      </c>
      <c r="V1237" s="43">
        <f t="shared" si="685"/>
        <v>0</v>
      </c>
      <c r="W1237" s="43">
        <f t="shared" si="686"/>
        <v>0</v>
      </c>
      <c r="X1237" s="43">
        <f t="shared" si="693"/>
        <v>0</v>
      </c>
      <c r="Y1237" s="43">
        <f t="shared" si="687"/>
        <v>0</v>
      </c>
      <c r="Z1237" s="43">
        <f t="shared" si="688"/>
        <v>0</v>
      </c>
      <c r="AA1237" s="8"/>
      <c r="AB1237" s="17" t="str">
        <f t="shared" si="689"/>
        <v>П</v>
      </c>
      <c r="AC1237" s="20"/>
      <c r="AD1237" s="18"/>
      <c r="AE1237" s="18"/>
      <c r="AF1237" s="19"/>
    </row>
    <row r="1238" spans="2:32" ht="15.75" x14ac:dyDescent="0.25">
      <c r="B1238" s="8"/>
      <c r="C1238" s="8"/>
      <c r="D1238" s="8"/>
      <c r="E1238" s="43">
        <f t="shared" si="690"/>
        <v>1</v>
      </c>
      <c r="F1238" s="43">
        <f t="shared" si="680"/>
        <v>0</v>
      </c>
      <c r="G1238" s="43">
        <f t="shared" si="681"/>
        <v>0</v>
      </c>
      <c r="H1238" s="43">
        <f t="shared" si="691"/>
        <v>0</v>
      </c>
      <c r="I1238" s="43">
        <f t="shared" si="682"/>
        <v>0</v>
      </c>
      <c r="J1238" s="43">
        <f t="shared" si="683"/>
        <v>0</v>
      </c>
      <c r="K1238" s="8"/>
      <c r="L1238" s="17" t="str">
        <f t="shared" si="684"/>
        <v>П</v>
      </c>
      <c r="M1238" s="20"/>
      <c r="N1238" s="18"/>
      <c r="O1238" s="18"/>
      <c r="P1238" s="19"/>
      <c r="Q1238" s="10"/>
      <c r="R1238" s="8"/>
      <c r="S1238" s="8"/>
      <c r="T1238" s="8"/>
      <c r="U1238" s="43">
        <f t="shared" si="692"/>
        <v>1</v>
      </c>
      <c r="V1238" s="43">
        <f t="shared" si="685"/>
        <v>0</v>
      </c>
      <c r="W1238" s="43">
        <f t="shared" si="686"/>
        <v>0</v>
      </c>
      <c r="X1238" s="43">
        <f t="shared" si="693"/>
        <v>0</v>
      </c>
      <c r="Y1238" s="43">
        <f t="shared" si="687"/>
        <v>0</v>
      </c>
      <c r="Z1238" s="43">
        <f t="shared" si="688"/>
        <v>0</v>
      </c>
      <c r="AA1238" s="8"/>
      <c r="AB1238" s="17" t="str">
        <f t="shared" si="689"/>
        <v>П</v>
      </c>
      <c r="AC1238" s="20"/>
      <c r="AD1238" s="18"/>
      <c r="AE1238" s="18"/>
      <c r="AF1238" s="19"/>
    </row>
    <row r="1239" spans="2:32" ht="15.75" x14ac:dyDescent="0.25">
      <c r="B1239" s="8"/>
      <c r="C1239" s="8"/>
      <c r="D1239" s="8"/>
      <c r="E1239" s="43">
        <f t="shared" si="690"/>
        <v>1</v>
      </c>
      <c r="F1239" s="43">
        <f t="shared" si="680"/>
        <v>0</v>
      </c>
      <c r="G1239" s="43">
        <f t="shared" si="681"/>
        <v>0</v>
      </c>
      <c r="H1239" s="43">
        <f t="shared" si="691"/>
        <v>0</v>
      </c>
      <c r="I1239" s="43">
        <f t="shared" si="682"/>
        <v>0</v>
      </c>
      <c r="J1239" s="43">
        <f t="shared" si="683"/>
        <v>0</v>
      </c>
      <c r="K1239" s="8"/>
      <c r="L1239" s="17" t="str">
        <f t="shared" si="684"/>
        <v>П</v>
      </c>
      <c r="M1239" s="20"/>
      <c r="N1239" s="18"/>
      <c r="O1239" s="18"/>
      <c r="P1239" s="19"/>
      <c r="Q1239" s="10"/>
      <c r="R1239" s="8"/>
      <c r="S1239" s="8"/>
      <c r="T1239" s="8"/>
      <c r="U1239" s="43">
        <f t="shared" si="692"/>
        <v>1</v>
      </c>
      <c r="V1239" s="43">
        <f t="shared" si="685"/>
        <v>0</v>
      </c>
      <c r="W1239" s="43">
        <f t="shared" si="686"/>
        <v>0</v>
      </c>
      <c r="X1239" s="43">
        <f t="shared" si="693"/>
        <v>0</v>
      </c>
      <c r="Y1239" s="43">
        <f t="shared" si="687"/>
        <v>0</v>
      </c>
      <c r="Z1239" s="43">
        <f t="shared" si="688"/>
        <v>0</v>
      </c>
      <c r="AA1239" s="8"/>
      <c r="AB1239" s="17" t="str">
        <f t="shared" si="689"/>
        <v>П</v>
      </c>
      <c r="AC1239" s="20"/>
      <c r="AD1239" s="18"/>
      <c r="AE1239" s="18"/>
      <c r="AF1239" s="19"/>
    </row>
    <row r="1240" spans="2:32" ht="15.75" x14ac:dyDescent="0.25">
      <c r="B1240" s="8"/>
      <c r="C1240" s="8"/>
      <c r="D1240" s="8"/>
      <c r="E1240" s="43">
        <f t="shared" si="690"/>
        <v>1</v>
      </c>
      <c r="F1240" s="43">
        <f t="shared" si="680"/>
        <v>0</v>
      </c>
      <c r="G1240" s="43">
        <f t="shared" si="681"/>
        <v>0</v>
      </c>
      <c r="H1240" s="43">
        <f t="shared" si="691"/>
        <v>0</v>
      </c>
      <c r="I1240" s="43">
        <f t="shared" si="682"/>
        <v>0</v>
      </c>
      <c r="J1240" s="43">
        <f t="shared" si="683"/>
        <v>0</v>
      </c>
      <c r="K1240" s="8"/>
      <c r="L1240" s="17" t="str">
        <f t="shared" si="684"/>
        <v>П</v>
      </c>
      <c r="M1240" s="20"/>
      <c r="N1240" s="18"/>
      <c r="O1240" s="18"/>
      <c r="P1240" s="19"/>
      <c r="Q1240" s="10"/>
      <c r="R1240" s="8"/>
      <c r="S1240" s="8"/>
      <c r="T1240" s="8"/>
      <c r="U1240" s="43">
        <f t="shared" si="692"/>
        <v>1</v>
      </c>
      <c r="V1240" s="43">
        <f t="shared" si="685"/>
        <v>0</v>
      </c>
      <c r="W1240" s="43">
        <f t="shared" si="686"/>
        <v>0</v>
      </c>
      <c r="X1240" s="43">
        <f t="shared" si="693"/>
        <v>0</v>
      </c>
      <c r="Y1240" s="43">
        <f t="shared" si="687"/>
        <v>0</v>
      </c>
      <c r="Z1240" s="43">
        <f t="shared" si="688"/>
        <v>0</v>
      </c>
      <c r="AA1240" s="8"/>
      <c r="AB1240" s="17" t="str">
        <f t="shared" si="689"/>
        <v>П</v>
      </c>
      <c r="AC1240" s="20"/>
      <c r="AD1240" s="18"/>
      <c r="AE1240" s="18"/>
      <c r="AF1240" s="19"/>
    </row>
    <row r="1241" spans="2:32" ht="15.75" x14ac:dyDescent="0.25">
      <c r="B1241" s="8"/>
      <c r="C1241" s="8"/>
      <c r="D1241" s="8"/>
      <c r="E1241" s="43">
        <f t="shared" si="690"/>
        <v>1</v>
      </c>
      <c r="F1241" s="43">
        <f t="shared" si="680"/>
        <v>0</v>
      </c>
      <c r="G1241" s="43">
        <f t="shared" si="681"/>
        <v>0</v>
      </c>
      <c r="H1241" s="43">
        <f t="shared" si="691"/>
        <v>0</v>
      </c>
      <c r="I1241" s="43">
        <f t="shared" si="682"/>
        <v>0</v>
      </c>
      <c r="J1241" s="43">
        <f t="shared" si="683"/>
        <v>0</v>
      </c>
      <c r="K1241" s="8"/>
      <c r="L1241" s="17" t="str">
        <f t="shared" si="684"/>
        <v>П</v>
      </c>
      <c r="M1241" s="20"/>
      <c r="N1241" s="18"/>
      <c r="O1241" s="18"/>
      <c r="P1241" s="19"/>
      <c r="Q1241" s="10"/>
      <c r="R1241" s="8"/>
      <c r="S1241" s="8"/>
      <c r="T1241" s="8"/>
      <c r="U1241" s="43">
        <f t="shared" si="692"/>
        <v>1</v>
      </c>
      <c r="V1241" s="43">
        <f t="shared" si="685"/>
        <v>0</v>
      </c>
      <c r="W1241" s="43">
        <f t="shared" si="686"/>
        <v>0</v>
      </c>
      <c r="X1241" s="43">
        <f t="shared" si="693"/>
        <v>0</v>
      </c>
      <c r="Y1241" s="43">
        <f t="shared" si="687"/>
        <v>0</v>
      </c>
      <c r="Z1241" s="43">
        <f t="shared" si="688"/>
        <v>0</v>
      </c>
      <c r="AA1241" s="8"/>
      <c r="AB1241" s="17" t="str">
        <f t="shared" si="689"/>
        <v>П</v>
      </c>
      <c r="AC1241" s="20"/>
      <c r="AD1241" s="18"/>
      <c r="AE1241" s="18"/>
      <c r="AF1241" s="19"/>
    </row>
    <row r="1242" spans="2:32" ht="15.75" x14ac:dyDescent="0.25">
      <c r="B1242" s="8"/>
      <c r="C1242" s="8"/>
      <c r="D1242" s="8"/>
      <c r="E1242" s="43">
        <f t="shared" si="690"/>
        <v>1</v>
      </c>
      <c r="F1242" s="43">
        <f t="shared" si="680"/>
        <v>0</v>
      </c>
      <c r="G1242" s="43">
        <f t="shared" si="681"/>
        <v>0</v>
      </c>
      <c r="H1242" s="43">
        <f t="shared" si="691"/>
        <v>0</v>
      </c>
      <c r="I1242" s="43">
        <f t="shared" si="682"/>
        <v>0</v>
      </c>
      <c r="J1242" s="43">
        <f t="shared" si="683"/>
        <v>0</v>
      </c>
      <c r="K1242" s="8"/>
      <c r="L1242" s="17" t="str">
        <f t="shared" si="684"/>
        <v>П</v>
      </c>
      <c r="M1242" s="20"/>
      <c r="N1242" s="18"/>
      <c r="O1242" s="18"/>
      <c r="P1242" s="19"/>
      <c r="Q1242" s="10"/>
      <c r="R1242" s="8"/>
      <c r="S1242" s="8"/>
      <c r="T1242" s="8"/>
      <c r="U1242" s="43">
        <f t="shared" si="692"/>
        <v>1</v>
      </c>
      <c r="V1242" s="43">
        <f t="shared" si="685"/>
        <v>0</v>
      </c>
      <c r="W1242" s="43">
        <f t="shared" si="686"/>
        <v>0</v>
      </c>
      <c r="X1242" s="43">
        <f t="shared" si="693"/>
        <v>0</v>
      </c>
      <c r="Y1242" s="43">
        <f t="shared" si="687"/>
        <v>0</v>
      </c>
      <c r="Z1242" s="43">
        <f t="shared" si="688"/>
        <v>0</v>
      </c>
      <c r="AA1242" s="8"/>
      <c r="AB1242" s="17" t="str">
        <f t="shared" si="689"/>
        <v>П</v>
      </c>
      <c r="AC1242" s="20"/>
      <c r="AD1242" s="18"/>
      <c r="AE1242" s="18"/>
      <c r="AF1242" s="19"/>
    </row>
    <row r="1243" spans="2:32" ht="15.75" x14ac:dyDescent="0.25">
      <c r="B1243" s="8"/>
      <c r="C1243" s="8"/>
      <c r="D1243" s="8"/>
      <c r="E1243" s="43">
        <f t="shared" si="690"/>
        <v>1</v>
      </c>
      <c r="F1243" s="43">
        <f t="shared" si="680"/>
        <v>0</v>
      </c>
      <c r="G1243" s="43">
        <f t="shared" si="681"/>
        <v>0</v>
      </c>
      <c r="H1243" s="43">
        <f t="shared" si="691"/>
        <v>0</v>
      </c>
      <c r="I1243" s="43">
        <f t="shared" si="682"/>
        <v>0</v>
      </c>
      <c r="J1243" s="43">
        <f t="shared" si="683"/>
        <v>0</v>
      </c>
      <c r="K1243" s="8"/>
      <c r="L1243" s="17" t="str">
        <f t="shared" si="684"/>
        <v>П</v>
      </c>
      <c r="M1243" s="20"/>
      <c r="N1243" s="18"/>
      <c r="O1243" s="18"/>
      <c r="P1243" s="19"/>
      <c r="Q1243" s="10"/>
      <c r="R1243" s="8"/>
      <c r="S1243" s="8"/>
      <c r="T1243" s="8"/>
      <c r="U1243" s="43">
        <f t="shared" si="692"/>
        <v>1</v>
      </c>
      <c r="V1243" s="43">
        <f t="shared" si="685"/>
        <v>0</v>
      </c>
      <c r="W1243" s="43">
        <f t="shared" si="686"/>
        <v>0</v>
      </c>
      <c r="X1243" s="43">
        <f t="shared" si="693"/>
        <v>0</v>
      </c>
      <c r="Y1243" s="43">
        <f t="shared" si="687"/>
        <v>0</v>
      </c>
      <c r="Z1243" s="43">
        <f t="shared" si="688"/>
        <v>0</v>
      </c>
      <c r="AA1243" s="8"/>
      <c r="AB1243" s="17" t="str">
        <f t="shared" si="689"/>
        <v>П</v>
      </c>
      <c r="AC1243" s="20"/>
      <c r="AD1243" s="18"/>
      <c r="AE1243" s="18"/>
      <c r="AF1243" s="19"/>
    </row>
    <row r="1244" spans="2:32" ht="15.75" x14ac:dyDescent="0.25">
      <c r="B1244" s="8"/>
      <c r="C1244" s="8"/>
      <c r="D1244" s="8"/>
      <c r="E1244" s="43">
        <f t="shared" si="690"/>
        <v>1</v>
      </c>
      <c r="F1244" s="43">
        <f t="shared" si="680"/>
        <v>0</v>
      </c>
      <c r="G1244" s="43">
        <f t="shared" si="681"/>
        <v>0</v>
      </c>
      <c r="H1244" s="43">
        <f t="shared" si="691"/>
        <v>0</v>
      </c>
      <c r="I1244" s="43">
        <f t="shared" si="682"/>
        <v>0</v>
      </c>
      <c r="J1244" s="43">
        <f t="shared" si="683"/>
        <v>0</v>
      </c>
      <c r="K1244" s="8"/>
      <c r="L1244" s="17" t="str">
        <f t="shared" si="684"/>
        <v>П</v>
      </c>
      <c r="M1244" s="20"/>
      <c r="N1244" s="18"/>
      <c r="O1244" s="18"/>
      <c r="P1244" s="19"/>
      <c r="Q1244" s="10"/>
      <c r="R1244" s="8"/>
      <c r="S1244" s="8"/>
      <c r="T1244" s="8"/>
      <c r="U1244" s="43">
        <f t="shared" si="692"/>
        <v>1</v>
      </c>
      <c r="V1244" s="43">
        <f t="shared" si="685"/>
        <v>0</v>
      </c>
      <c r="W1244" s="43">
        <f t="shared" si="686"/>
        <v>0</v>
      </c>
      <c r="X1244" s="43">
        <f t="shared" si="693"/>
        <v>0</v>
      </c>
      <c r="Y1244" s="43">
        <f t="shared" si="687"/>
        <v>0</v>
      </c>
      <c r="Z1244" s="43">
        <f t="shared" si="688"/>
        <v>0</v>
      </c>
      <c r="AA1244" s="8"/>
      <c r="AB1244" s="17" t="str">
        <f t="shared" si="689"/>
        <v>П</v>
      </c>
      <c r="AC1244" s="20"/>
      <c r="AD1244" s="18"/>
      <c r="AE1244" s="18"/>
      <c r="AF1244" s="19"/>
    </row>
    <row r="1245" spans="2:32" ht="18.75" x14ac:dyDescent="0.25">
      <c r="B1245" s="8"/>
      <c r="C1245" s="8"/>
      <c r="D1245" s="8"/>
      <c r="E1245" s="21">
        <f t="shared" ref="E1245:J1245" si="694">SUM(E1235:E1239)</f>
        <v>5</v>
      </c>
      <c r="F1245" s="22">
        <f t="shared" si="694"/>
        <v>0</v>
      </c>
      <c r="G1245" s="22">
        <f t="shared" si="694"/>
        <v>0</v>
      </c>
      <c r="H1245" s="23">
        <f t="shared" si="694"/>
        <v>0</v>
      </c>
      <c r="I1245" s="22">
        <f t="shared" si="694"/>
        <v>0</v>
      </c>
      <c r="J1245" s="22">
        <f t="shared" si="694"/>
        <v>0</v>
      </c>
      <c r="K1245" s="8"/>
      <c r="L1245" s="8"/>
      <c r="M1245" s="20"/>
      <c r="N1245" s="9"/>
      <c r="O1245" s="9"/>
      <c r="P1245" s="18">
        <f>SUM(P1235:P1244)</f>
        <v>0</v>
      </c>
      <c r="Q1245" s="10"/>
      <c r="R1245" s="8"/>
      <c r="S1245" s="8"/>
      <c r="T1245" s="8"/>
      <c r="U1245" s="21">
        <f t="shared" ref="U1245:Z1245" si="695">SUM(U1235:U1239)</f>
        <v>5</v>
      </c>
      <c r="V1245" s="22">
        <f t="shared" si="695"/>
        <v>0</v>
      </c>
      <c r="W1245" s="22">
        <f t="shared" si="695"/>
        <v>0</v>
      </c>
      <c r="X1245" s="23">
        <f t="shared" si="695"/>
        <v>0</v>
      </c>
      <c r="Y1245" s="22">
        <f t="shared" si="695"/>
        <v>0</v>
      </c>
      <c r="Z1245" s="22">
        <f t="shared" si="695"/>
        <v>0</v>
      </c>
      <c r="AA1245" s="8"/>
      <c r="AB1245" s="8"/>
      <c r="AC1245" s="20"/>
      <c r="AD1245" s="9"/>
      <c r="AE1245" s="9"/>
      <c r="AF1245" s="19">
        <f>SUM(AF1235:AF1244)</f>
        <v>0</v>
      </c>
    </row>
    <row r="1246" spans="2:32" ht="15.75" x14ac:dyDescent="0.25"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8"/>
      <c r="M1246" s="8"/>
      <c r="N1246" s="24"/>
      <c r="O1246" s="9"/>
      <c r="P1246" s="8">
        <f>SUM(P1235:P1245)</f>
        <v>0</v>
      </c>
      <c r="Q1246" s="10"/>
      <c r="R1246" s="8"/>
      <c r="S1246" s="8"/>
      <c r="T1246" s="8"/>
      <c r="U1246" s="8"/>
      <c r="V1246" s="8"/>
      <c r="W1246" s="8"/>
      <c r="X1246" s="8"/>
      <c r="Y1246" s="8"/>
      <c r="Z1246" s="8"/>
      <c r="AA1246" s="8"/>
      <c r="AB1246" s="8"/>
      <c r="AC1246" s="8"/>
      <c r="AD1246" s="58"/>
      <c r="AE1246" s="58"/>
      <c r="AF1246" s="8"/>
    </row>
    <row r="1247" spans="2:32" ht="18.75" x14ac:dyDescent="0.25">
      <c r="B1247" s="8"/>
      <c r="C1247" s="8"/>
      <c r="D1247" s="8"/>
      <c r="E1247" s="25">
        <f t="shared" ref="E1247:J1247" si="696">SUM(E1240:E1244)</f>
        <v>5</v>
      </c>
      <c r="F1247" s="22">
        <f t="shared" si="696"/>
        <v>0</v>
      </c>
      <c r="G1247" s="22">
        <f t="shared" si="696"/>
        <v>0</v>
      </c>
      <c r="H1247" s="14">
        <f t="shared" si="696"/>
        <v>0</v>
      </c>
      <c r="I1247" s="22">
        <f t="shared" si="696"/>
        <v>0</v>
      </c>
      <c r="J1247" s="22">
        <f t="shared" si="696"/>
        <v>0</v>
      </c>
      <c r="K1247" s="8"/>
      <c r="L1247" s="8"/>
      <c r="M1247" s="8"/>
      <c r="N1247" s="9"/>
      <c r="O1247" s="8"/>
      <c r="P1247" s="8"/>
      <c r="Q1247" s="10"/>
      <c r="R1247" s="8"/>
      <c r="S1247" s="8"/>
      <c r="T1247" s="8"/>
      <c r="U1247" s="25">
        <f t="shared" ref="U1247:Z1247" si="697">SUM(U1240:U1244)</f>
        <v>5</v>
      </c>
      <c r="V1247" s="22">
        <f t="shared" si="697"/>
        <v>0</v>
      </c>
      <c r="W1247" s="22">
        <f t="shared" si="697"/>
        <v>0</v>
      </c>
      <c r="X1247" s="14">
        <f t="shared" si="697"/>
        <v>0</v>
      </c>
      <c r="Y1247" s="22">
        <f t="shared" si="697"/>
        <v>0</v>
      </c>
      <c r="Z1247" s="22">
        <f t="shared" si="697"/>
        <v>0</v>
      </c>
      <c r="AA1247" s="8"/>
      <c r="AB1247" s="8"/>
      <c r="AC1247" s="8"/>
      <c r="AD1247" s="8"/>
      <c r="AE1247" s="8"/>
      <c r="AF1247" s="8"/>
    </row>
    <row r="1248" spans="2:32" ht="18.75" x14ac:dyDescent="0.25">
      <c r="B1248" s="8"/>
      <c r="C1248" s="8"/>
      <c r="D1248" s="8"/>
      <c r="E1248" s="12">
        <f t="shared" ref="E1248:J1248" si="698">SUM(E1235:E1244)</f>
        <v>10</v>
      </c>
      <c r="F1248" s="22">
        <f t="shared" si="698"/>
        <v>0</v>
      </c>
      <c r="G1248" s="22">
        <f t="shared" si="698"/>
        <v>0</v>
      </c>
      <c r="H1248" s="14">
        <f t="shared" si="698"/>
        <v>0</v>
      </c>
      <c r="I1248" s="22">
        <f t="shared" si="698"/>
        <v>0</v>
      </c>
      <c r="J1248" s="22">
        <f t="shared" si="698"/>
        <v>0</v>
      </c>
      <c r="K1248" s="8"/>
      <c r="L1248" s="8"/>
      <c r="M1248" s="8"/>
      <c r="N1248" s="9"/>
      <c r="O1248" s="8"/>
      <c r="P1248" s="8"/>
      <c r="Q1248" s="10"/>
      <c r="R1248" s="8"/>
      <c r="S1248" s="8"/>
      <c r="T1248" s="8"/>
      <c r="U1248" s="12">
        <f t="shared" ref="U1248:Z1248" si="699">SUM(U1235:U1244)</f>
        <v>10</v>
      </c>
      <c r="V1248" s="22">
        <f t="shared" si="699"/>
        <v>0</v>
      </c>
      <c r="W1248" s="22">
        <f t="shared" si="699"/>
        <v>0</v>
      </c>
      <c r="X1248" s="14">
        <f t="shared" si="699"/>
        <v>0</v>
      </c>
      <c r="Y1248" s="22">
        <f t="shared" si="699"/>
        <v>0</v>
      </c>
      <c r="Z1248" s="22">
        <f t="shared" si="699"/>
        <v>0</v>
      </c>
      <c r="AA1248" s="8"/>
      <c r="AB1248" s="8"/>
      <c r="AC1248" s="8"/>
      <c r="AD1248" s="8"/>
      <c r="AE1248" s="8"/>
      <c r="AF1248" s="8"/>
    </row>
    <row r="1249" spans="2:32" ht="15" x14ac:dyDescent="0.25"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  <c r="M1249" s="8"/>
      <c r="N1249" s="9"/>
      <c r="O1249" s="8"/>
      <c r="P1249" s="8"/>
      <c r="Q1249" s="10"/>
      <c r="R1249" s="8"/>
      <c r="S1249" s="8"/>
      <c r="T1249" s="8"/>
      <c r="U1249" s="8"/>
      <c r="V1249" s="8"/>
      <c r="W1249" s="8"/>
      <c r="X1249" s="8"/>
      <c r="Y1249" s="8"/>
      <c r="Z1249" s="8"/>
      <c r="AA1249" s="8"/>
      <c r="AB1249" s="8"/>
      <c r="AC1249" s="8"/>
      <c r="AD1249" s="8"/>
      <c r="AE1249" s="8"/>
      <c r="AF1249" s="8"/>
    </row>
    <row r="1250" spans="2:32" ht="15" x14ac:dyDescent="0.25"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8"/>
      <c r="M1250" s="8"/>
      <c r="N1250" s="9"/>
      <c r="O1250" s="8"/>
      <c r="P1250" s="8"/>
      <c r="Q1250" s="10"/>
      <c r="R1250" s="8"/>
      <c r="S1250" s="8"/>
      <c r="T1250" s="8"/>
      <c r="U1250" s="8"/>
      <c r="V1250" s="8"/>
      <c r="W1250" s="8"/>
      <c r="X1250" s="8"/>
      <c r="Y1250" s="8"/>
      <c r="Z1250" s="8"/>
      <c r="AA1250" s="8"/>
      <c r="AB1250" s="8"/>
      <c r="AC1250" s="8"/>
      <c r="AD1250" s="8"/>
      <c r="AE1250" s="8"/>
      <c r="AF1250" s="8"/>
    </row>
    <row r="1251" spans="2:32" ht="15" x14ac:dyDescent="0.25"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  <c r="M1251" s="8"/>
      <c r="N1251" s="9"/>
      <c r="O1251" s="8"/>
      <c r="P1251" s="8"/>
      <c r="Q1251" s="10"/>
      <c r="R1251" s="8"/>
      <c r="S1251" s="8"/>
      <c r="T1251" s="8"/>
      <c r="U1251" s="8"/>
      <c r="V1251" s="8"/>
      <c r="W1251" s="8"/>
      <c r="X1251" s="8"/>
      <c r="Y1251" s="8"/>
      <c r="Z1251" s="8"/>
      <c r="AA1251" s="8"/>
      <c r="AB1251" s="8"/>
      <c r="AC1251" s="8"/>
      <c r="AD1251" s="8"/>
      <c r="AE1251" s="8"/>
      <c r="AF1251" s="8"/>
    </row>
    <row r="1252" spans="2:32" ht="15" x14ac:dyDescent="0.25"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8"/>
      <c r="M1252" s="8"/>
      <c r="N1252" s="9"/>
      <c r="O1252" s="8"/>
      <c r="P1252" s="8"/>
      <c r="Q1252" s="10"/>
      <c r="R1252" s="8"/>
      <c r="S1252" s="8"/>
      <c r="T1252" s="8"/>
      <c r="U1252" s="8"/>
      <c r="V1252" s="8"/>
      <c r="W1252" s="8"/>
      <c r="X1252" s="8"/>
      <c r="Y1252" s="8"/>
      <c r="Z1252" s="8"/>
      <c r="AA1252" s="8"/>
      <c r="AB1252" s="8"/>
      <c r="AC1252" s="8"/>
      <c r="AD1252" s="8"/>
      <c r="AE1252" s="8"/>
      <c r="AF1252" s="8"/>
    </row>
    <row r="1253" spans="2:32" ht="15" x14ac:dyDescent="0.25"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  <c r="M1253" s="8"/>
      <c r="N1253" s="9"/>
      <c r="O1253" s="8"/>
      <c r="P1253" s="8"/>
      <c r="Q1253" s="10"/>
      <c r="R1253" s="8"/>
      <c r="S1253" s="8"/>
      <c r="T1253" s="8"/>
      <c r="U1253" s="8"/>
      <c r="V1253" s="8"/>
      <c r="W1253" s="8"/>
      <c r="X1253" s="8"/>
      <c r="Y1253" s="8"/>
      <c r="Z1253" s="8"/>
      <c r="AA1253" s="8"/>
      <c r="AB1253" s="8"/>
      <c r="AC1253" s="8"/>
      <c r="AD1253" s="8"/>
      <c r="AE1253" s="8"/>
      <c r="AF1253" s="8"/>
    </row>
    <row r="1254" spans="2:32" ht="18.75" x14ac:dyDescent="0.3">
      <c r="B1254" s="59" t="s">
        <v>7</v>
      </c>
      <c r="C1254" s="60"/>
      <c r="D1254" s="26">
        <f>B1231</f>
        <v>35</v>
      </c>
      <c r="E1254" s="59">
        <f>D1231</f>
        <v>44763</v>
      </c>
      <c r="F1254" s="61"/>
      <c r="G1254" s="61"/>
      <c r="H1254" s="62"/>
      <c r="I1254" s="59" t="str">
        <f>Y1231</f>
        <v>чемпионат</v>
      </c>
      <c r="J1254" s="63"/>
      <c r="K1254" s="63"/>
      <c r="L1254" s="63"/>
      <c r="M1254" s="63"/>
      <c r="N1254" s="60"/>
      <c r="O1254" s="8"/>
      <c r="P1254" s="64" t="s">
        <v>8</v>
      </c>
      <c r="Q1254" s="65"/>
      <c r="R1254" s="65"/>
      <c r="S1254" s="65"/>
      <c r="T1254" s="65"/>
      <c r="U1254" s="65"/>
      <c r="V1254" s="27" t="s">
        <v>9</v>
      </c>
      <c r="W1254" s="28" t="s">
        <v>10</v>
      </c>
      <c r="X1254" s="8"/>
      <c r="Y1254" s="66" t="s">
        <v>11</v>
      </c>
      <c r="Z1254" s="67"/>
      <c r="AA1254" s="67"/>
      <c r="AB1254" s="67"/>
      <c r="AC1254" s="67"/>
      <c r="AD1254" s="67"/>
      <c r="AE1254" s="29" t="s">
        <v>9</v>
      </c>
      <c r="AF1254" s="30" t="s">
        <v>10</v>
      </c>
    </row>
    <row r="1255" spans="2:32" ht="15.75" x14ac:dyDescent="0.25">
      <c r="B1255" s="68" t="str">
        <f>I1231</f>
        <v>ком 1</v>
      </c>
      <c r="C1255" s="69"/>
      <c r="D1255" s="70"/>
      <c r="E1255" s="74" t="s">
        <v>12</v>
      </c>
      <c r="F1255" s="74"/>
      <c r="G1255" s="74" t="s">
        <v>13</v>
      </c>
      <c r="H1255" s="74"/>
      <c r="I1255" s="49" t="s">
        <v>14</v>
      </c>
      <c r="J1255" s="51"/>
      <c r="K1255" s="44" t="s">
        <v>15</v>
      </c>
      <c r="L1255" s="45"/>
      <c r="M1255" s="19"/>
      <c r="N1255" s="19"/>
      <c r="O1255" s="8"/>
      <c r="P1255" s="44" t="s">
        <v>16</v>
      </c>
      <c r="Q1255" s="45"/>
      <c r="R1255" s="43" t="s">
        <v>17</v>
      </c>
      <c r="S1255" s="43" t="s">
        <v>18</v>
      </c>
      <c r="T1255" s="41" t="s">
        <v>19</v>
      </c>
      <c r="U1255" s="43" t="s">
        <v>20</v>
      </c>
      <c r="V1255" s="31"/>
      <c r="W1255" s="32"/>
      <c r="X1255" s="8"/>
      <c r="Y1255" s="44" t="s">
        <v>16</v>
      </c>
      <c r="Z1255" s="45"/>
      <c r="AA1255" s="43" t="s">
        <v>21</v>
      </c>
      <c r="AB1255" s="43" t="s">
        <v>18</v>
      </c>
      <c r="AC1255" s="41" t="s">
        <v>22</v>
      </c>
      <c r="AD1255" s="43" t="s">
        <v>20</v>
      </c>
      <c r="AE1255" s="31"/>
      <c r="AF1255" s="32"/>
    </row>
    <row r="1256" spans="2:32" ht="15.75" x14ac:dyDescent="0.25">
      <c r="B1256" s="71"/>
      <c r="C1256" s="72"/>
      <c r="D1256" s="73"/>
      <c r="E1256" s="43">
        <f>SUM(I1235:I1244)</f>
        <v>0</v>
      </c>
      <c r="F1256" s="33" t="s">
        <v>23</v>
      </c>
      <c r="G1256" s="43">
        <f>SUM(J1235:J1244)</f>
        <v>0</v>
      </c>
      <c r="H1256" s="33" t="s">
        <v>23</v>
      </c>
      <c r="I1256" s="31"/>
      <c r="J1256" s="31" t="s">
        <v>20</v>
      </c>
      <c r="K1256" s="44" t="s">
        <v>24</v>
      </c>
      <c r="L1256" s="45"/>
      <c r="M1256" s="44">
        <f>SUM(M1255:N1255)</f>
        <v>0</v>
      </c>
      <c r="N1256" s="45"/>
      <c r="O1256" s="8"/>
      <c r="P1256" s="44" t="s">
        <v>16</v>
      </c>
      <c r="Q1256" s="45"/>
      <c r="R1256" s="43" t="s">
        <v>25</v>
      </c>
      <c r="S1256" s="43" t="s">
        <v>18</v>
      </c>
      <c r="T1256" s="41" t="s">
        <v>26</v>
      </c>
      <c r="U1256" s="43" t="s">
        <v>20</v>
      </c>
      <c r="V1256" s="31"/>
      <c r="W1256" s="32"/>
      <c r="X1256" s="8"/>
      <c r="Y1256" s="44" t="s">
        <v>16</v>
      </c>
      <c r="Z1256" s="45"/>
      <c r="AA1256" s="43" t="s">
        <v>27</v>
      </c>
      <c r="AB1256" s="43" t="s">
        <v>18</v>
      </c>
      <c r="AC1256" s="41" t="s">
        <v>28</v>
      </c>
      <c r="AD1256" s="43" t="s">
        <v>20</v>
      </c>
      <c r="AE1256" s="31"/>
      <c r="AF1256" s="32"/>
    </row>
    <row r="1257" spans="2:32" ht="15.75" customHeight="1" x14ac:dyDescent="0.25">
      <c r="B1257" s="74" t="str">
        <f>R1231</f>
        <v>ком 2</v>
      </c>
      <c r="C1257" s="74"/>
      <c r="D1257" s="74"/>
      <c r="E1257" s="74" t="s">
        <v>12</v>
      </c>
      <c r="F1257" s="74"/>
      <c r="G1257" s="74" t="s">
        <v>13</v>
      </c>
      <c r="H1257" s="74"/>
      <c r="I1257" s="49" t="s">
        <v>14</v>
      </c>
      <c r="J1257" s="51"/>
      <c r="K1257" s="78">
        <f>P1245/30</f>
        <v>0</v>
      </c>
      <c r="L1257" s="79"/>
      <c r="M1257" s="82">
        <f>AF1245/30</f>
        <v>0</v>
      </c>
      <c r="N1257" s="82"/>
      <c r="O1257" s="8"/>
      <c r="P1257" s="44" t="s">
        <v>16</v>
      </c>
      <c r="Q1257" s="45"/>
      <c r="R1257" s="43" t="s">
        <v>29</v>
      </c>
      <c r="S1257" s="43" t="s">
        <v>18</v>
      </c>
      <c r="T1257" s="83" t="s">
        <v>30</v>
      </c>
      <c r="U1257" s="84"/>
      <c r="V1257" s="31"/>
      <c r="W1257" s="32"/>
      <c r="X1257" s="8"/>
      <c r="Y1257" s="44" t="s">
        <v>16</v>
      </c>
      <c r="Z1257" s="45"/>
      <c r="AA1257" s="43" t="s">
        <v>31</v>
      </c>
      <c r="AB1257" s="44" t="s">
        <v>32</v>
      </c>
      <c r="AC1257" s="77"/>
      <c r="AD1257" s="45"/>
      <c r="AE1257" s="31"/>
      <c r="AF1257" s="32"/>
    </row>
    <row r="1258" spans="2:32" ht="15.75" customHeight="1" x14ac:dyDescent="0.25">
      <c r="B1258" s="74"/>
      <c r="C1258" s="74"/>
      <c r="D1258" s="74"/>
      <c r="E1258" s="43">
        <f>SUM(Y1235:Y1244)</f>
        <v>0</v>
      </c>
      <c r="F1258" s="33" t="s">
        <v>23</v>
      </c>
      <c r="G1258" s="43">
        <f>SUM(Z1235:Z1244)</f>
        <v>0</v>
      </c>
      <c r="H1258" s="33" t="s">
        <v>23</v>
      </c>
      <c r="I1258" s="32"/>
      <c r="J1258" s="34" t="s">
        <v>20</v>
      </c>
      <c r="K1258" s="80"/>
      <c r="L1258" s="81"/>
      <c r="M1258" s="82"/>
      <c r="N1258" s="82"/>
      <c r="O1258" s="8"/>
      <c r="P1258" s="44" t="s">
        <v>33</v>
      </c>
      <c r="Q1258" s="77"/>
      <c r="R1258" s="77"/>
      <c r="S1258" s="77"/>
      <c r="T1258" s="77"/>
      <c r="U1258" s="45"/>
      <c r="V1258" s="32">
        <f>SUM(V1255:V1257)</f>
        <v>0</v>
      </c>
      <c r="W1258" s="32">
        <f>SUM(W1255:W1257)</f>
        <v>0</v>
      </c>
      <c r="X1258" s="8"/>
      <c r="Y1258" s="44" t="s">
        <v>16</v>
      </c>
      <c r="Z1258" s="45"/>
      <c r="AA1258" s="43" t="s">
        <v>34</v>
      </c>
      <c r="AB1258" s="44" t="s">
        <v>32</v>
      </c>
      <c r="AC1258" s="77"/>
      <c r="AD1258" s="45"/>
      <c r="AE1258" s="31"/>
      <c r="AF1258" s="32"/>
    </row>
    <row r="1259" spans="2:32" ht="18.75" x14ac:dyDescent="0.25">
      <c r="B1259" s="8"/>
      <c r="C1259" s="8"/>
      <c r="D1259" s="8"/>
      <c r="E1259" s="8"/>
      <c r="F1259" s="46" t="s">
        <v>35</v>
      </c>
      <c r="G1259" s="47"/>
      <c r="H1259" s="47"/>
      <c r="I1259" s="47"/>
      <c r="J1259" s="48"/>
      <c r="K1259" s="35" t="str">
        <f>_xlfn.CONCAT(F1247," ",":"," ",F1245)</f>
        <v>0 : 0</v>
      </c>
      <c r="L1259" s="22">
        <f>F1248</f>
        <v>0</v>
      </c>
      <c r="M1259" s="35" t="str">
        <f>_xlfn.CONCAT(V1247," ",":"," ",V1245)</f>
        <v>0 : 0</v>
      </c>
      <c r="N1259" s="22">
        <f>V1248</f>
        <v>0</v>
      </c>
      <c r="O1259" s="8"/>
      <c r="P1259" s="44" t="s">
        <v>36</v>
      </c>
      <c r="Q1259" s="77"/>
      <c r="R1259" s="77"/>
      <c r="S1259" s="77"/>
      <c r="T1259" s="77"/>
      <c r="U1259" s="45"/>
      <c r="V1259" s="44">
        <f>V1258+W1258</f>
        <v>0</v>
      </c>
      <c r="W1259" s="45"/>
      <c r="X1259" s="8"/>
      <c r="Y1259" s="44" t="s">
        <v>16</v>
      </c>
      <c r="Z1259" s="45"/>
      <c r="AA1259" s="43" t="s">
        <v>37</v>
      </c>
      <c r="AB1259" s="44" t="s">
        <v>32</v>
      </c>
      <c r="AC1259" s="77"/>
      <c r="AD1259" s="45"/>
      <c r="AE1259" s="31"/>
      <c r="AF1259" s="32"/>
    </row>
    <row r="1260" spans="2:32" ht="18.75" x14ac:dyDescent="0.25">
      <c r="B1260" s="75" t="str">
        <f>IF((M1255)&gt;(N1255),"П1",IF((M1255)&lt;(N1255),"П2","Н"))</f>
        <v>Н</v>
      </c>
      <c r="C1260" s="75"/>
      <c r="D1260" s="36">
        <v>5</v>
      </c>
      <c r="E1260" s="42" t="s">
        <v>38</v>
      </c>
      <c r="F1260" s="46" t="s">
        <v>39</v>
      </c>
      <c r="G1260" s="47"/>
      <c r="H1260" s="47"/>
      <c r="I1260" s="47"/>
      <c r="J1260" s="48"/>
      <c r="K1260" s="35" t="str">
        <f>_xlfn.CONCAT(G1247," ",":"," ",G1245)</f>
        <v>0 : 0</v>
      </c>
      <c r="L1260" s="22">
        <f>G1248</f>
        <v>0</v>
      </c>
      <c r="M1260" s="35" t="str">
        <f>_xlfn.CONCAT(W1247," ",":"," ",W1245)</f>
        <v>0 : 0</v>
      </c>
      <c r="N1260" s="22">
        <f>W1248</f>
        <v>0</v>
      </c>
      <c r="O1260" s="8"/>
      <c r="P1260" s="76" t="s">
        <v>40</v>
      </c>
      <c r="Q1260" s="76"/>
      <c r="R1260" s="76"/>
      <c r="S1260" s="76"/>
      <c r="T1260" s="76"/>
      <c r="U1260" s="37">
        <v>1</v>
      </c>
      <c r="V1260" s="38" t="s">
        <v>41</v>
      </c>
      <c r="W1260" s="38">
        <v>2</v>
      </c>
      <c r="X1260" s="8"/>
      <c r="Y1260" s="44" t="s">
        <v>42</v>
      </c>
      <c r="Z1260" s="77"/>
      <c r="AA1260" s="77"/>
      <c r="AB1260" s="77"/>
      <c r="AC1260" s="77"/>
      <c r="AD1260" s="45"/>
      <c r="AE1260" s="32">
        <f>SUM(AE1255:AE1259)</f>
        <v>0</v>
      </c>
      <c r="AF1260" s="32">
        <f>SUM(AF1255:AF1259)</f>
        <v>0</v>
      </c>
    </row>
    <row r="1261" spans="2:32" ht="18.75" x14ac:dyDescent="0.25">
      <c r="B1261" s="42">
        <v>3</v>
      </c>
      <c r="C1261" s="42" t="s">
        <v>43</v>
      </c>
      <c r="D1261" s="42" t="s">
        <v>44</v>
      </c>
      <c r="E1261" s="42" t="s">
        <v>45</v>
      </c>
      <c r="F1261" s="46" t="s">
        <v>46</v>
      </c>
      <c r="G1261" s="47"/>
      <c r="H1261" s="47"/>
      <c r="I1261" s="47"/>
      <c r="J1261" s="48"/>
      <c r="K1261" s="35" t="str">
        <f>_xlfn.CONCAT(H1247," ",":"," ",H1245)</f>
        <v>0 : 0</v>
      </c>
      <c r="L1261" s="39">
        <f>H1248</f>
        <v>0</v>
      </c>
      <c r="M1261" s="35" t="str">
        <f>_xlfn.CONCAT(X1247," ",":"," ",X1245)</f>
        <v>0 : 0</v>
      </c>
      <c r="N1261" s="39">
        <f>X1248</f>
        <v>0</v>
      </c>
      <c r="O1261" s="8"/>
      <c r="P1261" s="76"/>
      <c r="Q1261" s="76"/>
      <c r="R1261" s="76"/>
      <c r="S1261" s="76"/>
      <c r="T1261" s="76"/>
      <c r="U1261" s="40"/>
      <c r="V1261" s="40"/>
      <c r="W1261" s="40"/>
      <c r="X1261" s="8"/>
      <c r="Y1261" s="44" t="s">
        <v>47</v>
      </c>
      <c r="Z1261" s="77"/>
      <c r="AA1261" s="77"/>
      <c r="AB1261" s="77"/>
      <c r="AC1261" s="77"/>
      <c r="AD1261" s="45"/>
      <c r="AE1261" s="44">
        <f>AE1260+AF1260</f>
        <v>0</v>
      </c>
      <c r="AF1261" s="45"/>
    </row>
    <row r="1262" spans="2:32" ht="18.75" x14ac:dyDescent="0.25">
      <c r="B1262" s="42" t="str">
        <f>IF((C1262)&gt;(D1262),"1&gt;2",IF((C1262)&lt;(D1262),"1&lt;2","1=2"))</f>
        <v>1=2</v>
      </c>
      <c r="C1262" s="42">
        <f>P1235+P1236+P1237+P1238+P1239</f>
        <v>0</v>
      </c>
      <c r="D1262" s="42">
        <f>AF1235+AF1236+AF1237+AF1238+AF1239</f>
        <v>0</v>
      </c>
      <c r="E1262" s="42" t="str">
        <f>IF((P1240+P1241+P1242+P1243+P1244)&gt;(AF1240+AF1241+AF1242+AF1243+AF1244),"1&gt;2",IF((P1240+P1241+P1242+P1243+P1244)&lt;(AF1240+AF1241+AF1242+AF1243+AF1244),"1&lt;2","1=2"))</f>
        <v>1=2</v>
      </c>
      <c r="F1262" s="46" t="s">
        <v>48</v>
      </c>
      <c r="G1262" s="47"/>
      <c r="H1262" s="47"/>
      <c r="I1262" s="47"/>
      <c r="J1262" s="48"/>
      <c r="K1262" s="35" t="str">
        <f>_xlfn.CONCAT(E1247," ",":"," ",E1245)</f>
        <v>5 : 5</v>
      </c>
      <c r="L1262" s="39">
        <f>E1248</f>
        <v>10</v>
      </c>
      <c r="M1262" s="35" t="str">
        <f>_xlfn.CONCAT(U1247," ",":"," ",U1245)</f>
        <v>5 : 5</v>
      </c>
      <c r="N1262" s="39">
        <f>U1248</f>
        <v>10</v>
      </c>
      <c r="O1262" s="8"/>
      <c r="P1262" s="8"/>
      <c r="Q1262" s="8"/>
      <c r="R1262" s="8"/>
      <c r="S1262" s="8"/>
      <c r="T1262" s="8"/>
      <c r="U1262" s="8"/>
      <c r="V1262" s="8"/>
      <c r="W1262" s="8"/>
      <c r="X1262" s="8"/>
      <c r="Y1262" s="8"/>
      <c r="Z1262" s="8"/>
      <c r="AA1262" s="8"/>
      <c r="AB1262" s="8"/>
      <c r="AC1262" s="8"/>
      <c r="AD1262" s="9"/>
      <c r="AE1262" s="8"/>
      <c r="AF1262" s="8"/>
    </row>
    <row r="1263" spans="2:32" ht="15" x14ac:dyDescent="0.25"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  <c r="M1263" s="8"/>
      <c r="N1263" s="9"/>
      <c r="O1263" s="8"/>
      <c r="P1263" s="8"/>
      <c r="Q1263" s="8"/>
      <c r="R1263" s="8"/>
      <c r="S1263" s="8"/>
      <c r="T1263" s="8"/>
      <c r="U1263" s="8"/>
      <c r="V1263" s="8"/>
      <c r="W1263" s="8"/>
      <c r="X1263" s="8"/>
      <c r="Y1263" s="8"/>
      <c r="Z1263" s="8"/>
      <c r="AA1263" s="8"/>
      <c r="AB1263" s="8"/>
      <c r="AC1263" s="8"/>
      <c r="AD1263" s="9"/>
      <c r="AE1263" s="8"/>
      <c r="AF1263" s="8"/>
    </row>
    <row r="1264" spans="2:32" ht="15" x14ac:dyDescent="0.25"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8"/>
      <c r="M1264" s="8"/>
      <c r="N1264" s="9"/>
      <c r="O1264" s="8"/>
      <c r="P1264" s="8"/>
      <c r="Q1264" s="8"/>
      <c r="R1264" s="8"/>
      <c r="S1264" s="8"/>
      <c r="T1264" s="8"/>
      <c r="U1264" s="8"/>
      <c r="V1264" s="8"/>
      <c r="W1264" s="8"/>
      <c r="X1264" s="8"/>
      <c r="Y1264" s="8"/>
      <c r="Z1264" s="8"/>
      <c r="AA1264" s="8"/>
      <c r="AB1264" s="8"/>
      <c r="AC1264" s="8"/>
      <c r="AD1264" s="9"/>
      <c r="AE1264" s="8"/>
      <c r="AF1264" s="8"/>
    </row>
    <row r="1265" spans="1:32" ht="15" x14ac:dyDescent="0.25">
      <c r="A1265" s="2"/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6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/>
      <c r="AD1265" s="5"/>
      <c r="AE1265" s="5"/>
      <c r="AF1265" s="5"/>
    </row>
    <row r="1266" spans="1:32" x14ac:dyDescent="0.2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3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3"/>
      <c r="AE1266" s="2"/>
      <c r="AF1266" s="2"/>
    </row>
    <row r="1267" spans="1:32" ht="18.75" x14ac:dyDescent="0.3">
      <c r="B1267" s="44">
        <v>36</v>
      </c>
      <c r="C1267" s="45"/>
      <c r="D1267" s="49">
        <v>44763</v>
      </c>
      <c r="E1267" s="50"/>
      <c r="F1267" s="50"/>
      <c r="G1267" s="50"/>
      <c r="H1267" s="51"/>
      <c r="I1267" s="52" t="s">
        <v>43</v>
      </c>
      <c r="J1267" s="53"/>
      <c r="K1267" s="53"/>
      <c r="L1267" s="53"/>
      <c r="M1267" s="53"/>
      <c r="N1267" s="53"/>
      <c r="O1267" s="53"/>
      <c r="P1267" s="54"/>
      <c r="Q1267" s="10"/>
      <c r="R1267" s="52" t="s">
        <v>44</v>
      </c>
      <c r="S1267" s="53"/>
      <c r="T1267" s="53"/>
      <c r="U1267" s="53"/>
      <c r="V1267" s="53"/>
      <c r="W1267" s="53"/>
      <c r="X1267" s="54"/>
      <c r="Y1267" s="55" t="s">
        <v>49</v>
      </c>
      <c r="Z1267" s="56"/>
      <c r="AA1267" s="56"/>
      <c r="AB1267" s="56"/>
      <c r="AC1267" s="56"/>
      <c r="AD1267" s="56"/>
      <c r="AE1267" s="56"/>
      <c r="AF1267" s="57"/>
    </row>
    <row r="1268" spans="1:32" ht="15" x14ac:dyDescent="0.25"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8"/>
      <c r="M1268" s="8"/>
      <c r="N1268" s="9"/>
      <c r="O1268" s="8"/>
      <c r="P1268" s="8"/>
      <c r="Q1268" s="10"/>
      <c r="R1268" s="8"/>
      <c r="S1268" s="8"/>
      <c r="T1268" s="8"/>
      <c r="U1268" s="8"/>
      <c r="V1268" s="8"/>
      <c r="W1268" s="8"/>
      <c r="X1268" s="8"/>
      <c r="Y1268" s="8"/>
      <c r="Z1268" s="8"/>
      <c r="AA1268" s="8"/>
      <c r="AB1268" s="8"/>
      <c r="AC1268" s="8"/>
      <c r="AD1268" s="9"/>
      <c r="AE1268" s="8"/>
      <c r="AF1268" s="8"/>
    </row>
    <row r="1269" spans="1:32" ht="15" x14ac:dyDescent="0.25"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  <c r="M1269" s="8"/>
      <c r="N1269" s="9"/>
      <c r="O1269" s="8"/>
      <c r="P1269" s="8"/>
      <c r="Q1269" s="10"/>
      <c r="R1269" s="8"/>
      <c r="S1269" s="8"/>
      <c r="T1269" s="8"/>
      <c r="U1269" s="8"/>
      <c r="V1269" s="8"/>
      <c r="W1269" s="8"/>
      <c r="X1269" s="8"/>
      <c r="Y1269" s="8"/>
      <c r="Z1269" s="8"/>
      <c r="AA1269" s="8"/>
      <c r="AB1269" s="8"/>
      <c r="AC1269" s="8"/>
      <c r="AD1269" s="9"/>
      <c r="AE1269" s="8"/>
      <c r="AF1269" s="8"/>
    </row>
    <row r="1270" spans="1:32" ht="15.75" x14ac:dyDescent="0.25">
      <c r="B1270" s="11"/>
      <c r="C1270" s="8"/>
      <c r="D1270" s="8"/>
      <c r="E1270" s="12" t="s">
        <v>1</v>
      </c>
      <c r="F1270" s="13" t="s">
        <v>2</v>
      </c>
      <c r="G1270" s="43" t="s">
        <v>3</v>
      </c>
      <c r="H1270" s="14" t="s">
        <v>4</v>
      </c>
      <c r="I1270" s="15" t="s">
        <v>5</v>
      </c>
      <c r="J1270" s="16" t="s">
        <v>6</v>
      </c>
      <c r="K1270" s="8"/>
      <c r="L1270" s="8"/>
      <c r="M1270" s="8"/>
      <c r="N1270" s="9"/>
      <c r="O1270" s="8"/>
      <c r="P1270" s="8"/>
      <c r="Q1270" s="10"/>
      <c r="R1270" s="11"/>
      <c r="S1270" s="8"/>
      <c r="T1270" s="8"/>
      <c r="U1270" s="12" t="s">
        <v>1</v>
      </c>
      <c r="V1270" s="13" t="s">
        <v>2</v>
      </c>
      <c r="W1270" s="43" t="s">
        <v>3</v>
      </c>
      <c r="X1270" s="14" t="s">
        <v>4</v>
      </c>
      <c r="Y1270" s="15" t="s">
        <v>5</v>
      </c>
      <c r="Z1270" s="16" t="s">
        <v>6</v>
      </c>
      <c r="AA1270" s="8"/>
      <c r="AB1270" s="8"/>
      <c r="AC1270" s="8"/>
      <c r="AD1270" s="9"/>
      <c r="AE1270" s="8"/>
      <c r="AF1270" s="8"/>
    </row>
    <row r="1271" spans="1:32" ht="15.75" x14ac:dyDescent="0.25">
      <c r="B1271" s="8"/>
      <c r="C1271" s="8"/>
      <c r="D1271" s="8"/>
      <c r="E1271" s="43">
        <f>IF(P1271=0,1,0)</f>
        <v>1</v>
      </c>
      <c r="F1271" s="43">
        <f t="shared" ref="F1271:F1280" si="700">IF(AND(P1271=3,N1271*O1271=0),1,0)</f>
        <v>0</v>
      </c>
      <c r="G1271" s="43">
        <f t="shared" ref="G1271:G1280" si="701">IF(AND(P1271=3,I1271-J1271&gt;=2),1,0)</f>
        <v>0</v>
      </c>
      <c r="H1271" s="43">
        <f>IF(P1271=3,1,0)</f>
        <v>0</v>
      </c>
      <c r="I1271" s="43">
        <f t="shared" ref="I1271:I1280" si="702">IF(P1271=3,MAX(N1271,O1271),MIN(N1271,O1271))</f>
        <v>0</v>
      </c>
      <c r="J1271" s="43">
        <f t="shared" ref="J1271:J1280" si="703">N1271+O1271-I1271</f>
        <v>0</v>
      </c>
      <c r="K1271" s="8"/>
      <c r="L1271" s="17" t="str">
        <f t="shared" ref="L1271:L1280" si="704">IF(P1271=0,"П",IF(P1271=1.5,"Н",IF(P1271=3,"В")))</f>
        <v>П</v>
      </c>
      <c r="M1271" s="8"/>
      <c r="N1271" s="18"/>
      <c r="O1271" s="18"/>
      <c r="P1271" s="19"/>
      <c r="Q1271" s="10"/>
      <c r="R1271" s="8"/>
      <c r="S1271" s="8"/>
      <c r="T1271" s="8"/>
      <c r="U1271" s="43">
        <f>IF(AF1271=0,1,0)</f>
        <v>1</v>
      </c>
      <c r="V1271" s="43">
        <f t="shared" ref="V1271:V1280" si="705">IF(AND(AF1271=3,AD1271*AE1271=0),1,0)</f>
        <v>0</v>
      </c>
      <c r="W1271" s="43">
        <f t="shared" ref="W1271:W1280" si="706">IF(AND(AF1271=3,Y1271-Z1271&gt;=2),1,0)</f>
        <v>0</v>
      </c>
      <c r="X1271" s="43">
        <f>IF(AF1271=3,1,0)</f>
        <v>0</v>
      </c>
      <c r="Y1271" s="43">
        <f t="shared" ref="Y1271:Y1280" si="707">IF(AF1271=3,MAX(AD1271,AE1271),MIN(AD1271,AE1271))</f>
        <v>0</v>
      </c>
      <c r="Z1271" s="43">
        <f t="shared" ref="Z1271:Z1280" si="708">AD1271+AE1271-Y1271</f>
        <v>0</v>
      </c>
      <c r="AA1271" s="8"/>
      <c r="AB1271" s="17" t="str">
        <f t="shared" ref="AB1271:AB1280" si="709">IF(AF1271=0,"П",IF(AF1271=1.5,"Н",IF(AF1271=3,"В")))</f>
        <v>П</v>
      </c>
      <c r="AC1271" s="8"/>
      <c r="AD1271" s="18"/>
      <c r="AE1271" s="18"/>
      <c r="AF1271" s="19"/>
    </row>
    <row r="1272" spans="1:32" ht="15.75" x14ac:dyDescent="0.25">
      <c r="B1272" s="8"/>
      <c r="C1272" s="8"/>
      <c r="D1272" s="8"/>
      <c r="E1272" s="43">
        <f t="shared" ref="E1272:E1280" si="710">IF(P1272=0,1,0)</f>
        <v>1</v>
      </c>
      <c r="F1272" s="43">
        <f t="shared" si="700"/>
        <v>0</v>
      </c>
      <c r="G1272" s="43">
        <f t="shared" si="701"/>
        <v>0</v>
      </c>
      <c r="H1272" s="43">
        <f t="shared" ref="H1272:H1280" si="711">IF(P1272=3,1,0)</f>
        <v>0</v>
      </c>
      <c r="I1272" s="43">
        <f t="shared" si="702"/>
        <v>0</v>
      </c>
      <c r="J1272" s="43">
        <f t="shared" si="703"/>
        <v>0</v>
      </c>
      <c r="K1272" s="8"/>
      <c r="L1272" s="17" t="str">
        <f t="shared" si="704"/>
        <v>П</v>
      </c>
      <c r="M1272" s="20"/>
      <c r="N1272" s="18"/>
      <c r="O1272" s="18"/>
      <c r="P1272" s="19"/>
      <c r="Q1272" s="10"/>
      <c r="R1272" s="8"/>
      <c r="S1272" s="8"/>
      <c r="T1272" s="8"/>
      <c r="U1272" s="43">
        <f t="shared" ref="U1272:U1280" si="712">IF(AF1272=0,1,0)</f>
        <v>1</v>
      </c>
      <c r="V1272" s="43">
        <f t="shared" si="705"/>
        <v>0</v>
      </c>
      <c r="W1272" s="43">
        <f t="shared" si="706"/>
        <v>0</v>
      </c>
      <c r="X1272" s="43">
        <f t="shared" ref="X1272:X1280" si="713">IF(AF1272=3,1,0)</f>
        <v>0</v>
      </c>
      <c r="Y1272" s="43">
        <f t="shared" si="707"/>
        <v>0</v>
      </c>
      <c r="Z1272" s="43">
        <f t="shared" si="708"/>
        <v>0</v>
      </c>
      <c r="AA1272" s="8"/>
      <c r="AB1272" s="17" t="str">
        <f t="shared" si="709"/>
        <v>П</v>
      </c>
      <c r="AC1272" s="20"/>
      <c r="AD1272" s="18"/>
      <c r="AE1272" s="18"/>
      <c r="AF1272" s="19"/>
    </row>
    <row r="1273" spans="1:32" ht="15.75" x14ac:dyDescent="0.25">
      <c r="B1273" s="8"/>
      <c r="C1273" s="8"/>
      <c r="D1273" s="8"/>
      <c r="E1273" s="43">
        <f t="shared" si="710"/>
        <v>1</v>
      </c>
      <c r="F1273" s="43">
        <f t="shared" si="700"/>
        <v>0</v>
      </c>
      <c r="G1273" s="43">
        <f t="shared" si="701"/>
        <v>0</v>
      </c>
      <c r="H1273" s="43">
        <f t="shared" si="711"/>
        <v>0</v>
      </c>
      <c r="I1273" s="43">
        <f t="shared" si="702"/>
        <v>0</v>
      </c>
      <c r="J1273" s="43">
        <f t="shared" si="703"/>
        <v>0</v>
      </c>
      <c r="K1273" s="8"/>
      <c r="L1273" s="17" t="str">
        <f t="shared" si="704"/>
        <v>П</v>
      </c>
      <c r="M1273" s="20"/>
      <c r="N1273" s="18"/>
      <c r="O1273" s="18"/>
      <c r="P1273" s="19"/>
      <c r="Q1273" s="10"/>
      <c r="R1273" s="8"/>
      <c r="S1273" s="8"/>
      <c r="T1273" s="8"/>
      <c r="U1273" s="43">
        <f t="shared" si="712"/>
        <v>1</v>
      </c>
      <c r="V1273" s="43">
        <f t="shared" si="705"/>
        <v>0</v>
      </c>
      <c r="W1273" s="43">
        <f t="shared" si="706"/>
        <v>0</v>
      </c>
      <c r="X1273" s="43">
        <f t="shared" si="713"/>
        <v>0</v>
      </c>
      <c r="Y1273" s="43">
        <f t="shared" si="707"/>
        <v>0</v>
      </c>
      <c r="Z1273" s="43">
        <f t="shared" si="708"/>
        <v>0</v>
      </c>
      <c r="AA1273" s="8"/>
      <c r="AB1273" s="17" t="str">
        <f t="shared" si="709"/>
        <v>П</v>
      </c>
      <c r="AC1273" s="20"/>
      <c r="AD1273" s="18"/>
      <c r="AE1273" s="18"/>
      <c r="AF1273" s="19"/>
    </row>
    <row r="1274" spans="1:32" ht="15.75" x14ac:dyDescent="0.25">
      <c r="B1274" s="8"/>
      <c r="C1274" s="8"/>
      <c r="D1274" s="8"/>
      <c r="E1274" s="43">
        <f t="shared" si="710"/>
        <v>1</v>
      </c>
      <c r="F1274" s="43">
        <f t="shared" si="700"/>
        <v>0</v>
      </c>
      <c r="G1274" s="43">
        <f t="shared" si="701"/>
        <v>0</v>
      </c>
      <c r="H1274" s="43">
        <f t="shared" si="711"/>
        <v>0</v>
      </c>
      <c r="I1274" s="43">
        <f t="shared" si="702"/>
        <v>0</v>
      </c>
      <c r="J1274" s="43">
        <f t="shared" si="703"/>
        <v>0</v>
      </c>
      <c r="K1274" s="8"/>
      <c r="L1274" s="17" t="str">
        <f t="shared" si="704"/>
        <v>П</v>
      </c>
      <c r="M1274" s="20"/>
      <c r="N1274" s="18"/>
      <c r="O1274" s="18"/>
      <c r="P1274" s="19"/>
      <c r="Q1274" s="10"/>
      <c r="R1274" s="8"/>
      <c r="S1274" s="8"/>
      <c r="T1274" s="8"/>
      <c r="U1274" s="43">
        <f t="shared" si="712"/>
        <v>1</v>
      </c>
      <c r="V1274" s="43">
        <f t="shared" si="705"/>
        <v>0</v>
      </c>
      <c r="W1274" s="43">
        <f t="shared" si="706"/>
        <v>0</v>
      </c>
      <c r="X1274" s="43">
        <f t="shared" si="713"/>
        <v>0</v>
      </c>
      <c r="Y1274" s="43">
        <f t="shared" si="707"/>
        <v>0</v>
      </c>
      <c r="Z1274" s="43">
        <f t="shared" si="708"/>
        <v>0</v>
      </c>
      <c r="AA1274" s="8"/>
      <c r="AB1274" s="17" t="str">
        <f t="shared" si="709"/>
        <v>П</v>
      </c>
      <c r="AC1274" s="20"/>
      <c r="AD1274" s="18"/>
      <c r="AE1274" s="18"/>
      <c r="AF1274" s="19"/>
    </row>
    <row r="1275" spans="1:32" ht="15.75" x14ac:dyDescent="0.25">
      <c r="B1275" s="8"/>
      <c r="C1275" s="8"/>
      <c r="D1275" s="8"/>
      <c r="E1275" s="43">
        <f t="shared" si="710"/>
        <v>1</v>
      </c>
      <c r="F1275" s="43">
        <f t="shared" si="700"/>
        <v>0</v>
      </c>
      <c r="G1275" s="43">
        <f t="shared" si="701"/>
        <v>0</v>
      </c>
      <c r="H1275" s="43">
        <f t="shared" si="711"/>
        <v>0</v>
      </c>
      <c r="I1275" s="43">
        <f t="shared" si="702"/>
        <v>0</v>
      </c>
      <c r="J1275" s="43">
        <f t="shared" si="703"/>
        <v>0</v>
      </c>
      <c r="K1275" s="8"/>
      <c r="L1275" s="17" t="str">
        <f t="shared" si="704"/>
        <v>П</v>
      </c>
      <c r="M1275" s="20"/>
      <c r="N1275" s="18"/>
      <c r="O1275" s="18"/>
      <c r="P1275" s="19"/>
      <c r="Q1275" s="10"/>
      <c r="R1275" s="8"/>
      <c r="S1275" s="8"/>
      <c r="T1275" s="8"/>
      <c r="U1275" s="43">
        <f t="shared" si="712"/>
        <v>1</v>
      </c>
      <c r="V1275" s="43">
        <f t="shared" si="705"/>
        <v>0</v>
      </c>
      <c r="W1275" s="43">
        <f t="shared" si="706"/>
        <v>0</v>
      </c>
      <c r="X1275" s="43">
        <f t="shared" si="713"/>
        <v>0</v>
      </c>
      <c r="Y1275" s="43">
        <f t="shared" si="707"/>
        <v>0</v>
      </c>
      <c r="Z1275" s="43">
        <f t="shared" si="708"/>
        <v>0</v>
      </c>
      <c r="AA1275" s="8"/>
      <c r="AB1275" s="17" t="str">
        <f t="shared" si="709"/>
        <v>П</v>
      </c>
      <c r="AC1275" s="20"/>
      <c r="AD1275" s="18"/>
      <c r="AE1275" s="18"/>
      <c r="AF1275" s="19"/>
    </row>
    <row r="1276" spans="1:32" ht="15.75" x14ac:dyDescent="0.25">
      <c r="B1276" s="8"/>
      <c r="C1276" s="8"/>
      <c r="D1276" s="8"/>
      <c r="E1276" s="43">
        <f t="shared" si="710"/>
        <v>1</v>
      </c>
      <c r="F1276" s="43">
        <f t="shared" si="700"/>
        <v>0</v>
      </c>
      <c r="G1276" s="43">
        <f t="shared" si="701"/>
        <v>0</v>
      </c>
      <c r="H1276" s="43">
        <f t="shared" si="711"/>
        <v>0</v>
      </c>
      <c r="I1276" s="43">
        <f t="shared" si="702"/>
        <v>0</v>
      </c>
      <c r="J1276" s="43">
        <f t="shared" si="703"/>
        <v>0</v>
      </c>
      <c r="K1276" s="8"/>
      <c r="L1276" s="17" t="str">
        <f t="shared" si="704"/>
        <v>П</v>
      </c>
      <c r="M1276" s="20"/>
      <c r="N1276" s="18"/>
      <c r="O1276" s="18"/>
      <c r="P1276" s="19"/>
      <c r="Q1276" s="10"/>
      <c r="R1276" s="8"/>
      <c r="S1276" s="8"/>
      <c r="T1276" s="8"/>
      <c r="U1276" s="43">
        <f t="shared" si="712"/>
        <v>1</v>
      </c>
      <c r="V1276" s="43">
        <f t="shared" si="705"/>
        <v>0</v>
      </c>
      <c r="W1276" s="43">
        <f t="shared" si="706"/>
        <v>0</v>
      </c>
      <c r="X1276" s="43">
        <f t="shared" si="713"/>
        <v>0</v>
      </c>
      <c r="Y1276" s="43">
        <f t="shared" si="707"/>
        <v>0</v>
      </c>
      <c r="Z1276" s="43">
        <f t="shared" si="708"/>
        <v>0</v>
      </c>
      <c r="AA1276" s="8"/>
      <c r="AB1276" s="17" t="str">
        <f t="shared" si="709"/>
        <v>П</v>
      </c>
      <c r="AC1276" s="20"/>
      <c r="AD1276" s="18"/>
      <c r="AE1276" s="18"/>
      <c r="AF1276" s="19"/>
    </row>
    <row r="1277" spans="1:32" ht="15.75" x14ac:dyDescent="0.25">
      <c r="B1277" s="8"/>
      <c r="C1277" s="8"/>
      <c r="D1277" s="8"/>
      <c r="E1277" s="43">
        <f t="shared" si="710"/>
        <v>1</v>
      </c>
      <c r="F1277" s="43">
        <f t="shared" si="700"/>
        <v>0</v>
      </c>
      <c r="G1277" s="43">
        <f t="shared" si="701"/>
        <v>0</v>
      </c>
      <c r="H1277" s="43">
        <f t="shared" si="711"/>
        <v>0</v>
      </c>
      <c r="I1277" s="43">
        <f t="shared" si="702"/>
        <v>0</v>
      </c>
      <c r="J1277" s="43">
        <f t="shared" si="703"/>
        <v>0</v>
      </c>
      <c r="K1277" s="8"/>
      <c r="L1277" s="17" t="str">
        <f t="shared" si="704"/>
        <v>П</v>
      </c>
      <c r="M1277" s="20"/>
      <c r="N1277" s="18"/>
      <c r="O1277" s="18"/>
      <c r="P1277" s="19"/>
      <c r="Q1277" s="10"/>
      <c r="R1277" s="8"/>
      <c r="S1277" s="8"/>
      <c r="T1277" s="8"/>
      <c r="U1277" s="43">
        <f t="shared" si="712"/>
        <v>1</v>
      </c>
      <c r="V1277" s="43">
        <f t="shared" si="705"/>
        <v>0</v>
      </c>
      <c r="W1277" s="43">
        <f t="shared" si="706"/>
        <v>0</v>
      </c>
      <c r="X1277" s="43">
        <f t="shared" si="713"/>
        <v>0</v>
      </c>
      <c r="Y1277" s="43">
        <f t="shared" si="707"/>
        <v>0</v>
      </c>
      <c r="Z1277" s="43">
        <f t="shared" si="708"/>
        <v>0</v>
      </c>
      <c r="AA1277" s="8"/>
      <c r="AB1277" s="17" t="str">
        <f t="shared" si="709"/>
        <v>П</v>
      </c>
      <c r="AC1277" s="20"/>
      <c r="AD1277" s="18"/>
      <c r="AE1277" s="18"/>
      <c r="AF1277" s="19"/>
    </row>
    <row r="1278" spans="1:32" ht="15.75" x14ac:dyDescent="0.25">
      <c r="B1278" s="8"/>
      <c r="C1278" s="8"/>
      <c r="D1278" s="8"/>
      <c r="E1278" s="43">
        <f t="shared" si="710"/>
        <v>1</v>
      </c>
      <c r="F1278" s="43">
        <f t="shared" si="700"/>
        <v>0</v>
      </c>
      <c r="G1278" s="43">
        <f t="shared" si="701"/>
        <v>0</v>
      </c>
      <c r="H1278" s="43">
        <f t="shared" si="711"/>
        <v>0</v>
      </c>
      <c r="I1278" s="43">
        <f t="shared" si="702"/>
        <v>0</v>
      </c>
      <c r="J1278" s="43">
        <f t="shared" si="703"/>
        <v>0</v>
      </c>
      <c r="K1278" s="8"/>
      <c r="L1278" s="17" t="str">
        <f t="shared" si="704"/>
        <v>П</v>
      </c>
      <c r="M1278" s="20"/>
      <c r="N1278" s="18"/>
      <c r="O1278" s="18"/>
      <c r="P1278" s="19"/>
      <c r="Q1278" s="10"/>
      <c r="R1278" s="8"/>
      <c r="S1278" s="8"/>
      <c r="T1278" s="8"/>
      <c r="U1278" s="43">
        <f t="shared" si="712"/>
        <v>1</v>
      </c>
      <c r="V1278" s="43">
        <f t="shared" si="705"/>
        <v>0</v>
      </c>
      <c r="W1278" s="43">
        <f t="shared" si="706"/>
        <v>0</v>
      </c>
      <c r="X1278" s="43">
        <f t="shared" si="713"/>
        <v>0</v>
      </c>
      <c r="Y1278" s="43">
        <f t="shared" si="707"/>
        <v>0</v>
      </c>
      <c r="Z1278" s="43">
        <f t="shared" si="708"/>
        <v>0</v>
      </c>
      <c r="AA1278" s="8"/>
      <c r="AB1278" s="17" t="str">
        <f t="shared" si="709"/>
        <v>П</v>
      </c>
      <c r="AC1278" s="20"/>
      <c r="AD1278" s="18"/>
      <c r="AE1278" s="18"/>
      <c r="AF1278" s="19"/>
    </row>
    <row r="1279" spans="1:32" ht="15.75" x14ac:dyDescent="0.25">
      <c r="B1279" s="8"/>
      <c r="C1279" s="8"/>
      <c r="D1279" s="8"/>
      <c r="E1279" s="43">
        <f t="shared" si="710"/>
        <v>1</v>
      </c>
      <c r="F1279" s="43">
        <f t="shared" si="700"/>
        <v>0</v>
      </c>
      <c r="G1279" s="43">
        <f t="shared" si="701"/>
        <v>0</v>
      </c>
      <c r="H1279" s="43">
        <f t="shared" si="711"/>
        <v>0</v>
      </c>
      <c r="I1279" s="43">
        <f t="shared" si="702"/>
        <v>0</v>
      </c>
      <c r="J1279" s="43">
        <f t="shared" si="703"/>
        <v>0</v>
      </c>
      <c r="K1279" s="8"/>
      <c r="L1279" s="17" t="str">
        <f t="shared" si="704"/>
        <v>П</v>
      </c>
      <c r="M1279" s="20"/>
      <c r="N1279" s="18"/>
      <c r="O1279" s="18"/>
      <c r="P1279" s="19"/>
      <c r="Q1279" s="10"/>
      <c r="R1279" s="8"/>
      <c r="S1279" s="8"/>
      <c r="T1279" s="8"/>
      <c r="U1279" s="43">
        <f t="shared" si="712"/>
        <v>1</v>
      </c>
      <c r="V1279" s="43">
        <f t="shared" si="705"/>
        <v>0</v>
      </c>
      <c r="W1279" s="43">
        <f t="shared" si="706"/>
        <v>0</v>
      </c>
      <c r="X1279" s="43">
        <f t="shared" si="713"/>
        <v>0</v>
      </c>
      <c r="Y1279" s="43">
        <f t="shared" si="707"/>
        <v>0</v>
      </c>
      <c r="Z1279" s="43">
        <f t="shared" si="708"/>
        <v>0</v>
      </c>
      <c r="AA1279" s="8"/>
      <c r="AB1279" s="17" t="str">
        <f t="shared" si="709"/>
        <v>П</v>
      </c>
      <c r="AC1279" s="20"/>
      <c r="AD1279" s="18"/>
      <c r="AE1279" s="18"/>
      <c r="AF1279" s="19"/>
    </row>
    <row r="1280" spans="1:32" ht="15.75" x14ac:dyDescent="0.25">
      <c r="B1280" s="8"/>
      <c r="C1280" s="8"/>
      <c r="D1280" s="8"/>
      <c r="E1280" s="43">
        <f t="shared" si="710"/>
        <v>1</v>
      </c>
      <c r="F1280" s="43">
        <f t="shared" si="700"/>
        <v>0</v>
      </c>
      <c r="G1280" s="43">
        <f t="shared" si="701"/>
        <v>0</v>
      </c>
      <c r="H1280" s="43">
        <f t="shared" si="711"/>
        <v>0</v>
      </c>
      <c r="I1280" s="43">
        <f t="shared" si="702"/>
        <v>0</v>
      </c>
      <c r="J1280" s="43">
        <f t="shared" si="703"/>
        <v>0</v>
      </c>
      <c r="K1280" s="8"/>
      <c r="L1280" s="17" t="str">
        <f t="shared" si="704"/>
        <v>П</v>
      </c>
      <c r="M1280" s="20"/>
      <c r="N1280" s="18"/>
      <c r="O1280" s="18"/>
      <c r="P1280" s="19"/>
      <c r="Q1280" s="10"/>
      <c r="R1280" s="8"/>
      <c r="S1280" s="8"/>
      <c r="T1280" s="8"/>
      <c r="U1280" s="43">
        <f t="shared" si="712"/>
        <v>1</v>
      </c>
      <c r="V1280" s="43">
        <f t="shared" si="705"/>
        <v>0</v>
      </c>
      <c r="W1280" s="43">
        <f t="shared" si="706"/>
        <v>0</v>
      </c>
      <c r="X1280" s="43">
        <f t="shared" si="713"/>
        <v>0</v>
      </c>
      <c r="Y1280" s="43">
        <f t="shared" si="707"/>
        <v>0</v>
      </c>
      <c r="Z1280" s="43">
        <f t="shared" si="708"/>
        <v>0</v>
      </c>
      <c r="AA1280" s="8"/>
      <c r="AB1280" s="17" t="str">
        <f t="shared" si="709"/>
        <v>П</v>
      </c>
      <c r="AC1280" s="20"/>
      <c r="AD1280" s="18"/>
      <c r="AE1280" s="18"/>
      <c r="AF1280" s="19"/>
    </row>
    <row r="1281" spans="2:32" ht="18.75" x14ac:dyDescent="0.25">
      <c r="B1281" s="8"/>
      <c r="C1281" s="8"/>
      <c r="D1281" s="8"/>
      <c r="E1281" s="21">
        <f t="shared" ref="E1281:J1281" si="714">SUM(E1271:E1275)</f>
        <v>5</v>
      </c>
      <c r="F1281" s="22">
        <f t="shared" si="714"/>
        <v>0</v>
      </c>
      <c r="G1281" s="22">
        <f t="shared" si="714"/>
        <v>0</v>
      </c>
      <c r="H1281" s="23">
        <f t="shared" si="714"/>
        <v>0</v>
      </c>
      <c r="I1281" s="22">
        <f t="shared" si="714"/>
        <v>0</v>
      </c>
      <c r="J1281" s="22">
        <f t="shared" si="714"/>
        <v>0</v>
      </c>
      <c r="K1281" s="8"/>
      <c r="L1281" s="8"/>
      <c r="M1281" s="20"/>
      <c r="N1281" s="9"/>
      <c r="O1281" s="9"/>
      <c r="P1281" s="18">
        <f>SUM(P1271:P1280)</f>
        <v>0</v>
      </c>
      <c r="Q1281" s="10"/>
      <c r="R1281" s="8"/>
      <c r="S1281" s="8"/>
      <c r="T1281" s="8"/>
      <c r="U1281" s="21">
        <f t="shared" ref="U1281:Z1281" si="715">SUM(U1271:U1275)</f>
        <v>5</v>
      </c>
      <c r="V1281" s="22">
        <f t="shared" si="715"/>
        <v>0</v>
      </c>
      <c r="W1281" s="22">
        <f t="shared" si="715"/>
        <v>0</v>
      </c>
      <c r="X1281" s="23">
        <f t="shared" si="715"/>
        <v>0</v>
      </c>
      <c r="Y1281" s="22">
        <f t="shared" si="715"/>
        <v>0</v>
      </c>
      <c r="Z1281" s="22">
        <f t="shared" si="715"/>
        <v>0</v>
      </c>
      <c r="AA1281" s="8"/>
      <c r="AB1281" s="8"/>
      <c r="AC1281" s="20"/>
      <c r="AD1281" s="9"/>
      <c r="AE1281" s="9"/>
      <c r="AF1281" s="19">
        <f>SUM(AF1271:AF1280)</f>
        <v>0</v>
      </c>
    </row>
    <row r="1282" spans="2:32" ht="15.75" x14ac:dyDescent="0.25"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8"/>
      <c r="M1282" s="8"/>
      <c r="N1282" s="24"/>
      <c r="O1282" s="9"/>
      <c r="P1282" s="8">
        <f>SUM(P1271:P1281)</f>
        <v>0</v>
      </c>
      <c r="Q1282" s="10"/>
      <c r="R1282" s="8"/>
      <c r="S1282" s="8"/>
      <c r="T1282" s="8"/>
      <c r="U1282" s="8"/>
      <c r="V1282" s="8"/>
      <c r="W1282" s="8"/>
      <c r="X1282" s="8"/>
      <c r="Y1282" s="8"/>
      <c r="Z1282" s="8"/>
      <c r="AA1282" s="8"/>
      <c r="AB1282" s="8"/>
      <c r="AC1282" s="8"/>
      <c r="AD1282" s="58"/>
      <c r="AE1282" s="58"/>
      <c r="AF1282" s="8"/>
    </row>
    <row r="1283" spans="2:32" ht="18.75" x14ac:dyDescent="0.25">
      <c r="B1283" s="8"/>
      <c r="C1283" s="8"/>
      <c r="D1283" s="8"/>
      <c r="E1283" s="25">
        <f t="shared" ref="E1283:J1283" si="716">SUM(E1276:E1280)</f>
        <v>5</v>
      </c>
      <c r="F1283" s="22">
        <f t="shared" si="716"/>
        <v>0</v>
      </c>
      <c r="G1283" s="22">
        <f t="shared" si="716"/>
        <v>0</v>
      </c>
      <c r="H1283" s="14">
        <f t="shared" si="716"/>
        <v>0</v>
      </c>
      <c r="I1283" s="22">
        <f t="shared" si="716"/>
        <v>0</v>
      </c>
      <c r="J1283" s="22">
        <f t="shared" si="716"/>
        <v>0</v>
      </c>
      <c r="K1283" s="8"/>
      <c r="L1283" s="8"/>
      <c r="M1283" s="8"/>
      <c r="N1283" s="9"/>
      <c r="O1283" s="8"/>
      <c r="P1283" s="8"/>
      <c r="Q1283" s="10"/>
      <c r="R1283" s="8"/>
      <c r="S1283" s="8"/>
      <c r="T1283" s="8"/>
      <c r="U1283" s="25">
        <f t="shared" ref="U1283:Z1283" si="717">SUM(U1276:U1280)</f>
        <v>5</v>
      </c>
      <c r="V1283" s="22">
        <f t="shared" si="717"/>
        <v>0</v>
      </c>
      <c r="W1283" s="22">
        <f t="shared" si="717"/>
        <v>0</v>
      </c>
      <c r="X1283" s="14">
        <f t="shared" si="717"/>
        <v>0</v>
      </c>
      <c r="Y1283" s="22">
        <f t="shared" si="717"/>
        <v>0</v>
      </c>
      <c r="Z1283" s="22">
        <f t="shared" si="717"/>
        <v>0</v>
      </c>
      <c r="AA1283" s="8"/>
      <c r="AB1283" s="8"/>
      <c r="AC1283" s="8"/>
      <c r="AD1283" s="8"/>
      <c r="AE1283" s="8"/>
      <c r="AF1283" s="8"/>
    </row>
    <row r="1284" spans="2:32" ht="18.75" x14ac:dyDescent="0.25">
      <c r="B1284" s="8"/>
      <c r="C1284" s="8"/>
      <c r="D1284" s="8"/>
      <c r="E1284" s="12">
        <f t="shared" ref="E1284:J1284" si="718">SUM(E1271:E1280)</f>
        <v>10</v>
      </c>
      <c r="F1284" s="22">
        <f t="shared" si="718"/>
        <v>0</v>
      </c>
      <c r="G1284" s="22">
        <f t="shared" si="718"/>
        <v>0</v>
      </c>
      <c r="H1284" s="14">
        <f t="shared" si="718"/>
        <v>0</v>
      </c>
      <c r="I1284" s="22">
        <f t="shared" si="718"/>
        <v>0</v>
      </c>
      <c r="J1284" s="22">
        <f t="shared" si="718"/>
        <v>0</v>
      </c>
      <c r="K1284" s="8"/>
      <c r="L1284" s="8"/>
      <c r="M1284" s="8"/>
      <c r="N1284" s="9"/>
      <c r="O1284" s="8"/>
      <c r="P1284" s="8"/>
      <c r="Q1284" s="10"/>
      <c r="R1284" s="8"/>
      <c r="S1284" s="8"/>
      <c r="T1284" s="8"/>
      <c r="U1284" s="12">
        <f t="shared" ref="U1284:Z1284" si="719">SUM(U1271:U1280)</f>
        <v>10</v>
      </c>
      <c r="V1284" s="22">
        <f t="shared" si="719"/>
        <v>0</v>
      </c>
      <c r="W1284" s="22">
        <f t="shared" si="719"/>
        <v>0</v>
      </c>
      <c r="X1284" s="14">
        <f t="shared" si="719"/>
        <v>0</v>
      </c>
      <c r="Y1284" s="22">
        <f t="shared" si="719"/>
        <v>0</v>
      </c>
      <c r="Z1284" s="22">
        <f t="shared" si="719"/>
        <v>0</v>
      </c>
      <c r="AA1284" s="8"/>
      <c r="AB1284" s="8"/>
      <c r="AC1284" s="8"/>
      <c r="AD1284" s="8"/>
      <c r="AE1284" s="8"/>
      <c r="AF1284" s="8"/>
    </row>
    <row r="1285" spans="2:32" ht="15" x14ac:dyDescent="0.25"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  <c r="M1285" s="8"/>
      <c r="N1285" s="9"/>
      <c r="O1285" s="8"/>
      <c r="P1285" s="8"/>
      <c r="Q1285" s="10"/>
      <c r="R1285" s="8"/>
      <c r="S1285" s="8"/>
      <c r="T1285" s="8"/>
      <c r="U1285" s="8"/>
      <c r="V1285" s="8"/>
      <c r="W1285" s="8"/>
      <c r="X1285" s="8"/>
      <c r="Y1285" s="8"/>
      <c r="Z1285" s="8"/>
      <c r="AA1285" s="8"/>
      <c r="AB1285" s="8"/>
      <c r="AC1285" s="8"/>
      <c r="AD1285" s="8"/>
      <c r="AE1285" s="8"/>
      <c r="AF1285" s="8"/>
    </row>
    <row r="1286" spans="2:32" ht="15" x14ac:dyDescent="0.25"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8"/>
      <c r="M1286" s="8"/>
      <c r="N1286" s="9"/>
      <c r="O1286" s="8"/>
      <c r="P1286" s="8"/>
      <c r="Q1286" s="10"/>
      <c r="R1286" s="8"/>
      <c r="S1286" s="8"/>
      <c r="T1286" s="8"/>
      <c r="U1286" s="8"/>
      <c r="V1286" s="8"/>
      <c r="W1286" s="8"/>
      <c r="X1286" s="8"/>
      <c r="Y1286" s="8"/>
      <c r="Z1286" s="8"/>
      <c r="AA1286" s="8"/>
      <c r="AB1286" s="8"/>
      <c r="AC1286" s="8"/>
      <c r="AD1286" s="8"/>
      <c r="AE1286" s="8"/>
      <c r="AF1286" s="8"/>
    </row>
    <row r="1287" spans="2:32" ht="15" x14ac:dyDescent="0.25"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  <c r="M1287" s="8"/>
      <c r="N1287" s="9"/>
      <c r="O1287" s="8"/>
      <c r="P1287" s="8"/>
      <c r="Q1287" s="10"/>
      <c r="R1287" s="8"/>
      <c r="S1287" s="8"/>
      <c r="T1287" s="8"/>
      <c r="U1287" s="8"/>
      <c r="V1287" s="8"/>
      <c r="W1287" s="8"/>
      <c r="X1287" s="8"/>
      <c r="Y1287" s="8"/>
      <c r="Z1287" s="8"/>
      <c r="AA1287" s="8"/>
      <c r="AB1287" s="8"/>
      <c r="AC1287" s="8"/>
      <c r="AD1287" s="8"/>
      <c r="AE1287" s="8"/>
      <c r="AF1287" s="8"/>
    </row>
    <row r="1288" spans="2:32" ht="15" x14ac:dyDescent="0.25"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8"/>
      <c r="M1288" s="8"/>
      <c r="N1288" s="9"/>
      <c r="O1288" s="8"/>
      <c r="P1288" s="8"/>
      <c r="Q1288" s="10"/>
      <c r="R1288" s="8"/>
      <c r="S1288" s="8"/>
      <c r="T1288" s="8"/>
      <c r="U1288" s="8"/>
      <c r="V1288" s="8"/>
      <c r="W1288" s="8"/>
      <c r="X1288" s="8"/>
      <c r="Y1288" s="8"/>
      <c r="Z1288" s="8"/>
      <c r="AA1288" s="8"/>
      <c r="AB1288" s="8"/>
      <c r="AC1288" s="8"/>
      <c r="AD1288" s="8"/>
      <c r="AE1288" s="8"/>
      <c r="AF1288" s="8"/>
    </row>
    <row r="1289" spans="2:32" ht="15" x14ac:dyDescent="0.25"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  <c r="M1289" s="8"/>
      <c r="N1289" s="9"/>
      <c r="O1289" s="8"/>
      <c r="P1289" s="8"/>
      <c r="Q1289" s="10"/>
      <c r="R1289" s="8"/>
      <c r="S1289" s="8"/>
      <c r="T1289" s="8"/>
      <c r="U1289" s="8"/>
      <c r="V1289" s="8"/>
      <c r="W1289" s="8"/>
      <c r="X1289" s="8"/>
      <c r="Y1289" s="8"/>
      <c r="Z1289" s="8"/>
      <c r="AA1289" s="8"/>
      <c r="AB1289" s="8"/>
      <c r="AC1289" s="8"/>
      <c r="AD1289" s="8"/>
      <c r="AE1289" s="8"/>
      <c r="AF1289" s="8"/>
    </row>
    <row r="1290" spans="2:32" ht="18.75" x14ac:dyDescent="0.3">
      <c r="B1290" s="59" t="s">
        <v>7</v>
      </c>
      <c r="C1290" s="60"/>
      <c r="D1290" s="26">
        <f>B1267</f>
        <v>36</v>
      </c>
      <c r="E1290" s="59">
        <f>D1267</f>
        <v>44763</v>
      </c>
      <c r="F1290" s="61"/>
      <c r="G1290" s="61"/>
      <c r="H1290" s="62"/>
      <c r="I1290" s="59" t="str">
        <f>Y1267</f>
        <v>чемпионат</v>
      </c>
      <c r="J1290" s="63"/>
      <c r="K1290" s="63"/>
      <c r="L1290" s="63"/>
      <c r="M1290" s="63"/>
      <c r="N1290" s="60"/>
      <c r="O1290" s="8"/>
      <c r="P1290" s="64" t="s">
        <v>8</v>
      </c>
      <c r="Q1290" s="65"/>
      <c r="R1290" s="65"/>
      <c r="S1290" s="65"/>
      <c r="T1290" s="65"/>
      <c r="U1290" s="65"/>
      <c r="V1290" s="27" t="s">
        <v>9</v>
      </c>
      <c r="W1290" s="28" t="s">
        <v>10</v>
      </c>
      <c r="X1290" s="8"/>
      <c r="Y1290" s="66" t="s">
        <v>11</v>
      </c>
      <c r="Z1290" s="67"/>
      <c r="AA1290" s="67"/>
      <c r="AB1290" s="67"/>
      <c r="AC1290" s="67"/>
      <c r="AD1290" s="67"/>
      <c r="AE1290" s="29" t="s">
        <v>9</v>
      </c>
      <c r="AF1290" s="30" t="s">
        <v>10</v>
      </c>
    </row>
    <row r="1291" spans="2:32" ht="15.75" x14ac:dyDescent="0.25">
      <c r="B1291" s="68" t="str">
        <f>I1267</f>
        <v>ком 1</v>
      </c>
      <c r="C1291" s="69"/>
      <c r="D1291" s="70"/>
      <c r="E1291" s="74" t="s">
        <v>12</v>
      </c>
      <c r="F1291" s="74"/>
      <c r="G1291" s="74" t="s">
        <v>13</v>
      </c>
      <c r="H1291" s="74"/>
      <c r="I1291" s="49" t="s">
        <v>14</v>
      </c>
      <c r="J1291" s="51"/>
      <c r="K1291" s="44" t="s">
        <v>15</v>
      </c>
      <c r="L1291" s="45"/>
      <c r="M1291" s="19"/>
      <c r="N1291" s="19"/>
      <c r="O1291" s="8"/>
      <c r="P1291" s="44" t="s">
        <v>16</v>
      </c>
      <c r="Q1291" s="45"/>
      <c r="R1291" s="43" t="s">
        <v>17</v>
      </c>
      <c r="S1291" s="43" t="s">
        <v>18</v>
      </c>
      <c r="T1291" s="41" t="s">
        <v>19</v>
      </c>
      <c r="U1291" s="43" t="s">
        <v>20</v>
      </c>
      <c r="V1291" s="31"/>
      <c r="W1291" s="32"/>
      <c r="X1291" s="8"/>
      <c r="Y1291" s="44" t="s">
        <v>16</v>
      </c>
      <c r="Z1291" s="45"/>
      <c r="AA1291" s="43" t="s">
        <v>21</v>
      </c>
      <c r="AB1291" s="43" t="s">
        <v>18</v>
      </c>
      <c r="AC1291" s="41" t="s">
        <v>22</v>
      </c>
      <c r="AD1291" s="43" t="s">
        <v>20</v>
      </c>
      <c r="AE1291" s="31"/>
      <c r="AF1291" s="32"/>
    </row>
    <row r="1292" spans="2:32" ht="15.75" x14ac:dyDescent="0.25">
      <c r="B1292" s="71"/>
      <c r="C1292" s="72"/>
      <c r="D1292" s="73"/>
      <c r="E1292" s="43">
        <f>SUM(I1271:I1280)</f>
        <v>0</v>
      </c>
      <c r="F1292" s="33" t="s">
        <v>23</v>
      </c>
      <c r="G1292" s="43">
        <f>SUM(J1271:J1280)</f>
        <v>0</v>
      </c>
      <c r="H1292" s="33" t="s">
        <v>23</v>
      </c>
      <c r="I1292" s="31"/>
      <c r="J1292" s="31" t="s">
        <v>20</v>
      </c>
      <c r="K1292" s="44" t="s">
        <v>24</v>
      </c>
      <c r="L1292" s="45"/>
      <c r="M1292" s="44">
        <f>SUM(M1291:N1291)</f>
        <v>0</v>
      </c>
      <c r="N1292" s="45"/>
      <c r="O1292" s="8"/>
      <c r="P1292" s="44" t="s">
        <v>16</v>
      </c>
      <c r="Q1292" s="45"/>
      <c r="R1292" s="43" t="s">
        <v>25</v>
      </c>
      <c r="S1292" s="43" t="s">
        <v>18</v>
      </c>
      <c r="T1292" s="41" t="s">
        <v>26</v>
      </c>
      <c r="U1292" s="43" t="s">
        <v>20</v>
      </c>
      <c r="V1292" s="31"/>
      <c r="W1292" s="32"/>
      <c r="X1292" s="8"/>
      <c r="Y1292" s="44" t="s">
        <v>16</v>
      </c>
      <c r="Z1292" s="45"/>
      <c r="AA1292" s="43" t="s">
        <v>27</v>
      </c>
      <c r="AB1292" s="43" t="s">
        <v>18</v>
      </c>
      <c r="AC1292" s="41" t="s">
        <v>28</v>
      </c>
      <c r="AD1292" s="43" t="s">
        <v>20</v>
      </c>
      <c r="AE1292" s="31"/>
      <c r="AF1292" s="32"/>
    </row>
    <row r="1293" spans="2:32" ht="15.75" customHeight="1" x14ac:dyDescent="0.25">
      <c r="B1293" s="74" t="str">
        <f>R1267</f>
        <v>ком 2</v>
      </c>
      <c r="C1293" s="74"/>
      <c r="D1293" s="74"/>
      <c r="E1293" s="74" t="s">
        <v>12</v>
      </c>
      <c r="F1293" s="74"/>
      <c r="G1293" s="74" t="s">
        <v>13</v>
      </c>
      <c r="H1293" s="74"/>
      <c r="I1293" s="49" t="s">
        <v>14</v>
      </c>
      <c r="J1293" s="51"/>
      <c r="K1293" s="78">
        <f>P1281/30</f>
        <v>0</v>
      </c>
      <c r="L1293" s="79"/>
      <c r="M1293" s="82">
        <f>AF1281/30</f>
        <v>0</v>
      </c>
      <c r="N1293" s="82"/>
      <c r="O1293" s="8"/>
      <c r="P1293" s="44" t="s">
        <v>16</v>
      </c>
      <c r="Q1293" s="45"/>
      <c r="R1293" s="43" t="s">
        <v>29</v>
      </c>
      <c r="S1293" s="43" t="s">
        <v>18</v>
      </c>
      <c r="T1293" s="83" t="s">
        <v>30</v>
      </c>
      <c r="U1293" s="84"/>
      <c r="V1293" s="31"/>
      <c r="W1293" s="32"/>
      <c r="X1293" s="8"/>
      <c r="Y1293" s="44" t="s">
        <v>16</v>
      </c>
      <c r="Z1293" s="45"/>
      <c r="AA1293" s="43" t="s">
        <v>31</v>
      </c>
      <c r="AB1293" s="44" t="s">
        <v>32</v>
      </c>
      <c r="AC1293" s="77"/>
      <c r="AD1293" s="45"/>
      <c r="AE1293" s="31"/>
      <c r="AF1293" s="32"/>
    </row>
    <row r="1294" spans="2:32" ht="15.75" customHeight="1" x14ac:dyDescent="0.25">
      <c r="B1294" s="74"/>
      <c r="C1294" s="74"/>
      <c r="D1294" s="74"/>
      <c r="E1294" s="43">
        <f>SUM(Y1271:Y1280)</f>
        <v>0</v>
      </c>
      <c r="F1294" s="33" t="s">
        <v>23</v>
      </c>
      <c r="G1294" s="43">
        <f>SUM(Z1271:Z1280)</f>
        <v>0</v>
      </c>
      <c r="H1294" s="33" t="s">
        <v>23</v>
      </c>
      <c r="I1294" s="32"/>
      <c r="J1294" s="34" t="s">
        <v>20</v>
      </c>
      <c r="K1294" s="80"/>
      <c r="L1294" s="81"/>
      <c r="M1294" s="82"/>
      <c r="N1294" s="82"/>
      <c r="O1294" s="8"/>
      <c r="P1294" s="44" t="s">
        <v>33</v>
      </c>
      <c r="Q1294" s="77"/>
      <c r="R1294" s="77"/>
      <c r="S1294" s="77"/>
      <c r="T1294" s="77"/>
      <c r="U1294" s="45"/>
      <c r="V1294" s="32">
        <f>SUM(V1291:V1293)</f>
        <v>0</v>
      </c>
      <c r="W1294" s="32">
        <f>SUM(W1291:W1293)</f>
        <v>0</v>
      </c>
      <c r="X1294" s="8"/>
      <c r="Y1294" s="44" t="s">
        <v>16</v>
      </c>
      <c r="Z1294" s="45"/>
      <c r="AA1294" s="43" t="s">
        <v>34</v>
      </c>
      <c r="AB1294" s="44" t="s">
        <v>32</v>
      </c>
      <c r="AC1294" s="77"/>
      <c r="AD1294" s="45"/>
      <c r="AE1294" s="31"/>
      <c r="AF1294" s="32"/>
    </row>
    <row r="1295" spans="2:32" ht="18.75" x14ac:dyDescent="0.25">
      <c r="B1295" s="8"/>
      <c r="C1295" s="8"/>
      <c r="D1295" s="8"/>
      <c r="E1295" s="8"/>
      <c r="F1295" s="46" t="s">
        <v>35</v>
      </c>
      <c r="G1295" s="47"/>
      <c r="H1295" s="47"/>
      <c r="I1295" s="47"/>
      <c r="J1295" s="48"/>
      <c r="K1295" s="35" t="str">
        <f>_xlfn.CONCAT(F1283," ",":"," ",F1281)</f>
        <v>0 : 0</v>
      </c>
      <c r="L1295" s="22">
        <f>F1284</f>
        <v>0</v>
      </c>
      <c r="M1295" s="35" t="str">
        <f>_xlfn.CONCAT(V1283," ",":"," ",V1281)</f>
        <v>0 : 0</v>
      </c>
      <c r="N1295" s="22">
        <f>V1284</f>
        <v>0</v>
      </c>
      <c r="O1295" s="8"/>
      <c r="P1295" s="44" t="s">
        <v>36</v>
      </c>
      <c r="Q1295" s="77"/>
      <c r="R1295" s="77"/>
      <c r="S1295" s="77"/>
      <c r="T1295" s="77"/>
      <c r="U1295" s="45"/>
      <c r="V1295" s="44">
        <f>V1294+W1294</f>
        <v>0</v>
      </c>
      <c r="W1295" s="45"/>
      <c r="X1295" s="8"/>
      <c r="Y1295" s="44" t="s">
        <v>16</v>
      </c>
      <c r="Z1295" s="45"/>
      <c r="AA1295" s="43" t="s">
        <v>37</v>
      </c>
      <c r="AB1295" s="44" t="s">
        <v>32</v>
      </c>
      <c r="AC1295" s="77"/>
      <c r="AD1295" s="45"/>
      <c r="AE1295" s="31"/>
      <c r="AF1295" s="32"/>
    </row>
    <row r="1296" spans="2:32" ht="18.75" x14ac:dyDescent="0.25">
      <c r="B1296" s="75" t="str">
        <f>IF((M1291)&gt;(N1291),"П1",IF((M1291)&lt;(N1291),"П2","Н"))</f>
        <v>Н</v>
      </c>
      <c r="C1296" s="75"/>
      <c r="D1296" s="36">
        <v>5</v>
      </c>
      <c r="E1296" s="42" t="s">
        <v>38</v>
      </c>
      <c r="F1296" s="46" t="s">
        <v>39</v>
      </c>
      <c r="G1296" s="47"/>
      <c r="H1296" s="47"/>
      <c r="I1296" s="47"/>
      <c r="J1296" s="48"/>
      <c r="K1296" s="35" t="str">
        <f>_xlfn.CONCAT(G1283," ",":"," ",G1281)</f>
        <v>0 : 0</v>
      </c>
      <c r="L1296" s="22">
        <f>G1284</f>
        <v>0</v>
      </c>
      <c r="M1296" s="35" t="str">
        <f>_xlfn.CONCAT(W1283," ",":"," ",W1281)</f>
        <v>0 : 0</v>
      </c>
      <c r="N1296" s="22">
        <f>W1284</f>
        <v>0</v>
      </c>
      <c r="O1296" s="8"/>
      <c r="P1296" s="76" t="s">
        <v>40</v>
      </c>
      <c r="Q1296" s="76"/>
      <c r="R1296" s="76"/>
      <c r="S1296" s="76"/>
      <c r="T1296" s="76"/>
      <c r="U1296" s="37">
        <v>1</v>
      </c>
      <c r="V1296" s="38" t="s">
        <v>41</v>
      </c>
      <c r="W1296" s="38">
        <v>2</v>
      </c>
      <c r="X1296" s="8"/>
      <c r="Y1296" s="44" t="s">
        <v>42</v>
      </c>
      <c r="Z1296" s="77"/>
      <c r="AA1296" s="77"/>
      <c r="AB1296" s="77"/>
      <c r="AC1296" s="77"/>
      <c r="AD1296" s="45"/>
      <c r="AE1296" s="32">
        <f>SUM(AE1291:AE1295)</f>
        <v>0</v>
      </c>
      <c r="AF1296" s="32">
        <f>SUM(AF1291:AF1295)</f>
        <v>0</v>
      </c>
    </row>
    <row r="1297" spans="1:32" ht="18.75" x14ac:dyDescent="0.25">
      <c r="B1297" s="42">
        <v>3</v>
      </c>
      <c r="C1297" s="42" t="s">
        <v>43</v>
      </c>
      <c r="D1297" s="42" t="s">
        <v>44</v>
      </c>
      <c r="E1297" s="42" t="s">
        <v>45</v>
      </c>
      <c r="F1297" s="46" t="s">
        <v>46</v>
      </c>
      <c r="G1297" s="47"/>
      <c r="H1297" s="47"/>
      <c r="I1297" s="47"/>
      <c r="J1297" s="48"/>
      <c r="K1297" s="35" t="str">
        <f>_xlfn.CONCAT(H1283," ",":"," ",H1281)</f>
        <v>0 : 0</v>
      </c>
      <c r="L1297" s="39">
        <f>H1284</f>
        <v>0</v>
      </c>
      <c r="M1297" s="35" t="str">
        <f>_xlfn.CONCAT(X1283," ",":"," ",X1281)</f>
        <v>0 : 0</v>
      </c>
      <c r="N1297" s="39">
        <f>X1284</f>
        <v>0</v>
      </c>
      <c r="O1297" s="8"/>
      <c r="P1297" s="76"/>
      <c r="Q1297" s="76"/>
      <c r="R1297" s="76"/>
      <c r="S1297" s="76"/>
      <c r="T1297" s="76"/>
      <c r="U1297" s="40"/>
      <c r="V1297" s="40"/>
      <c r="W1297" s="40"/>
      <c r="X1297" s="8"/>
      <c r="Y1297" s="44" t="s">
        <v>47</v>
      </c>
      <c r="Z1297" s="77"/>
      <c r="AA1297" s="77"/>
      <c r="AB1297" s="77"/>
      <c r="AC1297" s="77"/>
      <c r="AD1297" s="45"/>
      <c r="AE1297" s="44">
        <f>AE1296+AF1296</f>
        <v>0</v>
      </c>
      <c r="AF1297" s="45"/>
    </row>
    <row r="1298" spans="1:32" ht="18.75" x14ac:dyDescent="0.25">
      <c r="B1298" s="42" t="str">
        <f>IF((C1298)&gt;(D1298),"1&gt;2",IF((C1298)&lt;(D1298),"1&lt;2","1=2"))</f>
        <v>1=2</v>
      </c>
      <c r="C1298" s="42">
        <f>P1271+P1272+P1273+P1274+P1275</f>
        <v>0</v>
      </c>
      <c r="D1298" s="42">
        <f>AF1271+AF1272+AF1273+AF1274+AF1275</f>
        <v>0</v>
      </c>
      <c r="E1298" s="42" t="str">
        <f>IF((P1276+P1277+P1278+P1279+P1280)&gt;(AF1276+AF1277+AF1278+AF1279+AF1280),"1&gt;2",IF((P1276+P1277+P1278+P1279+P1280)&lt;(AF1276+AF1277+AF1278+AF1279+AF1280),"1&lt;2","1=2"))</f>
        <v>1=2</v>
      </c>
      <c r="F1298" s="46" t="s">
        <v>48</v>
      </c>
      <c r="G1298" s="47"/>
      <c r="H1298" s="47"/>
      <c r="I1298" s="47"/>
      <c r="J1298" s="48"/>
      <c r="K1298" s="35" t="str">
        <f>_xlfn.CONCAT(E1283," ",":"," ",E1281)</f>
        <v>5 : 5</v>
      </c>
      <c r="L1298" s="39">
        <f>E1284</f>
        <v>10</v>
      </c>
      <c r="M1298" s="35" t="str">
        <f>_xlfn.CONCAT(U1283," ",":"," ",U1281)</f>
        <v>5 : 5</v>
      </c>
      <c r="N1298" s="39">
        <f>U1284</f>
        <v>10</v>
      </c>
      <c r="O1298" s="8"/>
      <c r="P1298" s="8"/>
      <c r="Q1298" s="8"/>
      <c r="R1298" s="8"/>
      <c r="S1298" s="8"/>
      <c r="T1298" s="8"/>
      <c r="U1298" s="8"/>
      <c r="V1298" s="8"/>
      <c r="W1298" s="8"/>
      <c r="X1298" s="8"/>
      <c r="Y1298" s="8"/>
      <c r="Z1298" s="8"/>
      <c r="AA1298" s="8"/>
      <c r="AB1298" s="8"/>
      <c r="AC1298" s="8"/>
      <c r="AD1298" s="9"/>
      <c r="AE1298" s="8"/>
      <c r="AF1298" s="8"/>
    </row>
    <row r="1299" spans="1:32" ht="15" x14ac:dyDescent="0.25"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  <c r="M1299" s="8"/>
      <c r="N1299" s="9"/>
      <c r="O1299" s="8"/>
      <c r="P1299" s="8"/>
      <c r="Q1299" s="8"/>
      <c r="R1299" s="8"/>
      <c r="S1299" s="8"/>
      <c r="T1299" s="8"/>
      <c r="U1299" s="8"/>
      <c r="V1299" s="8"/>
      <c r="W1299" s="8"/>
      <c r="X1299" s="8"/>
      <c r="Y1299" s="8"/>
      <c r="Z1299" s="8"/>
      <c r="AA1299" s="8"/>
      <c r="AB1299" s="8"/>
      <c r="AC1299" s="8"/>
      <c r="AD1299" s="9"/>
      <c r="AE1299" s="8"/>
      <c r="AF1299" s="8"/>
    </row>
    <row r="1300" spans="1:32" ht="15" x14ac:dyDescent="0.25"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8"/>
      <c r="M1300" s="8"/>
      <c r="N1300" s="9"/>
      <c r="O1300" s="8"/>
      <c r="P1300" s="8"/>
      <c r="Q1300" s="8"/>
      <c r="R1300" s="8"/>
      <c r="S1300" s="8"/>
      <c r="T1300" s="8"/>
      <c r="U1300" s="8"/>
      <c r="V1300" s="8"/>
      <c r="W1300" s="8"/>
      <c r="X1300" s="8"/>
      <c r="Y1300" s="8"/>
      <c r="Z1300" s="8"/>
      <c r="AA1300" s="8"/>
      <c r="AB1300" s="8"/>
      <c r="AC1300" s="8"/>
      <c r="AD1300" s="9"/>
      <c r="AE1300" s="8"/>
      <c r="AF1300" s="8"/>
    </row>
    <row r="1301" spans="1:32" ht="15" x14ac:dyDescent="0.25">
      <c r="A1301" s="2"/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6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/>
      <c r="AD1301" s="5"/>
      <c r="AE1301" s="5"/>
      <c r="AF1301" s="5"/>
    </row>
    <row r="1302" spans="1:32" x14ac:dyDescent="0.2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3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3"/>
      <c r="AE1302" s="2"/>
      <c r="AF1302" s="2"/>
    </row>
    <row r="1303" spans="1:32" ht="18.75" x14ac:dyDescent="0.3">
      <c r="B1303" s="44">
        <v>37</v>
      </c>
      <c r="C1303" s="45"/>
      <c r="D1303" s="49">
        <v>44763</v>
      </c>
      <c r="E1303" s="50"/>
      <c r="F1303" s="50"/>
      <c r="G1303" s="50"/>
      <c r="H1303" s="51"/>
      <c r="I1303" s="52" t="s">
        <v>43</v>
      </c>
      <c r="J1303" s="53"/>
      <c r="K1303" s="53"/>
      <c r="L1303" s="53"/>
      <c r="M1303" s="53"/>
      <c r="N1303" s="53"/>
      <c r="O1303" s="53"/>
      <c r="P1303" s="54"/>
      <c r="Q1303" s="10"/>
      <c r="R1303" s="52" t="s">
        <v>44</v>
      </c>
      <c r="S1303" s="53"/>
      <c r="T1303" s="53"/>
      <c r="U1303" s="53"/>
      <c r="V1303" s="53"/>
      <c r="W1303" s="53"/>
      <c r="X1303" s="54"/>
      <c r="Y1303" s="55" t="s">
        <v>49</v>
      </c>
      <c r="Z1303" s="56"/>
      <c r="AA1303" s="56"/>
      <c r="AB1303" s="56"/>
      <c r="AC1303" s="56"/>
      <c r="AD1303" s="56"/>
      <c r="AE1303" s="56"/>
      <c r="AF1303" s="57"/>
    </row>
    <row r="1304" spans="1:32" ht="15" x14ac:dyDescent="0.25"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8"/>
      <c r="M1304" s="8"/>
      <c r="N1304" s="9"/>
      <c r="O1304" s="8"/>
      <c r="P1304" s="8"/>
      <c r="Q1304" s="10"/>
      <c r="R1304" s="8"/>
      <c r="S1304" s="8"/>
      <c r="T1304" s="8"/>
      <c r="U1304" s="8"/>
      <c r="V1304" s="8"/>
      <c r="W1304" s="8"/>
      <c r="X1304" s="8"/>
      <c r="Y1304" s="8"/>
      <c r="Z1304" s="8"/>
      <c r="AA1304" s="8"/>
      <c r="AB1304" s="8"/>
      <c r="AC1304" s="8"/>
      <c r="AD1304" s="9"/>
      <c r="AE1304" s="8"/>
      <c r="AF1304" s="8"/>
    </row>
    <row r="1305" spans="1:32" ht="15" x14ac:dyDescent="0.25"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  <c r="M1305" s="8"/>
      <c r="N1305" s="9"/>
      <c r="O1305" s="8"/>
      <c r="P1305" s="8"/>
      <c r="Q1305" s="10"/>
      <c r="R1305" s="8"/>
      <c r="S1305" s="8"/>
      <c r="T1305" s="8"/>
      <c r="U1305" s="8"/>
      <c r="V1305" s="8"/>
      <c r="W1305" s="8"/>
      <c r="X1305" s="8"/>
      <c r="Y1305" s="8"/>
      <c r="Z1305" s="8"/>
      <c r="AA1305" s="8"/>
      <c r="AB1305" s="8"/>
      <c r="AC1305" s="8"/>
      <c r="AD1305" s="9"/>
      <c r="AE1305" s="8"/>
      <c r="AF1305" s="8"/>
    </row>
    <row r="1306" spans="1:32" ht="15.75" x14ac:dyDescent="0.25">
      <c r="B1306" s="11"/>
      <c r="C1306" s="8"/>
      <c r="D1306" s="8"/>
      <c r="E1306" s="12" t="s">
        <v>1</v>
      </c>
      <c r="F1306" s="13" t="s">
        <v>2</v>
      </c>
      <c r="G1306" s="43" t="s">
        <v>3</v>
      </c>
      <c r="H1306" s="14" t="s">
        <v>4</v>
      </c>
      <c r="I1306" s="15" t="s">
        <v>5</v>
      </c>
      <c r="J1306" s="16" t="s">
        <v>6</v>
      </c>
      <c r="K1306" s="8"/>
      <c r="L1306" s="8"/>
      <c r="M1306" s="8"/>
      <c r="N1306" s="9"/>
      <c r="O1306" s="8"/>
      <c r="P1306" s="8"/>
      <c r="Q1306" s="10"/>
      <c r="R1306" s="11"/>
      <c r="S1306" s="8"/>
      <c r="T1306" s="8"/>
      <c r="U1306" s="12" t="s">
        <v>1</v>
      </c>
      <c r="V1306" s="13" t="s">
        <v>2</v>
      </c>
      <c r="W1306" s="43" t="s">
        <v>3</v>
      </c>
      <c r="X1306" s="14" t="s">
        <v>4</v>
      </c>
      <c r="Y1306" s="15" t="s">
        <v>5</v>
      </c>
      <c r="Z1306" s="16" t="s">
        <v>6</v>
      </c>
      <c r="AA1306" s="8"/>
      <c r="AB1306" s="8"/>
      <c r="AC1306" s="8"/>
      <c r="AD1306" s="9"/>
      <c r="AE1306" s="8"/>
      <c r="AF1306" s="8"/>
    </row>
    <row r="1307" spans="1:32" ht="15.75" x14ac:dyDescent="0.25">
      <c r="B1307" s="8"/>
      <c r="C1307" s="8"/>
      <c r="D1307" s="8"/>
      <c r="E1307" s="43">
        <f>IF(P1307=0,1,0)</f>
        <v>1</v>
      </c>
      <c r="F1307" s="43">
        <f t="shared" ref="F1307:F1316" si="720">IF(AND(P1307=3,N1307*O1307=0),1,0)</f>
        <v>0</v>
      </c>
      <c r="G1307" s="43">
        <f t="shared" ref="G1307:G1316" si="721">IF(AND(P1307=3,I1307-J1307&gt;=2),1,0)</f>
        <v>0</v>
      </c>
      <c r="H1307" s="43">
        <f>IF(P1307=3,1,0)</f>
        <v>0</v>
      </c>
      <c r="I1307" s="43">
        <f t="shared" ref="I1307:I1316" si="722">IF(P1307=3,MAX(N1307,O1307),MIN(N1307,O1307))</f>
        <v>0</v>
      </c>
      <c r="J1307" s="43">
        <f t="shared" ref="J1307:J1316" si="723">N1307+O1307-I1307</f>
        <v>0</v>
      </c>
      <c r="K1307" s="8"/>
      <c r="L1307" s="17" t="str">
        <f t="shared" ref="L1307:L1316" si="724">IF(P1307=0,"П",IF(P1307=1.5,"Н",IF(P1307=3,"В")))</f>
        <v>П</v>
      </c>
      <c r="M1307" s="8"/>
      <c r="N1307" s="18"/>
      <c r="O1307" s="18"/>
      <c r="P1307" s="19"/>
      <c r="Q1307" s="10"/>
      <c r="R1307" s="8"/>
      <c r="S1307" s="8"/>
      <c r="T1307" s="8"/>
      <c r="U1307" s="43">
        <f>IF(AF1307=0,1,0)</f>
        <v>1</v>
      </c>
      <c r="V1307" s="43">
        <f t="shared" ref="V1307:V1316" si="725">IF(AND(AF1307=3,AD1307*AE1307=0),1,0)</f>
        <v>0</v>
      </c>
      <c r="W1307" s="43">
        <f t="shared" ref="W1307:W1316" si="726">IF(AND(AF1307=3,Y1307-Z1307&gt;=2),1,0)</f>
        <v>0</v>
      </c>
      <c r="X1307" s="43">
        <f>IF(AF1307=3,1,0)</f>
        <v>0</v>
      </c>
      <c r="Y1307" s="43">
        <f t="shared" ref="Y1307:Y1316" si="727">IF(AF1307=3,MAX(AD1307,AE1307),MIN(AD1307,AE1307))</f>
        <v>0</v>
      </c>
      <c r="Z1307" s="43">
        <f t="shared" ref="Z1307:Z1316" si="728">AD1307+AE1307-Y1307</f>
        <v>0</v>
      </c>
      <c r="AA1307" s="8"/>
      <c r="AB1307" s="17" t="str">
        <f t="shared" ref="AB1307:AB1316" si="729">IF(AF1307=0,"П",IF(AF1307=1.5,"Н",IF(AF1307=3,"В")))</f>
        <v>П</v>
      </c>
      <c r="AC1307" s="8"/>
      <c r="AD1307" s="18"/>
      <c r="AE1307" s="18"/>
      <c r="AF1307" s="19"/>
    </row>
    <row r="1308" spans="1:32" ht="15.75" x14ac:dyDescent="0.25">
      <c r="B1308" s="8"/>
      <c r="C1308" s="8"/>
      <c r="D1308" s="8"/>
      <c r="E1308" s="43">
        <f t="shared" ref="E1308:E1316" si="730">IF(P1308=0,1,0)</f>
        <v>1</v>
      </c>
      <c r="F1308" s="43">
        <f t="shared" si="720"/>
        <v>0</v>
      </c>
      <c r="G1308" s="43">
        <f t="shared" si="721"/>
        <v>0</v>
      </c>
      <c r="H1308" s="43">
        <f t="shared" ref="H1308:H1316" si="731">IF(P1308=3,1,0)</f>
        <v>0</v>
      </c>
      <c r="I1308" s="43">
        <f t="shared" si="722"/>
        <v>0</v>
      </c>
      <c r="J1308" s="43">
        <f t="shared" si="723"/>
        <v>0</v>
      </c>
      <c r="K1308" s="8"/>
      <c r="L1308" s="17" t="str">
        <f t="shared" si="724"/>
        <v>П</v>
      </c>
      <c r="M1308" s="20"/>
      <c r="N1308" s="18"/>
      <c r="O1308" s="18"/>
      <c r="P1308" s="19"/>
      <c r="Q1308" s="10"/>
      <c r="R1308" s="8"/>
      <c r="S1308" s="8"/>
      <c r="T1308" s="8"/>
      <c r="U1308" s="43">
        <f t="shared" ref="U1308:U1316" si="732">IF(AF1308=0,1,0)</f>
        <v>1</v>
      </c>
      <c r="V1308" s="43">
        <f t="shared" si="725"/>
        <v>0</v>
      </c>
      <c r="W1308" s="43">
        <f t="shared" si="726"/>
        <v>0</v>
      </c>
      <c r="X1308" s="43">
        <f t="shared" ref="X1308:X1316" si="733">IF(AF1308=3,1,0)</f>
        <v>0</v>
      </c>
      <c r="Y1308" s="43">
        <f t="shared" si="727"/>
        <v>0</v>
      </c>
      <c r="Z1308" s="43">
        <f t="shared" si="728"/>
        <v>0</v>
      </c>
      <c r="AA1308" s="8"/>
      <c r="AB1308" s="17" t="str">
        <f t="shared" si="729"/>
        <v>П</v>
      </c>
      <c r="AC1308" s="20"/>
      <c r="AD1308" s="18"/>
      <c r="AE1308" s="18"/>
      <c r="AF1308" s="19"/>
    </row>
    <row r="1309" spans="1:32" ht="15.75" x14ac:dyDescent="0.25">
      <c r="B1309" s="8"/>
      <c r="C1309" s="8"/>
      <c r="D1309" s="8"/>
      <c r="E1309" s="43">
        <f t="shared" si="730"/>
        <v>1</v>
      </c>
      <c r="F1309" s="43">
        <f t="shared" si="720"/>
        <v>0</v>
      </c>
      <c r="G1309" s="43">
        <f t="shared" si="721"/>
        <v>0</v>
      </c>
      <c r="H1309" s="43">
        <f t="shared" si="731"/>
        <v>0</v>
      </c>
      <c r="I1309" s="43">
        <f t="shared" si="722"/>
        <v>0</v>
      </c>
      <c r="J1309" s="43">
        <f t="shared" si="723"/>
        <v>0</v>
      </c>
      <c r="K1309" s="8"/>
      <c r="L1309" s="17" t="str">
        <f t="shared" si="724"/>
        <v>П</v>
      </c>
      <c r="M1309" s="20"/>
      <c r="N1309" s="18"/>
      <c r="O1309" s="18"/>
      <c r="P1309" s="19"/>
      <c r="Q1309" s="10"/>
      <c r="R1309" s="8"/>
      <c r="S1309" s="8"/>
      <c r="T1309" s="8"/>
      <c r="U1309" s="43">
        <f t="shared" si="732"/>
        <v>1</v>
      </c>
      <c r="V1309" s="43">
        <f t="shared" si="725"/>
        <v>0</v>
      </c>
      <c r="W1309" s="43">
        <f t="shared" si="726"/>
        <v>0</v>
      </c>
      <c r="X1309" s="43">
        <f t="shared" si="733"/>
        <v>0</v>
      </c>
      <c r="Y1309" s="43">
        <f t="shared" si="727"/>
        <v>0</v>
      </c>
      <c r="Z1309" s="43">
        <f t="shared" si="728"/>
        <v>0</v>
      </c>
      <c r="AA1309" s="8"/>
      <c r="AB1309" s="17" t="str">
        <f t="shared" si="729"/>
        <v>П</v>
      </c>
      <c r="AC1309" s="20"/>
      <c r="AD1309" s="18"/>
      <c r="AE1309" s="18"/>
      <c r="AF1309" s="19"/>
    </row>
    <row r="1310" spans="1:32" ht="15.75" x14ac:dyDescent="0.25">
      <c r="B1310" s="8"/>
      <c r="C1310" s="8"/>
      <c r="D1310" s="8"/>
      <c r="E1310" s="43">
        <f t="shared" si="730"/>
        <v>1</v>
      </c>
      <c r="F1310" s="43">
        <f t="shared" si="720"/>
        <v>0</v>
      </c>
      <c r="G1310" s="43">
        <f t="shared" si="721"/>
        <v>0</v>
      </c>
      <c r="H1310" s="43">
        <f t="shared" si="731"/>
        <v>0</v>
      </c>
      <c r="I1310" s="43">
        <f t="shared" si="722"/>
        <v>0</v>
      </c>
      <c r="J1310" s="43">
        <f t="shared" si="723"/>
        <v>0</v>
      </c>
      <c r="K1310" s="8"/>
      <c r="L1310" s="17" t="str">
        <f t="shared" si="724"/>
        <v>П</v>
      </c>
      <c r="M1310" s="20"/>
      <c r="N1310" s="18"/>
      <c r="O1310" s="18"/>
      <c r="P1310" s="19"/>
      <c r="Q1310" s="10"/>
      <c r="R1310" s="8"/>
      <c r="S1310" s="8"/>
      <c r="T1310" s="8"/>
      <c r="U1310" s="43">
        <f t="shared" si="732"/>
        <v>1</v>
      </c>
      <c r="V1310" s="43">
        <f t="shared" si="725"/>
        <v>0</v>
      </c>
      <c r="W1310" s="43">
        <f t="shared" si="726"/>
        <v>0</v>
      </c>
      <c r="X1310" s="43">
        <f t="shared" si="733"/>
        <v>0</v>
      </c>
      <c r="Y1310" s="43">
        <f t="shared" si="727"/>
        <v>0</v>
      </c>
      <c r="Z1310" s="43">
        <f t="shared" si="728"/>
        <v>0</v>
      </c>
      <c r="AA1310" s="8"/>
      <c r="AB1310" s="17" t="str">
        <f t="shared" si="729"/>
        <v>П</v>
      </c>
      <c r="AC1310" s="20"/>
      <c r="AD1310" s="18"/>
      <c r="AE1310" s="18"/>
      <c r="AF1310" s="19"/>
    </row>
    <row r="1311" spans="1:32" ht="15.75" x14ac:dyDescent="0.25">
      <c r="B1311" s="8"/>
      <c r="C1311" s="8"/>
      <c r="D1311" s="8"/>
      <c r="E1311" s="43">
        <f t="shared" si="730"/>
        <v>1</v>
      </c>
      <c r="F1311" s="43">
        <f t="shared" si="720"/>
        <v>0</v>
      </c>
      <c r="G1311" s="43">
        <f t="shared" si="721"/>
        <v>0</v>
      </c>
      <c r="H1311" s="43">
        <f t="shared" si="731"/>
        <v>0</v>
      </c>
      <c r="I1311" s="43">
        <f t="shared" si="722"/>
        <v>0</v>
      </c>
      <c r="J1311" s="43">
        <f t="shared" si="723"/>
        <v>0</v>
      </c>
      <c r="K1311" s="8"/>
      <c r="L1311" s="17" t="str">
        <f t="shared" si="724"/>
        <v>П</v>
      </c>
      <c r="M1311" s="20"/>
      <c r="N1311" s="18"/>
      <c r="O1311" s="18"/>
      <c r="P1311" s="19"/>
      <c r="Q1311" s="10"/>
      <c r="R1311" s="8"/>
      <c r="S1311" s="8"/>
      <c r="T1311" s="8"/>
      <c r="U1311" s="43">
        <f t="shared" si="732"/>
        <v>1</v>
      </c>
      <c r="V1311" s="43">
        <f t="shared" si="725"/>
        <v>0</v>
      </c>
      <c r="W1311" s="43">
        <f t="shared" si="726"/>
        <v>0</v>
      </c>
      <c r="X1311" s="43">
        <f t="shared" si="733"/>
        <v>0</v>
      </c>
      <c r="Y1311" s="43">
        <f t="shared" si="727"/>
        <v>0</v>
      </c>
      <c r="Z1311" s="43">
        <f t="shared" si="728"/>
        <v>0</v>
      </c>
      <c r="AA1311" s="8"/>
      <c r="AB1311" s="17" t="str">
        <f t="shared" si="729"/>
        <v>П</v>
      </c>
      <c r="AC1311" s="20"/>
      <c r="AD1311" s="18"/>
      <c r="AE1311" s="18"/>
      <c r="AF1311" s="19"/>
    </row>
    <row r="1312" spans="1:32" ht="15.75" x14ac:dyDescent="0.25">
      <c r="B1312" s="8"/>
      <c r="C1312" s="8"/>
      <c r="D1312" s="8"/>
      <c r="E1312" s="43">
        <f t="shared" si="730"/>
        <v>1</v>
      </c>
      <c r="F1312" s="43">
        <f t="shared" si="720"/>
        <v>0</v>
      </c>
      <c r="G1312" s="43">
        <f t="shared" si="721"/>
        <v>0</v>
      </c>
      <c r="H1312" s="43">
        <f t="shared" si="731"/>
        <v>0</v>
      </c>
      <c r="I1312" s="43">
        <f t="shared" si="722"/>
        <v>0</v>
      </c>
      <c r="J1312" s="43">
        <f t="shared" si="723"/>
        <v>0</v>
      </c>
      <c r="K1312" s="8"/>
      <c r="L1312" s="17" t="str">
        <f t="shared" si="724"/>
        <v>П</v>
      </c>
      <c r="M1312" s="20"/>
      <c r="N1312" s="18"/>
      <c r="O1312" s="18"/>
      <c r="P1312" s="19"/>
      <c r="Q1312" s="10"/>
      <c r="R1312" s="8"/>
      <c r="S1312" s="8"/>
      <c r="T1312" s="8"/>
      <c r="U1312" s="43">
        <f t="shared" si="732"/>
        <v>1</v>
      </c>
      <c r="V1312" s="43">
        <f t="shared" si="725"/>
        <v>0</v>
      </c>
      <c r="W1312" s="43">
        <f t="shared" si="726"/>
        <v>0</v>
      </c>
      <c r="X1312" s="43">
        <f t="shared" si="733"/>
        <v>0</v>
      </c>
      <c r="Y1312" s="43">
        <f t="shared" si="727"/>
        <v>0</v>
      </c>
      <c r="Z1312" s="43">
        <f t="shared" si="728"/>
        <v>0</v>
      </c>
      <c r="AA1312" s="8"/>
      <c r="AB1312" s="17" t="str">
        <f t="shared" si="729"/>
        <v>П</v>
      </c>
      <c r="AC1312" s="20"/>
      <c r="AD1312" s="18"/>
      <c r="AE1312" s="18"/>
      <c r="AF1312" s="19"/>
    </row>
    <row r="1313" spans="2:32" ht="15.75" x14ac:dyDescent="0.25">
      <c r="B1313" s="8"/>
      <c r="C1313" s="8"/>
      <c r="D1313" s="8"/>
      <c r="E1313" s="43">
        <f t="shared" si="730"/>
        <v>1</v>
      </c>
      <c r="F1313" s="43">
        <f t="shared" si="720"/>
        <v>0</v>
      </c>
      <c r="G1313" s="43">
        <f t="shared" si="721"/>
        <v>0</v>
      </c>
      <c r="H1313" s="43">
        <f t="shared" si="731"/>
        <v>0</v>
      </c>
      <c r="I1313" s="43">
        <f t="shared" si="722"/>
        <v>0</v>
      </c>
      <c r="J1313" s="43">
        <f t="shared" si="723"/>
        <v>0</v>
      </c>
      <c r="K1313" s="8"/>
      <c r="L1313" s="17" t="str">
        <f t="shared" si="724"/>
        <v>П</v>
      </c>
      <c r="M1313" s="20"/>
      <c r="N1313" s="18"/>
      <c r="O1313" s="18"/>
      <c r="P1313" s="19"/>
      <c r="Q1313" s="10"/>
      <c r="R1313" s="8"/>
      <c r="S1313" s="8"/>
      <c r="T1313" s="8"/>
      <c r="U1313" s="43">
        <f t="shared" si="732"/>
        <v>1</v>
      </c>
      <c r="V1313" s="43">
        <f t="shared" si="725"/>
        <v>0</v>
      </c>
      <c r="W1313" s="43">
        <f t="shared" si="726"/>
        <v>0</v>
      </c>
      <c r="X1313" s="43">
        <f t="shared" si="733"/>
        <v>0</v>
      </c>
      <c r="Y1313" s="43">
        <f t="shared" si="727"/>
        <v>0</v>
      </c>
      <c r="Z1313" s="43">
        <f t="shared" si="728"/>
        <v>0</v>
      </c>
      <c r="AA1313" s="8"/>
      <c r="AB1313" s="17" t="str">
        <f t="shared" si="729"/>
        <v>П</v>
      </c>
      <c r="AC1313" s="20"/>
      <c r="AD1313" s="18"/>
      <c r="AE1313" s="18"/>
      <c r="AF1313" s="19"/>
    </row>
    <row r="1314" spans="2:32" ht="15.75" x14ac:dyDescent="0.25">
      <c r="B1314" s="8"/>
      <c r="C1314" s="8"/>
      <c r="D1314" s="8"/>
      <c r="E1314" s="43">
        <f t="shared" si="730"/>
        <v>1</v>
      </c>
      <c r="F1314" s="43">
        <f t="shared" si="720"/>
        <v>0</v>
      </c>
      <c r="G1314" s="43">
        <f t="shared" si="721"/>
        <v>0</v>
      </c>
      <c r="H1314" s="43">
        <f t="shared" si="731"/>
        <v>0</v>
      </c>
      <c r="I1314" s="43">
        <f t="shared" si="722"/>
        <v>0</v>
      </c>
      <c r="J1314" s="43">
        <f t="shared" si="723"/>
        <v>0</v>
      </c>
      <c r="K1314" s="8"/>
      <c r="L1314" s="17" t="str">
        <f t="shared" si="724"/>
        <v>П</v>
      </c>
      <c r="M1314" s="20"/>
      <c r="N1314" s="18"/>
      <c r="O1314" s="18"/>
      <c r="P1314" s="19"/>
      <c r="Q1314" s="10"/>
      <c r="R1314" s="8"/>
      <c r="S1314" s="8"/>
      <c r="T1314" s="8"/>
      <c r="U1314" s="43">
        <f t="shared" si="732"/>
        <v>1</v>
      </c>
      <c r="V1314" s="43">
        <f t="shared" si="725"/>
        <v>0</v>
      </c>
      <c r="W1314" s="43">
        <f t="shared" si="726"/>
        <v>0</v>
      </c>
      <c r="X1314" s="43">
        <f t="shared" si="733"/>
        <v>0</v>
      </c>
      <c r="Y1314" s="43">
        <f t="shared" si="727"/>
        <v>0</v>
      </c>
      <c r="Z1314" s="43">
        <f t="shared" si="728"/>
        <v>0</v>
      </c>
      <c r="AA1314" s="8"/>
      <c r="AB1314" s="17" t="str">
        <f t="shared" si="729"/>
        <v>П</v>
      </c>
      <c r="AC1314" s="20"/>
      <c r="AD1314" s="18"/>
      <c r="AE1314" s="18"/>
      <c r="AF1314" s="19"/>
    </row>
    <row r="1315" spans="2:32" ht="15.75" x14ac:dyDescent="0.25">
      <c r="B1315" s="8"/>
      <c r="C1315" s="8"/>
      <c r="D1315" s="8"/>
      <c r="E1315" s="43">
        <f t="shared" si="730"/>
        <v>1</v>
      </c>
      <c r="F1315" s="43">
        <f t="shared" si="720"/>
        <v>0</v>
      </c>
      <c r="G1315" s="43">
        <f t="shared" si="721"/>
        <v>0</v>
      </c>
      <c r="H1315" s="43">
        <f t="shared" si="731"/>
        <v>0</v>
      </c>
      <c r="I1315" s="43">
        <f t="shared" si="722"/>
        <v>0</v>
      </c>
      <c r="J1315" s="43">
        <f t="shared" si="723"/>
        <v>0</v>
      </c>
      <c r="K1315" s="8"/>
      <c r="L1315" s="17" t="str">
        <f t="shared" si="724"/>
        <v>П</v>
      </c>
      <c r="M1315" s="20"/>
      <c r="N1315" s="18"/>
      <c r="O1315" s="18"/>
      <c r="P1315" s="19"/>
      <c r="Q1315" s="10"/>
      <c r="R1315" s="8"/>
      <c r="S1315" s="8"/>
      <c r="T1315" s="8"/>
      <c r="U1315" s="43">
        <f t="shared" si="732"/>
        <v>1</v>
      </c>
      <c r="V1315" s="43">
        <f t="shared" si="725"/>
        <v>0</v>
      </c>
      <c r="W1315" s="43">
        <f t="shared" si="726"/>
        <v>0</v>
      </c>
      <c r="X1315" s="43">
        <f t="shared" si="733"/>
        <v>0</v>
      </c>
      <c r="Y1315" s="43">
        <f t="shared" si="727"/>
        <v>0</v>
      </c>
      <c r="Z1315" s="43">
        <f t="shared" si="728"/>
        <v>0</v>
      </c>
      <c r="AA1315" s="8"/>
      <c r="AB1315" s="17" t="str">
        <f t="shared" si="729"/>
        <v>П</v>
      </c>
      <c r="AC1315" s="20"/>
      <c r="AD1315" s="18"/>
      <c r="AE1315" s="18"/>
      <c r="AF1315" s="19"/>
    </row>
    <row r="1316" spans="2:32" ht="15.75" x14ac:dyDescent="0.25">
      <c r="B1316" s="8"/>
      <c r="C1316" s="8"/>
      <c r="D1316" s="8"/>
      <c r="E1316" s="43">
        <f t="shared" si="730"/>
        <v>1</v>
      </c>
      <c r="F1316" s="43">
        <f t="shared" si="720"/>
        <v>0</v>
      </c>
      <c r="G1316" s="43">
        <f t="shared" si="721"/>
        <v>0</v>
      </c>
      <c r="H1316" s="43">
        <f t="shared" si="731"/>
        <v>0</v>
      </c>
      <c r="I1316" s="43">
        <f t="shared" si="722"/>
        <v>0</v>
      </c>
      <c r="J1316" s="43">
        <f t="shared" si="723"/>
        <v>0</v>
      </c>
      <c r="K1316" s="8"/>
      <c r="L1316" s="17" t="str">
        <f t="shared" si="724"/>
        <v>П</v>
      </c>
      <c r="M1316" s="20"/>
      <c r="N1316" s="18"/>
      <c r="O1316" s="18"/>
      <c r="P1316" s="19"/>
      <c r="Q1316" s="10"/>
      <c r="R1316" s="8"/>
      <c r="S1316" s="8"/>
      <c r="T1316" s="8"/>
      <c r="U1316" s="43">
        <f t="shared" si="732"/>
        <v>1</v>
      </c>
      <c r="V1316" s="43">
        <f t="shared" si="725"/>
        <v>0</v>
      </c>
      <c r="W1316" s="43">
        <f t="shared" si="726"/>
        <v>0</v>
      </c>
      <c r="X1316" s="43">
        <f t="shared" si="733"/>
        <v>0</v>
      </c>
      <c r="Y1316" s="43">
        <f t="shared" si="727"/>
        <v>0</v>
      </c>
      <c r="Z1316" s="43">
        <f t="shared" si="728"/>
        <v>0</v>
      </c>
      <c r="AA1316" s="8"/>
      <c r="AB1316" s="17" t="str">
        <f t="shared" si="729"/>
        <v>П</v>
      </c>
      <c r="AC1316" s="20"/>
      <c r="AD1316" s="18"/>
      <c r="AE1316" s="18"/>
      <c r="AF1316" s="19"/>
    </row>
    <row r="1317" spans="2:32" ht="18.75" x14ac:dyDescent="0.25">
      <c r="B1317" s="8"/>
      <c r="C1317" s="8"/>
      <c r="D1317" s="8"/>
      <c r="E1317" s="21">
        <f t="shared" ref="E1317:J1317" si="734">SUM(E1307:E1311)</f>
        <v>5</v>
      </c>
      <c r="F1317" s="22">
        <f t="shared" si="734"/>
        <v>0</v>
      </c>
      <c r="G1317" s="22">
        <f t="shared" si="734"/>
        <v>0</v>
      </c>
      <c r="H1317" s="23">
        <f t="shared" si="734"/>
        <v>0</v>
      </c>
      <c r="I1317" s="22">
        <f t="shared" si="734"/>
        <v>0</v>
      </c>
      <c r="J1317" s="22">
        <f t="shared" si="734"/>
        <v>0</v>
      </c>
      <c r="K1317" s="8"/>
      <c r="L1317" s="8"/>
      <c r="M1317" s="20"/>
      <c r="N1317" s="9"/>
      <c r="O1317" s="9"/>
      <c r="P1317" s="18">
        <f>SUM(P1307:P1316)</f>
        <v>0</v>
      </c>
      <c r="Q1317" s="10"/>
      <c r="R1317" s="8"/>
      <c r="S1317" s="8"/>
      <c r="T1317" s="8"/>
      <c r="U1317" s="21">
        <f t="shared" ref="U1317:Z1317" si="735">SUM(U1307:U1311)</f>
        <v>5</v>
      </c>
      <c r="V1317" s="22">
        <f t="shared" si="735"/>
        <v>0</v>
      </c>
      <c r="W1317" s="22">
        <f t="shared" si="735"/>
        <v>0</v>
      </c>
      <c r="X1317" s="23">
        <f t="shared" si="735"/>
        <v>0</v>
      </c>
      <c r="Y1317" s="22">
        <f t="shared" si="735"/>
        <v>0</v>
      </c>
      <c r="Z1317" s="22">
        <f t="shared" si="735"/>
        <v>0</v>
      </c>
      <c r="AA1317" s="8"/>
      <c r="AB1317" s="8"/>
      <c r="AC1317" s="20"/>
      <c r="AD1317" s="9"/>
      <c r="AE1317" s="9"/>
      <c r="AF1317" s="19">
        <f>SUM(AF1307:AF1316)</f>
        <v>0</v>
      </c>
    </row>
    <row r="1318" spans="2:32" ht="15.75" x14ac:dyDescent="0.25"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8"/>
      <c r="M1318" s="8"/>
      <c r="N1318" s="24"/>
      <c r="O1318" s="9"/>
      <c r="P1318" s="8">
        <f>SUM(P1307:P1317)</f>
        <v>0</v>
      </c>
      <c r="Q1318" s="10"/>
      <c r="R1318" s="8"/>
      <c r="S1318" s="8"/>
      <c r="T1318" s="8"/>
      <c r="U1318" s="8"/>
      <c r="V1318" s="8"/>
      <c r="W1318" s="8"/>
      <c r="X1318" s="8"/>
      <c r="Y1318" s="8"/>
      <c r="Z1318" s="8"/>
      <c r="AA1318" s="8"/>
      <c r="AB1318" s="8"/>
      <c r="AC1318" s="8"/>
      <c r="AD1318" s="58"/>
      <c r="AE1318" s="58"/>
      <c r="AF1318" s="8"/>
    </row>
    <row r="1319" spans="2:32" ht="18.75" x14ac:dyDescent="0.25">
      <c r="B1319" s="8"/>
      <c r="C1319" s="8"/>
      <c r="D1319" s="8"/>
      <c r="E1319" s="25">
        <f t="shared" ref="E1319:J1319" si="736">SUM(E1312:E1316)</f>
        <v>5</v>
      </c>
      <c r="F1319" s="22">
        <f t="shared" si="736"/>
        <v>0</v>
      </c>
      <c r="G1319" s="22">
        <f t="shared" si="736"/>
        <v>0</v>
      </c>
      <c r="H1319" s="14">
        <f t="shared" si="736"/>
        <v>0</v>
      </c>
      <c r="I1319" s="22">
        <f t="shared" si="736"/>
        <v>0</v>
      </c>
      <c r="J1319" s="22">
        <f t="shared" si="736"/>
        <v>0</v>
      </c>
      <c r="K1319" s="8"/>
      <c r="L1319" s="8"/>
      <c r="M1319" s="8"/>
      <c r="N1319" s="9"/>
      <c r="O1319" s="8"/>
      <c r="P1319" s="8"/>
      <c r="Q1319" s="10"/>
      <c r="R1319" s="8"/>
      <c r="S1319" s="8"/>
      <c r="T1319" s="8"/>
      <c r="U1319" s="25">
        <f t="shared" ref="U1319:Z1319" si="737">SUM(U1312:U1316)</f>
        <v>5</v>
      </c>
      <c r="V1319" s="22">
        <f t="shared" si="737"/>
        <v>0</v>
      </c>
      <c r="W1319" s="22">
        <f t="shared" si="737"/>
        <v>0</v>
      </c>
      <c r="X1319" s="14">
        <f t="shared" si="737"/>
        <v>0</v>
      </c>
      <c r="Y1319" s="22">
        <f t="shared" si="737"/>
        <v>0</v>
      </c>
      <c r="Z1319" s="22">
        <f t="shared" si="737"/>
        <v>0</v>
      </c>
      <c r="AA1319" s="8"/>
      <c r="AB1319" s="8"/>
      <c r="AC1319" s="8"/>
      <c r="AD1319" s="8"/>
      <c r="AE1319" s="8"/>
      <c r="AF1319" s="8"/>
    </row>
    <row r="1320" spans="2:32" ht="18.75" x14ac:dyDescent="0.25">
      <c r="B1320" s="8"/>
      <c r="C1320" s="8"/>
      <c r="D1320" s="8"/>
      <c r="E1320" s="12">
        <f t="shared" ref="E1320:J1320" si="738">SUM(E1307:E1316)</f>
        <v>10</v>
      </c>
      <c r="F1320" s="22">
        <f t="shared" si="738"/>
        <v>0</v>
      </c>
      <c r="G1320" s="22">
        <f t="shared" si="738"/>
        <v>0</v>
      </c>
      <c r="H1320" s="14">
        <f t="shared" si="738"/>
        <v>0</v>
      </c>
      <c r="I1320" s="22">
        <f t="shared" si="738"/>
        <v>0</v>
      </c>
      <c r="J1320" s="22">
        <f t="shared" si="738"/>
        <v>0</v>
      </c>
      <c r="K1320" s="8"/>
      <c r="L1320" s="8"/>
      <c r="M1320" s="8"/>
      <c r="N1320" s="9"/>
      <c r="O1320" s="8"/>
      <c r="P1320" s="8"/>
      <c r="Q1320" s="10"/>
      <c r="R1320" s="8"/>
      <c r="S1320" s="8"/>
      <c r="T1320" s="8"/>
      <c r="U1320" s="12">
        <f t="shared" ref="U1320:Z1320" si="739">SUM(U1307:U1316)</f>
        <v>10</v>
      </c>
      <c r="V1320" s="22">
        <f t="shared" si="739"/>
        <v>0</v>
      </c>
      <c r="W1320" s="22">
        <f t="shared" si="739"/>
        <v>0</v>
      </c>
      <c r="X1320" s="14">
        <f t="shared" si="739"/>
        <v>0</v>
      </c>
      <c r="Y1320" s="22">
        <f t="shared" si="739"/>
        <v>0</v>
      </c>
      <c r="Z1320" s="22">
        <f t="shared" si="739"/>
        <v>0</v>
      </c>
      <c r="AA1320" s="8"/>
      <c r="AB1320" s="8"/>
      <c r="AC1320" s="8"/>
      <c r="AD1320" s="8"/>
      <c r="AE1320" s="8"/>
      <c r="AF1320" s="8"/>
    </row>
    <row r="1321" spans="2:32" ht="15" x14ac:dyDescent="0.25"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  <c r="M1321" s="8"/>
      <c r="N1321" s="9"/>
      <c r="O1321" s="8"/>
      <c r="P1321" s="8"/>
      <c r="Q1321" s="10"/>
      <c r="R1321" s="8"/>
      <c r="S1321" s="8"/>
      <c r="T1321" s="8"/>
      <c r="U1321" s="8"/>
      <c r="V1321" s="8"/>
      <c r="W1321" s="8"/>
      <c r="X1321" s="8"/>
      <c r="Y1321" s="8"/>
      <c r="Z1321" s="8"/>
      <c r="AA1321" s="8"/>
      <c r="AB1321" s="8"/>
      <c r="AC1321" s="8"/>
      <c r="AD1321" s="8"/>
      <c r="AE1321" s="8"/>
      <c r="AF1321" s="8"/>
    </row>
    <row r="1322" spans="2:32" ht="15" x14ac:dyDescent="0.25"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8"/>
      <c r="M1322" s="8"/>
      <c r="N1322" s="9"/>
      <c r="O1322" s="8"/>
      <c r="P1322" s="8"/>
      <c r="Q1322" s="10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</row>
    <row r="1323" spans="2:32" ht="15" x14ac:dyDescent="0.25"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  <c r="M1323" s="8"/>
      <c r="N1323" s="9"/>
      <c r="O1323" s="8"/>
      <c r="P1323" s="8"/>
      <c r="Q1323" s="10"/>
      <c r="R1323" s="8"/>
      <c r="S1323" s="8"/>
      <c r="T1323" s="8"/>
      <c r="U1323" s="8"/>
      <c r="V1323" s="8"/>
      <c r="W1323" s="8"/>
      <c r="X1323" s="8"/>
      <c r="Y1323" s="8"/>
      <c r="Z1323" s="8"/>
      <c r="AA1323" s="8"/>
      <c r="AB1323" s="8"/>
      <c r="AC1323" s="8"/>
      <c r="AD1323" s="8"/>
      <c r="AE1323" s="8"/>
      <c r="AF1323" s="8"/>
    </row>
    <row r="1324" spans="2:32" ht="15" x14ac:dyDescent="0.25"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8"/>
      <c r="M1324" s="8"/>
      <c r="N1324" s="9"/>
      <c r="O1324" s="8"/>
      <c r="P1324" s="8"/>
      <c r="Q1324" s="10"/>
      <c r="R1324" s="8"/>
      <c r="S1324" s="8"/>
      <c r="T1324" s="8"/>
      <c r="U1324" s="8"/>
      <c r="V1324" s="8"/>
      <c r="W1324" s="8"/>
      <c r="X1324" s="8"/>
      <c r="Y1324" s="8"/>
      <c r="Z1324" s="8"/>
      <c r="AA1324" s="8"/>
      <c r="AB1324" s="8"/>
      <c r="AC1324" s="8"/>
      <c r="AD1324" s="8"/>
      <c r="AE1324" s="8"/>
      <c r="AF1324" s="8"/>
    </row>
    <row r="1325" spans="2:32" ht="15" x14ac:dyDescent="0.25"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  <c r="M1325" s="8"/>
      <c r="N1325" s="9"/>
      <c r="O1325" s="8"/>
      <c r="P1325" s="8"/>
      <c r="Q1325" s="10"/>
      <c r="R1325" s="8"/>
      <c r="S1325" s="8"/>
      <c r="T1325" s="8"/>
      <c r="U1325" s="8"/>
      <c r="V1325" s="8"/>
      <c r="W1325" s="8"/>
      <c r="X1325" s="8"/>
      <c r="Y1325" s="8"/>
      <c r="Z1325" s="8"/>
      <c r="AA1325" s="8"/>
      <c r="AB1325" s="8"/>
      <c r="AC1325" s="8"/>
      <c r="AD1325" s="8"/>
      <c r="AE1325" s="8"/>
      <c r="AF1325" s="8"/>
    </row>
    <row r="1326" spans="2:32" ht="18.75" x14ac:dyDescent="0.3">
      <c r="B1326" s="59" t="s">
        <v>7</v>
      </c>
      <c r="C1326" s="60"/>
      <c r="D1326" s="26">
        <f>B1303</f>
        <v>37</v>
      </c>
      <c r="E1326" s="59">
        <f>D1303</f>
        <v>44763</v>
      </c>
      <c r="F1326" s="61"/>
      <c r="G1326" s="61"/>
      <c r="H1326" s="62"/>
      <c r="I1326" s="59" t="str">
        <f>Y1303</f>
        <v>чемпионат</v>
      </c>
      <c r="J1326" s="63"/>
      <c r="K1326" s="63"/>
      <c r="L1326" s="63"/>
      <c r="M1326" s="63"/>
      <c r="N1326" s="60"/>
      <c r="O1326" s="8"/>
      <c r="P1326" s="64" t="s">
        <v>8</v>
      </c>
      <c r="Q1326" s="65"/>
      <c r="R1326" s="65"/>
      <c r="S1326" s="65"/>
      <c r="T1326" s="65"/>
      <c r="U1326" s="65"/>
      <c r="V1326" s="27" t="s">
        <v>9</v>
      </c>
      <c r="W1326" s="28" t="s">
        <v>10</v>
      </c>
      <c r="X1326" s="8"/>
      <c r="Y1326" s="66" t="s">
        <v>11</v>
      </c>
      <c r="Z1326" s="67"/>
      <c r="AA1326" s="67"/>
      <c r="AB1326" s="67"/>
      <c r="AC1326" s="67"/>
      <c r="AD1326" s="67"/>
      <c r="AE1326" s="29" t="s">
        <v>9</v>
      </c>
      <c r="AF1326" s="30" t="s">
        <v>10</v>
      </c>
    </row>
    <row r="1327" spans="2:32" ht="15.75" x14ac:dyDescent="0.25">
      <c r="B1327" s="68" t="str">
        <f>I1303</f>
        <v>ком 1</v>
      </c>
      <c r="C1327" s="69"/>
      <c r="D1327" s="70"/>
      <c r="E1327" s="74" t="s">
        <v>12</v>
      </c>
      <c r="F1327" s="74"/>
      <c r="G1327" s="74" t="s">
        <v>13</v>
      </c>
      <c r="H1327" s="74"/>
      <c r="I1327" s="49" t="s">
        <v>14</v>
      </c>
      <c r="J1327" s="51"/>
      <c r="K1327" s="44" t="s">
        <v>15</v>
      </c>
      <c r="L1327" s="45"/>
      <c r="M1327" s="19"/>
      <c r="N1327" s="19"/>
      <c r="O1327" s="8"/>
      <c r="P1327" s="44" t="s">
        <v>16</v>
      </c>
      <c r="Q1327" s="45"/>
      <c r="R1327" s="43" t="s">
        <v>17</v>
      </c>
      <c r="S1327" s="43" t="s">
        <v>18</v>
      </c>
      <c r="T1327" s="41" t="s">
        <v>19</v>
      </c>
      <c r="U1327" s="43" t="s">
        <v>20</v>
      </c>
      <c r="V1327" s="31"/>
      <c r="W1327" s="32"/>
      <c r="X1327" s="8"/>
      <c r="Y1327" s="44" t="s">
        <v>16</v>
      </c>
      <c r="Z1327" s="45"/>
      <c r="AA1327" s="43" t="s">
        <v>21</v>
      </c>
      <c r="AB1327" s="43" t="s">
        <v>18</v>
      </c>
      <c r="AC1327" s="41" t="s">
        <v>22</v>
      </c>
      <c r="AD1327" s="43" t="s">
        <v>20</v>
      </c>
      <c r="AE1327" s="31"/>
      <c r="AF1327" s="32"/>
    </row>
    <row r="1328" spans="2:32" ht="15.75" x14ac:dyDescent="0.25">
      <c r="B1328" s="71"/>
      <c r="C1328" s="72"/>
      <c r="D1328" s="73"/>
      <c r="E1328" s="43">
        <f>SUM(I1307:I1316)</f>
        <v>0</v>
      </c>
      <c r="F1328" s="33" t="s">
        <v>23</v>
      </c>
      <c r="G1328" s="43">
        <f>SUM(J1307:J1316)</f>
        <v>0</v>
      </c>
      <c r="H1328" s="33" t="s">
        <v>23</v>
      </c>
      <c r="I1328" s="31"/>
      <c r="J1328" s="31" t="s">
        <v>20</v>
      </c>
      <c r="K1328" s="44" t="s">
        <v>24</v>
      </c>
      <c r="L1328" s="45"/>
      <c r="M1328" s="44">
        <f>SUM(M1327:N1327)</f>
        <v>0</v>
      </c>
      <c r="N1328" s="45"/>
      <c r="O1328" s="8"/>
      <c r="P1328" s="44" t="s">
        <v>16</v>
      </c>
      <c r="Q1328" s="45"/>
      <c r="R1328" s="43" t="s">
        <v>25</v>
      </c>
      <c r="S1328" s="43" t="s">
        <v>18</v>
      </c>
      <c r="T1328" s="41" t="s">
        <v>26</v>
      </c>
      <c r="U1328" s="43" t="s">
        <v>20</v>
      </c>
      <c r="V1328" s="31"/>
      <c r="W1328" s="32"/>
      <c r="X1328" s="8"/>
      <c r="Y1328" s="44" t="s">
        <v>16</v>
      </c>
      <c r="Z1328" s="45"/>
      <c r="AA1328" s="43" t="s">
        <v>27</v>
      </c>
      <c r="AB1328" s="43" t="s">
        <v>18</v>
      </c>
      <c r="AC1328" s="41" t="s">
        <v>28</v>
      </c>
      <c r="AD1328" s="43" t="s">
        <v>20</v>
      </c>
      <c r="AE1328" s="31"/>
      <c r="AF1328" s="32"/>
    </row>
    <row r="1329" spans="1:32" ht="15.75" customHeight="1" x14ac:dyDescent="0.25">
      <c r="B1329" s="74" t="str">
        <f>R1303</f>
        <v>ком 2</v>
      </c>
      <c r="C1329" s="74"/>
      <c r="D1329" s="74"/>
      <c r="E1329" s="74" t="s">
        <v>12</v>
      </c>
      <c r="F1329" s="74"/>
      <c r="G1329" s="74" t="s">
        <v>13</v>
      </c>
      <c r="H1329" s="74"/>
      <c r="I1329" s="49" t="s">
        <v>14</v>
      </c>
      <c r="J1329" s="51"/>
      <c r="K1329" s="78">
        <f>P1317/30</f>
        <v>0</v>
      </c>
      <c r="L1329" s="79"/>
      <c r="M1329" s="82">
        <f>AF1317/30</f>
        <v>0</v>
      </c>
      <c r="N1329" s="82"/>
      <c r="O1329" s="8"/>
      <c r="P1329" s="44" t="s">
        <v>16</v>
      </c>
      <c r="Q1329" s="45"/>
      <c r="R1329" s="43" t="s">
        <v>29</v>
      </c>
      <c r="S1329" s="43" t="s">
        <v>18</v>
      </c>
      <c r="T1329" s="83" t="s">
        <v>30</v>
      </c>
      <c r="U1329" s="84"/>
      <c r="V1329" s="31"/>
      <c r="W1329" s="32"/>
      <c r="X1329" s="8"/>
      <c r="Y1329" s="44" t="s">
        <v>16</v>
      </c>
      <c r="Z1329" s="45"/>
      <c r="AA1329" s="43" t="s">
        <v>31</v>
      </c>
      <c r="AB1329" s="44" t="s">
        <v>32</v>
      </c>
      <c r="AC1329" s="77"/>
      <c r="AD1329" s="45"/>
      <c r="AE1329" s="31"/>
      <c r="AF1329" s="32"/>
    </row>
    <row r="1330" spans="1:32" ht="15.75" customHeight="1" x14ac:dyDescent="0.25">
      <c r="B1330" s="74"/>
      <c r="C1330" s="74"/>
      <c r="D1330" s="74"/>
      <c r="E1330" s="43">
        <f>SUM(Y1307:Y1316)</f>
        <v>0</v>
      </c>
      <c r="F1330" s="33" t="s">
        <v>23</v>
      </c>
      <c r="G1330" s="43">
        <f>SUM(Z1307:Z1316)</f>
        <v>0</v>
      </c>
      <c r="H1330" s="33" t="s">
        <v>23</v>
      </c>
      <c r="I1330" s="32"/>
      <c r="J1330" s="34" t="s">
        <v>20</v>
      </c>
      <c r="K1330" s="80"/>
      <c r="L1330" s="81"/>
      <c r="M1330" s="82"/>
      <c r="N1330" s="82"/>
      <c r="O1330" s="8"/>
      <c r="P1330" s="44" t="s">
        <v>33</v>
      </c>
      <c r="Q1330" s="77"/>
      <c r="R1330" s="77"/>
      <c r="S1330" s="77"/>
      <c r="T1330" s="77"/>
      <c r="U1330" s="45"/>
      <c r="V1330" s="32">
        <f>SUM(V1327:V1329)</f>
        <v>0</v>
      </c>
      <c r="W1330" s="32">
        <f>SUM(W1327:W1329)</f>
        <v>0</v>
      </c>
      <c r="X1330" s="8"/>
      <c r="Y1330" s="44" t="s">
        <v>16</v>
      </c>
      <c r="Z1330" s="45"/>
      <c r="AA1330" s="43" t="s">
        <v>34</v>
      </c>
      <c r="AB1330" s="44" t="s">
        <v>32</v>
      </c>
      <c r="AC1330" s="77"/>
      <c r="AD1330" s="45"/>
      <c r="AE1330" s="31"/>
      <c r="AF1330" s="32"/>
    </row>
    <row r="1331" spans="1:32" ht="18.75" x14ac:dyDescent="0.25">
      <c r="B1331" s="8"/>
      <c r="C1331" s="8"/>
      <c r="D1331" s="8"/>
      <c r="E1331" s="8"/>
      <c r="F1331" s="46" t="s">
        <v>35</v>
      </c>
      <c r="G1331" s="47"/>
      <c r="H1331" s="47"/>
      <c r="I1331" s="47"/>
      <c r="J1331" s="48"/>
      <c r="K1331" s="35" t="str">
        <f>_xlfn.CONCAT(F1319," ",":"," ",F1317)</f>
        <v>0 : 0</v>
      </c>
      <c r="L1331" s="22">
        <f>F1320</f>
        <v>0</v>
      </c>
      <c r="M1331" s="35" t="str">
        <f>_xlfn.CONCAT(V1319," ",":"," ",V1317)</f>
        <v>0 : 0</v>
      </c>
      <c r="N1331" s="22">
        <f>V1320</f>
        <v>0</v>
      </c>
      <c r="O1331" s="8"/>
      <c r="P1331" s="44" t="s">
        <v>36</v>
      </c>
      <c r="Q1331" s="77"/>
      <c r="R1331" s="77"/>
      <c r="S1331" s="77"/>
      <c r="T1331" s="77"/>
      <c r="U1331" s="45"/>
      <c r="V1331" s="44">
        <f>V1330+W1330</f>
        <v>0</v>
      </c>
      <c r="W1331" s="45"/>
      <c r="X1331" s="8"/>
      <c r="Y1331" s="44" t="s">
        <v>16</v>
      </c>
      <c r="Z1331" s="45"/>
      <c r="AA1331" s="43" t="s">
        <v>37</v>
      </c>
      <c r="AB1331" s="44" t="s">
        <v>32</v>
      </c>
      <c r="AC1331" s="77"/>
      <c r="AD1331" s="45"/>
      <c r="AE1331" s="31"/>
      <c r="AF1331" s="32"/>
    </row>
    <row r="1332" spans="1:32" ht="18.75" x14ac:dyDescent="0.25">
      <c r="B1332" s="75" t="str">
        <f>IF((M1327)&gt;(N1327),"П1",IF((M1327)&lt;(N1327),"П2","Н"))</f>
        <v>Н</v>
      </c>
      <c r="C1332" s="75"/>
      <c r="D1332" s="36">
        <v>5</v>
      </c>
      <c r="E1332" s="42" t="s">
        <v>38</v>
      </c>
      <c r="F1332" s="46" t="s">
        <v>39</v>
      </c>
      <c r="G1332" s="47"/>
      <c r="H1332" s="47"/>
      <c r="I1332" s="47"/>
      <c r="J1332" s="48"/>
      <c r="K1332" s="35" t="str">
        <f>_xlfn.CONCAT(G1319," ",":"," ",G1317)</f>
        <v>0 : 0</v>
      </c>
      <c r="L1332" s="22">
        <f>G1320</f>
        <v>0</v>
      </c>
      <c r="M1332" s="35" t="str">
        <f>_xlfn.CONCAT(W1319," ",":"," ",W1317)</f>
        <v>0 : 0</v>
      </c>
      <c r="N1332" s="22">
        <f>W1320</f>
        <v>0</v>
      </c>
      <c r="O1332" s="8"/>
      <c r="P1332" s="76" t="s">
        <v>40</v>
      </c>
      <c r="Q1332" s="76"/>
      <c r="R1332" s="76"/>
      <c r="S1332" s="76"/>
      <c r="T1332" s="76"/>
      <c r="U1332" s="37">
        <v>1</v>
      </c>
      <c r="V1332" s="38" t="s">
        <v>41</v>
      </c>
      <c r="W1332" s="38">
        <v>2</v>
      </c>
      <c r="X1332" s="8"/>
      <c r="Y1332" s="44" t="s">
        <v>42</v>
      </c>
      <c r="Z1332" s="77"/>
      <c r="AA1332" s="77"/>
      <c r="AB1332" s="77"/>
      <c r="AC1332" s="77"/>
      <c r="AD1332" s="45"/>
      <c r="AE1332" s="32">
        <f>SUM(AE1327:AE1331)</f>
        <v>0</v>
      </c>
      <c r="AF1332" s="32">
        <f>SUM(AF1327:AF1331)</f>
        <v>0</v>
      </c>
    </row>
    <row r="1333" spans="1:32" ht="18.75" x14ac:dyDescent="0.25">
      <c r="B1333" s="42">
        <v>3</v>
      </c>
      <c r="C1333" s="42" t="s">
        <v>43</v>
      </c>
      <c r="D1333" s="42" t="s">
        <v>44</v>
      </c>
      <c r="E1333" s="42" t="s">
        <v>45</v>
      </c>
      <c r="F1333" s="46" t="s">
        <v>46</v>
      </c>
      <c r="G1333" s="47"/>
      <c r="H1333" s="47"/>
      <c r="I1333" s="47"/>
      <c r="J1333" s="48"/>
      <c r="K1333" s="35" t="str">
        <f>_xlfn.CONCAT(H1319," ",":"," ",H1317)</f>
        <v>0 : 0</v>
      </c>
      <c r="L1333" s="39">
        <f>H1320</f>
        <v>0</v>
      </c>
      <c r="M1333" s="35" t="str">
        <f>_xlfn.CONCAT(X1319," ",":"," ",X1317)</f>
        <v>0 : 0</v>
      </c>
      <c r="N1333" s="39">
        <f>X1320</f>
        <v>0</v>
      </c>
      <c r="O1333" s="8"/>
      <c r="P1333" s="76"/>
      <c r="Q1333" s="76"/>
      <c r="R1333" s="76"/>
      <c r="S1333" s="76"/>
      <c r="T1333" s="76"/>
      <c r="U1333" s="40"/>
      <c r="V1333" s="40"/>
      <c r="W1333" s="40"/>
      <c r="X1333" s="8"/>
      <c r="Y1333" s="44" t="s">
        <v>47</v>
      </c>
      <c r="Z1333" s="77"/>
      <c r="AA1333" s="77"/>
      <c r="AB1333" s="77"/>
      <c r="AC1333" s="77"/>
      <c r="AD1333" s="45"/>
      <c r="AE1333" s="44">
        <f>AE1332+AF1332</f>
        <v>0</v>
      </c>
      <c r="AF1333" s="45"/>
    </row>
    <row r="1334" spans="1:32" ht="18.75" x14ac:dyDescent="0.25">
      <c r="B1334" s="42" t="str">
        <f>IF((C1334)&gt;(D1334),"1&gt;2",IF((C1334)&lt;(D1334),"1&lt;2","1=2"))</f>
        <v>1=2</v>
      </c>
      <c r="C1334" s="42">
        <f>P1307+P1308+P1309+P1310+P1311</f>
        <v>0</v>
      </c>
      <c r="D1334" s="42">
        <f>AF1307+AF1308+AF1309+AF1310+AF1311</f>
        <v>0</v>
      </c>
      <c r="E1334" s="42" t="str">
        <f>IF((P1312+P1313+P1314+P1315+P1316)&gt;(AF1312+AF1313+AF1314+AF1315+AF1316),"1&gt;2",IF((P1312+P1313+P1314+P1315+P1316)&lt;(AF1312+AF1313+AF1314+AF1315+AF1316),"1&lt;2","1=2"))</f>
        <v>1=2</v>
      </c>
      <c r="F1334" s="46" t="s">
        <v>48</v>
      </c>
      <c r="G1334" s="47"/>
      <c r="H1334" s="47"/>
      <c r="I1334" s="47"/>
      <c r="J1334" s="48"/>
      <c r="K1334" s="35" t="str">
        <f>_xlfn.CONCAT(E1319," ",":"," ",E1317)</f>
        <v>5 : 5</v>
      </c>
      <c r="L1334" s="39">
        <f>E1320</f>
        <v>10</v>
      </c>
      <c r="M1334" s="35" t="str">
        <f>_xlfn.CONCAT(U1319," ",":"," ",U1317)</f>
        <v>5 : 5</v>
      </c>
      <c r="N1334" s="39">
        <f>U1320</f>
        <v>10</v>
      </c>
      <c r="O1334" s="8"/>
      <c r="P1334" s="8"/>
      <c r="Q1334" s="8"/>
      <c r="R1334" s="8"/>
      <c r="S1334" s="8"/>
      <c r="T1334" s="8"/>
      <c r="U1334" s="8"/>
      <c r="V1334" s="8"/>
      <c r="W1334" s="8"/>
      <c r="X1334" s="8"/>
      <c r="Y1334" s="8"/>
      <c r="Z1334" s="8"/>
      <c r="AA1334" s="8"/>
      <c r="AB1334" s="8"/>
      <c r="AC1334" s="8"/>
      <c r="AD1334" s="9"/>
      <c r="AE1334" s="8"/>
      <c r="AF1334" s="8"/>
    </row>
    <row r="1335" spans="1:32" ht="15" x14ac:dyDescent="0.25"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  <c r="M1335" s="8"/>
      <c r="N1335" s="9"/>
      <c r="O1335" s="8"/>
      <c r="P1335" s="8"/>
      <c r="Q1335" s="8"/>
      <c r="R1335" s="8"/>
      <c r="S1335" s="8"/>
      <c r="T1335" s="8"/>
      <c r="U1335" s="8"/>
      <c r="V1335" s="8"/>
      <c r="W1335" s="8"/>
      <c r="X1335" s="8"/>
      <c r="Y1335" s="8"/>
      <c r="Z1335" s="8"/>
      <c r="AA1335" s="8"/>
      <c r="AB1335" s="8"/>
      <c r="AC1335" s="8"/>
      <c r="AD1335" s="9"/>
      <c r="AE1335" s="8"/>
      <c r="AF1335" s="8"/>
    </row>
    <row r="1336" spans="1:32" ht="15" x14ac:dyDescent="0.25"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8"/>
      <c r="M1336" s="8"/>
      <c r="N1336" s="9"/>
      <c r="O1336" s="8"/>
      <c r="P1336" s="8"/>
      <c r="Q1336" s="8"/>
      <c r="R1336" s="8"/>
      <c r="S1336" s="8"/>
      <c r="T1336" s="8"/>
      <c r="U1336" s="8"/>
      <c r="V1336" s="8"/>
      <c r="W1336" s="8"/>
      <c r="X1336" s="8"/>
      <c r="Y1336" s="8"/>
      <c r="Z1336" s="8"/>
      <c r="AA1336" s="8"/>
      <c r="AB1336" s="8"/>
      <c r="AC1336" s="8"/>
      <c r="AD1336" s="9"/>
      <c r="AE1336" s="8"/>
      <c r="AF1336" s="8"/>
    </row>
    <row r="1337" spans="1:32" ht="15" x14ac:dyDescent="0.25">
      <c r="A1337" s="2"/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6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/>
      <c r="AD1337" s="5"/>
      <c r="AE1337" s="5"/>
      <c r="AF1337" s="5"/>
    </row>
    <row r="1338" spans="1:32" x14ac:dyDescent="0.2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3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 s="2"/>
      <c r="AC1338" s="2"/>
      <c r="AD1338" s="3"/>
      <c r="AE1338" s="2"/>
      <c r="AF1338" s="2"/>
    </row>
    <row r="1339" spans="1:32" ht="18.75" x14ac:dyDescent="0.3">
      <c r="B1339" s="44">
        <v>38</v>
      </c>
      <c r="C1339" s="45"/>
      <c r="D1339" s="49">
        <v>44763</v>
      </c>
      <c r="E1339" s="50"/>
      <c r="F1339" s="50"/>
      <c r="G1339" s="50"/>
      <c r="H1339" s="51"/>
      <c r="I1339" s="52" t="s">
        <v>43</v>
      </c>
      <c r="J1339" s="53"/>
      <c r="K1339" s="53"/>
      <c r="L1339" s="53"/>
      <c r="M1339" s="53"/>
      <c r="N1339" s="53"/>
      <c r="O1339" s="53"/>
      <c r="P1339" s="54"/>
      <c r="Q1339" s="10"/>
      <c r="R1339" s="52" t="s">
        <v>44</v>
      </c>
      <c r="S1339" s="53"/>
      <c r="T1339" s="53"/>
      <c r="U1339" s="53"/>
      <c r="V1339" s="53"/>
      <c r="W1339" s="53"/>
      <c r="X1339" s="54"/>
      <c r="Y1339" s="55" t="s">
        <v>49</v>
      </c>
      <c r="Z1339" s="56"/>
      <c r="AA1339" s="56"/>
      <c r="AB1339" s="56"/>
      <c r="AC1339" s="56"/>
      <c r="AD1339" s="56"/>
      <c r="AE1339" s="56"/>
      <c r="AF1339" s="57"/>
    </row>
    <row r="1340" spans="1:32" ht="15" x14ac:dyDescent="0.25"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8"/>
      <c r="M1340" s="8"/>
      <c r="N1340" s="9"/>
      <c r="O1340" s="8"/>
      <c r="P1340" s="8"/>
      <c r="Q1340" s="10"/>
      <c r="R1340" s="8"/>
      <c r="S1340" s="8"/>
      <c r="T1340" s="8"/>
      <c r="U1340" s="8"/>
      <c r="V1340" s="8"/>
      <c r="W1340" s="8"/>
      <c r="X1340" s="8"/>
      <c r="Y1340" s="8"/>
      <c r="Z1340" s="8"/>
      <c r="AA1340" s="8"/>
      <c r="AB1340" s="8"/>
      <c r="AC1340" s="8"/>
      <c r="AD1340" s="9"/>
      <c r="AE1340" s="8"/>
      <c r="AF1340" s="8"/>
    </row>
    <row r="1341" spans="1:32" ht="15" x14ac:dyDescent="0.25"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  <c r="M1341" s="8"/>
      <c r="N1341" s="9"/>
      <c r="O1341" s="8"/>
      <c r="P1341" s="8"/>
      <c r="Q1341" s="10"/>
      <c r="R1341" s="8"/>
      <c r="S1341" s="8"/>
      <c r="T1341" s="8"/>
      <c r="U1341" s="8"/>
      <c r="V1341" s="8"/>
      <c r="W1341" s="8"/>
      <c r="X1341" s="8"/>
      <c r="Y1341" s="8"/>
      <c r="Z1341" s="8"/>
      <c r="AA1341" s="8"/>
      <c r="AB1341" s="8"/>
      <c r="AC1341" s="8"/>
      <c r="AD1341" s="9"/>
      <c r="AE1341" s="8"/>
      <c r="AF1341" s="8"/>
    </row>
    <row r="1342" spans="1:32" ht="15.75" x14ac:dyDescent="0.25">
      <c r="B1342" s="11"/>
      <c r="C1342" s="8"/>
      <c r="D1342" s="8"/>
      <c r="E1342" s="12" t="s">
        <v>1</v>
      </c>
      <c r="F1342" s="13" t="s">
        <v>2</v>
      </c>
      <c r="G1342" s="43" t="s">
        <v>3</v>
      </c>
      <c r="H1342" s="14" t="s">
        <v>4</v>
      </c>
      <c r="I1342" s="15" t="s">
        <v>5</v>
      </c>
      <c r="J1342" s="16" t="s">
        <v>6</v>
      </c>
      <c r="K1342" s="8"/>
      <c r="L1342" s="8"/>
      <c r="M1342" s="8"/>
      <c r="N1342" s="9"/>
      <c r="O1342" s="8"/>
      <c r="P1342" s="8"/>
      <c r="Q1342" s="10"/>
      <c r="R1342" s="11"/>
      <c r="S1342" s="8"/>
      <c r="T1342" s="8"/>
      <c r="U1342" s="12" t="s">
        <v>1</v>
      </c>
      <c r="V1342" s="13" t="s">
        <v>2</v>
      </c>
      <c r="W1342" s="43" t="s">
        <v>3</v>
      </c>
      <c r="X1342" s="14" t="s">
        <v>4</v>
      </c>
      <c r="Y1342" s="15" t="s">
        <v>5</v>
      </c>
      <c r="Z1342" s="16" t="s">
        <v>6</v>
      </c>
      <c r="AA1342" s="8"/>
      <c r="AB1342" s="8"/>
      <c r="AC1342" s="8"/>
      <c r="AD1342" s="9"/>
      <c r="AE1342" s="8"/>
      <c r="AF1342" s="8"/>
    </row>
    <row r="1343" spans="1:32" ht="15.75" x14ac:dyDescent="0.25">
      <c r="B1343" s="8"/>
      <c r="C1343" s="8"/>
      <c r="D1343" s="8"/>
      <c r="E1343" s="43">
        <f>IF(P1343=0,1,0)</f>
        <v>1</v>
      </c>
      <c r="F1343" s="43">
        <f t="shared" ref="F1343:F1352" si="740">IF(AND(P1343=3,N1343*O1343=0),1,0)</f>
        <v>0</v>
      </c>
      <c r="G1343" s="43">
        <f t="shared" ref="G1343:G1352" si="741">IF(AND(P1343=3,I1343-J1343&gt;=2),1,0)</f>
        <v>0</v>
      </c>
      <c r="H1343" s="43">
        <f>IF(P1343=3,1,0)</f>
        <v>0</v>
      </c>
      <c r="I1343" s="43">
        <f t="shared" ref="I1343:I1352" si="742">IF(P1343=3,MAX(N1343,O1343),MIN(N1343,O1343))</f>
        <v>0</v>
      </c>
      <c r="J1343" s="43">
        <f t="shared" ref="J1343:J1352" si="743">N1343+O1343-I1343</f>
        <v>0</v>
      </c>
      <c r="K1343" s="8"/>
      <c r="L1343" s="17" t="str">
        <f t="shared" ref="L1343:L1352" si="744">IF(P1343=0,"П",IF(P1343=1.5,"Н",IF(P1343=3,"В")))</f>
        <v>П</v>
      </c>
      <c r="M1343" s="8"/>
      <c r="N1343" s="18"/>
      <c r="O1343" s="18"/>
      <c r="P1343" s="19"/>
      <c r="Q1343" s="10"/>
      <c r="R1343" s="8"/>
      <c r="S1343" s="8"/>
      <c r="T1343" s="8"/>
      <c r="U1343" s="43">
        <f>IF(AF1343=0,1,0)</f>
        <v>1</v>
      </c>
      <c r="V1343" s="43">
        <f t="shared" ref="V1343:V1352" si="745">IF(AND(AF1343=3,AD1343*AE1343=0),1,0)</f>
        <v>0</v>
      </c>
      <c r="W1343" s="43">
        <f t="shared" ref="W1343:W1352" si="746">IF(AND(AF1343=3,Y1343-Z1343&gt;=2),1,0)</f>
        <v>0</v>
      </c>
      <c r="X1343" s="43">
        <f>IF(AF1343=3,1,0)</f>
        <v>0</v>
      </c>
      <c r="Y1343" s="43">
        <f t="shared" ref="Y1343:Y1352" si="747">IF(AF1343=3,MAX(AD1343,AE1343),MIN(AD1343,AE1343))</f>
        <v>0</v>
      </c>
      <c r="Z1343" s="43">
        <f t="shared" ref="Z1343:Z1352" si="748">AD1343+AE1343-Y1343</f>
        <v>0</v>
      </c>
      <c r="AA1343" s="8"/>
      <c r="AB1343" s="17" t="str">
        <f t="shared" ref="AB1343:AB1352" si="749">IF(AF1343=0,"П",IF(AF1343=1.5,"Н",IF(AF1343=3,"В")))</f>
        <v>П</v>
      </c>
      <c r="AC1343" s="8"/>
      <c r="AD1343" s="18"/>
      <c r="AE1343" s="18"/>
      <c r="AF1343" s="19"/>
    </row>
    <row r="1344" spans="1:32" ht="15.75" x14ac:dyDescent="0.25">
      <c r="B1344" s="8"/>
      <c r="C1344" s="8"/>
      <c r="D1344" s="8"/>
      <c r="E1344" s="43">
        <f t="shared" ref="E1344:E1352" si="750">IF(P1344=0,1,0)</f>
        <v>1</v>
      </c>
      <c r="F1344" s="43">
        <f t="shared" si="740"/>
        <v>0</v>
      </c>
      <c r="G1344" s="43">
        <f t="shared" si="741"/>
        <v>0</v>
      </c>
      <c r="H1344" s="43">
        <f t="shared" ref="H1344:H1352" si="751">IF(P1344=3,1,0)</f>
        <v>0</v>
      </c>
      <c r="I1344" s="43">
        <f t="shared" si="742"/>
        <v>0</v>
      </c>
      <c r="J1344" s="43">
        <f t="shared" si="743"/>
        <v>0</v>
      </c>
      <c r="K1344" s="8"/>
      <c r="L1344" s="17" t="str">
        <f t="shared" si="744"/>
        <v>П</v>
      </c>
      <c r="M1344" s="20"/>
      <c r="N1344" s="18"/>
      <c r="O1344" s="18"/>
      <c r="P1344" s="19"/>
      <c r="Q1344" s="10"/>
      <c r="R1344" s="8"/>
      <c r="S1344" s="8"/>
      <c r="T1344" s="8"/>
      <c r="U1344" s="43">
        <f t="shared" ref="U1344:U1352" si="752">IF(AF1344=0,1,0)</f>
        <v>1</v>
      </c>
      <c r="V1344" s="43">
        <f t="shared" si="745"/>
        <v>0</v>
      </c>
      <c r="W1344" s="43">
        <f t="shared" si="746"/>
        <v>0</v>
      </c>
      <c r="X1344" s="43">
        <f t="shared" ref="X1344:X1352" si="753">IF(AF1344=3,1,0)</f>
        <v>0</v>
      </c>
      <c r="Y1344" s="43">
        <f t="shared" si="747"/>
        <v>0</v>
      </c>
      <c r="Z1344" s="43">
        <f t="shared" si="748"/>
        <v>0</v>
      </c>
      <c r="AA1344" s="8"/>
      <c r="AB1344" s="17" t="str">
        <f t="shared" si="749"/>
        <v>П</v>
      </c>
      <c r="AC1344" s="20"/>
      <c r="AD1344" s="18"/>
      <c r="AE1344" s="18"/>
      <c r="AF1344" s="19"/>
    </row>
    <row r="1345" spans="2:32" ht="15.75" x14ac:dyDescent="0.25">
      <c r="B1345" s="8"/>
      <c r="C1345" s="8"/>
      <c r="D1345" s="8"/>
      <c r="E1345" s="43">
        <f t="shared" si="750"/>
        <v>1</v>
      </c>
      <c r="F1345" s="43">
        <f t="shared" si="740"/>
        <v>0</v>
      </c>
      <c r="G1345" s="43">
        <f t="shared" si="741"/>
        <v>0</v>
      </c>
      <c r="H1345" s="43">
        <f t="shared" si="751"/>
        <v>0</v>
      </c>
      <c r="I1345" s="43">
        <f t="shared" si="742"/>
        <v>0</v>
      </c>
      <c r="J1345" s="43">
        <f t="shared" si="743"/>
        <v>0</v>
      </c>
      <c r="K1345" s="8"/>
      <c r="L1345" s="17" t="str">
        <f t="shared" si="744"/>
        <v>П</v>
      </c>
      <c r="M1345" s="20"/>
      <c r="N1345" s="18"/>
      <c r="O1345" s="18"/>
      <c r="P1345" s="19"/>
      <c r="Q1345" s="10"/>
      <c r="R1345" s="8"/>
      <c r="S1345" s="8"/>
      <c r="T1345" s="8"/>
      <c r="U1345" s="43">
        <f t="shared" si="752"/>
        <v>1</v>
      </c>
      <c r="V1345" s="43">
        <f t="shared" si="745"/>
        <v>0</v>
      </c>
      <c r="W1345" s="43">
        <f t="shared" si="746"/>
        <v>0</v>
      </c>
      <c r="X1345" s="43">
        <f t="shared" si="753"/>
        <v>0</v>
      </c>
      <c r="Y1345" s="43">
        <f t="shared" si="747"/>
        <v>0</v>
      </c>
      <c r="Z1345" s="43">
        <f t="shared" si="748"/>
        <v>0</v>
      </c>
      <c r="AA1345" s="8"/>
      <c r="AB1345" s="17" t="str">
        <f t="shared" si="749"/>
        <v>П</v>
      </c>
      <c r="AC1345" s="20"/>
      <c r="AD1345" s="18"/>
      <c r="AE1345" s="18"/>
      <c r="AF1345" s="19"/>
    </row>
    <row r="1346" spans="2:32" ht="15.75" x14ac:dyDescent="0.25">
      <c r="B1346" s="8"/>
      <c r="C1346" s="8"/>
      <c r="D1346" s="8"/>
      <c r="E1346" s="43">
        <f t="shared" si="750"/>
        <v>1</v>
      </c>
      <c r="F1346" s="43">
        <f t="shared" si="740"/>
        <v>0</v>
      </c>
      <c r="G1346" s="43">
        <f t="shared" si="741"/>
        <v>0</v>
      </c>
      <c r="H1346" s="43">
        <f t="shared" si="751"/>
        <v>0</v>
      </c>
      <c r="I1346" s="43">
        <f t="shared" si="742"/>
        <v>0</v>
      </c>
      <c r="J1346" s="43">
        <f t="shared" si="743"/>
        <v>0</v>
      </c>
      <c r="K1346" s="8"/>
      <c r="L1346" s="17" t="str">
        <f t="shared" si="744"/>
        <v>П</v>
      </c>
      <c r="M1346" s="20"/>
      <c r="N1346" s="18"/>
      <c r="O1346" s="18"/>
      <c r="P1346" s="19"/>
      <c r="Q1346" s="10"/>
      <c r="R1346" s="8"/>
      <c r="S1346" s="8"/>
      <c r="T1346" s="8"/>
      <c r="U1346" s="43">
        <f t="shared" si="752"/>
        <v>1</v>
      </c>
      <c r="V1346" s="43">
        <f t="shared" si="745"/>
        <v>0</v>
      </c>
      <c r="W1346" s="43">
        <f t="shared" si="746"/>
        <v>0</v>
      </c>
      <c r="X1346" s="43">
        <f t="shared" si="753"/>
        <v>0</v>
      </c>
      <c r="Y1346" s="43">
        <f t="shared" si="747"/>
        <v>0</v>
      </c>
      <c r="Z1346" s="43">
        <f t="shared" si="748"/>
        <v>0</v>
      </c>
      <c r="AA1346" s="8"/>
      <c r="AB1346" s="17" t="str">
        <f t="shared" si="749"/>
        <v>П</v>
      </c>
      <c r="AC1346" s="20"/>
      <c r="AD1346" s="18"/>
      <c r="AE1346" s="18"/>
      <c r="AF1346" s="19"/>
    </row>
    <row r="1347" spans="2:32" ht="15.75" x14ac:dyDescent="0.25">
      <c r="B1347" s="8"/>
      <c r="C1347" s="8"/>
      <c r="D1347" s="8"/>
      <c r="E1347" s="43">
        <f t="shared" si="750"/>
        <v>1</v>
      </c>
      <c r="F1347" s="43">
        <f t="shared" si="740"/>
        <v>0</v>
      </c>
      <c r="G1347" s="43">
        <f t="shared" si="741"/>
        <v>0</v>
      </c>
      <c r="H1347" s="43">
        <f t="shared" si="751"/>
        <v>0</v>
      </c>
      <c r="I1347" s="43">
        <f t="shared" si="742"/>
        <v>0</v>
      </c>
      <c r="J1347" s="43">
        <f t="shared" si="743"/>
        <v>0</v>
      </c>
      <c r="K1347" s="8"/>
      <c r="L1347" s="17" t="str">
        <f t="shared" si="744"/>
        <v>П</v>
      </c>
      <c r="M1347" s="20"/>
      <c r="N1347" s="18"/>
      <c r="O1347" s="18"/>
      <c r="P1347" s="19"/>
      <c r="Q1347" s="10"/>
      <c r="R1347" s="8"/>
      <c r="S1347" s="8"/>
      <c r="T1347" s="8"/>
      <c r="U1347" s="43">
        <f t="shared" si="752"/>
        <v>1</v>
      </c>
      <c r="V1347" s="43">
        <f t="shared" si="745"/>
        <v>0</v>
      </c>
      <c r="W1347" s="43">
        <f t="shared" si="746"/>
        <v>0</v>
      </c>
      <c r="X1347" s="43">
        <f t="shared" si="753"/>
        <v>0</v>
      </c>
      <c r="Y1347" s="43">
        <f t="shared" si="747"/>
        <v>0</v>
      </c>
      <c r="Z1347" s="43">
        <f t="shared" si="748"/>
        <v>0</v>
      </c>
      <c r="AA1347" s="8"/>
      <c r="AB1347" s="17" t="str">
        <f t="shared" si="749"/>
        <v>П</v>
      </c>
      <c r="AC1347" s="20"/>
      <c r="AD1347" s="18"/>
      <c r="AE1347" s="18"/>
      <c r="AF1347" s="19"/>
    </row>
    <row r="1348" spans="2:32" ht="15.75" x14ac:dyDescent="0.25">
      <c r="B1348" s="8"/>
      <c r="C1348" s="8"/>
      <c r="D1348" s="8"/>
      <c r="E1348" s="43">
        <f t="shared" si="750"/>
        <v>1</v>
      </c>
      <c r="F1348" s="43">
        <f t="shared" si="740"/>
        <v>0</v>
      </c>
      <c r="G1348" s="43">
        <f t="shared" si="741"/>
        <v>0</v>
      </c>
      <c r="H1348" s="43">
        <f t="shared" si="751"/>
        <v>0</v>
      </c>
      <c r="I1348" s="43">
        <f t="shared" si="742"/>
        <v>0</v>
      </c>
      <c r="J1348" s="43">
        <f t="shared" si="743"/>
        <v>0</v>
      </c>
      <c r="K1348" s="8"/>
      <c r="L1348" s="17" t="str">
        <f t="shared" si="744"/>
        <v>П</v>
      </c>
      <c r="M1348" s="20"/>
      <c r="N1348" s="18"/>
      <c r="O1348" s="18"/>
      <c r="P1348" s="19"/>
      <c r="Q1348" s="10"/>
      <c r="R1348" s="8"/>
      <c r="S1348" s="8"/>
      <c r="T1348" s="8"/>
      <c r="U1348" s="43">
        <f t="shared" si="752"/>
        <v>1</v>
      </c>
      <c r="V1348" s="43">
        <f t="shared" si="745"/>
        <v>0</v>
      </c>
      <c r="W1348" s="43">
        <f t="shared" si="746"/>
        <v>0</v>
      </c>
      <c r="X1348" s="43">
        <f t="shared" si="753"/>
        <v>0</v>
      </c>
      <c r="Y1348" s="43">
        <f t="shared" si="747"/>
        <v>0</v>
      </c>
      <c r="Z1348" s="43">
        <f t="shared" si="748"/>
        <v>0</v>
      </c>
      <c r="AA1348" s="8"/>
      <c r="AB1348" s="17" t="str">
        <f t="shared" si="749"/>
        <v>П</v>
      </c>
      <c r="AC1348" s="20"/>
      <c r="AD1348" s="18"/>
      <c r="AE1348" s="18"/>
      <c r="AF1348" s="19"/>
    </row>
    <row r="1349" spans="2:32" ht="15.75" x14ac:dyDescent="0.25">
      <c r="B1349" s="8"/>
      <c r="C1349" s="8"/>
      <c r="D1349" s="8"/>
      <c r="E1349" s="43">
        <f t="shared" si="750"/>
        <v>1</v>
      </c>
      <c r="F1349" s="43">
        <f t="shared" si="740"/>
        <v>0</v>
      </c>
      <c r="G1349" s="43">
        <f t="shared" si="741"/>
        <v>0</v>
      </c>
      <c r="H1349" s="43">
        <f t="shared" si="751"/>
        <v>0</v>
      </c>
      <c r="I1349" s="43">
        <f t="shared" si="742"/>
        <v>0</v>
      </c>
      <c r="J1349" s="43">
        <f t="shared" si="743"/>
        <v>0</v>
      </c>
      <c r="K1349" s="8"/>
      <c r="L1349" s="17" t="str">
        <f t="shared" si="744"/>
        <v>П</v>
      </c>
      <c r="M1349" s="20"/>
      <c r="N1349" s="18"/>
      <c r="O1349" s="18"/>
      <c r="P1349" s="19"/>
      <c r="Q1349" s="10"/>
      <c r="R1349" s="8"/>
      <c r="S1349" s="8"/>
      <c r="T1349" s="8"/>
      <c r="U1349" s="43">
        <f t="shared" si="752"/>
        <v>1</v>
      </c>
      <c r="V1349" s="43">
        <f t="shared" si="745"/>
        <v>0</v>
      </c>
      <c r="W1349" s="43">
        <f t="shared" si="746"/>
        <v>0</v>
      </c>
      <c r="X1349" s="43">
        <f t="shared" si="753"/>
        <v>0</v>
      </c>
      <c r="Y1349" s="43">
        <f t="shared" si="747"/>
        <v>0</v>
      </c>
      <c r="Z1349" s="43">
        <f t="shared" si="748"/>
        <v>0</v>
      </c>
      <c r="AA1349" s="8"/>
      <c r="AB1349" s="17" t="str">
        <f t="shared" si="749"/>
        <v>П</v>
      </c>
      <c r="AC1349" s="20"/>
      <c r="AD1349" s="18"/>
      <c r="AE1349" s="18"/>
      <c r="AF1349" s="19"/>
    </row>
    <row r="1350" spans="2:32" ht="15.75" x14ac:dyDescent="0.25">
      <c r="B1350" s="8"/>
      <c r="C1350" s="8"/>
      <c r="D1350" s="8"/>
      <c r="E1350" s="43">
        <f t="shared" si="750"/>
        <v>1</v>
      </c>
      <c r="F1350" s="43">
        <f t="shared" si="740"/>
        <v>0</v>
      </c>
      <c r="G1350" s="43">
        <f t="shared" si="741"/>
        <v>0</v>
      </c>
      <c r="H1350" s="43">
        <f t="shared" si="751"/>
        <v>0</v>
      </c>
      <c r="I1350" s="43">
        <f t="shared" si="742"/>
        <v>0</v>
      </c>
      <c r="J1350" s="43">
        <f t="shared" si="743"/>
        <v>0</v>
      </c>
      <c r="K1350" s="8"/>
      <c r="L1350" s="17" t="str">
        <f t="shared" si="744"/>
        <v>П</v>
      </c>
      <c r="M1350" s="20"/>
      <c r="N1350" s="18"/>
      <c r="O1350" s="18"/>
      <c r="P1350" s="19"/>
      <c r="Q1350" s="10"/>
      <c r="R1350" s="8"/>
      <c r="S1350" s="8"/>
      <c r="T1350" s="8"/>
      <c r="U1350" s="43">
        <f t="shared" si="752"/>
        <v>1</v>
      </c>
      <c r="V1350" s="43">
        <f t="shared" si="745"/>
        <v>0</v>
      </c>
      <c r="W1350" s="43">
        <f t="shared" si="746"/>
        <v>0</v>
      </c>
      <c r="X1350" s="43">
        <f t="shared" si="753"/>
        <v>0</v>
      </c>
      <c r="Y1350" s="43">
        <f t="shared" si="747"/>
        <v>0</v>
      </c>
      <c r="Z1350" s="43">
        <f t="shared" si="748"/>
        <v>0</v>
      </c>
      <c r="AA1350" s="8"/>
      <c r="AB1350" s="17" t="str">
        <f t="shared" si="749"/>
        <v>П</v>
      </c>
      <c r="AC1350" s="20"/>
      <c r="AD1350" s="18"/>
      <c r="AE1350" s="18"/>
      <c r="AF1350" s="19"/>
    </row>
    <row r="1351" spans="2:32" ht="15.75" x14ac:dyDescent="0.25">
      <c r="B1351" s="8"/>
      <c r="C1351" s="8"/>
      <c r="D1351" s="8"/>
      <c r="E1351" s="43">
        <f t="shared" si="750"/>
        <v>1</v>
      </c>
      <c r="F1351" s="43">
        <f t="shared" si="740"/>
        <v>0</v>
      </c>
      <c r="G1351" s="43">
        <f t="shared" si="741"/>
        <v>0</v>
      </c>
      <c r="H1351" s="43">
        <f t="shared" si="751"/>
        <v>0</v>
      </c>
      <c r="I1351" s="43">
        <f t="shared" si="742"/>
        <v>0</v>
      </c>
      <c r="J1351" s="43">
        <f t="shared" si="743"/>
        <v>0</v>
      </c>
      <c r="K1351" s="8"/>
      <c r="L1351" s="17" t="str">
        <f t="shared" si="744"/>
        <v>П</v>
      </c>
      <c r="M1351" s="20"/>
      <c r="N1351" s="18"/>
      <c r="O1351" s="18"/>
      <c r="P1351" s="19"/>
      <c r="Q1351" s="10"/>
      <c r="R1351" s="8"/>
      <c r="S1351" s="8"/>
      <c r="T1351" s="8"/>
      <c r="U1351" s="43">
        <f t="shared" si="752"/>
        <v>1</v>
      </c>
      <c r="V1351" s="43">
        <f t="shared" si="745"/>
        <v>0</v>
      </c>
      <c r="W1351" s="43">
        <f t="shared" si="746"/>
        <v>0</v>
      </c>
      <c r="X1351" s="43">
        <f t="shared" si="753"/>
        <v>0</v>
      </c>
      <c r="Y1351" s="43">
        <f t="shared" si="747"/>
        <v>0</v>
      </c>
      <c r="Z1351" s="43">
        <f t="shared" si="748"/>
        <v>0</v>
      </c>
      <c r="AA1351" s="8"/>
      <c r="AB1351" s="17" t="str">
        <f t="shared" si="749"/>
        <v>П</v>
      </c>
      <c r="AC1351" s="20"/>
      <c r="AD1351" s="18"/>
      <c r="AE1351" s="18"/>
      <c r="AF1351" s="19"/>
    </row>
    <row r="1352" spans="2:32" ht="15.75" x14ac:dyDescent="0.25">
      <c r="B1352" s="8"/>
      <c r="C1352" s="8"/>
      <c r="D1352" s="8"/>
      <c r="E1352" s="43">
        <f t="shared" si="750"/>
        <v>1</v>
      </c>
      <c r="F1352" s="43">
        <f t="shared" si="740"/>
        <v>0</v>
      </c>
      <c r="G1352" s="43">
        <f t="shared" si="741"/>
        <v>0</v>
      </c>
      <c r="H1352" s="43">
        <f t="shared" si="751"/>
        <v>0</v>
      </c>
      <c r="I1352" s="43">
        <f t="shared" si="742"/>
        <v>0</v>
      </c>
      <c r="J1352" s="43">
        <f t="shared" si="743"/>
        <v>0</v>
      </c>
      <c r="K1352" s="8"/>
      <c r="L1352" s="17" t="str">
        <f t="shared" si="744"/>
        <v>П</v>
      </c>
      <c r="M1352" s="20"/>
      <c r="N1352" s="18"/>
      <c r="O1352" s="18"/>
      <c r="P1352" s="19"/>
      <c r="Q1352" s="10"/>
      <c r="R1352" s="8"/>
      <c r="S1352" s="8"/>
      <c r="T1352" s="8"/>
      <c r="U1352" s="43">
        <f t="shared" si="752"/>
        <v>1</v>
      </c>
      <c r="V1352" s="43">
        <f t="shared" si="745"/>
        <v>0</v>
      </c>
      <c r="W1352" s="43">
        <f t="shared" si="746"/>
        <v>0</v>
      </c>
      <c r="X1352" s="43">
        <f t="shared" si="753"/>
        <v>0</v>
      </c>
      <c r="Y1352" s="43">
        <f t="shared" si="747"/>
        <v>0</v>
      </c>
      <c r="Z1352" s="43">
        <f t="shared" si="748"/>
        <v>0</v>
      </c>
      <c r="AA1352" s="8"/>
      <c r="AB1352" s="17" t="str">
        <f t="shared" si="749"/>
        <v>П</v>
      </c>
      <c r="AC1352" s="20"/>
      <c r="AD1352" s="18"/>
      <c r="AE1352" s="18"/>
      <c r="AF1352" s="19"/>
    </row>
    <row r="1353" spans="2:32" ht="18.75" x14ac:dyDescent="0.25">
      <c r="B1353" s="8"/>
      <c r="C1353" s="8"/>
      <c r="D1353" s="8"/>
      <c r="E1353" s="21">
        <f t="shared" ref="E1353:J1353" si="754">SUM(E1343:E1347)</f>
        <v>5</v>
      </c>
      <c r="F1353" s="22">
        <f t="shared" si="754"/>
        <v>0</v>
      </c>
      <c r="G1353" s="22">
        <f t="shared" si="754"/>
        <v>0</v>
      </c>
      <c r="H1353" s="23">
        <f t="shared" si="754"/>
        <v>0</v>
      </c>
      <c r="I1353" s="22">
        <f t="shared" si="754"/>
        <v>0</v>
      </c>
      <c r="J1353" s="22">
        <f t="shared" si="754"/>
        <v>0</v>
      </c>
      <c r="K1353" s="8"/>
      <c r="L1353" s="8"/>
      <c r="M1353" s="20"/>
      <c r="N1353" s="9"/>
      <c r="O1353" s="9"/>
      <c r="P1353" s="18">
        <f>SUM(P1343:P1352)</f>
        <v>0</v>
      </c>
      <c r="Q1353" s="10"/>
      <c r="R1353" s="8"/>
      <c r="S1353" s="8"/>
      <c r="T1353" s="8"/>
      <c r="U1353" s="21">
        <f t="shared" ref="U1353:Z1353" si="755">SUM(U1343:U1347)</f>
        <v>5</v>
      </c>
      <c r="V1353" s="22">
        <f t="shared" si="755"/>
        <v>0</v>
      </c>
      <c r="W1353" s="22">
        <f t="shared" si="755"/>
        <v>0</v>
      </c>
      <c r="X1353" s="23">
        <f t="shared" si="755"/>
        <v>0</v>
      </c>
      <c r="Y1353" s="22">
        <f t="shared" si="755"/>
        <v>0</v>
      </c>
      <c r="Z1353" s="22">
        <f t="shared" si="755"/>
        <v>0</v>
      </c>
      <c r="AA1353" s="8"/>
      <c r="AB1353" s="8"/>
      <c r="AC1353" s="20"/>
      <c r="AD1353" s="9"/>
      <c r="AE1353" s="9"/>
      <c r="AF1353" s="19">
        <f>SUM(AF1343:AF1352)</f>
        <v>0</v>
      </c>
    </row>
    <row r="1354" spans="2:32" ht="15.75" x14ac:dyDescent="0.25"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8"/>
      <c r="M1354" s="8"/>
      <c r="N1354" s="24"/>
      <c r="O1354" s="9"/>
      <c r="P1354" s="8">
        <f>SUM(P1343:P1353)</f>
        <v>0</v>
      </c>
      <c r="Q1354" s="10"/>
      <c r="R1354" s="8"/>
      <c r="S1354" s="8"/>
      <c r="T1354" s="8"/>
      <c r="U1354" s="8"/>
      <c r="V1354" s="8"/>
      <c r="W1354" s="8"/>
      <c r="X1354" s="8"/>
      <c r="Y1354" s="8"/>
      <c r="Z1354" s="8"/>
      <c r="AA1354" s="8"/>
      <c r="AB1354" s="8"/>
      <c r="AC1354" s="8"/>
      <c r="AD1354" s="58"/>
      <c r="AE1354" s="58"/>
      <c r="AF1354" s="8"/>
    </row>
    <row r="1355" spans="2:32" ht="18.75" x14ac:dyDescent="0.25">
      <c r="B1355" s="8"/>
      <c r="C1355" s="8"/>
      <c r="D1355" s="8"/>
      <c r="E1355" s="25">
        <f t="shared" ref="E1355:J1355" si="756">SUM(E1348:E1352)</f>
        <v>5</v>
      </c>
      <c r="F1355" s="22">
        <f t="shared" si="756"/>
        <v>0</v>
      </c>
      <c r="G1355" s="22">
        <f t="shared" si="756"/>
        <v>0</v>
      </c>
      <c r="H1355" s="14">
        <f t="shared" si="756"/>
        <v>0</v>
      </c>
      <c r="I1355" s="22">
        <f t="shared" si="756"/>
        <v>0</v>
      </c>
      <c r="J1355" s="22">
        <f t="shared" si="756"/>
        <v>0</v>
      </c>
      <c r="K1355" s="8"/>
      <c r="L1355" s="8"/>
      <c r="M1355" s="8"/>
      <c r="N1355" s="9"/>
      <c r="O1355" s="8"/>
      <c r="P1355" s="8"/>
      <c r="Q1355" s="10"/>
      <c r="R1355" s="8"/>
      <c r="S1355" s="8"/>
      <c r="T1355" s="8"/>
      <c r="U1355" s="25">
        <f t="shared" ref="U1355:Z1355" si="757">SUM(U1348:U1352)</f>
        <v>5</v>
      </c>
      <c r="V1355" s="22">
        <f t="shared" si="757"/>
        <v>0</v>
      </c>
      <c r="W1355" s="22">
        <f t="shared" si="757"/>
        <v>0</v>
      </c>
      <c r="X1355" s="14">
        <f t="shared" si="757"/>
        <v>0</v>
      </c>
      <c r="Y1355" s="22">
        <f t="shared" si="757"/>
        <v>0</v>
      </c>
      <c r="Z1355" s="22">
        <f t="shared" si="757"/>
        <v>0</v>
      </c>
      <c r="AA1355" s="8"/>
      <c r="AB1355" s="8"/>
      <c r="AC1355" s="8"/>
      <c r="AD1355" s="8"/>
      <c r="AE1355" s="8"/>
      <c r="AF1355" s="8"/>
    </row>
    <row r="1356" spans="2:32" ht="18.75" x14ac:dyDescent="0.25">
      <c r="B1356" s="8"/>
      <c r="C1356" s="8"/>
      <c r="D1356" s="8"/>
      <c r="E1356" s="12">
        <f t="shared" ref="E1356:J1356" si="758">SUM(E1343:E1352)</f>
        <v>10</v>
      </c>
      <c r="F1356" s="22">
        <f t="shared" si="758"/>
        <v>0</v>
      </c>
      <c r="G1356" s="22">
        <f t="shared" si="758"/>
        <v>0</v>
      </c>
      <c r="H1356" s="14">
        <f t="shared" si="758"/>
        <v>0</v>
      </c>
      <c r="I1356" s="22">
        <f t="shared" si="758"/>
        <v>0</v>
      </c>
      <c r="J1356" s="22">
        <f t="shared" si="758"/>
        <v>0</v>
      </c>
      <c r="K1356" s="8"/>
      <c r="L1356" s="8"/>
      <c r="M1356" s="8"/>
      <c r="N1356" s="9"/>
      <c r="O1356" s="8"/>
      <c r="P1356" s="8"/>
      <c r="Q1356" s="10"/>
      <c r="R1356" s="8"/>
      <c r="S1356" s="8"/>
      <c r="T1356" s="8"/>
      <c r="U1356" s="12">
        <f t="shared" ref="U1356:Z1356" si="759">SUM(U1343:U1352)</f>
        <v>10</v>
      </c>
      <c r="V1356" s="22">
        <f t="shared" si="759"/>
        <v>0</v>
      </c>
      <c r="W1356" s="22">
        <f t="shared" si="759"/>
        <v>0</v>
      </c>
      <c r="X1356" s="14">
        <f t="shared" si="759"/>
        <v>0</v>
      </c>
      <c r="Y1356" s="22">
        <f t="shared" si="759"/>
        <v>0</v>
      </c>
      <c r="Z1356" s="22">
        <f t="shared" si="759"/>
        <v>0</v>
      </c>
      <c r="AA1356" s="8"/>
      <c r="AB1356" s="8"/>
      <c r="AC1356" s="8"/>
      <c r="AD1356" s="8"/>
      <c r="AE1356" s="8"/>
      <c r="AF1356" s="8"/>
    </row>
    <row r="1357" spans="2:32" ht="15" x14ac:dyDescent="0.25"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  <c r="M1357" s="8"/>
      <c r="N1357" s="9"/>
      <c r="O1357" s="8"/>
      <c r="P1357" s="8"/>
      <c r="Q1357" s="10"/>
      <c r="R1357" s="8"/>
      <c r="S1357" s="8"/>
      <c r="T1357" s="8"/>
      <c r="U1357" s="8"/>
      <c r="V1357" s="8"/>
      <c r="W1357" s="8"/>
      <c r="X1357" s="8"/>
      <c r="Y1357" s="8"/>
      <c r="Z1357" s="8"/>
      <c r="AA1357" s="8"/>
      <c r="AB1357" s="8"/>
      <c r="AC1357" s="8"/>
      <c r="AD1357" s="8"/>
      <c r="AE1357" s="8"/>
      <c r="AF1357" s="8"/>
    </row>
    <row r="1358" spans="2:32" ht="15" x14ac:dyDescent="0.25"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8"/>
      <c r="M1358" s="8"/>
      <c r="N1358" s="9"/>
      <c r="O1358" s="8"/>
      <c r="P1358" s="8"/>
      <c r="Q1358" s="10"/>
      <c r="R1358" s="8"/>
      <c r="S1358" s="8"/>
      <c r="T1358" s="8"/>
      <c r="U1358" s="8"/>
      <c r="V1358" s="8"/>
      <c r="W1358" s="8"/>
      <c r="X1358" s="8"/>
      <c r="Y1358" s="8"/>
      <c r="Z1358" s="8"/>
      <c r="AA1358" s="8"/>
      <c r="AB1358" s="8"/>
      <c r="AC1358" s="8"/>
      <c r="AD1358" s="8"/>
      <c r="AE1358" s="8"/>
      <c r="AF1358" s="8"/>
    </row>
    <row r="1359" spans="2:32" ht="15" x14ac:dyDescent="0.25"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  <c r="M1359" s="8"/>
      <c r="N1359" s="9"/>
      <c r="O1359" s="8"/>
      <c r="P1359" s="8"/>
      <c r="Q1359" s="10"/>
      <c r="R1359" s="8"/>
      <c r="S1359" s="8"/>
      <c r="T1359" s="8"/>
      <c r="U1359" s="8"/>
      <c r="V1359" s="8"/>
      <c r="W1359" s="8"/>
      <c r="X1359" s="8"/>
      <c r="Y1359" s="8"/>
      <c r="Z1359" s="8"/>
      <c r="AA1359" s="8"/>
      <c r="AB1359" s="8"/>
      <c r="AC1359" s="8"/>
      <c r="AD1359" s="8"/>
      <c r="AE1359" s="8"/>
      <c r="AF1359" s="8"/>
    </row>
    <row r="1360" spans="2:32" ht="15" x14ac:dyDescent="0.25"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8"/>
      <c r="M1360" s="8"/>
      <c r="N1360" s="9"/>
      <c r="O1360" s="8"/>
      <c r="P1360" s="8"/>
      <c r="Q1360" s="10"/>
      <c r="R1360" s="8"/>
      <c r="S1360" s="8"/>
      <c r="T1360" s="8"/>
      <c r="U1360" s="8"/>
      <c r="V1360" s="8"/>
      <c r="W1360" s="8"/>
      <c r="X1360" s="8"/>
      <c r="Y1360" s="8"/>
      <c r="Z1360" s="8"/>
      <c r="AA1360" s="8"/>
      <c r="AB1360" s="8"/>
      <c r="AC1360" s="8"/>
      <c r="AD1360" s="8"/>
      <c r="AE1360" s="8"/>
      <c r="AF1360" s="8"/>
    </row>
    <row r="1361" spans="1:32" ht="15" x14ac:dyDescent="0.25"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  <c r="M1361" s="8"/>
      <c r="N1361" s="9"/>
      <c r="O1361" s="8"/>
      <c r="P1361" s="8"/>
      <c r="Q1361" s="10"/>
      <c r="R1361" s="8"/>
      <c r="S1361" s="8"/>
      <c r="T1361" s="8"/>
      <c r="U1361" s="8"/>
      <c r="V1361" s="8"/>
      <c r="W1361" s="8"/>
      <c r="X1361" s="8"/>
      <c r="Y1361" s="8"/>
      <c r="Z1361" s="8"/>
      <c r="AA1361" s="8"/>
      <c r="AB1361" s="8"/>
      <c r="AC1361" s="8"/>
      <c r="AD1361" s="8"/>
      <c r="AE1361" s="8"/>
      <c r="AF1361" s="8"/>
    </row>
    <row r="1362" spans="1:32" ht="18.75" x14ac:dyDescent="0.3">
      <c r="B1362" s="59" t="s">
        <v>7</v>
      </c>
      <c r="C1362" s="60"/>
      <c r="D1362" s="26">
        <f>B1339</f>
        <v>38</v>
      </c>
      <c r="E1362" s="59">
        <f>D1339</f>
        <v>44763</v>
      </c>
      <c r="F1362" s="61"/>
      <c r="G1362" s="61"/>
      <c r="H1362" s="62"/>
      <c r="I1362" s="59" t="str">
        <f>Y1339</f>
        <v>чемпионат</v>
      </c>
      <c r="J1362" s="63"/>
      <c r="K1362" s="63"/>
      <c r="L1362" s="63"/>
      <c r="M1362" s="63"/>
      <c r="N1362" s="60"/>
      <c r="O1362" s="8"/>
      <c r="P1362" s="64" t="s">
        <v>8</v>
      </c>
      <c r="Q1362" s="65"/>
      <c r="R1362" s="65"/>
      <c r="S1362" s="65"/>
      <c r="T1362" s="65"/>
      <c r="U1362" s="65"/>
      <c r="V1362" s="27" t="s">
        <v>9</v>
      </c>
      <c r="W1362" s="28" t="s">
        <v>10</v>
      </c>
      <c r="X1362" s="8"/>
      <c r="Y1362" s="66" t="s">
        <v>11</v>
      </c>
      <c r="Z1362" s="67"/>
      <c r="AA1362" s="67"/>
      <c r="AB1362" s="67"/>
      <c r="AC1362" s="67"/>
      <c r="AD1362" s="67"/>
      <c r="AE1362" s="29" t="s">
        <v>9</v>
      </c>
      <c r="AF1362" s="30" t="s">
        <v>10</v>
      </c>
    </row>
    <row r="1363" spans="1:32" ht="15.75" x14ac:dyDescent="0.25">
      <c r="B1363" s="68" t="str">
        <f>I1339</f>
        <v>ком 1</v>
      </c>
      <c r="C1363" s="69"/>
      <c r="D1363" s="70"/>
      <c r="E1363" s="74" t="s">
        <v>12</v>
      </c>
      <c r="F1363" s="74"/>
      <c r="G1363" s="74" t="s">
        <v>13</v>
      </c>
      <c r="H1363" s="74"/>
      <c r="I1363" s="49" t="s">
        <v>14</v>
      </c>
      <c r="J1363" s="51"/>
      <c r="K1363" s="44" t="s">
        <v>15</v>
      </c>
      <c r="L1363" s="45"/>
      <c r="M1363" s="19"/>
      <c r="N1363" s="19"/>
      <c r="O1363" s="8"/>
      <c r="P1363" s="44" t="s">
        <v>16</v>
      </c>
      <c r="Q1363" s="45"/>
      <c r="R1363" s="43" t="s">
        <v>17</v>
      </c>
      <c r="S1363" s="43" t="s">
        <v>18</v>
      </c>
      <c r="T1363" s="41" t="s">
        <v>19</v>
      </c>
      <c r="U1363" s="43" t="s">
        <v>20</v>
      </c>
      <c r="V1363" s="31"/>
      <c r="W1363" s="32"/>
      <c r="X1363" s="8"/>
      <c r="Y1363" s="44" t="s">
        <v>16</v>
      </c>
      <c r="Z1363" s="45"/>
      <c r="AA1363" s="43" t="s">
        <v>21</v>
      </c>
      <c r="AB1363" s="43" t="s">
        <v>18</v>
      </c>
      <c r="AC1363" s="41" t="s">
        <v>22</v>
      </c>
      <c r="AD1363" s="43" t="s">
        <v>20</v>
      </c>
      <c r="AE1363" s="31"/>
      <c r="AF1363" s="32"/>
    </row>
    <row r="1364" spans="1:32" ht="15.75" x14ac:dyDescent="0.25">
      <c r="B1364" s="71"/>
      <c r="C1364" s="72"/>
      <c r="D1364" s="73"/>
      <c r="E1364" s="43">
        <f>SUM(I1343:I1352)</f>
        <v>0</v>
      </c>
      <c r="F1364" s="33" t="s">
        <v>23</v>
      </c>
      <c r="G1364" s="43">
        <f>SUM(J1343:J1352)</f>
        <v>0</v>
      </c>
      <c r="H1364" s="33" t="s">
        <v>23</v>
      </c>
      <c r="I1364" s="31"/>
      <c r="J1364" s="31" t="s">
        <v>20</v>
      </c>
      <c r="K1364" s="44" t="s">
        <v>24</v>
      </c>
      <c r="L1364" s="45"/>
      <c r="M1364" s="44">
        <f>SUM(M1363:N1363)</f>
        <v>0</v>
      </c>
      <c r="N1364" s="45"/>
      <c r="O1364" s="8"/>
      <c r="P1364" s="44" t="s">
        <v>16</v>
      </c>
      <c r="Q1364" s="45"/>
      <c r="R1364" s="43" t="s">
        <v>25</v>
      </c>
      <c r="S1364" s="43" t="s">
        <v>18</v>
      </c>
      <c r="T1364" s="41" t="s">
        <v>26</v>
      </c>
      <c r="U1364" s="43" t="s">
        <v>20</v>
      </c>
      <c r="V1364" s="31"/>
      <c r="W1364" s="32"/>
      <c r="X1364" s="8"/>
      <c r="Y1364" s="44" t="s">
        <v>16</v>
      </c>
      <c r="Z1364" s="45"/>
      <c r="AA1364" s="43" t="s">
        <v>27</v>
      </c>
      <c r="AB1364" s="43" t="s">
        <v>18</v>
      </c>
      <c r="AC1364" s="41" t="s">
        <v>28</v>
      </c>
      <c r="AD1364" s="43" t="s">
        <v>20</v>
      </c>
      <c r="AE1364" s="31"/>
      <c r="AF1364" s="32"/>
    </row>
    <row r="1365" spans="1:32" ht="15.75" customHeight="1" x14ac:dyDescent="0.25">
      <c r="B1365" s="74" t="str">
        <f>R1339</f>
        <v>ком 2</v>
      </c>
      <c r="C1365" s="74"/>
      <c r="D1365" s="74"/>
      <c r="E1365" s="74" t="s">
        <v>12</v>
      </c>
      <c r="F1365" s="74"/>
      <c r="G1365" s="74" t="s">
        <v>13</v>
      </c>
      <c r="H1365" s="74"/>
      <c r="I1365" s="49" t="s">
        <v>14</v>
      </c>
      <c r="J1365" s="51"/>
      <c r="K1365" s="78">
        <f>P1353/30</f>
        <v>0</v>
      </c>
      <c r="L1365" s="79"/>
      <c r="M1365" s="82">
        <f>AF1353/30</f>
        <v>0</v>
      </c>
      <c r="N1365" s="82"/>
      <c r="O1365" s="8"/>
      <c r="P1365" s="44" t="s">
        <v>16</v>
      </c>
      <c r="Q1365" s="45"/>
      <c r="R1365" s="43" t="s">
        <v>29</v>
      </c>
      <c r="S1365" s="43" t="s">
        <v>18</v>
      </c>
      <c r="T1365" s="83" t="s">
        <v>30</v>
      </c>
      <c r="U1365" s="84"/>
      <c r="V1365" s="31"/>
      <c r="W1365" s="32"/>
      <c r="X1365" s="8"/>
      <c r="Y1365" s="44" t="s">
        <v>16</v>
      </c>
      <c r="Z1365" s="45"/>
      <c r="AA1365" s="43" t="s">
        <v>31</v>
      </c>
      <c r="AB1365" s="44" t="s">
        <v>32</v>
      </c>
      <c r="AC1365" s="77"/>
      <c r="AD1365" s="45"/>
      <c r="AE1365" s="31"/>
      <c r="AF1365" s="32"/>
    </row>
    <row r="1366" spans="1:32" ht="15.75" customHeight="1" x14ac:dyDescent="0.25">
      <c r="B1366" s="74"/>
      <c r="C1366" s="74"/>
      <c r="D1366" s="74"/>
      <c r="E1366" s="43">
        <f>SUM(Y1343:Y1352)</f>
        <v>0</v>
      </c>
      <c r="F1366" s="33" t="s">
        <v>23</v>
      </c>
      <c r="G1366" s="43">
        <f>SUM(Z1343:Z1352)</f>
        <v>0</v>
      </c>
      <c r="H1366" s="33" t="s">
        <v>23</v>
      </c>
      <c r="I1366" s="32"/>
      <c r="J1366" s="34" t="s">
        <v>20</v>
      </c>
      <c r="K1366" s="80"/>
      <c r="L1366" s="81"/>
      <c r="M1366" s="82"/>
      <c r="N1366" s="82"/>
      <c r="O1366" s="8"/>
      <c r="P1366" s="44" t="s">
        <v>33</v>
      </c>
      <c r="Q1366" s="77"/>
      <c r="R1366" s="77"/>
      <c r="S1366" s="77"/>
      <c r="T1366" s="77"/>
      <c r="U1366" s="45"/>
      <c r="V1366" s="32">
        <f>SUM(V1363:V1365)</f>
        <v>0</v>
      </c>
      <c r="W1366" s="32">
        <f>SUM(W1363:W1365)</f>
        <v>0</v>
      </c>
      <c r="X1366" s="8"/>
      <c r="Y1366" s="44" t="s">
        <v>16</v>
      </c>
      <c r="Z1366" s="45"/>
      <c r="AA1366" s="43" t="s">
        <v>34</v>
      </c>
      <c r="AB1366" s="44" t="s">
        <v>32</v>
      </c>
      <c r="AC1366" s="77"/>
      <c r="AD1366" s="45"/>
      <c r="AE1366" s="31"/>
      <c r="AF1366" s="32"/>
    </row>
    <row r="1367" spans="1:32" ht="18.75" x14ac:dyDescent="0.25">
      <c r="B1367" s="8"/>
      <c r="C1367" s="8"/>
      <c r="D1367" s="8"/>
      <c r="E1367" s="8"/>
      <c r="F1367" s="46" t="s">
        <v>35</v>
      </c>
      <c r="G1367" s="47"/>
      <c r="H1367" s="47"/>
      <c r="I1367" s="47"/>
      <c r="J1367" s="48"/>
      <c r="K1367" s="35" t="str">
        <f>_xlfn.CONCAT(F1355," ",":"," ",F1353)</f>
        <v>0 : 0</v>
      </c>
      <c r="L1367" s="22">
        <f>F1356</f>
        <v>0</v>
      </c>
      <c r="M1367" s="35" t="str">
        <f>_xlfn.CONCAT(V1355," ",":"," ",V1353)</f>
        <v>0 : 0</v>
      </c>
      <c r="N1367" s="22">
        <f>V1356</f>
        <v>0</v>
      </c>
      <c r="O1367" s="8"/>
      <c r="P1367" s="44" t="s">
        <v>36</v>
      </c>
      <c r="Q1367" s="77"/>
      <c r="R1367" s="77"/>
      <c r="S1367" s="77"/>
      <c r="T1367" s="77"/>
      <c r="U1367" s="45"/>
      <c r="V1367" s="44">
        <f>V1366+W1366</f>
        <v>0</v>
      </c>
      <c r="W1367" s="45"/>
      <c r="X1367" s="8"/>
      <c r="Y1367" s="44" t="s">
        <v>16</v>
      </c>
      <c r="Z1367" s="45"/>
      <c r="AA1367" s="43" t="s">
        <v>37</v>
      </c>
      <c r="AB1367" s="44" t="s">
        <v>32</v>
      </c>
      <c r="AC1367" s="77"/>
      <c r="AD1367" s="45"/>
      <c r="AE1367" s="31"/>
      <c r="AF1367" s="32"/>
    </row>
    <row r="1368" spans="1:32" ht="18.75" x14ac:dyDescent="0.25">
      <c r="B1368" s="75" t="str">
        <f>IF((M1363)&gt;(N1363),"П1",IF((M1363)&lt;(N1363),"П2","Н"))</f>
        <v>Н</v>
      </c>
      <c r="C1368" s="75"/>
      <c r="D1368" s="36">
        <v>5</v>
      </c>
      <c r="E1368" s="42" t="s">
        <v>38</v>
      </c>
      <c r="F1368" s="46" t="s">
        <v>39</v>
      </c>
      <c r="G1368" s="47"/>
      <c r="H1368" s="47"/>
      <c r="I1368" s="47"/>
      <c r="J1368" s="48"/>
      <c r="K1368" s="35" t="str">
        <f>_xlfn.CONCAT(G1355," ",":"," ",G1353)</f>
        <v>0 : 0</v>
      </c>
      <c r="L1368" s="22">
        <f>G1356</f>
        <v>0</v>
      </c>
      <c r="M1368" s="35" t="str">
        <f>_xlfn.CONCAT(W1355," ",":"," ",W1353)</f>
        <v>0 : 0</v>
      </c>
      <c r="N1368" s="22">
        <f>W1356</f>
        <v>0</v>
      </c>
      <c r="O1368" s="8"/>
      <c r="P1368" s="76" t="s">
        <v>40</v>
      </c>
      <c r="Q1368" s="76"/>
      <c r="R1368" s="76"/>
      <c r="S1368" s="76"/>
      <c r="T1368" s="76"/>
      <c r="U1368" s="37">
        <v>1</v>
      </c>
      <c r="V1368" s="38" t="s">
        <v>41</v>
      </c>
      <c r="W1368" s="38">
        <v>2</v>
      </c>
      <c r="X1368" s="8"/>
      <c r="Y1368" s="44" t="s">
        <v>42</v>
      </c>
      <c r="Z1368" s="77"/>
      <c r="AA1368" s="77"/>
      <c r="AB1368" s="77"/>
      <c r="AC1368" s="77"/>
      <c r="AD1368" s="45"/>
      <c r="AE1368" s="32">
        <f>SUM(AE1363:AE1367)</f>
        <v>0</v>
      </c>
      <c r="AF1368" s="32">
        <f>SUM(AF1363:AF1367)</f>
        <v>0</v>
      </c>
    </row>
    <row r="1369" spans="1:32" ht="18.75" x14ac:dyDescent="0.25">
      <c r="B1369" s="42">
        <v>3</v>
      </c>
      <c r="C1369" s="42" t="s">
        <v>43</v>
      </c>
      <c r="D1369" s="42" t="s">
        <v>44</v>
      </c>
      <c r="E1369" s="42" t="s">
        <v>45</v>
      </c>
      <c r="F1369" s="46" t="s">
        <v>46</v>
      </c>
      <c r="G1369" s="47"/>
      <c r="H1369" s="47"/>
      <c r="I1369" s="47"/>
      <c r="J1369" s="48"/>
      <c r="K1369" s="35" t="str">
        <f>_xlfn.CONCAT(H1355," ",":"," ",H1353)</f>
        <v>0 : 0</v>
      </c>
      <c r="L1369" s="39">
        <f>H1356</f>
        <v>0</v>
      </c>
      <c r="M1369" s="35" t="str">
        <f>_xlfn.CONCAT(X1355," ",":"," ",X1353)</f>
        <v>0 : 0</v>
      </c>
      <c r="N1369" s="39">
        <f>X1356</f>
        <v>0</v>
      </c>
      <c r="O1369" s="8"/>
      <c r="P1369" s="76"/>
      <c r="Q1369" s="76"/>
      <c r="R1369" s="76"/>
      <c r="S1369" s="76"/>
      <c r="T1369" s="76"/>
      <c r="U1369" s="40"/>
      <c r="V1369" s="40"/>
      <c r="W1369" s="40"/>
      <c r="X1369" s="8"/>
      <c r="Y1369" s="44" t="s">
        <v>47</v>
      </c>
      <c r="Z1369" s="77"/>
      <c r="AA1369" s="77"/>
      <c r="AB1369" s="77"/>
      <c r="AC1369" s="77"/>
      <c r="AD1369" s="45"/>
      <c r="AE1369" s="44">
        <f>AE1368+AF1368</f>
        <v>0</v>
      </c>
      <c r="AF1369" s="45"/>
    </row>
    <row r="1370" spans="1:32" ht="18.75" x14ac:dyDescent="0.25">
      <c r="B1370" s="42" t="str">
        <f>IF((C1370)&gt;(D1370),"1&gt;2",IF((C1370)&lt;(D1370),"1&lt;2","1=2"))</f>
        <v>1=2</v>
      </c>
      <c r="C1370" s="42">
        <f>P1343+P1344+P1345+P1346+P1347</f>
        <v>0</v>
      </c>
      <c r="D1370" s="42">
        <f>AF1343+AF1344+AF1345+AF1346+AF1347</f>
        <v>0</v>
      </c>
      <c r="E1370" s="42" t="str">
        <f>IF((P1348+P1349+P1350+P1351+P1352)&gt;(AF1348+AF1349+AF1350+AF1351+AF1352),"1&gt;2",IF((P1348+P1349+P1350+P1351+P1352)&lt;(AF1348+AF1349+AF1350+AF1351+AF1352),"1&lt;2","1=2"))</f>
        <v>1=2</v>
      </c>
      <c r="F1370" s="46" t="s">
        <v>48</v>
      </c>
      <c r="G1370" s="47"/>
      <c r="H1370" s="47"/>
      <c r="I1370" s="47"/>
      <c r="J1370" s="48"/>
      <c r="K1370" s="35" t="str">
        <f>_xlfn.CONCAT(E1355," ",":"," ",E1353)</f>
        <v>5 : 5</v>
      </c>
      <c r="L1370" s="39">
        <f>E1356</f>
        <v>10</v>
      </c>
      <c r="M1370" s="35" t="str">
        <f>_xlfn.CONCAT(U1355," ",":"," ",U1353)</f>
        <v>5 : 5</v>
      </c>
      <c r="N1370" s="39">
        <f>U1356</f>
        <v>10</v>
      </c>
      <c r="O1370" s="8"/>
      <c r="P1370" s="8"/>
      <c r="Q1370" s="8"/>
      <c r="R1370" s="8"/>
      <c r="S1370" s="8"/>
      <c r="T1370" s="8"/>
      <c r="U1370" s="8"/>
      <c r="V1370" s="8"/>
      <c r="W1370" s="8"/>
      <c r="X1370" s="8"/>
      <c r="Y1370" s="8"/>
      <c r="Z1370" s="8"/>
      <c r="AA1370" s="8"/>
      <c r="AB1370" s="8"/>
      <c r="AC1370" s="8"/>
      <c r="AD1370" s="9"/>
      <c r="AE1370" s="8"/>
      <c r="AF1370" s="8"/>
    </row>
    <row r="1371" spans="1:32" ht="15" x14ac:dyDescent="0.25"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  <c r="M1371" s="8"/>
      <c r="N1371" s="9"/>
      <c r="O1371" s="8"/>
      <c r="P1371" s="8"/>
      <c r="Q1371" s="8"/>
      <c r="R1371" s="8"/>
      <c r="S1371" s="8"/>
      <c r="T1371" s="8"/>
      <c r="U1371" s="8"/>
      <c r="V1371" s="8"/>
      <c r="W1371" s="8"/>
      <c r="X1371" s="8"/>
      <c r="Y1371" s="8"/>
      <c r="Z1371" s="8"/>
      <c r="AA1371" s="8"/>
      <c r="AB1371" s="8"/>
      <c r="AC1371" s="8"/>
      <c r="AD1371" s="9"/>
      <c r="AE1371" s="8"/>
      <c r="AF1371" s="8"/>
    </row>
    <row r="1372" spans="1:32" ht="15" x14ac:dyDescent="0.25"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8"/>
      <c r="M1372" s="8"/>
      <c r="N1372" s="9"/>
      <c r="O1372" s="8"/>
      <c r="P1372" s="8"/>
      <c r="Q1372" s="8"/>
      <c r="R1372" s="8"/>
      <c r="S1372" s="8"/>
      <c r="T1372" s="8"/>
      <c r="U1372" s="8"/>
      <c r="V1372" s="8"/>
      <c r="W1372" s="8"/>
      <c r="X1372" s="8"/>
      <c r="Y1372" s="8"/>
      <c r="Z1372" s="8"/>
      <c r="AA1372" s="8"/>
      <c r="AB1372" s="8"/>
      <c r="AC1372" s="8"/>
      <c r="AD1372" s="9"/>
      <c r="AE1372" s="8"/>
      <c r="AF1372" s="8"/>
    </row>
    <row r="1373" spans="1:32" ht="15" x14ac:dyDescent="0.25">
      <c r="A1373" s="2"/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6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/>
      <c r="AD1373" s="5"/>
      <c r="AE1373" s="5"/>
      <c r="AF1373" s="5"/>
    </row>
    <row r="1374" spans="1:32" x14ac:dyDescent="0.2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3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  <c r="AB1374" s="2"/>
      <c r="AC1374" s="2"/>
      <c r="AD1374" s="3"/>
      <c r="AE1374" s="2"/>
      <c r="AF1374" s="2"/>
    </row>
    <row r="1375" spans="1:32" ht="18.75" x14ac:dyDescent="0.3">
      <c r="B1375" s="44">
        <v>39</v>
      </c>
      <c r="C1375" s="45"/>
      <c r="D1375" s="49">
        <v>44763</v>
      </c>
      <c r="E1375" s="50"/>
      <c r="F1375" s="50"/>
      <c r="G1375" s="50"/>
      <c r="H1375" s="51"/>
      <c r="I1375" s="52" t="s">
        <v>43</v>
      </c>
      <c r="J1375" s="53"/>
      <c r="K1375" s="53"/>
      <c r="L1375" s="53"/>
      <c r="M1375" s="53"/>
      <c r="N1375" s="53"/>
      <c r="O1375" s="53"/>
      <c r="P1375" s="54"/>
      <c r="Q1375" s="10"/>
      <c r="R1375" s="52" t="s">
        <v>44</v>
      </c>
      <c r="S1375" s="53"/>
      <c r="T1375" s="53"/>
      <c r="U1375" s="53"/>
      <c r="V1375" s="53"/>
      <c r="W1375" s="53"/>
      <c r="X1375" s="54"/>
      <c r="Y1375" s="55" t="s">
        <v>49</v>
      </c>
      <c r="Z1375" s="56"/>
      <c r="AA1375" s="56"/>
      <c r="AB1375" s="56"/>
      <c r="AC1375" s="56"/>
      <c r="AD1375" s="56"/>
      <c r="AE1375" s="56"/>
      <c r="AF1375" s="57"/>
    </row>
    <row r="1376" spans="1:32" ht="15" x14ac:dyDescent="0.25"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8"/>
      <c r="M1376" s="8"/>
      <c r="N1376" s="9"/>
      <c r="O1376" s="8"/>
      <c r="P1376" s="8"/>
      <c r="Q1376" s="10"/>
      <c r="R1376" s="8"/>
      <c r="S1376" s="8"/>
      <c r="T1376" s="8"/>
      <c r="U1376" s="8"/>
      <c r="V1376" s="8"/>
      <c r="W1376" s="8"/>
      <c r="X1376" s="8"/>
      <c r="Y1376" s="8"/>
      <c r="Z1376" s="8"/>
      <c r="AA1376" s="8"/>
      <c r="AB1376" s="8"/>
      <c r="AC1376" s="8"/>
      <c r="AD1376" s="9"/>
      <c r="AE1376" s="8"/>
      <c r="AF1376" s="8"/>
    </row>
    <row r="1377" spans="2:32" ht="15" x14ac:dyDescent="0.25"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  <c r="M1377" s="8"/>
      <c r="N1377" s="9"/>
      <c r="O1377" s="8"/>
      <c r="P1377" s="8"/>
      <c r="Q1377" s="10"/>
      <c r="R1377" s="8"/>
      <c r="S1377" s="8"/>
      <c r="T1377" s="8"/>
      <c r="U1377" s="8"/>
      <c r="V1377" s="8"/>
      <c r="W1377" s="8"/>
      <c r="X1377" s="8"/>
      <c r="Y1377" s="8"/>
      <c r="Z1377" s="8"/>
      <c r="AA1377" s="8"/>
      <c r="AB1377" s="8"/>
      <c r="AC1377" s="8"/>
      <c r="AD1377" s="9"/>
      <c r="AE1377" s="8"/>
      <c r="AF1377" s="8"/>
    </row>
    <row r="1378" spans="2:32" ht="15.75" x14ac:dyDescent="0.25">
      <c r="B1378" s="11"/>
      <c r="C1378" s="8"/>
      <c r="D1378" s="8"/>
      <c r="E1378" s="12" t="s">
        <v>1</v>
      </c>
      <c r="F1378" s="13" t="s">
        <v>2</v>
      </c>
      <c r="G1378" s="43" t="s">
        <v>3</v>
      </c>
      <c r="H1378" s="14" t="s">
        <v>4</v>
      </c>
      <c r="I1378" s="15" t="s">
        <v>5</v>
      </c>
      <c r="J1378" s="16" t="s">
        <v>6</v>
      </c>
      <c r="K1378" s="8"/>
      <c r="L1378" s="8"/>
      <c r="M1378" s="8"/>
      <c r="N1378" s="9"/>
      <c r="O1378" s="8"/>
      <c r="P1378" s="8"/>
      <c r="Q1378" s="10"/>
      <c r="R1378" s="11"/>
      <c r="S1378" s="8"/>
      <c r="T1378" s="8"/>
      <c r="U1378" s="12" t="s">
        <v>1</v>
      </c>
      <c r="V1378" s="13" t="s">
        <v>2</v>
      </c>
      <c r="W1378" s="43" t="s">
        <v>3</v>
      </c>
      <c r="X1378" s="14" t="s">
        <v>4</v>
      </c>
      <c r="Y1378" s="15" t="s">
        <v>5</v>
      </c>
      <c r="Z1378" s="16" t="s">
        <v>6</v>
      </c>
      <c r="AA1378" s="8"/>
      <c r="AB1378" s="8"/>
      <c r="AC1378" s="8"/>
      <c r="AD1378" s="9"/>
      <c r="AE1378" s="8"/>
      <c r="AF1378" s="8"/>
    </row>
    <row r="1379" spans="2:32" ht="15.75" x14ac:dyDescent="0.25">
      <c r="B1379" s="8"/>
      <c r="C1379" s="8"/>
      <c r="D1379" s="8"/>
      <c r="E1379" s="43">
        <f>IF(P1379=0,1,0)</f>
        <v>1</v>
      </c>
      <c r="F1379" s="43">
        <f t="shared" ref="F1379:F1388" si="760">IF(AND(P1379=3,N1379*O1379=0),1,0)</f>
        <v>0</v>
      </c>
      <c r="G1379" s="43">
        <f t="shared" ref="G1379:G1388" si="761">IF(AND(P1379=3,I1379-J1379&gt;=2),1,0)</f>
        <v>0</v>
      </c>
      <c r="H1379" s="43">
        <f>IF(P1379=3,1,0)</f>
        <v>0</v>
      </c>
      <c r="I1379" s="43">
        <f t="shared" ref="I1379:I1388" si="762">IF(P1379=3,MAX(N1379,O1379),MIN(N1379,O1379))</f>
        <v>0</v>
      </c>
      <c r="J1379" s="43">
        <f t="shared" ref="J1379:J1388" si="763">N1379+O1379-I1379</f>
        <v>0</v>
      </c>
      <c r="K1379" s="8"/>
      <c r="L1379" s="17" t="str">
        <f t="shared" ref="L1379:L1388" si="764">IF(P1379=0,"П",IF(P1379=1.5,"Н",IF(P1379=3,"В")))</f>
        <v>П</v>
      </c>
      <c r="M1379" s="8"/>
      <c r="N1379" s="18"/>
      <c r="O1379" s="18"/>
      <c r="P1379" s="19"/>
      <c r="Q1379" s="10"/>
      <c r="R1379" s="8"/>
      <c r="S1379" s="8"/>
      <c r="T1379" s="8"/>
      <c r="U1379" s="43">
        <f>IF(AF1379=0,1,0)</f>
        <v>1</v>
      </c>
      <c r="V1379" s="43">
        <f t="shared" ref="V1379:V1388" si="765">IF(AND(AF1379=3,AD1379*AE1379=0),1,0)</f>
        <v>0</v>
      </c>
      <c r="W1379" s="43">
        <f t="shared" ref="W1379:W1388" si="766">IF(AND(AF1379=3,Y1379-Z1379&gt;=2),1,0)</f>
        <v>0</v>
      </c>
      <c r="X1379" s="43">
        <f>IF(AF1379=3,1,0)</f>
        <v>0</v>
      </c>
      <c r="Y1379" s="43">
        <f t="shared" ref="Y1379:Y1388" si="767">IF(AF1379=3,MAX(AD1379,AE1379),MIN(AD1379,AE1379))</f>
        <v>0</v>
      </c>
      <c r="Z1379" s="43">
        <f t="shared" ref="Z1379:Z1388" si="768">AD1379+AE1379-Y1379</f>
        <v>0</v>
      </c>
      <c r="AA1379" s="8"/>
      <c r="AB1379" s="17" t="str">
        <f t="shared" ref="AB1379:AB1388" si="769">IF(AF1379=0,"П",IF(AF1379=1.5,"Н",IF(AF1379=3,"В")))</f>
        <v>П</v>
      </c>
      <c r="AC1379" s="8"/>
      <c r="AD1379" s="18"/>
      <c r="AE1379" s="18"/>
      <c r="AF1379" s="19"/>
    </row>
    <row r="1380" spans="2:32" ht="15.75" x14ac:dyDescent="0.25">
      <c r="B1380" s="8"/>
      <c r="C1380" s="8"/>
      <c r="D1380" s="8"/>
      <c r="E1380" s="43">
        <f t="shared" ref="E1380:E1388" si="770">IF(P1380=0,1,0)</f>
        <v>1</v>
      </c>
      <c r="F1380" s="43">
        <f t="shared" si="760"/>
        <v>0</v>
      </c>
      <c r="G1380" s="43">
        <f t="shared" si="761"/>
        <v>0</v>
      </c>
      <c r="H1380" s="43">
        <f t="shared" ref="H1380:H1388" si="771">IF(P1380=3,1,0)</f>
        <v>0</v>
      </c>
      <c r="I1380" s="43">
        <f t="shared" si="762"/>
        <v>0</v>
      </c>
      <c r="J1380" s="43">
        <f t="shared" si="763"/>
        <v>0</v>
      </c>
      <c r="K1380" s="8"/>
      <c r="L1380" s="17" t="str">
        <f t="shared" si="764"/>
        <v>П</v>
      </c>
      <c r="M1380" s="20"/>
      <c r="N1380" s="18"/>
      <c r="O1380" s="18"/>
      <c r="P1380" s="19"/>
      <c r="Q1380" s="10"/>
      <c r="R1380" s="8"/>
      <c r="S1380" s="8"/>
      <c r="T1380" s="8"/>
      <c r="U1380" s="43">
        <f t="shared" ref="U1380:U1388" si="772">IF(AF1380=0,1,0)</f>
        <v>1</v>
      </c>
      <c r="V1380" s="43">
        <f t="shared" si="765"/>
        <v>0</v>
      </c>
      <c r="W1380" s="43">
        <f t="shared" si="766"/>
        <v>0</v>
      </c>
      <c r="X1380" s="43">
        <f t="shared" ref="X1380:X1388" si="773">IF(AF1380=3,1,0)</f>
        <v>0</v>
      </c>
      <c r="Y1380" s="43">
        <f t="shared" si="767"/>
        <v>0</v>
      </c>
      <c r="Z1380" s="43">
        <f t="shared" si="768"/>
        <v>0</v>
      </c>
      <c r="AA1380" s="8"/>
      <c r="AB1380" s="17" t="str">
        <f t="shared" si="769"/>
        <v>П</v>
      </c>
      <c r="AC1380" s="20"/>
      <c r="AD1380" s="18"/>
      <c r="AE1380" s="18"/>
      <c r="AF1380" s="19"/>
    </row>
    <row r="1381" spans="2:32" ht="15.75" x14ac:dyDescent="0.25">
      <c r="B1381" s="8"/>
      <c r="C1381" s="8"/>
      <c r="D1381" s="8"/>
      <c r="E1381" s="43">
        <f t="shared" si="770"/>
        <v>1</v>
      </c>
      <c r="F1381" s="43">
        <f t="shared" si="760"/>
        <v>0</v>
      </c>
      <c r="G1381" s="43">
        <f t="shared" si="761"/>
        <v>0</v>
      </c>
      <c r="H1381" s="43">
        <f t="shared" si="771"/>
        <v>0</v>
      </c>
      <c r="I1381" s="43">
        <f t="shared" si="762"/>
        <v>0</v>
      </c>
      <c r="J1381" s="43">
        <f t="shared" si="763"/>
        <v>0</v>
      </c>
      <c r="K1381" s="8"/>
      <c r="L1381" s="17" t="str">
        <f t="shared" si="764"/>
        <v>П</v>
      </c>
      <c r="M1381" s="20"/>
      <c r="N1381" s="18"/>
      <c r="O1381" s="18"/>
      <c r="P1381" s="19"/>
      <c r="Q1381" s="10"/>
      <c r="R1381" s="8"/>
      <c r="S1381" s="8"/>
      <c r="T1381" s="8"/>
      <c r="U1381" s="43">
        <f t="shared" si="772"/>
        <v>1</v>
      </c>
      <c r="V1381" s="43">
        <f t="shared" si="765"/>
        <v>0</v>
      </c>
      <c r="W1381" s="43">
        <f t="shared" si="766"/>
        <v>0</v>
      </c>
      <c r="X1381" s="43">
        <f t="shared" si="773"/>
        <v>0</v>
      </c>
      <c r="Y1381" s="43">
        <f t="shared" si="767"/>
        <v>0</v>
      </c>
      <c r="Z1381" s="43">
        <f t="shared" si="768"/>
        <v>0</v>
      </c>
      <c r="AA1381" s="8"/>
      <c r="AB1381" s="17" t="str">
        <f t="shared" si="769"/>
        <v>П</v>
      </c>
      <c r="AC1381" s="20"/>
      <c r="AD1381" s="18"/>
      <c r="AE1381" s="18"/>
      <c r="AF1381" s="19"/>
    </row>
    <row r="1382" spans="2:32" ht="15.75" x14ac:dyDescent="0.25">
      <c r="B1382" s="8"/>
      <c r="C1382" s="8"/>
      <c r="D1382" s="8"/>
      <c r="E1382" s="43">
        <f t="shared" si="770"/>
        <v>1</v>
      </c>
      <c r="F1382" s="43">
        <f t="shared" si="760"/>
        <v>0</v>
      </c>
      <c r="G1382" s="43">
        <f t="shared" si="761"/>
        <v>0</v>
      </c>
      <c r="H1382" s="43">
        <f t="shared" si="771"/>
        <v>0</v>
      </c>
      <c r="I1382" s="43">
        <f t="shared" si="762"/>
        <v>0</v>
      </c>
      <c r="J1382" s="43">
        <f t="shared" si="763"/>
        <v>0</v>
      </c>
      <c r="K1382" s="8"/>
      <c r="L1382" s="17" t="str">
        <f t="shared" si="764"/>
        <v>П</v>
      </c>
      <c r="M1382" s="20"/>
      <c r="N1382" s="18"/>
      <c r="O1382" s="18"/>
      <c r="P1382" s="19"/>
      <c r="Q1382" s="10"/>
      <c r="R1382" s="8"/>
      <c r="S1382" s="8"/>
      <c r="T1382" s="8"/>
      <c r="U1382" s="43">
        <f t="shared" si="772"/>
        <v>1</v>
      </c>
      <c r="V1382" s="43">
        <f t="shared" si="765"/>
        <v>0</v>
      </c>
      <c r="W1382" s="43">
        <f t="shared" si="766"/>
        <v>0</v>
      </c>
      <c r="X1382" s="43">
        <f t="shared" si="773"/>
        <v>0</v>
      </c>
      <c r="Y1382" s="43">
        <f t="shared" si="767"/>
        <v>0</v>
      </c>
      <c r="Z1382" s="43">
        <f t="shared" si="768"/>
        <v>0</v>
      </c>
      <c r="AA1382" s="8"/>
      <c r="AB1382" s="17" t="str">
        <f t="shared" si="769"/>
        <v>П</v>
      </c>
      <c r="AC1382" s="20"/>
      <c r="AD1382" s="18"/>
      <c r="AE1382" s="18"/>
      <c r="AF1382" s="19"/>
    </row>
    <row r="1383" spans="2:32" ht="15.75" x14ac:dyDescent="0.25">
      <c r="B1383" s="8"/>
      <c r="C1383" s="8"/>
      <c r="D1383" s="8"/>
      <c r="E1383" s="43">
        <f t="shared" si="770"/>
        <v>1</v>
      </c>
      <c r="F1383" s="43">
        <f t="shared" si="760"/>
        <v>0</v>
      </c>
      <c r="G1383" s="43">
        <f t="shared" si="761"/>
        <v>0</v>
      </c>
      <c r="H1383" s="43">
        <f t="shared" si="771"/>
        <v>0</v>
      </c>
      <c r="I1383" s="43">
        <f t="shared" si="762"/>
        <v>0</v>
      </c>
      <c r="J1383" s="43">
        <f t="shared" si="763"/>
        <v>0</v>
      </c>
      <c r="K1383" s="8"/>
      <c r="L1383" s="17" t="str">
        <f t="shared" si="764"/>
        <v>П</v>
      </c>
      <c r="M1383" s="20"/>
      <c r="N1383" s="18"/>
      <c r="O1383" s="18"/>
      <c r="P1383" s="19"/>
      <c r="Q1383" s="10"/>
      <c r="R1383" s="8"/>
      <c r="S1383" s="8"/>
      <c r="T1383" s="8"/>
      <c r="U1383" s="43">
        <f t="shared" si="772"/>
        <v>1</v>
      </c>
      <c r="V1383" s="43">
        <f t="shared" si="765"/>
        <v>0</v>
      </c>
      <c r="W1383" s="43">
        <f t="shared" si="766"/>
        <v>0</v>
      </c>
      <c r="X1383" s="43">
        <f t="shared" si="773"/>
        <v>0</v>
      </c>
      <c r="Y1383" s="43">
        <f t="shared" si="767"/>
        <v>0</v>
      </c>
      <c r="Z1383" s="43">
        <f t="shared" si="768"/>
        <v>0</v>
      </c>
      <c r="AA1383" s="8"/>
      <c r="AB1383" s="17" t="str">
        <f t="shared" si="769"/>
        <v>П</v>
      </c>
      <c r="AC1383" s="20"/>
      <c r="AD1383" s="18"/>
      <c r="AE1383" s="18"/>
      <c r="AF1383" s="19"/>
    </row>
    <row r="1384" spans="2:32" ht="15.75" x14ac:dyDescent="0.25">
      <c r="B1384" s="8"/>
      <c r="C1384" s="8"/>
      <c r="D1384" s="8"/>
      <c r="E1384" s="43">
        <f t="shared" si="770"/>
        <v>1</v>
      </c>
      <c r="F1384" s="43">
        <f t="shared" si="760"/>
        <v>0</v>
      </c>
      <c r="G1384" s="43">
        <f t="shared" si="761"/>
        <v>0</v>
      </c>
      <c r="H1384" s="43">
        <f t="shared" si="771"/>
        <v>0</v>
      </c>
      <c r="I1384" s="43">
        <f t="shared" si="762"/>
        <v>0</v>
      </c>
      <c r="J1384" s="43">
        <f t="shared" si="763"/>
        <v>0</v>
      </c>
      <c r="K1384" s="8"/>
      <c r="L1384" s="17" t="str">
        <f t="shared" si="764"/>
        <v>П</v>
      </c>
      <c r="M1384" s="20"/>
      <c r="N1384" s="18"/>
      <c r="O1384" s="18"/>
      <c r="P1384" s="19"/>
      <c r="Q1384" s="10"/>
      <c r="R1384" s="8"/>
      <c r="S1384" s="8"/>
      <c r="T1384" s="8"/>
      <c r="U1384" s="43">
        <f t="shared" si="772"/>
        <v>1</v>
      </c>
      <c r="V1384" s="43">
        <f t="shared" si="765"/>
        <v>0</v>
      </c>
      <c r="W1384" s="43">
        <f t="shared" si="766"/>
        <v>0</v>
      </c>
      <c r="X1384" s="43">
        <f t="shared" si="773"/>
        <v>0</v>
      </c>
      <c r="Y1384" s="43">
        <f t="shared" si="767"/>
        <v>0</v>
      </c>
      <c r="Z1384" s="43">
        <f t="shared" si="768"/>
        <v>0</v>
      </c>
      <c r="AA1384" s="8"/>
      <c r="AB1384" s="17" t="str">
        <f t="shared" si="769"/>
        <v>П</v>
      </c>
      <c r="AC1384" s="20"/>
      <c r="AD1384" s="18"/>
      <c r="AE1384" s="18"/>
      <c r="AF1384" s="19"/>
    </row>
    <row r="1385" spans="2:32" ht="15.75" x14ac:dyDescent="0.25">
      <c r="B1385" s="8"/>
      <c r="C1385" s="8"/>
      <c r="D1385" s="8"/>
      <c r="E1385" s="43">
        <f t="shared" si="770"/>
        <v>1</v>
      </c>
      <c r="F1385" s="43">
        <f t="shared" si="760"/>
        <v>0</v>
      </c>
      <c r="G1385" s="43">
        <f t="shared" si="761"/>
        <v>0</v>
      </c>
      <c r="H1385" s="43">
        <f t="shared" si="771"/>
        <v>0</v>
      </c>
      <c r="I1385" s="43">
        <f t="shared" si="762"/>
        <v>0</v>
      </c>
      <c r="J1385" s="43">
        <f t="shared" si="763"/>
        <v>0</v>
      </c>
      <c r="K1385" s="8"/>
      <c r="L1385" s="17" t="str">
        <f t="shared" si="764"/>
        <v>П</v>
      </c>
      <c r="M1385" s="20"/>
      <c r="N1385" s="18"/>
      <c r="O1385" s="18"/>
      <c r="P1385" s="19"/>
      <c r="Q1385" s="10"/>
      <c r="R1385" s="8"/>
      <c r="S1385" s="8"/>
      <c r="T1385" s="8"/>
      <c r="U1385" s="43">
        <f t="shared" si="772"/>
        <v>1</v>
      </c>
      <c r="V1385" s="43">
        <f t="shared" si="765"/>
        <v>0</v>
      </c>
      <c r="W1385" s="43">
        <f t="shared" si="766"/>
        <v>0</v>
      </c>
      <c r="X1385" s="43">
        <f t="shared" si="773"/>
        <v>0</v>
      </c>
      <c r="Y1385" s="43">
        <f t="shared" si="767"/>
        <v>0</v>
      </c>
      <c r="Z1385" s="43">
        <f t="shared" si="768"/>
        <v>0</v>
      </c>
      <c r="AA1385" s="8"/>
      <c r="AB1385" s="17" t="str">
        <f t="shared" si="769"/>
        <v>П</v>
      </c>
      <c r="AC1385" s="20"/>
      <c r="AD1385" s="18"/>
      <c r="AE1385" s="18"/>
      <c r="AF1385" s="19"/>
    </row>
    <row r="1386" spans="2:32" ht="15.75" x14ac:dyDescent="0.25">
      <c r="B1386" s="8"/>
      <c r="C1386" s="8"/>
      <c r="D1386" s="8"/>
      <c r="E1386" s="43">
        <f t="shared" si="770"/>
        <v>1</v>
      </c>
      <c r="F1386" s="43">
        <f t="shared" si="760"/>
        <v>0</v>
      </c>
      <c r="G1386" s="43">
        <f t="shared" si="761"/>
        <v>0</v>
      </c>
      <c r="H1386" s="43">
        <f t="shared" si="771"/>
        <v>0</v>
      </c>
      <c r="I1386" s="43">
        <f t="shared" si="762"/>
        <v>0</v>
      </c>
      <c r="J1386" s="43">
        <f t="shared" si="763"/>
        <v>0</v>
      </c>
      <c r="K1386" s="8"/>
      <c r="L1386" s="17" t="str">
        <f t="shared" si="764"/>
        <v>П</v>
      </c>
      <c r="M1386" s="20"/>
      <c r="N1386" s="18"/>
      <c r="O1386" s="18"/>
      <c r="P1386" s="19"/>
      <c r="Q1386" s="10"/>
      <c r="R1386" s="8"/>
      <c r="S1386" s="8"/>
      <c r="T1386" s="8"/>
      <c r="U1386" s="43">
        <f t="shared" si="772"/>
        <v>1</v>
      </c>
      <c r="V1386" s="43">
        <f t="shared" si="765"/>
        <v>0</v>
      </c>
      <c r="W1386" s="43">
        <f t="shared" si="766"/>
        <v>0</v>
      </c>
      <c r="X1386" s="43">
        <f t="shared" si="773"/>
        <v>0</v>
      </c>
      <c r="Y1386" s="43">
        <f t="shared" si="767"/>
        <v>0</v>
      </c>
      <c r="Z1386" s="43">
        <f t="shared" si="768"/>
        <v>0</v>
      </c>
      <c r="AA1386" s="8"/>
      <c r="AB1386" s="17" t="str">
        <f t="shared" si="769"/>
        <v>П</v>
      </c>
      <c r="AC1386" s="20"/>
      <c r="AD1386" s="18"/>
      <c r="AE1386" s="18"/>
      <c r="AF1386" s="19"/>
    </row>
    <row r="1387" spans="2:32" ht="15.75" x14ac:dyDescent="0.25">
      <c r="B1387" s="8"/>
      <c r="C1387" s="8"/>
      <c r="D1387" s="8"/>
      <c r="E1387" s="43">
        <f t="shared" si="770"/>
        <v>1</v>
      </c>
      <c r="F1387" s="43">
        <f t="shared" si="760"/>
        <v>0</v>
      </c>
      <c r="G1387" s="43">
        <f t="shared" si="761"/>
        <v>0</v>
      </c>
      <c r="H1387" s="43">
        <f t="shared" si="771"/>
        <v>0</v>
      </c>
      <c r="I1387" s="43">
        <f t="shared" si="762"/>
        <v>0</v>
      </c>
      <c r="J1387" s="43">
        <f t="shared" si="763"/>
        <v>0</v>
      </c>
      <c r="K1387" s="8"/>
      <c r="L1387" s="17" t="str">
        <f t="shared" si="764"/>
        <v>П</v>
      </c>
      <c r="M1387" s="20"/>
      <c r="N1387" s="18"/>
      <c r="O1387" s="18"/>
      <c r="P1387" s="19"/>
      <c r="Q1387" s="10"/>
      <c r="R1387" s="8"/>
      <c r="S1387" s="8"/>
      <c r="T1387" s="8"/>
      <c r="U1387" s="43">
        <f t="shared" si="772"/>
        <v>1</v>
      </c>
      <c r="V1387" s="43">
        <f t="shared" si="765"/>
        <v>0</v>
      </c>
      <c r="W1387" s="43">
        <f t="shared" si="766"/>
        <v>0</v>
      </c>
      <c r="X1387" s="43">
        <f t="shared" si="773"/>
        <v>0</v>
      </c>
      <c r="Y1387" s="43">
        <f t="shared" si="767"/>
        <v>0</v>
      </c>
      <c r="Z1387" s="43">
        <f t="shared" si="768"/>
        <v>0</v>
      </c>
      <c r="AA1387" s="8"/>
      <c r="AB1387" s="17" t="str">
        <f t="shared" si="769"/>
        <v>П</v>
      </c>
      <c r="AC1387" s="20"/>
      <c r="AD1387" s="18"/>
      <c r="AE1387" s="18"/>
      <c r="AF1387" s="19"/>
    </row>
    <row r="1388" spans="2:32" ht="15.75" x14ac:dyDescent="0.25">
      <c r="B1388" s="8"/>
      <c r="C1388" s="8"/>
      <c r="D1388" s="8"/>
      <c r="E1388" s="43">
        <f t="shared" si="770"/>
        <v>1</v>
      </c>
      <c r="F1388" s="43">
        <f t="shared" si="760"/>
        <v>0</v>
      </c>
      <c r="G1388" s="43">
        <f t="shared" si="761"/>
        <v>0</v>
      </c>
      <c r="H1388" s="43">
        <f t="shared" si="771"/>
        <v>0</v>
      </c>
      <c r="I1388" s="43">
        <f t="shared" si="762"/>
        <v>0</v>
      </c>
      <c r="J1388" s="43">
        <f t="shared" si="763"/>
        <v>0</v>
      </c>
      <c r="K1388" s="8"/>
      <c r="L1388" s="17" t="str">
        <f t="shared" si="764"/>
        <v>П</v>
      </c>
      <c r="M1388" s="20"/>
      <c r="N1388" s="18"/>
      <c r="O1388" s="18"/>
      <c r="P1388" s="19"/>
      <c r="Q1388" s="10"/>
      <c r="R1388" s="8"/>
      <c r="S1388" s="8"/>
      <c r="T1388" s="8"/>
      <c r="U1388" s="43">
        <f t="shared" si="772"/>
        <v>1</v>
      </c>
      <c r="V1388" s="43">
        <f t="shared" si="765"/>
        <v>0</v>
      </c>
      <c r="W1388" s="43">
        <f t="shared" si="766"/>
        <v>0</v>
      </c>
      <c r="X1388" s="43">
        <f t="shared" si="773"/>
        <v>0</v>
      </c>
      <c r="Y1388" s="43">
        <f t="shared" si="767"/>
        <v>0</v>
      </c>
      <c r="Z1388" s="43">
        <f t="shared" si="768"/>
        <v>0</v>
      </c>
      <c r="AA1388" s="8"/>
      <c r="AB1388" s="17" t="str">
        <f t="shared" si="769"/>
        <v>П</v>
      </c>
      <c r="AC1388" s="20"/>
      <c r="AD1388" s="18"/>
      <c r="AE1388" s="18"/>
      <c r="AF1388" s="19"/>
    </row>
    <row r="1389" spans="2:32" ht="18.75" x14ac:dyDescent="0.25">
      <c r="B1389" s="8"/>
      <c r="C1389" s="8"/>
      <c r="D1389" s="8"/>
      <c r="E1389" s="21">
        <f t="shared" ref="E1389:J1389" si="774">SUM(E1379:E1383)</f>
        <v>5</v>
      </c>
      <c r="F1389" s="22">
        <f t="shared" si="774"/>
        <v>0</v>
      </c>
      <c r="G1389" s="22">
        <f t="shared" si="774"/>
        <v>0</v>
      </c>
      <c r="H1389" s="23">
        <f t="shared" si="774"/>
        <v>0</v>
      </c>
      <c r="I1389" s="22">
        <f t="shared" si="774"/>
        <v>0</v>
      </c>
      <c r="J1389" s="22">
        <f t="shared" si="774"/>
        <v>0</v>
      </c>
      <c r="K1389" s="8"/>
      <c r="L1389" s="8"/>
      <c r="M1389" s="20"/>
      <c r="N1389" s="9"/>
      <c r="O1389" s="9"/>
      <c r="P1389" s="18">
        <f>SUM(P1379:P1388)</f>
        <v>0</v>
      </c>
      <c r="Q1389" s="10"/>
      <c r="R1389" s="8"/>
      <c r="S1389" s="8"/>
      <c r="T1389" s="8"/>
      <c r="U1389" s="21">
        <f t="shared" ref="U1389:Z1389" si="775">SUM(U1379:U1383)</f>
        <v>5</v>
      </c>
      <c r="V1389" s="22">
        <f t="shared" si="775"/>
        <v>0</v>
      </c>
      <c r="W1389" s="22">
        <f t="shared" si="775"/>
        <v>0</v>
      </c>
      <c r="X1389" s="23">
        <f t="shared" si="775"/>
        <v>0</v>
      </c>
      <c r="Y1389" s="22">
        <f t="shared" si="775"/>
        <v>0</v>
      </c>
      <c r="Z1389" s="22">
        <f t="shared" si="775"/>
        <v>0</v>
      </c>
      <c r="AA1389" s="8"/>
      <c r="AB1389" s="8"/>
      <c r="AC1389" s="20"/>
      <c r="AD1389" s="9"/>
      <c r="AE1389" s="9"/>
      <c r="AF1389" s="19">
        <f>SUM(AF1379:AF1388)</f>
        <v>0</v>
      </c>
    </row>
    <row r="1390" spans="2:32" ht="15.75" x14ac:dyDescent="0.25"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8"/>
      <c r="M1390" s="8"/>
      <c r="N1390" s="24"/>
      <c r="O1390" s="9"/>
      <c r="P1390" s="8">
        <f>SUM(P1379:P1389)</f>
        <v>0</v>
      </c>
      <c r="Q1390" s="10"/>
      <c r="R1390" s="8"/>
      <c r="S1390" s="8"/>
      <c r="T1390" s="8"/>
      <c r="U1390" s="8"/>
      <c r="V1390" s="8"/>
      <c r="W1390" s="8"/>
      <c r="X1390" s="8"/>
      <c r="Y1390" s="8"/>
      <c r="Z1390" s="8"/>
      <c r="AA1390" s="8"/>
      <c r="AB1390" s="8"/>
      <c r="AC1390" s="8"/>
      <c r="AD1390" s="58"/>
      <c r="AE1390" s="58"/>
      <c r="AF1390" s="8"/>
    </row>
    <row r="1391" spans="2:32" ht="18.75" x14ac:dyDescent="0.25">
      <c r="B1391" s="8"/>
      <c r="C1391" s="8"/>
      <c r="D1391" s="8"/>
      <c r="E1391" s="25">
        <f t="shared" ref="E1391:J1391" si="776">SUM(E1384:E1388)</f>
        <v>5</v>
      </c>
      <c r="F1391" s="22">
        <f t="shared" si="776"/>
        <v>0</v>
      </c>
      <c r="G1391" s="22">
        <f t="shared" si="776"/>
        <v>0</v>
      </c>
      <c r="H1391" s="14">
        <f t="shared" si="776"/>
        <v>0</v>
      </c>
      <c r="I1391" s="22">
        <f t="shared" si="776"/>
        <v>0</v>
      </c>
      <c r="J1391" s="22">
        <f t="shared" si="776"/>
        <v>0</v>
      </c>
      <c r="K1391" s="8"/>
      <c r="L1391" s="8"/>
      <c r="M1391" s="8"/>
      <c r="N1391" s="9"/>
      <c r="O1391" s="8"/>
      <c r="P1391" s="8"/>
      <c r="Q1391" s="10"/>
      <c r="R1391" s="8"/>
      <c r="S1391" s="8"/>
      <c r="T1391" s="8"/>
      <c r="U1391" s="25">
        <f t="shared" ref="U1391:Z1391" si="777">SUM(U1384:U1388)</f>
        <v>5</v>
      </c>
      <c r="V1391" s="22">
        <f t="shared" si="777"/>
        <v>0</v>
      </c>
      <c r="W1391" s="22">
        <f t="shared" si="777"/>
        <v>0</v>
      </c>
      <c r="X1391" s="14">
        <f t="shared" si="777"/>
        <v>0</v>
      </c>
      <c r="Y1391" s="22">
        <f t="shared" si="777"/>
        <v>0</v>
      </c>
      <c r="Z1391" s="22">
        <f t="shared" si="777"/>
        <v>0</v>
      </c>
      <c r="AA1391" s="8"/>
      <c r="AB1391" s="8"/>
      <c r="AC1391" s="8"/>
      <c r="AD1391" s="8"/>
      <c r="AE1391" s="8"/>
      <c r="AF1391" s="8"/>
    </row>
    <row r="1392" spans="2:32" ht="18.75" x14ac:dyDescent="0.25">
      <c r="B1392" s="8"/>
      <c r="C1392" s="8"/>
      <c r="D1392" s="8"/>
      <c r="E1392" s="12">
        <f t="shared" ref="E1392:J1392" si="778">SUM(E1379:E1388)</f>
        <v>10</v>
      </c>
      <c r="F1392" s="22">
        <f t="shared" si="778"/>
        <v>0</v>
      </c>
      <c r="G1392" s="22">
        <f t="shared" si="778"/>
        <v>0</v>
      </c>
      <c r="H1392" s="14">
        <f t="shared" si="778"/>
        <v>0</v>
      </c>
      <c r="I1392" s="22">
        <f t="shared" si="778"/>
        <v>0</v>
      </c>
      <c r="J1392" s="22">
        <f t="shared" si="778"/>
        <v>0</v>
      </c>
      <c r="K1392" s="8"/>
      <c r="L1392" s="8"/>
      <c r="M1392" s="8"/>
      <c r="N1392" s="9"/>
      <c r="O1392" s="8"/>
      <c r="P1392" s="8"/>
      <c r="Q1392" s="10"/>
      <c r="R1392" s="8"/>
      <c r="S1392" s="8"/>
      <c r="T1392" s="8"/>
      <c r="U1392" s="12">
        <f t="shared" ref="U1392:Z1392" si="779">SUM(U1379:U1388)</f>
        <v>10</v>
      </c>
      <c r="V1392" s="22">
        <f t="shared" si="779"/>
        <v>0</v>
      </c>
      <c r="W1392" s="22">
        <f t="shared" si="779"/>
        <v>0</v>
      </c>
      <c r="X1392" s="14">
        <f t="shared" si="779"/>
        <v>0</v>
      </c>
      <c r="Y1392" s="22">
        <f t="shared" si="779"/>
        <v>0</v>
      </c>
      <c r="Z1392" s="22">
        <f t="shared" si="779"/>
        <v>0</v>
      </c>
      <c r="AA1392" s="8"/>
      <c r="AB1392" s="8"/>
      <c r="AC1392" s="8"/>
      <c r="AD1392" s="8"/>
      <c r="AE1392" s="8"/>
      <c r="AF1392" s="8"/>
    </row>
    <row r="1393" spans="2:32" ht="15" x14ac:dyDescent="0.25"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  <c r="M1393" s="8"/>
      <c r="N1393" s="9"/>
      <c r="O1393" s="8"/>
      <c r="P1393" s="8"/>
      <c r="Q1393" s="10"/>
      <c r="R1393" s="8"/>
      <c r="S1393" s="8"/>
      <c r="T1393" s="8"/>
      <c r="U1393" s="8"/>
      <c r="V1393" s="8"/>
      <c r="W1393" s="8"/>
      <c r="X1393" s="8"/>
      <c r="Y1393" s="8"/>
      <c r="Z1393" s="8"/>
      <c r="AA1393" s="8"/>
      <c r="AB1393" s="8"/>
      <c r="AC1393" s="8"/>
      <c r="AD1393" s="8"/>
      <c r="AE1393" s="8"/>
      <c r="AF1393" s="8"/>
    </row>
    <row r="1394" spans="2:32" ht="15" x14ac:dyDescent="0.25"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8"/>
      <c r="M1394" s="8"/>
      <c r="N1394" s="9"/>
      <c r="O1394" s="8"/>
      <c r="P1394" s="8"/>
      <c r="Q1394" s="10"/>
      <c r="R1394" s="8"/>
      <c r="S1394" s="8"/>
      <c r="T1394" s="8"/>
      <c r="U1394" s="8"/>
      <c r="V1394" s="8"/>
      <c r="W1394" s="8"/>
      <c r="X1394" s="8"/>
      <c r="Y1394" s="8"/>
      <c r="Z1394" s="8"/>
      <c r="AA1394" s="8"/>
      <c r="AB1394" s="8"/>
      <c r="AC1394" s="8"/>
      <c r="AD1394" s="8"/>
      <c r="AE1394" s="8"/>
      <c r="AF1394" s="8"/>
    </row>
    <row r="1395" spans="2:32" ht="15" x14ac:dyDescent="0.25"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  <c r="M1395" s="8"/>
      <c r="N1395" s="9"/>
      <c r="O1395" s="8"/>
      <c r="P1395" s="8"/>
      <c r="Q1395" s="10"/>
      <c r="R1395" s="8"/>
      <c r="S1395" s="8"/>
      <c r="T1395" s="8"/>
      <c r="U1395" s="8"/>
      <c r="V1395" s="8"/>
      <c r="W1395" s="8"/>
      <c r="X1395" s="8"/>
      <c r="Y1395" s="8"/>
      <c r="Z1395" s="8"/>
      <c r="AA1395" s="8"/>
      <c r="AB1395" s="8"/>
      <c r="AC1395" s="8"/>
      <c r="AD1395" s="8"/>
      <c r="AE1395" s="8"/>
      <c r="AF1395" s="8"/>
    </row>
    <row r="1396" spans="2:32" ht="15" x14ac:dyDescent="0.25"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8"/>
      <c r="M1396" s="8"/>
      <c r="N1396" s="9"/>
      <c r="O1396" s="8"/>
      <c r="P1396" s="8"/>
      <c r="Q1396" s="10"/>
      <c r="R1396" s="8"/>
      <c r="S1396" s="8"/>
      <c r="T1396" s="8"/>
      <c r="U1396" s="8"/>
      <c r="V1396" s="8"/>
      <c r="W1396" s="8"/>
      <c r="X1396" s="8"/>
      <c r="Y1396" s="8"/>
      <c r="Z1396" s="8"/>
      <c r="AA1396" s="8"/>
      <c r="AB1396" s="8"/>
      <c r="AC1396" s="8"/>
      <c r="AD1396" s="8"/>
      <c r="AE1396" s="8"/>
      <c r="AF1396" s="8"/>
    </row>
    <row r="1397" spans="2:32" ht="15" x14ac:dyDescent="0.25"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  <c r="M1397" s="8"/>
      <c r="N1397" s="9"/>
      <c r="O1397" s="8"/>
      <c r="P1397" s="8"/>
      <c r="Q1397" s="10"/>
      <c r="R1397" s="8"/>
      <c r="S1397" s="8"/>
      <c r="T1397" s="8"/>
      <c r="U1397" s="8"/>
      <c r="V1397" s="8"/>
      <c r="W1397" s="8"/>
      <c r="X1397" s="8"/>
      <c r="Y1397" s="8"/>
      <c r="Z1397" s="8"/>
      <c r="AA1397" s="8"/>
      <c r="AB1397" s="8"/>
      <c r="AC1397" s="8"/>
      <c r="AD1397" s="8"/>
      <c r="AE1397" s="8"/>
      <c r="AF1397" s="8"/>
    </row>
    <row r="1398" spans="2:32" ht="18.75" x14ac:dyDescent="0.3">
      <c r="B1398" s="59" t="s">
        <v>7</v>
      </c>
      <c r="C1398" s="60"/>
      <c r="D1398" s="26">
        <f>B1375</f>
        <v>39</v>
      </c>
      <c r="E1398" s="59">
        <f>D1375</f>
        <v>44763</v>
      </c>
      <c r="F1398" s="61"/>
      <c r="G1398" s="61"/>
      <c r="H1398" s="62"/>
      <c r="I1398" s="59" t="str">
        <f>Y1375</f>
        <v>чемпионат</v>
      </c>
      <c r="J1398" s="63"/>
      <c r="K1398" s="63"/>
      <c r="L1398" s="63"/>
      <c r="M1398" s="63"/>
      <c r="N1398" s="60"/>
      <c r="O1398" s="8"/>
      <c r="P1398" s="64" t="s">
        <v>8</v>
      </c>
      <c r="Q1398" s="65"/>
      <c r="R1398" s="65"/>
      <c r="S1398" s="65"/>
      <c r="T1398" s="65"/>
      <c r="U1398" s="65"/>
      <c r="V1398" s="27" t="s">
        <v>9</v>
      </c>
      <c r="W1398" s="28" t="s">
        <v>10</v>
      </c>
      <c r="X1398" s="8"/>
      <c r="Y1398" s="66" t="s">
        <v>11</v>
      </c>
      <c r="Z1398" s="67"/>
      <c r="AA1398" s="67"/>
      <c r="AB1398" s="67"/>
      <c r="AC1398" s="67"/>
      <c r="AD1398" s="67"/>
      <c r="AE1398" s="29" t="s">
        <v>9</v>
      </c>
      <c r="AF1398" s="30" t="s">
        <v>10</v>
      </c>
    </row>
    <row r="1399" spans="2:32" ht="15.75" x14ac:dyDescent="0.25">
      <c r="B1399" s="68" t="str">
        <f>I1375</f>
        <v>ком 1</v>
      </c>
      <c r="C1399" s="69"/>
      <c r="D1399" s="70"/>
      <c r="E1399" s="74" t="s">
        <v>12</v>
      </c>
      <c r="F1399" s="74"/>
      <c r="G1399" s="74" t="s">
        <v>13</v>
      </c>
      <c r="H1399" s="74"/>
      <c r="I1399" s="49" t="s">
        <v>14</v>
      </c>
      <c r="J1399" s="51"/>
      <c r="K1399" s="44" t="s">
        <v>15</v>
      </c>
      <c r="L1399" s="45"/>
      <c r="M1399" s="19"/>
      <c r="N1399" s="19"/>
      <c r="O1399" s="8"/>
      <c r="P1399" s="44" t="s">
        <v>16</v>
      </c>
      <c r="Q1399" s="45"/>
      <c r="R1399" s="43" t="s">
        <v>17</v>
      </c>
      <c r="S1399" s="43" t="s">
        <v>18</v>
      </c>
      <c r="T1399" s="41" t="s">
        <v>19</v>
      </c>
      <c r="U1399" s="43" t="s">
        <v>20</v>
      </c>
      <c r="V1399" s="31"/>
      <c r="W1399" s="32"/>
      <c r="X1399" s="8"/>
      <c r="Y1399" s="44" t="s">
        <v>16</v>
      </c>
      <c r="Z1399" s="45"/>
      <c r="AA1399" s="43" t="s">
        <v>21</v>
      </c>
      <c r="AB1399" s="43" t="s">
        <v>18</v>
      </c>
      <c r="AC1399" s="41" t="s">
        <v>22</v>
      </c>
      <c r="AD1399" s="43" t="s">
        <v>20</v>
      </c>
      <c r="AE1399" s="31"/>
      <c r="AF1399" s="32"/>
    </row>
    <row r="1400" spans="2:32" ht="15.75" x14ac:dyDescent="0.25">
      <c r="B1400" s="71"/>
      <c r="C1400" s="72"/>
      <c r="D1400" s="73"/>
      <c r="E1400" s="43">
        <f>SUM(I1379:I1388)</f>
        <v>0</v>
      </c>
      <c r="F1400" s="33" t="s">
        <v>23</v>
      </c>
      <c r="G1400" s="43">
        <f>SUM(J1379:J1388)</f>
        <v>0</v>
      </c>
      <c r="H1400" s="33" t="s">
        <v>23</v>
      </c>
      <c r="I1400" s="31"/>
      <c r="J1400" s="31" t="s">
        <v>20</v>
      </c>
      <c r="K1400" s="44" t="s">
        <v>24</v>
      </c>
      <c r="L1400" s="45"/>
      <c r="M1400" s="44">
        <f>SUM(M1399:N1399)</f>
        <v>0</v>
      </c>
      <c r="N1400" s="45"/>
      <c r="O1400" s="8"/>
      <c r="P1400" s="44" t="s">
        <v>16</v>
      </c>
      <c r="Q1400" s="45"/>
      <c r="R1400" s="43" t="s">
        <v>25</v>
      </c>
      <c r="S1400" s="43" t="s">
        <v>18</v>
      </c>
      <c r="T1400" s="41" t="s">
        <v>26</v>
      </c>
      <c r="U1400" s="43" t="s">
        <v>20</v>
      </c>
      <c r="V1400" s="31"/>
      <c r="W1400" s="32"/>
      <c r="X1400" s="8"/>
      <c r="Y1400" s="44" t="s">
        <v>16</v>
      </c>
      <c r="Z1400" s="45"/>
      <c r="AA1400" s="43" t="s">
        <v>27</v>
      </c>
      <c r="AB1400" s="43" t="s">
        <v>18</v>
      </c>
      <c r="AC1400" s="41" t="s">
        <v>28</v>
      </c>
      <c r="AD1400" s="43" t="s">
        <v>20</v>
      </c>
      <c r="AE1400" s="31"/>
      <c r="AF1400" s="32"/>
    </row>
    <row r="1401" spans="2:32" ht="15.75" customHeight="1" x14ac:dyDescent="0.25">
      <c r="B1401" s="74" t="str">
        <f>R1375</f>
        <v>ком 2</v>
      </c>
      <c r="C1401" s="74"/>
      <c r="D1401" s="74"/>
      <c r="E1401" s="74" t="s">
        <v>12</v>
      </c>
      <c r="F1401" s="74"/>
      <c r="G1401" s="74" t="s">
        <v>13</v>
      </c>
      <c r="H1401" s="74"/>
      <c r="I1401" s="49" t="s">
        <v>14</v>
      </c>
      <c r="J1401" s="51"/>
      <c r="K1401" s="78">
        <f>P1389/30</f>
        <v>0</v>
      </c>
      <c r="L1401" s="79"/>
      <c r="M1401" s="82">
        <f>AF1389/30</f>
        <v>0</v>
      </c>
      <c r="N1401" s="82"/>
      <c r="O1401" s="8"/>
      <c r="P1401" s="44" t="s">
        <v>16</v>
      </c>
      <c r="Q1401" s="45"/>
      <c r="R1401" s="43" t="s">
        <v>29</v>
      </c>
      <c r="S1401" s="43" t="s">
        <v>18</v>
      </c>
      <c r="T1401" s="83" t="s">
        <v>30</v>
      </c>
      <c r="U1401" s="84"/>
      <c r="V1401" s="31"/>
      <c r="W1401" s="32"/>
      <c r="X1401" s="8"/>
      <c r="Y1401" s="44" t="s">
        <v>16</v>
      </c>
      <c r="Z1401" s="45"/>
      <c r="AA1401" s="43" t="s">
        <v>31</v>
      </c>
      <c r="AB1401" s="44" t="s">
        <v>32</v>
      </c>
      <c r="AC1401" s="77"/>
      <c r="AD1401" s="45"/>
      <c r="AE1401" s="31"/>
      <c r="AF1401" s="32"/>
    </row>
    <row r="1402" spans="2:32" ht="15.75" customHeight="1" x14ac:dyDescent="0.25">
      <c r="B1402" s="74"/>
      <c r="C1402" s="74"/>
      <c r="D1402" s="74"/>
      <c r="E1402" s="43">
        <f>SUM(Y1379:Y1388)</f>
        <v>0</v>
      </c>
      <c r="F1402" s="33" t="s">
        <v>23</v>
      </c>
      <c r="G1402" s="43">
        <f>SUM(Z1379:Z1388)</f>
        <v>0</v>
      </c>
      <c r="H1402" s="33" t="s">
        <v>23</v>
      </c>
      <c r="I1402" s="32"/>
      <c r="J1402" s="34" t="s">
        <v>20</v>
      </c>
      <c r="K1402" s="80"/>
      <c r="L1402" s="81"/>
      <c r="M1402" s="82"/>
      <c r="N1402" s="82"/>
      <c r="O1402" s="8"/>
      <c r="P1402" s="44" t="s">
        <v>33</v>
      </c>
      <c r="Q1402" s="77"/>
      <c r="R1402" s="77"/>
      <c r="S1402" s="77"/>
      <c r="T1402" s="77"/>
      <c r="U1402" s="45"/>
      <c r="V1402" s="32">
        <f>SUM(V1399:V1401)</f>
        <v>0</v>
      </c>
      <c r="W1402" s="32">
        <f>SUM(W1399:W1401)</f>
        <v>0</v>
      </c>
      <c r="X1402" s="8"/>
      <c r="Y1402" s="44" t="s">
        <v>16</v>
      </c>
      <c r="Z1402" s="45"/>
      <c r="AA1402" s="43" t="s">
        <v>34</v>
      </c>
      <c r="AB1402" s="44" t="s">
        <v>32</v>
      </c>
      <c r="AC1402" s="77"/>
      <c r="AD1402" s="45"/>
      <c r="AE1402" s="31"/>
      <c r="AF1402" s="32"/>
    </row>
    <row r="1403" spans="2:32" ht="18.75" x14ac:dyDescent="0.25">
      <c r="B1403" s="8"/>
      <c r="C1403" s="8"/>
      <c r="D1403" s="8"/>
      <c r="E1403" s="8"/>
      <c r="F1403" s="46" t="s">
        <v>35</v>
      </c>
      <c r="G1403" s="47"/>
      <c r="H1403" s="47"/>
      <c r="I1403" s="47"/>
      <c r="J1403" s="48"/>
      <c r="K1403" s="35" t="str">
        <f>_xlfn.CONCAT(F1391," ",":"," ",F1389)</f>
        <v>0 : 0</v>
      </c>
      <c r="L1403" s="22">
        <f>F1392</f>
        <v>0</v>
      </c>
      <c r="M1403" s="35" t="str">
        <f>_xlfn.CONCAT(V1391," ",":"," ",V1389)</f>
        <v>0 : 0</v>
      </c>
      <c r="N1403" s="22">
        <f>V1392</f>
        <v>0</v>
      </c>
      <c r="O1403" s="8"/>
      <c r="P1403" s="44" t="s">
        <v>36</v>
      </c>
      <c r="Q1403" s="77"/>
      <c r="R1403" s="77"/>
      <c r="S1403" s="77"/>
      <c r="T1403" s="77"/>
      <c r="U1403" s="45"/>
      <c r="V1403" s="44">
        <f>V1402+W1402</f>
        <v>0</v>
      </c>
      <c r="W1403" s="45"/>
      <c r="X1403" s="8"/>
      <c r="Y1403" s="44" t="s">
        <v>16</v>
      </c>
      <c r="Z1403" s="45"/>
      <c r="AA1403" s="43" t="s">
        <v>37</v>
      </c>
      <c r="AB1403" s="44" t="s">
        <v>32</v>
      </c>
      <c r="AC1403" s="77"/>
      <c r="AD1403" s="45"/>
      <c r="AE1403" s="31"/>
      <c r="AF1403" s="32"/>
    </row>
    <row r="1404" spans="2:32" ht="18.75" x14ac:dyDescent="0.25">
      <c r="B1404" s="75" t="str">
        <f>IF((M1399)&gt;(N1399),"П1",IF((M1399)&lt;(N1399),"П2","Н"))</f>
        <v>Н</v>
      </c>
      <c r="C1404" s="75"/>
      <c r="D1404" s="36">
        <v>5</v>
      </c>
      <c r="E1404" s="42" t="s">
        <v>38</v>
      </c>
      <c r="F1404" s="46" t="s">
        <v>39</v>
      </c>
      <c r="G1404" s="47"/>
      <c r="H1404" s="47"/>
      <c r="I1404" s="47"/>
      <c r="J1404" s="48"/>
      <c r="K1404" s="35" t="str">
        <f>_xlfn.CONCAT(G1391," ",":"," ",G1389)</f>
        <v>0 : 0</v>
      </c>
      <c r="L1404" s="22">
        <f>G1392</f>
        <v>0</v>
      </c>
      <c r="M1404" s="35" t="str">
        <f>_xlfn.CONCAT(W1391," ",":"," ",W1389)</f>
        <v>0 : 0</v>
      </c>
      <c r="N1404" s="22">
        <f>W1392</f>
        <v>0</v>
      </c>
      <c r="O1404" s="8"/>
      <c r="P1404" s="76" t="s">
        <v>40</v>
      </c>
      <c r="Q1404" s="76"/>
      <c r="R1404" s="76"/>
      <c r="S1404" s="76"/>
      <c r="T1404" s="76"/>
      <c r="U1404" s="37">
        <v>1</v>
      </c>
      <c r="V1404" s="38" t="s">
        <v>41</v>
      </c>
      <c r="W1404" s="38">
        <v>2</v>
      </c>
      <c r="X1404" s="8"/>
      <c r="Y1404" s="44" t="s">
        <v>42</v>
      </c>
      <c r="Z1404" s="77"/>
      <c r="AA1404" s="77"/>
      <c r="AB1404" s="77"/>
      <c r="AC1404" s="77"/>
      <c r="AD1404" s="45"/>
      <c r="AE1404" s="32">
        <f>SUM(AE1399:AE1403)</f>
        <v>0</v>
      </c>
      <c r="AF1404" s="32">
        <f>SUM(AF1399:AF1403)</f>
        <v>0</v>
      </c>
    </row>
    <row r="1405" spans="2:32" ht="18.75" x14ac:dyDescent="0.25">
      <c r="B1405" s="42">
        <v>3</v>
      </c>
      <c r="C1405" s="42" t="s">
        <v>43</v>
      </c>
      <c r="D1405" s="42" t="s">
        <v>44</v>
      </c>
      <c r="E1405" s="42" t="s">
        <v>45</v>
      </c>
      <c r="F1405" s="46" t="s">
        <v>46</v>
      </c>
      <c r="G1405" s="47"/>
      <c r="H1405" s="47"/>
      <c r="I1405" s="47"/>
      <c r="J1405" s="48"/>
      <c r="K1405" s="35" t="str">
        <f>_xlfn.CONCAT(H1391," ",":"," ",H1389)</f>
        <v>0 : 0</v>
      </c>
      <c r="L1405" s="39">
        <f>H1392</f>
        <v>0</v>
      </c>
      <c r="M1405" s="35" t="str">
        <f>_xlfn.CONCAT(X1391," ",":"," ",X1389)</f>
        <v>0 : 0</v>
      </c>
      <c r="N1405" s="39">
        <f>X1392</f>
        <v>0</v>
      </c>
      <c r="O1405" s="8"/>
      <c r="P1405" s="76"/>
      <c r="Q1405" s="76"/>
      <c r="R1405" s="76"/>
      <c r="S1405" s="76"/>
      <c r="T1405" s="76"/>
      <c r="U1405" s="40"/>
      <c r="V1405" s="40"/>
      <c r="W1405" s="40"/>
      <c r="X1405" s="8"/>
      <c r="Y1405" s="44" t="s">
        <v>47</v>
      </c>
      <c r="Z1405" s="77"/>
      <c r="AA1405" s="77"/>
      <c r="AB1405" s="77"/>
      <c r="AC1405" s="77"/>
      <c r="AD1405" s="45"/>
      <c r="AE1405" s="44">
        <f>AE1404+AF1404</f>
        <v>0</v>
      </c>
      <c r="AF1405" s="45"/>
    </row>
    <row r="1406" spans="2:32" ht="18.75" x14ac:dyDescent="0.25">
      <c r="B1406" s="42" t="str">
        <f>IF((C1406)&gt;(D1406),"1&gt;2",IF((C1406)&lt;(D1406),"1&lt;2","1=2"))</f>
        <v>1=2</v>
      </c>
      <c r="C1406" s="42">
        <f>P1379+P1380+P1381+P1382+P1383</f>
        <v>0</v>
      </c>
      <c r="D1406" s="42">
        <f>AF1379+AF1380+AF1381+AF1382+AF1383</f>
        <v>0</v>
      </c>
      <c r="E1406" s="42" t="str">
        <f>IF((P1384+P1385+P1386+P1387+P1388)&gt;(AF1384+AF1385+AF1386+AF1387+AF1388),"1&gt;2",IF((P1384+P1385+P1386+P1387+P1388)&lt;(AF1384+AF1385+AF1386+AF1387+AF1388),"1&lt;2","1=2"))</f>
        <v>1=2</v>
      </c>
      <c r="F1406" s="46" t="s">
        <v>48</v>
      </c>
      <c r="G1406" s="47"/>
      <c r="H1406" s="47"/>
      <c r="I1406" s="47"/>
      <c r="J1406" s="48"/>
      <c r="K1406" s="35" t="str">
        <f>_xlfn.CONCAT(E1391," ",":"," ",E1389)</f>
        <v>5 : 5</v>
      </c>
      <c r="L1406" s="39">
        <f>E1392</f>
        <v>10</v>
      </c>
      <c r="M1406" s="35" t="str">
        <f>_xlfn.CONCAT(U1391," ",":"," ",U1389)</f>
        <v>5 : 5</v>
      </c>
      <c r="N1406" s="39">
        <f>U1392</f>
        <v>10</v>
      </c>
      <c r="O1406" s="8"/>
      <c r="P1406" s="8"/>
      <c r="Q1406" s="8"/>
      <c r="R1406" s="8"/>
      <c r="S1406" s="8"/>
      <c r="T1406" s="8"/>
      <c r="U1406" s="8"/>
      <c r="V1406" s="8"/>
      <c r="W1406" s="8"/>
      <c r="X1406" s="8"/>
      <c r="Y1406" s="8"/>
      <c r="Z1406" s="8"/>
      <c r="AA1406" s="8"/>
      <c r="AB1406" s="8"/>
      <c r="AC1406" s="8"/>
      <c r="AD1406" s="9"/>
      <c r="AE1406" s="8"/>
      <c r="AF1406" s="8"/>
    </row>
    <row r="1407" spans="2:32" ht="15" x14ac:dyDescent="0.25"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  <c r="M1407" s="8"/>
      <c r="N1407" s="9"/>
      <c r="O1407" s="8"/>
      <c r="P1407" s="8"/>
      <c r="Q1407" s="8"/>
      <c r="R1407" s="8"/>
      <c r="S1407" s="8"/>
      <c r="T1407" s="8"/>
      <c r="U1407" s="8"/>
      <c r="V1407" s="8"/>
      <c r="W1407" s="8"/>
      <c r="X1407" s="8"/>
      <c r="Y1407" s="8"/>
      <c r="Z1407" s="8"/>
      <c r="AA1407" s="8"/>
      <c r="AB1407" s="8"/>
      <c r="AC1407" s="8"/>
      <c r="AD1407" s="9"/>
      <c r="AE1407" s="8"/>
      <c r="AF1407" s="8"/>
    </row>
    <row r="1408" spans="2:32" ht="15" x14ac:dyDescent="0.25"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8"/>
      <c r="M1408" s="8"/>
      <c r="N1408" s="9"/>
      <c r="O1408" s="8"/>
      <c r="P1408" s="8"/>
      <c r="Q1408" s="8"/>
      <c r="R1408" s="8"/>
      <c r="S1408" s="8"/>
      <c r="T1408" s="8"/>
      <c r="U1408" s="8"/>
      <c r="V1408" s="8"/>
      <c r="W1408" s="8"/>
      <c r="X1408" s="8"/>
      <c r="Y1408" s="8"/>
      <c r="Z1408" s="8"/>
      <c r="AA1408" s="8"/>
      <c r="AB1408" s="8"/>
      <c r="AC1408" s="8"/>
      <c r="AD1408" s="9"/>
      <c r="AE1408" s="8"/>
      <c r="AF1408" s="8"/>
    </row>
    <row r="1409" spans="1:32" ht="15" x14ac:dyDescent="0.25">
      <c r="A1409" s="2"/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6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/>
      <c r="AD1409" s="5"/>
      <c r="AE1409" s="5"/>
      <c r="AF1409" s="5"/>
    </row>
    <row r="1410" spans="1:32" x14ac:dyDescent="0.2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3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  <c r="AA1410" s="2"/>
      <c r="AB1410" s="2"/>
      <c r="AC1410" s="2"/>
      <c r="AD1410" s="3"/>
      <c r="AE1410" s="2"/>
      <c r="AF1410" s="2"/>
    </row>
    <row r="1411" spans="1:32" ht="18.75" x14ac:dyDescent="0.3">
      <c r="B1411" s="44">
        <v>40</v>
      </c>
      <c r="C1411" s="45"/>
      <c r="D1411" s="49">
        <v>44763</v>
      </c>
      <c r="E1411" s="50"/>
      <c r="F1411" s="50"/>
      <c r="G1411" s="50"/>
      <c r="H1411" s="51"/>
      <c r="I1411" s="52" t="s">
        <v>43</v>
      </c>
      <c r="J1411" s="53"/>
      <c r="K1411" s="53"/>
      <c r="L1411" s="53"/>
      <c r="M1411" s="53"/>
      <c r="N1411" s="53"/>
      <c r="O1411" s="53"/>
      <c r="P1411" s="54"/>
      <c r="Q1411" s="10"/>
      <c r="R1411" s="52" t="s">
        <v>44</v>
      </c>
      <c r="S1411" s="53"/>
      <c r="T1411" s="53"/>
      <c r="U1411" s="53"/>
      <c r="V1411" s="53"/>
      <c r="W1411" s="53"/>
      <c r="X1411" s="54"/>
      <c r="Y1411" s="55" t="s">
        <v>49</v>
      </c>
      <c r="Z1411" s="56"/>
      <c r="AA1411" s="56"/>
      <c r="AB1411" s="56"/>
      <c r="AC1411" s="56"/>
      <c r="AD1411" s="56"/>
      <c r="AE1411" s="56"/>
      <c r="AF1411" s="57"/>
    </row>
    <row r="1412" spans="1:32" ht="15" x14ac:dyDescent="0.25"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8"/>
      <c r="M1412" s="8"/>
      <c r="N1412" s="9"/>
      <c r="O1412" s="8"/>
      <c r="P1412" s="8"/>
      <c r="Q1412" s="10"/>
      <c r="R1412" s="8"/>
      <c r="S1412" s="8"/>
      <c r="T1412" s="8"/>
      <c r="U1412" s="8"/>
      <c r="V1412" s="8"/>
      <c r="W1412" s="8"/>
      <c r="X1412" s="8"/>
      <c r="Y1412" s="8"/>
      <c r="Z1412" s="8"/>
      <c r="AA1412" s="8"/>
      <c r="AB1412" s="8"/>
      <c r="AC1412" s="8"/>
      <c r="AD1412" s="9"/>
      <c r="AE1412" s="8"/>
      <c r="AF1412" s="8"/>
    </row>
    <row r="1413" spans="1:32" ht="15" x14ac:dyDescent="0.25"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  <c r="M1413" s="8"/>
      <c r="N1413" s="9"/>
      <c r="O1413" s="8"/>
      <c r="P1413" s="8"/>
      <c r="Q1413" s="10"/>
      <c r="R1413" s="8"/>
      <c r="S1413" s="8"/>
      <c r="T1413" s="8"/>
      <c r="U1413" s="8"/>
      <c r="V1413" s="8"/>
      <c r="W1413" s="8"/>
      <c r="X1413" s="8"/>
      <c r="Y1413" s="8"/>
      <c r="Z1413" s="8"/>
      <c r="AA1413" s="8"/>
      <c r="AB1413" s="8"/>
      <c r="AC1413" s="8"/>
      <c r="AD1413" s="9"/>
      <c r="AE1413" s="8"/>
      <c r="AF1413" s="8"/>
    </row>
    <row r="1414" spans="1:32" ht="15.75" x14ac:dyDescent="0.25">
      <c r="B1414" s="11"/>
      <c r="C1414" s="8"/>
      <c r="D1414" s="8"/>
      <c r="E1414" s="12" t="s">
        <v>1</v>
      </c>
      <c r="F1414" s="13" t="s">
        <v>2</v>
      </c>
      <c r="G1414" s="43" t="s">
        <v>3</v>
      </c>
      <c r="H1414" s="14" t="s">
        <v>4</v>
      </c>
      <c r="I1414" s="15" t="s">
        <v>5</v>
      </c>
      <c r="J1414" s="16" t="s">
        <v>6</v>
      </c>
      <c r="K1414" s="8"/>
      <c r="L1414" s="8"/>
      <c r="M1414" s="8"/>
      <c r="N1414" s="9"/>
      <c r="O1414" s="8"/>
      <c r="P1414" s="8"/>
      <c r="Q1414" s="10"/>
      <c r="R1414" s="11"/>
      <c r="S1414" s="8"/>
      <c r="T1414" s="8"/>
      <c r="U1414" s="12" t="s">
        <v>1</v>
      </c>
      <c r="V1414" s="13" t="s">
        <v>2</v>
      </c>
      <c r="W1414" s="43" t="s">
        <v>3</v>
      </c>
      <c r="X1414" s="14" t="s">
        <v>4</v>
      </c>
      <c r="Y1414" s="15" t="s">
        <v>5</v>
      </c>
      <c r="Z1414" s="16" t="s">
        <v>6</v>
      </c>
      <c r="AA1414" s="8"/>
      <c r="AB1414" s="8"/>
      <c r="AC1414" s="8"/>
      <c r="AD1414" s="9"/>
      <c r="AE1414" s="8"/>
      <c r="AF1414" s="8"/>
    </row>
    <row r="1415" spans="1:32" ht="15.75" x14ac:dyDescent="0.25">
      <c r="B1415" s="8"/>
      <c r="C1415" s="8"/>
      <c r="D1415" s="8"/>
      <c r="E1415" s="43">
        <f>IF(P1415=0,1,0)</f>
        <v>1</v>
      </c>
      <c r="F1415" s="43">
        <f t="shared" ref="F1415:F1424" si="780">IF(AND(P1415=3,N1415*O1415=0),1,0)</f>
        <v>0</v>
      </c>
      <c r="G1415" s="43">
        <f t="shared" ref="G1415:G1424" si="781">IF(AND(P1415=3,I1415-J1415&gt;=2),1,0)</f>
        <v>0</v>
      </c>
      <c r="H1415" s="43">
        <f>IF(P1415=3,1,0)</f>
        <v>0</v>
      </c>
      <c r="I1415" s="43">
        <f t="shared" ref="I1415:I1424" si="782">IF(P1415=3,MAX(N1415,O1415),MIN(N1415,O1415))</f>
        <v>0</v>
      </c>
      <c r="J1415" s="43">
        <f t="shared" ref="J1415:J1424" si="783">N1415+O1415-I1415</f>
        <v>0</v>
      </c>
      <c r="K1415" s="8"/>
      <c r="L1415" s="17" t="str">
        <f t="shared" ref="L1415:L1424" si="784">IF(P1415=0,"П",IF(P1415=1.5,"Н",IF(P1415=3,"В")))</f>
        <v>П</v>
      </c>
      <c r="M1415" s="8"/>
      <c r="N1415" s="18"/>
      <c r="O1415" s="18"/>
      <c r="P1415" s="19"/>
      <c r="Q1415" s="10"/>
      <c r="R1415" s="8"/>
      <c r="S1415" s="8"/>
      <c r="T1415" s="8"/>
      <c r="U1415" s="43">
        <f>IF(AF1415=0,1,0)</f>
        <v>1</v>
      </c>
      <c r="V1415" s="43">
        <f t="shared" ref="V1415:V1424" si="785">IF(AND(AF1415=3,AD1415*AE1415=0),1,0)</f>
        <v>0</v>
      </c>
      <c r="W1415" s="43">
        <f t="shared" ref="W1415:W1424" si="786">IF(AND(AF1415=3,Y1415-Z1415&gt;=2),1,0)</f>
        <v>0</v>
      </c>
      <c r="X1415" s="43">
        <f>IF(AF1415=3,1,0)</f>
        <v>0</v>
      </c>
      <c r="Y1415" s="43">
        <f t="shared" ref="Y1415:Y1424" si="787">IF(AF1415=3,MAX(AD1415,AE1415),MIN(AD1415,AE1415))</f>
        <v>0</v>
      </c>
      <c r="Z1415" s="43">
        <f t="shared" ref="Z1415:Z1424" si="788">AD1415+AE1415-Y1415</f>
        <v>0</v>
      </c>
      <c r="AA1415" s="8"/>
      <c r="AB1415" s="17" t="str">
        <f t="shared" ref="AB1415:AB1424" si="789">IF(AF1415=0,"П",IF(AF1415=1.5,"Н",IF(AF1415=3,"В")))</f>
        <v>П</v>
      </c>
      <c r="AC1415" s="8"/>
      <c r="AD1415" s="18"/>
      <c r="AE1415" s="18"/>
      <c r="AF1415" s="19"/>
    </row>
    <row r="1416" spans="1:32" ht="15.75" x14ac:dyDescent="0.25">
      <c r="B1416" s="8"/>
      <c r="C1416" s="8"/>
      <c r="D1416" s="8"/>
      <c r="E1416" s="43">
        <f t="shared" ref="E1416:E1424" si="790">IF(P1416=0,1,0)</f>
        <v>1</v>
      </c>
      <c r="F1416" s="43">
        <f t="shared" si="780"/>
        <v>0</v>
      </c>
      <c r="G1416" s="43">
        <f t="shared" si="781"/>
        <v>0</v>
      </c>
      <c r="H1416" s="43">
        <f t="shared" ref="H1416:H1424" si="791">IF(P1416=3,1,0)</f>
        <v>0</v>
      </c>
      <c r="I1416" s="43">
        <f t="shared" si="782"/>
        <v>0</v>
      </c>
      <c r="J1416" s="43">
        <f t="shared" si="783"/>
        <v>0</v>
      </c>
      <c r="K1416" s="8"/>
      <c r="L1416" s="17" t="str">
        <f t="shared" si="784"/>
        <v>П</v>
      </c>
      <c r="M1416" s="20"/>
      <c r="N1416" s="18"/>
      <c r="O1416" s="18"/>
      <c r="P1416" s="19"/>
      <c r="Q1416" s="10"/>
      <c r="R1416" s="8"/>
      <c r="S1416" s="8"/>
      <c r="T1416" s="8"/>
      <c r="U1416" s="43">
        <f t="shared" ref="U1416:U1424" si="792">IF(AF1416=0,1,0)</f>
        <v>1</v>
      </c>
      <c r="V1416" s="43">
        <f t="shared" si="785"/>
        <v>0</v>
      </c>
      <c r="W1416" s="43">
        <f t="shared" si="786"/>
        <v>0</v>
      </c>
      <c r="X1416" s="43">
        <f t="shared" ref="X1416:X1424" si="793">IF(AF1416=3,1,0)</f>
        <v>0</v>
      </c>
      <c r="Y1416" s="43">
        <f t="shared" si="787"/>
        <v>0</v>
      </c>
      <c r="Z1416" s="43">
        <f t="shared" si="788"/>
        <v>0</v>
      </c>
      <c r="AA1416" s="8"/>
      <c r="AB1416" s="17" t="str">
        <f t="shared" si="789"/>
        <v>П</v>
      </c>
      <c r="AC1416" s="20"/>
      <c r="AD1416" s="18"/>
      <c r="AE1416" s="18"/>
      <c r="AF1416" s="19"/>
    </row>
    <row r="1417" spans="1:32" ht="15.75" x14ac:dyDescent="0.25">
      <c r="B1417" s="8"/>
      <c r="C1417" s="8"/>
      <c r="D1417" s="8"/>
      <c r="E1417" s="43">
        <f t="shared" si="790"/>
        <v>1</v>
      </c>
      <c r="F1417" s="43">
        <f t="shared" si="780"/>
        <v>0</v>
      </c>
      <c r="G1417" s="43">
        <f t="shared" si="781"/>
        <v>0</v>
      </c>
      <c r="H1417" s="43">
        <f t="shared" si="791"/>
        <v>0</v>
      </c>
      <c r="I1417" s="43">
        <f t="shared" si="782"/>
        <v>0</v>
      </c>
      <c r="J1417" s="43">
        <f t="shared" si="783"/>
        <v>0</v>
      </c>
      <c r="K1417" s="8"/>
      <c r="L1417" s="17" t="str">
        <f t="shared" si="784"/>
        <v>П</v>
      </c>
      <c r="M1417" s="20"/>
      <c r="N1417" s="18"/>
      <c r="O1417" s="18"/>
      <c r="P1417" s="19"/>
      <c r="Q1417" s="10"/>
      <c r="R1417" s="8"/>
      <c r="S1417" s="8"/>
      <c r="T1417" s="8"/>
      <c r="U1417" s="43">
        <f t="shared" si="792"/>
        <v>1</v>
      </c>
      <c r="V1417" s="43">
        <f t="shared" si="785"/>
        <v>0</v>
      </c>
      <c r="W1417" s="43">
        <f t="shared" si="786"/>
        <v>0</v>
      </c>
      <c r="X1417" s="43">
        <f t="shared" si="793"/>
        <v>0</v>
      </c>
      <c r="Y1417" s="43">
        <f t="shared" si="787"/>
        <v>0</v>
      </c>
      <c r="Z1417" s="43">
        <f t="shared" si="788"/>
        <v>0</v>
      </c>
      <c r="AA1417" s="8"/>
      <c r="AB1417" s="17" t="str">
        <f t="shared" si="789"/>
        <v>П</v>
      </c>
      <c r="AC1417" s="20"/>
      <c r="AD1417" s="18"/>
      <c r="AE1417" s="18"/>
      <c r="AF1417" s="19"/>
    </row>
    <row r="1418" spans="1:32" ht="15.75" x14ac:dyDescent="0.25">
      <c r="B1418" s="8"/>
      <c r="C1418" s="8"/>
      <c r="D1418" s="8"/>
      <c r="E1418" s="43">
        <f t="shared" si="790"/>
        <v>1</v>
      </c>
      <c r="F1418" s="43">
        <f t="shared" si="780"/>
        <v>0</v>
      </c>
      <c r="G1418" s="43">
        <f t="shared" si="781"/>
        <v>0</v>
      </c>
      <c r="H1418" s="43">
        <f t="shared" si="791"/>
        <v>0</v>
      </c>
      <c r="I1418" s="43">
        <f t="shared" si="782"/>
        <v>0</v>
      </c>
      <c r="J1418" s="43">
        <f t="shared" si="783"/>
        <v>0</v>
      </c>
      <c r="K1418" s="8"/>
      <c r="L1418" s="17" t="str">
        <f t="shared" si="784"/>
        <v>П</v>
      </c>
      <c r="M1418" s="20"/>
      <c r="N1418" s="18"/>
      <c r="O1418" s="18"/>
      <c r="P1418" s="19"/>
      <c r="Q1418" s="10"/>
      <c r="R1418" s="8"/>
      <c r="S1418" s="8"/>
      <c r="T1418" s="8"/>
      <c r="U1418" s="43">
        <f t="shared" si="792"/>
        <v>1</v>
      </c>
      <c r="V1418" s="43">
        <f t="shared" si="785"/>
        <v>0</v>
      </c>
      <c r="W1418" s="43">
        <f t="shared" si="786"/>
        <v>0</v>
      </c>
      <c r="X1418" s="43">
        <f t="shared" si="793"/>
        <v>0</v>
      </c>
      <c r="Y1418" s="43">
        <f t="shared" si="787"/>
        <v>0</v>
      </c>
      <c r="Z1418" s="43">
        <f t="shared" si="788"/>
        <v>0</v>
      </c>
      <c r="AA1418" s="8"/>
      <c r="AB1418" s="17" t="str">
        <f t="shared" si="789"/>
        <v>П</v>
      </c>
      <c r="AC1418" s="20"/>
      <c r="AD1418" s="18"/>
      <c r="AE1418" s="18"/>
      <c r="AF1418" s="19"/>
    </row>
    <row r="1419" spans="1:32" ht="15.75" x14ac:dyDescent="0.25">
      <c r="B1419" s="8"/>
      <c r="C1419" s="8"/>
      <c r="D1419" s="8"/>
      <c r="E1419" s="43">
        <f t="shared" si="790"/>
        <v>1</v>
      </c>
      <c r="F1419" s="43">
        <f t="shared" si="780"/>
        <v>0</v>
      </c>
      <c r="G1419" s="43">
        <f t="shared" si="781"/>
        <v>0</v>
      </c>
      <c r="H1419" s="43">
        <f t="shared" si="791"/>
        <v>0</v>
      </c>
      <c r="I1419" s="43">
        <f t="shared" si="782"/>
        <v>0</v>
      </c>
      <c r="J1419" s="43">
        <f t="shared" si="783"/>
        <v>0</v>
      </c>
      <c r="K1419" s="8"/>
      <c r="L1419" s="17" t="str">
        <f t="shared" si="784"/>
        <v>П</v>
      </c>
      <c r="M1419" s="20"/>
      <c r="N1419" s="18"/>
      <c r="O1419" s="18"/>
      <c r="P1419" s="19"/>
      <c r="Q1419" s="10"/>
      <c r="R1419" s="8"/>
      <c r="S1419" s="8"/>
      <c r="T1419" s="8"/>
      <c r="U1419" s="43">
        <f t="shared" si="792"/>
        <v>1</v>
      </c>
      <c r="V1419" s="43">
        <f t="shared" si="785"/>
        <v>0</v>
      </c>
      <c r="W1419" s="43">
        <f t="shared" si="786"/>
        <v>0</v>
      </c>
      <c r="X1419" s="43">
        <f t="shared" si="793"/>
        <v>0</v>
      </c>
      <c r="Y1419" s="43">
        <f t="shared" si="787"/>
        <v>0</v>
      </c>
      <c r="Z1419" s="43">
        <f t="shared" si="788"/>
        <v>0</v>
      </c>
      <c r="AA1419" s="8"/>
      <c r="AB1419" s="17" t="str">
        <f t="shared" si="789"/>
        <v>П</v>
      </c>
      <c r="AC1419" s="20"/>
      <c r="AD1419" s="18"/>
      <c r="AE1419" s="18"/>
      <c r="AF1419" s="19"/>
    </row>
    <row r="1420" spans="1:32" ht="15.75" x14ac:dyDescent="0.25">
      <c r="B1420" s="8"/>
      <c r="C1420" s="8"/>
      <c r="D1420" s="8"/>
      <c r="E1420" s="43">
        <f t="shared" si="790"/>
        <v>1</v>
      </c>
      <c r="F1420" s="43">
        <f t="shared" si="780"/>
        <v>0</v>
      </c>
      <c r="G1420" s="43">
        <f t="shared" si="781"/>
        <v>0</v>
      </c>
      <c r="H1420" s="43">
        <f t="shared" si="791"/>
        <v>0</v>
      </c>
      <c r="I1420" s="43">
        <f t="shared" si="782"/>
        <v>0</v>
      </c>
      <c r="J1420" s="43">
        <f t="shared" si="783"/>
        <v>0</v>
      </c>
      <c r="K1420" s="8"/>
      <c r="L1420" s="17" t="str">
        <f t="shared" si="784"/>
        <v>П</v>
      </c>
      <c r="M1420" s="20"/>
      <c r="N1420" s="18"/>
      <c r="O1420" s="18"/>
      <c r="P1420" s="19"/>
      <c r="Q1420" s="10"/>
      <c r="R1420" s="8"/>
      <c r="S1420" s="8"/>
      <c r="T1420" s="8"/>
      <c r="U1420" s="43">
        <f t="shared" si="792"/>
        <v>1</v>
      </c>
      <c r="V1420" s="43">
        <f t="shared" si="785"/>
        <v>0</v>
      </c>
      <c r="W1420" s="43">
        <f t="shared" si="786"/>
        <v>0</v>
      </c>
      <c r="X1420" s="43">
        <f t="shared" si="793"/>
        <v>0</v>
      </c>
      <c r="Y1420" s="43">
        <f t="shared" si="787"/>
        <v>0</v>
      </c>
      <c r="Z1420" s="43">
        <f t="shared" si="788"/>
        <v>0</v>
      </c>
      <c r="AA1420" s="8"/>
      <c r="AB1420" s="17" t="str">
        <f t="shared" si="789"/>
        <v>П</v>
      </c>
      <c r="AC1420" s="20"/>
      <c r="AD1420" s="18"/>
      <c r="AE1420" s="18"/>
      <c r="AF1420" s="19"/>
    </row>
    <row r="1421" spans="1:32" ht="15.75" x14ac:dyDescent="0.25">
      <c r="B1421" s="8"/>
      <c r="C1421" s="8"/>
      <c r="D1421" s="8"/>
      <c r="E1421" s="43">
        <f t="shared" si="790"/>
        <v>1</v>
      </c>
      <c r="F1421" s="43">
        <f t="shared" si="780"/>
        <v>0</v>
      </c>
      <c r="G1421" s="43">
        <f t="shared" si="781"/>
        <v>0</v>
      </c>
      <c r="H1421" s="43">
        <f t="shared" si="791"/>
        <v>0</v>
      </c>
      <c r="I1421" s="43">
        <f t="shared" si="782"/>
        <v>0</v>
      </c>
      <c r="J1421" s="43">
        <f t="shared" si="783"/>
        <v>0</v>
      </c>
      <c r="K1421" s="8"/>
      <c r="L1421" s="17" t="str">
        <f t="shared" si="784"/>
        <v>П</v>
      </c>
      <c r="M1421" s="20"/>
      <c r="N1421" s="18"/>
      <c r="O1421" s="18"/>
      <c r="P1421" s="19"/>
      <c r="Q1421" s="10"/>
      <c r="R1421" s="8"/>
      <c r="S1421" s="8"/>
      <c r="T1421" s="8"/>
      <c r="U1421" s="43">
        <f t="shared" si="792"/>
        <v>1</v>
      </c>
      <c r="V1421" s="43">
        <f t="shared" si="785"/>
        <v>0</v>
      </c>
      <c r="W1421" s="43">
        <f t="shared" si="786"/>
        <v>0</v>
      </c>
      <c r="X1421" s="43">
        <f t="shared" si="793"/>
        <v>0</v>
      </c>
      <c r="Y1421" s="43">
        <f t="shared" si="787"/>
        <v>0</v>
      </c>
      <c r="Z1421" s="43">
        <f t="shared" si="788"/>
        <v>0</v>
      </c>
      <c r="AA1421" s="8"/>
      <c r="AB1421" s="17" t="str">
        <f t="shared" si="789"/>
        <v>П</v>
      </c>
      <c r="AC1421" s="20"/>
      <c r="AD1421" s="18"/>
      <c r="AE1421" s="18"/>
      <c r="AF1421" s="19"/>
    </row>
    <row r="1422" spans="1:32" ht="15.75" x14ac:dyDescent="0.25">
      <c r="B1422" s="8"/>
      <c r="C1422" s="8"/>
      <c r="D1422" s="8"/>
      <c r="E1422" s="43">
        <f t="shared" si="790"/>
        <v>1</v>
      </c>
      <c r="F1422" s="43">
        <f t="shared" si="780"/>
        <v>0</v>
      </c>
      <c r="G1422" s="43">
        <f t="shared" si="781"/>
        <v>0</v>
      </c>
      <c r="H1422" s="43">
        <f t="shared" si="791"/>
        <v>0</v>
      </c>
      <c r="I1422" s="43">
        <f t="shared" si="782"/>
        <v>0</v>
      </c>
      <c r="J1422" s="43">
        <f t="shared" si="783"/>
        <v>0</v>
      </c>
      <c r="K1422" s="8"/>
      <c r="L1422" s="17" t="str">
        <f t="shared" si="784"/>
        <v>П</v>
      </c>
      <c r="M1422" s="20"/>
      <c r="N1422" s="18"/>
      <c r="O1422" s="18"/>
      <c r="P1422" s="19"/>
      <c r="Q1422" s="10"/>
      <c r="R1422" s="8"/>
      <c r="S1422" s="8"/>
      <c r="T1422" s="8"/>
      <c r="U1422" s="43">
        <f t="shared" si="792"/>
        <v>1</v>
      </c>
      <c r="V1422" s="43">
        <f t="shared" si="785"/>
        <v>0</v>
      </c>
      <c r="W1422" s="43">
        <f t="shared" si="786"/>
        <v>0</v>
      </c>
      <c r="X1422" s="43">
        <f t="shared" si="793"/>
        <v>0</v>
      </c>
      <c r="Y1422" s="43">
        <f t="shared" si="787"/>
        <v>0</v>
      </c>
      <c r="Z1422" s="43">
        <f t="shared" si="788"/>
        <v>0</v>
      </c>
      <c r="AA1422" s="8"/>
      <c r="AB1422" s="17" t="str">
        <f t="shared" si="789"/>
        <v>П</v>
      </c>
      <c r="AC1422" s="20"/>
      <c r="AD1422" s="18"/>
      <c r="AE1422" s="18"/>
      <c r="AF1422" s="19"/>
    </row>
    <row r="1423" spans="1:32" ht="15.75" x14ac:dyDescent="0.25">
      <c r="B1423" s="8"/>
      <c r="C1423" s="8"/>
      <c r="D1423" s="8"/>
      <c r="E1423" s="43">
        <f t="shared" si="790"/>
        <v>1</v>
      </c>
      <c r="F1423" s="43">
        <f t="shared" si="780"/>
        <v>0</v>
      </c>
      <c r="G1423" s="43">
        <f t="shared" si="781"/>
        <v>0</v>
      </c>
      <c r="H1423" s="43">
        <f t="shared" si="791"/>
        <v>0</v>
      </c>
      <c r="I1423" s="43">
        <f t="shared" si="782"/>
        <v>0</v>
      </c>
      <c r="J1423" s="43">
        <f t="shared" si="783"/>
        <v>0</v>
      </c>
      <c r="K1423" s="8"/>
      <c r="L1423" s="17" t="str">
        <f t="shared" si="784"/>
        <v>П</v>
      </c>
      <c r="M1423" s="20"/>
      <c r="N1423" s="18"/>
      <c r="O1423" s="18"/>
      <c r="P1423" s="19"/>
      <c r="Q1423" s="10"/>
      <c r="R1423" s="8"/>
      <c r="S1423" s="8"/>
      <c r="T1423" s="8"/>
      <c r="U1423" s="43">
        <f t="shared" si="792"/>
        <v>1</v>
      </c>
      <c r="V1423" s="43">
        <f t="shared" si="785"/>
        <v>0</v>
      </c>
      <c r="W1423" s="43">
        <f t="shared" si="786"/>
        <v>0</v>
      </c>
      <c r="X1423" s="43">
        <f t="shared" si="793"/>
        <v>0</v>
      </c>
      <c r="Y1423" s="43">
        <f t="shared" si="787"/>
        <v>0</v>
      </c>
      <c r="Z1423" s="43">
        <f t="shared" si="788"/>
        <v>0</v>
      </c>
      <c r="AA1423" s="8"/>
      <c r="AB1423" s="17" t="str">
        <f t="shared" si="789"/>
        <v>П</v>
      </c>
      <c r="AC1423" s="20"/>
      <c r="AD1423" s="18"/>
      <c r="AE1423" s="18"/>
      <c r="AF1423" s="19"/>
    </row>
    <row r="1424" spans="1:32" ht="15.75" x14ac:dyDescent="0.25">
      <c r="B1424" s="8"/>
      <c r="C1424" s="8"/>
      <c r="D1424" s="8"/>
      <c r="E1424" s="43">
        <f t="shared" si="790"/>
        <v>1</v>
      </c>
      <c r="F1424" s="43">
        <f t="shared" si="780"/>
        <v>0</v>
      </c>
      <c r="G1424" s="43">
        <f t="shared" si="781"/>
        <v>0</v>
      </c>
      <c r="H1424" s="43">
        <f t="shared" si="791"/>
        <v>0</v>
      </c>
      <c r="I1424" s="43">
        <f t="shared" si="782"/>
        <v>0</v>
      </c>
      <c r="J1424" s="43">
        <f t="shared" si="783"/>
        <v>0</v>
      </c>
      <c r="K1424" s="8"/>
      <c r="L1424" s="17" t="str">
        <f t="shared" si="784"/>
        <v>П</v>
      </c>
      <c r="M1424" s="20"/>
      <c r="N1424" s="18"/>
      <c r="O1424" s="18"/>
      <c r="P1424" s="19"/>
      <c r="Q1424" s="10"/>
      <c r="R1424" s="8"/>
      <c r="S1424" s="8"/>
      <c r="T1424" s="8"/>
      <c r="U1424" s="43">
        <f t="shared" si="792"/>
        <v>1</v>
      </c>
      <c r="V1424" s="43">
        <f t="shared" si="785"/>
        <v>0</v>
      </c>
      <c r="W1424" s="43">
        <f t="shared" si="786"/>
        <v>0</v>
      </c>
      <c r="X1424" s="43">
        <f t="shared" si="793"/>
        <v>0</v>
      </c>
      <c r="Y1424" s="43">
        <f t="shared" si="787"/>
        <v>0</v>
      </c>
      <c r="Z1424" s="43">
        <f t="shared" si="788"/>
        <v>0</v>
      </c>
      <c r="AA1424" s="8"/>
      <c r="AB1424" s="17" t="str">
        <f t="shared" si="789"/>
        <v>П</v>
      </c>
      <c r="AC1424" s="20"/>
      <c r="AD1424" s="18"/>
      <c r="AE1424" s="18"/>
      <c r="AF1424" s="19"/>
    </row>
    <row r="1425" spans="2:32" ht="18.75" x14ac:dyDescent="0.25">
      <c r="B1425" s="8"/>
      <c r="C1425" s="8"/>
      <c r="D1425" s="8"/>
      <c r="E1425" s="21">
        <f t="shared" ref="E1425:J1425" si="794">SUM(E1415:E1419)</f>
        <v>5</v>
      </c>
      <c r="F1425" s="22">
        <f t="shared" si="794"/>
        <v>0</v>
      </c>
      <c r="G1425" s="22">
        <f t="shared" si="794"/>
        <v>0</v>
      </c>
      <c r="H1425" s="23">
        <f t="shared" si="794"/>
        <v>0</v>
      </c>
      <c r="I1425" s="22">
        <f t="shared" si="794"/>
        <v>0</v>
      </c>
      <c r="J1425" s="22">
        <f t="shared" si="794"/>
        <v>0</v>
      </c>
      <c r="K1425" s="8"/>
      <c r="L1425" s="8"/>
      <c r="M1425" s="20"/>
      <c r="N1425" s="9"/>
      <c r="O1425" s="9"/>
      <c r="P1425" s="18">
        <f>SUM(P1415:P1424)</f>
        <v>0</v>
      </c>
      <c r="Q1425" s="10"/>
      <c r="R1425" s="8"/>
      <c r="S1425" s="8"/>
      <c r="T1425" s="8"/>
      <c r="U1425" s="21">
        <f t="shared" ref="U1425:Z1425" si="795">SUM(U1415:U1419)</f>
        <v>5</v>
      </c>
      <c r="V1425" s="22">
        <f t="shared" si="795"/>
        <v>0</v>
      </c>
      <c r="W1425" s="22">
        <f t="shared" si="795"/>
        <v>0</v>
      </c>
      <c r="X1425" s="23">
        <f t="shared" si="795"/>
        <v>0</v>
      </c>
      <c r="Y1425" s="22">
        <f t="shared" si="795"/>
        <v>0</v>
      </c>
      <c r="Z1425" s="22">
        <f t="shared" si="795"/>
        <v>0</v>
      </c>
      <c r="AA1425" s="8"/>
      <c r="AB1425" s="8"/>
      <c r="AC1425" s="20"/>
      <c r="AD1425" s="9"/>
      <c r="AE1425" s="9"/>
      <c r="AF1425" s="19">
        <f>SUM(AF1415:AF1424)</f>
        <v>0</v>
      </c>
    </row>
    <row r="1426" spans="2:32" ht="15.75" x14ac:dyDescent="0.25"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8"/>
      <c r="M1426" s="8"/>
      <c r="N1426" s="24"/>
      <c r="O1426" s="9"/>
      <c r="P1426" s="8">
        <f>SUM(P1415:P1425)</f>
        <v>0</v>
      </c>
      <c r="Q1426" s="10"/>
      <c r="R1426" s="8"/>
      <c r="S1426" s="8"/>
      <c r="T1426" s="8"/>
      <c r="U1426" s="8"/>
      <c r="V1426" s="8"/>
      <c r="W1426" s="8"/>
      <c r="X1426" s="8"/>
      <c r="Y1426" s="8"/>
      <c r="Z1426" s="8"/>
      <c r="AA1426" s="8"/>
      <c r="AB1426" s="8"/>
      <c r="AC1426" s="8"/>
      <c r="AD1426" s="58"/>
      <c r="AE1426" s="58"/>
      <c r="AF1426" s="8"/>
    </row>
    <row r="1427" spans="2:32" ht="18.75" x14ac:dyDescent="0.25">
      <c r="B1427" s="8"/>
      <c r="C1427" s="8"/>
      <c r="D1427" s="8"/>
      <c r="E1427" s="25">
        <f t="shared" ref="E1427:J1427" si="796">SUM(E1420:E1424)</f>
        <v>5</v>
      </c>
      <c r="F1427" s="22">
        <f t="shared" si="796"/>
        <v>0</v>
      </c>
      <c r="G1427" s="22">
        <f t="shared" si="796"/>
        <v>0</v>
      </c>
      <c r="H1427" s="14">
        <f t="shared" si="796"/>
        <v>0</v>
      </c>
      <c r="I1427" s="22">
        <f t="shared" si="796"/>
        <v>0</v>
      </c>
      <c r="J1427" s="22">
        <f t="shared" si="796"/>
        <v>0</v>
      </c>
      <c r="K1427" s="8"/>
      <c r="L1427" s="8"/>
      <c r="M1427" s="8"/>
      <c r="N1427" s="9"/>
      <c r="O1427" s="8"/>
      <c r="P1427" s="8"/>
      <c r="Q1427" s="10"/>
      <c r="R1427" s="8"/>
      <c r="S1427" s="8"/>
      <c r="T1427" s="8"/>
      <c r="U1427" s="25">
        <f t="shared" ref="U1427:Z1427" si="797">SUM(U1420:U1424)</f>
        <v>5</v>
      </c>
      <c r="V1427" s="22">
        <f t="shared" si="797"/>
        <v>0</v>
      </c>
      <c r="W1427" s="22">
        <f t="shared" si="797"/>
        <v>0</v>
      </c>
      <c r="X1427" s="14">
        <f t="shared" si="797"/>
        <v>0</v>
      </c>
      <c r="Y1427" s="22">
        <f t="shared" si="797"/>
        <v>0</v>
      </c>
      <c r="Z1427" s="22">
        <f t="shared" si="797"/>
        <v>0</v>
      </c>
      <c r="AA1427" s="8"/>
      <c r="AB1427" s="8"/>
      <c r="AC1427" s="8"/>
      <c r="AD1427" s="8"/>
      <c r="AE1427" s="8"/>
      <c r="AF1427" s="8"/>
    </row>
    <row r="1428" spans="2:32" ht="18.75" x14ac:dyDescent="0.25">
      <c r="B1428" s="8"/>
      <c r="C1428" s="8"/>
      <c r="D1428" s="8"/>
      <c r="E1428" s="12">
        <f t="shared" ref="E1428:J1428" si="798">SUM(E1415:E1424)</f>
        <v>10</v>
      </c>
      <c r="F1428" s="22">
        <f t="shared" si="798"/>
        <v>0</v>
      </c>
      <c r="G1428" s="22">
        <f t="shared" si="798"/>
        <v>0</v>
      </c>
      <c r="H1428" s="14">
        <f t="shared" si="798"/>
        <v>0</v>
      </c>
      <c r="I1428" s="22">
        <f t="shared" si="798"/>
        <v>0</v>
      </c>
      <c r="J1428" s="22">
        <f t="shared" si="798"/>
        <v>0</v>
      </c>
      <c r="K1428" s="8"/>
      <c r="L1428" s="8"/>
      <c r="M1428" s="8"/>
      <c r="N1428" s="9"/>
      <c r="O1428" s="8"/>
      <c r="P1428" s="8"/>
      <c r="Q1428" s="10"/>
      <c r="R1428" s="8"/>
      <c r="S1428" s="8"/>
      <c r="T1428" s="8"/>
      <c r="U1428" s="12">
        <f t="shared" ref="U1428:Z1428" si="799">SUM(U1415:U1424)</f>
        <v>10</v>
      </c>
      <c r="V1428" s="22">
        <f t="shared" si="799"/>
        <v>0</v>
      </c>
      <c r="W1428" s="22">
        <f t="shared" si="799"/>
        <v>0</v>
      </c>
      <c r="X1428" s="14">
        <f t="shared" si="799"/>
        <v>0</v>
      </c>
      <c r="Y1428" s="22">
        <f t="shared" si="799"/>
        <v>0</v>
      </c>
      <c r="Z1428" s="22">
        <f t="shared" si="799"/>
        <v>0</v>
      </c>
      <c r="AA1428" s="8"/>
      <c r="AB1428" s="8"/>
      <c r="AC1428" s="8"/>
      <c r="AD1428" s="8"/>
      <c r="AE1428" s="8"/>
      <c r="AF1428" s="8"/>
    </row>
    <row r="1429" spans="2:32" ht="15" x14ac:dyDescent="0.25"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  <c r="M1429" s="8"/>
      <c r="N1429" s="9"/>
      <c r="O1429" s="8"/>
      <c r="P1429" s="8"/>
      <c r="Q1429" s="10"/>
      <c r="R1429" s="8"/>
      <c r="S1429" s="8"/>
      <c r="T1429" s="8"/>
      <c r="U1429" s="8"/>
      <c r="V1429" s="8"/>
      <c r="W1429" s="8"/>
      <c r="X1429" s="8"/>
      <c r="Y1429" s="8"/>
      <c r="Z1429" s="8"/>
      <c r="AA1429" s="8"/>
      <c r="AB1429" s="8"/>
      <c r="AC1429" s="8"/>
      <c r="AD1429" s="8"/>
      <c r="AE1429" s="8"/>
      <c r="AF1429" s="8"/>
    </row>
    <row r="1430" spans="2:32" ht="15" x14ac:dyDescent="0.25"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8"/>
      <c r="M1430" s="8"/>
      <c r="N1430" s="9"/>
      <c r="O1430" s="8"/>
      <c r="P1430" s="8"/>
      <c r="Q1430" s="10"/>
      <c r="R1430" s="8"/>
      <c r="S1430" s="8"/>
      <c r="T1430" s="8"/>
      <c r="U1430" s="8"/>
      <c r="V1430" s="8"/>
      <c r="W1430" s="8"/>
      <c r="X1430" s="8"/>
      <c r="Y1430" s="8"/>
      <c r="Z1430" s="8"/>
      <c r="AA1430" s="8"/>
      <c r="AB1430" s="8"/>
      <c r="AC1430" s="8"/>
      <c r="AD1430" s="8"/>
      <c r="AE1430" s="8"/>
      <c r="AF1430" s="8"/>
    </row>
    <row r="1431" spans="2:32" ht="15" x14ac:dyDescent="0.25"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  <c r="M1431" s="8"/>
      <c r="N1431" s="9"/>
      <c r="O1431" s="8"/>
      <c r="P1431" s="8"/>
      <c r="Q1431" s="10"/>
      <c r="R1431" s="8"/>
      <c r="S1431" s="8"/>
      <c r="T1431" s="8"/>
      <c r="U1431" s="8"/>
      <c r="V1431" s="8"/>
      <c r="W1431" s="8"/>
      <c r="X1431" s="8"/>
      <c r="Y1431" s="8"/>
      <c r="Z1431" s="8"/>
      <c r="AA1431" s="8"/>
      <c r="AB1431" s="8"/>
      <c r="AC1431" s="8"/>
      <c r="AD1431" s="8"/>
      <c r="AE1431" s="8"/>
      <c r="AF1431" s="8"/>
    </row>
    <row r="1432" spans="2:32" ht="15" x14ac:dyDescent="0.25"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8"/>
      <c r="M1432" s="8"/>
      <c r="N1432" s="9"/>
      <c r="O1432" s="8"/>
      <c r="P1432" s="8"/>
      <c r="Q1432" s="10"/>
      <c r="R1432" s="8"/>
      <c r="S1432" s="8"/>
      <c r="T1432" s="8"/>
      <c r="U1432" s="8"/>
      <c r="V1432" s="8"/>
      <c r="W1432" s="8"/>
      <c r="X1432" s="8"/>
      <c r="Y1432" s="8"/>
      <c r="Z1432" s="8"/>
      <c r="AA1432" s="8"/>
      <c r="AB1432" s="8"/>
      <c r="AC1432" s="8"/>
      <c r="AD1432" s="8"/>
      <c r="AE1432" s="8"/>
      <c r="AF1432" s="8"/>
    </row>
    <row r="1433" spans="2:32" ht="15" x14ac:dyDescent="0.25"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8"/>
      <c r="M1433" s="8"/>
      <c r="N1433" s="9"/>
      <c r="O1433" s="8"/>
      <c r="P1433" s="8"/>
      <c r="Q1433" s="10"/>
      <c r="R1433" s="8"/>
      <c r="S1433" s="8"/>
      <c r="T1433" s="8"/>
      <c r="U1433" s="8"/>
      <c r="V1433" s="8"/>
      <c r="W1433" s="8"/>
      <c r="X1433" s="8"/>
      <c r="Y1433" s="8"/>
      <c r="Z1433" s="8"/>
      <c r="AA1433" s="8"/>
      <c r="AB1433" s="8"/>
      <c r="AC1433" s="8"/>
      <c r="AD1433" s="8"/>
      <c r="AE1433" s="8"/>
      <c r="AF1433" s="8"/>
    </row>
    <row r="1434" spans="2:32" ht="18.75" x14ac:dyDescent="0.3">
      <c r="B1434" s="59" t="s">
        <v>7</v>
      </c>
      <c r="C1434" s="60"/>
      <c r="D1434" s="26">
        <f>B1411</f>
        <v>40</v>
      </c>
      <c r="E1434" s="59">
        <f>D1411</f>
        <v>44763</v>
      </c>
      <c r="F1434" s="61"/>
      <c r="G1434" s="61"/>
      <c r="H1434" s="62"/>
      <c r="I1434" s="59" t="str">
        <f>Y1411</f>
        <v>чемпионат</v>
      </c>
      <c r="J1434" s="63"/>
      <c r="K1434" s="63"/>
      <c r="L1434" s="63"/>
      <c r="M1434" s="63"/>
      <c r="N1434" s="60"/>
      <c r="O1434" s="8"/>
      <c r="P1434" s="64" t="s">
        <v>8</v>
      </c>
      <c r="Q1434" s="65"/>
      <c r="R1434" s="65"/>
      <c r="S1434" s="65"/>
      <c r="T1434" s="65"/>
      <c r="U1434" s="65"/>
      <c r="V1434" s="27" t="s">
        <v>9</v>
      </c>
      <c r="W1434" s="28" t="s">
        <v>10</v>
      </c>
      <c r="X1434" s="8"/>
      <c r="Y1434" s="66" t="s">
        <v>11</v>
      </c>
      <c r="Z1434" s="67"/>
      <c r="AA1434" s="67"/>
      <c r="AB1434" s="67"/>
      <c r="AC1434" s="67"/>
      <c r="AD1434" s="67"/>
      <c r="AE1434" s="29" t="s">
        <v>9</v>
      </c>
      <c r="AF1434" s="30" t="s">
        <v>10</v>
      </c>
    </row>
    <row r="1435" spans="2:32" ht="15.75" x14ac:dyDescent="0.25">
      <c r="B1435" s="68" t="str">
        <f>I1411</f>
        <v>ком 1</v>
      </c>
      <c r="C1435" s="69"/>
      <c r="D1435" s="70"/>
      <c r="E1435" s="74" t="s">
        <v>12</v>
      </c>
      <c r="F1435" s="74"/>
      <c r="G1435" s="74" t="s">
        <v>13</v>
      </c>
      <c r="H1435" s="74"/>
      <c r="I1435" s="49" t="s">
        <v>14</v>
      </c>
      <c r="J1435" s="51"/>
      <c r="K1435" s="44" t="s">
        <v>15</v>
      </c>
      <c r="L1435" s="45"/>
      <c r="M1435" s="19"/>
      <c r="N1435" s="19"/>
      <c r="O1435" s="8"/>
      <c r="P1435" s="44" t="s">
        <v>16</v>
      </c>
      <c r="Q1435" s="45"/>
      <c r="R1435" s="43" t="s">
        <v>17</v>
      </c>
      <c r="S1435" s="43" t="s">
        <v>18</v>
      </c>
      <c r="T1435" s="41" t="s">
        <v>19</v>
      </c>
      <c r="U1435" s="43" t="s">
        <v>20</v>
      </c>
      <c r="V1435" s="31"/>
      <c r="W1435" s="32"/>
      <c r="X1435" s="8"/>
      <c r="Y1435" s="44" t="s">
        <v>16</v>
      </c>
      <c r="Z1435" s="45"/>
      <c r="AA1435" s="43" t="s">
        <v>21</v>
      </c>
      <c r="AB1435" s="43" t="s">
        <v>18</v>
      </c>
      <c r="AC1435" s="41" t="s">
        <v>22</v>
      </c>
      <c r="AD1435" s="43" t="s">
        <v>20</v>
      </c>
      <c r="AE1435" s="31"/>
      <c r="AF1435" s="32"/>
    </row>
    <row r="1436" spans="2:32" ht="15.75" x14ac:dyDescent="0.25">
      <c r="B1436" s="71"/>
      <c r="C1436" s="72"/>
      <c r="D1436" s="73"/>
      <c r="E1436" s="43">
        <f>SUM(I1415:I1424)</f>
        <v>0</v>
      </c>
      <c r="F1436" s="33" t="s">
        <v>23</v>
      </c>
      <c r="G1436" s="43">
        <f>SUM(J1415:J1424)</f>
        <v>0</v>
      </c>
      <c r="H1436" s="33" t="s">
        <v>23</v>
      </c>
      <c r="I1436" s="31"/>
      <c r="J1436" s="31" t="s">
        <v>20</v>
      </c>
      <c r="K1436" s="44" t="s">
        <v>24</v>
      </c>
      <c r="L1436" s="45"/>
      <c r="M1436" s="44">
        <f>SUM(M1435:N1435)</f>
        <v>0</v>
      </c>
      <c r="N1436" s="45"/>
      <c r="O1436" s="8"/>
      <c r="P1436" s="44" t="s">
        <v>16</v>
      </c>
      <c r="Q1436" s="45"/>
      <c r="R1436" s="43" t="s">
        <v>25</v>
      </c>
      <c r="S1436" s="43" t="s">
        <v>18</v>
      </c>
      <c r="T1436" s="41" t="s">
        <v>26</v>
      </c>
      <c r="U1436" s="43" t="s">
        <v>20</v>
      </c>
      <c r="V1436" s="31"/>
      <c r="W1436" s="32"/>
      <c r="X1436" s="8"/>
      <c r="Y1436" s="44" t="s">
        <v>16</v>
      </c>
      <c r="Z1436" s="45"/>
      <c r="AA1436" s="43" t="s">
        <v>27</v>
      </c>
      <c r="AB1436" s="43" t="s">
        <v>18</v>
      </c>
      <c r="AC1436" s="41" t="s">
        <v>28</v>
      </c>
      <c r="AD1436" s="43" t="s">
        <v>20</v>
      </c>
      <c r="AE1436" s="31"/>
      <c r="AF1436" s="32"/>
    </row>
    <row r="1437" spans="2:32" ht="15.75" customHeight="1" x14ac:dyDescent="0.25">
      <c r="B1437" s="74" t="str">
        <f>R1411</f>
        <v>ком 2</v>
      </c>
      <c r="C1437" s="74"/>
      <c r="D1437" s="74"/>
      <c r="E1437" s="74" t="s">
        <v>12</v>
      </c>
      <c r="F1437" s="74"/>
      <c r="G1437" s="74" t="s">
        <v>13</v>
      </c>
      <c r="H1437" s="74"/>
      <c r="I1437" s="49" t="s">
        <v>14</v>
      </c>
      <c r="J1437" s="51"/>
      <c r="K1437" s="78">
        <f>P1425/30</f>
        <v>0</v>
      </c>
      <c r="L1437" s="79"/>
      <c r="M1437" s="82">
        <f>AF1425/30</f>
        <v>0</v>
      </c>
      <c r="N1437" s="82"/>
      <c r="O1437" s="8"/>
      <c r="P1437" s="44" t="s">
        <v>16</v>
      </c>
      <c r="Q1437" s="45"/>
      <c r="R1437" s="43" t="s">
        <v>29</v>
      </c>
      <c r="S1437" s="43" t="s">
        <v>18</v>
      </c>
      <c r="T1437" s="83" t="s">
        <v>30</v>
      </c>
      <c r="U1437" s="84"/>
      <c r="V1437" s="31"/>
      <c r="W1437" s="32"/>
      <c r="X1437" s="8"/>
      <c r="Y1437" s="44" t="s">
        <v>16</v>
      </c>
      <c r="Z1437" s="45"/>
      <c r="AA1437" s="43" t="s">
        <v>31</v>
      </c>
      <c r="AB1437" s="44" t="s">
        <v>32</v>
      </c>
      <c r="AC1437" s="77"/>
      <c r="AD1437" s="45"/>
      <c r="AE1437" s="31"/>
      <c r="AF1437" s="32"/>
    </row>
    <row r="1438" spans="2:32" ht="15.75" customHeight="1" x14ac:dyDescent="0.25">
      <c r="B1438" s="74"/>
      <c r="C1438" s="74"/>
      <c r="D1438" s="74"/>
      <c r="E1438" s="43">
        <f>SUM(Y1415:Y1424)</f>
        <v>0</v>
      </c>
      <c r="F1438" s="33" t="s">
        <v>23</v>
      </c>
      <c r="G1438" s="43">
        <f>SUM(Z1415:Z1424)</f>
        <v>0</v>
      </c>
      <c r="H1438" s="33" t="s">
        <v>23</v>
      </c>
      <c r="I1438" s="32"/>
      <c r="J1438" s="34" t="s">
        <v>20</v>
      </c>
      <c r="K1438" s="80"/>
      <c r="L1438" s="81"/>
      <c r="M1438" s="82"/>
      <c r="N1438" s="82"/>
      <c r="O1438" s="8"/>
      <c r="P1438" s="44" t="s">
        <v>33</v>
      </c>
      <c r="Q1438" s="77"/>
      <c r="R1438" s="77"/>
      <c r="S1438" s="77"/>
      <c r="T1438" s="77"/>
      <c r="U1438" s="45"/>
      <c r="V1438" s="32">
        <f>SUM(V1435:V1437)</f>
        <v>0</v>
      </c>
      <c r="W1438" s="32">
        <f>SUM(W1435:W1437)</f>
        <v>0</v>
      </c>
      <c r="X1438" s="8"/>
      <c r="Y1438" s="44" t="s">
        <v>16</v>
      </c>
      <c r="Z1438" s="45"/>
      <c r="AA1438" s="43" t="s">
        <v>34</v>
      </c>
      <c r="AB1438" s="44" t="s">
        <v>32</v>
      </c>
      <c r="AC1438" s="77"/>
      <c r="AD1438" s="45"/>
      <c r="AE1438" s="31"/>
      <c r="AF1438" s="32"/>
    </row>
    <row r="1439" spans="2:32" ht="18.75" x14ac:dyDescent="0.25">
      <c r="B1439" s="8"/>
      <c r="C1439" s="8"/>
      <c r="D1439" s="8"/>
      <c r="E1439" s="8"/>
      <c r="F1439" s="46" t="s">
        <v>35</v>
      </c>
      <c r="G1439" s="47"/>
      <c r="H1439" s="47"/>
      <c r="I1439" s="47"/>
      <c r="J1439" s="48"/>
      <c r="K1439" s="35" t="str">
        <f>_xlfn.CONCAT(F1427," ",":"," ",F1425)</f>
        <v>0 : 0</v>
      </c>
      <c r="L1439" s="22">
        <f>F1428</f>
        <v>0</v>
      </c>
      <c r="M1439" s="35" t="str">
        <f>_xlfn.CONCAT(V1427," ",":"," ",V1425)</f>
        <v>0 : 0</v>
      </c>
      <c r="N1439" s="22">
        <f>V1428</f>
        <v>0</v>
      </c>
      <c r="O1439" s="8"/>
      <c r="P1439" s="44" t="s">
        <v>36</v>
      </c>
      <c r="Q1439" s="77"/>
      <c r="R1439" s="77"/>
      <c r="S1439" s="77"/>
      <c r="T1439" s="77"/>
      <c r="U1439" s="45"/>
      <c r="V1439" s="44">
        <f>V1438+W1438</f>
        <v>0</v>
      </c>
      <c r="W1439" s="45"/>
      <c r="X1439" s="8"/>
      <c r="Y1439" s="44" t="s">
        <v>16</v>
      </c>
      <c r="Z1439" s="45"/>
      <c r="AA1439" s="43" t="s">
        <v>37</v>
      </c>
      <c r="AB1439" s="44" t="s">
        <v>32</v>
      </c>
      <c r="AC1439" s="77"/>
      <c r="AD1439" s="45"/>
      <c r="AE1439" s="31"/>
      <c r="AF1439" s="32"/>
    </row>
    <row r="1440" spans="2:32" ht="18.75" x14ac:dyDescent="0.25">
      <c r="B1440" s="75" t="str">
        <f>IF((M1435)&gt;(N1435),"П1",IF((M1435)&lt;(N1435),"П2","Н"))</f>
        <v>Н</v>
      </c>
      <c r="C1440" s="75"/>
      <c r="D1440" s="36">
        <v>5</v>
      </c>
      <c r="E1440" s="42" t="s">
        <v>38</v>
      </c>
      <c r="F1440" s="46" t="s">
        <v>39</v>
      </c>
      <c r="G1440" s="47"/>
      <c r="H1440" s="47"/>
      <c r="I1440" s="47"/>
      <c r="J1440" s="48"/>
      <c r="K1440" s="35" t="str">
        <f>_xlfn.CONCAT(G1427," ",":"," ",G1425)</f>
        <v>0 : 0</v>
      </c>
      <c r="L1440" s="22">
        <f>G1428</f>
        <v>0</v>
      </c>
      <c r="M1440" s="35" t="str">
        <f>_xlfn.CONCAT(W1427," ",":"," ",W1425)</f>
        <v>0 : 0</v>
      </c>
      <c r="N1440" s="22">
        <f>W1428</f>
        <v>0</v>
      </c>
      <c r="O1440" s="8"/>
      <c r="P1440" s="76" t="s">
        <v>40</v>
      </c>
      <c r="Q1440" s="76"/>
      <c r="R1440" s="76"/>
      <c r="S1440" s="76"/>
      <c r="T1440" s="76"/>
      <c r="U1440" s="37">
        <v>1</v>
      </c>
      <c r="V1440" s="38" t="s">
        <v>41</v>
      </c>
      <c r="W1440" s="38">
        <v>2</v>
      </c>
      <c r="X1440" s="8"/>
      <c r="Y1440" s="44" t="s">
        <v>42</v>
      </c>
      <c r="Z1440" s="77"/>
      <c r="AA1440" s="77"/>
      <c r="AB1440" s="77"/>
      <c r="AC1440" s="77"/>
      <c r="AD1440" s="45"/>
      <c r="AE1440" s="32">
        <f>SUM(AE1435:AE1439)</f>
        <v>0</v>
      </c>
      <c r="AF1440" s="32">
        <f>SUM(AF1435:AF1439)</f>
        <v>0</v>
      </c>
    </row>
    <row r="1441" spans="1:32" ht="18.75" x14ac:dyDescent="0.25">
      <c r="B1441" s="42">
        <v>3</v>
      </c>
      <c r="C1441" s="42" t="s">
        <v>43</v>
      </c>
      <c r="D1441" s="42" t="s">
        <v>44</v>
      </c>
      <c r="E1441" s="42" t="s">
        <v>45</v>
      </c>
      <c r="F1441" s="46" t="s">
        <v>46</v>
      </c>
      <c r="G1441" s="47"/>
      <c r="H1441" s="47"/>
      <c r="I1441" s="47"/>
      <c r="J1441" s="48"/>
      <c r="K1441" s="35" t="str">
        <f>_xlfn.CONCAT(H1427," ",":"," ",H1425)</f>
        <v>0 : 0</v>
      </c>
      <c r="L1441" s="39">
        <f>H1428</f>
        <v>0</v>
      </c>
      <c r="M1441" s="35" t="str">
        <f>_xlfn.CONCAT(X1427," ",":"," ",X1425)</f>
        <v>0 : 0</v>
      </c>
      <c r="N1441" s="39">
        <f>X1428</f>
        <v>0</v>
      </c>
      <c r="O1441" s="8"/>
      <c r="P1441" s="76"/>
      <c r="Q1441" s="76"/>
      <c r="R1441" s="76"/>
      <c r="S1441" s="76"/>
      <c r="T1441" s="76"/>
      <c r="U1441" s="40"/>
      <c r="V1441" s="40"/>
      <c r="W1441" s="40"/>
      <c r="X1441" s="8"/>
      <c r="Y1441" s="44" t="s">
        <v>47</v>
      </c>
      <c r="Z1441" s="77"/>
      <c r="AA1441" s="77"/>
      <c r="AB1441" s="77"/>
      <c r="AC1441" s="77"/>
      <c r="AD1441" s="45"/>
      <c r="AE1441" s="44">
        <f>AE1440+AF1440</f>
        <v>0</v>
      </c>
      <c r="AF1441" s="45"/>
    </row>
    <row r="1442" spans="1:32" ht="18.75" x14ac:dyDescent="0.25">
      <c r="B1442" s="42" t="str">
        <f>IF((C1442)&gt;(D1442),"1&gt;2",IF((C1442)&lt;(D1442),"1&lt;2","1=2"))</f>
        <v>1=2</v>
      </c>
      <c r="C1442" s="42">
        <f>P1415+P1416+P1417+P1418+P1419</f>
        <v>0</v>
      </c>
      <c r="D1442" s="42">
        <f>AF1415+AF1416+AF1417+AF1418+AF1419</f>
        <v>0</v>
      </c>
      <c r="E1442" s="42" t="str">
        <f>IF((P1420+P1421+P1422+P1423+P1424)&gt;(AF1420+AF1421+AF1422+AF1423+AF1424),"1&gt;2",IF((P1420+P1421+P1422+P1423+P1424)&lt;(AF1420+AF1421+AF1422+AF1423+AF1424),"1&lt;2","1=2"))</f>
        <v>1=2</v>
      </c>
      <c r="F1442" s="46" t="s">
        <v>48</v>
      </c>
      <c r="G1442" s="47"/>
      <c r="H1442" s="47"/>
      <c r="I1442" s="47"/>
      <c r="J1442" s="48"/>
      <c r="K1442" s="35" t="str">
        <f>_xlfn.CONCAT(E1427," ",":"," ",E1425)</f>
        <v>5 : 5</v>
      </c>
      <c r="L1442" s="39">
        <f>E1428</f>
        <v>10</v>
      </c>
      <c r="M1442" s="35" t="str">
        <f>_xlfn.CONCAT(U1427," ",":"," ",U1425)</f>
        <v>5 : 5</v>
      </c>
      <c r="N1442" s="39">
        <f>U1428</f>
        <v>10</v>
      </c>
      <c r="O1442" s="8"/>
      <c r="P1442" s="8"/>
      <c r="Q1442" s="8"/>
      <c r="R1442" s="8"/>
      <c r="S1442" s="8"/>
      <c r="T1442" s="8"/>
      <c r="U1442" s="8"/>
      <c r="V1442" s="8"/>
      <c r="W1442" s="8"/>
      <c r="X1442" s="8"/>
      <c r="Y1442" s="8"/>
      <c r="Z1442" s="8"/>
      <c r="AA1442" s="8"/>
      <c r="AB1442" s="8"/>
      <c r="AC1442" s="8"/>
      <c r="AD1442" s="9"/>
      <c r="AE1442" s="8"/>
      <c r="AF1442" s="8"/>
    </row>
    <row r="1443" spans="1:32" ht="15" x14ac:dyDescent="0.25"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  <c r="M1443" s="8"/>
      <c r="N1443" s="9"/>
      <c r="O1443" s="8"/>
      <c r="P1443" s="8"/>
      <c r="Q1443" s="8"/>
      <c r="R1443" s="8"/>
      <c r="S1443" s="8"/>
      <c r="T1443" s="8"/>
      <c r="U1443" s="8"/>
      <c r="V1443" s="8"/>
      <c r="W1443" s="8"/>
      <c r="X1443" s="8"/>
      <c r="Y1443" s="8"/>
      <c r="Z1443" s="8"/>
      <c r="AA1443" s="8"/>
      <c r="AB1443" s="8"/>
      <c r="AC1443" s="8"/>
      <c r="AD1443" s="9"/>
      <c r="AE1443" s="8"/>
      <c r="AF1443" s="8"/>
    </row>
    <row r="1444" spans="1:32" ht="15" x14ac:dyDescent="0.25"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8"/>
      <c r="M1444" s="8"/>
      <c r="N1444" s="9"/>
      <c r="O1444" s="8"/>
      <c r="P1444" s="8"/>
      <c r="Q1444" s="8"/>
      <c r="R1444" s="8"/>
      <c r="S1444" s="8"/>
      <c r="T1444" s="8"/>
      <c r="U1444" s="8"/>
      <c r="V1444" s="8"/>
      <c r="W1444" s="8"/>
      <c r="X1444" s="8"/>
      <c r="Y1444" s="8"/>
      <c r="Z1444" s="8"/>
      <c r="AA1444" s="8"/>
      <c r="AB1444" s="8"/>
      <c r="AC1444" s="8"/>
      <c r="AD1444" s="9"/>
      <c r="AE1444" s="8"/>
      <c r="AF1444" s="8"/>
    </row>
    <row r="1445" spans="1:32" ht="15" x14ac:dyDescent="0.25">
      <c r="A1445" s="2"/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6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/>
      <c r="AD1445" s="5"/>
      <c r="AE1445" s="5"/>
      <c r="AF1445" s="5"/>
    </row>
    <row r="1446" spans="1:32" x14ac:dyDescent="0.2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3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  <c r="AB1446" s="2"/>
      <c r="AC1446" s="2"/>
      <c r="AD1446" s="3"/>
      <c r="AE1446" s="2"/>
      <c r="AF1446" s="2"/>
    </row>
    <row r="1447" spans="1:32" ht="18.75" x14ac:dyDescent="0.3">
      <c r="B1447" s="44">
        <v>41</v>
      </c>
      <c r="C1447" s="45"/>
      <c r="D1447" s="49">
        <v>44763</v>
      </c>
      <c r="E1447" s="50"/>
      <c r="F1447" s="50"/>
      <c r="G1447" s="50"/>
      <c r="H1447" s="51"/>
      <c r="I1447" s="52" t="s">
        <v>43</v>
      </c>
      <c r="J1447" s="53"/>
      <c r="K1447" s="53"/>
      <c r="L1447" s="53"/>
      <c r="M1447" s="53"/>
      <c r="N1447" s="53"/>
      <c r="O1447" s="53"/>
      <c r="P1447" s="54"/>
      <c r="Q1447" s="10"/>
      <c r="R1447" s="52" t="s">
        <v>44</v>
      </c>
      <c r="S1447" s="53"/>
      <c r="T1447" s="53"/>
      <c r="U1447" s="53"/>
      <c r="V1447" s="53"/>
      <c r="W1447" s="53"/>
      <c r="X1447" s="54"/>
      <c r="Y1447" s="55" t="s">
        <v>49</v>
      </c>
      <c r="Z1447" s="56"/>
      <c r="AA1447" s="56"/>
      <c r="AB1447" s="56"/>
      <c r="AC1447" s="56"/>
      <c r="AD1447" s="56"/>
      <c r="AE1447" s="56"/>
      <c r="AF1447" s="57"/>
    </row>
    <row r="1448" spans="1:32" ht="15" x14ac:dyDescent="0.25"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8"/>
      <c r="M1448" s="8"/>
      <c r="N1448" s="9"/>
      <c r="O1448" s="8"/>
      <c r="P1448" s="8"/>
      <c r="Q1448" s="10"/>
      <c r="R1448" s="8"/>
      <c r="S1448" s="8"/>
      <c r="T1448" s="8"/>
      <c r="U1448" s="8"/>
      <c r="V1448" s="8"/>
      <c r="W1448" s="8"/>
      <c r="X1448" s="8"/>
      <c r="Y1448" s="8"/>
      <c r="Z1448" s="8"/>
      <c r="AA1448" s="8"/>
      <c r="AB1448" s="8"/>
      <c r="AC1448" s="8"/>
      <c r="AD1448" s="9"/>
      <c r="AE1448" s="8"/>
      <c r="AF1448" s="8"/>
    </row>
    <row r="1449" spans="1:32" ht="15" x14ac:dyDescent="0.25"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  <c r="M1449" s="8"/>
      <c r="N1449" s="9"/>
      <c r="O1449" s="8"/>
      <c r="P1449" s="8"/>
      <c r="Q1449" s="10"/>
      <c r="R1449" s="8"/>
      <c r="S1449" s="8"/>
      <c r="T1449" s="8"/>
      <c r="U1449" s="8"/>
      <c r="V1449" s="8"/>
      <c r="W1449" s="8"/>
      <c r="X1449" s="8"/>
      <c r="Y1449" s="8"/>
      <c r="Z1449" s="8"/>
      <c r="AA1449" s="8"/>
      <c r="AB1449" s="8"/>
      <c r="AC1449" s="8"/>
      <c r="AD1449" s="9"/>
      <c r="AE1449" s="8"/>
      <c r="AF1449" s="8"/>
    </row>
    <row r="1450" spans="1:32" ht="15.75" x14ac:dyDescent="0.25">
      <c r="B1450" s="11"/>
      <c r="C1450" s="8"/>
      <c r="D1450" s="8"/>
      <c r="E1450" s="12" t="s">
        <v>1</v>
      </c>
      <c r="F1450" s="13" t="s">
        <v>2</v>
      </c>
      <c r="G1450" s="43" t="s">
        <v>3</v>
      </c>
      <c r="H1450" s="14" t="s">
        <v>4</v>
      </c>
      <c r="I1450" s="15" t="s">
        <v>5</v>
      </c>
      <c r="J1450" s="16" t="s">
        <v>6</v>
      </c>
      <c r="K1450" s="8"/>
      <c r="L1450" s="8"/>
      <c r="M1450" s="8"/>
      <c r="N1450" s="9"/>
      <c r="O1450" s="8"/>
      <c r="P1450" s="8"/>
      <c r="Q1450" s="10"/>
      <c r="R1450" s="11"/>
      <c r="S1450" s="8"/>
      <c r="T1450" s="8"/>
      <c r="U1450" s="12" t="s">
        <v>1</v>
      </c>
      <c r="V1450" s="13" t="s">
        <v>2</v>
      </c>
      <c r="W1450" s="43" t="s">
        <v>3</v>
      </c>
      <c r="X1450" s="14" t="s">
        <v>4</v>
      </c>
      <c r="Y1450" s="15" t="s">
        <v>5</v>
      </c>
      <c r="Z1450" s="16" t="s">
        <v>6</v>
      </c>
      <c r="AA1450" s="8"/>
      <c r="AB1450" s="8"/>
      <c r="AC1450" s="8"/>
      <c r="AD1450" s="9"/>
      <c r="AE1450" s="8"/>
      <c r="AF1450" s="8"/>
    </row>
    <row r="1451" spans="1:32" ht="15.75" x14ac:dyDescent="0.25">
      <c r="B1451" s="8"/>
      <c r="C1451" s="8"/>
      <c r="D1451" s="8"/>
      <c r="E1451" s="43">
        <f>IF(P1451=0,1,0)</f>
        <v>1</v>
      </c>
      <c r="F1451" s="43">
        <f t="shared" ref="F1451:F1460" si="800">IF(AND(P1451=3,N1451*O1451=0),1,0)</f>
        <v>0</v>
      </c>
      <c r="G1451" s="43">
        <f t="shared" ref="G1451:G1460" si="801">IF(AND(P1451=3,I1451-J1451&gt;=2),1,0)</f>
        <v>0</v>
      </c>
      <c r="H1451" s="43">
        <f>IF(P1451=3,1,0)</f>
        <v>0</v>
      </c>
      <c r="I1451" s="43">
        <f t="shared" ref="I1451:I1460" si="802">IF(P1451=3,MAX(N1451,O1451),MIN(N1451,O1451))</f>
        <v>0</v>
      </c>
      <c r="J1451" s="43">
        <f t="shared" ref="J1451:J1460" si="803">N1451+O1451-I1451</f>
        <v>0</v>
      </c>
      <c r="K1451" s="8"/>
      <c r="L1451" s="17" t="str">
        <f t="shared" ref="L1451:L1460" si="804">IF(P1451=0,"П",IF(P1451=1.5,"Н",IF(P1451=3,"В")))</f>
        <v>П</v>
      </c>
      <c r="M1451" s="8"/>
      <c r="N1451" s="18"/>
      <c r="O1451" s="18"/>
      <c r="P1451" s="19"/>
      <c r="Q1451" s="10"/>
      <c r="R1451" s="8"/>
      <c r="S1451" s="8"/>
      <c r="T1451" s="8"/>
      <c r="U1451" s="43">
        <f>IF(AF1451=0,1,0)</f>
        <v>1</v>
      </c>
      <c r="V1451" s="43">
        <f t="shared" ref="V1451:V1460" si="805">IF(AND(AF1451=3,AD1451*AE1451=0),1,0)</f>
        <v>0</v>
      </c>
      <c r="W1451" s="43">
        <f t="shared" ref="W1451:W1460" si="806">IF(AND(AF1451=3,Y1451-Z1451&gt;=2),1,0)</f>
        <v>0</v>
      </c>
      <c r="X1451" s="43">
        <f>IF(AF1451=3,1,0)</f>
        <v>0</v>
      </c>
      <c r="Y1451" s="43">
        <f t="shared" ref="Y1451:Y1460" si="807">IF(AF1451=3,MAX(AD1451,AE1451),MIN(AD1451,AE1451))</f>
        <v>0</v>
      </c>
      <c r="Z1451" s="43">
        <f t="shared" ref="Z1451:Z1460" si="808">AD1451+AE1451-Y1451</f>
        <v>0</v>
      </c>
      <c r="AA1451" s="8"/>
      <c r="AB1451" s="17" t="str">
        <f t="shared" ref="AB1451:AB1460" si="809">IF(AF1451=0,"П",IF(AF1451=1.5,"Н",IF(AF1451=3,"В")))</f>
        <v>П</v>
      </c>
      <c r="AC1451" s="8"/>
      <c r="AD1451" s="18"/>
      <c r="AE1451" s="18"/>
      <c r="AF1451" s="19"/>
    </row>
    <row r="1452" spans="1:32" ht="15.75" x14ac:dyDescent="0.25">
      <c r="B1452" s="8"/>
      <c r="C1452" s="8"/>
      <c r="D1452" s="8"/>
      <c r="E1452" s="43">
        <f t="shared" ref="E1452:E1460" si="810">IF(P1452=0,1,0)</f>
        <v>1</v>
      </c>
      <c r="F1452" s="43">
        <f t="shared" si="800"/>
        <v>0</v>
      </c>
      <c r="G1452" s="43">
        <f t="shared" si="801"/>
        <v>0</v>
      </c>
      <c r="H1452" s="43">
        <f t="shared" ref="H1452:H1460" si="811">IF(P1452=3,1,0)</f>
        <v>0</v>
      </c>
      <c r="I1452" s="43">
        <f t="shared" si="802"/>
        <v>0</v>
      </c>
      <c r="J1452" s="43">
        <f t="shared" si="803"/>
        <v>0</v>
      </c>
      <c r="K1452" s="8"/>
      <c r="L1452" s="17" t="str">
        <f t="shared" si="804"/>
        <v>П</v>
      </c>
      <c r="M1452" s="20"/>
      <c r="N1452" s="18"/>
      <c r="O1452" s="18"/>
      <c r="P1452" s="19"/>
      <c r="Q1452" s="10"/>
      <c r="R1452" s="8"/>
      <c r="S1452" s="8"/>
      <c r="T1452" s="8"/>
      <c r="U1452" s="43">
        <f t="shared" ref="U1452:U1460" si="812">IF(AF1452=0,1,0)</f>
        <v>1</v>
      </c>
      <c r="V1452" s="43">
        <f t="shared" si="805"/>
        <v>0</v>
      </c>
      <c r="W1452" s="43">
        <f t="shared" si="806"/>
        <v>0</v>
      </c>
      <c r="X1452" s="43">
        <f t="shared" ref="X1452:X1460" si="813">IF(AF1452=3,1,0)</f>
        <v>0</v>
      </c>
      <c r="Y1452" s="43">
        <f t="shared" si="807"/>
        <v>0</v>
      </c>
      <c r="Z1452" s="43">
        <f t="shared" si="808"/>
        <v>0</v>
      </c>
      <c r="AA1452" s="8"/>
      <c r="AB1452" s="17" t="str">
        <f t="shared" si="809"/>
        <v>П</v>
      </c>
      <c r="AC1452" s="20"/>
      <c r="AD1452" s="18"/>
      <c r="AE1452" s="18"/>
      <c r="AF1452" s="19"/>
    </row>
    <row r="1453" spans="1:32" ht="15.75" x14ac:dyDescent="0.25">
      <c r="B1453" s="8"/>
      <c r="C1453" s="8"/>
      <c r="D1453" s="8"/>
      <c r="E1453" s="43">
        <f t="shared" si="810"/>
        <v>1</v>
      </c>
      <c r="F1453" s="43">
        <f t="shared" si="800"/>
        <v>0</v>
      </c>
      <c r="G1453" s="43">
        <f t="shared" si="801"/>
        <v>0</v>
      </c>
      <c r="H1453" s="43">
        <f t="shared" si="811"/>
        <v>0</v>
      </c>
      <c r="I1453" s="43">
        <f t="shared" si="802"/>
        <v>0</v>
      </c>
      <c r="J1453" s="43">
        <f t="shared" si="803"/>
        <v>0</v>
      </c>
      <c r="K1453" s="8"/>
      <c r="L1453" s="17" t="str">
        <f t="shared" si="804"/>
        <v>П</v>
      </c>
      <c r="M1453" s="20"/>
      <c r="N1453" s="18"/>
      <c r="O1453" s="18"/>
      <c r="P1453" s="19"/>
      <c r="Q1453" s="10"/>
      <c r="R1453" s="8"/>
      <c r="S1453" s="8"/>
      <c r="T1453" s="8"/>
      <c r="U1453" s="43">
        <f t="shared" si="812"/>
        <v>1</v>
      </c>
      <c r="V1453" s="43">
        <f t="shared" si="805"/>
        <v>0</v>
      </c>
      <c r="W1453" s="43">
        <f t="shared" si="806"/>
        <v>0</v>
      </c>
      <c r="X1453" s="43">
        <f t="shared" si="813"/>
        <v>0</v>
      </c>
      <c r="Y1453" s="43">
        <f t="shared" si="807"/>
        <v>0</v>
      </c>
      <c r="Z1453" s="43">
        <f t="shared" si="808"/>
        <v>0</v>
      </c>
      <c r="AA1453" s="8"/>
      <c r="AB1453" s="17" t="str">
        <f t="shared" si="809"/>
        <v>П</v>
      </c>
      <c r="AC1453" s="20"/>
      <c r="AD1453" s="18"/>
      <c r="AE1453" s="18"/>
      <c r="AF1453" s="19"/>
    </row>
    <row r="1454" spans="1:32" ht="15.75" x14ac:dyDescent="0.25">
      <c r="B1454" s="8"/>
      <c r="C1454" s="8"/>
      <c r="D1454" s="8"/>
      <c r="E1454" s="43">
        <f t="shared" si="810"/>
        <v>1</v>
      </c>
      <c r="F1454" s="43">
        <f t="shared" si="800"/>
        <v>0</v>
      </c>
      <c r="G1454" s="43">
        <f t="shared" si="801"/>
        <v>0</v>
      </c>
      <c r="H1454" s="43">
        <f t="shared" si="811"/>
        <v>0</v>
      </c>
      <c r="I1454" s="43">
        <f t="shared" si="802"/>
        <v>0</v>
      </c>
      <c r="J1454" s="43">
        <f t="shared" si="803"/>
        <v>0</v>
      </c>
      <c r="K1454" s="8"/>
      <c r="L1454" s="17" t="str">
        <f t="shared" si="804"/>
        <v>П</v>
      </c>
      <c r="M1454" s="20"/>
      <c r="N1454" s="18"/>
      <c r="O1454" s="18"/>
      <c r="P1454" s="19"/>
      <c r="Q1454" s="10"/>
      <c r="R1454" s="8"/>
      <c r="S1454" s="8"/>
      <c r="T1454" s="8"/>
      <c r="U1454" s="43">
        <f t="shared" si="812"/>
        <v>1</v>
      </c>
      <c r="V1454" s="43">
        <f t="shared" si="805"/>
        <v>0</v>
      </c>
      <c r="W1454" s="43">
        <f t="shared" si="806"/>
        <v>0</v>
      </c>
      <c r="X1454" s="43">
        <f t="shared" si="813"/>
        <v>0</v>
      </c>
      <c r="Y1454" s="43">
        <f t="shared" si="807"/>
        <v>0</v>
      </c>
      <c r="Z1454" s="43">
        <f t="shared" si="808"/>
        <v>0</v>
      </c>
      <c r="AA1454" s="8"/>
      <c r="AB1454" s="17" t="str">
        <f t="shared" si="809"/>
        <v>П</v>
      </c>
      <c r="AC1454" s="20"/>
      <c r="AD1454" s="18"/>
      <c r="AE1454" s="18"/>
      <c r="AF1454" s="19"/>
    </row>
    <row r="1455" spans="1:32" ht="15.75" x14ac:dyDescent="0.25">
      <c r="B1455" s="8"/>
      <c r="C1455" s="8"/>
      <c r="D1455" s="8"/>
      <c r="E1455" s="43">
        <f t="shared" si="810"/>
        <v>1</v>
      </c>
      <c r="F1455" s="43">
        <f t="shared" si="800"/>
        <v>0</v>
      </c>
      <c r="G1455" s="43">
        <f t="shared" si="801"/>
        <v>0</v>
      </c>
      <c r="H1455" s="43">
        <f t="shared" si="811"/>
        <v>0</v>
      </c>
      <c r="I1455" s="43">
        <f t="shared" si="802"/>
        <v>0</v>
      </c>
      <c r="J1455" s="43">
        <f t="shared" si="803"/>
        <v>0</v>
      </c>
      <c r="K1455" s="8"/>
      <c r="L1455" s="17" t="str">
        <f t="shared" si="804"/>
        <v>П</v>
      </c>
      <c r="M1455" s="20"/>
      <c r="N1455" s="18"/>
      <c r="O1455" s="18"/>
      <c r="P1455" s="19"/>
      <c r="Q1455" s="10"/>
      <c r="R1455" s="8"/>
      <c r="S1455" s="8"/>
      <c r="T1455" s="8"/>
      <c r="U1455" s="43">
        <f t="shared" si="812"/>
        <v>1</v>
      </c>
      <c r="V1455" s="43">
        <f t="shared" si="805"/>
        <v>0</v>
      </c>
      <c r="W1455" s="43">
        <f t="shared" si="806"/>
        <v>0</v>
      </c>
      <c r="X1455" s="43">
        <f t="shared" si="813"/>
        <v>0</v>
      </c>
      <c r="Y1455" s="43">
        <f t="shared" si="807"/>
        <v>0</v>
      </c>
      <c r="Z1455" s="43">
        <f t="shared" si="808"/>
        <v>0</v>
      </c>
      <c r="AA1455" s="8"/>
      <c r="AB1455" s="17" t="str">
        <f t="shared" si="809"/>
        <v>П</v>
      </c>
      <c r="AC1455" s="20"/>
      <c r="AD1455" s="18"/>
      <c r="AE1455" s="18"/>
      <c r="AF1455" s="19"/>
    </row>
    <row r="1456" spans="1:32" ht="15.75" x14ac:dyDescent="0.25">
      <c r="B1456" s="8"/>
      <c r="C1456" s="8"/>
      <c r="D1456" s="8"/>
      <c r="E1456" s="43">
        <f t="shared" si="810"/>
        <v>1</v>
      </c>
      <c r="F1456" s="43">
        <f t="shared" si="800"/>
        <v>0</v>
      </c>
      <c r="G1456" s="43">
        <f t="shared" si="801"/>
        <v>0</v>
      </c>
      <c r="H1456" s="43">
        <f t="shared" si="811"/>
        <v>0</v>
      </c>
      <c r="I1456" s="43">
        <f t="shared" si="802"/>
        <v>0</v>
      </c>
      <c r="J1456" s="43">
        <f t="shared" si="803"/>
        <v>0</v>
      </c>
      <c r="K1456" s="8"/>
      <c r="L1456" s="17" t="str">
        <f t="shared" si="804"/>
        <v>П</v>
      </c>
      <c r="M1456" s="20"/>
      <c r="N1456" s="18"/>
      <c r="O1456" s="18"/>
      <c r="P1456" s="19"/>
      <c r="Q1456" s="10"/>
      <c r="R1456" s="8"/>
      <c r="S1456" s="8"/>
      <c r="T1456" s="8"/>
      <c r="U1456" s="43">
        <f t="shared" si="812"/>
        <v>1</v>
      </c>
      <c r="V1456" s="43">
        <f t="shared" si="805"/>
        <v>0</v>
      </c>
      <c r="W1456" s="43">
        <f t="shared" si="806"/>
        <v>0</v>
      </c>
      <c r="X1456" s="43">
        <f t="shared" si="813"/>
        <v>0</v>
      </c>
      <c r="Y1456" s="43">
        <f t="shared" si="807"/>
        <v>0</v>
      </c>
      <c r="Z1456" s="43">
        <f t="shared" si="808"/>
        <v>0</v>
      </c>
      <c r="AA1456" s="8"/>
      <c r="AB1456" s="17" t="str">
        <f t="shared" si="809"/>
        <v>П</v>
      </c>
      <c r="AC1456" s="20"/>
      <c r="AD1456" s="18"/>
      <c r="AE1456" s="18"/>
      <c r="AF1456" s="19"/>
    </row>
    <row r="1457" spans="2:32" ht="15.75" x14ac:dyDescent="0.25">
      <c r="B1457" s="8"/>
      <c r="C1457" s="8"/>
      <c r="D1457" s="8"/>
      <c r="E1457" s="43">
        <f t="shared" si="810"/>
        <v>1</v>
      </c>
      <c r="F1457" s="43">
        <f t="shared" si="800"/>
        <v>0</v>
      </c>
      <c r="G1457" s="43">
        <f t="shared" si="801"/>
        <v>0</v>
      </c>
      <c r="H1457" s="43">
        <f t="shared" si="811"/>
        <v>0</v>
      </c>
      <c r="I1457" s="43">
        <f t="shared" si="802"/>
        <v>0</v>
      </c>
      <c r="J1457" s="43">
        <f t="shared" si="803"/>
        <v>0</v>
      </c>
      <c r="K1457" s="8"/>
      <c r="L1457" s="17" t="str">
        <f t="shared" si="804"/>
        <v>П</v>
      </c>
      <c r="M1457" s="20"/>
      <c r="N1457" s="18"/>
      <c r="O1457" s="18"/>
      <c r="P1457" s="19"/>
      <c r="Q1457" s="10"/>
      <c r="R1457" s="8"/>
      <c r="S1457" s="8"/>
      <c r="T1457" s="8"/>
      <c r="U1457" s="43">
        <f t="shared" si="812"/>
        <v>1</v>
      </c>
      <c r="V1457" s="43">
        <f t="shared" si="805"/>
        <v>0</v>
      </c>
      <c r="W1457" s="43">
        <f t="shared" si="806"/>
        <v>0</v>
      </c>
      <c r="X1457" s="43">
        <f t="shared" si="813"/>
        <v>0</v>
      </c>
      <c r="Y1457" s="43">
        <f t="shared" si="807"/>
        <v>0</v>
      </c>
      <c r="Z1457" s="43">
        <f t="shared" si="808"/>
        <v>0</v>
      </c>
      <c r="AA1457" s="8"/>
      <c r="AB1457" s="17" t="str">
        <f t="shared" si="809"/>
        <v>П</v>
      </c>
      <c r="AC1457" s="20"/>
      <c r="AD1457" s="18"/>
      <c r="AE1457" s="18"/>
      <c r="AF1457" s="19"/>
    </row>
    <row r="1458" spans="2:32" ht="15.75" x14ac:dyDescent="0.25">
      <c r="B1458" s="8"/>
      <c r="C1458" s="8"/>
      <c r="D1458" s="8"/>
      <c r="E1458" s="43">
        <f t="shared" si="810"/>
        <v>1</v>
      </c>
      <c r="F1458" s="43">
        <f t="shared" si="800"/>
        <v>0</v>
      </c>
      <c r="G1458" s="43">
        <f t="shared" si="801"/>
        <v>0</v>
      </c>
      <c r="H1458" s="43">
        <f t="shared" si="811"/>
        <v>0</v>
      </c>
      <c r="I1458" s="43">
        <f t="shared" si="802"/>
        <v>0</v>
      </c>
      <c r="J1458" s="43">
        <f t="shared" si="803"/>
        <v>0</v>
      </c>
      <c r="K1458" s="8"/>
      <c r="L1458" s="17" t="str">
        <f t="shared" si="804"/>
        <v>П</v>
      </c>
      <c r="M1458" s="20"/>
      <c r="N1458" s="18"/>
      <c r="O1458" s="18"/>
      <c r="P1458" s="19"/>
      <c r="Q1458" s="10"/>
      <c r="R1458" s="8"/>
      <c r="S1458" s="8"/>
      <c r="T1458" s="8"/>
      <c r="U1458" s="43">
        <f t="shared" si="812"/>
        <v>1</v>
      </c>
      <c r="V1458" s="43">
        <f t="shared" si="805"/>
        <v>0</v>
      </c>
      <c r="W1458" s="43">
        <f t="shared" si="806"/>
        <v>0</v>
      </c>
      <c r="X1458" s="43">
        <f t="shared" si="813"/>
        <v>0</v>
      </c>
      <c r="Y1458" s="43">
        <f t="shared" si="807"/>
        <v>0</v>
      </c>
      <c r="Z1458" s="43">
        <f t="shared" si="808"/>
        <v>0</v>
      </c>
      <c r="AA1458" s="8"/>
      <c r="AB1458" s="17" t="str">
        <f t="shared" si="809"/>
        <v>П</v>
      </c>
      <c r="AC1458" s="20"/>
      <c r="AD1458" s="18"/>
      <c r="AE1458" s="18"/>
      <c r="AF1458" s="19"/>
    </row>
    <row r="1459" spans="2:32" ht="15.75" x14ac:dyDescent="0.25">
      <c r="B1459" s="8"/>
      <c r="C1459" s="8"/>
      <c r="D1459" s="8"/>
      <c r="E1459" s="43">
        <f t="shared" si="810"/>
        <v>1</v>
      </c>
      <c r="F1459" s="43">
        <f t="shared" si="800"/>
        <v>0</v>
      </c>
      <c r="G1459" s="43">
        <f t="shared" si="801"/>
        <v>0</v>
      </c>
      <c r="H1459" s="43">
        <f t="shared" si="811"/>
        <v>0</v>
      </c>
      <c r="I1459" s="43">
        <f t="shared" si="802"/>
        <v>0</v>
      </c>
      <c r="J1459" s="43">
        <f t="shared" si="803"/>
        <v>0</v>
      </c>
      <c r="K1459" s="8"/>
      <c r="L1459" s="17" t="str">
        <f t="shared" si="804"/>
        <v>П</v>
      </c>
      <c r="M1459" s="20"/>
      <c r="N1459" s="18"/>
      <c r="O1459" s="18"/>
      <c r="P1459" s="19"/>
      <c r="Q1459" s="10"/>
      <c r="R1459" s="8"/>
      <c r="S1459" s="8"/>
      <c r="T1459" s="8"/>
      <c r="U1459" s="43">
        <f t="shared" si="812"/>
        <v>1</v>
      </c>
      <c r="V1459" s="43">
        <f t="shared" si="805"/>
        <v>0</v>
      </c>
      <c r="W1459" s="43">
        <f t="shared" si="806"/>
        <v>0</v>
      </c>
      <c r="X1459" s="43">
        <f t="shared" si="813"/>
        <v>0</v>
      </c>
      <c r="Y1459" s="43">
        <f t="shared" si="807"/>
        <v>0</v>
      </c>
      <c r="Z1459" s="43">
        <f t="shared" si="808"/>
        <v>0</v>
      </c>
      <c r="AA1459" s="8"/>
      <c r="AB1459" s="17" t="str">
        <f t="shared" si="809"/>
        <v>П</v>
      </c>
      <c r="AC1459" s="20"/>
      <c r="AD1459" s="18"/>
      <c r="AE1459" s="18"/>
      <c r="AF1459" s="19"/>
    </row>
    <row r="1460" spans="2:32" ht="15.75" x14ac:dyDescent="0.25">
      <c r="B1460" s="8"/>
      <c r="C1460" s="8"/>
      <c r="D1460" s="8"/>
      <c r="E1460" s="43">
        <f t="shared" si="810"/>
        <v>1</v>
      </c>
      <c r="F1460" s="43">
        <f t="shared" si="800"/>
        <v>0</v>
      </c>
      <c r="G1460" s="43">
        <f t="shared" si="801"/>
        <v>0</v>
      </c>
      <c r="H1460" s="43">
        <f t="shared" si="811"/>
        <v>0</v>
      </c>
      <c r="I1460" s="43">
        <f t="shared" si="802"/>
        <v>0</v>
      </c>
      <c r="J1460" s="43">
        <f t="shared" si="803"/>
        <v>0</v>
      </c>
      <c r="K1460" s="8"/>
      <c r="L1460" s="17" t="str">
        <f t="shared" si="804"/>
        <v>П</v>
      </c>
      <c r="M1460" s="20"/>
      <c r="N1460" s="18"/>
      <c r="O1460" s="18"/>
      <c r="P1460" s="19"/>
      <c r="Q1460" s="10"/>
      <c r="R1460" s="8"/>
      <c r="S1460" s="8"/>
      <c r="T1460" s="8"/>
      <c r="U1460" s="43">
        <f t="shared" si="812"/>
        <v>1</v>
      </c>
      <c r="V1460" s="43">
        <f t="shared" si="805"/>
        <v>0</v>
      </c>
      <c r="W1460" s="43">
        <f t="shared" si="806"/>
        <v>0</v>
      </c>
      <c r="X1460" s="43">
        <f t="shared" si="813"/>
        <v>0</v>
      </c>
      <c r="Y1460" s="43">
        <f t="shared" si="807"/>
        <v>0</v>
      </c>
      <c r="Z1460" s="43">
        <f t="shared" si="808"/>
        <v>0</v>
      </c>
      <c r="AA1460" s="8"/>
      <c r="AB1460" s="17" t="str">
        <f t="shared" si="809"/>
        <v>П</v>
      </c>
      <c r="AC1460" s="20"/>
      <c r="AD1460" s="18"/>
      <c r="AE1460" s="18"/>
      <c r="AF1460" s="19"/>
    </row>
    <row r="1461" spans="2:32" ht="18.75" x14ac:dyDescent="0.25">
      <c r="B1461" s="8"/>
      <c r="C1461" s="8"/>
      <c r="D1461" s="8"/>
      <c r="E1461" s="21">
        <f t="shared" ref="E1461:J1461" si="814">SUM(E1451:E1455)</f>
        <v>5</v>
      </c>
      <c r="F1461" s="22">
        <f t="shared" si="814"/>
        <v>0</v>
      </c>
      <c r="G1461" s="22">
        <f t="shared" si="814"/>
        <v>0</v>
      </c>
      <c r="H1461" s="23">
        <f t="shared" si="814"/>
        <v>0</v>
      </c>
      <c r="I1461" s="22">
        <f t="shared" si="814"/>
        <v>0</v>
      </c>
      <c r="J1461" s="22">
        <f t="shared" si="814"/>
        <v>0</v>
      </c>
      <c r="K1461" s="8"/>
      <c r="L1461" s="8"/>
      <c r="M1461" s="20"/>
      <c r="N1461" s="9"/>
      <c r="O1461" s="9"/>
      <c r="P1461" s="18">
        <f>SUM(P1451:P1460)</f>
        <v>0</v>
      </c>
      <c r="Q1461" s="10"/>
      <c r="R1461" s="8"/>
      <c r="S1461" s="8"/>
      <c r="T1461" s="8"/>
      <c r="U1461" s="21">
        <f t="shared" ref="U1461:Z1461" si="815">SUM(U1451:U1455)</f>
        <v>5</v>
      </c>
      <c r="V1461" s="22">
        <f t="shared" si="815"/>
        <v>0</v>
      </c>
      <c r="W1461" s="22">
        <f t="shared" si="815"/>
        <v>0</v>
      </c>
      <c r="X1461" s="23">
        <f t="shared" si="815"/>
        <v>0</v>
      </c>
      <c r="Y1461" s="22">
        <f t="shared" si="815"/>
        <v>0</v>
      </c>
      <c r="Z1461" s="22">
        <f t="shared" si="815"/>
        <v>0</v>
      </c>
      <c r="AA1461" s="8"/>
      <c r="AB1461" s="8"/>
      <c r="AC1461" s="20"/>
      <c r="AD1461" s="9"/>
      <c r="AE1461" s="9"/>
      <c r="AF1461" s="19">
        <f>SUM(AF1451:AF1460)</f>
        <v>0</v>
      </c>
    </row>
    <row r="1462" spans="2:32" ht="15.75" x14ac:dyDescent="0.25"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8"/>
      <c r="M1462" s="8"/>
      <c r="N1462" s="24"/>
      <c r="O1462" s="9"/>
      <c r="P1462" s="8">
        <f>SUM(P1451:P1461)</f>
        <v>0</v>
      </c>
      <c r="Q1462" s="10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  <c r="AD1462" s="58"/>
      <c r="AE1462" s="58"/>
      <c r="AF1462" s="8"/>
    </row>
    <row r="1463" spans="2:32" ht="18.75" x14ac:dyDescent="0.25">
      <c r="B1463" s="8"/>
      <c r="C1463" s="8"/>
      <c r="D1463" s="8"/>
      <c r="E1463" s="25">
        <f t="shared" ref="E1463:J1463" si="816">SUM(E1456:E1460)</f>
        <v>5</v>
      </c>
      <c r="F1463" s="22">
        <f t="shared" si="816"/>
        <v>0</v>
      </c>
      <c r="G1463" s="22">
        <f t="shared" si="816"/>
        <v>0</v>
      </c>
      <c r="H1463" s="14">
        <f t="shared" si="816"/>
        <v>0</v>
      </c>
      <c r="I1463" s="22">
        <f t="shared" si="816"/>
        <v>0</v>
      </c>
      <c r="J1463" s="22">
        <f t="shared" si="816"/>
        <v>0</v>
      </c>
      <c r="K1463" s="8"/>
      <c r="L1463" s="8"/>
      <c r="M1463" s="8"/>
      <c r="N1463" s="9"/>
      <c r="O1463" s="8"/>
      <c r="P1463" s="8"/>
      <c r="Q1463" s="10"/>
      <c r="R1463" s="8"/>
      <c r="S1463" s="8"/>
      <c r="T1463" s="8"/>
      <c r="U1463" s="25">
        <f t="shared" ref="U1463:Z1463" si="817">SUM(U1456:U1460)</f>
        <v>5</v>
      </c>
      <c r="V1463" s="22">
        <f t="shared" si="817"/>
        <v>0</v>
      </c>
      <c r="W1463" s="22">
        <f t="shared" si="817"/>
        <v>0</v>
      </c>
      <c r="X1463" s="14">
        <f t="shared" si="817"/>
        <v>0</v>
      </c>
      <c r="Y1463" s="22">
        <f t="shared" si="817"/>
        <v>0</v>
      </c>
      <c r="Z1463" s="22">
        <f t="shared" si="817"/>
        <v>0</v>
      </c>
      <c r="AA1463" s="8"/>
      <c r="AB1463" s="8"/>
      <c r="AC1463" s="8"/>
      <c r="AD1463" s="8"/>
      <c r="AE1463" s="8"/>
      <c r="AF1463" s="8"/>
    </row>
    <row r="1464" spans="2:32" ht="18.75" x14ac:dyDescent="0.25">
      <c r="B1464" s="8"/>
      <c r="C1464" s="8"/>
      <c r="D1464" s="8"/>
      <c r="E1464" s="12">
        <f t="shared" ref="E1464:J1464" si="818">SUM(E1451:E1460)</f>
        <v>10</v>
      </c>
      <c r="F1464" s="22">
        <f t="shared" si="818"/>
        <v>0</v>
      </c>
      <c r="G1464" s="22">
        <f t="shared" si="818"/>
        <v>0</v>
      </c>
      <c r="H1464" s="14">
        <f t="shared" si="818"/>
        <v>0</v>
      </c>
      <c r="I1464" s="22">
        <f t="shared" si="818"/>
        <v>0</v>
      </c>
      <c r="J1464" s="22">
        <f t="shared" si="818"/>
        <v>0</v>
      </c>
      <c r="K1464" s="8"/>
      <c r="L1464" s="8"/>
      <c r="M1464" s="8"/>
      <c r="N1464" s="9"/>
      <c r="O1464" s="8"/>
      <c r="P1464" s="8"/>
      <c r="Q1464" s="10"/>
      <c r="R1464" s="8"/>
      <c r="S1464" s="8"/>
      <c r="T1464" s="8"/>
      <c r="U1464" s="12">
        <f t="shared" ref="U1464:Z1464" si="819">SUM(U1451:U1460)</f>
        <v>10</v>
      </c>
      <c r="V1464" s="22">
        <f t="shared" si="819"/>
        <v>0</v>
      </c>
      <c r="W1464" s="22">
        <f t="shared" si="819"/>
        <v>0</v>
      </c>
      <c r="X1464" s="14">
        <f t="shared" si="819"/>
        <v>0</v>
      </c>
      <c r="Y1464" s="22">
        <f t="shared" si="819"/>
        <v>0</v>
      </c>
      <c r="Z1464" s="22">
        <f t="shared" si="819"/>
        <v>0</v>
      </c>
      <c r="AA1464" s="8"/>
      <c r="AB1464" s="8"/>
      <c r="AC1464" s="8"/>
      <c r="AD1464" s="8"/>
      <c r="AE1464" s="8"/>
      <c r="AF1464" s="8"/>
    </row>
    <row r="1465" spans="2:32" ht="15" x14ac:dyDescent="0.25"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  <c r="M1465" s="8"/>
      <c r="N1465" s="9"/>
      <c r="O1465" s="8"/>
      <c r="P1465" s="8"/>
      <c r="Q1465" s="10"/>
      <c r="R1465" s="8"/>
      <c r="S1465" s="8"/>
      <c r="T1465" s="8"/>
      <c r="U1465" s="8"/>
      <c r="V1465" s="8"/>
      <c r="W1465" s="8"/>
      <c r="X1465" s="8"/>
      <c r="Y1465" s="8"/>
      <c r="Z1465" s="8"/>
      <c r="AA1465" s="8"/>
      <c r="AB1465" s="8"/>
      <c r="AC1465" s="8"/>
      <c r="AD1465" s="8"/>
      <c r="AE1465" s="8"/>
      <c r="AF1465" s="8"/>
    </row>
    <row r="1466" spans="2:32" ht="15" x14ac:dyDescent="0.25"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8"/>
      <c r="M1466" s="8"/>
      <c r="N1466" s="9"/>
      <c r="O1466" s="8"/>
      <c r="P1466" s="8"/>
      <c r="Q1466" s="10"/>
      <c r="R1466" s="8"/>
      <c r="S1466" s="8"/>
      <c r="T1466" s="8"/>
      <c r="U1466" s="8"/>
      <c r="V1466" s="8"/>
      <c r="W1466" s="8"/>
      <c r="X1466" s="8"/>
      <c r="Y1466" s="8"/>
      <c r="Z1466" s="8"/>
      <c r="AA1466" s="8"/>
      <c r="AB1466" s="8"/>
      <c r="AC1466" s="8"/>
      <c r="AD1466" s="8"/>
      <c r="AE1466" s="8"/>
      <c r="AF1466" s="8"/>
    </row>
    <row r="1467" spans="2:32" ht="15" x14ac:dyDescent="0.25"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  <c r="M1467" s="8"/>
      <c r="N1467" s="9"/>
      <c r="O1467" s="8"/>
      <c r="P1467" s="8"/>
      <c r="Q1467" s="10"/>
      <c r="R1467" s="8"/>
      <c r="S1467" s="8"/>
      <c r="T1467" s="8"/>
      <c r="U1467" s="8"/>
      <c r="V1467" s="8"/>
      <c r="W1467" s="8"/>
      <c r="X1467" s="8"/>
      <c r="Y1467" s="8"/>
      <c r="Z1467" s="8"/>
      <c r="AA1467" s="8"/>
      <c r="AB1467" s="8"/>
      <c r="AC1467" s="8"/>
      <c r="AD1467" s="8"/>
      <c r="AE1467" s="8"/>
      <c r="AF1467" s="8"/>
    </row>
    <row r="1468" spans="2:32" ht="15" x14ac:dyDescent="0.25"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8"/>
      <c r="M1468" s="8"/>
      <c r="N1468" s="9"/>
      <c r="O1468" s="8"/>
      <c r="P1468" s="8"/>
      <c r="Q1468" s="10"/>
      <c r="R1468" s="8"/>
      <c r="S1468" s="8"/>
      <c r="T1468" s="8"/>
      <c r="U1468" s="8"/>
      <c r="V1468" s="8"/>
      <c r="W1468" s="8"/>
      <c r="X1468" s="8"/>
      <c r="Y1468" s="8"/>
      <c r="Z1468" s="8"/>
      <c r="AA1468" s="8"/>
      <c r="AB1468" s="8"/>
      <c r="AC1468" s="8"/>
      <c r="AD1468" s="8"/>
      <c r="AE1468" s="8"/>
      <c r="AF1468" s="8"/>
    </row>
    <row r="1469" spans="2:32" ht="15" x14ac:dyDescent="0.25"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  <c r="M1469" s="8"/>
      <c r="N1469" s="9"/>
      <c r="O1469" s="8"/>
      <c r="P1469" s="8"/>
      <c r="Q1469" s="10"/>
      <c r="R1469" s="8"/>
      <c r="S1469" s="8"/>
      <c r="T1469" s="8"/>
      <c r="U1469" s="8"/>
      <c r="V1469" s="8"/>
      <c r="W1469" s="8"/>
      <c r="X1469" s="8"/>
      <c r="Y1469" s="8"/>
      <c r="Z1469" s="8"/>
      <c r="AA1469" s="8"/>
      <c r="AB1469" s="8"/>
      <c r="AC1469" s="8"/>
      <c r="AD1469" s="8"/>
      <c r="AE1469" s="8"/>
      <c r="AF1469" s="8"/>
    </row>
    <row r="1470" spans="2:32" ht="18.75" x14ac:dyDescent="0.3">
      <c r="B1470" s="59" t="s">
        <v>7</v>
      </c>
      <c r="C1470" s="60"/>
      <c r="D1470" s="26">
        <f>B1447</f>
        <v>41</v>
      </c>
      <c r="E1470" s="59">
        <f>D1447</f>
        <v>44763</v>
      </c>
      <c r="F1470" s="61"/>
      <c r="G1470" s="61"/>
      <c r="H1470" s="62"/>
      <c r="I1470" s="59" t="str">
        <f>Y1447</f>
        <v>чемпионат</v>
      </c>
      <c r="J1470" s="63"/>
      <c r="K1470" s="63"/>
      <c r="L1470" s="63"/>
      <c r="M1470" s="63"/>
      <c r="N1470" s="60"/>
      <c r="O1470" s="8"/>
      <c r="P1470" s="64" t="s">
        <v>8</v>
      </c>
      <c r="Q1470" s="65"/>
      <c r="R1470" s="65"/>
      <c r="S1470" s="65"/>
      <c r="T1470" s="65"/>
      <c r="U1470" s="65"/>
      <c r="V1470" s="27" t="s">
        <v>9</v>
      </c>
      <c r="W1470" s="28" t="s">
        <v>10</v>
      </c>
      <c r="X1470" s="8"/>
      <c r="Y1470" s="66" t="s">
        <v>11</v>
      </c>
      <c r="Z1470" s="67"/>
      <c r="AA1470" s="67"/>
      <c r="AB1470" s="67"/>
      <c r="AC1470" s="67"/>
      <c r="AD1470" s="67"/>
      <c r="AE1470" s="29" t="s">
        <v>9</v>
      </c>
      <c r="AF1470" s="30" t="s">
        <v>10</v>
      </c>
    </row>
    <row r="1471" spans="2:32" ht="15.75" x14ac:dyDescent="0.25">
      <c r="B1471" s="68" t="str">
        <f>I1447</f>
        <v>ком 1</v>
      </c>
      <c r="C1471" s="69"/>
      <c r="D1471" s="70"/>
      <c r="E1471" s="74" t="s">
        <v>12</v>
      </c>
      <c r="F1471" s="74"/>
      <c r="G1471" s="74" t="s">
        <v>13</v>
      </c>
      <c r="H1471" s="74"/>
      <c r="I1471" s="49" t="s">
        <v>14</v>
      </c>
      <c r="J1471" s="51"/>
      <c r="K1471" s="44" t="s">
        <v>15</v>
      </c>
      <c r="L1471" s="45"/>
      <c r="M1471" s="19"/>
      <c r="N1471" s="19"/>
      <c r="O1471" s="8"/>
      <c r="P1471" s="44" t="s">
        <v>16</v>
      </c>
      <c r="Q1471" s="45"/>
      <c r="R1471" s="43" t="s">
        <v>17</v>
      </c>
      <c r="S1471" s="43" t="s">
        <v>18</v>
      </c>
      <c r="T1471" s="41" t="s">
        <v>19</v>
      </c>
      <c r="U1471" s="43" t="s">
        <v>20</v>
      </c>
      <c r="V1471" s="31"/>
      <c r="W1471" s="32"/>
      <c r="X1471" s="8"/>
      <c r="Y1471" s="44" t="s">
        <v>16</v>
      </c>
      <c r="Z1471" s="45"/>
      <c r="AA1471" s="43" t="s">
        <v>21</v>
      </c>
      <c r="AB1471" s="43" t="s">
        <v>18</v>
      </c>
      <c r="AC1471" s="41" t="s">
        <v>22</v>
      </c>
      <c r="AD1471" s="43" t="s">
        <v>20</v>
      </c>
      <c r="AE1471" s="31"/>
      <c r="AF1471" s="32"/>
    </row>
    <row r="1472" spans="2:32" ht="15.75" x14ac:dyDescent="0.25">
      <c r="B1472" s="71"/>
      <c r="C1472" s="72"/>
      <c r="D1472" s="73"/>
      <c r="E1472" s="43">
        <f>SUM(I1451:I1460)</f>
        <v>0</v>
      </c>
      <c r="F1472" s="33" t="s">
        <v>23</v>
      </c>
      <c r="G1472" s="43">
        <f>SUM(J1451:J1460)</f>
        <v>0</v>
      </c>
      <c r="H1472" s="33" t="s">
        <v>23</v>
      </c>
      <c r="I1472" s="31"/>
      <c r="J1472" s="31" t="s">
        <v>20</v>
      </c>
      <c r="K1472" s="44" t="s">
        <v>24</v>
      </c>
      <c r="L1472" s="45"/>
      <c r="M1472" s="44">
        <f>SUM(M1471:N1471)</f>
        <v>0</v>
      </c>
      <c r="N1472" s="45"/>
      <c r="O1472" s="8"/>
      <c r="P1472" s="44" t="s">
        <v>16</v>
      </c>
      <c r="Q1472" s="45"/>
      <c r="R1472" s="43" t="s">
        <v>25</v>
      </c>
      <c r="S1472" s="43" t="s">
        <v>18</v>
      </c>
      <c r="T1472" s="41" t="s">
        <v>26</v>
      </c>
      <c r="U1472" s="43" t="s">
        <v>20</v>
      </c>
      <c r="V1472" s="31"/>
      <c r="W1472" s="32"/>
      <c r="X1472" s="8"/>
      <c r="Y1472" s="44" t="s">
        <v>16</v>
      </c>
      <c r="Z1472" s="45"/>
      <c r="AA1472" s="43" t="s">
        <v>27</v>
      </c>
      <c r="AB1472" s="43" t="s">
        <v>18</v>
      </c>
      <c r="AC1472" s="41" t="s">
        <v>28</v>
      </c>
      <c r="AD1472" s="43" t="s">
        <v>20</v>
      </c>
      <c r="AE1472" s="31"/>
      <c r="AF1472" s="32"/>
    </row>
    <row r="1473" spans="1:32" ht="15.75" customHeight="1" x14ac:dyDescent="0.25">
      <c r="B1473" s="74" t="str">
        <f>R1447</f>
        <v>ком 2</v>
      </c>
      <c r="C1473" s="74"/>
      <c r="D1473" s="74"/>
      <c r="E1473" s="74" t="s">
        <v>12</v>
      </c>
      <c r="F1473" s="74"/>
      <c r="G1473" s="74" t="s">
        <v>13</v>
      </c>
      <c r="H1473" s="74"/>
      <c r="I1473" s="49" t="s">
        <v>14</v>
      </c>
      <c r="J1473" s="51"/>
      <c r="K1473" s="78">
        <f>P1461/30</f>
        <v>0</v>
      </c>
      <c r="L1473" s="79"/>
      <c r="M1473" s="82">
        <f>AF1461/30</f>
        <v>0</v>
      </c>
      <c r="N1473" s="82"/>
      <c r="O1473" s="8"/>
      <c r="P1473" s="44" t="s">
        <v>16</v>
      </c>
      <c r="Q1473" s="45"/>
      <c r="R1473" s="43" t="s">
        <v>29</v>
      </c>
      <c r="S1473" s="43" t="s">
        <v>18</v>
      </c>
      <c r="T1473" s="83" t="s">
        <v>30</v>
      </c>
      <c r="U1473" s="84"/>
      <c r="V1473" s="31"/>
      <c r="W1473" s="32"/>
      <c r="X1473" s="8"/>
      <c r="Y1473" s="44" t="s">
        <v>16</v>
      </c>
      <c r="Z1473" s="45"/>
      <c r="AA1473" s="43" t="s">
        <v>31</v>
      </c>
      <c r="AB1473" s="44" t="s">
        <v>32</v>
      </c>
      <c r="AC1473" s="77"/>
      <c r="AD1473" s="45"/>
      <c r="AE1473" s="31"/>
      <c r="AF1473" s="32"/>
    </row>
    <row r="1474" spans="1:32" ht="15.75" customHeight="1" x14ac:dyDescent="0.25">
      <c r="B1474" s="74"/>
      <c r="C1474" s="74"/>
      <c r="D1474" s="74"/>
      <c r="E1474" s="43">
        <f>SUM(Y1451:Y1460)</f>
        <v>0</v>
      </c>
      <c r="F1474" s="33" t="s">
        <v>23</v>
      </c>
      <c r="G1474" s="43">
        <f>SUM(Z1451:Z1460)</f>
        <v>0</v>
      </c>
      <c r="H1474" s="33" t="s">
        <v>23</v>
      </c>
      <c r="I1474" s="32"/>
      <c r="J1474" s="34" t="s">
        <v>20</v>
      </c>
      <c r="K1474" s="80"/>
      <c r="L1474" s="81"/>
      <c r="M1474" s="82"/>
      <c r="N1474" s="82"/>
      <c r="O1474" s="8"/>
      <c r="P1474" s="44" t="s">
        <v>33</v>
      </c>
      <c r="Q1474" s="77"/>
      <c r="R1474" s="77"/>
      <c r="S1474" s="77"/>
      <c r="T1474" s="77"/>
      <c r="U1474" s="45"/>
      <c r="V1474" s="32">
        <f>SUM(V1471:V1473)</f>
        <v>0</v>
      </c>
      <c r="W1474" s="32">
        <f>SUM(W1471:W1473)</f>
        <v>0</v>
      </c>
      <c r="X1474" s="8"/>
      <c r="Y1474" s="44" t="s">
        <v>16</v>
      </c>
      <c r="Z1474" s="45"/>
      <c r="AA1474" s="43" t="s">
        <v>34</v>
      </c>
      <c r="AB1474" s="44" t="s">
        <v>32</v>
      </c>
      <c r="AC1474" s="77"/>
      <c r="AD1474" s="45"/>
      <c r="AE1474" s="31"/>
      <c r="AF1474" s="32"/>
    </row>
    <row r="1475" spans="1:32" ht="18.75" x14ac:dyDescent="0.25">
      <c r="B1475" s="8"/>
      <c r="C1475" s="8"/>
      <c r="D1475" s="8"/>
      <c r="E1475" s="8"/>
      <c r="F1475" s="46" t="s">
        <v>35</v>
      </c>
      <c r="G1475" s="47"/>
      <c r="H1475" s="47"/>
      <c r="I1475" s="47"/>
      <c r="J1475" s="48"/>
      <c r="K1475" s="35" t="str">
        <f>_xlfn.CONCAT(F1463," ",":"," ",F1461)</f>
        <v>0 : 0</v>
      </c>
      <c r="L1475" s="22">
        <f>F1464</f>
        <v>0</v>
      </c>
      <c r="M1475" s="35" t="str">
        <f>_xlfn.CONCAT(V1463," ",":"," ",V1461)</f>
        <v>0 : 0</v>
      </c>
      <c r="N1475" s="22">
        <f>V1464</f>
        <v>0</v>
      </c>
      <c r="O1475" s="8"/>
      <c r="P1475" s="44" t="s">
        <v>36</v>
      </c>
      <c r="Q1475" s="77"/>
      <c r="R1475" s="77"/>
      <c r="S1475" s="77"/>
      <c r="T1475" s="77"/>
      <c r="U1475" s="45"/>
      <c r="V1475" s="44">
        <f>V1474+W1474</f>
        <v>0</v>
      </c>
      <c r="W1475" s="45"/>
      <c r="X1475" s="8"/>
      <c r="Y1475" s="44" t="s">
        <v>16</v>
      </c>
      <c r="Z1475" s="45"/>
      <c r="AA1475" s="43" t="s">
        <v>37</v>
      </c>
      <c r="AB1475" s="44" t="s">
        <v>32</v>
      </c>
      <c r="AC1475" s="77"/>
      <c r="AD1475" s="45"/>
      <c r="AE1475" s="31"/>
      <c r="AF1475" s="32"/>
    </row>
    <row r="1476" spans="1:32" ht="18.75" x14ac:dyDescent="0.25">
      <c r="B1476" s="75" t="str">
        <f>IF((M1471)&gt;(N1471),"П1",IF((M1471)&lt;(N1471),"П2","Н"))</f>
        <v>Н</v>
      </c>
      <c r="C1476" s="75"/>
      <c r="D1476" s="36">
        <v>5</v>
      </c>
      <c r="E1476" s="42" t="s">
        <v>38</v>
      </c>
      <c r="F1476" s="46" t="s">
        <v>39</v>
      </c>
      <c r="G1476" s="47"/>
      <c r="H1476" s="47"/>
      <c r="I1476" s="47"/>
      <c r="J1476" s="48"/>
      <c r="K1476" s="35" t="str">
        <f>_xlfn.CONCAT(G1463," ",":"," ",G1461)</f>
        <v>0 : 0</v>
      </c>
      <c r="L1476" s="22">
        <f>G1464</f>
        <v>0</v>
      </c>
      <c r="M1476" s="35" t="str">
        <f>_xlfn.CONCAT(W1463," ",":"," ",W1461)</f>
        <v>0 : 0</v>
      </c>
      <c r="N1476" s="22">
        <f>W1464</f>
        <v>0</v>
      </c>
      <c r="O1476" s="8"/>
      <c r="P1476" s="76" t="s">
        <v>40</v>
      </c>
      <c r="Q1476" s="76"/>
      <c r="R1476" s="76"/>
      <c r="S1476" s="76"/>
      <c r="T1476" s="76"/>
      <c r="U1476" s="37">
        <v>1</v>
      </c>
      <c r="V1476" s="38" t="s">
        <v>41</v>
      </c>
      <c r="W1476" s="38">
        <v>2</v>
      </c>
      <c r="X1476" s="8"/>
      <c r="Y1476" s="44" t="s">
        <v>42</v>
      </c>
      <c r="Z1476" s="77"/>
      <c r="AA1476" s="77"/>
      <c r="AB1476" s="77"/>
      <c r="AC1476" s="77"/>
      <c r="AD1476" s="45"/>
      <c r="AE1476" s="32">
        <f>SUM(AE1471:AE1475)</f>
        <v>0</v>
      </c>
      <c r="AF1476" s="32">
        <f>SUM(AF1471:AF1475)</f>
        <v>0</v>
      </c>
    </row>
    <row r="1477" spans="1:32" ht="18.75" x14ac:dyDescent="0.25">
      <c r="B1477" s="42">
        <v>3</v>
      </c>
      <c r="C1477" s="42" t="s">
        <v>43</v>
      </c>
      <c r="D1477" s="42" t="s">
        <v>44</v>
      </c>
      <c r="E1477" s="42" t="s">
        <v>45</v>
      </c>
      <c r="F1477" s="46" t="s">
        <v>46</v>
      </c>
      <c r="G1477" s="47"/>
      <c r="H1477" s="47"/>
      <c r="I1477" s="47"/>
      <c r="J1477" s="48"/>
      <c r="K1477" s="35" t="str">
        <f>_xlfn.CONCAT(H1463," ",":"," ",H1461)</f>
        <v>0 : 0</v>
      </c>
      <c r="L1477" s="39">
        <f>H1464</f>
        <v>0</v>
      </c>
      <c r="M1477" s="35" t="str">
        <f>_xlfn.CONCAT(X1463," ",":"," ",X1461)</f>
        <v>0 : 0</v>
      </c>
      <c r="N1477" s="39">
        <f>X1464</f>
        <v>0</v>
      </c>
      <c r="O1477" s="8"/>
      <c r="P1477" s="76"/>
      <c r="Q1477" s="76"/>
      <c r="R1477" s="76"/>
      <c r="S1477" s="76"/>
      <c r="T1477" s="76"/>
      <c r="U1477" s="40"/>
      <c r="V1477" s="40"/>
      <c r="W1477" s="40"/>
      <c r="X1477" s="8"/>
      <c r="Y1477" s="44" t="s">
        <v>47</v>
      </c>
      <c r="Z1477" s="77"/>
      <c r="AA1477" s="77"/>
      <c r="AB1477" s="77"/>
      <c r="AC1477" s="77"/>
      <c r="AD1477" s="45"/>
      <c r="AE1477" s="44">
        <f>AE1476+AF1476</f>
        <v>0</v>
      </c>
      <c r="AF1477" s="45"/>
    </row>
    <row r="1478" spans="1:32" ht="18.75" x14ac:dyDescent="0.25">
      <c r="B1478" s="42" t="str">
        <f>IF((C1478)&gt;(D1478),"1&gt;2",IF((C1478)&lt;(D1478),"1&lt;2","1=2"))</f>
        <v>1=2</v>
      </c>
      <c r="C1478" s="42">
        <f>P1451+P1452+P1453+P1454+P1455</f>
        <v>0</v>
      </c>
      <c r="D1478" s="42">
        <f>AF1451+AF1452+AF1453+AF1454+AF1455</f>
        <v>0</v>
      </c>
      <c r="E1478" s="42" t="str">
        <f>IF((P1456+P1457+P1458+P1459+P1460)&gt;(AF1456+AF1457+AF1458+AF1459+AF1460),"1&gt;2",IF((P1456+P1457+P1458+P1459+P1460)&lt;(AF1456+AF1457+AF1458+AF1459+AF1460),"1&lt;2","1=2"))</f>
        <v>1=2</v>
      </c>
      <c r="F1478" s="46" t="s">
        <v>48</v>
      </c>
      <c r="G1478" s="47"/>
      <c r="H1478" s="47"/>
      <c r="I1478" s="47"/>
      <c r="J1478" s="48"/>
      <c r="K1478" s="35" t="str">
        <f>_xlfn.CONCAT(E1463," ",":"," ",E1461)</f>
        <v>5 : 5</v>
      </c>
      <c r="L1478" s="39">
        <f>E1464</f>
        <v>10</v>
      </c>
      <c r="M1478" s="35" t="str">
        <f>_xlfn.CONCAT(U1463," ",":"," ",U1461)</f>
        <v>5 : 5</v>
      </c>
      <c r="N1478" s="39">
        <f>U1464</f>
        <v>10</v>
      </c>
      <c r="O1478" s="8"/>
      <c r="P1478" s="8"/>
      <c r="Q1478" s="8"/>
      <c r="R1478" s="8"/>
      <c r="S1478" s="8"/>
      <c r="T1478" s="8"/>
      <c r="U1478" s="8"/>
      <c r="V1478" s="8"/>
      <c r="W1478" s="8"/>
      <c r="X1478" s="8"/>
      <c r="Y1478" s="8"/>
      <c r="Z1478" s="8"/>
      <c r="AA1478" s="8"/>
      <c r="AB1478" s="8"/>
      <c r="AC1478" s="8"/>
      <c r="AD1478" s="9"/>
      <c r="AE1478" s="8"/>
      <c r="AF1478" s="8"/>
    </row>
    <row r="1479" spans="1:32" ht="15" x14ac:dyDescent="0.25"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  <c r="M1479" s="8"/>
      <c r="N1479" s="9"/>
      <c r="O1479" s="8"/>
      <c r="P1479" s="8"/>
      <c r="Q1479" s="8"/>
      <c r="R1479" s="8"/>
      <c r="S1479" s="8"/>
      <c r="T1479" s="8"/>
      <c r="U1479" s="8"/>
      <c r="V1479" s="8"/>
      <c r="W1479" s="8"/>
      <c r="X1479" s="8"/>
      <c r="Y1479" s="8"/>
      <c r="Z1479" s="8"/>
      <c r="AA1479" s="8"/>
      <c r="AB1479" s="8"/>
      <c r="AC1479" s="8"/>
      <c r="AD1479" s="9"/>
      <c r="AE1479" s="8"/>
      <c r="AF1479" s="8"/>
    </row>
    <row r="1480" spans="1:32" ht="15" x14ac:dyDescent="0.25"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8"/>
      <c r="M1480" s="8"/>
      <c r="N1480" s="9"/>
      <c r="O1480" s="8"/>
      <c r="P1480" s="8"/>
      <c r="Q1480" s="8"/>
      <c r="R1480" s="8"/>
      <c r="S1480" s="8"/>
      <c r="T1480" s="8"/>
      <c r="U1480" s="8"/>
      <c r="V1480" s="8"/>
      <c r="W1480" s="8"/>
      <c r="X1480" s="8"/>
      <c r="Y1480" s="8"/>
      <c r="Z1480" s="8"/>
      <c r="AA1480" s="8"/>
      <c r="AB1480" s="8"/>
      <c r="AC1480" s="8"/>
      <c r="AD1480" s="9"/>
      <c r="AE1480" s="8"/>
      <c r="AF1480" s="8"/>
    </row>
    <row r="1481" spans="1:32" ht="15" x14ac:dyDescent="0.25">
      <c r="A1481" s="2"/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6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/>
      <c r="AD1481" s="5"/>
      <c r="AE1481" s="5"/>
      <c r="AF1481" s="5"/>
    </row>
    <row r="1482" spans="1:32" x14ac:dyDescent="0.2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3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  <c r="AA1482" s="2"/>
      <c r="AB1482" s="2"/>
      <c r="AC1482" s="2"/>
      <c r="AD1482" s="3"/>
      <c r="AE1482" s="2"/>
      <c r="AF1482" s="2"/>
    </row>
    <row r="1483" spans="1:32" ht="18.75" x14ac:dyDescent="0.3">
      <c r="B1483" s="44">
        <v>42</v>
      </c>
      <c r="C1483" s="45"/>
      <c r="D1483" s="49">
        <v>44763</v>
      </c>
      <c r="E1483" s="50"/>
      <c r="F1483" s="50"/>
      <c r="G1483" s="50"/>
      <c r="H1483" s="51"/>
      <c r="I1483" s="52" t="s">
        <v>43</v>
      </c>
      <c r="J1483" s="53"/>
      <c r="K1483" s="53"/>
      <c r="L1483" s="53"/>
      <c r="M1483" s="53"/>
      <c r="N1483" s="53"/>
      <c r="O1483" s="53"/>
      <c r="P1483" s="54"/>
      <c r="Q1483" s="10"/>
      <c r="R1483" s="52" t="s">
        <v>44</v>
      </c>
      <c r="S1483" s="53"/>
      <c r="T1483" s="53"/>
      <c r="U1483" s="53"/>
      <c r="V1483" s="53"/>
      <c r="W1483" s="53"/>
      <c r="X1483" s="54"/>
      <c r="Y1483" s="55" t="s">
        <v>49</v>
      </c>
      <c r="Z1483" s="56"/>
      <c r="AA1483" s="56"/>
      <c r="AB1483" s="56"/>
      <c r="AC1483" s="56"/>
      <c r="AD1483" s="56"/>
      <c r="AE1483" s="56"/>
      <c r="AF1483" s="57"/>
    </row>
    <row r="1484" spans="1:32" ht="15" x14ac:dyDescent="0.25"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8"/>
      <c r="M1484" s="8"/>
      <c r="N1484" s="9"/>
      <c r="O1484" s="8"/>
      <c r="P1484" s="8"/>
      <c r="Q1484" s="10"/>
      <c r="R1484" s="8"/>
      <c r="S1484" s="8"/>
      <c r="T1484" s="8"/>
      <c r="U1484" s="8"/>
      <c r="V1484" s="8"/>
      <c r="W1484" s="8"/>
      <c r="X1484" s="8"/>
      <c r="Y1484" s="8"/>
      <c r="Z1484" s="8"/>
      <c r="AA1484" s="8"/>
      <c r="AB1484" s="8"/>
      <c r="AC1484" s="8"/>
      <c r="AD1484" s="9"/>
      <c r="AE1484" s="8"/>
      <c r="AF1484" s="8"/>
    </row>
    <row r="1485" spans="1:32" ht="15" x14ac:dyDescent="0.25"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  <c r="M1485" s="8"/>
      <c r="N1485" s="9"/>
      <c r="O1485" s="8"/>
      <c r="P1485" s="8"/>
      <c r="Q1485" s="10"/>
      <c r="R1485" s="8"/>
      <c r="S1485" s="8"/>
      <c r="T1485" s="8"/>
      <c r="U1485" s="8"/>
      <c r="V1485" s="8"/>
      <c r="W1485" s="8"/>
      <c r="X1485" s="8"/>
      <c r="Y1485" s="8"/>
      <c r="Z1485" s="8"/>
      <c r="AA1485" s="8"/>
      <c r="AB1485" s="8"/>
      <c r="AC1485" s="8"/>
      <c r="AD1485" s="9"/>
      <c r="AE1485" s="8"/>
      <c r="AF1485" s="8"/>
    </row>
    <row r="1486" spans="1:32" ht="15.75" x14ac:dyDescent="0.25">
      <c r="B1486" s="11"/>
      <c r="C1486" s="8"/>
      <c r="D1486" s="8"/>
      <c r="E1486" s="12" t="s">
        <v>1</v>
      </c>
      <c r="F1486" s="13" t="s">
        <v>2</v>
      </c>
      <c r="G1486" s="43" t="s">
        <v>3</v>
      </c>
      <c r="H1486" s="14" t="s">
        <v>4</v>
      </c>
      <c r="I1486" s="15" t="s">
        <v>5</v>
      </c>
      <c r="J1486" s="16" t="s">
        <v>6</v>
      </c>
      <c r="K1486" s="8"/>
      <c r="L1486" s="8"/>
      <c r="M1486" s="8"/>
      <c r="N1486" s="9"/>
      <c r="O1486" s="8"/>
      <c r="P1486" s="8"/>
      <c r="Q1486" s="10"/>
      <c r="R1486" s="11"/>
      <c r="S1486" s="8"/>
      <c r="T1486" s="8"/>
      <c r="U1486" s="12" t="s">
        <v>1</v>
      </c>
      <c r="V1486" s="13" t="s">
        <v>2</v>
      </c>
      <c r="W1486" s="43" t="s">
        <v>3</v>
      </c>
      <c r="X1486" s="14" t="s">
        <v>4</v>
      </c>
      <c r="Y1486" s="15" t="s">
        <v>5</v>
      </c>
      <c r="Z1486" s="16" t="s">
        <v>6</v>
      </c>
      <c r="AA1486" s="8"/>
      <c r="AB1486" s="8"/>
      <c r="AC1486" s="8"/>
      <c r="AD1486" s="9"/>
      <c r="AE1486" s="8"/>
      <c r="AF1486" s="8"/>
    </row>
    <row r="1487" spans="1:32" ht="15.75" x14ac:dyDescent="0.25">
      <c r="B1487" s="8"/>
      <c r="C1487" s="8"/>
      <c r="D1487" s="8"/>
      <c r="E1487" s="43">
        <f>IF(P1487=0,1,0)</f>
        <v>1</v>
      </c>
      <c r="F1487" s="43">
        <f t="shared" ref="F1487:F1496" si="820">IF(AND(P1487=3,N1487*O1487=0),1,0)</f>
        <v>0</v>
      </c>
      <c r="G1487" s="43">
        <f t="shared" ref="G1487:G1496" si="821">IF(AND(P1487=3,I1487-J1487&gt;=2),1,0)</f>
        <v>0</v>
      </c>
      <c r="H1487" s="43">
        <f>IF(P1487=3,1,0)</f>
        <v>0</v>
      </c>
      <c r="I1487" s="43">
        <f t="shared" ref="I1487:I1496" si="822">IF(P1487=3,MAX(N1487,O1487),MIN(N1487,O1487))</f>
        <v>0</v>
      </c>
      <c r="J1487" s="43">
        <f t="shared" ref="J1487:J1496" si="823">N1487+O1487-I1487</f>
        <v>0</v>
      </c>
      <c r="K1487" s="8"/>
      <c r="L1487" s="17" t="str">
        <f t="shared" ref="L1487:L1496" si="824">IF(P1487=0,"П",IF(P1487=1.5,"Н",IF(P1487=3,"В")))</f>
        <v>П</v>
      </c>
      <c r="M1487" s="8"/>
      <c r="N1487" s="18"/>
      <c r="O1487" s="18"/>
      <c r="P1487" s="19"/>
      <c r="Q1487" s="10"/>
      <c r="R1487" s="8"/>
      <c r="S1487" s="8"/>
      <c r="T1487" s="8"/>
      <c r="U1487" s="43">
        <f>IF(AF1487=0,1,0)</f>
        <v>1</v>
      </c>
      <c r="V1487" s="43">
        <f t="shared" ref="V1487:V1496" si="825">IF(AND(AF1487=3,AD1487*AE1487=0),1,0)</f>
        <v>0</v>
      </c>
      <c r="W1487" s="43">
        <f t="shared" ref="W1487:W1496" si="826">IF(AND(AF1487=3,Y1487-Z1487&gt;=2),1,0)</f>
        <v>0</v>
      </c>
      <c r="X1487" s="43">
        <f>IF(AF1487=3,1,0)</f>
        <v>0</v>
      </c>
      <c r="Y1487" s="43">
        <f t="shared" ref="Y1487:Y1496" si="827">IF(AF1487=3,MAX(AD1487,AE1487),MIN(AD1487,AE1487))</f>
        <v>0</v>
      </c>
      <c r="Z1487" s="43">
        <f t="shared" ref="Z1487:Z1496" si="828">AD1487+AE1487-Y1487</f>
        <v>0</v>
      </c>
      <c r="AA1487" s="8"/>
      <c r="AB1487" s="17" t="str">
        <f t="shared" ref="AB1487:AB1496" si="829">IF(AF1487=0,"П",IF(AF1487=1.5,"Н",IF(AF1487=3,"В")))</f>
        <v>П</v>
      </c>
      <c r="AC1487" s="8"/>
      <c r="AD1487" s="18"/>
      <c r="AE1487" s="18"/>
      <c r="AF1487" s="19"/>
    </row>
    <row r="1488" spans="1:32" ht="15.75" x14ac:dyDescent="0.25">
      <c r="B1488" s="8"/>
      <c r="C1488" s="8"/>
      <c r="D1488" s="8"/>
      <c r="E1488" s="43">
        <f t="shared" ref="E1488:E1496" si="830">IF(P1488=0,1,0)</f>
        <v>1</v>
      </c>
      <c r="F1488" s="43">
        <f t="shared" si="820"/>
        <v>0</v>
      </c>
      <c r="G1488" s="43">
        <f t="shared" si="821"/>
        <v>0</v>
      </c>
      <c r="H1488" s="43">
        <f t="shared" ref="H1488:H1496" si="831">IF(P1488=3,1,0)</f>
        <v>0</v>
      </c>
      <c r="I1488" s="43">
        <f t="shared" si="822"/>
        <v>0</v>
      </c>
      <c r="J1488" s="43">
        <f t="shared" si="823"/>
        <v>0</v>
      </c>
      <c r="K1488" s="8"/>
      <c r="L1488" s="17" t="str">
        <f t="shared" si="824"/>
        <v>П</v>
      </c>
      <c r="M1488" s="20"/>
      <c r="N1488" s="18"/>
      <c r="O1488" s="18"/>
      <c r="P1488" s="19"/>
      <c r="Q1488" s="10"/>
      <c r="R1488" s="8"/>
      <c r="S1488" s="8"/>
      <c r="T1488" s="8"/>
      <c r="U1488" s="43">
        <f t="shared" ref="U1488:U1496" si="832">IF(AF1488=0,1,0)</f>
        <v>1</v>
      </c>
      <c r="V1488" s="43">
        <f t="shared" si="825"/>
        <v>0</v>
      </c>
      <c r="W1488" s="43">
        <f t="shared" si="826"/>
        <v>0</v>
      </c>
      <c r="X1488" s="43">
        <f t="shared" ref="X1488:X1496" si="833">IF(AF1488=3,1,0)</f>
        <v>0</v>
      </c>
      <c r="Y1488" s="43">
        <f t="shared" si="827"/>
        <v>0</v>
      </c>
      <c r="Z1488" s="43">
        <f t="shared" si="828"/>
        <v>0</v>
      </c>
      <c r="AA1488" s="8"/>
      <c r="AB1488" s="17" t="str">
        <f t="shared" si="829"/>
        <v>П</v>
      </c>
      <c r="AC1488" s="20"/>
      <c r="AD1488" s="18"/>
      <c r="AE1488" s="18"/>
      <c r="AF1488" s="19"/>
    </row>
    <row r="1489" spans="2:32" ht="15.75" x14ac:dyDescent="0.25">
      <c r="B1489" s="8"/>
      <c r="C1489" s="8"/>
      <c r="D1489" s="8"/>
      <c r="E1489" s="43">
        <f t="shared" si="830"/>
        <v>1</v>
      </c>
      <c r="F1489" s="43">
        <f t="shared" si="820"/>
        <v>0</v>
      </c>
      <c r="G1489" s="43">
        <f t="shared" si="821"/>
        <v>0</v>
      </c>
      <c r="H1489" s="43">
        <f t="shared" si="831"/>
        <v>0</v>
      </c>
      <c r="I1489" s="43">
        <f t="shared" si="822"/>
        <v>0</v>
      </c>
      <c r="J1489" s="43">
        <f t="shared" si="823"/>
        <v>0</v>
      </c>
      <c r="K1489" s="8"/>
      <c r="L1489" s="17" t="str">
        <f t="shared" si="824"/>
        <v>П</v>
      </c>
      <c r="M1489" s="20"/>
      <c r="N1489" s="18"/>
      <c r="O1489" s="18"/>
      <c r="P1489" s="19"/>
      <c r="Q1489" s="10"/>
      <c r="R1489" s="8"/>
      <c r="S1489" s="8"/>
      <c r="T1489" s="8"/>
      <c r="U1489" s="43">
        <f t="shared" si="832"/>
        <v>1</v>
      </c>
      <c r="V1489" s="43">
        <f t="shared" si="825"/>
        <v>0</v>
      </c>
      <c r="W1489" s="43">
        <f t="shared" si="826"/>
        <v>0</v>
      </c>
      <c r="X1489" s="43">
        <f t="shared" si="833"/>
        <v>0</v>
      </c>
      <c r="Y1489" s="43">
        <f t="shared" si="827"/>
        <v>0</v>
      </c>
      <c r="Z1489" s="43">
        <f t="shared" si="828"/>
        <v>0</v>
      </c>
      <c r="AA1489" s="8"/>
      <c r="AB1489" s="17" t="str">
        <f t="shared" si="829"/>
        <v>П</v>
      </c>
      <c r="AC1489" s="20"/>
      <c r="AD1489" s="18"/>
      <c r="AE1489" s="18"/>
      <c r="AF1489" s="19"/>
    </row>
    <row r="1490" spans="2:32" ht="15.75" x14ac:dyDescent="0.25">
      <c r="B1490" s="8"/>
      <c r="C1490" s="8"/>
      <c r="D1490" s="8"/>
      <c r="E1490" s="43">
        <f t="shared" si="830"/>
        <v>1</v>
      </c>
      <c r="F1490" s="43">
        <f t="shared" si="820"/>
        <v>0</v>
      </c>
      <c r="G1490" s="43">
        <f t="shared" si="821"/>
        <v>0</v>
      </c>
      <c r="H1490" s="43">
        <f t="shared" si="831"/>
        <v>0</v>
      </c>
      <c r="I1490" s="43">
        <f t="shared" si="822"/>
        <v>0</v>
      </c>
      <c r="J1490" s="43">
        <f t="shared" si="823"/>
        <v>0</v>
      </c>
      <c r="K1490" s="8"/>
      <c r="L1490" s="17" t="str">
        <f t="shared" si="824"/>
        <v>П</v>
      </c>
      <c r="M1490" s="20"/>
      <c r="N1490" s="18"/>
      <c r="O1490" s="18"/>
      <c r="P1490" s="19"/>
      <c r="Q1490" s="10"/>
      <c r="R1490" s="8"/>
      <c r="S1490" s="8"/>
      <c r="T1490" s="8"/>
      <c r="U1490" s="43">
        <f t="shared" si="832"/>
        <v>1</v>
      </c>
      <c r="V1490" s="43">
        <f t="shared" si="825"/>
        <v>0</v>
      </c>
      <c r="W1490" s="43">
        <f t="shared" si="826"/>
        <v>0</v>
      </c>
      <c r="X1490" s="43">
        <f t="shared" si="833"/>
        <v>0</v>
      </c>
      <c r="Y1490" s="43">
        <f t="shared" si="827"/>
        <v>0</v>
      </c>
      <c r="Z1490" s="43">
        <f t="shared" si="828"/>
        <v>0</v>
      </c>
      <c r="AA1490" s="8"/>
      <c r="AB1490" s="17" t="str">
        <f t="shared" si="829"/>
        <v>П</v>
      </c>
      <c r="AC1490" s="20"/>
      <c r="AD1490" s="18"/>
      <c r="AE1490" s="18"/>
      <c r="AF1490" s="19"/>
    </row>
    <row r="1491" spans="2:32" ht="15.75" x14ac:dyDescent="0.25">
      <c r="B1491" s="8"/>
      <c r="C1491" s="8"/>
      <c r="D1491" s="8"/>
      <c r="E1491" s="43">
        <f t="shared" si="830"/>
        <v>1</v>
      </c>
      <c r="F1491" s="43">
        <f t="shared" si="820"/>
        <v>0</v>
      </c>
      <c r="G1491" s="43">
        <f t="shared" si="821"/>
        <v>0</v>
      </c>
      <c r="H1491" s="43">
        <f t="shared" si="831"/>
        <v>0</v>
      </c>
      <c r="I1491" s="43">
        <f t="shared" si="822"/>
        <v>0</v>
      </c>
      <c r="J1491" s="43">
        <f t="shared" si="823"/>
        <v>0</v>
      </c>
      <c r="K1491" s="8"/>
      <c r="L1491" s="17" t="str">
        <f t="shared" si="824"/>
        <v>П</v>
      </c>
      <c r="M1491" s="20"/>
      <c r="N1491" s="18"/>
      <c r="O1491" s="18"/>
      <c r="P1491" s="19"/>
      <c r="Q1491" s="10"/>
      <c r="R1491" s="8"/>
      <c r="S1491" s="8"/>
      <c r="T1491" s="8"/>
      <c r="U1491" s="43">
        <f t="shared" si="832"/>
        <v>1</v>
      </c>
      <c r="V1491" s="43">
        <f t="shared" si="825"/>
        <v>0</v>
      </c>
      <c r="W1491" s="43">
        <f t="shared" si="826"/>
        <v>0</v>
      </c>
      <c r="X1491" s="43">
        <f t="shared" si="833"/>
        <v>0</v>
      </c>
      <c r="Y1491" s="43">
        <f t="shared" si="827"/>
        <v>0</v>
      </c>
      <c r="Z1491" s="43">
        <f t="shared" si="828"/>
        <v>0</v>
      </c>
      <c r="AA1491" s="8"/>
      <c r="AB1491" s="17" t="str">
        <f t="shared" si="829"/>
        <v>П</v>
      </c>
      <c r="AC1491" s="20"/>
      <c r="AD1491" s="18"/>
      <c r="AE1491" s="18"/>
      <c r="AF1491" s="19"/>
    </row>
    <row r="1492" spans="2:32" ht="15.75" x14ac:dyDescent="0.25">
      <c r="B1492" s="8"/>
      <c r="C1492" s="8"/>
      <c r="D1492" s="8"/>
      <c r="E1492" s="43">
        <f t="shared" si="830"/>
        <v>1</v>
      </c>
      <c r="F1492" s="43">
        <f t="shared" si="820"/>
        <v>0</v>
      </c>
      <c r="G1492" s="43">
        <f t="shared" si="821"/>
        <v>0</v>
      </c>
      <c r="H1492" s="43">
        <f t="shared" si="831"/>
        <v>0</v>
      </c>
      <c r="I1492" s="43">
        <f t="shared" si="822"/>
        <v>0</v>
      </c>
      <c r="J1492" s="43">
        <f t="shared" si="823"/>
        <v>0</v>
      </c>
      <c r="K1492" s="8"/>
      <c r="L1492" s="17" t="str">
        <f t="shared" si="824"/>
        <v>П</v>
      </c>
      <c r="M1492" s="20"/>
      <c r="N1492" s="18"/>
      <c r="O1492" s="18"/>
      <c r="P1492" s="19"/>
      <c r="Q1492" s="10"/>
      <c r="R1492" s="8"/>
      <c r="S1492" s="8"/>
      <c r="T1492" s="8"/>
      <c r="U1492" s="43">
        <f t="shared" si="832"/>
        <v>1</v>
      </c>
      <c r="V1492" s="43">
        <f t="shared" si="825"/>
        <v>0</v>
      </c>
      <c r="W1492" s="43">
        <f t="shared" si="826"/>
        <v>0</v>
      </c>
      <c r="X1492" s="43">
        <f t="shared" si="833"/>
        <v>0</v>
      </c>
      <c r="Y1492" s="43">
        <f t="shared" si="827"/>
        <v>0</v>
      </c>
      <c r="Z1492" s="43">
        <f t="shared" si="828"/>
        <v>0</v>
      </c>
      <c r="AA1492" s="8"/>
      <c r="AB1492" s="17" t="str">
        <f t="shared" si="829"/>
        <v>П</v>
      </c>
      <c r="AC1492" s="20"/>
      <c r="AD1492" s="18"/>
      <c r="AE1492" s="18"/>
      <c r="AF1492" s="19"/>
    </row>
    <row r="1493" spans="2:32" ht="15.75" x14ac:dyDescent="0.25">
      <c r="B1493" s="8"/>
      <c r="C1493" s="8"/>
      <c r="D1493" s="8"/>
      <c r="E1493" s="43">
        <f t="shared" si="830"/>
        <v>1</v>
      </c>
      <c r="F1493" s="43">
        <f t="shared" si="820"/>
        <v>0</v>
      </c>
      <c r="G1493" s="43">
        <f t="shared" si="821"/>
        <v>0</v>
      </c>
      <c r="H1493" s="43">
        <f t="shared" si="831"/>
        <v>0</v>
      </c>
      <c r="I1493" s="43">
        <f t="shared" si="822"/>
        <v>0</v>
      </c>
      <c r="J1493" s="43">
        <f t="shared" si="823"/>
        <v>0</v>
      </c>
      <c r="K1493" s="8"/>
      <c r="L1493" s="17" t="str">
        <f t="shared" si="824"/>
        <v>П</v>
      </c>
      <c r="M1493" s="20"/>
      <c r="N1493" s="18"/>
      <c r="O1493" s="18"/>
      <c r="P1493" s="19"/>
      <c r="Q1493" s="10"/>
      <c r="R1493" s="8"/>
      <c r="S1493" s="8"/>
      <c r="T1493" s="8"/>
      <c r="U1493" s="43">
        <f t="shared" si="832"/>
        <v>1</v>
      </c>
      <c r="V1493" s="43">
        <f t="shared" si="825"/>
        <v>0</v>
      </c>
      <c r="W1493" s="43">
        <f t="shared" si="826"/>
        <v>0</v>
      </c>
      <c r="X1493" s="43">
        <f t="shared" si="833"/>
        <v>0</v>
      </c>
      <c r="Y1493" s="43">
        <f t="shared" si="827"/>
        <v>0</v>
      </c>
      <c r="Z1493" s="43">
        <f t="shared" si="828"/>
        <v>0</v>
      </c>
      <c r="AA1493" s="8"/>
      <c r="AB1493" s="17" t="str">
        <f t="shared" si="829"/>
        <v>П</v>
      </c>
      <c r="AC1493" s="20"/>
      <c r="AD1493" s="18"/>
      <c r="AE1493" s="18"/>
      <c r="AF1493" s="19"/>
    </row>
    <row r="1494" spans="2:32" ht="15.75" x14ac:dyDescent="0.25">
      <c r="B1494" s="8"/>
      <c r="C1494" s="8"/>
      <c r="D1494" s="8"/>
      <c r="E1494" s="43">
        <f t="shared" si="830"/>
        <v>1</v>
      </c>
      <c r="F1494" s="43">
        <f t="shared" si="820"/>
        <v>0</v>
      </c>
      <c r="G1494" s="43">
        <f t="shared" si="821"/>
        <v>0</v>
      </c>
      <c r="H1494" s="43">
        <f t="shared" si="831"/>
        <v>0</v>
      </c>
      <c r="I1494" s="43">
        <f t="shared" si="822"/>
        <v>0</v>
      </c>
      <c r="J1494" s="43">
        <f t="shared" si="823"/>
        <v>0</v>
      </c>
      <c r="K1494" s="8"/>
      <c r="L1494" s="17" t="str">
        <f t="shared" si="824"/>
        <v>П</v>
      </c>
      <c r="M1494" s="20"/>
      <c r="N1494" s="18"/>
      <c r="O1494" s="18"/>
      <c r="P1494" s="19"/>
      <c r="Q1494" s="10"/>
      <c r="R1494" s="8"/>
      <c r="S1494" s="8"/>
      <c r="T1494" s="8"/>
      <c r="U1494" s="43">
        <f t="shared" si="832"/>
        <v>1</v>
      </c>
      <c r="V1494" s="43">
        <f t="shared" si="825"/>
        <v>0</v>
      </c>
      <c r="W1494" s="43">
        <f t="shared" si="826"/>
        <v>0</v>
      </c>
      <c r="X1494" s="43">
        <f t="shared" si="833"/>
        <v>0</v>
      </c>
      <c r="Y1494" s="43">
        <f t="shared" si="827"/>
        <v>0</v>
      </c>
      <c r="Z1494" s="43">
        <f t="shared" si="828"/>
        <v>0</v>
      </c>
      <c r="AA1494" s="8"/>
      <c r="AB1494" s="17" t="str">
        <f t="shared" si="829"/>
        <v>П</v>
      </c>
      <c r="AC1494" s="20"/>
      <c r="AD1494" s="18"/>
      <c r="AE1494" s="18"/>
      <c r="AF1494" s="19"/>
    </row>
    <row r="1495" spans="2:32" ht="15.75" x14ac:dyDescent="0.25">
      <c r="B1495" s="8"/>
      <c r="C1495" s="8"/>
      <c r="D1495" s="8"/>
      <c r="E1495" s="43">
        <f t="shared" si="830"/>
        <v>1</v>
      </c>
      <c r="F1495" s="43">
        <f t="shared" si="820"/>
        <v>0</v>
      </c>
      <c r="G1495" s="43">
        <f t="shared" si="821"/>
        <v>0</v>
      </c>
      <c r="H1495" s="43">
        <f t="shared" si="831"/>
        <v>0</v>
      </c>
      <c r="I1495" s="43">
        <f t="shared" si="822"/>
        <v>0</v>
      </c>
      <c r="J1495" s="43">
        <f t="shared" si="823"/>
        <v>0</v>
      </c>
      <c r="K1495" s="8"/>
      <c r="L1495" s="17" t="str">
        <f t="shared" si="824"/>
        <v>П</v>
      </c>
      <c r="M1495" s="20"/>
      <c r="N1495" s="18"/>
      <c r="O1495" s="18"/>
      <c r="P1495" s="19"/>
      <c r="Q1495" s="10"/>
      <c r="R1495" s="8"/>
      <c r="S1495" s="8"/>
      <c r="T1495" s="8"/>
      <c r="U1495" s="43">
        <f t="shared" si="832"/>
        <v>1</v>
      </c>
      <c r="V1495" s="43">
        <f t="shared" si="825"/>
        <v>0</v>
      </c>
      <c r="W1495" s="43">
        <f t="shared" si="826"/>
        <v>0</v>
      </c>
      <c r="X1495" s="43">
        <f t="shared" si="833"/>
        <v>0</v>
      </c>
      <c r="Y1495" s="43">
        <f t="shared" si="827"/>
        <v>0</v>
      </c>
      <c r="Z1495" s="43">
        <f t="shared" si="828"/>
        <v>0</v>
      </c>
      <c r="AA1495" s="8"/>
      <c r="AB1495" s="17" t="str">
        <f t="shared" si="829"/>
        <v>П</v>
      </c>
      <c r="AC1495" s="20"/>
      <c r="AD1495" s="18"/>
      <c r="AE1495" s="18"/>
      <c r="AF1495" s="19"/>
    </row>
    <row r="1496" spans="2:32" ht="15.75" x14ac:dyDescent="0.25">
      <c r="B1496" s="8"/>
      <c r="C1496" s="8"/>
      <c r="D1496" s="8"/>
      <c r="E1496" s="43">
        <f t="shared" si="830"/>
        <v>1</v>
      </c>
      <c r="F1496" s="43">
        <f t="shared" si="820"/>
        <v>0</v>
      </c>
      <c r="G1496" s="43">
        <f t="shared" si="821"/>
        <v>0</v>
      </c>
      <c r="H1496" s="43">
        <f t="shared" si="831"/>
        <v>0</v>
      </c>
      <c r="I1496" s="43">
        <f t="shared" si="822"/>
        <v>0</v>
      </c>
      <c r="J1496" s="43">
        <f t="shared" si="823"/>
        <v>0</v>
      </c>
      <c r="K1496" s="8"/>
      <c r="L1496" s="17" t="str">
        <f t="shared" si="824"/>
        <v>П</v>
      </c>
      <c r="M1496" s="20"/>
      <c r="N1496" s="18"/>
      <c r="O1496" s="18"/>
      <c r="P1496" s="19"/>
      <c r="Q1496" s="10"/>
      <c r="R1496" s="8"/>
      <c r="S1496" s="8"/>
      <c r="T1496" s="8"/>
      <c r="U1496" s="43">
        <f t="shared" si="832"/>
        <v>1</v>
      </c>
      <c r="V1496" s="43">
        <f t="shared" si="825"/>
        <v>0</v>
      </c>
      <c r="W1496" s="43">
        <f t="shared" si="826"/>
        <v>0</v>
      </c>
      <c r="X1496" s="43">
        <f t="shared" si="833"/>
        <v>0</v>
      </c>
      <c r="Y1496" s="43">
        <f t="shared" si="827"/>
        <v>0</v>
      </c>
      <c r="Z1496" s="43">
        <f t="shared" si="828"/>
        <v>0</v>
      </c>
      <c r="AA1496" s="8"/>
      <c r="AB1496" s="17" t="str">
        <f t="shared" si="829"/>
        <v>П</v>
      </c>
      <c r="AC1496" s="20"/>
      <c r="AD1496" s="18"/>
      <c r="AE1496" s="18"/>
      <c r="AF1496" s="19"/>
    </row>
    <row r="1497" spans="2:32" ht="18.75" x14ac:dyDescent="0.25">
      <c r="B1497" s="8"/>
      <c r="C1497" s="8"/>
      <c r="D1497" s="8"/>
      <c r="E1497" s="21">
        <f t="shared" ref="E1497:J1497" si="834">SUM(E1487:E1491)</f>
        <v>5</v>
      </c>
      <c r="F1497" s="22">
        <f t="shared" si="834"/>
        <v>0</v>
      </c>
      <c r="G1497" s="22">
        <f t="shared" si="834"/>
        <v>0</v>
      </c>
      <c r="H1497" s="23">
        <f t="shared" si="834"/>
        <v>0</v>
      </c>
      <c r="I1497" s="22">
        <f t="shared" si="834"/>
        <v>0</v>
      </c>
      <c r="J1497" s="22">
        <f t="shared" si="834"/>
        <v>0</v>
      </c>
      <c r="K1497" s="8"/>
      <c r="L1497" s="8"/>
      <c r="M1497" s="20"/>
      <c r="N1497" s="9"/>
      <c r="O1497" s="9"/>
      <c r="P1497" s="18">
        <f>SUM(P1487:P1496)</f>
        <v>0</v>
      </c>
      <c r="Q1497" s="10"/>
      <c r="R1497" s="8"/>
      <c r="S1497" s="8"/>
      <c r="T1497" s="8"/>
      <c r="U1497" s="21">
        <f t="shared" ref="U1497:Z1497" si="835">SUM(U1487:U1491)</f>
        <v>5</v>
      </c>
      <c r="V1497" s="22">
        <f t="shared" si="835"/>
        <v>0</v>
      </c>
      <c r="W1497" s="22">
        <f t="shared" si="835"/>
        <v>0</v>
      </c>
      <c r="X1497" s="23">
        <f t="shared" si="835"/>
        <v>0</v>
      </c>
      <c r="Y1497" s="22">
        <f t="shared" si="835"/>
        <v>0</v>
      </c>
      <c r="Z1497" s="22">
        <f t="shared" si="835"/>
        <v>0</v>
      </c>
      <c r="AA1497" s="8"/>
      <c r="AB1497" s="8"/>
      <c r="AC1497" s="20"/>
      <c r="AD1497" s="9"/>
      <c r="AE1497" s="9"/>
      <c r="AF1497" s="19">
        <f>SUM(AF1487:AF1496)</f>
        <v>0</v>
      </c>
    </row>
    <row r="1498" spans="2:32" ht="15.75" x14ac:dyDescent="0.25"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8"/>
      <c r="M1498" s="8"/>
      <c r="N1498" s="24"/>
      <c r="O1498" s="9"/>
      <c r="P1498" s="8">
        <f>SUM(P1487:P1497)</f>
        <v>0</v>
      </c>
      <c r="Q1498" s="10"/>
      <c r="R1498" s="8"/>
      <c r="S1498" s="8"/>
      <c r="T1498" s="8"/>
      <c r="U1498" s="8"/>
      <c r="V1498" s="8"/>
      <c r="W1498" s="8"/>
      <c r="X1498" s="8"/>
      <c r="Y1498" s="8"/>
      <c r="Z1498" s="8"/>
      <c r="AA1498" s="8"/>
      <c r="AB1498" s="8"/>
      <c r="AC1498" s="8"/>
      <c r="AD1498" s="58"/>
      <c r="AE1498" s="58"/>
      <c r="AF1498" s="8"/>
    </row>
    <row r="1499" spans="2:32" ht="18.75" x14ac:dyDescent="0.25">
      <c r="B1499" s="8"/>
      <c r="C1499" s="8"/>
      <c r="D1499" s="8"/>
      <c r="E1499" s="25">
        <f t="shared" ref="E1499:J1499" si="836">SUM(E1492:E1496)</f>
        <v>5</v>
      </c>
      <c r="F1499" s="22">
        <f t="shared" si="836"/>
        <v>0</v>
      </c>
      <c r="G1499" s="22">
        <f t="shared" si="836"/>
        <v>0</v>
      </c>
      <c r="H1499" s="14">
        <f t="shared" si="836"/>
        <v>0</v>
      </c>
      <c r="I1499" s="22">
        <f t="shared" si="836"/>
        <v>0</v>
      </c>
      <c r="J1499" s="22">
        <f t="shared" si="836"/>
        <v>0</v>
      </c>
      <c r="K1499" s="8"/>
      <c r="L1499" s="8"/>
      <c r="M1499" s="8"/>
      <c r="N1499" s="9"/>
      <c r="O1499" s="8"/>
      <c r="P1499" s="8"/>
      <c r="Q1499" s="10"/>
      <c r="R1499" s="8"/>
      <c r="S1499" s="8"/>
      <c r="T1499" s="8"/>
      <c r="U1499" s="25">
        <f t="shared" ref="U1499:Z1499" si="837">SUM(U1492:U1496)</f>
        <v>5</v>
      </c>
      <c r="V1499" s="22">
        <f t="shared" si="837"/>
        <v>0</v>
      </c>
      <c r="W1499" s="22">
        <f t="shared" si="837"/>
        <v>0</v>
      </c>
      <c r="X1499" s="14">
        <f t="shared" si="837"/>
        <v>0</v>
      </c>
      <c r="Y1499" s="22">
        <f t="shared" si="837"/>
        <v>0</v>
      </c>
      <c r="Z1499" s="22">
        <f t="shared" si="837"/>
        <v>0</v>
      </c>
      <c r="AA1499" s="8"/>
      <c r="AB1499" s="8"/>
      <c r="AC1499" s="8"/>
      <c r="AD1499" s="8"/>
      <c r="AE1499" s="8"/>
      <c r="AF1499" s="8"/>
    </row>
    <row r="1500" spans="2:32" ht="18.75" x14ac:dyDescent="0.25">
      <c r="B1500" s="8"/>
      <c r="C1500" s="8"/>
      <c r="D1500" s="8"/>
      <c r="E1500" s="12">
        <f t="shared" ref="E1500:J1500" si="838">SUM(E1487:E1496)</f>
        <v>10</v>
      </c>
      <c r="F1500" s="22">
        <f t="shared" si="838"/>
        <v>0</v>
      </c>
      <c r="G1500" s="22">
        <f t="shared" si="838"/>
        <v>0</v>
      </c>
      <c r="H1500" s="14">
        <f t="shared" si="838"/>
        <v>0</v>
      </c>
      <c r="I1500" s="22">
        <f t="shared" si="838"/>
        <v>0</v>
      </c>
      <c r="J1500" s="22">
        <f t="shared" si="838"/>
        <v>0</v>
      </c>
      <c r="K1500" s="8"/>
      <c r="L1500" s="8"/>
      <c r="M1500" s="8"/>
      <c r="N1500" s="9"/>
      <c r="O1500" s="8"/>
      <c r="P1500" s="8"/>
      <c r="Q1500" s="10"/>
      <c r="R1500" s="8"/>
      <c r="S1500" s="8"/>
      <c r="T1500" s="8"/>
      <c r="U1500" s="12">
        <f t="shared" ref="U1500:Z1500" si="839">SUM(U1487:U1496)</f>
        <v>10</v>
      </c>
      <c r="V1500" s="22">
        <f t="shared" si="839"/>
        <v>0</v>
      </c>
      <c r="W1500" s="22">
        <f t="shared" si="839"/>
        <v>0</v>
      </c>
      <c r="X1500" s="14">
        <f t="shared" si="839"/>
        <v>0</v>
      </c>
      <c r="Y1500" s="22">
        <f t="shared" si="839"/>
        <v>0</v>
      </c>
      <c r="Z1500" s="22">
        <f t="shared" si="839"/>
        <v>0</v>
      </c>
      <c r="AA1500" s="8"/>
      <c r="AB1500" s="8"/>
      <c r="AC1500" s="8"/>
      <c r="AD1500" s="8"/>
      <c r="AE1500" s="8"/>
      <c r="AF1500" s="8"/>
    </row>
    <row r="1501" spans="2:32" ht="15" x14ac:dyDescent="0.25"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  <c r="M1501" s="8"/>
      <c r="N1501" s="9"/>
      <c r="O1501" s="8"/>
      <c r="P1501" s="8"/>
      <c r="Q1501" s="10"/>
      <c r="R1501" s="8"/>
      <c r="S1501" s="8"/>
      <c r="T1501" s="8"/>
      <c r="U1501" s="8"/>
      <c r="V1501" s="8"/>
      <c r="W1501" s="8"/>
      <c r="X1501" s="8"/>
      <c r="Y1501" s="8"/>
      <c r="Z1501" s="8"/>
      <c r="AA1501" s="8"/>
      <c r="AB1501" s="8"/>
      <c r="AC1501" s="8"/>
      <c r="AD1501" s="8"/>
      <c r="AE1501" s="8"/>
      <c r="AF1501" s="8"/>
    </row>
    <row r="1502" spans="2:32" ht="15" x14ac:dyDescent="0.25"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8"/>
      <c r="M1502" s="8"/>
      <c r="N1502" s="9"/>
      <c r="O1502" s="8"/>
      <c r="P1502" s="8"/>
      <c r="Q1502" s="10"/>
      <c r="R1502" s="8"/>
      <c r="S1502" s="8"/>
      <c r="T1502" s="8"/>
      <c r="U1502" s="8"/>
      <c r="V1502" s="8"/>
      <c r="W1502" s="8"/>
      <c r="X1502" s="8"/>
      <c r="Y1502" s="8"/>
      <c r="Z1502" s="8"/>
      <c r="AA1502" s="8"/>
      <c r="AB1502" s="8"/>
      <c r="AC1502" s="8"/>
      <c r="AD1502" s="8"/>
      <c r="AE1502" s="8"/>
      <c r="AF1502" s="8"/>
    </row>
    <row r="1503" spans="2:32" ht="15" x14ac:dyDescent="0.25"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  <c r="M1503" s="8"/>
      <c r="N1503" s="9"/>
      <c r="O1503" s="8"/>
      <c r="P1503" s="8"/>
      <c r="Q1503" s="10"/>
      <c r="R1503" s="8"/>
      <c r="S1503" s="8"/>
      <c r="T1503" s="8"/>
      <c r="U1503" s="8"/>
      <c r="V1503" s="8"/>
      <c r="W1503" s="8"/>
      <c r="X1503" s="8"/>
      <c r="Y1503" s="8"/>
      <c r="Z1503" s="8"/>
      <c r="AA1503" s="8"/>
      <c r="AB1503" s="8"/>
      <c r="AC1503" s="8"/>
      <c r="AD1503" s="8"/>
      <c r="AE1503" s="8"/>
      <c r="AF1503" s="8"/>
    </row>
    <row r="1504" spans="2:32" ht="15" x14ac:dyDescent="0.25"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8"/>
      <c r="M1504" s="8"/>
      <c r="N1504" s="9"/>
      <c r="O1504" s="8"/>
      <c r="P1504" s="8"/>
      <c r="Q1504" s="10"/>
      <c r="R1504" s="8"/>
      <c r="S1504" s="8"/>
      <c r="T1504" s="8"/>
      <c r="U1504" s="8"/>
      <c r="V1504" s="8"/>
      <c r="W1504" s="8"/>
      <c r="X1504" s="8"/>
      <c r="Y1504" s="8"/>
      <c r="Z1504" s="8"/>
      <c r="AA1504" s="8"/>
      <c r="AB1504" s="8"/>
      <c r="AC1504" s="8"/>
      <c r="AD1504" s="8"/>
      <c r="AE1504" s="8"/>
      <c r="AF1504" s="8"/>
    </row>
    <row r="1505" spans="1:32" ht="15" x14ac:dyDescent="0.25"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  <c r="M1505" s="8"/>
      <c r="N1505" s="9"/>
      <c r="O1505" s="8"/>
      <c r="P1505" s="8"/>
      <c r="Q1505" s="10"/>
      <c r="R1505" s="8"/>
      <c r="S1505" s="8"/>
      <c r="T1505" s="8"/>
      <c r="U1505" s="8"/>
      <c r="V1505" s="8"/>
      <c r="W1505" s="8"/>
      <c r="X1505" s="8"/>
      <c r="Y1505" s="8"/>
      <c r="Z1505" s="8"/>
      <c r="AA1505" s="8"/>
      <c r="AB1505" s="8"/>
      <c r="AC1505" s="8"/>
      <c r="AD1505" s="8"/>
      <c r="AE1505" s="8"/>
      <c r="AF1505" s="8"/>
    </row>
    <row r="1506" spans="1:32" ht="18.75" x14ac:dyDescent="0.3">
      <c r="B1506" s="59" t="s">
        <v>7</v>
      </c>
      <c r="C1506" s="60"/>
      <c r="D1506" s="26">
        <f>B1483</f>
        <v>42</v>
      </c>
      <c r="E1506" s="59">
        <f>D1483</f>
        <v>44763</v>
      </c>
      <c r="F1506" s="61"/>
      <c r="G1506" s="61"/>
      <c r="H1506" s="62"/>
      <c r="I1506" s="59" t="str">
        <f>Y1483</f>
        <v>чемпионат</v>
      </c>
      <c r="J1506" s="63"/>
      <c r="K1506" s="63"/>
      <c r="L1506" s="63"/>
      <c r="M1506" s="63"/>
      <c r="N1506" s="60"/>
      <c r="O1506" s="8"/>
      <c r="P1506" s="64" t="s">
        <v>8</v>
      </c>
      <c r="Q1506" s="65"/>
      <c r="R1506" s="65"/>
      <c r="S1506" s="65"/>
      <c r="T1506" s="65"/>
      <c r="U1506" s="65"/>
      <c r="V1506" s="27" t="s">
        <v>9</v>
      </c>
      <c r="W1506" s="28" t="s">
        <v>10</v>
      </c>
      <c r="X1506" s="8"/>
      <c r="Y1506" s="66" t="s">
        <v>11</v>
      </c>
      <c r="Z1506" s="67"/>
      <c r="AA1506" s="67"/>
      <c r="AB1506" s="67"/>
      <c r="AC1506" s="67"/>
      <c r="AD1506" s="67"/>
      <c r="AE1506" s="29" t="s">
        <v>9</v>
      </c>
      <c r="AF1506" s="30" t="s">
        <v>10</v>
      </c>
    </row>
    <row r="1507" spans="1:32" ht="15.75" x14ac:dyDescent="0.25">
      <c r="B1507" s="68" t="str">
        <f>I1483</f>
        <v>ком 1</v>
      </c>
      <c r="C1507" s="69"/>
      <c r="D1507" s="70"/>
      <c r="E1507" s="74" t="s">
        <v>12</v>
      </c>
      <c r="F1507" s="74"/>
      <c r="G1507" s="74" t="s">
        <v>13</v>
      </c>
      <c r="H1507" s="74"/>
      <c r="I1507" s="49" t="s">
        <v>14</v>
      </c>
      <c r="J1507" s="51"/>
      <c r="K1507" s="44" t="s">
        <v>15</v>
      </c>
      <c r="L1507" s="45"/>
      <c r="M1507" s="19"/>
      <c r="N1507" s="19"/>
      <c r="O1507" s="8"/>
      <c r="P1507" s="44" t="s">
        <v>16</v>
      </c>
      <c r="Q1507" s="45"/>
      <c r="R1507" s="43" t="s">
        <v>17</v>
      </c>
      <c r="S1507" s="43" t="s">
        <v>18</v>
      </c>
      <c r="T1507" s="41" t="s">
        <v>19</v>
      </c>
      <c r="U1507" s="43" t="s">
        <v>20</v>
      </c>
      <c r="V1507" s="31"/>
      <c r="W1507" s="32"/>
      <c r="X1507" s="8"/>
      <c r="Y1507" s="44" t="s">
        <v>16</v>
      </c>
      <c r="Z1507" s="45"/>
      <c r="AA1507" s="43" t="s">
        <v>21</v>
      </c>
      <c r="AB1507" s="43" t="s">
        <v>18</v>
      </c>
      <c r="AC1507" s="41" t="s">
        <v>22</v>
      </c>
      <c r="AD1507" s="43" t="s">
        <v>20</v>
      </c>
      <c r="AE1507" s="31"/>
      <c r="AF1507" s="32"/>
    </row>
    <row r="1508" spans="1:32" ht="15.75" x14ac:dyDescent="0.25">
      <c r="B1508" s="71"/>
      <c r="C1508" s="72"/>
      <c r="D1508" s="73"/>
      <c r="E1508" s="43">
        <f>SUM(I1487:I1496)</f>
        <v>0</v>
      </c>
      <c r="F1508" s="33" t="s">
        <v>23</v>
      </c>
      <c r="G1508" s="43">
        <f>SUM(J1487:J1496)</f>
        <v>0</v>
      </c>
      <c r="H1508" s="33" t="s">
        <v>23</v>
      </c>
      <c r="I1508" s="31"/>
      <c r="J1508" s="31" t="s">
        <v>20</v>
      </c>
      <c r="K1508" s="44" t="s">
        <v>24</v>
      </c>
      <c r="L1508" s="45"/>
      <c r="M1508" s="44">
        <f>SUM(M1507:N1507)</f>
        <v>0</v>
      </c>
      <c r="N1508" s="45"/>
      <c r="O1508" s="8"/>
      <c r="P1508" s="44" t="s">
        <v>16</v>
      </c>
      <c r="Q1508" s="45"/>
      <c r="R1508" s="43" t="s">
        <v>25</v>
      </c>
      <c r="S1508" s="43" t="s">
        <v>18</v>
      </c>
      <c r="T1508" s="41" t="s">
        <v>26</v>
      </c>
      <c r="U1508" s="43" t="s">
        <v>20</v>
      </c>
      <c r="V1508" s="31"/>
      <c r="W1508" s="32"/>
      <c r="X1508" s="8"/>
      <c r="Y1508" s="44" t="s">
        <v>16</v>
      </c>
      <c r="Z1508" s="45"/>
      <c r="AA1508" s="43" t="s">
        <v>27</v>
      </c>
      <c r="AB1508" s="43" t="s">
        <v>18</v>
      </c>
      <c r="AC1508" s="41" t="s">
        <v>28</v>
      </c>
      <c r="AD1508" s="43" t="s">
        <v>20</v>
      </c>
      <c r="AE1508" s="31"/>
      <c r="AF1508" s="32"/>
    </row>
    <row r="1509" spans="1:32" ht="15.75" customHeight="1" x14ac:dyDescent="0.25">
      <c r="B1509" s="74" t="str">
        <f>R1483</f>
        <v>ком 2</v>
      </c>
      <c r="C1509" s="74"/>
      <c r="D1509" s="74"/>
      <c r="E1509" s="74" t="s">
        <v>12</v>
      </c>
      <c r="F1509" s="74"/>
      <c r="G1509" s="74" t="s">
        <v>13</v>
      </c>
      <c r="H1509" s="74"/>
      <c r="I1509" s="49" t="s">
        <v>14</v>
      </c>
      <c r="J1509" s="51"/>
      <c r="K1509" s="78">
        <f>P1497/30</f>
        <v>0</v>
      </c>
      <c r="L1509" s="79"/>
      <c r="M1509" s="82">
        <f>AF1497/30</f>
        <v>0</v>
      </c>
      <c r="N1509" s="82"/>
      <c r="O1509" s="8"/>
      <c r="P1509" s="44" t="s">
        <v>16</v>
      </c>
      <c r="Q1509" s="45"/>
      <c r="R1509" s="43" t="s">
        <v>29</v>
      </c>
      <c r="S1509" s="43" t="s">
        <v>18</v>
      </c>
      <c r="T1509" s="83" t="s">
        <v>30</v>
      </c>
      <c r="U1509" s="84"/>
      <c r="V1509" s="31"/>
      <c r="W1509" s="32"/>
      <c r="X1509" s="8"/>
      <c r="Y1509" s="44" t="s">
        <v>16</v>
      </c>
      <c r="Z1509" s="45"/>
      <c r="AA1509" s="43" t="s">
        <v>31</v>
      </c>
      <c r="AB1509" s="44" t="s">
        <v>32</v>
      </c>
      <c r="AC1509" s="77"/>
      <c r="AD1509" s="45"/>
      <c r="AE1509" s="31"/>
      <c r="AF1509" s="32"/>
    </row>
    <row r="1510" spans="1:32" ht="15.75" customHeight="1" x14ac:dyDescent="0.25">
      <c r="B1510" s="74"/>
      <c r="C1510" s="74"/>
      <c r="D1510" s="74"/>
      <c r="E1510" s="43">
        <f>SUM(Y1487:Y1496)</f>
        <v>0</v>
      </c>
      <c r="F1510" s="33" t="s">
        <v>23</v>
      </c>
      <c r="G1510" s="43">
        <f>SUM(Z1487:Z1496)</f>
        <v>0</v>
      </c>
      <c r="H1510" s="33" t="s">
        <v>23</v>
      </c>
      <c r="I1510" s="32"/>
      <c r="J1510" s="34" t="s">
        <v>20</v>
      </c>
      <c r="K1510" s="80"/>
      <c r="L1510" s="81"/>
      <c r="M1510" s="82"/>
      <c r="N1510" s="82"/>
      <c r="O1510" s="8"/>
      <c r="P1510" s="44" t="s">
        <v>33</v>
      </c>
      <c r="Q1510" s="77"/>
      <c r="R1510" s="77"/>
      <c r="S1510" s="77"/>
      <c r="T1510" s="77"/>
      <c r="U1510" s="45"/>
      <c r="V1510" s="32">
        <f>SUM(V1507:V1509)</f>
        <v>0</v>
      </c>
      <c r="W1510" s="32">
        <f>SUM(W1507:W1509)</f>
        <v>0</v>
      </c>
      <c r="X1510" s="8"/>
      <c r="Y1510" s="44" t="s">
        <v>16</v>
      </c>
      <c r="Z1510" s="45"/>
      <c r="AA1510" s="43" t="s">
        <v>34</v>
      </c>
      <c r="AB1510" s="44" t="s">
        <v>32</v>
      </c>
      <c r="AC1510" s="77"/>
      <c r="AD1510" s="45"/>
      <c r="AE1510" s="31"/>
      <c r="AF1510" s="32"/>
    </row>
    <row r="1511" spans="1:32" ht="18.75" x14ac:dyDescent="0.25">
      <c r="B1511" s="8"/>
      <c r="C1511" s="8"/>
      <c r="D1511" s="8"/>
      <c r="E1511" s="8"/>
      <c r="F1511" s="46" t="s">
        <v>35</v>
      </c>
      <c r="G1511" s="47"/>
      <c r="H1511" s="47"/>
      <c r="I1511" s="47"/>
      <c r="J1511" s="48"/>
      <c r="K1511" s="35" t="str">
        <f>_xlfn.CONCAT(F1499," ",":"," ",F1497)</f>
        <v>0 : 0</v>
      </c>
      <c r="L1511" s="22">
        <f>F1500</f>
        <v>0</v>
      </c>
      <c r="M1511" s="35" t="str">
        <f>_xlfn.CONCAT(V1499," ",":"," ",V1497)</f>
        <v>0 : 0</v>
      </c>
      <c r="N1511" s="22">
        <f>V1500</f>
        <v>0</v>
      </c>
      <c r="O1511" s="8"/>
      <c r="P1511" s="44" t="s">
        <v>36</v>
      </c>
      <c r="Q1511" s="77"/>
      <c r="R1511" s="77"/>
      <c r="S1511" s="77"/>
      <c r="T1511" s="77"/>
      <c r="U1511" s="45"/>
      <c r="V1511" s="44">
        <f>V1510+W1510</f>
        <v>0</v>
      </c>
      <c r="W1511" s="45"/>
      <c r="X1511" s="8"/>
      <c r="Y1511" s="44" t="s">
        <v>16</v>
      </c>
      <c r="Z1511" s="45"/>
      <c r="AA1511" s="43" t="s">
        <v>37</v>
      </c>
      <c r="AB1511" s="44" t="s">
        <v>32</v>
      </c>
      <c r="AC1511" s="77"/>
      <c r="AD1511" s="45"/>
      <c r="AE1511" s="31"/>
      <c r="AF1511" s="32"/>
    </row>
    <row r="1512" spans="1:32" ht="18.75" x14ac:dyDescent="0.25">
      <c r="B1512" s="75" t="str">
        <f>IF((M1507)&gt;(N1507),"П1",IF((M1507)&lt;(N1507),"П2","Н"))</f>
        <v>Н</v>
      </c>
      <c r="C1512" s="75"/>
      <c r="D1512" s="36">
        <v>5</v>
      </c>
      <c r="E1512" s="42" t="s">
        <v>38</v>
      </c>
      <c r="F1512" s="46" t="s">
        <v>39</v>
      </c>
      <c r="G1512" s="47"/>
      <c r="H1512" s="47"/>
      <c r="I1512" s="47"/>
      <c r="J1512" s="48"/>
      <c r="K1512" s="35" t="str">
        <f>_xlfn.CONCAT(G1499," ",":"," ",G1497)</f>
        <v>0 : 0</v>
      </c>
      <c r="L1512" s="22">
        <f>G1500</f>
        <v>0</v>
      </c>
      <c r="M1512" s="35" t="str">
        <f>_xlfn.CONCAT(W1499," ",":"," ",W1497)</f>
        <v>0 : 0</v>
      </c>
      <c r="N1512" s="22">
        <f>W1500</f>
        <v>0</v>
      </c>
      <c r="O1512" s="8"/>
      <c r="P1512" s="76" t="s">
        <v>40</v>
      </c>
      <c r="Q1512" s="76"/>
      <c r="R1512" s="76"/>
      <c r="S1512" s="76"/>
      <c r="T1512" s="76"/>
      <c r="U1512" s="37">
        <v>1</v>
      </c>
      <c r="V1512" s="38" t="s">
        <v>41</v>
      </c>
      <c r="W1512" s="38">
        <v>2</v>
      </c>
      <c r="X1512" s="8"/>
      <c r="Y1512" s="44" t="s">
        <v>42</v>
      </c>
      <c r="Z1512" s="77"/>
      <c r="AA1512" s="77"/>
      <c r="AB1512" s="77"/>
      <c r="AC1512" s="77"/>
      <c r="AD1512" s="45"/>
      <c r="AE1512" s="32">
        <f>SUM(AE1507:AE1511)</f>
        <v>0</v>
      </c>
      <c r="AF1512" s="32">
        <f>SUM(AF1507:AF1511)</f>
        <v>0</v>
      </c>
    </row>
    <row r="1513" spans="1:32" ht="18.75" x14ac:dyDescent="0.25">
      <c r="B1513" s="42">
        <v>3</v>
      </c>
      <c r="C1513" s="42" t="s">
        <v>43</v>
      </c>
      <c r="D1513" s="42" t="s">
        <v>44</v>
      </c>
      <c r="E1513" s="42" t="s">
        <v>45</v>
      </c>
      <c r="F1513" s="46" t="s">
        <v>46</v>
      </c>
      <c r="G1513" s="47"/>
      <c r="H1513" s="47"/>
      <c r="I1513" s="47"/>
      <c r="J1513" s="48"/>
      <c r="K1513" s="35" t="str">
        <f>_xlfn.CONCAT(H1499," ",":"," ",H1497)</f>
        <v>0 : 0</v>
      </c>
      <c r="L1513" s="39">
        <f>H1500</f>
        <v>0</v>
      </c>
      <c r="M1513" s="35" t="str">
        <f>_xlfn.CONCAT(X1499," ",":"," ",X1497)</f>
        <v>0 : 0</v>
      </c>
      <c r="N1513" s="39">
        <f>X1500</f>
        <v>0</v>
      </c>
      <c r="O1513" s="8"/>
      <c r="P1513" s="76"/>
      <c r="Q1513" s="76"/>
      <c r="R1513" s="76"/>
      <c r="S1513" s="76"/>
      <c r="T1513" s="76"/>
      <c r="U1513" s="40"/>
      <c r="V1513" s="40"/>
      <c r="W1513" s="40"/>
      <c r="X1513" s="8"/>
      <c r="Y1513" s="44" t="s">
        <v>47</v>
      </c>
      <c r="Z1513" s="77"/>
      <c r="AA1513" s="77"/>
      <c r="AB1513" s="77"/>
      <c r="AC1513" s="77"/>
      <c r="AD1513" s="45"/>
      <c r="AE1513" s="44">
        <f>AE1512+AF1512</f>
        <v>0</v>
      </c>
      <c r="AF1513" s="45"/>
    </row>
    <row r="1514" spans="1:32" ht="18.75" x14ac:dyDescent="0.25">
      <c r="B1514" s="42" t="str">
        <f>IF((C1514)&gt;(D1514),"1&gt;2",IF((C1514)&lt;(D1514),"1&lt;2","1=2"))</f>
        <v>1=2</v>
      </c>
      <c r="C1514" s="42">
        <f>P1487+P1488+P1489+P1490+P1491</f>
        <v>0</v>
      </c>
      <c r="D1514" s="42">
        <f>AF1487+AF1488+AF1489+AF1490+AF1491</f>
        <v>0</v>
      </c>
      <c r="E1514" s="42" t="str">
        <f>IF((P1492+P1493+P1494+P1495+P1496)&gt;(AF1492+AF1493+AF1494+AF1495+AF1496),"1&gt;2",IF((P1492+P1493+P1494+P1495+P1496)&lt;(AF1492+AF1493+AF1494+AF1495+AF1496),"1&lt;2","1=2"))</f>
        <v>1=2</v>
      </c>
      <c r="F1514" s="46" t="s">
        <v>48</v>
      </c>
      <c r="G1514" s="47"/>
      <c r="H1514" s="47"/>
      <c r="I1514" s="47"/>
      <c r="J1514" s="48"/>
      <c r="K1514" s="35" t="str">
        <f>_xlfn.CONCAT(E1499," ",":"," ",E1497)</f>
        <v>5 : 5</v>
      </c>
      <c r="L1514" s="39">
        <f>E1500</f>
        <v>10</v>
      </c>
      <c r="M1514" s="35" t="str">
        <f>_xlfn.CONCAT(U1499," ",":"," ",U1497)</f>
        <v>5 : 5</v>
      </c>
      <c r="N1514" s="39">
        <f>U1500</f>
        <v>10</v>
      </c>
      <c r="O1514" s="8"/>
      <c r="P1514" s="8"/>
      <c r="Q1514" s="8"/>
      <c r="R1514" s="8"/>
      <c r="S1514" s="8"/>
      <c r="T1514" s="8"/>
      <c r="U1514" s="8"/>
      <c r="V1514" s="8"/>
      <c r="W1514" s="8"/>
      <c r="X1514" s="8"/>
      <c r="Y1514" s="8"/>
      <c r="Z1514" s="8"/>
      <c r="AA1514" s="8"/>
      <c r="AB1514" s="8"/>
      <c r="AC1514" s="8"/>
      <c r="AD1514" s="9"/>
      <c r="AE1514" s="8"/>
      <c r="AF1514" s="8"/>
    </row>
    <row r="1515" spans="1:32" ht="15" x14ac:dyDescent="0.25"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  <c r="M1515" s="8"/>
      <c r="N1515" s="9"/>
      <c r="O1515" s="8"/>
      <c r="P1515" s="8"/>
      <c r="Q1515" s="8"/>
      <c r="R1515" s="8"/>
      <c r="S1515" s="8"/>
      <c r="T1515" s="8"/>
      <c r="U1515" s="8"/>
      <c r="V1515" s="8"/>
      <c r="W1515" s="8"/>
      <c r="X1515" s="8"/>
      <c r="Y1515" s="8"/>
      <c r="Z1515" s="8"/>
      <c r="AA1515" s="8"/>
      <c r="AB1515" s="8"/>
      <c r="AC1515" s="8"/>
      <c r="AD1515" s="9"/>
      <c r="AE1515" s="8"/>
      <c r="AF1515" s="8"/>
    </row>
    <row r="1516" spans="1:32" ht="15" x14ac:dyDescent="0.25"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8"/>
      <c r="M1516" s="8"/>
      <c r="N1516" s="9"/>
      <c r="O1516" s="8"/>
      <c r="P1516" s="8"/>
      <c r="Q1516" s="8"/>
      <c r="R1516" s="8"/>
      <c r="S1516" s="8"/>
      <c r="T1516" s="8"/>
      <c r="U1516" s="8"/>
      <c r="V1516" s="8"/>
      <c r="W1516" s="8"/>
      <c r="X1516" s="8"/>
      <c r="Y1516" s="8"/>
      <c r="Z1516" s="8"/>
      <c r="AA1516" s="8"/>
      <c r="AB1516" s="8"/>
      <c r="AC1516" s="8"/>
      <c r="AD1516" s="9"/>
      <c r="AE1516" s="8"/>
      <c r="AF1516" s="8"/>
    </row>
    <row r="1517" spans="1:32" ht="15" x14ac:dyDescent="0.25">
      <c r="A1517" s="2"/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6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5"/>
      <c r="AC1517" s="5"/>
      <c r="AD1517" s="5"/>
      <c r="AE1517" s="5"/>
      <c r="AF1517" s="5"/>
    </row>
    <row r="1518" spans="1:32" x14ac:dyDescent="0.2">
      <c r="A1518" s="2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3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  <c r="AA1518" s="2"/>
      <c r="AB1518" s="2"/>
      <c r="AC1518" s="2"/>
      <c r="AD1518" s="3"/>
      <c r="AE1518" s="2"/>
      <c r="AF1518" s="2"/>
    </row>
    <row r="1519" spans="1:32" ht="18.75" x14ac:dyDescent="0.3">
      <c r="B1519" s="44">
        <v>43</v>
      </c>
      <c r="C1519" s="45"/>
      <c r="D1519" s="49">
        <v>44763</v>
      </c>
      <c r="E1519" s="50"/>
      <c r="F1519" s="50"/>
      <c r="G1519" s="50"/>
      <c r="H1519" s="51"/>
      <c r="I1519" s="52" t="s">
        <v>43</v>
      </c>
      <c r="J1519" s="53"/>
      <c r="K1519" s="53"/>
      <c r="L1519" s="53"/>
      <c r="M1519" s="53"/>
      <c r="N1519" s="53"/>
      <c r="O1519" s="53"/>
      <c r="P1519" s="54"/>
      <c r="Q1519" s="10"/>
      <c r="R1519" s="52" t="s">
        <v>44</v>
      </c>
      <c r="S1519" s="53"/>
      <c r="T1519" s="53"/>
      <c r="U1519" s="53"/>
      <c r="V1519" s="53"/>
      <c r="W1519" s="53"/>
      <c r="X1519" s="54"/>
      <c r="Y1519" s="55" t="s">
        <v>49</v>
      </c>
      <c r="Z1519" s="56"/>
      <c r="AA1519" s="56"/>
      <c r="AB1519" s="56"/>
      <c r="AC1519" s="56"/>
      <c r="AD1519" s="56"/>
      <c r="AE1519" s="56"/>
      <c r="AF1519" s="57"/>
    </row>
    <row r="1520" spans="1:32" ht="15" x14ac:dyDescent="0.25"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8"/>
      <c r="M1520" s="8"/>
      <c r="N1520" s="9"/>
      <c r="O1520" s="8"/>
      <c r="P1520" s="8"/>
      <c r="Q1520" s="10"/>
      <c r="R1520" s="8"/>
      <c r="S1520" s="8"/>
      <c r="T1520" s="8"/>
      <c r="U1520" s="8"/>
      <c r="V1520" s="8"/>
      <c r="W1520" s="8"/>
      <c r="X1520" s="8"/>
      <c r="Y1520" s="8"/>
      <c r="Z1520" s="8"/>
      <c r="AA1520" s="8"/>
      <c r="AB1520" s="8"/>
      <c r="AC1520" s="8"/>
      <c r="AD1520" s="9"/>
      <c r="AE1520" s="8"/>
      <c r="AF1520" s="8"/>
    </row>
    <row r="1521" spans="2:32" ht="15" x14ac:dyDescent="0.25"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  <c r="M1521" s="8"/>
      <c r="N1521" s="9"/>
      <c r="O1521" s="8"/>
      <c r="P1521" s="8"/>
      <c r="Q1521" s="10"/>
      <c r="R1521" s="8"/>
      <c r="S1521" s="8"/>
      <c r="T1521" s="8"/>
      <c r="U1521" s="8"/>
      <c r="V1521" s="8"/>
      <c r="W1521" s="8"/>
      <c r="X1521" s="8"/>
      <c r="Y1521" s="8"/>
      <c r="Z1521" s="8"/>
      <c r="AA1521" s="8"/>
      <c r="AB1521" s="8"/>
      <c r="AC1521" s="8"/>
      <c r="AD1521" s="9"/>
      <c r="AE1521" s="8"/>
      <c r="AF1521" s="8"/>
    </row>
    <row r="1522" spans="2:32" ht="15.75" x14ac:dyDescent="0.25">
      <c r="B1522" s="11"/>
      <c r="C1522" s="8"/>
      <c r="D1522" s="8"/>
      <c r="E1522" s="12" t="s">
        <v>1</v>
      </c>
      <c r="F1522" s="13" t="s">
        <v>2</v>
      </c>
      <c r="G1522" s="43" t="s">
        <v>3</v>
      </c>
      <c r="H1522" s="14" t="s">
        <v>4</v>
      </c>
      <c r="I1522" s="15" t="s">
        <v>5</v>
      </c>
      <c r="J1522" s="16" t="s">
        <v>6</v>
      </c>
      <c r="K1522" s="8"/>
      <c r="L1522" s="8"/>
      <c r="M1522" s="8"/>
      <c r="N1522" s="9"/>
      <c r="O1522" s="8"/>
      <c r="P1522" s="8"/>
      <c r="Q1522" s="10"/>
      <c r="R1522" s="11"/>
      <c r="S1522" s="8"/>
      <c r="T1522" s="8"/>
      <c r="U1522" s="12" t="s">
        <v>1</v>
      </c>
      <c r="V1522" s="13" t="s">
        <v>2</v>
      </c>
      <c r="W1522" s="43" t="s">
        <v>3</v>
      </c>
      <c r="X1522" s="14" t="s">
        <v>4</v>
      </c>
      <c r="Y1522" s="15" t="s">
        <v>5</v>
      </c>
      <c r="Z1522" s="16" t="s">
        <v>6</v>
      </c>
      <c r="AA1522" s="8"/>
      <c r="AB1522" s="8"/>
      <c r="AC1522" s="8"/>
      <c r="AD1522" s="9"/>
      <c r="AE1522" s="8"/>
      <c r="AF1522" s="8"/>
    </row>
    <row r="1523" spans="2:32" ht="15.75" x14ac:dyDescent="0.25">
      <c r="B1523" s="8"/>
      <c r="C1523" s="8"/>
      <c r="D1523" s="8"/>
      <c r="E1523" s="43">
        <f>IF(P1523=0,1,0)</f>
        <v>1</v>
      </c>
      <c r="F1523" s="43">
        <f t="shared" ref="F1523:F1532" si="840">IF(AND(P1523=3,N1523*O1523=0),1,0)</f>
        <v>0</v>
      </c>
      <c r="G1523" s="43">
        <f t="shared" ref="G1523:G1532" si="841">IF(AND(P1523=3,I1523-J1523&gt;=2),1,0)</f>
        <v>0</v>
      </c>
      <c r="H1523" s="43">
        <f>IF(P1523=3,1,0)</f>
        <v>0</v>
      </c>
      <c r="I1523" s="43">
        <f t="shared" ref="I1523:I1532" si="842">IF(P1523=3,MAX(N1523,O1523),MIN(N1523,O1523))</f>
        <v>0</v>
      </c>
      <c r="J1523" s="43">
        <f t="shared" ref="J1523:J1532" si="843">N1523+O1523-I1523</f>
        <v>0</v>
      </c>
      <c r="K1523" s="8"/>
      <c r="L1523" s="17" t="str">
        <f t="shared" ref="L1523:L1532" si="844">IF(P1523=0,"П",IF(P1523=1.5,"Н",IF(P1523=3,"В")))</f>
        <v>П</v>
      </c>
      <c r="M1523" s="8"/>
      <c r="N1523" s="18"/>
      <c r="O1523" s="18"/>
      <c r="P1523" s="19"/>
      <c r="Q1523" s="10"/>
      <c r="R1523" s="8"/>
      <c r="S1523" s="8"/>
      <c r="T1523" s="8"/>
      <c r="U1523" s="43">
        <f>IF(AF1523=0,1,0)</f>
        <v>1</v>
      </c>
      <c r="V1523" s="43">
        <f t="shared" ref="V1523:V1532" si="845">IF(AND(AF1523=3,AD1523*AE1523=0),1,0)</f>
        <v>0</v>
      </c>
      <c r="W1523" s="43">
        <f t="shared" ref="W1523:W1532" si="846">IF(AND(AF1523=3,Y1523-Z1523&gt;=2),1,0)</f>
        <v>0</v>
      </c>
      <c r="X1523" s="43">
        <f>IF(AF1523=3,1,0)</f>
        <v>0</v>
      </c>
      <c r="Y1523" s="43">
        <f t="shared" ref="Y1523:Y1532" si="847">IF(AF1523=3,MAX(AD1523,AE1523),MIN(AD1523,AE1523))</f>
        <v>0</v>
      </c>
      <c r="Z1523" s="43">
        <f t="shared" ref="Z1523:Z1532" si="848">AD1523+AE1523-Y1523</f>
        <v>0</v>
      </c>
      <c r="AA1523" s="8"/>
      <c r="AB1523" s="17" t="str">
        <f t="shared" ref="AB1523:AB1532" si="849">IF(AF1523=0,"П",IF(AF1523=1.5,"Н",IF(AF1523=3,"В")))</f>
        <v>П</v>
      </c>
      <c r="AC1523" s="8"/>
      <c r="AD1523" s="18"/>
      <c r="AE1523" s="18"/>
      <c r="AF1523" s="19"/>
    </row>
    <row r="1524" spans="2:32" ht="15.75" x14ac:dyDescent="0.25">
      <c r="B1524" s="8"/>
      <c r="C1524" s="8"/>
      <c r="D1524" s="8"/>
      <c r="E1524" s="43">
        <f t="shared" ref="E1524:E1532" si="850">IF(P1524=0,1,0)</f>
        <v>1</v>
      </c>
      <c r="F1524" s="43">
        <f t="shared" si="840"/>
        <v>0</v>
      </c>
      <c r="G1524" s="43">
        <f t="shared" si="841"/>
        <v>0</v>
      </c>
      <c r="H1524" s="43">
        <f t="shared" ref="H1524:H1532" si="851">IF(P1524=3,1,0)</f>
        <v>0</v>
      </c>
      <c r="I1524" s="43">
        <f t="shared" si="842"/>
        <v>0</v>
      </c>
      <c r="J1524" s="43">
        <f t="shared" si="843"/>
        <v>0</v>
      </c>
      <c r="K1524" s="8"/>
      <c r="L1524" s="17" t="str">
        <f t="shared" si="844"/>
        <v>П</v>
      </c>
      <c r="M1524" s="20"/>
      <c r="N1524" s="18"/>
      <c r="O1524" s="18"/>
      <c r="P1524" s="19"/>
      <c r="Q1524" s="10"/>
      <c r="R1524" s="8"/>
      <c r="S1524" s="8"/>
      <c r="T1524" s="8"/>
      <c r="U1524" s="43">
        <f t="shared" ref="U1524:U1532" si="852">IF(AF1524=0,1,0)</f>
        <v>1</v>
      </c>
      <c r="V1524" s="43">
        <f t="shared" si="845"/>
        <v>0</v>
      </c>
      <c r="W1524" s="43">
        <f t="shared" si="846"/>
        <v>0</v>
      </c>
      <c r="X1524" s="43">
        <f t="shared" ref="X1524:X1532" si="853">IF(AF1524=3,1,0)</f>
        <v>0</v>
      </c>
      <c r="Y1524" s="43">
        <f t="shared" si="847"/>
        <v>0</v>
      </c>
      <c r="Z1524" s="43">
        <f t="shared" si="848"/>
        <v>0</v>
      </c>
      <c r="AA1524" s="8"/>
      <c r="AB1524" s="17" t="str">
        <f t="shared" si="849"/>
        <v>П</v>
      </c>
      <c r="AC1524" s="20"/>
      <c r="AD1524" s="18"/>
      <c r="AE1524" s="18"/>
      <c r="AF1524" s="19"/>
    </row>
    <row r="1525" spans="2:32" ht="15.75" x14ac:dyDescent="0.25">
      <c r="B1525" s="8"/>
      <c r="C1525" s="8"/>
      <c r="D1525" s="8"/>
      <c r="E1525" s="43">
        <f t="shared" si="850"/>
        <v>1</v>
      </c>
      <c r="F1525" s="43">
        <f t="shared" si="840"/>
        <v>0</v>
      </c>
      <c r="G1525" s="43">
        <f t="shared" si="841"/>
        <v>0</v>
      </c>
      <c r="H1525" s="43">
        <f t="shared" si="851"/>
        <v>0</v>
      </c>
      <c r="I1525" s="43">
        <f t="shared" si="842"/>
        <v>0</v>
      </c>
      <c r="J1525" s="43">
        <f t="shared" si="843"/>
        <v>0</v>
      </c>
      <c r="K1525" s="8"/>
      <c r="L1525" s="17" t="str">
        <f t="shared" si="844"/>
        <v>П</v>
      </c>
      <c r="M1525" s="20"/>
      <c r="N1525" s="18"/>
      <c r="O1525" s="18"/>
      <c r="P1525" s="19"/>
      <c r="Q1525" s="10"/>
      <c r="R1525" s="8"/>
      <c r="S1525" s="8"/>
      <c r="T1525" s="8"/>
      <c r="U1525" s="43">
        <f t="shared" si="852"/>
        <v>1</v>
      </c>
      <c r="V1525" s="43">
        <f t="shared" si="845"/>
        <v>0</v>
      </c>
      <c r="W1525" s="43">
        <f t="shared" si="846"/>
        <v>0</v>
      </c>
      <c r="X1525" s="43">
        <f t="shared" si="853"/>
        <v>0</v>
      </c>
      <c r="Y1525" s="43">
        <f t="shared" si="847"/>
        <v>0</v>
      </c>
      <c r="Z1525" s="43">
        <f t="shared" si="848"/>
        <v>0</v>
      </c>
      <c r="AA1525" s="8"/>
      <c r="AB1525" s="17" t="str">
        <f t="shared" si="849"/>
        <v>П</v>
      </c>
      <c r="AC1525" s="20"/>
      <c r="AD1525" s="18"/>
      <c r="AE1525" s="18"/>
      <c r="AF1525" s="19"/>
    </row>
    <row r="1526" spans="2:32" ht="15.75" x14ac:dyDescent="0.25">
      <c r="B1526" s="8"/>
      <c r="C1526" s="8"/>
      <c r="D1526" s="8"/>
      <c r="E1526" s="43">
        <f t="shared" si="850"/>
        <v>1</v>
      </c>
      <c r="F1526" s="43">
        <f t="shared" si="840"/>
        <v>0</v>
      </c>
      <c r="G1526" s="43">
        <f t="shared" si="841"/>
        <v>0</v>
      </c>
      <c r="H1526" s="43">
        <f t="shared" si="851"/>
        <v>0</v>
      </c>
      <c r="I1526" s="43">
        <f t="shared" si="842"/>
        <v>0</v>
      </c>
      <c r="J1526" s="43">
        <f t="shared" si="843"/>
        <v>0</v>
      </c>
      <c r="K1526" s="8"/>
      <c r="L1526" s="17" t="str">
        <f t="shared" si="844"/>
        <v>П</v>
      </c>
      <c r="M1526" s="20"/>
      <c r="N1526" s="18"/>
      <c r="O1526" s="18"/>
      <c r="P1526" s="19"/>
      <c r="Q1526" s="10"/>
      <c r="R1526" s="8"/>
      <c r="S1526" s="8"/>
      <c r="T1526" s="8"/>
      <c r="U1526" s="43">
        <f t="shared" si="852"/>
        <v>1</v>
      </c>
      <c r="V1526" s="43">
        <f t="shared" si="845"/>
        <v>0</v>
      </c>
      <c r="W1526" s="43">
        <f t="shared" si="846"/>
        <v>0</v>
      </c>
      <c r="X1526" s="43">
        <f t="shared" si="853"/>
        <v>0</v>
      </c>
      <c r="Y1526" s="43">
        <f t="shared" si="847"/>
        <v>0</v>
      </c>
      <c r="Z1526" s="43">
        <f t="shared" si="848"/>
        <v>0</v>
      </c>
      <c r="AA1526" s="8"/>
      <c r="AB1526" s="17" t="str">
        <f t="shared" si="849"/>
        <v>П</v>
      </c>
      <c r="AC1526" s="20"/>
      <c r="AD1526" s="18"/>
      <c r="AE1526" s="18"/>
      <c r="AF1526" s="19"/>
    </row>
    <row r="1527" spans="2:32" ht="15.75" x14ac:dyDescent="0.25">
      <c r="B1527" s="8"/>
      <c r="C1527" s="8"/>
      <c r="D1527" s="8"/>
      <c r="E1527" s="43">
        <f t="shared" si="850"/>
        <v>1</v>
      </c>
      <c r="F1527" s="43">
        <f t="shared" si="840"/>
        <v>0</v>
      </c>
      <c r="G1527" s="43">
        <f t="shared" si="841"/>
        <v>0</v>
      </c>
      <c r="H1527" s="43">
        <f t="shared" si="851"/>
        <v>0</v>
      </c>
      <c r="I1527" s="43">
        <f t="shared" si="842"/>
        <v>0</v>
      </c>
      <c r="J1527" s="43">
        <f t="shared" si="843"/>
        <v>0</v>
      </c>
      <c r="K1527" s="8"/>
      <c r="L1527" s="17" t="str">
        <f t="shared" si="844"/>
        <v>П</v>
      </c>
      <c r="M1527" s="20"/>
      <c r="N1527" s="18"/>
      <c r="O1527" s="18"/>
      <c r="P1527" s="19"/>
      <c r="Q1527" s="10"/>
      <c r="R1527" s="8"/>
      <c r="S1527" s="8"/>
      <c r="T1527" s="8"/>
      <c r="U1527" s="43">
        <f t="shared" si="852"/>
        <v>1</v>
      </c>
      <c r="V1527" s="43">
        <f t="shared" si="845"/>
        <v>0</v>
      </c>
      <c r="W1527" s="43">
        <f t="shared" si="846"/>
        <v>0</v>
      </c>
      <c r="X1527" s="43">
        <f t="shared" si="853"/>
        <v>0</v>
      </c>
      <c r="Y1527" s="43">
        <f t="shared" si="847"/>
        <v>0</v>
      </c>
      <c r="Z1527" s="43">
        <f t="shared" si="848"/>
        <v>0</v>
      </c>
      <c r="AA1527" s="8"/>
      <c r="AB1527" s="17" t="str">
        <f t="shared" si="849"/>
        <v>П</v>
      </c>
      <c r="AC1527" s="20"/>
      <c r="AD1527" s="18"/>
      <c r="AE1527" s="18"/>
      <c r="AF1527" s="19"/>
    </row>
    <row r="1528" spans="2:32" ht="15.75" x14ac:dyDescent="0.25">
      <c r="B1528" s="8"/>
      <c r="C1528" s="8"/>
      <c r="D1528" s="8"/>
      <c r="E1528" s="43">
        <f t="shared" si="850"/>
        <v>1</v>
      </c>
      <c r="F1528" s="43">
        <f t="shared" si="840"/>
        <v>0</v>
      </c>
      <c r="G1528" s="43">
        <f t="shared" si="841"/>
        <v>0</v>
      </c>
      <c r="H1528" s="43">
        <f t="shared" si="851"/>
        <v>0</v>
      </c>
      <c r="I1528" s="43">
        <f t="shared" si="842"/>
        <v>0</v>
      </c>
      <c r="J1528" s="43">
        <f t="shared" si="843"/>
        <v>0</v>
      </c>
      <c r="K1528" s="8"/>
      <c r="L1528" s="17" t="str">
        <f t="shared" si="844"/>
        <v>П</v>
      </c>
      <c r="M1528" s="20"/>
      <c r="N1528" s="18"/>
      <c r="O1528" s="18"/>
      <c r="P1528" s="19"/>
      <c r="Q1528" s="10"/>
      <c r="R1528" s="8"/>
      <c r="S1528" s="8"/>
      <c r="T1528" s="8"/>
      <c r="U1528" s="43">
        <f t="shared" si="852"/>
        <v>1</v>
      </c>
      <c r="V1528" s="43">
        <f t="shared" si="845"/>
        <v>0</v>
      </c>
      <c r="W1528" s="43">
        <f t="shared" si="846"/>
        <v>0</v>
      </c>
      <c r="X1528" s="43">
        <f t="shared" si="853"/>
        <v>0</v>
      </c>
      <c r="Y1528" s="43">
        <f t="shared" si="847"/>
        <v>0</v>
      </c>
      <c r="Z1528" s="43">
        <f t="shared" si="848"/>
        <v>0</v>
      </c>
      <c r="AA1528" s="8"/>
      <c r="AB1528" s="17" t="str">
        <f t="shared" si="849"/>
        <v>П</v>
      </c>
      <c r="AC1528" s="20"/>
      <c r="AD1528" s="18"/>
      <c r="AE1528" s="18"/>
      <c r="AF1528" s="19"/>
    </row>
    <row r="1529" spans="2:32" ht="15.75" x14ac:dyDescent="0.25">
      <c r="B1529" s="8"/>
      <c r="C1529" s="8"/>
      <c r="D1529" s="8"/>
      <c r="E1529" s="43">
        <f t="shared" si="850"/>
        <v>1</v>
      </c>
      <c r="F1529" s="43">
        <f t="shared" si="840"/>
        <v>0</v>
      </c>
      <c r="G1529" s="43">
        <f t="shared" si="841"/>
        <v>0</v>
      </c>
      <c r="H1529" s="43">
        <f t="shared" si="851"/>
        <v>0</v>
      </c>
      <c r="I1529" s="43">
        <f t="shared" si="842"/>
        <v>0</v>
      </c>
      <c r="J1529" s="43">
        <f t="shared" si="843"/>
        <v>0</v>
      </c>
      <c r="K1529" s="8"/>
      <c r="L1529" s="17" t="str">
        <f t="shared" si="844"/>
        <v>П</v>
      </c>
      <c r="M1529" s="20"/>
      <c r="N1529" s="18"/>
      <c r="O1529" s="18"/>
      <c r="P1529" s="19"/>
      <c r="Q1529" s="10"/>
      <c r="R1529" s="8"/>
      <c r="S1529" s="8"/>
      <c r="T1529" s="8"/>
      <c r="U1529" s="43">
        <f t="shared" si="852"/>
        <v>1</v>
      </c>
      <c r="V1529" s="43">
        <f t="shared" si="845"/>
        <v>0</v>
      </c>
      <c r="W1529" s="43">
        <f t="shared" si="846"/>
        <v>0</v>
      </c>
      <c r="X1529" s="43">
        <f t="shared" si="853"/>
        <v>0</v>
      </c>
      <c r="Y1529" s="43">
        <f t="shared" si="847"/>
        <v>0</v>
      </c>
      <c r="Z1529" s="43">
        <f t="shared" si="848"/>
        <v>0</v>
      </c>
      <c r="AA1529" s="8"/>
      <c r="AB1529" s="17" t="str">
        <f t="shared" si="849"/>
        <v>П</v>
      </c>
      <c r="AC1529" s="20"/>
      <c r="AD1529" s="18"/>
      <c r="AE1529" s="18"/>
      <c r="AF1529" s="19"/>
    </row>
    <row r="1530" spans="2:32" ht="15.75" x14ac:dyDescent="0.25">
      <c r="B1530" s="8"/>
      <c r="C1530" s="8"/>
      <c r="D1530" s="8"/>
      <c r="E1530" s="43">
        <f t="shared" si="850"/>
        <v>1</v>
      </c>
      <c r="F1530" s="43">
        <f t="shared" si="840"/>
        <v>0</v>
      </c>
      <c r="G1530" s="43">
        <f t="shared" si="841"/>
        <v>0</v>
      </c>
      <c r="H1530" s="43">
        <f t="shared" si="851"/>
        <v>0</v>
      </c>
      <c r="I1530" s="43">
        <f t="shared" si="842"/>
        <v>0</v>
      </c>
      <c r="J1530" s="43">
        <f t="shared" si="843"/>
        <v>0</v>
      </c>
      <c r="K1530" s="8"/>
      <c r="L1530" s="17" t="str">
        <f t="shared" si="844"/>
        <v>П</v>
      </c>
      <c r="M1530" s="20"/>
      <c r="N1530" s="18"/>
      <c r="O1530" s="18"/>
      <c r="P1530" s="19"/>
      <c r="Q1530" s="10"/>
      <c r="R1530" s="8"/>
      <c r="S1530" s="8"/>
      <c r="T1530" s="8"/>
      <c r="U1530" s="43">
        <f t="shared" si="852"/>
        <v>1</v>
      </c>
      <c r="V1530" s="43">
        <f t="shared" si="845"/>
        <v>0</v>
      </c>
      <c r="W1530" s="43">
        <f t="shared" si="846"/>
        <v>0</v>
      </c>
      <c r="X1530" s="43">
        <f t="shared" si="853"/>
        <v>0</v>
      </c>
      <c r="Y1530" s="43">
        <f t="shared" si="847"/>
        <v>0</v>
      </c>
      <c r="Z1530" s="43">
        <f t="shared" si="848"/>
        <v>0</v>
      </c>
      <c r="AA1530" s="8"/>
      <c r="AB1530" s="17" t="str">
        <f t="shared" si="849"/>
        <v>П</v>
      </c>
      <c r="AC1530" s="20"/>
      <c r="AD1530" s="18"/>
      <c r="AE1530" s="18"/>
      <c r="AF1530" s="19"/>
    </row>
    <row r="1531" spans="2:32" ht="15.75" x14ac:dyDescent="0.25">
      <c r="B1531" s="8"/>
      <c r="C1531" s="8"/>
      <c r="D1531" s="8"/>
      <c r="E1531" s="43">
        <f t="shared" si="850"/>
        <v>1</v>
      </c>
      <c r="F1531" s="43">
        <f t="shared" si="840"/>
        <v>0</v>
      </c>
      <c r="G1531" s="43">
        <f t="shared" si="841"/>
        <v>0</v>
      </c>
      <c r="H1531" s="43">
        <f t="shared" si="851"/>
        <v>0</v>
      </c>
      <c r="I1531" s="43">
        <f t="shared" si="842"/>
        <v>0</v>
      </c>
      <c r="J1531" s="43">
        <f t="shared" si="843"/>
        <v>0</v>
      </c>
      <c r="K1531" s="8"/>
      <c r="L1531" s="17" t="str">
        <f t="shared" si="844"/>
        <v>П</v>
      </c>
      <c r="M1531" s="20"/>
      <c r="N1531" s="18"/>
      <c r="O1531" s="18"/>
      <c r="P1531" s="19"/>
      <c r="Q1531" s="10"/>
      <c r="R1531" s="8"/>
      <c r="S1531" s="8"/>
      <c r="T1531" s="8"/>
      <c r="U1531" s="43">
        <f t="shared" si="852"/>
        <v>1</v>
      </c>
      <c r="V1531" s="43">
        <f t="shared" si="845"/>
        <v>0</v>
      </c>
      <c r="W1531" s="43">
        <f t="shared" si="846"/>
        <v>0</v>
      </c>
      <c r="X1531" s="43">
        <f t="shared" si="853"/>
        <v>0</v>
      </c>
      <c r="Y1531" s="43">
        <f t="shared" si="847"/>
        <v>0</v>
      </c>
      <c r="Z1531" s="43">
        <f t="shared" si="848"/>
        <v>0</v>
      </c>
      <c r="AA1531" s="8"/>
      <c r="AB1531" s="17" t="str">
        <f t="shared" si="849"/>
        <v>П</v>
      </c>
      <c r="AC1531" s="20"/>
      <c r="AD1531" s="18"/>
      <c r="AE1531" s="18"/>
      <c r="AF1531" s="19"/>
    </row>
    <row r="1532" spans="2:32" ht="15.75" x14ac:dyDescent="0.25">
      <c r="B1532" s="8"/>
      <c r="C1532" s="8"/>
      <c r="D1532" s="8"/>
      <c r="E1532" s="43">
        <f t="shared" si="850"/>
        <v>1</v>
      </c>
      <c r="F1532" s="43">
        <f t="shared" si="840"/>
        <v>0</v>
      </c>
      <c r="G1532" s="43">
        <f t="shared" si="841"/>
        <v>0</v>
      </c>
      <c r="H1532" s="43">
        <f t="shared" si="851"/>
        <v>0</v>
      </c>
      <c r="I1532" s="43">
        <f t="shared" si="842"/>
        <v>0</v>
      </c>
      <c r="J1532" s="43">
        <f t="shared" si="843"/>
        <v>0</v>
      </c>
      <c r="K1532" s="8"/>
      <c r="L1532" s="17" t="str">
        <f t="shared" si="844"/>
        <v>П</v>
      </c>
      <c r="M1532" s="20"/>
      <c r="N1532" s="18"/>
      <c r="O1532" s="18"/>
      <c r="P1532" s="19"/>
      <c r="Q1532" s="10"/>
      <c r="R1532" s="8"/>
      <c r="S1532" s="8"/>
      <c r="T1532" s="8"/>
      <c r="U1532" s="43">
        <f t="shared" si="852"/>
        <v>1</v>
      </c>
      <c r="V1532" s="43">
        <f t="shared" si="845"/>
        <v>0</v>
      </c>
      <c r="W1532" s="43">
        <f t="shared" si="846"/>
        <v>0</v>
      </c>
      <c r="X1532" s="43">
        <f t="shared" si="853"/>
        <v>0</v>
      </c>
      <c r="Y1532" s="43">
        <f t="shared" si="847"/>
        <v>0</v>
      </c>
      <c r="Z1532" s="43">
        <f t="shared" si="848"/>
        <v>0</v>
      </c>
      <c r="AA1532" s="8"/>
      <c r="AB1532" s="17" t="str">
        <f t="shared" si="849"/>
        <v>П</v>
      </c>
      <c r="AC1532" s="20"/>
      <c r="AD1532" s="18"/>
      <c r="AE1532" s="18"/>
      <c r="AF1532" s="19"/>
    </row>
    <row r="1533" spans="2:32" ht="18.75" x14ac:dyDescent="0.25">
      <c r="B1533" s="8"/>
      <c r="C1533" s="8"/>
      <c r="D1533" s="8"/>
      <c r="E1533" s="21">
        <f t="shared" ref="E1533:J1533" si="854">SUM(E1523:E1527)</f>
        <v>5</v>
      </c>
      <c r="F1533" s="22">
        <f t="shared" si="854"/>
        <v>0</v>
      </c>
      <c r="G1533" s="22">
        <f t="shared" si="854"/>
        <v>0</v>
      </c>
      <c r="H1533" s="23">
        <f t="shared" si="854"/>
        <v>0</v>
      </c>
      <c r="I1533" s="22">
        <f t="shared" si="854"/>
        <v>0</v>
      </c>
      <c r="J1533" s="22">
        <f t="shared" si="854"/>
        <v>0</v>
      </c>
      <c r="K1533" s="8"/>
      <c r="L1533" s="8"/>
      <c r="M1533" s="20"/>
      <c r="N1533" s="9"/>
      <c r="O1533" s="9"/>
      <c r="P1533" s="18">
        <f>SUM(P1523:P1532)</f>
        <v>0</v>
      </c>
      <c r="Q1533" s="10"/>
      <c r="R1533" s="8"/>
      <c r="S1533" s="8"/>
      <c r="T1533" s="8"/>
      <c r="U1533" s="21">
        <f t="shared" ref="U1533:Z1533" si="855">SUM(U1523:U1527)</f>
        <v>5</v>
      </c>
      <c r="V1533" s="22">
        <f t="shared" si="855"/>
        <v>0</v>
      </c>
      <c r="W1533" s="22">
        <f t="shared" si="855"/>
        <v>0</v>
      </c>
      <c r="X1533" s="23">
        <f t="shared" si="855"/>
        <v>0</v>
      </c>
      <c r="Y1533" s="22">
        <f t="shared" si="855"/>
        <v>0</v>
      </c>
      <c r="Z1533" s="22">
        <f t="shared" si="855"/>
        <v>0</v>
      </c>
      <c r="AA1533" s="8"/>
      <c r="AB1533" s="8"/>
      <c r="AC1533" s="20"/>
      <c r="AD1533" s="9"/>
      <c r="AE1533" s="9"/>
      <c r="AF1533" s="19">
        <f>SUM(AF1523:AF1532)</f>
        <v>0</v>
      </c>
    </row>
    <row r="1534" spans="2:32" ht="15.75" x14ac:dyDescent="0.25"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8"/>
      <c r="M1534" s="8"/>
      <c r="N1534" s="24"/>
      <c r="O1534" s="9"/>
      <c r="P1534" s="8">
        <f>SUM(P1523:P1533)</f>
        <v>0</v>
      </c>
      <c r="Q1534" s="10"/>
      <c r="R1534" s="8"/>
      <c r="S1534" s="8"/>
      <c r="T1534" s="8"/>
      <c r="U1534" s="8"/>
      <c r="V1534" s="8"/>
      <c r="W1534" s="8"/>
      <c r="X1534" s="8"/>
      <c r="Y1534" s="8"/>
      <c r="Z1534" s="8"/>
      <c r="AA1534" s="8"/>
      <c r="AB1534" s="8"/>
      <c r="AC1534" s="8"/>
      <c r="AD1534" s="58"/>
      <c r="AE1534" s="58"/>
      <c r="AF1534" s="8"/>
    </row>
    <row r="1535" spans="2:32" ht="18.75" x14ac:dyDescent="0.25">
      <c r="B1535" s="8"/>
      <c r="C1535" s="8"/>
      <c r="D1535" s="8"/>
      <c r="E1535" s="25">
        <f t="shared" ref="E1535:J1535" si="856">SUM(E1528:E1532)</f>
        <v>5</v>
      </c>
      <c r="F1535" s="22">
        <f t="shared" si="856"/>
        <v>0</v>
      </c>
      <c r="G1535" s="22">
        <f t="shared" si="856"/>
        <v>0</v>
      </c>
      <c r="H1535" s="14">
        <f t="shared" si="856"/>
        <v>0</v>
      </c>
      <c r="I1535" s="22">
        <f t="shared" si="856"/>
        <v>0</v>
      </c>
      <c r="J1535" s="22">
        <f t="shared" si="856"/>
        <v>0</v>
      </c>
      <c r="K1535" s="8"/>
      <c r="L1535" s="8"/>
      <c r="M1535" s="8"/>
      <c r="N1535" s="9"/>
      <c r="O1535" s="8"/>
      <c r="P1535" s="8"/>
      <c r="Q1535" s="10"/>
      <c r="R1535" s="8"/>
      <c r="S1535" s="8"/>
      <c r="T1535" s="8"/>
      <c r="U1535" s="25">
        <f t="shared" ref="U1535:Z1535" si="857">SUM(U1528:U1532)</f>
        <v>5</v>
      </c>
      <c r="V1535" s="22">
        <f t="shared" si="857"/>
        <v>0</v>
      </c>
      <c r="W1535" s="22">
        <f t="shared" si="857"/>
        <v>0</v>
      </c>
      <c r="X1535" s="14">
        <f t="shared" si="857"/>
        <v>0</v>
      </c>
      <c r="Y1535" s="22">
        <f t="shared" si="857"/>
        <v>0</v>
      </c>
      <c r="Z1535" s="22">
        <f t="shared" si="857"/>
        <v>0</v>
      </c>
      <c r="AA1535" s="8"/>
      <c r="AB1535" s="8"/>
      <c r="AC1535" s="8"/>
      <c r="AD1535" s="8"/>
      <c r="AE1535" s="8"/>
      <c r="AF1535" s="8"/>
    </row>
    <row r="1536" spans="2:32" ht="18.75" x14ac:dyDescent="0.25">
      <c r="B1536" s="8"/>
      <c r="C1536" s="8"/>
      <c r="D1536" s="8"/>
      <c r="E1536" s="12">
        <f t="shared" ref="E1536:J1536" si="858">SUM(E1523:E1532)</f>
        <v>10</v>
      </c>
      <c r="F1536" s="22">
        <f t="shared" si="858"/>
        <v>0</v>
      </c>
      <c r="G1536" s="22">
        <f t="shared" si="858"/>
        <v>0</v>
      </c>
      <c r="H1536" s="14">
        <f t="shared" si="858"/>
        <v>0</v>
      </c>
      <c r="I1536" s="22">
        <f t="shared" si="858"/>
        <v>0</v>
      </c>
      <c r="J1536" s="22">
        <f t="shared" si="858"/>
        <v>0</v>
      </c>
      <c r="K1536" s="8"/>
      <c r="L1536" s="8"/>
      <c r="M1536" s="8"/>
      <c r="N1536" s="9"/>
      <c r="O1536" s="8"/>
      <c r="P1536" s="8"/>
      <c r="Q1536" s="10"/>
      <c r="R1536" s="8"/>
      <c r="S1536" s="8"/>
      <c r="T1536" s="8"/>
      <c r="U1536" s="12">
        <f t="shared" ref="U1536:Z1536" si="859">SUM(U1523:U1532)</f>
        <v>10</v>
      </c>
      <c r="V1536" s="22">
        <f t="shared" si="859"/>
        <v>0</v>
      </c>
      <c r="W1536" s="22">
        <f t="shared" si="859"/>
        <v>0</v>
      </c>
      <c r="X1536" s="14">
        <f t="shared" si="859"/>
        <v>0</v>
      </c>
      <c r="Y1536" s="22">
        <f t="shared" si="859"/>
        <v>0</v>
      </c>
      <c r="Z1536" s="22">
        <f t="shared" si="859"/>
        <v>0</v>
      </c>
      <c r="AA1536" s="8"/>
      <c r="AB1536" s="8"/>
      <c r="AC1536" s="8"/>
      <c r="AD1536" s="8"/>
      <c r="AE1536" s="8"/>
      <c r="AF1536" s="8"/>
    </row>
    <row r="1537" spans="2:32" ht="15" x14ac:dyDescent="0.25"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  <c r="M1537" s="8"/>
      <c r="N1537" s="9"/>
      <c r="O1537" s="8"/>
      <c r="P1537" s="8"/>
      <c r="Q1537" s="10"/>
      <c r="R1537" s="8"/>
      <c r="S1537" s="8"/>
      <c r="T1537" s="8"/>
      <c r="U1537" s="8"/>
      <c r="V1537" s="8"/>
      <c r="W1537" s="8"/>
      <c r="X1537" s="8"/>
      <c r="Y1537" s="8"/>
      <c r="Z1537" s="8"/>
      <c r="AA1537" s="8"/>
      <c r="AB1537" s="8"/>
      <c r="AC1537" s="8"/>
      <c r="AD1537" s="8"/>
      <c r="AE1537" s="8"/>
      <c r="AF1537" s="8"/>
    </row>
    <row r="1538" spans="2:32" ht="15" x14ac:dyDescent="0.25"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8"/>
      <c r="M1538" s="8"/>
      <c r="N1538" s="9"/>
      <c r="O1538" s="8"/>
      <c r="P1538" s="8"/>
      <c r="Q1538" s="10"/>
      <c r="R1538" s="8"/>
      <c r="S1538" s="8"/>
      <c r="T1538" s="8"/>
      <c r="U1538" s="8"/>
      <c r="V1538" s="8"/>
      <c r="W1538" s="8"/>
      <c r="X1538" s="8"/>
      <c r="Y1538" s="8"/>
      <c r="Z1538" s="8"/>
      <c r="AA1538" s="8"/>
      <c r="AB1538" s="8"/>
      <c r="AC1538" s="8"/>
      <c r="AD1538" s="8"/>
      <c r="AE1538" s="8"/>
      <c r="AF1538" s="8"/>
    </row>
    <row r="1539" spans="2:32" ht="15" x14ac:dyDescent="0.25"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  <c r="M1539" s="8"/>
      <c r="N1539" s="9"/>
      <c r="O1539" s="8"/>
      <c r="P1539" s="8"/>
      <c r="Q1539" s="10"/>
      <c r="R1539" s="8"/>
      <c r="S1539" s="8"/>
      <c r="T1539" s="8"/>
      <c r="U1539" s="8"/>
      <c r="V1539" s="8"/>
      <c r="W1539" s="8"/>
      <c r="X1539" s="8"/>
      <c r="Y1539" s="8"/>
      <c r="Z1539" s="8"/>
      <c r="AA1539" s="8"/>
      <c r="AB1539" s="8"/>
      <c r="AC1539" s="8"/>
      <c r="AD1539" s="8"/>
      <c r="AE1539" s="8"/>
      <c r="AF1539" s="8"/>
    </row>
    <row r="1540" spans="2:32" ht="15" x14ac:dyDescent="0.25"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8"/>
      <c r="M1540" s="8"/>
      <c r="N1540" s="9"/>
      <c r="O1540" s="8"/>
      <c r="P1540" s="8"/>
      <c r="Q1540" s="10"/>
      <c r="R1540" s="8"/>
      <c r="S1540" s="8"/>
      <c r="T1540" s="8"/>
      <c r="U1540" s="8"/>
      <c r="V1540" s="8"/>
      <c r="W1540" s="8"/>
      <c r="X1540" s="8"/>
      <c r="Y1540" s="8"/>
      <c r="Z1540" s="8"/>
      <c r="AA1540" s="8"/>
      <c r="AB1540" s="8"/>
      <c r="AC1540" s="8"/>
      <c r="AD1540" s="8"/>
      <c r="AE1540" s="8"/>
      <c r="AF1540" s="8"/>
    </row>
    <row r="1541" spans="2:32" ht="15" x14ac:dyDescent="0.25"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  <c r="M1541" s="8"/>
      <c r="N1541" s="9"/>
      <c r="O1541" s="8"/>
      <c r="P1541" s="8"/>
      <c r="Q1541" s="10"/>
      <c r="R1541" s="8"/>
      <c r="S1541" s="8"/>
      <c r="T1541" s="8"/>
      <c r="U1541" s="8"/>
      <c r="V1541" s="8"/>
      <c r="W1541" s="8"/>
      <c r="X1541" s="8"/>
      <c r="Y1541" s="8"/>
      <c r="Z1541" s="8"/>
      <c r="AA1541" s="8"/>
      <c r="AB1541" s="8"/>
      <c r="AC1541" s="8"/>
      <c r="AD1541" s="8"/>
      <c r="AE1541" s="8"/>
      <c r="AF1541" s="8"/>
    </row>
    <row r="1542" spans="2:32" ht="18.75" x14ac:dyDescent="0.3">
      <c r="B1542" s="59" t="s">
        <v>7</v>
      </c>
      <c r="C1542" s="60"/>
      <c r="D1542" s="26">
        <f>B1519</f>
        <v>43</v>
      </c>
      <c r="E1542" s="59">
        <f>D1519</f>
        <v>44763</v>
      </c>
      <c r="F1542" s="61"/>
      <c r="G1542" s="61"/>
      <c r="H1542" s="62"/>
      <c r="I1542" s="59" t="str">
        <f>Y1519</f>
        <v>чемпионат</v>
      </c>
      <c r="J1542" s="63"/>
      <c r="K1542" s="63"/>
      <c r="L1542" s="63"/>
      <c r="M1542" s="63"/>
      <c r="N1542" s="60"/>
      <c r="O1542" s="8"/>
      <c r="P1542" s="64" t="s">
        <v>8</v>
      </c>
      <c r="Q1542" s="65"/>
      <c r="R1542" s="65"/>
      <c r="S1542" s="65"/>
      <c r="T1542" s="65"/>
      <c r="U1542" s="65"/>
      <c r="V1542" s="27" t="s">
        <v>9</v>
      </c>
      <c r="W1542" s="28" t="s">
        <v>10</v>
      </c>
      <c r="X1542" s="8"/>
      <c r="Y1542" s="66" t="s">
        <v>11</v>
      </c>
      <c r="Z1542" s="67"/>
      <c r="AA1542" s="67"/>
      <c r="AB1542" s="67"/>
      <c r="AC1542" s="67"/>
      <c r="AD1542" s="67"/>
      <c r="AE1542" s="29" t="s">
        <v>9</v>
      </c>
      <c r="AF1542" s="30" t="s">
        <v>10</v>
      </c>
    </row>
    <row r="1543" spans="2:32" ht="15.75" x14ac:dyDescent="0.25">
      <c r="B1543" s="68" t="str">
        <f>I1519</f>
        <v>ком 1</v>
      </c>
      <c r="C1543" s="69"/>
      <c r="D1543" s="70"/>
      <c r="E1543" s="74" t="s">
        <v>12</v>
      </c>
      <c r="F1543" s="74"/>
      <c r="G1543" s="74" t="s">
        <v>13</v>
      </c>
      <c r="H1543" s="74"/>
      <c r="I1543" s="49" t="s">
        <v>14</v>
      </c>
      <c r="J1543" s="51"/>
      <c r="K1543" s="44" t="s">
        <v>15</v>
      </c>
      <c r="L1543" s="45"/>
      <c r="M1543" s="19"/>
      <c r="N1543" s="19"/>
      <c r="O1543" s="8"/>
      <c r="P1543" s="44" t="s">
        <v>16</v>
      </c>
      <c r="Q1543" s="45"/>
      <c r="R1543" s="43" t="s">
        <v>17</v>
      </c>
      <c r="S1543" s="43" t="s">
        <v>18</v>
      </c>
      <c r="T1543" s="41" t="s">
        <v>19</v>
      </c>
      <c r="U1543" s="43" t="s">
        <v>20</v>
      </c>
      <c r="V1543" s="31"/>
      <c r="W1543" s="32"/>
      <c r="X1543" s="8"/>
      <c r="Y1543" s="44" t="s">
        <v>16</v>
      </c>
      <c r="Z1543" s="45"/>
      <c r="AA1543" s="43" t="s">
        <v>21</v>
      </c>
      <c r="AB1543" s="43" t="s">
        <v>18</v>
      </c>
      <c r="AC1543" s="41" t="s">
        <v>22</v>
      </c>
      <c r="AD1543" s="43" t="s">
        <v>20</v>
      </c>
      <c r="AE1543" s="31"/>
      <c r="AF1543" s="32"/>
    </row>
    <row r="1544" spans="2:32" ht="15.75" x14ac:dyDescent="0.25">
      <c r="B1544" s="71"/>
      <c r="C1544" s="72"/>
      <c r="D1544" s="73"/>
      <c r="E1544" s="43">
        <f>SUM(I1523:I1532)</f>
        <v>0</v>
      </c>
      <c r="F1544" s="33" t="s">
        <v>23</v>
      </c>
      <c r="G1544" s="43">
        <f>SUM(J1523:J1532)</f>
        <v>0</v>
      </c>
      <c r="H1544" s="33" t="s">
        <v>23</v>
      </c>
      <c r="I1544" s="31"/>
      <c r="J1544" s="31" t="s">
        <v>20</v>
      </c>
      <c r="K1544" s="44" t="s">
        <v>24</v>
      </c>
      <c r="L1544" s="45"/>
      <c r="M1544" s="44">
        <f>SUM(M1543:N1543)</f>
        <v>0</v>
      </c>
      <c r="N1544" s="45"/>
      <c r="O1544" s="8"/>
      <c r="P1544" s="44" t="s">
        <v>16</v>
      </c>
      <c r="Q1544" s="45"/>
      <c r="R1544" s="43" t="s">
        <v>25</v>
      </c>
      <c r="S1544" s="43" t="s">
        <v>18</v>
      </c>
      <c r="T1544" s="41" t="s">
        <v>26</v>
      </c>
      <c r="U1544" s="43" t="s">
        <v>20</v>
      </c>
      <c r="V1544" s="31"/>
      <c r="W1544" s="32"/>
      <c r="X1544" s="8"/>
      <c r="Y1544" s="44" t="s">
        <v>16</v>
      </c>
      <c r="Z1544" s="45"/>
      <c r="AA1544" s="43" t="s">
        <v>27</v>
      </c>
      <c r="AB1544" s="43" t="s">
        <v>18</v>
      </c>
      <c r="AC1544" s="41" t="s">
        <v>28</v>
      </c>
      <c r="AD1544" s="43" t="s">
        <v>20</v>
      </c>
      <c r="AE1544" s="31"/>
      <c r="AF1544" s="32"/>
    </row>
    <row r="1545" spans="2:32" ht="15.75" customHeight="1" x14ac:dyDescent="0.25">
      <c r="B1545" s="74" t="str">
        <f>R1519</f>
        <v>ком 2</v>
      </c>
      <c r="C1545" s="74"/>
      <c r="D1545" s="74"/>
      <c r="E1545" s="74" t="s">
        <v>12</v>
      </c>
      <c r="F1545" s="74"/>
      <c r="G1545" s="74" t="s">
        <v>13</v>
      </c>
      <c r="H1545" s="74"/>
      <c r="I1545" s="49" t="s">
        <v>14</v>
      </c>
      <c r="J1545" s="51"/>
      <c r="K1545" s="78">
        <f>P1533/30</f>
        <v>0</v>
      </c>
      <c r="L1545" s="79"/>
      <c r="M1545" s="82">
        <f>AF1533/30</f>
        <v>0</v>
      </c>
      <c r="N1545" s="82"/>
      <c r="O1545" s="8"/>
      <c r="P1545" s="44" t="s">
        <v>16</v>
      </c>
      <c r="Q1545" s="45"/>
      <c r="R1545" s="43" t="s">
        <v>29</v>
      </c>
      <c r="S1545" s="43" t="s">
        <v>18</v>
      </c>
      <c r="T1545" s="83" t="s">
        <v>30</v>
      </c>
      <c r="U1545" s="84"/>
      <c r="V1545" s="31"/>
      <c r="W1545" s="32"/>
      <c r="X1545" s="8"/>
      <c r="Y1545" s="44" t="s">
        <v>16</v>
      </c>
      <c r="Z1545" s="45"/>
      <c r="AA1545" s="43" t="s">
        <v>31</v>
      </c>
      <c r="AB1545" s="44" t="s">
        <v>32</v>
      </c>
      <c r="AC1545" s="77"/>
      <c r="AD1545" s="45"/>
      <c r="AE1545" s="31"/>
      <c r="AF1545" s="32"/>
    </row>
    <row r="1546" spans="2:32" ht="15.75" customHeight="1" x14ac:dyDescent="0.25">
      <c r="B1546" s="74"/>
      <c r="C1546" s="74"/>
      <c r="D1546" s="74"/>
      <c r="E1546" s="43">
        <f>SUM(Y1523:Y1532)</f>
        <v>0</v>
      </c>
      <c r="F1546" s="33" t="s">
        <v>23</v>
      </c>
      <c r="G1546" s="43">
        <f>SUM(Z1523:Z1532)</f>
        <v>0</v>
      </c>
      <c r="H1546" s="33" t="s">
        <v>23</v>
      </c>
      <c r="I1546" s="32"/>
      <c r="J1546" s="34" t="s">
        <v>20</v>
      </c>
      <c r="K1546" s="80"/>
      <c r="L1546" s="81"/>
      <c r="M1546" s="82"/>
      <c r="N1546" s="82"/>
      <c r="O1546" s="8"/>
      <c r="P1546" s="44" t="s">
        <v>33</v>
      </c>
      <c r="Q1546" s="77"/>
      <c r="R1546" s="77"/>
      <c r="S1546" s="77"/>
      <c r="T1546" s="77"/>
      <c r="U1546" s="45"/>
      <c r="V1546" s="32">
        <f>SUM(V1543:V1545)</f>
        <v>0</v>
      </c>
      <c r="W1546" s="32">
        <f>SUM(W1543:W1545)</f>
        <v>0</v>
      </c>
      <c r="X1546" s="8"/>
      <c r="Y1546" s="44" t="s">
        <v>16</v>
      </c>
      <c r="Z1546" s="45"/>
      <c r="AA1546" s="43" t="s">
        <v>34</v>
      </c>
      <c r="AB1546" s="44" t="s">
        <v>32</v>
      </c>
      <c r="AC1546" s="77"/>
      <c r="AD1546" s="45"/>
      <c r="AE1546" s="31"/>
      <c r="AF1546" s="32"/>
    </row>
    <row r="1547" spans="2:32" ht="18.75" x14ac:dyDescent="0.25">
      <c r="B1547" s="8"/>
      <c r="C1547" s="8"/>
      <c r="D1547" s="8"/>
      <c r="E1547" s="8"/>
      <c r="F1547" s="46" t="s">
        <v>35</v>
      </c>
      <c r="G1547" s="47"/>
      <c r="H1547" s="47"/>
      <c r="I1547" s="47"/>
      <c r="J1547" s="48"/>
      <c r="K1547" s="35" t="str">
        <f>_xlfn.CONCAT(F1535," ",":"," ",F1533)</f>
        <v>0 : 0</v>
      </c>
      <c r="L1547" s="22">
        <f>F1536</f>
        <v>0</v>
      </c>
      <c r="M1547" s="35" t="str">
        <f>_xlfn.CONCAT(V1535," ",":"," ",V1533)</f>
        <v>0 : 0</v>
      </c>
      <c r="N1547" s="22">
        <f>V1536</f>
        <v>0</v>
      </c>
      <c r="O1547" s="8"/>
      <c r="P1547" s="44" t="s">
        <v>36</v>
      </c>
      <c r="Q1547" s="77"/>
      <c r="R1547" s="77"/>
      <c r="S1547" s="77"/>
      <c r="T1547" s="77"/>
      <c r="U1547" s="45"/>
      <c r="V1547" s="44">
        <f>V1546+W1546</f>
        <v>0</v>
      </c>
      <c r="W1547" s="45"/>
      <c r="X1547" s="8"/>
      <c r="Y1547" s="44" t="s">
        <v>16</v>
      </c>
      <c r="Z1547" s="45"/>
      <c r="AA1547" s="43" t="s">
        <v>37</v>
      </c>
      <c r="AB1547" s="44" t="s">
        <v>32</v>
      </c>
      <c r="AC1547" s="77"/>
      <c r="AD1547" s="45"/>
      <c r="AE1547" s="31"/>
      <c r="AF1547" s="32"/>
    </row>
    <row r="1548" spans="2:32" ht="18.75" x14ac:dyDescent="0.25">
      <c r="B1548" s="75" t="str">
        <f>IF((M1543)&gt;(N1543),"П1",IF((M1543)&lt;(N1543),"П2","Н"))</f>
        <v>Н</v>
      </c>
      <c r="C1548" s="75"/>
      <c r="D1548" s="36">
        <v>5</v>
      </c>
      <c r="E1548" s="42" t="s">
        <v>38</v>
      </c>
      <c r="F1548" s="46" t="s">
        <v>39</v>
      </c>
      <c r="G1548" s="47"/>
      <c r="H1548" s="47"/>
      <c r="I1548" s="47"/>
      <c r="J1548" s="48"/>
      <c r="K1548" s="35" t="str">
        <f>_xlfn.CONCAT(G1535," ",":"," ",G1533)</f>
        <v>0 : 0</v>
      </c>
      <c r="L1548" s="22">
        <f>G1536</f>
        <v>0</v>
      </c>
      <c r="M1548" s="35" t="str">
        <f>_xlfn.CONCAT(W1535," ",":"," ",W1533)</f>
        <v>0 : 0</v>
      </c>
      <c r="N1548" s="22">
        <f>W1536</f>
        <v>0</v>
      </c>
      <c r="O1548" s="8"/>
      <c r="P1548" s="76" t="s">
        <v>40</v>
      </c>
      <c r="Q1548" s="76"/>
      <c r="R1548" s="76"/>
      <c r="S1548" s="76"/>
      <c r="T1548" s="76"/>
      <c r="U1548" s="37">
        <v>1</v>
      </c>
      <c r="V1548" s="38" t="s">
        <v>41</v>
      </c>
      <c r="W1548" s="38">
        <v>2</v>
      </c>
      <c r="X1548" s="8"/>
      <c r="Y1548" s="44" t="s">
        <v>42</v>
      </c>
      <c r="Z1548" s="77"/>
      <c r="AA1548" s="77"/>
      <c r="AB1548" s="77"/>
      <c r="AC1548" s="77"/>
      <c r="AD1548" s="45"/>
      <c r="AE1548" s="32">
        <f>SUM(AE1543:AE1547)</f>
        <v>0</v>
      </c>
      <c r="AF1548" s="32">
        <f>SUM(AF1543:AF1547)</f>
        <v>0</v>
      </c>
    </row>
    <row r="1549" spans="2:32" ht="18.75" x14ac:dyDescent="0.25">
      <c r="B1549" s="42">
        <v>3</v>
      </c>
      <c r="C1549" s="42" t="s">
        <v>43</v>
      </c>
      <c r="D1549" s="42" t="s">
        <v>44</v>
      </c>
      <c r="E1549" s="42" t="s">
        <v>45</v>
      </c>
      <c r="F1549" s="46" t="s">
        <v>46</v>
      </c>
      <c r="G1549" s="47"/>
      <c r="H1549" s="47"/>
      <c r="I1549" s="47"/>
      <c r="J1549" s="48"/>
      <c r="K1549" s="35" t="str">
        <f>_xlfn.CONCAT(H1535," ",":"," ",H1533)</f>
        <v>0 : 0</v>
      </c>
      <c r="L1549" s="39">
        <f>H1536</f>
        <v>0</v>
      </c>
      <c r="M1549" s="35" t="str">
        <f>_xlfn.CONCAT(X1535," ",":"," ",X1533)</f>
        <v>0 : 0</v>
      </c>
      <c r="N1549" s="39">
        <f>X1536</f>
        <v>0</v>
      </c>
      <c r="O1549" s="8"/>
      <c r="P1549" s="76"/>
      <c r="Q1549" s="76"/>
      <c r="R1549" s="76"/>
      <c r="S1549" s="76"/>
      <c r="T1549" s="76"/>
      <c r="U1549" s="40"/>
      <c r="V1549" s="40"/>
      <c r="W1549" s="40"/>
      <c r="X1549" s="8"/>
      <c r="Y1549" s="44" t="s">
        <v>47</v>
      </c>
      <c r="Z1549" s="77"/>
      <c r="AA1549" s="77"/>
      <c r="AB1549" s="77"/>
      <c r="AC1549" s="77"/>
      <c r="AD1549" s="45"/>
      <c r="AE1549" s="44">
        <f>AE1548+AF1548</f>
        <v>0</v>
      </c>
      <c r="AF1549" s="45"/>
    </row>
    <row r="1550" spans="2:32" ht="18.75" x14ac:dyDescent="0.25">
      <c r="B1550" s="42" t="str">
        <f>IF((C1550)&gt;(D1550),"1&gt;2",IF((C1550)&lt;(D1550),"1&lt;2","1=2"))</f>
        <v>1=2</v>
      </c>
      <c r="C1550" s="42">
        <f>P1523+P1524+P1525+P1526+P1527</f>
        <v>0</v>
      </c>
      <c r="D1550" s="42">
        <f>AF1523+AF1524+AF1525+AF1526+AF1527</f>
        <v>0</v>
      </c>
      <c r="E1550" s="42" t="str">
        <f>IF((P1528+P1529+P1530+P1531+P1532)&gt;(AF1528+AF1529+AF1530+AF1531+AF1532),"1&gt;2",IF((P1528+P1529+P1530+P1531+P1532)&lt;(AF1528+AF1529+AF1530+AF1531+AF1532),"1&lt;2","1=2"))</f>
        <v>1=2</v>
      </c>
      <c r="F1550" s="46" t="s">
        <v>48</v>
      </c>
      <c r="G1550" s="47"/>
      <c r="H1550" s="47"/>
      <c r="I1550" s="47"/>
      <c r="J1550" s="48"/>
      <c r="K1550" s="35" t="str">
        <f>_xlfn.CONCAT(E1535," ",":"," ",E1533)</f>
        <v>5 : 5</v>
      </c>
      <c r="L1550" s="39">
        <f>E1536</f>
        <v>10</v>
      </c>
      <c r="M1550" s="35" t="str">
        <f>_xlfn.CONCAT(U1535," ",":"," ",U1533)</f>
        <v>5 : 5</v>
      </c>
      <c r="N1550" s="39">
        <f>U1536</f>
        <v>10</v>
      </c>
      <c r="O1550" s="8"/>
      <c r="P1550" s="8"/>
      <c r="Q1550" s="8"/>
      <c r="R1550" s="8"/>
      <c r="S1550" s="8"/>
      <c r="T1550" s="8"/>
      <c r="U1550" s="8"/>
      <c r="V1550" s="8"/>
      <c r="W1550" s="8"/>
      <c r="X1550" s="8"/>
      <c r="Y1550" s="8"/>
      <c r="Z1550" s="8"/>
      <c r="AA1550" s="8"/>
      <c r="AB1550" s="8"/>
      <c r="AC1550" s="8"/>
      <c r="AD1550" s="9"/>
      <c r="AE1550" s="8"/>
      <c r="AF1550" s="8"/>
    </row>
    <row r="1551" spans="2:32" ht="15" x14ac:dyDescent="0.25"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  <c r="M1551" s="8"/>
      <c r="N1551" s="9"/>
      <c r="O1551" s="8"/>
      <c r="P1551" s="8"/>
      <c r="Q1551" s="8"/>
      <c r="R1551" s="8"/>
      <c r="S1551" s="8"/>
      <c r="T1551" s="8"/>
      <c r="U1551" s="8"/>
      <c r="V1551" s="8"/>
      <c r="W1551" s="8"/>
      <c r="X1551" s="8"/>
      <c r="Y1551" s="8"/>
      <c r="Z1551" s="8"/>
      <c r="AA1551" s="8"/>
      <c r="AB1551" s="8"/>
      <c r="AC1551" s="8"/>
      <c r="AD1551" s="9"/>
      <c r="AE1551" s="8"/>
      <c r="AF1551" s="8"/>
    </row>
    <row r="1552" spans="2:32" ht="15" x14ac:dyDescent="0.25"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8"/>
      <c r="M1552" s="8"/>
      <c r="N1552" s="9"/>
      <c r="O1552" s="8"/>
      <c r="P1552" s="8"/>
      <c r="Q1552" s="8"/>
      <c r="R1552" s="8"/>
      <c r="S1552" s="8"/>
      <c r="T1552" s="8"/>
      <c r="U1552" s="8"/>
      <c r="V1552" s="8"/>
      <c r="W1552" s="8"/>
      <c r="X1552" s="8"/>
      <c r="Y1552" s="8"/>
      <c r="Z1552" s="8"/>
      <c r="AA1552" s="8"/>
      <c r="AB1552" s="8"/>
      <c r="AC1552" s="8"/>
      <c r="AD1552" s="9"/>
      <c r="AE1552" s="8"/>
      <c r="AF1552" s="8"/>
    </row>
    <row r="1553" spans="1:32" ht="15" x14ac:dyDescent="0.25">
      <c r="A1553" s="2"/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6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Z1553" s="5"/>
      <c r="AA1553" s="5"/>
      <c r="AB1553" s="5"/>
      <c r="AC1553" s="5"/>
      <c r="AD1553" s="5"/>
      <c r="AE1553" s="5"/>
      <c r="AF1553" s="5"/>
    </row>
    <row r="1554" spans="1:32" x14ac:dyDescent="0.2">
      <c r="A1554" s="2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3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  <c r="AA1554" s="2"/>
      <c r="AB1554" s="2"/>
      <c r="AC1554" s="2"/>
      <c r="AD1554" s="3"/>
      <c r="AE1554" s="2"/>
      <c r="AF1554" s="2"/>
    </row>
    <row r="1555" spans="1:32" ht="18.75" x14ac:dyDescent="0.3">
      <c r="B1555" s="44">
        <v>44</v>
      </c>
      <c r="C1555" s="45"/>
      <c r="D1555" s="49">
        <v>44763</v>
      </c>
      <c r="E1555" s="50"/>
      <c r="F1555" s="50"/>
      <c r="G1555" s="50"/>
      <c r="H1555" s="51"/>
      <c r="I1555" s="52" t="s">
        <v>43</v>
      </c>
      <c r="J1555" s="53"/>
      <c r="K1555" s="53"/>
      <c r="L1555" s="53"/>
      <c r="M1555" s="53"/>
      <c r="N1555" s="53"/>
      <c r="O1555" s="53"/>
      <c r="P1555" s="54"/>
      <c r="Q1555" s="10"/>
      <c r="R1555" s="52" t="s">
        <v>44</v>
      </c>
      <c r="S1555" s="53"/>
      <c r="T1555" s="53"/>
      <c r="U1555" s="53"/>
      <c r="V1555" s="53"/>
      <c r="W1555" s="53"/>
      <c r="X1555" s="54"/>
      <c r="Y1555" s="55" t="s">
        <v>49</v>
      </c>
      <c r="Z1555" s="56"/>
      <c r="AA1555" s="56"/>
      <c r="AB1555" s="56"/>
      <c r="AC1555" s="56"/>
      <c r="AD1555" s="56"/>
      <c r="AE1555" s="56"/>
      <c r="AF1555" s="57"/>
    </row>
    <row r="1556" spans="1:32" ht="15" x14ac:dyDescent="0.25"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8"/>
      <c r="M1556" s="8"/>
      <c r="N1556" s="9"/>
      <c r="O1556" s="8"/>
      <c r="P1556" s="8"/>
      <c r="Q1556" s="10"/>
      <c r="R1556" s="8"/>
      <c r="S1556" s="8"/>
      <c r="T1556" s="8"/>
      <c r="U1556" s="8"/>
      <c r="V1556" s="8"/>
      <c r="W1556" s="8"/>
      <c r="X1556" s="8"/>
      <c r="Y1556" s="8"/>
      <c r="Z1556" s="8"/>
      <c r="AA1556" s="8"/>
      <c r="AB1556" s="8"/>
      <c r="AC1556" s="8"/>
      <c r="AD1556" s="9"/>
      <c r="AE1556" s="8"/>
      <c r="AF1556" s="8"/>
    </row>
    <row r="1557" spans="1:32" ht="15" x14ac:dyDescent="0.25"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  <c r="M1557" s="8"/>
      <c r="N1557" s="9"/>
      <c r="O1557" s="8"/>
      <c r="P1557" s="8"/>
      <c r="Q1557" s="10"/>
      <c r="R1557" s="8"/>
      <c r="S1557" s="8"/>
      <c r="T1557" s="8"/>
      <c r="U1557" s="8"/>
      <c r="V1557" s="8"/>
      <c r="W1557" s="8"/>
      <c r="X1557" s="8"/>
      <c r="Y1557" s="8"/>
      <c r="Z1557" s="8"/>
      <c r="AA1557" s="8"/>
      <c r="AB1557" s="8"/>
      <c r="AC1557" s="8"/>
      <c r="AD1557" s="9"/>
      <c r="AE1557" s="8"/>
      <c r="AF1557" s="8"/>
    </row>
    <row r="1558" spans="1:32" ht="15.75" x14ac:dyDescent="0.25">
      <c r="B1558" s="11"/>
      <c r="C1558" s="8"/>
      <c r="D1558" s="8"/>
      <c r="E1558" s="12" t="s">
        <v>1</v>
      </c>
      <c r="F1558" s="13" t="s">
        <v>2</v>
      </c>
      <c r="G1558" s="43" t="s">
        <v>3</v>
      </c>
      <c r="H1558" s="14" t="s">
        <v>4</v>
      </c>
      <c r="I1558" s="15" t="s">
        <v>5</v>
      </c>
      <c r="J1558" s="16" t="s">
        <v>6</v>
      </c>
      <c r="K1558" s="8"/>
      <c r="L1558" s="8"/>
      <c r="M1558" s="8"/>
      <c r="N1558" s="9"/>
      <c r="O1558" s="8"/>
      <c r="P1558" s="8"/>
      <c r="Q1558" s="10"/>
      <c r="R1558" s="11"/>
      <c r="S1558" s="8"/>
      <c r="T1558" s="8"/>
      <c r="U1558" s="12" t="s">
        <v>1</v>
      </c>
      <c r="V1558" s="13" t="s">
        <v>2</v>
      </c>
      <c r="W1558" s="43" t="s">
        <v>3</v>
      </c>
      <c r="X1558" s="14" t="s">
        <v>4</v>
      </c>
      <c r="Y1558" s="15" t="s">
        <v>5</v>
      </c>
      <c r="Z1558" s="16" t="s">
        <v>6</v>
      </c>
      <c r="AA1558" s="8"/>
      <c r="AB1558" s="8"/>
      <c r="AC1558" s="8"/>
      <c r="AD1558" s="9"/>
      <c r="AE1558" s="8"/>
      <c r="AF1558" s="8"/>
    </row>
    <row r="1559" spans="1:32" ht="15.75" x14ac:dyDescent="0.25">
      <c r="B1559" s="8"/>
      <c r="C1559" s="8"/>
      <c r="D1559" s="8"/>
      <c r="E1559" s="43">
        <f>IF(P1559=0,1,0)</f>
        <v>1</v>
      </c>
      <c r="F1559" s="43">
        <f t="shared" ref="F1559:F1568" si="860">IF(AND(P1559=3,N1559*O1559=0),1,0)</f>
        <v>0</v>
      </c>
      <c r="G1559" s="43">
        <f t="shared" ref="G1559:G1568" si="861">IF(AND(P1559=3,I1559-J1559&gt;=2),1,0)</f>
        <v>0</v>
      </c>
      <c r="H1559" s="43">
        <f>IF(P1559=3,1,0)</f>
        <v>0</v>
      </c>
      <c r="I1559" s="43">
        <f t="shared" ref="I1559:I1568" si="862">IF(P1559=3,MAX(N1559,O1559),MIN(N1559,O1559))</f>
        <v>0</v>
      </c>
      <c r="J1559" s="43">
        <f t="shared" ref="J1559:J1568" si="863">N1559+O1559-I1559</f>
        <v>0</v>
      </c>
      <c r="K1559" s="8"/>
      <c r="L1559" s="17" t="str">
        <f t="shared" ref="L1559:L1568" si="864">IF(P1559=0,"П",IF(P1559=1.5,"Н",IF(P1559=3,"В")))</f>
        <v>П</v>
      </c>
      <c r="M1559" s="8"/>
      <c r="N1559" s="18"/>
      <c r="O1559" s="18"/>
      <c r="P1559" s="19"/>
      <c r="Q1559" s="10"/>
      <c r="R1559" s="8"/>
      <c r="S1559" s="8"/>
      <c r="T1559" s="8"/>
      <c r="U1559" s="43">
        <f>IF(AF1559=0,1,0)</f>
        <v>1</v>
      </c>
      <c r="V1559" s="43">
        <f t="shared" ref="V1559:V1568" si="865">IF(AND(AF1559=3,AD1559*AE1559=0),1,0)</f>
        <v>0</v>
      </c>
      <c r="W1559" s="43">
        <f t="shared" ref="W1559:W1568" si="866">IF(AND(AF1559=3,Y1559-Z1559&gt;=2),1,0)</f>
        <v>0</v>
      </c>
      <c r="X1559" s="43">
        <f>IF(AF1559=3,1,0)</f>
        <v>0</v>
      </c>
      <c r="Y1559" s="43">
        <f t="shared" ref="Y1559:Y1568" si="867">IF(AF1559=3,MAX(AD1559,AE1559),MIN(AD1559,AE1559))</f>
        <v>0</v>
      </c>
      <c r="Z1559" s="43">
        <f t="shared" ref="Z1559:Z1568" si="868">AD1559+AE1559-Y1559</f>
        <v>0</v>
      </c>
      <c r="AA1559" s="8"/>
      <c r="AB1559" s="17" t="str">
        <f t="shared" ref="AB1559:AB1568" si="869">IF(AF1559=0,"П",IF(AF1559=1.5,"Н",IF(AF1559=3,"В")))</f>
        <v>П</v>
      </c>
      <c r="AC1559" s="8"/>
      <c r="AD1559" s="18"/>
      <c r="AE1559" s="18"/>
      <c r="AF1559" s="19"/>
    </row>
    <row r="1560" spans="1:32" ht="15.75" x14ac:dyDescent="0.25">
      <c r="B1560" s="8"/>
      <c r="C1560" s="8"/>
      <c r="D1560" s="8"/>
      <c r="E1560" s="43">
        <f t="shared" ref="E1560:E1568" si="870">IF(P1560=0,1,0)</f>
        <v>1</v>
      </c>
      <c r="F1560" s="43">
        <f t="shared" si="860"/>
        <v>0</v>
      </c>
      <c r="G1560" s="43">
        <f t="shared" si="861"/>
        <v>0</v>
      </c>
      <c r="H1560" s="43">
        <f t="shared" ref="H1560:H1568" si="871">IF(P1560=3,1,0)</f>
        <v>0</v>
      </c>
      <c r="I1560" s="43">
        <f t="shared" si="862"/>
        <v>0</v>
      </c>
      <c r="J1560" s="43">
        <f t="shared" si="863"/>
        <v>0</v>
      </c>
      <c r="K1560" s="8"/>
      <c r="L1560" s="17" t="str">
        <f t="shared" si="864"/>
        <v>П</v>
      </c>
      <c r="M1560" s="20"/>
      <c r="N1560" s="18"/>
      <c r="O1560" s="18"/>
      <c r="P1560" s="19"/>
      <c r="Q1560" s="10"/>
      <c r="R1560" s="8"/>
      <c r="S1560" s="8"/>
      <c r="T1560" s="8"/>
      <c r="U1560" s="43">
        <f t="shared" ref="U1560:U1568" si="872">IF(AF1560=0,1,0)</f>
        <v>1</v>
      </c>
      <c r="V1560" s="43">
        <f t="shared" si="865"/>
        <v>0</v>
      </c>
      <c r="W1560" s="43">
        <f t="shared" si="866"/>
        <v>0</v>
      </c>
      <c r="X1560" s="43">
        <f t="shared" ref="X1560:X1568" si="873">IF(AF1560=3,1,0)</f>
        <v>0</v>
      </c>
      <c r="Y1560" s="43">
        <f t="shared" si="867"/>
        <v>0</v>
      </c>
      <c r="Z1560" s="43">
        <f t="shared" si="868"/>
        <v>0</v>
      </c>
      <c r="AA1560" s="8"/>
      <c r="AB1560" s="17" t="str">
        <f t="shared" si="869"/>
        <v>П</v>
      </c>
      <c r="AC1560" s="20"/>
      <c r="AD1560" s="18"/>
      <c r="AE1560" s="18"/>
      <c r="AF1560" s="19"/>
    </row>
    <row r="1561" spans="1:32" ht="15.75" x14ac:dyDescent="0.25">
      <c r="B1561" s="8"/>
      <c r="C1561" s="8"/>
      <c r="D1561" s="8"/>
      <c r="E1561" s="43">
        <f t="shared" si="870"/>
        <v>1</v>
      </c>
      <c r="F1561" s="43">
        <f t="shared" si="860"/>
        <v>0</v>
      </c>
      <c r="G1561" s="43">
        <f t="shared" si="861"/>
        <v>0</v>
      </c>
      <c r="H1561" s="43">
        <f t="shared" si="871"/>
        <v>0</v>
      </c>
      <c r="I1561" s="43">
        <f t="shared" si="862"/>
        <v>0</v>
      </c>
      <c r="J1561" s="43">
        <f t="shared" si="863"/>
        <v>0</v>
      </c>
      <c r="K1561" s="8"/>
      <c r="L1561" s="17" t="str">
        <f t="shared" si="864"/>
        <v>П</v>
      </c>
      <c r="M1561" s="20"/>
      <c r="N1561" s="18"/>
      <c r="O1561" s="18"/>
      <c r="P1561" s="19"/>
      <c r="Q1561" s="10"/>
      <c r="R1561" s="8"/>
      <c r="S1561" s="8"/>
      <c r="T1561" s="8"/>
      <c r="U1561" s="43">
        <f t="shared" si="872"/>
        <v>1</v>
      </c>
      <c r="V1561" s="43">
        <f t="shared" si="865"/>
        <v>0</v>
      </c>
      <c r="W1561" s="43">
        <f t="shared" si="866"/>
        <v>0</v>
      </c>
      <c r="X1561" s="43">
        <f t="shared" si="873"/>
        <v>0</v>
      </c>
      <c r="Y1561" s="43">
        <f t="shared" si="867"/>
        <v>0</v>
      </c>
      <c r="Z1561" s="43">
        <f t="shared" si="868"/>
        <v>0</v>
      </c>
      <c r="AA1561" s="8"/>
      <c r="AB1561" s="17" t="str">
        <f t="shared" si="869"/>
        <v>П</v>
      </c>
      <c r="AC1561" s="20"/>
      <c r="AD1561" s="18"/>
      <c r="AE1561" s="18"/>
      <c r="AF1561" s="19"/>
    </row>
    <row r="1562" spans="1:32" ht="15.75" x14ac:dyDescent="0.25">
      <c r="B1562" s="8"/>
      <c r="C1562" s="8"/>
      <c r="D1562" s="8"/>
      <c r="E1562" s="43">
        <f t="shared" si="870"/>
        <v>1</v>
      </c>
      <c r="F1562" s="43">
        <f t="shared" si="860"/>
        <v>0</v>
      </c>
      <c r="G1562" s="43">
        <f t="shared" si="861"/>
        <v>0</v>
      </c>
      <c r="H1562" s="43">
        <f t="shared" si="871"/>
        <v>0</v>
      </c>
      <c r="I1562" s="43">
        <f t="shared" si="862"/>
        <v>0</v>
      </c>
      <c r="J1562" s="43">
        <f t="shared" si="863"/>
        <v>0</v>
      </c>
      <c r="K1562" s="8"/>
      <c r="L1562" s="17" t="str">
        <f t="shared" si="864"/>
        <v>П</v>
      </c>
      <c r="M1562" s="20"/>
      <c r="N1562" s="18"/>
      <c r="O1562" s="18"/>
      <c r="P1562" s="19"/>
      <c r="Q1562" s="10"/>
      <c r="R1562" s="8"/>
      <c r="S1562" s="8"/>
      <c r="T1562" s="8"/>
      <c r="U1562" s="43">
        <f t="shared" si="872"/>
        <v>1</v>
      </c>
      <c r="V1562" s="43">
        <f t="shared" si="865"/>
        <v>0</v>
      </c>
      <c r="W1562" s="43">
        <f t="shared" si="866"/>
        <v>0</v>
      </c>
      <c r="X1562" s="43">
        <f t="shared" si="873"/>
        <v>0</v>
      </c>
      <c r="Y1562" s="43">
        <f t="shared" si="867"/>
        <v>0</v>
      </c>
      <c r="Z1562" s="43">
        <f t="shared" si="868"/>
        <v>0</v>
      </c>
      <c r="AA1562" s="8"/>
      <c r="AB1562" s="17" t="str">
        <f t="shared" si="869"/>
        <v>П</v>
      </c>
      <c r="AC1562" s="20"/>
      <c r="AD1562" s="18"/>
      <c r="AE1562" s="18"/>
      <c r="AF1562" s="19"/>
    </row>
    <row r="1563" spans="1:32" ht="15.75" x14ac:dyDescent="0.25">
      <c r="B1563" s="8"/>
      <c r="C1563" s="8"/>
      <c r="D1563" s="8"/>
      <c r="E1563" s="43">
        <f t="shared" si="870"/>
        <v>1</v>
      </c>
      <c r="F1563" s="43">
        <f t="shared" si="860"/>
        <v>0</v>
      </c>
      <c r="G1563" s="43">
        <f t="shared" si="861"/>
        <v>0</v>
      </c>
      <c r="H1563" s="43">
        <f t="shared" si="871"/>
        <v>0</v>
      </c>
      <c r="I1563" s="43">
        <f t="shared" si="862"/>
        <v>0</v>
      </c>
      <c r="J1563" s="43">
        <f t="shared" si="863"/>
        <v>0</v>
      </c>
      <c r="K1563" s="8"/>
      <c r="L1563" s="17" t="str">
        <f t="shared" si="864"/>
        <v>П</v>
      </c>
      <c r="M1563" s="20"/>
      <c r="N1563" s="18"/>
      <c r="O1563" s="18"/>
      <c r="P1563" s="19"/>
      <c r="Q1563" s="10"/>
      <c r="R1563" s="8"/>
      <c r="S1563" s="8"/>
      <c r="T1563" s="8"/>
      <c r="U1563" s="43">
        <f t="shared" si="872"/>
        <v>1</v>
      </c>
      <c r="V1563" s="43">
        <f t="shared" si="865"/>
        <v>0</v>
      </c>
      <c r="W1563" s="43">
        <f t="shared" si="866"/>
        <v>0</v>
      </c>
      <c r="X1563" s="43">
        <f t="shared" si="873"/>
        <v>0</v>
      </c>
      <c r="Y1563" s="43">
        <f t="shared" si="867"/>
        <v>0</v>
      </c>
      <c r="Z1563" s="43">
        <f t="shared" si="868"/>
        <v>0</v>
      </c>
      <c r="AA1563" s="8"/>
      <c r="AB1563" s="17" t="str">
        <f t="shared" si="869"/>
        <v>П</v>
      </c>
      <c r="AC1563" s="20"/>
      <c r="AD1563" s="18"/>
      <c r="AE1563" s="18"/>
      <c r="AF1563" s="19"/>
    </row>
    <row r="1564" spans="1:32" ht="15.75" x14ac:dyDescent="0.25">
      <c r="B1564" s="8"/>
      <c r="C1564" s="8"/>
      <c r="D1564" s="8"/>
      <c r="E1564" s="43">
        <f t="shared" si="870"/>
        <v>1</v>
      </c>
      <c r="F1564" s="43">
        <f t="shared" si="860"/>
        <v>0</v>
      </c>
      <c r="G1564" s="43">
        <f t="shared" si="861"/>
        <v>0</v>
      </c>
      <c r="H1564" s="43">
        <f t="shared" si="871"/>
        <v>0</v>
      </c>
      <c r="I1564" s="43">
        <f t="shared" si="862"/>
        <v>0</v>
      </c>
      <c r="J1564" s="43">
        <f t="shared" si="863"/>
        <v>0</v>
      </c>
      <c r="K1564" s="8"/>
      <c r="L1564" s="17" t="str">
        <f t="shared" si="864"/>
        <v>П</v>
      </c>
      <c r="M1564" s="20"/>
      <c r="N1564" s="18"/>
      <c r="O1564" s="18"/>
      <c r="P1564" s="19"/>
      <c r="Q1564" s="10"/>
      <c r="R1564" s="8"/>
      <c r="S1564" s="8"/>
      <c r="T1564" s="8"/>
      <c r="U1564" s="43">
        <f t="shared" si="872"/>
        <v>1</v>
      </c>
      <c r="V1564" s="43">
        <f t="shared" si="865"/>
        <v>0</v>
      </c>
      <c r="W1564" s="43">
        <f t="shared" si="866"/>
        <v>0</v>
      </c>
      <c r="X1564" s="43">
        <f t="shared" si="873"/>
        <v>0</v>
      </c>
      <c r="Y1564" s="43">
        <f t="shared" si="867"/>
        <v>0</v>
      </c>
      <c r="Z1564" s="43">
        <f t="shared" si="868"/>
        <v>0</v>
      </c>
      <c r="AA1564" s="8"/>
      <c r="AB1564" s="17" t="str">
        <f t="shared" si="869"/>
        <v>П</v>
      </c>
      <c r="AC1564" s="20"/>
      <c r="AD1564" s="18"/>
      <c r="AE1564" s="18"/>
      <c r="AF1564" s="19"/>
    </row>
    <row r="1565" spans="1:32" ht="15.75" x14ac:dyDescent="0.25">
      <c r="B1565" s="8"/>
      <c r="C1565" s="8"/>
      <c r="D1565" s="8"/>
      <c r="E1565" s="43">
        <f t="shared" si="870"/>
        <v>1</v>
      </c>
      <c r="F1565" s="43">
        <f t="shared" si="860"/>
        <v>0</v>
      </c>
      <c r="G1565" s="43">
        <f t="shared" si="861"/>
        <v>0</v>
      </c>
      <c r="H1565" s="43">
        <f t="shared" si="871"/>
        <v>0</v>
      </c>
      <c r="I1565" s="43">
        <f t="shared" si="862"/>
        <v>0</v>
      </c>
      <c r="J1565" s="43">
        <f t="shared" si="863"/>
        <v>0</v>
      </c>
      <c r="K1565" s="8"/>
      <c r="L1565" s="17" t="str">
        <f t="shared" si="864"/>
        <v>П</v>
      </c>
      <c r="M1565" s="20"/>
      <c r="N1565" s="18"/>
      <c r="O1565" s="18"/>
      <c r="P1565" s="19"/>
      <c r="Q1565" s="10"/>
      <c r="R1565" s="8"/>
      <c r="S1565" s="8"/>
      <c r="T1565" s="8"/>
      <c r="U1565" s="43">
        <f t="shared" si="872"/>
        <v>1</v>
      </c>
      <c r="V1565" s="43">
        <f t="shared" si="865"/>
        <v>0</v>
      </c>
      <c r="W1565" s="43">
        <f t="shared" si="866"/>
        <v>0</v>
      </c>
      <c r="X1565" s="43">
        <f t="shared" si="873"/>
        <v>0</v>
      </c>
      <c r="Y1565" s="43">
        <f t="shared" si="867"/>
        <v>0</v>
      </c>
      <c r="Z1565" s="43">
        <f t="shared" si="868"/>
        <v>0</v>
      </c>
      <c r="AA1565" s="8"/>
      <c r="AB1565" s="17" t="str">
        <f t="shared" si="869"/>
        <v>П</v>
      </c>
      <c r="AC1565" s="20"/>
      <c r="AD1565" s="18"/>
      <c r="AE1565" s="18"/>
      <c r="AF1565" s="19"/>
    </row>
    <row r="1566" spans="1:32" ht="15.75" x14ac:dyDescent="0.25">
      <c r="B1566" s="8"/>
      <c r="C1566" s="8"/>
      <c r="D1566" s="8"/>
      <c r="E1566" s="43">
        <f t="shared" si="870"/>
        <v>1</v>
      </c>
      <c r="F1566" s="43">
        <f t="shared" si="860"/>
        <v>0</v>
      </c>
      <c r="G1566" s="43">
        <f t="shared" si="861"/>
        <v>0</v>
      </c>
      <c r="H1566" s="43">
        <f t="shared" si="871"/>
        <v>0</v>
      </c>
      <c r="I1566" s="43">
        <f t="shared" si="862"/>
        <v>0</v>
      </c>
      <c r="J1566" s="43">
        <f t="shared" si="863"/>
        <v>0</v>
      </c>
      <c r="K1566" s="8"/>
      <c r="L1566" s="17" t="str">
        <f t="shared" si="864"/>
        <v>П</v>
      </c>
      <c r="M1566" s="20"/>
      <c r="N1566" s="18"/>
      <c r="O1566" s="18"/>
      <c r="P1566" s="19"/>
      <c r="Q1566" s="10"/>
      <c r="R1566" s="8"/>
      <c r="S1566" s="8"/>
      <c r="T1566" s="8"/>
      <c r="U1566" s="43">
        <f t="shared" si="872"/>
        <v>1</v>
      </c>
      <c r="V1566" s="43">
        <f t="shared" si="865"/>
        <v>0</v>
      </c>
      <c r="W1566" s="43">
        <f t="shared" si="866"/>
        <v>0</v>
      </c>
      <c r="X1566" s="43">
        <f t="shared" si="873"/>
        <v>0</v>
      </c>
      <c r="Y1566" s="43">
        <f t="shared" si="867"/>
        <v>0</v>
      </c>
      <c r="Z1566" s="43">
        <f t="shared" si="868"/>
        <v>0</v>
      </c>
      <c r="AA1566" s="8"/>
      <c r="AB1566" s="17" t="str">
        <f t="shared" si="869"/>
        <v>П</v>
      </c>
      <c r="AC1566" s="20"/>
      <c r="AD1566" s="18"/>
      <c r="AE1566" s="18"/>
      <c r="AF1566" s="19"/>
    </row>
    <row r="1567" spans="1:32" ht="15.75" x14ac:dyDescent="0.25">
      <c r="B1567" s="8"/>
      <c r="C1567" s="8"/>
      <c r="D1567" s="8"/>
      <c r="E1567" s="43">
        <f t="shared" si="870"/>
        <v>1</v>
      </c>
      <c r="F1567" s="43">
        <f t="shared" si="860"/>
        <v>0</v>
      </c>
      <c r="G1567" s="43">
        <f t="shared" si="861"/>
        <v>0</v>
      </c>
      <c r="H1567" s="43">
        <f t="shared" si="871"/>
        <v>0</v>
      </c>
      <c r="I1567" s="43">
        <f t="shared" si="862"/>
        <v>0</v>
      </c>
      <c r="J1567" s="43">
        <f t="shared" si="863"/>
        <v>0</v>
      </c>
      <c r="K1567" s="8"/>
      <c r="L1567" s="17" t="str">
        <f t="shared" si="864"/>
        <v>П</v>
      </c>
      <c r="M1567" s="20"/>
      <c r="N1567" s="18"/>
      <c r="O1567" s="18"/>
      <c r="P1567" s="19"/>
      <c r="Q1567" s="10"/>
      <c r="R1567" s="8"/>
      <c r="S1567" s="8"/>
      <c r="T1567" s="8"/>
      <c r="U1567" s="43">
        <f t="shared" si="872"/>
        <v>1</v>
      </c>
      <c r="V1567" s="43">
        <f t="shared" si="865"/>
        <v>0</v>
      </c>
      <c r="W1567" s="43">
        <f t="shared" si="866"/>
        <v>0</v>
      </c>
      <c r="X1567" s="43">
        <f t="shared" si="873"/>
        <v>0</v>
      </c>
      <c r="Y1567" s="43">
        <f t="shared" si="867"/>
        <v>0</v>
      </c>
      <c r="Z1567" s="43">
        <f t="shared" si="868"/>
        <v>0</v>
      </c>
      <c r="AA1567" s="8"/>
      <c r="AB1567" s="17" t="str">
        <f t="shared" si="869"/>
        <v>П</v>
      </c>
      <c r="AC1567" s="20"/>
      <c r="AD1567" s="18"/>
      <c r="AE1567" s="18"/>
      <c r="AF1567" s="19"/>
    </row>
    <row r="1568" spans="1:32" ht="15.75" x14ac:dyDescent="0.25">
      <c r="B1568" s="8"/>
      <c r="C1568" s="8"/>
      <c r="D1568" s="8"/>
      <c r="E1568" s="43">
        <f t="shared" si="870"/>
        <v>1</v>
      </c>
      <c r="F1568" s="43">
        <f t="shared" si="860"/>
        <v>0</v>
      </c>
      <c r="G1568" s="43">
        <f t="shared" si="861"/>
        <v>0</v>
      </c>
      <c r="H1568" s="43">
        <f t="shared" si="871"/>
        <v>0</v>
      </c>
      <c r="I1568" s="43">
        <f t="shared" si="862"/>
        <v>0</v>
      </c>
      <c r="J1568" s="43">
        <f t="shared" si="863"/>
        <v>0</v>
      </c>
      <c r="K1568" s="8"/>
      <c r="L1568" s="17" t="str">
        <f t="shared" si="864"/>
        <v>П</v>
      </c>
      <c r="M1568" s="20"/>
      <c r="N1568" s="18"/>
      <c r="O1568" s="18"/>
      <c r="P1568" s="19"/>
      <c r="Q1568" s="10"/>
      <c r="R1568" s="8"/>
      <c r="S1568" s="8"/>
      <c r="T1568" s="8"/>
      <c r="U1568" s="43">
        <f t="shared" si="872"/>
        <v>1</v>
      </c>
      <c r="V1568" s="43">
        <f t="shared" si="865"/>
        <v>0</v>
      </c>
      <c r="W1568" s="43">
        <f t="shared" si="866"/>
        <v>0</v>
      </c>
      <c r="X1568" s="43">
        <f t="shared" si="873"/>
        <v>0</v>
      </c>
      <c r="Y1568" s="43">
        <f t="shared" si="867"/>
        <v>0</v>
      </c>
      <c r="Z1568" s="43">
        <f t="shared" si="868"/>
        <v>0</v>
      </c>
      <c r="AA1568" s="8"/>
      <c r="AB1568" s="17" t="str">
        <f t="shared" si="869"/>
        <v>П</v>
      </c>
      <c r="AC1568" s="20"/>
      <c r="AD1568" s="18"/>
      <c r="AE1568" s="18"/>
      <c r="AF1568" s="19"/>
    </row>
    <row r="1569" spans="2:32" ht="18.75" x14ac:dyDescent="0.25">
      <c r="B1569" s="8"/>
      <c r="C1569" s="8"/>
      <c r="D1569" s="8"/>
      <c r="E1569" s="21">
        <f t="shared" ref="E1569:J1569" si="874">SUM(E1559:E1563)</f>
        <v>5</v>
      </c>
      <c r="F1569" s="22">
        <f t="shared" si="874"/>
        <v>0</v>
      </c>
      <c r="G1569" s="22">
        <f t="shared" si="874"/>
        <v>0</v>
      </c>
      <c r="H1569" s="23">
        <f t="shared" si="874"/>
        <v>0</v>
      </c>
      <c r="I1569" s="22">
        <f t="shared" si="874"/>
        <v>0</v>
      </c>
      <c r="J1569" s="22">
        <f t="shared" si="874"/>
        <v>0</v>
      </c>
      <c r="K1569" s="8"/>
      <c r="L1569" s="8"/>
      <c r="M1569" s="20"/>
      <c r="N1569" s="9"/>
      <c r="O1569" s="9"/>
      <c r="P1569" s="18">
        <f>SUM(P1559:P1568)</f>
        <v>0</v>
      </c>
      <c r="Q1569" s="10"/>
      <c r="R1569" s="8"/>
      <c r="S1569" s="8"/>
      <c r="T1569" s="8"/>
      <c r="U1569" s="21">
        <f t="shared" ref="U1569:Z1569" si="875">SUM(U1559:U1563)</f>
        <v>5</v>
      </c>
      <c r="V1569" s="22">
        <f t="shared" si="875"/>
        <v>0</v>
      </c>
      <c r="W1569" s="22">
        <f t="shared" si="875"/>
        <v>0</v>
      </c>
      <c r="X1569" s="23">
        <f t="shared" si="875"/>
        <v>0</v>
      </c>
      <c r="Y1569" s="22">
        <f t="shared" si="875"/>
        <v>0</v>
      </c>
      <c r="Z1569" s="22">
        <f t="shared" si="875"/>
        <v>0</v>
      </c>
      <c r="AA1569" s="8"/>
      <c r="AB1569" s="8"/>
      <c r="AC1569" s="20"/>
      <c r="AD1569" s="9"/>
      <c r="AE1569" s="9"/>
      <c r="AF1569" s="19">
        <f>SUM(AF1559:AF1568)</f>
        <v>0</v>
      </c>
    </row>
    <row r="1570" spans="2:32" ht="15.75" x14ac:dyDescent="0.25"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8"/>
      <c r="M1570" s="8"/>
      <c r="N1570" s="24"/>
      <c r="O1570" s="9"/>
      <c r="P1570" s="8">
        <f>SUM(P1559:P1569)</f>
        <v>0</v>
      </c>
      <c r="Q1570" s="10"/>
      <c r="R1570" s="8"/>
      <c r="S1570" s="8"/>
      <c r="T1570" s="8"/>
      <c r="U1570" s="8"/>
      <c r="V1570" s="8"/>
      <c r="W1570" s="8"/>
      <c r="X1570" s="8"/>
      <c r="Y1570" s="8"/>
      <c r="Z1570" s="8"/>
      <c r="AA1570" s="8"/>
      <c r="AB1570" s="8"/>
      <c r="AC1570" s="8"/>
      <c r="AD1570" s="58"/>
      <c r="AE1570" s="58"/>
      <c r="AF1570" s="8"/>
    </row>
    <row r="1571" spans="2:32" ht="18.75" x14ac:dyDescent="0.25">
      <c r="B1571" s="8"/>
      <c r="C1571" s="8"/>
      <c r="D1571" s="8"/>
      <c r="E1571" s="25">
        <f t="shared" ref="E1571:J1571" si="876">SUM(E1564:E1568)</f>
        <v>5</v>
      </c>
      <c r="F1571" s="22">
        <f t="shared" si="876"/>
        <v>0</v>
      </c>
      <c r="G1571" s="22">
        <f t="shared" si="876"/>
        <v>0</v>
      </c>
      <c r="H1571" s="14">
        <f t="shared" si="876"/>
        <v>0</v>
      </c>
      <c r="I1571" s="22">
        <f t="shared" si="876"/>
        <v>0</v>
      </c>
      <c r="J1571" s="22">
        <f t="shared" si="876"/>
        <v>0</v>
      </c>
      <c r="K1571" s="8"/>
      <c r="L1571" s="8"/>
      <c r="M1571" s="8"/>
      <c r="N1571" s="9"/>
      <c r="O1571" s="8"/>
      <c r="P1571" s="8"/>
      <c r="Q1571" s="10"/>
      <c r="R1571" s="8"/>
      <c r="S1571" s="8"/>
      <c r="T1571" s="8"/>
      <c r="U1571" s="25">
        <f t="shared" ref="U1571:Z1571" si="877">SUM(U1564:U1568)</f>
        <v>5</v>
      </c>
      <c r="V1571" s="22">
        <f t="shared" si="877"/>
        <v>0</v>
      </c>
      <c r="W1571" s="22">
        <f t="shared" si="877"/>
        <v>0</v>
      </c>
      <c r="X1571" s="14">
        <f t="shared" si="877"/>
        <v>0</v>
      </c>
      <c r="Y1571" s="22">
        <f t="shared" si="877"/>
        <v>0</v>
      </c>
      <c r="Z1571" s="22">
        <f t="shared" si="877"/>
        <v>0</v>
      </c>
      <c r="AA1571" s="8"/>
      <c r="AB1571" s="8"/>
      <c r="AC1571" s="8"/>
      <c r="AD1571" s="8"/>
      <c r="AE1571" s="8"/>
      <c r="AF1571" s="8"/>
    </row>
    <row r="1572" spans="2:32" ht="18.75" x14ac:dyDescent="0.25">
      <c r="B1572" s="8"/>
      <c r="C1572" s="8"/>
      <c r="D1572" s="8"/>
      <c r="E1572" s="12">
        <f t="shared" ref="E1572:J1572" si="878">SUM(E1559:E1568)</f>
        <v>10</v>
      </c>
      <c r="F1572" s="22">
        <f t="shared" si="878"/>
        <v>0</v>
      </c>
      <c r="G1572" s="22">
        <f t="shared" si="878"/>
        <v>0</v>
      </c>
      <c r="H1572" s="14">
        <f t="shared" si="878"/>
        <v>0</v>
      </c>
      <c r="I1572" s="22">
        <f t="shared" si="878"/>
        <v>0</v>
      </c>
      <c r="J1572" s="22">
        <f t="shared" si="878"/>
        <v>0</v>
      </c>
      <c r="K1572" s="8"/>
      <c r="L1572" s="8"/>
      <c r="M1572" s="8"/>
      <c r="N1572" s="9"/>
      <c r="O1572" s="8"/>
      <c r="P1572" s="8"/>
      <c r="Q1572" s="10"/>
      <c r="R1572" s="8"/>
      <c r="S1572" s="8"/>
      <c r="T1572" s="8"/>
      <c r="U1572" s="12">
        <f t="shared" ref="U1572:Z1572" si="879">SUM(U1559:U1568)</f>
        <v>10</v>
      </c>
      <c r="V1572" s="22">
        <f t="shared" si="879"/>
        <v>0</v>
      </c>
      <c r="W1572" s="22">
        <f t="shared" si="879"/>
        <v>0</v>
      </c>
      <c r="X1572" s="14">
        <f t="shared" si="879"/>
        <v>0</v>
      </c>
      <c r="Y1572" s="22">
        <f t="shared" si="879"/>
        <v>0</v>
      </c>
      <c r="Z1572" s="22">
        <f t="shared" si="879"/>
        <v>0</v>
      </c>
      <c r="AA1572" s="8"/>
      <c r="AB1572" s="8"/>
      <c r="AC1572" s="8"/>
      <c r="AD1572" s="8"/>
      <c r="AE1572" s="8"/>
      <c r="AF1572" s="8"/>
    </row>
    <row r="1573" spans="2:32" ht="15" x14ac:dyDescent="0.25"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  <c r="M1573" s="8"/>
      <c r="N1573" s="9"/>
      <c r="O1573" s="8"/>
      <c r="P1573" s="8"/>
      <c r="Q1573" s="10"/>
      <c r="R1573" s="8"/>
      <c r="S1573" s="8"/>
      <c r="T1573" s="8"/>
      <c r="U1573" s="8"/>
      <c r="V1573" s="8"/>
      <c r="W1573" s="8"/>
      <c r="X1573" s="8"/>
      <c r="Y1573" s="8"/>
      <c r="Z1573" s="8"/>
      <c r="AA1573" s="8"/>
      <c r="AB1573" s="8"/>
      <c r="AC1573" s="8"/>
      <c r="AD1573" s="8"/>
      <c r="AE1573" s="8"/>
      <c r="AF1573" s="8"/>
    </row>
    <row r="1574" spans="2:32" ht="15" x14ac:dyDescent="0.25"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8"/>
      <c r="M1574" s="8"/>
      <c r="N1574" s="9"/>
      <c r="O1574" s="8"/>
      <c r="P1574" s="8"/>
      <c r="Q1574" s="10"/>
      <c r="R1574" s="8"/>
      <c r="S1574" s="8"/>
      <c r="T1574" s="8"/>
      <c r="U1574" s="8"/>
      <c r="V1574" s="8"/>
      <c r="W1574" s="8"/>
      <c r="X1574" s="8"/>
      <c r="Y1574" s="8"/>
      <c r="Z1574" s="8"/>
      <c r="AA1574" s="8"/>
      <c r="AB1574" s="8"/>
      <c r="AC1574" s="8"/>
      <c r="AD1574" s="8"/>
      <c r="AE1574" s="8"/>
      <c r="AF1574" s="8"/>
    </row>
    <row r="1575" spans="2:32" ht="15" x14ac:dyDescent="0.25"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  <c r="M1575" s="8"/>
      <c r="N1575" s="9"/>
      <c r="O1575" s="8"/>
      <c r="P1575" s="8"/>
      <c r="Q1575" s="10"/>
      <c r="R1575" s="8"/>
      <c r="S1575" s="8"/>
      <c r="T1575" s="8"/>
      <c r="U1575" s="8"/>
      <c r="V1575" s="8"/>
      <c r="W1575" s="8"/>
      <c r="X1575" s="8"/>
      <c r="Y1575" s="8"/>
      <c r="Z1575" s="8"/>
      <c r="AA1575" s="8"/>
      <c r="AB1575" s="8"/>
      <c r="AC1575" s="8"/>
      <c r="AD1575" s="8"/>
      <c r="AE1575" s="8"/>
      <c r="AF1575" s="8"/>
    </row>
    <row r="1576" spans="2:32" ht="15" x14ac:dyDescent="0.25"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8"/>
      <c r="M1576" s="8"/>
      <c r="N1576" s="9"/>
      <c r="O1576" s="8"/>
      <c r="P1576" s="8"/>
      <c r="Q1576" s="10"/>
      <c r="R1576" s="8"/>
      <c r="S1576" s="8"/>
      <c r="T1576" s="8"/>
      <c r="U1576" s="8"/>
      <c r="V1576" s="8"/>
      <c r="W1576" s="8"/>
      <c r="X1576" s="8"/>
      <c r="Y1576" s="8"/>
      <c r="Z1576" s="8"/>
      <c r="AA1576" s="8"/>
      <c r="AB1576" s="8"/>
      <c r="AC1576" s="8"/>
      <c r="AD1576" s="8"/>
      <c r="AE1576" s="8"/>
      <c r="AF1576" s="8"/>
    </row>
    <row r="1577" spans="2:32" ht="15" x14ac:dyDescent="0.25"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  <c r="M1577" s="8"/>
      <c r="N1577" s="9"/>
      <c r="O1577" s="8"/>
      <c r="P1577" s="8"/>
      <c r="Q1577" s="10"/>
      <c r="R1577" s="8"/>
      <c r="S1577" s="8"/>
      <c r="T1577" s="8"/>
      <c r="U1577" s="8"/>
      <c r="V1577" s="8"/>
      <c r="W1577" s="8"/>
      <c r="X1577" s="8"/>
      <c r="Y1577" s="8"/>
      <c r="Z1577" s="8"/>
      <c r="AA1577" s="8"/>
      <c r="AB1577" s="8"/>
      <c r="AC1577" s="8"/>
      <c r="AD1577" s="8"/>
      <c r="AE1577" s="8"/>
      <c r="AF1577" s="8"/>
    </row>
    <row r="1578" spans="2:32" ht="18.75" x14ac:dyDescent="0.3">
      <c r="B1578" s="59" t="s">
        <v>7</v>
      </c>
      <c r="C1578" s="60"/>
      <c r="D1578" s="26">
        <f>B1555</f>
        <v>44</v>
      </c>
      <c r="E1578" s="59">
        <f>D1555</f>
        <v>44763</v>
      </c>
      <c r="F1578" s="61"/>
      <c r="G1578" s="61"/>
      <c r="H1578" s="62"/>
      <c r="I1578" s="59" t="str">
        <f>Y1555</f>
        <v>чемпионат</v>
      </c>
      <c r="J1578" s="63"/>
      <c r="K1578" s="63"/>
      <c r="L1578" s="63"/>
      <c r="M1578" s="63"/>
      <c r="N1578" s="60"/>
      <c r="O1578" s="8"/>
      <c r="P1578" s="64" t="s">
        <v>8</v>
      </c>
      <c r="Q1578" s="65"/>
      <c r="R1578" s="65"/>
      <c r="S1578" s="65"/>
      <c r="T1578" s="65"/>
      <c r="U1578" s="65"/>
      <c r="V1578" s="27" t="s">
        <v>9</v>
      </c>
      <c r="W1578" s="28" t="s">
        <v>10</v>
      </c>
      <c r="X1578" s="8"/>
      <c r="Y1578" s="66" t="s">
        <v>11</v>
      </c>
      <c r="Z1578" s="67"/>
      <c r="AA1578" s="67"/>
      <c r="AB1578" s="67"/>
      <c r="AC1578" s="67"/>
      <c r="AD1578" s="67"/>
      <c r="AE1578" s="29" t="s">
        <v>9</v>
      </c>
      <c r="AF1578" s="30" t="s">
        <v>10</v>
      </c>
    </row>
    <row r="1579" spans="2:32" ht="15.75" x14ac:dyDescent="0.25">
      <c r="B1579" s="68" t="str">
        <f>I1555</f>
        <v>ком 1</v>
      </c>
      <c r="C1579" s="69"/>
      <c r="D1579" s="70"/>
      <c r="E1579" s="74" t="s">
        <v>12</v>
      </c>
      <c r="F1579" s="74"/>
      <c r="G1579" s="74" t="s">
        <v>13</v>
      </c>
      <c r="H1579" s="74"/>
      <c r="I1579" s="49" t="s">
        <v>14</v>
      </c>
      <c r="J1579" s="51"/>
      <c r="K1579" s="44" t="s">
        <v>15</v>
      </c>
      <c r="L1579" s="45"/>
      <c r="M1579" s="19"/>
      <c r="N1579" s="19"/>
      <c r="O1579" s="8"/>
      <c r="P1579" s="44" t="s">
        <v>16</v>
      </c>
      <c r="Q1579" s="45"/>
      <c r="R1579" s="43" t="s">
        <v>17</v>
      </c>
      <c r="S1579" s="43" t="s">
        <v>18</v>
      </c>
      <c r="T1579" s="41" t="s">
        <v>19</v>
      </c>
      <c r="U1579" s="43" t="s">
        <v>20</v>
      </c>
      <c r="V1579" s="31"/>
      <c r="W1579" s="32"/>
      <c r="X1579" s="8"/>
      <c r="Y1579" s="44" t="s">
        <v>16</v>
      </c>
      <c r="Z1579" s="45"/>
      <c r="AA1579" s="43" t="s">
        <v>21</v>
      </c>
      <c r="AB1579" s="43" t="s">
        <v>18</v>
      </c>
      <c r="AC1579" s="41" t="s">
        <v>22</v>
      </c>
      <c r="AD1579" s="43" t="s">
        <v>20</v>
      </c>
      <c r="AE1579" s="31"/>
      <c r="AF1579" s="32"/>
    </row>
    <row r="1580" spans="2:32" ht="15.75" x14ac:dyDescent="0.25">
      <c r="B1580" s="71"/>
      <c r="C1580" s="72"/>
      <c r="D1580" s="73"/>
      <c r="E1580" s="43">
        <f>SUM(I1559:I1568)</f>
        <v>0</v>
      </c>
      <c r="F1580" s="33" t="s">
        <v>23</v>
      </c>
      <c r="G1580" s="43">
        <f>SUM(J1559:J1568)</f>
        <v>0</v>
      </c>
      <c r="H1580" s="33" t="s">
        <v>23</v>
      </c>
      <c r="I1580" s="31"/>
      <c r="J1580" s="31" t="s">
        <v>20</v>
      </c>
      <c r="K1580" s="44" t="s">
        <v>24</v>
      </c>
      <c r="L1580" s="45"/>
      <c r="M1580" s="44">
        <f>SUM(M1579:N1579)</f>
        <v>0</v>
      </c>
      <c r="N1580" s="45"/>
      <c r="O1580" s="8"/>
      <c r="P1580" s="44" t="s">
        <v>16</v>
      </c>
      <c r="Q1580" s="45"/>
      <c r="R1580" s="43" t="s">
        <v>25</v>
      </c>
      <c r="S1580" s="43" t="s">
        <v>18</v>
      </c>
      <c r="T1580" s="41" t="s">
        <v>26</v>
      </c>
      <c r="U1580" s="43" t="s">
        <v>20</v>
      </c>
      <c r="V1580" s="31"/>
      <c r="W1580" s="32"/>
      <c r="X1580" s="8"/>
      <c r="Y1580" s="44" t="s">
        <v>16</v>
      </c>
      <c r="Z1580" s="45"/>
      <c r="AA1580" s="43" t="s">
        <v>27</v>
      </c>
      <c r="AB1580" s="43" t="s">
        <v>18</v>
      </c>
      <c r="AC1580" s="41" t="s">
        <v>28</v>
      </c>
      <c r="AD1580" s="43" t="s">
        <v>20</v>
      </c>
      <c r="AE1580" s="31"/>
      <c r="AF1580" s="32"/>
    </row>
    <row r="1581" spans="2:32" ht="15.75" customHeight="1" x14ac:dyDescent="0.25">
      <c r="B1581" s="74" t="str">
        <f>R1555</f>
        <v>ком 2</v>
      </c>
      <c r="C1581" s="74"/>
      <c r="D1581" s="74"/>
      <c r="E1581" s="74" t="s">
        <v>12</v>
      </c>
      <c r="F1581" s="74"/>
      <c r="G1581" s="74" t="s">
        <v>13</v>
      </c>
      <c r="H1581" s="74"/>
      <c r="I1581" s="49" t="s">
        <v>14</v>
      </c>
      <c r="J1581" s="51"/>
      <c r="K1581" s="78">
        <f>P1569/30</f>
        <v>0</v>
      </c>
      <c r="L1581" s="79"/>
      <c r="M1581" s="82">
        <f>AF1569/30</f>
        <v>0</v>
      </c>
      <c r="N1581" s="82"/>
      <c r="O1581" s="8"/>
      <c r="P1581" s="44" t="s">
        <v>16</v>
      </c>
      <c r="Q1581" s="45"/>
      <c r="R1581" s="43" t="s">
        <v>29</v>
      </c>
      <c r="S1581" s="43" t="s">
        <v>18</v>
      </c>
      <c r="T1581" s="83" t="s">
        <v>30</v>
      </c>
      <c r="U1581" s="84"/>
      <c r="V1581" s="31"/>
      <c r="W1581" s="32"/>
      <c r="X1581" s="8"/>
      <c r="Y1581" s="44" t="s">
        <v>16</v>
      </c>
      <c r="Z1581" s="45"/>
      <c r="AA1581" s="43" t="s">
        <v>31</v>
      </c>
      <c r="AB1581" s="44" t="s">
        <v>32</v>
      </c>
      <c r="AC1581" s="77"/>
      <c r="AD1581" s="45"/>
      <c r="AE1581" s="31"/>
      <c r="AF1581" s="32"/>
    </row>
    <row r="1582" spans="2:32" ht="15.75" customHeight="1" x14ac:dyDescent="0.25">
      <c r="B1582" s="74"/>
      <c r="C1582" s="74"/>
      <c r="D1582" s="74"/>
      <c r="E1582" s="43">
        <f>SUM(Y1559:Y1568)</f>
        <v>0</v>
      </c>
      <c r="F1582" s="33" t="s">
        <v>23</v>
      </c>
      <c r="G1582" s="43">
        <f>SUM(Z1559:Z1568)</f>
        <v>0</v>
      </c>
      <c r="H1582" s="33" t="s">
        <v>23</v>
      </c>
      <c r="I1582" s="32"/>
      <c r="J1582" s="34" t="s">
        <v>20</v>
      </c>
      <c r="K1582" s="80"/>
      <c r="L1582" s="81"/>
      <c r="M1582" s="82"/>
      <c r="N1582" s="82"/>
      <c r="O1582" s="8"/>
      <c r="P1582" s="44" t="s">
        <v>33</v>
      </c>
      <c r="Q1582" s="77"/>
      <c r="R1582" s="77"/>
      <c r="S1582" s="77"/>
      <c r="T1582" s="77"/>
      <c r="U1582" s="45"/>
      <c r="V1582" s="32">
        <f>SUM(V1579:V1581)</f>
        <v>0</v>
      </c>
      <c r="W1582" s="32">
        <f>SUM(W1579:W1581)</f>
        <v>0</v>
      </c>
      <c r="X1582" s="8"/>
      <c r="Y1582" s="44" t="s">
        <v>16</v>
      </c>
      <c r="Z1582" s="45"/>
      <c r="AA1582" s="43" t="s">
        <v>34</v>
      </c>
      <c r="AB1582" s="44" t="s">
        <v>32</v>
      </c>
      <c r="AC1582" s="77"/>
      <c r="AD1582" s="45"/>
      <c r="AE1582" s="31"/>
      <c r="AF1582" s="32"/>
    </row>
    <row r="1583" spans="2:32" ht="18.75" x14ac:dyDescent="0.25">
      <c r="B1583" s="8"/>
      <c r="C1583" s="8"/>
      <c r="D1583" s="8"/>
      <c r="E1583" s="8"/>
      <c r="F1583" s="46" t="s">
        <v>35</v>
      </c>
      <c r="G1583" s="47"/>
      <c r="H1583" s="47"/>
      <c r="I1583" s="47"/>
      <c r="J1583" s="48"/>
      <c r="K1583" s="35" t="str">
        <f>_xlfn.CONCAT(F1571," ",":"," ",F1569)</f>
        <v>0 : 0</v>
      </c>
      <c r="L1583" s="22">
        <f>F1572</f>
        <v>0</v>
      </c>
      <c r="M1583" s="35" t="str">
        <f>_xlfn.CONCAT(V1571," ",":"," ",V1569)</f>
        <v>0 : 0</v>
      </c>
      <c r="N1583" s="22">
        <f>V1572</f>
        <v>0</v>
      </c>
      <c r="O1583" s="8"/>
      <c r="P1583" s="44" t="s">
        <v>36</v>
      </c>
      <c r="Q1583" s="77"/>
      <c r="R1583" s="77"/>
      <c r="S1583" s="77"/>
      <c r="T1583" s="77"/>
      <c r="U1583" s="45"/>
      <c r="V1583" s="44">
        <f>V1582+W1582</f>
        <v>0</v>
      </c>
      <c r="W1583" s="45"/>
      <c r="X1583" s="8"/>
      <c r="Y1583" s="44" t="s">
        <v>16</v>
      </c>
      <c r="Z1583" s="45"/>
      <c r="AA1583" s="43" t="s">
        <v>37</v>
      </c>
      <c r="AB1583" s="44" t="s">
        <v>32</v>
      </c>
      <c r="AC1583" s="77"/>
      <c r="AD1583" s="45"/>
      <c r="AE1583" s="31"/>
      <c r="AF1583" s="32"/>
    </row>
    <row r="1584" spans="2:32" ht="18.75" x14ac:dyDescent="0.25">
      <c r="B1584" s="75" t="str">
        <f>IF((M1579)&gt;(N1579),"П1",IF((M1579)&lt;(N1579),"П2","Н"))</f>
        <v>Н</v>
      </c>
      <c r="C1584" s="75"/>
      <c r="D1584" s="36">
        <v>5</v>
      </c>
      <c r="E1584" s="42" t="s">
        <v>38</v>
      </c>
      <c r="F1584" s="46" t="s">
        <v>39</v>
      </c>
      <c r="G1584" s="47"/>
      <c r="H1584" s="47"/>
      <c r="I1584" s="47"/>
      <c r="J1584" s="48"/>
      <c r="K1584" s="35" t="str">
        <f>_xlfn.CONCAT(G1571," ",":"," ",G1569)</f>
        <v>0 : 0</v>
      </c>
      <c r="L1584" s="22">
        <f>G1572</f>
        <v>0</v>
      </c>
      <c r="M1584" s="35" t="str">
        <f>_xlfn.CONCAT(W1571," ",":"," ",W1569)</f>
        <v>0 : 0</v>
      </c>
      <c r="N1584" s="22">
        <f>W1572</f>
        <v>0</v>
      </c>
      <c r="O1584" s="8"/>
      <c r="P1584" s="76" t="s">
        <v>40</v>
      </c>
      <c r="Q1584" s="76"/>
      <c r="R1584" s="76"/>
      <c r="S1584" s="76"/>
      <c r="T1584" s="76"/>
      <c r="U1584" s="37">
        <v>1</v>
      </c>
      <c r="V1584" s="38" t="s">
        <v>41</v>
      </c>
      <c r="W1584" s="38">
        <v>2</v>
      </c>
      <c r="X1584" s="8"/>
      <c r="Y1584" s="44" t="s">
        <v>42</v>
      </c>
      <c r="Z1584" s="77"/>
      <c r="AA1584" s="77"/>
      <c r="AB1584" s="77"/>
      <c r="AC1584" s="77"/>
      <c r="AD1584" s="45"/>
      <c r="AE1584" s="32">
        <f>SUM(AE1579:AE1583)</f>
        <v>0</v>
      </c>
      <c r="AF1584" s="32">
        <f>SUM(AF1579:AF1583)</f>
        <v>0</v>
      </c>
    </row>
    <row r="1585" spans="1:32" ht="18.75" x14ac:dyDescent="0.25">
      <c r="B1585" s="42">
        <v>3</v>
      </c>
      <c r="C1585" s="42" t="s">
        <v>43</v>
      </c>
      <c r="D1585" s="42" t="s">
        <v>44</v>
      </c>
      <c r="E1585" s="42" t="s">
        <v>45</v>
      </c>
      <c r="F1585" s="46" t="s">
        <v>46</v>
      </c>
      <c r="G1585" s="47"/>
      <c r="H1585" s="47"/>
      <c r="I1585" s="47"/>
      <c r="J1585" s="48"/>
      <c r="K1585" s="35" t="str">
        <f>_xlfn.CONCAT(H1571," ",":"," ",H1569)</f>
        <v>0 : 0</v>
      </c>
      <c r="L1585" s="39">
        <f>H1572</f>
        <v>0</v>
      </c>
      <c r="M1585" s="35" t="str">
        <f>_xlfn.CONCAT(X1571," ",":"," ",X1569)</f>
        <v>0 : 0</v>
      </c>
      <c r="N1585" s="39">
        <f>X1572</f>
        <v>0</v>
      </c>
      <c r="O1585" s="8"/>
      <c r="P1585" s="76"/>
      <c r="Q1585" s="76"/>
      <c r="R1585" s="76"/>
      <c r="S1585" s="76"/>
      <c r="T1585" s="76"/>
      <c r="U1585" s="40"/>
      <c r="V1585" s="40"/>
      <c r="W1585" s="40"/>
      <c r="X1585" s="8"/>
      <c r="Y1585" s="44" t="s">
        <v>47</v>
      </c>
      <c r="Z1585" s="77"/>
      <c r="AA1585" s="77"/>
      <c r="AB1585" s="77"/>
      <c r="AC1585" s="77"/>
      <c r="AD1585" s="45"/>
      <c r="AE1585" s="44">
        <f>AE1584+AF1584</f>
        <v>0</v>
      </c>
      <c r="AF1585" s="45"/>
    </row>
    <row r="1586" spans="1:32" ht="18.75" x14ac:dyDescent="0.25">
      <c r="B1586" s="42" t="str">
        <f>IF((C1586)&gt;(D1586),"1&gt;2",IF((C1586)&lt;(D1586),"1&lt;2","1=2"))</f>
        <v>1=2</v>
      </c>
      <c r="C1586" s="42">
        <f>P1559+P1560+P1561+P1562+P1563</f>
        <v>0</v>
      </c>
      <c r="D1586" s="42">
        <f>AF1559+AF1560+AF1561+AF1562+AF1563</f>
        <v>0</v>
      </c>
      <c r="E1586" s="42" t="str">
        <f>IF((P1564+P1565+P1566+P1567+P1568)&gt;(AF1564+AF1565+AF1566+AF1567+AF1568),"1&gt;2",IF((P1564+P1565+P1566+P1567+P1568)&lt;(AF1564+AF1565+AF1566+AF1567+AF1568),"1&lt;2","1=2"))</f>
        <v>1=2</v>
      </c>
      <c r="F1586" s="46" t="s">
        <v>48</v>
      </c>
      <c r="G1586" s="47"/>
      <c r="H1586" s="47"/>
      <c r="I1586" s="47"/>
      <c r="J1586" s="48"/>
      <c r="K1586" s="35" t="str">
        <f>_xlfn.CONCAT(E1571," ",":"," ",E1569)</f>
        <v>5 : 5</v>
      </c>
      <c r="L1586" s="39">
        <f>E1572</f>
        <v>10</v>
      </c>
      <c r="M1586" s="35" t="str">
        <f>_xlfn.CONCAT(U1571," ",":"," ",U1569)</f>
        <v>5 : 5</v>
      </c>
      <c r="N1586" s="39">
        <f>U1572</f>
        <v>10</v>
      </c>
      <c r="O1586" s="8"/>
      <c r="P1586" s="8"/>
      <c r="Q1586" s="8"/>
      <c r="R1586" s="8"/>
      <c r="S1586" s="8"/>
      <c r="T1586" s="8"/>
      <c r="U1586" s="8"/>
      <c r="V1586" s="8"/>
      <c r="W1586" s="8"/>
      <c r="X1586" s="8"/>
      <c r="Y1586" s="8"/>
      <c r="Z1586" s="8"/>
      <c r="AA1586" s="8"/>
      <c r="AB1586" s="8"/>
      <c r="AC1586" s="8"/>
      <c r="AD1586" s="9"/>
      <c r="AE1586" s="8"/>
      <c r="AF1586" s="8"/>
    </row>
    <row r="1587" spans="1:32" ht="15" x14ac:dyDescent="0.25"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  <c r="M1587" s="8"/>
      <c r="N1587" s="9"/>
      <c r="O1587" s="8"/>
      <c r="P1587" s="8"/>
      <c r="Q1587" s="8"/>
      <c r="R1587" s="8"/>
      <c r="S1587" s="8"/>
      <c r="T1587" s="8"/>
      <c r="U1587" s="8"/>
      <c r="V1587" s="8"/>
      <c r="W1587" s="8"/>
      <c r="X1587" s="8"/>
      <c r="Y1587" s="8"/>
      <c r="Z1587" s="8"/>
      <c r="AA1587" s="8"/>
      <c r="AB1587" s="8"/>
      <c r="AC1587" s="8"/>
      <c r="AD1587" s="9"/>
      <c r="AE1587" s="8"/>
      <c r="AF1587" s="8"/>
    </row>
    <row r="1588" spans="1:32" ht="15" x14ac:dyDescent="0.25"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8"/>
      <c r="M1588" s="8"/>
      <c r="N1588" s="9"/>
      <c r="O1588" s="8"/>
      <c r="P1588" s="8"/>
      <c r="Q1588" s="8"/>
      <c r="R1588" s="8"/>
      <c r="S1588" s="8"/>
      <c r="T1588" s="8"/>
      <c r="U1588" s="8"/>
      <c r="V1588" s="8"/>
      <c r="W1588" s="8"/>
      <c r="X1588" s="8"/>
      <c r="Y1588" s="8"/>
      <c r="Z1588" s="8"/>
      <c r="AA1588" s="8"/>
      <c r="AB1588" s="8"/>
      <c r="AC1588" s="8"/>
      <c r="AD1588" s="9"/>
      <c r="AE1588" s="8"/>
      <c r="AF1588" s="8"/>
    </row>
    <row r="1589" spans="1:32" ht="15" x14ac:dyDescent="0.25">
      <c r="A1589" s="2"/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6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  <c r="AB1589" s="5"/>
      <c r="AC1589" s="5"/>
      <c r="AD1589" s="5"/>
      <c r="AE1589" s="5"/>
      <c r="AF1589" s="5"/>
    </row>
    <row r="1590" spans="1:32" x14ac:dyDescent="0.2">
      <c r="A1590" s="2"/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3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  <c r="AA1590" s="2"/>
      <c r="AB1590" s="2"/>
      <c r="AC1590" s="2"/>
      <c r="AD1590" s="3"/>
      <c r="AE1590" s="2"/>
      <c r="AF1590" s="2"/>
    </row>
    <row r="1591" spans="1:32" ht="18.75" x14ac:dyDescent="0.3">
      <c r="B1591" s="44">
        <v>45</v>
      </c>
      <c r="C1591" s="45"/>
      <c r="D1591" s="49">
        <v>44763</v>
      </c>
      <c r="E1591" s="50"/>
      <c r="F1591" s="50"/>
      <c r="G1591" s="50"/>
      <c r="H1591" s="51"/>
      <c r="I1591" s="52" t="s">
        <v>43</v>
      </c>
      <c r="J1591" s="53"/>
      <c r="K1591" s="53"/>
      <c r="L1591" s="53"/>
      <c r="M1591" s="53"/>
      <c r="N1591" s="53"/>
      <c r="O1591" s="53"/>
      <c r="P1591" s="54"/>
      <c r="Q1591" s="10"/>
      <c r="R1591" s="52" t="s">
        <v>44</v>
      </c>
      <c r="S1591" s="53"/>
      <c r="T1591" s="53"/>
      <c r="U1591" s="53"/>
      <c r="V1591" s="53"/>
      <c r="W1591" s="53"/>
      <c r="X1591" s="54"/>
      <c r="Y1591" s="55" t="s">
        <v>49</v>
      </c>
      <c r="Z1591" s="56"/>
      <c r="AA1591" s="56"/>
      <c r="AB1591" s="56"/>
      <c r="AC1591" s="56"/>
      <c r="AD1591" s="56"/>
      <c r="AE1591" s="56"/>
      <c r="AF1591" s="57"/>
    </row>
    <row r="1592" spans="1:32" ht="15" x14ac:dyDescent="0.25"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8"/>
      <c r="M1592" s="8"/>
      <c r="N1592" s="9"/>
      <c r="O1592" s="8"/>
      <c r="P1592" s="8"/>
      <c r="Q1592" s="10"/>
      <c r="R1592" s="8"/>
      <c r="S1592" s="8"/>
      <c r="T1592" s="8"/>
      <c r="U1592" s="8"/>
      <c r="V1592" s="8"/>
      <c r="W1592" s="8"/>
      <c r="X1592" s="8"/>
      <c r="Y1592" s="8"/>
      <c r="Z1592" s="8"/>
      <c r="AA1592" s="8"/>
      <c r="AB1592" s="8"/>
      <c r="AC1592" s="8"/>
      <c r="AD1592" s="9"/>
      <c r="AE1592" s="8"/>
      <c r="AF1592" s="8"/>
    </row>
    <row r="1593" spans="1:32" ht="15" x14ac:dyDescent="0.25"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  <c r="M1593" s="8"/>
      <c r="N1593" s="9"/>
      <c r="O1593" s="8"/>
      <c r="P1593" s="8"/>
      <c r="Q1593" s="10"/>
      <c r="R1593" s="8"/>
      <c r="S1593" s="8"/>
      <c r="T1593" s="8"/>
      <c r="U1593" s="8"/>
      <c r="V1593" s="8"/>
      <c r="W1593" s="8"/>
      <c r="X1593" s="8"/>
      <c r="Y1593" s="8"/>
      <c r="Z1593" s="8"/>
      <c r="AA1593" s="8"/>
      <c r="AB1593" s="8"/>
      <c r="AC1593" s="8"/>
      <c r="AD1593" s="9"/>
      <c r="AE1593" s="8"/>
      <c r="AF1593" s="8"/>
    </row>
    <row r="1594" spans="1:32" ht="15.75" x14ac:dyDescent="0.25">
      <c r="B1594" s="11"/>
      <c r="C1594" s="8"/>
      <c r="D1594" s="8"/>
      <c r="E1594" s="12" t="s">
        <v>1</v>
      </c>
      <c r="F1594" s="13" t="s">
        <v>2</v>
      </c>
      <c r="G1594" s="43" t="s">
        <v>3</v>
      </c>
      <c r="H1594" s="14" t="s">
        <v>4</v>
      </c>
      <c r="I1594" s="15" t="s">
        <v>5</v>
      </c>
      <c r="J1594" s="16" t="s">
        <v>6</v>
      </c>
      <c r="K1594" s="8"/>
      <c r="L1594" s="8"/>
      <c r="M1594" s="8"/>
      <c r="N1594" s="9"/>
      <c r="O1594" s="8"/>
      <c r="P1594" s="8"/>
      <c r="Q1594" s="10"/>
      <c r="R1594" s="11"/>
      <c r="S1594" s="8"/>
      <c r="T1594" s="8"/>
      <c r="U1594" s="12" t="s">
        <v>1</v>
      </c>
      <c r="V1594" s="13" t="s">
        <v>2</v>
      </c>
      <c r="W1594" s="43" t="s">
        <v>3</v>
      </c>
      <c r="X1594" s="14" t="s">
        <v>4</v>
      </c>
      <c r="Y1594" s="15" t="s">
        <v>5</v>
      </c>
      <c r="Z1594" s="16" t="s">
        <v>6</v>
      </c>
      <c r="AA1594" s="8"/>
      <c r="AB1594" s="8"/>
      <c r="AC1594" s="8"/>
      <c r="AD1594" s="9"/>
      <c r="AE1594" s="8"/>
      <c r="AF1594" s="8"/>
    </row>
    <row r="1595" spans="1:32" ht="15.75" x14ac:dyDescent="0.25">
      <c r="B1595" s="8"/>
      <c r="C1595" s="8"/>
      <c r="D1595" s="8"/>
      <c r="E1595" s="43">
        <f>IF(P1595=0,1,0)</f>
        <v>1</v>
      </c>
      <c r="F1595" s="43">
        <f t="shared" ref="F1595:F1604" si="880">IF(AND(P1595=3,N1595*O1595=0),1,0)</f>
        <v>0</v>
      </c>
      <c r="G1595" s="43">
        <f t="shared" ref="G1595:G1604" si="881">IF(AND(P1595=3,I1595-J1595&gt;=2),1,0)</f>
        <v>0</v>
      </c>
      <c r="H1595" s="43">
        <f>IF(P1595=3,1,0)</f>
        <v>0</v>
      </c>
      <c r="I1595" s="43">
        <f t="shared" ref="I1595:I1604" si="882">IF(P1595=3,MAX(N1595,O1595),MIN(N1595,O1595))</f>
        <v>0</v>
      </c>
      <c r="J1595" s="43">
        <f t="shared" ref="J1595:J1604" si="883">N1595+O1595-I1595</f>
        <v>0</v>
      </c>
      <c r="K1595" s="8"/>
      <c r="L1595" s="17" t="str">
        <f t="shared" ref="L1595:L1604" si="884">IF(P1595=0,"П",IF(P1595=1.5,"Н",IF(P1595=3,"В")))</f>
        <v>П</v>
      </c>
      <c r="M1595" s="8"/>
      <c r="N1595" s="18"/>
      <c r="O1595" s="18"/>
      <c r="P1595" s="19"/>
      <c r="Q1595" s="10"/>
      <c r="R1595" s="8"/>
      <c r="S1595" s="8"/>
      <c r="T1595" s="8"/>
      <c r="U1595" s="43">
        <f>IF(AF1595=0,1,0)</f>
        <v>1</v>
      </c>
      <c r="V1595" s="43">
        <f t="shared" ref="V1595:V1604" si="885">IF(AND(AF1595=3,AD1595*AE1595=0),1,0)</f>
        <v>0</v>
      </c>
      <c r="W1595" s="43">
        <f t="shared" ref="W1595:W1604" si="886">IF(AND(AF1595=3,Y1595-Z1595&gt;=2),1,0)</f>
        <v>0</v>
      </c>
      <c r="X1595" s="43">
        <f>IF(AF1595=3,1,0)</f>
        <v>0</v>
      </c>
      <c r="Y1595" s="43">
        <f t="shared" ref="Y1595:Y1604" si="887">IF(AF1595=3,MAX(AD1595,AE1595),MIN(AD1595,AE1595))</f>
        <v>0</v>
      </c>
      <c r="Z1595" s="43">
        <f t="shared" ref="Z1595:Z1604" si="888">AD1595+AE1595-Y1595</f>
        <v>0</v>
      </c>
      <c r="AA1595" s="8"/>
      <c r="AB1595" s="17" t="str">
        <f t="shared" ref="AB1595:AB1604" si="889">IF(AF1595=0,"П",IF(AF1595=1.5,"Н",IF(AF1595=3,"В")))</f>
        <v>П</v>
      </c>
      <c r="AC1595" s="8"/>
      <c r="AD1595" s="18"/>
      <c r="AE1595" s="18"/>
      <c r="AF1595" s="19"/>
    </row>
    <row r="1596" spans="1:32" ht="15.75" x14ac:dyDescent="0.25">
      <c r="B1596" s="8"/>
      <c r="C1596" s="8"/>
      <c r="D1596" s="8"/>
      <c r="E1596" s="43">
        <f t="shared" ref="E1596:E1604" si="890">IF(P1596=0,1,0)</f>
        <v>1</v>
      </c>
      <c r="F1596" s="43">
        <f t="shared" si="880"/>
        <v>0</v>
      </c>
      <c r="G1596" s="43">
        <f t="shared" si="881"/>
        <v>0</v>
      </c>
      <c r="H1596" s="43">
        <f t="shared" ref="H1596:H1604" si="891">IF(P1596=3,1,0)</f>
        <v>0</v>
      </c>
      <c r="I1596" s="43">
        <f t="shared" si="882"/>
        <v>0</v>
      </c>
      <c r="J1596" s="43">
        <f t="shared" si="883"/>
        <v>0</v>
      </c>
      <c r="K1596" s="8"/>
      <c r="L1596" s="17" t="str">
        <f t="shared" si="884"/>
        <v>П</v>
      </c>
      <c r="M1596" s="20"/>
      <c r="N1596" s="18"/>
      <c r="O1596" s="18"/>
      <c r="P1596" s="19"/>
      <c r="Q1596" s="10"/>
      <c r="R1596" s="8"/>
      <c r="S1596" s="8"/>
      <c r="T1596" s="8"/>
      <c r="U1596" s="43">
        <f t="shared" ref="U1596:U1604" si="892">IF(AF1596=0,1,0)</f>
        <v>1</v>
      </c>
      <c r="V1596" s="43">
        <f t="shared" si="885"/>
        <v>0</v>
      </c>
      <c r="W1596" s="43">
        <f t="shared" si="886"/>
        <v>0</v>
      </c>
      <c r="X1596" s="43">
        <f t="shared" ref="X1596:X1604" si="893">IF(AF1596=3,1,0)</f>
        <v>0</v>
      </c>
      <c r="Y1596" s="43">
        <f t="shared" si="887"/>
        <v>0</v>
      </c>
      <c r="Z1596" s="43">
        <f t="shared" si="888"/>
        <v>0</v>
      </c>
      <c r="AA1596" s="8"/>
      <c r="AB1596" s="17" t="str">
        <f t="shared" si="889"/>
        <v>П</v>
      </c>
      <c r="AC1596" s="20"/>
      <c r="AD1596" s="18"/>
      <c r="AE1596" s="18"/>
      <c r="AF1596" s="19"/>
    </row>
    <row r="1597" spans="1:32" ht="15.75" x14ac:dyDescent="0.25">
      <c r="B1597" s="8"/>
      <c r="C1597" s="8"/>
      <c r="D1597" s="8"/>
      <c r="E1597" s="43">
        <f t="shared" si="890"/>
        <v>1</v>
      </c>
      <c r="F1597" s="43">
        <f t="shared" si="880"/>
        <v>0</v>
      </c>
      <c r="G1597" s="43">
        <f t="shared" si="881"/>
        <v>0</v>
      </c>
      <c r="H1597" s="43">
        <f t="shared" si="891"/>
        <v>0</v>
      </c>
      <c r="I1597" s="43">
        <f t="shared" si="882"/>
        <v>0</v>
      </c>
      <c r="J1597" s="43">
        <f t="shared" si="883"/>
        <v>0</v>
      </c>
      <c r="K1597" s="8"/>
      <c r="L1597" s="17" t="str">
        <f t="shared" si="884"/>
        <v>П</v>
      </c>
      <c r="M1597" s="20"/>
      <c r="N1597" s="18"/>
      <c r="O1597" s="18"/>
      <c r="P1597" s="19"/>
      <c r="Q1597" s="10"/>
      <c r="R1597" s="8"/>
      <c r="S1597" s="8"/>
      <c r="T1597" s="8"/>
      <c r="U1597" s="43">
        <f t="shared" si="892"/>
        <v>1</v>
      </c>
      <c r="V1597" s="43">
        <f t="shared" si="885"/>
        <v>0</v>
      </c>
      <c r="W1597" s="43">
        <f t="shared" si="886"/>
        <v>0</v>
      </c>
      <c r="X1597" s="43">
        <f t="shared" si="893"/>
        <v>0</v>
      </c>
      <c r="Y1597" s="43">
        <f t="shared" si="887"/>
        <v>0</v>
      </c>
      <c r="Z1597" s="43">
        <f t="shared" si="888"/>
        <v>0</v>
      </c>
      <c r="AA1597" s="8"/>
      <c r="AB1597" s="17" t="str">
        <f t="shared" si="889"/>
        <v>П</v>
      </c>
      <c r="AC1597" s="20"/>
      <c r="AD1597" s="18"/>
      <c r="AE1597" s="18"/>
      <c r="AF1597" s="19"/>
    </row>
    <row r="1598" spans="1:32" ht="15.75" x14ac:dyDescent="0.25">
      <c r="B1598" s="8"/>
      <c r="C1598" s="8"/>
      <c r="D1598" s="8"/>
      <c r="E1598" s="43">
        <f t="shared" si="890"/>
        <v>1</v>
      </c>
      <c r="F1598" s="43">
        <f t="shared" si="880"/>
        <v>0</v>
      </c>
      <c r="G1598" s="43">
        <f t="shared" si="881"/>
        <v>0</v>
      </c>
      <c r="H1598" s="43">
        <f t="shared" si="891"/>
        <v>0</v>
      </c>
      <c r="I1598" s="43">
        <f t="shared" si="882"/>
        <v>0</v>
      </c>
      <c r="J1598" s="43">
        <f t="shared" si="883"/>
        <v>0</v>
      </c>
      <c r="K1598" s="8"/>
      <c r="L1598" s="17" t="str">
        <f t="shared" si="884"/>
        <v>П</v>
      </c>
      <c r="M1598" s="20"/>
      <c r="N1598" s="18"/>
      <c r="O1598" s="18"/>
      <c r="P1598" s="19"/>
      <c r="Q1598" s="10"/>
      <c r="R1598" s="8"/>
      <c r="S1598" s="8"/>
      <c r="T1598" s="8"/>
      <c r="U1598" s="43">
        <f t="shared" si="892"/>
        <v>1</v>
      </c>
      <c r="V1598" s="43">
        <f t="shared" si="885"/>
        <v>0</v>
      </c>
      <c r="W1598" s="43">
        <f t="shared" si="886"/>
        <v>0</v>
      </c>
      <c r="X1598" s="43">
        <f t="shared" si="893"/>
        <v>0</v>
      </c>
      <c r="Y1598" s="43">
        <f t="shared" si="887"/>
        <v>0</v>
      </c>
      <c r="Z1598" s="43">
        <f t="shared" si="888"/>
        <v>0</v>
      </c>
      <c r="AA1598" s="8"/>
      <c r="AB1598" s="17" t="str">
        <f t="shared" si="889"/>
        <v>П</v>
      </c>
      <c r="AC1598" s="20"/>
      <c r="AD1598" s="18"/>
      <c r="AE1598" s="18"/>
      <c r="AF1598" s="19"/>
    </row>
    <row r="1599" spans="1:32" ht="15.75" x14ac:dyDescent="0.25">
      <c r="B1599" s="8"/>
      <c r="C1599" s="8"/>
      <c r="D1599" s="8"/>
      <c r="E1599" s="43">
        <f t="shared" si="890"/>
        <v>1</v>
      </c>
      <c r="F1599" s="43">
        <f t="shared" si="880"/>
        <v>0</v>
      </c>
      <c r="G1599" s="43">
        <f t="shared" si="881"/>
        <v>0</v>
      </c>
      <c r="H1599" s="43">
        <f t="shared" si="891"/>
        <v>0</v>
      </c>
      <c r="I1599" s="43">
        <f t="shared" si="882"/>
        <v>0</v>
      </c>
      <c r="J1599" s="43">
        <f t="shared" si="883"/>
        <v>0</v>
      </c>
      <c r="K1599" s="8"/>
      <c r="L1599" s="17" t="str">
        <f t="shared" si="884"/>
        <v>П</v>
      </c>
      <c r="M1599" s="20"/>
      <c r="N1599" s="18"/>
      <c r="O1599" s="18"/>
      <c r="P1599" s="19"/>
      <c r="Q1599" s="10"/>
      <c r="R1599" s="8"/>
      <c r="S1599" s="8"/>
      <c r="T1599" s="8"/>
      <c r="U1599" s="43">
        <f t="shared" si="892"/>
        <v>1</v>
      </c>
      <c r="V1599" s="43">
        <f t="shared" si="885"/>
        <v>0</v>
      </c>
      <c r="W1599" s="43">
        <f t="shared" si="886"/>
        <v>0</v>
      </c>
      <c r="X1599" s="43">
        <f t="shared" si="893"/>
        <v>0</v>
      </c>
      <c r="Y1599" s="43">
        <f t="shared" si="887"/>
        <v>0</v>
      </c>
      <c r="Z1599" s="43">
        <f t="shared" si="888"/>
        <v>0</v>
      </c>
      <c r="AA1599" s="8"/>
      <c r="AB1599" s="17" t="str">
        <f t="shared" si="889"/>
        <v>П</v>
      </c>
      <c r="AC1599" s="20"/>
      <c r="AD1599" s="18"/>
      <c r="AE1599" s="18"/>
      <c r="AF1599" s="19"/>
    </row>
    <row r="1600" spans="1:32" ht="15.75" x14ac:dyDescent="0.25">
      <c r="B1600" s="8"/>
      <c r="C1600" s="8"/>
      <c r="D1600" s="8"/>
      <c r="E1600" s="43">
        <f t="shared" si="890"/>
        <v>1</v>
      </c>
      <c r="F1600" s="43">
        <f t="shared" si="880"/>
        <v>0</v>
      </c>
      <c r="G1600" s="43">
        <f t="shared" si="881"/>
        <v>0</v>
      </c>
      <c r="H1600" s="43">
        <f t="shared" si="891"/>
        <v>0</v>
      </c>
      <c r="I1600" s="43">
        <f t="shared" si="882"/>
        <v>0</v>
      </c>
      <c r="J1600" s="43">
        <f t="shared" si="883"/>
        <v>0</v>
      </c>
      <c r="K1600" s="8"/>
      <c r="L1600" s="17" t="str">
        <f t="shared" si="884"/>
        <v>П</v>
      </c>
      <c r="M1600" s="20"/>
      <c r="N1600" s="18"/>
      <c r="O1600" s="18"/>
      <c r="P1600" s="19"/>
      <c r="Q1600" s="10"/>
      <c r="R1600" s="8"/>
      <c r="S1600" s="8"/>
      <c r="T1600" s="8"/>
      <c r="U1600" s="43">
        <f t="shared" si="892"/>
        <v>1</v>
      </c>
      <c r="V1600" s="43">
        <f t="shared" si="885"/>
        <v>0</v>
      </c>
      <c r="W1600" s="43">
        <f t="shared" si="886"/>
        <v>0</v>
      </c>
      <c r="X1600" s="43">
        <f t="shared" si="893"/>
        <v>0</v>
      </c>
      <c r="Y1600" s="43">
        <f t="shared" si="887"/>
        <v>0</v>
      </c>
      <c r="Z1600" s="43">
        <f t="shared" si="888"/>
        <v>0</v>
      </c>
      <c r="AA1600" s="8"/>
      <c r="AB1600" s="17" t="str">
        <f t="shared" si="889"/>
        <v>П</v>
      </c>
      <c r="AC1600" s="20"/>
      <c r="AD1600" s="18"/>
      <c r="AE1600" s="18"/>
      <c r="AF1600" s="19"/>
    </row>
    <row r="1601" spans="2:32" ht="15.75" x14ac:dyDescent="0.25">
      <c r="B1601" s="8"/>
      <c r="C1601" s="8"/>
      <c r="D1601" s="8"/>
      <c r="E1601" s="43">
        <f t="shared" si="890"/>
        <v>1</v>
      </c>
      <c r="F1601" s="43">
        <f t="shared" si="880"/>
        <v>0</v>
      </c>
      <c r="G1601" s="43">
        <f t="shared" si="881"/>
        <v>0</v>
      </c>
      <c r="H1601" s="43">
        <f t="shared" si="891"/>
        <v>0</v>
      </c>
      <c r="I1601" s="43">
        <f t="shared" si="882"/>
        <v>0</v>
      </c>
      <c r="J1601" s="43">
        <f t="shared" si="883"/>
        <v>0</v>
      </c>
      <c r="K1601" s="8"/>
      <c r="L1601" s="17" t="str">
        <f t="shared" si="884"/>
        <v>П</v>
      </c>
      <c r="M1601" s="20"/>
      <c r="N1601" s="18"/>
      <c r="O1601" s="18"/>
      <c r="P1601" s="19"/>
      <c r="Q1601" s="10"/>
      <c r="R1601" s="8"/>
      <c r="S1601" s="8"/>
      <c r="T1601" s="8"/>
      <c r="U1601" s="43">
        <f t="shared" si="892"/>
        <v>1</v>
      </c>
      <c r="V1601" s="43">
        <f t="shared" si="885"/>
        <v>0</v>
      </c>
      <c r="W1601" s="43">
        <f t="shared" si="886"/>
        <v>0</v>
      </c>
      <c r="X1601" s="43">
        <f t="shared" si="893"/>
        <v>0</v>
      </c>
      <c r="Y1601" s="43">
        <f t="shared" si="887"/>
        <v>0</v>
      </c>
      <c r="Z1601" s="43">
        <f t="shared" si="888"/>
        <v>0</v>
      </c>
      <c r="AA1601" s="8"/>
      <c r="AB1601" s="17" t="str">
        <f t="shared" si="889"/>
        <v>П</v>
      </c>
      <c r="AC1601" s="20"/>
      <c r="AD1601" s="18"/>
      <c r="AE1601" s="18"/>
      <c r="AF1601" s="19"/>
    </row>
    <row r="1602" spans="2:32" ht="15.75" x14ac:dyDescent="0.25">
      <c r="B1602" s="8"/>
      <c r="C1602" s="8"/>
      <c r="D1602" s="8"/>
      <c r="E1602" s="43">
        <f t="shared" si="890"/>
        <v>1</v>
      </c>
      <c r="F1602" s="43">
        <f t="shared" si="880"/>
        <v>0</v>
      </c>
      <c r="G1602" s="43">
        <f t="shared" si="881"/>
        <v>0</v>
      </c>
      <c r="H1602" s="43">
        <f t="shared" si="891"/>
        <v>0</v>
      </c>
      <c r="I1602" s="43">
        <f t="shared" si="882"/>
        <v>0</v>
      </c>
      <c r="J1602" s="43">
        <f t="shared" si="883"/>
        <v>0</v>
      </c>
      <c r="K1602" s="8"/>
      <c r="L1602" s="17" t="str">
        <f t="shared" si="884"/>
        <v>П</v>
      </c>
      <c r="M1602" s="20"/>
      <c r="N1602" s="18"/>
      <c r="O1602" s="18"/>
      <c r="P1602" s="19"/>
      <c r="Q1602" s="10"/>
      <c r="R1602" s="8"/>
      <c r="S1602" s="8"/>
      <c r="T1602" s="8"/>
      <c r="U1602" s="43">
        <f t="shared" si="892"/>
        <v>1</v>
      </c>
      <c r="V1602" s="43">
        <f t="shared" si="885"/>
        <v>0</v>
      </c>
      <c r="W1602" s="43">
        <f t="shared" si="886"/>
        <v>0</v>
      </c>
      <c r="X1602" s="43">
        <f t="shared" si="893"/>
        <v>0</v>
      </c>
      <c r="Y1602" s="43">
        <f t="shared" si="887"/>
        <v>0</v>
      </c>
      <c r="Z1602" s="43">
        <f t="shared" si="888"/>
        <v>0</v>
      </c>
      <c r="AA1602" s="8"/>
      <c r="AB1602" s="17" t="str">
        <f t="shared" si="889"/>
        <v>П</v>
      </c>
      <c r="AC1602" s="20"/>
      <c r="AD1602" s="18"/>
      <c r="AE1602" s="18"/>
      <c r="AF1602" s="19"/>
    </row>
    <row r="1603" spans="2:32" ht="15.75" x14ac:dyDescent="0.25">
      <c r="B1603" s="8"/>
      <c r="C1603" s="8"/>
      <c r="D1603" s="8"/>
      <c r="E1603" s="43">
        <f t="shared" si="890"/>
        <v>1</v>
      </c>
      <c r="F1603" s="43">
        <f t="shared" si="880"/>
        <v>0</v>
      </c>
      <c r="G1603" s="43">
        <f t="shared" si="881"/>
        <v>0</v>
      </c>
      <c r="H1603" s="43">
        <f t="shared" si="891"/>
        <v>0</v>
      </c>
      <c r="I1603" s="43">
        <f t="shared" si="882"/>
        <v>0</v>
      </c>
      <c r="J1603" s="43">
        <f t="shared" si="883"/>
        <v>0</v>
      </c>
      <c r="K1603" s="8"/>
      <c r="L1603" s="17" t="str">
        <f t="shared" si="884"/>
        <v>П</v>
      </c>
      <c r="M1603" s="20"/>
      <c r="N1603" s="18"/>
      <c r="O1603" s="18"/>
      <c r="P1603" s="19"/>
      <c r="Q1603" s="10"/>
      <c r="R1603" s="8"/>
      <c r="S1603" s="8"/>
      <c r="T1603" s="8"/>
      <c r="U1603" s="43">
        <f t="shared" si="892"/>
        <v>1</v>
      </c>
      <c r="V1603" s="43">
        <f t="shared" si="885"/>
        <v>0</v>
      </c>
      <c r="W1603" s="43">
        <f t="shared" si="886"/>
        <v>0</v>
      </c>
      <c r="X1603" s="43">
        <f t="shared" si="893"/>
        <v>0</v>
      </c>
      <c r="Y1603" s="43">
        <f t="shared" si="887"/>
        <v>0</v>
      </c>
      <c r="Z1603" s="43">
        <f t="shared" si="888"/>
        <v>0</v>
      </c>
      <c r="AA1603" s="8"/>
      <c r="AB1603" s="17" t="str">
        <f t="shared" si="889"/>
        <v>П</v>
      </c>
      <c r="AC1603" s="20"/>
      <c r="AD1603" s="18"/>
      <c r="AE1603" s="18"/>
      <c r="AF1603" s="19"/>
    </row>
    <row r="1604" spans="2:32" ht="15.75" x14ac:dyDescent="0.25">
      <c r="B1604" s="8"/>
      <c r="C1604" s="8"/>
      <c r="D1604" s="8"/>
      <c r="E1604" s="43">
        <f t="shared" si="890"/>
        <v>1</v>
      </c>
      <c r="F1604" s="43">
        <f t="shared" si="880"/>
        <v>0</v>
      </c>
      <c r="G1604" s="43">
        <f t="shared" si="881"/>
        <v>0</v>
      </c>
      <c r="H1604" s="43">
        <f t="shared" si="891"/>
        <v>0</v>
      </c>
      <c r="I1604" s="43">
        <f t="shared" si="882"/>
        <v>0</v>
      </c>
      <c r="J1604" s="43">
        <f t="shared" si="883"/>
        <v>0</v>
      </c>
      <c r="K1604" s="8"/>
      <c r="L1604" s="17" t="str">
        <f t="shared" si="884"/>
        <v>П</v>
      </c>
      <c r="M1604" s="20"/>
      <c r="N1604" s="18"/>
      <c r="O1604" s="18"/>
      <c r="P1604" s="19"/>
      <c r="Q1604" s="10"/>
      <c r="R1604" s="8"/>
      <c r="S1604" s="8"/>
      <c r="T1604" s="8"/>
      <c r="U1604" s="43">
        <f t="shared" si="892"/>
        <v>1</v>
      </c>
      <c r="V1604" s="43">
        <f t="shared" si="885"/>
        <v>0</v>
      </c>
      <c r="W1604" s="43">
        <f t="shared" si="886"/>
        <v>0</v>
      </c>
      <c r="X1604" s="43">
        <f t="shared" si="893"/>
        <v>0</v>
      </c>
      <c r="Y1604" s="43">
        <f t="shared" si="887"/>
        <v>0</v>
      </c>
      <c r="Z1604" s="43">
        <f t="shared" si="888"/>
        <v>0</v>
      </c>
      <c r="AA1604" s="8"/>
      <c r="AB1604" s="17" t="str">
        <f t="shared" si="889"/>
        <v>П</v>
      </c>
      <c r="AC1604" s="20"/>
      <c r="AD1604" s="18"/>
      <c r="AE1604" s="18"/>
      <c r="AF1604" s="19"/>
    </row>
    <row r="1605" spans="2:32" ht="18.75" x14ac:dyDescent="0.25">
      <c r="B1605" s="8"/>
      <c r="C1605" s="8"/>
      <c r="D1605" s="8"/>
      <c r="E1605" s="21">
        <f t="shared" ref="E1605:J1605" si="894">SUM(E1595:E1599)</f>
        <v>5</v>
      </c>
      <c r="F1605" s="22">
        <f t="shared" si="894"/>
        <v>0</v>
      </c>
      <c r="G1605" s="22">
        <f t="shared" si="894"/>
        <v>0</v>
      </c>
      <c r="H1605" s="23">
        <f t="shared" si="894"/>
        <v>0</v>
      </c>
      <c r="I1605" s="22">
        <f t="shared" si="894"/>
        <v>0</v>
      </c>
      <c r="J1605" s="22">
        <f t="shared" si="894"/>
        <v>0</v>
      </c>
      <c r="K1605" s="8"/>
      <c r="L1605" s="8"/>
      <c r="M1605" s="20"/>
      <c r="N1605" s="9"/>
      <c r="O1605" s="9"/>
      <c r="P1605" s="18">
        <f>SUM(P1595:P1604)</f>
        <v>0</v>
      </c>
      <c r="Q1605" s="10"/>
      <c r="R1605" s="8"/>
      <c r="S1605" s="8"/>
      <c r="T1605" s="8"/>
      <c r="U1605" s="21">
        <f t="shared" ref="U1605:Z1605" si="895">SUM(U1595:U1599)</f>
        <v>5</v>
      </c>
      <c r="V1605" s="22">
        <f t="shared" si="895"/>
        <v>0</v>
      </c>
      <c r="W1605" s="22">
        <f t="shared" si="895"/>
        <v>0</v>
      </c>
      <c r="X1605" s="23">
        <f t="shared" si="895"/>
        <v>0</v>
      </c>
      <c r="Y1605" s="22">
        <f t="shared" si="895"/>
        <v>0</v>
      </c>
      <c r="Z1605" s="22">
        <f t="shared" si="895"/>
        <v>0</v>
      </c>
      <c r="AA1605" s="8"/>
      <c r="AB1605" s="8"/>
      <c r="AC1605" s="20"/>
      <c r="AD1605" s="9"/>
      <c r="AE1605" s="9"/>
      <c r="AF1605" s="19">
        <f>SUM(AF1595:AF1604)</f>
        <v>0</v>
      </c>
    </row>
    <row r="1606" spans="2:32" ht="15.75" x14ac:dyDescent="0.25"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8"/>
      <c r="M1606" s="8"/>
      <c r="N1606" s="24"/>
      <c r="O1606" s="9"/>
      <c r="P1606" s="8">
        <f>SUM(P1595:P1605)</f>
        <v>0</v>
      </c>
      <c r="Q1606" s="10"/>
      <c r="R1606" s="8"/>
      <c r="S1606" s="8"/>
      <c r="T1606" s="8"/>
      <c r="U1606" s="8"/>
      <c r="V1606" s="8"/>
      <c r="W1606" s="8"/>
      <c r="X1606" s="8"/>
      <c r="Y1606" s="8"/>
      <c r="Z1606" s="8"/>
      <c r="AA1606" s="8"/>
      <c r="AB1606" s="8"/>
      <c r="AC1606" s="8"/>
      <c r="AD1606" s="58"/>
      <c r="AE1606" s="58"/>
      <c r="AF1606" s="8"/>
    </row>
    <row r="1607" spans="2:32" ht="18.75" x14ac:dyDescent="0.25">
      <c r="B1607" s="8"/>
      <c r="C1607" s="8"/>
      <c r="D1607" s="8"/>
      <c r="E1607" s="25">
        <f t="shared" ref="E1607:J1607" si="896">SUM(E1600:E1604)</f>
        <v>5</v>
      </c>
      <c r="F1607" s="22">
        <f t="shared" si="896"/>
        <v>0</v>
      </c>
      <c r="G1607" s="22">
        <f t="shared" si="896"/>
        <v>0</v>
      </c>
      <c r="H1607" s="14">
        <f t="shared" si="896"/>
        <v>0</v>
      </c>
      <c r="I1607" s="22">
        <f t="shared" si="896"/>
        <v>0</v>
      </c>
      <c r="J1607" s="22">
        <f t="shared" si="896"/>
        <v>0</v>
      </c>
      <c r="K1607" s="8"/>
      <c r="L1607" s="8"/>
      <c r="M1607" s="8"/>
      <c r="N1607" s="9"/>
      <c r="O1607" s="8"/>
      <c r="P1607" s="8"/>
      <c r="Q1607" s="10"/>
      <c r="R1607" s="8"/>
      <c r="S1607" s="8"/>
      <c r="T1607" s="8"/>
      <c r="U1607" s="25">
        <f t="shared" ref="U1607:Z1607" si="897">SUM(U1600:U1604)</f>
        <v>5</v>
      </c>
      <c r="V1607" s="22">
        <f t="shared" si="897"/>
        <v>0</v>
      </c>
      <c r="W1607" s="22">
        <f t="shared" si="897"/>
        <v>0</v>
      </c>
      <c r="X1607" s="14">
        <f t="shared" si="897"/>
        <v>0</v>
      </c>
      <c r="Y1607" s="22">
        <f t="shared" si="897"/>
        <v>0</v>
      </c>
      <c r="Z1607" s="22">
        <f t="shared" si="897"/>
        <v>0</v>
      </c>
      <c r="AA1607" s="8"/>
      <c r="AB1607" s="8"/>
      <c r="AC1607" s="8"/>
      <c r="AD1607" s="8"/>
      <c r="AE1607" s="8"/>
      <c r="AF1607" s="8"/>
    </row>
    <row r="1608" spans="2:32" ht="18.75" x14ac:dyDescent="0.25">
      <c r="B1608" s="8"/>
      <c r="C1608" s="8"/>
      <c r="D1608" s="8"/>
      <c r="E1608" s="12">
        <f t="shared" ref="E1608:J1608" si="898">SUM(E1595:E1604)</f>
        <v>10</v>
      </c>
      <c r="F1608" s="22">
        <f t="shared" si="898"/>
        <v>0</v>
      </c>
      <c r="G1608" s="22">
        <f t="shared" si="898"/>
        <v>0</v>
      </c>
      <c r="H1608" s="14">
        <f t="shared" si="898"/>
        <v>0</v>
      </c>
      <c r="I1608" s="22">
        <f t="shared" si="898"/>
        <v>0</v>
      </c>
      <c r="J1608" s="22">
        <f t="shared" si="898"/>
        <v>0</v>
      </c>
      <c r="K1608" s="8"/>
      <c r="L1608" s="8"/>
      <c r="M1608" s="8"/>
      <c r="N1608" s="9"/>
      <c r="O1608" s="8"/>
      <c r="P1608" s="8"/>
      <c r="Q1608" s="10"/>
      <c r="R1608" s="8"/>
      <c r="S1608" s="8"/>
      <c r="T1608" s="8"/>
      <c r="U1608" s="12">
        <f t="shared" ref="U1608:Z1608" si="899">SUM(U1595:U1604)</f>
        <v>10</v>
      </c>
      <c r="V1608" s="22">
        <f t="shared" si="899"/>
        <v>0</v>
      </c>
      <c r="W1608" s="22">
        <f t="shared" si="899"/>
        <v>0</v>
      </c>
      <c r="X1608" s="14">
        <f t="shared" si="899"/>
        <v>0</v>
      </c>
      <c r="Y1608" s="22">
        <f t="shared" si="899"/>
        <v>0</v>
      </c>
      <c r="Z1608" s="22">
        <f t="shared" si="899"/>
        <v>0</v>
      </c>
      <c r="AA1608" s="8"/>
      <c r="AB1608" s="8"/>
      <c r="AC1608" s="8"/>
      <c r="AD1608" s="8"/>
      <c r="AE1608" s="8"/>
      <c r="AF1608" s="8"/>
    </row>
    <row r="1609" spans="2:32" ht="15" x14ac:dyDescent="0.25"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  <c r="M1609" s="8"/>
      <c r="N1609" s="9"/>
      <c r="O1609" s="8"/>
      <c r="P1609" s="8"/>
      <c r="Q1609" s="10"/>
      <c r="R1609" s="8"/>
      <c r="S1609" s="8"/>
      <c r="T1609" s="8"/>
      <c r="U1609" s="8"/>
      <c r="V1609" s="8"/>
      <c r="W1609" s="8"/>
      <c r="X1609" s="8"/>
      <c r="Y1609" s="8"/>
      <c r="Z1609" s="8"/>
      <c r="AA1609" s="8"/>
      <c r="AB1609" s="8"/>
      <c r="AC1609" s="8"/>
      <c r="AD1609" s="8"/>
      <c r="AE1609" s="8"/>
      <c r="AF1609" s="8"/>
    </row>
    <row r="1610" spans="2:32" ht="15" x14ac:dyDescent="0.25"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8"/>
      <c r="M1610" s="8"/>
      <c r="N1610" s="9"/>
      <c r="O1610" s="8"/>
      <c r="P1610" s="8"/>
      <c r="Q1610" s="10"/>
      <c r="R1610" s="8"/>
      <c r="S1610" s="8"/>
      <c r="T1610" s="8"/>
      <c r="U1610" s="8"/>
      <c r="V1610" s="8"/>
      <c r="W1610" s="8"/>
      <c r="X1610" s="8"/>
      <c r="Y1610" s="8"/>
      <c r="Z1610" s="8"/>
      <c r="AA1610" s="8"/>
      <c r="AB1610" s="8"/>
      <c r="AC1610" s="8"/>
      <c r="AD1610" s="8"/>
      <c r="AE1610" s="8"/>
      <c r="AF1610" s="8"/>
    </row>
    <row r="1611" spans="2:32" ht="15" x14ac:dyDescent="0.25"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  <c r="M1611" s="8"/>
      <c r="N1611" s="9"/>
      <c r="O1611" s="8"/>
      <c r="P1611" s="8"/>
      <c r="Q1611" s="10"/>
      <c r="R1611" s="8"/>
      <c r="S1611" s="8"/>
      <c r="T1611" s="8"/>
      <c r="U1611" s="8"/>
      <c r="V1611" s="8"/>
      <c r="W1611" s="8"/>
      <c r="X1611" s="8"/>
      <c r="Y1611" s="8"/>
      <c r="Z1611" s="8"/>
      <c r="AA1611" s="8"/>
      <c r="AB1611" s="8"/>
      <c r="AC1611" s="8"/>
      <c r="AD1611" s="8"/>
      <c r="AE1611" s="8"/>
      <c r="AF1611" s="8"/>
    </row>
    <row r="1612" spans="2:32" ht="15" x14ac:dyDescent="0.25"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8"/>
      <c r="M1612" s="8"/>
      <c r="N1612" s="9"/>
      <c r="O1612" s="8"/>
      <c r="P1612" s="8"/>
      <c r="Q1612" s="10"/>
      <c r="R1612" s="8"/>
      <c r="S1612" s="8"/>
      <c r="T1612" s="8"/>
      <c r="U1612" s="8"/>
      <c r="V1612" s="8"/>
      <c r="W1612" s="8"/>
      <c r="X1612" s="8"/>
      <c r="Y1612" s="8"/>
      <c r="Z1612" s="8"/>
      <c r="AA1612" s="8"/>
      <c r="AB1612" s="8"/>
      <c r="AC1612" s="8"/>
      <c r="AD1612" s="8"/>
      <c r="AE1612" s="8"/>
      <c r="AF1612" s="8"/>
    </row>
    <row r="1613" spans="2:32" ht="15" x14ac:dyDescent="0.25"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  <c r="M1613" s="8"/>
      <c r="N1613" s="9"/>
      <c r="O1613" s="8"/>
      <c r="P1613" s="8"/>
      <c r="Q1613" s="10"/>
      <c r="R1613" s="8"/>
      <c r="S1613" s="8"/>
      <c r="T1613" s="8"/>
      <c r="U1613" s="8"/>
      <c r="V1613" s="8"/>
      <c r="W1613" s="8"/>
      <c r="X1613" s="8"/>
      <c r="Y1613" s="8"/>
      <c r="Z1613" s="8"/>
      <c r="AA1613" s="8"/>
      <c r="AB1613" s="8"/>
      <c r="AC1613" s="8"/>
      <c r="AD1613" s="8"/>
      <c r="AE1613" s="8"/>
      <c r="AF1613" s="8"/>
    </row>
    <row r="1614" spans="2:32" ht="18.75" x14ac:dyDescent="0.3">
      <c r="B1614" s="59" t="s">
        <v>7</v>
      </c>
      <c r="C1614" s="60"/>
      <c r="D1614" s="26">
        <f>B1591</f>
        <v>45</v>
      </c>
      <c r="E1614" s="59">
        <f>D1591</f>
        <v>44763</v>
      </c>
      <c r="F1614" s="61"/>
      <c r="G1614" s="61"/>
      <c r="H1614" s="62"/>
      <c r="I1614" s="59" t="str">
        <f>Y1591</f>
        <v>чемпионат</v>
      </c>
      <c r="J1614" s="63"/>
      <c r="K1614" s="63"/>
      <c r="L1614" s="63"/>
      <c r="M1614" s="63"/>
      <c r="N1614" s="60"/>
      <c r="O1614" s="8"/>
      <c r="P1614" s="64" t="s">
        <v>8</v>
      </c>
      <c r="Q1614" s="65"/>
      <c r="R1614" s="65"/>
      <c r="S1614" s="65"/>
      <c r="T1614" s="65"/>
      <c r="U1614" s="65"/>
      <c r="V1614" s="27" t="s">
        <v>9</v>
      </c>
      <c r="W1614" s="28" t="s">
        <v>10</v>
      </c>
      <c r="X1614" s="8"/>
      <c r="Y1614" s="66" t="s">
        <v>11</v>
      </c>
      <c r="Z1614" s="67"/>
      <c r="AA1614" s="67"/>
      <c r="AB1614" s="67"/>
      <c r="AC1614" s="67"/>
      <c r="AD1614" s="67"/>
      <c r="AE1614" s="29" t="s">
        <v>9</v>
      </c>
      <c r="AF1614" s="30" t="s">
        <v>10</v>
      </c>
    </row>
    <row r="1615" spans="2:32" ht="15.75" x14ac:dyDescent="0.25">
      <c r="B1615" s="68" t="str">
        <f>I1591</f>
        <v>ком 1</v>
      </c>
      <c r="C1615" s="69"/>
      <c r="D1615" s="70"/>
      <c r="E1615" s="74" t="s">
        <v>12</v>
      </c>
      <c r="F1615" s="74"/>
      <c r="G1615" s="74" t="s">
        <v>13</v>
      </c>
      <c r="H1615" s="74"/>
      <c r="I1615" s="49" t="s">
        <v>14</v>
      </c>
      <c r="J1615" s="51"/>
      <c r="K1615" s="44" t="s">
        <v>15</v>
      </c>
      <c r="L1615" s="45"/>
      <c r="M1615" s="19"/>
      <c r="N1615" s="19"/>
      <c r="O1615" s="8"/>
      <c r="P1615" s="44" t="s">
        <v>16</v>
      </c>
      <c r="Q1615" s="45"/>
      <c r="R1615" s="43" t="s">
        <v>17</v>
      </c>
      <c r="S1615" s="43" t="s">
        <v>18</v>
      </c>
      <c r="T1615" s="41" t="s">
        <v>19</v>
      </c>
      <c r="U1615" s="43" t="s">
        <v>20</v>
      </c>
      <c r="V1615" s="31"/>
      <c r="W1615" s="32"/>
      <c r="X1615" s="8"/>
      <c r="Y1615" s="44" t="s">
        <v>16</v>
      </c>
      <c r="Z1615" s="45"/>
      <c r="AA1615" s="43" t="s">
        <v>21</v>
      </c>
      <c r="AB1615" s="43" t="s">
        <v>18</v>
      </c>
      <c r="AC1615" s="41" t="s">
        <v>22</v>
      </c>
      <c r="AD1615" s="43" t="s">
        <v>20</v>
      </c>
      <c r="AE1615" s="31"/>
      <c r="AF1615" s="32"/>
    </row>
    <row r="1616" spans="2:32" ht="15.75" x14ac:dyDescent="0.25">
      <c r="B1616" s="71"/>
      <c r="C1616" s="72"/>
      <c r="D1616" s="73"/>
      <c r="E1616" s="43">
        <f>SUM(I1595:I1604)</f>
        <v>0</v>
      </c>
      <c r="F1616" s="33" t="s">
        <v>23</v>
      </c>
      <c r="G1616" s="43">
        <f>SUM(J1595:J1604)</f>
        <v>0</v>
      </c>
      <c r="H1616" s="33" t="s">
        <v>23</v>
      </c>
      <c r="I1616" s="31"/>
      <c r="J1616" s="31" t="s">
        <v>20</v>
      </c>
      <c r="K1616" s="44" t="s">
        <v>24</v>
      </c>
      <c r="L1616" s="45"/>
      <c r="M1616" s="44">
        <f>SUM(M1615:N1615)</f>
        <v>0</v>
      </c>
      <c r="N1616" s="45"/>
      <c r="O1616" s="8"/>
      <c r="P1616" s="44" t="s">
        <v>16</v>
      </c>
      <c r="Q1616" s="45"/>
      <c r="R1616" s="43" t="s">
        <v>25</v>
      </c>
      <c r="S1616" s="43" t="s">
        <v>18</v>
      </c>
      <c r="T1616" s="41" t="s">
        <v>26</v>
      </c>
      <c r="U1616" s="43" t="s">
        <v>20</v>
      </c>
      <c r="V1616" s="31"/>
      <c r="W1616" s="32"/>
      <c r="X1616" s="8"/>
      <c r="Y1616" s="44" t="s">
        <v>16</v>
      </c>
      <c r="Z1616" s="45"/>
      <c r="AA1616" s="43" t="s">
        <v>27</v>
      </c>
      <c r="AB1616" s="43" t="s">
        <v>18</v>
      </c>
      <c r="AC1616" s="41" t="s">
        <v>28</v>
      </c>
      <c r="AD1616" s="43" t="s">
        <v>20</v>
      </c>
      <c r="AE1616" s="31"/>
      <c r="AF1616" s="32"/>
    </row>
    <row r="1617" spans="1:32" ht="15.75" customHeight="1" x14ac:dyDescent="0.25">
      <c r="B1617" s="74" t="str">
        <f>R1591</f>
        <v>ком 2</v>
      </c>
      <c r="C1617" s="74"/>
      <c r="D1617" s="74"/>
      <c r="E1617" s="74" t="s">
        <v>12</v>
      </c>
      <c r="F1617" s="74"/>
      <c r="G1617" s="74" t="s">
        <v>13</v>
      </c>
      <c r="H1617" s="74"/>
      <c r="I1617" s="49" t="s">
        <v>14</v>
      </c>
      <c r="J1617" s="51"/>
      <c r="K1617" s="78">
        <f>P1605/30</f>
        <v>0</v>
      </c>
      <c r="L1617" s="79"/>
      <c r="M1617" s="82">
        <f>AF1605/30</f>
        <v>0</v>
      </c>
      <c r="N1617" s="82"/>
      <c r="O1617" s="8"/>
      <c r="P1617" s="44" t="s">
        <v>16</v>
      </c>
      <c r="Q1617" s="45"/>
      <c r="R1617" s="43" t="s">
        <v>29</v>
      </c>
      <c r="S1617" s="43" t="s">
        <v>18</v>
      </c>
      <c r="T1617" s="83" t="s">
        <v>30</v>
      </c>
      <c r="U1617" s="84"/>
      <c r="V1617" s="31"/>
      <c r="W1617" s="32"/>
      <c r="X1617" s="8"/>
      <c r="Y1617" s="44" t="s">
        <v>16</v>
      </c>
      <c r="Z1617" s="45"/>
      <c r="AA1617" s="43" t="s">
        <v>31</v>
      </c>
      <c r="AB1617" s="44" t="s">
        <v>32</v>
      </c>
      <c r="AC1617" s="77"/>
      <c r="AD1617" s="45"/>
      <c r="AE1617" s="31"/>
      <c r="AF1617" s="32"/>
    </row>
    <row r="1618" spans="1:32" ht="15.75" customHeight="1" x14ac:dyDescent="0.25">
      <c r="B1618" s="74"/>
      <c r="C1618" s="74"/>
      <c r="D1618" s="74"/>
      <c r="E1618" s="43">
        <f>SUM(Y1595:Y1604)</f>
        <v>0</v>
      </c>
      <c r="F1618" s="33" t="s">
        <v>23</v>
      </c>
      <c r="G1618" s="43">
        <f>SUM(Z1595:Z1604)</f>
        <v>0</v>
      </c>
      <c r="H1618" s="33" t="s">
        <v>23</v>
      </c>
      <c r="I1618" s="32"/>
      <c r="J1618" s="34" t="s">
        <v>20</v>
      </c>
      <c r="K1618" s="80"/>
      <c r="L1618" s="81"/>
      <c r="M1618" s="82"/>
      <c r="N1618" s="82"/>
      <c r="O1618" s="8"/>
      <c r="P1618" s="44" t="s">
        <v>33</v>
      </c>
      <c r="Q1618" s="77"/>
      <c r="R1618" s="77"/>
      <c r="S1618" s="77"/>
      <c r="T1618" s="77"/>
      <c r="U1618" s="45"/>
      <c r="V1618" s="32">
        <f>SUM(V1615:V1617)</f>
        <v>0</v>
      </c>
      <c r="W1618" s="32">
        <f>SUM(W1615:W1617)</f>
        <v>0</v>
      </c>
      <c r="X1618" s="8"/>
      <c r="Y1618" s="44" t="s">
        <v>16</v>
      </c>
      <c r="Z1618" s="45"/>
      <c r="AA1618" s="43" t="s">
        <v>34</v>
      </c>
      <c r="AB1618" s="44" t="s">
        <v>32</v>
      </c>
      <c r="AC1618" s="77"/>
      <c r="AD1618" s="45"/>
      <c r="AE1618" s="31"/>
      <c r="AF1618" s="32"/>
    </row>
    <row r="1619" spans="1:32" ht="18.75" x14ac:dyDescent="0.25">
      <c r="B1619" s="8"/>
      <c r="C1619" s="8"/>
      <c r="D1619" s="8"/>
      <c r="E1619" s="8"/>
      <c r="F1619" s="46" t="s">
        <v>35</v>
      </c>
      <c r="G1619" s="47"/>
      <c r="H1619" s="47"/>
      <c r="I1619" s="47"/>
      <c r="J1619" s="48"/>
      <c r="K1619" s="35" t="str">
        <f>_xlfn.CONCAT(F1607," ",":"," ",F1605)</f>
        <v>0 : 0</v>
      </c>
      <c r="L1619" s="22">
        <f>F1608</f>
        <v>0</v>
      </c>
      <c r="M1619" s="35" t="str">
        <f>_xlfn.CONCAT(V1607," ",":"," ",V1605)</f>
        <v>0 : 0</v>
      </c>
      <c r="N1619" s="22">
        <f>V1608</f>
        <v>0</v>
      </c>
      <c r="O1619" s="8"/>
      <c r="P1619" s="44" t="s">
        <v>36</v>
      </c>
      <c r="Q1619" s="77"/>
      <c r="R1619" s="77"/>
      <c r="S1619" s="77"/>
      <c r="T1619" s="77"/>
      <c r="U1619" s="45"/>
      <c r="V1619" s="44">
        <f>V1618+W1618</f>
        <v>0</v>
      </c>
      <c r="W1619" s="45"/>
      <c r="X1619" s="8"/>
      <c r="Y1619" s="44" t="s">
        <v>16</v>
      </c>
      <c r="Z1619" s="45"/>
      <c r="AA1619" s="43" t="s">
        <v>37</v>
      </c>
      <c r="AB1619" s="44" t="s">
        <v>32</v>
      </c>
      <c r="AC1619" s="77"/>
      <c r="AD1619" s="45"/>
      <c r="AE1619" s="31"/>
      <c r="AF1619" s="32"/>
    </row>
    <row r="1620" spans="1:32" ht="18.75" x14ac:dyDescent="0.25">
      <c r="B1620" s="75" t="str">
        <f>IF((M1615)&gt;(N1615),"П1",IF((M1615)&lt;(N1615),"П2","Н"))</f>
        <v>Н</v>
      </c>
      <c r="C1620" s="75"/>
      <c r="D1620" s="36">
        <v>5</v>
      </c>
      <c r="E1620" s="42" t="s">
        <v>38</v>
      </c>
      <c r="F1620" s="46" t="s">
        <v>39</v>
      </c>
      <c r="G1620" s="47"/>
      <c r="H1620" s="47"/>
      <c r="I1620" s="47"/>
      <c r="J1620" s="48"/>
      <c r="K1620" s="35" t="str">
        <f>_xlfn.CONCAT(G1607," ",":"," ",G1605)</f>
        <v>0 : 0</v>
      </c>
      <c r="L1620" s="22">
        <f>G1608</f>
        <v>0</v>
      </c>
      <c r="M1620" s="35" t="str">
        <f>_xlfn.CONCAT(W1607," ",":"," ",W1605)</f>
        <v>0 : 0</v>
      </c>
      <c r="N1620" s="22">
        <f>W1608</f>
        <v>0</v>
      </c>
      <c r="O1620" s="8"/>
      <c r="P1620" s="76" t="s">
        <v>40</v>
      </c>
      <c r="Q1620" s="76"/>
      <c r="R1620" s="76"/>
      <c r="S1620" s="76"/>
      <c r="T1620" s="76"/>
      <c r="U1620" s="37">
        <v>1</v>
      </c>
      <c r="V1620" s="38" t="s">
        <v>41</v>
      </c>
      <c r="W1620" s="38">
        <v>2</v>
      </c>
      <c r="X1620" s="8"/>
      <c r="Y1620" s="44" t="s">
        <v>42</v>
      </c>
      <c r="Z1620" s="77"/>
      <c r="AA1620" s="77"/>
      <c r="AB1620" s="77"/>
      <c r="AC1620" s="77"/>
      <c r="AD1620" s="45"/>
      <c r="AE1620" s="32">
        <f>SUM(AE1615:AE1619)</f>
        <v>0</v>
      </c>
      <c r="AF1620" s="32">
        <f>SUM(AF1615:AF1619)</f>
        <v>0</v>
      </c>
    </row>
    <row r="1621" spans="1:32" ht="18.75" x14ac:dyDescent="0.25">
      <c r="B1621" s="42">
        <v>3</v>
      </c>
      <c r="C1621" s="42" t="s">
        <v>43</v>
      </c>
      <c r="D1621" s="42" t="s">
        <v>44</v>
      </c>
      <c r="E1621" s="42" t="s">
        <v>45</v>
      </c>
      <c r="F1621" s="46" t="s">
        <v>46</v>
      </c>
      <c r="G1621" s="47"/>
      <c r="H1621" s="47"/>
      <c r="I1621" s="47"/>
      <c r="J1621" s="48"/>
      <c r="K1621" s="35" t="str">
        <f>_xlfn.CONCAT(H1607," ",":"," ",H1605)</f>
        <v>0 : 0</v>
      </c>
      <c r="L1621" s="39">
        <f>H1608</f>
        <v>0</v>
      </c>
      <c r="M1621" s="35" t="str">
        <f>_xlfn.CONCAT(X1607," ",":"," ",X1605)</f>
        <v>0 : 0</v>
      </c>
      <c r="N1621" s="39">
        <f>X1608</f>
        <v>0</v>
      </c>
      <c r="O1621" s="8"/>
      <c r="P1621" s="76"/>
      <c r="Q1621" s="76"/>
      <c r="R1621" s="76"/>
      <c r="S1621" s="76"/>
      <c r="T1621" s="76"/>
      <c r="U1621" s="40"/>
      <c r="V1621" s="40"/>
      <c r="W1621" s="40"/>
      <c r="X1621" s="8"/>
      <c r="Y1621" s="44" t="s">
        <v>47</v>
      </c>
      <c r="Z1621" s="77"/>
      <c r="AA1621" s="77"/>
      <c r="AB1621" s="77"/>
      <c r="AC1621" s="77"/>
      <c r="AD1621" s="45"/>
      <c r="AE1621" s="44">
        <f>AE1620+AF1620</f>
        <v>0</v>
      </c>
      <c r="AF1621" s="45"/>
    </row>
    <row r="1622" spans="1:32" ht="18.75" x14ac:dyDescent="0.25">
      <c r="B1622" s="42" t="str">
        <f>IF((C1622)&gt;(D1622),"1&gt;2",IF((C1622)&lt;(D1622),"1&lt;2","1=2"))</f>
        <v>1=2</v>
      </c>
      <c r="C1622" s="42">
        <f>P1595+P1596+P1597+P1598+P1599</f>
        <v>0</v>
      </c>
      <c r="D1622" s="42">
        <f>AF1595+AF1596+AF1597+AF1598+AF1599</f>
        <v>0</v>
      </c>
      <c r="E1622" s="42" t="str">
        <f>IF((P1600+P1601+P1602+P1603+P1604)&gt;(AF1600+AF1601+AF1602+AF1603+AF1604),"1&gt;2",IF((P1600+P1601+P1602+P1603+P1604)&lt;(AF1600+AF1601+AF1602+AF1603+AF1604),"1&lt;2","1=2"))</f>
        <v>1=2</v>
      </c>
      <c r="F1622" s="46" t="s">
        <v>48</v>
      </c>
      <c r="G1622" s="47"/>
      <c r="H1622" s="47"/>
      <c r="I1622" s="47"/>
      <c r="J1622" s="48"/>
      <c r="K1622" s="35" t="str">
        <f>_xlfn.CONCAT(E1607," ",":"," ",E1605)</f>
        <v>5 : 5</v>
      </c>
      <c r="L1622" s="39">
        <f>E1608</f>
        <v>10</v>
      </c>
      <c r="M1622" s="35" t="str">
        <f>_xlfn.CONCAT(U1607," ",":"," ",U1605)</f>
        <v>5 : 5</v>
      </c>
      <c r="N1622" s="39">
        <f>U1608</f>
        <v>10</v>
      </c>
      <c r="O1622" s="8"/>
      <c r="P1622" s="8"/>
      <c r="Q1622" s="8"/>
      <c r="R1622" s="8"/>
      <c r="S1622" s="8"/>
      <c r="T1622" s="8"/>
      <c r="U1622" s="8"/>
      <c r="V1622" s="8"/>
      <c r="W1622" s="8"/>
      <c r="X1622" s="8"/>
      <c r="Y1622" s="8"/>
      <c r="Z1622" s="8"/>
      <c r="AA1622" s="8"/>
      <c r="AB1622" s="8"/>
      <c r="AC1622" s="8"/>
      <c r="AD1622" s="9"/>
      <c r="AE1622" s="8"/>
      <c r="AF1622" s="8"/>
    </row>
    <row r="1623" spans="1:32" ht="15" x14ac:dyDescent="0.25"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  <c r="M1623" s="8"/>
      <c r="N1623" s="9"/>
      <c r="O1623" s="8"/>
      <c r="P1623" s="8"/>
      <c r="Q1623" s="8"/>
      <c r="R1623" s="8"/>
      <c r="S1623" s="8"/>
      <c r="T1623" s="8"/>
      <c r="U1623" s="8"/>
      <c r="V1623" s="8"/>
      <c r="W1623" s="8"/>
      <c r="X1623" s="8"/>
      <c r="Y1623" s="8"/>
      <c r="Z1623" s="8"/>
      <c r="AA1623" s="8"/>
      <c r="AB1623" s="8"/>
      <c r="AC1623" s="8"/>
      <c r="AD1623" s="9"/>
      <c r="AE1623" s="8"/>
      <c r="AF1623" s="8"/>
    </row>
    <row r="1624" spans="1:32" ht="15" x14ac:dyDescent="0.25"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8"/>
      <c r="M1624" s="8"/>
      <c r="N1624" s="9"/>
      <c r="O1624" s="8"/>
      <c r="P1624" s="8"/>
      <c r="Q1624" s="8"/>
      <c r="R1624" s="8"/>
      <c r="S1624" s="8"/>
      <c r="T1624" s="8"/>
      <c r="U1624" s="8"/>
      <c r="V1624" s="8"/>
      <c r="W1624" s="8"/>
      <c r="X1624" s="8"/>
      <c r="Y1624" s="8"/>
      <c r="Z1624" s="8"/>
      <c r="AA1624" s="8"/>
      <c r="AB1624" s="8"/>
      <c r="AC1624" s="8"/>
      <c r="AD1624" s="9"/>
      <c r="AE1624" s="8"/>
      <c r="AF1624" s="8"/>
    </row>
    <row r="1625" spans="1:32" ht="15" x14ac:dyDescent="0.25">
      <c r="A1625" s="2"/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6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5"/>
      <c r="AC1625" s="5"/>
      <c r="AD1625" s="5"/>
      <c r="AE1625" s="5"/>
      <c r="AF1625" s="5"/>
    </row>
    <row r="1626" spans="1:32" x14ac:dyDescent="0.2">
      <c r="A1626" s="2"/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3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  <c r="AA1626" s="2"/>
      <c r="AB1626" s="2"/>
      <c r="AC1626" s="2"/>
      <c r="AD1626" s="3"/>
      <c r="AE1626" s="2"/>
      <c r="AF1626" s="2"/>
    </row>
    <row r="1627" spans="1:32" ht="18.75" x14ac:dyDescent="0.3">
      <c r="B1627" s="44">
        <v>46</v>
      </c>
      <c r="C1627" s="45"/>
      <c r="D1627" s="49">
        <v>44763</v>
      </c>
      <c r="E1627" s="50"/>
      <c r="F1627" s="50"/>
      <c r="G1627" s="50"/>
      <c r="H1627" s="51"/>
      <c r="I1627" s="52" t="s">
        <v>43</v>
      </c>
      <c r="J1627" s="53"/>
      <c r="K1627" s="53"/>
      <c r="L1627" s="53"/>
      <c r="M1627" s="53"/>
      <c r="N1627" s="53"/>
      <c r="O1627" s="53"/>
      <c r="P1627" s="54"/>
      <c r="Q1627" s="10"/>
      <c r="R1627" s="52" t="s">
        <v>44</v>
      </c>
      <c r="S1627" s="53"/>
      <c r="T1627" s="53"/>
      <c r="U1627" s="53"/>
      <c r="V1627" s="53"/>
      <c r="W1627" s="53"/>
      <c r="X1627" s="54"/>
      <c r="Y1627" s="55" t="s">
        <v>49</v>
      </c>
      <c r="Z1627" s="56"/>
      <c r="AA1627" s="56"/>
      <c r="AB1627" s="56"/>
      <c r="AC1627" s="56"/>
      <c r="AD1627" s="56"/>
      <c r="AE1627" s="56"/>
      <c r="AF1627" s="57"/>
    </row>
    <row r="1628" spans="1:32" ht="15" x14ac:dyDescent="0.25"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8"/>
      <c r="M1628" s="8"/>
      <c r="N1628" s="9"/>
      <c r="O1628" s="8"/>
      <c r="P1628" s="8"/>
      <c r="Q1628" s="10"/>
      <c r="R1628" s="8"/>
      <c r="S1628" s="8"/>
      <c r="T1628" s="8"/>
      <c r="U1628" s="8"/>
      <c r="V1628" s="8"/>
      <c r="W1628" s="8"/>
      <c r="X1628" s="8"/>
      <c r="Y1628" s="8"/>
      <c r="Z1628" s="8"/>
      <c r="AA1628" s="8"/>
      <c r="AB1628" s="8"/>
      <c r="AC1628" s="8"/>
      <c r="AD1628" s="9"/>
      <c r="AE1628" s="8"/>
      <c r="AF1628" s="8"/>
    </row>
    <row r="1629" spans="1:32" ht="15" x14ac:dyDescent="0.25"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  <c r="M1629" s="8"/>
      <c r="N1629" s="9"/>
      <c r="O1629" s="8"/>
      <c r="P1629" s="8"/>
      <c r="Q1629" s="10"/>
      <c r="R1629" s="8"/>
      <c r="S1629" s="8"/>
      <c r="T1629" s="8"/>
      <c r="U1629" s="8"/>
      <c r="V1629" s="8"/>
      <c r="W1629" s="8"/>
      <c r="X1629" s="8"/>
      <c r="Y1629" s="8"/>
      <c r="Z1629" s="8"/>
      <c r="AA1629" s="8"/>
      <c r="AB1629" s="8"/>
      <c r="AC1629" s="8"/>
      <c r="AD1629" s="9"/>
      <c r="AE1629" s="8"/>
      <c r="AF1629" s="8"/>
    </row>
    <row r="1630" spans="1:32" ht="15.75" x14ac:dyDescent="0.25">
      <c r="B1630" s="11"/>
      <c r="C1630" s="8"/>
      <c r="D1630" s="8"/>
      <c r="E1630" s="12" t="s">
        <v>1</v>
      </c>
      <c r="F1630" s="13" t="s">
        <v>2</v>
      </c>
      <c r="G1630" s="43" t="s">
        <v>3</v>
      </c>
      <c r="H1630" s="14" t="s">
        <v>4</v>
      </c>
      <c r="I1630" s="15" t="s">
        <v>5</v>
      </c>
      <c r="J1630" s="16" t="s">
        <v>6</v>
      </c>
      <c r="K1630" s="8"/>
      <c r="L1630" s="8"/>
      <c r="M1630" s="8"/>
      <c r="N1630" s="9"/>
      <c r="O1630" s="8"/>
      <c r="P1630" s="8"/>
      <c r="Q1630" s="10"/>
      <c r="R1630" s="11"/>
      <c r="S1630" s="8"/>
      <c r="T1630" s="8"/>
      <c r="U1630" s="12" t="s">
        <v>1</v>
      </c>
      <c r="V1630" s="13" t="s">
        <v>2</v>
      </c>
      <c r="W1630" s="43" t="s">
        <v>3</v>
      </c>
      <c r="X1630" s="14" t="s">
        <v>4</v>
      </c>
      <c r="Y1630" s="15" t="s">
        <v>5</v>
      </c>
      <c r="Z1630" s="16" t="s">
        <v>6</v>
      </c>
      <c r="AA1630" s="8"/>
      <c r="AB1630" s="8"/>
      <c r="AC1630" s="8"/>
      <c r="AD1630" s="9"/>
      <c r="AE1630" s="8"/>
      <c r="AF1630" s="8"/>
    </row>
    <row r="1631" spans="1:32" ht="15.75" x14ac:dyDescent="0.25">
      <c r="B1631" s="8"/>
      <c r="C1631" s="8"/>
      <c r="D1631" s="8"/>
      <c r="E1631" s="43">
        <f>IF(P1631=0,1,0)</f>
        <v>1</v>
      </c>
      <c r="F1631" s="43">
        <f t="shared" ref="F1631:F1640" si="900">IF(AND(P1631=3,N1631*O1631=0),1,0)</f>
        <v>0</v>
      </c>
      <c r="G1631" s="43">
        <f t="shared" ref="G1631:G1640" si="901">IF(AND(P1631=3,I1631-J1631&gt;=2),1,0)</f>
        <v>0</v>
      </c>
      <c r="H1631" s="43">
        <f>IF(P1631=3,1,0)</f>
        <v>0</v>
      </c>
      <c r="I1631" s="43">
        <f t="shared" ref="I1631:I1640" si="902">IF(P1631=3,MAX(N1631,O1631),MIN(N1631,O1631))</f>
        <v>0</v>
      </c>
      <c r="J1631" s="43">
        <f t="shared" ref="J1631:J1640" si="903">N1631+O1631-I1631</f>
        <v>0</v>
      </c>
      <c r="K1631" s="8"/>
      <c r="L1631" s="17" t="str">
        <f t="shared" ref="L1631:L1640" si="904">IF(P1631=0,"П",IF(P1631=1.5,"Н",IF(P1631=3,"В")))</f>
        <v>П</v>
      </c>
      <c r="M1631" s="8"/>
      <c r="N1631" s="18"/>
      <c r="O1631" s="18"/>
      <c r="P1631" s="19"/>
      <c r="Q1631" s="10"/>
      <c r="R1631" s="8"/>
      <c r="S1631" s="8"/>
      <c r="T1631" s="8"/>
      <c r="U1631" s="43">
        <f>IF(AF1631=0,1,0)</f>
        <v>1</v>
      </c>
      <c r="V1631" s="43">
        <f t="shared" ref="V1631:V1640" si="905">IF(AND(AF1631=3,AD1631*AE1631=0),1,0)</f>
        <v>0</v>
      </c>
      <c r="W1631" s="43">
        <f t="shared" ref="W1631:W1640" si="906">IF(AND(AF1631=3,Y1631-Z1631&gt;=2),1,0)</f>
        <v>0</v>
      </c>
      <c r="X1631" s="43">
        <f>IF(AF1631=3,1,0)</f>
        <v>0</v>
      </c>
      <c r="Y1631" s="43">
        <f t="shared" ref="Y1631:Y1640" si="907">IF(AF1631=3,MAX(AD1631,AE1631),MIN(AD1631,AE1631))</f>
        <v>0</v>
      </c>
      <c r="Z1631" s="43">
        <f t="shared" ref="Z1631:Z1640" si="908">AD1631+AE1631-Y1631</f>
        <v>0</v>
      </c>
      <c r="AA1631" s="8"/>
      <c r="AB1631" s="17" t="str">
        <f t="shared" ref="AB1631:AB1640" si="909">IF(AF1631=0,"П",IF(AF1631=1.5,"Н",IF(AF1631=3,"В")))</f>
        <v>П</v>
      </c>
      <c r="AC1631" s="8"/>
      <c r="AD1631" s="18"/>
      <c r="AE1631" s="18"/>
      <c r="AF1631" s="19"/>
    </row>
    <row r="1632" spans="1:32" ht="15.75" x14ac:dyDescent="0.25">
      <c r="B1632" s="8"/>
      <c r="C1632" s="8"/>
      <c r="D1632" s="8"/>
      <c r="E1632" s="43">
        <f t="shared" ref="E1632:E1640" si="910">IF(P1632=0,1,0)</f>
        <v>1</v>
      </c>
      <c r="F1632" s="43">
        <f t="shared" si="900"/>
        <v>0</v>
      </c>
      <c r="G1632" s="43">
        <f t="shared" si="901"/>
        <v>0</v>
      </c>
      <c r="H1632" s="43">
        <f t="shared" ref="H1632:H1640" si="911">IF(P1632=3,1,0)</f>
        <v>0</v>
      </c>
      <c r="I1632" s="43">
        <f t="shared" si="902"/>
        <v>0</v>
      </c>
      <c r="J1632" s="43">
        <f t="shared" si="903"/>
        <v>0</v>
      </c>
      <c r="K1632" s="8"/>
      <c r="L1632" s="17" t="str">
        <f t="shared" si="904"/>
        <v>П</v>
      </c>
      <c r="M1632" s="20"/>
      <c r="N1632" s="18"/>
      <c r="O1632" s="18"/>
      <c r="P1632" s="19"/>
      <c r="Q1632" s="10"/>
      <c r="R1632" s="8"/>
      <c r="S1632" s="8"/>
      <c r="T1632" s="8"/>
      <c r="U1632" s="43">
        <f t="shared" ref="U1632:U1640" si="912">IF(AF1632=0,1,0)</f>
        <v>1</v>
      </c>
      <c r="V1632" s="43">
        <f t="shared" si="905"/>
        <v>0</v>
      </c>
      <c r="W1632" s="43">
        <f t="shared" si="906"/>
        <v>0</v>
      </c>
      <c r="X1632" s="43">
        <f t="shared" ref="X1632:X1640" si="913">IF(AF1632=3,1,0)</f>
        <v>0</v>
      </c>
      <c r="Y1632" s="43">
        <f t="shared" si="907"/>
        <v>0</v>
      </c>
      <c r="Z1632" s="43">
        <f t="shared" si="908"/>
        <v>0</v>
      </c>
      <c r="AA1632" s="8"/>
      <c r="AB1632" s="17" t="str">
        <f t="shared" si="909"/>
        <v>П</v>
      </c>
      <c r="AC1632" s="20"/>
      <c r="AD1632" s="18"/>
      <c r="AE1632" s="18"/>
      <c r="AF1632" s="19"/>
    </row>
    <row r="1633" spans="2:32" ht="15.75" x14ac:dyDescent="0.25">
      <c r="B1633" s="8"/>
      <c r="C1633" s="8"/>
      <c r="D1633" s="8"/>
      <c r="E1633" s="43">
        <f t="shared" si="910"/>
        <v>1</v>
      </c>
      <c r="F1633" s="43">
        <f t="shared" si="900"/>
        <v>0</v>
      </c>
      <c r="G1633" s="43">
        <f t="shared" si="901"/>
        <v>0</v>
      </c>
      <c r="H1633" s="43">
        <f t="shared" si="911"/>
        <v>0</v>
      </c>
      <c r="I1633" s="43">
        <f t="shared" si="902"/>
        <v>0</v>
      </c>
      <c r="J1633" s="43">
        <f t="shared" si="903"/>
        <v>0</v>
      </c>
      <c r="K1633" s="8"/>
      <c r="L1633" s="17" t="str">
        <f t="shared" si="904"/>
        <v>П</v>
      </c>
      <c r="M1633" s="20"/>
      <c r="N1633" s="18"/>
      <c r="O1633" s="18"/>
      <c r="P1633" s="19"/>
      <c r="Q1633" s="10"/>
      <c r="R1633" s="8"/>
      <c r="S1633" s="8"/>
      <c r="T1633" s="8"/>
      <c r="U1633" s="43">
        <f t="shared" si="912"/>
        <v>1</v>
      </c>
      <c r="V1633" s="43">
        <f t="shared" si="905"/>
        <v>0</v>
      </c>
      <c r="W1633" s="43">
        <f t="shared" si="906"/>
        <v>0</v>
      </c>
      <c r="X1633" s="43">
        <f t="shared" si="913"/>
        <v>0</v>
      </c>
      <c r="Y1633" s="43">
        <f t="shared" si="907"/>
        <v>0</v>
      </c>
      <c r="Z1633" s="43">
        <f t="shared" si="908"/>
        <v>0</v>
      </c>
      <c r="AA1633" s="8"/>
      <c r="AB1633" s="17" t="str">
        <f t="shared" si="909"/>
        <v>П</v>
      </c>
      <c r="AC1633" s="20"/>
      <c r="AD1633" s="18"/>
      <c r="AE1633" s="18"/>
      <c r="AF1633" s="19"/>
    </row>
    <row r="1634" spans="2:32" ht="15.75" x14ac:dyDescent="0.25">
      <c r="B1634" s="8"/>
      <c r="C1634" s="8"/>
      <c r="D1634" s="8"/>
      <c r="E1634" s="43">
        <f t="shared" si="910"/>
        <v>1</v>
      </c>
      <c r="F1634" s="43">
        <f t="shared" si="900"/>
        <v>0</v>
      </c>
      <c r="G1634" s="43">
        <f t="shared" si="901"/>
        <v>0</v>
      </c>
      <c r="H1634" s="43">
        <f t="shared" si="911"/>
        <v>0</v>
      </c>
      <c r="I1634" s="43">
        <f t="shared" si="902"/>
        <v>0</v>
      </c>
      <c r="J1634" s="43">
        <f t="shared" si="903"/>
        <v>0</v>
      </c>
      <c r="K1634" s="8"/>
      <c r="L1634" s="17" t="str">
        <f t="shared" si="904"/>
        <v>П</v>
      </c>
      <c r="M1634" s="20"/>
      <c r="N1634" s="18"/>
      <c r="O1634" s="18"/>
      <c r="P1634" s="19"/>
      <c r="Q1634" s="10"/>
      <c r="R1634" s="8"/>
      <c r="S1634" s="8"/>
      <c r="T1634" s="8"/>
      <c r="U1634" s="43">
        <f t="shared" si="912"/>
        <v>1</v>
      </c>
      <c r="V1634" s="43">
        <f t="shared" si="905"/>
        <v>0</v>
      </c>
      <c r="W1634" s="43">
        <f t="shared" si="906"/>
        <v>0</v>
      </c>
      <c r="X1634" s="43">
        <f t="shared" si="913"/>
        <v>0</v>
      </c>
      <c r="Y1634" s="43">
        <f t="shared" si="907"/>
        <v>0</v>
      </c>
      <c r="Z1634" s="43">
        <f t="shared" si="908"/>
        <v>0</v>
      </c>
      <c r="AA1634" s="8"/>
      <c r="AB1634" s="17" t="str">
        <f t="shared" si="909"/>
        <v>П</v>
      </c>
      <c r="AC1634" s="20"/>
      <c r="AD1634" s="18"/>
      <c r="AE1634" s="18"/>
      <c r="AF1634" s="19"/>
    </row>
    <row r="1635" spans="2:32" ht="15.75" x14ac:dyDescent="0.25">
      <c r="B1635" s="8"/>
      <c r="C1635" s="8"/>
      <c r="D1635" s="8"/>
      <c r="E1635" s="43">
        <f t="shared" si="910"/>
        <v>1</v>
      </c>
      <c r="F1635" s="43">
        <f t="shared" si="900"/>
        <v>0</v>
      </c>
      <c r="G1635" s="43">
        <f t="shared" si="901"/>
        <v>0</v>
      </c>
      <c r="H1635" s="43">
        <f t="shared" si="911"/>
        <v>0</v>
      </c>
      <c r="I1635" s="43">
        <f t="shared" si="902"/>
        <v>0</v>
      </c>
      <c r="J1635" s="43">
        <f t="shared" si="903"/>
        <v>0</v>
      </c>
      <c r="K1635" s="8"/>
      <c r="L1635" s="17" t="str">
        <f t="shared" si="904"/>
        <v>П</v>
      </c>
      <c r="M1635" s="20"/>
      <c r="N1635" s="18"/>
      <c r="O1635" s="18"/>
      <c r="P1635" s="19"/>
      <c r="Q1635" s="10"/>
      <c r="R1635" s="8"/>
      <c r="S1635" s="8"/>
      <c r="T1635" s="8"/>
      <c r="U1635" s="43">
        <f t="shared" si="912"/>
        <v>1</v>
      </c>
      <c r="V1635" s="43">
        <f t="shared" si="905"/>
        <v>0</v>
      </c>
      <c r="W1635" s="43">
        <f t="shared" si="906"/>
        <v>0</v>
      </c>
      <c r="X1635" s="43">
        <f t="shared" si="913"/>
        <v>0</v>
      </c>
      <c r="Y1635" s="43">
        <f t="shared" si="907"/>
        <v>0</v>
      </c>
      <c r="Z1635" s="43">
        <f t="shared" si="908"/>
        <v>0</v>
      </c>
      <c r="AA1635" s="8"/>
      <c r="AB1635" s="17" t="str">
        <f t="shared" si="909"/>
        <v>П</v>
      </c>
      <c r="AC1635" s="20"/>
      <c r="AD1635" s="18"/>
      <c r="AE1635" s="18"/>
      <c r="AF1635" s="19"/>
    </row>
    <row r="1636" spans="2:32" ht="15.75" x14ac:dyDescent="0.25">
      <c r="B1636" s="8"/>
      <c r="C1636" s="8"/>
      <c r="D1636" s="8"/>
      <c r="E1636" s="43">
        <f t="shared" si="910"/>
        <v>1</v>
      </c>
      <c r="F1636" s="43">
        <f t="shared" si="900"/>
        <v>0</v>
      </c>
      <c r="G1636" s="43">
        <f t="shared" si="901"/>
        <v>0</v>
      </c>
      <c r="H1636" s="43">
        <f t="shared" si="911"/>
        <v>0</v>
      </c>
      <c r="I1636" s="43">
        <f t="shared" si="902"/>
        <v>0</v>
      </c>
      <c r="J1636" s="43">
        <f t="shared" si="903"/>
        <v>0</v>
      </c>
      <c r="K1636" s="8"/>
      <c r="L1636" s="17" t="str">
        <f t="shared" si="904"/>
        <v>П</v>
      </c>
      <c r="M1636" s="20"/>
      <c r="N1636" s="18"/>
      <c r="O1636" s="18"/>
      <c r="P1636" s="19"/>
      <c r="Q1636" s="10"/>
      <c r="R1636" s="8"/>
      <c r="S1636" s="8"/>
      <c r="T1636" s="8"/>
      <c r="U1636" s="43">
        <f t="shared" si="912"/>
        <v>1</v>
      </c>
      <c r="V1636" s="43">
        <f t="shared" si="905"/>
        <v>0</v>
      </c>
      <c r="W1636" s="43">
        <f t="shared" si="906"/>
        <v>0</v>
      </c>
      <c r="X1636" s="43">
        <f t="shared" si="913"/>
        <v>0</v>
      </c>
      <c r="Y1636" s="43">
        <f t="shared" si="907"/>
        <v>0</v>
      </c>
      <c r="Z1636" s="43">
        <f t="shared" si="908"/>
        <v>0</v>
      </c>
      <c r="AA1636" s="8"/>
      <c r="AB1636" s="17" t="str">
        <f t="shared" si="909"/>
        <v>П</v>
      </c>
      <c r="AC1636" s="20"/>
      <c r="AD1636" s="18"/>
      <c r="AE1636" s="18"/>
      <c r="AF1636" s="19"/>
    </row>
    <row r="1637" spans="2:32" ht="15.75" x14ac:dyDescent="0.25">
      <c r="B1637" s="8"/>
      <c r="C1637" s="8"/>
      <c r="D1637" s="8"/>
      <c r="E1637" s="43">
        <f t="shared" si="910"/>
        <v>1</v>
      </c>
      <c r="F1637" s="43">
        <f t="shared" si="900"/>
        <v>0</v>
      </c>
      <c r="G1637" s="43">
        <f t="shared" si="901"/>
        <v>0</v>
      </c>
      <c r="H1637" s="43">
        <f t="shared" si="911"/>
        <v>0</v>
      </c>
      <c r="I1637" s="43">
        <f t="shared" si="902"/>
        <v>0</v>
      </c>
      <c r="J1637" s="43">
        <f t="shared" si="903"/>
        <v>0</v>
      </c>
      <c r="K1637" s="8"/>
      <c r="L1637" s="17" t="str">
        <f t="shared" si="904"/>
        <v>П</v>
      </c>
      <c r="M1637" s="20"/>
      <c r="N1637" s="18"/>
      <c r="O1637" s="18"/>
      <c r="P1637" s="19"/>
      <c r="Q1637" s="10"/>
      <c r="R1637" s="8"/>
      <c r="S1637" s="8"/>
      <c r="T1637" s="8"/>
      <c r="U1637" s="43">
        <f t="shared" si="912"/>
        <v>1</v>
      </c>
      <c r="V1637" s="43">
        <f t="shared" si="905"/>
        <v>0</v>
      </c>
      <c r="W1637" s="43">
        <f t="shared" si="906"/>
        <v>0</v>
      </c>
      <c r="X1637" s="43">
        <f t="shared" si="913"/>
        <v>0</v>
      </c>
      <c r="Y1637" s="43">
        <f t="shared" si="907"/>
        <v>0</v>
      </c>
      <c r="Z1637" s="43">
        <f t="shared" si="908"/>
        <v>0</v>
      </c>
      <c r="AA1637" s="8"/>
      <c r="AB1637" s="17" t="str">
        <f t="shared" si="909"/>
        <v>П</v>
      </c>
      <c r="AC1637" s="20"/>
      <c r="AD1637" s="18"/>
      <c r="AE1637" s="18"/>
      <c r="AF1637" s="19"/>
    </row>
    <row r="1638" spans="2:32" ht="15.75" x14ac:dyDescent="0.25">
      <c r="B1638" s="8"/>
      <c r="C1638" s="8"/>
      <c r="D1638" s="8"/>
      <c r="E1638" s="43">
        <f t="shared" si="910"/>
        <v>1</v>
      </c>
      <c r="F1638" s="43">
        <f t="shared" si="900"/>
        <v>0</v>
      </c>
      <c r="G1638" s="43">
        <f t="shared" si="901"/>
        <v>0</v>
      </c>
      <c r="H1638" s="43">
        <f t="shared" si="911"/>
        <v>0</v>
      </c>
      <c r="I1638" s="43">
        <f t="shared" si="902"/>
        <v>0</v>
      </c>
      <c r="J1638" s="43">
        <f t="shared" si="903"/>
        <v>0</v>
      </c>
      <c r="K1638" s="8"/>
      <c r="L1638" s="17" t="str">
        <f t="shared" si="904"/>
        <v>П</v>
      </c>
      <c r="M1638" s="20"/>
      <c r="N1638" s="18"/>
      <c r="O1638" s="18"/>
      <c r="P1638" s="19"/>
      <c r="Q1638" s="10"/>
      <c r="R1638" s="8"/>
      <c r="S1638" s="8"/>
      <c r="T1638" s="8"/>
      <c r="U1638" s="43">
        <f t="shared" si="912"/>
        <v>1</v>
      </c>
      <c r="V1638" s="43">
        <f t="shared" si="905"/>
        <v>0</v>
      </c>
      <c r="W1638" s="43">
        <f t="shared" si="906"/>
        <v>0</v>
      </c>
      <c r="X1638" s="43">
        <f t="shared" si="913"/>
        <v>0</v>
      </c>
      <c r="Y1638" s="43">
        <f t="shared" si="907"/>
        <v>0</v>
      </c>
      <c r="Z1638" s="43">
        <f t="shared" si="908"/>
        <v>0</v>
      </c>
      <c r="AA1638" s="8"/>
      <c r="AB1638" s="17" t="str">
        <f t="shared" si="909"/>
        <v>П</v>
      </c>
      <c r="AC1638" s="20"/>
      <c r="AD1638" s="18"/>
      <c r="AE1638" s="18"/>
      <c r="AF1638" s="19"/>
    </row>
    <row r="1639" spans="2:32" ht="15.75" x14ac:dyDescent="0.25">
      <c r="B1639" s="8"/>
      <c r="C1639" s="8"/>
      <c r="D1639" s="8"/>
      <c r="E1639" s="43">
        <f t="shared" si="910"/>
        <v>1</v>
      </c>
      <c r="F1639" s="43">
        <f t="shared" si="900"/>
        <v>0</v>
      </c>
      <c r="G1639" s="43">
        <f t="shared" si="901"/>
        <v>0</v>
      </c>
      <c r="H1639" s="43">
        <f t="shared" si="911"/>
        <v>0</v>
      </c>
      <c r="I1639" s="43">
        <f t="shared" si="902"/>
        <v>0</v>
      </c>
      <c r="J1639" s="43">
        <f t="shared" si="903"/>
        <v>0</v>
      </c>
      <c r="K1639" s="8"/>
      <c r="L1639" s="17" t="str">
        <f t="shared" si="904"/>
        <v>П</v>
      </c>
      <c r="M1639" s="20"/>
      <c r="N1639" s="18"/>
      <c r="O1639" s="18"/>
      <c r="P1639" s="19"/>
      <c r="Q1639" s="10"/>
      <c r="R1639" s="8"/>
      <c r="S1639" s="8"/>
      <c r="T1639" s="8"/>
      <c r="U1639" s="43">
        <f t="shared" si="912"/>
        <v>1</v>
      </c>
      <c r="V1639" s="43">
        <f t="shared" si="905"/>
        <v>0</v>
      </c>
      <c r="W1639" s="43">
        <f t="shared" si="906"/>
        <v>0</v>
      </c>
      <c r="X1639" s="43">
        <f t="shared" si="913"/>
        <v>0</v>
      </c>
      <c r="Y1639" s="43">
        <f t="shared" si="907"/>
        <v>0</v>
      </c>
      <c r="Z1639" s="43">
        <f t="shared" si="908"/>
        <v>0</v>
      </c>
      <c r="AA1639" s="8"/>
      <c r="AB1639" s="17" t="str">
        <f t="shared" si="909"/>
        <v>П</v>
      </c>
      <c r="AC1639" s="20"/>
      <c r="AD1639" s="18"/>
      <c r="AE1639" s="18"/>
      <c r="AF1639" s="19"/>
    </row>
    <row r="1640" spans="2:32" ht="15.75" x14ac:dyDescent="0.25">
      <c r="B1640" s="8"/>
      <c r="C1640" s="8"/>
      <c r="D1640" s="8"/>
      <c r="E1640" s="43">
        <f t="shared" si="910"/>
        <v>1</v>
      </c>
      <c r="F1640" s="43">
        <f t="shared" si="900"/>
        <v>0</v>
      </c>
      <c r="G1640" s="43">
        <f t="shared" si="901"/>
        <v>0</v>
      </c>
      <c r="H1640" s="43">
        <f t="shared" si="911"/>
        <v>0</v>
      </c>
      <c r="I1640" s="43">
        <f t="shared" si="902"/>
        <v>0</v>
      </c>
      <c r="J1640" s="43">
        <f t="shared" si="903"/>
        <v>0</v>
      </c>
      <c r="K1640" s="8"/>
      <c r="L1640" s="17" t="str">
        <f t="shared" si="904"/>
        <v>П</v>
      </c>
      <c r="M1640" s="20"/>
      <c r="N1640" s="18"/>
      <c r="O1640" s="18"/>
      <c r="P1640" s="19"/>
      <c r="Q1640" s="10"/>
      <c r="R1640" s="8"/>
      <c r="S1640" s="8"/>
      <c r="T1640" s="8"/>
      <c r="U1640" s="43">
        <f t="shared" si="912"/>
        <v>1</v>
      </c>
      <c r="V1640" s="43">
        <f t="shared" si="905"/>
        <v>0</v>
      </c>
      <c r="W1640" s="43">
        <f t="shared" si="906"/>
        <v>0</v>
      </c>
      <c r="X1640" s="43">
        <f t="shared" si="913"/>
        <v>0</v>
      </c>
      <c r="Y1640" s="43">
        <f t="shared" si="907"/>
        <v>0</v>
      </c>
      <c r="Z1640" s="43">
        <f t="shared" si="908"/>
        <v>0</v>
      </c>
      <c r="AA1640" s="8"/>
      <c r="AB1640" s="17" t="str">
        <f t="shared" si="909"/>
        <v>П</v>
      </c>
      <c r="AC1640" s="20"/>
      <c r="AD1640" s="18"/>
      <c r="AE1640" s="18"/>
      <c r="AF1640" s="19"/>
    </row>
    <row r="1641" spans="2:32" ht="18.75" x14ac:dyDescent="0.25">
      <c r="B1641" s="8"/>
      <c r="C1641" s="8"/>
      <c r="D1641" s="8"/>
      <c r="E1641" s="21">
        <f t="shared" ref="E1641:J1641" si="914">SUM(E1631:E1635)</f>
        <v>5</v>
      </c>
      <c r="F1641" s="22">
        <f t="shared" si="914"/>
        <v>0</v>
      </c>
      <c r="G1641" s="22">
        <f t="shared" si="914"/>
        <v>0</v>
      </c>
      <c r="H1641" s="23">
        <f t="shared" si="914"/>
        <v>0</v>
      </c>
      <c r="I1641" s="22">
        <f t="shared" si="914"/>
        <v>0</v>
      </c>
      <c r="J1641" s="22">
        <f t="shared" si="914"/>
        <v>0</v>
      </c>
      <c r="K1641" s="8"/>
      <c r="L1641" s="8"/>
      <c r="M1641" s="20"/>
      <c r="N1641" s="9"/>
      <c r="O1641" s="9"/>
      <c r="P1641" s="18">
        <f>SUM(P1631:P1640)</f>
        <v>0</v>
      </c>
      <c r="Q1641" s="10"/>
      <c r="R1641" s="8"/>
      <c r="S1641" s="8"/>
      <c r="T1641" s="8"/>
      <c r="U1641" s="21">
        <f t="shared" ref="U1641:Z1641" si="915">SUM(U1631:U1635)</f>
        <v>5</v>
      </c>
      <c r="V1641" s="22">
        <f t="shared" si="915"/>
        <v>0</v>
      </c>
      <c r="W1641" s="22">
        <f t="shared" si="915"/>
        <v>0</v>
      </c>
      <c r="X1641" s="23">
        <f t="shared" si="915"/>
        <v>0</v>
      </c>
      <c r="Y1641" s="22">
        <f t="shared" si="915"/>
        <v>0</v>
      </c>
      <c r="Z1641" s="22">
        <f t="shared" si="915"/>
        <v>0</v>
      </c>
      <c r="AA1641" s="8"/>
      <c r="AB1641" s="8"/>
      <c r="AC1641" s="20"/>
      <c r="AD1641" s="9"/>
      <c r="AE1641" s="9"/>
      <c r="AF1641" s="19">
        <f>SUM(AF1631:AF1640)</f>
        <v>0</v>
      </c>
    </row>
    <row r="1642" spans="2:32" ht="15.75" x14ac:dyDescent="0.25"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8"/>
      <c r="M1642" s="8"/>
      <c r="N1642" s="24"/>
      <c r="O1642" s="9"/>
      <c r="P1642" s="8">
        <f>SUM(P1631:P1641)</f>
        <v>0</v>
      </c>
      <c r="Q1642" s="10"/>
      <c r="R1642" s="8"/>
      <c r="S1642" s="8"/>
      <c r="T1642" s="8"/>
      <c r="U1642" s="8"/>
      <c r="V1642" s="8"/>
      <c r="W1642" s="8"/>
      <c r="X1642" s="8"/>
      <c r="Y1642" s="8"/>
      <c r="Z1642" s="8"/>
      <c r="AA1642" s="8"/>
      <c r="AB1642" s="8"/>
      <c r="AC1642" s="8"/>
      <c r="AD1642" s="58"/>
      <c r="AE1642" s="58"/>
      <c r="AF1642" s="8"/>
    </row>
    <row r="1643" spans="2:32" ht="18.75" x14ac:dyDescent="0.25">
      <c r="B1643" s="8"/>
      <c r="C1643" s="8"/>
      <c r="D1643" s="8"/>
      <c r="E1643" s="25">
        <f t="shared" ref="E1643:J1643" si="916">SUM(E1636:E1640)</f>
        <v>5</v>
      </c>
      <c r="F1643" s="22">
        <f t="shared" si="916"/>
        <v>0</v>
      </c>
      <c r="G1643" s="22">
        <f t="shared" si="916"/>
        <v>0</v>
      </c>
      <c r="H1643" s="14">
        <f t="shared" si="916"/>
        <v>0</v>
      </c>
      <c r="I1643" s="22">
        <f t="shared" si="916"/>
        <v>0</v>
      </c>
      <c r="J1643" s="22">
        <f t="shared" si="916"/>
        <v>0</v>
      </c>
      <c r="K1643" s="8"/>
      <c r="L1643" s="8"/>
      <c r="M1643" s="8"/>
      <c r="N1643" s="9"/>
      <c r="O1643" s="8"/>
      <c r="P1643" s="8"/>
      <c r="Q1643" s="10"/>
      <c r="R1643" s="8"/>
      <c r="S1643" s="8"/>
      <c r="T1643" s="8"/>
      <c r="U1643" s="25">
        <f t="shared" ref="U1643:Z1643" si="917">SUM(U1636:U1640)</f>
        <v>5</v>
      </c>
      <c r="V1643" s="22">
        <f t="shared" si="917"/>
        <v>0</v>
      </c>
      <c r="W1643" s="22">
        <f t="shared" si="917"/>
        <v>0</v>
      </c>
      <c r="X1643" s="14">
        <f t="shared" si="917"/>
        <v>0</v>
      </c>
      <c r="Y1643" s="22">
        <f t="shared" si="917"/>
        <v>0</v>
      </c>
      <c r="Z1643" s="22">
        <f t="shared" si="917"/>
        <v>0</v>
      </c>
      <c r="AA1643" s="8"/>
      <c r="AB1643" s="8"/>
      <c r="AC1643" s="8"/>
      <c r="AD1643" s="8"/>
      <c r="AE1643" s="8"/>
      <c r="AF1643" s="8"/>
    </row>
    <row r="1644" spans="2:32" ht="18.75" x14ac:dyDescent="0.25">
      <c r="B1644" s="8"/>
      <c r="C1644" s="8"/>
      <c r="D1644" s="8"/>
      <c r="E1644" s="12">
        <f t="shared" ref="E1644:J1644" si="918">SUM(E1631:E1640)</f>
        <v>10</v>
      </c>
      <c r="F1644" s="22">
        <f t="shared" si="918"/>
        <v>0</v>
      </c>
      <c r="G1644" s="22">
        <f t="shared" si="918"/>
        <v>0</v>
      </c>
      <c r="H1644" s="14">
        <f t="shared" si="918"/>
        <v>0</v>
      </c>
      <c r="I1644" s="22">
        <f t="shared" si="918"/>
        <v>0</v>
      </c>
      <c r="J1644" s="22">
        <f t="shared" si="918"/>
        <v>0</v>
      </c>
      <c r="K1644" s="8"/>
      <c r="L1644" s="8"/>
      <c r="M1644" s="8"/>
      <c r="N1644" s="9"/>
      <c r="O1644" s="8"/>
      <c r="P1644" s="8"/>
      <c r="Q1644" s="10"/>
      <c r="R1644" s="8"/>
      <c r="S1644" s="8"/>
      <c r="T1644" s="8"/>
      <c r="U1644" s="12">
        <f t="shared" ref="U1644:Z1644" si="919">SUM(U1631:U1640)</f>
        <v>10</v>
      </c>
      <c r="V1644" s="22">
        <f t="shared" si="919"/>
        <v>0</v>
      </c>
      <c r="W1644" s="22">
        <f t="shared" si="919"/>
        <v>0</v>
      </c>
      <c r="X1644" s="14">
        <f t="shared" si="919"/>
        <v>0</v>
      </c>
      <c r="Y1644" s="22">
        <f t="shared" si="919"/>
        <v>0</v>
      </c>
      <c r="Z1644" s="22">
        <f t="shared" si="919"/>
        <v>0</v>
      </c>
      <c r="AA1644" s="8"/>
      <c r="AB1644" s="8"/>
      <c r="AC1644" s="8"/>
      <c r="AD1644" s="8"/>
      <c r="AE1644" s="8"/>
      <c r="AF1644" s="8"/>
    </row>
    <row r="1645" spans="2:32" ht="15" x14ac:dyDescent="0.25"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  <c r="M1645" s="8"/>
      <c r="N1645" s="9"/>
      <c r="O1645" s="8"/>
      <c r="P1645" s="8"/>
      <c r="Q1645" s="10"/>
      <c r="R1645" s="8"/>
      <c r="S1645" s="8"/>
      <c r="T1645" s="8"/>
      <c r="U1645" s="8"/>
      <c r="V1645" s="8"/>
      <c r="W1645" s="8"/>
      <c r="X1645" s="8"/>
      <c r="Y1645" s="8"/>
      <c r="Z1645" s="8"/>
      <c r="AA1645" s="8"/>
      <c r="AB1645" s="8"/>
      <c r="AC1645" s="8"/>
      <c r="AD1645" s="8"/>
      <c r="AE1645" s="8"/>
      <c r="AF1645" s="8"/>
    </row>
    <row r="1646" spans="2:32" ht="15" x14ac:dyDescent="0.25"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8"/>
      <c r="M1646" s="8"/>
      <c r="N1646" s="9"/>
      <c r="O1646" s="8"/>
      <c r="P1646" s="8"/>
      <c r="Q1646" s="10"/>
      <c r="R1646" s="8"/>
      <c r="S1646" s="8"/>
      <c r="T1646" s="8"/>
      <c r="U1646" s="8"/>
      <c r="V1646" s="8"/>
      <c r="W1646" s="8"/>
      <c r="X1646" s="8"/>
      <c r="Y1646" s="8"/>
      <c r="Z1646" s="8"/>
      <c r="AA1646" s="8"/>
      <c r="AB1646" s="8"/>
      <c r="AC1646" s="8"/>
      <c r="AD1646" s="8"/>
      <c r="AE1646" s="8"/>
      <c r="AF1646" s="8"/>
    </row>
    <row r="1647" spans="2:32" ht="15" x14ac:dyDescent="0.25"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  <c r="M1647" s="8"/>
      <c r="N1647" s="9"/>
      <c r="O1647" s="8"/>
      <c r="P1647" s="8"/>
      <c r="Q1647" s="10"/>
      <c r="R1647" s="8"/>
      <c r="S1647" s="8"/>
      <c r="T1647" s="8"/>
      <c r="U1647" s="8"/>
      <c r="V1647" s="8"/>
      <c r="W1647" s="8"/>
      <c r="X1647" s="8"/>
      <c r="Y1647" s="8"/>
      <c r="Z1647" s="8"/>
      <c r="AA1647" s="8"/>
      <c r="AB1647" s="8"/>
      <c r="AC1647" s="8"/>
      <c r="AD1647" s="8"/>
      <c r="AE1647" s="8"/>
      <c r="AF1647" s="8"/>
    </row>
    <row r="1648" spans="2:32" ht="15" x14ac:dyDescent="0.25"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8"/>
      <c r="M1648" s="8"/>
      <c r="N1648" s="9"/>
      <c r="O1648" s="8"/>
      <c r="P1648" s="8"/>
      <c r="Q1648" s="10"/>
      <c r="R1648" s="8"/>
      <c r="S1648" s="8"/>
      <c r="T1648" s="8"/>
      <c r="U1648" s="8"/>
      <c r="V1648" s="8"/>
      <c r="W1648" s="8"/>
      <c r="X1648" s="8"/>
      <c r="Y1648" s="8"/>
      <c r="Z1648" s="8"/>
      <c r="AA1648" s="8"/>
      <c r="AB1648" s="8"/>
      <c r="AC1648" s="8"/>
      <c r="AD1648" s="8"/>
      <c r="AE1648" s="8"/>
      <c r="AF1648" s="8"/>
    </row>
    <row r="1649" spans="1:32" ht="15" x14ac:dyDescent="0.25"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  <c r="M1649" s="8"/>
      <c r="N1649" s="9"/>
      <c r="O1649" s="8"/>
      <c r="P1649" s="8"/>
      <c r="Q1649" s="10"/>
      <c r="R1649" s="8"/>
      <c r="S1649" s="8"/>
      <c r="T1649" s="8"/>
      <c r="U1649" s="8"/>
      <c r="V1649" s="8"/>
      <c r="W1649" s="8"/>
      <c r="X1649" s="8"/>
      <c r="Y1649" s="8"/>
      <c r="Z1649" s="8"/>
      <c r="AA1649" s="8"/>
      <c r="AB1649" s="8"/>
      <c r="AC1649" s="8"/>
      <c r="AD1649" s="8"/>
      <c r="AE1649" s="8"/>
      <c r="AF1649" s="8"/>
    </row>
    <row r="1650" spans="1:32" ht="18.75" x14ac:dyDescent="0.3">
      <c r="B1650" s="59" t="s">
        <v>7</v>
      </c>
      <c r="C1650" s="60"/>
      <c r="D1650" s="26">
        <f>B1627</f>
        <v>46</v>
      </c>
      <c r="E1650" s="59">
        <f>D1627</f>
        <v>44763</v>
      </c>
      <c r="F1650" s="61"/>
      <c r="G1650" s="61"/>
      <c r="H1650" s="62"/>
      <c r="I1650" s="59" t="str">
        <f>Y1627</f>
        <v>чемпионат</v>
      </c>
      <c r="J1650" s="63"/>
      <c r="K1650" s="63"/>
      <c r="L1650" s="63"/>
      <c r="M1650" s="63"/>
      <c r="N1650" s="60"/>
      <c r="O1650" s="8"/>
      <c r="P1650" s="64" t="s">
        <v>8</v>
      </c>
      <c r="Q1650" s="65"/>
      <c r="R1650" s="65"/>
      <c r="S1650" s="65"/>
      <c r="T1650" s="65"/>
      <c r="U1650" s="65"/>
      <c r="V1650" s="27" t="s">
        <v>9</v>
      </c>
      <c r="W1650" s="28" t="s">
        <v>10</v>
      </c>
      <c r="X1650" s="8"/>
      <c r="Y1650" s="66" t="s">
        <v>11</v>
      </c>
      <c r="Z1650" s="67"/>
      <c r="AA1650" s="67"/>
      <c r="AB1650" s="67"/>
      <c r="AC1650" s="67"/>
      <c r="AD1650" s="67"/>
      <c r="AE1650" s="29" t="s">
        <v>9</v>
      </c>
      <c r="AF1650" s="30" t="s">
        <v>10</v>
      </c>
    </row>
    <row r="1651" spans="1:32" ht="15.75" x14ac:dyDescent="0.25">
      <c r="B1651" s="68" t="str">
        <f>I1627</f>
        <v>ком 1</v>
      </c>
      <c r="C1651" s="69"/>
      <c r="D1651" s="70"/>
      <c r="E1651" s="74" t="s">
        <v>12</v>
      </c>
      <c r="F1651" s="74"/>
      <c r="G1651" s="74" t="s">
        <v>13</v>
      </c>
      <c r="H1651" s="74"/>
      <c r="I1651" s="49" t="s">
        <v>14</v>
      </c>
      <c r="J1651" s="51"/>
      <c r="K1651" s="44" t="s">
        <v>15</v>
      </c>
      <c r="L1651" s="45"/>
      <c r="M1651" s="19"/>
      <c r="N1651" s="19"/>
      <c r="O1651" s="8"/>
      <c r="P1651" s="44" t="s">
        <v>16</v>
      </c>
      <c r="Q1651" s="45"/>
      <c r="R1651" s="43" t="s">
        <v>17</v>
      </c>
      <c r="S1651" s="43" t="s">
        <v>18</v>
      </c>
      <c r="T1651" s="41" t="s">
        <v>19</v>
      </c>
      <c r="U1651" s="43" t="s">
        <v>20</v>
      </c>
      <c r="V1651" s="31"/>
      <c r="W1651" s="32"/>
      <c r="X1651" s="8"/>
      <c r="Y1651" s="44" t="s">
        <v>16</v>
      </c>
      <c r="Z1651" s="45"/>
      <c r="AA1651" s="43" t="s">
        <v>21</v>
      </c>
      <c r="AB1651" s="43" t="s">
        <v>18</v>
      </c>
      <c r="AC1651" s="41" t="s">
        <v>22</v>
      </c>
      <c r="AD1651" s="43" t="s">
        <v>20</v>
      </c>
      <c r="AE1651" s="31"/>
      <c r="AF1651" s="32"/>
    </row>
    <row r="1652" spans="1:32" ht="15.75" x14ac:dyDescent="0.25">
      <c r="B1652" s="71"/>
      <c r="C1652" s="72"/>
      <c r="D1652" s="73"/>
      <c r="E1652" s="43">
        <f>SUM(I1631:I1640)</f>
        <v>0</v>
      </c>
      <c r="F1652" s="33" t="s">
        <v>23</v>
      </c>
      <c r="G1652" s="43">
        <f>SUM(J1631:J1640)</f>
        <v>0</v>
      </c>
      <c r="H1652" s="33" t="s">
        <v>23</v>
      </c>
      <c r="I1652" s="31"/>
      <c r="J1652" s="31" t="s">
        <v>20</v>
      </c>
      <c r="K1652" s="44" t="s">
        <v>24</v>
      </c>
      <c r="L1652" s="45"/>
      <c r="M1652" s="44">
        <f>SUM(M1651:N1651)</f>
        <v>0</v>
      </c>
      <c r="N1652" s="45"/>
      <c r="O1652" s="8"/>
      <c r="P1652" s="44" t="s">
        <v>16</v>
      </c>
      <c r="Q1652" s="45"/>
      <c r="R1652" s="43" t="s">
        <v>25</v>
      </c>
      <c r="S1652" s="43" t="s">
        <v>18</v>
      </c>
      <c r="T1652" s="41" t="s">
        <v>26</v>
      </c>
      <c r="U1652" s="43" t="s">
        <v>20</v>
      </c>
      <c r="V1652" s="31"/>
      <c r="W1652" s="32"/>
      <c r="X1652" s="8"/>
      <c r="Y1652" s="44" t="s">
        <v>16</v>
      </c>
      <c r="Z1652" s="45"/>
      <c r="AA1652" s="43" t="s">
        <v>27</v>
      </c>
      <c r="AB1652" s="43" t="s">
        <v>18</v>
      </c>
      <c r="AC1652" s="41" t="s">
        <v>28</v>
      </c>
      <c r="AD1652" s="43" t="s">
        <v>20</v>
      </c>
      <c r="AE1652" s="31"/>
      <c r="AF1652" s="32"/>
    </row>
    <row r="1653" spans="1:32" ht="15.75" customHeight="1" x14ac:dyDescent="0.25">
      <c r="B1653" s="74" t="str">
        <f>R1627</f>
        <v>ком 2</v>
      </c>
      <c r="C1653" s="74"/>
      <c r="D1653" s="74"/>
      <c r="E1653" s="74" t="s">
        <v>12</v>
      </c>
      <c r="F1653" s="74"/>
      <c r="G1653" s="74" t="s">
        <v>13</v>
      </c>
      <c r="H1653" s="74"/>
      <c r="I1653" s="49" t="s">
        <v>14</v>
      </c>
      <c r="J1653" s="51"/>
      <c r="K1653" s="78">
        <f>P1641/30</f>
        <v>0</v>
      </c>
      <c r="L1653" s="79"/>
      <c r="M1653" s="82">
        <f>AF1641/30</f>
        <v>0</v>
      </c>
      <c r="N1653" s="82"/>
      <c r="O1653" s="8"/>
      <c r="P1653" s="44" t="s">
        <v>16</v>
      </c>
      <c r="Q1653" s="45"/>
      <c r="R1653" s="43" t="s">
        <v>29</v>
      </c>
      <c r="S1653" s="43" t="s">
        <v>18</v>
      </c>
      <c r="T1653" s="83" t="s">
        <v>30</v>
      </c>
      <c r="U1653" s="84"/>
      <c r="V1653" s="31"/>
      <c r="W1653" s="32"/>
      <c r="X1653" s="8"/>
      <c r="Y1653" s="44" t="s">
        <v>16</v>
      </c>
      <c r="Z1653" s="45"/>
      <c r="AA1653" s="43" t="s">
        <v>31</v>
      </c>
      <c r="AB1653" s="44" t="s">
        <v>32</v>
      </c>
      <c r="AC1653" s="77"/>
      <c r="AD1653" s="45"/>
      <c r="AE1653" s="31"/>
      <c r="AF1653" s="32"/>
    </row>
    <row r="1654" spans="1:32" ht="15.75" customHeight="1" x14ac:dyDescent="0.25">
      <c r="B1654" s="74"/>
      <c r="C1654" s="74"/>
      <c r="D1654" s="74"/>
      <c r="E1654" s="43">
        <f>SUM(Y1631:Y1640)</f>
        <v>0</v>
      </c>
      <c r="F1654" s="33" t="s">
        <v>23</v>
      </c>
      <c r="G1654" s="43">
        <f>SUM(Z1631:Z1640)</f>
        <v>0</v>
      </c>
      <c r="H1654" s="33" t="s">
        <v>23</v>
      </c>
      <c r="I1654" s="32"/>
      <c r="J1654" s="34" t="s">
        <v>20</v>
      </c>
      <c r="K1654" s="80"/>
      <c r="L1654" s="81"/>
      <c r="M1654" s="82"/>
      <c r="N1654" s="82"/>
      <c r="O1654" s="8"/>
      <c r="P1654" s="44" t="s">
        <v>33</v>
      </c>
      <c r="Q1654" s="77"/>
      <c r="R1654" s="77"/>
      <c r="S1654" s="77"/>
      <c r="T1654" s="77"/>
      <c r="U1654" s="45"/>
      <c r="V1654" s="32">
        <f>SUM(V1651:V1653)</f>
        <v>0</v>
      </c>
      <c r="W1654" s="32">
        <f>SUM(W1651:W1653)</f>
        <v>0</v>
      </c>
      <c r="X1654" s="8"/>
      <c r="Y1654" s="44" t="s">
        <v>16</v>
      </c>
      <c r="Z1654" s="45"/>
      <c r="AA1654" s="43" t="s">
        <v>34</v>
      </c>
      <c r="AB1654" s="44" t="s">
        <v>32</v>
      </c>
      <c r="AC1654" s="77"/>
      <c r="AD1654" s="45"/>
      <c r="AE1654" s="31"/>
      <c r="AF1654" s="32"/>
    </row>
    <row r="1655" spans="1:32" ht="18.75" x14ac:dyDescent="0.25">
      <c r="B1655" s="8"/>
      <c r="C1655" s="8"/>
      <c r="D1655" s="8"/>
      <c r="E1655" s="8"/>
      <c r="F1655" s="46" t="s">
        <v>35</v>
      </c>
      <c r="G1655" s="47"/>
      <c r="H1655" s="47"/>
      <c r="I1655" s="47"/>
      <c r="J1655" s="48"/>
      <c r="K1655" s="35" t="str">
        <f>_xlfn.CONCAT(F1643," ",":"," ",F1641)</f>
        <v>0 : 0</v>
      </c>
      <c r="L1655" s="22">
        <f>F1644</f>
        <v>0</v>
      </c>
      <c r="M1655" s="35" t="str">
        <f>_xlfn.CONCAT(V1643," ",":"," ",V1641)</f>
        <v>0 : 0</v>
      </c>
      <c r="N1655" s="22">
        <f>V1644</f>
        <v>0</v>
      </c>
      <c r="O1655" s="8"/>
      <c r="P1655" s="44" t="s">
        <v>36</v>
      </c>
      <c r="Q1655" s="77"/>
      <c r="R1655" s="77"/>
      <c r="S1655" s="77"/>
      <c r="T1655" s="77"/>
      <c r="U1655" s="45"/>
      <c r="V1655" s="44">
        <f>V1654+W1654</f>
        <v>0</v>
      </c>
      <c r="W1655" s="45"/>
      <c r="X1655" s="8"/>
      <c r="Y1655" s="44" t="s">
        <v>16</v>
      </c>
      <c r="Z1655" s="45"/>
      <c r="AA1655" s="43" t="s">
        <v>37</v>
      </c>
      <c r="AB1655" s="44" t="s">
        <v>32</v>
      </c>
      <c r="AC1655" s="77"/>
      <c r="AD1655" s="45"/>
      <c r="AE1655" s="31"/>
      <c r="AF1655" s="32"/>
    </row>
    <row r="1656" spans="1:32" ht="18.75" x14ac:dyDescent="0.25">
      <c r="B1656" s="75" t="str">
        <f>IF((M1651)&gt;(N1651),"П1",IF((M1651)&lt;(N1651),"П2","Н"))</f>
        <v>Н</v>
      </c>
      <c r="C1656" s="75"/>
      <c r="D1656" s="36">
        <v>5</v>
      </c>
      <c r="E1656" s="42" t="s">
        <v>38</v>
      </c>
      <c r="F1656" s="46" t="s">
        <v>39</v>
      </c>
      <c r="G1656" s="47"/>
      <c r="H1656" s="47"/>
      <c r="I1656" s="47"/>
      <c r="J1656" s="48"/>
      <c r="K1656" s="35" t="str">
        <f>_xlfn.CONCAT(G1643," ",":"," ",G1641)</f>
        <v>0 : 0</v>
      </c>
      <c r="L1656" s="22">
        <f>G1644</f>
        <v>0</v>
      </c>
      <c r="M1656" s="35" t="str">
        <f>_xlfn.CONCAT(W1643," ",":"," ",W1641)</f>
        <v>0 : 0</v>
      </c>
      <c r="N1656" s="22">
        <f>W1644</f>
        <v>0</v>
      </c>
      <c r="O1656" s="8"/>
      <c r="P1656" s="76" t="s">
        <v>40</v>
      </c>
      <c r="Q1656" s="76"/>
      <c r="R1656" s="76"/>
      <c r="S1656" s="76"/>
      <c r="T1656" s="76"/>
      <c r="U1656" s="37">
        <v>1</v>
      </c>
      <c r="V1656" s="38" t="s">
        <v>41</v>
      </c>
      <c r="W1656" s="38">
        <v>2</v>
      </c>
      <c r="X1656" s="8"/>
      <c r="Y1656" s="44" t="s">
        <v>42</v>
      </c>
      <c r="Z1656" s="77"/>
      <c r="AA1656" s="77"/>
      <c r="AB1656" s="77"/>
      <c r="AC1656" s="77"/>
      <c r="AD1656" s="45"/>
      <c r="AE1656" s="32">
        <f>SUM(AE1651:AE1655)</f>
        <v>0</v>
      </c>
      <c r="AF1656" s="32">
        <f>SUM(AF1651:AF1655)</f>
        <v>0</v>
      </c>
    </row>
    <row r="1657" spans="1:32" ht="18.75" x14ac:dyDescent="0.25">
      <c r="B1657" s="42">
        <v>3</v>
      </c>
      <c r="C1657" s="42" t="s">
        <v>43</v>
      </c>
      <c r="D1657" s="42" t="s">
        <v>44</v>
      </c>
      <c r="E1657" s="42" t="s">
        <v>45</v>
      </c>
      <c r="F1657" s="46" t="s">
        <v>46</v>
      </c>
      <c r="G1657" s="47"/>
      <c r="H1657" s="47"/>
      <c r="I1657" s="47"/>
      <c r="J1657" s="48"/>
      <c r="K1657" s="35" t="str">
        <f>_xlfn.CONCAT(H1643," ",":"," ",H1641)</f>
        <v>0 : 0</v>
      </c>
      <c r="L1657" s="39">
        <f>H1644</f>
        <v>0</v>
      </c>
      <c r="M1657" s="35" t="str">
        <f>_xlfn.CONCAT(X1643," ",":"," ",X1641)</f>
        <v>0 : 0</v>
      </c>
      <c r="N1657" s="39">
        <f>X1644</f>
        <v>0</v>
      </c>
      <c r="O1657" s="8"/>
      <c r="P1657" s="76"/>
      <c r="Q1657" s="76"/>
      <c r="R1657" s="76"/>
      <c r="S1657" s="76"/>
      <c r="T1657" s="76"/>
      <c r="U1657" s="40"/>
      <c r="V1657" s="40"/>
      <c r="W1657" s="40"/>
      <c r="X1657" s="8"/>
      <c r="Y1657" s="44" t="s">
        <v>47</v>
      </c>
      <c r="Z1657" s="77"/>
      <c r="AA1657" s="77"/>
      <c r="AB1657" s="77"/>
      <c r="AC1657" s="77"/>
      <c r="AD1657" s="45"/>
      <c r="AE1657" s="44">
        <f>AE1656+AF1656</f>
        <v>0</v>
      </c>
      <c r="AF1657" s="45"/>
    </row>
    <row r="1658" spans="1:32" ht="18.75" x14ac:dyDescent="0.25">
      <c r="B1658" s="42" t="str">
        <f>IF((C1658)&gt;(D1658),"1&gt;2",IF((C1658)&lt;(D1658),"1&lt;2","1=2"))</f>
        <v>1=2</v>
      </c>
      <c r="C1658" s="42">
        <f>P1631+P1632+P1633+P1634+P1635</f>
        <v>0</v>
      </c>
      <c r="D1658" s="42">
        <f>AF1631+AF1632+AF1633+AF1634+AF1635</f>
        <v>0</v>
      </c>
      <c r="E1658" s="42" t="str">
        <f>IF((P1636+P1637+P1638+P1639+P1640)&gt;(AF1636+AF1637+AF1638+AF1639+AF1640),"1&gt;2",IF((P1636+P1637+P1638+P1639+P1640)&lt;(AF1636+AF1637+AF1638+AF1639+AF1640),"1&lt;2","1=2"))</f>
        <v>1=2</v>
      </c>
      <c r="F1658" s="46" t="s">
        <v>48</v>
      </c>
      <c r="G1658" s="47"/>
      <c r="H1658" s="47"/>
      <c r="I1658" s="47"/>
      <c r="J1658" s="48"/>
      <c r="K1658" s="35" t="str">
        <f>_xlfn.CONCAT(E1643," ",":"," ",E1641)</f>
        <v>5 : 5</v>
      </c>
      <c r="L1658" s="39">
        <f>E1644</f>
        <v>10</v>
      </c>
      <c r="M1658" s="35" t="str">
        <f>_xlfn.CONCAT(U1643," ",":"," ",U1641)</f>
        <v>5 : 5</v>
      </c>
      <c r="N1658" s="39">
        <f>U1644</f>
        <v>10</v>
      </c>
      <c r="O1658" s="8"/>
      <c r="P1658" s="8"/>
      <c r="Q1658" s="8"/>
      <c r="R1658" s="8"/>
      <c r="S1658" s="8"/>
      <c r="T1658" s="8"/>
      <c r="U1658" s="8"/>
      <c r="V1658" s="8"/>
      <c r="W1658" s="8"/>
      <c r="X1658" s="8"/>
      <c r="Y1658" s="8"/>
      <c r="Z1658" s="8"/>
      <c r="AA1658" s="8"/>
      <c r="AB1658" s="8"/>
      <c r="AC1658" s="8"/>
      <c r="AD1658" s="9"/>
      <c r="AE1658" s="8"/>
      <c r="AF1658" s="8"/>
    </row>
    <row r="1659" spans="1:32" ht="15" x14ac:dyDescent="0.25"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  <c r="M1659" s="8"/>
      <c r="N1659" s="9"/>
      <c r="O1659" s="8"/>
      <c r="P1659" s="8"/>
      <c r="Q1659" s="8"/>
      <c r="R1659" s="8"/>
      <c r="S1659" s="8"/>
      <c r="T1659" s="8"/>
      <c r="U1659" s="8"/>
      <c r="V1659" s="8"/>
      <c r="W1659" s="8"/>
      <c r="X1659" s="8"/>
      <c r="Y1659" s="8"/>
      <c r="Z1659" s="8"/>
      <c r="AA1659" s="8"/>
      <c r="AB1659" s="8"/>
      <c r="AC1659" s="8"/>
      <c r="AD1659" s="9"/>
      <c r="AE1659" s="8"/>
      <c r="AF1659" s="8"/>
    </row>
    <row r="1660" spans="1:32" ht="15" x14ac:dyDescent="0.25"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8"/>
      <c r="M1660" s="8"/>
      <c r="N1660" s="9"/>
      <c r="O1660" s="8"/>
      <c r="P1660" s="8"/>
      <c r="Q1660" s="8"/>
      <c r="R1660" s="8"/>
      <c r="S1660" s="8"/>
      <c r="T1660" s="8"/>
      <c r="U1660" s="8"/>
      <c r="V1660" s="8"/>
      <c r="W1660" s="8"/>
      <c r="X1660" s="8"/>
      <c r="Y1660" s="8"/>
      <c r="Z1660" s="8"/>
      <c r="AA1660" s="8"/>
      <c r="AB1660" s="8"/>
      <c r="AC1660" s="8"/>
      <c r="AD1660" s="9"/>
      <c r="AE1660" s="8"/>
      <c r="AF1660" s="8"/>
    </row>
    <row r="1661" spans="1:32" ht="15" x14ac:dyDescent="0.25">
      <c r="A1661" s="2"/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6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  <c r="AB1661" s="5"/>
      <c r="AC1661" s="5"/>
      <c r="AD1661" s="5"/>
      <c r="AE1661" s="5"/>
      <c r="AF1661" s="5"/>
    </row>
    <row r="1662" spans="1:32" x14ac:dyDescent="0.2">
      <c r="A1662" s="2"/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3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  <c r="AA1662" s="2"/>
      <c r="AB1662" s="2"/>
      <c r="AC1662" s="2"/>
      <c r="AD1662" s="3"/>
      <c r="AE1662" s="2"/>
      <c r="AF1662" s="2"/>
    </row>
    <row r="1663" spans="1:32" ht="18.75" x14ac:dyDescent="0.3">
      <c r="B1663" s="44">
        <v>47</v>
      </c>
      <c r="C1663" s="45"/>
      <c r="D1663" s="49">
        <v>44763</v>
      </c>
      <c r="E1663" s="50"/>
      <c r="F1663" s="50"/>
      <c r="G1663" s="50"/>
      <c r="H1663" s="51"/>
      <c r="I1663" s="52" t="s">
        <v>43</v>
      </c>
      <c r="J1663" s="53"/>
      <c r="K1663" s="53"/>
      <c r="L1663" s="53"/>
      <c r="M1663" s="53"/>
      <c r="N1663" s="53"/>
      <c r="O1663" s="53"/>
      <c r="P1663" s="54"/>
      <c r="Q1663" s="10"/>
      <c r="R1663" s="52" t="s">
        <v>44</v>
      </c>
      <c r="S1663" s="53"/>
      <c r="T1663" s="53"/>
      <c r="U1663" s="53"/>
      <c r="V1663" s="53"/>
      <c r="W1663" s="53"/>
      <c r="X1663" s="54"/>
      <c r="Y1663" s="55" t="s">
        <v>49</v>
      </c>
      <c r="Z1663" s="56"/>
      <c r="AA1663" s="56"/>
      <c r="AB1663" s="56"/>
      <c r="AC1663" s="56"/>
      <c r="AD1663" s="56"/>
      <c r="AE1663" s="56"/>
      <c r="AF1663" s="57"/>
    </row>
    <row r="1664" spans="1:32" ht="15" x14ac:dyDescent="0.25"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8"/>
      <c r="M1664" s="8"/>
      <c r="N1664" s="9"/>
      <c r="O1664" s="8"/>
      <c r="P1664" s="8"/>
      <c r="Q1664" s="10"/>
      <c r="R1664" s="8"/>
      <c r="S1664" s="8"/>
      <c r="T1664" s="8"/>
      <c r="U1664" s="8"/>
      <c r="V1664" s="8"/>
      <c r="W1664" s="8"/>
      <c r="X1664" s="8"/>
      <c r="Y1664" s="8"/>
      <c r="Z1664" s="8"/>
      <c r="AA1664" s="8"/>
      <c r="AB1664" s="8"/>
      <c r="AC1664" s="8"/>
      <c r="AD1664" s="9"/>
      <c r="AE1664" s="8"/>
      <c r="AF1664" s="8"/>
    </row>
    <row r="1665" spans="2:32" ht="15" x14ac:dyDescent="0.25"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  <c r="M1665" s="8"/>
      <c r="N1665" s="9"/>
      <c r="O1665" s="8"/>
      <c r="P1665" s="8"/>
      <c r="Q1665" s="10"/>
      <c r="R1665" s="8"/>
      <c r="S1665" s="8"/>
      <c r="T1665" s="8"/>
      <c r="U1665" s="8"/>
      <c r="V1665" s="8"/>
      <c r="W1665" s="8"/>
      <c r="X1665" s="8"/>
      <c r="Y1665" s="8"/>
      <c r="Z1665" s="8"/>
      <c r="AA1665" s="8"/>
      <c r="AB1665" s="8"/>
      <c r="AC1665" s="8"/>
      <c r="AD1665" s="9"/>
      <c r="AE1665" s="8"/>
      <c r="AF1665" s="8"/>
    </row>
    <row r="1666" spans="2:32" ht="15.75" x14ac:dyDescent="0.25">
      <c r="B1666" s="11"/>
      <c r="C1666" s="8"/>
      <c r="D1666" s="8"/>
      <c r="E1666" s="12" t="s">
        <v>1</v>
      </c>
      <c r="F1666" s="13" t="s">
        <v>2</v>
      </c>
      <c r="G1666" s="43" t="s">
        <v>3</v>
      </c>
      <c r="H1666" s="14" t="s">
        <v>4</v>
      </c>
      <c r="I1666" s="15" t="s">
        <v>5</v>
      </c>
      <c r="J1666" s="16" t="s">
        <v>6</v>
      </c>
      <c r="K1666" s="8"/>
      <c r="L1666" s="8"/>
      <c r="M1666" s="8"/>
      <c r="N1666" s="9"/>
      <c r="O1666" s="8"/>
      <c r="P1666" s="8"/>
      <c r="Q1666" s="10"/>
      <c r="R1666" s="11"/>
      <c r="S1666" s="8"/>
      <c r="T1666" s="8"/>
      <c r="U1666" s="12" t="s">
        <v>1</v>
      </c>
      <c r="V1666" s="13" t="s">
        <v>2</v>
      </c>
      <c r="W1666" s="43" t="s">
        <v>3</v>
      </c>
      <c r="X1666" s="14" t="s">
        <v>4</v>
      </c>
      <c r="Y1666" s="15" t="s">
        <v>5</v>
      </c>
      <c r="Z1666" s="16" t="s">
        <v>6</v>
      </c>
      <c r="AA1666" s="8"/>
      <c r="AB1666" s="8"/>
      <c r="AC1666" s="8"/>
      <c r="AD1666" s="9"/>
      <c r="AE1666" s="8"/>
      <c r="AF1666" s="8"/>
    </row>
    <row r="1667" spans="2:32" ht="15.75" x14ac:dyDescent="0.25">
      <c r="B1667" s="8"/>
      <c r="C1667" s="8"/>
      <c r="D1667" s="8"/>
      <c r="E1667" s="43">
        <f>IF(P1667=0,1,0)</f>
        <v>1</v>
      </c>
      <c r="F1667" s="43">
        <f t="shared" ref="F1667:F1676" si="920">IF(AND(P1667=3,N1667*O1667=0),1,0)</f>
        <v>0</v>
      </c>
      <c r="G1667" s="43">
        <f t="shared" ref="G1667:G1676" si="921">IF(AND(P1667=3,I1667-J1667&gt;=2),1,0)</f>
        <v>0</v>
      </c>
      <c r="H1667" s="43">
        <f>IF(P1667=3,1,0)</f>
        <v>0</v>
      </c>
      <c r="I1667" s="43">
        <f t="shared" ref="I1667:I1676" si="922">IF(P1667=3,MAX(N1667,O1667),MIN(N1667,O1667))</f>
        <v>0</v>
      </c>
      <c r="J1667" s="43">
        <f t="shared" ref="J1667:J1676" si="923">N1667+O1667-I1667</f>
        <v>0</v>
      </c>
      <c r="K1667" s="8"/>
      <c r="L1667" s="17" t="str">
        <f t="shared" ref="L1667:L1676" si="924">IF(P1667=0,"П",IF(P1667=1.5,"Н",IF(P1667=3,"В")))</f>
        <v>П</v>
      </c>
      <c r="M1667" s="8"/>
      <c r="N1667" s="18"/>
      <c r="O1667" s="18"/>
      <c r="P1667" s="19"/>
      <c r="Q1667" s="10"/>
      <c r="R1667" s="8"/>
      <c r="S1667" s="8"/>
      <c r="T1667" s="8"/>
      <c r="U1667" s="43">
        <f>IF(AF1667=0,1,0)</f>
        <v>1</v>
      </c>
      <c r="V1667" s="43">
        <f t="shared" ref="V1667:V1676" si="925">IF(AND(AF1667=3,AD1667*AE1667=0),1,0)</f>
        <v>0</v>
      </c>
      <c r="W1667" s="43">
        <f t="shared" ref="W1667:W1676" si="926">IF(AND(AF1667=3,Y1667-Z1667&gt;=2),1,0)</f>
        <v>0</v>
      </c>
      <c r="X1667" s="43">
        <f>IF(AF1667=3,1,0)</f>
        <v>0</v>
      </c>
      <c r="Y1667" s="43">
        <f t="shared" ref="Y1667:Y1676" si="927">IF(AF1667=3,MAX(AD1667,AE1667),MIN(AD1667,AE1667))</f>
        <v>0</v>
      </c>
      <c r="Z1667" s="43">
        <f t="shared" ref="Z1667:Z1676" si="928">AD1667+AE1667-Y1667</f>
        <v>0</v>
      </c>
      <c r="AA1667" s="8"/>
      <c r="AB1667" s="17" t="str">
        <f t="shared" ref="AB1667:AB1676" si="929">IF(AF1667=0,"П",IF(AF1667=1.5,"Н",IF(AF1667=3,"В")))</f>
        <v>П</v>
      </c>
      <c r="AC1667" s="8"/>
      <c r="AD1667" s="18"/>
      <c r="AE1667" s="18"/>
      <c r="AF1667" s="19"/>
    </row>
    <row r="1668" spans="2:32" ht="15.75" x14ac:dyDescent="0.25">
      <c r="B1668" s="8"/>
      <c r="C1668" s="8"/>
      <c r="D1668" s="8"/>
      <c r="E1668" s="43">
        <f t="shared" ref="E1668:E1676" si="930">IF(P1668=0,1,0)</f>
        <v>1</v>
      </c>
      <c r="F1668" s="43">
        <f t="shared" si="920"/>
        <v>0</v>
      </c>
      <c r="G1668" s="43">
        <f t="shared" si="921"/>
        <v>0</v>
      </c>
      <c r="H1668" s="43">
        <f t="shared" ref="H1668:H1676" si="931">IF(P1668=3,1,0)</f>
        <v>0</v>
      </c>
      <c r="I1668" s="43">
        <f t="shared" si="922"/>
        <v>0</v>
      </c>
      <c r="J1668" s="43">
        <f t="shared" si="923"/>
        <v>0</v>
      </c>
      <c r="K1668" s="8"/>
      <c r="L1668" s="17" t="str">
        <f t="shared" si="924"/>
        <v>П</v>
      </c>
      <c r="M1668" s="20"/>
      <c r="N1668" s="18"/>
      <c r="O1668" s="18"/>
      <c r="P1668" s="19"/>
      <c r="Q1668" s="10"/>
      <c r="R1668" s="8"/>
      <c r="S1668" s="8"/>
      <c r="T1668" s="8"/>
      <c r="U1668" s="43">
        <f t="shared" ref="U1668:U1676" si="932">IF(AF1668=0,1,0)</f>
        <v>1</v>
      </c>
      <c r="V1668" s="43">
        <f t="shared" si="925"/>
        <v>0</v>
      </c>
      <c r="W1668" s="43">
        <f t="shared" si="926"/>
        <v>0</v>
      </c>
      <c r="X1668" s="43">
        <f t="shared" ref="X1668:X1676" si="933">IF(AF1668=3,1,0)</f>
        <v>0</v>
      </c>
      <c r="Y1668" s="43">
        <f t="shared" si="927"/>
        <v>0</v>
      </c>
      <c r="Z1668" s="43">
        <f t="shared" si="928"/>
        <v>0</v>
      </c>
      <c r="AA1668" s="8"/>
      <c r="AB1668" s="17" t="str">
        <f t="shared" si="929"/>
        <v>П</v>
      </c>
      <c r="AC1668" s="20"/>
      <c r="AD1668" s="18"/>
      <c r="AE1668" s="18"/>
      <c r="AF1668" s="19"/>
    </row>
    <row r="1669" spans="2:32" ht="15.75" x14ac:dyDescent="0.25">
      <c r="B1669" s="8"/>
      <c r="C1669" s="8"/>
      <c r="D1669" s="8"/>
      <c r="E1669" s="43">
        <f t="shared" si="930"/>
        <v>1</v>
      </c>
      <c r="F1669" s="43">
        <f t="shared" si="920"/>
        <v>0</v>
      </c>
      <c r="G1669" s="43">
        <f t="shared" si="921"/>
        <v>0</v>
      </c>
      <c r="H1669" s="43">
        <f t="shared" si="931"/>
        <v>0</v>
      </c>
      <c r="I1669" s="43">
        <f t="shared" si="922"/>
        <v>0</v>
      </c>
      <c r="J1669" s="43">
        <f t="shared" si="923"/>
        <v>0</v>
      </c>
      <c r="K1669" s="8"/>
      <c r="L1669" s="17" t="str">
        <f t="shared" si="924"/>
        <v>П</v>
      </c>
      <c r="M1669" s="20"/>
      <c r="N1669" s="18"/>
      <c r="O1669" s="18"/>
      <c r="P1669" s="19"/>
      <c r="Q1669" s="10"/>
      <c r="R1669" s="8"/>
      <c r="S1669" s="8"/>
      <c r="T1669" s="8"/>
      <c r="U1669" s="43">
        <f t="shared" si="932"/>
        <v>1</v>
      </c>
      <c r="V1669" s="43">
        <f t="shared" si="925"/>
        <v>0</v>
      </c>
      <c r="W1669" s="43">
        <f t="shared" si="926"/>
        <v>0</v>
      </c>
      <c r="X1669" s="43">
        <f t="shared" si="933"/>
        <v>0</v>
      </c>
      <c r="Y1669" s="43">
        <f t="shared" si="927"/>
        <v>0</v>
      </c>
      <c r="Z1669" s="43">
        <f t="shared" si="928"/>
        <v>0</v>
      </c>
      <c r="AA1669" s="8"/>
      <c r="AB1669" s="17" t="str">
        <f t="shared" si="929"/>
        <v>П</v>
      </c>
      <c r="AC1669" s="20"/>
      <c r="AD1669" s="18"/>
      <c r="AE1669" s="18"/>
      <c r="AF1669" s="19"/>
    </row>
    <row r="1670" spans="2:32" ht="15.75" x14ac:dyDescent="0.25">
      <c r="B1670" s="8"/>
      <c r="C1670" s="8"/>
      <c r="D1670" s="8"/>
      <c r="E1670" s="43">
        <f t="shared" si="930"/>
        <v>1</v>
      </c>
      <c r="F1670" s="43">
        <f t="shared" si="920"/>
        <v>0</v>
      </c>
      <c r="G1670" s="43">
        <f t="shared" si="921"/>
        <v>0</v>
      </c>
      <c r="H1670" s="43">
        <f t="shared" si="931"/>
        <v>0</v>
      </c>
      <c r="I1670" s="43">
        <f t="shared" si="922"/>
        <v>0</v>
      </c>
      <c r="J1670" s="43">
        <f t="shared" si="923"/>
        <v>0</v>
      </c>
      <c r="K1670" s="8"/>
      <c r="L1670" s="17" t="str">
        <f t="shared" si="924"/>
        <v>П</v>
      </c>
      <c r="M1670" s="20"/>
      <c r="N1670" s="18"/>
      <c r="O1670" s="18"/>
      <c r="P1670" s="19"/>
      <c r="Q1670" s="10"/>
      <c r="R1670" s="8"/>
      <c r="S1670" s="8"/>
      <c r="T1670" s="8"/>
      <c r="U1670" s="43">
        <f t="shared" si="932"/>
        <v>1</v>
      </c>
      <c r="V1670" s="43">
        <f t="shared" si="925"/>
        <v>0</v>
      </c>
      <c r="W1670" s="43">
        <f t="shared" si="926"/>
        <v>0</v>
      </c>
      <c r="X1670" s="43">
        <f t="shared" si="933"/>
        <v>0</v>
      </c>
      <c r="Y1670" s="43">
        <f t="shared" si="927"/>
        <v>0</v>
      </c>
      <c r="Z1670" s="43">
        <f t="shared" si="928"/>
        <v>0</v>
      </c>
      <c r="AA1670" s="8"/>
      <c r="AB1670" s="17" t="str">
        <f t="shared" si="929"/>
        <v>П</v>
      </c>
      <c r="AC1670" s="20"/>
      <c r="AD1670" s="18"/>
      <c r="AE1670" s="18"/>
      <c r="AF1670" s="19"/>
    </row>
    <row r="1671" spans="2:32" ht="15.75" x14ac:dyDescent="0.25">
      <c r="B1671" s="8"/>
      <c r="C1671" s="8"/>
      <c r="D1671" s="8"/>
      <c r="E1671" s="43">
        <f t="shared" si="930"/>
        <v>1</v>
      </c>
      <c r="F1671" s="43">
        <f t="shared" si="920"/>
        <v>0</v>
      </c>
      <c r="G1671" s="43">
        <f t="shared" si="921"/>
        <v>0</v>
      </c>
      <c r="H1671" s="43">
        <f t="shared" si="931"/>
        <v>0</v>
      </c>
      <c r="I1671" s="43">
        <f t="shared" si="922"/>
        <v>0</v>
      </c>
      <c r="J1671" s="43">
        <f t="shared" si="923"/>
        <v>0</v>
      </c>
      <c r="K1671" s="8"/>
      <c r="L1671" s="17" t="str">
        <f t="shared" si="924"/>
        <v>П</v>
      </c>
      <c r="M1671" s="20"/>
      <c r="N1671" s="18"/>
      <c r="O1671" s="18"/>
      <c r="P1671" s="19"/>
      <c r="Q1671" s="10"/>
      <c r="R1671" s="8"/>
      <c r="S1671" s="8"/>
      <c r="T1671" s="8"/>
      <c r="U1671" s="43">
        <f t="shared" si="932"/>
        <v>1</v>
      </c>
      <c r="V1671" s="43">
        <f t="shared" si="925"/>
        <v>0</v>
      </c>
      <c r="W1671" s="43">
        <f t="shared" si="926"/>
        <v>0</v>
      </c>
      <c r="X1671" s="43">
        <f t="shared" si="933"/>
        <v>0</v>
      </c>
      <c r="Y1671" s="43">
        <f t="shared" si="927"/>
        <v>0</v>
      </c>
      <c r="Z1671" s="43">
        <f t="shared" si="928"/>
        <v>0</v>
      </c>
      <c r="AA1671" s="8"/>
      <c r="AB1671" s="17" t="str">
        <f t="shared" si="929"/>
        <v>П</v>
      </c>
      <c r="AC1671" s="20"/>
      <c r="AD1671" s="18"/>
      <c r="AE1671" s="18"/>
      <c r="AF1671" s="19"/>
    </row>
    <row r="1672" spans="2:32" ht="15.75" x14ac:dyDescent="0.25">
      <c r="B1672" s="8"/>
      <c r="C1672" s="8"/>
      <c r="D1672" s="8"/>
      <c r="E1672" s="43">
        <f t="shared" si="930"/>
        <v>1</v>
      </c>
      <c r="F1672" s="43">
        <f t="shared" si="920"/>
        <v>0</v>
      </c>
      <c r="G1672" s="43">
        <f t="shared" si="921"/>
        <v>0</v>
      </c>
      <c r="H1672" s="43">
        <f t="shared" si="931"/>
        <v>0</v>
      </c>
      <c r="I1672" s="43">
        <f t="shared" si="922"/>
        <v>0</v>
      </c>
      <c r="J1672" s="43">
        <f t="shared" si="923"/>
        <v>0</v>
      </c>
      <c r="K1672" s="8"/>
      <c r="L1672" s="17" t="str">
        <f t="shared" si="924"/>
        <v>П</v>
      </c>
      <c r="M1672" s="20"/>
      <c r="N1672" s="18"/>
      <c r="O1672" s="18"/>
      <c r="P1672" s="19"/>
      <c r="Q1672" s="10"/>
      <c r="R1672" s="8"/>
      <c r="S1672" s="8"/>
      <c r="T1672" s="8"/>
      <c r="U1672" s="43">
        <f t="shared" si="932"/>
        <v>1</v>
      </c>
      <c r="V1672" s="43">
        <f t="shared" si="925"/>
        <v>0</v>
      </c>
      <c r="W1672" s="43">
        <f t="shared" si="926"/>
        <v>0</v>
      </c>
      <c r="X1672" s="43">
        <f t="shared" si="933"/>
        <v>0</v>
      </c>
      <c r="Y1672" s="43">
        <f t="shared" si="927"/>
        <v>0</v>
      </c>
      <c r="Z1672" s="43">
        <f t="shared" si="928"/>
        <v>0</v>
      </c>
      <c r="AA1672" s="8"/>
      <c r="AB1672" s="17" t="str">
        <f t="shared" si="929"/>
        <v>П</v>
      </c>
      <c r="AC1672" s="20"/>
      <c r="AD1672" s="18"/>
      <c r="AE1672" s="18"/>
      <c r="AF1672" s="19"/>
    </row>
    <row r="1673" spans="2:32" ht="15.75" x14ac:dyDescent="0.25">
      <c r="B1673" s="8"/>
      <c r="C1673" s="8"/>
      <c r="D1673" s="8"/>
      <c r="E1673" s="43">
        <f t="shared" si="930"/>
        <v>1</v>
      </c>
      <c r="F1673" s="43">
        <f t="shared" si="920"/>
        <v>0</v>
      </c>
      <c r="G1673" s="43">
        <f t="shared" si="921"/>
        <v>0</v>
      </c>
      <c r="H1673" s="43">
        <f t="shared" si="931"/>
        <v>0</v>
      </c>
      <c r="I1673" s="43">
        <f t="shared" si="922"/>
        <v>0</v>
      </c>
      <c r="J1673" s="43">
        <f t="shared" si="923"/>
        <v>0</v>
      </c>
      <c r="K1673" s="8"/>
      <c r="L1673" s="17" t="str">
        <f t="shared" si="924"/>
        <v>П</v>
      </c>
      <c r="M1673" s="20"/>
      <c r="N1673" s="18"/>
      <c r="O1673" s="18"/>
      <c r="P1673" s="19"/>
      <c r="Q1673" s="10"/>
      <c r="R1673" s="8"/>
      <c r="S1673" s="8"/>
      <c r="T1673" s="8"/>
      <c r="U1673" s="43">
        <f t="shared" si="932"/>
        <v>1</v>
      </c>
      <c r="V1673" s="43">
        <f t="shared" si="925"/>
        <v>0</v>
      </c>
      <c r="W1673" s="43">
        <f t="shared" si="926"/>
        <v>0</v>
      </c>
      <c r="X1673" s="43">
        <f t="shared" si="933"/>
        <v>0</v>
      </c>
      <c r="Y1673" s="43">
        <f t="shared" si="927"/>
        <v>0</v>
      </c>
      <c r="Z1673" s="43">
        <f t="shared" si="928"/>
        <v>0</v>
      </c>
      <c r="AA1673" s="8"/>
      <c r="AB1673" s="17" t="str">
        <f t="shared" si="929"/>
        <v>П</v>
      </c>
      <c r="AC1673" s="20"/>
      <c r="AD1673" s="18"/>
      <c r="AE1673" s="18"/>
      <c r="AF1673" s="19"/>
    </row>
    <row r="1674" spans="2:32" ht="15.75" x14ac:dyDescent="0.25">
      <c r="B1674" s="8"/>
      <c r="C1674" s="8"/>
      <c r="D1674" s="8"/>
      <c r="E1674" s="43">
        <f t="shared" si="930"/>
        <v>1</v>
      </c>
      <c r="F1674" s="43">
        <f t="shared" si="920"/>
        <v>0</v>
      </c>
      <c r="G1674" s="43">
        <f t="shared" si="921"/>
        <v>0</v>
      </c>
      <c r="H1674" s="43">
        <f t="shared" si="931"/>
        <v>0</v>
      </c>
      <c r="I1674" s="43">
        <f t="shared" si="922"/>
        <v>0</v>
      </c>
      <c r="J1674" s="43">
        <f t="shared" si="923"/>
        <v>0</v>
      </c>
      <c r="K1674" s="8"/>
      <c r="L1674" s="17" t="str">
        <f t="shared" si="924"/>
        <v>П</v>
      </c>
      <c r="M1674" s="20"/>
      <c r="N1674" s="18"/>
      <c r="O1674" s="18"/>
      <c r="P1674" s="19"/>
      <c r="Q1674" s="10"/>
      <c r="R1674" s="8"/>
      <c r="S1674" s="8"/>
      <c r="T1674" s="8"/>
      <c r="U1674" s="43">
        <f t="shared" si="932"/>
        <v>1</v>
      </c>
      <c r="V1674" s="43">
        <f t="shared" si="925"/>
        <v>0</v>
      </c>
      <c r="W1674" s="43">
        <f t="shared" si="926"/>
        <v>0</v>
      </c>
      <c r="X1674" s="43">
        <f t="shared" si="933"/>
        <v>0</v>
      </c>
      <c r="Y1674" s="43">
        <f t="shared" si="927"/>
        <v>0</v>
      </c>
      <c r="Z1674" s="43">
        <f t="shared" si="928"/>
        <v>0</v>
      </c>
      <c r="AA1674" s="8"/>
      <c r="AB1674" s="17" t="str">
        <f t="shared" si="929"/>
        <v>П</v>
      </c>
      <c r="AC1674" s="20"/>
      <c r="AD1674" s="18"/>
      <c r="AE1674" s="18"/>
      <c r="AF1674" s="19"/>
    </row>
    <row r="1675" spans="2:32" ht="15.75" x14ac:dyDescent="0.25">
      <c r="B1675" s="8"/>
      <c r="C1675" s="8"/>
      <c r="D1675" s="8"/>
      <c r="E1675" s="43">
        <f t="shared" si="930"/>
        <v>1</v>
      </c>
      <c r="F1675" s="43">
        <f t="shared" si="920"/>
        <v>0</v>
      </c>
      <c r="G1675" s="43">
        <f t="shared" si="921"/>
        <v>0</v>
      </c>
      <c r="H1675" s="43">
        <f t="shared" si="931"/>
        <v>0</v>
      </c>
      <c r="I1675" s="43">
        <f t="shared" si="922"/>
        <v>0</v>
      </c>
      <c r="J1675" s="43">
        <f t="shared" si="923"/>
        <v>0</v>
      </c>
      <c r="K1675" s="8"/>
      <c r="L1675" s="17" t="str">
        <f t="shared" si="924"/>
        <v>П</v>
      </c>
      <c r="M1675" s="20"/>
      <c r="N1675" s="18"/>
      <c r="O1675" s="18"/>
      <c r="P1675" s="19"/>
      <c r="Q1675" s="10"/>
      <c r="R1675" s="8"/>
      <c r="S1675" s="8"/>
      <c r="T1675" s="8"/>
      <c r="U1675" s="43">
        <f t="shared" si="932"/>
        <v>1</v>
      </c>
      <c r="V1675" s="43">
        <f t="shared" si="925"/>
        <v>0</v>
      </c>
      <c r="W1675" s="43">
        <f t="shared" si="926"/>
        <v>0</v>
      </c>
      <c r="X1675" s="43">
        <f t="shared" si="933"/>
        <v>0</v>
      </c>
      <c r="Y1675" s="43">
        <f t="shared" si="927"/>
        <v>0</v>
      </c>
      <c r="Z1675" s="43">
        <f t="shared" si="928"/>
        <v>0</v>
      </c>
      <c r="AA1675" s="8"/>
      <c r="AB1675" s="17" t="str">
        <f t="shared" si="929"/>
        <v>П</v>
      </c>
      <c r="AC1675" s="20"/>
      <c r="AD1675" s="18"/>
      <c r="AE1675" s="18"/>
      <c r="AF1675" s="19"/>
    </row>
    <row r="1676" spans="2:32" ht="15.75" x14ac:dyDescent="0.25">
      <c r="B1676" s="8"/>
      <c r="C1676" s="8"/>
      <c r="D1676" s="8"/>
      <c r="E1676" s="43">
        <f t="shared" si="930"/>
        <v>1</v>
      </c>
      <c r="F1676" s="43">
        <f t="shared" si="920"/>
        <v>0</v>
      </c>
      <c r="G1676" s="43">
        <f t="shared" si="921"/>
        <v>0</v>
      </c>
      <c r="H1676" s="43">
        <f t="shared" si="931"/>
        <v>0</v>
      </c>
      <c r="I1676" s="43">
        <f t="shared" si="922"/>
        <v>0</v>
      </c>
      <c r="J1676" s="43">
        <f t="shared" si="923"/>
        <v>0</v>
      </c>
      <c r="K1676" s="8"/>
      <c r="L1676" s="17" t="str">
        <f t="shared" si="924"/>
        <v>П</v>
      </c>
      <c r="M1676" s="20"/>
      <c r="N1676" s="18"/>
      <c r="O1676" s="18"/>
      <c r="P1676" s="19"/>
      <c r="Q1676" s="10"/>
      <c r="R1676" s="8"/>
      <c r="S1676" s="8"/>
      <c r="T1676" s="8"/>
      <c r="U1676" s="43">
        <f t="shared" si="932"/>
        <v>1</v>
      </c>
      <c r="V1676" s="43">
        <f t="shared" si="925"/>
        <v>0</v>
      </c>
      <c r="W1676" s="43">
        <f t="shared" si="926"/>
        <v>0</v>
      </c>
      <c r="X1676" s="43">
        <f t="shared" si="933"/>
        <v>0</v>
      </c>
      <c r="Y1676" s="43">
        <f t="shared" si="927"/>
        <v>0</v>
      </c>
      <c r="Z1676" s="43">
        <f t="shared" si="928"/>
        <v>0</v>
      </c>
      <c r="AA1676" s="8"/>
      <c r="AB1676" s="17" t="str">
        <f t="shared" si="929"/>
        <v>П</v>
      </c>
      <c r="AC1676" s="20"/>
      <c r="AD1676" s="18"/>
      <c r="AE1676" s="18"/>
      <c r="AF1676" s="19"/>
    </row>
    <row r="1677" spans="2:32" ht="18.75" x14ac:dyDescent="0.25">
      <c r="B1677" s="8"/>
      <c r="C1677" s="8"/>
      <c r="D1677" s="8"/>
      <c r="E1677" s="21">
        <f t="shared" ref="E1677:J1677" si="934">SUM(E1667:E1671)</f>
        <v>5</v>
      </c>
      <c r="F1677" s="22">
        <f t="shared" si="934"/>
        <v>0</v>
      </c>
      <c r="G1677" s="22">
        <f t="shared" si="934"/>
        <v>0</v>
      </c>
      <c r="H1677" s="23">
        <f t="shared" si="934"/>
        <v>0</v>
      </c>
      <c r="I1677" s="22">
        <f t="shared" si="934"/>
        <v>0</v>
      </c>
      <c r="J1677" s="22">
        <f t="shared" si="934"/>
        <v>0</v>
      </c>
      <c r="K1677" s="8"/>
      <c r="L1677" s="8"/>
      <c r="M1677" s="20"/>
      <c r="N1677" s="9"/>
      <c r="O1677" s="9"/>
      <c r="P1677" s="18">
        <f>SUM(P1667:P1676)</f>
        <v>0</v>
      </c>
      <c r="Q1677" s="10"/>
      <c r="R1677" s="8"/>
      <c r="S1677" s="8"/>
      <c r="T1677" s="8"/>
      <c r="U1677" s="21">
        <f t="shared" ref="U1677:Z1677" si="935">SUM(U1667:U1671)</f>
        <v>5</v>
      </c>
      <c r="V1677" s="22">
        <f t="shared" si="935"/>
        <v>0</v>
      </c>
      <c r="W1677" s="22">
        <f t="shared" si="935"/>
        <v>0</v>
      </c>
      <c r="X1677" s="23">
        <f t="shared" si="935"/>
        <v>0</v>
      </c>
      <c r="Y1677" s="22">
        <f t="shared" si="935"/>
        <v>0</v>
      </c>
      <c r="Z1677" s="22">
        <f t="shared" si="935"/>
        <v>0</v>
      </c>
      <c r="AA1677" s="8"/>
      <c r="AB1677" s="8"/>
      <c r="AC1677" s="20"/>
      <c r="AD1677" s="9"/>
      <c r="AE1677" s="9"/>
      <c r="AF1677" s="19">
        <f>SUM(AF1667:AF1676)</f>
        <v>0</v>
      </c>
    </row>
    <row r="1678" spans="2:32" ht="15.75" x14ac:dyDescent="0.25"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8"/>
      <c r="M1678" s="8"/>
      <c r="N1678" s="24"/>
      <c r="O1678" s="9"/>
      <c r="P1678" s="8">
        <f>SUM(P1667:P1677)</f>
        <v>0</v>
      </c>
      <c r="Q1678" s="10"/>
      <c r="R1678" s="8"/>
      <c r="S1678" s="8"/>
      <c r="T1678" s="8"/>
      <c r="U1678" s="8"/>
      <c r="V1678" s="8"/>
      <c r="W1678" s="8"/>
      <c r="X1678" s="8"/>
      <c r="Y1678" s="8"/>
      <c r="Z1678" s="8"/>
      <c r="AA1678" s="8"/>
      <c r="AB1678" s="8"/>
      <c r="AC1678" s="8"/>
      <c r="AD1678" s="58"/>
      <c r="AE1678" s="58"/>
      <c r="AF1678" s="8"/>
    </row>
    <row r="1679" spans="2:32" ht="18.75" x14ac:dyDescent="0.25">
      <c r="B1679" s="8"/>
      <c r="C1679" s="8"/>
      <c r="D1679" s="8"/>
      <c r="E1679" s="25">
        <f t="shared" ref="E1679:J1679" si="936">SUM(E1672:E1676)</f>
        <v>5</v>
      </c>
      <c r="F1679" s="22">
        <f t="shared" si="936"/>
        <v>0</v>
      </c>
      <c r="G1679" s="22">
        <f t="shared" si="936"/>
        <v>0</v>
      </c>
      <c r="H1679" s="14">
        <f t="shared" si="936"/>
        <v>0</v>
      </c>
      <c r="I1679" s="22">
        <f t="shared" si="936"/>
        <v>0</v>
      </c>
      <c r="J1679" s="22">
        <f t="shared" si="936"/>
        <v>0</v>
      </c>
      <c r="K1679" s="8"/>
      <c r="L1679" s="8"/>
      <c r="M1679" s="8"/>
      <c r="N1679" s="9"/>
      <c r="O1679" s="8"/>
      <c r="P1679" s="8"/>
      <c r="Q1679" s="10"/>
      <c r="R1679" s="8"/>
      <c r="S1679" s="8"/>
      <c r="T1679" s="8"/>
      <c r="U1679" s="25">
        <f t="shared" ref="U1679:Z1679" si="937">SUM(U1672:U1676)</f>
        <v>5</v>
      </c>
      <c r="V1679" s="22">
        <f t="shared" si="937"/>
        <v>0</v>
      </c>
      <c r="W1679" s="22">
        <f t="shared" si="937"/>
        <v>0</v>
      </c>
      <c r="X1679" s="14">
        <f t="shared" si="937"/>
        <v>0</v>
      </c>
      <c r="Y1679" s="22">
        <f t="shared" si="937"/>
        <v>0</v>
      </c>
      <c r="Z1679" s="22">
        <f t="shared" si="937"/>
        <v>0</v>
      </c>
      <c r="AA1679" s="8"/>
      <c r="AB1679" s="8"/>
      <c r="AC1679" s="8"/>
      <c r="AD1679" s="8"/>
      <c r="AE1679" s="8"/>
      <c r="AF1679" s="8"/>
    </row>
    <row r="1680" spans="2:32" ht="18.75" x14ac:dyDescent="0.25">
      <c r="B1680" s="8"/>
      <c r="C1680" s="8"/>
      <c r="D1680" s="8"/>
      <c r="E1680" s="12">
        <f t="shared" ref="E1680:J1680" si="938">SUM(E1667:E1676)</f>
        <v>10</v>
      </c>
      <c r="F1680" s="22">
        <f t="shared" si="938"/>
        <v>0</v>
      </c>
      <c r="G1680" s="22">
        <f t="shared" si="938"/>
        <v>0</v>
      </c>
      <c r="H1680" s="14">
        <f t="shared" si="938"/>
        <v>0</v>
      </c>
      <c r="I1680" s="22">
        <f t="shared" si="938"/>
        <v>0</v>
      </c>
      <c r="J1680" s="22">
        <f t="shared" si="938"/>
        <v>0</v>
      </c>
      <c r="K1680" s="8"/>
      <c r="L1680" s="8"/>
      <c r="M1680" s="8"/>
      <c r="N1680" s="9"/>
      <c r="O1680" s="8"/>
      <c r="P1680" s="8"/>
      <c r="Q1680" s="10"/>
      <c r="R1680" s="8"/>
      <c r="S1680" s="8"/>
      <c r="T1680" s="8"/>
      <c r="U1680" s="12">
        <f t="shared" ref="U1680:Z1680" si="939">SUM(U1667:U1676)</f>
        <v>10</v>
      </c>
      <c r="V1680" s="22">
        <f t="shared" si="939"/>
        <v>0</v>
      </c>
      <c r="W1680" s="22">
        <f t="shared" si="939"/>
        <v>0</v>
      </c>
      <c r="X1680" s="14">
        <f t="shared" si="939"/>
        <v>0</v>
      </c>
      <c r="Y1680" s="22">
        <f t="shared" si="939"/>
        <v>0</v>
      </c>
      <c r="Z1680" s="22">
        <f t="shared" si="939"/>
        <v>0</v>
      </c>
      <c r="AA1680" s="8"/>
      <c r="AB1680" s="8"/>
      <c r="AC1680" s="8"/>
      <c r="AD1680" s="8"/>
      <c r="AE1680" s="8"/>
      <c r="AF1680" s="8"/>
    </row>
    <row r="1681" spans="2:32" ht="15" x14ac:dyDescent="0.25"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  <c r="M1681" s="8"/>
      <c r="N1681" s="9"/>
      <c r="O1681" s="8"/>
      <c r="P1681" s="8"/>
      <c r="Q1681" s="10"/>
      <c r="R1681" s="8"/>
      <c r="S1681" s="8"/>
      <c r="T1681" s="8"/>
      <c r="U1681" s="8"/>
      <c r="V1681" s="8"/>
      <c r="W1681" s="8"/>
      <c r="X1681" s="8"/>
      <c r="Y1681" s="8"/>
      <c r="Z1681" s="8"/>
      <c r="AA1681" s="8"/>
      <c r="AB1681" s="8"/>
      <c r="AC1681" s="8"/>
      <c r="AD1681" s="8"/>
      <c r="AE1681" s="8"/>
      <c r="AF1681" s="8"/>
    </row>
    <row r="1682" spans="2:32" ht="15" x14ac:dyDescent="0.25"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8"/>
      <c r="M1682" s="8"/>
      <c r="N1682" s="9"/>
      <c r="O1682" s="8"/>
      <c r="P1682" s="8"/>
      <c r="Q1682" s="10"/>
      <c r="R1682" s="8"/>
      <c r="S1682" s="8"/>
      <c r="T1682" s="8"/>
      <c r="U1682" s="8"/>
      <c r="V1682" s="8"/>
      <c r="W1682" s="8"/>
      <c r="X1682" s="8"/>
      <c r="Y1682" s="8"/>
      <c r="Z1682" s="8"/>
      <c r="AA1682" s="8"/>
      <c r="AB1682" s="8"/>
      <c r="AC1682" s="8"/>
      <c r="AD1682" s="8"/>
      <c r="AE1682" s="8"/>
      <c r="AF1682" s="8"/>
    </row>
    <row r="1683" spans="2:32" ht="15" x14ac:dyDescent="0.25"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  <c r="M1683" s="8"/>
      <c r="N1683" s="9"/>
      <c r="O1683" s="8"/>
      <c r="P1683" s="8"/>
      <c r="Q1683" s="10"/>
      <c r="R1683" s="8"/>
      <c r="S1683" s="8"/>
      <c r="T1683" s="8"/>
      <c r="U1683" s="8"/>
      <c r="V1683" s="8"/>
      <c r="W1683" s="8"/>
      <c r="X1683" s="8"/>
      <c r="Y1683" s="8"/>
      <c r="Z1683" s="8"/>
      <c r="AA1683" s="8"/>
      <c r="AB1683" s="8"/>
      <c r="AC1683" s="8"/>
      <c r="AD1683" s="8"/>
      <c r="AE1683" s="8"/>
      <c r="AF1683" s="8"/>
    </row>
    <row r="1684" spans="2:32" ht="15" x14ac:dyDescent="0.25"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8"/>
      <c r="M1684" s="8"/>
      <c r="N1684" s="9"/>
      <c r="O1684" s="8"/>
      <c r="P1684" s="8"/>
      <c r="Q1684" s="10"/>
      <c r="R1684" s="8"/>
      <c r="S1684" s="8"/>
      <c r="T1684" s="8"/>
      <c r="U1684" s="8"/>
      <c r="V1684" s="8"/>
      <c r="W1684" s="8"/>
      <c r="X1684" s="8"/>
      <c r="Y1684" s="8"/>
      <c r="Z1684" s="8"/>
      <c r="AA1684" s="8"/>
      <c r="AB1684" s="8"/>
      <c r="AC1684" s="8"/>
      <c r="AD1684" s="8"/>
      <c r="AE1684" s="8"/>
      <c r="AF1684" s="8"/>
    </row>
    <row r="1685" spans="2:32" ht="15" x14ac:dyDescent="0.25"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  <c r="M1685" s="8"/>
      <c r="N1685" s="9"/>
      <c r="O1685" s="8"/>
      <c r="P1685" s="8"/>
      <c r="Q1685" s="10"/>
      <c r="R1685" s="8"/>
      <c r="S1685" s="8"/>
      <c r="T1685" s="8"/>
      <c r="U1685" s="8"/>
      <c r="V1685" s="8"/>
      <c r="W1685" s="8"/>
      <c r="X1685" s="8"/>
      <c r="Y1685" s="8"/>
      <c r="Z1685" s="8"/>
      <c r="AA1685" s="8"/>
      <c r="AB1685" s="8"/>
      <c r="AC1685" s="8"/>
      <c r="AD1685" s="8"/>
      <c r="AE1685" s="8"/>
      <c r="AF1685" s="8"/>
    </row>
    <row r="1686" spans="2:32" ht="18.75" x14ac:dyDescent="0.3">
      <c r="B1686" s="59" t="s">
        <v>7</v>
      </c>
      <c r="C1686" s="60"/>
      <c r="D1686" s="26">
        <f>B1663</f>
        <v>47</v>
      </c>
      <c r="E1686" s="59">
        <f>D1663</f>
        <v>44763</v>
      </c>
      <c r="F1686" s="61"/>
      <c r="G1686" s="61"/>
      <c r="H1686" s="62"/>
      <c r="I1686" s="59" t="str">
        <f>Y1663</f>
        <v>чемпионат</v>
      </c>
      <c r="J1686" s="63"/>
      <c r="K1686" s="63"/>
      <c r="L1686" s="63"/>
      <c r="M1686" s="63"/>
      <c r="N1686" s="60"/>
      <c r="O1686" s="8"/>
      <c r="P1686" s="64" t="s">
        <v>8</v>
      </c>
      <c r="Q1686" s="65"/>
      <c r="R1686" s="65"/>
      <c r="S1686" s="65"/>
      <c r="T1686" s="65"/>
      <c r="U1686" s="65"/>
      <c r="V1686" s="27" t="s">
        <v>9</v>
      </c>
      <c r="W1686" s="28" t="s">
        <v>10</v>
      </c>
      <c r="X1686" s="8"/>
      <c r="Y1686" s="66" t="s">
        <v>11</v>
      </c>
      <c r="Z1686" s="67"/>
      <c r="AA1686" s="67"/>
      <c r="AB1686" s="67"/>
      <c r="AC1686" s="67"/>
      <c r="AD1686" s="67"/>
      <c r="AE1686" s="29" t="s">
        <v>9</v>
      </c>
      <c r="AF1686" s="30" t="s">
        <v>10</v>
      </c>
    </row>
    <row r="1687" spans="2:32" ht="15.75" x14ac:dyDescent="0.25">
      <c r="B1687" s="68" t="str">
        <f>I1663</f>
        <v>ком 1</v>
      </c>
      <c r="C1687" s="69"/>
      <c r="D1687" s="70"/>
      <c r="E1687" s="74" t="s">
        <v>12</v>
      </c>
      <c r="F1687" s="74"/>
      <c r="G1687" s="74" t="s">
        <v>13</v>
      </c>
      <c r="H1687" s="74"/>
      <c r="I1687" s="49" t="s">
        <v>14</v>
      </c>
      <c r="J1687" s="51"/>
      <c r="K1687" s="44" t="s">
        <v>15</v>
      </c>
      <c r="L1687" s="45"/>
      <c r="M1687" s="19"/>
      <c r="N1687" s="19"/>
      <c r="O1687" s="8"/>
      <c r="P1687" s="44" t="s">
        <v>16</v>
      </c>
      <c r="Q1687" s="45"/>
      <c r="R1687" s="43" t="s">
        <v>17</v>
      </c>
      <c r="S1687" s="43" t="s">
        <v>18</v>
      </c>
      <c r="T1687" s="41" t="s">
        <v>19</v>
      </c>
      <c r="U1687" s="43" t="s">
        <v>20</v>
      </c>
      <c r="V1687" s="31"/>
      <c r="W1687" s="32"/>
      <c r="X1687" s="8"/>
      <c r="Y1687" s="44" t="s">
        <v>16</v>
      </c>
      <c r="Z1687" s="45"/>
      <c r="AA1687" s="43" t="s">
        <v>21</v>
      </c>
      <c r="AB1687" s="43" t="s">
        <v>18</v>
      </c>
      <c r="AC1687" s="41" t="s">
        <v>22</v>
      </c>
      <c r="AD1687" s="43" t="s">
        <v>20</v>
      </c>
      <c r="AE1687" s="31"/>
      <c r="AF1687" s="32"/>
    </row>
    <row r="1688" spans="2:32" ht="15.75" x14ac:dyDescent="0.25">
      <c r="B1688" s="71"/>
      <c r="C1688" s="72"/>
      <c r="D1688" s="73"/>
      <c r="E1688" s="43">
        <f>SUM(I1667:I1676)</f>
        <v>0</v>
      </c>
      <c r="F1688" s="33" t="s">
        <v>23</v>
      </c>
      <c r="G1688" s="43">
        <f>SUM(J1667:J1676)</f>
        <v>0</v>
      </c>
      <c r="H1688" s="33" t="s">
        <v>23</v>
      </c>
      <c r="I1688" s="31"/>
      <c r="J1688" s="31" t="s">
        <v>20</v>
      </c>
      <c r="K1688" s="44" t="s">
        <v>24</v>
      </c>
      <c r="L1688" s="45"/>
      <c r="M1688" s="44">
        <f>SUM(M1687:N1687)</f>
        <v>0</v>
      </c>
      <c r="N1688" s="45"/>
      <c r="O1688" s="8"/>
      <c r="P1688" s="44" t="s">
        <v>16</v>
      </c>
      <c r="Q1688" s="45"/>
      <c r="R1688" s="43" t="s">
        <v>25</v>
      </c>
      <c r="S1688" s="43" t="s">
        <v>18</v>
      </c>
      <c r="T1688" s="41" t="s">
        <v>26</v>
      </c>
      <c r="U1688" s="43" t="s">
        <v>20</v>
      </c>
      <c r="V1688" s="31"/>
      <c r="W1688" s="32"/>
      <c r="X1688" s="8"/>
      <c r="Y1688" s="44" t="s">
        <v>16</v>
      </c>
      <c r="Z1688" s="45"/>
      <c r="AA1688" s="43" t="s">
        <v>27</v>
      </c>
      <c r="AB1688" s="43" t="s">
        <v>18</v>
      </c>
      <c r="AC1688" s="41" t="s">
        <v>28</v>
      </c>
      <c r="AD1688" s="43" t="s">
        <v>20</v>
      </c>
      <c r="AE1688" s="31"/>
      <c r="AF1688" s="32"/>
    </row>
    <row r="1689" spans="2:32" ht="15.75" customHeight="1" x14ac:dyDescent="0.25">
      <c r="B1689" s="74" t="str">
        <f>R1663</f>
        <v>ком 2</v>
      </c>
      <c r="C1689" s="74"/>
      <c r="D1689" s="74"/>
      <c r="E1689" s="74" t="s">
        <v>12</v>
      </c>
      <c r="F1689" s="74"/>
      <c r="G1689" s="74" t="s">
        <v>13</v>
      </c>
      <c r="H1689" s="74"/>
      <c r="I1689" s="49" t="s">
        <v>14</v>
      </c>
      <c r="J1689" s="51"/>
      <c r="K1689" s="78">
        <f>P1677/30</f>
        <v>0</v>
      </c>
      <c r="L1689" s="79"/>
      <c r="M1689" s="82">
        <f>AF1677/30</f>
        <v>0</v>
      </c>
      <c r="N1689" s="82"/>
      <c r="O1689" s="8"/>
      <c r="P1689" s="44" t="s">
        <v>16</v>
      </c>
      <c r="Q1689" s="45"/>
      <c r="R1689" s="43" t="s">
        <v>29</v>
      </c>
      <c r="S1689" s="43" t="s">
        <v>18</v>
      </c>
      <c r="T1689" s="83" t="s">
        <v>30</v>
      </c>
      <c r="U1689" s="84"/>
      <c r="V1689" s="31"/>
      <c r="W1689" s="32"/>
      <c r="X1689" s="8"/>
      <c r="Y1689" s="44" t="s">
        <v>16</v>
      </c>
      <c r="Z1689" s="45"/>
      <c r="AA1689" s="43" t="s">
        <v>31</v>
      </c>
      <c r="AB1689" s="44" t="s">
        <v>32</v>
      </c>
      <c r="AC1689" s="77"/>
      <c r="AD1689" s="45"/>
      <c r="AE1689" s="31"/>
      <c r="AF1689" s="32"/>
    </row>
    <row r="1690" spans="2:32" ht="15.75" customHeight="1" x14ac:dyDescent="0.25">
      <c r="B1690" s="74"/>
      <c r="C1690" s="74"/>
      <c r="D1690" s="74"/>
      <c r="E1690" s="43">
        <f>SUM(Y1667:Y1676)</f>
        <v>0</v>
      </c>
      <c r="F1690" s="33" t="s">
        <v>23</v>
      </c>
      <c r="G1690" s="43">
        <f>SUM(Z1667:Z1676)</f>
        <v>0</v>
      </c>
      <c r="H1690" s="33" t="s">
        <v>23</v>
      </c>
      <c r="I1690" s="32"/>
      <c r="J1690" s="34" t="s">
        <v>20</v>
      </c>
      <c r="K1690" s="80"/>
      <c r="L1690" s="81"/>
      <c r="M1690" s="82"/>
      <c r="N1690" s="82"/>
      <c r="O1690" s="8"/>
      <c r="P1690" s="44" t="s">
        <v>33</v>
      </c>
      <c r="Q1690" s="77"/>
      <c r="R1690" s="77"/>
      <c r="S1690" s="77"/>
      <c r="T1690" s="77"/>
      <c r="U1690" s="45"/>
      <c r="V1690" s="32">
        <f>SUM(V1687:V1689)</f>
        <v>0</v>
      </c>
      <c r="W1690" s="32">
        <f>SUM(W1687:W1689)</f>
        <v>0</v>
      </c>
      <c r="X1690" s="8"/>
      <c r="Y1690" s="44" t="s">
        <v>16</v>
      </c>
      <c r="Z1690" s="45"/>
      <c r="AA1690" s="43" t="s">
        <v>34</v>
      </c>
      <c r="AB1690" s="44" t="s">
        <v>32</v>
      </c>
      <c r="AC1690" s="77"/>
      <c r="AD1690" s="45"/>
      <c r="AE1690" s="31"/>
      <c r="AF1690" s="32"/>
    </row>
    <row r="1691" spans="2:32" ht="18.75" x14ac:dyDescent="0.25">
      <c r="B1691" s="8"/>
      <c r="C1691" s="8"/>
      <c r="D1691" s="8"/>
      <c r="E1691" s="8"/>
      <c r="F1691" s="46" t="s">
        <v>35</v>
      </c>
      <c r="G1691" s="47"/>
      <c r="H1691" s="47"/>
      <c r="I1691" s="47"/>
      <c r="J1691" s="48"/>
      <c r="K1691" s="35" t="str">
        <f>_xlfn.CONCAT(F1679," ",":"," ",F1677)</f>
        <v>0 : 0</v>
      </c>
      <c r="L1691" s="22">
        <f>F1680</f>
        <v>0</v>
      </c>
      <c r="M1691" s="35" t="str">
        <f>_xlfn.CONCAT(V1679," ",":"," ",V1677)</f>
        <v>0 : 0</v>
      </c>
      <c r="N1691" s="22">
        <f>V1680</f>
        <v>0</v>
      </c>
      <c r="O1691" s="8"/>
      <c r="P1691" s="44" t="s">
        <v>36</v>
      </c>
      <c r="Q1691" s="77"/>
      <c r="R1691" s="77"/>
      <c r="S1691" s="77"/>
      <c r="T1691" s="77"/>
      <c r="U1691" s="45"/>
      <c r="V1691" s="44">
        <f>V1690+W1690</f>
        <v>0</v>
      </c>
      <c r="W1691" s="45"/>
      <c r="X1691" s="8"/>
      <c r="Y1691" s="44" t="s">
        <v>16</v>
      </c>
      <c r="Z1691" s="45"/>
      <c r="AA1691" s="43" t="s">
        <v>37</v>
      </c>
      <c r="AB1691" s="44" t="s">
        <v>32</v>
      </c>
      <c r="AC1691" s="77"/>
      <c r="AD1691" s="45"/>
      <c r="AE1691" s="31"/>
      <c r="AF1691" s="32"/>
    </row>
    <row r="1692" spans="2:32" ht="18.75" x14ac:dyDescent="0.25">
      <c r="B1692" s="75" t="str">
        <f>IF((M1687)&gt;(N1687),"П1",IF((M1687)&lt;(N1687),"П2","Н"))</f>
        <v>Н</v>
      </c>
      <c r="C1692" s="75"/>
      <c r="D1692" s="36">
        <v>5</v>
      </c>
      <c r="E1692" s="42" t="s">
        <v>38</v>
      </c>
      <c r="F1692" s="46" t="s">
        <v>39</v>
      </c>
      <c r="G1692" s="47"/>
      <c r="H1692" s="47"/>
      <c r="I1692" s="47"/>
      <c r="J1692" s="48"/>
      <c r="K1692" s="35" t="str">
        <f>_xlfn.CONCAT(G1679," ",":"," ",G1677)</f>
        <v>0 : 0</v>
      </c>
      <c r="L1692" s="22">
        <f>G1680</f>
        <v>0</v>
      </c>
      <c r="M1692" s="35" t="str">
        <f>_xlfn.CONCAT(W1679," ",":"," ",W1677)</f>
        <v>0 : 0</v>
      </c>
      <c r="N1692" s="22">
        <f>W1680</f>
        <v>0</v>
      </c>
      <c r="O1692" s="8"/>
      <c r="P1692" s="76" t="s">
        <v>40</v>
      </c>
      <c r="Q1692" s="76"/>
      <c r="R1692" s="76"/>
      <c r="S1692" s="76"/>
      <c r="T1692" s="76"/>
      <c r="U1692" s="37">
        <v>1</v>
      </c>
      <c r="V1692" s="38" t="s">
        <v>41</v>
      </c>
      <c r="W1692" s="38">
        <v>2</v>
      </c>
      <c r="X1692" s="8"/>
      <c r="Y1692" s="44" t="s">
        <v>42</v>
      </c>
      <c r="Z1692" s="77"/>
      <c r="AA1692" s="77"/>
      <c r="AB1692" s="77"/>
      <c r="AC1692" s="77"/>
      <c r="AD1692" s="45"/>
      <c r="AE1692" s="32">
        <f>SUM(AE1687:AE1691)</f>
        <v>0</v>
      </c>
      <c r="AF1692" s="32">
        <f>SUM(AF1687:AF1691)</f>
        <v>0</v>
      </c>
    </row>
    <row r="1693" spans="2:32" ht="18.75" x14ac:dyDescent="0.25">
      <c r="B1693" s="42">
        <v>3</v>
      </c>
      <c r="C1693" s="42" t="s">
        <v>43</v>
      </c>
      <c r="D1693" s="42" t="s">
        <v>44</v>
      </c>
      <c r="E1693" s="42" t="s">
        <v>45</v>
      </c>
      <c r="F1693" s="46" t="s">
        <v>46</v>
      </c>
      <c r="G1693" s="47"/>
      <c r="H1693" s="47"/>
      <c r="I1693" s="47"/>
      <c r="J1693" s="48"/>
      <c r="K1693" s="35" t="str">
        <f>_xlfn.CONCAT(H1679," ",":"," ",H1677)</f>
        <v>0 : 0</v>
      </c>
      <c r="L1693" s="39">
        <f>H1680</f>
        <v>0</v>
      </c>
      <c r="M1693" s="35" t="str">
        <f>_xlfn.CONCAT(X1679," ",":"," ",X1677)</f>
        <v>0 : 0</v>
      </c>
      <c r="N1693" s="39">
        <f>X1680</f>
        <v>0</v>
      </c>
      <c r="O1693" s="8"/>
      <c r="P1693" s="76"/>
      <c r="Q1693" s="76"/>
      <c r="R1693" s="76"/>
      <c r="S1693" s="76"/>
      <c r="T1693" s="76"/>
      <c r="U1693" s="40"/>
      <c r="V1693" s="40"/>
      <c r="W1693" s="40"/>
      <c r="X1693" s="8"/>
      <c r="Y1693" s="44" t="s">
        <v>47</v>
      </c>
      <c r="Z1693" s="77"/>
      <c r="AA1693" s="77"/>
      <c r="AB1693" s="77"/>
      <c r="AC1693" s="77"/>
      <c r="AD1693" s="45"/>
      <c r="AE1693" s="44">
        <f>AE1692+AF1692</f>
        <v>0</v>
      </c>
      <c r="AF1693" s="45"/>
    </row>
    <row r="1694" spans="2:32" ht="18.75" x14ac:dyDescent="0.25">
      <c r="B1694" s="42" t="str">
        <f>IF((C1694)&gt;(D1694),"1&gt;2",IF((C1694)&lt;(D1694),"1&lt;2","1=2"))</f>
        <v>1=2</v>
      </c>
      <c r="C1694" s="42">
        <f>P1667+P1668+P1669+P1670+P1671</f>
        <v>0</v>
      </c>
      <c r="D1694" s="42">
        <f>AF1667+AF1668+AF1669+AF1670+AF1671</f>
        <v>0</v>
      </c>
      <c r="E1694" s="42" t="str">
        <f>IF((P1672+P1673+P1674+P1675+P1676)&gt;(AF1672+AF1673+AF1674+AF1675+AF1676),"1&gt;2",IF((P1672+P1673+P1674+P1675+P1676)&lt;(AF1672+AF1673+AF1674+AF1675+AF1676),"1&lt;2","1=2"))</f>
        <v>1=2</v>
      </c>
      <c r="F1694" s="46" t="s">
        <v>48</v>
      </c>
      <c r="G1694" s="47"/>
      <c r="H1694" s="47"/>
      <c r="I1694" s="47"/>
      <c r="J1694" s="48"/>
      <c r="K1694" s="35" t="str">
        <f>_xlfn.CONCAT(E1679," ",":"," ",E1677)</f>
        <v>5 : 5</v>
      </c>
      <c r="L1694" s="39">
        <f>E1680</f>
        <v>10</v>
      </c>
      <c r="M1694" s="35" t="str">
        <f>_xlfn.CONCAT(U1679," ",":"," ",U1677)</f>
        <v>5 : 5</v>
      </c>
      <c r="N1694" s="39">
        <f>U1680</f>
        <v>10</v>
      </c>
      <c r="O1694" s="8"/>
      <c r="P1694" s="8"/>
      <c r="Q1694" s="8"/>
      <c r="R1694" s="8"/>
      <c r="S1694" s="8"/>
      <c r="T1694" s="8"/>
      <c r="U1694" s="8"/>
      <c r="V1694" s="8"/>
      <c r="W1694" s="8"/>
      <c r="X1694" s="8"/>
      <c r="Y1694" s="8"/>
      <c r="Z1694" s="8"/>
      <c r="AA1694" s="8"/>
      <c r="AB1694" s="8"/>
      <c r="AC1694" s="8"/>
      <c r="AD1694" s="9"/>
      <c r="AE1694" s="8"/>
      <c r="AF1694" s="8"/>
    </row>
    <row r="1695" spans="2:32" ht="15" x14ac:dyDescent="0.25"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  <c r="M1695" s="8"/>
      <c r="N1695" s="9"/>
      <c r="O1695" s="8"/>
      <c r="P1695" s="8"/>
      <c r="Q1695" s="8"/>
      <c r="R1695" s="8"/>
      <c r="S1695" s="8"/>
      <c r="T1695" s="8"/>
      <c r="U1695" s="8"/>
      <c r="V1695" s="8"/>
      <c r="W1695" s="8"/>
      <c r="X1695" s="8"/>
      <c r="Y1695" s="8"/>
      <c r="Z1695" s="8"/>
      <c r="AA1695" s="8"/>
      <c r="AB1695" s="8"/>
      <c r="AC1695" s="8"/>
      <c r="AD1695" s="9"/>
      <c r="AE1695" s="8"/>
      <c r="AF1695" s="8"/>
    </row>
    <row r="1696" spans="2:32" ht="15" x14ac:dyDescent="0.25"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8"/>
      <c r="M1696" s="8"/>
      <c r="N1696" s="9"/>
      <c r="O1696" s="8"/>
      <c r="P1696" s="8"/>
      <c r="Q1696" s="8"/>
      <c r="R1696" s="8"/>
      <c r="S1696" s="8"/>
      <c r="T1696" s="8"/>
      <c r="U1696" s="8"/>
      <c r="V1696" s="8"/>
      <c r="W1696" s="8"/>
      <c r="X1696" s="8"/>
      <c r="Y1696" s="8"/>
      <c r="Z1696" s="8"/>
      <c r="AA1696" s="8"/>
      <c r="AB1696" s="8"/>
      <c r="AC1696" s="8"/>
      <c r="AD1696" s="9"/>
      <c r="AE1696" s="8"/>
      <c r="AF1696" s="8"/>
    </row>
    <row r="1697" spans="1:32" ht="15" x14ac:dyDescent="0.25">
      <c r="A1697" s="2"/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6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  <c r="AB1697" s="5"/>
      <c r="AC1697" s="5"/>
      <c r="AD1697" s="5"/>
      <c r="AE1697" s="5"/>
      <c r="AF1697" s="5"/>
    </row>
    <row r="1698" spans="1:32" x14ac:dyDescent="0.2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3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  <c r="AA1698" s="2"/>
      <c r="AB1698" s="2"/>
      <c r="AC1698" s="2"/>
      <c r="AD1698" s="3"/>
      <c r="AE1698" s="2"/>
      <c r="AF1698" s="2"/>
    </row>
    <row r="1699" spans="1:32" ht="18.75" x14ac:dyDescent="0.3">
      <c r="B1699" s="44">
        <v>48</v>
      </c>
      <c r="C1699" s="45"/>
      <c r="D1699" s="49">
        <v>44763</v>
      </c>
      <c r="E1699" s="50"/>
      <c r="F1699" s="50"/>
      <c r="G1699" s="50"/>
      <c r="H1699" s="51"/>
      <c r="I1699" s="52" t="s">
        <v>43</v>
      </c>
      <c r="J1699" s="53"/>
      <c r="K1699" s="53"/>
      <c r="L1699" s="53"/>
      <c r="M1699" s="53"/>
      <c r="N1699" s="53"/>
      <c r="O1699" s="53"/>
      <c r="P1699" s="54"/>
      <c r="Q1699" s="10"/>
      <c r="R1699" s="52" t="s">
        <v>44</v>
      </c>
      <c r="S1699" s="53"/>
      <c r="T1699" s="53"/>
      <c r="U1699" s="53"/>
      <c r="V1699" s="53"/>
      <c r="W1699" s="53"/>
      <c r="X1699" s="54"/>
      <c r="Y1699" s="55" t="s">
        <v>49</v>
      </c>
      <c r="Z1699" s="56"/>
      <c r="AA1699" s="56"/>
      <c r="AB1699" s="56"/>
      <c r="AC1699" s="56"/>
      <c r="AD1699" s="56"/>
      <c r="AE1699" s="56"/>
      <c r="AF1699" s="57"/>
    </row>
    <row r="1700" spans="1:32" ht="15" x14ac:dyDescent="0.25"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8"/>
      <c r="M1700" s="8"/>
      <c r="N1700" s="9"/>
      <c r="O1700" s="8"/>
      <c r="P1700" s="8"/>
      <c r="Q1700" s="10"/>
      <c r="R1700" s="8"/>
      <c r="S1700" s="8"/>
      <c r="T1700" s="8"/>
      <c r="U1700" s="8"/>
      <c r="V1700" s="8"/>
      <c r="W1700" s="8"/>
      <c r="X1700" s="8"/>
      <c r="Y1700" s="8"/>
      <c r="Z1700" s="8"/>
      <c r="AA1700" s="8"/>
      <c r="AB1700" s="8"/>
      <c r="AC1700" s="8"/>
      <c r="AD1700" s="9"/>
      <c r="AE1700" s="8"/>
      <c r="AF1700" s="8"/>
    </row>
    <row r="1701" spans="1:32" ht="15" x14ac:dyDescent="0.25"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  <c r="M1701" s="8"/>
      <c r="N1701" s="9"/>
      <c r="O1701" s="8"/>
      <c r="P1701" s="8"/>
      <c r="Q1701" s="10"/>
      <c r="R1701" s="8"/>
      <c r="S1701" s="8"/>
      <c r="T1701" s="8"/>
      <c r="U1701" s="8"/>
      <c r="V1701" s="8"/>
      <c r="W1701" s="8"/>
      <c r="X1701" s="8"/>
      <c r="Y1701" s="8"/>
      <c r="Z1701" s="8"/>
      <c r="AA1701" s="8"/>
      <c r="AB1701" s="8"/>
      <c r="AC1701" s="8"/>
      <c r="AD1701" s="9"/>
      <c r="AE1701" s="8"/>
      <c r="AF1701" s="8"/>
    </row>
    <row r="1702" spans="1:32" ht="15.75" x14ac:dyDescent="0.25">
      <c r="B1702" s="11"/>
      <c r="C1702" s="8"/>
      <c r="D1702" s="8"/>
      <c r="E1702" s="12" t="s">
        <v>1</v>
      </c>
      <c r="F1702" s="13" t="s">
        <v>2</v>
      </c>
      <c r="G1702" s="43" t="s">
        <v>3</v>
      </c>
      <c r="H1702" s="14" t="s">
        <v>4</v>
      </c>
      <c r="I1702" s="15" t="s">
        <v>5</v>
      </c>
      <c r="J1702" s="16" t="s">
        <v>6</v>
      </c>
      <c r="K1702" s="8"/>
      <c r="L1702" s="8"/>
      <c r="M1702" s="8"/>
      <c r="N1702" s="9"/>
      <c r="O1702" s="8"/>
      <c r="P1702" s="8"/>
      <c r="Q1702" s="10"/>
      <c r="R1702" s="11"/>
      <c r="S1702" s="8"/>
      <c r="T1702" s="8"/>
      <c r="U1702" s="12" t="s">
        <v>1</v>
      </c>
      <c r="V1702" s="13" t="s">
        <v>2</v>
      </c>
      <c r="W1702" s="43" t="s">
        <v>3</v>
      </c>
      <c r="X1702" s="14" t="s">
        <v>4</v>
      </c>
      <c r="Y1702" s="15" t="s">
        <v>5</v>
      </c>
      <c r="Z1702" s="16" t="s">
        <v>6</v>
      </c>
      <c r="AA1702" s="8"/>
      <c r="AB1702" s="8"/>
      <c r="AC1702" s="8"/>
      <c r="AD1702" s="9"/>
      <c r="AE1702" s="8"/>
      <c r="AF1702" s="8"/>
    </row>
    <row r="1703" spans="1:32" ht="15.75" x14ac:dyDescent="0.25">
      <c r="B1703" s="8"/>
      <c r="C1703" s="8"/>
      <c r="D1703" s="8"/>
      <c r="E1703" s="43">
        <f>IF(P1703=0,1,0)</f>
        <v>1</v>
      </c>
      <c r="F1703" s="43">
        <f t="shared" ref="F1703:F1712" si="940">IF(AND(P1703=3,N1703*O1703=0),1,0)</f>
        <v>0</v>
      </c>
      <c r="G1703" s="43">
        <f t="shared" ref="G1703:G1712" si="941">IF(AND(P1703=3,I1703-J1703&gt;=2),1,0)</f>
        <v>0</v>
      </c>
      <c r="H1703" s="43">
        <f>IF(P1703=3,1,0)</f>
        <v>0</v>
      </c>
      <c r="I1703" s="43">
        <f t="shared" ref="I1703:I1712" si="942">IF(P1703=3,MAX(N1703,O1703),MIN(N1703,O1703))</f>
        <v>0</v>
      </c>
      <c r="J1703" s="43">
        <f t="shared" ref="J1703:J1712" si="943">N1703+O1703-I1703</f>
        <v>0</v>
      </c>
      <c r="K1703" s="8"/>
      <c r="L1703" s="17" t="str">
        <f t="shared" ref="L1703:L1712" si="944">IF(P1703=0,"П",IF(P1703=1.5,"Н",IF(P1703=3,"В")))</f>
        <v>П</v>
      </c>
      <c r="M1703" s="8"/>
      <c r="N1703" s="18"/>
      <c r="O1703" s="18"/>
      <c r="P1703" s="19"/>
      <c r="Q1703" s="10"/>
      <c r="R1703" s="8"/>
      <c r="S1703" s="8"/>
      <c r="T1703" s="8"/>
      <c r="U1703" s="43">
        <f>IF(AF1703=0,1,0)</f>
        <v>1</v>
      </c>
      <c r="V1703" s="43">
        <f t="shared" ref="V1703:V1712" si="945">IF(AND(AF1703=3,AD1703*AE1703=0),1,0)</f>
        <v>0</v>
      </c>
      <c r="W1703" s="43">
        <f t="shared" ref="W1703:W1712" si="946">IF(AND(AF1703=3,Y1703-Z1703&gt;=2),1,0)</f>
        <v>0</v>
      </c>
      <c r="X1703" s="43">
        <f>IF(AF1703=3,1,0)</f>
        <v>0</v>
      </c>
      <c r="Y1703" s="43">
        <f t="shared" ref="Y1703:Y1712" si="947">IF(AF1703=3,MAX(AD1703,AE1703),MIN(AD1703,AE1703))</f>
        <v>0</v>
      </c>
      <c r="Z1703" s="43">
        <f t="shared" ref="Z1703:Z1712" si="948">AD1703+AE1703-Y1703</f>
        <v>0</v>
      </c>
      <c r="AA1703" s="8"/>
      <c r="AB1703" s="17" t="str">
        <f t="shared" ref="AB1703:AB1712" si="949">IF(AF1703=0,"П",IF(AF1703=1.5,"Н",IF(AF1703=3,"В")))</f>
        <v>П</v>
      </c>
      <c r="AC1703" s="8"/>
      <c r="AD1703" s="18"/>
      <c r="AE1703" s="18"/>
      <c r="AF1703" s="19"/>
    </row>
    <row r="1704" spans="1:32" ht="15.75" x14ac:dyDescent="0.25">
      <c r="B1704" s="8"/>
      <c r="C1704" s="8"/>
      <c r="D1704" s="8"/>
      <c r="E1704" s="43">
        <f t="shared" ref="E1704:E1712" si="950">IF(P1704=0,1,0)</f>
        <v>1</v>
      </c>
      <c r="F1704" s="43">
        <f t="shared" si="940"/>
        <v>0</v>
      </c>
      <c r="G1704" s="43">
        <f t="shared" si="941"/>
        <v>0</v>
      </c>
      <c r="H1704" s="43">
        <f t="shared" ref="H1704:H1712" si="951">IF(P1704=3,1,0)</f>
        <v>0</v>
      </c>
      <c r="I1704" s="43">
        <f t="shared" si="942"/>
        <v>0</v>
      </c>
      <c r="J1704" s="43">
        <f t="shared" si="943"/>
        <v>0</v>
      </c>
      <c r="K1704" s="8"/>
      <c r="L1704" s="17" t="str">
        <f t="shared" si="944"/>
        <v>П</v>
      </c>
      <c r="M1704" s="20"/>
      <c r="N1704" s="18"/>
      <c r="O1704" s="18"/>
      <c r="P1704" s="19"/>
      <c r="Q1704" s="10"/>
      <c r="R1704" s="8"/>
      <c r="S1704" s="8"/>
      <c r="T1704" s="8"/>
      <c r="U1704" s="43">
        <f t="shared" ref="U1704:U1712" si="952">IF(AF1704=0,1,0)</f>
        <v>1</v>
      </c>
      <c r="V1704" s="43">
        <f t="shared" si="945"/>
        <v>0</v>
      </c>
      <c r="W1704" s="43">
        <f t="shared" si="946"/>
        <v>0</v>
      </c>
      <c r="X1704" s="43">
        <f t="shared" ref="X1704:X1712" si="953">IF(AF1704=3,1,0)</f>
        <v>0</v>
      </c>
      <c r="Y1704" s="43">
        <f t="shared" si="947"/>
        <v>0</v>
      </c>
      <c r="Z1704" s="43">
        <f t="shared" si="948"/>
        <v>0</v>
      </c>
      <c r="AA1704" s="8"/>
      <c r="AB1704" s="17" t="str">
        <f t="shared" si="949"/>
        <v>П</v>
      </c>
      <c r="AC1704" s="20"/>
      <c r="AD1704" s="18"/>
      <c r="AE1704" s="18"/>
      <c r="AF1704" s="19"/>
    </row>
    <row r="1705" spans="1:32" ht="15.75" x14ac:dyDescent="0.25">
      <c r="B1705" s="8"/>
      <c r="C1705" s="8"/>
      <c r="D1705" s="8"/>
      <c r="E1705" s="43">
        <f t="shared" si="950"/>
        <v>1</v>
      </c>
      <c r="F1705" s="43">
        <f t="shared" si="940"/>
        <v>0</v>
      </c>
      <c r="G1705" s="43">
        <f t="shared" si="941"/>
        <v>0</v>
      </c>
      <c r="H1705" s="43">
        <f t="shared" si="951"/>
        <v>0</v>
      </c>
      <c r="I1705" s="43">
        <f t="shared" si="942"/>
        <v>0</v>
      </c>
      <c r="J1705" s="43">
        <f t="shared" si="943"/>
        <v>0</v>
      </c>
      <c r="K1705" s="8"/>
      <c r="L1705" s="17" t="str">
        <f t="shared" si="944"/>
        <v>П</v>
      </c>
      <c r="M1705" s="20"/>
      <c r="N1705" s="18"/>
      <c r="O1705" s="18"/>
      <c r="P1705" s="19"/>
      <c r="Q1705" s="10"/>
      <c r="R1705" s="8"/>
      <c r="S1705" s="8"/>
      <c r="T1705" s="8"/>
      <c r="U1705" s="43">
        <f t="shared" si="952"/>
        <v>1</v>
      </c>
      <c r="V1705" s="43">
        <f t="shared" si="945"/>
        <v>0</v>
      </c>
      <c r="W1705" s="43">
        <f t="shared" si="946"/>
        <v>0</v>
      </c>
      <c r="X1705" s="43">
        <f t="shared" si="953"/>
        <v>0</v>
      </c>
      <c r="Y1705" s="43">
        <f t="shared" si="947"/>
        <v>0</v>
      </c>
      <c r="Z1705" s="43">
        <f t="shared" si="948"/>
        <v>0</v>
      </c>
      <c r="AA1705" s="8"/>
      <c r="AB1705" s="17" t="str">
        <f t="shared" si="949"/>
        <v>П</v>
      </c>
      <c r="AC1705" s="20"/>
      <c r="AD1705" s="18"/>
      <c r="AE1705" s="18"/>
      <c r="AF1705" s="19"/>
    </row>
    <row r="1706" spans="1:32" ht="15.75" x14ac:dyDescent="0.25">
      <c r="B1706" s="8"/>
      <c r="C1706" s="8"/>
      <c r="D1706" s="8"/>
      <c r="E1706" s="43">
        <f t="shared" si="950"/>
        <v>1</v>
      </c>
      <c r="F1706" s="43">
        <f t="shared" si="940"/>
        <v>0</v>
      </c>
      <c r="G1706" s="43">
        <f t="shared" si="941"/>
        <v>0</v>
      </c>
      <c r="H1706" s="43">
        <f t="shared" si="951"/>
        <v>0</v>
      </c>
      <c r="I1706" s="43">
        <f t="shared" si="942"/>
        <v>0</v>
      </c>
      <c r="J1706" s="43">
        <f t="shared" si="943"/>
        <v>0</v>
      </c>
      <c r="K1706" s="8"/>
      <c r="L1706" s="17" t="str">
        <f t="shared" si="944"/>
        <v>П</v>
      </c>
      <c r="M1706" s="20"/>
      <c r="N1706" s="18"/>
      <c r="O1706" s="18"/>
      <c r="P1706" s="19"/>
      <c r="Q1706" s="10"/>
      <c r="R1706" s="8"/>
      <c r="S1706" s="8"/>
      <c r="T1706" s="8"/>
      <c r="U1706" s="43">
        <f t="shared" si="952"/>
        <v>1</v>
      </c>
      <c r="V1706" s="43">
        <f t="shared" si="945"/>
        <v>0</v>
      </c>
      <c r="W1706" s="43">
        <f t="shared" si="946"/>
        <v>0</v>
      </c>
      <c r="X1706" s="43">
        <f t="shared" si="953"/>
        <v>0</v>
      </c>
      <c r="Y1706" s="43">
        <f t="shared" si="947"/>
        <v>0</v>
      </c>
      <c r="Z1706" s="43">
        <f t="shared" si="948"/>
        <v>0</v>
      </c>
      <c r="AA1706" s="8"/>
      <c r="AB1706" s="17" t="str">
        <f t="shared" si="949"/>
        <v>П</v>
      </c>
      <c r="AC1706" s="20"/>
      <c r="AD1706" s="18"/>
      <c r="AE1706" s="18"/>
      <c r="AF1706" s="19"/>
    </row>
    <row r="1707" spans="1:32" ht="15.75" x14ac:dyDescent="0.25">
      <c r="B1707" s="8"/>
      <c r="C1707" s="8"/>
      <c r="D1707" s="8"/>
      <c r="E1707" s="43">
        <f t="shared" si="950"/>
        <v>1</v>
      </c>
      <c r="F1707" s="43">
        <f t="shared" si="940"/>
        <v>0</v>
      </c>
      <c r="G1707" s="43">
        <f t="shared" si="941"/>
        <v>0</v>
      </c>
      <c r="H1707" s="43">
        <f t="shared" si="951"/>
        <v>0</v>
      </c>
      <c r="I1707" s="43">
        <f t="shared" si="942"/>
        <v>0</v>
      </c>
      <c r="J1707" s="43">
        <f t="shared" si="943"/>
        <v>0</v>
      </c>
      <c r="K1707" s="8"/>
      <c r="L1707" s="17" t="str">
        <f t="shared" si="944"/>
        <v>П</v>
      </c>
      <c r="M1707" s="20"/>
      <c r="N1707" s="18"/>
      <c r="O1707" s="18"/>
      <c r="P1707" s="19"/>
      <c r="Q1707" s="10"/>
      <c r="R1707" s="8"/>
      <c r="S1707" s="8"/>
      <c r="T1707" s="8"/>
      <c r="U1707" s="43">
        <f t="shared" si="952"/>
        <v>1</v>
      </c>
      <c r="V1707" s="43">
        <f t="shared" si="945"/>
        <v>0</v>
      </c>
      <c r="W1707" s="43">
        <f t="shared" si="946"/>
        <v>0</v>
      </c>
      <c r="X1707" s="43">
        <f t="shared" si="953"/>
        <v>0</v>
      </c>
      <c r="Y1707" s="43">
        <f t="shared" si="947"/>
        <v>0</v>
      </c>
      <c r="Z1707" s="43">
        <f t="shared" si="948"/>
        <v>0</v>
      </c>
      <c r="AA1707" s="8"/>
      <c r="AB1707" s="17" t="str">
        <f t="shared" si="949"/>
        <v>П</v>
      </c>
      <c r="AC1707" s="20"/>
      <c r="AD1707" s="18"/>
      <c r="AE1707" s="18"/>
      <c r="AF1707" s="19"/>
    </row>
    <row r="1708" spans="1:32" ht="15.75" x14ac:dyDescent="0.25">
      <c r="B1708" s="8"/>
      <c r="C1708" s="8"/>
      <c r="D1708" s="8"/>
      <c r="E1708" s="43">
        <f t="shared" si="950"/>
        <v>1</v>
      </c>
      <c r="F1708" s="43">
        <f t="shared" si="940"/>
        <v>0</v>
      </c>
      <c r="G1708" s="43">
        <f t="shared" si="941"/>
        <v>0</v>
      </c>
      <c r="H1708" s="43">
        <f t="shared" si="951"/>
        <v>0</v>
      </c>
      <c r="I1708" s="43">
        <f t="shared" si="942"/>
        <v>0</v>
      </c>
      <c r="J1708" s="43">
        <f t="shared" si="943"/>
        <v>0</v>
      </c>
      <c r="K1708" s="8"/>
      <c r="L1708" s="17" t="str">
        <f t="shared" si="944"/>
        <v>П</v>
      </c>
      <c r="M1708" s="20"/>
      <c r="N1708" s="18"/>
      <c r="O1708" s="18"/>
      <c r="P1708" s="19"/>
      <c r="Q1708" s="10"/>
      <c r="R1708" s="8"/>
      <c r="S1708" s="8"/>
      <c r="T1708" s="8"/>
      <c r="U1708" s="43">
        <f t="shared" si="952"/>
        <v>1</v>
      </c>
      <c r="V1708" s="43">
        <f t="shared" si="945"/>
        <v>0</v>
      </c>
      <c r="W1708" s="43">
        <f t="shared" si="946"/>
        <v>0</v>
      </c>
      <c r="X1708" s="43">
        <f t="shared" si="953"/>
        <v>0</v>
      </c>
      <c r="Y1708" s="43">
        <f t="shared" si="947"/>
        <v>0</v>
      </c>
      <c r="Z1708" s="43">
        <f t="shared" si="948"/>
        <v>0</v>
      </c>
      <c r="AA1708" s="8"/>
      <c r="AB1708" s="17" t="str">
        <f t="shared" si="949"/>
        <v>П</v>
      </c>
      <c r="AC1708" s="20"/>
      <c r="AD1708" s="18"/>
      <c r="AE1708" s="18"/>
      <c r="AF1708" s="19"/>
    </row>
    <row r="1709" spans="1:32" ht="15.75" x14ac:dyDescent="0.25">
      <c r="B1709" s="8"/>
      <c r="C1709" s="8"/>
      <c r="D1709" s="8"/>
      <c r="E1709" s="43">
        <f t="shared" si="950"/>
        <v>1</v>
      </c>
      <c r="F1709" s="43">
        <f t="shared" si="940"/>
        <v>0</v>
      </c>
      <c r="G1709" s="43">
        <f t="shared" si="941"/>
        <v>0</v>
      </c>
      <c r="H1709" s="43">
        <f t="shared" si="951"/>
        <v>0</v>
      </c>
      <c r="I1709" s="43">
        <f t="shared" si="942"/>
        <v>0</v>
      </c>
      <c r="J1709" s="43">
        <f t="shared" si="943"/>
        <v>0</v>
      </c>
      <c r="K1709" s="8"/>
      <c r="L1709" s="17" t="str">
        <f t="shared" si="944"/>
        <v>П</v>
      </c>
      <c r="M1709" s="20"/>
      <c r="N1709" s="18"/>
      <c r="O1709" s="18"/>
      <c r="P1709" s="19"/>
      <c r="Q1709" s="10"/>
      <c r="R1709" s="8"/>
      <c r="S1709" s="8"/>
      <c r="T1709" s="8"/>
      <c r="U1709" s="43">
        <f t="shared" si="952"/>
        <v>1</v>
      </c>
      <c r="V1709" s="43">
        <f t="shared" si="945"/>
        <v>0</v>
      </c>
      <c r="W1709" s="43">
        <f t="shared" si="946"/>
        <v>0</v>
      </c>
      <c r="X1709" s="43">
        <f t="shared" si="953"/>
        <v>0</v>
      </c>
      <c r="Y1709" s="43">
        <f t="shared" si="947"/>
        <v>0</v>
      </c>
      <c r="Z1709" s="43">
        <f t="shared" si="948"/>
        <v>0</v>
      </c>
      <c r="AA1709" s="8"/>
      <c r="AB1709" s="17" t="str">
        <f t="shared" si="949"/>
        <v>П</v>
      </c>
      <c r="AC1709" s="20"/>
      <c r="AD1709" s="18"/>
      <c r="AE1709" s="18"/>
      <c r="AF1709" s="19"/>
    </row>
    <row r="1710" spans="1:32" ht="15.75" x14ac:dyDescent="0.25">
      <c r="B1710" s="8"/>
      <c r="C1710" s="8"/>
      <c r="D1710" s="8"/>
      <c r="E1710" s="43">
        <f t="shared" si="950"/>
        <v>1</v>
      </c>
      <c r="F1710" s="43">
        <f t="shared" si="940"/>
        <v>0</v>
      </c>
      <c r="G1710" s="43">
        <f t="shared" si="941"/>
        <v>0</v>
      </c>
      <c r="H1710" s="43">
        <f t="shared" si="951"/>
        <v>0</v>
      </c>
      <c r="I1710" s="43">
        <f t="shared" si="942"/>
        <v>0</v>
      </c>
      <c r="J1710" s="43">
        <f t="shared" si="943"/>
        <v>0</v>
      </c>
      <c r="K1710" s="8"/>
      <c r="L1710" s="17" t="str">
        <f t="shared" si="944"/>
        <v>П</v>
      </c>
      <c r="M1710" s="20"/>
      <c r="N1710" s="18"/>
      <c r="O1710" s="18"/>
      <c r="P1710" s="19"/>
      <c r="Q1710" s="10"/>
      <c r="R1710" s="8"/>
      <c r="S1710" s="8"/>
      <c r="T1710" s="8"/>
      <c r="U1710" s="43">
        <f t="shared" si="952"/>
        <v>1</v>
      </c>
      <c r="V1710" s="43">
        <f t="shared" si="945"/>
        <v>0</v>
      </c>
      <c r="W1710" s="43">
        <f t="shared" si="946"/>
        <v>0</v>
      </c>
      <c r="X1710" s="43">
        <f t="shared" si="953"/>
        <v>0</v>
      </c>
      <c r="Y1710" s="43">
        <f t="shared" si="947"/>
        <v>0</v>
      </c>
      <c r="Z1710" s="43">
        <f t="shared" si="948"/>
        <v>0</v>
      </c>
      <c r="AA1710" s="8"/>
      <c r="AB1710" s="17" t="str">
        <f t="shared" si="949"/>
        <v>П</v>
      </c>
      <c r="AC1710" s="20"/>
      <c r="AD1710" s="18"/>
      <c r="AE1710" s="18"/>
      <c r="AF1710" s="19"/>
    </row>
    <row r="1711" spans="1:32" ht="15.75" x14ac:dyDescent="0.25">
      <c r="B1711" s="8"/>
      <c r="C1711" s="8"/>
      <c r="D1711" s="8"/>
      <c r="E1711" s="43">
        <f t="shared" si="950"/>
        <v>1</v>
      </c>
      <c r="F1711" s="43">
        <f t="shared" si="940"/>
        <v>0</v>
      </c>
      <c r="G1711" s="43">
        <f t="shared" si="941"/>
        <v>0</v>
      </c>
      <c r="H1711" s="43">
        <f t="shared" si="951"/>
        <v>0</v>
      </c>
      <c r="I1711" s="43">
        <f t="shared" si="942"/>
        <v>0</v>
      </c>
      <c r="J1711" s="43">
        <f t="shared" si="943"/>
        <v>0</v>
      </c>
      <c r="K1711" s="8"/>
      <c r="L1711" s="17" t="str">
        <f t="shared" si="944"/>
        <v>П</v>
      </c>
      <c r="M1711" s="20"/>
      <c r="N1711" s="18"/>
      <c r="O1711" s="18"/>
      <c r="P1711" s="19"/>
      <c r="Q1711" s="10"/>
      <c r="R1711" s="8"/>
      <c r="S1711" s="8"/>
      <c r="T1711" s="8"/>
      <c r="U1711" s="43">
        <f t="shared" si="952"/>
        <v>1</v>
      </c>
      <c r="V1711" s="43">
        <f t="shared" si="945"/>
        <v>0</v>
      </c>
      <c r="W1711" s="43">
        <f t="shared" si="946"/>
        <v>0</v>
      </c>
      <c r="X1711" s="43">
        <f t="shared" si="953"/>
        <v>0</v>
      </c>
      <c r="Y1711" s="43">
        <f t="shared" si="947"/>
        <v>0</v>
      </c>
      <c r="Z1711" s="43">
        <f t="shared" si="948"/>
        <v>0</v>
      </c>
      <c r="AA1711" s="8"/>
      <c r="AB1711" s="17" t="str">
        <f t="shared" si="949"/>
        <v>П</v>
      </c>
      <c r="AC1711" s="20"/>
      <c r="AD1711" s="18"/>
      <c r="AE1711" s="18"/>
      <c r="AF1711" s="19"/>
    </row>
    <row r="1712" spans="1:32" ht="15.75" x14ac:dyDescent="0.25">
      <c r="B1712" s="8"/>
      <c r="C1712" s="8"/>
      <c r="D1712" s="8"/>
      <c r="E1712" s="43">
        <f t="shared" si="950"/>
        <v>1</v>
      </c>
      <c r="F1712" s="43">
        <f t="shared" si="940"/>
        <v>0</v>
      </c>
      <c r="G1712" s="43">
        <f t="shared" si="941"/>
        <v>0</v>
      </c>
      <c r="H1712" s="43">
        <f t="shared" si="951"/>
        <v>0</v>
      </c>
      <c r="I1712" s="43">
        <f t="shared" si="942"/>
        <v>0</v>
      </c>
      <c r="J1712" s="43">
        <f t="shared" si="943"/>
        <v>0</v>
      </c>
      <c r="K1712" s="8"/>
      <c r="L1712" s="17" t="str">
        <f t="shared" si="944"/>
        <v>П</v>
      </c>
      <c r="M1712" s="20"/>
      <c r="N1712" s="18"/>
      <c r="O1712" s="18"/>
      <c r="P1712" s="19"/>
      <c r="Q1712" s="10"/>
      <c r="R1712" s="8"/>
      <c r="S1712" s="8"/>
      <c r="T1712" s="8"/>
      <c r="U1712" s="43">
        <f t="shared" si="952"/>
        <v>1</v>
      </c>
      <c r="V1712" s="43">
        <f t="shared" si="945"/>
        <v>0</v>
      </c>
      <c r="W1712" s="43">
        <f t="shared" si="946"/>
        <v>0</v>
      </c>
      <c r="X1712" s="43">
        <f t="shared" si="953"/>
        <v>0</v>
      </c>
      <c r="Y1712" s="43">
        <f t="shared" si="947"/>
        <v>0</v>
      </c>
      <c r="Z1712" s="43">
        <f t="shared" si="948"/>
        <v>0</v>
      </c>
      <c r="AA1712" s="8"/>
      <c r="AB1712" s="17" t="str">
        <f t="shared" si="949"/>
        <v>П</v>
      </c>
      <c r="AC1712" s="20"/>
      <c r="AD1712" s="18"/>
      <c r="AE1712" s="18"/>
      <c r="AF1712" s="19"/>
    </row>
    <row r="1713" spans="2:32" ht="18.75" x14ac:dyDescent="0.25">
      <c r="B1713" s="8"/>
      <c r="C1713" s="8"/>
      <c r="D1713" s="8"/>
      <c r="E1713" s="21">
        <f t="shared" ref="E1713:J1713" si="954">SUM(E1703:E1707)</f>
        <v>5</v>
      </c>
      <c r="F1713" s="22">
        <f t="shared" si="954"/>
        <v>0</v>
      </c>
      <c r="G1713" s="22">
        <f t="shared" si="954"/>
        <v>0</v>
      </c>
      <c r="H1713" s="23">
        <f t="shared" si="954"/>
        <v>0</v>
      </c>
      <c r="I1713" s="22">
        <f t="shared" si="954"/>
        <v>0</v>
      </c>
      <c r="J1713" s="22">
        <f t="shared" si="954"/>
        <v>0</v>
      </c>
      <c r="K1713" s="8"/>
      <c r="L1713" s="8"/>
      <c r="M1713" s="20"/>
      <c r="N1713" s="9"/>
      <c r="O1713" s="9"/>
      <c r="P1713" s="18">
        <f>SUM(P1703:P1712)</f>
        <v>0</v>
      </c>
      <c r="Q1713" s="10"/>
      <c r="R1713" s="8"/>
      <c r="S1713" s="8"/>
      <c r="T1713" s="8"/>
      <c r="U1713" s="21">
        <f t="shared" ref="U1713:Z1713" si="955">SUM(U1703:U1707)</f>
        <v>5</v>
      </c>
      <c r="V1713" s="22">
        <f t="shared" si="955"/>
        <v>0</v>
      </c>
      <c r="W1713" s="22">
        <f t="shared" si="955"/>
        <v>0</v>
      </c>
      <c r="X1713" s="23">
        <f t="shared" si="955"/>
        <v>0</v>
      </c>
      <c r="Y1713" s="22">
        <f t="shared" si="955"/>
        <v>0</v>
      </c>
      <c r="Z1713" s="22">
        <f t="shared" si="955"/>
        <v>0</v>
      </c>
      <c r="AA1713" s="8"/>
      <c r="AB1713" s="8"/>
      <c r="AC1713" s="20"/>
      <c r="AD1713" s="9"/>
      <c r="AE1713" s="9"/>
      <c r="AF1713" s="19">
        <f>SUM(AF1703:AF1712)</f>
        <v>0</v>
      </c>
    </row>
    <row r="1714" spans="2:32" ht="15.75" x14ac:dyDescent="0.25"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8"/>
      <c r="M1714" s="8"/>
      <c r="N1714" s="24"/>
      <c r="O1714" s="9"/>
      <c r="P1714" s="8">
        <f>SUM(P1703:P1713)</f>
        <v>0</v>
      </c>
      <c r="Q1714" s="10"/>
      <c r="R1714" s="8"/>
      <c r="S1714" s="8"/>
      <c r="T1714" s="8"/>
      <c r="U1714" s="8"/>
      <c r="V1714" s="8"/>
      <c r="W1714" s="8"/>
      <c r="X1714" s="8"/>
      <c r="Y1714" s="8"/>
      <c r="Z1714" s="8"/>
      <c r="AA1714" s="8"/>
      <c r="AB1714" s="8"/>
      <c r="AC1714" s="8"/>
      <c r="AD1714" s="58"/>
      <c r="AE1714" s="58"/>
      <c r="AF1714" s="8"/>
    </row>
    <row r="1715" spans="2:32" ht="18.75" x14ac:dyDescent="0.25">
      <c r="B1715" s="8"/>
      <c r="C1715" s="8"/>
      <c r="D1715" s="8"/>
      <c r="E1715" s="25">
        <f t="shared" ref="E1715:J1715" si="956">SUM(E1708:E1712)</f>
        <v>5</v>
      </c>
      <c r="F1715" s="22">
        <f t="shared" si="956"/>
        <v>0</v>
      </c>
      <c r="G1715" s="22">
        <f t="shared" si="956"/>
        <v>0</v>
      </c>
      <c r="H1715" s="14">
        <f t="shared" si="956"/>
        <v>0</v>
      </c>
      <c r="I1715" s="22">
        <f t="shared" si="956"/>
        <v>0</v>
      </c>
      <c r="J1715" s="22">
        <f t="shared" si="956"/>
        <v>0</v>
      </c>
      <c r="K1715" s="8"/>
      <c r="L1715" s="8"/>
      <c r="M1715" s="8"/>
      <c r="N1715" s="9"/>
      <c r="O1715" s="8"/>
      <c r="P1715" s="8"/>
      <c r="Q1715" s="10"/>
      <c r="R1715" s="8"/>
      <c r="S1715" s="8"/>
      <c r="T1715" s="8"/>
      <c r="U1715" s="25">
        <f t="shared" ref="U1715:Z1715" si="957">SUM(U1708:U1712)</f>
        <v>5</v>
      </c>
      <c r="V1715" s="22">
        <f t="shared" si="957"/>
        <v>0</v>
      </c>
      <c r="W1715" s="22">
        <f t="shared" si="957"/>
        <v>0</v>
      </c>
      <c r="X1715" s="14">
        <f t="shared" si="957"/>
        <v>0</v>
      </c>
      <c r="Y1715" s="22">
        <f t="shared" si="957"/>
        <v>0</v>
      </c>
      <c r="Z1715" s="22">
        <f t="shared" si="957"/>
        <v>0</v>
      </c>
      <c r="AA1715" s="8"/>
      <c r="AB1715" s="8"/>
      <c r="AC1715" s="8"/>
      <c r="AD1715" s="8"/>
      <c r="AE1715" s="8"/>
      <c r="AF1715" s="8"/>
    </row>
    <row r="1716" spans="2:32" ht="18.75" x14ac:dyDescent="0.25">
      <c r="B1716" s="8"/>
      <c r="C1716" s="8"/>
      <c r="D1716" s="8"/>
      <c r="E1716" s="12">
        <f t="shared" ref="E1716:J1716" si="958">SUM(E1703:E1712)</f>
        <v>10</v>
      </c>
      <c r="F1716" s="22">
        <f t="shared" si="958"/>
        <v>0</v>
      </c>
      <c r="G1716" s="22">
        <f t="shared" si="958"/>
        <v>0</v>
      </c>
      <c r="H1716" s="14">
        <f t="shared" si="958"/>
        <v>0</v>
      </c>
      <c r="I1716" s="22">
        <f t="shared" si="958"/>
        <v>0</v>
      </c>
      <c r="J1716" s="22">
        <f t="shared" si="958"/>
        <v>0</v>
      </c>
      <c r="K1716" s="8"/>
      <c r="L1716" s="8"/>
      <c r="M1716" s="8"/>
      <c r="N1716" s="9"/>
      <c r="O1716" s="8"/>
      <c r="P1716" s="8"/>
      <c r="Q1716" s="10"/>
      <c r="R1716" s="8"/>
      <c r="S1716" s="8"/>
      <c r="T1716" s="8"/>
      <c r="U1716" s="12">
        <f t="shared" ref="U1716:Z1716" si="959">SUM(U1703:U1712)</f>
        <v>10</v>
      </c>
      <c r="V1716" s="22">
        <f t="shared" si="959"/>
        <v>0</v>
      </c>
      <c r="W1716" s="22">
        <f t="shared" si="959"/>
        <v>0</v>
      </c>
      <c r="X1716" s="14">
        <f t="shared" si="959"/>
        <v>0</v>
      </c>
      <c r="Y1716" s="22">
        <f t="shared" si="959"/>
        <v>0</v>
      </c>
      <c r="Z1716" s="22">
        <f t="shared" si="959"/>
        <v>0</v>
      </c>
      <c r="AA1716" s="8"/>
      <c r="AB1716" s="8"/>
      <c r="AC1716" s="8"/>
      <c r="AD1716" s="8"/>
      <c r="AE1716" s="8"/>
      <c r="AF1716" s="8"/>
    </row>
    <row r="1717" spans="2:32" ht="15" x14ac:dyDescent="0.25"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8"/>
      <c r="M1717" s="8"/>
      <c r="N1717" s="9"/>
      <c r="O1717" s="8"/>
      <c r="P1717" s="8"/>
      <c r="Q1717" s="10"/>
      <c r="R1717" s="8"/>
      <c r="S1717" s="8"/>
      <c r="T1717" s="8"/>
      <c r="U1717" s="8"/>
      <c r="V1717" s="8"/>
      <c r="W1717" s="8"/>
      <c r="X1717" s="8"/>
      <c r="Y1717" s="8"/>
      <c r="Z1717" s="8"/>
      <c r="AA1717" s="8"/>
      <c r="AB1717" s="8"/>
      <c r="AC1717" s="8"/>
      <c r="AD1717" s="8"/>
      <c r="AE1717" s="8"/>
      <c r="AF1717" s="8"/>
    </row>
    <row r="1718" spans="2:32" ht="15" x14ac:dyDescent="0.25"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8"/>
      <c r="M1718" s="8"/>
      <c r="N1718" s="9"/>
      <c r="O1718" s="8"/>
      <c r="P1718" s="8"/>
      <c r="Q1718" s="10"/>
      <c r="R1718" s="8"/>
      <c r="S1718" s="8"/>
      <c r="T1718" s="8"/>
      <c r="U1718" s="8"/>
      <c r="V1718" s="8"/>
      <c r="W1718" s="8"/>
      <c r="X1718" s="8"/>
      <c r="Y1718" s="8"/>
      <c r="Z1718" s="8"/>
      <c r="AA1718" s="8"/>
      <c r="AB1718" s="8"/>
      <c r="AC1718" s="8"/>
      <c r="AD1718" s="8"/>
      <c r="AE1718" s="8"/>
      <c r="AF1718" s="8"/>
    </row>
    <row r="1719" spans="2:32" ht="15" x14ac:dyDescent="0.25"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8"/>
      <c r="M1719" s="8"/>
      <c r="N1719" s="9"/>
      <c r="O1719" s="8"/>
      <c r="P1719" s="8"/>
      <c r="Q1719" s="10"/>
      <c r="R1719" s="8"/>
      <c r="S1719" s="8"/>
      <c r="T1719" s="8"/>
      <c r="U1719" s="8"/>
      <c r="V1719" s="8"/>
      <c r="W1719" s="8"/>
      <c r="X1719" s="8"/>
      <c r="Y1719" s="8"/>
      <c r="Z1719" s="8"/>
      <c r="AA1719" s="8"/>
      <c r="AB1719" s="8"/>
      <c r="AC1719" s="8"/>
      <c r="AD1719" s="8"/>
      <c r="AE1719" s="8"/>
      <c r="AF1719" s="8"/>
    </row>
    <row r="1720" spans="2:32" ht="15" x14ac:dyDescent="0.25"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8"/>
      <c r="M1720" s="8"/>
      <c r="N1720" s="9"/>
      <c r="O1720" s="8"/>
      <c r="P1720" s="8"/>
      <c r="Q1720" s="10"/>
      <c r="R1720" s="8"/>
      <c r="S1720" s="8"/>
      <c r="T1720" s="8"/>
      <c r="U1720" s="8"/>
      <c r="V1720" s="8"/>
      <c r="W1720" s="8"/>
      <c r="X1720" s="8"/>
      <c r="Y1720" s="8"/>
      <c r="Z1720" s="8"/>
      <c r="AA1720" s="8"/>
      <c r="AB1720" s="8"/>
      <c r="AC1720" s="8"/>
      <c r="AD1720" s="8"/>
      <c r="AE1720" s="8"/>
      <c r="AF1720" s="8"/>
    </row>
    <row r="1721" spans="2:32" ht="15" x14ac:dyDescent="0.25"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  <c r="M1721" s="8"/>
      <c r="N1721" s="9"/>
      <c r="O1721" s="8"/>
      <c r="P1721" s="8"/>
      <c r="Q1721" s="10"/>
      <c r="R1721" s="8"/>
      <c r="S1721" s="8"/>
      <c r="T1721" s="8"/>
      <c r="U1721" s="8"/>
      <c r="V1721" s="8"/>
      <c r="W1721" s="8"/>
      <c r="X1721" s="8"/>
      <c r="Y1721" s="8"/>
      <c r="Z1721" s="8"/>
      <c r="AA1721" s="8"/>
      <c r="AB1721" s="8"/>
      <c r="AC1721" s="8"/>
      <c r="AD1721" s="8"/>
      <c r="AE1721" s="8"/>
      <c r="AF1721" s="8"/>
    </row>
    <row r="1722" spans="2:32" ht="18.75" x14ac:dyDescent="0.3">
      <c r="B1722" s="59" t="s">
        <v>7</v>
      </c>
      <c r="C1722" s="60"/>
      <c r="D1722" s="26">
        <f>B1699</f>
        <v>48</v>
      </c>
      <c r="E1722" s="59">
        <f>D1699</f>
        <v>44763</v>
      </c>
      <c r="F1722" s="61"/>
      <c r="G1722" s="61"/>
      <c r="H1722" s="62"/>
      <c r="I1722" s="59" t="str">
        <f>Y1699</f>
        <v>чемпионат</v>
      </c>
      <c r="J1722" s="63"/>
      <c r="K1722" s="63"/>
      <c r="L1722" s="63"/>
      <c r="M1722" s="63"/>
      <c r="N1722" s="60"/>
      <c r="O1722" s="8"/>
      <c r="P1722" s="64" t="s">
        <v>8</v>
      </c>
      <c r="Q1722" s="65"/>
      <c r="R1722" s="65"/>
      <c r="S1722" s="65"/>
      <c r="T1722" s="65"/>
      <c r="U1722" s="65"/>
      <c r="V1722" s="27" t="s">
        <v>9</v>
      </c>
      <c r="W1722" s="28" t="s">
        <v>10</v>
      </c>
      <c r="X1722" s="8"/>
      <c r="Y1722" s="66" t="s">
        <v>11</v>
      </c>
      <c r="Z1722" s="67"/>
      <c r="AA1722" s="67"/>
      <c r="AB1722" s="67"/>
      <c r="AC1722" s="67"/>
      <c r="AD1722" s="67"/>
      <c r="AE1722" s="29" t="s">
        <v>9</v>
      </c>
      <c r="AF1722" s="30" t="s">
        <v>10</v>
      </c>
    </row>
    <row r="1723" spans="2:32" ht="15.75" x14ac:dyDescent="0.25">
      <c r="B1723" s="68" t="str">
        <f>I1699</f>
        <v>ком 1</v>
      </c>
      <c r="C1723" s="69"/>
      <c r="D1723" s="70"/>
      <c r="E1723" s="74" t="s">
        <v>12</v>
      </c>
      <c r="F1723" s="74"/>
      <c r="G1723" s="74" t="s">
        <v>13</v>
      </c>
      <c r="H1723" s="74"/>
      <c r="I1723" s="49" t="s">
        <v>14</v>
      </c>
      <c r="J1723" s="51"/>
      <c r="K1723" s="44" t="s">
        <v>15</v>
      </c>
      <c r="L1723" s="45"/>
      <c r="M1723" s="19"/>
      <c r="N1723" s="19"/>
      <c r="O1723" s="8"/>
      <c r="P1723" s="44" t="s">
        <v>16</v>
      </c>
      <c r="Q1723" s="45"/>
      <c r="R1723" s="43" t="s">
        <v>17</v>
      </c>
      <c r="S1723" s="43" t="s">
        <v>18</v>
      </c>
      <c r="T1723" s="41" t="s">
        <v>19</v>
      </c>
      <c r="U1723" s="43" t="s">
        <v>20</v>
      </c>
      <c r="V1723" s="31"/>
      <c r="W1723" s="32"/>
      <c r="X1723" s="8"/>
      <c r="Y1723" s="44" t="s">
        <v>16</v>
      </c>
      <c r="Z1723" s="45"/>
      <c r="AA1723" s="43" t="s">
        <v>21</v>
      </c>
      <c r="AB1723" s="43" t="s">
        <v>18</v>
      </c>
      <c r="AC1723" s="41" t="s">
        <v>22</v>
      </c>
      <c r="AD1723" s="43" t="s">
        <v>20</v>
      </c>
      <c r="AE1723" s="31"/>
      <c r="AF1723" s="32"/>
    </row>
    <row r="1724" spans="2:32" ht="15.75" x14ac:dyDescent="0.25">
      <c r="B1724" s="71"/>
      <c r="C1724" s="72"/>
      <c r="D1724" s="73"/>
      <c r="E1724" s="43">
        <f>SUM(I1703:I1712)</f>
        <v>0</v>
      </c>
      <c r="F1724" s="33" t="s">
        <v>23</v>
      </c>
      <c r="G1724" s="43">
        <f>SUM(J1703:J1712)</f>
        <v>0</v>
      </c>
      <c r="H1724" s="33" t="s">
        <v>23</v>
      </c>
      <c r="I1724" s="31"/>
      <c r="J1724" s="31" t="s">
        <v>20</v>
      </c>
      <c r="K1724" s="44" t="s">
        <v>24</v>
      </c>
      <c r="L1724" s="45"/>
      <c r="M1724" s="44">
        <f>SUM(M1723:N1723)</f>
        <v>0</v>
      </c>
      <c r="N1724" s="45"/>
      <c r="O1724" s="8"/>
      <c r="P1724" s="44" t="s">
        <v>16</v>
      </c>
      <c r="Q1724" s="45"/>
      <c r="R1724" s="43" t="s">
        <v>25</v>
      </c>
      <c r="S1724" s="43" t="s">
        <v>18</v>
      </c>
      <c r="T1724" s="41" t="s">
        <v>26</v>
      </c>
      <c r="U1724" s="43" t="s">
        <v>20</v>
      </c>
      <c r="V1724" s="31"/>
      <c r="W1724" s="32"/>
      <c r="X1724" s="8"/>
      <c r="Y1724" s="44" t="s">
        <v>16</v>
      </c>
      <c r="Z1724" s="45"/>
      <c r="AA1724" s="43" t="s">
        <v>27</v>
      </c>
      <c r="AB1724" s="43" t="s">
        <v>18</v>
      </c>
      <c r="AC1724" s="41" t="s">
        <v>28</v>
      </c>
      <c r="AD1724" s="43" t="s">
        <v>20</v>
      </c>
      <c r="AE1724" s="31"/>
      <c r="AF1724" s="32"/>
    </row>
    <row r="1725" spans="2:32" ht="15.75" customHeight="1" x14ac:dyDescent="0.25">
      <c r="B1725" s="74" t="str">
        <f>R1699</f>
        <v>ком 2</v>
      </c>
      <c r="C1725" s="74"/>
      <c r="D1725" s="74"/>
      <c r="E1725" s="74" t="s">
        <v>12</v>
      </c>
      <c r="F1725" s="74"/>
      <c r="G1725" s="74" t="s">
        <v>13</v>
      </c>
      <c r="H1725" s="74"/>
      <c r="I1725" s="49" t="s">
        <v>14</v>
      </c>
      <c r="J1725" s="51"/>
      <c r="K1725" s="78">
        <f>P1713/30</f>
        <v>0</v>
      </c>
      <c r="L1725" s="79"/>
      <c r="M1725" s="82">
        <f>AF1713/30</f>
        <v>0</v>
      </c>
      <c r="N1725" s="82"/>
      <c r="O1725" s="8"/>
      <c r="P1725" s="44" t="s">
        <v>16</v>
      </c>
      <c r="Q1725" s="45"/>
      <c r="R1725" s="43" t="s">
        <v>29</v>
      </c>
      <c r="S1725" s="43" t="s">
        <v>18</v>
      </c>
      <c r="T1725" s="83" t="s">
        <v>30</v>
      </c>
      <c r="U1725" s="84"/>
      <c r="V1725" s="31"/>
      <c r="W1725" s="32"/>
      <c r="X1725" s="8"/>
      <c r="Y1725" s="44" t="s">
        <v>16</v>
      </c>
      <c r="Z1725" s="45"/>
      <c r="AA1725" s="43" t="s">
        <v>31</v>
      </c>
      <c r="AB1725" s="44" t="s">
        <v>32</v>
      </c>
      <c r="AC1725" s="77"/>
      <c r="AD1725" s="45"/>
      <c r="AE1725" s="31"/>
      <c r="AF1725" s="32"/>
    </row>
    <row r="1726" spans="2:32" ht="15.75" customHeight="1" x14ac:dyDescent="0.25">
      <c r="B1726" s="74"/>
      <c r="C1726" s="74"/>
      <c r="D1726" s="74"/>
      <c r="E1726" s="43">
        <f>SUM(Y1703:Y1712)</f>
        <v>0</v>
      </c>
      <c r="F1726" s="33" t="s">
        <v>23</v>
      </c>
      <c r="G1726" s="43">
        <f>SUM(Z1703:Z1712)</f>
        <v>0</v>
      </c>
      <c r="H1726" s="33" t="s">
        <v>23</v>
      </c>
      <c r="I1726" s="32"/>
      <c r="J1726" s="34" t="s">
        <v>20</v>
      </c>
      <c r="K1726" s="80"/>
      <c r="L1726" s="81"/>
      <c r="M1726" s="82"/>
      <c r="N1726" s="82"/>
      <c r="O1726" s="8"/>
      <c r="P1726" s="44" t="s">
        <v>33</v>
      </c>
      <c r="Q1726" s="77"/>
      <c r="R1726" s="77"/>
      <c r="S1726" s="77"/>
      <c r="T1726" s="77"/>
      <c r="U1726" s="45"/>
      <c r="V1726" s="32">
        <f>SUM(V1723:V1725)</f>
        <v>0</v>
      </c>
      <c r="W1726" s="32">
        <f>SUM(W1723:W1725)</f>
        <v>0</v>
      </c>
      <c r="X1726" s="8"/>
      <c r="Y1726" s="44" t="s">
        <v>16</v>
      </c>
      <c r="Z1726" s="45"/>
      <c r="AA1726" s="43" t="s">
        <v>34</v>
      </c>
      <c r="AB1726" s="44" t="s">
        <v>32</v>
      </c>
      <c r="AC1726" s="77"/>
      <c r="AD1726" s="45"/>
      <c r="AE1726" s="31"/>
      <c r="AF1726" s="32"/>
    </row>
    <row r="1727" spans="2:32" ht="18.75" x14ac:dyDescent="0.25">
      <c r="B1727" s="8"/>
      <c r="C1727" s="8"/>
      <c r="D1727" s="8"/>
      <c r="E1727" s="8"/>
      <c r="F1727" s="46" t="s">
        <v>35</v>
      </c>
      <c r="G1727" s="47"/>
      <c r="H1727" s="47"/>
      <c r="I1727" s="47"/>
      <c r="J1727" s="48"/>
      <c r="K1727" s="35" t="str">
        <f>_xlfn.CONCAT(F1715," ",":"," ",F1713)</f>
        <v>0 : 0</v>
      </c>
      <c r="L1727" s="22">
        <f>F1716</f>
        <v>0</v>
      </c>
      <c r="M1727" s="35" t="str">
        <f>_xlfn.CONCAT(V1715," ",":"," ",V1713)</f>
        <v>0 : 0</v>
      </c>
      <c r="N1727" s="22">
        <f>V1716</f>
        <v>0</v>
      </c>
      <c r="O1727" s="8"/>
      <c r="P1727" s="44" t="s">
        <v>36</v>
      </c>
      <c r="Q1727" s="77"/>
      <c r="R1727" s="77"/>
      <c r="S1727" s="77"/>
      <c r="T1727" s="77"/>
      <c r="U1727" s="45"/>
      <c r="V1727" s="44">
        <f>V1726+W1726</f>
        <v>0</v>
      </c>
      <c r="W1727" s="45"/>
      <c r="X1727" s="8"/>
      <c r="Y1727" s="44" t="s">
        <v>16</v>
      </c>
      <c r="Z1727" s="45"/>
      <c r="AA1727" s="43" t="s">
        <v>37</v>
      </c>
      <c r="AB1727" s="44" t="s">
        <v>32</v>
      </c>
      <c r="AC1727" s="77"/>
      <c r="AD1727" s="45"/>
      <c r="AE1727" s="31"/>
      <c r="AF1727" s="32"/>
    </row>
    <row r="1728" spans="2:32" ht="18.75" x14ac:dyDescent="0.25">
      <c r="B1728" s="75" t="str">
        <f>IF((M1723)&gt;(N1723),"П1",IF((M1723)&lt;(N1723),"П2","Н"))</f>
        <v>Н</v>
      </c>
      <c r="C1728" s="75"/>
      <c r="D1728" s="36">
        <v>5</v>
      </c>
      <c r="E1728" s="42" t="s">
        <v>38</v>
      </c>
      <c r="F1728" s="46" t="s">
        <v>39</v>
      </c>
      <c r="G1728" s="47"/>
      <c r="H1728" s="47"/>
      <c r="I1728" s="47"/>
      <c r="J1728" s="48"/>
      <c r="K1728" s="35" t="str">
        <f>_xlfn.CONCAT(G1715," ",":"," ",G1713)</f>
        <v>0 : 0</v>
      </c>
      <c r="L1728" s="22">
        <f>G1716</f>
        <v>0</v>
      </c>
      <c r="M1728" s="35" t="str">
        <f>_xlfn.CONCAT(W1715," ",":"," ",W1713)</f>
        <v>0 : 0</v>
      </c>
      <c r="N1728" s="22">
        <f>W1716</f>
        <v>0</v>
      </c>
      <c r="O1728" s="8"/>
      <c r="P1728" s="76" t="s">
        <v>40</v>
      </c>
      <c r="Q1728" s="76"/>
      <c r="R1728" s="76"/>
      <c r="S1728" s="76"/>
      <c r="T1728" s="76"/>
      <c r="U1728" s="37">
        <v>1</v>
      </c>
      <c r="V1728" s="38" t="s">
        <v>41</v>
      </c>
      <c r="W1728" s="38">
        <v>2</v>
      </c>
      <c r="X1728" s="8"/>
      <c r="Y1728" s="44" t="s">
        <v>42</v>
      </c>
      <c r="Z1728" s="77"/>
      <c r="AA1728" s="77"/>
      <c r="AB1728" s="77"/>
      <c r="AC1728" s="77"/>
      <c r="AD1728" s="45"/>
      <c r="AE1728" s="32">
        <f>SUM(AE1723:AE1727)</f>
        <v>0</v>
      </c>
      <c r="AF1728" s="32">
        <f>SUM(AF1723:AF1727)</f>
        <v>0</v>
      </c>
    </row>
    <row r="1729" spans="1:32" ht="18.75" x14ac:dyDescent="0.25">
      <c r="B1729" s="42">
        <v>3</v>
      </c>
      <c r="C1729" s="42" t="s">
        <v>43</v>
      </c>
      <c r="D1729" s="42" t="s">
        <v>44</v>
      </c>
      <c r="E1729" s="42" t="s">
        <v>45</v>
      </c>
      <c r="F1729" s="46" t="s">
        <v>46</v>
      </c>
      <c r="G1729" s="47"/>
      <c r="H1729" s="47"/>
      <c r="I1729" s="47"/>
      <c r="J1729" s="48"/>
      <c r="K1729" s="35" t="str">
        <f>_xlfn.CONCAT(H1715," ",":"," ",H1713)</f>
        <v>0 : 0</v>
      </c>
      <c r="L1729" s="39">
        <f>H1716</f>
        <v>0</v>
      </c>
      <c r="M1729" s="35" t="str">
        <f>_xlfn.CONCAT(X1715," ",":"," ",X1713)</f>
        <v>0 : 0</v>
      </c>
      <c r="N1729" s="39">
        <f>X1716</f>
        <v>0</v>
      </c>
      <c r="O1729" s="8"/>
      <c r="P1729" s="76"/>
      <c r="Q1729" s="76"/>
      <c r="R1729" s="76"/>
      <c r="S1729" s="76"/>
      <c r="T1729" s="76"/>
      <c r="U1729" s="40"/>
      <c r="V1729" s="40"/>
      <c r="W1729" s="40"/>
      <c r="X1729" s="8"/>
      <c r="Y1729" s="44" t="s">
        <v>47</v>
      </c>
      <c r="Z1729" s="77"/>
      <c r="AA1729" s="77"/>
      <c r="AB1729" s="77"/>
      <c r="AC1729" s="77"/>
      <c r="AD1729" s="45"/>
      <c r="AE1729" s="44">
        <f>AE1728+AF1728</f>
        <v>0</v>
      </c>
      <c r="AF1729" s="45"/>
    </row>
    <row r="1730" spans="1:32" ht="18.75" x14ac:dyDescent="0.25">
      <c r="B1730" s="42" t="str">
        <f>IF((C1730)&gt;(D1730),"1&gt;2",IF((C1730)&lt;(D1730),"1&lt;2","1=2"))</f>
        <v>1=2</v>
      </c>
      <c r="C1730" s="42">
        <f>P1703+P1704+P1705+P1706+P1707</f>
        <v>0</v>
      </c>
      <c r="D1730" s="42">
        <f>AF1703+AF1704+AF1705+AF1706+AF1707</f>
        <v>0</v>
      </c>
      <c r="E1730" s="42" t="str">
        <f>IF((P1708+P1709+P1710+P1711+P1712)&gt;(AF1708+AF1709+AF1710+AF1711+AF1712),"1&gt;2",IF((P1708+P1709+P1710+P1711+P1712)&lt;(AF1708+AF1709+AF1710+AF1711+AF1712),"1&lt;2","1=2"))</f>
        <v>1=2</v>
      </c>
      <c r="F1730" s="46" t="s">
        <v>48</v>
      </c>
      <c r="G1730" s="47"/>
      <c r="H1730" s="47"/>
      <c r="I1730" s="47"/>
      <c r="J1730" s="48"/>
      <c r="K1730" s="35" t="str">
        <f>_xlfn.CONCAT(E1715," ",":"," ",E1713)</f>
        <v>5 : 5</v>
      </c>
      <c r="L1730" s="39">
        <f>E1716</f>
        <v>10</v>
      </c>
      <c r="M1730" s="35" t="str">
        <f>_xlfn.CONCAT(U1715," ",":"," ",U1713)</f>
        <v>5 : 5</v>
      </c>
      <c r="N1730" s="39">
        <f>U1716</f>
        <v>10</v>
      </c>
      <c r="O1730" s="8"/>
      <c r="P1730" s="8"/>
      <c r="Q1730" s="8"/>
      <c r="R1730" s="8"/>
      <c r="S1730" s="8"/>
      <c r="T1730" s="8"/>
      <c r="U1730" s="8"/>
      <c r="V1730" s="8"/>
      <c r="W1730" s="8"/>
      <c r="X1730" s="8"/>
      <c r="Y1730" s="8"/>
      <c r="Z1730" s="8"/>
      <c r="AA1730" s="8"/>
      <c r="AB1730" s="8"/>
      <c r="AC1730" s="8"/>
      <c r="AD1730" s="9"/>
      <c r="AE1730" s="8"/>
      <c r="AF1730" s="8"/>
    </row>
    <row r="1731" spans="1:32" ht="15" x14ac:dyDescent="0.25"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  <c r="M1731" s="8"/>
      <c r="N1731" s="9"/>
      <c r="O1731" s="8"/>
      <c r="P1731" s="8"/>
      <c r="Q1731" s="8"/>
      <c r="R1731" s="8"/>
      <c r="S1731" s="8"/>
      <c r="T1731" s="8"/>
      <c r="U1731" s="8"/>
      <c r="V1731" s="8"/>
      <c r="W1731" s="8"/>
      <c r="X1731" s="8"/>
      <c r="Y1731" s="8"/>
      <c r="Z1731" s="8"/>
      <c r="AA1731" s="8"/>
      <c r="AB1731" s="8"/>
      <c r="AC1731" s="8"/>
      <c r="AD1731" s="9"/>
      <c r="AE1731" s="8"/>
      <c r="AF1731" s="8"/>
    </row>
    <row r="1732" spans="1:32" ht="15" x14ac:dyDescent="0.25"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8"/>
      <c r="M1732" s="8"/>
      <c r="N1732" s="9"/>
      <c r="O1732" s="8"/>
      <c r="P1732" s="8"/>
      <c r="Q1732" s="8"/>
      <c r="R1732" s="8"/>
      <c r="S1732" s="8"/>
      <c r="T1732" s="8"/>
      <c r="U1732" s="8"/>
      <c r="V1732" s="8"/>
      <c r="W1732" s="8"/>
      <c r="X1732" s="8"/>
      <c r="Y1732" s="8"/>
      <c r="Z1732" s="8"/>
      <c r="AA1732" s="8"/>
      <c r="AB1732" s="8"/>
      <c r="AC1732" s="8"/>
      <c r="AD1732" s="9"/>
      <c r="AE1732" s="8"/>
      <c r="AF1732" s="8"/>
    </row>
    <row r="1733" spans="1:32" ht="15" x14ac:dyDescent="0.25">
      <c r="A1733" s="2"/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6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  <c r="AB1733" s="5"/>
      <c r="AC1733" s="5"/>
      <c r="AD1733" s="5"/>
      <c r="AE1733" s="5"/>
      <c r="AF1733" s="5"/>
    </row>
    <row r="1734" spans="1:32" x14ac:dyDescent="0.2">
      <c r="A1734" s="2"/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3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  <c r="AA1734" s="2"/>
      <c r="AB1734" s="2"/>
      <c r="AC1734" s="2"/>
      <c r="AD1734" s="3"/>
      <c r="AE1734" s="2"/>
      <c r="AF1734" s="2"/>
    </row>
    <row r="1735" spans="1:32" ht="18.75" x14ac:dyDescent="0.3">
      <c r="B1735" s="44">
        <v>49</v>
      </c>
      <c r="C1735" s="45"/>
      <c r="D1735" s="49">
        <v>44763</v>
      </c>
      <c r="E1735" s="50"/>
      <c r="F1735" s="50"/>
      <c r="G1735" s="50"/>
      <c r="H1735" s="51"/>
      <c r="I1735" s="52" t="s">
        <v>43</v>
      </c>
      <c r="J1735" s="53"/>
      <c r="K1735" s="53"/>
      <c r="L1735" s="53"/>
      <c r="M1735" s="53"/>
      <c r="N1735" s="53"/>
      <c r="O1735" s="53"/>
      <c r="P1735" s="54"/>
      <c r="Q1735" s="10"/>
      <c r="R1735" s="52" t="s">
        <v>44</v>
      </c>
      <c r="S1735" s="53"/>
      <c r="T1735" s="53"/>
      <c r="U1735" s="53"/>
      <c r="V1735" s="53"/>
      <c r="W1735" s="53"/>
      <c r="X1735" s="54"/>
      <c r="Y1735" s="55" t="s">
        <v>49</v>
      </c>
      <c r="Z1735" s="56"/>
      <c r="AA1735" s="56"/>
      <c r="AB1735" s="56"/>
      <c r="AC1735" s="56"/>
      <c r="AD1735" s="56"/>
      <c r="AE1735" s="56"/>
      <c r="AF1735" s="57"/>
    </row>
    <row r="1736" spans="1:32" ht="15" x14ac:dyDescent="0.25"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8"/>
      <c r="M1736" s="8"/>
      <c r="N1736" s="9"/>
      <c r="O1736" s="8"/>
      <c r="P1736" s="8"/>
      <c r="Q1736" s="10"/>
      <c r="R1736" s="8"/>
      <c r="S1736" s="8"/>
      <c r="T1736" s="8"/>
      <c r="U1736" s="8"/>
      <c r="V1736" s="8"/>
      <c r="W1736" s="8"/>
      <c r="X1736" s="8"/>
      <c r="Y1736" s="8"/>
      <c r="Z1736" s="8"/>
      <c r="AA1736" s="8"/>
      <c r="AB1736" s="8"/>
      <c r="AC1736" s="8"/>
      <c r="AD1736" s="9"/>
      <c r="AE1736" s="8"/>
      <c r="AF1736" s="8"/>
    </row>
    <row r="1737" spans="1:32" ht="15" x14ac:dyDescent="0.25"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  <c r="M1737" s="8"/>
      <c r="N1737" s="9"/>
      <c r="O1737" s="8"/>
      <c r="P1737" s="8"/>
      <c r="Q1737" s="10"/>
      <c r="R1737" s="8"/>
      <c r="S1737" s="8"/>
      <c r="T1737" s="8"/>
      <c r="U1737" s="8"/>
      <c r="V1737" s="8"/>
      <c r="W1737" s="8"/>
      <c r="X1737" s="8"/>
      <c r="Y1737" s="8"/>
      <c r="Z1737" s="8"/>
      <c r="AA1737" s="8"/>
      <c r="AB1737" s="8"/>
      <c r="AC1737" s="8"/>
      <c r="AD1737" s="9"/>
      <c r="AE1737" s="8"/>
      <c r="AF1737" s="8"/>
    </row>
    <row r="1738" spans="1:32" ht="15.75" x14ac:dyDescent="0.25">
      <c r="B1738" s="11"/>
      <c r="C1738" s="8"/>
      <c r="D1738" s="8"/>
      <c r="E1738" s="12" t="s">
        <v>1</v>
      </c>
      <c r="F1738" s="13" t="s">
        <v>2</v>
      </c>
      <c r="G1738" s="43" t="s">
        <v>3</v>
      </c>
      <c r="H1738" s="14" t="s">
        <v>4</v>
      </c>
      <c r="I1738" s="15" t="s">
        <v>5</v>
      </c>
      <c r="J1738" s="16" t="s">
        <v>6</v>
      </c>
      <c r="K1738" s="8"/>
      <c r="L1738" s="8"/>
      <c r="M1738" s="8"/>
      <c r="N1738" s="9"/>
      <c r="O1738" s="8"/>
      <c r="P1738" s="8"/>
      <c r="Q1738" s="10"/>
      <c r="R1738" s="11"/>
      <c r="S1738" s="8"/>
      <c r="T1738" s="8"/>
      <c r="U1738" s="12" t="s">
        <v>1</v>
      </c>
      <c r="V1738" s="13" t="s">
        <v>2</v>
      </c>
      <c r="W1738" s="43" t="s">
        <v>3</v>
      </c>
      <c r="X1738" s="14" t="s">
        <v>4</v>
      </c>
      <c r="Y1738" s="15" t="s">
        <v>5</v>
      </c>
      <c r="Z1738" s="16" t="s">
        <v>6</v>
      </c>
      <c r="AA1738" s="8"/>
      <c r="AB1738" s="8"/>
      <c r="AC1738" s="8"/>
      <c r="AD1738" s="9"/>
      <c r="AE1738" s="8"/>
      <c r="AF1738" s="8"/>
    </row>
    <row r="1739" spans="1:32" ht="15.75" x14ac:dyDescent="0.25">
      <c r="B1739" s="8"/>
      <c r="C1739" s="8"/>
      <c r="D1739" s="8"/>
      <c r="E1739" s="43">
        <f>IF(P1739=0,1,0)</f>
        <v>1</v>
      </c>
      <c r="F1739" s="43">
        <f t="shared" ref="F1739:F1748" si="960">IF(AND(P1739=3,N1739*O1739=0),1,0)</f>
        <v>0</v>
      </c>
      <c r="G1739" s="43">
        <f t="shared" ref="G1739:G1748" si="961">IF(AND(P1739=3,I1739-J1739&gt;=2),1,0)</f>
        <v>0</v>
      </c>
      <c r="H1739" s="43">
        <f>IF(P1739=3,1,0)</f>
        <v>0</v>
      </c>
      <c r="I1739" s="43">
        <f t="shared" ref="I1739:I1748" si="962">IF(P1739=3,MAX(N1739,O1739),MIN(N1739,O1739))</f>
        <v>0</v>
      </c>
      <c r="J1739" s="43">
        <f t="shared" ref="J1739:J1748" si="963">N1739+O1739-I1739</f>
        <v>0</v>
      </c>
      <c r="K1739" s="8"/>
      <c r="L1739" s="17" t="str">
        <f t="shared" ref="L1739:L1748" si="964">IF(P1739=0,"П",IF(P1739=1.5,"Н",IF(P1739=3,"В")))</f>
        <v>П</v>
      </c>
      <c r="M1739" s="8"/>
      <c r="N1739" s="18"/>
      <c r="O1739" s="18"/>
      <c r="P1739" s="19"/>
      <c r="Q1739" s="10"/>
      <c r="R1739" s="8"/>
      <c r="S1739" s="8"/>
      <c r="T1739" s="8"/>
      <c r="U1739" s="43">
        <f>IF(AF1739=0,1,0)</f>
        <v>1</v>
      </c>
      <c r="V1739" s="43">
        <f t="shared" ref="V1739:V1748" si="965">IF(AND(AF1739=3,AD1739*AE1739=0),1,0)</f>
        <v>0</v>
      </c>
      <c r="W1739" s="43">
        <f t="shared" ref="W1739:W1748" si="966">IF(AND(AF1739=3,Y1739-Z1739&gt;=2),1,0)</f>
        <v>0</v>
      </c>
      <c r="X1739" s="43">
        <f>IF(AF1739=3,1,0)</f>
        <v>0</v>
      </c>
      <c r="Y1739" s="43">
        <f t="shared" ref="Y1739:Y1748" si="967">IF(AF1739=3,MAX(AD1739,AE1739),MIN(AD1739,AE1739))</f>
        <v>0</v>
      </c>
      <c r="Z1739" s="43">
        <f t="shared" ref="Z1739:Z1748" si="968">AD1739+AE1739-Y1739</f>
        <v>0</v>
      </c>
      <c r="AA1739" s="8"/>
      <c r="AB1739" s="17" t="str">
        <f t="shared" ref="AB1739:AB1748" si="969">IF(AF1739=0,"П",IF(AF1739=1.5,"Н",IF(AF1739=3,"В")))</f>
        <v>П</v>
      </c>
      <c r="AC1739" s="8"/>
      <c r="AD1739" s="18"/>
      <c r="AE1739" s="18"/>
      <c r="AF1739" s="19"/>
    </row>
    <row r="1740" spans="1:32" ht="15.75" x14ac:dyDescent="0.25">
      <c r="B1740" s="8"/>
      <c r="C1740" s="8"/>
      <c r="D1740" s="8"/>
      <c r="E1740" s="43">
        <f t="shared" ref="E1740:E1748" si="970">IF(P1740=0,1,0)</f>
        <v>1</v>
      </c>
      <c r="F1740" s="43">
        <f t="shared" si="960"/>
        <v>0</v>
      </c>
      <c r="G1740" s="43">
        <f t="shared" si="961"/>
        <v>0</v>
      </c>
      <c r="H1740" s="43">
        <f t="shared" ref="H1740:H1748" si="971">IF(P1740=3,1,0)</f>
        <v>0</v>
      </c>
      <c r="I1740" s="43">
        <f t="shared" si="962"/>
        <v>0</v>
      </c>
      <c r="J1740" s="43">
        <f t="shared" si="963"/>
        <v>0</v>
      </c>
      <c r="K1740" s="8"/>
      <c r="L1740" s="17" t="str">
        <f t="shared" si="964"/>
        <v>П</v>
      </c>
      <c r="M1740" s="20"/>
      <c r="N1740" s="18"/>
      <c r="O1740" s="18"/>
      <c r="P1740" s="19"/>
      <c r="Q1740" s="10"/>
      <c r="R1740" s="8"/>
      <c r="S1740" s="8"/>
      <c r="T1740" s="8"/>
      <c r="U1740" s="43">
        <f t="shared" ref="U1740:U1748" si="972">IF(AF1740=0,1,0)</f>
        <v>1</v>
      </c>
      <c r="V1740" s="43">
        <f t="shared" si="965"/>
        <v>0</v>
      </c>
      <c r="W1740" s="43">
        <f t="shared" si="966"/>
        <v>0</v>
      </c>
      <c r="X1740" s="43">
        <f t="shared" ref="X1740:X1748" si="973">IF(AF1740=3,1,0)</f>
        <v>0</v>
      </c>
      <c r="Y1740" s="43">
        <f t="shared" si="967"/>
        <v>0</v>
      </c>
      <c r="Z1740" s="43">
        <f t="shared" si="968"/>
        <v>0</v>
      </c>
      <c r="AA1740" s="8"/>
      <c r="AB1740" s="17" t="str">
        <f t="shared" si="969"/>
        <v>П</v>
      </c>
      <c r="AC1740" s="20"/>
      <c r="AD1740" s="18"/>
      <c r="AE1740" s="18"/>
      <c r="AF1740" s="19"/>
    </row>
    <row r="1741" spans="1:32" ht="15.75" x14ac:dyDescent="0.25">
      <c r="B1741" s="8"/>
      <c r="C1741" s="8"/>
      <c r="D1741" s="8"/>
      <c r="E1741" s="43">
        <f t="shared" si="970"/>
        <v>1</v>
      </c>
      <c r="F1741" s="43">
        <f t="shared" si="960"/>
        <v>0</v>
      </c>
      <c r="G1741" s="43">
        <f t="shared" si="961"/>
        <v>0</v>
      </c>
      <c r="H1741" s="43">
        <f t="shared" si="971"/>
        <v>0</v>
      </c>
      <c r="I1741" s="43">
        <f t="shared" si="962"/>
        <v>0</v>
      </c>
      <c r="J1741" s="43">
        <f t="shared" si="963"/>
        <v>0</v>
      </c>
      <c r="K1741" s="8"/>
      <c r="L1741" s="17" t="str">
        <f t="shared" si="964"/>
        <v>П</v>
      </c>
      <c r="M1741" s="20"/>
      <c r="N1741" s="18"/>
      <c r="O1741" s="18"/>
      <c r="P1741" s="19"/>
      <c r="Q1741" s="10"/>
      <c r="R1741" s="8"/>
      <c r="S1741" s="8"/>
      <c r="T1741" s="8"/>
      <c r="U1741" s="43">
        <f t="shared" si="972"/>
        <v>1</v>
      </c>
      <c r="V1741" s="43">
        <f t="shared" si="965"/>
        <v>0</v>
      </c>
      <c r="W1741" s="43">
        <f t="shared" si="966"/>
        <v>0</v>
      </c>
      <c r="X1741" s="43">
        <f t="shared" si="973"/>
        <v>0</v>
      </c>
      <c r="Y1741" s="43">
        <f t="shared" si="967"/>
        <v>0</v>
      </c>
      <c r="Z1741" s="43">
        <f t="shared" si="968"/>
        <v>0</v>
      </c>
      <c r="AA1741" s="8"/>
      <c r="AB1741" s="17" t="str">
        <f t="shared" si="969"/>
        <v>П</v>
      </c>
      <c r="AC1741" s="20"/>
      <c r="AD1741" s="18"/>
      <c r="AE1741" s="18"/>
      <c r="AF1741" s="19"/>
    </row>
    <row r="1742" spans="1:32" ht="15.75" x14ac:dyDescent="0.25">
      <c r="B1742" s="8"/>
      <c r="C1742" s="8"/>
      <c r="D1742" s="8"/>
      <c r="E1742" s="43">
        <f t="shared" si="970"/>
        <v>1</v>
      </c>
      <c r="F1742" s="43">
        <f t="shared" si="960"/>
        <v>0</v>
      </c>
      <c r="G1742" s="43">
        <f t="shared" si="961"/>
        <v>0</v>
      </c>
      <c r="H1742" s="43">
        <f t="shared" si="971"/>
        <v>0</v>
      </c>
      <c r="I1742" s="43">
        <f t="shared" si="962"/>
        <v>0</v>
      </c>
      <c r="J1742" s="43">
        <f t="shared" si="963"/>
        <v>0</v>
      </c>
      <c r="K1742" s="8"/>
      <c r="L1742" s="17" t="str">
        <f t="shared" si="964"/>
        <v>П</v>
      </c>
      <c r="M1742" s="20"/>
      <c r="N1742" s="18"/>
      <c r="O1742" s="18"/>
      <c r="P1742" s="19"/>
      <c r="Q1742" s="10"/>
      <c r="R1742" s="8"/>
      <c r="S1742" s="8"/>
      <c r="T1742" s="8"/>
      <c r="U1742" s="43">
        <f t="shared" si="972"/>
        <v>1</v>
      </c>
      <c r="V1742" s="43">
        <f t="shared" si="965"/>
        <v>0</v>
      </c>
      <c r="W1742" s="43">
        <f t="shared" si="966"/>
        <v>0</v>
      </c>
      <c r="X1742" s="43">
        <f t="shared" si="973"/>
        <v>0</v>
      </c>
      <c r="Y1742" s="43">
        <f t="shared" si="967"/>
        <v>0</v>
      </c>
      <c r="Z1742" s="43">
        <f t="shared" si="968"/>
        <v>0</v>
      </c>
      <c r="AA1742" s="8"/>
      <c r="AB1742" s="17" t="str">
        <f t="shared" si="969"/>
        <v>П</v>
      </c>
      <c r="AC1742" s="20"/>
      <c r="AD1742" s="18"/>
      <c r="AE1742" s="18"/>
      <c r="AF1742" s="19"/>
    </row>
    <row r="1743" spans="1:32" ht="15.75" x14ac:dyDescent="0.25">
      <c r="B1743" s="8"/>
      <c r="C1743" s="8"/>
      <c r="D1743" s="8"/>
      <c r="E1743" s="43">
        <f t="shared" si="970"/>
        <v>1</v>
      </c>
      <c r="F1743" s="43">
        <f t="shared" si="960"/>
        <v>0</v>
      </c>
      <c r="G1743" s="43">
        <f t="shared" si="961"/>
        <v>0</v>
      </c>
      <c r="H1743" s="43">
        <f t="shared" si="971"/>
        <v>0</v>
      </c>
      <c r="I1743" s="43">
        <f t="shared" si="962"/>
        <v>0</v>
      </c>
      <c r="J1743" s="43">
        <f t="shared" si="963"/>
        <v>0</v>
      </c>
      <c r="K1743" s="8"/>
      <c r="L1743" s="17" t="str">
        <f t="shared" si="964"/>
        <v>П</v>
      </c>
      <c r="M1743" s="20"/>
      <c r="N1743" s="18"/>
      <c r="O1743" s="18"/>
      <c r="P1743" s="19"/>
      <c r="Q1743" s="10"/>
      <c r="R1743" s="8"/>
      <c r="S1743" s="8"/>
      <c r="T1743" s="8"/>
      <c r="U1743" s="43">
        <f t="shared" si="972"/>
        <v>1</v>
      </c>
      <c r="V1743" s="43">
        <f t="shared" si="965"/>
        <v>0</v>
      </c>
      <c r="W1743" s="43">
        <f t="shared" si="966"/>
        <v>0</v>
      </c>
      <c r="X1743" s="43">
        <f t="shared" si="973"/>
        <v>0</v>
      </c>
      <c r="Y1743" s="43">
        <f t="shared" si="967"/>
        <v>0</v>
      </c>
      <c r="Z1743" s="43">
        <f t="shared" si="968"/>
        <v>0</v>
      </c>
      <c r="AA1743" s="8"/>
      <c r="AB1743" s="17" t="str">
        <f t="shared" si="969"/>
        <v>П</v>
      </c>
      <c r="AC1743" s="20"/>
      <c r="AD1743" s="18"/>
      <c r="AE1743" s="18"/>
      <c r="AF1743" s="19"/>
    </row>
    <row r="1744" spans="1:32" ht="15.75" x14ac:dyDescent="0.25">
      <c r="B1744" s="8"/>
      <c r="C1744" s="8"/>
      <c r="D1744" s="8"/>
      <c r="E1744" s="43">
        <f t="shared" si="970"/>
        <v>1</v>
      </c>
      <c r="F1744" s="43">
        <f t="shared" si="960"/>
        <v>0</v>
      </c>
      <c r="G1744" s="43">
        <f t="shared" si="961"/>
        <v>0</v>
      </c>
      <c r="H1744" s="43">
        <f t="shared" si="971"/>
        <v>0</v>
      </c>
      <c r="I1744" s="43">
        <f t="shared" si="962"/>
        <v>0</v>
      </c>
      <c r="J1744" s="43">
        <f t="shared" si="963"/>
        <v>0</v>
      </c>
      <c r="K1744" s="8"/>
      <c r="L1744" s="17" t="str">
        <f t="shared" si="964"/>
        <v>П</v>
      </c>
      <c r="M1744" s="20"/>
      <c r="N1744" s="18"/>
      <c r="O1744" s="18"/>
      <c r="P1744" s="19"/>
      <c r="Q1744" s="10"/>
      <c r="R1744" s="8"/>
      <c r="S1744" s="8"/>
      <c r="T1744" s="8"/>
      <c r="U1744" s="43">
        <f t="shared" si="972"/>
        <v>1</v>
      </c>
      <c r="V1744" s="43">
        <f t="shared" si="965"/>
        <v>0</v>
      </c>
      <c r="W1744" s="43">
        <f t="shared" si="966"/>
        <v>0</v>
      </c>
      <c r="X1744" s="43">
        <f t="shared" si="973"/>
        <v>0</v>
      </c>
      <c r="Y1744" s="43">
        <f t="shared" si="967"/>
        <v>0</v>
      </c>
      <c r="Z1744" s="43">
        <f t="shared" si="968"/>
        <v>0</v>
      </c>
      <c r="AA1744" s="8"/>
      <c r="AB1744" s="17" t="str">
        <f t="shared" si="969"/>
        <v>П</v>
      </c>
      <c r="AC1744" s="20"/>
      <c r="AD1744" s="18"/>
      <c r="AE1744" s="18"/>
      <c r="AF1744" s="19"/>
    </row>
    <row r="1745" spans="2:32" ht="15.75" x14ac:dyDescent="0.25">
      <c r="B1745" s="8"/>
      <c r="C1745" s="8"/>
      <c r="D1745" s="8"/>
      <c r="E1745" s="43">
        <f t="shared" si="970"/>
        <v>1</v>
      </c>
      <c r="F1745" s="43">
        <f t="shared" si="960"/>
        <v>0</v>
      </c>
      <c r="G1745" s="43">
        <f t="shared" si="961"/>
        <v>0</v>
      </c>
      <c r="H1745" s="43">
        <f t="shared" si="971"/>
        <v>0</v>
      </c>
      <c r="I1745" s="43">
        <f t="shared" si="962"/>
        <v>0</v>
      </c>
      <c r="J1745" s="43">
        <f t="shared" si="963"/>
        <v>0</v>
      </c>
      <c r="K1745" s="8"/>
      <c r="L1745" s="17" t="str">
        <f t="shared" si="964"/>
        <v>П</v>
      </c>
      <c r="M1745" s="20"/>
      <c r="N1745" s="18"/>
      <c r="O1745" s="18"/>
      <c r="P1745" s="19"/>
      <c r="Q1745" s="10"/>
      <c r="R1745" s="8"/>
      <c r="S1745" s="8"/>
      <c r="T1745" s="8"/>
      <c r="U1745" s="43">
        <f t="shared" si="972"/>
        <v>1</v>
      </c>
      <c r="V1745" s="43">
        <f t="shared" si="965"/>
        <v>0</v>
      </c>
      <c r="W1745" s="43">
        <f t="shared" si="966"/>
        <v>0</v>
      </c>
      <c r="X1745" s="43">
        <f t="shared" si="973"/>
        <v>0</v>
      </c>
      <c r="Y1745" s="43">
        <f t="shared" si="967"/>
        <v>0</v>
      </c>
      <c r="Z1745" s="43">
        <f t="shared" si="968"/>
        <v>0</v>
      </c>
      <c r="AA1745" s="8"/>
      <c r="AB1745" s="17" t="str">
        <f t="shared" si="969"/>
        <v>П</v>
      </c>
      <c r="AC1745" s="20"/>
      <c r="AD1745" s="18"/>
      <c r="AE1745" s="18"/>
      <c r="AF1745" s="19"/>
    </row>
    <row r="1746" spans="2:32" ht="15.75" x14ac:dyDescent="0.25">
      <c r="B1746" s="8"/>
      <c r="C1746" s="8"/>
      <c r="D1746" s="8"/>
      <c r="E1746" s="43">
        <f t="shared" si="970"/>
        <v>1</v>
      </c>
      <c r="F1746" s="43">
        <f t="shared" si="960"/>
        <v>0</v>
      </c>
      <c r="G1746" s="43">
        <f t="shared" si="961"/>
        <v>0</v>
      </c>
      <c r="H1746" s="43">
        <f t="shared" si="971"/>
        <v>0</v>
      </c>
      <c r="I1746" s="43">
        <f t="shared" si="962"/>
        <v>0</v>
      </c>
      <c r="J1746" s="43">
        <f t="shared" si="963"/>
        <v>0</v>
      </c>
      <c r="K1746" s="8"/>
      <c r="L1746" s="17" t="str">
        <f t="shared" si="964"/>
        <v>П</v>
      </c>
      <c r="M1746" s="20"/>
      <c r="N1746" s="18"/>
      <c r="O1746" s="18"/>
      <c r="P1746" s="19"/>
      <c r="Q1746" s="10"/>
      <c r="R1746" s="8"/>
      <c r="S1746" s="8"/>
      <c r="T1746" s="8"/>
      <c r="U1746" s="43">
        <f t="shared" si="972"/>
        <v>1</v>
      </c>
      <c r="V1746" s="43">
        <f t="shared" si="965"/>
        <v>0</v>
      </c>
      <c r="W1746" s="43">
        <f t="shared" si="966"/>
        <v>0</v>
      </c>
      <c r="X1746" s="43">
        <f t="shared" si="973"/>
        <v>0</v>
      </c>
      <c r="Y1746" s="43">
        <f t="shared" si="967"/>
        <v>0</v>
      </c>
      <c r="Z1746" s="43">
        <f t="shared" si="968"/>
        <v>0</v>
      </c>
      <c r="AA1746" s="8"/>
      <c r="AB1746" s="17" t="str">
        <f t="shared" si="969"/>
        <v>П</v>
      </c>
      <c r="AC1746" s="20"/>
      <c r="AD1746" s="18"/>
      <c r="AE1746" s="18"/>
      <c r="AF1746" s="19"/>
    </row>
    <row r="1747" spans="2:32" ht="15.75" x14ac:dyDescent="0.25">
      <c r="B1747" s="8"/>
      <c r="C1747" s="8"/>
      <c r="D1747" s="8"/>
      <c r="E1747" s="43">
        <f t="shared" si="970"/>
        <v>1</v>
      </c>
      <c r="F1747" s="43">
        <f t="shared" si="960"/>
        <v>0</v>
      </c>
      <c r="G1747" s="43">
        <f t="shared" si="961"/>
        <v>0</v>
      </c>
      <c r="H1747" s="43">
        <f t="shared" si="971"/>
        <v>0</v>
      </c>
      <c r="I1747" s="43">
        <f t="shared" si="962"/>
        <v>0</v>
      </c>
      <c r="J1747" s="43">
        <f t="shared" si="963"/>
        <v>0</v>
      </c>
      <c r="K1747" s="8"/>
      <c r="L1747" s="17" t="str">
        <f t="shared" si="964"/>
        <v>П</v>
      </c>
      <c r="M1747" s="20"/>
      <c r="N1747" s="18"/>
      <c r="O1747" s="18"/>
      <c r="P1747" s="19"/>
      <c r="Q1747" s="10"/>
      <c r="R1747" s="8"/>
      <c r="S1747" s="8"/>
      <c r="T1747" s="8"/>
      <c r="U1747" s="43">
        <f t="shared" si="972"/>
        <v>1</v>
      </c>
      <c r="V1747" s="43">
        <f t="shared" si="965"/>
        <v>0</v>
      </c>
      <c r="W1747" s="43">
        <f t="shared" si="966"/>
        <v>0</v>
      </c>
      <c r="X1747" s="43">
        <f t="shared" si="973"/>
        <v>0</v>
      </c>
      <c r="Y1747" s="43">
        <f t="shared" si="967"/>
        <v>0</v>
      </c>
      <c r="Z1747" s="43">
        <f t="shared" si="968"/>
        <v>0</v>
      </c>
      <c r="AA1747" s="8"/>
      <c r="AB1747" s="17" t="str">
        <f t="shared" si="969"/>
        <v>П</v>
      </c>
      <c r="AC1747" s="20"/>
      <c r="AD1747" s="18"/>
      <c r="AE1747" s="18"/>
      <c r="AF1747" s="19"/>
    </row>
    <row r="1748" spans="2:32" ht="15.75" x14ac:dyDescent="0.25">
      <c r="B1748" s="8"/>
      <c r="C1748" s="8"/>
      <c r="D1748" s="8"/>
      <c r="E1748" s="43">
        <f t="shared" si="970"/>
        <v>1</v>
      </c>
      <c r="F1748" s="43">
        <f t="shared" si="960"/>
        <v>0</v>
      </c>
      <c r="G1748" s="43">
        <f t="shared" si="961"/>
        <v>0</v>
      </c>
      <c r="H1748" s="43">
        <f t="shared" si="971"/>
        <v>0</v>
      </c>
      <c r="I1748" s="43">
        <f t="shared" si="962"/>
        <v>0</v>
      </c>
      <c r="J1748" s="43">
        <f t="shared" si="963"/>
        <v>0</v>
      </c>
      <c r="K1748" s="8"/>
      <c r="L1748" s="17" t="str">
        <f t="shared" si="964"/>
        <v>П</v>
      </c>
      <c r="M1748" s="20"/>
      <c r="N1748" s="18"/>
      <c r="O1748" s="18"/>
      <c r="P1748" s="19"/>
      <c r="Q1748" s="10"/>
      <c r="R1748" s="8"/>
      <c r="S1748" s="8"/>
      <c r="T1748" s="8"/>
      <c r="U1748" s="43">
        <f t="shared" si="972"/>
        <v>1</v>
      </c>
      <c r="V1748" s="43">
        <f t="shared" si="965"/>
        <v>0</v>
      </c>
      <c r="W1748" s="43">
        <f t="shared" si="966"/>
        <v>0</v>
      </c>
      <c r="X1748" s="43">
        <f t="shared" si="973"/>
        <v>0</v>
      </c>
      <c r="Y1748" s="43">
        <f t="shared" si="967"/>
        <v>0</v>
      </c>
      <c r="Z1748" s="43">
        <f t="shared" si="968"/>
        <v>0</v>
      </c>
      <c r="AA1748" s="8"/>
      <c r="AB1748" s="17" t="str">
        <f t="shared" si="969"/>
        <v>П</v>
      </c>
      <c r="AC1748" s="20"/>
      <c r="AD1748" s="18"/>
      <c r="AE1748" s="18"/>
      <c r="AF1748" s="19"/>
    </row>
    <row r="1749" spans="2:32" ht="18.75" x14ac:dyDescent="0.25">
      <c r="B1749" s="8"/>
      <c r="C1749" s="8"/>
      <c r="D1749" s="8"/>
      <c r="E1749" s="21">
        <f t="shared" ref="E1749:J1749" si="974">SUM(E1739:E1743)</f>
        <v>5</v>
      </c>
      <c r="F1749" s="22">
        <f t="shared" si="974"/>
        <v>0</v>
      </c>
      <c r="G1749" s="22">
        <f t="shared" si="974"/>
        <v>0</v>
      </c>
      <c r="H1749" s="23">
        <f t="shared" si="974"/>
        <v>0</v>
      </c>
      <c r="I1749" s="22">
        <f t="shared" si="974"/>
        <v>0</v>
      </c>
      <c r="J1749" s="22">
        <f t="shared" si="974"/>
        <v>0</v>
      </c>
      <c r="K1749" s="8"/>
      <c r="L1749" s="8"/>
      <c r="M1749" s="20"/>
      <c r="N1749" s="9"/>
      <c r="O1749" s="9"/>
      <c r="P1749" s="18">
        <f>SUM(P1739:P1748)</f>
        <v>0</v>
      </c>
      <c r="Q1749" s="10"/>
      <c r="R1749" s="8"/>
      <c r="S1749" s="8"/>
      <c r="T1749" s="8"/>
      <c r="U1749" s="21">
        <f t="shared" ref="U1749:Z1749" si="975">SUM(U1739:U1743)</f>
        <v>5</v>
      </c>
      <c r="V1749" s="22">
        <f t="shared" si="975"/>
        <v>0</v>
      </c>
      <c r="W1749" s="22">
        <f t="shared" si="975"/>
        <v>0</v>
      </c>
      <c r="X1749" s="23">
        <f t="shared" si="975"/>
        <v>0</v>
      </c>
      <c r="Y1749" s="22">
        <f t="shared" si="975"/>
        <v>0</v>
      </c>
      <c r="Z1749" s="22">
        <f t="shared" si="975"/>
        <v>0</v>
      </c>
      <c r="AA1749" s="8"/>
      <c r="AB1749" s="8"/>
      <c r="AC1749" s="20"/>
      <c r="AD1749" s="9"/>
      <c r="AE1749" s="9"/>
      <c r="AF1749" s="19">
        <f>SUM(AF1739:AF1748)</f>
        <v>0</v>
      </c>
    </row>
    <row r="1750" spans="2:32" ht="15.75" x14ac:dyDescent="0.25"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8"/>
      <c r="M1750" s="8"/>
      <c r="N1750" s="24"/>
      <c r="O1750" s="9"/>
      <c r="P1750" s="8">
        <f>SUM(P1739:P1749)</f>
        <v>0</v>
      </c>
      <c r="Q1750" s="10"/>
      <c r="R1750" s="8"/>
      <c r="S1750" s="8"/>
      <c r="T1750" s="8"/>
      <c r="U1750" s="8"/>
      <c r="V1750" s="8"/>
      <c r="W1750" s="8"/>
      <c r="X1750" s="8"/>
      <c r="Y1750" s="8"/>
      <c r="Z1750" s="8"/>
      <c r="AA1750" s="8"/>
      <c r="AB1750" s="8"/>
      <c r="AC1750" s="8"/>
      <c r="AD1750" s="58"/>
      <c r="AE1750" s="58"/>
      <c r="AF1750" s="8"/>
    </row>
    <row r="1751" spans="2:32" ht="18.75" x14ac:dyDescent="0.25">
      <c r="B1751" s="8"/>
      <c r="C1751" s="8"/>
      <c r="D1751" s="8"/>
      <c r="E1751" s="25">
        <f t="shared" ref="E1751:J1751" si="976">SUM(E1744:E1748)</f>
        <v>5</v>
      </c>
      <c r="F1751" s="22">
        <f t="shared" si="976"/>
        <v>0</v>
      </c>
      <c r="G1751" s="22">
        <f t="shared" si="976"/>
        <v>0</v>
      </c>
      <c r="H1751" s="14">
        <f t="shared" si="976"/>
        <v>0</v>
      </c>
      <c r="I1751" s="22">
        <f t="shared" si="976"/>
        <v>0</v>
      </c>
      <c r="J1751" s="22">
        <f t="shared" si="976"/>
        <v>0</v>
      </c>
      <c r="K1751" s="8"/>
      <c r="L1751" s="8"/>
      <c r="M1751" s="8"/>
      <c r="N1751" s="9"/>
      <c r="O1751" s="8"/>
      <c r="P1751" s="8"/>
      <c r="Q1751" s="10"/>
      <c r="R1751" s="8"/>
      <c r="S1751" s="8"/>
      <c r="T1751" s="8"/>
      <c r="U1751" s="25">
        <f t="shared" ref="U1751:Z1751" si="977">SUM(U1744:U1748)</f>
        <v>5</v>
      </c>
      <c r="V1751" s="22">
        <f t="shared" si="977"/>
        <v>0</v>
      </c>
      <c r="W1751" s="22">
        <f t="shared" si="977"/>
        <v>0</v>
      </c>
      <c r="X1751" s="14">
        <f t="shared" si="977"/>
        <v>0</v>
      </c>
      <c r="Y1751" s="22">
        <f t="shared" si="977"/>
        <v>0</v>
      </c>
      <c r="Z1751" s="22">
        <f t="shared" si="977"/>
        <v>0</v>
      </c>
      <c r="AA1751" s="8"/>
      <c r="AB1751" s="8"/>
      <c r="AC1751" s="8"/>
      <c r="AD1751" s="8"/>
      <c r="AE1751" s="8"/>
      <c r="AF1751" s="8"/>
    </row>
    <row r="1752" spans="2:32" ht="18.75" x14ac:dyDescent="0.25">
      <c r="B1752" s="8"/>
      <c r="C1752" s="8"/>
      <c r="D1752" s="8"/>
      <c r="E1752" s="12">
        <f t="shared" ref="E1752:J1752" si="978">SUM(E1739:E1748)</f>
        <v>10</v>
      </c>
      <c r="F1752" s="22">
        <f t="shared" si="978"/>
        <v>0</v>
      </c>
      <c r="G1752" s="22">
        <f t="shared" si="978"/>
        <v>0</v>
      </c>
      <c r="H1752" s="14">
        <f t="shared" si="978"/>
        <v>0</v>
      </c>
      <c r="I1752" s="22">
        <f t="shared" si="978"/>
        <v>0</v>
      </c>
      <c r="J1752" s="22">
        <f t="shared" si="978"/>
        <v>0</v>
      </c>
      <c r="K1752" s="8"/>
      <c r="L1752" s="8"/>
      <c r="M1752" s="8"/>
      <c r="N1752" s="9"/>
      <c r="O1752" s="8"/>
      <c r="P1752" s="8"/>
      <c r="Q1752" s="10"/>
      <c r="R1752" s="8"/>
      <c r="S1752" s="8"/>
      <c r="T1752" s="8"/>
      <c r="U1752" s="12">
        <f t="shared" ref="U1752:Z1752" si="979">SUM(U1739:U1748)</f>
        <v>10</v>
      </c>
      <c r="V1752" s="22">
        <f t="shared" si="979"/>
        <v>0</v>
      </c>
      <c r="W1752" s="22">
        <f t="shared" si="979"/>
        <v>0</v>
      </c>
      <c r="X1752" s="14">
        <f t="shared" si="979"/>
        <v>0</v>
      </c>
      <c r="Y1752" s="22">
        <f t="shared" si="979"/>
        <v>0</v>
      </c>
      <c r="Z1752" s="22">
        <f t="shared" si="979"/>
        <v>0</v>
      </c>
      <c r="AA1752" s="8"/>
      <c r="AB1752" s="8"/>
      <c r="AC1752" s="8"/>
      <c r="AD1752" s="8"/>
      <c r="AE1752" s="8"/>
      <c r="AF1752" s="8"/>
    </row>
    <row r="1753" spans="2:32" ht="15" x14ac:dyDescent="0.25"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  <c r="M1753" s="8"/>
      <c r="N1753" s="9"/>
      <c r="O1753" s="8"/>
      <c r="P1753" s="8"/>
      <c r="Q1753" s="10"/>
      <c r="R1753" s="8"/>
      <c r="S1753" s="8"/>
      <c r="T1753" s="8"/>
      <c r="U1753" s="8"/>
      <c r="V1753" s="8"/>
      <c r="W1753" s="8"/>
      <c r="X1753" s="8"/>
      <c r="Y1753" s="8"/>
      <c r="Z1753" s="8"/>
      <c r="AA1753" s="8"/>
      <c r="AB1753" s="8"/>
      <c r="AC1753" s="8"/>
      <c r="AD1753" s="8"/>
      <c r="AE1753" s="8"/>
      <c r="AF1753" s="8"/>
    </row>
    <row r="1754" spans="2:32" ht="15" x14ac:dyDescent="0.25"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8"/>
      <c r="M1754" s="8"/>
      <c r="N1754" s="9"/>
      <c r="O1754" s="8"/>
      <c r="P1754" s="8"/>
      <c r="Q1754" s="10"/>
      <c r="R1754" s="8"/>
      <c r="S1754" s="8"/>
      <c r="T1754" s="8"/>
      <c r="U1754" s="8"/>
      <c r="V1754" s="8"/>
      <c r="W1754" s="8"/>
      <c r="X1754" s="8"/>
      <c r="Y1754" s="8"/>
      <c r="Z1754" s="8"/>
      <c r="AA1754" s="8"/>
      <c r="AB1754" s="8"/>
      <c r="AC1754" s="8"/>
      <c r="AD1754" s="8"/>
      <c r="AE1754" s="8"/>
      <c r="AF1754" s="8"/>
    </row>
    <row r="1755" spans="2:32" ht="15" x14ac:dyDescent="0.25"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  <c r="M1755" s="8"/>
      <c r="N1755" s="9"/>
      <c r="O1755" s="8"/>
      <c r="P1755" s="8"/>
      <c r="Q1755" s="10"/>
      <c r="R1755" s="8"/>
      <c r="S1755" s="8"/>
      <c r="T1755" s="8"/>
      <c r="U1755" s="8"/>
      <c r="V1755" s="8"/>
      <c r="W1755" s="8"/>
      <c r="X1755" s="8"/>
      <c r="Y1755" s="8"/>
      <c r="Z1755" s="8"/>
      <c r="AA1755" s="8"/>
      <c r="AB1755" s="8"/>
      <c r="AC1755" s="8"/>
      <c r="AD1755" s="8"/>
      <c r="AE1755" s="8"/>
      <c r="AF1755" s="8"/>
    </row>
    <row r="1756" spans="2:32" ht="15" x14ac:dyDescent="0.25"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8"/>
      <c r="M1756" s="8"/>
      <c r="N1756" s="9"/>
      <c r="O1756" s="8"/>
      <c r="P1756" s="8"/>
      <c r="Q1756" s="10"/>
      <c r="R1756" s="8"/>
      <c r="S1756" s="8"/>
      <c r="T1756" s="8"/>
      <c r="U1756" s="8"/>
      <c r="V1756" s="8"/>
      <c r="W1756" s="8"/>
      <c r="X1756" s="8"/>
      <c r="Y1756" s="8"/>
      <c r="Z1756" s="8"/>
      <c r="AA1756" s="8"/>
      <c r="AB1756" s="8"/>
      <c r="AC1756" s="8"/>
      <c r="AD1756" s="8"/>
      <c r="AE1756" s="8"/>
      <c r="AF1756" s="8"/>
    </row>
    <row r="1757" spans="2:32" ht="15" x14ac:dyDescent="0.25"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  <c r="M1757" s="8"/>
      <c r="N1757" s="9"/>
      <c r="O1757" s="8"/>
      <c r="P1757" s="8"/>
      <c r="Q1757" s="10"/>
      <c r="R1757" s="8"/>
      <c r="S1757" s="8"/>
      <c r="T1757" s="8"/>
      <c r="U1757" s="8"/>
      <c r="V1757" s="8"/>
      <c r="W1757" s="8"/>
      <c r="X1757" s="8"/>
      <c r="Y1757" s="8"/>
      <c r="Z1757" s="8"/>
      <c r="AA1757" s="8"/>
      <c r="AB1757" s="8"/>
      <c r="AC1757" s="8"/>
      <c r="AD1757" s="8"/>
      <c r="AE1757" s="8"/>
      <c r="AF1757" s="8"/>
    </row>
    <row r="1758" spans="2:32" ht="18.75" x14ac:dyDescent="0.3">
      <c r="B1758" s="59" t="s">
        <v>7</v>
      </c>
      <c r="C1758" s="60"/>
      <c r="D1758" s="26">
        <f>B1735</f>
        <v>49</v>
      </c>
      <c r="E1758" s="59">
        <f>D1735</f>
        <v>44763</v>
      </c>
      <c r="F1758" s="61"/>
      <c r="G1758" s="61"/>
      <c r="H1758" s="62"/>
      <c r="I1758" s="59" t="str">
        <f>Y1735</f>
        <v>чемпионат</v>
      </c>
      <c r="J1758" s="63"/>
      <c r="K1758" s="63"/>
      <c r="L1758" s="63"/>
      <c r="M1758" s="63"/>
      <c r="N1758" s="60"/>
      <c r="O1758" s="8"/>
      <c r="P1758" s="64" t="s">
        <v>8</v>
      </c>
      <c r="Q1758" s="65"/>
      <c r="R1758" s="65"/>
      <c r="S1758" s="65"/>
      <c r="T1758" s="65"/>
      <c r="U1758" s="65"/>
      <c r="V1758" s="27" t="s">
        <v>9</v>
      </c>
      <c r="W1758" s="28" t="s">
        <v>10</v>
      </c>
      <c r="X1758" s="8"/>
      <c r="Y1758" s="66" t="s">
        <v>11</v>
      </c>
      <c r="Z1758" s="67"/>
      <c r="AA1758" s="67"/>
      <c r="AB1758" s="67"/>
      <c r="AC1758" s="67"/>
      <c r="AD1758" s="67"/>
      <c r="AE1758" s="29" t="s">
        <v>9</v>
      </c>
      <c r="AF1758" s="30" t="s">
        <v>10</v>
      </c>
    </row>
    <row r="1759" spans="2:32" ht="15.75" x14ac:dyDescent="0.25">
      <c r="B1759" s="68" t="str">
        <f>I1735</f>
        <v>ком 1</v>
      </c>
      <c r="C1759" s="69"/>
      <c r="D1759" s="70"/>
      <c r="E1759" s="74" t="s">
        <v>12</v>
      </c>
      <c r="F1759" s="74"/>
      <c r="G1759" s="74" t="s">
        <v>13</v>
      </c>
      <c r="H1759" s="74"/>
      <c r="I1759" s="49" t="s">
        <v>14</v>
      </c>
      <c r="J1759" s="51"/>
      <c r="K1759" s="44" t="s">
        <v>15</v>
      </c>
      <c r="L1759" s="45"/>
      <c r="M1759" s="19"/>
      <c r="N1759" s="19"/>
      <c r="O1759" s="8"/>
      <c r="P1759" s="44" t="s">
        <v>16</v>
      </c>
      <c r="Q1759" s="45"/>
      <c r="R1759" s="43" t="s">
        <v>17</v>
      </c>
      <c r="S1759" s="43" t="s">
        <v>18</v>
      </c>
      <c r="T1759" s="41" t="s">
        <v>19</v>
      </c>
      <c r="U1759" s="43" t="s">
        <v>20</v>
      </c>
      <c r="V1759" s="31"/>
      <c r="W1759" s="32"/>
      <c r="X1759" s="8"/>
      <c r="Y1759" s="44" t="s">
        <v>16</v>
      </c>
      <c r="Z1759" s="45"/>
      <c r="AA1759" s="43" t="s">
        <v>21</v>
      </c>
      <c r="AB1759" s="43" t="s">
        <v>18</v>
      </c>
      <c r="AC1759" s="41" t="s">
        <v>22</v>
      </c>
      <c r="AD1759" s="43" t="s">
        <v>20</v>
      </c>
      <c r="AE1759" s="31"/>
      <c r="AF1759" s="32"/>
    </row>
    <row r="1760" spans="2:32" ht="15.75" x14ac:dyDescent="0.25">
      <c r="B1760" s="71"/>
      <c r="C1760" s="72"/>
      <c r="D1760" s="73"/>
      <c r="E1760" s="43">
        <f>SUM(I1739:I1748)</f>
        <v>0</v>
      </c>
      <c r="F1760" s="33" t="s">
        <v>23</v>
      </c>
      <c r="G1760" s="43">
        <f>SUM(J1739:J1748)</f>
        <v>0</v>
      </c>
      <c r="H1760" s="33" t="s">
        <v>23</v>
      </c>
      <c r="I1760" s="31"/>
      <c r="J1760" s="31" t="s">
        <v>20</v>
      </c>
      <c r="K1760" s="44" t="s">
        <v>24</v>
      </c>
      <c r="L1760" s="45"/>
      <c r="M1760" s="44">
        <f>SUM(M1759:N1759)</f>
        <v>0</v>
      </c>
      <c r="N1760" s="45"/>
      <c r="O1760" s="8"/>
      <c r="P1760" s="44" t="s">
        <v>16</v>
      </c>
      <c r="Q1760" s="45"/>
      <c r="R1760" s="43" t="s">
        <v>25</v>
      </c>
      <c r="S1760" s="43" t="s">
        <v>18</v>
      </c>
      <c r="T1760" s="41" t="s">
        <v>26</v>
      </c>
      <c r="U1760" s="43" t="s">
        <v>20</v>
      </c>
      <c r="V1760" s="31"/>
      <c r="W1760" s="32"/>
      <c r="X1760" s="8"/>
      <c r="Y1760" s="44" t="s">
        <v>16</v>
      </c>
      <c r="Z1760" s="45"/>
      <c r="AA1760" s="43" t="s">
        <v>27</v>
      </c>
      <c r="AB1760" s="43" t="s">
        <v>18</v>
      </c>
      <c r="AC1760" s="41" t="s">
        <v>28</v>
      </c>
      <c r="AD1760" s="43" t="s">
        <v>20</v>
      </c>
      <c r="AE1760" s="31"/>
      <c r="AF1760" s="32"/>
    </row>
    <row r="1761" spans="1:32" ht="15.75" customHeight="1" x14ac:dyDescent="0.25">
      <c r="B1761" s="74" t="str">
        <f>R1735</f>
        <v>ком 2</v>
      </c>
      <c r="C1761" s="74"/>
      <c r="D1761" s="74"/>
      <c r="E1761" s="74" t="s">
        <v>12</v>
      </c>
      <c r="F1761" s="74"/>
      <c r="G1761" s="74" t="s">
        <v>13</v>
      </c>
      <c r="H1761" s="74"/>
      <c r="I1761" s="49" t="s">
        <v>14</v>
      </c>
      <c r="J1761" s="51"/>
      <c r="K1761" s="78">
        <f>P1749/30</f>
        <v>0</v>
      </c>
      <c r="L1761" s="79"/>
      <c r="M1761" s="82">
        <f>AF1749/30</f>
        <v>0</v>
      </c>
      <c r="N1761" s="82"/>
      <c r="O1761" s="8"/>
      <c r="P1761" s="44" t="s">
        <v>16</v>
      </c>
      <c r="Q1761" s="45"/>
      <c r="R1761" s="43" t="s">
        <v>29</v>
      </c>
      <c r="S1761" s="43" t="s">
        <v>18</v>
      </c>
      <c r="T1761" s="83" t="s">
        <v>30</v>
      </c>
      <c r="U1761" s="84"/>
      <c r="V1761" s="31"/>
      <c r="W1761" s="32"/>
      <c r="X1761" s="8"/>
      <c r="Y1761" s="44" t="s">
        <v>16</v>
      </c>
      <c r="Z1761" s="45"/>
      <c r="AA1761" s="43" t="s">
        <v>31</v>
      </c>
      <c r="AB1761" s="44" t="s">
        <v>32</v>
      </c>
      <c r="AC1761" s="77"/>
      <c r="AD1761" s="45"/>
      <c r="AE1761" s="31"/>
      <c r="AF1761" s="32"/>
    </row>
    <row r="1762" spans="1:32" ht="15.75" customHeight="1" x14ac:dyDescent="0.25">
      <c r="B1762" s="74"/>
      <c r="C1762" s="74"/>
      <c r="D1762" s="74"/>
      <c r="E1762" s="43">
        <f>SUM(Y1739:Y1748)</f>
        <v>0</v>
      </c>
      <c r="F1762" s="33" t="s">
        <v>23</v>
      </c>
      <c r="G1762" s="43">
        <f>SUM(Z1739:Z1748)</f>
        <v>0</v>
      </c>
      <c r="H1762" s="33" t="s">
        <v>23</v>
      </c>
      <c r="I1762" s="32"/>
      <c r="J1762" s="34" t="s">
        <v>20</v>
      </c>
      <c r="K1762" s="80"/>
      <c r="L1762" s="81"/>
      <c r="M1762" s="82"/>
      <c r="N1762" s="82"/>
      <c r="O1762" s="8"/>
      <c r="P1762" s="44" t="s">
        <v>33</v>
      </c>
      <c r="Q1762" s="77"/>
      <c r="R1762" s="77"/>
      <c r="S1762" s="77"/>
      <c r="T1762" s="77"/>
      <c r="U1762" s="45"/>
      <c r="V1762" s="32">
        <f>SUM(V1759:V1761)</f>
        <v>0</v>
      </c>
      <c r="W1762" s="32">
        <f>SUM(W1759:W1761)</f>
        <v>0</v>
      </c>
      <c r="X1762" s="8"/>
      <c r="Y1762" s="44" t="s">
        <v>16</v>
      </c>
      <c r="Z1762" s="45"/>
      <c r="AA1762" s="43" t="s">
        <v>34</v>
      </c>
      <c r="AB1762" s="44" t="s">
        <v>32</v>
      </c>
      <c r="AC1762" s="77"/>
      <c r="AD1762" s="45"/>
      <c r="AE1762" s="31"/>
      <c r="AF1762" s="32"/>
    </row>
    <row r="1763" spans="1:32" ht="18.75" x14ac:dyDescent="0.25">
      <c r="B1763" s="8"/>
      <c r="C1763" s="8"/>
      <c r="D1763" s="8"/>
      <c r="E1763" s="8"/>
      <c r="F1763" s="46" t="s">
        <v>35</v>
      </c>
      <c r="G1763" s="47"/>
      <c r="H1763" s="47"/>
      <c r="I1763" s="47"/>
      <c r="J1763" s="48"/>
      <c r="K1763" s="35" t="str">
        <f>_xlfn.CONCAT(F1751," ",":"," ",F1749)</f>
        <v>0 : 0</v>
      </c>
      <c r="L1763" s="22">
        <f>F1752</f>
        <v>0</v>
      </c>
      <c r="M1763" s="35" t="str">
        <f>_xlfn.CONCAT(V1751," ",":"," ",V1749)</f>
        <v>0 : 0</v>
      </c>
      <c r="N1763" s="22">
        <f>V1752</f>
        <v>0</v>
      </c>
      <c r="O1763" s="8"/>
      <c r="P1763" s="44" t="s">
        <v>36</v>
      </c>
      <c r="Q1763" s="77"/>
      <c r="R1763" s="77"/>
      <c r="S1763" s="77"/>
      <c r="T1763" s="77"/>
      <c r="U1763" s="45"/>
      <c r="V1763" s="44">
        <f>V1762+W1762</f>
        <v>0</v>
      </c>
      <c r="W1763" s="45"/>
      <c r="X1763" s="8"/>
      <c r="Y1763" s="44" t="s">
        <v>16</v>
      </c>
      <c r="Z1763" s="45"/>
      <c r="AA1763" s="43" t="s">
        <v>37</v>
      </c>
      <c r="AB1763" s="44" t="s">
        <v>32</v>
      </c>
      <c r="AC1763" s="77"/>
      <c r="AD1763" s="45"/>
      <c r="AE1763" s="31"/>
      <c r="AF1763" s="32"/>
    </row>
    <row r="1764" spans="1:32" ht="18.75" x14ac:dyDescent="0.25">
      <c r="B1764" s="75" t="str">
        <f>IF((M1759)&gt;(N1759),"П1",IF((M1759)&lt;(N1759),"П2","Н"))</f>
        <v>Н</v>
      </c>
      <c r="C1764" s="75"/>
      <c r="D1764" s="36">
        <v>5</v>
      </c>
      <c r="E1764" s="42" t="s">
        <v>38</v>
      </c>
      <c r="F1764" s="46" t="s">
        <v>39</v>
      </c>
      <c r="G1764" s="47"/>
      <c r="H1764" s="47"/>
      <c r="I1764" s="47"/>
      <c r="J1764" s="48"/>
      <c r="K1764" s="35" t="str">
        <f>_xlfn.CONCAT(G1751," ",":"," ",G1749)</f>
        <v>0 : 0</v>
      </c>
      <c r="L1764" s="22">
        <f>G1752</f>
        <v>0</v>
      </c>
      <c r="M1764" s="35" t="str">
        <f>_xlfn.CONCAT(W1751," ",":"," ",W1749)</f>
        <v>0 : 0</v>
      </c>
      <c r="N1764" s="22">
        <f>W1752</f>
        <v>0</v>
      </c>
      <c r="O1764" s="8"/>
      <c r="P1764" s="76" t="s">
        <v>40</v>
      </c>
      <c r="Q1764" s="76"/>
      <c r="R1764" s="76"/>
      <c r="S1764" s="76"/>
      <c r="T1764" s="76"/>
      <c r="U1764" s="37">
        <v>1</v>
      </c>
      <c r="V1764" s="38" t="s">
        <v>41</v>
      </c>
      <c r="W1764" s="38">
        <v>2</v>
      </c>
      <c r="X1764" s="8"/>
      <c r="Y1764" s="44" t="s">
        <v>42</v>
      </c>
      <c r="Z1764" s="77"/>
      <c r="AA1764" s="77"/>
      <c r="AB1764" s="77"/>
      <c r="AC1764" s="77"/>
      <c r="AD1764" s="45"/>
      <c r="AE1764" s="32">
        <f>SUM(AE1759:AE1763)</f>
        <v>0</v>
      </c>
      <c r="AF1764" s="32">
        <f>SUM(AF1759:AF1763)</f>
        <v>0</v>
      </c>
    </row>
    <row r="1765" spans="1:32" ht="18.75" x14ac:dyDescent="0.25">
      <c r="B1765" s="42">
        <v>3</v>
      </c>
      <c r="C1765" s="42" t="s">
        <v>43</v>
      </c>
      <c r="D1765" s="42" t="s">
        <v>44</v>
      </c>
      <c r="E1765" s="42" t="s">
        <v>45</v>
      </c>
      <c r="F1765" s="46" t="s">
        <v>46</v>
      </c>
      <c r="G1765" s="47"/>
      <c r="H1765" s="47"/>
      <c r="I1765" s="47"/>
      <c r="J1765" s="48"/>
      <c r="K1765" s="35" t="str">
        <f>_xlfn.CONCAT(H1751," ",":"," ",H1749)</f>
        <v>0 : 0</v>
      </c>
      <c r="L1765" s="39">
        <f>H1752</f>
        <v>0</v>
      </c>
      <c r="M1765" s="35" t="str">
        <f>_xlfn.CONCAT(X1751," ",":"," ",X1749)</f>
        <v>0 : 0</v>
      </c>
      <c r="N1765" s="39">
        <f>X1752</f>
        <v>0</v>
      </c>
      <c r="O1765" s="8"/>
      <c r="P1765" s="76"/>
      <c r="Q1765" s="76"/>
      <c r="R1765" s="76"/>
      <c r="S1765" s="76"/>
      <c r="T1765" s="76"/>
      <c r="U1765" s="40"/>
      <c r="V1765" s="40"/>
      <c r="W1765" s="40"/>
      <c r="X1765" s="8"/>
      <c r="Y1765" s="44" t="s">
        <v>47</v>
      </c>
      <c r="Z1765" s="77"/>
      <c r="AA1765" s="77"/>
      <c r="AB1765" s="77"/>
      <c r="AC1765" s="77"/>
      <c r="AD1765" s="45"/>
      <c r="AE1765" s="44">
        <f>AE1764+AF1764</f>
        <v>0</v>
      </c>
      <c r="AF1765" s="45"/>
    </row>
    <row r="1766" spans="1:32" ht="18.75" x14ac:dyDescent="0.25">
      <c r="B1766" s="42" t="str">
        <f>IF((C1766)&gt;(D1766),"1&gt;2",IF((C1766)&lt;(D1766),"1&lt;2","1=2"))</f>
        <v>1=2</v>
      </c>
      <c r="C1766" s="42">
        <f>P1739+P1740+P1741+P1742+P1743</f>
        <v>0</v>
      </c>
      <c r="D1766" s="42">
        <f>AF1739+AF1740+AF1741+AF1742+AF1743</f>
        <v>0</v>
      </c>
      <c r="E1766" s="42" t="str">
        <f>IF((P1744+P1745+P1746+P1747+P1748)&gt;(AF1744+AF1745+AF1746+AF1747+AF1748),"1&gt;2",IF((P1744+P1745+P1746+P1747+P1748)&lt;(AF1744+AF1745+AF1746+AF1747+AF1748),"1&lt;2","1=2"))</f>
        <v>1=2</v>
      </c>
      <c r="F1766" s="46" t="s">
        <v>48</v>
      </c>
      <c r="G1766" s="47"/>
      <c r="H1766" s="47"/>
      <c r="I1766" s="47"/>
      <c r="J1766" s="48"/>
      <c r="K1766" s="35" t="str">
        <f>_xlfn.CONCAT(E1751," ",":"," ",E1749)</f>
        <v>5 : 5</v>
      </c>
      <c r="L1766" s="39">
        <f>E1752</f>
        <v>10</v>
      </c>
      <c r="M1766" s="35" t="str">
        <f>_xlfn.CONCAT(U1751," ",":"," ",U1749)</f>
        <v>5 : 5</v>
      </c>
      <c r="N1766" s="39">
        <f>U1752</f>
        <v>10</v>
      </c>
      <c r="O1766" s="8"/>
      <c r="P1766" s="8"/>
      <c r="Q1766" s="8"/>
      <c r="R1766" s="8"/>
      <c r="S1766" s="8"/>
      <c r="T1766" s="8"/>
      <c r="U1766" s="8"/>
      <c r="V1766" s="8"/>
      <c r="W1766" s="8"/>
      <c r="X1766" s="8"/>
      <c r="Y1766" s="8"/>
      <c r="Z1766" s="8"/>
      <c r="AA1766" s="8"/>
      <c r="AB1766" s="8"/>
      <c r="AC1766" s="8"/>
      <c r="AD1766" s="9"/>
      <c r="AE1766" s="8"/>
      <c r="AF1766" s="8"/>
    </row>
    <row r="1767" spans="1:32" ht="15" x14ac:dyDescent="0.25"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8"/>
      <c r="M1767" s="8"/>
      <c r="N1767" s="9"/>
      <c r="O1767" s="8"/>
      <c r="P1767" s="8"/>
      <c r="Q1767" s="8"/>
      <c r="R1767" s="8"/>
      <c r="S1767" s="8"/>
      <c r="T1767" s="8"/>
      <c r="U1767" s="8"/>
      <c r="V1767" s="8"/>
      <c r="W1767" s="8"/>
      <c r="X1767" s="8"/>
      <c r="Y1767" s="8"/>
      <c r="Z1767" s="8"/>
      <c r="AA1767" s="8"/>
      <c r="AB1767" s="8"/>
      <c r="AC1767" s="8"/>
      <c r="AD1767" s="9"/>
      <c r="AE1767" s="8"/>
      <c r="AF1767" s="8"/>
    </row>
    <row r="1768" spans="1:32" ht="15" x14ac:dyDescent="0.25"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8"/>
      <c r="M1768" s="8"/>
      <c r="N1768" s="9"/>
      <c r="O1768" s="8"/>
      <c r="P1768" s="8"/>
      <c r="Q1768" s="8"/>
      <c r="R1768" s="8"/>
      <c r="S1768" s="8"/>
      <c r="T1768" s="8"/>
      <c r="U1768" s="8"/>
      <c r="V1768" s="8"/>
      <c r="W1768" s="8"/>
      <c r="X1768" s="8"/>
      <c r="Y1768" s="8"/>
      <c r="Z1768" s="8"/>
      <c r="AA1768" s="8"/>
      <c r="AB1768" s="8"/>
      <c r="AC1768" s="8"/>
      <c r="AD1768" s="9"/>
      <c r="AE1768" s="8"/>
      <c r="AF1768" s="8"/>
    </row>
    <row r="1769" spans="1:32" ht="15" x14ac:dyDescent="0.25">
      <c r="A1769" s="2"/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6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  <c r="AA1769" s="5"/>
      <c r="AB1769" s="5"/>
      <c r="AC1769" s="5"/>
      <c r="AD1769" s="5"/>
      <c r="AE1769" s="5"/>
      <c r="AF1769" s="5"/>
    </row>
    <row r="1770" spans="1:32" x14ac:dyDescent="0.2">
      <c r="A1770" s="2"/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3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  <c r="AA1770" s="2"/>
      <c r="AB1770" s="2"/>
      <c r="AC1770" s="2"/>
      <c r="AD1770" s="3"/>
      <c r="AE1770" s="2"/>
      <c r="AF1770" s="2"/>
    </row>
    <row r="1771" spans="1:32" ht="18.75" x14ac:dyDescent="0.3">
      <c r="B1771" s="44">
        <v>50</v>
      </c>
      <c r="C1771" s="45"/>
      <c r="D1771" s="49">
        <v>44763</v>
      </c>
      <c r="E1771" s="50"/>
      <c r="F1771" s="50"/>
      <c r="G1771" s="50"/>
      <c r="H1771" s="51"/>
      <c r="I1771" s="52" t="s">
        <v>43</v>
      </c>
      <c r="J1771" s="53"/>
      <c r="K1771" s="53"/>
      <c r="L1771" s="53"/>
      <c r="M1771" s="53"/>
      <c r="N1771" s="53"/>
      <c r="O1771" s="53"/>
      <c r="P1771" s="54"/>
      <c r="Q1771" s="10"/>
      <c r="R1771" s="52" t="s">
        <v>44</v>
      </c>
      <c r="S1771" s="53"/>
      <c r="T1771" s="53"/>
      <c r="U1771" s="53"/>
      <c r="V1771" s="53"/>
      <c r="W1771" s="53"/>
      <c r="X1771" s="54"/>
      <c r="Y1771" s="55" t="s">
        <v>49</v>
      </c>
      <c r="Z1771" s="56"/>
      <c r="AA1771" s="56"/>
      <c r="AB1771" s="56"/>
      <c r="AC1771" s="56"/>
      <c r="AD1771" s="56"/>
      <c r="AE1771" s="56"/>
      <c r="AF1771" s="57"/>
    </row>
    <row r="1772" spans="1:32" ht="15" x14ac:dyDescent="0.25"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8"/>
      <c r="M1772" s="8"/>
      <c r="N1772" s="9"/>
      <c r="O1772" s="8"/>
      <c r="P1772" s="8"/>
      <c r="Q1772" s="10"/>
      <c r="R1772" s="8"/>
      <c r="S1772" s="8"/>
      <c r="T1772" s="8"/>
      <c r="U1772" s="8"/>
      <c r="V1772" s="8"/>
      <c r="W1772" s="8"/>
      <c r="X1772" s="8"/>
      <c r="Y1772" s="8"/>
      <c r="Z1772" s="8"/>
      <c r="AA1772" s="8"/>
      <c r="AB1772" s="8"/>
      <c r="AC1772" s="8"/>
      <c r="AD1772" s="9"/>
      <c r="AE1772" s="8"/>
      <c r="AF1772" s="8"/>
    </row>
    <row r="1773" spans="1:32" ht="15" x14ac:dyDescent="0.25"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  <c r="M1773" s="8"/>
      <c r="N1773" s="9"/>
      <c r="O1773" s="8"/>
      <c r="P1773" s="8"/>
      <c r="Q1773" s="10"/>
      <c r="R1773" s="8"/>
      <c r="S1773" s="8"/>
      <c r="T1773" s="8"/>
      <c r="U1773" s="8"/>
      <c r="V1773" s="8"/>
      <c r="W1773" s="8"/>
      <c r="X1773" s="8"/>
      <c r="Y1773" s="8"/>
      <c r="Z1773" s="8"/>
      <c r="AA1773" s="8"/>
      <c r="AB1773" s="8"/>
      <c r="AC1773" s="8"/>
      <c r="AD1773" s="9"/>
      <c r="AE1773" s="8"/>
      <c r="AF1773" s="8"/>
    </row>
    <row r="1774" spans="1:32" ht="15.75" x14ac:dyDescent="0.25">
      <c r="B1774" s="11"/>
      <c r="C1774" s="8"/>
      <c r="D1774" s="8"/>
      <c r="E1774" s="12" t="s">
        <v>1</v>
      </c>
      <c r="F1774" s="13" t="s">
        <v>2</v>
      </c>
      <c r="G1774" s="43" t="s">
        <v>3</v>
      </c>
      <c r="H1774" s="14" t="s">
        <v>4</v>
      </c>
      <c r="I1774" s="15" t="s">
        <v>5</v>
      </c>
      <c r="J1774" s="16" t="s">
        <v>6</v>
      </c>
      <c r="K1774" s="8"/>
      <c r="L1774" s="8"/>
      <c r="M1774" s="8"/>
      <c r="N1774" s="9"/>
      <c r="O1774" s="8"/>
      <c r="P1774" s="8"/>
      <c r="Q1774" s="10"/>
      <c r="R1774" s="11"/>
      <c r="S1774" s="8"/>
      <c r="T1774" s="8"/>
      <c r="U1774" s="12" t="s">
        <v>1</v>
      </c>
      <c r="V1774" s="13" t="s">
        <v>2</v>
      </c>
      <c r="W1774" s="43" t="s">
        <v>3</v>
      </c>
      <c r="X1774" s="14" t="s">
        <v>4</v>
      </c>
      <c r="Y1774" s="15" t="s">
        <v>5</v>
      </c>
      <c r="Z1774" s="16" t="s">
        <v>6</v>
      </c>
      <c r="AA1774" s="8"/>
      <c r="AB1774" s="8"/>
      <c r="AC1774" s="8"/>
      <c r="AD1774" s="9"/>
      <c r="AE1774" s="8"/>
      <c r="AF1774" s="8"/>
    </row>
    <row r="1775" spans="1:32" ht="15.75" x14ac:dyDescent="0.25">
      <c r="B1775" s="8"/>
      <c r="C1775" s="8"/>
      <c r="D1775" s="8"/>
      <c r="E1775" s="43">
        <f>IF(P1775=0,1,0)</f>
        <v>1</v>
      </c>
      <c r="F1775" s="43">
        <f t="shared" ref="F1775:F1784" si="980">IF(AND(P1775=3,N1775*O1775=0),1,0)</f>
        <v>0</v>
      </c>
      <c r="G1775" s="43">
        <f t="shared" ref="G1775:G1784" si="981">IF(AND(P1775=3,I1775-J1775&gt;=2),1,0)</f>
        <v>0</v>
      </c>
      <c r="H1775" s="43">
        <f>IF(P1775=3,1,0)</f>
        <v>0</v>
      </c>
      <c r="I1775" s="43">
        <f t="shared" ref="I1775:I1784" si="982">IF(P1775=3,MAX(N1775,O1775),MIN(N1775,O1775))</f>
        <v>0</v>
      </c>
      <c r="J1775" s="43">
        <f t="shared" ref="J1775:J1784" si="983">N1775+O1775-I1775</f>
        <v>0</v>
      </c>
      <c r="K1775" s="8"/>
      <c r="L1775" s="17" t="str">
        <f t="shared" ref="L1775:L1784" si="984">IF(P1775=0,"П",IF(P1775=1.5,"Н",IF(P1775=3,"В")))</f>
        <v>П</v>
      </c>
      <c r="M1775" s="8"/>
      <c r="N1775" s="18"/>
      <c r="O1775" s="18"/>
      <c r="P1775" s="19"/>
      <c r="Q1775" s="10"/>
      <c r="R1775" s="8"/>
      <c r="S1775" s="8"/>
      <c r="T1775" s="8"/>
      <c r="U1775" s="43">
        <f>IF(AF1775=0,1,0)</f>
        <v>1</v>
      </c>
      <c r="V1775" s="43">
        <f t="shared" ref="V1775:V1784" si="985">IF(AND(AF1775=3,AD1775*AE1775=0),1,0)</f>
        <v>0</v>
      </c>
      <c r="W1775" s="43">
        <f t="shared" ref="W1775:W1784" si="986">IF(AND(AF1775=3,Y1775-Z1775&gt;=2),1,0)</f>
        <v>0</v>
      </c>
      <c r="X1775" s="43">
        <f>IF(AF1775=3,1,0)</f>
        <v>0</v>
      </c>
      <c r="Y1775" s="43">
        <f t="shared" ref="Y1775:Y1784" si="987">IF(AF1775=3,MAX(AD1775,AE1775),MIN(AD1775,AE1775))</f>
        <v>0</v>
      </c>
      <c r="Z1775" s="43">
        <f t="shared" ref="Z1775:Z1784" si="988">AD1775+AE1775-Y1775</f>
        <v>0</v>
      </c>
      <c r="AA1775" s="8"/>
      <c r="AB1775" s="17" t="str">
        <f t="shared" ref="AB1775:AB1784" si="989">IF(AF1775=0,"П",IF(AF1775=1.5,"Н",IF(AF1775=3,"В")))</f>
        <v>П</v>
      </c>
      <c r="AC1775" s="8"/>
      <c r="AD1775" s="18"/>
      <c r="AE1775" s="18"/>
      <c r="AF1775" s="19"/>
    </row>
    <row r="1776" spans="1:32" ht="15.75" x14ac:dyDescent="0.25">
      <c r="B1776" s="8"/>
      <c r="C1776" s="8"/>
      <c r="D1776" s="8"/>
      <c r="E1776" s="43">
        <f t="shared" ref="E1776:E1784" si="990">IF(P1776=0,1,0)</f>
        <v>1</v>
      </c>
      <c r="F1776" s="43">
        <f t="shared" si="980"/>
        <v>0</v>
      </c>
      <c r="G1776" s="43">
        <f t="shared" si="981"/>
        <v>0</v>
      </c>
      <c r="H1776" s="43">
        <f t="shared" ref="H1776:H1784" si="991">IF(P1776=3,1,0)</f>
        <v>0</v>
      </c>
      <c r="I1776" s="43">
        <f t="shared" si="982"/>
        <v>0</v>
      </c>
      <c r="J1776" s="43">
        <f t="shared" si="983"/>
        <v>0</v>
      </c>
      <c r="K1776" s="8"/>
      <c r="L1776" s="17" t="str">
        <f t="shared" si="984"/>
        <v>П</v>
      </c>
      <c r="M1776" s="20"/>
      <c r="N1776" s="18"/>
      <c r="O1776" s="18"/>
      <c r="P1776" s="19"/>
      <c r="Q1776" s="10"/>
      <c r="R1776" s="8"/>
      <c r="S1776" s="8"/>
      <c r="T1776" s="8"/>
      <c r="U1776" s="43">
        <f t="shared" ref="U1776:U1784" si="992">IF(AF1776=0,1,0)</f>
        <v>1</v>
      </c>
      <c r="V1776" s="43">
        <f t="shared" si="985"/>
        <v>0</v>
      </c>
      <c r="W1776" s="43">
        <f t="shared" si="986"/>
        <v>0</v>
      </c>
      <c r="X1776" s="43">
        <f t="shared" ref="X1776:X1784" si="993">IF(AF1776=3,1,0)</f>
        <v>0</v>
      </c>
      <c r="Y1776" s="43">
        <f t="shared" si="987"/>
        <v>0</v>
      </c>
      <c r="Z1776" s="43">
        <f t="shared" si="988"/>
        <v>0</v>
      </c>
      <c r="AA1776" s="8"/>
      <c r="AB1776" s="17" t="str">
        <f t="shared" si="989"/>
        <v>П</v>
      </c>
      <c r="AC1776" s="20"/>
      <c r="AD1776" s="18"/>
      <c r="AE1776" s="18"/>
      <c r="AF1776" s="19"/>
    </row>
    <row r="1777" spans="2:32" ht="15.75" x14ac:dyDescent="0.25">
      <c r="B1777" s="8"/>
      <c r="C1777" s="8"/>
      <c r="D1777" s="8"/>
      <c r="E1777" s="43">
        <f t="shared" si="990"/>
        <v>1</v>
      </c>
      <c r="F1777" s="43">
        <f t="shared" si="980"/>
        <v>0</v>
      </c>
      <c r="G1777" s="43">
        <f t="shared" si="981"/>
        <v>0</v>
      </c>
      <c r="H1777" s="43">
        <f t="shared" si="991"/>
        <v>0</v>
      </c>
      <c r="I1777" s="43">
        <f t="shared" si="982"/>
        <v>0</v>
      </c>
      <c r="J1777" s="43">
        <f t="shared" si="983"/>
        <v>0</v>
      </c>
      <c r="K1777" s="8"/>
      <c r="L1777" s="17" t="str">
        <f t="shared" si="984"/>
        <v>П</v>
      </c>
      <c r="M1777" s="20"/>
      <c r="N1777" s="18"/>
      <c r="O1777" s="18"/>
      <c r="P1777" s="19"/>
      <c r="Q1777" s="10"/>
      <c r="R1777" s="8"/>
      <c r="S1777" s="8"/>
      <c r="T1777" s="8"/>
      <c r="U1777" s="43">
        <f t="shared" si="992"/>
        <v>1</v>
      </c>
      <c r="V1777" s="43">
        <f t="shared" si="985"/>
        <v>0</v>
      </c>
      <c r="W1777" s="43">
        <f t="shared" si="986"/>
        <v>0</v>
      </c>
      <c r="X1777" s="43">
        <f t="shared" si="993"/>
        <v>0</v>
      </c>
      <c r="Y1777" s="43">
        <f t="shared" si="987"/>
        <v>0</v>
      </c>
      <c r="Z1777" s="43">
        <f t="shared" si="988"/>
        <v>0</v>
      </c>
      <c r="AA1777" s="8"/>
      <c r="AB1777" s="17" t="str">
        <f t="shared" si="989"/>
        <v>П</v>
      </c>
      <c r="AC1777" s="20"/>
      <c r="AD1777" s="18"/>
      <c r="AE1777" s="18"/>
      <c r="AF1777" s="19"/>
    </row>
    <row r="1778" spans="2:32" ht="15.75" x14ac:dyDescent="0.25">
      <c r="B1778" s="8"/>
      <c r="C1778" s="8"/>
      <c r="D1778" s="8"/>
      <c r="E1778" s="43">
        <f t="shared" si="990"/>
        <v>1</v>
      </c>
      <c r="F1778" s="43">
        <f t="shared" si="980"/>
        <v>0</v>
      </c>
      <c r="G1778" s="43">
        <f t="shared" si="981"/>
        <v>0</v>
      </c>
      <c r="H1778" s="43">
        <f t="shared" si="991"/>
        <v>0</v>
      </c>
      <c r="I1778" s="43">
        <f t="shared" si="982"/>
        <v>0</v>
      </c>
      <c r="J1778" s="43">
        <f t="shared" si="983"/>
        <v>0</v>
      </c>
      <c r="K1778" s="8"/>
      <c r="L1778" s="17" t="str">
        <f t="shared" si="984"/>
        <v>П</v>
      </c>
      <c r="M1778" s="20"/>
      <c r="N1778" s="18"/>
      <c r="O1778" s="18"/>
      <c r="P1778" s="19"/>
      <c r="Q1778" s="10"/>
      <c r="R1778" s="8"/>
      <c r="S1778" s="8"/>
      <c r="T1778" s="8"/>
      <c r="U1778" s="43">
        <f t="shared" si="992"/>
        <v>1</v>
      </c>
      <c r="V1778" s="43">
        <f t="shared" si="985"/>
        <v>0</v>
      </c>
      <c r="W1778" s="43">
        <f t="shared" si="986"/>
        <v>0</v>
      </c>
      <c r="X1778" s="43">
        <f t="shared" si="993"/>
        <v>0</v>
      </c>
      <c r="Y1778" s="43">
        <f t="shared" si="987"/>
        <v>0</v>
      </c>
      <c r="Z1778" s="43">
        <f t="shared" si="988"/>
        <v>0</v>
      </c>
      <c r="AA1778" s="8"/>
      <c r="AB1778" s="17" t="str">
        <f t="shared" si="989"/>
        <v>П</v>
      </c>
      <c r="AC1778" s="20"/>
      <c r="AD1778" s="18"/>
      <c r="AE1778" s="18"/>
      <c r="AF1778" s="19"/>
    </row>
    <row r="1779" spans="2:32" ht="15.75" x14ac:dyDescent="0.25">
      <c r="B1779" s="8"/>
      <c r="C1779" s="8"/>
      <c r="D1779" s="8"/>
      <c r="E1779" s="43">
        <f t="shared" si="990"/>
        <v>1</v>
      </c>
      <c r="F1779" s="43">
        <f t="shared" si="980"/>
        <v>0</v>
      </c>
      <c r="G1779" s="43">
        <f t="shared" si="981"/>
        <v>0</v>
      </c>
      <c r="H1779" s="43">
        <f t="shared" si="991"/>
        <v>0</v>
      </c>
      <c r="I1779" s="43">
        <f t="shared" si="982"/>
        <v>0</v>
      </c>
      <c r="J1779" s="43">
        <f t="shared" si="983"/>
        <v>0</v>
      </c>
      <c r="K1779" s="8"/>
      <c r="L1779" s="17" t="str">
        <f t="shared" si="984"/>
        <v>П</v>
      </c>
      <c r="M1779" s="20"/>
      <c r="N1779" s="18"/>
      <c r="O1779" s="18"/>
      <c r="P1779" s="19"/>
      <c r="Q1779" s="10"/>
      <c r="R1779" s="8"/>
      <c r="S1779" s="8"/>
      <c r="T1779" s="8"/>
      <c r="U1779" s="43">
        <f t="shared" si="992"/>
        <v>1</v>
      </c>
      <c r="V1779" s="43">
        <f t="shared" si="985"/>
        <v>0</v>
      </c>
      <c r="W1779" s="43">
        <f t="shared" si="986"/>
        <v>0</v>
      </c>
      <c r="X1779" s="43">
        <f t="shared" si="993"/>
        <v>0</v>
      </c>
      <c r="Y1779" s="43">
        <f t="shared" si="987"/>
        <v>0</v>
      </c>
      <c r="Z1779" s="43">
        <f t="shared" si="988"/>
        <v>0</v>
      </c>
      <c r="AA1779" s="8"/>
      <c r="AB1779" s="17" t="str">
        <f t="shared" si="989"/>
        <v>П</v>
      </c>
      <c r="AC1779" s="20"/>
      <c r="AD1779" s="18"/>
      <c r="AE1779" s="18"/>
      <c r="AF1779" s="19"/>
    </row>
    <row r="1780" spans="2:32" ht="15.75" x14ac:dyDescent="0.25">
      <c r="B1780" s="8"/>
      <c r="C1780" s="8"/>
      <c r="D1780" s="8"/>
      <c r="E1780" s="43">
        <f t="shared" si="990"/>
        <v>1</v>
      </c>
      <c r="F1780" s="43">
        <f t="shared" si="980"/>
        <v>0</v>
      </c>
      <c r="G1780" s="43">
        <f t="shared" si="981"/>
        <v>0</v>
      </c>
      <c r="H1780" s="43">
        <f t="shared" si="991"/>
        <v>0</v>
      </c>
      <c r="I1780" s="43">
        <f t="shared" si="982"/>
        <v>0</v>
      </c>
      <c r="J1780" s="43">
        <f t="shared" si="983"/>
        <v>0</v>
      </c>
      <c r="K1780" s="8"/>
      <c r="L1780" s="17" t="str">
        <f t="shared" si="984"/>
        <v>П</v>
      </c>
      <c r="M1780" s="20"/>
      <c r="N1780" s="18"/>
      <c r="O1780" s="18"/>
      <c r="P1780" s="19"/>
      <c r="Q1780" s="10"/>
      <c r="R1780" s="8"/>
      <c r="S1780" s="8"/>
      <c r="T1780" s="8"/>
      <c r="U1780" s="43">
        <f t="shared" si="992"/>
        <v>1</v>
      </c>
      <c r="V1780" s="43">
        <f t="shared" si="985"/>
        <v>0</v>
      </c>
      <c r="W1780" s="43">
        <f t="shared" si="986"/>
        <v>0</v>
      </c>
      <c r="X1780" s="43">
        <f t="shared" si="993"/>
        <v>0</v>
      </c>
      <c r="Y1780" s="43">
        <f t="shared" si="987"/>
        <v>0</v>
      </c>
      <c r="Z1780" s="43">
        <f t="shared" si="988"/>
        <v>0</v>
      </c>
      <c r="AA1780" s="8"/>
      <c r="AB1780" s="17" t="str">
        <f t="shared" si="989"/>
        <v>П</v>
      </c>
      <c r="AC1780" s="20"/>
      <c r="AD1780" s="18"/>
      <c r="AE1780" s="18"/>
      <c r="AF1780" s="19"/>
    </row>
    <row r="1781" spans="2:32" ht="15.75" x14ac:dyDescent="0.25">
      <c r="B1781" s="8"/>
      <c r="C1781" s="8"/>
      <c r="D1781" s="8"/>
      <c r="E1781" s="43">
        <f t="shared" si="990"/>
        <v>1</v>
      </c>
      <c r="F1781" s="43">
        <f t="shared" si="980"/>
        <v>0</v>
      </c>
      <c r="G1781" s="43">
        <f t="shared" si="981"/>
        <v>0</v>
      </c>
      <c r="H1781" s="43">
        <f t="shared" si="991"/>
        <v>0</v>
      </c>
      <c r="I1781" s="43">
        <f t="shared" si="982"/>
        <v>0</v>
      </c>
      <c r="J1781" s="43">
        <f t="shared" si="983"/>
        <v>0</v>
      </c>
      <c r="K1781" s="8"/>
      <c r="L1781" s="17" t="str">
        <f t="shared" si="984"/>
        <v>П</v>
      </c>
      <c r="M1781" s="20"/>
      <c r="N1781" s="18"/>
      <c r="O1781" s="18"/>
      <c r="P1781" s="19"/>
      <c r="Q1781" s="10"/>
      <c r="R1781" s="8"/>
      <c r="S1781" s="8"/>
      <c r="T1781" s="8"/>
      <c r="U1781" s="43">
        <f t="shared" si="992"/>
        <v>1</v>
      </c>
      <c r="V1781" s="43">
        <f t="shared" si="985"/>
        <v>0</v>
      </c>
      <c r="W1781" s="43">
        <f t="shared" si="986"/>
        <v>0</v>
      </c>
      <c r="X1781" s="43">
        <f t="shared" si="993"/>
        <v>0</v>
      </c>
      <c r="Y1781" s="43">
        <f t="shared" si="987"/>
        <v>0</v>
      </c>
      <c r="Z1781" s="43">
        <f t="shared" si="988"/>
        <v>0</v>
      </c>
      <c r="AA1781" s="8"/>
      <c r="AB1781" s="17" t="str">
        <f t="shared" si="989"/>
        <v>П</v>
      </c>
      <c r="AC1781" s="20"/>
      <c r="AD1781" s="18"/>
      <c r="AE1781" s="18"/>
      <c r="AF1781" s="19"/>
    </row>
    <row r="1782" spans="2:32" ht="15.75" x14ac:dyDescent="0.25">
      <c r="B1782" s="8"/>
      <c r="C1782" s="8"/>
      <c r="D1782" s="8"/>
      <c r="E1782" s="43">
        <f t="shared" si="990"/>
        <v>1</v>
      </c>
      <c r="F1782" s="43">
        <f t="shared" si="980"/>
        <v>0</v>
      </c>
      <c r="G1782" s="43">
        <f t="shared" si="981"/>
        <v>0</v>
      </c>
      <c r="H1782" s="43">
        <f t="shared" si="991"/>
        <v>0</v>
      </c>
      <c r="I1782" s="43">
        <f t="shared" si="982"/>
        <v>0</v>
      </c>
      <c r="J1782" s="43">
        <f t="shared" si="983"/>
        <v>0</v>
      </c>
      <c r="K1782" s="8"/>
      <c r="L1782" s="17" t="str">
        <f t="shared" si="984"/>
        <v>П</v>
      </c>
      <c r="M1782" s="20"/>
      <c r="N1782" s="18"/>
      <c r="O1782" s="18"/>
      <c r="P1782" s="19"/>
      <c r="Q1782" s="10"/>
      <c r="R1782" s="8"/>
      <c r="S1782" s="8"/>
      <c r="T1782" s="8"/>
      <c r="U1782" s="43">
        <f t="shared" si="992"/>
        <v>1</v>
      </c>
      <c r="V1782" s="43">
        <f t="shared" si="985"/>
        <v>0</v>
      </c>
      <c r="W1782" s="43">
        <f t="shared" si="986"/>
        <v>0</v>
      </c>
      <c r="X1782" s="43">
        <f t="shared" si="993"/>
        <v>0</v>
      </c>
      <c r="Y1782" s="43">
        <f t="shared" si="987"/>
        <v>0</v>
      </c>
      <c r="Z1782" s="43">
        <f t="shared" si="988"/>
        <v>0</v>
      </c>
      <c r="AA1782" s="8"/>
      <c r="AB1782" s="17" t="str">
        <f t="shared" si="989"/>
        <v>П</v>
      </c>
      <c r="AC1782" s="20"/>
      <c r="AD1782" s="18"/>
      <c r="AE1782" s="18"/>
      <c r="AF1782" s="19"/>
    </row>
    <row r="1783" spans="2:32" ht="15.75" x14ac:dyDescent="0.25">
      <c r="B1783" s="8"/>
      <c r="C1783" s="8"/>
      <c r="D1783" s="8"/>
      <c r="E1783" s="43">
        <f t="shared" si="990"/>
        <v>1</v>
      </c>
      <c r="F1783" s="43">
        <f t="shared" si="980"/>
        <v>0</v>
      </c>
      <c r="G1783" s="43">
        <f t="shared" si="981"/>
        <v>0</v>
      </c>
      <c r="H1783" s="43">
        <f t="shared" si="991"/>
        <v>0</v>
      </c>
      <c r="I1783" s="43">
        <f t="shared" si="982"/>
        <v>0</v>
      </c>
      <c r="J1783" s="43">
        <f t="shared" si="983"/>
        <v>0</v>
      </c>
      <c r="K1783" s="8"/>
      <c r="L1783" s="17" t="str">
        <f t="shared" si="984"/>
        <v>П</v>
      </c>
      <c r="M1783" s="20"/>
      <c r="N1783" s="18"/>
      <c r="O1783" s="18"/>
      <c r="P1783" s="19"/>
      <c r="Q1783" s="10"/>
      <c r="R1783" s="8"/>
      <c r="S1783" s="8"/>
      <c r="T1783" s="8"/>
      <c r="U1783" s="43">
        <f t="shared" si="992"/>
        <v>1</v>
      </c>
      <c r="V1783" s="43">
        <f t="shared" si="985"/>
        <v>0</v>
      </c>
      <c r="W1783" s="43">
        <f t="shared" si="986"/>
        <v>0</v>
      </c>
      <c r="X1783" s="43">
        <f t="shared" si="993"/>
        <v>0</v>
      </c>
      <c r="Y1783" s="43">
        <f t="shared" si="987"/>
        <v>0</v>
      </c>
      <c r="Z1783" s="43">
        <f t="shared" si="988"/>
        <v>0</v>
      </c>
      <c r="AA1783" s="8"/>
      <c r="AB1783" s="17" t="str">
        <f t="shared" si="989"/>
        <v>П</v>
      </c>
      <c r="AC1783" s="20"/>
      <c r="AD1783" s="18"/>
      <c r="AE1783" s="18"/>
      <c r="AF1783" s="19"/>
    </row>
    <row r="1784" spans="2:32" ht="15.75" x14ac:dyDescent="0.25">
      <c r="B1784" s="8"/>
      <c r="C1784" s="8"/>
      <c r="D1784" s="8"/>
      <c r="E1784" s="43">
        <f t="shared" si="990"/>
        <v>1</v>
      </c>
      <c r="F1784" s="43">
        <f t="shared" si="980"/>
        <v>0</v>
      </c>
      <c r="G1784" s="43">
        <f t="shared" si="981"/>
        <v>0</v>
      </c>
      <c r="H1784" s="43">
        <f t="shared" si="991"/>
        <v>0</v>
      </c>
      <c r="I1784" s="43">
        <f t="shared" si="982"/>
        <v>0</v>
      </c>
      <c r="J1784" s="43">
        <f t="shared" si="983"/>
        <v>0</v>
      </c>
      <c r="K1784" s="8"/>
      <c r="L1784" s="17" t="str">
        <f t="shared" si="984"/>
        <v>П</v>
      </c>
      <c r="M1784" s="20"/>
      <c r="N1784" s="18"/>
      <c r="O1784" s="18"/>
      <c r="P1784" s="19"/>
      <c r="Q1784" s="10"/>
      <c r="R1784" s="8"/>
      <c r="S1784" s="8"/>
      <c r="T1784" s="8"/>
      <c r="U1784" s="43">
        <f t="shared" si="992"/>
        <v>1</v>
      </c>
      <c r="V1784" s="43">
        <f t="shared" si="985"/>
        <v>0</v>
      </c>
      <c r="W1784" s="43">
        <f t="shared" si="986"/>
        <v>0</v>
      </c>
      <c r="X1784" s="43">
        <f t="shared" si="993"/>
        <v>0</v>
      </c>
      <c r="Y1784" s="43">
        <f t="shared" si="987"/>
        <v>0</v>
      </c>
      <c r="Z1784" s="43">
        <f t="shared" si="988"/>
        <v>0</v>
      </c>
      <c r="AA1784" s="8"/>
      <c r="AB1784" s="17" t="str">
        <f t="shared" si="989"/>
        <v>П</v>
      </c>
      <c r="AC1784" s="20"/>
      <c r="AD1784" s="18"/>
      <c r="AE1784" s="18"/>
      <c r="AF1784" s="19"/>
    </row>
    <row r="1785" spans="2:32" ht="18.75" x14ac:dyDescent="0.25">
      <c r="B1785" s="8"/>
      <c r="C1785" s="8"/>
      <c r="D1785" s="8"/>
      <c r="E1785" s="21">
        <f t="shared" ref="E1785:J1785" si="994">SUM(E1775:E1779)</f>
        <v>5</v>
      </c>
      <c r="F1785" s="22">
        <f t="shared" si="994"/>
        <v>0</v>
      </c>
      <c r="G1785" s="22">
        <f t="shared" si="994"/>
        <v>0</v>
      </c>
      <c r="H1785" s="23">
        <f t="shared" si="994"/>
        <v>0</v>
      </c>
      <c r="I1785" s="22">
        <f t="shared" si="994"/>
        <v>0</v>
      </c>
      <c r="J1785" s="22">
        <f t="shared" si="994"/>
        <v>0</v>
      </c>
      <c r="K1785" s="8"/>
      <c r="L1785" s="8"/>
      <c r="M1785" s="20"/>
      <c r="N1785" s="9"/>
      <c r="O1785" s="9"/>
      <c r="P1785" s="18">
        <f>SUM(P1775:P1784)</f>
        <v>0</v>
      </c>
      <c r="Q1785" s="10"/>
      <c r="R1785" s="8"/>
      <c r="S1785" s="8"/>
      <c r="T1785" s="8"/>
      <c r="U1785" s="21">
        <f t="shared" ref="U1785:Z1785" si="995">SUM(U1775:U1779)</f>
        <v>5</v>
      </c>
      <c r="V1785" s="22">
        <f t="shared" si="995"/>
        <v>0</v>
      </c>
      <c r="W1785" s="22">
        <f t="shared" si="995"/>
        <v>0</v>
      </c>
      <c r="X1785" s="23">
        <f t="shared" si="995"/>
        <v>0</v>
      </c>
      <c r="Y1785" s="22">
        <f t="shared" si="995"/>
        <v>0</v>
      </c>
      <c r="Z1785" s="22">
        <f t="shared" si="995"/>
        <v>0</v>
      </c>
      <c r="AA1785" s="8"/>
      <c r="AB1785" s="8"/>
      <c r="AC1785" s="20"/>
      <c r="AD1785" s="9"/>
      <c r="AE1785" s="9"/>
      <c r="AF1785" s="19">
        <f>SUM(AF1775:AF1784)</f>
        <v>0</v>
      </c>
    </row>
    <row r="1786" spans="2:32" ht="15.75" x14ac:dyDescent="0.25"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8"/>
      <c r="M1786" s="8"/>
      <c r="N1786" s="24"/>
      <c r="O1786" s="9"/>
      <c r="P1786" s="8">
        <f>SUM(P1775:P1785)</f>
        <v>0</v>
      </c>
      <c r="Q1786" s="10"/>
      <c r="R1786" s="8"/>
      <c r="S1786" s="8"/>
      <c r="T1786" s="8"/>
      <c r="U1786" s="8"/>
      <c r="V1786" s="8"/>
      <c r="W1786" s="8"/>
      <c r="X1786" s="8"/>
      <c r="Y1786" s="8"/>
      <c r="Z1786" s="8"/>
      <c r="AA1786" s="8"/>
      <c r="AB1786" s="8"/>
      <c r="AC1786" s="8"/>
      <c r="AD1786" s="58"/>
      <c r="AE1786" s="58"/>
      <c r="AF1786" s="8"/>
    </row>
    <row r="1787" spans="2:32" ht="18.75" x14ac:dyDescent="0.25">
      <c r="B1787" s="8"/>
      <c r="C1787" s="8"/>
      <c r="D1787" s="8"/>
      <c r="E1787" s="25">
        <f t="shared" ref="E1787:J1787" si="996">SUM(E1780:E1784)</f>
        <v>5</v>
      </c>
      <c r="F1787" s="22">
        <f t="shared" si="996"/>
        <v>0</v>
      </c>
      <c r="G1787" s="22">
        <f t="shared" si="996"/>
        <v>0</v>
      </c>
      <c r="H1787" s="14">
        <f t="shared" si="996"/>
        <v>0</v>
      </c>
      <c r="I1787" s="22">
        <f t="shared" si="996"/>
        <v>0</v>
      </c>
      <c r="J1787" s="22">
        <f t="shared" si="996"/>
        <v>0</v>
      </c>
      <c r="K1787" s="8"/>
      <c r="L1787" s="8"/>
      <c r="M1787" s="8"/>
      <c r="N1787" s="9"/>
      <c r="O1787" s="8"/>
      <c r="P1787" s="8"/>
      <c r="Q1787" s="10"/>
      <c r="R1787" s="8"/>
      <c r="S1787" s="8"/>
      <c r="T1787" s="8"/>
      <c r="U1787" s="25">
        <f t="shared" ref="U1787:Z1787" si="997">SUM(U1780:U1784)</f>
        <v>5</v>
      </c>
      <c r="V1787" s="22">
        <f t="shared" si="997"/>
        <v>0</v>
      </c>
      <c r="W1787" s="22">
        <f t="shared" si="997"/>
        <v>0</v>
      </c>
      <c r="X1787" s="14">
        <f t="shared" si="997"/>
        <v>0</v>
      </c>
      <c r="Y1787" s="22">
        <f t="shared" si="997"/>
        <v>0</v>
      </c>
      <c r="Z1787" s="22">
        <f t="shared" si="997"/>
        <v>0</v>
      </c>
      <c r="AA1787" s="8"/>
      <c r="AB1787" s="8"/>
      <c r="AC1787" s="8"/>
      <c r="AD1787" s="8"/>
      <c r="AE1787" s="8"/>
      <c r="AF1787" s="8"/>
    </row>
    <row r="1788" spans="2:32" ht="18.75" x14ac:dyDescent="0.25">
      <c r="B1788" s="8"/>
      <c r="C1788" s="8"/>
      <c r="D1788" s="8"/>
      <c r="E1788" s="12">
        <f t="shared" ref="E1788:J1788" si="998">SUM(E1775:E1784)</f>
        <v>10</v>
      </c>
      <c r="F1788" s="22">
        <f t="shared" si="998"/>
        <v>0</v>
      </c>
      <c r="G1788" s="22">
        <f t="shared" si="998"/>
        <v>0</v>
      </c>
      <c r="H1788" s="14">
        <f t="shared" si="998"/>
        <v>0</v>
      </c>
      <c r="I1788" s="22">
        <f t="shared" si="998"/>
        <v>0</v>
      </c>
      <c r="J1788" s="22">
        <f t="shared" si="998"/>
        <v>0</v>
      </c>
      <c r="K1788" s="8"/>
      <c r="L1788" s="8"/>
      <c r="M1788" s="8"/>
      <c r="N1788" s="9"/>
      <c r="O1788" s="8"/>
      <c r="P1788" s="8"/>
      <c r="Q1788" s="10"/>
      <c r="R1788" s="8"/>
      <c r="S1788" s="8"/>
      <c r="T1788" s="8"/>
      <c r="U1788" s="12">
        <f t="shared" ref="U1788:Z1788" si="999">SUM(U1775:U1784)</f>
        <v>10</v>
      </c>
      <c r="V1788" s="22">
        <f t="shared" si="999"/>
        <v>0</v>
      </c>
      <c r="W1788" s="22">
        <f t="shared" si="999"/>
        <v>0</v>
      </c>
      <c r="X1788" s="14">
        <f t="shared" si="999"/>
        <v>0</v>
      </c>
      <c r="Y1788" s="22">
        <f t="shared" si="999"/>
        <v>0</v>
      </c>
      <c r="Z1788" s="22">
        <f t="shared" si="999"/>
        <v>0</v>
      </c>
      <c r="AA1788" s="8"/>
      <c r="AB1788" s="8"/>
      <c r="AC1788" s="8"/>
      <c r="AD1788" s="8"/>
      <c r="AE1788" s="8"/>
      <c r="AF1788" s="8"/>
    </row>
    <row r="1789" spans="2:32" ht="15" x14ac:dyDescent="0.25"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  <c r="M1789" s="8"/>
      <c r="N1789" s="9"/>
      <c r="O1789" s="8"/>
      <c r="P1789" s="8"/>
      <c r="Q1789" s="10"/>
      <c r="R1789" s="8"/>
      <c r="S1789" s="8"/>
      <c r="T1789" s="8"/>
      <c r="U1789" s="8"/>
      <c r="V1789" s="8"/>
      <c r="W1789" s="8"/>
      <c r="X1789" s="8"/>
      <c r="Y1789" s="8"/>
      <c r="Z1789" s="8"/>
      <c r="AA1789" s="8"/>
      <c r="AB1789" s="8"/>
      <c r="AC1789" s="8"/>
      <c r="AD1789" s="8"/>
      <c r="AE1789" s="8"/>
      <c r="AF1789" s="8"/>
    </row>
    <row r="1790" spans="2:32" ht="15" x14ac:dyDescent="0.25"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8"/>
      <c r="M1790" s="8"/>
      <c r="N1790" s="9"/>
      <c r="O1790" s="8"/>
      <c r="P1790" s="8"/>
      <c r="Q1790" s="10"/>
      <c r="R1790" s="8"/>
      <c r="S1790" s="8"/>
      <c r="T1790" s="8"/>
      <c r="U1790" s="8"/>
      <c r="V1790" s="8"/>
      <c r="W1790" s="8"/>
      <c r="X1790" s="8"/>
      <c r="Y1790" s="8"/>
      <c r="Z1790" s="8"/>
      <c r="AA1790" s="8"/>
      <c r="AB1790" s="8"/>
      <c r="AC1790" s="8"/>
      <c r="AD1790" s="8"/>
      <c r="AE1790" s="8"/>
      <c r="AF1790" s="8"/>
    </row>
    <row r="1791" spans="2:32" ht="15" x14ac:dyDescent="0.25"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  <c r="M1791" s="8"/>
      <c r="N1791" s="9"/>
      <c r="O1791" s="8"/>
      <c r="P1791" s="8"/>
      <c r="Q1791" s="10"/>
      <c r="R1791" s="8"/>
      <c r="S1791" s="8"/>
      <c r="T1791" s="8"/>
      <c r="U1791" s="8"/>
      <c r="V1791" s="8"/>
      <c r="W1791" s="8"/>
      <c r="X1791" s="8"/>
      <c r="Y1791" s="8"/>
      <c r="Z1791" s="8"/>
      <c r="AA1791" s="8"/>
      <c r="AB1791" s="8"/>
      <c r="AC1791" s="8"/>
      <c r="AD1791" s="8"/>
      <c r="AE1791" s="8"/>
      <c r="AF1791" s="8"/>
    </row>
    <row r="1792" spans="2:32" ht="15" x14ac:dyDescent="0.25"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8"/>
      <c r="M1792" s="8"/>
      <c r="N1792" s="9"/>
      <c r="O1792" s="8"/>
      <c r="P1792" s="8"/>
      <c r="Q1792" s="10"/>
      <c r="R1792" s="8"/>
      <c r="S1792" s="8"/>
      <c r="T1792" s="8"/>
      <c r="U1792" s="8"/>
      <c r="V1792" s="8"/>
      <c r="W1792" s="8"/>
      <c r="X1792" s="8"/>
      <c r="Y1792" s="8"/>
      <c r="Z1792" s="8"/>
      <c r="AA1792" s="8"/>
      <c r="AB1792" s="8"/>
      <c r="AC1792" s="8"/>
      <c r="AD1792" s="8"/>
      <c r="AE1792" s="8"/>
      <c r="AF1792" s="8"/>
    </row>
    <row r="1793" spans="1:32" ht="15" x14ac:dyDescent="0.25"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  <c r="M1793" s="8"/>
      <c r="N1793" s="9"/>
      <c r="O1793" s="8"/>
      <c r="P1793" s="8"/>
      <c r="Q1793" s="10"/>
      <c r="R1793" s="8"/>
      <c r="S1793" s="8"/>
      <c r="T1793" s="8"/>
      <c r="U1793" s="8"/>
      <c r="V1793" s="8"/>
      <c r="W1793" s="8"/>
      <c r="X1793" s="8"/>
      <c r="Y1793" s="8"/>
      <c r="Z1793" s="8"/>
      <c r="AA1793" s="8"/>
      <c r="AB1793" s="8"/>
      <c r="AC1793" s="8"/>
      <c r="AD1793" s="8"/>
      <c r="AE1793" s="8"/>
      <c r="AF1793" s="8"/>
    </row>
    <row r="1794" spans="1:32" ht="18.75" x14ac:dyDescent="0.3">
      <c r="B1794" s="59" t="s">
        <v>7</v>
      </c>
      <c r="C1794" s="60"/>
      <c r="D1794" s="26">
        <f>B1771</f>
        <v>50</v>
      </c>
      <c r="E1794" s="59">
        <f>D1771</f>
        <v>44763</v>
      </c>
      <c r="F1794" s="61"/>
      <c r="G1794" s="61"/>
      <c r="H1794" s="62"/>
      <c r="I1794" s="59" t="str">
        <f>Y1771</f>
        <v>чемпионат</v>
      </c>
      <c r="J1794" s="63"/>
      <c r="K1794" s="63"/>
      <c r="L1794" s="63"/>
      <c r="M1794" s="63"/>
      <c r="N1794" s="60"/>
      <c r="O1794" s="8"/>
      <c r="P1794" s="64" t="s">
        <v>8</v>
      </c>
      <c r="Q1794" s="65"/>
      <c r="R1794" s="65"/>
      <c r="S1794" s="65"/>
      <c r="T1794" s="65"/>
      <c r="U1794" s="65"/>
      <c r="V1794" s="27" t="s">
        <v>9</v>
      </c>
      <c r="W1794" s="28" t="s">
        <v>10</v>
      </c>
      <c r="X1794" s="8"/>
      <c r="Y1794" s="66" t="s">
        <v>11</v>
      </c>
      <c r="Z1794" s="67"/>
      <c r="AA1794" s="67"/>
      <c r="AB1794" s="67"/>
      <c r="AC1794" s="67"/>
      <c r="AD1794" s="67"/>
      <c r="AE1794" s="29" t="s">
        <v>9</v>
      </c>
      <c r="AF1794" s="30" t="s">
        <v>10</v>
      </c>
    </row>
    <row r="1795" spans="1:32" ht="15.75" x14ac:dyDescent="0.25">
      <c r="B1795" s="68" t="str">
        <f>I1771</f>
        <v>ком 1</v>
      </c>
      <c r="C1795" s="69"/>
      <c r="D1795" s="70"/>
      <c r="E1795" s="74" t="s">
        <v>12</v>
      </c>
      <c r="F1795" s="74"/>
      <c r="G1795" s="74" t="s">
        <v>13</v>
      </c>
      <c r="H1795" s="74"/>
      <c r="I1795" s="49" t="s">
        <v>14</v>
      </c>
      <c r="J1795" s="51"/>
      <c r="K1795" s="44" t="s">
        <v>15</v>
      </c>
      <c r="L1795" s="45"/>
      <c r="M1795" s="19"/>
      <c r="N1795" s="19"/>
      <c r="O1795" s="8"/>
      <c r="P1795" s="44" t="s">
        <v>16</v>
      </c>
      <c r="Q1795" s="45"/>
      <c r="R1795" s="43" t="s">
        <v>17</v>
      </c>
      <c r="S1795" s="43" t="s">
        <v>18</v>
      </c>
      <c r="T1795" s="41" t="s">
        <v>19</v>
      </c>
      <c r="U1795" s="43" t="s">
        <v>20</v>
      </c>
      <c r="V1795" s="31"/>
      <c r="W1795" s="32"/>
      <c r="X1795" s="8"/>
      <c r="Y1795" s="44" t="s">
        <v>16</v>
      </c>
      <c r="Z1795" s="45"/>
      <c r="AA1795" s="43" t="s">
        <v>21</v>
      </c>
      <c r="AB1795" s="43" t="s">
        <v>18</v>
      </c>
      <c r="AC1795" s="41" t="s">
        <v>22</v>
      </c>
      <c r="AD1795" s="43" t="s">
        <v>20</v>
      </c>
      <c r="AE1795" s="31"/>
      <c r="AF1795" s="32"/>
    </row>
    <row r="1796" spans="1:32" ht="15.75" x14ac:dyDescent="0.25">
      <c r="B1796" s="71"/>
      <c r="C1796" s="72"/>
      <c r="D1796" s="73"/>
      <c r="E1796" s="43">
        <f>SUM(I1775:I1784)</f>
        <v>0</v>
      </c>
      <c r="F1796" s="33" t="s">
        <v>23</v>
      </c>
      <c r="G1796" s="43">
        <f>SUM(J1775:J1784)</f>
        <v>0</v>
      </c>
      <c r="H1796" s="33" t="s">
        <v>23</v>
      </c>
      <c r="I1796" s="31"/>
      <c r="J1796" s="31" t="s">
        <v>20</v>
      </c>
      <c r="K1796" s="44" t="s">
        <v>24</v>
      </c>
      <c r="L1796" s="45"/>
      <c r="M1796" s="44">
        <f>SUM(M1795:N1795)</f>
        <v>0</v>
      </c>
      <c r="N1796" s="45"/>
      <c r="O1796" s="8"/>
      <c r="P1796" s="44" t="s">
        <v>16</v>
      </c>
      <c r="Q1796" s="45"/>
      <c r="R1796" s="43" t="s">
        <v>25</v>
      </c>
      <c r="S1796" s="43" t="s">
        <v>18</v>
      </c>
      <c r="T1796" s="41" t="s">
        <v>26</v>
      </c>
      <c r="U1796" s="43" t="s">
        <v>20</v>
      </c>
      <c r="V1796" s="31"/>
      <c r="W1796" s="32"/>
      <c r="X1796" s="8"/>
      <c r="Y1796" s="44" t="s">
        <v>16</v>
      </c>
      <c r="Z1796" s="45"/>
      <c r="AA1796" s="43" t="s">
        <v>27</v>
      </c>
      <c r="AB1796" s="43" t="s">
        <v>18</v>
      </c>
      <c r="AC1796" s="41" t="s">
        <v>28</v>
      </c>
      <c r="AD1796" s="43" t="s">
        <v>20</v>
      </c>
      <c r="AE1796" s="31"/>
      <c r="AF1796" s="32"/>
    </row>
    <row r="1797" spans="1:32" ht="15.75" customHeight="1" x14ac:dyDescent="0.25">
      <c r="B1797" s="74" t="str">
        <f>R1771</f>
        <v>ком 2</v>
      </c>
      <c r="C1797" s="74"/>
      <c r="D1797" s="74"/>
      <c r="E1797" s="74" t="s">
        <v>12</v>
      </c>
      <c r="F1797" s="74"/>
      <c r="G1797" s="74" t="s">
        <v>13</v>
      </c>
      <c r="H1797" s="74"/>
      <c r="I1797" s="49" t="s">
        <v>14</v>
      </c>
      <c r="J1797" s="51"/>
      <c r="K1797" s="78">
        <f>P1785/30</f>
        <v>0</v>
      </c>
      <c r="L1797" s="79"/>
      <c r="M1797" s="82">
        <f>AF1785/30</f>
        <v>0</v>
      </c>
      <c r="N1797" s="82"/>
      <c r="O1797" s="8"/>
      <c r="P1797" s="44" t="s">
        <v>16</v>
      </c>
      <c r="Q1797" s="45"/>
      <c r="R1797" s="43" t="s">
        <v>29</v>
      </c>
      <c r="S1797" s="43" t="s">
        <v>18</v>
      </c>
      <c r="T1797" s="83" t="s">
        <v>30</v>
      </c>
      <c r="U1797" s="84"/>
      <c r="V1797" s="31"/>
      <c r="W1797" s="32"/>
      <c r="X1797" s="8"/>
      <c r="Y1797" s="44" t="s">
        <v>16</v>
      </c>
      <c r="Z1797" s="45"/>
      <c r="AA1797" s="43" t="s">
        <v>31</v>
      </c>
      <c r="AB1797" s="44" t="s">
        <v>32</v>
      </c>
      <c r="AC1797" s="77"/>
      <c r="AD1797" s="45"/>
      <c r="AE1797" s="31"/>
      <c r="AF1797" s="32"/>
    </row>
    <row r="1798" spans="1:32" ht="15.75" customHeight="1" x14ac:dyDescent="0.25">
      <c r="B1798" s="74"/>
      <c r="C1798" s="74"/>
      <c r="D1798" s="74"/>
      <c r="E1798" s="43">
        <f>SUM(Y1775:Y1784)</f>
        <v>0</v>
      </c>
      <c r="F1798" s="33" t="s">
        <v>23</v>
      </c>
      <c r="G1798" s="43">
        <f>SUM(Z1775:Z1784)</f>
        <v>0</v>
      </c>
      <c r="H1798" s="33" t="s">
        <v>23</v>
      </c>
      <c r="I1798" s="32"/>
      <c r="J1798" s="34" t="s">
        <v>20</v>
      </c>
      <c r="K1798" s="80"/>
      <c r="L1798" s="81"/>
      <c r="M1798" s="82"/>
      <c r="N1798" s="82"/>
      <c r="O1798" s="8"/>
      <c r="P1798" s="44" t="s">
        <v>33</v>
      </c>
      <c r="Q1798" s="77"/>
      <c r="R1798" s="77"/>
      <c r="S1798" s="77"/>
      <c r="T1798" s="77"/>
      <c r="U1798" s="45"/>
      <c r="V1798" s="32">
        <f>SUM(V1795:V1797)</f>
        <v>0</v>
      </c>
      <c r="W1798" s="32">
        <f>SUM(W1795:W1797)</f>
        <v>0</v>
      </c>
      <c r="X1798" s="8"/>
      <c r="Y1798" s="44" t="s">
        <v>16</v>
      </c>
      <c r="Z1798" s="45"/>
      <c r="AA1798" s="43" t="s">
        <v>34</v>
      </c>
      <c r="AB1798" s="44" t="s">
        <v>32</v>
      </c>
      <c r="AC1798" s="77"/>
      <c r="AD1798" s="45"/>
      <c r="AE1798" s="31"/>
      <c r="AF1798" s="32"/>
    </row>
    <row r="1799" spans="1:32" ht="18.75" x14ac:dyDescent="0.25">
      <c r="B1799" s="8"/>
      <c r="C1799" s="8"/>
      <c r="D1799" s="8"/>
      <c r="E1799" s="8"/>
      <c r="F1799" s="46" t="s">
        <v>35</v>
      </c>
      <c r="G1799" s="47"/>
      <c r="H1799" s="47"/>
      <c r="I1799" s="47"/>
      <c r="J1799" s="48"/>
      <c r="K1799" s="35" t="str">
        <f>_xlfn.CONCAT(F1787," ",":"," ",F1785)</f>
        <v>0 : 0</v>
      </c>
      <c r="L1799" s="22">
        <f>F1788</f>
        <v>0</v>
      </c>
      <c r="M1799" s="35" t="str">
        <f>_xlfn.CONCAT(V1787," ",":"," ",V1785)</f>
        <v>0 : 0</v>
      </c>
      <c r="N1799" s="22">
        <f>V1788</f>
        <v>0</v>
      </c>
      <c r="O1799" s="8"/>
      <c r="P1799" s="44" t="s">
        <v>36</v>
      </c>
      <c r="Q1799" s="77"/>
      <c r="R1799" s="77"/>
      <c r="S1799" s="77"/>
      <c r="T1799" s="77"/>
      <c r="U1799" s="45"/>
      <c r="V1799" s="44">
        <f>V1798+W1798</f>
        <v>0</v>
      </c>
      <c r="W1799" s="45"/>
      <c r="X1799" s="8"/>
      <c r="Y1799" s="44" t="s">
        <v>16</v>
      </c>
      <c r="Z1799" s="45"/>
      <c r="AA1799" s="43" t="s">
        <v>37</v>
      </c>
      <c r="AB1799" s="44" t="s">
        <v>32</v>
      </c>
      <c r="AC1799" s="77"/>
      <c r="AD1799" s="45"/>
      <c r="AE1799" s="31"/>
      <c r="AF1799" s="32"/>
    </row>
    <row r="1800" spans="1:32" ht="18.75" x14ac:dyDescent="0.25">
      <c r="B1800" s="75" t="str">
        <f>IF((M1795)&gt;(N1795),"П1",IF((M1795)&lt;(N1795),"П2","Н"))</f>
        <v>Н</v>
      </c>
      <c r="C1800" s="75"/>
      <c r="D1800" s="36">
        <v>5</v>
      </c>
      <c r="E1800" s="42" t="s">
        <v>38</v>
      </c>
      <c r="F1800" s="46" t="s">
        <v>39</v>
      </c>
      <c r="G1800" s="47"/>
      <c r="H1800" s="47"/>
      <c r="I1800" s="47"/>
      <c r="J1800" s="48"/>
      <c r="K1800" s="35" t="str">
        <f>_xlfn.CONCAT(G1787," ",":"," ",G1785)</f>
        <v>0 : 0</v>
      </c>
      <c r="L1800" s="22">
        <f>G1788</f>
        <v>0</v>
      </c>
      <c r="M1800" s="35" t="str">
        <f>_xlfn.CONCAT(W1787," ",":"," ",W1785)</f>
        <v>0 : 0</v>
      </c>
      <c r="N1800" s="22">
        <f>W1788</f>
        <v>0</v>
      </c>
      <c r="O1800" s="8"/>
      <c r="P1800" s="76" t="s">
        <v>40</v>
      </c>
      <c r="Q1800" s="76"/>
      <c r="R1800" s="76"/>
      <c r="S1800" s="76"/>
      <c r="T1800" s="76"/>
      <c r="U1800" s="37">
        <v>1</v>
      </c>
      <c r="V1800" s="38" t="s">
        <v>41</v>
      </c>
      <c r="W1800" s="38">
        <v>2</v>
      </c>
      <c r="X1800" s="8"/>
      <c r="Y1800" s="44" t="s">
        <v>42</v>
      </c>
      <c r="Z1800" s="77"/>
      <c r="AA1800" s="77"/>
      <c r="AB1800" s="77"/>
      <c r="AC1800" s="77"/>
      <c r="AD1800" s="45"/>
      <c r="AE1800" s="32">
        <f>SUM(AE1795:AE1799)</f>
        <v>0</v>
      </c>
      <c r="AF1800" s="32">
        <f>SUM(AF1795:AF1799)</f>
        <v>0</v>
      </c>
    </row>
    <row r="1801" spans="1:32" ht="18.75" x14ac:dyDescent="0.25">
      <c r="B1801" s="42">
        <v>3</v>
      </c>
      <c r="C1801" s="42" t="s">
        <v>43</v>
      </c>
      <c r="D1801" s="42" t="s">
        <v>44</v>
      </c>
      <c r="E1801" s="42" t="s">
        <v>45</v>
      </c>
      <c r="F1801" s="46" t="s">
        <v>46</v>
      </c>
      <c r="G1801" s="47"/>
      <c r="H1801" s="47"/>
      <c r="I1801" s="47"/>
      <c r="J1801" s="48"/>
      <c r="K1801" s="35" t="str">
        <f>_xlfn.CONCAT(H1787," ",":"," ",H1785)</f>
        <v>0 : 0</v>
      </c>
      <c r="L1801" s="39">
        <f>H1788</f>
        <v>0</v>
      </c>
      <c r="M1801" s="35" t="str">
        <f>_xlfn.CONCAT(X1787," ",":"," ",X1785)</f>
        <v>0 : 0</v>
      </c>
      <c r="N1801" s="39">
        <f>X1788</f>
        <v>0</v>
      </c>
      <c r="O1801" s="8"/>
      <c r="P1801" s="76"/>
      <c r="Q1801" s="76"/>
      <c r="R1801" s="76"/>
      <c r="S1801" s="76"/>
      <c r="T1801" s="76"/>
      <c r="U1801" s="40"/>
      <c r="V1801" s="40"/>
      <c r="W1801" s="40"/>
      <c r="X1801" s="8"/>
      <c r="Y1801" s="44" t="s">
        <v>47</v>
      </c>
      <c r="Z1801" s="77"/>
      <c r="AA1801" s="77"/>
      <c r="AB1801" s="77"/>
      <c r="AC1801" s="77"/>
      <c r="AD1801" s="45"/>
      <c r="AE1801" s="44">
        <f>AE1800+AF1800</f>
        <v>0</v>
      </c>
      <c r="AF1801" s="45"/>
    </row>
    <row r="1802" spans="1:32" ht="18.75" x14ac:dyDescent="0.25">
      <c r="B1802" s="42" t="str">
        <f>IF((C1802)&gt;(D1802),"1&gt;2",IF((C1802)&lt;(D1802),"1&lt;2","1=2"))</f>
        <v>1=2</v>
      </c>
      <c r="C1802" s="42">
        <f>P1775+P1776+P1777+P1778+P1779</f>
        <v>0</v>
      </c>
      <c r="D1802" s="42">
        <f>AF1775+AF1776+AF1777+AF1778+AF1779</f>
        <v>0</v>
      </c>
      <c r="E1802" s="42" t="str">
        <f>IF((P1780+P1781+P1782+P1783+P1784)&gt;(AF1780+AF1781+AF1782+AF1783+AF1784),"1&gt;2",IF((P1780+P1781+P1782+P1783+P1784)&lt;(AF1780+AF1781+AF1782+AF1783+AF1784),"1&lt;2","1=2"))</f>
        <v>1=2</v>
      </c>
      <c r="F1802" s="46" t="s">
        <v>48</v>
      </c>
      <c r="G1802" s="47"/>
      <c r="H1802" s="47"/>
      <c r="I1802" s="47"/>
      <c r="J1802" s="48"/>
      <c r="K1802" s="35" t="str">
        <f>_xlfn.CONCAT(E1787," ",":"," ",E1785)</f>
        <v>5 : 5</v>
      </c>
      <c r="L1802" s="39">
        <f>E1788</f>
        <v>10</v>
      </c>
      <c r="M1802" s="35" t="str">
        <f>_xlfn.CONCAT(U1787," ",":"," ",U1785)</f>
        <v>5 : 5</v>
      </c>
      <c r="N1802" s="39">
        <f>U1788</f>
        <v>10</v>
      </c>
      <c r="O1802" s="8"/>
      <c r="P1802" s="8"/>
      <c r="Q1802" s="8"/>
      <c r="R1802" s="8"/>
      <c r="S1802" s="8"/>
      <c r="T1802" s="8"/>
      <c r="U1802" s="8"/>
      <c r="V1802" s="8"/>
      <c r="W1802" s="8"/>
      <c r="X1802" s="8"/>
      <c r="Y1802" s="8"/>
      <c r="Z1802" s="8"/>
      <c r="AA1802" s="8"/>
      <c r="AB1802" s="8"/>
      <c r="AC1802" s="8"/>
      <c r="AD1802" s="9"/>
      <c r="AE1802" s="8"/>
      <c r="AF1802" s="8"/>
    </row>
    <row r="1803" spans="1:32" ht="15" x14ac:dyDescent="0.25"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  <c r="M1803" s="8"/>
      <c r="N1803" s="9"/>
      <c r="O1803" s="8"/>
      <c r="P1803" s="8"/>
      <c r="Q1803" s="8"/>
      <c r="R1803" s="8"/>
      <c r="S1803" s="8"/>
      <c r="T1803" s="8"/>
      <c r="U1803" s="8"/>
      <c r="V1803" s="8"/>
      <c r="W1803" s="8"/>
      <c r="X1803" s="8"/>
      <c r="Y1803" s="8"/>
      <c r="Z1803" s="8"/>
      <c r="AA1803" s="8"/>
      <c r="AB1803" s="8"/>
      <c r="AC1803" s="8"/>
      <c r="AD1803" s="9"/>
      <c r="AE1803" s="8"/>
      <c r="AF1803" s="8"/>
    </row>
    <row r="1804" spans="1:32" ht="15" x14ac:dyDescent="0.25"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8"/>
      <c r="M1804" s="8"/>
      <c r="N1804" s="9"/>
      <c r="O1804" s="8"/>
      <c r="P1804" s="8"/>
      <c r="Q1804" s="8"/>
      <c r="R1804" s="8"/>
      <c r="S1804" s="8"/>
      <c r="T1804" s="8"/>
      <c r="U1804" s="8"/>
      <c r="V1804" s="8"/>
      <c r="W1804" s="8"/>
      <c r="X1804" s="8"/>
      <c r="Y1804" s="8"/>
      <c r="Z1804" s="8"/>
      <c r="AA1804" s="8"/>
      <c r="AB1804" s="8"/>
      <c r="AC1804" s="8"/>
      <c r="AD1804" s="9"/>
      <c r="AE1804" s="8"/>
      <c r="AF1804" s="8"/>
    </row>
    <row r="1805" spans="1:32" ht="15" x14ac:dyDescent="0.25">
      <c r="A1805" s="2"/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6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  <c r="AB1805" s="5"/>
      <c r="AC1805" s="5"/>
      <c r="AD1805" s="5"/>
      <c r="AE1805" s="5"/>
      <c r="AF1805" s="5"/>
    </row>
    <row r="1806" spans="1:32" ht="15" x14ac:dyDescent="0.25">
      <c r="A1806" s="7"/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8"/>
      <c r="M1806" s="8"/>
      <c r="N1806" s="9"/>
      <c r="O1806" s="8"/>
      <c r="P1806" s="8"/>
      <c r="Q1806" s="8"/>
      <c r="R1806" s="8"/>
      <c r="S1806" s="8"/>
      <c r="T1806" s="8"/>
      <c r="U1806" s="8"/>
      <c r="V1806" s="8"/>
      <c r="W1806" s="8"/>
      <c r="X1806" s="8"/>
      <c r="Y1806" s="8"/>
      <c r="Z1806" s="8"/>
      <c r="AA1806" s="8"/>
      <c r="AB1806" s="8"/>
      <c r="AC1806" s="8"/>
      <c r="AD1806" s="9"/>
      <c r="AE1806" s="8"/>
      <c r="AF1806" s="8"/>
    </row>
    <row r="1807" spans="1:32" ht="18.75" x14ac:dyDescent="0.3">
      <c r="B1807" s="44">
        <v>51</v>
      </c>
      <c r="C1807" s="45"/>
      <c r="D1807" s="49">
        <v>44763</v>
      </c>
      <c r="E1807" s="50"/>
      <c r="F1807" s="50"/>
      <c r="G1807" s="50"/>
      <c r="H1807" s="51"/>
      <c r="I1807" s="52" t="s">
        <v>43</v>
      </c>
      <c r="J1807" s="53"/>
      <c r="K1807" s="53"/>
      <c r="L1807" s="53"/>
      <c r="M1807" s="53"/>
      <c r="N1807" s="53"/>
      <c r="O1807" s="53"/>
      <c r="P1807" s="54"/>
      <c r="Q1807" s="10"/>
      <c r="R1807" s="52" t="s">
        <v>44</v>
      </c>
      <c r="S1807" s="53"/>
      <c r="T1807" s="53"/>
      <c r="U1807" s="53"/>
      <c r="V1807" s="53"/>
      <c r="W1807" s="53"/>
      <c r="X1807" s="54"/>
      <c r="Y1807" s="55" t="s">
        <v>49</v>
      </c>
      <c r="Z1807" s="56"/>
      <c r="AA1807" s="56"/>
      <c r="AB1807" s="56"/>
      <c r="AC1807" s="56"/>
      <c r="AD1807" s="56"/>
      <c r="AE1807" s="56"/>
      <c r="AF1807" s="57"/>
    </row>
    <row r="1808" spans="1:32" ht="15" x14ac:dyDescent="0.25"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8"/>
      <c r="M1808" s="8"/>
      <c r="N1808" s="9"/>
      <c r="O1808" s="8"/>
      <c r="P1808" s="8"/>
      <c r="Q1808" s="10"/>
      <c r="R1808" s="8"/>
      <c r="S1808" s="8"/>
      <c r="T1808" s="8"/>
      <c r="U1808" s="8"/>
      <c r="V1808" s="8"/>
      <c r="W1808" s="8"/>
      <c r="X1808" s="8"/>
      <c r="Y1808" s="8"/>
      <c r="Z1808" s="8"/>
      <c r="AA1808" s="8"/>
      <c r="AB1808" s="8"/>
      <c r="AC1808" s="8"/>
      <c r="AD1808" s="9"/>
      <c r="AE1808" s="8"/>
      <c r="AF1808" s="8"/>
    </row>
    <row r="1809" spans="2:32" ht="15" x14ac:dyDescent="0.25"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  <c r="M1809" s="8"/>
      <c r="N1809" s="9"/>
      <c r="O1809" s="8"/>
      <c r="P1809" s="8"/>
      <c r="Q1809" s="10"/>
      <c r="R1809" s="8"/>
      <c r="S1809" s="8"/>
      <c r="T1809" s="8"/>
      <c r="U1809" s="8"/>
      <c r="V1809" s="8"/>
      <c r="W1809" s="8"/>
      <c r="X1809" s="8"/>
      <c r="Y1809" s="8"/>
      <c r="Z1809" s="8"/>
      <c r="AA1809" s="8"/>
      <c r="AB1809" s="8"/>
      <c r="AC1809" s="8"/>
      <c r="AD1809" s="9"/>
      <c r="AE1809" s="8"/>
      <c r="AF1809" s="8"/>
    </row>
    <row r="1810" spans="2:32" ht="15.75" x14ac:dyDescent="0.25">
      <c r="B1810" s="11"/>
      <c r="C1810" s="8"/>
      <c r="D1810" s="8"/>
      <c r="E1810" s="12" t="s">
        <v>1</v>
      </c>
      <c r="F1810" s="13" t="s">
        <v>2</v>
      </c>
      <c r="G1810" s="43" t="s">
        <v>3</v>
      </c>
      <c r="H1810" s="14" t="s">
        <v>4</v>
      </c>
      <c r="I1810" s="15" t="s">
        <v>5</v>
      </c>
      <c r="J1810" s="16" t="s">
        <v>6</v>
      </c>
      <c r="K1810" s="8"/>
      <c r="L1810" s="8"/>
      <c r="M1810" s="8"/>
      <c r="N1810" s="9"/>
      <c r="O1810" s="8"/>
      <c r="P1810" s="8"/>
      <c r="Q1810" s="10"/>
      <c r="R1810" s="11"/>
      <c r="S1810" s="8"/>
      <c r="T1810" s="8"/>
      <c r="U1810" s="12" t="s">
        <v>1</v>
      </c>
      <c r="V1810" s="13" t="s">
        <v>2</v>
      </c>
      <c r="W1810" s="43" t="s">
        <v>3</v>
      </c>
      <c r="X1810" s="14" t="s">
        <v>4</v>
      </c>
      <c r="Y1810" s="15" t="s">
        <v>5</v>
      </c>
      <c r="Z1810" s="16" t="s">
        <v>6</v>
      </c>
      <c r="AA1810" s="8"/>
      <c r="AB1810" s="8"/>
      <c r="AC1810" s="8"/>
      <c r="AD1810" s="9"/>
      <c r="AE1810" s="8"/>
      <c r="AF1810" s="8"/>
    </row>
    <row r="1811" spans="2:32" ht="15.75" x14ac:dyDescent="0.25">
      <c r="B1811" s="8"/>
      <c r="C1811" s="8"/>
      <c r="D1811" s="8"/>
      <c r="E1811" s="43">
        <f>IF(P1811=0,1,0)</f>
        <v>1</v>
      </c>
      <c r="F1811" s="43">
        <f t="shared" ref="F1811:F1820" si="1000">IF(AND(P1811=3,N1811*O1811=0),1,0)</f>
        <v>0</v>
      </c>
      <c r="G1811" s="43">
        <f t="shared" ref="G1811:G1820" si="1001">IF(AND(P1811=3,I1811-J1811&gt;=2),1,0)</f>
        <v>0</v>
      </c>
      <c r="H1811" s="43">
        <f>IF(P1811=3,1,0)</f>
        <v>0</v>
      </c>
      <c r="I1811" s="43">
        <f t="shared" ref="I1811:I1820" si="1002">IF(P1811=3,MAX(N1811,O1811),MIN(N1811,O1811))</f>
        <v>0</v>
      </c>
      <c r="J1811" s="43">
        <f t="shared" ref="J1811:J1820" si="1003">N1811+O1811-I1811</f>
        <v>0</v>
      </c>
      <c r="K1811" s="8"/>
      <c r="L1811" s="17" t="str">
        <f t="shared" ref="L1811:L1820" si="1004">IF(P1811=0,"П",IF(P1811=1.5,"Н",IF(P1811=3,"В")))</f>
        <v>П</v>
      </c>
      <c r="M1811" s="8"/>
      <c r="N1811" s="18"/>
      <c r="O1811" s="18"/>
      <c r="P1811" s="19"/>
      <c r="Q1811" s="10"/>
      <c r="R1811" s="8"/>
      <c r="S1811" s="8"/>
      <c r="T1811" s="8"/>
      <c r="U1811" s="43">
        <f>IF(AF1811=0,1,0)</f>
        <v>1</v>
      </c>
      <c r="V1811" s="43">
        <f t="shared" ref="V1811:V1820" si="1005">IF(AND(AF1811=3,AD1811*AE1811=0),1,0)</f>
        <v>0</v>
      </c>
      <c r="W1811" s="43">
        <f t="shared" ref="W1811:W1820" si="1006">IF(AND(AF1811=3,Y1811-Z1811&gt;=2),1,0)</f>
        <v>0</v>
      </c>
      <c r="X1811" s="43">
        <f>IF(AF1811=3,1,0)</f>
        <v>0</v>
      </c>
      <c r="Y1811" s="43">
        <f t="shared" ref="Y1811:Y1820" si="1007">IF(AF1811=3,MAX(AD1811,AE1811),MIN(AD1811,AE1811))</f>
        <v>0</v>
      </c>
      <c r="Z1811" s="43">
        <f t="shared" ref="Z1811:Z1820" si="1008">AD1811+AE1811-Y1811</f>
        <v>0</v>
      </c>
      <c r="AA1811" s="8"/>
      <c r="AB1811" s="17" t="str">
        <f t="shared" ref="AB1811:AB1820" si="1009">IF(AF1811=0,"П",IF(AF1811=1.5,"Н",IF(AF1811=3,"В")))</f>
        <v>П</v>
      </c>
      <c r="AC1811" s="8"/>
      <c r="AD1811" s="18"/>
      <c r="AE1811" s="18"/>
      <c r="AF1811" s="19"/>
    </row>
    <row r="1812" spans="2:32" ht="15.75" x14ac:dyDescent="0.25">
      <c r="B1812" s="8"/>
      <c r="C1812" s="8"/>
      <c r="D1812" s="8"/>
      <c r="E1812" s="43">
        <f t="shared" ref="E1812:E1820" si="1010">IF(P1812=0,1,0)</f>
        <v>1</v>
      </c>
      <c r="F1812" s="43">
        <f t="shared" si="1000"/>
        <v>0</v>
      </c>
      <c r="G1812" s="43">
        <f t="shared" si="1001"/>
        <v>0</v>
      </c>
      <c r="H1812" s="43">
        <f t="shared" ref="H1812:H1820" si="1011">IF(P1812=3,1,0)</f>
        <v>0</v>
      </c>
      <c r="I1812" s="43">
        <f t="shared" si="1002"/>
        <v>0</v>
      </c>
      <c r="J1812" s="43">
        <f t="shared" si="1003"/>
        <v>0</v>
      </c>
      <c r="K1812" s="8"/>
      <c r="L1812" s="17" t="str">
        <f t="shared" si="1004"/>
        <v>П</v>
      </c>
      <c r="M1812" s="20"/>
      <c r="N1812" s="18"/>
      <c r="O1812" s="18"/>
      <c r="P1812" s="19"/>
      <c r="Q1812" s="10"/>
      <c r="R1812" s="8"/>
      <c r="S1812" s="8"/>
      <c r="T1812" s="8"/>
      <c r="U1812" s="43">
        <f t="shared" ref="U1812:U1820" si="1012">IF(AF1812=0,1,0)</f>
        <v>1</v>
      </c>
      <c r="V1812" s="43">
        <f t="shared" si="1005"/>
        <v>0</v>
      </c>
      <c r="W1812" s="43">
        <f t="shared" si="1006"/>
        <v>0</v>
      </c>
      <c r="X1812" s="43">
        <f t="shared" ref="X1812:X1820" si="1013">IF(AF1812=3,1,0)</f>
        <v>0</v>
      </c>
      <c r="Y1812" s="43">
        <f t="shared" si="1007"/>
        <v>0</v>
      </c>
      <c r="Z1812" s="43">
        <f t="shared" si="1008"/>
        <v>0</v>
      </c>
      <c r="AA1812" s="8"/>
      <c r="AB1812" s="17" t="str">
        <f t="shared" si="1009"/>
        <v>П</v>
      </c>
      <c r="AC1812" s="20"/>
      <c r="AD1812" s="18"/>
      <c r="AE1812" s="18"/>
      <c r="AF1812" s="19"/>
    </row>
    <row r="1813" spans="2:32" ht="15.75" x14ac:dyDescent="0.25">
      <c r="B1813" s="8"/>
      <c r="C1813" s="8"/>
      <c r="D1813" s="8"/>
      <c r="E1813" s="43">
        <f t="shared" si="1010"/>
        <v>1</v>
      </c>
      <c r="F1813" s="43">
        <f t="shared" si="1000"/>
        <v>0</v>
      </c>
      <c r="G1813" s="43">
        <f t="shared" si="1001"/>
        <v>0</v>
      </c>
      <c r="H1813" s="43">
        <f t="shared" si="1011"/>
        <v>0</v>
      </c>
      <c r="I1813" s="43">
        <f t="shared" si="1002"/>
        <v>0</v>
      </c>
      <c r="J1813" s="43">
        <f t="shared" si="1003"/>
        <v>0</v>
      </c>
      <c r="K1813" s="8"/>
      <c r="L1813" s="17" t="str">
        <f t="shared" si="1004"/>
        <v>П</v>
      </c>
      <c r="M1813" s="20"/>
      <c r="N1813" s="18"/>
      <c r="O1813" s="18"/>
      <c r="P1813" s="19"/>
      <c r="Q1813" s="10"/>
      <c r="R1813" s="8"/>
      <c r="S1813" s="8"/>
      <c r="T1813" s="8"/>
      <c r="U1813" s="43">
        <f t="shared" si="1012"/>
        <v>1</v>
      </c>
      <c r="V1813" s="43">
        <f t="shared" si="1005"/>
        <v>0</v>
      </c>
      <c r="W1813" s="43">
        <f t="shared" si="1006"/>
        <v>0</v>
      </c>
      <c r="X1813" s="43">
        <f t="shared" si="1013"/>
        <v>0</v>
      </c>
      <c r="Y1813" s="43">
        <f t="shared" si="1007"/>
        <v>0</v>
      </c>
      <c r="Z1813" s="43">
        <f t="shared" si="1008"/>
        <v>0</v>
      </c>
      <c r="AA1813" s="8"/>
      <c r="AB1813" s="17" t="str">
        <f t="shared" si="1009"/>
        <v>П</v>
      </c>
      <c r="AC1813" s="20"/>
      <c r="AD1813" s="18"/>
      <c r="AE1813" s="18"/>
      <c r="AF1813" s="19"/>
    </row>
    <row r="1814" spans="2:32" ht="15.75" x14ac:dyDescent="0.25">
      <c r="B1814" s="8"/>
      <c r="C1814" s="8"/>
      <c r="D1814" s="8"/>
      <c r="E1814" s="43">
        <f t="shared" si="1010"/>
        <v>1</v>
      </c>
      <c r="F1814" s="43">
        <f t="shared" si="1000"/>
        <v>0</v>
      </c>
      <c r="G1814" s="43">
        <f t="shared" si="1001"/>
        <v>0</v>
      </c>
      <c r="H1814" s="43">
        <f t="shared" si="1011"/>
        <v>0</v>
      </c>
      <c r="I1814" s="43">
        <f t="shared" si="1002"/>
        <v>0</v>
      </c>
      <c r="J1814" s="43">
        <f t="shared" si="1003"/>
        <v>0</v>
      </c>
      <c r="K1814" s="8"/>
      <c r="L1814" s="17" t="str">
        <f t="shared" si="1004"/>
        <v>П</v>
      </c>
      <c r="M1814" s="20"/>
      <c r="N1814" s="18"/>
      <c r="O1814" s="18"/>
      <c r="P1814" s="19"/>
      <c r="Q1814" s="10"/>
      <c r="R1814" s="8"/>
      <c r="S1814" s="8"/>
      <c r="T1814" s="8"/>
      <c r="U1814" s="43">
        <f t="shared" si="1012"/>
        <v>1</v>
      </c>
      <c r="V1814" s="43">
        <f t="shared" si="1005"/>
        <v>0</v>
      </c>
      <c r="W1814" s="43">
        <f t="shared" si="1006"/>
        <v>0</v>
      </c>
      <c r="X1814" s="43">
        <f t="shared" si="1013"/>
        <v>0</v>
      </c>
      <c r="Y1814" s="43">
        <f t="shared" si="1007"/>
        <v>0</v>
      </c>
      <c r="Z1814" s="43">
        <f t="shared" si="1008"/>
        <v>0</v>
      </c>
      <c r="AA1814" s="8"/>
      <c r="AB1814" s="17" t="str">
        <f t="shared" si="1009"/>
        <v>П</v>
      </c>
      <c r="AC1814" s="20"/>
      <c r="AD1814" s="18"/>
      <c r="AE1814" s="18"/>
      <c r="AF1814" s="19"/>
    </row>
    <row r="1815" spans="2:32" ht="15.75" x14ac:dyDescent="0.25">
      <c r="B1815" s="8"/>
      <c r="C1815" s="8"/>
      <c r="D1815" s="8"/>
      <c r="E1815" s="43">
        <f t="shared" si="1010"/>
        <v>1</v>
      </c>
      <c r="F1815" s="43">
        <f t="shared" si="1000"/>
        <v>0</v>
      </c>
      <c r="G1815" s="43">
        <f t="shared" si="1001"/>
        <v>0</v>
      </c>
      <c r="H1815" s="43">
        <f t="shared" si="1011"/>
        <v>0</v>
      </c>
      <c r="I1815" s="43">
        <f t="shared" si="1002"/>
        <v>0</v>
      </c>
      <c r="J1815" s="43">
        <f t="shared" si="1003"/>
        <v>0</v>
      </c>
      <c r="K1815" s="8"/>
      <c r="L1815" s="17" t="str">
        <f t="shared" si="1004"/>
        <v>П</v>
      </c>
      <c r="M1815" s="20"/>
      <c r="N1815" s="18"/>
      <c r="O1815" s="18"/>
      <c r="P1815" s="19"/>
      <c r="Q1815" s="10"/>
      <c r="R1815" s="8"/>
      <c r="S1815" s="8"/>
      <c r="T1815" s="8"/>
      <c r="U1815" s="43">
        <f t="shared" si="1012"/>
        <v>1</v>
      </c>
      <c r="V1815" s="43">
        <f t="shared" si="1005"/>
        <v>0</v>
      </c>
      <c r="W1815" s="43">
        <f t="shared" si="1006"/>
        <v>0</v>
      </c>
      <c r="X1815" s="43">
        <f t="shared" si="1013"/>
        <v>0</v>
      </c>
      <c r="Y1815" s="43">
        <f t="shared" si="1007"/>
        <v>0</v>
      </c>
      <c r="Z1815" s="43">
        <f t="shared" si="1008"/>
        <v>0</v>
      </c>
      <c r="AA1815" s="8"/>
      <c r="AB1815" s="17" t="str">
        <f t="shared" si="1009"/>
        <v>П</v>
      </c>
      <c r="AC1815" s="20"/>
      <c r="AD1815" s="18"/>
      <c r="AE1815" s="18"/>
      <c r="AF1815" s="19"/>
    </row>
    <row r="1816" spans="2:32" ht="15.75" x14ac:dyDescent="0.25">
      <c r="B1816" s="8"/>
      <c r="C1816" s="8"/>
      <c r="D1816" s="8"/>
      <c r="E1816" s="43">
        <f t="shared" si="1010"/>
        <v>1</v>
      </c>
      <c r="F1816" s="43">
        <f t="shared" si="1000"/>
        <v>0</v>
      </c>
      <c r="G1816" s="43">
        <f t="shared" si="1001"/>
        <v>0</v>
      </c>
      <c r="H1816" s="43">
        <f t="shared" si="1011"/>
        <v>0</v>
      </c>
      <c r="I1816" s="43">
        <f t="shared" si="1002"/>
        <v>0</v>
      </c>
      <c r="J1816" s="43">
        <f t="shared" si="1003"/>
        <v>0</v>
      </c>
      <c r="K1816" s="8"/>
      <c r="L1816" s="17" t="str">
        <f t="shared" si="1004"/>
        <v>П</v>
      </c>
      <c r="M1816" s="20"/>
      <c r="N1816" s="18"/>
      <c r="O1816" s="18"/>
      <c r="P1816" s="19"/>
      <c r="Q1816" s="10"/>
      <c r="R1816" s="8"/>
      <c r="S1816" s="8"/>
      <c r="T1816" s="8"/>
      <c r="U1816" s="43">
        <f t="shared" si="1012"/>
        <v>1</v>
      </c>
      <c r="V1816" s="43">
        <f t="shared" si="1005"/>
        <v>0</v>
      </c>
      <c r="W1816" s="43">
        <f t="shared" si="1006"/>
        <v>0</v>
      </c>
      <c r="X1816" s="43">
        <f t="shared" si="1013"/>
        <v>0</v>
      </c>
      <c r="Y1816" s="43">
        <f t="shared" si="1007"/>
        <v>0</v>
      </c>
      <c r="Z1816" s="43">
        <f t="shared" si="1008"/>
        <v>0</v>
      </c>
      <c r="AA1816" s="8"/>
      <c r="AB1816" s="17" t="str">
        <f t="shared" si="1009"/>
        <v>П</v>
      </c>
      <c r="AC1816" s="20"/>
      <c r="AD1816" s="18"/>
      <c r="AE1816" s="18"/>
      <c r="AF1816" s="19"/>
    </row>
    <row r="1817" spans="2:32" ht="15.75" x14ac:dyDescent="0.25">
      <c r="B1817" s="8"/>
      <c r="C1817" s="8"/>
      <c r="D1817" s="8"/>
      <c r="E1817" s="43">
        <f t="shared" si="1010"/>
        <v>1</v>
      </c>
      <c r="F1817" s="43">
        <f t="shared" si="1000"/>
        <v>0</v>
      </c>
      <c r="G1817" s="43">
        <f t="shared" si="1001"/>
        <v>0</v>
      </c>
      <c r="H1817" s="43">
        <f t="shared" si="1011"/>
        <v>0</v>
      </c>
      <c r="I1817" s="43">
        <f t="shared" si="1002"/>
        <v>0</v>
      </c>
      <c r="J1817" s="43">
        <f t="shared" si="1003"/>
        <v>0</v>
      </c>
      <c r="K1817" s="8"/>
      <c r="L1817" s="17" t="str">
        <f t="shared" si="1004"/>
        <v>П</v>
      </c>
      <c r="M1817" s="20"/>
      <c r="N1817" s="18"/>
      <c r="O1817" s="18"/>
      <c r="P1817" s="19"/>
      <c r="Q1817" s="10"/>
      <c r="R1817" s="8"/>
      <c r="S1817" s="8"/>
      <c r="T1817" s="8"/>
      <c r="U1817" s="43">
        <f t="shared" si="1012"/>
        <v>1</v>
      </c>
      <c r="V1817" s="43">
        <f t="shared" si="1005"/>
        <v>0</v>
      </c>
      <c r="W1817" s="43">
        <f t="shared" si="1006"/>
        <v>0</v>
      </c>
      <c r="X1817" s="43">
        <f t="shared" si="1013"/>
        <v>0</v>
      </c>
      <c r="Y1817" s="43">
        <f t="shared" si="1007"/>
        <v>0</v>
      </c>
      <c r="Z1817" s="43">
        <f t="shared" si="1008"/>
        <v>0</v>
      </c>
      <c r="AA1817" s="8"/>
      <c r="AB1817" s="17" t="str">
        <f t="shared" si="1009"/>
        <v>П</v>
      </c>
      <c r="AC1817" s="20"/>
      <c r="AD1817" s="18"/>
      <c r="AE1817" s="18"/>
      <c r="AF1817" s="19"/>
    </row>
    <row r="1818" spans="2:32" ht="15.75" x14ac:dyDescent="0.25">
      <c r="B1818" s="8"/>
      <c r="C1818" s="8"/>
      <c r="D1818" s="8"/>
      <c r="E1818" s="43">
        <f t="shared" si="1010"/>
        <v>1</v>
      </c>
      <c r="F1818" s="43">
        <f t="shared" si="1000"/>
        <v>0</v>
      </c>
      <c r="G1818" s="43">
        <f t="shared" si="1001"/>
        <v>0</v>
      </c>
      <c r="H1818" s="43">
        <f t="shared" si="1011"/>
        <v>0</v>
      </c>
      <c r="I1818" s="43">
        <f t="shared" si="1002"/>
        <v>0</v>
      </c>
      <c r="J1818" s="43">
        <f t="shared" si="1003"/>
        <v>0</v>
      </c>
      <c r="K1818" s="8"/>
      <c r="L1818" s="17" t="str">
        <f t="shared" si="1004"/>
        <v>П</v>
      </c>
      <c r="M1818" s="20"/>
      <c r="N1818" s="18"/>
      <c r="O1818" s="18"/>
      <c r="P1818" s="19"/>
      <c r="Q1818" s="10"/>
      <c r="R1818" s="8"/>
      <c r="S1818" s="8"/>
      <c r="T1818" s="8"/>
      <c r="U1818" s="43">
        <f t="shared" si="1012"/>
        <v>1</v>
      </c>
      <c r="V1818" s="43">
        <f t="shared" si="1005"/>
        <v>0</v>
      </c>
      <c r="W1818" s="43">
        <f t="shared" si="1006"/>
        <v>0</v>
      </c>
      <c r="X1818" s="43">
        <f t="shared" si="1013"/>
        <v>0</v>
      </c>
      <c r="Y1818" s="43">
        <f t="shared" si="1007"/>
        <v>0</v>
      </c>
      <c r="Z1818" s="43">
        <f t="shared" si="1008"/>
        <v>0</v>
      </c>
      <c r="AA1818" s="8"/>
      <c r="AB1818" s="17" t="str">
        <f t="shared" si="1009"/>
        <v>П</v>
      </c>
      <c r="AC1818" s="20"/>
      <c r="AD1818" s="18"/>
      <c r="AE1818" s="18"/>
      <c r="AF1818" s="19"/>
    </row>
    <row r="1819" spans="2:32" ht="15.75" x14ac:dyDescent="0.25">
      <c r="B1819" s="8"/>
      <c r="C1819" s="8"/>
      <c r="D1819" s="8"/>
      <c r="E1819" s="43">
        <f t="shared" si="1010"/>
        <v>1</v>
      </c>
      <c r="F1819" s="43">
        <f t="shared" si="1000"/>
        <v>0</v>
      </c>
      <c r="G1819" s="43">
        <f t="shared" si="1001"/>
        <v>0</v>
      </c>
      <c r="H1819" s="43">
        <f t="shared" si="1011"/>
        <v>0</v>
      </c>
      <c r="I1819" s="43">
        <f t="shared" si="1002"/>
        <v>0</v>
      </c>
      <c r="J1819" s="43">
        <f t="shared" si="1003"/>
        <v>0</v>
      </c>
      <c r="K1819" s="8"/>
      <c r="L1819" s="17" t="str">
        <f t="shared" si="1004"/>
        <v>П</v>
      </c>
      <c r="M1819" s="20"/>
      <c r="N1819" s="18"/>
      <c r="O1819" s="18"/>
      <c r="P1819" s="19"/>
      <c r="Q1819" s="10"/>
      <c r="R1819" s="8"/>
      <c r="S1819" s="8"/>
      <c r="T1819" s="8"/>
      <c r="U1819" s="43">
        <f t="shared" si="1012"/>
        <v>1</v>
      </c>
      <c r="V1819" s="43">
        <f t="shared" si="1005"/>
        <v>0</v>
      </c>
      <c r="W1819" s="43">
        <f t="shared" si="1006"/>
        <v>0</v>
      </c>
      <c r="X1819" s="43">
        <f t="shared" si="1013"/>
        <v>0</v>
      </c>
      <c r="Y1819" s="43">
        <f t="shared" si="1007"/>
        <v>0</v>
      </c>
      <c r="Z1819" s="43">
        <f t="shared" si="1008"/>
        <v>0</v>
      </c>
      <c r="AA1819" s="8"/>
      <c r="AB1819" s="17" t="str">
        <f t="shared" si="1009"/>
        <v>П</v>
      </c>
      <c r="AC1819" s="20"/>
      <c r="AD1819" s="18"/>
      <c r="AE1819" s="18"/>
      <c r="AF1819" s="19"/>
    </row>
    <row r="1820" spans="2:32" ht="15.75" x14ac:dyDescent="0.25">
      <c r="B1820" s="8"/>
      <c r="C1820" s="8"/>
      <c r="D1820" s="8"/>
      <c r="E1820" s="43">
        <f t="shared" si="1010"/>
        <v>1</v>
      </c>
      <c r="F1820" s="43">
        <f t="shared" si="1000"/>
        <v>0</v>
      </c>
      <c r="G1820" s="43">
        <f t="shared" si="1001"/>
        <v>0</v>
      </c>
      <c r="H1820" s="43">
        <f t="shared" si="1011"/>
        <v>0</v>
      </c>
      <c r="I1820" s="43">
        <f t="shared" si="1002"/>
        <v>0</v>
      </c>
      <c r="J1820" s="43">
        <f t="shared" si="1003"/>
        <v>0</v>
      </c>
      <c r="K1820" s="8"/>
      <c r="L1820" s="17" t="str">
        <f t="shared" si="1004"/>
        <v>П</v>
      </c>
      <c r="M1820" s="20"/>
      <c r="N1820" s="18"/>
      <c r="O1820" s="18"/>
      <c r="P1820" s="19"/>
      <c r="Q1820" s="10"/>
      <c r="R1820" s="8"/>
      <c r="S1820" s="8"/>
      <c r="T1820" s="8"/>
      <c r="U1820" s="43">
        <f t="shared" si="1012"/>
        <v>1</v>
      </c>
      <c r="V1820" s="43">
        <f t="shared" si="1005"/>
        <v>0</v>
      </c>
      <c r="W1820" s="43">
        <f t="shared" si="1006"/>
        <v>0</v>
      </c>
      <c r="X1820" s="43">
        <f t="shared" si="1013"/>
        <v>0</v>
      </c>
      <c r="Y1820" s="43">
        <f t="shared" si="1007"/>
        <v>0</v>
      </c>
      <c r="Z1820" s="43">
        <f t="shared" si="1008"/>
        <v>0</v>
      </c>
      <c r="AA1820" s="8"/>
      <c r="AB1820" s="17" t="str">
        <f t="shared" si="1009"/>
        <v>П</v>
      </c>
      <c r="AC1820" s="20"/>
      <c r="AD1820" s="18"/>
      <c r="AE1820" s="18"/>
      <c r="AF1820" s="19"/>
    </row>
    <row r="1821" spans="2:32" ht="18.75" x14ac:dyDescent="0.25">
      <c r="B1821" s="8"/>
      <c r="C1821" s="8"/>
      <c r="D1821" s="8"/>
      <c r="E1821" s="21">
        <f t="shared" ref="E1821:J1821" si="1014">SUM(E1811:E1815)</f>
        <v>5</v>
      </c>
      <c r="F1821" s="22">
        <f t="shared" si="1014"/>
        <v>0</v>
      </c>
      <c r="G1821" s="22">
        <f t="shared" si="1014"/>
        <v>0</v>
      </c>
      <c r="H1821" s="23">
        <f t="shared" si="1014"/>
        <v>0</v>
      </c>
      <c r="I1821" s="22">
        <f t="shared" si="1014"/>
        <v>0</v>
      </c>
      <c r="J1821" s="22">
        <f t="shared" si="1014"/>
        <v>0</v>
      </c>
      <c r="K1821" s="8"/>
      <c r="L1821" s="8"/>
      <c r="M1821" s="20"/>
      <c r="N1821" s="9"/>
      <c r="O1821" s="9"/>
      <c r="P1821" s="18">
        <f>SUM(P1811:P1820)</f>
        <v>0</v>
      </c>
      <c r="Q1821" s="10"/>
      <c r="R1821" s="8"/>
      <c r="S1821" s="8"/>
      <c r="T1821" s="8"/>
      <c r="U1821" s="21">
        <f t="shared" ref="U1821:Z1821" si="1015">SUM(U1811:U1815)</f>
        <v>5</v>
      </c>
      <c r="V1821" s="22">
        <f t="shared" si="1015"/>
        <v>0</v>
      </c>
      <c r="W1821" s="22">
        <f t="shared" si="1015"/>
        <v>0</v>
      </c>
      <c r="X1821" s="23">
        <f t="shared" si="1015"/>
        <v>0</v>
      </c>
      <c r="Y1821" s="22">
        <f t="shared" si="1015"/>
        <v>0</v>
      </c>
      <c r="Z1821" s="22">
        <f t="shared" si="1015"/>
        <v>0</v>
      </c>
      <c r="AA1821" s="8"/>
      <c r="AB1821" s="8"/>
      <c r="AC1821" s="20"/>
      <c r="AD1821" s="9"/>
      <c r="AE1821" s="9"/>
      <c r="AF1821" s="19">
        <f>SUM(AF1811:AF1820)</f>
        <v>0</v>
      </c>
    </row>
    <row r="1822" spans="2:32" ht="15.75" x14ac:dyDescent="0.25"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8"/>
      <c r="M1822" s="8"/>
      <c r="N1822" s="24"/>
      <c r="O1822" s="9"/>
      <c r="P1822" s="8">
        <f>SUM(P1811:P1821)</f>
        <v>0</v>
      </c>
      <c r="Q1822" s="10"/>
      <c r="R1822" s="8"/>
      <c r="S1822" s="8"/>
      <c r="T1822" s="8"/>
      <c r="U1822" s="8"/>
      <c r="V1822" s="8"/>
      <c r="W1822" s="8"/>
      <c r="X1822" s="8"/>
      <c r="Y1822" s="8"/>
      <c r="Z1822" s="8"/>
      <c r="AA1822" s="8"/>
      <c r="AB1822" s="8"/>
      <c r="AC1822" s="8"/>
      <c r="AD1822" s="58"/>
      <c r="AE1822" s="58"/>
      <c r="AF1822" s="8"/>
    </row>
    <row r="1823" spans="2:32" ht="18.75" x14ac:dyDescent="0.25">
      <c r="B1823" s="8"/>
      <c r="C1823" s="8"/>
      <c r="D1823" s="8"/>
      <c r="E1823" s="25">
        <f t="shared" ref="E1823:J1823" si="1016">SUM(E1816:E1820)</f>
        <v>5</v>
      </c>
      <c r="F1823" s="22">
        <f t="shared" si="1016"/>
        <v>0</v>
      </c>
      <c r="G1823" s="22">
        <f t="shared" si="1016"/>
        <v>0</v>
      </c>
      <c r="H1823" s="14">
        <f t="shared" si="1016"/>
        <v>0</v>
      </c>
      <c r="I1823" s="22">
        <f t="shared" si="1016"/>
        <v>0</v>
      </c>
      <c r="J1823" s="22">
        <f t="shared" si="1016"/>
        <v>0</v>
      </c>
      <c r="K1823" s="8"/>
      <c r="L1823" s="8"/>
      <c r="M1823" s="8"/>
      <c r="N1823" s="9"/>
      <c r="O1823" s="8"/>
      <c r="P1823" s="8"/>
      <c r="Q1823" s="10"/>
      <c r="R1823" s="8"/>
      <c r="S1823" s="8"/>
      <c r="T1823" s="8"/>
      <c r="U1823" s="25">
        <f t="shared" ref="U1823:Z1823" si="1017">SUM(U1816:U1820)</f>
        <v>5</v>
      </c>
      <c r="V1823" s="22">
        <f t="shared" si="1017"/>
        <v>0</v>
      </c>
      <c r="W1823" s="22">
        <f t="shared" si="1017"/>
        <v>0</v>
      </c>
      <c r="X1823" s="14">
        <f t="shared" si="1017"/>
        <v>0</v>
      </c>
      <c r="Y1823" s="22">
        <f t="shared" si="1017"/>
        <v>0</v>
      </c>
      <c r="Z1823" s="22">
        <f t="shared" si="1017"/>
        <v>0</v>
      </c>
      <c r="AA1823" s="8"/>
      <c r="AB1823" s="8"/>
      <c r="AC1823" s="8"/>
      <c r="AD1823" s="8"/>
      <c r="AE1823" s="8"/>
      <c r="AF1823" s="8"/>
    </row>
    <row r="1824" spans="2:32" ht="18.75" x14ac:dyDescent="0.25">
      <c r="B1824" s="8"/>
      <c r="C1824" s="8"/>
      <c r="D1824" s="8"/>
      <c r="E1824" s="12">
        <f t="shared" ref="E1824:J1824" si="1018">SUM(E1811:E1820)</f>
        <v>10</v>
      </c>
      <c r="F1824" s="22">
        <f t="shared" si="1018"/>
        <v>0</v>
      </c>
      <c r="G1824" s="22">
        <f t="shared" si="1018"/>
        <v>0</v>
      </c>
      <c r="H1824" s="14">
        <f t="shared" si="1018"/>
        <v>0</v>
      </c>
      <c r="I1824" s="22">
        <f t="shared" si="1018"/>
        <v>0</v>
      </c>
      <c r="J1824" s="22">
        <f t="shared" si="1018"/>
        <v>0</v>
      </c>
      <c r="K1824" s="8"/>
      <c r="L1824" s="8"/>
      <c r="M1824" s="8"/>
      <c r="N1824" s="9"/>
      <c r="O1824" s="8"/>
      <c r="P1824" s="8"/>
      <c r="Q1824" s="10"/>
      <c r="R1824" s="8"/>
      <c r="S1824" s="8"/>
      <c r="T1824" s="8"/>
      <c r="U1824" s="12">
        <f t="shared" ref="U1824:Z1824" si="1019">SUM(U1811:U1820)</f>
        <v>10</v>
      </c>
      <c r="V1824" s="22">
        <f t="shared" si="1019"/>
        <v>0</v>
      </c>
      <c r="W1824" s="22">
        <f t="shared" si="1019"/>
        <v>0</v>
      </c>
      <c r="X1824" s="14">
        <f t="shared" si="1019"/>
        <v>0</v>
      </c>
      <c r="Y1824" s="22">
        <f t="shared" si="1019"/>
        <v>0</v>
      </c>
      <c r="Z1824" s="22">
        <f t="shared" si="1019"/>
        <v>0</v>
      </c>
      <c r="AA1824" s="8"/>
      <c r="AB1824" s="8"/>
      <c r="AC1824" s="8"/>
      <c r="AD1824" s="8"/>
      <c r="AE1824" s="8"/>
      <c r="AF1824" s="8"/>
    </row>
    <row r="1825" spans="2:32" ht="15" x14ac:dyDescent="0.25"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  <c r="M1825" s="8"/>
      <c r="N1825" s="9"/>
      <c r="O1825" s="8"/>
      <c r="P1825" s="8"/>
      <c r="Q1825" s="10"/>
      <c r="R1825" s="8"/>
      <c r="S1825" s="8"/>
      <c r="T1825" s="8"/>
      <c r="U1825" s="8"/>
      <c r="V1825" s="8"/>
      <c r="W1825" s="8"/>
      <c r="X1825" s="8"/>
      <c r="Y1825" s="8"/>
      <c r="Z1825" s="8"/>
      <c r="AA1825" s="8"/>
      <c r="AB1825" s="8"/>
      <c r="AC1825" s="8"/>
      <c r="AD1825" s="8"/>
      <c r="AE1825" s="8"/>
      <c r="AF1825" s="8"/>
    </row>
    <row r="1826" spans="2:32" ht="15" x14ac:dyDescent="0.25"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8"/>
      <c r="M1826" s="8"/>
      <c r="N1826" s="9"/>
      <c r="O1826" s="8"/>
      <c r="P1826" s="8"/>
      <c r="Q1826" s="10"/>
      <c r="R1826" s="8"/>
      <c r="S1826" s="8"/>
      <c r="T1826" s="8"/>
      <c r="U1826" s="8"/>
      <c r="V1826" s="8"/>
      <c r="W1826" s="8"/>
      <c r="X1826" s="8"/>
      <c r="Y1826" s="8"/>
      <c r="Z1826" s="8"/>
      <c r="AA1826" s="8"/>
      <c r="AB1826" s="8"/>
      <c r="AC1826" s="8"/>
      <c r="AD1826" s="8"/>
      <c r="AE1826" s="8"/>
      <c r="AF1826" s="8"/>
    </row>
    <row r="1827" spans="2:32" ht="15" x14ac:dyDescent="0.25"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  <c r="M1827" s="8"/>
      <c r="N1827" s="9"/>
      <c r="O1827" s="8"/>
      <c r="P1827" s="8"/>
      <c r="Q1827" s="10"/>
      <c r="R1827" s="8"/>
      <c r="S1827" s="8"/>
      <c r="T1827" s="8"/>
      <c r="U1827" s="8"/>
      <c r="V1827" s="8"/>
      <c r="W1827" s="8"/>
      <c r="X1827" s="8"/>
      <c r="Y1827" s="8"/>
      <c r="Z1827" s="8"/>
      <c r="AA1827" s="8"/>
      <c r="AB1827" s="8"/>
      <c r="AC1827" s="8"/>
      <c r="AD1827" s="8"/>
      <c r="AE1827" s="8"/>
      <c r="AF1827" s="8"/>
    </row>
    <row r="1828" spans="2:32" ht="15" x14ac:dyDescent="0.25"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8"/>
      <c r="M1828" s="8"/>
      <c r="N1828" s="9"/>
      <c r="O1828" s="8"/>
      <c r="P1828" s="8"/>
      <c r="Q1828" s="10"/>
      <c r="R1828" s="8"/>
      <c r="S1828" s="8"/>
      <c r="T1828" s="8"/>
      <c r="U1828" s="8"/>
      <c r="V1828" s="8"/>
      <c r="W1828" s="8"/>
      <c r="X1828" s="8"/>
      <c r="Y1828" s="8"/>
      <c r="Z1828" s="8"/>
      <c r="AA1828" s="8"/>
      <c r="AB1828" s="8"/>
      <c r="AC1828" s="8"/>
      <c r="AD1828" s="8"/>
      <c r="AE1828" s="8"/>
      <c r="AF1828" s="8"/>
    </row>
    <row r="1829" spans="2:32" ht="15" x14ac:dyDescent="0.25"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  <c r="M1829" s="8"/>
      <c r="N1829" s="9"/>
      <c r="O1829" s="8"/>
      <c r="P1829" s="8"/>
      <c r="Q1829" s="10"/>
      <c r="R1829" s="8"/>
      <c r="S1829" s="8"/>
      <c r="T1829" s="8"/>
      <c r="U1829" s="8"/>
      <c r="V1829" s="8"/>
      <c r="W1829" s="8"/>
      <c r="X1829" s="8"/>
      <c r="Y1829" s="8"/>
      <c r="Z1829" s="8"/>
      <c r="AA1829" s="8"/>
      <c r="AB1829" s="8"/>
      <c r="AC1829" s="8"/>
      <c r="AD1829" s="8"/>
      <c r="AE1829" s="8"/>
      <c r="AF1829" s="8"/>
    </row>
    <row r="1830" spans="2:32" ht="18.75" x14ac:dyDescent="0.3">
      <c r="B1830" s="59" t="s">
        <v>7</v>
      </c>
      <c r="C1830" s="60"/>
      <c r="D1830" s="26">
        <f>B1807</f>
        <v>51</v>
      </c>
      <c r="E1830" s="59">
        <f>D1807</f>
        <v>44763</v>
      </c>
      <c r="F1830" s="61"/>
      <c r="G1830" s="61"/>
      <c r="H1830" s="62"/>
      <c r="I1830" s="59" t="str">
        <f>Y1807</f>
        <v>чемпионат</v>
      </c>
      <c r="J1830" s="63"/>
      <c r="K1830" s="63"/>
      <c r="L1830" s="63"/>
      <c r="M1830" s="63"/>
      <c r="N1830" s="60"/>
      <c r="O1830" s="8"/>
      <c r="P1830" s="64" t="s">
        <v>8</v>
      </c>
      <c r="Q1830" s="65"/>
      <c r="R1830" s="65"/>
      <c r="S1830" s="65"/>
      <c r="T1830" s="65"/>
      <c r="U1830" s="65"/>
      <c r="V1830" s="27" t="s">
        <v>9</v>
      </c>
      <c r="W1830" s="28" t="s">
        <v>10</v>
      </c>
      <c r="X1830" s="8"/>
      <c r="Y1830" s="66" t="s">
        <v>11</v>
      </c>
      <c r="Z1830" s="67"/>
      <c r="AA1830" s="67"/>
      <c r="AB1830" s="67"/>
      <c r="AC1830" s="67"/>
      <c r="AD1830" s="67"/>
      <c r="AE1830" s="29" t="s">
        <v>9</v>
      </c>
      <c r="AF1830" s="30" t="s">
        <v>10</v>
      </c>
    </row>
    <row r="1831" spans="2:32" ht="15.75" x14ac:dyDescent="0.25">
      <c r="B1831" s="68" t="str">
        <f>I1807</f>
        <v>ком 1</v>
      </c>
      <c r="C1831" s="69"/>
      <c r="D1831" s="70"/>
      <c r="E1831" s="74" t="s">
        <v>12</v>
      </c>
      <c r="F1831" s="74"/>
      <c r="G1831" s="74" t="s">
        <v>13</v>
      </c>
      <c r="H1831" s="74"/>
      <c r="I1831" s="49" t="s">
        <v>14</v>
      </c>
      <c r="J1831" s="51"/>
      <c r="K1831" s="44" t="s">
        <v>15</v>
      </c>
      <c r="L1831" s="45"/>
      <c r="M1831" s="19"/>
      <c r="N1831" s="19"/>
      <c r="O1831" s="8"/>
      <c r="P1831" s="44" t="s">
        <v>16</v>
      </c>
      <c r="Q1831" s="45"/>
      <c r="R1831" s="43" t="s">
        <v>17</v>
      </c>
      <c r="S1831" s="43" t="s">
        <v>18</v>
      </c>
      <c r="T1831" s="41" t="s">
        <v>19</v>
      </c>
      <c r="U1831" s="43" t="s">
        <v>20</v>
      </c>
      <c r="V1831" s="31"/>
      <c r="W1831" s="32"/>
      <c r="X1831" s="8"/>
      <c r="Y1831" s="44" t="s">
        <v>16</v>
      </c>
      <c r="Z1831" s="45"/>
      <c r="AA1831" s="43" t="s">
        <v>21</v>
      </c>
      <c r="AB1831" s="43" t="s">
        <v>18</v>
      </c>
      <c r="AC1831" s="41" t="s">
        <v>22</v>
      </c>
      <c r="AD1831" s="43" t="s">
        <v>20</v>
      </c>
      <c r="AE1831" s="31"/>
      <c r="AF1831" s="32"/>
    </row>
    <row r="1832" spans="2:32" ht="15.75" x14ac:dyDescent="0.25">
      <c r="B1832" s="71"/>
      <c r="C1832" s="72"/>
      <c r="D1832" s="73"/>
      <c r="E1832" s="43">
        <f>SUM(I1811:I1820)</f>
        <v>0</v>
      </c>
      <c r="F1832" s="33" t="s">
        <v>23</v>
      </c>
      <c r="G1832" s="43">
        <f>SUM(J1811:J1820)</f>
        <v>0</v>
      </c>
      <c r="H1832" s="33" t="s">
        <v>23</v>
      </c>
      <c r="I1832" s="31"/>
      <c r="J1832" s="31" t="s">
        <v>20</v>
      </c>
      <c r="K1832" s="44" t="s">
        <v>24</v>
      </c>
      <c r="L1832" s="45"/>
      <c r="M1832" s="44">
        <f>SUM(M1831:N1831)</f>
        <v>0</v>
      </c>
      <c r="N1832" s="45"/>
      <c r="O1832" s="8"/>
      <c r="P1832" s="44" t="s">
        <v>16</v>
      </c>
      <c r="Q1832" s="45"/>
      <c r="R1832" s="43" t="s">
        <v>25</v>
      </c>
      <c r="S1832" s="43" t="s">
        <v>18</v>
      </c>
      <c r="T1832" s="41" t="s">
        <v>26</v>
      </c>
      <c r="U1832" s="43" t="s">
        <v>20</v>
      </c>
      <c r="V1832" s="31"/>
      <c r="W1832" s="32"/>
      <c r="X1832" s="8"/>
      <c r="Y1832" s="44" t="s">
        <v>16</v>
      </c>
      <c r="Z1832" s="45"/>
      <c r="AA1832" s="43" t="s">
        <v>27</v>
      </c>
      <c r="AB1832" s="43" t="s">
        <v>18</v>
      </c>
      <c r="AC1832" s="41" t="s">
        <v>28</v>
      </c>
      <c r="AD1832" s="43" t="s">
        <v>20</v>
      </c>
      <c r="AE1832" s="31"/>
      <c r="AF1832" s="32"/>
    </row>
    <row r="1833" spans="2:32" ht="15.75" customHeight="1" x14ac:dyDescent="0.25">
      <c r="B1833" s="74" t="str">
        <f>R1807</f>
        <v>ком 2</v>
      </c>
      <c r="C1833" s="74"/>
      <c r="D1833" s="74"/>
      <c r="E1833" s="74" t="s">
        <v>12</v>
      </c>
      <c r="F1833" s="74"/>
      <c r="G1833" s="74" t="s">
        <v>13</v>
      </c>
      <c r="H1833" s="74"/>
      <c r="I1833" s="49" t="s">
        <v>14</v>
      </c>
      <c r="J1833" s="51"/>
      <c r="K1833" s="78">
        <f>P1821/30</f>
        <v>0</v>
      </c>
      <c r="L1833" s="79"/>
      <c r="M1833" s="82">
        <f>AF1821/30</f>
        <v>0</v>
      </c>
      <c r="N1833" s="82"/>
      <c r="O1833" s="8"/>
      <c r="P1833" s="44" t="s">
        <v>16</v>
      </c>
      <c r="Q1833" s="45"/>
      <c r="R1833" s="43" t="s">
        <v>29</v>
      </c>
      <c r="S1833" s="43" t="s">
        <v>18</v>
      </c>
      <c r="T1833" s="83" t="s">
        <v>30</v>
      </c>
      <c r="U1833" s="84"/>
      <c r="V1833" s="31"/>
      <c r="W1833" s="32"/>
      <c r="X1833" s="8"/>
      <c r="Y1833" s="44" t="s">
        <v>16</v>
      </c>
      <c r="Z1833" s="45"/>
      <c r="AA1833" s="43" t="s">
        <v>31</v>
      </c>
      <c r="AB1833" s="44" t="s">
        <v>32</v>
      </c>
      <c r="AC1833" s="77"/>
      <c r="AD1833" s="45"/>
      <c r="AE1833" s="31"/>
      <c r="AF1833" s="32"/>
    </row>
    <row r="1834" spans="2:32" ht="15.75" customHeight="1" x14ac:dyDescent="0.25">
      <c r="B1834" s="74"/>
      <c r="C1834" s="74"/>
      <c r="D1834" s="74"/>
      <c r="E1834" s="43">
        <f>SUM(Y1811:Y1820)</f>
        <v>0</v>
      </c>
      <c r="F1834" s="33" t="s">
        <v>23</v>
      </c>
      <c r="G1834" s="43">
        <f>SUM(Z1811:Z1820)</f>
        <v>0</v>
      </c>
      <c r="H1834" s="33" t="s">
        <v>23</v>
      </c>
      <c r="I1834" s="32"/>
      <c r="J1834" s="34" t="s">
        <v>20</v>
      </c>
      <c r="K1834" s="80"/>
      <c r="L1834" s="81"/>
      <c r="M1834" s="82"/>
      <c r="N1834" s="82"/>
      <c r="O1834" s="8"/>
      <c r="P1834" s="44" t="s">
        <v>33</v>
      </c>
      <c r="Q1834" s="77"/>
      <c r="R1834" s="77"/>
      <c r="S1834" s="77"/>
      <c r="T1834" s="77"/>
      <c r="U1834" s="45"/>
      <c r="V1834" s="32">
        <f>SUM(V1831:V1833)</f>
        <v>0</v>
      </c>
      <c r="W1834" s="32">
        <f>SUM(W1831:W1833)</f>
        <v>0</v>
      </c>
      <c r="X1834" s="8"/>
      <c r="Y1834" s="44" t="s">
        <v>16</v>
      </c>
      <c r="Z1834" s="45"/>
      <c r="AA1834" s="43" t="s">
        <v>34</v>
      </c>
      <c r="AB1834" s="44" t="s">
        <v>32</v>
      </c>
      <c r="AC1834" s="77"/>
      <c r="AD1834" s="45"/>
      <c r="AE1834" s="31"/>
      <c r="AF1834" s="32"/>
    </row>
    <row r="1835" spans="2:32" ht="18.75" x14ac:dyDescent="0.25">
      <c r="B1835" s="8"/>
      <c r="C1835" s="8"/>
      <c r="D1835" s="8"/>
      <c r="E1835" s="8"/>
      <c r="F1835" s="46" t="s">
        <v>35</v>
      </c>
      <c r="G1835" s="47"/>
      <c r="H1835" s="47"/>
      <c r="I1835" s="47"/>
      <c r="J1835" s="48"/>
      <c r="K1835" s="35" t="str">
        <f>_xlfn.CONCAT(F1823," ",":"," ",F1821)</f>
        <v>0 : 0</v>
      </c>
      <c r="L1835" s="22">
        <f>F1824</f>
        <v>0</v>
      </c>
      <c r="M1835" s="35" t="str">
        <f>_xlfn.CONCAT(V1823," ",":"," ",V1821)</f>
        <v>0 : 0</v>
      </c>
      <c r="N1835" s="22">
        <f>V1824</f>
        <v>0</v>
      </c>
      <c r="O1835" s="8"/>
      <c r="P1835" s="44" t="s">
        <v>36</v>
      </c>
      <c r="Q1835" s="77"/>
      <c r="R1835" s="77"/>
      <c r="S1835" s="77"/>
      <c r="T1835" s="77"/>
      <c r="U1835" s="45"/>
      <c r="V1835" s="44">
        <f>V1834+W1834</f>
        <v>0</v>
      </c>
      <c r="W1835" s="45"/>
      <c r="X1835" s="8"/>
      <c r="Y1835" s="44" t="s">
        <v>16</v>
      </c>
      <c r="Z1835" s="45"/>
      <c r="AA1835" s="43" t="s">
        <v>37</v>
      </c>
      <c r="AB1835" s="44" t="s">
        <v>32</v>
      </c>
      <c r="AC1835" s="77"/>
      <c r="AD1835" s="45"/>
      <c r="AE1835" s="31"/>
      <c r="AF1835" s="32"/>
    </row>
    <row r="1836" spans="2:32" ht="18.75" x14ac:dyDescent="0.25">
      <c r="B1836" s="75" t="str">
        <f>IF((M1831)&gt;(N1831),"П1",IF((M1831)&lt;(N1831),"П2","Н"))</f>
        <v>Н</v>
      </c>
      <c r="C1836" s="75"/>
      <c r="D1836" s="36">
        <v>5</v>
      </c>
      <c r="E1836" s="42" t="s">
        <v>38</v>
      </c>
      <c r="F1836" s="46" t="s">
        <v>39</v>
      </c>
      <c r="G1836" s="47"/>
      <c r="H1836" s="47"/>
      <c r="I1836" s="47"/>
      <c r="J1836" s="48"/>
      <c r="K1836" s="35" t="str">
        <f>_xlfn.CONCAT(G1823," ",":"," ",G1821)</f>
        <v>0 : 0</v>
      </c>
      <c r="L1836" s="22">
        <f>G1824</f>
        <v>0</v>
      </c>
      <c r="M1836" s="35" t="str">
        <f>_xlfn.CONCAT(W1823," ",":"," ",W1821)</f>
        <v>0 : 0</v>
      </c>
      <c r="N1836" s="22">
        <f>W1824</f>
        <v>0</v>
      </c>
      <c r="O1836" s="8"/>
      <c r="P1836" s="76" t="s">
        <v>40</v>
      </c>
      <c r="Q1836" s="76"/>
      <c r="R1836" s="76"/>
      <c r="S1836" s="76"/>
      <c r="T1836" s="76"/>
      <c r="U1836" s="37">
        <v>1</v>
      </c>
      <c r="V1836" s="38" t="s">
        <v>41</v>
      </c>
      <c r="W1836" s="38">
        <v>2</v>
      </c>
      <c r="X1836" s="8"/>
      <c r="Y1836" s="44" t="s">
        <v>42</v>
      </c>
      <c r="Z1836" s="77"/>
      <c r="AA1836" s="77"/>
      <c r="AB1836" s="77"/>
      <c r="AC1836" s="77"/>
      <c r="AD1836" s="45"/>
      <c r="AE1836" s="32">
        <f>SUM(AE1831:AE1835)</f>
        <v>0</v>
      </c>
      <c r="AF1836" s="32">
        <f>SUM(AF1831:AF1835)</f>
        <v>0</v>
      </c>
    </row>
    <row r="1837" spans="2:32" ht="18.75" x14ac:dyDescent="0.25">
      <c r="B1837" s="42">
        <v>3</v>
      </c>
      <c r="C1837" s="42" t="s">
        <v>43</v>
      </c>
      <c r="D1837" s="42" t="s">
        <v>44</v>
      </c>
      <c r="E1837" s="42" t="s">
        <v>45</v>
      </c>
      <c r="F1837" s="46" t="s">
        <v>46</v>
      </c>
      <c r="G1837" s="47"/>
      <c r="H1837" s="47"/>
      <c r="I1837" s="47"/>
      <c r="J1837" s="48"/>
      <c r="K1837" s="35" t="str">
        <f>_xlfn.CONCAT(H1823," ",":"," ",H1821)</f>
        <v>0 : 0</v>
      </c>
      <c r="L1837" s="39">
        <f>H1824</f>
        <v>0</v>
      </c>
      <c r="M1837" s="35" t="str">
        <f>_xlfn.CONCAT(X1823," ",":"," ",X1821)</f>
        <v>0 : 0</v>
      </c>
      <c r="N1837" s="39">
        <f>X1824</f>
        <v>0</v>
      </c>
      <c r="O1837" s="8"/>
      <c r="P1837" s="76"/>
      <c r="Q1837" s="76"/>
      <c r="R1837" s="76"/>
      <c r="S1837" s="76"/>
      <c r="T1837" s="76"/>
      <c r="U1837" s="40"/>
      <c r="V1837" s="40"/>
      <c r="W1837" s="40"/>
      <c r="X1837" s="8"/>
      <c r="Y1837" s="44" t="s">
        <v>47</v>
      </c>
      <c r="Z1837" s="77"/>
      <c r="AA1837" s="77"/>
      <c r="AB1837" s="77"/>
      <c r="AC1837" s="77"/>
      <c r="AD1837" s="45"/>
      <c r="AE1837" s="44">
        <f>AE1836+AF1836</f>
        <v>0</v>
      </c>
      <c r="AF1837" s="45"/>
    </row>
    <row r="1838" spans="2:32" ht="18.75" x14ac:dyDescent="0.25">
      <c r="B1838" s="42" t="str">
        <f>IF((C1838)&gt;(D1838),"1&gt;2",IF((C1838)&lt;(D1838),"1&lt;2","1=2"))</f>
        <v>1=2</v>
      </c>
      <c r="C1838" s="42">
        <f>P1811+P1812+P1813+P1814+P1815</f>
        <v>0</v>
      </c>
      <c r="D1838" s="42">
        <f>AF1811+AF1812+AF1813+AF1814+AF1815</f>
        <v>0</v>
      </c>
      <c r="E1838" s="42" t="str">
        <f>IF((P1816+P1817+P1818+P1819+P1820)&gt;(AF1816+AF1817+AF1818+AF1819+AF1820),"1&gt;2",IF((P1816+P1817+P1818+P1819+P1820)&lt;(AF1816+AF1817+AF1818+AF1819+AF1820),"1&lt;2","1=2"))</f>
        <v>1=2</v>
      </c>
      <c r="F1838" s="46" t="s">
        <v>48</v>
      </c>
      <c r="G1838" s="47"/>
      <c r="H1838" s="47"/>
      <c r="I1838" s="47"/>
      <c r="J1838" s="48"/>
      <c r="K1838" s="35" t="str">
        <f>_xlfn.CONCAT(E1823," ",":"," ",E1821)</f>
        <v>5 : 5</v>
      </c>
      <c r="L1838" s="39">
        <f>E1824</f>
        <v>10</v>
      </c>
      <c r="M1838" s="35" t="str">
        <f>_xlfn.CONCAT(U1823," ",":"," ",U1821)</f>
        <v>5 : 5</v>
      </c>
      <c r="N1838" s="39">
        <f>U1824</f>
        <v>10</v>
      </c>
      <c r="O1838" s="8"/>
      <c r="P1838" s="8"/>
      <c r="Q1838" s="8"/>
      <c r="R1838" s="8"/>
      <c r="S1838" s="8"/>
      <c r="T1838" s="8"/>
      <c r="U1838" s="8"/>
      <c r="V1838" s="8"/>
      <c r="W1838" s="8"/>
      <c r="X1838" s="8"/>
      <c r="Y1838" s="8"/>
      <c r="Z1838" s="8"/>
      <c r="AA1838" s="8"/>
      <c r="AB1838" s="8"/>
      <c r="AC1838" s="8"/>
      <c r="AD1838" s="9"/>
      <c r="AE1838" s="8"/>
      <c r="AF1838" s="8"/>
    </row>
    <row r="1839" spans="2:32" ht="15" x14ac:dyDescent="0.25"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  <c r="M1839" s="8"/>
      <c r="N1839" s="9"/>
      <c r="O1839" s="8"/>
      <c r="P1839" s="8"/>
      <c r="Q1839" s="8"/>
      <c r="R1839" s="8"/>
      <c r="S1839" s="8"/>
      <c r="T1839" s="8"/>
      <c r="U1839" s="8"/>
      <c r="V1839" s="8"/>
      <c r="W1839" s="8"/>
      <c r="X1839" s="8"/>
      <c r="Y1839" s="8"/>
      <c r="Z1839" s="8"/>
      <c r="AA1839" s="8"/>
      <c r="AB1839" s="8"/>
      <c r="AC1839" s="8"/>
      <c r="AD1839" s="9"/>
      <c r="AE1839" s="8"/>
      <c r="AF1839" s="8"/>
    </row>
    <row r="1840" spans="2:32" ht="15" x14ac:dyDescent="0.25"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8"/>
      <c r="M1840" s="8"/>
      <c r="N1840" s="9"/>
      <c r="O1840" s="8"/>
      <c r="P1840" s="8"/>
      <c r="Q1840" s="8"/>
      <c r="R1840" s="8"/>
      <c r="S1840" s="8"/>
      <c r="T1840" s="8"/>
      <c r="U1840" s="8"/>
      <c r="V1840" s="8"/>
      <c r="W1840" s="8"/>
      <c r="X1840" s="8"/>
      <c r="Y1840" s="8"/>
      <c r="Z1840" s="8"/>
      <c r="AA1840" s="8"/>
      <c r="AB1840" s="8"/>
      <c r="AC1840" s="8"/>
      <c r="AD1840" s="9"/>
      <c r="AE1840" s="8"/>
      <c r="AF1840" s="8"/>
    </row>
    <row r="1841" spans="1:32" ht="15" x14ac:dyDescent="0.25">
      <c r="A1841" s="2"/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6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  <c r="AA1841" s="5"/>
      <c r="AB1841" s="5"/>
      <c r="AC1841" s="5"/>
      <c r="AD1841" s="5"/>
      <c r="AE1841" s="5"/>
      <c r="AF1841" s="5"/>
    </row>
    <row r="1842" spans="1:32" x14ac:dyDescent="0.2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3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  <c r="AA1842" s="2"/>
      <c r="AB1842" s="2"/>
      <c r="AC1842" s="2"/>
      <c r="AD1842" s="3"/>
      <c r="AE1842" s="2"/>
      <c r="AF1842" s="2"/>
    </row>
    <row r="1843" spans="1:32" ht="18.75" x14ac:dyDescent="0.3">
      <c r="B1843" s="44">
        <v>52</v>
      </c>
      <c r="C1843" s="45"/>
      <c r="D1843" s="49">
        <v>44763</v>
      </c>
      <c r="E1843" s="50"/>
      <c r="F1843" s="50"/>
      <c r="G1843" s="50"/>
      <c r="H1843" s="51"/>
      <c r="I1843" s="52" t="s">
        <v>43</v>
      </c>
      <c r="J1843" s="53"/>
      <c r="K1843" s="53"/>
      <c r="L1843" s="53"/>
      <c r="M1843" s="53"/>
      <c r="N1843" s="53"/>
      <c r="O1843" s="53"/>
      <c r="P1843" s="54"/>
      <c r="Q1843" s="10"/>
      <c r="R1843" s="52" t="s">
        <v>44</v>
      </c>
      <c r="S1843" s="53"/>
      <c r="T1843" s="53"/>
      <c r="U1843" s="53"/>
      <c r="V1843" s="53"/>
      <c r="W1843" s="53"/>
      <c r="X1843" s="54"/>
      <c r="Y1843" s="55" t="s">
        <v>49</v>
      </c>
      <c r="Z1843" s="56"/>
      <c r="AA1843" s="56"/>
      <c r="AB1843" s="56"/>
      <c r="AC1843" s="56"/>
      <c r="AD1843" s="56"/>
      <c r="AE1843" s="56"/>
      <c r="AF1843" s="57"/>
    </row>
    <row r="1844" spans="1:32" ht="15" x14ac:dyDescent="0.25"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8"/>
      <c r="M1844" s="8"/>
      <c r="N1844" s="9"/>
      <c r="O1844" s="8"/>
      <c r="P1844" s="8"/>
      <c r="Q1844" s="10"/>
      <c r="R1844" s="8"/>
      <c r="S1844" s="8"/>
      <c r="T1844" s="8"/>
      <c r="U1844" s="8"/>
      <c r="V1844" s="8"/>
      <c r="W1844" s="8"/>
      <c r="X1844" s="8"/>
      <c r="Y1844" s="8"/>
      <c r="Z1844" s="8"/>
      <c r="AA1844" s="8"/>
      <c r="AB1844" s="8"/>
      <c r="AC1844" s="8"/>
      <c r="AD1844" s="9"/>
      <c r="AE1844" s="8"/>
      <c r="AF1844" s="8"/>
    </row>
    <row r="1845" spans="1:32" ht="15" x14ac:dyDescent="0.25"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  <c r="M1845" s="8"/>
      <c r="N1845" s="9"/>
      <c r="O1845" s="8"/>
      <c r="P1845" s="8"/>
      <c r="Q1845" s="10"/>
      <c r="R1845" s="8"/>
      <c r="S1845" s="8"/>
      <c r="T1845" s="8"/>
      <c r="U1845" s="8"/>
      <c r="V1845" s="8"/>
      <c r="W1845" s="8"/>
      <c r="X1845" s="8"/>
      <c r="Y1845" s="8"/>
      <c r="Z1845" s="8"/>
      <c r="AA1845" s="8"/>
      <c r="AB1845" s="8"/>
      <c r="AC1845" s="8"/>
      <c r="AD1845" s="9"/>
      <c r="AE1845" s="8"/>
      <c r="AF1845" s="8"/>
    </row>
    <row r="1846" spans="1:32" ht="15.75" x14ac:dyDescent="0.25">
      <c r="B1846" s="11"/>
      <c r="C1846" s="8"/>
      <c r="D1846" s="8"/>
      <c r="E1846" s="12" t="s">
        <v>1</v>
      </c>
      <c r="F1846" s="13" t="s">
        <v>2</v>
      </c>
      <c r="G1846" s="43" t="s">
        <v>3</v>
      </c>
      <c r="H1846" s="14" t="s">
        <v>4</v>
      </c>
      <c r="I1846" s="15" t="s">
        <v>5</v>
      </c>
      <c r="J1846" s="16" t="s">
        <v>6</v>
      </c>
      <c r="K1846" s="8"/>
      <c r="L1846" s="8"/>
      <c r="M1846" s="8"/>
      <c r="N1846" s="9"/>
      <c r="O1846" s="8"/>
      <c r="P1846" s="8"/>
      <c r="Q1846" s="10"/>
      <c r="R1846" s="11"/>
      <c r="S1846" s="8"/>
      <c r="T1846" s="8"/>
      <c r="U1846" s="12" t="s">
        <v>1</v>
      </c>
      <c r="V1846" s="13" t="s">
        <v>2</v>
      </c>
      <c r="W1846" s="43" t="s">
        <v>3</v>
      </c>
      <c r="X1846" s="14" t="s">
        <v>4</v>
      </c>
      <c r="Y1846" s="15" t="s">
        <v>5</v>
      </c>
      <c r="Z1846" s="16" t="s">
        <v>6</v>
      </c>
      <c r="AA1846" s="8"/>
      <c r="AB1846" s="8"/>
      <c r="AC1846" s="8"/>
      <c r="AD1846" s="9"/>
      <c r="AE1846" s="8"/>
      <c r="AF1846" s="8"/>
    </row>
    <row r="1847" spans="1:32" ht="15.75" x14ac:dyDescent="0.25">
      <c r="B1847" s="8"/>
      <c r="C1847" s="8"/>
      <c r="D1847" s="8"/>
      <c r="E1847" s="43">
        <f>IF(P1847=0,1,0)</f>
        <v>1</v>
      </c>
      <c r="F1847" s="43">
        <f t="shared" ref="F1847:F1856" si="1020">IF(AND(P1847=3,N1847*O1847=0),1,0)</f>
        <v>0</v>
      </c>
      <c r="G1847" s="43">
        <f t="shared" ref="G1847:G1856" si="1021">IF(AND(P1847=3,I1847-J1847&gt;=2),1,0)</f>
        <v>0</v>
      </c>
      <c r="H1847" s="43">
        <f>IF(P1847=3,1,0)</f>
        <v>0</v>
      </c>
      <c r="I1847" s="43">
        <f t="shared" ref="I1847:I1856" si="1022">IF(P1847=3,MAX(N1847,O1847),MIN(N1847,O1847))</f>
        <v>0</v>
      </c>
      <c r="J1847" s="43">
        <f t="shared" ref="J1847:J1856" si="1023">N1847+O1847-I1847</f>
        <v>0</v>
      </c>
      <c r="K1847" s="8"/>
      <c r="L1847" s="17" t="str">
        <f t="shared" ref="L1847:L1856" si="1024">IF(P1847=0,"П",IF(P1847=1.5,"Н",IF(P1847=3,"В")))</f>
        <v>П</v>
      </c>
      <c r="M1847" s="8"/>
      <c r="N1847" s="18"/>
      <c r="O1847" s="18"/>
      <c r="P1847" s="19"/>
      <c r="Q1847" s="10"/>
      <c r="R1847" s="8"/>
      <c r="S1847" s="8"/>
      <c r="T1847" s="8"/>
      <c r="U1847" s="43">
        <f>IF(AF1847=0,1,0)</f>
        <v>1</v>
      </c>
      <c r="V1847" s="43">
        <f t="shared" ref="V1847:V1856" si="1025">IF(AND(AF1847=3,AD1847*AE1847=0),1,0)</f>
        <v>0</v>
      </c>
      <c r="W1847" s="43">
        <f t="shared" ref="W1847:W1856" si="1026">IF(AND(AF1847=3,Y1847-Z1847&gt;=2),1,0)</f>
        <v>0</v>
      </c>
      <c r="X1847" s="43">
        <f>IF(AF1847=3,1,0)</f>
        <v>0</v>
      </c>
      <c r="Y1847" s="43">
        <f t="shared" ref="Y1847:Y1856" si="1027">IF(AF1847=3,MAX(AD1847,AE1847),MIN(AD1847,AE1847))</f>
        <v>0</v>
      </c>
      <c r="Z1847" s="43">
        <f t="shared" ref="Z1847:Z1856" si="1028">AD1847+AE1847-Y1847</f>
        <v>0</v>
      </c>
      <c r="AA1847" s="8"/>
      <c r="AB1847" s="17" t="str">
        <f t="shared" ref="AB1847:AB1856" si="1029">IF(AF1847=0,"П",IF(AF1847=1.5,"Н",IF(AF1847=3,"В")))</f>
        <v>П</v>
      </c>
      <c r="AC1847" s="8"/>
      <c r="AD1847" s="18"/>
      <c r="AE1847" s="18"/>
      <c r="AF1847" s="19"/>
    </row>
    <row r="1848" spans="1:32" ht="15.75" x14ac:dyDescent="0.25">
      <c r="B1848" s="8"/>
      <c r="C1848" s="8"/>
      <c r="D1848" s="8"/>
      <c r="E1848" s="43">
        <f t="shared" ref="E1848:E1856" si="1030">IF(P1848=0,1,0)</f>
        <v>1</v>
      </c>
      <c r="F1848" s="43">
        <f t="shared" si="1020"/>
        <v>0</v>
      </c>
      <c r="G1848" s="43">
        <f t="shared" si="1021"/>
        <v>0</v>
      </c>
      <c r="H1848" s="43">
        <f t="shared" ref="H1848:H1856" si="1031">IF(P1848=3,1,0)</f>
        <v>0</v>
      </c>
      <c r="I1848" s="43">
        <f t="shared" si="1022"/>
        <v>0</v>
      </c>
      <c r="J1848" s="43">
        <f t="shared" si="1023"/>
        <v>0</v>
      </c>
      <c r="K1848" s="8"/>
      <c r="L1848" s="17" t="str">
        <f t="shared" si="1024"/>
        <v>П</v>
      </c>
      <c r="M1848" s="20"/>
      <c r="N1848" s="18"/>
      <c r="O1848" s="18"/>
      <c r="P1848" s="19"/>
      <c r="Q1848" s="10"/>
      <c r="R1848" s="8"/>
      <c r="S1848" s="8"/>
      <c r="T1848" s="8"/>
      <c r="U1848" s="43">
        <f t="shared" ref="U1848:U1856" si="1032">IF(AF1848=0,1,0)</f>
        <v>1</v>
      </c>
      <c r="V1848" s="43">
        <f t="shared" si="1025"/>
        <v>0</v>
      </c>
      <c r="W1848" s="43">
        <f t="shared" si="1026"/>
        <v>0</v>
      </c>
      <c r="X1848" s="43">
        <f t="shared" ref="X1848:X1856" si="1033">IF(AF1848=3,1,0)</f>
        <v>0</v>
      </c>
      <c r="Y1848" s="43">
        <f t="shared" si="1027"/>
        <v>0</v>
      </c>
      <c r="Z1848" s="43">
        <f t="shared" si="1028"/>
        <v>0</v>
      </c>
      <c r="AA1848" s="8"/>
      <c r="AB1848" s="17" t="str">
        <f t="shared" si="1029"/>
        <v>П</v>
      </c>
      <c r="AC1848" s="20"/>
      <c r="AD1848" s="18"/>
      <c r="AE1848" s="18"/>
      <c r="AF1848" s="19"/>
    </row>
    <row r="1849" spans="1:32" ht="15.75" x14ac:dyDescent="0.25">
      <c r="B1849" s="8"/>
      <c r="C1849" s="8"/>
      <c r="D1849" s="8"/>
      <c r="E1849" s="43">
        <f t="shared" si="1030"/>
        <v>1</v>
      </c>
      <c r="F1849" s="43">
        <f t="shared" si="1020"/>
        <v>0</v>
      </c>
      <c r="G1849" s="43">
        <f t="shared" si="1021"/>
        <v>0</v>
      </c>
      <c r="H1849" s="43">
        <f t="shared" si="1031"/>
        <v>0</v>
      </c>
      <c r="I1849" s="43">
        <f t="shared" si="1022"/>
        <v>0</v>
      </c>
      <c r="J1849" s="43">
        <f t="shared" si="1023"/>
        <v>0</v>
      </c>
      <c r="K1849" s="8"/>
      <c r="L1849" s="17" t="str">
        <f t="shared" si="1024"/>
        <v>П</v>
      </c>
      <c r="M1849" s="20"/>
      <c r="N1849" s="18"/>
      <c r="O1849" s="18"/>
      <c r="P1849" s="19"/>
      <c r="Q1849" s="10"/>
      <c r="R1849" s="8"/>
      <c r="S1849" s="8"/>
      <c r="T1849" s="8"/>
      <c r="U1849" s="43">
        <f t="shared" si="1032"/>
        <v>1</v>
      </c>
      <c r="V1849" s="43">
        <f t="shared" si="1025"/>
        <v>0</v>
      </c>
      <c r="W1849" s="43">
        <f t="shared" si="1026"/>
        <v>0</v>
      </c>
      <c r="X1849" s="43">
        <f t="shared" si="1033"/>
        <v>0</v>
      </c>
      <c r="Y1849" s="43">
        <f t="shared" si="1027"/>
        <v>0</v>
      </c>
      <c r="Z1849" s="43">
        <f t="shared" si="1028"/>
        <v>0</v>
      </c>
      <c r="AA1849" s="8"/>
      <c r="AB1849" s="17" t="str">
        <f t="shared" si="1029"/>
        <v>П</v>
      </c>
      <c r="AC1849" s="20"/>
      <c r="AD1849" s="18"/>
      <c r="AE1849" s="18"/>
      <c r="AF1849" s="19"/>
    </row>
    <row r="1850" spans="1:32" ht="15.75" x14ac:dyDescent="0.25">
      <c r="B1850" s="8"/>
      <c r="C1850" s="8"/>
      <c r="D1850" s="8"/>
      <c r="E1850" s="43">
        <f t="shared" si="1030"/>
        <v>1</v>
      </c>
      <c r="F1850" s="43">
        <f t="shared" si="1020"/>
        <v>0</v>
      </c>
      <c r="G1850" s="43">
        <f t="shared" si="1021"/>
        <v>0</v>
      </c>
      <c r="H1850" s="43">
        <f t="shared" si="1031"/>
        <v>0</v>
      </c>
      <c r="I1850" s="43">
        <f t="shared" si="1022"/>
        <v>0</v>
      </c>
      <c r="J1850" s="43">
        <f t="shared" si="1023"/>
        <v>0</v>
      </c>
      <c r="K1850" s="8"/>
      <c r="L1850" s="17" t="str">
        <f t="shared" si="1024"/>
        <v>П</v>
      </c>
      <c r="M1850" s="20"/>
      <c r="N1850" s="18"/>
      <c r="O1850" s="18"/>
      <c r="P1850" s="19"/>
      <c r="Q1850" s="10"/>
      <c r="R1850" s="8"/>
      <c r="S1850" s="8"/>
      <c r="T1850" s="8"/>
      <c r="U1850" s="43">
        <f t="shared" si="1032"/>
        <v>1</v>
      </c>
      <c r="V1850" s="43">
        <f t="shared" si="1025"/>
        <v>0</v>
      </c>
      <c r="W1850" s="43">
        <f t="shared" si="1026"/>
        <v>0</v>
      </c>
      <c r="X1850" s="43">
        <f t="shared" si="1033"/>
        <v>0</v>
      </c>
      <c r="Y1850" s="43">
        <f t="shared" si="1027"/>
        <v>0</v>
      </c>
      <c r="Z1850" s="43">
        <f t="shared" si="1028"/>
        <v>0</v>
      </c>
      <c r="AA1850" s="8"/>
      <c r="AB1850" s="17" t="str">
        <f t="shared" si="1029"/>
        <v>П</v>
      </c>
      <c r="AC1850" s="20"/>
      <c r="AD1850" s="18"/>
      <c r="AE1850" s="18"/>
      <c r="AF1850" s="19"/>
    </row>
    <row r="1851" spans="1:32" ht="15.75" x14ac:dyDescent="0.25">
      <c r="B1851" s="8"/>
      <c r="C1851" s="8"/>
      <c r="D1851" s="8"/>
      <c r="E1851" s="43">
        <f t="shared" si="1030"/>
        <v>1</v>
      </c>
      <c r="F1851" s="43">
        <f t="shared" si="1020"/>
        <v>0</v>
      </c>
      <c r="G1851" s="43">
        <f t="shared" si="1021"/>
        <v>0</v>
      </c>
      <c r="H1851" s="43">
        <f t="shared" si="1031"/>
        <v>0</v>
      </c>
      <c r="I1851" s="43">
        <f t="shared" si="1022"/>
        <v>0</v>
      </c>
      <c r="J1851" s="43">
        <f t="shared" si="1023"/>
        <v>0</v>
      </c>
      <c r="K1851" s="8"/>
      <c r="L1851" s="17" t="str">
        <f t="shared" si="1024"/>
        <v>П</v>
      </c>
      <c r="M1851" s="20"/>
      <c r="N1851" s="18"/>
      <c r="O1851" s="18"/>
      <c r="P1851" s="19"/>
      <c r="Q1851" s="10"/>
      <c r="R1851" s="8"/>
      <c r="S1851" s="8"/>
      <c r="T1851" s="8"/>
      <c r="U1851" s="43">
        <f t="shared" si="1032"/>
        <v>1</v>
      </c>
      <c r="V1851" s="43">
        <f t="shared" si="1025"/>
        <v>0</v>
      </c>
      <c r="W1851" s="43">
        <f t="shared" si="1026"/>
        <v>0</v>
      </c>
      <c r="X1851" s="43">
        <f t="shared" si="1033"/>
        <v>0</v>
      </c>
      <c r="Y1851" s="43">
        <f t="shared" si="1027"/>
        <v>0</v>
      </c>
      <c r="Z1851" s="43">
        <f t="shared" si="1028"/>
        <v>0</v>
      </c>
      <c r="AA1851" s="8"/>
      <c r="AB1851" s="17" t="str">
        <f t="shared" si="1029"/>
        <v>П</v>
      </c>
      <c r="AC1851" s="20"/>
      <c r="AD1851" s="18"/>
      <c r="AE1851" s="18"/>
      <c r="AF1851" s="19"/>
    </row>
    <row r="1852" spans="1:32" ht="15.75" x14ac:dyDescent="0.25">
      <c r="B1852" s="8"/>
      <c r="C1852" s="8"/>
      <c r="D1852" s="8"/>
      <c r="E1852" s="43">
        <f t="shared" si="1030"/>
        <v>1</v>
      </c>
      <c r="F1852" s="43">
        <f t="shared" si="1020"/>
        <v>0</v>
      </c>
      <c r="G1852" s="43">
        <f t="shared" si="1021"/>
        <v>0</v>
      </c>
      <c r="H1852" s="43">
        <f t="shared" si="1031"/>
        <v>0</v>
      </c>
      <c r="I1852" s="43">
        <f t="shared" si="1022"/>
        <v>0</v>
      </c>
      <c r="J1852" s="43">
        <f t="shared" si="1023"/>
        <v>0</v>
      </c>
      <c r="K1852" s="8"/>
      <c r="L1852" s="17" t="str">
        <f t="shared" si="1024"/>
        <v>П</v>
      </c>
      <c r="M1852" s="20"/>
      <c r="N1852" s="18"/>
      <c r="O1852" s="18"/>
      <c r="P1852" s="19"/>
      <c r="Q1852" s="10"/>
      <c r="R1852" s="8"/>
      <c r="S1852" s="8"/>
      <c r="T1852" s="8"/>
      <c r="U1852" s="43">
        <f t="shared" si="1032"/>
        <v>1</v>
      </c>
      <c r="V1852" s="43">
        <f t="shared" si="1025"/>
        <v>0</v>
      </c>
      <c r="W1852" s="43">
        <f t="shared" si="1026"/>
        <v>0</v>
      </c>
      <c r="X1852" s="43">
        <f t="shared" si="1033"/>
        <v>0</v>
      </c>
      <c r="Y1852" s="43">
        <f t="shared" si="1027"/>
        <v>0</v>
      </c>
      <c r="Z1852" s="43">
        <f t="shared" si="1028"/>
        <v>0</v>
      </c>
      <c r="AA1852" s="8"/>
      <c r="AB1852" s="17" t="str">
        <f t="shared" si="1029"/>
        <v>П</v>
      </c>
      <c r="AC1852" s="20"/>
      <c r="AD1852" s="18"/>
      <c r="AE1852" s="18"/>
      <c r="AF1852" s="19"/>
    </row>
    <row r="1853" spans="1:32" ht="15.75" x14ac:dyDescent="0.25">
      <c r="B1853" s="8"/>
      <c r="C1853" s="8"/>
      <c r="D1853" s="8"/>
      <c r="E1853" s="43">
        <f t="shared" si="1030"/>
        <v>1</v>
      </c>
      <c r="F1853" s="43">
        <f t="shared" si="1020"/>
        <v>0</v>
      </c>
      <c r="G1853" s="43">
        <f t="shared" si="1021"/>
        <v>0</v>
      </c>
      <c r="H1853" s="43">
        <f t="shared" si="1031"/>
        <v>0</v>
      </c>
      <c r="I1853" s="43">
        <f t="shared" si="1022"/>
        <v>0</v>
      </c>
      <c r="J1853" s="43">
        <f t="shared" si="1023"/>
        <v>0</v>
      </c>
      <c r="K1853" s="8"/>
      <c r="L1853" s="17" t="str">
        <f t="shared" si="1024"/>
        <v>П</v>
      </c>
      <c r="M1853" s="20"/>
      <c r="N1853" s="18"/>
      <c r="O1853" s="18"/>
      <c r="P1853" s="19"/>
      <c r="Q1853" s="10"/>
      <c r="R1853" s="8"/>
      <c r="S1853" s="8"/>
      <c r="T1853" s="8"/>
      <c r="U1853" s="43">
        <f t="shared" si="1032"/>
        <v>1</v>
      </c>
      <c r="V1853" s="43">
        <f t="shared" si="1025"/>
        <v>0</v>
      </c>
      <c r="W1853" s="43">
        <f t="shared" si="1026"/>
        <v>0</v>
      </c>
      <c r="X1853" s="43">
        <f t="shared" si="1033"/>
        <v>0</v>
      </c>
      <c r="Y1853" s="43">
        <f t="shared" si="1027"/>
        <v>0</v>
      </c>
      <c r="Z1853" s="43">
        <f t="shared" si="1028"/>
        <v>0</v>
      </c>
      <c r="AA1853" s="8"/>
      <c r="AB1853" s="17" t="str">
        <f t="shared" si="1029"/>
        <v>П</v>
      </c>
      <c r="AC1853" s="20"/>
      <c r="AD1853" s="18"/>
      <c r="AE1853" s="18"/>
      <c r="AF1853" s="19"/>
    </row>
    <row r="1854" spans="1:32" ht="15.75" x14ac:dyDescent="0.25">
      <c r="B1854" s="8"/>
      <c r="C1854" s="8"/>
      <c r="D1854" s="8"/>
      <c r="E1854" s="43">
        <f t="shared" si="1030"/>
        <v>1</v>
      </c>
      <c r="F1854" s="43">
        <f t="shared" si="1020"/>
        <v>0</v>
      </c>
      <c r="G1854" s="43">
        <f t="shared" si="1021"/>
        <v>0</v>
      </c>
      <c r="H1854" s="43">
        <f t="shared" si="1031"/>
        <v>0</v>
      </c>
      <c r="I1854" s="43">
        <f t="shared" si="1022"/>
        <v>0</v>
      </c>
      <c r="J1854" s="43">
        <f t="shared" si="1023"/>
        <v>0</v>
      </c>
      <c r="K1854" s="8"/>
      <c r="L1854" s="17" t="str">
        <f t="shared" si="1024"/>
        <v>П</v>
      </c>
      <c r="M1854" s="20"/>
      <c r="N1854" s="18"/>
      <c r="O1854" s="18"/>
      <c r="P1854" s="19"/>
      <c r="Q1854" s="10"/>
      <c r="R1854" s="8"/>
      <c r="S1854" s="8"/>
      <c r="T1854" s="8"/>
      <c r="U1854" s="43">
        <f t="shared" si="1032"/>
        <v>1</v>
      </c>
      <c r="V1854" s="43">
        <f t="shared" si="1025"/>
        <v>0</v>
      </c>
      <c r="W1854" s="43">
        <f t="shared" si="1026"/>
        <v>0</v>
      </c>
      <c r="X1854" s="43">
        <f t="shared" si="1033"/>
        <v>0</v>
      </c>
      <c r="Y1854" s="43">
        <f t="shared" si="1027"/>
        <v>0</v>
      </c>
      <c r="Z1854" s="43">
        <f t="shared" si="1028"/>
        <v>0</v>
      </c>
      <c r="AA1854" s="8"/>
      <c r="AB1854" s="17" t="str">
        <f t="shared" si="1029"/>
        <v>П</v>
      </c>
      <c r="AC1854" s="20"/>
      <c r="AD1854" s="18"/>
      <c r="AE1854" s="18"/>
      <c r="AF1854" s="19"/>
    </row>
    <row r="1855" spans="1:32" ht="15.75" x14ac:dyDescent="0.25">
      <c r="B1855" s="8"/>
      <c r="C1855" s="8"/>
      <c r="D1855" s="8"/>
      <c r="E1855" s="43">
        <f t="shared" si="1030"/>
        <v>1</v>
      </c>
      <c r="F1855" s="43">
        <f t="shared" si="1020"/>
        <v>0</v>
      </c>
      <c r="G1855" s="43">
        <f t="shared" si="1021"/>
        <v>0</v>
      </c>
      <c r="H1855" s="43">
        <f t="shared" si="1031"/>
        <v>0</v>
      </c>
      <c r="I1855" s="43">
        <f t="shared" si="1022"/>
        <v>0</v>
      </c>
      <c r="J1855" s="43">
        <f t="shared" si="1023"/>
        <v>0</v>
      </c>
      <c r="K1855" s="8"/>
      <c r="L1855" s="17" t="str">
        <f t="shared" si="1024"/>
        <v>П</v>
      </c>
      <c r="M1855" s="20"/>
      <c r="N1855" s="18"/>
      <c r="O1855" s="18"/>
      <c r="P1855" s="19"/>
      <c r="Q1855" s="10"/>
      <c r="R1855" s="8"/>
      <c r="S1855" s="8"/>
      <c r="T1855" s="8"/>
      <c r="U1855" s="43">
        <f t="shared" si="1032"/>
        <v>1</v>
      </c>
      <c r="V1855" s="43">
        <f t="shared" si="1025"/>
        <v>0</v>
      </c>
      <c r="W1855" s="43">
        <f t="shared" si="1026"/>
        <v>0</v>
      </c>
      <c r="X1855" s="43">
        <f t="shared" si="1033"/>
        <v>0</v>
      </c>
      <c r="Y1855" s="43">
        <f t="shared" si="1027"/>
        <v>0</v>
      </c>
      <c r="Z1855" s="43">
        <f t="shared" si="1028"/>
        <v>0</v>
      </c>
      <c r="AA1855" s="8"/>
      <c r="AB1855" s="17" t="str">
        <f t="shared" si="1029"/>
        <v>П</v>
      </c>
      <c r="AC1855" s="20"/>
      <c r="AD1855" s="18"/>
      <c r="AE1855" s="18"/>
      <c r="AF1855" s="19"/>
    </row>
    <row r="1856" spans="1:32" ht="15.75" x14ac:dyDescent="0.25">
      <c r="B1856" s="8"/>
      <c r="C1856" s="8"/>
      <c r="D1856" s="8"/>
      <c r="E1856" s="43">
        <f t="shared" si="1030"/>
        <v>1</v>
      </c>
      <c r="F1856" s="43">
        <f t="shared" si="1020"/>
        <v>0</v>
      </c>
      <c r="G1856" s="43">
        <f t="shared" si="1021"/>
        <v>0</v>
      </c>
      <c r="H1856" s="43">
        <f t="shared" si="1031"/>
        <v>0</v>
      </c>
      <c r="I1856" s="43">
        <f t="shared" si="1022"/>
        <v>0</v>
      </c>
      <c r="J1856" s="43">
        <f t="shared" si="1023"/>
        <v>0</v>
      </c>
      <c r="K1856" s="8"/>
      <c r="L1856" s="17" t="str">
        <f t="shared" si="1024"/>
        <v>П</v>
      </c>
      <c r="M1856" s="20"/>
      <c r="N1856" s="18"/>
      <c r="O1856" s="18"/>
      <c r="P1856" s="19"/>
      <c r="Q1856" s="10"/>
      <c r="R1856" s="8"/>
      <c r="S1856" s="8"/>
      <c r="T1856" s="8"/>
      <c r="U1856" s="43">
        <f t="shared" si="1032"/>
        <v>1</v>
      </c>
      <c r="V1856" s="43">
        <f t="shared" si="1025"/>
        <v>0</v>
      </c>
      <c r="W1856" s="43">
        <f t="shared" si="1026"/>
        <v>0</v>
      </c>
      <c r="X1856" s="43">
        <f t="shared" si="1033"/>
        <v>0</v>
      </c>
      <c r="Y1856" s="43">
        <f t="shared" si="1027"/>
        <v>0</v>
      </c>
      <c r="Z1856" s="43">
        <f t="shared" si="1028"/>
        <v>0</v>
      </c>
      <c r="AA1856" s="8"/>
      <c r="AB1856" s="17" t="str">
        <f t="shared" si="1029"/>
        <v>П</v>
      </c>
      <c r="AC1856" s="20"/>
      <c r="AD1856" s="18"/>
      <c r="AE1856" s="18"/>
      <c r="AF1856" s="19"/>
    </row>
    <row r="1857" spans="2:32" ht="18.75" x14ac:dyDescent="0.25">
      <c r="B1857" s="8"/>
      <c r="C1857" s="8"/>
      <c r="D1857" s="8"/>
      <c r="E1857" s="21">
        <f t="shared" ref="E1857:J1857" si="1034">SUM(E1847:E1851)</f>
        <v>5</v>
      </c>
      <c r="F1857" s="22">
        <f t="shared" si="1034"/>
        <v>0</v>
      </c>
      <c r="G1857" s="22">
        <f t="shared" si="1034"/>
        <v>0</v>
      </c>
      <c r="H1857" s="23">
        <f t="shared" si="1034"/>
        <v>0</v>
      </c>
      <c r="I1857" s="22">
        <f t="shared" si="1034"/>
        <v>0</v>
      </c>
      <c r="J1857" s="22">
        <f t="shared" si="1034"/>
        <v>0</v>
      </c>
      <c r="K1857" s="8"/>
      <c r="L1857" s="8"/>
      <c r="M1857" s="20"/>
      <c r="N1857" s="9"/>
      <c r="O1857" s="9"/>
      <c r="P1857" s="18">
        <f>SUM(P1847:P1856)</f>
        <v>0</v>
      </c>
      <c r="Q1857" s="10"/>
      <c r="R1857" s="8"/>
      <c r="S1857" s="8"/>
      <c r="T1857" s="8"/>
      <c r="U1857" s="21">
        <f t="shared" ref="U1857:Z1857" si="1035">SUM(U1847:U1851)</f>
        <v>5</v>
      </c>
      <c r="V1857" s="22">
        <f t="shared" si="1035"/>
        <v>0</v>
      </c>
      <c r="W1857" s="22">
        <f t="shared" si="1035"/>
        <v>0</v>
      </c>
      <c r="X1857" s="23">
        <f t="shared" si="1035"/>
        <v>0</v>
      </c>
      <c r="Y1857" s="22">
        <f t="shared" si="1035"/>
        <v>0</v>
      </c>
      <c r="Z1857" s="22">
        <f t="shared" si="1035"/>
        <v>0</v>
      </c>
      <c r="AA1857" s="8"/>
      <c r="AB1857" s="8"/>
      <c r="AC1857" s="20"/>
      <c r="AD1857" s="9"/>
      <c r="AE1857" s="9"/>
      <c r="AF1857" s="19">
        <f>SUM(AF1847:AF1856)</f>
        <v>0</v>
      </c>
    </row>
    <row r="1858" spans="2:32" ht="15.75" x14ac:dyDescent="0.25"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8"/>
      <c r="M1858" s="8"/>
      <c r="N1858" s="24"/>
      <c r="O1858" s="9"/>
      <c r="P1858" s="8">
        <f>SUM(P1847:P1857)</f>
        <v>0</v>
      </c>
      <c r="Q1858" s="10"/>
      <c r="R1858" s="8"/>
      <c r="S1858" s="8"/>
      <c r="T1858" s="8"/>
      <c r="U1858" s="8"/>
      <c r="V1858" s="8"/>
      <c r="W1858" s="8"/>
      <c r="X1858" s="8"/>
      <c r="Y1858" s="8"/>
      <c r="Z1858" s="8"/>
      <c r="AA1858" s="8"/>
      <c r="AB1858" s="8"/>
      <c r="AC1858" s="8"/>
      <c r="AD1858" s="58"/>
      <c r="AE1858" s="58"/>
      <c r="AF1858" s="8"/>
    </row>
    <row r="1859" spans="2:32" ht="18.75" x14ac:dyDescent="0.25">
      <c r="B1859" s="8"/>
      <c r="C1859" s="8"/>
      <c r="D1859" s="8"/>
      <c r="E1859" s="25">
        <f t="shared" ref="E1859:J1859" si="1036">SUM(E1852:E1856)</f>
        <v>5</v>
      </c>
      <c r="F1859" s="22">
        <f t="shared" si="1036"/>
        <v>0</v>
      </c>
      <c r="G1859" s="22">
        <f t="shared" si="1036"/>
        <v>0</v>
      </c>
      <c r="H1859" s="14">
        <f t="shared" si="1036"/>
        <v>0</v>
      </c>
      <c r="I1859" s="22">
        <f t="shared" si="1036"/>
        <v>0</v>
      </c>
      <c r="J1859" s="22">
        <f t="shared" si="1036"/>
        <v>0</v>
      </c>
      <c r="K1859" s="8"/>
      <c r="L1859" s="8"/>
      <c r="M1859" s="8"/>
      <c r="N1859" s="9"/>
      <c r="O1859" s="8"/>
      <c r="P1859" s="8"/>
      <c r="Q1859" s="10"/>
      <c r="R1859" s="8"/>
      <c r="S1859" s="8"/>
      <c r="T1859" s="8"/>
      <c r="U1859" s="25">
        <f t="shared" ref="U1859:Z1859" si="1037">SUM(U1852:U1856)</f>
        <v>5</v>
      </c>
      <c r="V1859" s="22">
        <f t="shared" si="1037"/>
        <v>0</v>
      </c>
      <c r="W1859" s="22">
        <f t="shared" si="1037"/>
        <v>0</v>
      </c>
      <c r="X1859" s="14">
        <f t="shared" si="1037"/>
        <v>0</v>
      </c>
      <c r="Y1859" s="22">
        <f t="shared" si="1037"/>
        <v>0</v>
      </c>
      <c r="Z1859" s="22">
        <f t="shared" si="1037"/>
        <v>0</v>
      </c>
      <c r="AA1859" s="8"/>
      <c r="AB1859" s="8"/>
      <c r="AC1859" s="8"/>
      <c r="AD1859" s="8"/>
      <c r="AE1859" s="8"/>
      <c r="AF1859" s="8"/>
    </row>
    <row r="1860" spans="2:32" ht="18.75" x14ac:dyDescent="0.25">
      <c r="B1860" s="8"/>
      <c r="C1860" s="8"/>
      <c r="D1860" s="8"/>
      <c r="E1860" s="12">
        <f t="shared" ref="E1860:J1860" si="1038">SUM(E1847:E1856)</f>
        <v>10</v>
      </c>
      <c r="F1860" s="22">
        <f t="shared" si="1038"/>
        <v>0</v>
      </c>
      <c r="G1860" s="22">
        <f t="shared" si="1038"/>
        <v>0</v>
      </c>
      <c r="H1860" s="14">
        <f t="shared" si="1038"/>
        <v>0</v>
      </c>
      <c r="I1860" s="22">
        <f t="shared" si="1038"/>
        <v>0</v>
      </c>
      <c r="J1860" s="22">
        <f t="shared" si="1038"/>
        <v>0</v>
      </c>
      <c r="K1860" s="8"/>
      <c r="L1860" s="8"/>
      <c r="M1860" s="8"/>
      <c r="N1860" s="9"/>
      <c r="O1860" s="8"/>
      <c r="P1860" s="8"/>
      <c r="Q1860" s="10"/>
      <c r="R1860" s="8"/>
      <c r="S1860" s="8"/>
      <c r="T1860" s="8"/>
      <c r="U1860" s="12">
        <f t="shared" ref="U1860:Z1860" si="1039">SUM(U1847:U1856)</f>
        <v>10</v>
      </c>
      <c r="V1860" s="22">
        <f t="shared" si="1039"/>
        <v>0</v>
      </c>
      <c r="W1860" s="22">
        <f t="shared" si="1039"/>
        <v>0</v>
      </c>
      <c r="X1860" s="14">
        <f t="shared" si="1039"/>
        <v>0</v>
      </c>
      <c r="Y1860" s="22">
        <f t="shared" si="1039"/>
        <v>0</v>
      </c>
      <c r="Z1860" s="22">
        <f t="shared" si="1039"/>
        <v>0</v>
      </c>
      <c r="AA1860" s="8"/>
      <c r="AB1860" s="8"/>
      <c r="AC1860" s="8"/>
      <c r="AD1860" s="8"/>
      <c r="AE1860" s="8"/>
      <c r="AF1860" s="8"/>
    </row>
    <row r="1861" spans="2:32" ht="15" x14ac:dyDescent="0.25"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  <c r="M1861" s="8"/>
      <c r="N1861" s="9"/>
      <c r="O1861" s="8"/>
      <c r="P1861" s="8"/>
      <c r="Q1861" s="10"/>
      <c r="R1861" s="8"/>
      <c r="S1861" s="8"/>
      <c r="T1861" s="8"/>
      <c r="U1861" s="8"/>
      <c r="V1861" s="8"/>
      <c r="W1861" s="8"/>
      <c r="X1861" s="8"/>
      <c r="Y1861" s="8"/>
      <c r="Z1861" s="8"/>
      <c r="AA1861" s="8"/>
      <c r="AB1861" s="8"/>
      <c r="AC1861" s="8"/>
      <c r="AD1861" s="8"/>
      <c r="AE1861" s="8"/>
      <c r="AF1861" s="8"/>
    </row>
    <row r="1862" spans="2:32" ht="15" x14ac:dyDescent="0.25"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8"/>
      <c r="M1862" s="8"/>
      <c r="N1862" s="9"/>
      <c r="O1862" s="8"/>
      <c r="P1862" s="8"/>
      <c r="Q1862" s="10"/>
      <c r="R1862" s="8"/>
      <c r="S1862" s="8"/>
      <c r="T1862" s="8"/>
      <c r="U1862" s="8"/>
      <c r="V1862" s="8"/>
      <c r="W1862" s="8"/>
      <c r="X1862" s="8"/>
      <c r="Y1862" s="8"/>
      <c r="Z1862" s="8"/>
      <c r="AA1862" s="8"/>
      <c r="AB1862" s="8"/>
      <c r="AC1862" s="8"/>
      <c r="AD1862" s="8"/>
      <c r="AE1862" s="8"/>
      <c r="AF1862" s="8"/>
    </row>
    <row r="1863" spans="2:32" ht="15" x14ac:dyDescent="0.25"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  <c r="M1863" s="8"/>
      <c r="N1863" s="9"/>
      <c r="O1863" s="8"/>
      <c r="P1863" s="8"/>
      <c r="Q1863" s="10"/>
      <c r="R1863" s="8"/>
      <c r="S1863" s="8"/>
      <c r="T1863" s="8"/>
      <c r="U1863" s="8"/>
      <c r="V1863" s="8"/>
      <c r="W1863" s="8"/>
      <c r="X1863" s="8"/>
      <c r="Y1863" s="8"/>
      <c r="Z1863" s="8"/>
      <c r="AA1863" s="8"/>
      <c r="AB1863" s="8"/>
      <c r="AC1863" s="8"/>
      <c r="AD1863" s="8"/>
      <c r="AE1863" s="8"/>
      <c r="AF1863" s="8"/>
    </row>
    <row r="1864" spans="2:32" ht="15" x14ac:dyDescent="0.25"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8"/>
      <c r="M1864" s="8"/>
      <c r="N1864" s="9"/>
      <c r="O1864" s="8"/>
      <c r="P1864" s="8"/>
      <c r="Q1864" s="10"/>
      <c r="R1864" s="8"/>
      <c r="S1864" s="8"/>
      <c r="T1864" s="8"/>
      <c r="U1864" s="8"/>
      <c r="V1864" s="8"/>
      <c r="W1864" s="8"/>
      <c r="X1864" s="8"/>
      <c r="Y1864" s="8"/>
      <c r="Z1864" s="8"/>
      <c r="AA1864" s="8"/>
      <c r="AB1864" s="8"/>
      <c r="AC1864" s="8"/>
      <c r="AD1864" s="8"/>
      <c r="AE1864" s="8"/>
      <c r="AF1864" s="8"/>
    </row>
    <row r="1865" spans="2:32" ht="15" x14ac:dyDescent="0.25"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  <c r="M1865" s="8"/>
      <c r="N1865" s="9"/>
      <c r="O1865" s="8"/>
      <c r="P1865" s="8"/>
      <c r="Q1865" s="10"/>
      <c r="R1865" s="8"/>
      <c r="S1865" s="8"/>
      <c r="T1865" s="8"/>
      <c r="U1865" s="8"/>
      <c r="V1865" s="8"/>
      <c r="W1865" s="8"/>
      <c r="X1865" s="8"/>
      <c r="Y1865" s="8"/>
      <c r="Z1865" s="8"/>
      <c r="AA1865" s="8"/>
      <c r="AB1865" s="8"/>
      <c r="AC1865" s="8"/>
      <c r="AD1865" s="8"/>
      <c r="AE1865" s="8"/>
      <c r="AF1865" s="8"/>
    </row>
    <row r="1866" spans="2:32" ht="18.75" x14ac:dyDescent="0.3">
      <c r="B1866" s="59" t="s">
        <v>7</v>
      </c>
      <c r="C1866" s="60"/>
      <c r="D1866" s="26">
        <f>B1843</f>
        <v>52</v>
      </c>
      <c r="E1866" s="59">
        <f>D1843</f>
        <v>44763</v>
      </c>
      <c r="F1866" s="61"/>
      <c r="G1866" s="61"/>
      <c r="H1866" s="62"/>
      <c r="I1866" s="59" t="str">
        <f>Y1843</f>
        <v>чемпионат</v>
      </c>
      <c r="J1866" s="63"/>
      <c r="K1866" s="63"/>
      <c r="L1866" s="63"/>
      <c r="M1866" s="63"/>
      <c r="N1866" s="60"/>
      <c r="O1866" s="8"/>
      <c r="P1866" s="64" t="s">
        <v>8</v>
      </c>
      <c r="Q1866" s="65"/>
      <c r="R1866" s="65"/>
      <c r="S1866" s="65"/>
      <c r="T1866" s="65"/>
      <c r="U1866" s="65"/>
      <c r="V1866" s="27" t="s">
        <v>9</v>
      </c>
      <c r="W1866" s="28" t="s">
        <v>10</v>
      </c>
      <c r="X1866" s="8"/>
      <c r="Y1866" s="66" t="s">
        <v>11</v>
      </c>
      <c r="Z1866" s="67"/>
      <c r="AA1866" s="67"/>
      <c r="AB1866" s="67"/>
      <c r="AC1866" s="67"/>
      <c r="AD1866" s="67"/>
      <c r="AE1866" s="29" t="s">
        <v>9</v>
      </c>
      <c r="AF1866" s="30" t="s">
        <v>10</v>
      </c>
    </row>
    <row r="1867" spans="2:32" ht="15.75" x14ac:dyDescent="0.25">
      <c r="B1867" s="68" t="str">
        <f>I1843</f>
        <v>ком 1</v>
      </c>
      <c r="C1867" s="69"/>
      <c r="D1867" s="70"/>
      <c r="E1867" s="74" t="s">
        <v>12</v>
      </c>
      <c r="F1867" s="74"/>
      <c r="G1867" s="74" t="s">
        <v>13</v>
      </c>
      <c r="H1867" s="74"/>
      <c r="I1867" s="49" t="s">
        <v>14</v>
      </c>
      <c r="J1867" s="51"/>
      <c r="K1867" s="44" t="s">
        <v>15</v>
      </c>
      <c r="L1867" s="45"/>
      <c r="M1867" s="19"/>
      <c r="N1867" s="19"/>
      <c r="O1867" s="8"/>
      <c r="P1867" s="44" t="s">
        <v>16</v>
      </c>
      <c r="Q1867" s="45"/>
      <c r="R1867" s="43" t="s">
        <v>17</v>
      </c>
      <c r="S1867" s="43" t="s">
        <v>18</v>
      </c>
      <c r="T1867" s="41" t="s">
        <v>19</v>
      </c>
      <c r="U1867" s="43" t="s">
        <v>20</v>
      </c>
      <c r="V1867" s="31"/>
      <c r="W1867" s="32"/>
      <c r="X1867" s="8"/>
      <c r="Y1867" s="44" t="s">
        <v>16</v>
      </c>
      <c r="Z1867" s="45"/>
      <c r="AA1867" s="43" t="s">
        <v>21</v>
      </c>
      <c r="AB1867" s="43" t="s">
        <v>18</v>
      </c>
      <c r="AC1867" s="41" t="s">
        <v>22</v>
      </c>
      <c r="AD1867" s="43" t="s">
        <v>20</v>
      </c>
      <c r="AE1867" s="31"/>
      <c r="AF1867" s="32"/>
    </row>
    <row r="1868" spans="2:32" ht="15.75" x14ac:dyDescent="0.25">
      <c r="B1868" s="71"/>
      <c r="C1868" s="72"/>
      <c r="D1868" s="73"/>
      <c r="E1868" s="43">
        <f>SUM(I1847:I1856)</f>
        <v>0</v>
      </c>
      <c r="F1868" s="33" t="s">
        <v>23</v>
      </c>
      <c r="G1868" s="43">
        <f>SUM(J1847:J1856)</f>
        <v>0</v>
      </c>
      <c r="H1868" s="33" t="s">
        <v>23</v>
      </c>
      <c r="I1868" s="31"/>
      <c r="J1868" s="31" t="s">
        <v>20</v>
      </c>
      <c r="K1868" s="44" t="s">
        <v>24</v>
      </c>
      <c r="L1868" s="45"/>
      <c r="M1868" s="44">
        <f>SUM(M1867:N1867)</f>
        <v>0</v>
      </c>
      <c r="N1868" s="45"/>
      <c r="O1868" s="8"/>
      <c r="P1868" s="44" t="s">
        <v>16</v>
      </c>
      <c r="Q1868" s="45"/>
      <c r="R1868" s="43" t="s">
        <v>25</v>
      </c>
      <c r="S1868" s="43" t="s">
        <v>18</v>
      </c>
      <c r="T1868" s="41" t="s">
        <v>26</v>
      </c>
      <c r="U1868" s="43" t="s">
        <v>20</v>
      </c>
      <c r="V1868" s="31"/>
      <c r="W1868" s="32"/>
      <c r="X1868" s="8"/>
      <c r="Y1868" s="44" t="s">
        <v>16</v>
      </c>
      <c r="Z1868" s="45"/>
      <c r="AA1868" s="43" t="s">
        <v>27</v>
      </c>
      <c r="AB1868" s="43" t="s">
        <v>18</v>
      </c>
      <c r="AC1868" s="41" t="s">
        <v>28</v>
      </c>
      <c r="AD1868" s="43" t="s">
        <v>20</v>
      </c>
      <c r="AE1868" s="31"/>
      <c r="AF1868" s="32"/>
    </row>
    <row r="1869" spans="2:32" ht="15.75" customHeight="1" x14ac:dyDescent="0.25">
      <c r="B1869" s="74" t="str">
        <f>R1843</f>
        <v>ком 2</v>
      </c>
      <c r="C1869" s="74"/>
      <c r="D1869" s="74"/>
      <c r="E1869" s="74" t="s">
        <v>12</v>
      </c>
      <c r="F1869" s="74"/>
      <c r="G1869" s="74" t="s">
        <v>13</v>
      </c>
      <c r="H1869" s="74"/>
      <c r="I1869" s="49" t="s">
        <v>14</v>
      </c>
      <c r="J1869" s="51"/>
      <c r="K1869" s="78">
        <f>P1857/30</f>
        <v>0</v>
      </c>
      <c r="L1869" s="79"/>
      <c r="M1869" s="82">
        <f>AF1857/30</f>
        <v>0</v>
      </c>
      <c r="N1869" s="82"/>
      <c r="O1869" s="8"/>
      <c r="P1869" s="44" t="s">
        <v>16</v>
      </c>
      <c r="Q1869" s="45"/>
      <c r="R1869" s="43" t="s">
        <v>29</v>
      </c>
      <c r="S1869" s="43" t="s">
        <v>18</v>
      </c>
      <c r="T1869" s="83" t="s">
        <v>30</v>
      </c>
      <c r="U1869" s="84"/>
      <c r="V1869" s="31"/>
      <c r="W1869" s="32"/>
      <c r="X1869" s="8"/>
      <c r="Y1869" s="44" t="s">
        <v>16</v>
      </c>
      <c r="Z1869" s="45"/>
      <c r="AA1869" s="43" t="s">
        <v>31</v>
      </c>
      <c r="AB1869" s="44" t="s">
        <v>32</v>
      </c>
      <c r="AC1869" s="77"/>
      <c r="AD1869" s="45"/>
      <c r="AE1869" s="31"/>
      <c r="AF1869" s="32"/>
    </row>
    <row r="1870" spans="2:32" ht="15.75" customHeight="1" x14ac:dyDescent="0.25">
      <c r="B1870" s="74"/>
      <c r="C1870" s="74"/>
      <c r="D1870" s="74"/>
      <c r="E1870" s="43">
        <f>SUM(Y1847:Y1856)</f>
        <v>0</v>
      </c>
      <c r="F1870" s="33" t="s">
        <v>23</v>
      </c>
      <c r="G1870" s="43">
        <f>SUM(Z1847:Z1856)</f>
        <v>0</v>
      </c>
      <c r="H1870" s="33" t="s">
        <v>23</v>
      </c>
      <c r="I1870" s="32"/>
      <c r="J1870" s="34" t="s">
        <v>20</v>
      </c>
      <c r="K1870" s="80"/>
      <c r="L1870" s="81"/>
      <c r="M1870" s="82"/>
      <c r="N1870" s="82"/>
      <c r="O1870" s="8"/>
      <c r="P1870" s="44" t="s">
        <v>33</v>
      </c>
      <c r="Q1870" s="77"/>
      <c r="R1870" s="77"/>
      <c r="S1870" s="77"/>
      <c r="T1870" s="77"/>
      <c r="U1870" s="45"/>
      <c r="V1870" s="32">
        <f>SUM(V1867:V1869)</f>
        <v>0</v>
      </c>
      <c r="W1870" s="32">
        <f>SUM(W1867:W1869)</f>
        <v>0</v>
      </c>
      <c r="X1870" s="8"/>
      <c r="Y1870" s="44" t="s">
        <v>16</v>
      </c>
      <c r="Z1870" s="45"/>
      <c r="AA1870" s="43" t="s">
        <v>34</v>
      </c>
      <c r="AB1870" s="44" t="s">
        <v>32</v>
      </c>
      <c r="AC1870" s="77"/>
      <c r="AD1870" s="45"/>
      <c r="AE1870" s="31"/>
      <c r="AF1870" s="32"/>
    </row>
    <row r="1871" spans="2:32" ht="18.75" x14ac:dyDescent="0.25">
      <c r="B1871" s="8"/>
      <c r="C1871" s="8"/>
      <c r="D1871" s="8"/>
      <c r="E1871" s="8"/>
      <c r="F1871" s="46" t="s">
        <v>35</v>
      </c>
      <c r="G1871" s="47"/>
      <c r="H1871" s="47"/>
      <c r="I1871" s="47"/>
      <c r="J1871" s="48"/>
      <c r="K1871" s="35" t="str">
        <f>_xlfn.CONCAT(F1859," ",":"," ",F1857)</f>
        <v>0 : 0</v>
      </c>
      <c r="L1871" s="22">
        <f>F1860</f>
        <v>0</v>
      </c>
      <c r="M1871" s="35" t="str">
        <f>_xlfn.CONCAT(V1859," ",":"," ",V1857)</f>
        <v>0 : 0</v>
      </c>
      <c r="N1871" s="22">
        <f>V1860</f>
        <v>0</v>
      </c>
      <c r="O1871" s="8"/>
      <c r="P1871" s="44" t="s">
        <v>36</v>
      </c>
      <c r="Q1871" s="77"/>
      <c r="R1871" s="77"/>
      <c r="S1871" s="77"/>
      <c r="T1871" s="77"/>
      <c r="U1871" s="45"/>
      <c r="V1871" s="44">
        <f>V1870+W1870</f>
        <v>0</v>
      </c>
      <c r="W1871" s="45"/>
      <c r="X1871" s="8"/>
      <c r="Y1871" s="44" t="s">
        <v>16</v>
      </c>
      <c r="Z1871" s="45"/>
      <c r="AA1871" s="43" t="s">
        <v>37</v>
      </c>
      <c r="AB1871" s="44" t="s">
        <v>32</v>
      </c>
      <c r="AC1871" s="77"/>
      <c r="AD1871" s="45"/>
      <c r="AE1871" s="31"/>
      <c r="AF1871" s="32"/>
    </row>
    <row r="1872" spans="2:32" ht="18.75" x14ac:dyDescent="0.25">
      <c r="B1872" s="75" t="str">
        <f>IF((M1867)&gt;(N1867),"П1",IF((M1867)&lt;(N1867),"П2","Н"))</f>
        <v>Н</v>
      </c>
      <c r="C1872" s="75"/>
      <c r="D1872" s="36">
        <v>5</v>
      </c>
      <c r="E1872" s="42" t="s">
        <v>38</v>
      </c>
      <c r="F1872" s="46" t="s">
        <v>39</v>
      </c>
      <c r="G1872" s="47"/>
      <c r="H1872" s="47"/>
      <c r="I1872" s="47"/>
      <c r="J1872" s="48"/>
      <c r="K1872" s="35" t="str">
        <f>_xlfn.CONCAT(G1859," ",":"," ",G1857)</f>
        <v>0 : 0</v>
      </c>
      <c r="L1872" s="22">
        <f>G1860</f>
        <v>0</v>
      </c>
      <c r="M1872" s="35" t="str">
        <f>_xlfn.CONCAT(W1859," ",":"," ",W1857)</f>
        <v>0 : 0</v>
      </c>
      <c r="N1872" s="22">
        <f>W1860</f>
        <v>0</v>
      </c>
      <c r="O1872" s="8"/>
      <c r="P1872" s="76" t="s">
        <v>40</v>
      </c>
      <c r="Q1872" s="76"/>
      <c r="R1872" s="76"/>
      <c r="S1872" s="76"/>
      <c r="T1872" s="76"/>
      <c r="U1872" s="37">
        <v>1</v>
      </c>
      <c r="V1872" s="38" t="s">
        <v>41</v>
      </c>
      <c r="W1872" s="38">
        <v>2</v>
      </c>
      <c r="X1872" s="8"/>
      <c r="Y1872" s="44" t="s">
        <v>42</v>
      </c>
      <c r="Z1872" s="77"/>
      <c r="AA1872" s="77"/>
      <c r="AB1872" s="77"/>
      <c r="AC1872" s="77"/>
      <c r="AD1872" s="45"/>
      <c r="AE1872" s="32">
        <f>SUM(AE1867:AE1871)</f>
        <v>0</v>
      </c>
      <c r="AF1872" s="32">
        <f>SUM(AF1867:AF1871)</f>
        <v>0</v>
      </c>
    </row>
    <row r="1873" spans="1:32" ht="18.75" x14ac:dyDescent="0.25">
      <c r="B1873" s="42">
        <v>3</v>
      </c>
      <c r="C1873" s="42" t="s">
        <v>43</v>
      </c>
      <c r="D1873" s="42" t="s">
        <v>44</v>
      </c>
      <c r="E1873" s="42" t="s">
        <v>45</v>
      </c>
      <c r="F1873" s="46" t="s">
        <v>46</v>
      </c>
      <c r="G1873" s="47"/>
      <c r="H1873" s="47"/>
      <c r="I1873" s="47"/>
      <c r="J1873" s="48"/>
      <c r="K1873" s="35" t="str">
        <f>_xlfn.CONCAT(H1859," ",":"," ",H1857)</f>
        <v>0 : 0</v>
      </c>
      <c r="L1873" s="39">
        <f>H1860</f>
        <v>0</v>
      </c>
      <c r="M1873" s="35" t="str">
        <f>_xlfn.CONCAT(X1859," ",":"," ",X1857)</f>
        <v>0 : 0</v>
      </c>
      <c r="N1873" s="39">
        <f>X1860</f>
        <v>0</v>
      </c>
      <c r="O1873" s="8"/>
      <c r="P1873" s="76"/>
      <c r="Q1873" s="76"/>
      <c r="R1873" s="76"/>
      <c r="S1873" s="76"/>
      <c r="T1873" s="76"/>
      <c r="U1873" s="40"/>
      <c r="V1873" s="40"/>
      <c r="W1873" s="40"/>
      <c r="X1873" s="8"/>
      <c r="Y1873" s="44" t="s">
        <v>47</v>
      </c>
      <c r="Z1873" s="77"/>
      <c r="AA1873" s="77"/>
      <c r="AB1873" s="77"/>
      <c r="AC1873" s="77"/>
      <c r="AD1873" s="45"/>
      <c r="AE1873" s="44">
        <f>AE1872+AF1872</f>
        <v>0</v>
      </c>
      <c r="AF1873" s="45"/>
    </row>
    <row r="1874" spans="1:32" ht="18.75" x14ac:dyDescent="0.25">
      <c r="B1874" s="42" t="str">
        <f>IF((C1874)&gt;(D1874),"1&gt;2",IF((C1874)&lt;(D1874),"1&lt;2","1=2"))</f>
        <v>1=2</v>
      </c>
      <c r="C1874" s="42">
        <f>P1847+P1848+P1849+P1850+P1851</f>
        <v>0</v>
      </c>
      <c r="D1874" s="42">
        <f>AF1847+AF1848+AF1849+AF1850+AF1851</f>
        <v>0</v>
      </c>
      <c r="E1874" s="42" t="str">
        <f>IF((P1852+P1853+P1854+P1855+P1856)&gt;(AF1852+AF1853+AF1854+AF1855+AF1856),"1&gt;2",IF((P1852+P1853+P1854+P1855+P1856)&lt;(AF1852+AF1853+AF1854+AF1855+AF1856),"1&lt;2","1=2"))</f>
        <v>1=2</v>
      </c>
      <c r="F1874" s="46" t="s">
        <v>48</v>
      </c>
      <c r="G1874" s="47"/>
      <c r="H1874" s="47"/>
      <c r="I1874" s="47"/>
      <c r="J1874" s="48"/>
      <c r="K1874" s="35" t="str">
        <f>_xlfn.CONCAT(E1859," ",":"," ",E1857)</f>
        <v>5 : 5</v>
      </c>
      <c r="L1874" s="39">
        <f>E1860</f>
        <v>10</v>
      </c>
      <c r="M1874" s="35" t="str">
        <f>_xlfn.CONCAT(U1859," ",":"," ",U1857)</f>
        <v>5 : 5</v>
      </c>
      <c r="N1874" s="39">
        <f>U1860</f>
        <v>10</v>
      </c>
      <c r="O1874" s="8"/>
      <c r="P1874" s="8"/>
      <c r="Q1874" s="8"/>
      <c r="R1874" s="8"/>
      <c r="S1874" s="8"/>
      <c r="T1874" s="8"/>
      <c r="U1874" s="8"/>
      <c r="V1874" s="8"/>
      <c r="W1874" s="8"/>
      <c r="X1874" s="8"/>
      <c r="Y1874" s="8"/>
      <c r="Z1874" s="8"/>
      <c r="AA1874" s="8"/>
      <c r="AB1874" s="8"/>
      <c r="AC1874" s="8"/>
      <c r="AD1874" s="9"/>
      <c r="AE1874" s="8"/>
      <c r="AF1874" s="8"/>
    </row>
    <row r="1875" spans="1:32" ht="15" x14ac:dyDescent="0.25"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  <c r="M1875" s="8"/>
      <c r="N1875" s="9"/>
      <c r="O1875" s="8"/>
      <c r="P1875" s="8"/>
      <c r="Q1875" s="8"/>
      <c r="R1875" s="8"/>
      <c r="S1875" s="8"/>
      <c r="T1875" s="8"/>
      <c r="U1875" s="8"/>
      <c r="V1875" s="8"/>
      <c r="W1875" s="8"/>
      <c r="X1875" s="8"/>
      <c r="Y1875" s="8"/>
      <c r="Z1875" s="8"/>
      <c r="AA1875" s="8"/>
      <c r="AB1875" s="8"/>
      <c r="AC1875" s="8"/>
      <c r="AD1875" s="9"/>
      <c r="AE1875" s="8"/>
      <c r="AF1875" s="8"/>
    </row>
    <row r="1876" spans="1:32" ht="15" x14ac:dyDescent="0.25"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8"/>
      <c r="M1876" s="8"/>
      <c r="N1876" s="9"/>
      <c r="O1876" s="8"/>
      <c r="P1876" s="8"/>
      <c r="Q1876" s="8"/>
      <c r="R1876" s="8"/>
      <c r="S1876" s="8"/>
      <c r="T1876" s="8"/>
      <c r="U1876" s="8"/>
      <c r="V1876" s="8"/>
      <c r="W1876" s="8"/>
      <c r="X1876" s="8"/>
      <c r="Y1876" s="8"/>
      <c r="Z1876" s="8"/>
      <c r="AA1876" s="8"/>
      <c r="AB1876" s="8"/>
      <c r="AC1876" s="8"/>
      <c r="AD1876" s="9"/>
      <c r="AE1876" s="8"/>
      <c r="AF1876" s="8"/>
    </row>
    <row r="1877" spans="1:32" ht="15" x14ac:dyDescent="0.25">
      <c r="A1877" s="2"/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6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Z1877" s="5"/>
      <c r="AA1877" s="5"/>
      <c r="AB1877" s="5"/>
      <c r="AC1877" s="5"/>
      <c r="AD1877" s="5"/>
      <c r="AE1877" s="5"/>
      <c r="AF1877" s="5"/>
    </row>
    <row r="1878" spans="1:32" x14ac:dyDescent="0.2">
      <c r="A1878" s="2"/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3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  <c r="AA1878" s="2"/>
      <c r="AB1878" s="2"/>
      <c r="AC1878" s="2"/>
      <c r="AD1878" s="3"/>
      <c r="AE1878" s="2"/>
      <c r="AF1878" s="2"/>
    </row>
    <row r="1879" spans="1:32" ht="18.75" x14ac:dyDescent="0.3">
      <c r="B1879" s="44">
        <v>53</v>
      </c>
      <c r="C1879" s="45"/>
      <c r="D1879" s="49">
        <v>44763</v>
      </c>
      <c r="E1879" s="50"/>
      <c r="F1879" s="50"/>
      <c r="G1879" s="50"/>
      <c r="H1879" s="51"/>
      <c r="I1879" s="52" t="s">
        <v>43</v>
      </c>
      <c r="J1879" s="53"/>
      <c r="K1879" s="53"/>
      <c r="L1879" s="53"/>
      <c r="M1879" s="53"/>
      <c r="N1879" s="53"/>
      <c r="O1879" s="53"/>
      <c r="P1879" s="54"/>
      <c r="Q1879" s="10"/>
      <c r="R1879" s="52" t="s">
        <v>44</v>
      </c>
      <c r="S1879" s="53"/>
      <c r="T1879" s="53"/>
      <c r="U1879" s="53"/>
      <c r="V1879" s="53"/>
      <c r="W1879" s="53"/>
      <c r="X1879" s="54"/>
      <c r="Y1879" s="55" t="s">
        <v>49</v>
      </c>
      <c r="Z1879" s="56"/>
      <c r="AA1879" s="56"/>
      <c r="AB1879" s="56"/>
      <c r="AC1879" s="56"/>
      <c r="AD1879" s="56"/>
      <c r="AE1879" s="56"/>
      <c r="AF1879" s="57"/>
    </row>
    <row r="1880" spans="1:32" ht="15" x14ac:dyDescent="0.25"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8"/>
      <c r="M1880" s="8"/>
      <c r="N1880" s="9"/>
      <c r="O1880" s="8"/>
      <c r="P1880" s="8"/>
      <c r="Q1880" s="10"/>
      <c r="R1880" s="8"/>
      <c r="S1880" s="8"/>
      <c r="T1880" s="8"/>
      <c r="U1880" s="8"/>
      <c r="V1880" s="8"/>
      <c r="W1880" s="8"/>
      <c r="X1880" s="8"/>
      <c r="Y1880" s="8"/>
      <c r="Z1880" s="8"/>
      <c r="AA1880" s="8"/>
      <c r="AB1880" s="8"/>
      <c r="AC1880" s="8"/>
      <c r="AD1880" s="9"/>
      <c r="AE1880" s="8"/>
      <c r="AF1880" s="8"/>
    </row>
    <row r="1881" spans="1:32" ht="15" x14ac:dyDescent="0.25"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  <c r="M1881" s="8"/>
      <c r="N1881" s="9"/>
      <c r="O1881" s="8"/>
      <c r="P1881" s="8"/>
      <c r="Q1881" s="10"/>
      <c r="R1881" s="8"/>
      <c r="S1881" s="8"/>
      <c r="T1881" s="8"/>
      <c r="U1881" s="8"/>
      <c r="V1881" s="8"/>
      <c r="W1881" s="8"/>
      <c r="X1881" s="8"/>
      <c r="Y1881" s="8"/>
      <c r="Z1881" s="8"/>
      <c r="AA1881" s="8"/>
      <c r="AB1881" s="8"/>
      <c r="AC1881" s="8"/>
      <c r="AD1881" s="9"/>
      <c r="AE1881" s="8"/>
      <c r="AF1881" s="8"/>
    </row>
    <row r="1882" spans="1:32" ht="15.75" x14ac:dyDescent="0.25">
      <c r="B1882" s="11"/>
      <c r="C1882" s="8"/>
      <c r="D1882" s="8"/>
      <c r="E1882" s="12" t="s">
        <v>1</v>
      </c>
      <c r="F1882" s="13" t="s">
        <v>2</v>
      </c>
      <c r="G1882" s="43" t="s">
        <v>3</v>
      </c>
      <c r="H1882" s="14" t="s">
        <v>4</v>
      </c>
      <c r="I1882" s="15" t="s">
        <v>5</v>
      </c>
      <c r="J1882" s="16" t="s">
        <v>6</v>
      </c>
      <c r="K1882" s="8"/>
      <c r="L1882" s="8"/>
      <c r="M1882" s="8"/>
      <c r="N1882" s="9"/>
      <c r="O1882" s="8"/>
      <c r="P1882" s="8"/>
      <c r="Q1882" s="10"/>
      <c r="R1882" s="11"/>
      <c r="S1882" s="8"/>
      <c r="T1882" s="8"/>
      <c r="U1882" s="12" t="s">
        <v>1</v>
      </c>
      <c r="V1882" s="13" t="s">
        <v>2</v>
      </c>
      <c r="W1882" s="43" t="s">
        <v>3</v>
      </c>
      <c r="X1882" s="14" t="s">
        <v>4</v>
      </c>
      <c r="Y1882" s="15" t="s">
        <v>5</v>
      </c>
      <c r="Z1882" s="16" t="s">
        <v>6</v>
      </c>
      <c r="AA1882" s="8"/>
      <c r="AB1882" s="8"/>
      <c r="AC1882" s="8"/>
      <c r="AD1882" s="9"/>
      <c r="AE1882" s="8"/>
      <c r="AF1882" s="8"/>
    </row>
    <row r="1883" spans="1:32" ht="15.75" x14ac:dyDescent="0.25">
      <c r="B1883" s="8"/>
      <c r="C1883" s="8"/>
      <c r="D1883" s="8"/>
      <c r="E1883" s="43">
        <f>IF(P1883=0,1,0)</f>
        <v>1</v>
      </c>
      <c r="F1883" s="43">
        <f t="shared" ref="F1883:F1892" si="1040">IF(AND(P1883=3,N1883*O1883=0),1,0)</f>
        <v>0</v>
      </c>
      <c r="G1883" s="43">
        <f t="shared" ref="G1883:G1892" si="1041">IF(AND(P1883=3,I1883-J1883&gt;=2),1,0)</f>
        <v>0</v>
      </c>
      <c r="H1883" s="43">
        <f>IF(P1883=3,1,0)</f>
        <v>0</v>
      </c>
      <c r="I1883" s="43">
        <f t="shared" ref="I1883:I1892" si="1042">IF(P1883=3,MAX(N1883,O1883),MIN(N1883,O1883))</f>
        <v>0</v>
      </c>
      <c r="J1883" s="43">
        <f t="shared" ref="J1883:J1892" si="1043">N1883+O1883-I1883</f>
        <v>0</v>
      </c>
      <c r="K1883" s="8"/>
      <c r="L1883" s="17" t="str">
        <f t="shared" ref="L1883:L1892" si="1044">IF(P1883=0,"П",IF(P1883=1.5,"Н",IF(P1883=3,"В")))</f>
        <v>П</v>
      </c>
      <c r="M1883" s="8"/>
      <c r="N1883" s="18"/>
      <c r="O1883" s="18"/>
      <c r="P1883" s="19"/>
      <c r="Q1883" s="10"/>
      <c r="R1883" s="8"/>
      <c r="S1883" s="8"/>
      <c r="T1883" s="8"/>
      <c r="U1883" s="43">
        <f>IF(AF1883=0,1,0)</f>
        <v>1</v>
      </c>
      <c r="V1883" s="43">
        <f t="shared" ref="V1883:V1892" si="1045">IF(AND(AF1883=3,AD1883*AE1883=0),1,0)</f>
        <v>0</v>
      </c>
      <c r="W1883" s="43">
        <f t="shared" ref="W1883:W1892" si="1046">IF(AND(AF1883=3,Y1883-Z1883&gt;=2),1,0)</f>
        <v>0</v>
      </c>
      <c r="X1883" s="43">
        <f>IF(AF1883=3,1,0)</f>
        <v>0</v>
      </c>
      <c r="Y1883" s="43">
        <f t="shared" ref="Y1883:Y1892" si="1047">IF(AF1883=3,MAX(AD1883,AE1883),MIN(AD1883,AE1883))</f>
        <v>0</v>
      </c>
      <c r="Z1883" s="43">
        <f t="shared" ref="Z1883:Z1892" si="1048">AD1883+AE1883-Y1883</f>
        <v>0</v>
      </c>
      <c r="AA1883" s="8"/>
      <c r="AB1883" s="17" t="str">
        <f t="shared" ref="AB1883:AB1892" si="1049">IF(AF1883=0,"П",IF(AF1883=1.5,"Н",IF(AF1883=3,"В")))</f>
        <v>П</v>
      </c>
      <c r="AC1883" s="8"/>
      <c r="AD1883" s="18"/>
      <c r="AE1883" s="18"/>
      <c r="AF1883" s="19"/>
    </row>
    <row r="1884" spans="1:32" ht="15.75" x14ac:dyDescent="0.25">
      <c r="B1884" s="8"/>
      <c r="C1884" s="8"/>
      <c r="D1884" s="8"/>
      <c r="E1884" s="43">
        <f t="shared" ref="E1884:E1892" si="1050">IF(P1884=0,1,0)</f>
        <v>1</v>
      </c>
      <c r="F1884" s="43">
        <f t="shared" si="1040"/>
        <v>0</v>
      </c>
      <c r="G1884" s="43">
        <f t="shared" si="1041"/>
        <v>0</v>
      </c>
      <c r="H1884" s="43">
        <f t="shared" ref="H1884:H1892" si="1051">IF(P1884=3,1,0)</f>
        <v>0</v>
      </c>
      <c r="I1884" s="43">
        <f t="shared" si="1042"/>
        <v>0</v>
      </c>
      <c r="J1884" s="43">
        <f t="shared" si="1043"/>
        <v>0</v>
      </c>
      <c r="K1884" s="8"/>
      <c r="L1884" s="17" t="str">
        <f t="shared" si="1044"/>
        <v>П</v>
      </c>
      <c r="M1884" s="20"/>
      <c r="N1884" s="18"/>
      <c r="O1884" s="18"/>
      <c r="P1884" s="19"/>
      <c r="Q1884" s="10"/>
      <c r="R1884" s="8"/>
      <c r="S1884" s="8"/>
      <c r="T1884" s="8"/>
      <c r="U1884" s="43">
        <f t="shared" ref="U1884:U1892" si="1052">IF(AF1884=0,1,0)</f>
        <v>1</v>
      </c>
      <c r="V1884" s="43">
        <f t="shared" si="1045"/>
        <v>0</v>
      </c>
      <c r="W1884" s="43">
        <f t="shared" si="1046"/>
        <v>0</v>
      </c>
      <c r="X1884" s="43">
        <f t="shared" ref="X1884:X1892" si="1053">IF(AF1884=3,1,0)</f>
        <v>0</v>
      </c>
      <c r="Y1884" s="43">
        <f t="shared" si="1047"/>
        <v>0</v>
      </c>
      <c r="Z1884" s="43">
        <f t="shared" si="1048"/>
        <v>0</v>
      </c>
      <c r="AA1884" s="8"/>
      <c r="AB1884" s="17" t="str">
        <f t="shared" si="1049"/>
        <v>П</v>
      </c>
      <c r="AC1884" s="20"/>
      <c r="AD1884" s="18"/>
      <c r="AE1884" s="18"/>
      <c r="AF1884" s="19"/>
    </row>
    <row r="1885" spans="1:32" ht="15.75" x14ac:dyDescent="0.25">
      <c r="B1885" s="8"/>
      <c r="C1885" s="8"/>
      <c r="D1885" s="8"/>
      <c r="E1885" s="43">
        <f t="shared" si="1050"/>
        <v>1</v>
      </c>
      <c r="F1885" s="43">
        <f t="shared" si="1040"/>
        <v>0</v>
      </c>
      <c r="G1885" s="43">
        <f t="shared" si="1041"/>
        <v>0</v>
      </c>
      <c r="H1885" s="43">
        <f t="shared" si="1051"/>
        <v>0</v>
      </c>
      <c r="I1885" s="43">
        <f t="shared" si="1042"/>
        <v>0</v>
      </c>
      <c r="J1885" s="43">
        <f t="shared" si="1043"/>
        <v>0</v>
      </c>
      <c r="K1885" s="8"/>
      <c r="L1885" s="17" t="str">
        <f t="shared" si="1044"/>
        <v>П</v>
      </c>
      <c r="M1885" s="20"/>
      <c r="N1885" s="18"/>
      <c r="O1885" s="18"/>
      <c r="P1885" s="19"/>
      <c r="Q1885" s="10"/>
      <c r="R1885" s="8"/>
      <c r="S1885" s="8"/>
      <c r="T1885" s="8"/>
      <c r="U1885" s="43">
        <f t="shared" si="1052"/>
        <v>1</v>
      </c>
      <c r="V1885" s="43">
        <f t="shared" si="1045"/>
        <v>0</v>
      </c>
      <c r="W1885" s="43">
        <f t="shared" si="1046"/>
        <v>0</v>
      </c>
      <c r="X1885" s="43">
        <f t="shared" si="1053"/>
        <v>0</v>
      </c>
      <c r="Y1885" s="43">
        <f t="shared" si="1047"/>
        <v>0</v>
      </c>
      <c r="Z1885" s="43">
        <f t="shared" si="1048"/>
        <v>0</v>
      </c>
      <c r="AA1885" s="8"/>
      <c r="AB1885" s="17" t="str">
        <f t="shared" si="1049"/>
        <v>П</v>
      </c>
      <c r="AC1885" s="20"/>
      <c r="AD1885" s="18"/>
      <c r="AE1885" s="18"/>
      <c r="AF1885" s="19"/>
    </row>
    <row r="1886" spans="1:32" ht="15.75" x14ac:dyDescent="0.25">
      <c r="B1886" s="8"/>
      <c r="C1886" s="8"/>
      <c r="D1886" s="8"/>
      <c r="E1886" s="43">
        <f t="shared" si="1050"/>
        <v>1</v>
      </c>
      <c r="F1886" s="43">
        <f t="shared" si="1040"/>
        <v>0</v>
      </c>
      <c r="G1886" s="43">
        <f t="shared" si="1041"/>
        <v>0</v>
      </c>
      <c r="H1886" s="43">
        <f t="shared" si="1051"/>
        <v>0</v>
      </c>
      <c r="I1886" s="43">
        <f t="shared" si="1042"/>
        <v>0</v>
      </c>
      <c r="J1886" s="43">
        <f t="shared" si="1043"/>
        <v>0</v>
      </c>
      <c r="K1886" s="8"/>
      <c r="L1886" s="17" t="str">
        <f t="shared" si="1044"/>
        <v>П</v>
      </c>
      <c r="M1886" s="20"/>
      <c r="N1886" s="18"/>
      <c r="O1886" s="18"/>
      <c r="P1886" s="19"/>
      <c r="Q1886" s="10"/>
      <c r="R1886" s="8"/>
      <c r="S1886" s="8"/>
      <c r="T1886" s="8"/>
      <c r="U1886" s="43">
        <f t="shared" si="1052"/>
        <v>1</v>
      </c>
      <c r="V1886" s="43">
        <f t="shared" si="1045"/>
        <v>0</v>
      </c>
      <c r="W1886" s="43">
        <f t="shared" si="1046"/>
        <v>0</v>
      </c>
      <c r="X1886" s="43">
        <f t="shared" si="1053"/>
        <v>0</v>
      </c>
      <c r="Y1886" s="43">
        <f t="shared" si="1047"/>
        <v>0</v>
      </c>
      <c r="Z1886" s="43">
        <f t="shared" si="1048"/>
        <v>0</v>
      </c>
      <c r="AA1886" s="8"/>
      <c r="AB1886" s="17" t="str">
        <f t="shared" si="1049"/>
        <v>П</v>
      </c>
      <c r="AC1886" s="20"/>
      <c r="AD1886" s="18"/>
      <c r="AE1886" s="18"/>
      <c r="AF1886" s="19"/>
    </row>
    <row r="1887" spans="1:32" ht="15.75" x14ac:dyDescent="0.25">
      <c r="B1887" s="8"/>
      <c r="C1887" s="8"/>
      <c r="D1887" s="8"/>
      <c r="E1887" s="43">
        <f t="shared" si="1050"/>
        <v>1</v>
      </c>
      <c r="F1887" s="43">
        <f t="shared" si="1040"/>
        <v>0</v>
      </c>
      <c r="G1887" s="43">
        <f t="shared" si="1041"/>
        <v>0</v>
      </c>
      <c r="H1887" s="43">
        <f t="shared" si="1051"/>
        <v>0</v>
      </c>
      <c r="I1887" s="43">
        <f t="shared" si="1042"/>
        <v>0</v>
      </c>
      <c r="J1887" s="43">
        <f t="shared" si="1043"/>
        <v>0</v>
      </c>
      <c r="K1887" s="8"/>
      <c r="L1887" s="17" t="str">
        <f t="shared" si="1044"/>
        <v>П</v>
      </c>
      <c r="M1887" s="20"/>
      <c r="N1887" s="18"/>
      <c r="O1887" s="18"/>
      <c r="P1887" s="19"/>
      <c r="Q1887" s="10"/>
      <c r="R1887" s="8"/>
      <c r="S1887" s="8"/>
      <c r="T1887" s="8"/>
      <c r="U1887" s="43">
        <f t="shared" si="1052"/>
        <v>1</v>
      </c>
      <c r="V1887" s="43">
        <f t="shared" si="1045"/>
        <v>0</v>
      </c>
      <c r="W1887" s="43">
        <f t="shared" si="1046"/>
        <v>0</v>
      </c>
      <c r="X1887" s="43">
        <f t="shared" si="1053"/>
        <v>0</v>
      </c>
      <c r="Y1887" s="43">
        <f t="shared" si="1047"/>
        <v>0</v>
      </c>
      <c r="Z1887" s="43">
        <f t="shared" si="1048"/>
        <v>0</v>
      </c>
      <c r="AA1887" s="8"/>
      <c r="AB1887" s="17" t="str">
        <f t="shared" si="1049"/>
        <v>П</v>
      </c>
      <c r="AC1887" s="20"/>
      <c r="AD1887" s="18"/>
      <c r="AE1887" s="18"/>
      <c r="AF1887" s="19"/>
    </row>
    <row r="1888" spans="1:32" ht="15.75" x14ac:dyDescent="0.25">
      <c r="B1888" s="8"/>
      <c r="C1888" s="8"/>
      <c r="D1888" s="8"/>
      <c r="E1888" s="43">
        <f t="shared" si="1050"/>
        <v>1</v>
      </c>
      <c r="F1888" s="43">
        <f t="shared" si="1040"/>
        <v>0</v>
      </c>
      <c r="G1888" s="43">
        <f t="shared" si="1041"/>
        <v>0</v>
      </c>
      <c r="H1888" s="43">
        <f t="shared" si="1051"/>
        <v>0</v>
      </c>
      <c r="I1888" s="43">
        <f t="shared" si="1042"/>
        <v>0</v>
      </c>
      <c r="J1888" s="43">
        <f t="shared" si="1043"/>
        <v>0</v>
      </c>
      <c r="K1888" s="8"/>
      <c r="L1888" s="17" t="str">
        <f t="shared" si="1044"/>
        <v>П</v>
      </c>
      <c r="M1888" s="20"/>
      <c r="N1888" s="18"/>
      <c r="O1888" s="18"/>
      <c r="P1888" s="19"/>
      <c r="Q1888" s="10"/>
      <c r="R1888" s="8"/>
      <c r="S1888" s="8"/>
      <c r="T1888" s="8"/>
      <c r="U1888" s="43">
        <f t="shared" si="1052"/>
        <v>1</v>
      </c>
      <c r="V1888" s="43">
        <f t="shared" si="1045"/>
        <v>0</v>
      </c>
      <c r="W1888" s="43">
        <f t="shared" si="1046"/>
        <v>0</v>
      </c>
      <c r="X1888" s="43">
        <f t="shared" si="1053"/>
        <v>0</v>
      </c>
      <c r="Y1888" s="43">
        <f t="shared" si="1047"/>
        <v>0</v>
      </c>
      <c r="Z1888" s="43">
        <f t="shared" si="1048"/>
        <v>0</v>
      </c>
      <c r="AA1888" s="8"/>
      <c r="AB1888" s="17" t="str">
        <f t="shared" si="1049"/>
        <v>П</v>
      </c>
      <c r="AC1888" s="20"/>
      <c r="AD1888" s="18"/>
      <c r="AE1888" s="18"/>
      <c r="AF1888" s="19"/>
    </row>
    <row r="1889" spans="2:32" ht="15.75" x14ac:dyDescent="0.25">
      <c r="B1889" s="8"/>
      <c r="C1889" s="8"/>
      <c r="D1889" s="8"/>
      <c r="E1889" s="43">
        <f t="shared" si="1050"/>
        <v>1</v>
      </c>
      <c r="F1889" s="43">
        <f t="shared" si="1040"/>
        <v>0</v>
      </c>
      <c r="G1889" s="43">
        <f t="shared" si="1041"/>
        <v>0</v>
      </c>
      <c r="H1889" s="43">
        <f t="shared" si="1051"/>
        <v>0</v>
      </c>
      <c r="I1889" s="43">
        <f t="shared" si="1042"/>
        <v>0</v>
      </c>
      <c r="J1889" s="43">
        <f t="shared" si="1043"/>
        <v>0</v>
      </c>
      <c r="K1889" s="8"/>
      <c r="L1889" s="17" t="str">
        <f t="shared" si="1044"/>
        <v>П</v>
      </c>
      <c r="M1889" s="20"/>
      <c r="N1889" s="18"/>
      <c r="O1889" s="18"/>
      <c r="P1889" s="19"/>
      <c r="Q1889" s="10"/>
      <c r="R1889" s="8"/>
      <c r="S1889" s="8"/>
      <c r="T1889" s="8"/>
      <c r="U1889" s="43">
        <f t="shared" si="1052"/>
        <v>1</v>
      </c>
      <c r="V1889" s="43">
        <f t="shared" si="1045"/>
        <v>0</v>
      </c>
      <c r="W1889" s="43">
        <f t="shared" si="1046"/>
        <v>0</v>
      </c>
      <c r="X1889" s="43">
        <f t="shared" si="1053"/>
        <v>0</v>
      </c>
      <c r="Y1889" s="43">
        <f t="shared" si="1047"/>
        <v>0</v>
      </c>
      <c r="Z1889" s="43">
        <f t="shared" si="1048"/>
        <v>0</v>
      </c>
      <c r="AA1889" s="8"/>
      <c r="AB1889" s="17" t="str">
        <f t="shared" si="1049"/>
        <v>П</v>
      </c>
      <c r="AC1889" s="20"/>
      <c r="AD1889" s="18"/>
      <c r="AE1889" s="18"/>
      <c r="AF1889" s="19"/>
    </row>
    <row r="1890" spans="2:32" ht="15.75" x14ac:dyDescent="0.25">
      <c r="B1890" s="8"/>
      <c r="C1890" s="8"/>
      <c r="D1890" s="8"/>
      <c r="E1890" s="43">
        <f t="shared" si="1050"/>
        <v>1</v>
      </c>
      <c r="F1890" s="43">
        <f t="shared" si="1040"/>
        <v>0</v>
      </c>
      <c r="G1890" s="43">
        <f t="shared" si="1041"/>
        <v>0</v>
      </c>
      <c r="H1890" s="43">
        <f t="shared" si="1051"/>
        <v>0</v>
      </c>
      <c r="I1890" s="43">
        <f t="shared" si="1042"/>
        <v>0</v>
      </c>
      <c r="J1890" s="43">
        <f t="shared" si="1043"/>
        <v>0</v>
      </c>
      <c r="K1890" s="8"/>
      <c r="L1890" s="17" t="str">
        <f t="shared" si="1044"/>
        <v>П</v>
      </c>
      <c r="M1890" s="20"/>
      <c r="N1890" s="18"/>
      <c r="O1890" s="18"/>
      <c r="P1890" s="19"/>
      <c r="Q1890" s="10"/>
      <c r="R1890" s="8"/>
      <c r="S1890" s="8"/>
      <c r="T1890" s="8"/>
      <c r="U1890" s="43">
        <f t="shared" si="1052"/>
        <v>1</v>
      </c>
      <c r="V1890" s="43">
        <f t="shared" si="1045"/>
        <v>0</v>
      </c>
      <c r="W1890" s="43">
        <f t="shared" si="1046"/>
        <v>0</v>
      </c>
      <c r="X1890" s="43">
        <f t="shared" si="1053"/>
        <v>0</v>
      </c>
      <c r="Y1890" s="43">
        <f t="shared" si="1047"/>
        <v>0</v>
      </c>
      <c r="Z1890" s="43">
        <f t="shared" si="1048"/>
        <v>0</v>
      </c>
      <c r="AA1890" s="8"/>
      <c r="AB1890" s="17" t="str">
        <f t="shared" si="1049"/>
        <v>П</v>
      </c>
      <c r="AC1890" s="20"/>
      <c r="AD1890" s="18"/>
      <c r="AE1890" s="18"/>
      <c r="AF1890" s="19"/>
    </row>
    <row r="1891" spans="2:32" ht="15.75" x14ac:dyDescent="0.25">
      <c r="B1891" s="8"/>
      <c r="C1891" s="8"/>
      <c r="D1891" s="8"/>
      <c r="E1891" s="43">
        <f t="shared" si="1050"/>
        <v>1</v>
      </c>
      <c r="F1891" s="43">
        <f t="shared" si="1040"/>
        <v>0</v>
      </c>
      <c r="G1891" s="43">
        <f t="shared" si="1041"/>
        <v>0</v>
      </c>
      <c r="H1891" s="43">
        <f t="shared" si="1051"/>
        <v>0</v>
      </c>
      <c r="I1891" s="43">
        <f t="shared" si="1042"/>
        <v>0</v>
      </c>
      <c r="J1891" s="43">
        <f t="shared" si="1043"/>
        <v>0</v>
      </c>
      <c r="K1891" s="8"/>
      <c r="L1891" s="17" t="str">
        <f t="shared" si="1044"/>
        <v>П</v>
      </c>
      <c r="M1891" s="20"/>
      <c r="N1891" s="18"/>
      <c r="O1891" s="18"/>
      <c r="P1891" s="19"/>
      <c r="Q1891" s="10"/>
      <c r="R1891" s="8"/>
      <c r="S1891" s="8"/>
      <c r="T1891" s="8"/>
      <c r="U1891" s="43">
        <f t="shared" si="1052"/>
        <v>1</v>
      </c>
      <c r="V1891" s="43">
        <f t="shared" si="1045"/>
        <v>0</v>
      </c>
      <c r="W1891" s="43">
        <f t="shared" si="1046"/>
        <v>0</v>
      </c>
      <c r="X1891" s="43">
        <f t="shared" si="1053"/>
        <v>0</v>
      </c>
      <c r="Y1891" s="43">
        <f t="shared" si="1047"/>
        <v>0</v>
      </c>
      <c r="Z1891" s="43">
        <f t="shared" si="1048"/>
        <v>0</v>
      </c>
      <c r="AA1891" s="8"/>
      <c r="AB1891" s="17" t="str">
        <f t="shared" si="1049"/>
        <v>П</v>
      </c>
      <c r="AC1891" s="20"/>
      <c r="AD1891" s="18"/>
      <c r="AE1891" s="18"/>
      <c r="AF1891" s="19"/>
    </row>
    <row r="1892" spans="2:32" ht="15.75" x14ac:dyDescent="0.25">
      <c r="B1892" s="8"/>
      <c r="C1892" s="8"/>
      <c r="D1892" s="8"/>
      <c r="E1892" s="43">
        <f t="shared" si="1050"/>
        <v>1</v>
      </c>
      <c r="F1892" s="43">
        <f t="shared" si="1040"/>
        <v>0</v>
      </c>
      <c r="G1892" s="43">
        <f t="shared" si="1041"/>
        <v>0</v>
      </c>
      <c r="H1892" s="43">
        <f t="shared" si="1051"/>
        <v>0</v>
      </c>
      <c r="I1892" s="43">
        <f t="shared" si="1042"/>
        <v>0</v>
      </c>
      <c r="J1892" s="43">
        <f t="shared" si="1043"/>
        <v>0</v>
      </c>
      <c r="K1892" s="8"/>
      <c r="L1892" s="17" t="str">
        <f t="shared" si="1044"/>
        <v>П</v>
      </c>
      <c r="M1892" s="20"/>
      <c r="N1892" s="18"/>
      <c r="O1892" s="18"/>
      <c r="P1892" s="19"/>
      <c r="Q1892" s="10"/>
      <c r="R1892" s="8"/>
      <c r="S1892" s="8"/>
      <c r="T1892" s="8"/>
      <c r="U1892" s="43">
        <f t="shared" si="1052"/>
        <v>1</v>
      </c>
      <c r="V1892" s="43">
        <f t="shared" si="1045"/>
        <v>0</v>
      </c>
      <c r="W1892" s="43">
        <f t="shared" si="1046"/>
        <v>0</v>
      </c>
      <c r="X1892" s="43">
        <f t="shared" si="1053"/>
        <v>0</v>
      </c>
      <c r="Y1892" s="43">
        <f t="shared" si="1047"/>
        <v>0</v>
      </c>
      <c r="Z1892" s="43">
        <f t="shared" si="1048"/>
        <v>0</v>
      </c>
      <c r="AA1892" s="8"/>
      <c r="AB1892" s="17" t="str">
        <f t="shared" si="1049"/>
        <v>П</v>
      </c>
      <c r="AC1892" s="20"/>
      <c r="AD1892" s="18"/>
      <c r="AE1892" s="18"/>
      <c r="AF1892" s="19"/>
    </row>
    <row r="1893" spans="2:32" ht="18.75" x14ac:dyDescent="0.25">
      <c r="B1893" s="8"/>
      <c r="C1893" s="8"/>
      <c r="D1893" s="8"/>
      <c r="E1893" s="21">
        <f t="shared" ref="E1893:J1893" si="1054">SUM(E1883:E1887)</f>
        <v>5</v>
      </c>
      <c r="F1893" s="22">
        <f t="shared" si="1054"/>
        <v>0</v>
      </c>
      <c r="G1893" s="22">
        <f t="shared" si="1054"/>
        <v>0</v>
      </c>
      <c r="H1893" s="23">
        <f t="shared" si="1054"/>
        <v>0</v>
      </c>
      <c r="I1893" s="22">
        <f t="shared" si="1054"/>
        <v>0</v>
      </c>
      <c r="J1893" s="22">
        <f t="shared" si="1054"/>
        <v>0</v>
      </c>
      <c r="K1893" s="8"/>
      <c r="L1893" s="8"/>
      <c r="M1893" s="20"/>
      <c r="N1893" s="9"/>
      <c r="O1893" s="9"/>
      <c r="P1893" s="18">
        <f>SUM(P1883:P1892)</f>
        <v>0</v>
      </c>
      <c r="Q1893" s="10"/>
      <c r="R1893" s="8"/>
      <c r="S1893" s="8"/>
      <c r="T1893" s="8"/>
      <c r="U1893" s="21">
        <f t="shared" ref="U1893:Z1893" si="1055">SUM(U1883:U1887)</f>
        <v>5</v>
      </c>
      <c r="V1893" s="22">
        <f t="shared" si="1055"/>
        <v>0</v>
      </c>
      <c r="W1893" s="22">
        <f t="shared" si="1055"/>
        <v>0</v>
      </c>
      <c r="X1893" s="23">
        <f t="shared" si="1055"/>
        <v>0</v>
      </c>
      <c r="Y1893" s="22">
        <f t="shared" si="1055"/>
        <v>0</v>
      </c>
      <c r="Z1893" s="22">
        <f t="shared" si="1055"/>
        <v>0</v>
      </c>
      <c r="AA1893" s="8"/>
      <c r="AB1893" s="8"/>
      <c r="AC1893" s="20"/>
      <c r="AD1893" s="9"/>
      <c r="AE1893" s="9"/>
      <c r="AF1893" s="19">
        <f>SUM(AF1883:AF1892)</f>
        <v>0</v>
      </c>
    </row>
    <row r="1894" spans="2:32" ht="15.75" x14ac:dyDescent="0.25"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8"/>
      <c r="M1894" s="8"/>
      <c r="N1894" s="24"/>
      <c r="O1894" s="9"/>
      <c r="P1894" s="8">
        <f>SUM(P1883:P1893)</f>
        <v>0</v>
      </c>
      <c r="Q1894" s="10"/>
      <c r="R1894" s="8"/>
      <c r="S1894" s="8"/>
      <c r="T1894" s="8"/>
      <c r="U1894" s="8"/>
      <c r="V1894" s="8"/>
      <c r="W1894" s="8"/>
      <c r="X1894" s="8"/>
      <c r="Y1894" s="8"/>
      <c r="Z1894" s="8"/>
      <c r="AA1894" s="8"/>
      <c r="AB1894" s="8"/>
      <c r="AC1894" s="8"/>
      <c r="AD1894" s="58"/>
      <c r="AE1894" s="58"/>
      <c r="AF1894" s="8"/>
    </row>
    <row r="1895" spans="2:32" ht="18.75" x14ac:dyDescent="0.25">
      <c r="B1895" s="8"/>
      <c r="C1895" s="8"/>
      <c r="D1895" s="8"/>
      <c r="E1895" s="25">
        <f t="shared" ref="E1895:J1895" si="1056">SUM(E1888:E1892)</f>
        <v>5</v>
      </c>
      <c r="F1895" s="22">
        <f t="shared" si="1056"/>
        <v>0</v>
      </c>
      <c r="G1895" s="22">
        <f t="shared" si="1056"/>
        <v>0</v>
      </c>
      <c r="H1895" s="14">
        <f t="shared" si="1056"/>
        <v>0</v>
      </c>
      <c r="I1895" s="22">
        <f t="shared" si="1056"/>
        <v>0</v>
      </c>
      <c r="J1895" s="22">
        <f t="shared" si="1056"/>
        <v>0</v>
      </c>
      <c r="K1895" s="8"/>
      <c r="L1895" s="8"/>
      <c r="M1895" s="8"/>
      <c r="N1895" s="9"/>
      <c r="O1895" s="8"/>
      <c r="P1895" s="8"/>
      <c r="Q1895" s="10"/>
      <c r="R1895" s="8"/>
      <c r="S1895" s="8"/>
      <c r="T1895" s="8"/>
      <c r="U1895" s="25">
        <f t="shared" ref="U1895:Z1895" si="1057">SUM(U1888:U1892)</f>
        <v>5</v>
      </c>
      <c r="V1895" s="22">
        <f t="shared" si="1057"/>
        <v>0</v>
      </c>
      <c r="W1895" s="22">
        <f t="shared" si="1057"/>
        <v>0</v>
      </c>
      <c r="X1895" s="14">
        <f t="shared" si="1057"/>
        <v>0</v>
      </c>
      <c r="Y1895" s="22">
        <f t="shared" si="1057"/>
        <v>0</v>
      </c>
      <c r="Z1895" s="22">
        <f t="shared" si="1057"/>
        <v>0</v>
      </c>
      <c r="AA1895" s="8"/>
      <c r="AB1895" s="8"/>
      <c r="AC1895" s="8"/>
      <c r="AD1895" s="8"/>
      <c r="AE1895" s="8"/>
      <c r="AF1895" s="8"/>
    </row>
    <row r="1896" spans="2:32" ht="18.75" x14ac:dyDescent="0.25">
      <c r="B1896" s="8"/>
      <c r="C1896" s="8"/>
      <c r="D1896" s="8"/>
      <c r="E1896" s="12">
        <f t="shared" ref="E1896:J1896" si="1058">SUM(E1883:E1892)</f>
        <v>10</v>
      </c>
      <c r="F1896" s="22">
        <f t="shared" si="1058"/>
        <v>0</v>
      </c>
      <c r="G1896" s="22">
        <f t="shared" si="1058"/>
        <v>0</v>
      </c>
      <c r="H1896" s="14">
        <f t="shared" si="1058"/>
        <v>0</v>
      </c>
      <c r="I1896" s="22">
        <f t="shared" si="1058"/>
        <v>0</v>
      </c>
      <c r="J1896" s="22">
        <f t="shared" si="1058"/>
        <v>0</v>
      </c>
      <c r="K1896" s="8"/>
      <c r="L1896" s="8"/>
      <c r="M1896" s="8"/>
      <c r="N1896" s="9"/>
      <c r="O1896" s="8"/>
      <c r="P1896" s="8"/>
      <c r="Q1896" s="10"/>
      <c r="R1896" s="8"/>
      <c r="S1896" s="8"/>
      <c r="T1896" s="8"/>
      <c r="U1896" s="12">
        <f t="shared" ref="U1896:Z1896" si="1059">SUM(U1883:U1892)</f>
        <v>10</v>
      </c>
      <c r="V1896" s="22">
        <f t="shared" si="1059"/>
        <v>0</v>
      </c>
      <c r="W1896" s="22">
        <f t="shared" si="1059"/>
        <v>0</v>
      </c>
      <c r="X1896" s="14">
        <f t="shared" si="1059"/>
        <v>0</v>
      </c>
      <c r="Y1896" s="22">
        <f t="shared" si="1059"/>
        <v>0</v>
      </c>
      <c r="Z1896" s="22">
        <f t="shared" si="1059"/>
        <v>0</v>
      </c>
      <c r="AA1896" s="8"/>
      <c r="AB1896" s="8"/>
      <c r="AC1896" s="8"/>
      <c r="AD1896" s="8"/>
      <c r="AE1896" s="8"/>
      <c r="AF1896" s="8"/>
    </row>
    <row r="1897" spans="2:32" ht="15" x14ac:dyDescent="0.25"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  <c r="M1897" s="8"/>
      <c r="N1897" s="9"/>
      <c r="O1897" s="8"/>
      <c r="P1897" s="8"/>
      <c r="Q1897" s="10"/>
      <c r="R1897" s="8"/>
      <c r="S1897" s="8"/>
      <c r="T1897" s="8"/>
      <c r="U1897" s="8"/>
      <c r="V1897" s="8"/>
      <c r="W1897" s="8"/>
      <c r="X1897" s="8"/>
      <c r="Y1897" s="8"/>
      <c r="Z1897" s="8"/>
      <c r="AA1897" s="8"/>
      <c r="AB1897" s="8"/>
      <c r="AC1897" s="8"/>
      <c r="AD1897" s="8"/>
      <c r="AE1897" s="8"/>
      <c r="AF1897" s="8"/>
    </row>
    <row r="1898" spans="2:32" ht="15" x14ac:dyDescent="0.25"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8"/>
      <c r="M1898" s="8"/>
      <c r="N1898" s="9"/>
      <c r="O1898" s="8"/>
      <c r="P1898" s="8"/>
      <c r="Q1898" s="10"/>
      <c r="R1898" s="8"/>
      <c r="S1898" s="8"/>
      <c r="T1898" s="8"/>
      <c r="U1898" s="8"/>
      <c r="V1898" s="8"/>
      <c r="W1898" s="8"/>
      <c r="X1898" s="8"/>
      <c r="Y1898" s="8"/>
      <c r="Z1898" s="8"/>
      <c r="AA1898" s="8"/>
      <c r="AB1898" s="8"/>
      <c r="AC1898" s="8"/>
      <c r="AD1898" s="8"/>
      <c r="AE1898" s="8"/>
      <c r="AF1898" s="8"/>
    </row>
    <row r="1899" spans="2:32" ht="15" x14ac:dyDescent="0.25"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  <c r="M1899" s="8"/>
      <c r="N1899" s="9"/>
      <c r="O1899" s="8"/>
      <c r="P1899" s="8"/>
      <c r="Q1899" s="10"/>
      <c r="R1899" s="8"/>
      <c r="S1899" s="8"/>
      <c r="T1899" s="8"/>
      <c r="U1899" s="8"/>
      <c r="V1899" s="8"/>
      <c r="W1899" s="8"/>
      <c r="X1899" s="8"/>
      <c r="Y1899" s="8"/>
      <c r="Z1899" s="8"/>
      <c r="AA1899" s="8"/>
      <c r="AB1899" s="8"/>
      <c r="AC1899" s="8"/>
      <c r="AD1899" s="8"/>
      <c r="AE1899" s="8"/>
      <c r="AF1899" s="8"/>
    </row>
    <row r="1900" spans="2:32" ht="15" x14ac:dyDescent="0.25"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8"/>
      <c r="M1900" s="8"/>
      <c r="N1900" s="9"/>
      <c r="O1900" s="8"/>
      <c r="P1900" s="8"/>
      <c r="Q1900" s="10"/>
      <c r="R1900" s="8"/>
      <c r="S1900" s="8"/>
      <c r="T1900" s="8"/>
      <c r="U1900" s="8"/>
      <c r="V1900" s="8"/>
      <c r="W1900" s="8"/>
      <c r="X1900" s="8"/>
      <c r="Y1900" s="8"/>
      <c r="Z1900" s="8"/>
      <c r="AA1900" s="8"/>
      <c r="AB1900" s="8"/>
      <c r="AC1900" s="8"/>
      <c r="AD1900" s="8"/>
      <c r="AE1900" s="8"/>
      <c r="AF1900" s="8"/>
    </row>
    <row r="1901" spans="2:32" ht="15" x14ac:dyDescent="0.25"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  <c r="M1901" s="8"/>
      <c r="N1901" s="9"/>
      <c r="O1901" s="8"/>
      <c r="P1901" s="8"/>
      <c r="Q1901" s="10"/>
      <c r="R1901" s="8"/>
      <c r="S1901" s="8"/>
      <c r="T1901" s="8"/>
      <c r="U1901" s="8"/>
      <c r="V1901" s="8"/>
      <c r="W1901" s="8"/>
      <c r="X1901" s="8"/>
      <c r="Y1901" s="8"/>
      <c r="Z1901" s="8"/>
      <c r="AA1901" s="8"/>
      <c r="AB1901" s="8"/>
      <c r="AC1901" s="8"/>
      <c r="AD1901" s="8"/>
      <c r="AE1901" s="8"/>
      <c r="AF1901" s="8"/>
    </row>
    <row r="1902" spans="2:32" ht="18.75" x14ac:dyDescent="0.3">
      <c r="B1902" s="59" t="s">
        <v>7</v>
      </c>
      <c r="C1902" s="60"/>
      <c r="D1902" s="26">
        <f>B1879</f>
        <v>53</v>
      </c>
      <c r="E1902" s="59">
        <f>D1879</f>
        <v>44763</v>
      </c>
      <c r="F1902" s="61"/>
      <c r="G1902" s="61"/>
      <c r="H1902" s="62"/>
      <c r="I1902" s="59" t="str">
        <f>Y1879</f>
        <v>чемпионат</v>
      </c>
      <c r="J1902" s="63"/>
      <c r="K1902" s="63"/>
      <c r="L1902" s="63"/>
      <c r="M1902" s="63"/>
      <c r="N1902" s="60"/>
      <c r="O1902" s="8"/>
      <c r="P1902" s="64" t="s">
        <v>8</v>
      </c>
      <c r="Q1902" s="65"/>
      <c r="R1902" s="65"/>
      <c r="S1902" s="65"/>
      <c r="T1902" s="65"/>
      <c r="U1902" s="65"/>
      <c r="V1902" s="27" t="s">
        <v>9</v>
      </c>
      <c r="W1902" s="28" t="s">
        <v>10</v>
      </c>
      <c r="X1902" s="8"/>
      <c r="Y1902" s="66" t="s">
        <v>11</v>
      </c>
      <c r="Z1902" s="67"/>
      <c r="AA1902" s="67"/>
      <c r="AB1902" s="67"/>
      <c r="AC1902" s="67"/>
      <c r="AD1902" s="67"/>
      <c r="AE1902" s="29" t="s">
        <v>9</v>
      </c>
      <c r="AF1902" s="30" t="s">
        <v>10</v>
      </c>
    </row>
    <row r="1903" spans="2:32" ht="15.75" x14ac:dyDescent="0.25">
      <c r="B1903" s="68" t="str">
        <f>I1879</f>
        <v>ком 1</v>
      </c>
      <c r="C1903" s="69"/>
      <c r="D1903" s="70"/>
      <c r="E1903" s="74" t="s">
        <v>12</v>
      </c>
      <c r="F1903" s="74"/>
      <c r="G1903" s="74" t="s">
        <v>13</v>
      </c>
      <c r="H1903" s="74"/>
      <c r="I1903" s="49" t="s">
        <v>14</v>
      </c>
      <c r="J1903" s="51"/>
      <c r="K1903" s="44" t="s">
        <v>15</v>
      </c>
      <c r="L1903" s="45"/>
      <c r="M1903" s="19"/>
      <c r="N1903" s="19"/>
      <c r="O1903" s="8"/>
      <c r="P1903" s="44" t="s">
        <v>16</v>
      </c>
      <c r="Q1903" s="45"/>
      <c r="R1903" s="43" t="s">
        <v>17</v>
      </c>
      <c r="S1903" s="43" t="s">
        <v>18</v>
      </c>
      <c r="T1903" s="41" t="s">
        <v>19</v>
      </c>
      <c r="U1903" s="43" t="s">
        <v>20</v>
      </c>
      <c r="V1903" s="31"/>
      <c r="W1903" s="32"/>
      <c r="X1903" s="8"/>
      <c r="Y1903" s="44" t="s">
        <v>16</v>
      </c>
      <c r="Z1903" s="45"/>
      <c r="AA1903" s="43" t="s">
        <v>21</v>
      </c>
      <c r="AB1903" s="43" t="s">
        <v>18</v>
      </c>
      <c r="AC1903" s="41" t="s">
        <v>22</v>
      </c>
      <c r="AD1903" s="43" t="s">
        <v>20</v>
      </c>
      <c r="AE1903" s="31"/>
      <c r="AF1903" s="32"/>
    </row>
    <row r="1904" spans="2:32" ht="15.75" x14ac:dyDescent="0.25">
      <c r="B1904" s="71"/>
      <c r="C1904" s="72"/>
      <c r="D1904" s="73"/>
      <c r="E1904" s="43">
        <f>SUM(I1883:I1892)</f>
        <v>0</v>
      </c>
      <c r="F1904" s="33" t="s">
        <v>23</v>
      </c>
      <c r="G1904" s="43">
        <f>SUM(J1883:J1892)</f>
        <v>0</v>
      </c>
      <c r="H1904" s="33" t="s">
        <v>23</v>
      </c>
      <c r="I1904" s="31"/>
      <c r="J1904" s="31" t="s">
        <v>20</v>
      </c>
      <c r="K1904" s="44" t="s">
        <v>24</v>
      </c>
      <c r="L1904" s="45"/>
      <c r="M1904" s="44">
        <f>SUM(M1903:N1903)</f>
        <v>0</v>
      </c>
      <c r="N1904" s="45"/>
      <c r="O1904" s="8"/>
      <c r="P1904" s="44" t="s">
        <v>16</v>
      </c>
      <c r="Q1904" s="45"/>
      <c r="R1904" s="43" t="s">
        <v>25</v>
      </c>
      <c r="S1904" s="43" t="s">
        <v>18</v>
      </c>
      <c r="T1904" s="41" t="s">
        <v>26</v>
      </c>
      <c r="U1904" s="43" t="s">
        <v>20</v>
      </c>
      <c r="V1904" s="31"/>
      <c r="W1904" s="32"/>
      <c r="X1904" s="8"/>
      <c r="Y1904" s="44" t="s">
        <v>16</v>
      </c>
      <c r="Z1904" s="45"/>
      <c r="AA1904" s="43" t="s">
        <v>27</v>
      </c>
      <c r="AB1904" s="43" t="s">
        <v>18</v>
      </c>
      <c r="AC1904" s="41" t="s">
        <v>28</v>
      </c>
      <c r="AD1904" s="43" t="s">
        <v>20</v>
      </c>
      <c r="AE1904" s="31"/>
      <c r="AF1904" s="32"/>
    </row>
    <row r="1905" spans="1:32" ht="15.75" customHeight="1" x14ac:dyDescent="0.25">
      <c r="B1905" s="74" t="str">
        <f>R1879</f>
        <v>ком 2</v>
      </c>
      <c r="C1905" s="74"/>
      <c r="D1905" s="74"/>
      <c r="E1905" s="74" t="s">
        <v>12</v>
      </c>
      <c r="F1905" s="74"/>
      <c r="G1905" s="74" t="s">
        <v>13</v>
      </c>
      <c r="H1905" s="74"/>
      <c r="I1905" s="49" t="s">
        <v>14</v>
      </c>
      <c r="J1905" s="51"/>
      <c r="K1905" s="78">
        <f>P1893/30</f>
        <v>0</v>
      </c>
      <c r="L1905" s="79"/>
      <c r="M1905" s="82">
        <f>AF1893/30</f>
        <v>0</v>
      </c>
      <c r="N1905" s="82"/>
      <c r="O1905" s="8"/>
      <c r="P1905" s="44" t="s">
        <v>16</v>
      </c>
      <c r="Q1905" s="45"/>
      <c r="R1905" s="43" t="s">
        <v>29</v>
      </c>
      <c r="S1905" s="43" t="s">
        <v>18</v>
      </c>
      <c r="T1905" s="83" t="s">
        <v>30</v>
      </c>
      <c r="U1905" s="84"/>
      <c r="V1905" s="31"/>
      <c r="W1905" s="32"/>
      <c r="X1905" s="8"/>
      <c r="Y1905" s="44" t="s">
        <v>16</v>
      </c>
      <c r="Z1905" s="45"/>
      <c r="AA1905" s="43" t="s">
        <v>31</v>
      </c>
      <c r="AB1905" s="44" t="s">
        <v>32</v>
      </c>
      <c r="AC1905" s="77"/>
      <c r="AD1905" s="45"/>
      <c r="AE1905" s="31"/>
      <c r="AF1905" s="32"/>
    </row>
    <row r="1906" spans="1:32" ht="15.75" customHeight="1" x14ac:dyDescent="0.25">
      <c r="B1906" s="74"/>
      <c r="C1906" s="74"/>
      <c r="D1906" s="74"/>
      <c r="E1906" s="43">
        <f>SUM(Y1883:Y1892)</f>
        <v>0</v>
      </c>
      <c r="F1906" s="33" t="s">
        <v>23</v>
      </c>
      <c r="G1906" s="43">
        <f>SUM(Z1883:Z1892)</f>
        <v>0</v>
      </c>
      <c r="H1906" s="33" t="s">
        <v>23</v>
      </c>
      <c r="I1906" s="32"/>
      <c r="J1906" s="34" t="s">
        <v>20</v>
      </c>
      <c r="K1906" s="80"/>
      <c r="L1906" s="81"/>
      <c r="M1906" s="82"/>
      <c r="N1906" s="82"/>
      <c r="O1906" s="8"/>
      <c r="P1906" s="44" t="s">
        <v>33</v>
      </c>
      <c r="Q1906" s="77"/>
      <c r="R1906" s="77"/>
      <c r="S1906" s="77"/>
      <c r="T1906" s="77"/>
      <c r="U1906" s="45"/>
      <c r="V1906" s="32">
        <f>SUM(V1903:V1905)</f>
        <v>0</v>
      </c>
      <c r="W1906" s="32">
        <f>SUM(W1903:W1905)</f>
        <v>0</v>
      </c>
      <c r="X1906" s="8"/>
      <c r="Y1906" s="44" t="s">
        <v>16</v>
      </c>
      <c r="Z1906" s="45"/>
      <c r="AA1906" s="43" t="s">
        <v>34</v>
      </c>
      <c r="AB1906" s="44" t="s">
        <v>32</v>
      </c>
      <c r="AC1906" s="77"/>
      <c r="AD1906" s="45"/>
      <c r="AE1906" s="31"/>
      <c r="AF1906" s="32"/>
    </row>
    <row r="1907" spans="1:32" ht="18.75" x14ac:dyDescent="0.25">
      <c r="B1907" s="8"/>
      <c r="C1907" s="8"/>
      <c r="D1907" s="8"/>
      <c r="E1907" s="8"/>
      <c r="F1907" s="46" t="s">
        <v>35</v>
      </c>
      <c r="G1907" s="47"/>
      <c r="H1907" s="47"/>
      <c r="I1907" s="47"/>
      <c r="J1907" s="48"/>
      <c r="K1907" s="35" t="str">
        <f>_xlfn.CONCAT(F1895," ",":"," ",F1893)</f>
        <v>0 : 0</v>
      </c>
      <c r="L1907" s="22">
        <f>F1896</f>
        <v>0</v>
      </c>
      <c r="M1907" s="35" t="str">
        <f>_xlfn.CONCAT(V1895," ",":"," ",V1893)</f>
        <v>0 : 0</v>
      </c>
      <c r="N1907" s="22">
        <f>V1896</f>
        <v>0</v>
      </c>
      <c r="O1907" s="8"/>
      <c r="P1907" s="44" t="s">
        <v>36</v>
      </c>
      <c r="Q1907" s="77"/>
      <c r="R1907" s="77"/>
      <c r="S1907" s="77"/>
      <c r="T1907" s="77"/>
      <c r="U1907" s="45"/>
      <c r="V1907" s="44">
        <f>V1906+W1906</f>
        <v>0</v>
      </c>
      <c r="W1907" s="45"/>
      <c r="X1907" s="8"/>
      <c r="Y1907" s="44" t="s">
        <v>16</v>
      </c>
      <c r="Z1907" s="45"/>
      <c r="AA1907" s="43" t="s">
        <v>37</v>
      </c>
      <c r="AB1907" s="44" t="s">
        <v>32</v>
      </c>
      <c r="AC1907" s="77"/>
      <c r="AD1907" s="45"/>
      <c r="AE1907" s="31"/>
      <c r="AF1907" s="32"/>
    </row>
    <row r="1908" spans="1:32" ht="18.75" x14ac:dyDescent="0.25">
      <c r="B1908" s="75" t="str">
        <f>IF((M1903)&gt;(N1903),"П1",IF((M1903)&lt;(N1903),"П2","Н"))</f>
        <v>Н</v>
      </c>
      <c r="C1908" s="75"/>
      <c r="D1908" s="36">
        <v>5</v>
      </c>
      <c r="E1908" s="42" t="s">
        <v>38</v>
      </c>
      <c r="F1908" s="46" t="s">
        <v>39</v>
      </c>
      <c r="G1908" s="47"/>
      <c r="H1908" s="47"/>
      <c r="I1908" s="47"/>
      <c r="J1908" s="48"/>
      <c r="K1908" s="35" t="str">
        <f>_xlfn.CONCAT(G1895," ",":"," ",G1893)</f>
        <v>0 : 0</v>
      </c>
      <c r="L1908" s="22">
        <f>G1896</f>
        <v>0</v>
      </c>
      <c r="M1908" s="35" t="str">
        <f>_xlfn.CONCAT(W1895," ",":"," ",W1893)</f>
        <v>0 : 0</v>
      </c>
      <c r="N1908" s="22">
        <f>W1896</f>
        <v>0</v>
      </c>
      <c r="O1908" s="8"/>
      <c r="P1908" s="76" t="s">
        <v>40</v>
      </c>
      <c r="Q1908" s="76"/>
      <c r="R1908" s="76"/>
      <c r="S1908" s="76"/>
      <c r="T1908" s="76"/>
      <c r="U1908" s="37">
        <v>1</v>
      </c>
      <c r="V1908" s="38" t="s">
        <v>41</v>
      </c>
      <c r="W1908" s="38">
        <v>2</v>
      </c>
      <c r="X1908" s="8"/>
      <c r="Y1908" s="44" t="s">
        <v>42</v>
      </c>
      <c r="Z1908" s="77"/>
      <c r="AA1908" s="77"/>
      <c r="AB1908" s="77"/>
      <c r="AC1908" s="77"/>
      <c r="AD1908" s="45"/>
      <c r="AE1908" s="32">
        <f>SUM(AE1903:AE1907)</f>
        <v>0</v>
      </c>
      <c r="AF1908" s="32">
        <f>SUM(AF1903:AF1907)</f>
        <v>0</v>
      </c>
    </row>
    <row r="1909" spans="1:32" ht="18.75" x14ac:dyDescent="0.25">
      <c r="B1909" s="42">
        <v>3</v>
      </c>
      <c r="C1909" s="42" t="s">
        <v>43</v>
      </c>
      <c r="D1909" s="42" t="s">
        <v>44</v>
      </c>
      <c r="E1909" s="42" t="s">
        <v>45</v>
      </c>
      <c r="F1909" s="46" t="s">
        <v>46</v>
      </c>
      <c r="G1909" s="47"/>
      <c r="H1909" s="47"/>
      <c r="I1909" s="47"/>
      <c r="J1909" s="48"/>
      <c r="K1909" s="35" t="str">
        <f>_xlfn.CONCAT(H1895," ",":"," ",H1893)</f>
        <v>0 : 0</v>
      </c>
      <c r="L1909" s="39">
        <f>H1896</f>
        <v>0</v>
      </c>
      <c r="M1909" s="35" t="str">
        <f>_xlfn.CONCAT(X1895," ",":"," ",X1893)</f>
        <v>0 : 0</v>
      </c>
      <c r="N1909" s="39">
        <f>X1896</f>
        <v>0</v>
      </c>
      <c r="O1909" s="8"/>
      <c r="P1909" s="76"/>
      <c r="Q1909" s="76"/>
      <c r="R1909" s="76"/>
      <c r="S1909" s="76"/>
      <c r="T1909" s="76"/>
      <c r="U1909" s="40"/>
      <c r="V1909" s="40"/>
      <c r="W1909" s="40"/>
      <c r="X1909" s="8"/>
      <c r="Y1909" s="44" t="s">
        <v>47</v>
      </c>
      <c r="Z1909" s="77"/>
      <c r="AA1909" s="77"/>
      <c r="AB1909" s="77"/>
      <c r="AC1909" s="77"/>
      <c r="AD1909" s="45"/>
      <c r="AE1909" s="44">
        <f>AE1908+AF1908</f>
        <v>0</v>
      </c>
      <c r="AF1909" s="45"/>
    </row>
    <row r="1910" spans="1:32" ht="18.75" x14ac:dyDescent="0.25">
      <c r="B1910" s="42" t="str">
        <f>IF((C1910)&gt;(D1910),"1&gt;2",IF((C1910)&lt;(D1910),"1&lt;2","1=2"))</f>
        <v>1=2</v>
      </c>
      <c r="C1910" s="42">
        <f>P1883+P1884+P1885+P1886+P1887</f>
        <v>0</v>
      </c>
      <c r="D1910" s="42">
        <f>AF1883+AF1884+AF1885+AF1886+AF1887</f>
        <v>0</v>
      </c>
      <c r="E1910" s="42" t="str">
        <f>IF((P1888+P1889+P1890+P1891+P1892)&gt;(AF1888+AF1889+AF1890+AF1891+AF1892),"1&gt;2",IF((P1888+P1889+P1890+P1891+P1892)&lt;(AF1888+AF1889+AF1890+AF1891+AF1892),"1&lt;2","1=2"))</f>
        <v>1=2</v>
      </c>
      <c r="F1910" s="46" t="s">
        <v>48</v>
      </c>
      <c r="G1910" s="47"/>
      <c r="H1910" s="47"/>
      <c r="I1910" s="47"/>
      <c r="J1910" s="48"/>
      <c r="K1910" s="35" t="str">
        <f>_xlfn.CONCAT(E1895," ",":"," ",E1893)</f>
        <v>5 : 5</v>
      </c>
      <c r="L1910" s="39">
        <f>E1896</f>
        <v>10</v>
      </c>
      <c r="M1910" s="35" t="str">
        <f>_xlfn.CONCAT(U1895," ",":"," ",U1893)</f>
        <v>5 : 5</v>
      </c>
      <c r="N1910" s="39">
        <f>U1896</f>
        <v>10</v>
      </c>
      <c r="O1910" s="8"/>
      <c r="P1910" s="8"/>
      <c r="Q1910" s="8"/>
      <c r="R1910" s="8"/>
      <c r="S1910" s="8"/>
      <c r="T1910" s="8"/>
      <c r="U1910" s="8"/>
      <c r="V1910" s="8"/>
      <c r="W1910" s="8"/>
      <c r="X1910" s="8"/>
      <c r="Y1910" s="8"/>
      <c r="Z1910" s="8"/>
      <c r="AA1910" s="8"/>
      <c r="AB1910" s="8"/>
      <c r="AC1910" s="8"/>
      <c r="AD1910" s="9"/>
      <c r="AE1910" s="8"/>
      <c r="AF1910" s="8"/>
    </row>
    <row r="1911" spans="1:32" ht="15" x14ac:dyDescent="0.25"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  <c r="M1911" s="8"/>
      <c r="N1911" s="9"/>
      <c r="O1911" s="8"/>
      <c r="P1911" s="8"/>
      <c r="Q1911" s="8"/>
      <c r="R1911" s="8"/>
      <c r="S1911" s="8"/>
      <c r="T1911" s="8"/>
      <c r="U1911" s="8"/>
      <c r="V1911" s="8"/>
      <c r="W1911" s="8"/>
      <c r="X1911" s="8"/>
      <c r="Y1911" s="8"/>
      <c r="Z1911" s="8"/>
      <c r="AA1911" s="8"/>
      <c r="AB1911" s="8"/>
      <c r="AC1911" s="8"/>
      <c r="AD1911" s="9"/>
      <c r="AE1911" s="8"/>
      <c r="AF1911" s="8"/>
    </row>
    <row r="1912" spans="1:32" ht="15" x14ac:dyDescent="0.25"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8"/>
      <c r="M1912" s="8"/>
      <c r="N1912" s="9"/>
      <c r="O1912" s="8"/>
      <c r="P1912" s="8"/>
      <c r="Q1912" s="8"/>
      <c r="R1912" s="8"/>
      <c r="S1912" s="8"/>
      <c r="T1912" s="8"/>
      <c r="U1912" s="8"/>
      <c r="V1912" s="8"/>
      <c r="W1912" s="8"/>
      <c r="X1912" s="8"/>
      <c r="Y1912" s="8"/>
      <c r="Z1912" s="8"/>
      <c r="AA1912" s="8"/>
      <c r="AB1912" s="8"/>
      <c r="AC1912" s="8"/>
      <c r="AD1912" s="9"/>
      <c r="AE1912" s="8"/>
      <c r="AF1912" s="8"/>
    </row>
    <row r="1913" spans="1:32" ht="15" x14ac:dyDescent="0.25">
      <c r="A1913" s="2"/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6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Z1913" s="5"/>
      <c r="AA1913" s="5"/>
      <c r="AB1913" s="5"/>
      <c r="AC1913" s="5"/>
      <c r="AD1913" s="5"/>
      <c r="AE1913" s="5"/>
      <c r="AF1913" s="5"/>
    </row>
    <row r="1914" spans="1:32" x14ac:dyDescent="0.2">
      <c r="A1914" s="2"/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3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  <c r="AA1914" s="2"/>
      <c r="AB1914" s="2"/>
      <c r="AC1914" s="2"/>
      <c r="AD1914" s="3"/>
      <c r="AE1914" s="2"/>
      <c r="AF1914" s="2"/>
    </row>
    <row r="1915" spans="1:32" ht="18.75" x14ac:dyDescent="0.3">
      <c r="B1915" s="44">
        <v>54</v>
      </c>
      <c r="C1915" s="45"/>
      <c r="D1915" s="49">
        <v>44763</v>
      </c>
      <c r="E1915" s="50"/>
      <c r="F1915" s="50"/>
      <c r="G1915" s="50"/>
      <c r="H1915" s="51"/>
      <c r="I1915" s="52" t="s">
        <v>43</v>
      </c>
      <c r="J1915" s="53"/>
      <c r="K1915" s="53"/>
      <c r="L1915" s="53"/>
      <c r="M1915" s="53"/>
      <c r="N1915" s="53"/>
      <c r="O1915" s="53"/>
      <c r="P1915" s="54"/>
      <c r="Q1915" s="10"/>
      <c r="R1915" s="52" t="s">
        <v>44</v>
      </c>
      <c r="S1915" s="53"/>
      <c r="T1915" s="53"/>
      <c r="U1915" s="53"/>
      <c r="V1915" s="53"/>
      <c r="W1915" s="53"/>
      <c r="X1915" s="54"/>
      <c r="Y1915" s="55" t="s">
        <v>49</v>
      </c>
      <c r="Z1915" s="56"/>
      <c r="AA1915" s="56"/>
      <c r="AB1915" s="56"/>
      <c r="AC1915" s="56"/>
      <c r="AD1915" s="56"/>
      <c r="AE1915" s="56"/>
      <c r="AF1915" s="57"/>
    </row>
    <row r="1916" spans="1:32" ht="15" x14ac:dyDescent="0.25"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8"/>
      <c r="M1916" s="8"/>
      <c r="N1916" s="9"/>
      <c r="O1916" s="8"/>
      <c r="P1916" s="8"/>
      <c r="Q1916" s="10"/>
      <c r="R1916" s="8"/>
      <c r="S1916" s="8"/>
      <c r="T1916" s="8"/>
      <c r="U1916" s="8"/>
      <c r="V1916" s="8"/>
      <c r="W1916" s="8"/>
      <c r="X1916" s="8"/>
      <c r="Y1916" s="8"/>
      <c r="Z1916" s="8"/>
      <c r="AA1916" s="8"/>
      <c r="AB1916" s="8"/>
      <c r="AC1916" s="8"/>
      <c r="AD1916" s="9"/>
      <c r="AE1916" s="8"/>
      <c r="AF1916" s="8"/>
    </row>
    <row r="1917" spans="1:32" ht="15" x14ac:dyDescent="0.25"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  <c r="M1917" s="8"/>
      <c r="N1917" s="9"/>
      <c r="O1917" s="8"/>
      <c r="P1917" s="8"/>
      <c r="Q1917" s="10"/>
      <c r="R1917" s="8"/>
      <c r="S1917" s="8"/>
      <c r="T1917" s="8"/>
      <c r="U1917" s="8"/>
      <c r="V1917" s="8"/>
      <c r="W1917" s="8"/>
      <c r="X1917" s="8"/>
      <c r="Y1917" s="8"/>
      <c r="Z1917" s="8"/>
      <c r="AA1917" s="8"/>
      <c r="AB1917" s="8"/>
      <c r="AC1917" s="8"/>
      <c r="AD1917" s="9"/>
      <c r="AE1917" s="8"/>
      <c r="AF1917" s="8"/>
    </row>
    <row r="1918" spans="1:32" ht="15.75" x14ac:dyDescent="0.25">
      <c r="B1918" s="11"/>
      <c r="C1918" s="8"/>
      <c r="D1918" s="8"/>
      <c r="E1918" s="12" t="s">
        <v>1</v>
      </c>
      <c r="F1918" s="13" t="s">
        <v>2</v>
      </c>
      <c r="G1918" s="43" t="s">
        <v>3</v>
      </c>
      <c r="H1918" s="14" t="s">
        <v>4</v>
      </c>
      <c r="I1918" s="15" t="s">
        <v>5</v>
      </c>
      <c r="J1918" s="16" t="s">
        <v>6</v>
      </c>
      <c r="K1918" s="8"/>
      <c r="L1918" s="8"/>
      <c r="M1918" s="8"/>
      <c r="N1918" s="9"/>
      <c r="O1918" s="8"/>
      <c r="P1918" s="8"/>
      <c r="Q1918" s="10"/>
      <c r="R1918" s="11"/>
      <c r="S1918" s="8"/>
      <c r="T1918" s="8"/>
      <c r="U1918" s="12" t="s">
        <v>1</v>
      </c>
      <c r="V1918" s="13" t="s">
        <v>2</v>
      </c>
      <c r="W1918" s="43" t="s">
        <v>3</v>
      </c>
      <c r="X1918" s="14" t="s">
        <v>4</v>
      </c>
      <c r="Y1918" s="15" t="s">
        <v>5</v>
      </c>
      <c r="Z1918" s="16" t="s">
        <v>6</v>
      </c>
      <c r="AA1918" s="8"/>
      <c r="AB1918" s="8"/>
      <c r="AC1918" s="8"/>
      <c r="AD1918" s="9"/>
      <c r="AE1918" s="8"/>
      <c r="AF1918" s="8"/>
    </row>
    <row r="1919" spans="1:32" ht="15.75" x14ac:dyDescent="0.25">
      <c r="B1919" s="8"/>
      <c r="C1919" s="8"/>
      <c r="D1919" s="8"/>
      <c r="E1919" s="43">
        <f>IF(P1919=0,1,0)</f>
        <v>1</v>
      </c>
      <c r="F1919" s="43">
        <f t="shared" ref="F1919:F1928" si="1060">IF(AND(P1919=3,N1919*O1919=0),1,0)</f>
        <v>0</v>
      </c>
      <c r="G1919" s="43">
        <f t="shared" ref="G1919:G1928" si="1061">IF(AND(P1919=3,I1919-J1919&gt;=2),1,0)</f>
        <v>0</v>
      </c>
      <c r="H1919" s="43">
        <f>IF(P1919=3,1,0)</f>
        <v>0</v>
      </c>
      <c r="I1919" s="43">
        <f t="shared" ref="I1919:I1928" si="1062">IF(P1919=3,MAX(N1919,O1919),MIN(N1919,O1919))</f>
        <v>0</v>
      </c>
      <c r="J1919" s="43">
        <f t="shared" ref="J1919:J1928" si="1063">N1919+O1919-I1919</f>
        <v>0</v>
      </c>
      <c r="K1919" s="8"/>
      <c r="L1919" s="17" t="str">
        <f t="shared" ref="L1919:L1928" si="1064">IF(P1919=0,"П",IF(P1919=1.5,"Н",IF(P1919=3,"В")))</f>
        <v>П</v>
      </c>
      <c r="M1919" s="8"/>
      <c r="N1919" s="18"/>
      <c r="O1919" s="18"/>
      <c r="P1919" s="19"/>
      <c r="Q1919" s="10"/>
      <c r="R1919" s="8"/>
      <c r="S1919" s="8"/>
      <c r="T1919" s="8"/>
      <c r="U1919" s="43">
        <f>IF(AF1919=0,1,0)</f>
        <v>1</v>
      </c>
      <c r="V1919" s="43">
        <f t="shared" ref="V1919:V1928" si="1065">IF(AND(AF1919=3,AD1919*AE1919=0),1,0)</f>
        <v>0</v>
      </c>
      <c r="W1919" s="43">
        <f t="shared" ref="W1919:W1928" si="1066">IF(AND(AF1919=3,Y1919-Z1919&gt;=2),1,0)</f>
        <v>0</v>
      </c>
      <c r="X1919" s="43">
        <f>IF(AF1919=3,1,0)</f>
        <v>0</v>
      </c>
      <c r="Y1919" s="43">
        <f t="shared" ref="Y1919:Y1928" si="1067">IF(AF1919=3,MAX(AD1919,AE1919),MIN(AD1919,AE1919))</f>
        <v>0</v>
      </c>
      <c r="Z1919" s="43">
        <f t="shared" ref="Z1919:Z1928" si="1068">AD1919+AE1919-Y1919</f>
        <v>0</v>
      </c>
      <c r="AA1919" s="8"/>
      <c r="AB1919" s="17" t="str">
        <f t="shared" ref="AB1919:AB1928" si="1069">IF(AF1919=0,"П",IF(AF1919=1.5,"Н",IF(AF1919=3,"В")))</f>
        <v>П</v>
      </c>
      <c r="AC1919" s="8"/>
      <c r="AD1919" s="18"/>
      <c r="AE1919" s="18"/>
      <c r="AF1919" s="19"/>
    </row>
    <row r="1920" spans="1:32" ht="15.75" x14ac:dyDescent="0.25">
      <c r="B1920" s="8"/>
      <c r="C1920" s="8"/>
      <c r="D1920" s="8"/>
      <c r="E1920" s="43">
        <f t="shared" ref="E1920:E1928" si="1070">IF(P1920=0,1,0)</f>
        <v>1</v>
      </c>
      <c r="F1920" s="43">
        <f t="shared" si="1060"/>
        <v>0</v>
      </c>
      <c r="G1920" s="43">
        <f t="shared" si="1061"/>
        <v>0</v>
      </c>
      <c r="H1920" s="43">
        <f t="shared" ref="H1920:H1928" si="1071">IF(P1920=3,1,0)</f>
        <v>0</v>
      </c>
      <c r="I1920" s="43">
        <f t="shared" si="1062"/>
        <v>0</v>
      </c>
      <c r="J1920" s="43">
        <f t="shared" si="1063"/>
        <v>0</v>
      </c>
      <c r="K1920" s="8"/>
      <c r="L1920" s="17" t="str">
        <f t="shared" si="1064"/>
        <v>П</v>
      </c>
      <c r="M1920" s="20"/>
      <c r="N1920" s="18"/>
      <c r="O1920" s="18"/>
      <c r="P1920" s="19"/>
      <c r="Q1920" s="10"/>
      <c r="R1920" s="8"/>
      <c r="S1920" s="8"/>
      <c r="T1920" s="8"/>
      <c r="U1920" s="43">
        <f t="shared" ref="U1920:U1928" si="1072">IF(AF1920=0,1,0)</f>
        <v>1</v>
      </c>
      <c r="V1920" s="43">
        <f t="shared" si="1065"/>
        <v>0</v>
      </c>
      <c r="W1920" s="43">
        <f t="shared" si="1066"/>
        <v>0</v>
      </c>
      <c r="X1920" s="43">
        <f t="shared" ref="X1920:X1928" si="1073">IF(AF1920=3,1,0)</f>
        <v>0</v>
      </c>
      <c r="Y1920" s="43">
        <f t="shared" si="1067"/>
        <v>0</v>
      </c>
      <c r="Z1920" s="43">
        <f t="shared" si="1068"/>
        <v>0</v>
      </c>
      <c r="AA1920" s="8"/>
      <c r="AB1920" s="17" t="str">
        <f t="shared" si="1069"/>
        <v>П</v>
      </c>
      <c r="AC1920" s="20"/>
      <c r="AD1920" s="18"/>
      <c r="AE1920" s="18"/>
      <c r="AF1920" s="19"/>
    </row>
    <row r="1921" spans="2:32" ht="15.75" x14ac:dyDescent="0.25">
      <c r="B1921" s="8"/>
      <c r="C1921" s="8"/>
      <c r="D1921" s="8"/>
      <c r="E1921" s="43">
        <f t="shared" si="1070"/>
        <v>1</v>
      </c>
      <c r="F1921" s="43">
        <f t="shared" si="1060"/>
        <v>0</v>
      </c>
      <c r="G1921" s="43">
        <f t="shared" si="1061"/>
        <v>0</v>
      </c>
      <c r="H1921" s="43">
        <f t="shared" si="1071"/>
        <v>0</v>
      </c>
      <c r="I1921" s="43">
        <f t="shared" si="1062"/>
        <v>0</v>
      </c>
      <c r="J1921" s="43">
        <f t="shared" si="1063"/>
        <v>0</v>
      </c>
      <c r="K1921" s="8"/>
      <c r="L1921" s="17" t="str">
        <f t="shared" si="1064"/>
        <v>П</v>
      </c>
      <c r="M1921" s="20"/>
      <c r="N1921" s="18"/>
      <c r="O1921" s="18"/>
      <c r="P1921" s="19"/>
      <c r="Q1921" s="10"/>
      <c r="R1921" s="8"/>
      <c r="S1921" s="8"/>
      <c r="T1921" s="8"/>
      <c r="U1921" s="43">
        <f t="shared" si="1072"/>
        <v>1</v>
      </c>
      <c r="V1921" s="43">
        <f t="shared" si="1065"/>
        <v>0</v>
      </c>
      <c r="W1921" s="43">
        <f t="shared" si="1066"/>
        <v>0</v>
      </c>
      <c r="X1921" s="43">
        <f t="shared" si="1073"/>
        <v>0</v>
      </c>
      <c r="Y1921" s="43">
        <f t="shared" si="1067"/>
        <v>0</v>
      </c>
      <c r="Z1921" s="43">
        <f t="shared" si="1068"/>
        <v>0</v>
      </c>
      <c r="AA1921" s="8"/>
      <c r="AB1921" s="17" t="str">
        <f t="shared" si="1069"/>
        <v>П</v>
      </c>
      <c r="AC1921" s="20"/>
      <c r="AD1921" s="18"/>
      <c r="AE1921" s="18"/>
      <c r="AF1921" s="19"/>
    </row>
    <row r="1922" spans="2:32" ht="15.75" x14ac:dyDescent="0.25">
      <c r="B1922" s="8"/>
      <c r="C1922" s="8"/>
      <c r="D1922" s="8"/>
      <c r="E1922" s="43">
        <f t="shared" si="1070"/>
        <v>1</v>
      </c>
      <c r="F1922" s="43">
        <f t="shared" si="1060"/>
        <v>0</v>
      </c>
      <c r="G1922" s="43">
        <f t="shared" si="1061"/>
        <v>0</v>
      </c>
      <c r="H1922" s="43">
        <f t="shared" si="1071"/>
        <v>0</v>
      </c>
      <c r="I1922" s="43">
        <f t="shared" si="1062"/>
        <v>0</v>
      </c>
      <c r="J1922" s="43">
        <f t="shared" si="1063"/>
        <v>0</v>
      </c>
      <c r="K1922" s="8"/>
      <c r="L1922" s="17" t="str">
        <f t="shared" si="1064"/>
        <v>П</v>
      </c>
      <c r="M1922" s="20"/>
      <c r="N1922" s="18"/>
      <c r="O1922" s="18"/>
      <c r="P1922" s="19"/>
      <c r="Q1922" s="10"/>
      <c r="R1922" s="8"/>
      <c r="S1922" s="8"/>
      <c r="T1922" s="8"/>
      <c r="U1922" s="43">
        <f t="shared" si="1072"/>
        <v>1</v>
      </c>
      <c r="V1922" s="43">
        <f t="shared" si="1065"/>
        <v>0</v>
      </c>
      <c r="W1922" s="43">
        <f t="shared" si="1066"/>
        <v>0</v>
      </c>
      <c r="X1922" s="43">
        <f t="shared" si="1073"/>
        <v>0</v>
      </c>
      <c r="Y1922" s="43">
        <f t="shared" si="1067"/>
        <v>0</v>
      </c>
      <c r="Z1922" s="43">
        <f t="shared" si="1068"/>
        <v>0</v>
      </c>
      <c r="AA1922" s="8"/>
      <c r="AB1922" s="17" t="str">
        <f t="shared" si="1069"/>
        <v>П</v>
      </c>
      <c r="AC1922" s="20"/>
      <c r="AD1922" s="18"/>
      <c r="AE1922" s="18"/>
      <c r="AF1922" s="19"/>
    </row>
    <row r="1923" spans="2:32" ht="15.75" x14ac:dyDescent="0.25">
      <c r="B1923" s="8"/>
      <c r="C1923" s="8"/>
      <c r="D1923" s="8"/>
      <c r="E1923" s="43">
        <f t="shared" si="1070"/>
        <v>1</v>
      </c>
      <c r="F1923" s="43">
        <f t="shared" si="1060"/>
        <v>0</v>
      </c>
      <c r="G1923" s="43">
        <f t="shared" si="1061"/>
        <v>0</v>
      </c>
      <c r="H1923" s="43">
        <f t="shared" si="1071"/>
        <v>0</v>
      </c>
      <c r="I1923" s="43">
        <f t="shared" si="1062"/>
        <v>0</v>
      </c>
      <c r="J1923" s="43">
        <f t="shared" si="1063"/>
        <v>0</v>
      </c>
      <c r="K1923" s="8"/>
      <c r="L1923" s="17" t="str">
        <f t="shared" si="1064"/>
        <v>П</v>
      </c>
      <c r="M1923" s="20"/>
      <c r="N1923" s="18"/>
      <c r="O1923" s="18"/>
      <c r="P1923" s="19"/>
      <c r="Q1923" s="10"/>
      <c r="R1923" s="8"/>
      <c r="S1923" s="8"/>
      <c r="T1923" s="8"/>
      <c r="U1923" s="43">
        <f t="shared" si="1072"/>
        <v>1</v>
      </c>
      <c r="V1923" s="43">
        <f t="shared" si="1065"/>
        <v>0</v>
      </c>
      <c r="W1923" s="43">
        <f t="shared" si="1066"/>
        <v>0</v>
      </c>
      <c r="X1923" s="43">
        <f t="shared" si="1073"/>
        <v>0</v>
      </c>
      <c r="Y1923" s="43">
        <f t="shared" si="1067"/>
        <v>0</v>
      </c>
      <c r="Z1923" s="43">
        <f t="shared" si="1068"/>
        <v>0</v>
      </c>
      <c r="AA1923" s="8"/>
      <c r="AB1923" s="17" t="str">
        <f t="shared" si="1069"/>
        <v>П</v>
      </c>
      <c r="AC1923" s="20"/>
      <c r="AD1923" s="18"/>
      <c r="AE1923" s="18"/>
      <c r="AF1923" s="19"/>
    </row>
    <row r="1924" spans="2:32" ht="15.75" x14ac:dyDescent="0.25">
      <c r="B1924" s="8"/>
      <c r="C1924" s="8"/>
      <c r="D1924" s="8"/>
      <c r="E1924" s="43">
        <f t="shared" si="1070"/>
        <v>1</v>
      </c>
      <c r="F1924" s="43">
        <f t="shared" si="1060"/>
        <v>0</v>
      </c>
      <c r="G1924" s="43">
        <f t="shared" si="1061"/>
        <v>0</v>
      </c>
      <c r="H1924" s="43">
        <f t="shared" si="1071"/>
        <v>0</v>
      </c>
      <c r="I1924" s="43">
        <f t="shared" si="1062"/>
        <v>0</v>
      </c>
      <c r="J1924" s="43">
        <f t="shared" si="1063"/>
        <v>0</v>
      </c>
      <c r="K1924" s="8"/>
      <c r="L1924" s="17" t="str">
        <f t="shared" si="1064"/>
        <v>П</v>
      </c>
      <c r="M1924" s="20"/>
      <c r="N1924" s="18"/>
      <c r="O1924" s="18"/>
      <c r="P1924" s="19"/>
      <c r="Q1924" s="10"/>
      <c r="R1924" s="8"/>
      <c r="S1924" s="8"/>
      <c r="T1924" s="8"/>
      <c r="U1924" s="43">
        <f t="shared" si="1072"/>
        <v>1</v>
      </c>
      <c r="V1924" s="43">
        <f t="shared" si="1065"/>
        <v>0</v>
      </c>
      <c r="W1924" s="43">
        <f t="shared" si="1066"/>
        <v>0</v>
      </c>
      <c r="X1924" s="43">
        <f t="shared" si="1073"/>
        <v>0</v>
      </c>
      <c r="Y1924" s="43">
        <f t="shared" si="1067"/>
        <v>0</v>
      </c>
      <c r="Z1924" s="43">
        <f t="shared" si="1068"/>
        <v>0</v>
      </c>
      <c r="AA1924" s="8"/>
      <c r="AB1924" s="17" t="str">
        <f t="shared" si="1069"/>
        <v>П</v>
      </c>
      <c r="AC1924" s="20"/>
      <c r="AD1924" s="18"/>
      <c r="AE1924" s="18"/>
      <c r="AF1924" s="19"/>
    </row>
    <row r="1925" spans="2:32" ht="15.75" x14ac:dyDescent="0.25">
      <c r="B1925" s="8"/>
      <c r="C1925" s="8"/>
      <c r="D1925" s="8"/>
      <c r="E1925" s="43">
        <f t="shared" si="1070"/>
        <v>1</v>
      </c>
      <c r="F1925" s="43">
        <f t="shared" si="1060"/>
        <v>0</v>
      </c>
      <c r="G1925" s="43">
        <f t="shared" si="1061"/>
        <v>0</v>
      </c>
      <c r="H1925" s="43">
        <f t="shared" si="1071"/>
        <v>0</v>
      </c>
      <c r="I1925" s="43">
        <f t="shared" si="1062"/>
        <v>0</v>
      </c>
      <c r="J1925" s="43">
        <f t="shared" si="1063"/>
        <v>0</v>
      </c>
      <c r="K1925" s="8"/>
      <c r="L1925" s="17" t="str">
        <f t="shared" si="1064"/>
        <v>П</v>
      </c>
      <c r="M1925" s="20"/>
      <c r="N1925" s="18"/>
      <c r="O1925" s="18"/>
      <c r="P1925" s="19"/>
      <c r="Q1925" s="10"/>
      <c r="R1925" s="8"/>
      <c r="S1925" s="8"/>
      <c r="T1925" s="8"/>
      <c r="U1925" s="43">
        <f t="shared" si="1072"/>
        <v>1</v>
      </c>
      <c r="V1925" s="43">
        <f t="shared" si="1065"/>
        <v>0</v>
      </c>
      <c r="W1925" s="43">
        <f t="shared" si="1066"/>
        <v>0</v>
      </c>
      <c r="X1925" s="43">
        <f t="shared" si="1073"/>
        <v>0</v>
      </c>
      <c r="Y1925" s="43">
        <f t="shared" si="1067"/>
        <v>0</v>
      </c>
      <c r="Z1925" s="43">
        <f t="shared" si="1068"/>
        <v>0</v>
      </c>
      <c r="AA1925" s="8"/>
      <c r="AB1925" s="17" t="str">
        <f t="shared" si="1069"/>
        <v>П</v>
      </c>
      <c r="AC1925" s="20"/>
      <c r="AD1925" s="18"/>
      <c r="AE1925" s="18"/>
      <c r="AF1925" s="19"/>
    </row>
    <row r="1926" spans="2:32" ht="15.75" x14ac:dyDescent="0.25">
      <c r="B1926" s="8"/>
      <c r="C1926" s="8"/>
      <c r="D1926" s="8"/>
      <c r="E1926" s="43">
        <f t="shared" si="1070"/>
        <v>1</v>
      </c>
      <c r="F1926" s="43">
        <f t="shared" si="1060"/>
        <v>0</v>
      </c>
      <c r="G1926" s="43">
        <f t="shared" si="1061"/>
        <v>0</v>
      </c>
      <c r="H1926" s="43">
        <f t="shared" si="1071"/>
        <v>0</v>
      </c>
      <c r="I1926" s="43">
        <f t="shared" si="1062"/>
        <v>0</v>
      </c>
      <c r="J1926" s="43">
        <f t="shared" si="1063"/>
        <v>0</v>
      </c>
      <c r="K1926" s="8"/>
      <c r="L1926" s="17" t="str">
        <f t="shared" si="1064"/>
        <v>П</v>
      </c>
      <c r="M1926" s="20"/>
      <c r="N1926" s="18"/>
      <c r="O1926" s="18"/>
      <c r="P1926" s="19"/>
      <c r="Q1926" s="10"/>
      <c r="R1926" s="8"/>
      <c r="S1926" s="8"/>
      <c r="T1926" s="8"/>
      <c r="U1926" s="43">
        <f t="shared" si="1072"/>
        <v>1</v>
      </c>
      <c r="V1926" s="43">
        <f t="shared" si="1065"/>
        <v>0</v>
      </c>
      <c r="W1926" s="43">
        <f t="shared" si="1066"/>
        <v>0</v>
      </c>
      <c r="X1926" s="43">
        <f t="shared" si="1073"/>
        <v>0</v>
      </c>
      <c r="Y1926" s="43">
        <f t="shared" si="1067"/>
        <v>0</v>
      </c>
      <c r="Z1926" s="43">
        <f t="shared" si="1068"/>
        <v>0</v>
      </c>
      <c r="AA1926" s="8"/>
      <c r="AB1926" s="17" t="str">
        <f t="shared" si="1069"/>
        <v>П</v>
      </c>
      <c r="AC1926" s="20"/>
      <c r="AD1926" s="18"/>
      <c r="AE1926" s="18"/>
      <c r="AF1926" s="19"/>
    </row>
    <row r="1927" spans="2:32" ht="15.75" x14ac:dyDescent="0.25">
      <c r="B1927" s="8"/>
      <c r="C1927" s="8"/>
      <c r="D1927" s="8"/>
      <c r="E1927" s="43">
        <f t="shared" si="1070"/>
        <v>1</v>
      </c>
      <c r="F1927" s="43">
        <f t="shared" si="1060"/>
        <v>0</v>
      </c>
      <c r="G1927" s="43">
        <f t="shared" si="1061"/>
        <v>0</v>
      </c>
      <c r="H1927" s="43">
        <f t="shared" si="1071"/>
        <v>0</v>
      </c>
      <c r="I1927" s="43">
        <f t="shared" si="1062"/>
        <v>0</v>
      </c>
      <c r="J1927" s="43">
        <f t="shared" si="1063"/>
        <v>0</v>
      </c>
      <c r="K1927" s="8"/>
      <c r="L1927" s="17" t="str">
        <f t="shared" si="1064"/>
        <v>П</v>
      </c>
      <c r="M1927" s="20"/>
      <c r="N1927" s="18"/>
      <c r="O1927" s="18"/>
      <c r="P1927" s="19"/>
      <c r="Q1927" s="10"/>
      <c r="R1927" s="8"/>
      <c r="S1927" s="8"/>
      <c r="T1927" s="8"/>
      <c r="U1927" s="43">
        <f t="shared" si="1072"/>
        <v>1</v>
      </c>
      <c r="V1927" s="43">
        <f t="shared" si="1065"/>
        <v>0</v>
      </c>
      <c r="W1927" s="43">
        <f t="shared" si="1066"/>
        <v>0</v>
      </c>
      <c r="X1927" s="43">
        <f t="shared" si="1073"/>
        <v>0</v>
      </c>
      <c r="Y1927" s="43">
        <f t="shared" si="1067"/>
        <v>0</v>
      </c>
      <c r="Z1927" s="43">
        <f t="shared" si="1068"/>
        <v>0</v>
      </c>
      <c r="AA1927" s="8"/>
      <c r="AB1927" s="17" t="str">
        <f t="shared" si="1069"/>
        <v>П</v>
      </c>
      <c r="AC1927" s="20"/>
      <c r="AD1927" s="18"/>
      <c r="AE1927" s="18"/>
      <c r="AF1927" s="19"/>
    </row>
    <row r="1928" spans="2:32" ht="15.75" x14ac:dyDescent="0.25">
      <c r="B1928" s="8"/>
      <c r="C1928" s="8"/>
      <c r="D1928" s="8"/>
      <c r="E1928" s="43">
        <f t="shared" si="1070"/>
        <v>1</v>
      </c>
      <c r="F1928" s="43">
        <f t="shared" si="1060"/>
        <v>0</v>
      </c>
      <c r="G1928" s="43">
        <f t="shared" si="1061"/>
        <v>0</v>
      </c>
      <c r="H1928" s="43">
        <f t="shared" si="1071"/>
        <v>0</v>
      </c>
      <c r="I1928" s="43">
        <f t="shared" si="1062"/>
        <v>0</v>
      </c>
      <c r="J1928" s="43">
        <f t="shared" si="1063"/>
        <v>0</v>
      </c>
      <c r="K1928" s="8"/>
      <c r="L1928" s="17" t="str">
        <f t="shared" si="1064"/>
        <v>П</v>
      </c>
      <c r="M1928" s="20"/>
      <c r="N1928" s="18"/>
      <c r="O1928" s="18"/>
      <c r="P1928" s="19"/>
      <c r="Q1928" s="10"/>
      <c r="R1928" s="8"/>
      <c r="S1928" s="8"/>
      <c r="T1928" s="8"/>
      <c r="U1928" s="43">
        <f t="shared" si="1072"/>
        <v>1</v>
      </c>
      <c r="V1928" s="43">
        <f t="shared" si="1065"/>
        <v>0</v>
      </c>
      <c r="W1928" s="43">
        <f t="shared" si="1066"/>
        <v>0</v>
      </c>
      <c r="X1928" s="43">
        <f t="shared" si="1073"/>
        <v>0</v>
      </c>
      <c r="Y1928" s="43">
        <f t="shared" si="1067"/>
        <v>0</v>
      </c>
      <c r="Z1928" s="43">
        <f t="shared" si="1068"/>
        <v>0</v>
      </c>
      <c r="AA1928" s="8"/>
      <c r="AB1928" s="17" t="str">
        <f t="shared" si="1069"/>
        <v>П</v>
      </c>
      <c r="AC1928" s="20"/>
      <c r="AD1928" s="18"/>
      <c r="AE1928" s="18"/>
      <c r="AF1928" s="19"/>
    </row>
    <row r="1929" spans="2:32" ht="18.75" x14ac:dyDescent="0.25">
      <c r="B1929" s="8"/>
      <c r="C1929" s="8"/>
      <c r="D1929" s="8"/>
      <c r="E1929" s="21">
        <f t="shared" ref="E1929:J1929" si="1074">SUM(E1919:E1923)</f>
        <v>5</v>
      </c>
      <c r="F1929" s="22">
        <f t="shared" si="1074"/>
        <v>0</v>
      </c>
      <c r="G1929" s="22">
        <f t="shared" si="1074"/>
        <v>0</v>
      </c>
      <c r="H1929" s="23">
        <f t="shared" si="1074"/>
        <v>0</v>
      </c>
      <c r="I1929" s="22">
        <f t="shared" si="1074"/>
        <v>0</v>
      </c>
      <c r="J1929" s="22">
        <f t="shared" si="1074"/>
        <v>0</v>
      </c>
      <c r="K1929" s="8"/>
      <c r="L1929" s="8"/>
      <c r="M1929" s="20"/>
      <c r="N1929" s="9"/>
      <c r="O1929" s="9"/>
      <c r="P1929" s="18">
        <f>SUM(P1919:P1928)</f>
        <v>0</v>
      </c>
      <c r="Q1929" s="10"/>
      <c r="R1929" s="8"/>
      <c r="S1929" s="8"/>
      <c r="T1929" s="8"/>
      <c r="U1929" s="21">
        <f t="shared" ref="U1929:Z1929" si="1075">SUM(U1919:U1923)</f>
        <v>5</v>
      </c>
      <c r="V1929" s="22">
        <f t="shared" si="1075"/>
        <v>0</v>
      </c>
      <c r="W1929" s="22">
        <f t="shared" si="1075"/>
        <v>0</v>
      </c>
      <c r="X1929" s="23">
        <f t="shared" si="1075"/>
        <v>0</v>
      </c>
      <c r="Y1929" s="22">
        <f t="shared" si="1075"/>
        <v>0</v>
      </c>
      <c r="Z1929" s="22">
        <f t="shared" si="1075"/>
        <v>0</v>
      </c>
      <c r="AA1929" s="8"/>
      <c r="AB1929" s="8"/>
      <c r="AC1929" s="20"/>
      <c r="AD1929" s="9"/>
      <c r="AE1929" s="9"/>
      <c r="AF1929" s="19">
        <f>SUM(AF1919:AF1928)</f>
        <v>0</v>
      </c>
    </row>
    <row r="1930" spans="2:32" ht="15.75" x14ac:dyDescent="0.25"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8"/>
      <c r="M1930" s="8"/>
      <c r="N1930" s="24"/>
      <c r="O1930" s="9"/>
      <c r="P1930" s="8">
        <f>SUM(P1919:P1929)</f>
        <v>0</v>
      </c>
      <c r="Q1930" s="10"/>
      <c r="R1930" s="8"/>
      <c r="S1930" s="8"/>
      <c r="T1930" s="8"/>
      <c r="U1930" s="8"/>
      <c r="V1930" s="8"/>
      <c r="W1930" s="8"/>
      <c r="X1930" s="8"/>
      <c r="Y1930" s="8"/>
      <c r="Z1930" s="8"/>
      <c r="AA1930" s="8"/>
      <c r="AB1930" s="8"/>
      <c r="AC1930" s="8"/>
      <c r="AD1930" s="58"/>
      <c r="AE1930" s="58"/>
      <c r="AF1930" s="8"/>
    </row>
    <row r="1931" spans="2:32" ht="18.75" x14ac:dyDescent="0.25">
      <c r="B1931" s="8"/>
      <c r="C1931" s="8"/>
      <c r="D1931" s="8"/>
      <c r="E1931" s="25">
        <f t="shared" ref="E1931:J1931" si="1076">SUM(E1924:E1928)</f>
        <v>5</v>
      </c>
      <c r="F1931" s="22">
        <f t="shared" si="1076"/>
        <v>0</v>
      </c>
      <c r="G1931" s="22">
        <f t="shared" si="1076"/>
        <v>0</v>
      </c>
      <c r="H1931" s="14">
        <f t="shared" si="1076"/>
        <v>0</v>
      </c>
      <c r="I1931" s="22">
        <f t="shared" si="1076"/>
        <v>0</v>
      </c>
      <c r="J1931" s="22">
        <f t="shared" si="1076"/>
        <v>0</v>
      </c>
      <c r="K1931" s="8"/>
      <c r="L1931" s="8"/>
      <c r="M1931" s="8"/>
      <c r="N1931" s="9"/>
      <c r="O1931" s="8"/>
      <c r="P1931" s="8"/>
      <c r="Q1931" s="10"/>
      <c r="R1931" s="8"/>
      <c r="S1931" s="8"/>
      <c r="T1931" s="8"/>
      <c r="U1931" s="25">
        <f t="shared" ref="U1931:Z1931" si="1077">SUM(U1924:U1928)</f>
        <v>5</v>
      </c>
      <c r="V1931" s="22">
        <f t="shared" si="1077"/>
        <v>0</v>
      </c>
      <c r="W1931" s="22">
        <f t="shared" si="1077"/>
        <v>0</v>
      </c>
      <c r="X1931" s="14">
        <f t="shared" si="1077"/>
        <v>0</v>
      </c>
      <c r="Y1931" s="22">
        <f t="shared" si="1077"/>
        <v>0</v>
      </c>
      <c r="Z1931" s="22">
        <f t="shared" si="1077"/>
        <v>0</v>
      </c>
      <c r="AA1931" s="8"/>
      <c r="AB1931" s="8"/>
      <c r="AC1931" s="8"/>
      <c r="AD1931" s="8"/>
      <c r="AE1931" s="8"/>
      <c r="AF1931" s="8"/>
    </row>
    <row r="1932" spans="2:32" ht="18.75" x14ac:dyDescent="0.25">
      <c r="B1932" s="8"/>
      <c r="C1932" s="8"/>
      <c r="D1932" s="8"/>
      <c r="E1932" s="12">
        <f t="shared" ref="E1932:J1932" si="1078">SUM(E1919:E1928)</f>
        <v>10</v>
      </c>
      <c r="F1932" s="22">
        <f t="shared" si="1078"/>
        <v>0</v>
      </c>
      <c r="G1932" s="22">
        <f t="shared" si="1078"/>
        <v>0</v>
      </c>
      <c r="H1932" s="14">
        <f t="shared" si="1078"/>
        <v>0</v>
      </c>
      <c r="I1932" s="22">
        <f t="shared" si="1078"/>
        <v>0</v>
      </c>
      <c r="J1932" s="22">
        <f t="shared" si="1078"/>
        <v>0</v>
      </c>
      <c r="K1932" s="8"/>
      <c r="L1932" s="8"/>
      <c r="M1932" s="8"/>
      <c r="N1932" s="9"/>
      <c r="O1932" s="8"/>
      <c r="P1932" s="8"/>
      <c r="Q1932" s="10"/>
      <c r="R1932" s="8"/>
      <c r="S1932" s="8"/>
      <c r="T1932" s="8"/>
      <c r="U1932" s="12">
        <f t="shared" ref="U1932:Z1932" si="1079">SUM(U1919:U1928)</f>
        <v>10</v>
      </c>
      <c r="V1932" s="22">
        <f t="shared" si="1079"/>
        <v>0</v>
      </c>
      <c r="W1932" s="22">
        <f t="shared" si="1079"/>
        <v>0</v>
      </c>
      <c r="X1932" s="14">
        <f t="shared" si="1079"/>
        <v>0</v>
      </c>
      <c r="Y1932" s="22">
        <f t="shared" si="1079"/>
        <v>0</v>
      </c>
      <c r="Z1932" s="22">
        <f t="shared" si="1079"/>
        <v>0</v>
      </c>
      <c r="AA1932" s="8"/>
      <c r="AB1932" s="8"/>
      <c r="AC1932" s="8"/>
      <c r="AD1932" s="8"/>
      <c r="AE1932" s="8"/>
      <c r="AF1932" s="8"/>
    </row>
    <row r="1933" spans="2:32" ht="15" x14ac:dyDescent="0.25"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  <c r="M1933" s="8"/>
      <c r="N1933" s="9"/>
      <c r="O1933" s="8"/>
      <c r="P1933" s="8"/>
      <c r="Q1933" s="10"/>
      <c r="R1933" s="8"/>
      <c r="S1933" s="8"/>
      <c r="T1933" s="8"/>
      <c r="U1933" s="8"/>
      <c r="V1933" s="8"/>
      <c r="W1933" s="8"/>
      <c r="X1933" s="8"/>
      <c r="Y1933" s="8"/>
      <c r="Z1933" s="8"/>
      <c r="AA1933" s="8"/>
      <c r="AB1933" s="8"/>
      <c r="AC1933" s="8"/>
      <c r="AD1933" s="8"/>
      <c r="AE1933" s="8"/>
      <c r="AF1933" s="8"/>
    </row>
    <row r="1934" spans="2:32" ht="15" x14ac:dyDescent="0.25"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8"/>
      <c r="M1934" s="8"/>
      <c r="N1934" s="9"/>
      <c r="O1934" s="8"/>
      <c r="P1934" s="8"/>
      <c r="Q1934" s="10"/>
      <c r="R1934" s="8"/>
      <c r="S1934" s="8"/>
      <c r="T1934" s="8"/>
      <c r="U1934" s="8"/>
      <c r="V1934" s="8"/>
      <c r="W1934" s="8"/>
      <c r="X1934" s="8"/>
      <c r="Y1934" s="8"/>
      <c r="Z1934" s="8"/>
      <c r="AA1934" s="8"/>
      <c r="AB1934" s="8"/>
      <c r="AC1934" s="8"/>
      <c r="AD1934" s="8"/>
      <c r="AE1934" s="8"/>
      <c r="AF1934" s="8"/>
    </row>
    <row r="1935" spans="2:32" ht="15" x14ac:dyDescent="0.25"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  <c r="M1935" s="8"/>
      <c r="N1935" s="9"/>
      <c r="O1935" s="8"/>
      <c r="P1935" s="8"/>
      <c r="Q1935" s="10"/>
      <c r="R1935" s="8"/>
      <c r="S1935" s="8"/>
      <c r="T1935" s="8"/>
      <c r="U1935" s="8"/>
      <c r="V1935" s="8"/>
      <c r="W1935" s="8"/>
      <c r="X1935" s="8"/>
      <c r="Y1935" s="8"/>
      <c r="Z1935" s="8"/>
      <c r="AA1935" s="8"/>
      <c r="AB1935" s="8"/>
      <c r="AC1935" s="8"/>
      <c r="AD1935" s="8"/>
      <c r="AE1935" s="8"/>
      <c r="AF1935" s="8"/>
    </row>
    <row r="1936" spans="2:32" ht="15" x14ac:dyDescent="0.25"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8"/>
      <c r="M1936" s="8"/>
      <c r="N1936" s="9"/>
      <c r="O1936" s="8"/>
      <c r="P1936" s="8"/>
      <c r="Q1936" s="10"/>
      <c r="R1936" s="8"/>
      <c r="S1936" s="8"/>
      <c r="T1936" s="8"/>
      <c r="U1936" s="8"/>
      <c r="V1936" s="8"/>
      <c r="W1936" s="8"/>
      <c r="X1936" s="8"/>
      <c r="Y1936" s="8"/>
      <c r="Z1936" s="8"/>
      <c r="AA1936" s="8"/>
      <c r="AB1936" s="8"/>
      <c r="AC1936" s="8"/>
      <c r="AD1936" s="8"/>
      <c r="AE1936" s="8"/>
      <c r="AF1936" s="8"/>
    </row>
    <row r="1937" spans="1:32" ht="15" x14ac:dyDescent="0.25"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  <c r="M1937" s="8"/>
      <c r="N1937" s="9"/>
      <c r="O1937" s="8"/>
      <c r="P1937" s="8"/>
      <c r="Q1937" s="10"/>
      <c r="R1937" s="8"/>
      <c r="S1937" s="8"/>
      <c r="T1937" s="8"/>
      <c r="U1937" s="8"/>
      <c r="V1937" s="8"/>
      <c r="W1937" s="8"/>
      <c r="X1937" s="8"/>
      <c r="Y1937" s="8"/>
      <c r="Z1937" s="8"/>
      <c r="AA1937" s="8"/>
      <c r="AB1937" s="8"/>
      <c r="AC1937" s="8"/>
      <c r="AD1937" s="8"/>
      <c r="AE1937" s="8"/>
      <c r="AF1937" s="8"/>
    </row>
    <row r="1938" spans="1:32" ht="18.75" x14ac:dyDescent="0.3">
      <c r="B1938" s="59" t="s">
        <v>7</v>
      </c>
      <c r="C1938" s="60"/>
      <c r="D1938" s="26">
        <f>B1915</f>
        <v>54</v>
      </c>
      <c r="E1938" s="59">
        <f>D1915</f>
        <v>44763</v>
      </c>
      <c r="F1938" s="61"/>
      <c r="G1938" s="61"/>
      <c r="H1938" s="62"/>
      <c r="I1938" s="59" t="str">
        <f>Y1915</f>
        <v>чемпионат</v>
      </c>
      <c r="J1938" s="63"/>
      <c r="K1938" s="63"/>
      <c r="L1938" s="63"/>
      <c r="M1938" s="63"/>
      <c r="N1938" s="60"/>
      <c r="O1938" s="8"/>
      <c r="P1938" s="64" t="s">
        <v>8</v>
      </c>
      <c r="Q1938" s="65"/>
      <c r="R1938" s="65"/>
      <c r="S1938" s="65"/>
      <c r="T1938" s="65"/>
      <c r="U1938" s="65"/>
      <c r="V1938" s="27" t="s">
        <v>9</v>
      </c>
      <c r="W1938" s="28" t="s">
        <v>10</v>
      </c>
      <c r="X1938" s="8"/>
      <c r="Y1938" s="66" t="s">
        <v>11</v>
      </c>
      <c r="Z1938" s="67"/>
      <c r="AA1938" s="67"/>
      <c r="AB1938" s="67"/>
      <c r="AC1938" s="67"/>
      <c r="AD1938" s="67"/>
      <c r="AE1938" s="29" t="s">
        <v>9</v>
      </c>
      <c r="AF1938" s="30" t="s">
        <v>10</v>
      </c>
    </row>
    <row r="1939" spans="1:32" ht="15.75" x14ac:dyDescent="0.25">
      <c r="B1939" s="68" t="str">
        <f>I1915</f>
        <v>ком 1</v>
      </c>
      <c r="C1939" s="69"/>
      <c r="D1939" s="70"/>
      <c r="E1939" s="74" t="s">
        <v>12</v>
      </c>
      <c r="F1939" s="74"/>
      <c r="G1939" s="74" t="s">
        <v>13</v>
      </c>
      <c r="H1939" s="74"/>
      <c r="I1939" s="49" t="s">
        <v>14</v>
      </c>
      <c r="J1939" s="51"/>
      <c r="K1939" s="44" t="s">
        <v>15</v>
      </c>
      <c r="L1939" s="45"/>
      <c r="M1939" s="19"/>
      <c r="N1939" s="19"/>
      <c r="O1939" s="8"/>
      <c r="P1939" s="44" t="s">
        <v>16</v>
      </c>
      <c r="Q1939" s="45"/>
      <c r="R1939" s="43" t="s">
        <v>17</v>
      </c>
      <c r="S1939" s="43" t="s">
        <v>18</v>
      </c>
      <c r="T1939" s="41" t="s">
        <v>19</v>
      </c>
      <c r="U1939" s="43" t="s">
        <v>20</v>
      </c>
      <c r="V1939" s="31"/>
      <c r="W1939" s="32"/>
      <c r="X1939" s="8"/>
      <c r="Y1939" s="44" t="s">
        <v>16</v>
      </c>
      <c r="Z1939" s="45"/>
      <c r="AA1939" s="43" t="s">
        <v>21</v>
      </c>
      <c r="AB1939" s="43" t="s">
        <v>18</v>
      </c>
      <c r="AC1939" s="41" t="s">
        <v>22</v>
      </c>
      <c r="AD1939" s="43" t="s">
        <v>20</v>
      </c>
      <c r="AE1939" s="31"/>
      <c r="AF1939" s="32"/>
    </row>
    <row r="1940" spans="1:32" ht="15.75" x14ac:dyDescent="0.25">
      <c r="B1940" s="71"/>
      <c r="C1940" s="72"/>
      <c r="D1940" s="73"/>
      <c r="E1940" s="43">
        <f>SUM(I1919:I1928)</f>
        <v>0</v>
      </c>
      <c r="F1940" s="33" t="s">
        <v>23</v>
      </c>
      <c r="G1940" s="43">
        <f>SUM(J1919:J1928)</f>
        <v>0</v>
      </c>
      <c r="H1940" s="33" t="s">
        <v>23</v>
      </c>
      <c r="I1940" s="31"/>
      <c r="J1940" s="31" t="s">
        <v>20</v>
      </c>
      <c r="K1940" s="44" t="s">
        <v>24</v>
      </c>
      <c r="L1940" s="45"/>
      <c r="M1940" s="44">
        <f>SUM(M1939:N1939)</f>
        <v>0</v>
      </c>
      <c r="N1940" s="45"/>
      <c r="O1940" s="8"/>
      <c r="P1940" s="44" t="s">
        <v>16</v>
      </c>
      <c r="Q1940" s="45"/>
      <c r="R1940" s="43" t="s">
        <v>25</v>
      </c>
      <c r="S1940" s="43" t="s">
        <v>18</v>
      </c>
      <c r="T1940" s="41" t="s">
        <v>26</v>
      </c>
      <c r="U1940" s="43" t="s">
        <v>20</v>
      </c>
      <c r="V1940" s="31"/>
      <c r="W1940" s="32"/>
      <c r="X1940" s="8"/>
      <c r="Y1940" s="44" t="s">
        <v>16</v>
      </c>
      <c r="Z1940" s="45"/>
      <c r="AA1940" s="43" t="s">
        <v>27</v>
      </c>
      <c r="AB1940" s="43" t="s">
        <v>18</v>
      </c>
      <c r="AC1940" s="41" t="s">
        <v>28</v>
      </c>
      <c r="AD1940" s="43" t="s">
        <v>20</v>
      </c>
      <c r="AE1940" s="31"/>
      <c r="AF1940" s="32"/>
    </row>
    <row r="1941" spans="1:32" ht="15.75" customHeight="1" x14ac:dyDescent="0.25">
      <c r="B1941" s="74" t="str">
        <f>R1915</f>
        <v>ком 2</v>
      </c>
      <c r="C1941" s="74"/>
      <c r="D1941" s="74"/>
      <c r="E1941" s="74" t="s">
        <v>12</v>
      </c>
      <c r="F1941" s="74"/>
      <c r="G1941" s="74" t="s">
        <v>13</v>
      </c>
      <c r="H1941" s="74"/>
      <c r="I1941" s="49" t="s">
        <v>14</v>
      </c>
      <c r="J1941" s="51"/>
      <c r="K1941" s="78">
        <f>P1929/30</f>
        <v>0</v>
      </c>
      <c r="L1941" s="79"/>
      <c r="M1941" s="82">
        <f>AF1929/30</f>
        <v>0</v>
      </c>
      <c r="N1941" s="82"/>
      <c r="O1941" s="8"/>
      <c r="P1941" s="44" t="s">
        <v>16</v>
      </c>
      <c r="Q1941" s="45"/>
      <c r="R1941" s="43" t="s">
        <v>29</v>
      </c>
      <c r="S1941" s="43" t="s">
        <v>18</v>
      </c>
      <c r="T1941" s="83" t="s">
        <v>30</v>
      </c>
      <c r="U1941" s="84"/>
      <c r="V1941" s="31"/>
      <c r="W1941" s="32"/>
      <c r="X1941" s="8"/>
      <c r="Y1941" s="44" t="s">
        <v>16</v>
      </c>
      <c r="Z1941" s="45"/>
      <c r="AA1941" s="43" t="s">
        <v>31</v>
      </c>
      <c r="AB1941" s="44" t="s">
        <v>32</v>
      </c>
      <c r="AC1941" s="77"/>
      <c r="AD1941" s="45"/>
      <c r="AE1941" s="31"/>
      <c r="AF1941" s="32"/>
    </row>
    <row r="1942" spans="1:32" ht="15.75" customHeight="1" x14ac:dyDescent="0.25">
      <c r="B1942" s="74"/>
      <c r="C1942" s="74"/>
      <c r="D1942" s="74"/>
      <c r="E1942" s="43">
        <f>SUM(Y1919:Y1928)</f>
        <v>0</v>
      </c>
      <c r="F1942" s="33" t="s">
        <v>23</v>
      </c>
      <c r="G1942" s="43">
        <f>SUM(Z1919:Z1928)</f>
        <v>0</v>
      </c>
      <c r="H1942" s="33" t="s">
        <v>23</v>
      </c>
      <c r="I1942" s="32"/>
      <c r="J1942" s="34" t="s">
        <v>20</v>
      </c>
      <c r="K1942" s="80"/>
      <c r="L1942" s="81"/>
      <c r="M1942" s="82"/>
      <c r="N1942" s="82"/>
      <c r="O1942" s="8"/>
      <c r="P1942" s="44" t="s">
        <v>33</v>
      </c>
      <c r="Q1942" s="77"/>
      <c r="R1942" s="77"/>
      <c r="S1942" s="77"/>
      <c r="T1942" s="77"/>
      <c r="U1942" s="45"/>
      <c r="V1942" s="32">
        <f>SUM(V1939:V1941)</f>
        <v>0</v>
      </c>
      <c r="W1942" s="32">
        <f>SUM(W1939:W1941)</f>
        <v>0</v>
      </c>
      <c r="X1942" s="8"/>
      <c r="Y1942" s="44" t="s">
        <v>16</v>
      </c>
      <c r="Z1942" s="45"/>
      <c r="AA1942" s="43" t="s">
        <v>34</v>
      </c>
      <c r="AB1942" s="44" t="s">
        <v>32</v>
      </c>
      <c r="AC1942" s="77"/>
      <c r="AD1942" s="45"/>
      <c r="AE1942" s="31"/>
      <c r="AF1942" s="32"/>
    </row>
    <row r="1943" spans="1:32" ht="18.75" x14ac:dyDescent="0.25">
      <c r="B1943" s="8"/>
      <c r="C1943" s="8"/>
      <c r="D1943" s="8"/>
      <c r="E1943" s="8"/>
      <c r="F1943" s="46" t="s">
        <v>35</v>
      </c>
      <c r="G1943" s="47"/>
      <c r="H1943" s="47"/>
      <c r="I1943" s="47"/>
      <c r="J1943" s="48"/>
      <c r="K1943" s="35" t="str">
        <f>_xlfn.CONCAT(F1931," ",":"," ",F1929)</f>
        <v>0 : 0</v>
      </c>
      <c r="L1943" s="22">
        <f>F1932</f>
        <v>0</v>
      </c>
      <c r="M1943" s="35" t="str">
        <f>_xlfn.CONCAT(V1931," ",":"," ",V1929)</f>
        <v>0 : 0</v>
      </c>
      <c r="N1943" s="22">
        <f>V1932</f>
        <v>0</v>
      </c>
      <c r="O1943" s="8"/>
      <c r="P1943" s="44" t="s">
        <v>36</v>
      </c>
      <c r="Q1943" s="77"/>
      <c r="R1943" s="77"/>
      <c r="S1943" s="77"/>
      <c r="T1943" s="77"/>
      <c r="U1943" s="45"/>
      <c r="V1943" s="44">
        <f>V1942+W1942</f>
        <v>0</v>
      </c>
      <c r="W1943" s="45"/>
      <c r="X1943" s="8"/>
      <c r="Y1943" s="44" t="s">
        <v>16</v>
      </c>
      <c r="Z1943" s="45"/>
      <c r="AA1943" s="43" t="s">
        <v>37</v>
      </c>
      <c r="AB1943" s="44" t="s">
        <v>32</v>
      </c>
      <c r="AC1943" s="77"/>
      <c r="AD1943" s="45"/>
      <c r="AE1943" s="31"/>
      <c r="AF1943" s="32"/>
    </row>
    <row r="1944" spans="1:32" ht="18.75" x14ac:dyDescent="0.25">
      <c r="B1944" s="75" t="str">
        <f>IF((M1939)&gt;(N1939),"П1",IF((M1939)&lt;(N1939),"П2","Н"))</f>
        <v>Н</v>
      </c>
      <c r="C1944" s="75"/>
      <c r="D1944" s="36">
        <v>5</v>
      </c>
      <c r="E1944" s="42" t="s">
        <v>38</v>
      </c>
      <c r="F1944" s="46" t="s">
        <v>39</v>
      </c>
      <c r="G1944" s="47"/>
      <c r="H1944" s="47"/>
      <c r="I1944" s="47"/>
      <c r="J1944" s="48"/>
      <c r="K1944" s="35" t="str">
        <f>_xlfn.CONCAT(G1931," ",":"," ",G1929)</f>
        <v>0 : 0</v>
      </c>
      <c r="L1944" s="22">
        <f>G1932</f>
        <v>0</v>
      </c>
      <c r="M1944" s="35" t="str">
        <f>_xlfn.CONCAT(W1931," ",":"," ",W1929)</f>
        <v>0 : 0</v>
      </c>
      <c r="N1944" s="22">
        <f>W1932</f>
        <v>0</v>
      </c>
      <c r="O1944" s="8"/>
      <c r="P1944" s="76" t="s">
        <v>40</v>
      </c>
      <c r="Q1944" s="76"/>
      <c r="R1944" s="76"/>
      <c r="S1944" s="76"/>
      <c r="T1944" s="76"/>
      <c r="U1944" s="37">
        <v>1</v>
      </c>
      <c r="V1944" s="38" t="s">
        <v>41</v>
      </c>
      <c r="W1944" s="38">
        <v>2</v>
      </c>
      <c r="X1944" s="8"/>
      <c r="Y1944" s="44" t="s">
        <v>42</v>
      </c>
      <c r="Z1944" s="77"/>
      <c r="AA1944" s="77"/>
      <c r="AB1944" s="77"/>
      <c r="AC1944" s="77"/>
      <c r="AD1944" s="45"/>
      <c r="AE1944" s="32">
        <f>SUM(AE1939:AE1943)</f>
        <v>0</v>
      </c>
      <c r="AF1944" s="32">
        <f>SUM(AF1939:AF1943)</f>
        <v>0</v>
      </c>
    </row>
    <row r="1945" spans="1:32" ht="18.75" x14ac:dyDescent="0.25">
      <c r="B1945" s="42">
        <v>3</v>
      </c>
      <c r="C1945" s="42" t="s">
        <v>43</v>
      </c>
      <c r="D1945" s="42" t="s">
        <v>44</v>
      </c>
      <c r="E1945" s="42" t="s">
        <v>45</v>
      </c>
      <c r="F1945" s="46" t="s">
        <v>46</v>
      </c>
      <c r="G1945" s="47"/>
      <c r="H1945" s="47"/>
      <c r="I1945" s="47"/>
      <c r="J1945" s="48"/>
      <c r="K1945" s="35" t="str">
        <f>_xlfn.CONCAT(H1931," ",":"," ",H1929)</f>
        <v>0 : 0</v>
      </c>
      <c r="L1945" s="39">
        <f>H1932</f>
        <v>0</v>
      </c>
      <c r="M1945" s="35" t="str">
        <f>_xlfn.CONCAT(X1931," ",":"," ",X1929)</f>
        <v>0 : 0</v>
      </c>
      <c r="N1945" s="39">
        <f>X1932</f>
        <v>0</v>
      </c>
      <c r="O1945" s="8"/>
      <c r="P1945" s="76"/>
      <c r="Q1945" s="76"/>
      <c r="R1945" s="76"/>
      <c r="S1945" s="76"/>
      <c r="T1945" s="76"/>
      <c r="U1945" s="40"/>
      <c r="V1945" s="40"/>
      <c r="W1945" s="40"/>
      <c r="X1945" s="8"/>
      <c r="Y1945" s="44" t="s">
        <v>47</v>
      </c>
      <c r="Z1945" s="77"/>
      <c r="AA1945" s="77"/>
      <c r="AB1945" s="77"/>
      <c r="AC1945" s="77"/>
      <c r="AD1945" s="45"/>
      <c r="AE1945" s="44">
        <f>AE1944+AF1944</f>
        <v>0</v>
      </c>
      <c r="AF1945" s="45"/>
    </row>
    <row r="1946" spans="1:32" ht="18.75" x14ac:dyDescent="0.25">
      <c r="B1946" s="42" t="str">
        <f>IF((C1946)&gt;(D1946),"1&gt;2",IF((C1946)&lt;(D1946),"1&lt;2","1=2"))</f>
        <v>1=2</v>
      </c>
      <c r="C1946" s="42">
        <f>P1919+P1920+P1921+P1922+P1923</f>
        <v>0</v>
      </c>
      <c r="D1946" s="42">
        <f>AF1919+AF1920+AF1921+AF1922+AF1923</f>
        <v>0</v>
      </c>
      <c r="E1946" s="42" t="str">
        <f>IF((P1924+P1925+P1926+P1927+P1928)&gt;(AF1924+AF1925+AF1926+AF1927+AF1928),"1&gt;2",IF((P1924+P1925+P1926+P1927+P1928)&lt;(AF1924+AF1925+AF1926+AF1927+AF1928),"1&lt;2","1=2"))</f>
        <v>1=2</v>
      </c>
      <c r="F1946" s="46" t="s">
        <v>48</v>
      </c>
      <c r="G1946" s="47"/>
      <c r="H1946" s="47"/>
      <c r="I1946" s="47"/>
      <c r="J1946" s="48"/>
      <c r="K1946" s="35" t="str">
        <f>_xlfn.CONCAT(E1931," ",":"," ",E1929)</f>
        <v>5 : 5</v>
      </c>
      <c r="L1946" s="39">
        <f>E1932</f>
        <v>10</v>
      </c>
      <c r="M1946" s="35" t="str">
        <f>_xlfn.CONCAT(U1931," ",":"," ",U1929)</f>
        <v>5 : 5</v>
      </c>
      <c r="N1946" s="39">
        <f>U1932</f>
        <v>10</v>
      </c>
      <c r="O1946" s="8"/>
      <c r="P1946" s="8"/>
      <c r="Q1946" s="8"/>
      <c r="R1946" s="8"/>
      <c r="S1946" s="8"/>
      <c r="T1946" s="8"/>
      <c r="U1946" s="8"/>
      <c r="V1946" s="8"/>
      <c r="W1946" s="8"/>
      <c r="X1946" s="8"/>
      <c r="Y1946" s="8"/>
      <c r="Z1946" s="8"/>
      <c r="AA1946" s="8"/>
      <c r="AB1946" s="8"/>
      <c r="AC1946" s="8"/>
      <c r="AD1946" s="9"/>
      <c r="AE1946" s="8"/>
      <c r="AF1946" s="8"/>
    </row>
    <row r="1947" spans="1:32" ht="15" x14ac:dyDescent="0.25"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  <c r="M1947" s="8"/>
      <c r="N1947" s="9"/>
      <c r="O1947" s="8"/>
      <c r="P1947" s="8"/>
      <c r="Q1947" s="8"/>
      <c r="R1947" s="8"/>
      <c r="S1947" s="8"/>
      <c r="T1947" s="8"/>
      <c r="U1947" s="8"/>
      <c r="V1947" s="8"/>
      <c r="W1947" s="8"/>
      <c r="X1947" s="8"/>
      <c r="Y1947" s="8"/>
      <c r="Z1947" s="8"/>
      <c r="AA1947" s="8"/>
      <c r="AB1947" s="8"/>
      <c r="AC1947" s="8"/>
      <c r="AD1947" s="9"/>
      <c r="AE1947" s="8"/>
      <c r="AF1947" s="8"/>
    </row>
    <row r="1948" spans="1:32" ht="15" x14ac:dyDescent="0.25"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8"/>
      <c r="M1948" s="8"/>
      <c r="N1948" s="9"/>
      <c r="O1948" s="8"/>
      <c r="P1948" s="8"/>
      <c r="Q1948" s="8"/>
      <c r="R1948" s="8"/>
      <c r="S1948" s="8"/>
      <c r="T1948" s="8"/>
      <c r="U1948" s="8"/>
      <c r="V1948" s="8"/>
      <c r="W1948" s="8"/>
      <c r="X1948" s="8"/>
      <c r="Y1948" s="8"/>
      <c r="Z1948" s="8"/>
      <c r="AA1948" s="8"/>
      <c r="AB1948" s="8"/>
      <c r="AC1948" s="8"/>
      <c r="AD1948" s="9"/>
      <c r="AE1948" s="8"/>
      <c r="AF1948" s="8"/>
    </row>
    <row r="1949" spans="1:32" ht="15" x14ac:dyDescent="0.25">
      <c r="A1949" s="2"/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6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Z1949" s="5"/>
      <c r="AA1949" s="5"/>
      <c r="AB1949" s="5"/>
      <c r="AC1949" s="5"/>
      <c r="AD1949" s="5"/>
      <c r="AE1949" s="5"/>
      <c r="AF1949" s="5"/>
    </row>
    <row r="1950" spans="1:32" x14ac:dyDescent="0.2">
      <c r="A1950" s="2"/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3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  <c r="AA1950" s="2"/>
      <c r="AB1950" s="2"/>
      <c r="AC1950" s="2"/>
      <c r="AD1950" s="3"/>
      <c r="AE1950" s="2"/>
      <c r="AF1950" s="2"/>
    </row>
    <row r="1951" spans="1:32" ht="18.75" x14ac:dyDescent="0.3">
      <c r="B1951" s="44">
        <v>55</v>
      </c>
      <c r="C1951" s="45"/>
      <c r="D1951" s="49">
        <v>44763</v>
      </c>
      <c r="E1951" s="50"/>
      <c r="F1951" s="50"/>
      <c r="G1951" s="50"/>
      <c r="H1951" s="51"/>
      <c r="I1951" s="52" t="s">
        <v>43</v>
      </c>
      <c r="J1951" s="53"/>
      <c r="K1951" s="53"/>
      <c r="L1951" s="53"/>
      <c r="M1951" s="53"/>
      <c r="N1951" s="53"/>
      <c r="O1951" s="53"/>
      <c r="P1951" s="54"/>
      <c r="Q1951" s="10"/>
      <c r="R1951" s="52" t="s">
        <v>44</v>
      </c>
      <c r="S1951" s="53"/>
      <c r="T1951" s="53"/>
      <c r="U1951" s="53"/>
      <c r="V1951" s="53"/>
      <c r="W1951" s="53"/>
      <c r="X1951" s="54"/>
      <c r="Y1951" s="55" t="s">
        <v>49</v>
      </c>
      <c r="Z1951" s="56"/>
      <c r="AA1951" s="56"/>
      <c r="AB1951" s="56"/>
      <c r="AC1951" s="56"/>
      <c r="AD1951" s="56"/>
      <c r="AE1951" s="56"/>
      <c r="AF1951" s="57"/>
    </row>
    <row r="1952" spans="1:32" ht="15" x14ac:dyDescent="0.25"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8"/>
      <c r="M1952" s="8"/>
      <c r="N1952" s="9"/>
      <c r="O1952" s="8"/>
      <c r="P1952" s="8"/>
      <c r="Q1952" s="10"/>
      <c r="R1952" s="8"/>
      <c r="S1952" s="8"/>
      <c r="T1952" s="8"/>
      <c r="U1952" s="8"/>
      <c r="V1952" s="8"/>
      <c r="W1952" s="8"/>
      <c r="X1952" s="8"/>
      <c r="Y1952" s="8"/>
      <c r="Z1952" s="8"/>
      <c r="AA1952" s="8"/>
      <c r="AB1952" s="8"/>
      <c r="AC1952" s="8"/>
      <c r="AD1952" s="9"/>
      <c r="AE1952" s="8"/>
      <c r="AF1952" s="8"/>
    </row>
    <row r="1953" spans="2:32" ht="15" x14ac:dyDescent="0.25"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  <c r="M1953" s="8"/>
      <c r="N1953" s="9"/>
      <c r="O1953" s="8"/>
      <c r="P1953" s="8"/>
      <c r="Q1953" s="10"/>
      <c r="R1953" s="8"/>
      <c r="S1953" s="8"/>
      <c r="T1953" s="8"/>
      <c r="U1953" s="8"/>
      <c r="V1953" s="8"/>
      <c r="W1953" s="8"/>
      <c r="X1953" s="8"/>
      <c r="Y1953" s="8"/>
      <c r="Z1953" s="8"/>
      <c r="AA1953" s="8"/>
      <c r="AB1953" s="8"/>
      <c r="AC1953" s="8"/>
      <c r="AD1953" s="9"/>
      <c r="AE1953" s="8"/>
      <c r="AF1953" s="8"/>
    </row>
    <row r="1954" spans="2:32" ht="15.75" x14ac:dyDescent="0.25">
      <c r="B1954" s="11"/>
      <c r="C1954" s="8"/>
      <c r="D1954" s="8"/>
      <c r="E1954" s="12" t="s">
        <v>1</v>
      </c>
      <c r="F1954" s="13" t="s">
        <v>2</v>
      </c>
      <c r="G1954" s="43" t="s">
        <v>3</v>
      </c>
      <c r="H1954" s="14" t="s">
        <v>4</v>
      </c>
      <c r="I1954" s="15" t="s">
        <v>5</v>
      </c>
      <c r="J1954" s="16" t="s">
        <v>6</v>
      </c>
      <c r="K1954" s="8"/>
      <c r="L1954" s="8"/>
      <c r="M1954" s="8"/>
      <c r="N1954" s="9"/>
      <c r="O1954" s="8"/>
      <c r="P1954" s="8"/>
      <c r="Q1954" s="10"/>
      <c r="R1954" s="11"/>
      <c r="S1954" s="8"/>
      <c r="T1954" s="8"/>
      <c r="U1954" s="12" t="s">
        <v>1</v>
      </c>
      <c r="V1954" s="13" t="s">
        <v>2</v>
      </c>
      <c r="W1954" s="43" t="s">
        <v>3</v>
      </c>
      <c r="X1954" s="14" t="s">
        <v>4</v>
      </c>
      <c r="Y1954" s="15" t="s">
        <v>5</v>
      </c>
      <c r="Z1954" s="16" t="s">
        <v>6</v>
      </c>
      <c r="AA1954" s="8"/>
      <c r="AB1954" s="8"/>
      <c r="AC1954" s="8"/>
      <c r="AD1954" s="9"/>
      <c r="AE1954" s="8"/>
      <c r="AF1954" s="8"/>
    </row>
    <row r="1955" spans="2:32" ht="15.75" x14ac:dyDescent="0.25">
      <c r="B1955" s="8"/>
      <c r="C1955" s="8"/>
      <c r="D1955" s="8"/>
      <c r="E1955" s="43">
        <f>IF(P1955=0,1,0)</f>
        <v>1</v>
      </c>
      <c r="F1955" s="43">
        <f t="shared" ref="F1955:F1964" si="1080">IF(AND(P1955=3,N1955*O1955=0),1,0)</f>
        <v>0</v>
      </c>
      <c r="G1955" s="43">
        <f t="shared" ref="G1955:G1964" si="1081">IF(AND(P1955=3,I1955-J1955&gt;=2),1,0)</f>
        <v>0</v>
      </c>
      <c r="H1955" s="43">
        <f>IF(P1955=3,1,0)</f>
        <v>0</v>
      </c>
      <c r="I1955" s="43">
        <f t="shared" ref="I1955:I1964" si="1082">IF(P1955=3,MAX(N1955,O1955),MIN(N1955,O1955))</f>
        <v>0</v>
      </c>
      <c r="J1955" s="43">
        <f t="shared" ref="J1955:J1964" si="1083">N1955+O1955-I1955</f>
        <v>0</v>
      </c>
      <c r="K1955" s="8"/>
      <c r="L1955" s="17" t="str">
        <f t="shared" ref="L1955:L1964" si="1084">IF(P1955=0,"П",IF(P1955=1.5,"Н",IF(P1955=3,"В")))</f>
        <v>П</v>
      </c>
      <c r="M1955" s="8"/>
      <c r="N1955" s="18"/>
      <c r="O1955" s="18"/>
      <c r="P1955" s="19"/>
      <c r="Q1955" s="10"/>
      <c r="R1955" s="8"/>
      <c r="S1955" s="8"/>
      <c r="T1955" s="8"/>
      <c r="U1955" s="43">
        <f>IF(AF1955=0,1,0)</f>
        <v>1</v>
      </c>
      <c r="V1955" s="43">
        <f t="shared" ref="V1955:V1964" si="1085">IF(AND(AF1955=3,AD1955*AE1955=0),1,0)</f>
        <v>0</v>
      </c>
      <c r="W1955" s="43">
        <f t="shared" ref="W1955:W1964" si="1086">IF(AND(AF1955=3,Y1955-Z1955&gt;=2),1,0)</f>
        <v>0</v>
      </c>
      <c r="X1955" s="43">
        <f>IF(AF1955=3,1,0)</f>
        <v>0</v>
      </c>
      <c r="Y1955" s="43">
        <f t="shared" ref="Y1955:Y1964" si="1087">IF(AF1955=3,MAX(AD1955,AE1955),MIN(AD1955,AE1955))</f>
        <v>0</v>
      </c>
      <c r="Z1955" s="43">
        <f t="shared" ref="Z1955:Z1964" si="1088">AD1955+AE1955-Y1955</f>
        <v>0</v>
      </c>
      <c r="AA1955" s="8"/>
      <c r="AB1955" s="17" t="str">
        <f t="shared" ref="AB1955:AB1964" si="1089">IF(AF1955=0,"П",IF(AF1955=1.5,"Н",IF(AF1955=3,"В")))</f>
        <v>П</v>
      </c>
      <c r="AC1955" s="8"/>
      <c r="AD1955" s="18"/>
      <c r="AE1955" s="18"/>
      <c r="AF1955" s="19"/>
    </row>
    <row r="1956" spans="2:32" ht="15.75" x14ac:dyDescent="0.25">
      <c r="B1956" s="8"/>
      <c r="C1956" s="8"/>
      <c r="D1956" s="8"/>
      <c r="E1956" s="43">
        <f t="shared" ref="E1956:E1964" si="1090">IF(P1956=0,1,0)</f>
        <v>1</v>
      </c>
      <c r="F1956" s="43">
        <f t="shared" si="1080"/>
        <v>0</v>
      </c>
      <c r="G1956" s="43">
        <f t="shared" si="1081"/>
        <v>0</v>
      </c>
      <c r="H1956" s="43">
        <f t="shared" ref="H1956:H1964" si="1091">IF(P1956=3,1,0)</f>
        <v>0</v>
      </c>
      <c r="I1956" s="43">
        <f t="shared" si="1082"/>
        <v>0</v>
      </c>
      <c r="J1956" s="43">
        <f t="shared" si="1083"/>
        <v>0</v>
      </c>
      <c r="K1956" s="8"/>
      <c r="L1956" s="17" t="str">
        <f t="shared" si="1084"/>
        <v>П</v>
      </c>
      <c r="M1956" s="20"/>
      <c r="N1956" s="18"/>
      <c r="O1956" s="18"/>
      <c r="P1956" s="19"/>
      <c r="Q1956" s="10"/>
      <c r="R1956" s="8"/>
      <c r="S1956" s="8"/>
      <c r="T1956" s="8"/>
      <c r="U1956" s="43">
        <f t="shared" ref="U1956:U1964" si="1092">IF(AF1956=0,1,0)</f>
        <v>1</v>
      </c>
      <c r="V1956" s="43">
        <f t="shared" si="1085"/>
        <v>0</v>
      </c>
      <c r="W1956" s="43">
        <f t="shared" si="1086"/>
        <v>0</v>
      </c>
      <c r="X1956" s="43">
        <f t="shared" ref="X1956:X1964" si="1093">IF(AF1956=3,1,0)</f>
        <v>0</v>
      </c>
      <c r="Y1956" s="43">
        <f t="shared" si="1087"/>
        <v>0</v>
      </c>
      <c r="Z1956" s="43">
        <f t="shared" si="1088"/>
        <v>0</v>
      </c>
      <c r="AA1956" s="8"/>
      <c r="AB1956" s="17" t="str">
        <f t="shared" si="1089"/>
        <v>П</v>
      </c>
      <c r="AC1956" s="20"/>
      <c r="AD1956" s="18"/>
      <c r="AE1956" s="18"/>
      <c r="AF1956" s="19"/>
    </row>
    <row r="1957" spans="2:32" ht="15.75" x14ac:dyDescent="0.25">
      <c r="B1957" s="8"/>
      <c r="C1957" s="8"/>
      <c r="D1957" s="8"/>
      <c r="E1957" s="43">
        <f t="shared" si="1090"/>
        <v>1</v>
      </c>
      <c r="F1957" s="43">
        <f t="shared" si="1080"/>
        <v>0</v>
      </c>
      <c r="G1957" s="43">
        <f t="shared" si="1081"/>
        <v>0</v>
      </c>
      <c r="H1957" s="43">
        <f t="shared" si="1091"/>
        <v>0</v>
      </c>
      <c r="I1957" s="43">
        <f t="shared" si="1082"/>
        <v>0</v>
      </c>
      <c r="J1957" s="43">
        <f t="shared" si="1083"/>
        <v>0</v>
      </c>
      <c r="K1957" s="8"/>
      <c r="L1957" s="17" t="str">
        <f t="shared" si="1084"/>
        <v>П</v>
      </c>
      <c r="M1957" s="20"/>
      <c r="N1957" s="18"/>
      <c r="O1957" s="18"/>
      <c r="P1957" s="19"/>
      <c r="Q1957" s="10"/>
      <c r="R1957" s="8"/>
      <c r="S1957" s="8"/>
      <c r="T1957" s="8"/>
      <c r="U1957" s="43">
        <f t="shared" si="1092"/>
        <v>1</v>
      </c>
      <c r="V1957" s="43">
        <f t="shared" si="1085"/>
        <v>0</v>
      </c>
      <c r="W1957" s="43">
        <f t="shared" si="1086"/>
        <v>0</v>
      </c>
      <c r="X1957" s="43">
        <f t="shared" si="1093"/>
        <v>0</v>
      </c>
      <c r="Y1957" s="43">
        <f t="shared" si="1087"/>
        <v>0</v>
      </c>
      <c r="Z1957" s="43">
        <f t="shared" si="1088"/>
        <v>0</v>
      </c>
      <c r="AA1957" s="8"/>
      <c r="AB1957" s="17" t="str">
        <f t="shared" si="1089"/>
        <v>П</v>
      </c>
      <c r="AC1957" s="20"/>
      <c r="AD1957" s="18"/>
      <c r="AE1957" s="18"/>
      <c r="AF1957" s="19"/>
    </row>
    <row r="1958" spans="2:32" ht="15.75" x14ac:dyDescent="0.25">
      <c r="B1958" s="8"/>
      <c r="C1958" s="8"/>
      <c r="D1958" s="8"/>
      <c r="E1958" s="43">
        <f t="shared" si="1090"/>
        <v>1</v>
      </c>
      <c r="F1958" s="43">
        <f t="shared" si="1080"/>
        <v>0</v>
      </c>
      <c r="G1958" s="43">
        <f t="shared" si="1081"/>
        <v>0</v>
      </c>
      <c r="H1958" s="43">
        <f t="shared" si="1091"/>
        <v>0</v>
      </c>
      <c r="I1958" s="43">
        <f t="shared" si="1082"/>
        <v>0</v>
      </c>
      <c r="J1958" s="43">
        <f t="shared" si="1083"/>
        <v>0</v>
      </c>
      <c r="K1958" s="8"/>
      <c r="L1958" s="17" t="str">
        <f t="shared" si="1084"/>
        <v>П</v>
      </c>
      <c r="M1958" s="20"/>
      <c r="N1958" s="18"/>
      <c r="O1958" s="18"/>
      <c r="P1958" s="19"/>
      <c r="Q1958" s="10"/>
      <c r="R1958" s="8"/>
      <c r="S1958" s="8"/>
      <c r="T1958" s="8"/>
      <c r="U1958" s="43">
        <f t="shared" si="1092"/>
        <v>1</v>
      </c>
      <c r="V1958" s="43">
        <f t="shared" si="1085"/>
        <v>0</v>
      </c>
      <c r="W1958" s="43">
        <f t="shared" si="1086"/>
        <v>0</v>
      </c>
      <c r="X1958" s="43">
        <f t="shared" si="1093"/>
        <v>0</v>
      </c>
      <c r="Y1958" s="43">
        <f t="shared" si="1087"/>
        <v>0</v>
      </c>
      <c r="Z1958" s="43">
        <f t="shared" si="1088"/>
        <v>0</v>
      </c>
      <c r="AA1958" s="8"/>
      <c r="AB1958" s="17" t="str">
        <f t="shared" si="1089"/>
        <v>П</v>
      </c>
      <c r="AC1958" s="20"/>
      <c r="AD1958" s="18"/>
      <c r="AE1958" s="18"/>
      <c r="AF1958" s="19"/>
    </row>
    <row r="1959" spans="2:32" ht="15.75" x14ac:dyDescent="0.25">
      <c r="B1959" s="8"/>
      <c r="C1959" s="8"/>
      <c r="D1959" s="8"/>
      <c r="E1959" s="43">
        <f t="shared" si="1090"/>
        <v>1</v>
      </c>
      <c r="F1959" s="43">
        <f t="shared" si="1080"/>
        <v>0</v>
      </c>
      <c r="G1959" s="43">
        <f t="shared" si="1081"/>
        <v>0</v>
      </c>
      <c r="H1959" s="43">
        <f t="shared" si="1091"/>
        <v>0</v>
      </c>
      <c r="I1959" s="43">
        <f t="shared" si="1082"/>
        <v>0</v>
      </c>
      <c r="J1959" s="43">
        <f t="shared" si="1083"/>
        <v>0</v>
      </c>
      <c r="K1959" s="8"/>
      <c r="L1959" s="17" t="str">
        <f t="shared" si="1084"/>
        <v>П</v>
      </c>
      <c r="M1959" s="20"/>
      <c r="N1959" s="18"/>
      <c r="O1959" s="18"/>
      <c r="P1959" s="19"/>
      <c r="Q1959" s="10"/>
      <c r="R1959" s="8"/>
      <c r="S1959" s="8"/>
      <c r="T1959" s="8"/>
      <c r="U1959" s="43">
        <f t="shared" si="1092"/>
        <v>1</v>
      </c>
      <c r="V1959" s="43">
        <f t="shared" si="1085"/>
        <v>0</v>
      </c>
      <c r="W1959" s="43">
        <f t="shared" si="1086"/>
        <v>0</v>
      </c>
      <c r="X1959" s="43">
        <f t="shared" si="1093"/>
        <v>0</v>
      </c>
      <c r="Y1959" s="43">
        <f t="shared" si="1087"/>
        <v>0</v>
      </c>
      <c r="Z1959" s="43">
        <f t="shared" si="1088"/>
        <v>0</v>
      </c>
      <c r="AA1959" s="8"/>
      <c r="AB1959" s="17" t="str">
        <f t="shared" si="1089"/>
        <v>П</v>
      </c>
      <c r="AC1959" s="20"/>
      <c r="AD1959" s="18"/>
      <c r="AE1959" s="18"/>
      <c r="AF1959" s="19"/>
    </row>
    <row r="1960" spans="2:32" ht="15.75" x14ac:dyDescent="0.25">
      <c r="B1960" s="8"/>
      <c r="C1960" s="8"/>
      <c r="D1960" s="8"/>
      <c r="E1960" s="43">
        <f t="shared" si="1090"/>
        <v>1</v>
      </c>
      <c r="F1960" s="43">
        <f t="shared" si="1080"/>
        <v>0</v>
      </c>
      <c r="G1960" s="43">
        <f t="shared" si="1081"/>
        <v>0</v>
      </c>
      <c r="H1960" s="43">
        <f t="shared" si="1091"/>
        <v>0</v>
      </c>
      <c r="I1960" s="43">
        <f t="shared" si="1082"/>
        <v>0</v>
      </c>
      <c r="J1960" s="43">
        <f t="shared" si="1083"/>
        <v>0</v>
      </c>
      <c r="K1960" s="8"/>
      <c r="L1960" s="17" t="str">
        <f t="shared" si="1084"/>
        <v>П</v>
      </c>
      <c r="M1960" s="20"/>
      <c r="N1960" s="18"/>
      <c r="O1960" s="18"/>
      <c r="P1960" s="19"/>
      <c r="Q1960" s="10"/>
      <c r="R1960" s="8"/>
      <c r="S1960" s="8"/>
      <c r="T1960" s="8"/>
      <c r="U1960" s="43">
        <f t="shared" si="1092"/>
        <v>1</v>
      </c>
      <c r="V1960" s="43">
        <f t="shared" si="1085"/>
        <v>0</v>
      </c>
      <c r="W1960" s="43">
        <f t="shared" si="1086"/>
        <v>0</v>
      </c>
      <c r="X1960" s="43">
        <f t="shared" si="1093"/>
        <v>0</v>
      </c>
      <c r="Y1960" s="43">
        <f t="shared" si="1087"/>
        <v>0</v>
      </c>
      <c r="Z1960" s="43">
        <f t="shared" si="1088"/>
        <v>0</v>
      </c>
      <c r="AA1960" s="8"/>
      <c r="AB1960" s="17" t="str">
        <f t="shared" si="1089"/>
        <v>П</v>
      </c>
      <c r="AC1960" s="20"/>
      <c r="AD1960" s="18"/>
      <c r="AE1960" s="18"/>
      <c r="AF1960" s="19"/>
    </row>
    <row r="1961" spans="2:32" ht="15.75" x14ac:dyDescent="0.25">
      <c r="B1961" s="8"/>
      <c r="C1961" s="8"/>
      <c r="D1961" s="8"/>
      <c r="E1961" s="43">
        <f t="shared" si="1090"/>
        <v>1</v>
      </c>
      <c r="F1961" s="43">
        <f t="shared" si="1080"/>
        <v>0</v>
      </c>
      <c r="G1961" s="43">
        <f t="shared" si="1081"/>
        <v>0</v>
      </c>
      <c r="H1961" s="43">
        <f t="shared" si="1091"/>
        <v>0</v>
      </c>
      <c r="I1961" s="43">
        <f t="shared" si="1082"/>
        <v>0</v>
      </c>
      <c r="J1961" s="43">
        <f t="shared" si="1083"/>
        <v>0</v>
      </c>
      <c r="K1961" s="8"/>
      <c r="L1961" s="17" t="str">
        <f t="shared" si="1084"/>
        <v>П</v>
      </c>
      <c r="M1961" s="20"/>
      <c r="N1961" s="18"/>
      <c r="O1961" s="18"/>
      <c r="P1961" s="19"/>
      <c r="Q1961" s="10"/>
      <c r="R1961" s="8"/>
      <c r="S1961" s="8"/>
      <c r="T1961" s="8"/>
      <c r="U1961" s="43">
        <f t="shared" si="1092"/>
        <v>1</v>
      </c>
      <c r="V1961" s="43">
        <f t="shared" si="1085"/>
        <v>0</v>
      </c>
      <c r="W1961" s="43">
        <f t="shared" si="1086"/>
        <v>0</v>
      </c>
      <c r="X1961" s="43">
        <f t="shared" si="1093"/>
        <v>0</v>
      </c>
      <c r="Y1961" s="43">
        <f t="shared" si="1087"/>
        <v>0</v>
      </c>
      <c r="Z1961" s="43">
        <f t="shared" si="1088"/>
        <v>0</v>
      </c>
      <c r="AA1961" s="8"/>
      <c r="AB1961" s="17" t="str">
        <f t="shared" si="1089"/>
        <v>П</v>
      </c>
      <c r="AC1961" s="20"/>
      <c r="AD1961" s="18"/>
      <c r="AE1961" s="18"/>
      <c r="AF1961" s="19"/>
    </row>
    <row r="1962" spans="2:32" ht="15.75" x14ac:dyDescent="0.25">
      <c r="B1962" s="8"/>
      <c r="C1962" s="8"/>
      <c r="D1962" s="8"/>
      <c r="E1962" s="43">
        <f t="shared" si="1090"/>
        <v>1</v>
      </c>
      <c r="F1962" s="43">
        <f t="shared" si="1080"/>
        <v>0</v>
      </c>
      <c r="G1962" s="43">
        <f t="shared" si="1081"/>
        <v>0</v>
      </c>
      <c r="H1962" s="43">
        <f t="shared" si="1091"/>
        <v>0</v>
      </c>
      <c r="I1962" s="43">
        <f t="shared" si="1082"/>
        <v>0</v>
      </c>
      <c r="J1962" s="43">
        <f t="shared" si="1083"/>
        <v>0</v>
      </c>
      <c r="K1962" s="8"/>
      <c r="L1962" s="17" t="str">
        <f t="shared" si="1084"/>
        <v>П</v>
      </c>
      <c r="M1962" s="20"/>
      <c r="N1962" s="18"/>
      <c r="O1962" s="18"/>
      <c r="P1962" s="19"/>
      <c r="Q1962" s="10"/>
      <c r="R1962" s="8"/>
      <c r="S1962" s="8"/>
      <c r="T1962" s="8"/>
      <c r="U1962" s="43">
        <f t="shared" si="1092"/>
        <v>1</v>
      </c>
      <c r="V1962" s="43">
        <f t="shared" si="1085"/>
        <v>0</v>
      </c>
      <c r="W1962" s="43">
        <f t="shared" si="1086"/>
        <v>0</v>
      </c>
      <c r="X1962" s="43">
        <f t="shared" si="1093"/>
        <v>0</v>
      </c>
      <c r="Y1962" s="43">
        <f t="shared" si="1087"/>
        <v>0</v>
      </c>
      <c r="Z1962" s="43">
        <f t="shared" si="1088"/>
        <v>0</v>
      </c>
      <c r="AA1962" s="8"/>
      <c r="AB1962" s="17" t="str">
        <f t="shared" si="1089"/>
        <v>П</v>
      </c>
      <c r="AC1962" s="20"/>
      <c r="AD1962" s="18"/>
      <c r="AE1962" s="18"/>
      <c r="AF1962" s="19"/>
    </row>
    <row r="1963" spans="2:32" ht="15.75" x14ac:dyDescent="0.25">
      <c r="B1963" s="8"/>
      <c r="C1963" s="8"/>
      <c r="D1963" s="8"/>
      <c r="E1963" s="43">
        <f t="shared" si="1090"/>
        <v>1</v>
      </c>
      <c r="F1963" s="43">
        <f t="shared" si="1080"/>
        <v>0</v>
      </c>
      <c r="G1963" s="43">
        <f t="shared" si="1081"/>
        <v>0</v>
      </c>
      <c r="H1963" s="43">
        <f t="shared" si="1091"/>
        <v>0</v>
      </c>
      <c r="I1963" s="43">
        <f t="shared" si="1082"/>
        <v>0</v>
      </c>
      <c r="J1963" s="43">
        <f t="shared" si="1083"/>
        <v>0</v>
      </c>
      <c r="K1963" s="8"/>
      <c r="L1963" s="17" t="str">
        <f t="shared" si="1084"/>
        <v>П</v>
      </c>
      <c r="M1963" s="20"/>
      <c r="N1963" s="18"/>
      <c r="O1963" s="18"/>
      <c r="P1963" s="19"/>
      <c r="Q1963" s="10"/>
      <c r="R1963" s="8"/>
      <c r="S1963" s="8"/>
      <c r="T1963" s="8"/>
      <c r="U1963" s="43">
        <f t="shared" si="1092"/>
        <v>1</v>
      </c>
      <c r="V1963" s="43">
        <f t="shared" si="1085"/>
        <v>0</v>
      </c>
      <c r="W1963" s="43">
        <f t="shared" si="1086"/>
        <v>0</v>
      </c>
      <c r="X1963" s="43">
        <f t="shared" si="1093"/>
        <v>0</v>
      </c>
      <c r="Y1963" s="43">
        <f t="shared" si="1087"/>
        <v>0</v>
      </c>
      <c r="Z1963" s="43">
        <f t="shared" si="1088"/>
        <v>0</v>
      </c>
      <c r="AA1963" s="8"/>
      <c r="AB1963" s="17" t="str">
        <f t="shared" si="1089"/>
        <v>П</v>
      </c>
      <c r="AC1963" s="20"/>
      <c r="AD1963" s="18"/>
      <c r="AE1963" s="18"/>
      <c r="AF1963" s="19"/>
    </row>
    <row r="1964" spans="2:32" ht="15.75" x14ac:dyDescent="0.25">
      <c r="B1964" s="8"/>
      <c r="C1964" s="8"/>
      <c r="D1964" s="8"/>
      <c r="E1964" s="43">
        <f t="shared" si="1090"/>
        <v>1</v>
      </c>
      <c r="F1964" s="43">
        <f t="shared" si="1080"/>
        <v>0</v>
      </c>
      <c r="G1964" s="43">
        <f t="shared" si="1081"/>
        <v>0</v>
      </c>
      <c r="H1964" s="43">
        <f t="shared" si="1091"/>
        <v>0</v>
      </c>
      <c r="I1964" s="43">
        <f t="shared" si="1082"/>
        <v>0</v>
      </c>
      <c r="J1964" s="43">
        <f t="shared" si="1083"/>
        <v>0</v>
      </c>
      <c r="K1964" s="8"/>
      <c r="L1964" s="17" t="str">
        <f t="shared" si="1084"/>
        <v>П</v>
      </c>
      <c r="M1964" s="20"/>
      <c r="N1964" s="18"/>
      <c r="O1964" s="18"/>
      <c r="P1964" s="19"/>
      <c r="Q1964" s="10"/>
      <c r="R1964" s="8"/>
      <c r="S1964" s="8"/>
      <c r="T1964" s="8"/>
      <c r="U1964" s="43">
        <f t="shared" si="1092"/>
        <v>1</v>
      </c>
      <c r="V1964" s="43">
        <f t="shared" si="1085"/>
        <v>0</v>
      </c>
      <c r="W1964" s="43">
        <f t="shared" si="1086"/>
        <v>0</v>
      </c>
      <c r="X1964" s="43">
        <f t="shared" si="1093"/>
        <v>0</v>
      </c>
      <c r="Y1964" s="43">
        <f t="shared" si="1087"/>
        <v>0</v>
      </c>
      <c r="Z1964" s="43">
        <f t="shared" si="1088"/>
        <v>0</v>
      </c>
      <c r="AA1964" s="8"/>
      <c r="AB1964" s="17" t="str">
        <f t="shared" si="1089"/>
        <v>П</v>
      </c>
      <c r="AC1964" s="20"/>
      <c r="AD1964" s="18"/>
      <c r="AE1964" s="18"/>
      <c r="AF1964" s="19"/>
    </row>
    <row r="1965" spans="2:32" ht="18.75" x14ac:dyDescent="0.25">
      <c r="B1965" s="8"/>
      <c r="C1965" s="8"/>
      <c r="D1965" s="8"/>
      <c r="E1965" s="21">
        <f t="shared" ref="E1965:J1965" si="1094">SUM(E1955:E1959)</f>
        <v>5</v>
      </c>
      <c r="F1965" s="22">
        <f t="shared" si="1094"/>
        <v>0</v>
      </c>
      <c r="G1965" s="22">
        <f t="shared" si="1094"/>
        <v>0</v>
      </c>
      <c r="H1965" s="23">
        <f t="shared" si="1094"/>
        <v>0</v>
      </c>
      <c r="I1965" s="22">
        <f t="shared" si="1094"/>
        <v>0</v>
      </c>
      <c r="J1965" s="22">
        <f t="shared" si="1094"/>
        <v>0</v>
      </c>
      <c r="K1965" s="8"/>
      <c r="L1965" s="8"/>
      <c r="M1965" s="20"/>
      <c r="N1965" s="9"/>
      <c r="O1965" s="9"/>
      <c r="P1965" s="18">
        <f>SUM(P1955:P1964)</f>
        <v>0</v>
      </c>
      <c r="Q1965" s="10"/>
      <c r="R1965" s="8"/>
      <c r="S1965" s="8"/>
      <c r="T1965" s="8"/>
      <c r="U1965" s="21">
        <f t="shared" ref="U1965:Z1965" si="1095">SUM(U1955:U1959)</f>
        <v>5</v>
      </c>
      <c r="V1965" s="22">
        <f t="shared" si="1095"/>
        <v>0</v>
      </c>
      <c r="W1965" s="22">
        <f t="shared" si="1095"/>
        <v>0</v>
      </c>
      <c r="X1965" s="23">
        <f t="shared" si="1095"/>
        <v>0</v>
      </c>
      <c r="Y1965" s="22">
        <f t="shared" si="1095"/>
        <v>0</v>
      </c>
      <c r="Z1965" s="22">
        <f t="shared" si="1095"/>
        <v>0</v>
      </c>
      <c r="AA1965" s="8"/>
      <c r="AB1965" s="8"/>
      <c r="AC1965" s="20"/>
      <c r="AD1965" s="9"/>
      <c r="AE1965" s="9"/>
      <c r="AF1965" s="19">
        <f>SUM(AF1955:AF1964)</f>
        <v>0</v>
      </c>
    </row>
    <row r="1966" spans="2:32" ht="15.75" x14ac:dyDescent="0.25"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8"/>
      <c r="M1966" s="8"/>
      <c r="N1966" s="24"/>
      <c r="O1966" s="9"/>
      <c r="P1966" s="8">
        <f>SUM(P1955:P1965)</f>
        <v>0</v>
      </c>
      <c r="Q1966" s="10"/>
      <c r="R1966" s="8"/>
      <c r="S1966" s="8"/>
      <c r="T1966" s="8"/>
      <c r="U1966" s="8"/>
      <c r="V1966" s="8"/>
      <c r="W1966" s="8"/>
      <c r="X1966" s="8"/>
      <c r="Y1966" s="8"/>
      <c r="Z1966" s="8"/>
      <c r="AA1966" s="8"/>
      <c r="AB1966" s="8"/>
      <c r="AC1966" s="8"/>
      <c r="AD1966" s="58"/>
      <c r="AE1966" s="58"/>
      <c r="AF1966" s="8"/>
    </row>
    <row r="1967" spans="2:32" ht="18.75" x14ac:dyDescent="0.25">
      <c r="B1967" s="8"/>
      <c r="C1967" s="8"/>
      <c r="D1967" s="8"/>
      <c r="E1967" s="25">
        <f t="shared" ref="E1967:J1967" si="1096">SUM(E1960:E1964)</f>
        <v>5</v>
      </c>
      <c r="F1967" s="22">
        <f t="shared" si="1096"/>
        <v>0</v>
      </c>
      <c r="G1967" s="22">
        <f t="shared" si="1096"/>
        <v>0</v>
      </c>
      <c r="H1967" s="14">
        <f t="shared" si="1096"/>
        <v>0</v>
      </c>
      <c r="I1967" s="22">
        <f t="shared" si="1096"/>
        <v>0</v>
      </c>
      <c r="J1967" s="22">
        <f t="shared" si="1096"/>
        <v>0</v>
      </c>
      <c r="K1967" s="8"/>
      <c r="L1967" s="8"/>
      <c r="M1967" s="8"/>
      <c r="N1967" s="9"/>
      <c r="O1967" s="8"/>
      <c r="P1967" s="8"/>
      <c r="Q1967" s="10"/>
      <c r="R1967" s="8"/>
      <c r="S1967" s="8"/>
      <c r="T1967" s="8"/>
      <c r="U1967" s="25">
        <f t="shared" ref="U1967:Z1967" si="1097">SUM(U1960:U1964)</f>
        <v>5</v>
      </c>
      <c r="V1967" s="22">
        <f t="shared" si="1097"/>
        <v>0</v>
      </c>
      <c r="W1967" s="22">
        <f t="shared" si="1097"/>
        <v>0</v>
      </c>
      <c r="X1967" s="14">
        <f t="shared" si="1097"/>
        <v>0</v>
      </c>
      <c r="Y1967" s="22">
        <f t="shared" si="1097"/>
        <v>0</v>
      </c>
      <c r="Z1967" s="22">
        <f t="shared" si="1097"/>
        <v>0</v>
      </c>
      <c r="AA1967" s="8"/>
      <c r="AB1967" s="8"/>
      <c r="AC1967" s="8"/>
      <c r="AD1967" s="8"/>
      <c r="AE1967" s="8"/>
      <c r="AF1967" s="8"/>
    </row>
    <row r="1968" spans="2:32" ht="18.75" x14ac:dyDescent="0.25">
      <c r="B1968" s="8"/>
      <c r="C1968" s="8"/>
      <c r="D1968" s="8"/>
      <c r="E1968" s="12">
        <f t="shared" ref="E1968:J1968" si="1098">SUM(E1955:E1964)</f>
        <v>10</v>
      </c>
      <c r="F1968" s="22">
        <f t="shared" si="1098"/>
        <v>0</v>
      </c>
      <c r="G1968" s="22">
        <f t="shared" si="1098"/>
        <v>0</v>
      </c>
      <c r="H1968" s="14">
        <f t="shared" si="1098"/>
        <v>0</v>
      </c>
      <c r="I1968" s="22">
        <f t="shared" si="1098"/>
        <v>0</v>
      </c>
      <c r="J1968" s="22">
        <f t="shared" si="1098"/>
        <v>0</v>
      </c>
      <c r="K1968" s="8"/>
      <c r="L1968" s="8"/>
      <c r="M1968" s="8"/>
      <c r="N1968" s="9"/>
      <c r="O1968" s="8"/>
      <c r="P1968" s="8"/>
      <c r="Q1968" s="10"/>
      <c r="R1968" s="8"/>
      <c r="S1968" s="8"/>
      <c r="T1968" s="8"/>
      <c r="U1968" s="12">
        <f t="shared" ref="U1968:Z1968" si="1099">SUM(U1955:U1964)</f>
        <v>10</v>
      </c>
      <c r="V1968" s="22">
        <f t="shared" si="1099"/>
        <v>0</v>
      </c>
      <c r="W1968" s="22">
        <f t="shared" si="1099"/>
        <v>0</v>
      </c>
      <c r="X1968" s="14">
        <f t="shared" si="1099"/>
        <v>0</v>
      </c>
      <c r="Y1968" s="22">
        <f t="shared" si="1099"/>
        <v>0</v>
      </c>
      <c r="Z1968" s="22">
        <f t="shared" si="1099"/>
        <v>0</v>
      </c>
      <c r="AA1968" s="8"/>
      <c r="AB1968" s="8"/>
      <c r="AC1968" s="8"/>
      <c r="AD1968" s="8"/>
      <c r="AE1968" s="8"/>
      <c r="AF1968" s="8"/>
    </row>
    <row r="1969" spans="2:32" ht="15" x14ac:dyDescent="0.25"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  <c r="M1969" s="8"/>
      <c r="N1969" s="9"/>
      <c r="O1969" s="8"/>
      <c r="P1969" s="8"/>
      <c r="Q1969" s="10"/>
      <c r="R1969" s="8"/>
      <c r="S1969" s="8"/>
      <c r="T1969" s="8"/>
      <c r="U1969" s="8"/>
      <c r="V1969" s="8"/>
      <c r="W1969" s="8"/>
      <c r="X1969" s="8"/>
      <c r="Y1969" s="8"/>
      <c r="Z1969" s="8"/>
      <c r="AA1969" s="8"/>
      <c r="AB1969" s="8"/>
      <c r="AC1969" s="8"/>
      <c r="AD1969" s="8"/>
      <c r="AE1969" s="8"/>
      <c r="AF1969" s="8"/>
    </row>
    <row r="1970" spans="2:32" ht="15" x14ac:dyDescent="0.25"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8"/>
      <c r="M1970" s="8"/>
      <c r="N1970" s="9"/>
      <c r="O1970" s="8"/>
      <c r="P1970" s="8"/>
      <c r="Q1970" s="10"/>
      <c r="R1970" s="8"/>
      <c r="S1970" s="8"/>
      <c r="T1970" s="8"/>
      <c r="U1970" s="8"/>
      <c r="V1970" s="8"/>
      <c r="W1970" s="8"/>
      <c r="X1970" s="8"/>
      <c r="Y1970" s="8"/>
      <c r="Z1970" s="8"/>
      <c r="AA1970" s="8"/>
      <c r="AB1970" s="8"/>
      <c r="AC1970" s="8"/>
      <c r="AD1970" s="8"/>
      <c r="AE1970" s="8"/>
      <c r="AF1970" s="8"/>
    </row>
    <row r="1971" spans="2:32" ht="15" x14ac:dyDescent="0.25"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  <c r="M1971" s="8"/>
      <c r="N1971" s="9"/>
      <c r="O1971" s="8"/>
      <c r="P1971" s="8"/>
      <c r="Q1971" s="10"/>
      <c r="R1971" s="8"/>
      <c r="S1971" s="8"/>
      <c r="T1971" s="8"/>
      <c r="U1971" s="8"/>
      <c r="V1971" s="8"/>
      <c r="W1971" s="8"/>
      <c r="X1971" s="8"/>
      <c r="Y1971" s="8"/>
      <c r="Z1971" s="8"/>
      <c r="AA1971" s="8"/>
      <c r="AB1971" s="8"/>
      <c r="AC1971" s="8"/>
      <c r="AD1971" s="8"/>
      <c r="AE1971" s="8"/>
      <c r="AF1971" s="8"/>
    </row>
    <row r="1972" spans="2:32" ht="15" x14ac:dyDescent="0.25"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8"/>
      <c r="M1972" s="8"/>
      <c r="N1972" s="9"/>
      <c r="O1972" s="8"/>
      <c r="P1972" s="8"/>
      <c r="Q1972" s="10"/>
      <c r="R1972" s="8"/>
      <c r="S1972" s="8"/>
      <c r="T1972" s="8"/>
      <c r="U1972" s="8"/>
      <c r="V1972" s="8"/>
      <c r="W1972" s="8"/>
      <c r="X1972" s="8"/>
      <c r="Y1972" s="8"/>
      <c r="Z1972" s="8"/>
      <c r="AA1972" s="8"/>
      <c r="AB1972" s="8"/>
      <c r="AC1972" s="8"/>
      <c r="AD1972" s="8"/>
      <c r="AE1972" s="8"/>
      <c r="AF1972" s="8"/>
    </row>
    <row r="1973" spans="2:32" ht="15" x14ac:dyDescent="0.25"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  <c r="M1973" s="8"/>
      <c r="N1973" s="9"/>
      <c r="O1973" s="8"/>
      <c r="P1973" s="8"/>
      <c r="Q1973" s="10"/>
      <c r="R1973" s="8"/>
      <c r="S1973" s="8"/>
      <c r="T1973" s="8"/>
      <c r="U1973" s="8"/>
      <c r="V1973" s="8"/>
      <c r="W1973" s="8"/>
      <c r="X1973" s="8"/>
      <c r="Y1973" s="8"/>
      <c r="Z1973" s="8"/>
      <c r="AA1973" s="8"/>
      <c r="AB1973" s="8"/>
      <c r="AC1973" s="8"/>
      <c r="AD1973" s="8"/>
      <c r="AE1973" s="8"/>
      <c r="AF1973" s="8"/>
    </row>
    <row r="1974" spans="2:32" ht="18.75" x14ac:dyDescent="0.3">
      <c r="B1974" s="59" t="s">
        <v>7</v>
      </c>
      <c r="C1974" s="60"/>
      <c r="D1974" s="26">
        <f>B1951</f>
        <v>55</v>
      </c>
      <c r="E1974" s="59">
        <f>D1951</f>
        <v>44763</v>
      </c>
      <c r="F1974" s="61"/>
      <c r="G1974" s="61"/>
      <c r="H1974" s="62"/>
      <c r="I1974" s="59" t="str">
        <f>Y1951</f>
        <v>чемпионат</v>
      </c>
      <c r="J1974" s="63"/>
      <c r="K1974" s="63"/>
      <c r="L1974" s="63"/>
      <c r="M1974" s="63"/>
      <c r="N1974" s="60"/>
      <c r="O1974" s="8"/>
      <c r="P1974" s="64" t="s">
        <v>8</v>
      </c>
      <c r="Q1974" s="65"/>
      <c r="R1974" s="65"/>
      <c r="S1974" s="65"/>
      <c r="T1974" s="65"/>
      <c r="U1974" s="65"/>
      <c r="V1974" s="27" t="s">
        <v>9</v>
      </c>
      <c r="W1974" s="28" t="s">
        <v>10</v>
      </c>
      <c r="X1974" s="8"/>
      <c r="Y1974" s="66" t="s">
        <v>11</v>
      </c>
      <c r="Z1974" s="67"/>
      <c r="AA1974" s="67"/>
      <c r="AB1974" s="67"/>
      <c r="AC1974" s="67"/>
      <c r="AD1974" s="67"/>
      <c r="AE1974" s="29" t="s">
        <v>9</v>
      </c>
      <c r="AF1974" s="30" t="s">
        <v>10</v>
      </c>
    </row>
    <row r="1975" spans="2:32" ht="15.75" x14ac:dyDescent="0.25">
      <c r="B1975" s="68" t="str">
        <f>I1951</f>
        <v>ком 1</v>
      </c>
      <c r="C1975" s="69"/>
      <c r="D1975" s="70"/>
      <c r="E1975" s="74" t="s">
        <v>12</v>
      </c>
      <c r="F1975" s="74"/>
      <c r="G1975" s="74" t="s">
        <v>13</v>
      </c>
      <c r="H1975" s="74"/>
      <c r="I1975" s="49" t="s">
        <v>14</v>
      </c>
      <c r="J1975" s="51"/>
      <c r="K1975" s="44" t="s">
        <v>15</v>
      </c>
      <c r="L1975" s="45"/>
      <c r="M1975" s="19"/>
      <c r="N1975" s="19"/>
      <c r="O1975" s="8"/>
      <c r="P1975" s="44" t="s">
        <v>16</v>
      </c>
      <c r="Q1975" s="45"/>
      <c r="R1975" s="43" t="s">
        <v>17</v>
      </c>
      <c r="S1975" s="43" t="s">
        <v>18</v>
      </c>
      <c r="T1975" s="41" t="s">
        <v>19</v>
      </c>
      <c r="U1975" s="43" t="s">
        <v>20</v>
      </c>
      <c r="V1975" s="31"/>
      <c r="W1975" s="32"/>
      <c r="X1975" s="8"/>
      <c r="Y1975" s="44" t="s">
        <v>16</v>
      </c>
      <c r="Z1975" s="45"/>
      <c r="AA1975" s="43" t="s">
        <v>21</v>
      </c>
      <c r="AB1975" s="43" t="s">
        <v>18</v>
      </c>
      <c r="AC1975" s="41" t="s">
        <v>22</v>
      </c>
      <c r="AD1975" s="43" t="s">
        <v>20</v>
      </c>
      <c r="AE1975" s="31"/>
      <c r="AF1975" s="32"/>
    </row>
    <row r="1976" spans="2:32" ht="15.75" x14ac:dyDescent="0.25">
      <c r="B1976" s="71"/>
      <c r="C1976" s="72"/>
      <c r="D1976" s="73"/>
      <c r="E1976" s="43">
        <f>SUM(I1955:I1964)</f>
        <v>0</v>
      </c>
      <c r="F1976" s="33" t="s">
        <v>23</v>
      </c>
      <c r="G1976" s="43">
        <f>SUM(J1955:J1964)</f>
        <v>0</v>
      </c>
      <c r="H1976" s="33" t="s">
        <v>23</v>
      </c>
      <c r="I1976" s="31"/>
      <c r="J1976" s="31" t="s">
        <v>20</v>
      </c>
      <c r="K1976" s="44" t="s">
        <v>24</v>
      </c>
      <c r="L1976" s="45"/>
      <c r="M1976" s="44">
        <f>SUM(M1975:N1975)</f>
        <v>0</v>
      </c>
      <c r="N1976" s="45"/>
      <c r="O1976" s="8"/>
      <c r="P1976" s="44" t="s">
        <v>16</v>
      </c>
      <c r="Q1976" s="45"/>
      <c r="R1976" s="43" t="s">
        <v>25</v>
      </c>
      <c r="S1976" s="43" t="s">
        <v>18</v>
      </c>
      <c r="T1976" s="41" t="s">
        <v>26</v>
      </c>
      <c r="U1976" s="43" t="s">
        <v>20</v>
      </c>
      <c r="V1976" s="31"/>
      <c r="W1976" s="32"/>
      <c r="X1976" s="8"/>
      <c r="Y1976" s="44" t="s">
        <v>16</v>
      </c>
      <c r="Z1976" s="45"/>
      <c r="AA1976" s="43" t="s">
        <v>27</v>
      </c>
      <c r="AB1976" s="43" t="s">
        <v>18</v>
      </c>
      <c r="AC1976" s="41" t="s">
        <v>28</v>
      </c>
      <c r="AD1976" s="43" t="s">
        <v>20</v>
      </c>
      <c r="AE1976" s="31"/>
      <c r="AF1976" s="32"/>
    </row>
    <row r="1977" spans="2:32" ht="15.75" customHeight="1" x14ac:dyDescent="0.25">
      <c r="B1977" s="74" t="str">
        <f>R1951</f>
        <v>ком 2</v>
      </c>
      <c r="C1977" s="74"/>
      <c r="D1977" s="74"/>
      <c r="E1977" s="74" t="s">
        <v>12</v>
      </c>
      <c r="F1977" s="74"/>
      <c r="G1977" s="74" t="s">
        <v>13</v>
      </c>
      <c r="H1977" s="74"/>
      <c r="I1977" s="49" t="s">
        <v>14</v>
      </c>
      <c r="J1977" s="51"/>
      <c r="K1977" s="78">
        <f>P1965/30</f>
        <v>0</v>
      </c>
      <c r="L1977" s="79"/>
      <c r="M1977" s="82">
        <f>AF1965/30</f>
        <v>0</v>
      </c>
      <c r="N1977" s="82"/>
      <c r="O1977" s="8"/>
      <c r="P1977" s="44" t="s">
        <v>16</v>
      </c>
      <c r="Q1977" s="45"/>
      <c r="R1977" s="43" t="s">
        <v>29</v>
      </c>
      <c r="S1977" s="43" t="s">
        <v>18</v>
      </c>
      <c r="T1977" s="83" t="s">
        <v>30</v>
      </c>
      <c r="U1977" s="84"/>
      <c r="V1977" s="31"/>
      <c r="W1977" s="32"/>
      <c r="X1977" s="8"/>
      <c r="Y1977" s="44" t="s">
        <v>16</v>
      </c>
      <c r="Z1977" s="45"/>
      <c r="AA1977" s="43" t="s">
        <v>31</v>
      </c>
      <c r="AB1977" s="44" t="s">
        <v>32</v>
      </c>
      <c r="AC1977" s="77"/>
      <c r="AD1977" s="45"/>
      <c r="AE1977" s="31"/>
      <c r="AF1977" s="32"/>
    </row>
    <row r="1978" spans="2:32" ht="15.75" customHeight="1" x14ac:dyDescent="0.25">
      <c r="B1978" s="74"/>
      <c r="C1978" s="74"/>
      <c r="D1978" s="74"/>
      <c r="E1978" s="43">
        <f>SUM(Y1955:Y1964)</f>
        <v>0</v>
      </c>
      <c r="F1978" s="33" t="s">
        <v>23</v>
      </c>
      <c r="G1978" s="43">
        <f>SUM(Z1955:Z1964)</f>
        <v>0</v>
      </c>
      <c r="H1978" s="33" t="s">
        <v>23</v>
      </c>
      <c r="I1978" s="32"/>
      <c r="J1978" s="34" t="s">
        <v>20</v>
      </c>
      <c r="K1978" s="80"/>
      <c r="L1978" s="81"/>
      <c r="M1978" s="82"/>
      <c r="N1978" s="82"/>
      <c r="O1978" s="8"/>
      <c r="P1978" s="44" t="s">
        <v>33</v>
      </c>
      <c r="Q1978" s="77"/>
      <c r="R1978" s="77"/>
      <c r="S1978" s="77"/>
      <c r="T1978" s="77"/>
      <c r="U1978" s="45"/>
      <c r="V1978" s="32">
        <f>SUM(V1975:V1977)</f>
        <v>0</v>
      </c>
      <c r="W1978" s="32">
        <f>SUM(W1975:W1977)</f>
        <v>0</v>
      </c>
      <c r="X1978" s="8"/>
      <c r="Y1978" s="44" t="s">
        <v>16</v>
      </c>
      <c r="Z1978" s="45"/>
      <c r="AA1978" s="43" t="s">
        <v>34</v>
      </c>
      <c r="AB1978" s="44" t="s">
        <v>32</v>
      </c>
      <c r="AC1978" s="77"/>
      <c r="AD1978" s="45"/>
      <c r="AE1978" s="31"/>
      <c r="AF1978" s="32"/>
    </row>
    <row r="1979" spans="2:32" ht="18.75" x14ac:dyDescent="0.25">
      <c r="B1979" s="8"/>
      <c r="C1979" s="8"/>
      <c r="D1979" s="8"/>
      <c r="E1979" s="8"/>
      <c r="F1979" s="46" t="s">
        <v>35</v>
      </c>
      <c r="G1979" s="47"/>
      <c r="H1979" s="47"/>
      <c r="I1979" s="47"/>
      <c r="J1979" s="48"/>
      <c r="K1979" s="35" t="str">
        <f>_xlfn.CONCAT(F1967," ",":"," ",F1965)</f>
        <v>0 : 0</v>
      </c>
      <c r="L1979" s="22">
        <f>F1968</f>
        <v>0</v>
      </c>
      <c r="M1979" s="35" t="str">
        <f>_xlfn.CONCAT(V1967," ",":"," ",V1965)</f>
        <v>0 : 0</v>
      </c>
      <c r="N1979" s="22">
        <f>V1968</f>
        <v>0</v>
      </c>
      <c r="O1979" s="8"/>
      <c r="P1979" s="44" t="s">
        <v>36</v>
      </c>
      <c r="Q1979" s="77"/>
      <c r="R1979" s="77"/>
      <c r="S1979" s="77"/>
      <c r="T1979" s="77"/>
      <c r="U1979" s="45"/>
      <c r="V1979" s="44">
        <f>V1978+W1978</f>
        <v>0</v>
      </c>
      <c r="W1979" s="45"/>
      <c r="X1979" s="8"/>
      <c r="Y1979" s="44" t="s">
        <v>16</v>
      </c>
      <c r="Z1979" s="45"/>
      <c r="AA1979" s="43" t="s">
        <v>37</v>
      </c>
      <c r="AB1979" s="44" t="s">
        <v>32</v>
      </c>
      <c r="AC1979" s="77"/>
      <c r="AD1979" s="45"/>
      <c r="AE1979" s="31"/>
      <c r="AF1979" s="32"/>
    </row>
    <row r="1980" spans="2:32" ht="18.75" x14ac:dyDescent="0.25">
      <c r="B1980" s="75" t="str">
        <f>IF((M1975)&gt;(N1975),"П1",IF((M1975)&lt;(N1975),"П2","Н"))</f>
        <v>Н</v>
      </c>
      <c r="C1980" s="75"/>
      <c r="D1980" s="36">
        <v>5</v>
      </c>
      <c r="E1980" s="42" t="s">
        <v>38</v>
      </c>
      <c r="F1980" s="46" t="s">
        <v>39</v>
      </c>
      <c r="G1980" s="47"/>
      <c r="H1980" s="47"/>
      <c r="I1980" s="47"/>
      <c r="J1980" s="48"/>
      <c r="K1980" s="35" t="str">
        <f>_xlfn.CONCAT(G1967," ",":"," ",G1965)</f>
        <v>0 : 0</v>
      </c>
      <c r="L1980" s="22">
        <f>G1968</f>
        <v>0</v>
      </c>
      <c r="M1980" s="35" t="str">
        <f>_xlfn.CONCAT(W1967," ",":"," ",W1965)</f>
        <v>0 : 0</v>
      </c>
      <c r="N1980" s="22">
        <f>W1968</f>
        <v>0</v>
      </c>
      <c r="O1980" s="8"/>
      <c r="P1980" s="76" t="s">
        <v>40</v>
      </c>
      <c r="Q1980" s="76"/>
      <c r="R1980" s="76"/>
      <c r="S1980" s="76"/>
      <c r="T1980" s="76"/>
      <c r="U1980" s="37">
        <v>1</v>
      </c>
      <c r="V1980" s="38" t="s">
        <v>41</v>
      </c>
      <c r="W1980" s="38">
        <v>2</v>
      </c>
      <c r="X1980" s="8"/>
      <c r="Y1980" s="44" t="s">
        <v>42</v>
      </c>
      <c r="Z1980" s="77"/>
      <c r="AA1980" s="77"/>
      <c r="AB1980" s="77"/>
      <c r="AC1980" s="77"/>
      <c r="AD1980" s="45"/>
      <c r="AE1980" s="32">
        <f>SUM(AE1975:AE1979)</f>
        <v>0</v>
      </c>
      <c r="AF1980" s="32">
        <f>SUM(AF1975:AF1979)</f>
        <v>0</v>
      </c>
    </row>
    <row r="1981" spans="2:32" ht="18.75" x14ac:dyDescent="0.25">
      <c r="B1981" s="42">
        <v>3</v>
      </c>
      <c r="C1981" s="42" t="s">
        <v>43</v>
      </c>
      <c r="D1981" s="42" t="s">
        <v>44</v>
      </c>
      <c r="E1981" s="42" t="s">
        <v>45</v>
      </c>
      <c r="F1981" s="46" t="s">
        <v>46</v>
      </c>
      <c r="G1981" s="47"/>
      <c r="H1981" s="47"/>
      <c r="I1981" s="47"/>
      <c r="J1981" s="48"/>
      <c r="K1981" s="35" t="str">
        <f>_xlfn.CONCAT(H1967," ",":"," ",H1965)</f>
        <v>0 : 0</v>
      </c>
      <c r="L1981" s="39">
        <f>H1968</f>
        <v>0</v>
      </c>
      <c r="M1981" s="35" t="str">
        <f>_xlfn.CONCAT(X1967," ",":"," ",X1965)</f>
        <v>0 : 0</v>
      </c>
      <c r="N1981" s="39">
        <f>X1968</f>
        <v>0</v>
      </c>
      <c r="O1981" s="8"/>
      <c r="P1981" s="76"/>
      <c r="Q1981" s="76"/>
      <c r="R1981" s="76"/>
      <c r="S1981" s="76"/>
      <c r="T1981" s="76"/>
      <c r="U1981" s="40"/>
      <c r="V1981" s="40"/>
      <c r="W1981" s="40"/>
      <c r="X1981" s="8"/>
      <c r="Y1981" s="44" t="s">
        <v>47</v>
      </c>
      <c r="Z1981" s="77"/>
      <c r="AA1981" s="77"/>
      <c r="AB1981" s="77"/>
      <c r="AC1981" s="77"/>
      <c r="AD1981" s="45"/>
      <c r="AE1981" s="44">
        <f>AE1980+AF1980</f>
        <v>0</v>
      </c>
      <c r="AF1981" s="45"/>
    </row>
    <row r="1982" spans="2:32" ht="18.75" x14ac:dyDescent="0.25">
      <c r="B1982" s="42" t="str">
        <f>IF((C1982)&gt;(D1982),"1&gt;2",IF((C1982)&lt;(D1982),"1&lt;2","1=2"))</f>
        <v>1=2</v>
      </c>
      <c r="C1982" s="42">
        <f>P1955+P1956+P1957+P1958+P1959</f>
        <v>0</v>
      </c>
      <c r="D1982" s="42">
        <f>AF1955+AF1956+AF1957+AF1958+AF1959</f>
        <v>0</v>
      </c>
      <c r="E1982" s="42" t="str">
        <f>IF((P1960+P1961+P1962+P1963+P1964)&gt;(AF1960+AF1961+AF1962+AF1963+AF1964),"1&gt;2",IF((P1960+P1961+P1962+P1963+P1964)&lt;(AF1960+AF1961+AF1962+AF1963+AF1964),"1&lt;2","1=2"))</f>
        <v>1=2</v>
      </c>
      <c r="F1982" s="46" t="s">
        <v>48</v>
      </c>
      <c r="G1982" s="47"/>
      <c r="H1982" s="47"/>
      <c r="I1982" s="47"/>
      <c r="J1982" s="48"/>
      <c r="K1982" s="35" t="str">
        <f>_xlfn.CONCAT(E1967," ",":"," ",E1965)</f>
        <v>5 : 5</v>
      </c>
      <c r="L1982" s="39">
        <f>E1968</f>
        <v>10</v>
      </c>
      <c r="M1982" s="35" t="str">
        <f>_xlfn.CONCAT(U1967," ",":"," ",U1965)</f>
        <v>5 : 5</v>
      </c>
      <c r="N1982" s="39">
        <f>U1968</f>
        <v>10</v>
      </c>
      <c r="O1982" s="8"/>
      <c r="P1982" s="8"/>
      <c r="Q1982" s="8"/>
      <c r="R1982" s="8"/>
      <c r="S1982" s="8"/>
      <c r="T1982" s="8"/>
      <c r="U1982" s="8"/>
      <c r="V1982" s="8"/>
      <c r="W1982" s="8"/>
      <c r="X1982" s="8"/>
      <c r="Y1982" s="8"/>
      <c r="Z1982" s="8"/>
      <c r="AA1982" s="8"/>
      <c r="AB1982" s="8"/>
      <c r="AC1982" s="8"/>
      <c r="AD1982" s="9"/>
      <c r="AE1982" s="8"/>
      <c r="AF1982" s="8"/>
    </row>
    <row r="1983" spans="2:32" ht="15" x14ac:dyDescent="0.25"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  <c r="M1983" s="8"/>
      <c r="N1983" s="9"/>
      <c r="O1983" s="8"/>
      <c r="P1983" s="8"/>
      <c r="Q1983" s="8"/>
      <c r="R1983" s="8"/>
      <c r="S1983" s="8"/>
      <c r="T1983" s="8"/>
      <c r="U1983" s="8"/>
      <c r="V1983" s="8"/>
      <c r="W1983" s="8"/>
      <c r="X1983" s="8"/>
      <c r="Y1983" s="8"/>
      <c r="Z1983" s="8"/>
      <c r="AA1983" s="8"/>
      <c r="AB1983" s="8"/>
      <c r="AC1983" s="8"/>
      <c r="AD1983" s="9"/>
      <c r="AE1983" s="8"/>
      <c r="AF1983" s="8"/>
    </row>
    <row r="1984" spans="2:32" ht="15" x14ac:dyDescent="0.25"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8"/>
      <c r="M1984" s="8"/>
      <c r="N1984" s="9"/>
      <c r="O1984" s="8"/>
      <c r="P1984" s="8"/>
      <c r="Q1984" s="8"/>
      <c r="R1984" s="8"/>
      <c r="S1984" s="8"/>
      <c r="T1984" s="8"/>
      <c r="U1984" s="8"/>
      <c r="V1984" s="8"/>
      <c r="W1984" s="8"/>
      <c r="X1984" s="8"/>
      <c r="Y1984" s="8"/>
      <c r="Z1984" s="8"/>
      <c r="AA1984" s="8"/>
      <c r="AB1984" s="8"/>
      <c r="AC1984" s="8"/>
      <c r="AD1984" s="9"/>
      <c r="AE1984" s="8"/>
      <c r="AF1984" s="8"/>
    </row>
    <row r="1985" spans="1:32" ht="15" x14ac:dyDescent="0.25">
      <c r="A1985" s="2"/>
      <c r="B1985" s="5"/>
      <c r="C1985" s="5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6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Z1985" s="5"/>
      <c r="AA1985" s="5"/>
      <c r="AB1985" s="5"/>
      <c r="AC1985" s="5"/>
      <c r="AD1985" s="5"/>
      <c r="AE1985" s="5"/>
      <c r="AF1985" s="5"/>
    </row>
    <row r="1986" spans="1:32" x14ac:dyDescent="0.2">
      <c r="A1986" s="2"/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3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  <c r="AA1986" s="2"/>
      <c r="AB1986" s="2"/>
      <c r="AC1986" s="2"/>
      <c r="AD1986" s="3"/>
      <c r="AE1986" s="2"/>
      <c r="AF1986" s="2"/>
    </row>
    <row r="1987" spans="1:32" ht="18.75" x14ac:dyDescent="0.3">
      <c r="B1987" s="44">
        <v>56</v>
      </c>
      <c r="C1987" s="45"/>
      <c r="D1987" s="49">
        <v>44763</v>
      </c>
      <c r="E1987" s="50"/>
      <c r="F1987" s="50"/>
      <c r="G1987" s="50"/>
      <c r="H1987" s="51"/>
      <c r="I1987" s="52" t="s">
        <v>43</v>
      </c>
      <c r="J1987" s="53"/>
      <c r="K1987" s="53"/>
      <c r="L1987" s="53"/>
      <c r="M1987" s="53"/>
      <c r="N1987" s="53"/>
      <c r="O1987" s="53"/>
      <c r="P1987" s="54"/>
      <c r="Q1987" s="10"/>
      <c r="R1987" s="52" t="s">
        <v>44</v>
      </c>
      <c r="S1987" s="53"/>
      <c r="T1987" s="53"/>
      <c r="U1987" s="53"/>
      <c r="V1987" s="53"/>
      <c r="W1987" s="53"/>
      <c r="X1987" s="54"/>
      <c r="Y1987" s="55" t="s">
        <v>49</v>
      </c>
      <c r="Z1987" s="56"/>
      <c r="AA1987" s="56"/>
      <c r="AB1987" s="56"/>
      <c r="AC1987" s="56"/>
      <c r="AD1987" s="56"/>
      <c r="AE1987" s="56"/>
      <c r="AF1987" s="57"/>
    </row>
    <row r="1988" spans="1:32" ht="15" x14ac:dyDescent="0.25"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8"/>
      <c r="M1988" s="8"/>
      <c r="N1988" s="9"/>
      <c r="O1988" s="8"/>
      <c r="P1988" s="8"/>
      <c r="Q1988" s="10"/>
      <c r="R1988" s="8"/>
      <c r="S1988" s="8"/>
      <c r="T1988" s="8"/>
      <c r="U1988" s="8"/>
      <c r="V1988" s="8"/>
      <c r="W1988" s="8"/>
      <c r="X1988" s="8"/>
      <c r="Y1988" s="8"/>
      <c r="Z1988" s="8"/>
      <c r="AA1988" s="8"/>
      <c r="AB1988" s="8"/>
      <c r="AC1988" s="8"/>
      <c r="AD1988" s="9"/>
      <c r="AE1988" s="8"/>
      <c r="AF1988" s="8"/>
    </row>
    <row r="1989" spans="1:32" ht="15" x14ac:dyDescent="0.25"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  <c r="M1989" s="8"/>
      <c r="N1989" s="9"/>
      <c r="O1989" s="8"/>
      <c r="P1989" s="8"/>
      <c r="Q1989" s="10"/>
      <c r="R1989" s="8"/>
      <c r="S1989" s="8"/>
      <c r="T1989" s="8"/>
      <c r="U1989" s="8"/>
      <c r="V1989" s="8"/>
      <c r="W1989" s="8"/>
      <c r="X1989" s="8"/>
      <c r="Y1989" s="8"/>
      <c r="Z1989" s="8"/>
      <c r="AA1989" s="8"/>
      <c r="AB1989" s="8"/>
      <c r="AC1989" s="8"/>
      <c r="AD1989" s="9"/>
      <c r="AE1989" s="8"/>
      <c r="AF1989" s="8"/>
    </row>
    <row r="1990" spans="1:32" ht="15.75" x14ac:dyDescent="0.25">
      <c r="B1990" s="11"/>
      <c r="C1990" s="8"/>
      <c r="D1990" s="8"/>
      <c r="E1990" s="12" t="s">
        <v>1</v>
      </c>
      <c r="F1990" s="13" t="s">
        <v>2</v>
      </c>
      <c r="G1990" s="43" t="s">
        <v>3</v>
      </c>
      <c r="H1990" s="14" t="s">
        <v>4</v>
      </c>
      <c r="I1990" s="15" t="s">
        <v>5</v>
      </c>
      <c r="J1990" s="16" t="s">
        <v>6</v>
      </c>
      <c r="K1990" s="8"/>
      <c r="L1990" s="8"/>
      <c r="M1990" s="8"/>
      <c r="N1990" s="9"/>
      <c r="O1990" s="8"/>
      <c r="P1990" s="8"/>
      <c r="Q1990" s="10"/>
      <c r="R1990" s="11"/>
      <c r="S1990" s="8"/>
      <c r="T1990" s="8"/>
      <c r="U1990" s="12" t="s">
        <v>1</v>
      </c>
      <c r="V1990" s="13" t="s">
        <v>2</v>
      </c>
      <c r="W1990" s="43" t="s">
        <v>3</v>
      </c>
      <c r="X1990" s="14" t="s">
        <v>4</v>
      </c>
      <c r="Y1990" s="15" t="s">
        <v>5</v>
      </c>
      <c r="Z1990" s="16" t="s">
        <v>6</v>
      </c>
      <c r="AA1990" s="8"/>
      <c r="AB1990" s="8"/>
      <c r="AC1990" s="8"/>
      <c r="AD1990" s="9"/>
      <c r="AE1990" s="8"/>
      <c r="AF1990" s="8"/>
    </row>
    <row r="1991" spans="1:32" ht="15.75" x14ac:dyDescent="0.25">
      <c r="B1991" s="8"/>
      <c r="C1991" s="8"/>
      <c r="D1991" s="8"/>
      <c r="E1991" s="43">
        <f>IF(P1991=0,1,0)</f>
        <v>1</v>
      </c>
      <c r="F1991" s="43">
        <f t="shared" ref="F1991:F2000" si="1100">IF(AND(P1991=3,N1991*O1991=0),1,0)</f>
        <v>0</v>
      </c>
      <c r="G1991" s="43">
        <f t="shared" ref="G1991:G2000" si="1101">IF(AND(P1991=3,I1991-J1991&gt;=2),1,0)</f>
        <v>0</v>
      </c>
      <c r="H1991" s="43">
        <f>IF(P1991=3,1,0)</f>
        <v>0</v>
      </c>
      <c r="I1991" s="43">
        <f t="shared" ref="I1991:I2000" si="1102">IF(P1991=3,MAX(N1991,O1991),MIN(N1991,O1991))</f>
        <v>0</v>
      </c>
      <c r="J1991" s="43">
        <f t="shared" ref="J1991:J2000" si="1103">N1991+O1991-I1991</f>
        <v>0</v>
      </c>
      <c r="K1991" s="8"/>
      <c r="L1991" s="17" t="str">
        <f t="shared" ref="L1991:L2000" si="1104">IF(P1991=0,"П",IF(P1991=1.5,"Н",IF(P1991=3,"В")))</f>
        <v>П</v>
      </c>
      <c r="M1991" s="8"/>
      <c r="N1991" s="18"/>
      <c r="O1991" s="18"/>
      <c r="P1991" s="19"/>
      <c r="Q1991" s="10"/>
      <c r="R1991" s="8"/>
      <c r="S1991" s="8"/>
      <c r="T1991" s="8"/>
      <c r="U1991" s="43">
        <f>IF(AF1991=0,1,0)</f>
        <v>1</v>
      </c>
      <c r="V1991" s="43">
        <f t="shared" ref="V1991:V2000" si="1105">IF(AND(AF1991=3,AD1991*AE1991=0),1,0)</f>
        <v>0</v>
      </c>
      <c r="W1991" s="43">
        <f t="shared" ref="W1991:W2000" si="1106">IF(AND(AF1991=3,Y1991-Z1991&gt;=2),1,0)</f>
        <v>0</v>
      </c>
      <c r="X1991" s="43">
        <f>IF(AF1991=3,1,0)</f>
        <v>0</v>
      </c>
      <c r="Y1991" s="43">
        <f t="shared" ref="Y1991:Y2000" si="1107">IF(AF1991=3,MAX(AD1991,AE1991),MIN(AD1991,AE1991))</f>
        <v>0</v>
      </c>
      <c r="Z1991" s="43">
        <f t="shared" ref="Z1991:Z2000" si="1108">AD1991+AE1991-Y1991</f>
        <v>0</v>
      </c>
      <c r="AA1991" s="8"/>
      <c r="AB1991" s="17" t="str">
        <f t="shared" ref="AB1991:AB2000" si="1109">IF(AF1991=0,"П",IF(AF1991=1.5,"Н",IF(AF1991=3,"В")))</f>
        <v>П</v>
      </c>
      <c r="AC1991" s="8"/>
      <c r="AD1991" s="18"/>
      <c r="AE1991" s="18"/>
      <c r="AF1991" s="19"/>
    </row>
    <row r="1992" spans="1:32" ht="15.75" x14ac:dyDescent="0.25">
      <c r="B1992" s="8"/>
      <c r="C1992" s="8"/>
      <c r="D1992" s="8"/>
      <c r="E1992" s="43">
        <f t="shared" ref="E1992:E2000" si="1110">IF(P1992=0,1,0)</f>
        <v>1</v>
      </c>
      <c r="F1992" s="43">
        <f t="shared" si="1100"/>
        <v>0</v>
      </c>
      <c r="G1992" s="43">
        <f t="shared" si="1101"/>
        <v>0</v>
      </c>
      <c r="H1992" s="43">
        <f t="shared" ref="H1992:H2000" si="1111">IF(P1992=3,1,0)</f>
        <v>0</v>
      </c>
      <c r="I1992" s="43">
        <f t="shared" si="1102"/>
        <v>0</v>
      </c>
      <c r="J1992" s="43">
        <f t="shared" si="1103"/>
        <v>0</v>
      </c>
      <c r="K1992" s="8"/>
      <c r="L1992" s="17" t="str">
        <f t="shared" si="1104"/>
        <v>П</v>
      </c>
      <c r="M1992" s="20"/>
      <c r="N1992" s="18"/>
      <c r="O1992" s="18"/>
      <c r="P1992" s="19"/>
      <c r="Q1992" s="10"/>
      <c r="R1992" s="8"/>
      <c r="S1992" s="8"/>
      <c r="T1992" s="8"/>
      <c r="U1992" s="43">
        <f t="shared" ref="U1992:U2000" si="1112">IF(AF1992=0,1,0)</f>
        <v>1</v>
      </c>
      <c r="V1992" s="43">
        <f t="shared" si="1105"/>
        <v>0</v>
      </c>
      <c r="W1992" s="43">
        <f t="shared" si="1106"/>
        <v>0</v>
      </c>
      <c r="X1992" s="43">
        <f t="shared" ref="X1992:X2000" si="1113">IF(AF1992=3,1,0)</f>
        <v>0</v>
      </c>
      <c r="Y1992" s="43">
        <f t="shared" si="1107"/>
        <v>0</v>
      </c>
      <c r="Z1992" s="43">
        <f t="shared" si="1108"/>
        <v>0</v>
      </c>
      <c r="AA1992" s="8"/>
      <c r="AB1992" s="17" t="str">
        <f t="shared" si="1109"/>
        <v>П</v>
      </c>
      <c r="AC1992" s="20"/>
      <c r="AD1992" s="18"/>
      <c r="AE1992" s="18"/>
      <c r="AF1992" s="19"/>
    </row>
    <row r="1993" spans="1:32" ht="15.75" x14ac:dyDescent="0.25">
      <c r="B1993" s="8"/>
      <c r="C1993" s="8"/>
      <c r="D1993" s="8"/>
      <c r="E1993" s="43">
        <f t="shared" si="1110"/>
        <v>1</v>
      </c>
      <c r="F1993" s="43">
        <f t="shared" si="1100"/>
        <v>0</v>
      </c>
      <c r="G1993" s="43">
        <f t="shared" si="1101"/>
        <v>0</v>
      </c>
      <c r="H1993" s="43">
        <f t="shared" si="1111"/>
        <v>0</v>
      </c>
      <c r="I1993" s="43">
        <f t="shared" si="1102"/>
        <v>0</v>
      </c>
      <c r="J1993" s="43">
        <f t="shared" si="1103"/>
        <v>0</v>
      </c>
      <c r="K1993" s="8"/>
      <c r="L1993" s="17" t="str">
        <f t="shared" si="1104"/>
        <v>П</v>
      </c>
      <c r="M1993" s="20"/>
      <c r="N1993" s="18"/>
      <c r="O1993" s="18"/>
      <c r="P1993" s="19"/>
      <c r="Q1993" s="10"/>
      <c r="R1993" s="8"/>
      <c r="S1993" s="8"/>
      <c r="T1993" s="8"/>
      <c r="U1993" s="43">
        <f t="shared" si="1112"/>
        <v>1</v>
      </c>
      <c r="V1993" s="43">
        <f t="shared" si="1105"/>
        <v>0</v>
      </c>
      <c r="W1993" s="43">
        <f t="shared" si="1106"/>
        <v>0</v>
      </c>
      <c r="X1993" s="43">
        <f t="shared" si="1113"/>
        <v>0</v>
      </c>
      <c r="Y1993" s="43">
        <f t="shared" si="1107"/>
        <v>0</v>
      </c>
      <c r="Z1993" s="43">
        <f t="shared" si="1108"/>
        <v>0</v>
      </c>
      <c r="AA1993" s="8"/>
      <c r="AB1993" s="17" t="str">
        <f t="shared" si="1109"/>
        <v>П</v>
      </c>
      <c r="AC1993" s="20"/>
      <c r="AD1993" s="18"/>
      <c r="AE1993" s="18"/>
      <c r="AF1993" s="19"/>
    </row>
    <row r="1994" spans="1:32" ht="15.75" x14ac:dyDescent="0.25">
      <c r="B1994" s="8"/>
      <c r="C1994" s="8"/>
      <c r="D1994" s="8"/>
      <c r="E1994" s="43">
        <f t="shared" si="1110"/>
        <v>1</v>
      </c>
      <c r="F1994" s="43">
        <f t="shared" si="1100"/>
        <v>0</v>
      </c>
      <c r="G1994" s="43">
        <f t="shared" si="1101"/>
        <v>0</v>
      </c>
      <c r="H1994" s="43">
        <f t="shared" si="1111"/>
        <v>0</v>
      </c>
      <c r="I1994" s="43">
        <f t="shared" si="1102"/>
        <v>0</v>
      </c>
      <c r="J1994" s="43">
        <f t="shared" si="1103"/>
        <v>0</v>
      </c>
      <c r="K1994" s="8"/>
      <c r="L1994" s="17" t="str">
        <f t="shared" si="1104"/>
        <v>П</v>
      </c>
      <c r="M1994" s="20"/>
      <c r="N1994" s="18"/>
      <c r="O1994" s="18"/>
      <c r="P1994" s="19"/>
      <c r="Q1994" s="10"/>
      <c r="R1994" s="8"/>
      <c r="S1994" s="8"/>
      <c r="T1994" s="8"/>
      <c r="U1994" s="43">
        <f t="shared" si="1112"/>
        <v>1</v>
      </c>
      <c r="V1994" s="43">
        <f t="shared" si="1105"/>
        <v>0</v>
      </c>
      <c r="W1994" s="43">
        <f t="shared" si="1106"/>
        <v>0</v>
      </c>
      <c r="X1994" s="43">
        <f t="shared" si="1113"/>
        <v>0</v>
      </c>
      <c r="Y1994" s="43">
        <f t="shared" si="1107"/>
        <v>0</v>
      </c>
      <c r="Z1994" s="43">
        <f t="shared" si="1108"/>
        <v>0</v>
      </c>
      <c r="AA1994" s="8"/>
      <c r="AB1994" s="17" t="str">
        <f t="shared" si="1109"/>
        <v>П</v>
      </c>
      <c r="AC1994" s="20"/>
      <c r="AD1994" s="18"/>
      <c r="AE1994" s="18"/>
      <c r="AF1994" s="19"/>
    </row>
    <row r="1995" spans="1:32" ht="15.75" x14ac:dyDescent="0.25">
      <c r="B1995" s="8"/>
      <c r="C1995" s="8"/>
      <c r="D1995" s="8"/>
      <c r="E1995" s="43">
        <f t="shared" si="1110"/>
        <v>1</v>
      </c>
      <c r="F1995" s="43">
        <f t="shared" si="1100"/>
        <v>0</v>
      </c>
      <c r="G1995" s="43">
        <f t="shared" si="1101"/>
        <v>0</v>
      </c>
      <c r="H1995" s="43">
        <f t="shared" si="1111"/>
        <v>0</v>
      </c>
      <c r="I1995" s="43">
        <f t="shared" si="1102"/>
        <v>0</v>
      </c>
      <c r="J1995" s="43">
        <f t="shared" si="1103"/>
        <v>0</v>
      </c>
      <c r="K1995" s="8"/>
      <c r="L1995" s="17" t="str">
        <f t="shared" si="1104"/>
        <v>П</v>
      </c>
      <c r="M1995" s="20"/>
      <c r="N1995" s="18"/>
      <c r="O1995" s="18"/>
      <c r="P1995" s="19"/>
      <c r="Q1995" s="10"/>
      <c r="R1995" s="8"/>
      <c r="S1995" s="8"/>
      <c r="T1995" s="8"/>
      <c r="U1995" s="43">
        <f t="shared" si="1112"/>
        <v>1</v>
      </c>
      <c r="V1995" s="43">
        <f t="shared" si="1105"/>
        <v>0</v>
      </c>
      <c r="W1995" s="43">
        <f t="shared" si="1106"/>
        <v>0</v>
      </c>
      <c r="X1995" s="43">
        <f t="shared" si="1113"/>
        <v>0</v>
      </c>
      <c r="Y1995" s="43">
        <f t="shared" si="1107"/>
        <v>0</v>
      </c>
      <c r="Z1995" s="43">
        <f t="shared" si="1108"/>
        <v>0</v>
      </c>
      <c r="AA1995" s="8"/>
      <c r="AB1995" s="17" t="str">
        <f t="shared" si="1109"/>
        <v>П</v>
      </c>
      <c r="AC1995" s="20"/>
      <c r="AD1995" s="18"/>
      <c r="AE1995" s="18"/>
      <c r="AF1995" s="19"/>
    </row>
    <row r="1996" spans="1:32" ht="15.75" x14ac:dyDescent="0.25">
      <c r="B1996" s="8"/>
      <c r="C1996" s="8"/>
      <c r="D1996" s="8"/>
      <c r="E1996" s="43">
        <f t="shared" si="1110"/>
        <v>1</v>
      </c>
      <c r="F1996" s="43">
        <f t="shared" si="1100"/>
        <v>0</v>
      </c>
      <c r="G1996" s="43">
        <f t="shared" si="1101"/>
        <v>0</v>
      </c>
      <c r="H1996" s="43">
        <f t="shared" si="1111"/>
        <v>0</v>
      </c>
      <c r="I1996" s="43">
        <f t="shared" si="1102"/>
        <v>0</v>
      </c>
      <c r="J1996" s="43">
        <f t="shared" si="1103"/>
        <v>0</v>
      </c>
      <c r="K1996" s="8"/>
      <c r="L1996" s="17" t="str">
        <f t="shared" si="1104"/>
        <v>П</v>
      </c>
      <c r="M1996" s="20"/>
      <c r="N1996" s="18"/>
      <c r="O1996" s="18"/>
      <c r="P1996" s="19"/>
      <c r="Q1996" s="10"/>
      <c r="R1996" s="8"/>
      <c r="S1996" s="8"/>
      <c r="T1996" s="8"/>
      <c r="U1996" s="43">
        <f t="shared" si="1112"/>
        <v>1</v>
      </c>
      <c r="V1996" s="43">
        <f t="shared" si="1105"/>
        <v>0</v>
      </c>
      <c r="W1996" s="43">
        <f t="shared" si="1106"/>
        <v>0</v>
      </c>
      <c r="X1996" s="43">
        <f t="shared" si="1113"/>
        <v>0</v>
      </c>
      <c r="Y1996" s="43">
        <f t="shared" si="1107"/>
        <v>0</v>
      </c>
      <c r="Z1996" s="43">
        <f t="shared" si="1108"/>
        <v>0</v>
      </c>
      <c r="AA1996" s="8"/>
      <c r="AB1996" s="17" t="str">
        <f t="shared" si="1109"/>
        <v>П</v>
      </c>
      <c r="AC1996" s="20"/>
      <c r="AD1996" s="18"/>
      <c r="AE1996" s="18"/>
      <c r="AF1996" s="19"/>
    </row>
    <row r="1997" spans="1:32" ht="15.75" x14ac:dyDescent="0.25">
      <c r="B1997" s="8"/>
      <c r="C1997" s="8"/>
      <c r="D1997" s="8"/>
      <c r="E1997" s="43">
        <f t="shared" si="1110"/>
        <v>1</v>
      </c>
      <c r="F1997" s="43">
        <f t="shared" si="1100"/>
        <v>0</v>
      </c>
      <c r="G1997" s="43">
        <f t="shared" si="1101"/>
        <v>0</v>
      </c>
      <c r="H1997" s="43">
        <f t="shared" si="1111"/>
        <v>0</v>
      </c>
      <c r="I1997" s="43">
        <f t="shared" si="1102"/>
        <v>0</v>
      </c>
      <c r="J1997" s="43">
        <f t="shared" si="1103"/>
        <v>0</v>
      </c>
      <c r="K1997" s="8"/>
      <c r="L1997" s="17" t="str">
        <f t="shared" si="1104"/>
        <v>П</v>
      </c>
      <c r="M1997" s="20"/>
      <c r="N1997" s="18"/>
      <c r="O1997" s="18"/>
      <c r="P1997" s="19"/>
      <c r="Q1997" s="10"/>
      <c r="R1997" s="8"/>
      <c r="S1997" s="8"/>
      <c r="T1997" s="8"/>
      <c r="U1997" s="43">
        <f t="shared" si="1112"/>
        <v>1</v>
      </c>
      <c r="V1997" s="43">
        <f t="shared" si="1105"/>
        <v>0</v>
      </c>
      <c r="W1997" s="43">
        <f t="shared" si="1106"/>
        <v>0</v>
      </c>
      <c r="X1997" s="43">
        <f t="shared" si="1113"/>
        <v>0</v>
      </c>
      <c r="Y1997" s="43">
        <f t="shared" si="1107"/>
        <v>0</v>
      </c>
      <c r="Z1997" s="43">
        <f t="shared" si="1108"/>
        <v>0</v>
      </c>
      <c r="AA1997" s="8"/>
      <c r="AB1997" s="17" t="str">
        <f t="shared" si="1109"/>
        <v>П</v>
      </c>
      <c r="AC1997" s="20"/>
      <c r="AD1997" s="18"/>
      <c r="AE1997" s="18"/>
      <c r="AF1997" s="19"/>
    </row>
    <row r="1998" spans="1:32" ht="15.75" x14ac:dyDescent="0.25">
      <c r="B1998" s="8"/>
      <c r="C1998" s="8"/>
      <c r="D1998" s="8"/>
      <c r="E1998" s="43">
        <f t="shared" si="1110"/>
        <v>1</v>
      </c>
      <c r="F1998" s="43">
        <f t="shared" si="1100"/>
        <v>0</v>
      </c>
      <c r="G1998" s="43">
        <f t="shared" si="1101"/>
        <v>0</v>
      </c>
      <c r="H1998" s="43">
        <f t="shared" si="1111"/>
        <v>0</v>
      </c>
      <c r="I1998" s="43">
        <f t="shared" si="1102"/>
        <v>0</v>
      </c>
      <c r="J1998" s="43">
        <f t="shared" si="1103"/>
        <v>0</v>
      </c>
      <c r="K1998" s="8"/>
      <c r="L1998" s="17" t="str">
        <f t="shared" si="1104"/>
        <v>П</v>
      </c>
      <c r="M1998" s="20"/>
      <c r="N1998" s="18"/>
      <c r="O1998" s="18"/>
      <c r="P1998" s="19"/>
      <c r="Q1998" s="10"/>
      <c r="R1998" s="8"/>
      <c r="S1998" s="8"/>
      <c r="T1998" s="8"/>
      <c r="U1998" s="43">
        <f t="shared" si="1112"/>
        <v>1</v>
      </c>
      <c r="V1998" s="43">
        <f t="shared" si="1105"/>
        <v>0</v>
      </c>
      <c r="W1998" s="43">
        <f t="shared" si="1106"/>
        <v>0</v>
      </c>
      <c r="X1998" s="43">
        <f t="shared" si="1113"/>
        <v>0</v>
      </c>
      <c r="Y1998" s="43">
        <f t="shared" si="1107"/>
        <v>0</v>
      </c>
      <c r="Z1998" s="43">
        <f t="shared" si="1108"/>
        <v>0</v>
      </c>
      <c r="AA1998" s="8"/>
      <c r="AB1998" s="17" t="str">
        <f t="shared" si="1109"/>
        <v>П</v>
      </c>
      <c r="AC1998" s="20"/>
      <c r="AD1998" s="18"/>
      <c r="AE1998" s="18"/>
      <c r="AF1998" s="19"/>
    </row>
    <row r="1999" spans="1:32" ht="15.75" x14ac:dyDescent="0.25">
      <c r="B1999" s="8"/>
      <c r="C1999" s="8"/>
      <c r="D1999" s="8"/>
      <c r="E1999" s="43">
        <f t="shared" si="1110"/>
        <v>1</v>
      </c>
      <c r="F1999" s="43">
        <f t="shared" si="1100"/>
        <v>0</v>
      </c>
      <c r="G1999" s="43">
        <f t="shared" si="1101"/>
        <v>0</v>
      </c>
      <c r="H1999" s="43">
        <f t="shared" si="1111"/>
        <v>0</v>
      </c>
      <c r="I1999" s="43">
        <f t="shared" si="1102"/>
        <v>0</v>
      </c>
      <c r="J1999" s="43">
        <f t="shared" si="1103"/>
        <v>0</v>
      </c>
      <c r="K1999" s="8"/>
      <c r="L1999" s="17" t="str">
        <f t="shared" si="1104"/>
        <v>П</v>
      </c>
      <c r="M1999" s="20"/>
      <c r="N1999" s="18"/>
      <c r="O1999" s="18"/>
      <c r="P1999" s="19"/>
      <c r="Q1999" s="10"/>
      <c r="R1999" s="8"/>
      <c r="S1999" s="8"/>
      <c r="T1999" s="8"/>
      <c r="U1999" s="43">
        <f t="shared" si="1112"/>
        <v>1</v>
      </c>
      <c r="V1999" s="43">
        <f t="shared" si="1105"/>
        <v>0</v>
      </c>
      <c r="W1999" s="43">
        <f t="shared" si="1106"/>
        <v>0</v>
      </c>
      <c r="X1999" s="43">
        <f t="shared" si="1113"/>
        <v>0</v>
      </c>
      <c r="Y1999" s="43">
        <f t="shared" si="1107"/>
        <v>0</v>
      </c>
      <c r="Z1999" s="43">
        <f t="shared" si="1108"/>
        <v>0</v>
      </c>
      <c r="AA1999" s="8"/>
      <c r="AB1999" s="17" t="str">
        <f t="shared" si="1109"/>
        <v>П</v>
      </c>
      <c r="AC1999" s="20"/>
      <c r="AD1999" s="18"/>
      <c r="AE1999" s="18"/>
      <c r="AF1999" s="19"/>
    </row>
    <row r="2000" spans="1:32" ht="15.75" x14ac:dyDescent="0.25">
      <c r="B2000" s="8"/>
      <c r="C2000" s="8"/>
      <c r="D2000" s="8"/>
      <c r="E2000" s="43">
        <f t="shared" si="1110"/>
        <v>1</v>
      </c>
      <c r="F2000" s="43">
        <f t="shared" si="1100"/>
        <v>0</v>
      </c>
      <c r="G2000" s="43">
        <f t="shared" si="1101"/>
        <v>0</v>
      </c>
      <c r="H2000" s="43">
        <f t="shared" si="1111"/>
        <v>0</v>
      </c>
      <c r="I2000" s="43">
        <f t="shared" si="1102"/>
        <v>0</v>
      </c>
      <c r="J2000" s="43">
        <f t="shared" si="1103"/>
        <v>0</v>
      </c>
      <c r="K2000" s="8"/>
      <c r="L2000" s="17" t="str">
        <f t="shared" si="1104"/>
        <v>П</v>
      </c>
      <c r="M2000" s="20"/>
      <c r="N2000" s="18"/>
      <c r="O2000" s="18"/>
      <c r="P2000" s="19"/>
      <c r="Q2000" s="10"/>
      <c r="R2000" s="8"/>
      <c r="S2000" s="8"/>
      <c r="T2000" s="8"/>
      <c r="U2000" s="43">
        <f t="shared" si="1112"/>
        <v>1</v>
      </c>
      <c r="V2000" s="43">
        <f t="shared" si="1105"/>
        <v>0</v>
      </c>
      <c r="W2000" s="43">
        <f t="shared" si="1106"/>
        <v>0</v>
      </c>
      <c r="X2000" s="43">
        <f t="shared" si="1113"/>
        <v>0</v>
      </c>
      <c r="Y2000" s="43">
        <f t="shared" si="1107"/>
        <v>0</v>
      </c>
      <c r="Z2000" s="43">
        <f t="shared" si="1108"/>
        <v>0</v>
      </c>
      <c r="AA2000" s="8"/>
      <c r="AB2000" s="17" t="str">
        <f t="shared" si="1109"/>
        <v>П</v>
      </c>
      <c r="AC2000" s="20"/>
      <c r="AD2000" s="18"/>
      <c r="AE2000" s="18"/>
      <c r="AF2000" s="19"/>
    </row>
    <row r="2001" spans="2:32" ht="18.75" x14ac:dyDescent="0.25">
      <c r="B2001" s="8"/>
      <c r="C2001" s="8"/>
      <c r="D2001" s="8"/>
      <c r="E2001" s="21">
        <f t="shared" ref="E2001:J2001" si="1114">SUM(E1991:E1995)</f>
        <v>5</v>
      </c>
      <c r="F2001" s="22">
        <f t="shared" si="1114"/>
        <v>0</v>
      </c>
      <c r="G2001" s="22">
        <f t="shared" si="1114"/>
        <v>0</v>
      </c>
      <c r="H2001" s="23">
        <f t="shared" si="1114"/>
        <v>0</v>
      </c>
      <c r="I2001" s="22">
        <f t="shared" si="1114"/>
        <v>0</v>
      </c>
      <c r="J2001" s="22">
        <f t="shared" si="1114"/>
        <v>0</v>
      </c>
      <c r="K2001" s="8"/>
      <c r="L2001" s="8"/>
      <c r="M2001" s="20"/>
      <c r="N2001" s="9"/>
      <c r="O2001" s="9"/>
      <c r="P2001" s="18">
        <f>SUM(P1991:P2000)</f>
        <v>0</v>
      </c>
      <c r="Q2001" s="10"/>
      <c r="R2001" s="8"/>
      <c r="S2001" s="8"/>
      <c r="T2001" s="8"/>
      <c r="U2001" s="21">
        <f t="shared" ref="U2001:Z2001" si="1115">SUM(U1991:U1995)</f>
        <v>5</v>
      </c>
      <c r="V2001" s="22">
        <f t="shared" si="1115"/>
        <v>0</v>
      </c>
      <c r="W2001" s="22">
        <f t="shared" si="1115"/>
        <v>0</v>
      </c>
      <c r="X2001" s="23">
        <f t="shared" si="1115"/>
        <v>0</v>
      </c>
      <c r="Y2001" s="22">
        <f t="shared" si="1115"/>
        <v>0</v>
      </c>
      <c r="Z2001" s="22">
        <f t="shared" si="1115"/>
        <v>0</v>
      </c>
      <c r="AA2001" s="8"/>
      <c r="AB2001" s="8"/>
      <c r="AC2001" s="20"/>
      <c r="AD2001" s="9"/>
      <c r="AE2001" s="9"/>
      <c r="AF2001" s="19">
        <f>SUM(AF1991:AF2000)</f>
        <v>0</v>
      </c>
    </row>
    <row r="2002" spans="2:32" ht="15.75" x14ac:dyDescent="0.25"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8"/>
      <c r="M2002" s="8"/>
      <c r="N2002" s="24"/>
      <c r="O2002" s="9"/>
      <c r="P2002" s="8">
        <f>SUM(P1991:P2001)</f>
        <v>0</v>
      </c>
      <c r="Q2002" s="10"/>
      <c r="R2002" s="8"/>
      <c r="S2002" s="8"/>
      <c r="T2002" s="8"/>
      <c r="U2002" s="8"/>
      <c r="V2002" s="8"/>
      <c r="W2002" s="8"/>
      <c r="X2002" s="8"/>
      <c r="Y2002" s="8"/>
      <c r="Z2002" s="8"/>
      <c r="AA2002" s="8"/>
      <c r="AB2002" s="8"/>
      <c r="AC2002" s="8"/>
      <c r="AD2002" s="58"/>
      <c r="AE2002" s="58"/>
      <c r="AF2002" s="8"/>
    </row>
    <row r="2003" spans="2:32" ht="18.75" x14ac:dyDescent="0.25">
      <c r="B2003" s="8"/>
      <c r="C2003" s="8"/>
      <c r="D2003" s="8"/>
      <c r="E2003" s="25">
        <f t="shared" ref="E2003:J2003" si="1116">SUM(E1996:E2000)</f>
        <v>5</v>
      </c>
      <c r="F2003" s="22">
        <f t="shared" si="1116"/>
        <v>0</v>
      </c>
      <c r="G2003" s="22">
        <f t="shared" si="1116"/>
        <v>0</v>
      </c>
      <c r="H2003" s="14">
        <f t="shared" si="1116"/>
        <v>0</v>
      </c>
      <c r="I2003" s="22">
        <f t="shared" si="1116"/>
        <v>0</v>
      </c>
      <c r="J2003" s="22">
        <f t="shared" si="1116"/>
        <v>0</v>
      </c>
      <c r="K2003" s="8"/>
      <c r="L2003" s="8"/>
      <c r="M2003" s="8"/>
      <c r="N2003" s="9"/>
      <c r="O2003" s="8"/>
      <c r="P2003" s="8"/>
      <c r="Q2003" s="10"/>
      <c r="R2003" s="8"/>
      <c r="S2003" s="8"/>
      <c r="T2003" s="8"/>
      <c r="U2003" s="25">
        <f t="shared" ref="U2003:Z2003" si="1117">SUM(U1996:U2000)</f>
        <v>5</v>
      </c>
      <c r="V2003" s="22">
        <f t="shared" si="1117"/>
        <v>0</v>
      </c>
      <c r="W2003" s="22">
        <f t="shared" si="1117"/>
        <v>0</v>
      </c>
      <c r="X2003" s="14">
        <f t="shared" si="1117"/>
        <v>0</v>
      </c>
      <c r="Y2003" s="22">
        <f t="shared" si="1117"/>
        <v>0</v>
      </c>
      <c r="Z2003" s="22">
        <f t="shared" si="1117"/>
        <v>0</v>
      </c>
      <c r="AA2003" s="8"/>
      <c r="AB2003" s="8"/>
      <c r="AC2003" s="8"/>
      <c r="AD2003" s="8"/>
      <c r="AE2003" s="8"/>
      <c r="AF2003" s="8"/>
    </row>
    <row r="2004" spans="2:32" ht="18.75" x14ac:dyDescent="0.25">
      <c r="B2004" s="8"/>
      <c r="C2004" s="8"/>
      <c r="D2004" s="8"/>
      <c r="E2004" s="12">
        <f t="shared" ref="E2004:J2004" si="1118">SUM(E1991:E2000)</f>
        <v>10</v>
      </c>
      <c r="F2004" s="22">
        <f t="shared" si="1118"/>
        <v>0</v>
      </c>
      <c r="G2004" s="22">
        <f t="shared" si="1118"/>
        <v>0</v>
      </c>
      <c r="H2004" s="14">
        <f t="shared" si="1118"/>
        <v>0</v>
      </c>
      <c r="I2004" s="22">
        <f t="shared" si="1118"/>
        <v>0</v>
      </c>
      <c r="J2004" s="22">
        <f t="shared" si="1118"/>
        <v>0</v>
      </c>
      <c r="K2004" s="8"/>
      <c r="L2004" s="8"/>
      <c r="M2004" s="8"/>
      <c r="N2004" s="9"/>
      <c r="O2004" s="8"/>
      <c r="P2004" s="8"/>
      <c r="Q2004" s="10"/>
      <c r="R2004" s="8"/>
      <c r="S2004" s="8"/>
      <c r="T2004" s="8"/>
      <c r="U2004" s="12">
        <f t="shared" ref="U2004:Z2004" si="1119">SUM(U1991:U2000)</f>
        <v>10</v>
      </c>
      <c r="V2004" s="22">
        <f t="shared" si="1119"/>
        <v>0</v>
      </c>
      <c r="W2004" s="22">
        <f t="shared" si="1119"/>
        <v>0</v>
      </c>
      <c r="X2004" s="14">
        <f t="shared" si="1119"/>
        <v>0</v>
      </c>
      <c r="Y2004" s="22">
        <f t="shared" si="1119"/>
        <v>0</v>
      </c>
      <c r="Z2004" s="22">
        <f t="shared" si="1119"/>
        <v>0</v>
      </c>
      <c r="AA2004" s="8"/>
      <c r="AB2004" s="8"/>
      <c r="AC2004" s="8"/>
      <c r="AD2004" s="8"/>
      <c r="AE2004" s="8"/>
      <c r="AF2004" s="8"/>
    </row>
    <row r="2005" spans="2:32" ht="15" x14ac:dyDescent="0.25"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  <c r="M2005" s="8"/>
      <c r="N2005" s="9"/>
      <c r="O2005" s="8"/>
      <c r="P2005" s="8"/>
      <c r="Q2005" s="10"/>
      <c r="R2005" s="8"/>
      <c r="S2005" s="8"/>
      <c r="T2005" s="8"/>
      <c r="U2005" s="8"/>
      <c r="V2005" s="8"/>
      <c r="W2005" s="8"/>
      <c r="X2005" s="8"/>
      <c r="Y2005" s="8"/>
      <c r="Z2005" s="8"/>
      <c r="AA2005" s="8"/>
      <c r="AB2005" s="8"/>
      <c r="AC2005" s="8"/>
      <c r="AD2005" s="8"/>
      <c r="AE2005" s="8"/>
      <c r="AF2005" s="8"/>
    </row>
    <row r="2006" spans="2:32" ht="15" x14ac:dyDescent="0.25"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8"/>
      <c r="M2006" s="8"/>
      <c r="N2006" s="9"/>
      <c r="O2006" s="8"/>
      <c r="P2006" s="8"/>
      <c r="Q2006" s="10"/>
      <c r="R2006" s="8"/>
      <c r="S2006" s="8"/>
      <c r="T2006" s="8"/>
      <c r="U2006" s="8"/>
      <c r="V2006" s="8"/>
      <c r="W2006" s="8"/>
      <c r="X2006" s="8"/>
      <c r="Y2006" s="8"/>
      <c r="Z2006" s="8"/>
      <c r="AA2006" s="8"/>
      <c r="AB2006" s="8"/>
      <c r="AC2006" s="8"/>
      <c r="AD2006" s="8"/>
      <c r="AE2006" s="8"/>
      <c r="AF2006" s="8"/>
    </row>
    <row r="2007" spans="2:32" ht="15" x14ac:dyDescent="0.25"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  <c r="M2007" s="8"/>
      <c r="N2007" s="9"/>
      <c r="O2007" s="8"/>
      <c r="P2007" s="8"/>
      <c r="Q2007" s="10"/>
      <c r="R2007" s="8"/>
      <c r="S2007" s="8"/>
      <c r="T2007" s="8"/>
      <c r="U2007" s="8"/>
      <c r="V2007" s="8"/>
      <c r="W2007" s="8"/>
      <c r="X2007" s="8"/>
      <c r="Y2007" s="8"/>
      <c r="Z2007" s="8"/>
      <c r="AA2007" s="8"/>
      <c r="AB2007" s="8"/>
      <c r="AC2007" s="8"/>
      <c r="AD2007" s="8"/>
      <c r="AE2007" s="8"/>
      <c r="AF2007" s="8"/>
    </row>
    <row r="2008" spans="2:32" ht="15" x14ac:dyDescent="0.25"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8"/>
      <c r="M2008" s="8"/>
      <c r="N2008" s="9"/>
      <c r="O2008" s="8"/>
      <c r="P2008" s="8"/>
      <c r="Q2008" s="10"/>
      <c r="R2008" s="8"/>
      <c r="S2008" s="8"/>
      <c r="T2008" s="8"/>
      <c r="U2008" s="8"/>
      <c r="V2008" s="8"/>
      <c r="W2008" s="8"/>
      <c r="X2008" s="8"/>
      <c r="Y2008" s="8"/>
      <c r="Z2008" s="8"/>
      <c r="AA2008" s="8"/>
      <c r="AB2008" s="8"/>
      <c r="AC2008" s="8"/>
      <c r="AD2008" s="8"/>
      <c r="AE2008" s="8"/>
      <c r="AF2008" s="8"/>
    </row>
    <row r="2009" spans="2:32" ht="15" x14ac:dyDescent="0.25"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  <c r="M2009" s="8"/>
      <c r="N2009" s="9"/>
      <c r="O2009" s="8"/>
      <c r="P2009" s="8"/>
      <c r="Q2009" s="10"/>
      <c r="R2009" s="8"/>
      <c r="S2009" s="8"/>
      <c r="T2009" s="8"/>
      <c r="U2009" s="8"/>
      <c r="V2009" s="8"/>
      <c r="W2009" s="8"/>
      <c r="X2009" s="8"/>
      <c r="Y2009" s="8"/>
      <c r="Z2009" s="8"/>
      <c r="AA2009" s="8"/>
      <c r="AB2009" s="8"/>
      <c r="AC2009" s="8"/>
      <c r="AD2009" s="8"/>
      <c r="AE2009" s="8"/>
      <c r="AF2009" s="8"/>
    </row>
    <row r="2010" spans="2:32" ht="18.75" x14ac:dyDescent="0.3">
      <c r="B2010" s="59" t="s">
        <v>7</v>
      </c>
      <c r="C2010" s="60"/>
      <c r="D2010" s="26">
        <f>B1987</f>
        <v>56</v>
      </c>
      <c r="E2010" s="59">
        <f>D1987</f>
        <v>44763</v>
      </c>
      <c r="F2010" s="61"/>
      <c r="G2010" s="61"/>
      <c r="H2010" s="62"/>
      <c r="I2010" s="59" t="str">
        <f>Y1987</f>
        <v>чемпионат</v>
      </c>
      <c r="J2010" s="63"/>
      <c r="K2010" s="63"/>
      <c r="L2010" s="63"/>
      <c r="M2010" s="63"/>
      <c r="N2010" s="60"/>
      <c r="O2010" s="8"/>
      <c r="P2010" s="64" t="s">
        <v>8</v>
      </c>
      <c r="Q2010" s="65"/>
      <c r="R2010" s="65"/>
      <c r="S2010" s="65"/>
      <c r="T2010" s="65"/>
      <c r="U2010" s="65"/>
      <c r="V2010" s="27" t="s">
        <v>9</v>
      </c>
      <c r="W2010" s="28" t="s">
        <v>10</v>
      </c>
      <c r="X2010" s="8"/>
      <c r="Y2010" s="66" t="s">
        <v>11</v>
      </c>
      <c r="Z2010" s="67"/>
      <c r="AA2010" s="67"/>
      <c r="AB2010" s="67"/>
      <c r="AC2010" s="67"/>
      <c r="AD2010" s="67"/>
      <c r="AE2010" s="29" t="s">
        <v>9</v>
      </c>
      <c r="AF2010" s="30" t="s">
        <v>10</v>
      </c>
    </row>
    <row r="2011" spans="2:32" ht="15.75" x14ac:dyDescent="0.25">
      <c r="B2011" s="68" t="str">
        <f>I1987</f>
        <v>ком 1</v>
      </c>
      <c r="C2011" s="69"/>
      <c r="D2011" s="70"/>
      <c r="E2011" s="74" t="s">
        <v>12</v>
      </c>
      <c r="F2011" s="74"/>
      <c r="G2011" s="74" t="s">
        <v>13</v>
      </c>
      <c r="H2011" s="74"/>
      <c r="I2011" s="49" t="s">
        <v>14</v>
      </c>
      <c r="J2011" s="51"/>
      <c r="K2011" s="44" t="s">
        <v>15</v>
      </c>
      <c r="L2011" s="45"/>
      <c r="M2011" s="19"/>
      <c r="N2011" s="19"/>
      <c r="O2011" s="8"/>
      <c r="P2011" s="44" t="s">
        <v>16</v>
      </c>
      <c r="Q2011" s="45"/>
      <c r="R2011" s="43" t="s">
        <v>17</v>
      </c>
      <c r="S2011" s="43" t="s">
        <v>18</v>
      </c>
      <c r="T2011" s="41" t="s">
        <v>19</v>
      </c>
      <c r="U2011" s="43" t="s">
        <v>20</v>
      </c>
      <c r="V2011" s="31"/>
      <c r="W2011" s="32"/>
      <c r="X2011" s="8"/>
      <c r="Y2011" s="44" t="s">
        <v>16</v>
      </c>
      <c r="Z2011" s="45"/>
      <c r="AA2011" s="43" t="s">
        <v>21</v>
      </c>
      <c r="AB2011" s="43" t="s">
        <v>18</v>
      </c>
      <c r="AC2011" s="41" t="s">
        <v>22</v>
      </c>
      <c r="AD2011" s="43" t="s">
        <v>20</v>
      </c>
      <c r="AE2011" s="31"/>
      <c r="AF2011" s="32"/>
    </row>
    <row r="2012" spans="2:32" ht="15.75" x14ac:dyDescent="0.25">
      <c r="B2012" s="71"/>
      <c r="C2012" s="72"/>
      <c r="D2012" s="73"/>
      <c r="E2012" s="43">
        <f>SUM(I1991:I2000)</f>
        <v>0</v>
      </c>
      <c r="F2012" s="33" t="s">
        <v>23</v>
      </c>
      <c r="G2012" s="43">
        <f>SUM(J1991:J2000)</f>
        <v>0</v>
      </c>
      <c r="H2012" s="33" t="s">
        <v>23</v>
      </c>
      <c r="I2012" s="31"/>
      <c r="J2012" s="31" t="s">
        <v>20</v>
      </c>
      <c r="K2012" s="44" t="s">
        <v>24</v>
      </c>
      <c r="L2012" s="45"/>
      <c r="M2012" s="44">
        <f>SUM(M2011:N2011)</f>
        <v>0</v>
      </c>
      <c r="N2012" s="45"/>
      <c r="O2012" s="8"/>
      <c r="P2012" s="44" t="s">
        <v>16</v>
      </c>
      <c r="Q2012" s="45"/>
      <c r="R2012" s="43" t="s">
        <v>25</v>
      </c>
      <c r="S2012" s="43" t="s">
        <v>18</v>
      </c>
      <c r="T2012" s="41" t="s">
        <v>26</v>
      </c>
      <c r="U2012" s="43" t="s">
        <v>20</v>
      </c>
      <c r="V2012" s="31"/>
      <c r="W2012" s="32"/>
      <c r="X2012" s="8"/>
      <c r="Y2012" s="44" t="s">
        <v>16</v>
      </c>
      <c r="Z2012" s="45"/>
      <c r="AA2012" s="43" t="s">
        <v>27</v>
      </c>
      <c r="AB2012" s="43" t="s">
        <v>18</v>
      </c>
      <c r="AC2012" s="41" t="s">
        <v>28</v>
      </c>
      <c r="AD2012" s="43" t="s">
        <v>20</v>
      </c>
      <c r="AE2012" s="31"/>
      <c r="AF2012" s="32"/>
    </row>
    <row r="2013" spans="2:32" ht="15.75" customHeight="1" x14ac:dyDescent="0.25">
      <c r="B2013" s="74" t="str">
        <f>R1987</f>
        <v>ком 2</v>
      </c>
      <c r="C2013" s="74"/>
      <c r="D2013" s="74"/>
      <c r="E2013" s="74" t="s">
        <v>12</v>
      </c>
      <c r="F2013" s="74"/>
      <c r="G2013" s="74" t="s">
        <v>13</v>
      </c>
      <c r="H2013" s="74"/>
      <c r="I2013" s="49" t="s">
        <v>14</v>
      </c>
      <c r="J2013" s="51"/>
      <c r="K2013" s="78">
        <f>P2001/30</f>
        <v>0</v>
      </c>
      <c r="L2013" s="79"/>
      <c r="M2013" s="82">
        <f>AF2001/30</f>
        <v>0</v>
      </c>
      <c r="N2013" s="82"/>
      <c r="O2013" s="8"/>
      <c r="P2013" s="44" t="s">
        <v>16</v>
      </c>
      <c r="Q2013" s="45"/>
      <c r="R2013" s="43" t="s">
        <v>29</v>
      </c>
      <c r="S2013" s="43" t="s">
        <v>18</v>
      </c>
      <c r="T2013" s="83" t="s">
        <v>30</v>
      </c>
      <c r="U2013" s="84"/>
      <c r="V2013" s="31"/>
      <c r="W2013" s="32"/>
      <c r="X2013" s="8"/>
      <c r="Y2013" s="44" t="s">
        <v>16</v>
      </c>
      <c r="Z2013" s="45"/>
      <c r="AA2013" s="43" t="s">
        <v>31</v>
      </c>
      <c r="AB2013" s="44" t="s">
        <v>32</v>
      </c>
      <c r="AC2013" s="77"/>
      <c r="AD2013" s="45"/>
      <c r="AE2013" s="31"/>
      <c r="AF2013" s="32"/>
    </row>
    <row r="2014" spans="2:32" ht="15.75" customHeight="1" x14ac:dyDescent="0.25">
      <c r="B2014" s="74"/>
      <c r="C2014" s="74"/>
      <c r="D2014" s="74"/>
      <c r="E2014" s="43">
        <f>SUM(Y1991:Y2000)</f>
        <v>0</v>
      </c>
      <c r="F2014" s="33" t="s">
        <v>23</v>
      </c>
      <c r="G2014" s="43">
        <f>SUM(Z1991:Z2000)</f>
        <v>0</v>
      </c>
      <c r="H2014" s="33" t="s">
        <v>23</v>
      </c>
      <c r="I2014" s="32"/>
      <c r="J2014" s="34" t="s">
        <v>20</v>
      </c>
      <c r="K2014" s="80"/>
      <c r="L2014" s="81"/>
      <c r="M2014" s="82"/>
      <c r="N2014" s="82"/>
      <c r="O2014" s="8"/>
      <c r="P2014" s="44" t="s">
        <v>33</v>
      </c>
      <c r="Q2014" s="77"/>
      <c r="R2014" s="77"/>
      <c r="S2014" s="77"/>
      <c r="T2014" s="77"/>
      <c r="U2014" s="45"/>
      <c r="V2014" s="32">
        <f>SUM(V2011:V2013)</f>
        <v>0</v>
      </c>
      <c r="W2014" s="32">
        <f>SUM(W2011:W2013)</f>
        <v>0</v>
      </c>
      <c r="X2014" s="8"/>
      <c r="Y2014" s="44" t="s">
        <v>16</v>
      </c>
      <c r="Z2014" s="45"/>
      <c r="AA2014" s="43" t="s">
        <v>34</v>
      </c>
      <c r="AB2014" s="44" t="s">
        <v>32</v>
      </c>
      <c r="AC2014" s="77"/>
      <c r="AD2014" s="45"/>
      <c r="AE2014" s="31"/>
      <c r="AF2014" s="32"/>
    </row>
    <row r="2015" spans="2:32" ht="18.75" x14ac:dyDescent="0.25">
      <c r="B2015" s="8"/>
      <c r="C2015" s="8"/>
      <c r="D2015" s="8"/>
      <c r="E2015" s="8"/>
      <c r="F2015" s="46" t="s">
        <v>35</v>
      </c>
      <c r="G2015" s="47"/>
      <c r="H2015" s="47"/>
      <c r="I2015" s="47"/>
      <c r="J2015" s="48"/>
      <c r="K2015" s="35" t="str">
        <f>_xlfn.CONCAT(F2003," ",":"," ",F2001)</f>
        <v>0 : 0</v>
      </c>
      <c r="L2015" s="22">
        <f>F2004</f>
        <v>0</v>
      </c>
      <c r="M2015" s="35" t="str">
        <f>_xlfn.CONCAT(V2003," ",":"," ",V2001)</f>
        <v>0 : 0</v>
      </c>
      <c r="N2015" s="22">
        <f>V2004</f>
        <v>0</v>
      </c>
      <c r="O2015" s="8"/>
      <c r="P2015" s="44" t="s">
        <v>36</v>
      </c>
      <c r="Q2015" s="77"/>
      <c r="R2015" s="77"/>
      <c r="S2015" s="77"/>
      <c r="T2015" s="77"/>
      <c r="U2015" s="45"/>
      <c r="V2015" s="44">
        <f>V2014+W2014</f>
        <v>0</v>
      </c>
      <c r="W2015" s="45"/>
      <c r="X2015" s="8"/>
      <c r="Y2015" s="44" t="s">
        <v>16</v>
      </c>
      <c r="Z2015" s="45"/>
      <c r="AA2015" s="43" t="s">
        <v>37</v>
      </c>
      <c r="AB2015" s="44" t="s">
        <v>32</v>
      </c>
      <c r="AC2015" s="77"/>
      <c r="AD2015" s="45"/>
      <c r="AE2015" s="31"/>
      <c r="AF2015" s="32"/>
    </row>
    <row r="2016" spans="2:32" ht="18.75" x14ac:dyDescent="0.25">
      <c r="B2016" s="75" t="str">
        <f>IF((M2011)&gt;(N2011),"П1",IF((M2011)&lt;(N2011),"П2","Н"))</f>
        <v>Н</v>
      </c>
      <c r="C2016" s="75"/>
      <c r="D2016" s="36">
        <v>5</v>
      </c>
      <c r="E2016" s="42" t="s">
        <v>38</v>
      </c>
      <c r="F2016" s="46" t="s">
        <v>39</v>
      </c>
      <c r="G2016" s="47"/>
      <c r="H2016" s="47"/>
      <c r="I2016" s="47"/>
      <c r="J2016" s="48"/>
      <c r="K2016" s="35" t="str">
        <f>_xlfn.CONCAT(G2003," ",":"," ",G2001)</f>
        <v>0 : 0</v>
      </c>
      <c r="L2016" s="22">
        <f>G2004</f>
        <v>0</v>
      </c>
      <c r="M2016" s="35" t="str">
        <f>_xlfn.CONCAT(W2003," ",":"," ",W2001)</f>
        <v>0 : 0</v>
      </c>
      <c r="N2016" s="22">
        <f>W2004</f>
        <v>0</v>
      </c>
      <c r="O2016" s="8"/>
      <c r="P2016" s="76" t="s">
        <v>40</v>
      </c>
      <c r="Q2016" s="76"/>
      <c r="R2016" s="76"/>
      <c r="S2016" s="76"/>
      <c r="T2016" s="76"/>
      <c r="U2016" s="37">
        <v>1</v>
      </c>
      <c r="V2016" s="38" t="s">
        <v>41</v>
      </c>
      <c r="W2016" s="38">
        <v>2</v>
      </c>
      <c r="X2016" s="8"/>
      <c r="Y2016" s="44" t="s">
        <v>42</v>
      </c>
      <c r="Z2016" s="77"/>
      <c r="AA2016" s="77"/>
      <c r="AB2016" s="77"/>
      <c r="AC2016" s="77"/>
      <c r="AD2016" s="45"/>
      <c r="AE2016" s="32">
        <f>SUM(AE2011:AE2015)</f>
        <v>0</v>
      </c>
      <c r="AF2016" s="32">
        <f>SUM(AF2011:AF2015)</f>
        <v>0</v>
      </c>
    </row>
    <row r="2017" spans="1:32" ht="18.75" x14ac:dyDescent="0.25">
      <c r="B2017" s="42">
        <v>3</v>
      </c>
      <c r="C2017" s="42" t="s">
        <v>43</v>
      </c>
      <c r="D2017" s="42" t="s">
        <v>44</v>
      </c>
      <c r="E2017" s="42" t="s">
        <v>45</v>
      </c>
      <c r="F2017" s="46" t="s">
        <v>46</v>
      </c>
      <c r="G2017" s="47"/>
      <c r="H2017" s="47"/>
      <c r="I2017" s="47"/>
      <c r="J2017" s="48"/>
      <c r="K2017" s="35" t="str">
        <f>_xlfn.CONCAT(H2003," ",":"," ",H2001)</f>
        <v>0 : 0</v>
      </c>
      <c r="L2017" s="39">
        <f>H2004</f>
        <v>0</v>
      </c>
      <c r="M2017" s="35" t="str">
        <f>_xlfn.CONCAT(X2003," ",":"," ",X2001)</f>
        <v>0 : 0</v>
      </c>
      <c r="N2017" s="39">
        <f>X2004</f>
        <v>0</v>
      </c>
      <c r="O2017" s="8"/>
      <c r="P2017" s="76"/>
      <c r="Q2017" s="76"/>
      <c r="R2017" s="76"/>
      <c r="S2017" s="76"/>
      <c r="T2017" s="76"/>
      <c r="U2017" s="40"/>
      <c r="V2017" s="40"/>
      <c r="W2017" s="40"/>
      <c r="X2017" s="8"/>
      <c r="Y2017" s="44" t="s">
        <v>47</v>
      </c>
      <c r="Z2017" s="77"/>
      <c r="AA2017" s="77"/>
      <c r="AB2017" s="77"/>
      <c r="AC2017" s="77"/>
      <c r="AD2017" s="45"/>
      <c r="AE2017" s="44">
        <f>AE2016+AF2016</f>
        <v>0</v>
      </c>
      <c r="AF2017" s="45"/>
    </row>
    <row r="2018" spans="1:32" ht="18.75" x14ac:dyDescent="0.25">
      <c r="B2018" s="42" t="str">
        <f>IF((C2018)&gt;(D2018),"1&gt;2",IF((C2018)&lt;(D2018),"1&lt;2","1=2"))</f>
        <v>1=2</v>
      </c>
      <c r="C2018" s="42">
        <f>P1991+P1992+P1993+P1994+P1995</f>
        <v>0</v>
      </c>
      <c r="D2018" s="42">
        <f>AF1991+AF1992+AF1993+AF1994+AF1995</f>
        <v>0</v>
      </c>
      <c r="E2018" s="42" t="str">
        <f>IF((P1996+P1997+P1998+P1999+P2000)&gt;(AF1996+AF1997+AF1998+AF1999+AF2000),"1&gt;2",IF((P1996+P1997+P1998+P1999+P2000)&lt;(AF1996+AF1997+AF1998+AF1999+AF2000),"1&lt;2","1=2"))</f>
        <v>1=2</v>
      </c>
      <c r="F2018" s="46" t="s">
        <v>48</v>
      </c>
      <c r="G2018" s="47"/>
      <c r="H2018" s="47"/>
      <c r="I2018" s="47"/>
      <c r="J2018" s="48"/>
      <c r="K2018" s="35" t="str">
        <f>_xlfn.CONCAT(E2003," ",":"," ",E2001)</f>
        <v>5 : 5</v>
      </c>
      <c r="L2018" s="39">
        <f>E2004</f>
        <v>10</v>
      </c>
      <c r="M2018" s="35" t="str">
        <f>_xlfn.CONCAT(U2003," ",":"," ",U2001)</f>
        <v>5 : 5</v>
      </c>
      <c r="N2018" s="39">
        <f>U2004</f>
        <v>10</v>
      </c>
      <c r="O2018" s="8"/>
      <c r="P2018" s="8"/>
      <c r="Q2018" s="8"/>
      <c r="R2018" s="8"/>
      <c r="S2018" s="8"/>
      <c r="T2018" s="8"/>
      <c r="U2018" s="8"/>
      <c r="V2018" s="8"/>
      <c r="W2018" s="8"/>
      <c r="X2018" s="8"/>
      <c r="Y2018" s="8"/>
      <c r="Z2018" s="8"/>
      <c r="AA2018" s="8"/>
      <c r="AB2018" s="8"/>
      <c r="AC2018" s="8"/>
      <c r="AD2018" s="9"/>
      <c r="AE2018" s="8"/>
      <c r="AF2018" s="8"/>
    </row>
    <row r="2019" spans="1:32" ht="15" x14ac:dyDescent="0.25"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  <c r="M2019" s="8"/>
      <c r="N2019" s="9"/>
      <c r="O2019" s="8"/>
      <c r="P2019" s="8"/>
      <c r="Q2019" s="8"/>
      <c r="R2019" s="8"/>
      <c r="S2019" s="8"/>
      <c r="T2019" s="8"/>
      <c r="U2019" s="8"/>
      <c r="V2019" s="8"/>
      <c r="W2019" s="8"/>
      <c r="X2019" s="8"/>
      <c r="Y2019" s="8"/>
      <c r="Z2019" s="8"/>
      <c r="AA2019" s="8"/>
      <c r="AB2019" s="8"/>
      <c r="AC2019" s="8"/>
      <c r="AD2019" s="9"/>
      <c r="AE2019" s="8"/>
      <c r="AF2019" s="8"/>
    </row>
    <row r="2020" spans="1:32" ht="15" x14ac:dyDescent="0.25"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8"/>
      <c r="M2020" s="8"/>
      <c r="N2020" s="9"/>
      <c r="O2020" s="8"/>
      <c r="P2020" s="8"/>
      <c r="Q2020" s="8"/>
      <c r="R2020" s="8"/>
      <c r="S2020" s="8"/>
      <c r="T2020" s="8"/>
      <c r="U2020" s="8"/>
      <c r="V2020" s="8"/>
      <c r="W2020" s="8"/>
      <c r="X2020" s="8"/>
      <c r="Y2020" s="8"/>
      <c r="Z2020" s="8"/>
      <c r="AA2020" s="8"/>
      <c r="AB2020" s="8"/>
      <c r="AC2020" s="8"/>
      <c r="AD2020" s="9"/>
      <c r="AE2020" s="8"/>
      <c r="AF2020" s="8"/>
    </row>
    <row r="2021" spans="1:32" ht="15" x14ac:dyDescent="0.25">
      <c r="A2021" s="2"/>
      <c r="B2021" s="5"/>
      <c r="C2021" s="5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6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5"/>
      <c r="Z2021" s="5"/>
      <c r="AA2021" s="5"/>
      <c r="AB2021" s="5"/>
      <c r="AC2021" s="5"/>
      <c r="AD2021" s="5"/>
      <c r="AE2021" s="5"/>
      <c r="AF2021" s="5"/>
    </row>
    <row r="2022" spans="1:32" x14ac:dyDescent="0.2">
      <c r="A2022" s="2"/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3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  <c r="AA2022" s="2"/>
      <c r="AB2022" s="2"/>
      <c r="AC2022" s="2"/>
      <c r="AD2022" s="3"/>
      <c r="AE2022" s="2"/>
      <c r="AF2022" s="2"/>
    </row>
    <row r="2023" spans="1:32" ht="18.75" x14ac:dyDescent="0.3">
      <c r="B2023" s="44">
        <v>57</v>
      </c>
      <c r="C2023" s="45"/>
      <c r="D2023" s="49">
        <v>44763</v>
      </c>
      <c r="E2023" s="50"/>
      <c r="F2023" s="50"/>
      <c r="G2023" s="50"/>
      <c r="H2023" s="51"/>
      <c r="I2023" s="52" t="s">
        <v>43</v>
      </c>
      <c r="J2023" s="53"/>
      <c r="K2023" s="53"/>
      <c r="L2023" s="53"/>
      <c r="M2023" s="53"/>
      <c r="N2023" s="53"/>
      <c r="O2023" s="53"/>
      <c r="P2023" s="54"/>
      <c r="Q2023" s="10"/>
      <c r="R2023" s="52" t="s">
        <v>44</v>
      </c>
      <c r="S2023" s="53"/>
      <c r="T2023" s="53"/>
      <c r="U2023" s="53"/>
      <c r="V2023" s="53"/>
      <c r="W2023" s="53"/>
      <c r="X2023" s="54"/>
      <c r="Y2023" s="55" t="s">
        <v>49</v>
      </c>
      <c r="Z2023" s="56"/>
      <c r="AA2023" s="56"/>
      <c r="AB2023" s="56"/>
      <c r="AC2023" s="56"/>
      <c r="AD2023" s="56"/>
      <c r="AE2023" s="56"/>
      <c r="AF2023" s="57"/>
    </row>
    <row r="2024" spans="1:32" ht="15" x14ac:dyDescent="0.25"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8"/>
      <c r="M2024" s="8"/>
      <c r="N2024" s="9"/>
      <c r="O2024" s="8"/>
      <c r="P2024" s="8"/>
      <c r="Q2024" s="10"/>
      <c r="R2024" s="8"/>
      <c r="S2024" s="8"/>
      <c r="T2024" s="8"/>
      <c r="U2024" s="8"/>
      <c r="V2024" s="8"/>
      <c r="W2024" s="8"/>
      <c r="X2024" s="8"/>
      <c r="Y2024" s="8"/>
      <c r="Z2024" s="8"/>
      <c r="AA2024" s="8"/>
      <c r="AB2024" s="8"/>
      <c r="AC2024" s="8"/>
      <c r="AD2024" s="9"/>
      <c r="AE2024" s="8"/>
      <c r="AF2024" s="8"/>
    </row>
    <row r="2025" spans="1:32" ht="15" x14ac:dyDescent="0.25"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  <c r="M2025" s="8"/>
      <c r="N2025" s="9"/>
      <c r="O2025" s="8"/>
      <c r="P2025" s="8"/>
      <c r="Q2025" s="10"/>
      <c r="R2025" s="8"/>
      <c r="S2025" s="8"/>
      <c r="T2025" s="8"/>
      <c r="U2025" s="8"/>
      <c r="V2025" s="8"/>
      <c r="W2025" s="8"/>
      <c r="X2025" s="8"/>
      <c r="Y2025" s="8"/>
      <c r="Z2025" s="8"/>
      <c r="AA2025" s="8"/>
      <c r="AB2025" s="8"/>
      <c r="AC2025" s="8"/>
      <c r="AD2025" s="9"/>
      <c r="AE2025" s="8"/>
      <c r="AF2025" s="8"/>
    </row>
    <row r="2026" spans="1:32" ht="15.75" x14ac:dyDescent="0.25">
      <c r="B2026" s="11"/>
      <c r="C2026" s="8"/>
      <c r="D2026" s="8"/>
      <c r="E2026" s="12" t="s">
        <v>1</v>
      </c>
      <c r="F2026" s="13" t="s">
        <v>2</v>
      </c>
      <c r="G2026" s="43" t="s">
        <v>3</v>
      </c>
      <c r="H2026" s="14" t="s">
        <v>4</v>
      </c>
      <c r="I2026" s="15" t="s">
        <v>5</v>
      </c>
      <c r="J2026" s="16" t="s">
        <v>6</v>
      </c>
      <c r="K2026" s="8"/>
      <c r="L2026" s="8"/>
      <c r="M2026" s="8"/>
      <c r="N2026" s="9"/>
      <c r="O2026" s="8"/>
      <c r="P2026" s="8"/>
      <c r="Q2026" s="10"/>
      <c r="R2026" s="11"/>
      <c r="S2026" s="8"/>
      <c r="T2026" s="8"/>
      <c r="U2026" s="12" t="s">
        <v>1</v>
      </c>
      <c r="V2026" s="13" t="s">
        <v>2</v>
      </c>
      <c r="W2026" s="43" t="s">
        <v>3</v>
      </c>
      <c r="X2026" s="14" t="s">
        <v>4</v>
      </c>
      <c r="Y2026" s="15" t="s">
        <v>5</v>
      </c>
      <c r="Z2026" s="16" t="s">
        <v>6</v>
      </c>
      <c r="AA2026" s="8"/>
      <c r="AB2026" s="8"/>
      <c r="AC2026" s="8"/>
      <c r="AD2026" s="9"/>
      <c r="AE2026" s="8"/>
      <c r="AF2026" s="8"/>
    </row>
    <row r="2027" spans="1:32" ht="15.75" x14ac:dyDescent="0.25">
      <c r="B2027" s="8"/>
      <c r="C2027" s="8"/>
      <c r="D2027" s="8"/>
      <c r="E2027" s="43">
        <f>IF(P2027=0,1,0)</f>
        <v>1</v>
      </c>
      <c r="F2027" s="43">
        <f t="shared" ref="F2027:F2036" si="1120">IF(AND(P2027=3,N2027*O2027=0),1,0)</f>
        <v>0</v>
      </c>
      <c r="G2027" s="43">
        <f t="shared" ref="G2027:G2036" si="1121">IF(AND(P2027=3,I2027-J2027&gt;=2),1,0)</f>
        <v>0</v>
      </c>
      <c r="H2027" s="43">
        <f>IF(P2027=3,1,0)</f>
        <v>0</v>
      </c>
      <c r="I2027" s="43">
        <f t="shared" ref="I2027:I2036" si="1122">IF(P2027=3,MAX(N2027,O2027),MIN(N2027,O2027))</f>
        <v>0</v>
      </c>
      <c r="J2027" s="43">
        <f t="shared" ref="J2027:J2036" si="1123">N2027+O2027-I2027</f>
        <v>0</v>
      </c>
      <c r="K2027" s="8"/>
      <c r="L2027" s="17" t="str">
        <f t="shared" ref="L2027:L2036" si="1124">IF(P2027=0,"П",IF(P2027=1.5,"Н",IF(P2027=3,"В")))</f>
        <v>П</v>
      </c>
      <c r="M2027" s="8"/>
      <c r="N2027" s="18"/>
      <c r="O2027" s="18"/>
      <c r="P2027" s="19"/>
      <c r="Q2027" s="10"/>
      <c r="R2027" s="8"/>
      <c r="S2027" s="8"/>
      <c r="T2027" s="8"/>
      <c r="U2027" s="43">
        <f>IF(AF2027=0,1,0)</f>
        <v>1</v>
      </c>
      <c r="V2027" s="43">
        <f t="shared" ref="V2027:V2036" si="1125">IF(AND(AF2027=3,AD2027*AE2027=0),1,0)</f>
        <v>0</v>
      </c>
      <c r="W2027" s="43">
        <f t="shared" ref="W2027:W2036" si="1126">IF(AND(AF2027=3,Y2027-Z2027&gt;=2),1,0)</f>
        <v>0</v>
      </c>
      <c r="X2027" s="43">
        <f>IF(AF2027=3,1,0)</f>
        <v>0</v>
      </c>
      <c r="Y2027" s="43">
        <f t="shared" ref="Y2027:Y2036" si="1127">IF(AF2027=3,MAX(AD2027,AE2027),MIN(AD2027,AE2027))</f>
        <v>0</v>
      </c>
      <c r="Z2027" s="43">
        <f t="shared" ref="Z2027:Z2036" si="1128">AD2027+AE2027-Y2027</f>
        <v>0</v>
      </c>
      <c r="AA2027" s="8"/>
      <c r="AB2027" s="17" t="str">
        <f t="shared" ref="AB2027:AB2036" si="1129">IF(AF2027=0,"П",IF(AF2027=1.5,"Н",IF(AF2027=3,"В")))</f>
        <v>П</v>
      </c>
      <c r="AC2027" s="8"/>
      <c r="AD2027" s="18"/>
      <c r="AE2027" s="18"/>
      <c r="AF2027" s="19"/>
    </row>
    <row r="2028" spans="1:32" ht="15.75" x14ac:dyDescent="0.25">
      <c r="B2028" s="8"/>
      <c r="C2028" s="8"/>
      <c r="D2028" s="8"/>
      <c r="E2028" s="43">
        <f t="shared" ref="E2028:E2036" si="1130">IF(P2028=0,1,0)</f>
        <v>1</v>
      </c>
      <c r="F2028" s="43">
        <f t="shared" si="1120"/>
        <v>0</v>
      </c>
      <c r="G2028" s="43">
        <f t="shared" si="1121"/>
        <v>0</v>
      </c>
      <c r="H2028" s="43">
        <f t="shared" ref="H2028:H2036" si="1131">IF(P2028=3,1,0)</f>
        <v>0</v>
      </c>
      <c r="I2028" s="43">
        <f t="shared" si="1122"/>
        <v>0</v>
      </c>
      <c r="J2028" s="43">
        <f t="shared" si="1123"/>
        <v>0</v>
      </c>
      <c r="K2028" s="8"/>
      <c r="L2028" s="17" t="str">
        <f t="shared" si="1124"/>
        <v>П</v>
      </c>
      <c r="M2028" s="20"/>
      <c r="N2028" s="18"/>
      <c r="O2028" s="18"/>
      <c r="P2028" s="19"/>
      <c r="Q2028" s="10"/>
      <c r="R2028" s="8"/>
      <c r="S2028" s="8"/>
      <c r="T2028" s="8"/>
      <c r="U2028" s="43">
        <f t="shared" ref="U2028:U2036" si="1132">IF(AF2028=0,1,0)</f>
        <v>1</v>
      </c>
      <c r="V2028" s="43">
        <f t="shared" si="1125"/>
        <v>0</v>
      </c>
      <c r="W2028" s="43">
        <f t="shared" si="1126"/>
        <v>0</v>
      </c>
      <c r="X2028" s="43">
        <f t="shared" ref="X2028:X2036" si="1133">IF(AF2028=3,1,0)</f>
        <v>0</v>
      </c>
      <c r="Y2028" s="43">
        <f t="shared" si="1127"/>
        <v>0</v>
      </c>
      <c r="Z2028" s="43">
        <f t="shared" si="1128"/>
        <v>0</v>
      </c>
      <c r="AA2028" s="8"/>
      <c r="AB2028" s="17" t="str">
        <f t="shared" si="1129"/>
        <v>П</v>
      </c>
      <c r="AC2028" s="20"/>
      <c r="AD2028" s="18"/>
      <c r="AE2028" s="18"/>
      <c r="AF2028" s="19"/>
    </row>
    <row r="2029" spans="1:32" ht="15.75" x14ac:dyDescent="0.25">
      <c r="B2029" s="8"/>
      <c r="C2029" s="8"/>
      <c r="D2029" s="8"/>
      <c r="E2029" s="43">
        <f t="shared" si="1130"/>
        <v>1</v>
      </c>
      <c r="F2029" s="43">
        <f t="shared" si="1120"/>
        <v>0</v>
      </c>
      <c r="G2029" s="43">
        <f t="shared" si="1121"/>
        <v>0</v>
      </c>
      <c r="H2029" s="43">
        <f t="shared" si="1131"/>
        <v>0</v>
      </c>
      <c r="I2029" s="43">
        <f t="shared" si="1122"/>
        <v>0</v>
      </c>
      <c r="J2029" s="43">
        <f t="shared" si="1123"/>
        <v>0</v>
      </c>
      <c r="K2029" s="8"/>
      <c r="L2029" s="17" t="str">
        <f t="shared" si="1124"/>
        <v>П</v>
      </c>
      <c r="M2029" s="20"/>
      <c r="N2029" s="18"/>
      <c r="O2029" s="18"/>
      <c r="P2029" s="19"/>
      <c r="Q2029" s="10"/>
      <c r="R2029" s="8"/>
      <c r="S2029" s="8"/>
      <c r="T2029" s="8"/>
      <c r="U2029" s="43">
        <f t="shared" si="1132"/>
        <v>1</v>
      </c>
      <c r="V2029" s="43">
        <f t="shared" si="1125"/>
        <v>0</v>
      </c>
      <c r="W2029" s="43">
        <f t="shared" si="1126"/>
        <v>0</v>
      </c>
      <c r="X2029" s="43">
        <f t="shared" si="1133"/>
        <v>0</v>
      </c>
      <c r="Y2029" s="43">
        <f t="shared" si="1127"/>
        <v>0</v>
      </c>
      <c r="Z2029" s="43">
        <f t="shared" si="1128"/>
        <v>0</v>
      </c>
      <c r="AA2029" s="8"/>
      <c r="AB2029" s="17" t="str">
        <f t="shared" si="1129"/>
        <v>П</v>
      </c>
      <c r="AC2029" s="20"/>
      <c r="AD2029" s="18"/>
      <c r="AE2029" s="18"/>
      <c r="AF2029" s="19"/>
    </row>
    <row r="2030" spans="1:32" ht="15.75" x14ac:dyDescent="0.25">
      <c r="B2030" s="8"/>
      <c r="C2030" s="8"/>
      <c r="D2030" s="8"/>
      <c r="E2030" s="43">
        <f t="shared" si="1130"/>
        <v>1</v>
      </c>
      <c r="F2030" s="43">
        <f t="shared" si="1120"/>
        <v>0</v>
      </c>
      <c r="G2030" s="43">
        <f t="shared" si="1121"/>
        <v>0</v>
      </c>
      <c r="H2030" s="43">
        <f t="shared" si="1131"/>
        <v>0</v>
      </c>
      <c r="I2030" s="43">
        <f t="shared" si="1122"/>
        <v>0</v>
      </c>
      <c r="J2030" s="43">
        <f t="shared" si="1123"/>
        <v>0</v>
      </c>
      <c r="K2030" s="8"/>
      <c r="L2030" s="17" t="str">
        <f t="shared" si="1124"/>
        <v>П</v>
      </c>
      <c r="M2030" s="20"/>
      <c r="N2030" s="18"/>
      <c r="O2030" s="18"/>
      <c r="P2030" s="19"/>
      <c r="Q2030" s="10"/>
      <c r="R2030" s="8"/>
      <c r="S2030" s="8"/>
      <c r="T2030" s="8"/>
      <c r="U2030" s="43">
        <f t="shared" si="1132"/>
        <v>1</v>
      </c>
      <c r="V2030" s="43">
        <f t="shared" si="1125"/>
        <v>0</v>
      </c>
      <c r="W2030" s="43">
        <f t="shared" si="1126"/>
        <v>0</v>
      </c>
      <c r="X2030" s="43">
        <f t="shared" si="1133"/>
        <v>0</v>
      </c>
      <c r="Y2030" s="43">
        <f t="shared" si="1127"/>
        <v>0</v>
      </c>
      <c r="Z2030" s="43">
        <f t="shared" si="1128"/>
        <v>0</v>
      </c>
      <c r="AA2030" s="8"/>
      <c r="AB2030" s="17" t="str">
        <f t="shared" si="1129"/>
        <v>П</v>
      </c>
      <c r="AC2030" s="20"/>
      <c r="AD2030" s="18"/>
      <c r="AE2030" s="18"/>
      <c r="AF2030" s="19"/>
    </row>
    <row r="2031" spans="1:32" ht="15.75" x14ac:dyDescent="0.25">
      <c r="B2031" s="8"/>
      <c r="C2031" s="8"/>
      <c r="D2031" s="8"/>
      <c r="E2031" s="43">
        <f t="shared" si="1130"/>
        <v>1</v>
      </c>
      <c r="F2031" s="43">
        <f t="shared" si="1120"/>
        <v>0</v>
      </c>
      <c r="G2031" s="43">
        <f t="shared" si="1121"/>
        <v>0</v>
      </c>
      <c r="H2031" s="43">
        <f t="shared" si="1131"/>
        <v>0</v>
      </c>
      <c r="I2031" s="43">
        <f t="shared" si="1122"/>
        <v>0</v>
      </c>
      <c r="J2031" s="43">
        <f t="shared" si="1123"/>
        <v>0</v>
      </c>
      <c r="K2031" s="8"/>
      <c r="L2031" s="17" t="str">
        <f t="shared" si="1124"/>
        <v>П</v>
      </c>
      <c r="M2031" s="20"/>
      <c r="N2031" s="18"/>
      <c r="O2031" s="18"/>
      <c r="P2031" s="19"/>
      <c r="Q2031" s="10"/>
      <c r="R2031" s="8"/>
      <c r="S2031" s="8"/>
      <c r="T2031" s="8"/>
      <c r="U2031" s="43">
        <f t="shared" si="1132"/>
        <v>1</v>
      </c>
      <c r="V2031" s="43">
        <f t="shared" si="1125"/>
        <v>0</v>
      </c>
      <c r="W2031" s="43">
        <f t="shared" si="1126"/>
        <v>0</v>
      </c>
      <c r="X2031" s="43">
        <f t="shared" si="1133"/>
        <v>0</v>
      </c>
      <c r="Y2031" s="43">
        <f t="shared" si="1127"/>
        <v>0</v>
      </c>
      <c r="Z2031" s="43">
        <f t="shared" si="1128"/>
        <v>0</v>
      </c>
      <c r="AA2031" s="8"/>
      <c r="AB2031" s="17" t="str">
        <f t="shared" si="1129"/>
        <v>П</v>
      </c>
      <c r="AC2031" s="20"/>
      <c r="AD2031" s="18"/>
      <c r="AE2031" s="18"/>
      <c r="AF2031" s="19"/>
    </row>
    <row r="2032" spans="1:32" ht="15.75" x14ac:dyDescent="0.25">
      <c r="B2032" s="8"/>
      <c r="C2032" s="8"/>
      <c r="D2032" s="8"/>
      <c r="E2032" s="43">
        <f t="shared" si="1130"/>
        <v>1</v>
      </c>
      <c r="F2032" s="43">
        <f t="shared" si="1120"/>
        <v>0</v>
      </c>
      <c r="G2032" s="43">
        <f t="shared" si="1121"/>
        <v>0</v>
      </c>
      <c r="H2032" s="43">
        <f t="shared" si="1131"/>
        <v>0</v>
      </c>
      <c r="I2032" s="43">
        <f t="shared" si="1122"/>
        <v>0</v>
      </c>
      <c r="J2032" s="43">
        <f t="shared" si="1123"/>
        <v>0</v>
      </c>
      <c r="K2032" s="8"/>
      <c r="L2032" s="17" t="str">
        <f t="shared" si="1124"/>
        <v>П</v>
      </c>
      <c r="M2032" s="20"/>
      <c r="N2032" s="18"/>
      <c r="O2032" s="18"/>
      <c r="P2032" s="19"/>
      <c r="Q2032" s="10"/>
      <c r="R2032" s="8"/>
      <c r="S2032" s="8"/>
      <c r="T2032" s="8"/>
      <c r="U2032" s="43">
        <f t="shared" si="1132"/>
        <v>1</v>
      </c>
      <c r="V2032" s="43">
        <f t="shared" si="1125"/>
        <v>0</v>
      </c>
      <c r="W2032" s="43">
        <f t="shared" si="1126"/>
        <v>0</v>
      </c>
      <c r="X2032" s="43">
        <f t="shared" si="1133"/>
        <v>0</v>
      </c>
      <c r="Y2032" s="43">
        <f t="shared" si="1127"/>
        <v>0</v>
      </c>
      <c r="Z2032" s="43">
        <f t="shared" si="1128"/>
        <v>0</v>
      </c>
      <c r="AA2032" s="8"/>
      <c r="AB2032" s="17" t="str">
        <f t="shared" si="1129"/>
        <v>П</v>
      </c>
      <c r="AC2032" s="20"/>
      <c r="AD2032" s="18"/>
      <c r="AE2032" s="18"/>
      <c r="AF2032" s="19"/>
    </row>
    <row r="2033" spans="2:32" ht="15.75" x14ac:dyDescent="0.25">
      <c r="B2033" s="8"/>
      <c r="C2033" s="8"/>
      <c r="D2033" s="8"/>
      <c r="E2033" s="43">
        <f t="shared" si="1130"/>
        <v>1</v>
      </c>
      <c r="F2033" s="43">
        <f t="shared" si="1120"/>
        <v>0</v>
      </c>
      <c r="G2033" s="43">
        <f t="shared" si="1121"/>
        <v>0</v>
      </c>
      <c r="H2033" s="43">
        <f t="shared" si="1131"/>
        <v>0</v>
      </c>
      <c r="I2033" s="43">
        <f t="shared" si="1122"/>
        <v>0</v>
      </c>
      <c r="J2033" s="43">
        <f t="shared" si="1123"/>
        <v>0</v>
      </c>
      <c r="K2033" s="8"/>
      <c r="L2033" s="17" t="str">
        <f t="shared" si="1124"/>
        <v>П</v>
      </c>
      <c r="M2033" s="20"/>
      <c r="N2033" s="18"/>
      <c r="O2033" s="18"/>
      <c r="P2033" s="19"/>
      <c r="Q2033" s="10"/>
      <c r="R2033" s="8"/>
      <c r="S2033" s="8"/>
      <c r="T2033" s="8"/>
      <c r="U2033" s="43">
        <f t="shared" si="1132"/>
        <v>1</v>
      </c>
      <c r="V2033" s="43">
        <f t="shared" si="1125"/>
        <v>0</v>
      </c>
      <c r="W2033" s="43">
        <f t="shared" si="1126"/>
        <v>0</v>
      </c>
      <c r="X2033" s="43">
        <f t="shared" si="1133"/>
        <v>0</v>
      </c>
      <c r="Y2033" s="43">
        <f t="shared" si="1127"/>
        <v>0</v>
      </c>
      <c r="Z2033" s="43">
        <f t="shared" si="1128"/>
        <v>0</v>
      </c>
      <c r="AA2033" s="8"/>
      <c r="AB2033" s="17" t="str">
        <f t="shared" si="1129"/>
        <v>П</v>
      </c>
      <c r="AC2033" s="20"/>
      <c r="AD2033" s="18"/>
      <c r="AE2033" s="18"/>
      <c r="AF2033" s="19"/>
    </row>
    <row r="2034" spans="2:32" ht="15.75" x14ac:dyDescent="0.25">
      <c r="B2034" s="8"/>
      <c r="C2034" s="8"/>
      <c r="D2034" s="8"/>
      <c r="E2034" s="43">
        <f t="shared" si="1130"/>
        <v>1</v>
      </c>
      <c r="F2034" s="43">
        <f t="shared" si="1120"/>
        <v>0</v>
      </c>
      <c r="G2034" s="43">
        <f t="shared" si="1121"/>
        <v>0</v>
      </c>
      <c r="H2034" s="43">
        <f t="shared" si="1131"/>
        <v>0</v>
      </c>
      <c r="I2034" s="43">
        <f t="shared" si="1122"/>
        <v>0</v>
      </c>
      <c r="J2034" s="43">
        <f t="shared" si="1123"/>
        <v>0</v>
      </c>
      <c r="K2034" s="8"/>
      <c r="L2034" s="17" t="str">
        <f t="shared" si="1124"/>
        <v>П</v>
      </c>
      <c r="M2034" s="20"/>
      <c r="N2034" s="18"/>
      <c r="O2034" s="18"/>
      <c r="P2034" s="19"/>
      <c r="Q2034" s="10"/>
      <c r="R2034" s="8"/>
      <c r="S2034" s="8"/>
      <c r="T2034" s="8"/>
      <c r="U2034" s="43">
        <f t="shared" si="1132"/>
        <v>1</v>
      </c>
      <c r="V2034" s="43">
        <f t="shared" si="1125"/>
        <v>0</v>
      </c>
      <c r="W2034" s="43">
        <f t="shared" si="1126"/>
        <v>0</v>
      </c>
      <c r="X2034" s="43">
        <f t="shared" si="1133"/>
        <v>0</v>
      </c>
      <c r="Y2034" s="43">
        <f t="shared" si="1127"/>
        <v>0</v>
      </c>
      <c r="Z2034" s="43">
        <f t="shared" si="1128"/>
        <v>0</v>
      </c>
      <c r="AA2034" s="8"/>
      <c r="AB2034" s="17" t="str">
        <f t="shared" si="1129"/>
        <v>П</v>
      </c>
      <c r="AC2034" s="20"/>
      <c r="AD2034" s="18"/>
      <c r="AE2034" s="18"/>
      <c r="AF2034" s="19"/>
    </row>
    <row r="2035" spans="2:32" ht="15.75" x14ac:dyDescent="0.25">
      <c r="B2035" s="8"/>
      <c r="C2035" s="8"/>
      <c r="D2035" s="8"/>
      <c r="E2035" s="43">
        <f t="shared" si="1130"/>
        <v>1</v>
      </c>
      <c r="F2035" s="43">
        <f t="shared" si="1120"/>
        <v>0</v>
      </c>
      <c r="G2035" s="43">
        <f t="shared" si="1121"/>
        <v>0</v>
      </c>
      <c r="H2035" s="43">
        <f t="shared" si="1131"/>
        <v>0</v>
      </c>
      <c r="I2035" s="43">
        <f t="shared" si="1122"/>
        <v>0</v>
      </c>
      <c r="J2035" s="43">
        <f t="shared" si="1123"/>
        <v>0</v>
      </c>
      <c r="K2035" s="8"/>
      <c r="L2035" s="17" t="str">
        <f t="shared" si="1124"/>
        <v>П</v>
      </c>
      <c r="M2035" s="20"/>
      <c r="N2035" s="18"/>
      <c r="O2035" s="18"/>
      <c r="P2035" s="19"/>
      <c r="Q2035" s="10"/>
      <c r="R2035" s="8"/>
      <c r="S2035" s="8"/>
      <c r="T2035" s="8"/>
      <c r="U2035" s="43">
        <f t="shared" si="1132"/>
        <v>1</v>
      </c>
      <c r="V2035" s="43">
        <f t="shared" si="1125"/>
        <v>0</v>
      </c>
      <c r="W2035" s="43">
        <f t="shared" si="1126"/>
        <v>0</v>
      </c>
      <c r="X2035" s="43">
        <f t="shared" si="1133"/>
        <v>0</v>
      </c>
      <c r="Y2035" s="43">
        <f t="shared" si="1127"/>
        <v>0</v>
      </c>
      <c r="Z2035" s="43">
        <f t="shared" si="1128"/>
        <v>0</v>
      </c>
      <c r="AA2035" s="8"/>
      <c r="AB2035" s="17" t="str">
        <f t="shared" si="1129"/>
        <v>П</v>
      </c>
      <c r="AC2035" s="20"/>
      <c r="AD2035" s="18"/>
      <c r="AE2035" s="18"/>
      <c r="AF2035" s="19"/>
    </row>
    <row r="2036" spans="2:32" ht="15.75" x14ac:dyDescent="0.25">
      <c r="B2036" s="8"/>
      <c r="C2036" s="8"/>
      <c r="D2036" s="8"/>
      <c r="E2036" s="43">
        <f t="shared" si="1130"/>
        <v>1</v>
      </c>
      <c r="F2036" s="43">
        <f t="shared" si="1120"/>
        <v>0</v>
      </c>
      <c r="G2036" s="43">
        <f t="shared" si="1121"/>
        <v>0</v>
      </c>
      <c r="H2036" s="43">
        <f t="shared" si="1131"/>
        <v>0</v>
      </c>
      <c r="I2036" s="43">
        <f t="shared" si="1122"/>
        <v>0</v>
      </c>
      <c r="J2036" s="43">
        <f t="shared" si="1123"/>
        <v>0</v>
      </c>
      <c r="K2036" s="8"/>
      <c r="L2036" s="17" t="str">
        <f t="shared" si="1124"/>
        <v>П</v>
      </c>
      <c r="M2036" s="20"/>
      <c r="N2036" s="18"/>
      <c r="O2036" s="18"/>
      <c r="P2036" s="19"/>
      <c r="Q2036" s="10"/>
      <c r="R2036" s="8"/>
      <c r="S2036" s="8"/>
      <c r="T2036" s="8"/>
      <c r="U2036" s="43">
        <f t="shared" si="1132"/>
        <v>1</v>
      </c>
      <c r="V2036" s="43">
        <f t="shared" si="1125"/>
        <v>0</v>
      </c>
      <c r="W2036" s="43">
        <f t="shared" si="1126"/>
        <v>0</v>
      </c>
      <c r="X2036" s="43">
        <f t="shared" si="1133"/>
        <v>0</v>
      </c>
      <c r="Y2036" s="43">
        <f t="shared" si="1127"/>
        <v>0</v>
      </c>
      <c r="Z2036" s="43">
        <f t="shared" si="1128"/>
        <v>0</v>
      </c>
      <c r="AA2036" s="8"/>
      <c r="AB2036" s="17" t="str">
        <f t="shared" si="1129"/>
        <v>П</v>
      </c>
      <c r="AC2036" s="20"/>
      <c r="AD2036" s="18"/>
      <c r="AE2036" s="18"/>
      <c r="AF2036" s="19"/>
    </row>
    <row r="2037" spans="2:32" ht="18.75" x14ac:dyDescent="0.25">
      <c r="B2037" s="8"/>
      <c r="C2037" s="8"/>
      <c r="D2037" s="8"/>
      <c r="E2037" s="21">
        <f t="shared" ref="E2037:J2037" si="1134">SUM(E2027:E2031)</f>
        <v>5</v>
      </c>
      <c r="F2037" s="22">
        <f t="shared" si="1134"/>
        <v>0</v>
      </c>
      <c r="G2037" s="22">
        <f t="shared" si="1134"/>
        <v>0</v>
      </c>
      <c r="H2037" s="23">
        <f t="shared" si="1134"/>
        <v>0</v>
      </c>
      <c r="I2037" s="22">
        <f t="shared" si="1134"/>
        <v>0</v>
      </c>
      <c r="J2037" s="22">
        <f t="shared" si="1134"/>
        <v>0</v>
      </c>
      <c r="K2037" s="8"/>
      <c r="L2037" s="8"/>
      <c r="M2037" s="20"/>
      <c r="N2037" s="9"/>
      <c r="O2037" s="9"/>
      <c r="P2037" s="18">
        <f>SUM(P2027:P2036)</f>
        <v>0</v>
      </c>
      <c r="Q2037" s="10"/>
      <c r="R2037" s="8"/>
      <c r="S2037" s="8"/>
      <c r="T2037" s="8"/>
      <c r="U2037" s="21">
        <f t="shared" ref="U2037:Z2037" si="1135">SUM(U2027:U2031)</f>
        <v>5</v>
      </c>
      <c r="V2037" s="22">
        <f t="shared" si="1135"/>
        <v>0</v>
      </c>
      <c r="W2037" s="22">
        <f t="shared" si="1135"/>
        <v>0</v>
      </c>
      <c r="X2037" s="23">
        <f t="shared" si="1135"/>
        <v>0</v>
      </c>
      <c r="Y2037" s="22">
        <f t="shared" si="1135"/>
        <v>0</v>
      </c>
      <c r="Z2037" s="22">
        <f t="shared" si="1135"/>
        <v>0</v>
      </c>
      <c r="AA2037" s="8"/>
      <c r="AB2037" s="8"/>
      <c r="AC2037" s="20"/>
      <c r="AD2037" s="9"/>
      <c r="AE2037" s="9"/>
      <c r="AF2037" s="19">
        <f>SUM(AF2027:AF2036)</f>
        <v>0</v>
      </c>
    </row>
    <row r="2038" spans="2:32" ht="15.75" x14ac:dyDescent="0.25"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8"/>
      <c r="M2038" s="8"/>
      <c r="N2038" s="24"/>
      <c r="O2038" s="9"/>
      <c r="P2038" s="8">
        <f>SUM(P2027:P2037)</f>
        <v>0</v>
      </c>
      <c r="Q2038" s="10"/>
      <c r="R2038" s="8"/>
      <c r="S2038" s="8"/>
      <c r="T2038" s="8"/>
      <c r="U2038" s="8"/>
      <c r="V2038" s="8"/>
      <c r="W2038" s="8"/>
      <c r="X2038" s="8"/>
      <c r="Y2038" s="8"/>
      <c r="Z2038" s="8"/>
      <c r="AA2038" s="8"/>
      <c r="AB2038" s="8"/>
      <c r="AC2038" s="8"/>
      <c r="AD2038" s="58"/>
      <c r="AE2038" s="58"/>
      <c r="AF2038" s="8"/>
    </row>
    <row r="2039" spans="2:32" ht="18.75" x14ac:dyDescent="0.25">
      <c r="B2039" s="8"/>
      <c r="C2039" s="8"/>
      <c r="D2039" s="8"/>
      <c r="E2039" s="25">
        <f t="shared" ref="E2039:J2039" si="1136">SUM(E2032:E2036)</f>
        <v>5</v>
      </c>
      <c r="F2039" s="22">
        <f t="shared" si="1136"/>
        <v>0</v>
      </c>
      <c r="G2039" s="22">
        <f t="shared" si="1136"/>
        <v>0</v>
      </c>
      <c r="H2039" s="14">
        <f t="shared" si="1136"/>
        <v>0</v>
      </c>
      <c r="I2039" s="22">
        <f t="shared" si="1136"/>
        <v>0</v>
      </c>
      <c r="J2039" s="22">
        <f t="shared" si="1136"/>
        <v>0</v>
      </c>
      <c r="K2039" s="8"/>
      <c r="L2039" s="8"/>
      <c r="M2039" s="8"/>
      <c r="N2039" s="9"/>
      <c r="O2039" s="8"/>
      <c r="P2039" s="8"/>
      <c r="Q2039" s="10"/>
      <c r="R2039" s="8"/>
      <c r="S2039" s="8"/>
      <c r="T2039" s="8"/>
      <c r="U2039" s="25">
        <f t="shared" ref="U2039:Z2039" si="1137">SUM(U2032:U2036)</f>
        <v>5</v>
      </c>
      <c r="V2039" s="22">
        <f t="shared" si="1137"/>
        <v>0</v>
      </c>
      <c r="W2039" s="22">
        <f t="shared" si="1137"/>
        <v>0</v>
      </c>
      <c r="X2039" s="14">
        <f t="shared" si="1137"/>
        <v>0</v>
      </c>
      <c r="Y2039" s="22">
        <f t="shared" si="1137"/>
        <v>0</v>
      </c>
      <c r="Z2039" s="22">
        <f t="shared" si="1137"/>
        <v>0</v>
      </c>
      <c r="AA2039" s="8"/>
      <c r="AB2039" s="8"/>
      <c r="AC2039" s="8"/>
      <c r="AD2039" s="8"/>
      <c r="AE2039" s="8"/>
      <c r="AF2039" s="8"/>
    </row>
    <row r="2040" spans="2:32" ht="18.75" x14ac:dyDescent="0.25">
      <c r="B2040" s="8"/>
      <c r="C2040" s="8"/>
      <c r="D2040" s="8"/>
      <c r="E2040" s="12">
        <f t="shared" ref="E2040:J2040" si="1138">SUM(E2027:E2036)</f>
        <v>10</v>
      </c>
      <c r="F2040" s="22">
        <f t="shared" si="1138"/>
        <v>0</v>
      </c>
      <c r="G2040" s="22">
        <f t="shared" si="1138"/>
        <v>0</v>
      </c>
      <c r="H2040" s="14">
        <f t="shared" si="1138"/>
        <v>0</v>
      </c>
      <c r="I2040" s="22">
        <f t="shared" si="1138"/>
        <v>0</v>
      </c>
      <c r="J2040" s="22">
        <f t="shared" si="1138"/>
        <v>0</v>
      </c>
      <c r="K2040" s="8"/>
      <c r="L2040" s="8"/>
      <c r="M2040" s="8"/>
      <c r="N2040" s="9"/>
      <c r="O2040" s="8"/>
      <c r="P2040" s="8"/>
      <c r="Q2040" s="10"/>
      <c r="R2040" s="8"/>
      <c r="S2040" s="8"/>
      <c r="T2040" s="8"/>
      <c r="U2040" s="12">
        <f t="shared" ref="U2040:Z2040" si="1139">SUM(U2027:U2036)</f>
        <v>10</v>
      </c>
      <c r="V2040" s="22">
        <f t="shared" si="1139"/>
        <v>0</v>
      </c>
      <c r="W2040" s="22">
        <f t="shared" si="1139"/>
        <v>0</v>
      </c>
      <c r="X2040" s="14">
        <f t="shared" si="1139"/>
        <v>0</v>
      </c>
      <c r="Y2040" s="22">
        <f t="shared" si="1139"/>
        <v>0</v>
      </c>
      <c r="Z2040" s="22">
        <f t="shared" si="1139"/>
        <v>0</v>
      </c>
      <c r="AA2040" s="8"/>
      <c r="AB2040" s="8"/>
      <c r="AC2040" s="8"/>
      <c r="AD2040" s="8"/>
      <c r="AE2040" s="8"/>
      <c r="AF2040" s="8"/>
    </row>
    <row r="2041" spans="2:32" ht="15" x14ac:dyDescent="0.25"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  <c r="M2041" s="8"/>
      <c r="N2041" s="9"/>
      <c r="O2041" s="8"/>
      <c r="P2041" s="8"/>
      <c r="Q2041" s="10"/>
      <c r="R2041" s="8"/>
      <c r="S2041" s="8"/>
      <c r="T2041" s="8"/>
      <c r="U2041" s="8"/>
      <c r="V2041" s="8"/>
      <c r="W2041" s="8"/>
      <c r="X2041" s="8"/>
      <c r="Y2041" s="8"/>
      <c r="Z2041" s="8"/>
      <c r="AA2041" s="8"/>
      <c r="AB2041" s="8"/>
      <c r="AC2041" s="8"/>
      <c r="AD2041" s="8"/>
      <c r="AE2041" s="8"/>
      <c r="AF2041" s="8"/>
    </row>
    <row r="2042" spans="2:32" ht="15" x14ac:dyDescent="0.25"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8"/>
      <c r="M2042" s="8"/>
      <c r="N2042" s="9"/>
      <c r="O2042" s="8"/>
      <c r="P2042" s="8"/>
      <c r="Q2042" s="10"/>
      <c r="R2042" s="8"/>
      <c r="S2042" s="8"/>
      <c r="T2042" s="8"/>
      <c r="U2042" s="8"/>
      <c r="V2042" s="8"/>
      <c r="W2042" s="8"/>
      <c r="X2042" s="8"/>
      <c r="Y2042" s="8"/>
      <c r="Z2042" s="8"/>
      <c r="AA2042" s="8"/>
      <c r="AB2042" s="8"/>
      <c r="AC2042" s="8"/>
      <c r="AD2042" s="8"/>
      <c r="AE2042" s="8"/>
      <c r="AF2042" s="8"/>
    </row>
    <row r="2043" spans="2:32" ht="15" x14ac:dyDescent="0.25"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  <c r="M2043" s="8"/>
      <c r="N2043" s="9"/>
      <c r="O2043" s="8"/>
      <c r="P2043" s="8"/>
      <c r="Q2043" s="10"/>
      <c r="R2043" s="8"/>
      <c r="S2043" s="8"/>
      <c r="T2043" s="8"/>
      <c r="U2043" s="8"/>
      <c r="V2043" s="8"/>
      <c r="W2043" s="8"/>
      <c r="X2043" s="8"/>
      <c r="Y2043" s="8"/>
      <c r="Z2043" s="8"/>
      <c r="AA2043" s="8"/>
      <c r="AB2043" s="8"/>
      <c r="AC2043" s="8"/>
      <c r="AD2043" s="8"/>
      <c r="AE2043" s="8"/>
      <c r="AF2043" s="8"/>
    </row>
    <row r="2044" spans="2:32" ht="15" x14ac:dyDescent="0.25"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8"/>
      <c r="M2044" s="8"/>
      <c r="N2044" s="9"/>
      <c r="O2044" s="8"/>
      <c r="P2044" s="8"/>
      <c r="Q2044" s="10"/>
      <c r="R2044" s="8"/>
      <c r="S2044" s="8"/>
      <c r="T2044" s="8"/>
      <c r="U2044" s="8"/>
      <c r="V2044" s="8"/>
      <c r="W2044" s="8"/>
      <c r="X2044" s="8"/>
      <c r="Y2044" s="8"/>
      <c r="Z2044" s="8"/>
      <c r="AA2044" s="8"/>
      <c r="AB2044" s="8"/>
      <c r="AC2044" s="8"/>
      <c r="AD2044" s="8"/>
      <c r="AE2044" s="8"/>
      <c r="AF2044" s="8"/>
    </row>
    <row r="2045" spans="2:32" ht="15" x14ac:dyDescent="0.25"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  <c r="M2045" s="8"/>
      <c r="N2045" s="9"/>
      <c r="O2045" s="8"/>
      <c r="P2045" s="8"/>
      <c r="Q2045" s="10"/>
      <c r="R2045" s="8"/>
      <c r="S2045" s="8"/>
      <c r="T2045" s="8"/>
      <c r="U2045" s="8"/>
      <c r="V2045" s="8"/>
      <c r="W2045" s="8"/>
      <c r="X2045" s="8"/>
      <c r="Y2045" s="8"/>
      <c r="Z2045" s="8"/>
      <c r="AA2045" s="8"/>
      <c r="AB2045" s="8"/>
      <c r="AC2045" s="8"/>
      <c r="AD2045" s="8"/>
      <c r="AE2045" s="8"/>
      <c r="AF2045" s="8"/>
    </row>
    <row r="2046" spans="2:32" ht="18.75" x14ac:dyDescent="0.3">
      <c r="B2046" s="59" t="s">
        <v>7</v>
      </c>
      <c r="C2046" s="60"/>
      <c r="D2046" s="26">
        <f>B2023</f>
        <v>57</v>
      </c>
      <c r="E2046" s="59">
        <f>D2023</f>
        <v>44763</v>
      </c>
      <c r="F2046" s="61"/>
      <c r="G2046" s="61"/>
      <c r="H2046" s="62"/>
      <c r="I2046" s="59" t="str">
        <f>Y2023</f>
        <v>чемпионат</v>
      </c>
      <c r="J2046" s="63"/>
      <c r="K2046" s="63"/>
      <c r="L2046" s="63"/>
      <c r="M2046" s="63"/>
      <c r="N2046" s="60"/>
      <c r="O2046" s="8"/>
      <c r="P2046" s="64" t="s">
        <v>8</v>
      </c>
      <c r="Q2046" s="65"/>
      <c r="R2046" s="65"/>
      <c r="S2046" s="65"/>
      <c r="T2046" s="65"/>
      <c r="U2046" s="65"/>
      <c r="V2046" s="27" t="s">
        <v>9</v>
      </c>
      <c r="W2046" s="28" t="s">
        <v>10</v>
      </c>
      <c r="X2046" s="8"/>
      <c r="Y2046" s="66" t="s">
        <v>11</v>
      </c>
      <c r="Z2046" s="67"/>
      <c r="AA2046" s="67"/>
      <c r="AB2046" s="67"/>
      <c r="AC2046" s="67"/>
      <c r="AD2046" s="67"/>
      <c r="AE2046" s="29" t="s">
        <v>9</v>
      </c>
      <c r="AF2046" s="30" t="s">
        <v>10</v>
      </c>
    </row>
    <row r="2047" spans="2:32" ht="15.75" x14ac:dyDescent="0.25">
      <c r="B2047" s="68" t="str">
        <f>I2023</f>
        <v>ком 1</v>
      </c>
      <c r="C2047" s="69"/>
      <c r="D2047" s="70"/>
      <c r="E2047" s="74" t="s">
        <v>12</v>
      </c>
      <c r="F2047" s="74"/>
      <c r="G2047" s="74" t="s">
        <v>13</v>
      </c>
      <c r="H2047" s="74"/>
      <c r="I2047" s="49" t="s">
        <v>14</v>
      </c>
      <c r="J2047" s="51"/>
      <c r="K2047" s="44" t="s">
        <v>15</v>
      </c>
      <c r="L2047" s="45"/>
      <c r="M2047" s="19"/>
      <c r="N2047" s="19"/>
      <c r="O2047" s="8"/>
      <c r="P2047" s="44" t="s">
        <v>16</v>
      </c>
      <c r="Q2047" s="45"/>
      <c r="R2047" s="43" t="s">
        <v>17</v>
      </c>
      <c r="S2047" s="43" t="s">
        <v>18</v>
      </c>
      <c r="T2047" s="41" t="s">
        <v>19</v>
      </c>
      <c r="U2047" s="43" t="s">
        <v>20</v>
      </c>
      <c r="V2047" s="31"/>
      <c r="W2047" s="32"/>
      <c r="X2047" s="8"/>
      <c r="Y2047" s="44" t="s">
        <v>16</v>
      </c>
      <c r="Z2047" s="45"/>
      <c r="AA2047" s="43" t="s">
        <v>21</v>
      </c>
      <c r="AB2047" s="43" t="s">
        <v>18</v>
      </c>
      <c r="AC2047" s="41" t="s">
        <v>22</v>
      </c>
      <c r="AD2047" s="43" t="s">
        <v>20</v>
      </c>
      <c r="AE2047" s="31"/>
      <c r="AF2047" s="32"/>
    </row>
    <row r="2048" spans="2:32" ht="15.75" x14ac:dyDescent="0.25">
      <c r="B2048" s="71"/>
      <c r="C2048" s="72"/>
      <c r="D2048" s="73"/>
      <c r="E2048" s="43">
        <f>SUM(I2027:I2036)</f>
        <v>0</v>
      </c>
      <c r="F2048" s="33" t="s">
        <v>23</v>
      </c>
      <c r="G2048" s="43">
        <f>SUM(J2027:J2036)</f>
        <v>0</v>
      </c>
      <c r="H2048" s="33" t="s">
        <v>23</v>
      </c>
      <c r="I2048" s="31"/>
      <c r="J2048" s="31" t="s">
        <v>20</v>
      </c>
      <c r="K2048" s="44" t="s">
        <v>24</v>
      </c>
      <c r="L2048" s="45"/>
      <c r="M2048" s="44">
        <f>SUM(M2047:N2047)</f>
        <v>0</v>
      </c>
      <c r="N2048" s="45"/>
      <c r="O2048" s="8"/>
      <c r="P2048" s="44" t="s">
        <v>16</v>
      </c>
      <c r="Q2048" s="45"/>
      <c r="R2048" s="43" t="s">
        <v>25</v>
      </c>
      <c r="S2048" s="43" t="s">
        <v>18</v>
      </c>
      <c r="T2048" s="41" t="s">
        <v>26</v>
      </c>
      <c r="U2048" s="43" t="s">
        <v>20</v>
      </c>
      <c r="V2048" s="31"/>
      <c r="W2048" s="32"/>
      <c r="X2048" s="8"/>
      <c r="Y2048" s="44" t="s">
        <v>16</v>
      </c>
      <c r="Z2048" s="45"/>
      <c r="AA2048" s="43" t="s">
        <v>27</v>
      </c>
      <c r="AB2048" s="43" t="s">
        <v>18</v>
      </c>
      <c r="AC2048" s="41" t="s">
        <v>28</v>
      </c>
      <c r="AD2048" s="43" t="s">
        <v>20</v>
      </c>
      <c r="AE2048" s="31"/>
      <c r="AF2048" s="32"/>
    </row>
    <row r="2049" spans="1:32" ht="15.75" customHeight="1" x14ac:dyDescent="0.25">
      <c r="B2049" s="74" t="str">
        <f>R2023</f>
        <v>ком 2</v>
      </c>
      <c r="C2049" s="74"/>
      <c r="D2049" s="74"/>
      <c r="E2049" s="74" t="s">
        <v>12</v>
      </c>
      <c r="F2049" s="74"/>
      <c r="G2049" s="74" t="s">
        <v>13</v>
      </c>
      <c r="H2049" s="74"/>
      <c r="I2049" s="49" t="s">
        <v>14</v>
      </c>
      <c r="J2049" s="51"/>
      <c r="K2049" s="78">
        <f>P2037/30</f>
        <v>0</v>
      </c>
      <c r="L2049" s="79"/>
      <c r="M2049" s="82">
        <f>AF2037/30</f>
        <v>0</v>
      </c>
      <c r="N2049" s="82"/>
      <c r="O2049" s="8"/>
      <c r="P2049" s="44" t="s">
        <v>16</v>
      </c>
      <c r="Q2049" s="45"/>
      <c r="R2049" s="43" t="s">
        <v>29</v>
      </c>
      <c r="S2049" s="43" t="s">
        <v>18</v>
      </c>
      <c r="T2049" s="83" t="s">
        <v>30</v>
      </c>
      <c r="U2049" s="84"/>
      <c r="V2049" s="31"/>
      <c r="W2049" s="32"/>
      <c r="X2049" s="8"/>
      <c r="Y2049" s="44" t="s">
        <v>16</v>
      </c>
      <c r="Z2049" s="45"/>
      <c r="AA2049" s="43" t="s">
        <v>31</v>
      </c>
      <c r="AB2049" s="44" t="s">
        <v>32</v>
      </c>
      <c r="AC2049" s="77"/>
      <c r="AD2049" s="45"/>
      <c r="AE2049" s="31"/>
      <c r="AF2049" s="32"/>
    </row>
    <row r="2050" spans="1:32" ht="15.75" customHeight="1" x14ac:dyDescent="0.25">
      <c r="B2050" s="74"/>
      <c r="C2050" s="74"/>
      <c r="D2050" s="74"/>
      <c r="E2050" s="43">
        <f>SUM(Y2027:Y2036)</f>
        <v>0</v>
      </c>
      <c r="F2050" s="33" t="s">
        <v>23</v>
      </c>
      <c r="G2050" s="43">
        <f>SUM(Z2027:Z2036)</f>
        <v>0</v>
      </c>
      <c r="H2050" s="33" t="s">
        <v>23</v>
      </c>
      <c r="I2050" s="32"/>
      <c r="J2050" s="34" t="s">
        <v>20</v>
      </c>
      <c r="K2050" s="80"/>
      <c r="L2050" s="81"/>
      <c r="M2050" s="82"/>
      <c r="N2050" s="82"/>
      <c r="O2050" s="8"/>
      <c r="P2050" s="44" t="s">
        <v>33</v>
      </c>
      <c r="Q2050" s="77"/>
      <c r="R2050" s="77"/>
      <c r="S2050" s="77"/>
      <c r="T2050" s="77"/>
      <c r="U2050" s="45"/>
      <c r="V2050" s="32">
        <f>SUM(V2047:V2049)</f>
        <v>0</v>
      </c>
      <c r="W2050" s="32">
        <f>SUM(W2047:W2049)</f>
        <v>0</v>
      </c>
      <c r="X2050" s="8"/>
      <c r="Y2050" s="44" t="s">
        <v>16</v>
      </c>
      <c r="Z2050" s="45"/>
      <c r="AA2050" s="43" t="s">
        <v>34</v>
      </c>
      <c r="AB2050" s="44" t="s">
        <v>32</v>
      </c>
      <c r="AC2050" s="77"/>
      <c r="AD2050" s="45"/>
      <c r="AE2050" s="31"/>
      <c r="AF2050" s="32"/>
    </row>
    <row r="2051" spans="1:32" ht="18.75" x14ac:dyDescent="0.25">
      <c r="B2051" s="8"/>
      <c r="C2051" s="8"/>
      <c r="D2051" s="8"/>
      <c r="E2051" s="8"/>
      <c r="F2051" s="46" t="s">
        <v>35</v>
      </c>
      <c r="G2051" s="47"/>
      <c r="H2051" s="47"/>
      <c r="I2051" s="47"/>
      <c r="J2051" s="48"/>
      <c r="K2051" s="35" t="str">
        <f>_xlfn.CONCAT(F2039," ",":"," ",F2037)</f>
        <v>0 : 0</v>
      </c>
      <c r="L2051" s="22">
        <f>F2040</f>
        <v>0</v>
      </c>
      <c r="M2051" s="35" t="str">
        <f>_xlfn.CONCAT(V2039," ",":"," ",V2037)</f>
        <v>0 : 0</v>
      </c>
      <c r="N2051" s="22">
        <f>V2040</f>
        <v>0</v>
      </c>
      <c r="O2051" s="8"/>
      <c r="P2051" s="44" t="s">
        <v>36</v>
      </c>
      <c r="Q2051" s="77"/>
      <c r="R2051" s="77"/>
      <c r="S2051" s="77"/>
      <c r="T2051" s="77"/>
      <c r="U2051" s="45"/>
      <c r="V2051" s="44">
        <f>V2050+W2050</f>
        <v>0</v>
      </c>
      <c r="W2051" s="45"/>
      <c r="X2051" s="8"/>
      <c r="Y2051" s="44" t="s">
        <v>16</v>
      </c>
      <c r="Z2051" s="45"/>
      <c r="AA2051" s="43" t="s">
        <v>37</v>
      </c>
      <c r="AB2051" s="44" t="s">
        <v>32</v>
      </c>
      <c r="AC2051" s="77"/>
      <c r="AD2051" s="45"/>
      <c r="AE2051" s="31"/>
      <c r="AF2051" s="32"/>
    </row>
    <row r="2052" spans="1:32" ht="18.75" x14ac:dyDescent="0.25">
      <c r="B2052" s="75" t="str">
        <f>IF((M2047)&gt;(N2047),"П1",IF((M2047)&lt;(N2047),"П2","Н"))</f>
        <v>Н</v>
      </c>
      <c r="C2052" s="75"/>
      <c r="D2052" s="36">
        <v>5</v>
      </c>
      <c r="E2052" s="42" t="s">
        <v>38</v>
      </c>
      <c r="F2052" s="46" t="s">
        <v>39</v>
      </c>
      <c r="G2052" s="47"/>
      <c r="H2052" s="47"/>
      <c r="I2052" s="47"/>
      <c r="J2052" s="48"/>
      <c r="K2052" s="35" t="str">
        <f>_xlfn.CONCAT(G2039," ",":"," ",G2037)</f>
        <v>0 : 0</v>
      </c>
      <c r="L2052" s="22">
        <f>G2040</f>
        <v>0</v>
      </c>
      <c r="M2052" s="35" t="str">
        <f>_xlfn.CONCAT(W2039," ",":"," ",W2037)</f>
        <v>0 : 0</v>
      </c>
      <c r="N2052" s="22">
        <f>W2040</f>
        <v>0</v>
      </c>
      <c r="O2052" s="8"/>
      <c r="P2052" s="76" t="s">
        <v>40</v>
      </c>
      <c r="Q2052" s="76"/>
      <c r="R2052" s="76"/>
      <c r="S2052" s="76"/>
      <c r="T2052" s="76"/>
      <c r="U2052" s="37">
        <v>1</v>
      </c>
      <c r="V2052" s="38" t="s">
        <v>41</v>
      </c>
      <c r="W2052" s="38">
        <v>2</v>
      </c>
      <c r="X2052" s="8"/>
      <c r="Y2052" s="44" t="s">
        <v>42</v>
      </c>
      <c r="Z2052" s="77"/>
      <c r="AA2052" s="77"/>
      <c r="AB2052" s="77"/>
      <c r="AC2052" s="77"/>
      <c r="AD2052" s="45"/>
      <c r="AE2052" s="32">
        <f>SUM(AE2047:AE2051)</f>
        <v>0</v>
      </c>
      <c r="AF2052" s="32">
        <f>SUM(AF2047:AF2051)</f>
        <v>0</v>
      </c>
    </row>
    <row r="2053" spans="1:32" ht="18.75" x14ac:dyDescent="0.25">
      <c r="B2053" s="42">
        <v>3</v>
      </c>
      <c r="C2053" s="42" t="s">
        <v>43</v>
      </c>
      <c r="D2053" s="42" t="s">
        <v>44</v>
      </c>
      <c r="E2053" s="42" t="s">
        <v>45</v>
      </c>
      <c r="F2053" s="46" t="s">
        <v>46</v>
      </c>
      <c r="G2053" s="47"/>
      <c r="H2053" s="47"/>
      <c r="I2053" s="47"/>
      <c r="J2053" s="48"/>
      <c r="K2053" s="35" t="str">
        <f>_xlfn.CONCAT(H2039," ",":"," ",H2037)</f>
        <v>0 : 0</v>
      </c>
      <c r="L2053" s="39">
        <f>H2040</f>
        <v>0</v>
      </c>
      <c r="M2053" s="35" t="str">
        <f>_xlfn.CONCAT(X2039," ",":"," ",X2037)</f>
        <v>0 : 0</v>
      </c>
      <c r="N2053" s="39">
        <f>X2040</f>
        <v>0</v>
      </c>
      <c r="O2053" s="8"/>
      <c r="P2053" s="76"/>
      <c r="Q2053" s="76"/>
      <c r="R2053" s="76"/>
      <c r="S2053" s="76"/>
      <c r="T2053" s="76"/>
      <c r="U2053" s="40"/>
      <c r="V2053" s="40"/>
      <c r="W2053" s="40"/>
      <c r="X2053" s="8"/>
      <c r="Y2053" s="44" t="s">
        <v>47</v>
      </c>
      <c r="Z2053" s="77"/>
      <c r="AA2053" s="77"/>
      <c r="AB2053" s="77"/>
      <c r="AC2053" s="77"/>
      <c r="AD2053" s="45"/>
      <c r="AE2053" s="44">
        <f>AE2052+AF2052</f>
        <v>0</v>
      </c>
      <c r="AF2053" s="45"/>
    </row>
    <row r="2054" spans="1:32" ht="18.75" x14ac:dyDescent="0.25">
      <c r="B2054" s="42" t="str">
        <f>IF((C2054)&gt;(D2054),"1&gt;2",IF((C2054)&lt;(D2054),"1&lt;2","1=2"))</f>
        <v>1=2</v>
      </c>
      <c r="C2054" s="42">
        <f>P2027+P2028+P2029+P2030+P2031</f>
        <v>0</v>
      </c>
      <c r="D2054" s="42">
        <f>AF2027+AF2028+AF2029+AF2030+AF2031</f>
        <v>0</v>
      </c>
      <c r="E2054" s="42" t="str">
        <f>IF((P2032+P2033+P2034+P2035+P2036)&gt;(AF2032+AF2033+AF2034+AF2035+AF2036),"1&gt;2",IF((P2032+P2033+P2034+P2035+P2036)&lt;(AF2032+AF2033+AF2034+AF2035+AF2036),"1&lt;2","1=2"))</f>
        <v>1=2</v>
      </c>
      <c r="F2054" s="46" t="s">
        <v>48</v>
      </c>
      <c r="G2054" s="47"/>
      <c r="H2054" s="47"/>
      <c r="I2054" s="47"/>
      <c r="J2054" s="48"/>
      <c r="K2054" s="35" t="str">
        <f>_xlfn.CONCAT(E2039," ",":"," ",E2037)</f>
        <v>5 : 5</v>
      </c>
      <c r="L2054" s="39">
        <f>E2040</f>
        <v>10</v>
      </c>
      <c r="M2054" s="35" t="str">
        <f>_xlfn.CONCAT(U2039," ",":"," ",U2037)</f>
        <v>5 : 5</v>
      </c>
      <c r="N2054" s="39">
        <f>U2040</f>
        <v>10</v>
      </c>
      <c r="O2054" s="8"/>
      <c r="P2054" s="8"/>
      <c r="Q2054" s="8"/>
      <c r="R2054" s="8"/>
      <c r="S2054" s="8"/>
      <c r="T2054" s="8"/>
      <c r="U2054" s="8"/>
      <c r="V2054" s="8"/>
      <c r="W2054" s="8"/>
      <c r="X2054" s="8"/>
      <c r="Y2054" s="8"/>
      <c r="Z2054" s="8"/>
      <c r="AA2054" s="8"/>
      <c r="AB2054" s="8"/>
      <c r="AC2054" s="8"/>
      <c r="AD2054" s="9"/>
      <c r="AE2054" s="8"/>
      <c r="AF2054" s="8"/>
    </row>
    <row r="2055" spans="1:32" ht="15" x14ac:dyDescent="0.25"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  <c r="M2055" s="8"/>
      <c r="N2055" s="9"/>
      <c r="O2055" s="8"/>
      <c r="P2055" s="8"/>
      <c r="Q2055" s="8"/>
      <c r="R2055" s="8"/>
      <c r="S2055" s="8"/>
      <c r="T2055" s="8"/>
      <c r="U2055" s="8"/>
      <c r="V2055" s="8"/>
      <c r="W2055" s="8"/>
      <c r="X2055" s="8"/>
      <c r="Y2055" s="8"/>
      <c r="Z2055" s="8"/>
      <c r="AA2055" s="8"/>
      <c r="AB2055" s="8"/>
      <c r="AC2055" s="8"/>
      <c r="AD2055" s="9"/>
      <c r="AE2055" s="8"/>
      <c r="AF2055" s="8"/>
    </row>
    <row r="2056" spans="1:32" ht="15" x14ac:dyDescent="0.25"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8"/>
      <c r="M2056" s="8"/>
      <c r="N2056" s="9"/>
      <c r="O2056" s="8"/>
      <c r="P2056" s="8"/>
      <c r="Q2056" s="8"/>
      <c r="R2056" s="8"/>
      <c r="S2056" s="8"/>
      <c r="T2056" s="8"/>
      <c r="U2056" s="8"/>
      <c r="V2056" s="8"/>
      <c r="W2056" s="8"/>
      <c r="X2056" s="8"/>
      <c r="Y2056" s="8"/>
      <c r="Z2056" s="8"/>
      <c r="AA2056" s="8"/>
      <c r="AB2056" s="8"/>
      <c r="AC2056" s="8"/>
      <c r="AD2056" s="9"/>
      <c r="AE2056" s="8"/>
      <c r="AF2056" s="8"/>
    </row>
    <row r="2057" spans="1:32" ht="15" x14ac:dyDescent="0.25">
      <c r="A2057" s="2"/>
      <c r="B2057" s="5"/>
      <c r="C2057" s="5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6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5"/>
      <c r="Z2057" s="5"/>
      <c r="AA2057" s="5"/>
      <c r="AB2057" s="5"/>
      <c r="AC2057" s="5"/>
      <c r="AD2057" s="5"/>
      <c r="AE2057" s="5"/>
      <c r="AF2057" s="5"/>
    </row>
    <row r="2058" spans="1:32" x14ac:dyDescent="0.2">
      <c r="A2058" s="2"/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3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  <c r="AA2058" s="2"/>
      <c r="AB2058" s="2"/>
      <c r="AC2058" s="2"/>
      <c r="AD2058" s="3"/>
      <c r="AE2058" s="2"/>
      <c r="AF2058" s="2"/>
    </row>
    <row r="2059" spans="1:32" ht="18.75" x14ac:dyDescent="0.3">
      <c r="B2059" s="44">
        <v>58</v>
      </c>
      <c r="C2059" s="45"/>
      <c r="D2059" s="49">
        <v>44763</v>
      </c>
      <c r="E2059" s="50"/>
      <c r="F2059" s="50"/>
      <c r="G2059" s="50"/>
      <c r="H2059" s="51"/>
      <c r="I2059" s="52" t="s">
        <v>43</v>
      </c>
      <c r="J2059" s="53"/>
      <c r="K2059" s="53"/>
      <c r="L2059" s="53"/>
      <c r="M2059" s="53"/>
      <c r="N2059" s="53"/>
      <c r="O2059" s="53"/>
      <c r="P2059" s="54"/>
      <c r="Q2059" s="10"/>
      <c r="R2059" s="52" t="s">
        <v>44</v>
      </c>
      <c r="S2059" s="53"/>
      <c r="T2059" s="53"/>
      <c r="U2059" s="53"/>
      <c r="V2059" s="53"/>
      <c r="W2059" s="53"/>
      <c r="X2059" s="54"/>
      <c r="Y2059" s="55" t="s">
        <v>49</v>
      </c>
      <c r="Z2059" s="56"/>
      <c r="AA2059" s="56"/>
      <c r="AB2059" s="56"/>
      <c r="AC2059" s="56"/>
      <c r="AD2059" s="56"/>
      <c r="AE2059" s="56"/>
      <c r="AF2059" s="57"/>
    </row>
    <row r="2060" spans="1:32" ht="15" x14ac:dyDescent="0.25"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8"/>
      <c r="M2060" s="8"/>
      <c r="N2060" s="9"/>
      <c r="O2060" s="8"/>
      <c r="P2060" s="8"/>
      <c r="Q2060" s="10"/>
      <c r="R2060" s="8"/>
      <c r="S2060" s="8"/>
      <c r="T2060" s="8"/>
      <c r="U2060" s="8"/>
      <c r="V2060" s="8"/>
      <c r="W2060" s="8"/>
      <c r="X2060" s="8"/>
      <c r="Y2060" s="8"/>
      <c r="Z2060" s="8"/>
      <c r="AA2060" s="8"/>
      <c r="AB2060" s="8"/>
      <c r="AC2060" s="8"/>
      <c r="AD2060" s="9"/>
      <c r="AE2060" s="8"/>
      <c r="AF2060" s="8"/>
    </row>
    <row r="2061" spans="1:32" ht="15" x14ac:dyDescent="0.25"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  <c r="M2061" s="8"/>
      <c r="N2061" s="9"/>
      <c r="O2061" s="8"/>
      <c r="P2061" s="8"/>
      <c r="Q2061" s="10"/>
      <c r="R2061" s="8"/>
      <c r="S2061" s="8"/>
      <c r="T2061" s="8"/>
      <c r="U2061" s="8"/>
      <c r="V2061" s="8"/>
      <c r="W2061" s="8"/>
      <c r="X2061" s="8"/>
      <c r="Y2061" s="8"/>
      <c r="Z2061" s="8"/>
      <c r="AA2061" s="8"/>
      <c r="AB2061" s="8"/>
      <c r="AC2061" s="8"/>
      <c r="AD2061" s="9"/>
      <c r="AE2061" s="8"/>
      <c r="AF2061" s="8"/>
    </row>
    <row r="2062" spans="1:32" ht="15.75" x14ac:dyDescent="0.25">
      <c r="B2062" s="11"/>
      <c r="C2062" s="8"/>
      <c r="D2062" s="8"/>
      <c r="E2062" s="12" t="s">
        <v>1</v>
      </c>
      <c r="F2062" s="13" t="s">
        <v>2</v>
      </c>
      <c r="G2062" s="43" t="s">
        <v>3</v>
      </c>
      <c r="H2062" s="14" t="s">
        <v>4</v>
      </c>
      <c r="I2062" s="15" t="s">
        <v>5</v>
      </c>
      <c r="J2062" s="16" t="s">
        <v>6</v>
      </c>
      <c r="K2062" s="8"/>
      <c r="L2062" s="8"/>
      <c r="M2062" s="8"/>
      <c r="N2062" s="9"/>
      <c r="O2062" s="8"/>
      <c r="P2062" s="8"/>
      <c r="Q2062" s="10"/>
      <c r="R2062" s="11"/>
      <c r="S2062" s="8"/>
      <c r="T2062" s="8"/>
      <c r="U2062" s="12" t="s">
        <v>1</v>
      </c>
      <c r="V2062" s="13" t="s">
        <v>2</v>
      </c>
      <c r="W2062" s="43" t="s">
        <v>3</v>
      </c>
      <c r="X2062" s="14" t="s">
        <v>4</v>
      </c>
      <c r="Y2062" s="15" t="s">
        <v>5</v>
      </c>
      <c r="Z2062" s="16" t="s">
        <v>6</v>
      </c>
      <c r="AA2062" s="8"/>
      <c r="AB2062" s="8"/>
      <c r="AC2062" s="8"/>
      <c r="AD2062" s="9"/>
      <c r="AE2062" s="8"/>
      <c r="AF2062" s="8"/>
    </row>
    <row r="2063" spans="1:32" ht="15.75" x14ac:dyDescent="0.25">
      <c r="B2063" s="8"/>
      <c r="C2063" s="8"/>
      <c r="D2063" s="8"/>
      <c r="E2063" s="43">
        <f>IF(P2063=0,1,0)</f>
        <v>1</v>
      </c>
      <c r="F2063" s="43">
        <f t="shared" ref="F2063:F2072" si="1140">IF(AND(P2063=3,N2063*O2063=0),1,0)</f>
        <v>0</v>
      </c>
      <c r="G2063" s="43">
        <f t="shared" ref="G2063:G2072" si="1141">IF(AND(P2063=3,I2063-J2063&gt;=2),1,0)</f>
        <v>0</v>
      </c>
      <c r="H2063" s="43">
        <f>IF(P2063=3,1,0)</f>
        <v>0</v>
      </c>
      <c r="I2063" s="43">
        <f t="shared" ref="I2063:I2072" si="1142">IF(P2063=3,MAX(N2063,O2063),MIN(N2063,O2063))</f>
        <v>0</v>
      </c>
      <c r="J2063" s="43">
        <f t="shared" ref="J2063:J2072" si="1143">N2063+O2063-I2063</f>
        <v>0</v>
      </c>
      <c r="K2063" s="8"/>
      <c r="L2063" s="17" t="str">
        <f t="shared" ref="L2063:L2072" si="1144">IF(P2063=0,"П",IF(P2063=1.5,"Н",IF(P2063=3,"В")))</f>
        <v>П</v>
      </c>
      <c r="M2063" s="8"/>
      <c r="N2063" s="18"/>
      <c r="O2063" s="18"/>
      <c r="P2063" s="19"/>
      <c r="Q2063" s="10"/>
      <c r="R2063" s="8"/>
      <c r="S2063" s="8"/>
      <c r="T2063" s="8"/>
      <c r="U2063" s="43">
        <f>IF(AF2063=0,1,0)</f>
        <v>1</v>
      </c>
      <c r="V2063" s="43">
        <f t="shared" ref="V2063:V2072" si="1145">IF(AND(AF2063=3,AD2063*AE2063=0),1,0)</f>
        <v>0</v>
      </c>
      <c r="W2063" s="43">
        <f t="shared" ref="W2063:W2072" si="1146">IF(AND(AF2063=3,Y2063-Z2063&gt;=2),1,0)</f>
        <v>0</v>
      </c>
      <c r="X2063" s="43">
        <f>IF(AF2063=3,1,0)</f>
        <v>0</v>
      </c>
      <c r="Y2063" s="43">
        <f t="shared" ref="Y2063:Y2072" si="1147">IF(AF2063=3,MAX(AD2063,AE2063),MIN(AD2063,AE2063))</f>
        <v>0</v>
      </c>
      <c r="Z2063" s="43">
        <f t="shared" ref="Z2063:Z2072" si="1148">AD2063+AE2063-Y2063</f>
        <v>0</v>
      </c>
      <c r="AA2063" s="8"/>
      <c r="AB2063" s="17" t="str">
        <f t="shared" ref="AB2063:AB2072" si="1149">IF(AF2063=0,"П",IF(AF2063=1.5,"Н",IF(AF2063=3,"В")))</f>
        <v>П</v>
      </c>
      <c r="AC2063" s="8"/>
      <c r="AD2063" s="18"/>
      <c r="AE2063" s="18"/>
      <c r="AF2063" s="19"/>
    </row>
    <row r="2064" spans="1:32" ht="15.75" x14ac:dyDescent="0.25">
      <c r="B2064" s="8"/>
      <c r="C2064" s="8"/>
      <c r="D2064" s="8"/>
      <c r="E2064" s="43">
        <f t="shared" ref="E2064:E2072" si="1150">IF(P2064=0,1,0)</f>
        <v>1</v>
      </c>
      <c r="F2064" s="43">
        <f t="shared" si="1140"/>
        <v>0</v>
      </c>
      <c r="G2064" s="43">
        <f t="shared" si="1141"/>
        <v>0</v>
      </c>
      <c r="H2064" s="43">
        <f t="shared" ref="H2064:H2072" si="1151">IF(P2064=3,1,0)</f>
        <v>0</v>
      </c>
      <c r="I2064" s="43">
        <f t="shared" si="1142"/>
        <v>0</v>
      </c>
      <c r="J2064" s="43">
        <f t="shared" si="1143"/>
        <v>0</v>
      </c>
      <c r="K2064" s="8"/>
      <c r="L2064" s="17" t="str">
        <f t="shared" si="1144"/>
        <v>П</v>
      </c>
      <c r="M2064" s="20"/>
      <c r="N2064" s="18"/>
      <c r="O2064" s="18"/>
      <c r="P2064" s="19"/>
      <c r="Q2064" s="10"/>
      <c r="R2064" s="8"/>
      <c r="S2064" s="8"/>
      <c r="T2064" s="8"/>
      <c r="U2064" s="43">
        <f t="shared" ref="U2064:U2072" si="1152">IF(AF2064=0,1,0)</f>
        <v>1</v>
      </c>
      <c r="V2064" s="43">
        <f t="shared" si="1145"/>
        <v>0</v>
      </c>
      <c r="W2064" s="43">
        <f t="shared" si="1146"/>
        <v>0</v>
      </c>
      <c r="X2064" s="43">
        <f t="shared" ref="X2064:X2072" si="1153">IF(AF2064=3,1,0)</f>
        <v>0</v>
      </c>
      <c r="Y2064" s="43">
        <f t="shared" si="1147"/>
        <v>0</v>
      </c>
      <c r="Z2064" s="43">
        <f t="shared" si="1148"/>
        <v>0</v>
      </c>
      <c r="AA2064" s="8"/>
      <c r="AB2064" s="17" t="str">
        <f t="shared" si="1149"/>
        <v>П</v>
      </c>
      <c r="AC2064" s="20"/>
      <c r="AD2064" s="18"/>
      <c r="AE2064" s="18"/>
      <c r="AF2064" s="19"/>
    </row>
    <row r="2065" spans="2:32" ht="15.75" x14ac:dyDescent="0.25">
      <c r="B2065" s="8"/>
      <c r="C2065" s="8"/>
      <c r="D2065" s="8"/>
      <c r="E2065" s="43">
        <f t="shared" si="1150"/>
        <v>1</v>
      </c>
      <c r="F2065" s="43">
        <f t="shared" si="1140"/>
        <v>0</v>
      </c>
      <c r="G2065" s="43">
        <f t="shared" si="1141"/>
        <v>0</v>
      </c>
      <c r="H2065" s="43">
        <f t="shared" si="1151"/>
        <v>0</v>
      </c>
      <c r="I2065" s="43">
        <f t="shared" si="1142"/>
        <v>0</v>
      </c>
      <c r="J2065" s="43">
        <f t="shared" si="1143"/>
        <v>0</v>
      </c>
      <c r="K2065" s="8"/>
      <c r="L2065" s="17" t="str">
        <f t="shared" si="1144"/>
        <v>П</v>
      </c>
      <c r="M2065" s="20"/>
      <c r="N2065" s="18"/>
      <c r="O2065" s="18"/>
      <c r="P2065" s="19"/>
      <c r="Q2065" s="10"/>
      <c r="R2065" s="8"/>
      <c r="S2065" s="8"/>
      <c r="T2065" s="8"/>
      <c r="U2065" s="43">
        <f t="shared" si="1152"/>
        <v>1</v>
      </c>
      <c r="V2065" s="43">
        <f t="shared" si="1145"/>
        <v>0</v>
      </c>
      <c r="W2065" s="43">
        <f t="shared" si="1146"/>
        <v>0</v>
      </c>
      <c r="X2065" s="43">
        <f t="shared" si="1153"/>
        <v>0</v>
      </c>
      <c r="Y2065" s="43">
        <f t="shared" si="1147"/>
        <v>0</v>
      </c>
      <c r="Z2065" s="43">
        <f t="shared" si="1148"/>
        <v>0</v>
      </c>
      <c r="AA2065" s="8"/>
      <c r="AB2065" s="17" t="str">
        <f t="shared" si="1149"/>
        <v>П</v>
      </c>
      <c r="AC2065" s="20"/>
      <c r="AD2065" s="18"/>
      <c r="AE2065" s="18"/>
      <c r="AF2065" s="19"/>
    </row>
    <row r="2066" spans="2:32" ht="15.75" x14ac:dyDescent="0.25">
      <c r="B2066" s="8"/>
      <c r="C2066" s="8"/>
      <c r="D2066" s="8"/>
      <c r="E2066" s="43">
        <f t="shared" si="1150"/>
        <v>1</v>
      </c>
      <c r="F2066" s="43">
        <f t="shared" si="1140"/>
        <v>0</v>
      </c>
      <c r="G2066" s="43">
        <f t="shared" si="1141"/>
        <v>0</v>
      </c>
      <c r="H2066" s="43">
        <f t="shared" si="1151"/>
        <v>0</v>
      </c>
      <c r="I2066" s="43">
        <f t="shared" si="1142"/>
        <v>0</v>
      </c>
      <c r="J2066" s="43">
        <f t="shared" si="1143"/>
        <v>0</v>
      </c>
      <c r="K2066" s="8"/>
      <c r="L2066" s="17" t="str">
        <f t="shared" si="1144"/>
        <v>П</v>
      </c>
      <c r="M2066" s="20"/>
      <c r="N2066" s="18"/>
      <c r="O2066" s="18"/>
      <c r="P2066" s="19"/>
      <c r="Q2066" s="10"/>
      <c r="R2066" s="8"/>
      <c r="S2066" s="8"/>
      <c r="T2066" s="8"/>
      <c r="U2066" s="43">
        <f t="shared" si="1152"/>
        <v>1</v>
      </c>
      <c r="V2066" s="43">
        <f t="shared" si="1145"/>
        <v>0</v>
      </c>
      <c r="W2066" s="43">
        <f t="shared" si="1146"/>
        <v>0</v>
      </c>
      <c r="X2066" s="43">
        <f t="shared" si="1153"/>
        <v>0</v>
      </c>
      <c r="Y2066" s="43">
        <f t="shared" si="1147"/>
        <v>0</v>
      </c>
      <c r="Z2066" s="43">
        <f t="shared" si="1148"/>
        <v>0</v>
      </c>
      <c r="AA2066" s="8"/>
      <c r="AB2066" s="17" t="str">
        <f t="shared" si="1149"/>
        <v>П</v>
      </c>
      <c r="AC2066" s="20"/>
      <c r="AD2066" s="18"/>
      <c r="AE2066" s="18"/>
      <c r="AF2066" s="19"/>
    </row>
    <row r="2067" spans="2:32" ht="15.75" x14ac:dyDescent="0.25">
      <c r="B2067" s="8"/>
      <c r="C2067" s="8"/>
      <c r="D2067" s="8"/>
      <c r="E2067" s="43">
        <f t="shared" si="1150"/>
        <v>1</v>
      </c>
      <c r="F2067" s="43">
        <f t="shared" si="1140"/>
        <v>0</v>
      </c>
      <c r="G2067" s="43">
        <f t="shared" si="1141"/>
        <v>0</v>
      </c>
      <c r="H2067" s="43">
        <f t="shared" si="1151"/>
        <v>0</v>
      </c>
      <c r="I2067" s="43">
        <f t="shared" si="1142"/>
        <v>0</v>
      </c>
      <c r="J2067" s="43">
        <f t="shared" si="1143"/>
        <v>0</v>
      </c>
      <c r="K2067" s="8"/>
      <c r="L2067" s="17" t="str">
        <f t="shared" si="1144"/>
        <v>П</v>
      </c>
      <c r="M2067" s="20"/>
      <c r="N2067" s="18"/>
      <c r="O2067" s="18"/>
      <c r="P2067" s="19"/>
      <c r="Q2067" s="10"/>
      <c r="R2067" s="8"/>
      <c r="S2067" s="8"/>
      <c r="T2067" s="8"/>
      <c r="U2067" s="43">
        <f t="shared" si="1152"/>
        <v>1</v>
      </c>
      <c r="V2067" s="43">
        <f t="shared" si="1145"/>
        <v>0</v>
      </c>
      <c r="W2067" s="43">
        <f t="shared" si="1146"/>
        <v>0</v>
      </c>
      <c r="X2067" s="43">
        <f t="shared" si="1153"/>
        <v>0</v>
      </c>
      <c r="Y2067" s="43">
        <f t="shared" si="1147"/>
        <v>0</v>
      </c>
      <c r="Z2067" s="43">
        <f t="shared" si="1148"/>
        <v>0</v>
      </c>
      <c r="AA2067" s="8"/>
      <c r="AB2067" s="17" t="str">
        <f t="shared" si="1149"/>
        <v>П</v>
      </c>
      <c r="AC2067" s="20"/>
      <c r="AD2067" s="18"/>
      <c r="AE2067" s="18"/>
      <c r="AF2067" s="19"/>
    </row>
    <row r="2068" spans="2:32" ht="15.75" x14ac:dyDescent="0.25">
      <c r="B2068" s="8"/>
      <c r="C2068" s="8"/>
      <c r="D2068" s="8"/>
      <c r="E2068" s="43">
        <f t="shared" si="1150"/>
        <v>1</v>
      </c>
      <c r="F2068" s="43">
        <f t="shared" si="1140"/>
        <v>0</v>
      </c>
      <c r="G2068" s="43">
        <f t="shared" si="1141"/>
        <v>0</v>
      </c>
      <c r="H2068" s="43">
        <f t="shared" si="1151"/>
        <v>0</v>
      </c>
      <c r="I2068" s="43">
        <f t="shared" si="1142"/>
        <v>0</v>
      </c>
      <c r="J2068" s="43">
        <f t="shared" si="1143"/>
        <v>0</v>
      </c>
      <c r="K2068" s="8"/>
      <c r="L2068" s="17" t="str">
        <f t="shared" si="1144"/>
        <v>П</v>
      </c>
      <c r="M2068" s="20"/>
      <c r="N2068" s="18"/>
      <c r="O2068" s="18"/>
      <c r="P2068" s="19"/>
      <c r="Q2068" s="10"/>
      <c r="R2068" s="8"/>
      <c r="S2068" s="8"/>
      <c r="T2068" s="8"/>
      <c r="U2068" s="43">
        <f t="shared" si="1152"/>
        <v>1</v>
      </c>
      <c r="V2068" s="43">
        <f t="shared" si="1145"/>
        <v>0</v>
      </c>
      <c r="W2068" s="43">
        <f t="shared" si="1146"/>
        <v>0</v>
      </c>
      <c r="X2068" s="43">
        <f t="shared" si="1153"/>
        <v>0</v>
      </c>
      <c r="Y2068" s="43">
        <f t="shared" si="1147"/>
        <v>0</v>
      </c>
      <c r="Z2068" s="43">
        <f t="shared" si="1148"/>
        <v>0</v>
      </c>
      <c r="AA2068" s="8"/>
      <c r="AB2068" s="17" t="str">
        <f t="shared" si="1149"/>
        <v>П</v>
      </c>
      <c r="AC2068" s="20"/>
      <c r="AD2068" s="18"/>
      <c r="AE2068" s="18"/>
      <c r="AF2068" s="19"/>
    </row>
    <row r="2069" spans="2:32" ht="15.75" x14ac:dyDescent="0.25">
      <c r="B2069" s="8"/>
      <c r="C2069" s="8"/>
      <c r="D2069" s="8"/>
      <c r="E2069" s="43">
        <f t="shared" si="1150"/>
        <v>1</v>
      </c>
      <c r="F2069" s="43">
        <f t="shared" si="1140"/>
        <v>0</v>
      </c>
      <c r="G2069" s="43">
        <f t="shared" si="1141"/>
        <v>0</v>
      </c>
      <c r="H2069" s="43">
        <f t="shared" si="1151"/>
        <v>0</v>
      </c>
      <c r="I2069" s="43">
        <f t="shared" si="1142"/>
        <v>0</v>
      </c>
      <c r="J2069" s="43">
        <f t="shared" si="1143"/>
        <v>0</v>
      </c>
      <c r="K2069" s="8"/>
      <c r="L2069" s="17" t="str">
        <f t="shared" si="1144"/>
        <v>П</v>
      </c>
      <c r="M2069" s="20"/>
      <c r="N2069" s="18"/>
      <c r="O2069" s="18"/>
      <c r="P2069" s="19"/>
      <c r="Q2069" s="10"/>
      <c r="R2069" s="8"/>
      <c r="S2069" s="8"/>
      <c r="T2069" s="8"/>
      <c r="U2069" s="43">
        <f t="shared" si="1152"/>
        <v>1</v>
      </c>
      <c r="V2069" s="43">
        <f t="shared" si="1145"/>
        <v>0</v>
      </c>
      <c r="W2069" s="43">
        <f t="shared" si="1146"/>
        <v>0</v>
      </c>
      <c r="X2069" s="43">
        <f t="shared" si="1153"/>
        <v>0</v>
      </c>
      <c r="Y2069" s="43">
        <f t="shared" si="1147"/>
        <v>0</v>
      </c>
      <c r="Z2069" s="43">
        <f t="shared" si="1148"/>
        <v>0</v>
      </c>
      <c r="AA2069" s="8"/>
      <c r="AB2069" s="17" t="str">
        <f t="shared" si="1149"/>
        <v>П</v>
      </c>
      <c r="AC2069" s="20"/>
      <c r="AD2069" s="18"/>
      <c r="AE2069" s="18"/>
      <c r="AF2069" s="19"/>
    </row>
    <row r="2070" spans="2:32" ht="15.75" x14ac:dyDescent="0.25">
      <c r="B2070" s="8"/>
      <c r="C2070" s="8"/>
      <c r="D2070" s="8"/>
      <c r="E2070" s="43">
        <f t="shared" si="1150"/>
        <v>1</v>
      </c>
      <c r="F2070" s="43">
        <f t="shared" si="1140"/>
        <v>0</v>
      </c>
      <c r="G2070" s="43">
        <f t="shared" si="1141"/>
        <v>0</v>
      </c>
      <c r="H2070" s="43">
        <f t="shared" si="1151"/>
        <v>0</v>
      </c>
      <c r="I2070" s="43">
        <f t="shared" si="1142"/>
        <v>0</v>
      </c>
      <c r="J2070" s="43">
        <f t="shared" si="1143"/>
        <v>0</v>
      </c>
      <c r="K2070" s="8"/>
      <c r="L2070" s="17" t="str">
        <f t="shared" si="1144"/>
        <v>П</v>
      </c>
      <c r="M2070" s="20"/>
      <c r="N2070" s="18"/>
      <c r="O2070" s="18"/>
      <c r="P2070" s="19"/>
      <c r="Q2070" s="10"/>
      <c r="R2070" s="8"/>
      <c r="S2070" s="8"/>
      <c r="T2070" s="8"/>
      <c r="U2070" s="43">
        <f t="shared" si="1152"/>
        <v>1</v>
      </c>
      <c r="V2070" s="43">
        <f t="shared" si="1145"/>
        <v>0</v>
      </c>
      <c r="W2070" s="43">
        <f t="shared" si="1146"/>
        <v>0</v>
      </c>
      <c r="X2070" s="43">
        <f t="shared" si="1153"/>
        <v>0</v>
      </c>
      <c r="Y2070" s="43">
        <f t="shared" si="1147"/>
        <v>0</v>
      </c>
      <c r="Z2070" s="43">
        <f t="shared" si="1148"/>
        <v>0</v>
      </c>
      <c r="AA2070" s="8"/>
      <c r="AB2070" s="17" t="str">
        <f t="shared" si="1149"/>
        <v>П</v>
      </c>
      <c r="AC2070" s="20"/>
      <c r="AD2070" s="18"/>
      <c r="AE2070" s="18"/>
      <c r="AF2070" s="19"/>
    </row>
    <row r="2071" spans="2:32" ht="15.75" x14ac:dyDescent="0.25">
      <c r="B2071" s="8"/>
      <c r="C2071" s="8"/>
      <c r="D2071" s="8"/>
      <c r="E2071" s="43">
        <f t="shared" si="1150"/>
        <v>1</v>
      </c>
      <c r="F2071" s="43">
        <f t="shared" si="1140"/>
        <v>0</v>
      </c>
      <c r="G2071" s="43">
        <f t="shared" si="1141"/>
        <v>0</v>
      </c>
      <c r="H2071" s="43">
        <f t="shared" si="1151"/>
        <v>0</v>
      </c>
      <c r="I2071" s="43">
        <f t="shared" si="1142"/>
        <v>0</v>
      </c>
      <c r="J2071" s="43">
        <f t="shared" si="1143"/>
        <v>0</v>
      </c>
      <c r="K2071" s="8"/>
      <c r="L2071" s="17" t="str">
        <f t="shared" si="1144"/>
        <v>П</v>
      </c>
      <c r="M2071" s="20"/>
      <c r="N2071" s="18"/>
      <c r="O2071" s="18"/>
      <c r="P2071" s="19"/>
      <c r="Q2071" s="10"/>
      <c r="R2071" s="8"/>
      <c r="S2071" s="8"/>
      <c r="T2071" s="8"/>
      <c r="U2071" s="43">
        <f t="shared" si="1152"/>
        <v>1</v>
      </c>
      <c r="V2071" s="43">
        <f t="shared" si="1145"/>
        <v>0</v>
      </c>
      <c r="W2071" s="43">
        <f t="shared" si="1146"/>
        <v>0</v>
      </c>
      <c r="X2071" s="43">
        <f t="shared" si="1153"/>
        <v>0</v>
      </c>
      <c r="Y2071" s="43">
        <f t="shared" si="1147"/>
        <v>0</v>
      </c>
      <c r="Z2071" s="43">
        <f t="shared" si="1148"/>
        <v>0</v>
      </c>
      <c r="AA2071" s="8"/>
      <c r="AB2071" s="17" t="str">
        <f t="shared" si="1149"/>
        <v>П</v>
      </c>
      <c r="AC2071" s="20"/>
      <c r="AD2071" s="18"/>
      <c r="AE2071" s="18"/>
      <c r="AF2071" s="19"/>
    </row>
    <row r="2072" spans="2:32" ht="15.75" x14ac:dyDescent="0.25">
      <c r="B2072" s="8"/>
      <c r="C2072" s="8"/>
      <c r="D2072" s="8"/>
      <c r="E2072" s="43">
        <f t="shared" si="1150"/>
        <v>1</v>
      </c>
      <c r="F2072" s="43">
        <f t="shared" si="1140"/>
        <v>0</v>
      </c>
      <c r="G2072" s="43">
        <f t="shared" si="1141"/>
        <v>0</v>
      </c>
      <c r="H2072" s="43">
        <f t="shared" si="1151"/>
        <v>0</v>
      </c>
      <c r="I2072" s="43">
        <f t="shared" si="1142"/>
        <v>0</v>
      </c>
      <c r="J2072" s="43">
        <f t="shared" si="1143"/>
        <v>0</v>
      </c>
      <c r="K2072" s="8"/>
      <c r="L2072" s="17" t="str">
        <f t="shared" si="1144"/>
        <v>П</v>
      </c>
      <c r="M2072" s="20"/>
      <c r="N2072" s="18"/>
      <c r="O2072" s="18"/>
      <c r="P2072" s="19"/>
      <c r="Q2072" s="10"/>
      <c r="R2072" s="8"/>
      <c r="S2072" s="8"/>
      <c r="T2072" s="8"/>
      <c r="U2072" s="43">
        <f t="shared" si="1152"/>
        <v>1</v>
      </c>
      <c r="V2072" s="43">
        <f t="shared" si="1145"/>
        <v>0</v>
      </c>
      <c r="W2072" s="43">
        <f t="shared" si="1146"/>
        <v>0</v>
      </c>
      <c r="X2072" s="43">
        <f t="shared" si="1153"/>
        <v>0</v>
      </c>
      <c r="Y2072" s="43">
        <f t="shared" si="1147"/>
        <v>0</v>
      </c>
      <c r="Z2072" s="43">
        <f t="shared" si="1148"/>
        <v>0</v>
      </c>
      <c r="AA2072" s="8"/>
      <c r="AB2072" s="17" t="str">
        <f t="shared" si="1149"/>
        <v>П</v>
      </c>
      <c r="AC2072" s="20"/>
      <c r="AD2072" s="18"/>
      <c r="AE2072" s="18"/>
      <c r="AF2072" s="19"/>
    </row>
    <row r="2073" spans="2:32" ht="18.75" x14ac:dyDescent="0.25">
      <c r="B2073" s="8"/>
      <c r="C2073" s="8"/>
      <c r="D2073" s="8"/>
      <c r="E2073" s="21">
        <f t="shared" ref="E2073:J2073" si="1154">SUM(E2063:E2067)</f>
        <v>5</v>
      </c>
      <c r="F2073" s="22">
        <f t="shared" si="1154"/>
        <v>0</v>
      </c>
      <c r="G2073" s="22">
        <f t="shared" si="1154"/>
        <v>0</v>
      </c>
      <c r="H2073" s="23">
        <f t="shared" si="1154"/>
        <v>0</v>
      </c>
      <c r="I2073" s="22">
        <f t="shared" si="1154"/>
        <v>0</v>
      </c>
      <c r="J2073" s="22">
        <f t="shared" si="1154"/>
        <v>0</v>
      </c>
      <c r="K2073" s="8"/>
      <c r="L2073" s="8"/>
      <c r="M2073" s="20"/>
      <c r="N2073" s="9"/>
      <c r="O2073" s="9"/>
      <c r="P2073" s="18">
        <f>SUM(P2063:P2072)</f>
        <v>0</v>
      </c>
      <c r="Q2073" s="10"/>
      <c r="R2073" s="8"/>
      <c r="S2073" s="8"/>
      <c r="T2073" s="8"/>
      <c r="U2073" s="21">
        <f t="shared" ref="U2073:Z2073" si="1155">SUM(U2063:U2067)</f>
        <v>5</v>
      </c>
      <c r="V2073" s="22">
        <f t="shared" si="1155"/>
        <v>0</v>
      </c>
      <c r="W2073" s="22">
        <f t="shared" si="1155"/>
        <v>0</v>
      </c>
      <c r="X2073" s="23">
        <f t="shared" si="1155"/>
        <v>0</v>
      </c>
      <c r="Y2073" s="22">
        <f t="shared" si="1155"/>
        <v>0</v>
      </c>
      <c r="Z2073" s="22">
        <f t="shared" si="1155"/>
        <v>0</v>
      </c>
      <c r="AA2073" s="8"/>
      <c r="AB2073" s="8"/>
      <c r="AC2073" s="20"/>
      <c r="AD2073" s="9"/>
      <c r="AE2073" s="9"/>
      <c r="AF2073" s="19">
        <f>SUM(AF2063:AF2072)</f>
        <v>0</v>
      </c>
    </row>
    <row r="2074" spans="2:32" ht="15.75" x14ac:dyDescent="0.25"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8"/>
      <c r="M2074" s="8"/>
      <c r="N2074" s="24"/>
      <c r="O2074" s="9"/>
      <c r="P2074" s="8">
        <f>SUM(P2063:P2073)</f>
        <v>0</v>
      </c>
      <c r="Q2074" s="10"/>
      <c r="R2074" s="8"/>
      <c r="S2074" s="8"/>
      <c r="T2074" s="8"/>
      <c r="U2074" s="8"/>
      <c r="V2074" s="8"/>
      <c r="W2074" s="8"/>
      <c r="X2074" s="8"/>
      <c r="Y2074" s="8"/>
      <c r="Z2074" s="8"/>
      <c r="AA2074" s="8"/>
      <c r="AB2074" s="8"/>
      <c r="AC2074" s="8"/>
      <c r="AD2074" s="58"/>
      <c r="AE2074" s="58"/>
      <c r="AF2074" s="8"/>
    </row>
    <row r="2075" spans="2:32" ht="18.75" x14ac:dyDescent="0.25">
      <c r="B2075" s="8"/>
      <c r="C2075" s="8"/>
      <c r="D2075" s="8"/>
      <c r="E2075" s="25">
        <f t="shared" ref="E2075:J2075" si="1156">SUM(E2068:E2072)</f>
        <v>5</v>
      </c>
      <c r="F2075" s="22">
        <f t="shared" si="1156"/>
        <v>0</v>
      </c>
      <c r="G2075" s="22">
        <f t="shared" si="1156"/>
        <v>0</v>
      </c>
      <c r="H2075" s="14">
        <f t="shared" si="1156"/>
        <v>0</v>
      </c>
      <c r="I2075" s="22">
        <f t="shared" si="1156"/>
        <v>0</v>
      </c>
      <c r="J2075" s="22">
        <f t="shared" si="1156"/>
        <v>0</v>
      </c>
      <c r="K2075" s="8"/>
      <c r="L2075" s="8"/>
      <c r="M2075" s="8"/>
      <c r="N2075" s="9"/>
      <c r="O2075" s="8"/>
      <c r="P2075" s="8"/>
      <c r="Q2075" s="10"/>
      <c r="R2075" s="8"/>
      <c r="S2075" s="8"/>
      <c r="T2075" s="8"/>
      <c r="U2075" s="25">
        <f t="shared" ref="U2075:Z2075" si="1157">SUM(U2068:U2072)</f>
        <v>5</v>
      </c>
      <c r="V2075" s="22">
        <f t="shared" si="1157"/>
        <v>0</v>
      </c>
      <c r="W2075" s="22">
        <f t="shared" si="1157"/>
        <v>0</v>
      </c>
      <c r="X2075" s="14">
        <f t="shared" si="1157"/>
        <v>0</v>
      </c>
      <c r="Y2075" s="22">
        <f t="shared" si="1157"/>
        <v>0</v>
      </c>
      <c r="Z2075" s="22">
        <f t="shared" si="1157"/>
        <v>0</v>
      </c>
      <c r="AA2075" s="8"/>
      <c r="AB2075" s="8"/>
      <c r="AC2075" s="8"/>
      <c r="AD2075" s="8"/>
      <c r="AE2075" s="8"/>
      <c r="AF2075" s="8"/>
    </row>
    <row r="2076" spans="2:32" ht="18.75" x14ac:dyDescent="0.25">
      <c r="B2076" s="8"/>
      <c r="C2076" s="8"/>
      <c r="D2076" s="8"/>
      <c r="E2076" s="12">
        <f t="shared" ref="E2076:J2076" si="1158">SUM(E2063:E2072)</f>
        <v>10</v>
      </c>
      <c r="F2076" s="22">
        <f t="shared" si="1158"/>
        <v>0</v>
      </c>
      <c r="G2076" s="22">
        <f t="shared" si="1158"/>
        <v>0</v>
      </c>
      <c r="H2076" s="14">
        <f t="shared" si="1158"/>
        <v>0</v>
      </c>
      <c r="I2076" s="22">
        <f t="shared" si="1158"/>
        <v>0</v>
      </c>
      <c r="J2076" s="22">
        <f t="shared" si="1158"/>
        <v>0</v>
      </c>
      <c r="K2076" s="8"/>
      <c r="L2076" s="8"/>
      <c r="M2076" s="8"/>
      <c r="N2076" s="9"/>
      <c r="O2076" s="8"/>
      <c r="P2076" s="8"/>
      <c r="Q2076" s="10"/>
      <c r="R2076" s="8"/>
      <c r="S2076" s="8"/>
      <c r="T2076" s="8"/>
      <c r="U2076" s="12">
        <f t="shared" ref="U2076:Z2076" si="1159">SUM(U2063:U2072)</f>
        <v>10</v>
      </c>
      <c r="V2076" s="22">
        <f t="shared" si="1159"/>
        <v>0</v>
      </c>
      <c r="W2076" s="22">
        <f t="shared" si="1159"/>
        <v>0</v>
      </c>
      <c r="X2076" s="14">
        <f t="shared" si="1159"/>
        <v>0</v>
      </c>
      <c r="Y2076" s="22">
        <f t="shared" si="1159"/>
        <v>0</v>
      </c>
      <c r="Z2076" s="22">
        <f t="shared" si="1159"/>
        <v>0</v>
      </c>
      <c r="AA2076" s="8"/>
      <c r="AB2076" s="8"/>
      <c r="AC2076" s="8"/>
      <c r="AD2076" s="8"/>
      <c r="AE2076" s="8"/>
      <c r="AF2076" s="8"/>
    </row>
    <row r="2077" spans="2:32" ht="15" x14ac:dyDescent="0.25"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  <c r="M2077" s="8"/>
      <c r="N2077" s="9"/>
      <c r="O2077" s="8"/>
      <c r="P2077" s="8"/>
      <c r="Q2077" s="10"/>
      <c r="R2077" s="8"/>
      <c r="S2077" s="8"/>
      <c r="T2077" s="8"/>
      <c r="U2077" s="8"/>
      <c r="V2077" s="8"/>
      <c r="W2077" s="8"/>
      <c r="X2077" s="8"/>
      <c r="Y2077" s="8"/>
      <c r="Z2077" s="8"/>
      <c r="AA2077" s="8"/>
      <c r="AB2077" s="8"/>
      <c r="AC2077" s="8"/>
      <c r="AD2077" s="8"/>
      <c r="AE2077" s="8"/>
      <c r="AF2077" s="8"/>
    </row>
    <row r="2078" spans="2:32" ht="15" x14ac:dyDescent="0.25"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8"/>
      <c r="M2078" s="8"/>
      <c r="N2078" s="9"/>
      <c r="O2078" s="8"/>
      <c r="P2078" s="8"/>
      <c r="Q2078" s="10"/>
      <c r="R2078" s="8"/>
      <c r="S2078" s="8"/>
      <c r="T2078" s="8"/>
      <c r="U2078" s="8"/>
      <c r="V2078" s="8"/>
      <c r="W2078" s="8"/>
      <c r="X2078" s="8"/>
      <c r="Y2078" s="8"/>
      <c r="Z2078" s="8"/>
      <c r="AA2078" s="8"/>
      <c r="AB2078" s="8"/>
      <c r="AC2078" s="8"/>
      <c r="AD2078" s="8"/>
      <c r="AE2078" s="8"/>
      <c r="AF2078" s="8"/>
    </row>
    <row r="2079" spans="2:32" ht="15" x14ac:dyDescent="0.25"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  <c r="M2079" s="8"/>
      <c r="N2079" s="9"/>
      <c r="O2079" s="8"/>
      <c r="P2079" s="8"/>
      <c r="Q2079" s="10"/>
      <c r="R2079" s="8"/>
      <c r="S2079" s="8"/>
      <c r="T2079" s="8"/>
      <c r="U2079" s="8"/>
      <c r="V2079" s="8"/>
      <c r="W2079" s="8"/>
      <c r="X2079" s="8"/>
      <c r="Y2079" s="8"/>
      <c r="Z2079" s="8"/>
      <c r="AA2079" s="8"/>
      <c r="AB2079" s="8"/>
      <c r="AC2079" s="8"/>
      <c r="AD2079" s="8"/>
      <c r="AE2079" s="8"/>
      <c r="AF2079" s="8"/>
    </row>
    <row r="2080" spans="2:32" ht="15" x14ac:dyDescent="0.25"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8"/>
      <c r="M2080" s="8"/>
      <c r="N2080" s="9"/>
      <c r="O2080" s="8"/>
      <c r="P2080" s="8"/>
      <c r="Q2080" s="10"/>
      <c r="R2080" s="8"/>
      <c r="S2080" s="8"/>
      <c r="T2080" s="8"/>
      <c r="U2080" s="8"/>
      <c r="V2080" s="8"/>
      <c r="W2080" s="8"/>
      <c r="X2080" s="8"/>
      <c r="Y2080" s="8"/>
      <c r="Z2080" s="8"/>
      <c r="AA2080" s="8"/>
      <c r="AB2080" s="8"/>
      <c r="AC2080" s="8"/>
      <c r="AD2080" s="8"/>
      <c r="AE2080" s="8"/>
      <c r="AF2080" s="8"/>
    </row>
    <row r="2081" spans="1:32" ht="15" x14ac:dyDescent="0.25"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  <c r="M2081" s="8"/>
      <c r="N2081" s="9"/>
      <c r="O2081" s="8"/>
      <c r="P2081" s="8"/>
      <c r="Q2081" s="10"/>
      <c r="R2081" s="8"/>
      <c r="S2081" s="8"/>
      <c r="T2081" s="8"/>
      <c r="U2081" s="8"/>
      <c r="V2081" s="8"/>
      <c r="W2081" s="8"/>
      <c r="X2081" s="8"/>
      <c r="Y2081" s="8"/>
      <c r="Z2081" s="8"/>
      <c r="AA2081" s="8"/>
      <c r="AB2081" s="8"/>
      <c r="AC2081" s="8"/>
      <c r="AD2081" s="8"/>
      <c r="AE2081" s="8"/>
      <c r="AF2081" s="8"/>
    </row>
    <row r="2082" spans="1:32" ht="18.75" x14ac:dyDescent="0.3">
      <c r="B2082" s="59" t="s">
        <v>7</v>
      </c>
      <c r="C2082" s="60"/>
      <c r="D2082" s="26">
        <f>B2059</f>
        <v>58</v>
      </c>
      <c r="E2082" s="59">
        <f>D2059</f>
        <v>44763</v>
      </c>
      <c r="F2082" s="61"/>
      <c r="G2082" s="61"/>
      <c r="H2082" s="62"/>
      <c r="I2082" s="59" t="str">
        <f>Y2059</f>
        <v>чемпионат</v>
      </c>
      <c r="J2082" s="63"/>
      <c r="K2082" s="63"/>
      <c r="L2082" s="63"/>
      <c r="M2082" s="63"/>
      <c r="N2082" s="60"/>
      <c r="O2082" s="8"/>
      <c r="P2082" s="64" t="s">
        <v>8</v>
      </c>
      <c r="Q2082" s="65"/>
      <c r="R2082" s="65"/>
      <c r="S2082" s="65"/>
      <c r="T2082" s="65"/>
      <c r="U2082" s="65"/>
      <c r="V2082" s="27" t="s">
        <v>9</v>
      </c>
      <c r="W2082" s="28" t="s">
        <v>10</v>
      </c>
      <c r="X2082" s="8"/>
      <c r="Y2082" s="66" t="s">
        <v>11</v>
      </c>
      <c r="Z2082" s="67"/>
      <c r="AA2082" s="67"/>
      <c r="AB2082" s="67"/>
      <c r="AC2082" s="67"/>
      <c r="AD2082" s="67"/>
      <c r="AE2082" s="29" t="s">
        <v>9</v>
      </c>
      <c r="AF2082" s="30" t="s">
        <v>10</v>
      </c>
    </row>
    <row r="2083" spans="1:32" ht="15.75" x14ac:dyDescent="0.25">
      <c r="B2083" s="68" t="str">
        <f>I2059</f>
        <v>ком 1</v>
      </c>
      <c r="C2083" s="69"/>
      <c r="D2083" s="70"/>
      <c r="E2083" s="74" t="s">
        <v>12</v>
      </c>
      <c r="F2083" s="74"/>
      <c r="G2083" s="74" t="s">
        <v>13</v>
      </c>
      <c r="H2083" s="74"/>
      <c r="I2083" s="49" t="s">
        <v>14</v>
      </c>
      <c r="J2083" s="51"/>
      <c r="K2083" s="44" t="s">
        <v>15</v>
      </c>
      <c r="L2083" s="45"/>
      <c r="M2083" s="19"/>
      <c r="N2083" s="19"/>
      <c r="O2083" s="8"/>
      <c r="P2083" s="44" t="s">
        <v>16</v>
      </c>
      <c r="Q2083" s="45"/>
      <c r="R2083" s="43" t="s">
        <v>17</v>
      </c>
      <c r="S2083" s="43" t="s">
        <v>18</v>
      </c>
      <c r="T2083" s="41" t="s">
        <v>19</v>
      </c>
      <c r="U2083" s="43" t="s">
        <v>20</v>
      </c>
      <c r="V2083" s="31"/>
      <c r="W2083" s="32"/>
      <c r="X2083" s="8"/>
      <c r="Y2083" s="44" t="s">
        <v>16</v>
      </c>
      <c r="Z2083" s="45"/>
      <c r="AA2083" s="43" t="s">
        <v>21</v>
      </c>
      <c r="AB2083" s="43" t="s">
        <v>18</v>
      </c>
      <c r="AC2083" s="41" t="s">
        <v>22</v>
      </c>
      <c r="AD2083" s="43" t="s">
        <v>20</v>
      </c>
      <c r="AE2083" s="31"/>
      <c r="AF2083" s="32"/>
    </row>
    <row r="2084" spans="1:32" ht="15.75" x14ac:dyDescent="0.25">
      <c r="B2084" s="71"/>
      <c r="C2084" s="72"/>
      <c r="D2084" s="73"/>
      <c r="E2084" s="43">
        <f>SUM(I2063:I2072)</f>
        <v>0</v>
      </c>
      <c r="F2084" s="33" t="s">
        <v>23</v>
      </c>
      <c r="G2084" s="43">
        <f>SUM(J2063:J2072)</f>
        <v>0</v>
      </c>
      <c r="H2084" s="33" t="s">
        <v>23</v>
      </c>
      <c r="I2084" s="31"/>
      <c r="J2084" s="31" t="s">
        <v>20</v>
      </c>
      <c r="K2084" s="44" t="s">
        <v>24</v>
      </c>
      <c r="L2084" s="45"/>
      <c r="M2084" s="44">
        <f>SUM(M2083:N2083)</f>
        <v>0</v>
      </c>
      <c r="N2084" s="45"/>
      <c r="O2084" s="8"/>
      <c r="P2084" s="44" t="s">
        <v>16</v>
      </c>
      <c r="Q2084" s="45"/>
      <c r="R2084" s="43" t="s">
        <v>25</v>
      </c>
      <c r="S2084" s="43" t="s">
        <v>18</v>
      </c>
      <c r="T2084" s="41" t="s">
        <v>26</v>
      </c>
      <c r="U2084" s="43" t="s">
        <v>20</v>
      </c>
      <c r="V2084" s="31"/>
      <c r="W2084" s="32"/>
      <c r="X2084" s="8"/>
      <c r="Y2084" s="44" t="s">
        <v>16</v>
      </c>
      <c r="Z2084" s="45"/>
      <c r="AA2084" s="43" t="s">
        <v>27</v>
      </c>
      <c r="AB2084" s="43" t="s">
        <v>18</v>
      </c>
      <c r="AC2084" s="41" t="s">
        <v>28</v>
      </c>
      <c r="AD2084" s="43" t="s">
        <v>20</v>
      </c>
      <c r="AE2084" s="31"/>
      <c r="AF2084" s="32"/>
    </row>
    <row r="2085" spans="1:32" ht="15.75" customHeight="1" x14ac:dyDescent="0.25">
      <c r="B2085" s="74" t="str">
        <f>R2059</f>
        <v>ком 2</v>
      </c>
      <c r="C2085" s="74"/>
      <c r="D2085" s="74"/>
      <c r="E2085" s="74" t="s">
        <v>12</v>
      </c>
      <c r="F2085" s="74"/>
      <c r="G2085" s="74" t="s">
        <v>13</v>
      </c>
      <c r="H2085" s="74"/>
      <c r="I2085" s="49" t="s">
        <v>14</v>
      </c>
      <c r="J2085" s="51"/>
      <c r="K2085" s="78">
        <f>P2073/30</f>
        <v>0</v>
      </c>
      <c r="L2085" s="79"/>
      <c r="M2085" s="82">
        <f>AF2073/30</f>
        <v>0</v>
      </c>
      <c r="N2085" s="82"/>
      <c r="O2085" s="8"/>
      <c r="P2085" s="44" t="s">
        <v>16</v>
      </c>
      <c r="Q2085" s="45"/>
      <c r="R2085" s="43" t="s">
        <v>29</v>
      </c>
      <c r="S2085" s="43" t="s">
        <v>18</v>
      </c>
      <c r="T2085" s="83" t="s">
        <v>30</v>
      </c>
      <c r="U2085" s="84"/>
      <c r="V2085" s="31"/>
      <c r="W2085" s="32"/>
      <c r="X2085" s="8"/>
      <c r="Y2085" s="44" t="s">
        <v>16</v>
      </c>
      <c r="Z2085" s="45"/>
      <c r="AA2085" s="43" t="s">
        <v>31</v>
      </c>
      <c r="AB2085" s="44" t="s">
        <v>32</v>
      </c>
      <c r="AC2085" s="77"/>
      <c r="AD2085" s="45"/>
      <c r="AE2085" s="31"/>
      <c r="AF2085" s="32"/>
    </row>
    <row r="2086" spans="1:32" ht="15.75" customHeight="1" x14ac:dyDescent="0.25">
      <c r="B2086" s="74"/>
      <c r="C2086" s="74"/>
      <c r="D2086" s="74"/>
      <c r="E2086" s="43">
        <f>SUM(Y2063:Y2072)</f>
        <v>0</v>
      </c>
      <c r="F2086" s="33" t="s">
        <v>23</v>
      </c>
      <c r="G2086" s="43">
        <f>SUM(Z2063:Z2072)</f>
        <v>0</v>
      </c>
      <c r="H2086" s="33" t="s">
        <v>23</v>
      </c>
      <c r="I2086" s="32"/>
      <c r="J2086" s="34" t="s">
        <v>20</v>
      </c>
      <c r="K2086" s="80"/>
      <c r="L2086" s="81"/>
      <c r="M2086" s="82"/>
      <c r="N2086" s="82"/>
      <c r="O2086" s="8"/>
      <c r="P2086" s="44" t="s">
        <v>33</v>
      </c>
      <c r="Q2086" s="77"/>
      <c r="R2086" s="77"/>
      <c r="S2086" s="77"/>
      <c r="T2086" s="77"/>
      <c r="U2086" s="45"/>
      <c r="V2086" s="32">
        <f>SUM(V2083:V2085)</f>
        <v>0</v>
      </c>
      <c r="W2086" s="32">
        <f>SUM(W2083:W2085)</f>
        <v>0</v>
      </c>
      <c r="X2086" s="8"/>
      <c r="Y2086" s="44" t="s">
        <v>16</v>
      </c>
      <c r="Z2086" s="45"/>
      <c r="AA2086" s="43" t="s">
        <v>34</v>
      </c>
      <c r="AB2086" s="44" t="s">
        <v>32</v>
      </c>
      <c r="AC2086" s="77"/>
      <c r="AD2086" s="45"/>
      <c r="AE2086" s="31"/>
      <c r="AF2086" s="32"/>
    </row>
    <row r="2087" spans="1:32" ht="18.75" x14ac:dyDescent="0.25">
      <c r="B2087" s="8"/>
      <c r="C2087" s="8"/>
      <c r="D2087" s="8"/>
      <c r="E2087" s="8"/>
      <c r="F2087" s="46" t="s">
        <v>35</v>
      </c>
      <c r="G2087" s="47"/>
      <c r="H2087" s="47"/>
      <c r="I2087" s="47"/>
      <c r="J2087" s="48"/>
      <c r="K2087" s="35" t="str">
        <f>_xlfn.CONCAT(F2075," ",":"," ",F2073)</f>
        <v>0 : 0</v>
      </c>
      <c r="L2087" s="22">
        <f>F2076</f>
        <v>0</v>
      </c>
      <c r="M2087" s="35" t="str">
        <f>_xlfn.CONCAT(V2075," ",":"," ",V2073)</f>
        <v>0 : 0</v>
      </c>
      <c r="N2087" s="22">
        <f>V2076</f>
        <v>0</v>
      </c>
      <c r="O2087" s="8"/>
      <c r="P2087" s="44" t="s">
        <v>36</v>
      </c>
      <c r="Q2087" s="77"/>
      <c r="R2087" s="77"/>
      <c r="S2087" s="77"/>
      <c r="T2087" s="77"/>
      <c r="U2087" s="45"/>
      <c r="V2087" s="44">
        <f>V2086+W2086</f>
        <v>0</v>
      </c>
      <c r="W2087" s="45"/>
      <c r="X2087" s="8"/>
      <c r="Y2087" s="44" t="s">
        <v>16</v>
      </c>
      <c r="Z2087" s="45"/>
      <c r="AA2087" s="43" t="s">
        <v>37</v>
      </c>
      <c r="AB2087" s="44" t="s">
        <v>32</v>
      </c>
      <c r="AC2087" s="77"/>
      <c r="AD2087" s="45"/>
      <c r="AE2087" s="31"/>
      <c r="AF2087" s="32"/>
    </row>
    <row r="2088" spans="1:32" ht="18.75" x14ac:dyDescent="0.25">
      <c r="B2088" s="75" t="str">
        <f>IF((M2083)&gt;(N2083),"П1",IF((M2083)&lt;(N2083),"П2","Н"))</f>
        <v>Н</v>
      </c>
      <c r="C2088" s="75"/>
      <c r="D2088" s="36">
        <v>5</v>
      </c>
      <c r="E2088" s="42" t="s">
        <v>38</v>
      </c>
      <c r="F2088" s="46" t="s">
        <v>39</v>
      </c>
      <c r="G2088" s="47"/>
      <c r="H2088" s="47"/>
      <c r="I2088" s="47"/>
      <c r="J2088" s="48"/>
      <c r="K2088" s="35" t="str">
        <f>_xlfn.CONCAT(G2075," ",":"," ",G2073)</f>
        <v>0 : 0</v>
      </c>
      <c r="L2088" s="22">
        <f>G2076</f>
        <v>0</v>
      </c>
      <c r="M2088" s="35" t="str">
        <f>_xlfn.CONCAT(W2075," ",":"," ",W2073)</f>
        <v>0 : 0</v>
      </c>
      <c r="N2088" s="22">
        <f>W2076</f>
        <v>0</v>
      </c>
      <c r="O2088" s="8"/>
      <c r="P2088" s="76" t="s">
        <v>40</v>
      </c>
      <c r="Q2088" s="76"/>
      <c r="R2088" s="76"/>
      <c r="S2088" s="76"/>
      <c r="T2088" s="76"/>
      <c r="U2088" s="37">
        <v>1</v>
      </c>
      <c r="V2088" s="38" t="s">
        <v>41</v>
      </c>
      <c r="W2088" s="38">
        <v>2</v>
      </c>
      <c r="X2088" s="8"/>
      <c r="Y2088" s="44" t="s">
        <v>42</v>
      </c>
      <c r="Z2088" s="77"/>
      <c r="AA2088" s="77"/>
      <c r="AB2088" s="77"/>
      <c r="AC2088" s="77"/>
      <c r="AD2088" s="45"/>
      <c r="AE2088" s="32">
        <f>SUM(AE2083:AE2087)</f>
        <v>0</v>
      </c>
      <c r="AF2088" s="32">
        <f>SUM(AF2083:AF2087)</f>
        <v>0</v>
      </c>
    </row>
    <row r="2089" spans="1:32" ht="18.75" x14ac:dyDescent="0.25">
      <c r="B2089" s="42">
        <v>3</v>
      </c>
      <c r="C2089" s="42" t="s">
        <v>43</v>
      </c>
      <c r="D2089" s="42" t="s">
        <v>44</v>
      </c>
      <c r="E2089" s="42" t="s">
        <v>45</v>
      </c>
      <c r="F2089" s="46" t="s">
        <v>46</v>
      </c>
      <c r="G2089" s="47"/>
      <c r="H2089" s="47"/>
      <c r="I2089" s="47"/>
      <c r="J2089" s="48"/>
      <c r="K2089" s="35" t="str">
        <f>_xlfn.CONCAT(H2075," ",":"," ",H2073)</f>
        <v>0 : 0</v>
      </c>
      <c r="L2089" s="39">
        <f>H2076</f>
        <v>0</v>
      </c>
      <c r="M2089" s="35" t="str">
        <f>_xlfn.CONCAT(X2075," ",":"," ",X2073)</f>
        <v>0 : 0</v>
      </c>
      <c r="N2089" s="39">
        <f>X2076</f>
        <v>0</v>
      </c>
      <c r="O2089" s="8"/>
      <c r="P2089" s="76"/>
      <c r="Q2089" s="76"/>
      <c r="R2089" s="76"/>
      <c r="S2089" s="76"/>
      <c r="T2089" s="76"/>
      <c r="U2089" s="40"/>
      <c r="V2089" s="40"/>
      <c r="W2089" s="40"/>
      <c r="X2089" s="8"/>
      <c r="Y2089" s="44" t="s">
        <v>47</v>
      </c>
      <c r="Z2089" s="77"/>
      <c r="AA2089" s="77"/>
      <c r="AB2089" s="77"/>
      <c r="AC2089" s="77"/>
      <c r="AD2089" s="45"/>
      <c r="AE2089" s="44">
        <f>AE2088+AF2088</f>
        <v>0</v>
      </c>
      <c r="AF2089" s="45"/>
    </row>
    <row r="2090" spans="1:32" ht="18.75" x14ac:dyDescent="0.25">
      <c r="B2090" s="42" t="str">
        <f>IF((C2090)&gt;(D2090),"1&gt;2",IF((C2090)&lt;(D2090),"1&lt;2","1=2"))</f>
        <v>1=2</v>
      </c>
      <c r="C2090" s="42">
        <f>P2063+P2064+P2065+P2066+P2067</f>
        <v>0</v>
      </c>
      <c r="D2090" s="42">
        <f>AF2063+AF2064+AF2065+AF2066+AF2067</f>
        <v>0</v>
      </c>
      <c r="E2090" s="42" t="str">
        <f>IF((P2068+P2069+P2070+P2071+P2072)&gt;(AF2068+AF2069+AF2070+AF2071+AF2072),"1&gt;2",IF((P2068+P2069+P2070+P2071+P2072)&lt;(AF2068+AF2069+AF2070+AF2071+AF2072),"1&lt;2","1=2"))</f>
        <v>1=2</v>
      </c>
      <c r="F2090" s="46" t="s">
        <v>48</v>
      </c>
      <c r="G2090" s="47"/>
      <c r="H2090" s="47"/>
      <c r="I2090" s="47"/>
      <c r="J2090" s="48"/>
      <c r="K2090" s="35" t="str">
        <f>_xlfn.CONCAT(E2075," ",":"," ",E2073)</f>
        <v>5 : 5</v>
      </c>
      <c r="L2090" s="39">
        <f>E2076</f>
        <v>10</v>
      </c>
      <c r="M2090" s="35" t="str">
        <f>_xlfn.CONCAT(U2075," ",":"," ",U2073)</f>
        <v>5 : 5</v>
      </c>
      <c r="N2090" s="39">
        <f>U2076</f>
        <v>10</v>
      </c>
      <c r="O2090" s="8"/>
      <c r="P2090" s="8"/>
      <c r="Q2090" s="8"/>
      <c r="R2090" s="8"/>
      <c r="S2090" s="8"/>
      <c r="T2090" s="8"/>
      <c r="U2090" s="8"/>
      <c r="V2090" s="8"/>
      <c r="W2090" s="8"/>
      <c r="X2090" s="8"/>
      <c r="Y2090" s="8"/>
      <c r="Z2090" s="8"/>
      <c r="AA2090" s="8"/>
      <c r="AB2090" s="8"/>
      <c r="AC2090" s="8"/>
      <c r="AD2090" s="9"/>
      <c r="AE2090" s="8"/>
      <c r="AF2090" s="8"/>
    </row>
    <row r="2091" spans="1:32" ht="15" x14ac:dyDescent="0.25"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  <c r="M2091" s="8"/>
      <c r="N2091" s="9"/>
      <c r="O2091" s="8"/>
      <c r="P2091" s="8"/>
      <c r="Q2091" s="8"/>
      <c r="R2091" s="8"/>
      <c r="S2091" s="8"/>
      <c r="T2091" s="8"/>
      <c r="U2091" s="8"/>
      <c r="V2091" s="8"/>
      <c r="W2091" s="8"/>
      <c r="X2091" s="8"/>
      <c r="Y2091" s="8"/>
      <c r="Z2091" s="8"/>
      <c r="AA2091" s="8"/>
      <c r="AB2091" s="8"/>
      <c r="AC2091" s="8"/>
      <c r="AD2091" s="9"/>
      <c r="AE2091" s="8"/>
      <c r="AF2091" s="8"/>
    </row>
    <row r="2092" spans="1:32" ht="15" x14ac:dyDescent="0.25"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8"/>
      <c r="M2092" s="8"/>
      <c r="N2092" s="9"/>
      <c r="O2092" s="8"/>
      <c r="P2092" s="8"/>
      <c r="Q2092" s="8"/>
      <c r="R2092" s="8"/>
      <c r="S2092" s="8"/>
      <c r="T2092" s="8"/>
      <c r="U2092" s="8"/>
      <c r="V2092" s="8"/>
      <c r="W2092" s="8"/>
      <c r="X2092" s="8"/>
      <c r="Y2092" s="8"/>
      <c r="Z2092" s="8"/>
      <c r="AA2092" s="8"/>
      <c r="AB2092" s="8"/>
      <c r="AC2092" s="8"/>
      <c r="AD2092" s="9"/>
      <c r="AE2092" s="8"/>
      <c r="AF2092" s="8"/>
    </row>
    <row r="2093" spans="1:32" ht="15" x14ac:dyDescent="0.25">
      <c r="A2093" s="2"/>
      <c r="B2093" s="5"/>
      <c r="C2093" s="5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6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5"/>
      <c r="Z2093" s="5"/>
      <c r="AA2093" s="5"/>
      <c r="AB2093" s="5"/>
      <c r="AC2093" s="5"/>
      <c r="AD2093" s="5"/>
      <c r="AE2093" s="5"/>
      <c r="AF2093" s="5"/>
    </row>
    <row r="2094" spans="1:32" x14ac:dyDescent="0.2">
      <c r="A2094" s="2"/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3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  <c r="AA2094" s="2"/>
      <c r="AB2094" s="2"/>
      <c r="AC2094" s="2"/>
      <c r="AD2094" s="3"/>
      <c r="AE2094" s="2"/>
      <c r="AF2094" s="2"/>
    </row>
    <row r="2095" spans="1:32" ht="18.75" x14ac:dyDescent="0.3">
      <c r="B2095" s="44">
        <v>59</v>
      </c>
      <c r="C2095" s="45"/>
      <c r="D2095" s="49">
        <v>44763</v>
      </c>
      <c r="E2095" s="50"/>
      <c r="F2095" s="50"/>
      <c r="G2095" s="50"/>
      <c r="H2095" s="51"/>
      <c r="I2095" s="52" t="s">
        <v>43</v>
      </c>
      <c r="J2095" s="53"/>
      <c r="K2095" s="53"/>
      <c r="L2095" s="53"/>
      <c r="M2095" s="53"/>
      <c r="N2095" s="53"/>
      <c r="O2095" s="53"/>
      <c r="P2095" s="54"/>
      <c r="Q2095" s="10"/>
      <c r="R2095" s="52" t="s">
        <v>44</v>
      </c>
      <c r="S2095" s="53"/>
      <c r="T2095" s="53"/>
      <c r="U2095" s="53"/>
      <c r="V2095" s="53"/>
      <c r="W2095" s="53"/>
      <c r="X2095" s="54"/>
      <c r="Y2095" s="55" t="s">
        <v>49</v>
      </c>
      <c r="Z2095" s="56"/>
      <c r="AA2095" s="56"/>
      <c r="AB2095" s="56"/>
      <c r="AC2095" s="56"/>
      <c r="AD2095" s="56"/>
      <c r="AE2095" s="56"/>
      <c r="AF2095" s="57"/>
    </row>
    <row r="2096" spans="1:32" ht="15" x14ac:dyDescent="0.25"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8"/>
      <c r="M2096" s="8"/>
      <c r="N2096" s="9"/>
      <c r="O2096" s="8"/>
      <c r="P2096" s="8"/>
      <c r="Q2096" s="10"/>
      <c r="R2096" s="8"/>
      <c r="S2096" s="8"/>
      <c r="T2096" s="8"/>
      <c r="U2096" s="8"/>
      <c r="V2096" s="8"/>
      <c r="W2096" s="8"/>
      <c r="X2096" s="8"/>
      <c r="Y2096" s="8"/>
      <c r="Z2096" s="8"/>
      <c r="AA2096" s="8"/>
      <c r="AB2096" s="8"/>
      <c r="AC2096" s="8"/>
      <c r="AD2096" s="9"/>
      <c r="AE2096" s="8"/>
      <c r="AF2096" s="8"/>
    </row>
    <row r="2097" spans="2:32" ht="15" x14ac:dyDescent="0.25"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  <c r="M2097" s="8"/>
      <c r="N2097" s="9"/>
      <c r="O2097" s="8"/>
      <c r="P2097" s="8"/>
      <c r="Q2097" s="10"/>
      <c r="R2097" s="8"/>
      <c r="S2097" s="8"/>
      <c r="T2097" s="8"/>
      <c r="U2097" s="8"/>
      <c r="V2097" s="8"/>
      <c r="W2097" s="8"/>
      <c r="X2097" s="8"/>
      <c r="Y2097" s="8"/>
      <c r="Z2097" s="8"/>
      <c r="AA2097" s="8"/>
      <c r="AB2097" s="8"/>
      <c r="AC2097" s="8"/>
      <c r="AD2097" s="9"/>
      <c r="AE2097" s="8"/>
      <c r="AF2097" s="8"/>
    </row>
    <row r="2098" spans="2:32" ht="15.75" x14ac:dyDescent="0.25">
      <c r="B2098" s="11"/>
      <c r="C2098" s="8"/>
      <c r="D2098" s="8"/>
      <c r="E2098" s="12" t="s">
        <v>1</v>
      </c>
      <c r="F2098" s="13" t="s">
        <v>2</v>
      </c>
      <c r="G2098" s="43" t="s">
        <v>3</v>
      </c>
      <c r="H2098" s="14" t="s">
        <v>4</v>
      </c>
      <c r="I2098" s="15" t="s">
        <v>5</v>
      </c>
      <c r="J2098" s="16" t="s">
        <v>6</v>
      </c>
      <c r="K2098" s="8"/>
      <c r="L2098" s="8"/>
      <c r="M2098" s="8"/>
      <c r="N2098" s="9"/>
      <c r="O2098" s="8"/>
      <c r="P2098" s="8"/>
      <c r="Q2098" s="10"/>
      <c r="R2098" s="11"/>
      <c r="S2098" s="8"/>
      <c r="T2098" s="8"/>
      <c r="U2098" s="12" t="s">
        <v>1</v>
      </c>
      <c r="V2098" s="13" t="s">
        <v>2</v>
      </c>
      <c r="W2098" s="43" t="s">
        <v>3</v>
      </c>
      <c r="X2098" s="14" t="s">
        <v>4</v>
      </c>
      <c r="Y2098" s="15" t="s">
        <v>5</v>
      </c>
      <c r="Z2098" s="16" t="s">
        <v>6</v>
      </c>
      <c r="AA2098" s="8"/>
      <c r="AB2098" s="8"/>
      <c r="AC2098" s="8"/>
      <c r="AD2098" s="9"/>
      <c r="AE2098" s="8"/>
      <c r="AF2098" s="8"/>
    </row>
    <row r="2099" spans="2:32" ht="15.75" x14ac:dyDescent="0.25">
      <c r="B2099" s="8"/>
      <c r="C2099" s="8"/>
      <c r="D2099" s="8"/>
      <c r="E2099" s="43">
        <f>IF(P2099=0,1,0)</f>
        <v>1</v>
      </c>
      <c r="F2099" s="43">
        <f t="shared" ref="F2099:F2108" si="1160">IF(AND(P2099=3,N2099*O2099=0),1,0)</f>
        <v>0</v>
      </c>
      <c r="G2099" s="43">
        <f t="shared" ref="G2099:G2108" si="1161">IF(AND(P2099=3,I2099-J2099&gt;=2),1,0)</f>
        <v>0</v>
      </c>
      <c r="H2099" s="43">
        <f>IF(P2099=3,1,0)</f>
        <v>0</v>
      </c>
      <c r="I2099" s="43">
        <f t="shared" ref="I2099:I2108" si="1162">IF(P2099=3,MAX(N2099,O2099),MIN(N2099,O2099))</f>
        <v>0</v>
      </c>
      <c r="J2099" s="43">
        <f t="shared" ref="J2099:J2108" si="1163">N2099+O2099-I2099</f>
        <v>0</v>
      </c>
      <c r="K2099" s="8"/>
      <c r="L2099" s="17" t="str">
        <f t="shared" ref="L2099:L2108" si="1164">IF(P2099=0,"П",IF(P2099=1.5,"Н",IF(P2099=3,"В")))</f>
        <v>П</v>
      </c>
      <c r="M2099" s="8"/>
      <c r="N2099" s="18"/>
      <c r="O2099" s="18"/>
      <c r="P2099" s="19"/>
      <c r="Q2099" s="10"/>
      <c r="R2099" s="8"/>
      <c r="S2099" s="8"/>
      <c r="T2099" s="8"/>
      <c r="U2099" s="43">
        <f>IF(AF2099=0,1,0)</f>
        <v>1</v>
      </c>
      <c r="V2099" s="43">
        <f t="shared" ref="V2099:V2108" si="1165">IF(AND(AF2099=3,AD2099*AE2099=0),1,0)</f>
        <v>0</v>
      </c>
      <c r="W2099" s="43">
        <f t="shared" ref="W2099:W2108" si="1166">IF(AND(AF2099=3,Y2099-Z2099&gt;=2),1,0)</f>
        <v>0</v>
      </c>
      <c r="X2099" s="43">
        <f>IF(AF2099=3,1,0)</f>
        <v>0</v>
      </c>
      <c r="Y2099" s="43">
        <f t="shared" ref="Y2099:Y2108" si="1167">IF(AF2099=3,MAX(AD2099,AE2099),MIN(AD2099,AE2099))</f>
        <v>0</v>
      </c>
      <c r="Z2099" s="43">
        <f t="shared" ref="Z2099:Z2108" si="1168">AD2099+AE2099-Y2099</f>
        <v>0</v>
      </c>
      <c r="AA2099" s="8"/>
      <c r="AB2099" s="17" t="str">
        <f t="shared" ref="AB2099:AB2108" si="1169">IF(AF2099=0,"П",IF(AF2099=1.5,"Н",IF(AF2099=3,"В")))</f>
        <v>П</v>
      </c>
      <c r="AC2099" s="8"/>
      <c r="AD2099" s="18"/>
      <c r="AE2099" s="18"/>
      <c r="AF2099" s="19"/>
    </row>
    <row r="2100" spans="2:32" ht="15.75" x14ac:dyDescent="0.25">
      <c r="B2100" s="8"/>
      <c r="C2100" s="8"/>
      <c r="D2100" s="8"/>
      <c r="E2100" s="43">
        <f t="shared" ref="E2100:E2108" si="1170">IF(P2100=0,1,0)</f>
        <v>1</v>
      </c>
      <c r="F2100" s="43">
        <f t="shared" si="1160"/>
        <v>0</v>
      </c>
      <c r="G2100" s="43">
        <f t="shared" si="1161"/>
        <v>0</v>
      </c>
      <c r="H2100" s="43">
        <f t="shared" ref="H2100:H2108" si="1171">IF(P2100=3,1,0)</f>
        <v>0</v>
      </c>
      <c r="I2100" s="43">
        <f t="shared" si="1162"/>
        <v>0</v>
      </c>
      <c r="J2100" s="43">
        <f t="shared" si="1163"/>
        <v>0</v>
      </c>
      <c r="K2100" s="8"/>
      <c r="L2100" s="17" t="str">
        <f t="shared" si="1164"/>
        <v>П</v>
      </c>
      <c r="M2100" s="20"/>
      <c r="N2100" s="18"/>
      <c r="O2100" s="18"/>
      <c r="P2100" s="19"/>
      <c r="Q2100" s="10"/>
      <c r="R2100" s="8"/>
      <c r="S2100" s="8"/>
      <c r="T2100" s="8"/>
      <c r="U2100" s="43">
        <f t="shared" ref="U2100:U2108" si="1172">IF(AF2100=0,1,0)</f>
        <v>1</v>
      </c>
      <c r="V2100" s="43">
        <f t="shared" si="1165"/>
        <v>0</v>
      </c>
      <c r="W2100" s="43">
        <f t="shared" si="1166"/>
        <v>0</v>
      </c>
      <c r="X2100" s="43">
        <f t="shared" ref="X2100:X2108" si="1173">IF(AF2100=3,1,0)</f>
        <v>0</v>
      </c>
      <c r="Y2100" s="43">
        <f t="shared" si="1167"/>
        <v>0</v>
      </c>
      <c r="Z2100" s="43">
        <f t="shared" si="1168"/>
        <v>0</v>
      </c>
      <c r="AA2100" s="8"/>
      <c r="AB2100" s="17" t="str">
        <f t="shared" si="1169"/>
        <v>П</v>
      </c>
      <c r="AC2100" s="20"/>
      <c r="AD2100" s="18"/>
      <c r="AE2100" s="18"/>
      <c r="AF2100" s="19"/>
    </row>
    <row r="2101" spans="2:32" ht="15.75" x14ac:dyDescent="0.25">
      <c r="B2101" s="8"/>
      <c r="C2101" s="8"/>
      <c r="D2101" s="8"/>
      <c r="E2101" s="43">
        <f t="shared" si="1170"/>
        <v>1</v>
      </c>
      <c r="F2101" s="43">
        <f t="shared" si="1160"/>
        <v>0</v>
      </c>
      <c r="G2101" s="43">
        <f t="shared" si="1161"/>
        <v>0</v>
      </c>
      <c r="H2101" s="43">
        <f t="shared" si="1171"/>
        <v>0</v>
      </c>
      <c r="I2101" s="43">
        <f t="shared" si="1162"/>
        <v>0</v>
      </c>
      <c r="J2101" s="43">
        <f t="shared" si="1163"/>
        <v>0</v>
      </c>
      <c r="K2101" s="8"/>
      <c r="L2101" s="17" t="str">
        <f t="shared" si="1164"/>
        <v>П</v>
      </c>
      <c r="M2101" s="20"/>
      <c r="N2101" s="18"/>
      <c r="O2101" s="18"/>
      <c r="P2101" s="19"/>
      <c r="Q2101" s="10"/>
      <c r="R2101" s="8"/>
      <c r="S2101" s="8"/>
      <c r="T2101" s="8"/>
      <c r="U2101" s="43">
        <f t="shared" si="1172"/>
        <v>1</v>
      </c>
      <c r="V2101" s="43">
        <f t="shared" si="1165"/>
        <v>0</v>
      </c>
      <c r="W2101" s="43">
        <f t="shared" si="1166"/>
        <v>0</v>
      </c>
      <c r="X2101" s="43">
        <f t="shared" si="1173"/>
        <v>0</v>
      </c>
      <c r="Y2101" s="43">
        <f t="shared" si="1167"/>
        <v>0</v>
      </c>
      <c r="Z2101" s="43">
        <f t="shared" si="1168"/>
        <v>0</v>
      </c>
      <c r="AA2101" s="8"/>
      <c r="AB2101" s="17" t="str">
        <f t="shared" si="1169"/>
        <v>П</v>
      </c>
      <c r="AC2101" s="20"/>
      <c r="AD2101" s="18"/>
      <c r="AE2101" s="18"/>
      <c r="AF2101" s="19"/>
    </row>
    <row r="2102" spans="2:32" ht="15.75" x14ac:dyDescent="0.25">
      <c r="B2102" s="8"/>
      <c r="C2102" s="8"/>
      <c r="D2102" s="8"/>
      <c r="E2102" s="43">
        <f t="shared" si="1170"/>
        <v>1</v>
      </c>
      <c r="F2102" s="43">
        <f t="shared" si="1160"/>
        <v>0</v>
      </c>
      <c r="G2102" s="43">
        <f t="shared" si="1161"/>
        <v>0</v>
      </c>
      <c r="H2102" s="43">
        <f t="shared" si="1171"/>
        <v>0</v>
      </c>
      <c r="I2102" s="43">
        <f t="shared" si="1162"/>
        <v>0</v>
      </c>
      <c r="J2102" s="43">
        <f t="shared" si="1163"/>
        <v>0</v>
      </c>
      <c r="K2102" s="8"/>
      <c r="L2102" s="17" t="str">
        <f t="shared" si="1164"/>
        <v>П</v>
      </c>
      <c r="M2102" s="20"/>
      <c r="N2102" s="18"/>
      <c r="O2102" s="18"/>
      <c r="P2102" s="19"/>
      <c r="Q2102" s="10"/>
      <c r="R2102" s="8"/>
      <c r="S2102" s="8"/>
      <c r="T2102" s="8"/>
      <c r="U2102" s="43">
        <f t="shared" si="1172"/>
        <v>1</v>
      </c>
      <c r="V2102" s="43">
        <f t="shared" si="1165"/>
        <v>0</v>
      </c>
      <c r="W2102" s="43">
        <f t="shared" si="1166"/>
        <v>0</v>
      </c>
      <c r="X2102" s="43">
        <f t="shared" si="1173"/>
        <v>0</v>
      </c>
      <c r="Y2102" s="43">
        <f t="shared" si="1167"/>
        <v>0</v>
      </c>
      <c r="Z2102" s="43">
        <f t="shared" si="1168"/>
        <v>0</v>
      </c>
      <c r="AA2102" s="8"/>
      <c r="AB2102" s="17" t="str">
        <f t="shared" si="1169"/>
        <v>П</v>
      </c>
      <c r="AC2102" s="20"/>
      <c r="AD2102" s="18"/>
      <c r="AE2102" s="18"/>
      <c r="AF2102" s="19"/>
    </row>
    <row r="2103" spans="2:32" ht="15.75" x14ac:dyDescent="0.25">
      <c r="B2103" s="8"/>
      <c r="C2103" s="8"/>
      <c r="D2103" s="8"/>
      <c r="E2103" s="43">
        <f t="shared" si="1170"/>
        <v>1</v>
      </c>
      <c r="F2103" s="43">
        <f t="shared" si="1160"/>
        <v>0</v>
      </c>
      <c r="G2103" s="43">
        <f t="shared" si="1161"/>
        <v>0</v>
      </c>
      <c r="H2103" s="43">
        <f t="shared" si="1171"/>
        <v>0</v>
      </c>
      <c r="I2103" s="43">
        <f t="shared" si="1162"/>
        <v>0</v>
      </c>
      <c r="J2103" s="43">
        <f t="shared" si="1163"/>
        <v>0</v>
      </c>
      <c r="K2103" s="8"/>
      <c r="L2103" s="17" t="str">
        <f t="shared" si="1164"/>
        <v>П</v>
      </c>
      <c r="M2103" s="20"/>
      <c r="N2103" s="18"/>
      <c r="O2103" s="18"/>
      <c r="P2103" s="19"/>
      <c r="Q2103" s="10"/>
      <c r="R2103" s="8"/>
      <c r="S2103" s="8"/>
      <c r="T2103" s="8"/>
      <c r="U2103" s="43">
        <f t="shared" si="1172"/>
        <v>1</v>
      </c>
      <c r="V2103" s="43">
        <f t="shared" si="1165"/>
        <v>0</v>
      </c>
      <c r="W2103" s="43">
        <f t="shared" si="1166"/>
        <v>0</v>
      </c>
      <c r="X2103" s="43">
        <f t="shared" si="1173"/>
        <v>0</v>
      </c>
      <c r="Y2103" s="43">
        <f t="shared" si="1167"/>
        <v>0</v>
      </c>
      <c r="Z2103" s="43">
        <f t="shared" si="1168"/>
        <v>0</v>
      </c>
      <c r="AA2103" s="8"/>
      <c r="AB2103" s="17" t="str">
        <f t="shared" si="1169"/>
        <v>П</v>
      </c>
      <c r="AC2103" s="20"/>
      <c r="AD2103" s="18"/>
      <c r="AE2103" s="18"/>
      <c r="AF2103" s="19"/>
    </row>
    <row r="2104" spans="2:32" ht="15.75" x14ac:dyDescent="0.25">
      <c r="B2104" s="8"/>
      <c r="C2104" s="8"/>
      <c r="D2104" s="8"/>
      <c r="E2104" s="43">
        <f t="shared" si="1170"/>
        <v>1</v>
      </c>
      <c r="F2104" s="43">
        <f t="shared" si="1160"/>
        <v>0</v>
      </c>
      <c r="G2104" s="43">
        <f t="shared" si="1161"/>
        <v>0</v>
      </c>
      <c r="H2104" s="43">
        <f t="shared" si="1171"/>
        <v>0</v>
      </c>
      <c r="I2104" s="43">
        <f t="shared" si="1162"/>
        <v>0</v>
      </c>
      <c r="J2104" s="43">
        <f t="shared" si="1163"/>
        <v>0</v>
      </c>
      <c r="K2104" s="8"/>
      <c r="L2104" s="17" t="str">
        <f t="shared" si="1164"/>
        <v>П</v>
      </c>
      <c r="M2104" s="20"/>
      <c r="N2104" s="18"/>
      <c r="O2104" s="18"/>
      <c r="P2104" s="19"/>
      <c r="Q2104" s="10"/>
      <c r="R2104" s="8"/>
      <c r="S2104" s="8"/>
      <c r="T2104" s="8"/>
      <c r="U2104" s="43">
        <f t="shared" si="1172"/>
        <v>1</v>
      </c>
      <c r="V2104" s="43">
        <f t="shared" si="1165"/>
        <v>0</v>
      </c>
      <c r="W2104" s="43">
        <f t="shared" si="1166"/>
        <v>0</v>
      </c>
      <c r="X2104" s="43">
        <f t="shared" si="1173"/>
        <v>0</v>
      </c>
      <c r="Y2104" s="43">
        <f t="shared" si="1167"/>
        <v>0</v>
      </c>
      <c r="Z2104" s="43">
        <f t="shared" si="1168"/>
        <v>0</v>
      </c>
      <c r="AA2104" s="8"/>
      <c r="AB2104" s="17" t="str">
        <f t="shared" si="1169"/>
        <v>П</v>
      </c>
      <c r="AC2104" s="20"/>
      <c r="AD2104" s="18"/>
      <c r="AE2104" s="18"/>
      <c r="AF2104" s="19"/>
    </row>
    <row r="2105" spans="2:32" ht="15.75" x14ac:dyDescent="0.25">
      <c r="B2105" s="8"/>
      <c r="C2105" s="8"/>
      <c r="D2105" s="8"/>
      <c r="E2105" s="43">
        <f t="shared" si="1170"/>
        <v>1</v>
      </c>
      <c r="F2105" s="43">
        <f t="shared" si="1160"/>
        <v>0</v>
      </c>
      <c r="G2105" s="43">
        <f t="shared" si="1161"/>
        <v>0</v>
      </c>
      <c r="H2105" s="43">
        <f t="shared" si="1171"/>
        <v>0</v>
      </c>
      <c r="I2105" s="43">
        <f t="shared" si="1162"/>
        <v>0</v>
      </c>
      <c r="J2105" s="43">
        <f t="shared" si="1163"/>
        <v>0</v>
      </c>
      <c r="K2105" s="8"/>
      <c r="L2105" s="17" t="str">
        <f t="shared" si="1164"/>
        <v>П</v>
      </c>
      <c r="M2105" s="20"/>
      <c r="N2105" s="18"/>
      <c r="O2105" s="18"/>
      <c r="P2105" s="19"/>
      <c r="Q2105" s="10"/>
      <c r="R2105" s="8"/>
      <c r="S2105" s="8"/>
      <c r="T2105" s="8"/>
      <c r="U2105" s="43">
        <f t="shared" si="1172"/>
        <v>1</v>
      </c>
      <c r="V2105" s="43">
        <f t="shared" si="1165"/>
        <v>0</v>
      </c>
      <c r="W2105" s="43">
        <f t="shared" si="1166"/>
        <v>0</v>
      </c>
      <c r="X2105" s="43">
        <f t="shared" si="1173"/>
        <v>0</v>
      </c>
      <c r="Y2105" s="43">
        <f t="shared" si="1167"/>
        <v>0</v>
      </c>
      <c r="Z2105" s="43">
        <f t="shared" si="1168"/>
        <v>0</v>
      </c>
      <c r="AA2105" s="8"/>
      <c r="AB2105" s="17" t="str">
        <f t="shared" si="1169"/>
        <v>П</v>
      </c>
      <c r="AC2105" s="20"/>
      <c r="AD2105" s="18"/>
      <c r="AE2105" s="18"/>
      <c r="AF2105" s="19"/>
    </row>
    <row r="2106" spans="2:32" ht="15.75" x14ac:dyDescent="0.25">
      <c r="B2106" s="8"/>
      <c r="C2106" s="8"/>
      <c r="D2106" s="8"/>
      <c r="E2106" s="43">
        <f t="shared" si="1170"/>
        <v>1</v>
      </c>
      <c r="F2106" s="43">
        <f t="shared" si="1160"/>
        <v>0</v>
      </c>
      <c r="G2106" s="43">
        <f t="shared" si="1161"/>
        <v>0</v>
      </c>
      <c r="H2106" s="43">
        <f t="shared" si="1171"/>
        <v>0</v>
      </c>
      <c r="I2106" s="43">
        <f t="shared" si="1162"/>
        <v>0</v>
      </c>
      <c r="J2106" s="43">
        <f t="shared" si="1163"/>
        <v>0</v>
      </c>
      <c r="K2106" s="8"/>
      <c r="L2106" s="17" t="str">
        <f t="shared" si="1164"/>
        <v>П</v>
      </c>
      <c r="M2106" s="20"/>
      <c r="N2106" s="18"/>
      <c r="O2106" s="18"/>
      <c r="P2106" s="19"/>
      <c r="Q2106" s="10"/>
      <c r="R2106" s="8"/>
      <c r="S2106" s="8"/>
      <c r="T2106" s="8"/>
      <c r="U2106" s="43">
        <f t="shared" si="1172"/>
        <v>1</v>
      </c>
      <c r="V2106" s="43">
        <f t="shared" si="1165"/>
        <v>0</v>
      </c>
      <c r="W2106" s="43">
        <f t="shared" si="1166"/>
        <v>0</v>
      </c>
      <c r="X2106" s="43">
        <f t="shared" si="1173"/>
        <v>0</v>
      </c>
      <c r="Y2106" s="43">
        <f t="shared" si="1167"/>
        <v>0</v>
      </c>
      <c r="Z2106" s="43">
        <f t="shared" si="1168"/>
        <v>0</v>
      </c>
      <c r="AA2106" s="8"/>
      <c r="AB2106" s="17" t="str">
        <f t="shared" si="1169"/>
        <v>П</v>
      </c>
      <c r="AC2106" s="20"/>
      <c r="AD2106" s="18"/>
      <c r="AE2106" s="18"/>
      <c r="AF2106" s="19"/>
    </row>
    <row r="2107" spans="2:32" ht="15.75" x14ac:dyDescent="0.25">
      <c r="B2107" s="8"/>
      <c r="C2107" s="8"/>
      <c r="D2107" s="8"/>
      <c r="E2107" s="43">
        <f t="shared" si="1170"/>
        <v>1</v>
      </c>
      <c r="F2107" s="43">
        <f t="shared" si="1160"/>
        <v>0</v>
      </c>
      <c r="G2107" s="43">
        <f t="shared" si="1161"/>
        <v>0</v>
      </c>
      <c r="H2107" s="43">
        <f t="shared" si="1171"/>
        <v>0</v>
      </c>
      <c r="I2107" s="43">
        <f t="shared" si="1162"/>
        <v>0</v>
      </c>
      <c r="J2107" s="43">
        <f t="shared" si="1163"/>
        <v>0</v>
      </c>
      <c r="K2107" s="8"/>
      <c r="L2107" s="17" t="str">
        <f t="shared" si="1164"/>
        <v>П</v>
      </c>
      <c r="M2107" s="20"/>
      <c r="N2107" s="18"/>
      <c r="O2107" s="18"/>
      <c r="P2107" s="19"/>
      <c r="Q2107" s="10"/>
      <c r="R2107" s="8"/>
      <c r="S2107" s="8"/>
      <c r="T2107" s="8"/>
      <c r="U2107" s="43">
        <f t="shared" si="1172"/>
        <v>1</v>
      </c>
      <c r="V2107" s="43">
        <f t="shared" si="1165"/>
        <v>0</v>
      </c>
      <c r="W2107" s="43">
        <f t="shared" si="1166"/>
        <v>0</v>
      </c>
      <c r="X2107" s="43">
        <f t="shared" si="1173"/>
        <v>0</v>
      </c>
      <c r="Y2107" s="43">
        <f t="shared" si="1167"/>
        <v>0</v>
      </c>
      <c r="Z2107" s="43">
        <f t="shared" si="1168"/>
        <v>0</v>
      </c>
      <c r="AA2107" s="8"/>
      <c r="AB2107" s="17" t="str">
        <f t="shared" si="1169"/>
        <v>П</v>
      </c>
      <c r="AC2107" s="20"/>
      <c r="AD2107" s="18"/>
      <c r="AE2107" s="18"/>
      <c r="AF2107" s="19"/>
    </row>
    <row r="2108" spans="2:32" ht="15.75" x14ac:dyDescent="0.25">
      <c r="B2108" s="8"/>
      <c r="C2108" s="8"/>
      <c r="D2108" s="8"/>
      <c r="E2108" s="43">
        <f t="shared" si="1170"/>
        <v>1</v>
      </c>
      <c r="F2108" s="43">
        <f t="shared" si="1160"/>
        <v>0</v>
      </c>
      <c r="G2108" s="43">
        <f t="shared" si="1161"/>
        <v>0</v>
      </c>
      <c r="H2108" s="43">
        <f t="shared" si="1171"/>
        <v>0</v>
      </c>
      <c r="I2108" s="43">
        <f t="shared" si="1162"/>
        <v>0</v>
      </c>
      <c r="J2108" s="43">
        <f t="shared" si="1163"/>
        <v>0</v>
      </c>
      <c r="K2108" s="8"/>
      <c r="L2108" s="17" t="str">
        <f t="shared" si="1164"/>
        <v>П</v>
      </c>
      <c r="M2108" s="20"/>
      <c r="N2108" s="18"/>
      <c r="O2108" s="18"/>
      <c r="P2108" s="19"/>
      <c r="Q2108" s="10"/>
      <c r="R2108" s="8"/>
      <c r="S2108" s="8"/>
      <c r="T2108" s="8"/>
      <c r="U2108" s="43">
        <f t="shared" si="1172"/>
        <v>1</v>
      </c>
      <c r="V2108" s="43">
        <f t="shared" si="1165"/>
        <v>0</v>
      </c>
      <c r="W2108" s="43">
        <f t="shared" si="1166"/>
        <v>0</v>
      </c>
      <c r="X2108" s="43">
        <f t="shared" si="1173"/>
        <v>0</v>
      </c>
      <c r="Y2108" s="43">
        <f t="shared" si="1167"/>
        <v>0</v>
      </c>
      <c r="Z2108" s="43">
        <f t="shared" si="1168"/>
        <v>0</v>
      </c>
      <c r="AA2108" s="8"/>
      <c r="AB2108" s="17" t="str">
        <f t="shared" si="1169"/>
        <v>П</v>
      </c>
      <c r="AC2108" s="20"/>
      <c r="AD2108" s="18"/>
      <c r="AE2108" s="18"/>
      <c r="AF2108" s="19"/>
    </row>
    <row r="2109" spans="2:32" ht="18.75" x14ac:dyDescent="0.25">
      <c r="B2109" s="8"/>
      <c r="C2109" s="8"/>
      <c r="D2109" s="8"/>
      <c r="E2109" s="21">
        <f t="shared" ref="E2109:J2109" si="1174">SUM(E2099:E2103)</f>
        <v>5</v>
      </c>
      <c r="F2109" s="22">
        <f t="shared" si="1174"/>
        <v>0</v>
      </c>
      <c r="G2109" s="22">
        <f t="shared" si="1174"/>
        <v>0</v>
      </c>
      <c r="H2109" s="23">
        <f t="shared" si="1174"/>
        <v>0</v>
      </c>
      <c r="I2109" s="22">
        <f t="shared" si="1174"/>
        <v>0</v>
      </c>
      <c r="J2109" s="22">
        <f t="shared" si="1174"/>
        <v>0</v>
      </c>
      <c r="K2109" s="8"/>
      <c r="L2109" s="8"/>
      <c r="M2109" s="20"/>
      <c r="N2109" s="9"/>
      <c r="O2109" s="9"/>
      <c r="P2109" s="18">
        <f>SUM(P2099:P2108)</f>
        <v>0</v>
      </c>
      <c r="Q2109" s="10"/>
      <c r="R2109" s="8"/>
      <c r="S2109" s="8"/>
      <c r="T2109" s="8"/>
      <c r="U2109" s="21">
        <f t="shared" ref="U2109:Z2109" si="1175">SUM(U2099:U2103)</f>
        <v>5</v>
      </c>
      <c r="V2109" s="22">
        <f t="shared" si="1175"/>
        <v>0</v>
      </c>
      <c r="W2109" s="22">
        <f t="shared" si="1175"/>
        <v>0</v>
      </c>
      <c r="X2109" s="23">
        <f t="shared" si="1175"/>
        <v>0</v>
      </c>
      <c r="Y2109" s="22">
        <f t="shared" si="1175"/>
        <v>0</v>
      </c>
      <c r="Z2109" s="22">
        <f t="shared" si="1175"/>
        <v>0</v>
      </c>
      <c r="AA2109" s="8"/>
      <c r="AB2109" s="8"/>
      <c r="AC2109" s="20"/>
      <c r="AD2109" s="9"/>
      <c r="AE2109" s="9"/>
      <c r="AF2109" s="19">
        <f>SUM(AF2099:AF2108)</f>
        <v>0</v>
      </c>
    </row>
    <row r="2110" spans="2:32" ht="15.75" x14ac:dyDescent="0.25"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8"/>
      <c r="M2110" s="8"/>
      <c r="N2110" s="24"/>
      <c r="O2110" s="9"/>
      <c r="P2110" s="8">
        <f>SUM(P2099:P2109)</f>
        <v>0</v>
      </c>
      <c r="Q2110" s="10"/>
      <c r="R2110" s="8"/>
      <c r="S2110" s="8"/>
      <c r="T2110" s="8"/>
      <c r="U2110" s="8"/>
      <c r="V2110" s="8"/>
      <c r="W2110" s="8"/>
      <c r="X2110" s="8"/>
      <c r="Y2110" s="8"/>
      <c r="Z2110" s="8"/>
      <c r="AA2110" s="8"/>
      <c r="AB2110" s="8"/>
      <c r="AC2110" s="8"/>
      <c r="AD2110" s="58"/>
      <c r="AE2110" s="58"/>
      <c r="AF2110" s="8"/>
    </row>
    <row r="2111" spans="2:32" ht="18.75" x14ac:dyDescent="0.25">
      <c r="B2111" s="8"/>
      <c r="C2111" s="8"/>
      <c r="D2111" s="8"/>
      <c r="E2111" s="25">
        <f t="shared" ref="E2111:J2111" si="1176">SUM(E2104:E2108)</f>
        <v>5</v>
      </c>
      <c r="F2111" s="22">
        <f t="shared" si="1176"/>
        <v>0</v>
      </c>
      <c r="G2111" s="22">
        <f t="shared" si="1176"/>
        <v>0</v>
      </c>
      <c r="H2111" s="14">
        <f t="shared" si="1176"/>
        <v>0</v>
      </c>
      <c r="I2111" s="22">
        <f t="shared" si="1176"/>
        <v>0</v>
      </c>
      <c r="J2111" s="22">
        <f t="shared" si="1176"/>
        <v>0</v>
      </c>
      <c r="K2111" s="8"/>
      <c r="L2111" s="8"/>
      <c r="M2111" s="8"/>
      <c r="N2111" s="9"/>
      <c r="O2111" s="8"/>
      <c r="P2111" s="8"/>
      <c r="Q2111" s="10"/>
      <c r="R2111" s="8"/>
      <c r="S2111" s="8"/>
      <c r="T2111" s="8"/>
      <c r="U2111" s="25">
        <f t="shared" ref="U2111:Z2111" si="1177">SUM(U2104:U2108)</f>
        <v>5</v>
      </c>
      <c r="V2111" s="22">
        <f t="shared" si="1177"/>
        <v>0</v>
      </c>
      <c r="W2111" s="22">
        <f t="shared" si="1177"/>
        <v>0</v>
      </c>
      <c r="X2111" s="14">
        <f t="shared" si="1177"/>
        <v>0</v>
      </c>
      <c r="Y2111" s="22">
        <f t="shared" si="1177"/>
        <v>0</v>
      </c>
      <c r="Z2111" s="22">
        <f t="shared" si="1177"/>
        <v>0</v>
      </c>
      <c r="AA2111" s="8"/>
      <c r="AB2111" s="8"/>
      <c r="AC2111" s="8"/>
      <c r="AD2111" s="8"/>
      <c r="AE2111" s="8"/>
      <c r="AF2111" s="8"/>
    </row>
    <row r="2112" spans="2:32" ht="18.75" x14ac:dyDescent="0.25">
      <c r="B2112" s="8"/>
      <c r="C2112" s="8"/>
      <c r="D2112" s="8"/>
      <c r="E2112" s="12">
        <f t="shared" ref="E2112:J2112" si="1178">SUM(E2099:E2108)</f>
        <v>10</v>
      </c>
      <c r="F2112" s="22">
        <f t="shared" si="1178"/>
        <v>0</v>
      </c>
      <c r="G2112" s="22">
        <f t="shared" si="1178"/>
        <v>0</v>
      </c>
      <c r="H2112" s="14">
        <f t="shared" si="1178"/>
        <v>0</v>
      </c>
      <c r="I2112" s="22">
        <f t="shared" si="1178"/>
        <v>0</v>
      </c>
      <c r="J2112" s="22">
        <f t="shared" si="1178"/>
        <v>0</v>
      </c>
      <c r="K2112" s="8"/>
      <c r="L2112" s="8"/>
      <c r="M2112" s="8"/>
      <c r="N2112" s="9"/>
      <c r="O2112" s="8"/>
      <c r="P2112" s="8"/>
      <c r="Q2112" s="10"/>
      <c r="R2112" s="8"/>
      <c r="S2112" s="8"/>
      <c r="T2112" s="8"/>
      <c r="U2112" s="12">
        <f t="shared" ref="U2112:Z2112" si="1179">SUM(U2099:U2108)</f>
        <v>10</v>
      </c>
      <c r="V2112" s="22">
        <f t="shared" si="1179"/>
        <v>0</v>
      </c>
      <c r="W2112" s="22">
        <f t="shared" si="1179"/>
        <v>0</v>
      </c>
      <c r="X2112" s="14">
        <f t="shared" si="1179"/>
        <v>0</v>
      </c>
      <c r="Y2112" s="22">
        <f t="shared" si="1179"/>
        <v>0</v>
      </c>
      <c r="Z2112" s="22">
        <f t="shared" si="1179"/>
        <v>0</v>
      </c>
      <c r="AA2112" s="8"/>
      <c r="AB2112" s="8"/>
      <c r="AC2112" s="8"/>
      <c r="AD2112" s="8"/>
      <c r="AE2112" s="8"/>
      <c r="AF2112" s="8"/>
    </row>
    <row r="2113" spans="2:32" ht="15" x14ac:dyDescent="0.25"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  <c r="M2113" s="8"/>
      <c r="N2113" s="9"/>
      <c r="O2113" s="8"/>
      <c r="P2113" s="8"/>
      <c r="Q2113" s="10"/>
      <c r="R2113" s="8"/>
      <c r="S2113" s="8"/>
      <c r="T2113" s="8"/>
      <c r="U2113" s="8"/>
      <c r="V2113" s="8"/>
      <c r="W2113" s="8"/>
      <c r="X2113" s="8"/>
      <c r="Y2113" s="8"/>
      <c r="Z2113" s="8"/>
      <c r="AA2113" s="8"/>
      <c r="AB2113" s="8"/>
      <c r="AC2113" s="8"/>
      <c r="AD2113" s="8"/>
      <c r="AE2113" s="8"/>
      <c r="AF2113" s="8"/>
    </row>
    <row r="2114" spans="2:32" ht="15" x14ac:dyDescent="0.25"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8"/>
      <c r="M2114" s="8"/>
      <c r="N2114" s="9"/>
      <c r="O2114" s="8"/>
      <c r="P2114" s="8"/>
      <c r="Q2114" s="10"/>
      <c r="R2114" s="8"/>
      <c r="S2114" s="8"/>
      <c r="T2114" s="8"/>
      <c r="U2114" s="8"/>
      <c r="V2114" s="8"/>
      <c r="W2114" s="8"/>
      <c r="X2114" s="8"/>
      <c r="Y2114" s="8"/>
      <c r="Z2114" s="8"/>
      <c r="AA2114" s="8"/>
      <c r="AB2114" s="8"/>
      <c r="AC2114" s="8"/>
      <c r="AD2114" s="8"/>
      <c r="AE2114" s="8"/>
      <c r="AF2114" s="8"/>
    </row>
    <row r="2115" spans="2:32" ht="15" x14ac:dyDescent="0.25"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  <c r="M2115" s="8"/>
      <c r="N2115" s="9"/>
      <c r="O2115" s="8"/>
      <c r="P2115" s="8"/>
      <c r="Q2115" s="10"/>
      <c r="R2115" s="8"/>
      <c r="S2115" s="8"/>
      <c r="T2115" s="8"/>
      <c r="U2115" s="8"/>
      <c r="V2115" s="8"/>
      <c r="W2115" s="8"/>
      <c r="X2115" s="8"/>
      <c r="Y2115" s="8"/>
      <c r="Z2115" s="8"/>
      <c r="AA2115" s="8"/>
      <c r="AB2115" s="8"/>
      <c r="AC2115" s="8"/>
      <c r="AD2115" s="8"/>
      <c r="AE2115" s="8"/>
      <c r="AF2115" s="8"/>
    </row>
    <row r="2116" spans="2:32" ht="15" x14ac:dyDescent="0.25"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8"/>
      <c r="M2116" s="8"/>
      <c r="N2116" s="9"/>
      <c r="O2116" s="8"/>
      <c r="P2116" s="8"/>
      <c r="Q2116" s="10"/>
      <c r="R2116" s="8"/>
      <c r="S2116" s="8"/>
      <c r="T2116" s="8"/>
      <c r="U2116" s="8"/>
      <c r="V2116" s="8"/>
      <c r="W2116" s="8"/>
      <c r="X2116" s="8"/>
      <c r="Y2116" s="8"/>
      <c r="Z2116" s="8"/>
      <c r="AA2116" s="8"/>
      <c r="AB2116" s="8"/>
      <c r="AC2116" s="8"/>
      <c r="AD2116" s="8"/>
      <c r="AE2116" s="8"/>
      <c r="AF2116" s="8"/>
    </row>
    <row r="2117" spans="2:32" ht="15" x14ac:dyDescent="0.25"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  <c r="M2117" s="8"/>
      <c r="N2117" s="9"/>
      <c r="O2117" s="8"/>
      <c r="P2117" s="8"/>
      <c r="Q2117" s="10"/>
      <c r="R2117" s="8"/>
      <c r="S2117" s="8"/>
      <c r="T2117" s="8"/>
      <c r="U2117" s="8"/>
      <c r="V2117" s="8"/>
      <c r="W2117" s="8"/>
      <c r="X2117" s="8"/>
      <c r="Y2117" s="8"/>
      <c r="Z2117" s="8"/>
      <c r="AA2117" s="8"/>
      <c r="AB2117" s="8"/>
      <c r="AC2117" s="8"/>
      <c r="AD2117" s="8"/>
      <c r="AE2117" s="8"/>
      <c r="AF2117" s="8"/>
    </row>
    <row r="2118" spans="2:32" ht="18.75" x14ac:dyDescent="0.3">
      <c r="B2118" s="59" t="s">
        <v>7</v>
      </c>
      <c r="C2118" s="60"/>
      <c r="D2118" s="26">
        <f>B2095</f>
        <v>59</v>
      </c>
      <c r="E2118" s="59">
        <f>D2095</f>
        <v>44763</v>
      </c>
      <c r="F2118" s="61"/>
      <c r="G2118" s="61"/>
      <c r="H2118" s="62"/>
      <c r="I2118" s="59" t="str">
        <f>Y2095</f>
        <v>чемпионат</v>
      </c>
      <c r="J2118" s="63"/>
      <c r="K2118" s="63"/>
      <c r="L2118" s="63"/>
      <c r="M2118" s="63"/>
      <c r="N2118" s="60"/>
      <c r="O2118" s="8"/>
      <c r="P2118" s="64" t="s">
        <v>8</v>
      </c>
      <c r="Q2118" s="65"/>
      <c r="R2118" s="65"/>
      <c r="S2118" s="65"/>
      <c r="T2118" s="65"/>
      <c r="U2118" s="65"/>
      <c r="V2118" s="27" t="s">
        <v>9</v>
      </c>
      <c r="W2118" s="28" t="s">
        <v>10</v>
      </c>
      <c r="X2118" s="8"/>
      <c r="Y2118" s="66" t="s">
        <v>11</v>
      </c>
      <c r="Z2118" s="67"/>
      <c r="AA2118" s="67"/>
      <c r="AB2118" s="67"/>
      <c r="AC2118" s="67"/>
      <c r="AD2118" s="67"/>
      <c r="AE2118" s="29" t="s">
        <v>9</v>
      </c>
      <c r="AF2118" s="30" t="s">
        <v>10</v>
      </c>
    </row>
    <row r="2119" spans="2:32" ht="15.75" x14ac:dyDescent="0.25">
      <c r="B2119" s="68" t="str">
        <f>I2095</f>
        <v>ком 1</v>
      </c>
      <c r="C2119" s="69"/>
      <c r="D2119" s="70"/>
      <c r="E2119" s="74" t="s">
        <v>12</v>
      </c>
      <c r="F2119" s="74"/>
      <c r="G2119" s="74" t="s">
        <v>13</v>
      </c>
      <c r="H2119" s="74"/>
      <c r="I2119" s="49" t="s">
        <v>14</v>
      </c>
      <c r="J2119" s="51"/>
      <c r="K2119" s="44" t="s">
        <v>15</v>
      </c>
      <c r="L2119" s="45"/>
      <c r="M2119" s="19"/>
      <c r="N2119" s="19"/>
      <c r="O2119" s="8"/>
      <c r="P2119" s="44" t="s">
        <v>16</v>
      </c>
      <c r="Q2119" s="45"/>
      <c r="R2119" s="43" t="s">
        <v>17</v>
      </c>
      <c r="S2119" s="43" t="s">
        <v>18</v>
      </c>
      <c r="T2119" s="41" t="s">
        <v>19</v>
      </c>
      <c r="U2119" s="43" t="s">
        <v>20</v>
      </c>
      <c r="V2119" s="31"/>
      <c r="W2119" s="32"/>
      <c r="X2119" s="8"/>
      <c r="Y2119" s="44" t="s">
        <v>16</v>
      </c>
      <c r="Z2119" s="45"/>
      <c r="AA2119" s="43" t="s">
        <v>21</v>
      </c>
      <c r="AB2119" s="43" t="s">
        <v>18</v>
      </c>
      <c r="AC2119" s="41" t="s">
        <v>22</v>
      </c>
      <c r="AD2119" s="43" t="s">
        <v>20</v>
      </c>
      <c r="AE2119" s="31"/>
      <c r="AF2119" s="32"/>
    </row>
    <row r="2120" spans="2:32" ht="15.75" x14ac:dyDescent="0.25">
      <c r="B2120" s="71"/>
      <c r="C2120" s="72"/>
      <c r="D2120" s="73"/>
      <c r="E2120" s="43">
        <f>SUM(I2099:I2108)</f>
        <v>0</v>
      </c>
      <c r="F2120" s="33" t="s">
        <v>23</v>
      </c>
      <c r="G2120" s="43">
        <f>SUM(J2099:J2108)</f>
        <v>0</v>
      </c>
      <c r="H2120" s="33" t="s">
        <v>23</v>
      </c>
      <c r="I2120" s="31"/>
      <c r="J2120" s="31" t="s">
        <v>20</v>
      </c>
      <c r="K2120" s="44" t="s">
        <v>24</v>
      </c>
      <c r="L2120" s="45"/>
      <c r="M2120" s="44">
        <f>SUM(M2119:N2119)</f>
        <v>0</v>
      </c>
      <c r="N2120" s="45"/>
      <c r="O2120" s="8"/>
      <c r="P2120" s="44" t="s">
        <v>16</v>
      </c>
      <c r="Q2120" s="45"/>
      <c r="R2120" s="43" t="s">
        <v>25</v>
      </c>
      <c r="S2120" s="43" t="s">
        <v>18</v>
      </c>
      <c r="T2120" s="41" t="s">
        <v>26</v>
      </c>
      <c r="U2120" s="43" t="s">
        <v>20</v>
      </c>
      <c r="V2120" s="31"/>
      <c r="W2120" s="32"/>
      <c r="X2120" s="8"/>
      <c r="Y2120" s="44" t="s">
        <v>16</v>
      </c>
      <c r="Z2120" s="45"/>
      <c r="AA2120" s="43" t="s">
        <v>27</v>
      </c>
      <c r="AB2120" s="43" t="s">
        <v>18</v>
      </c>
      <c r="AC2120" s="41" t="s">
        <v>28</v>
      </c>
      <c r="AD2120" s="43" t="s">
        <v>20</v>
      </c>
      <c r="AE2120" s="31"/>
      <c r="AF2120" s="32"/>
    </row>
    <row r="2121" spans="2:32" ht="15.75" customHeight="1" x14ac:dyDescent="0.25">
      <c r="B2121" s="74" t="str">
        <f>R2095</f>
        <v>ком 2</v>
      </c>
      <c r="C2121" s="74"/>
      <c r="D2121" s="74"/>
      <c r="E2121" s="74" t="s">
        <v>12</v>
      </c>
      <c r="F2121" s="74"/>
      <c r="G2121" s="74" t="s">
        <v>13</v>
      </c>
      <c r="H2121" s="74"/>
      <c r="I2121" s="49" t="s">
        <v>14</v>
      </c>
      <c r="J2121" s="51"/>
      <c r="K2121" s="78">
        <f>P2109/30</f>
        <v>0</v>
      </c>
      <c r="L2121" s="79"/>
      <c r="M2121" s="82">
        <f>AF2109/30</f>
        <v>0</v>
      </c>
      <c r="N2121" s="82"/>
      <c r="O2121" s="8"/>
      <c r="P2121" s="44" t="s">
        <v>16</v>
      </c>
      <c r="Q2121" s="45"/>
      <c r="R2121" s="43" t="s">
        <v>29</v>
      </c>
      <c r="S2121" s="43" t="s">
        <v>18</v>
      </c>
      <c r="T2121" s="83" t="s">
        <v>30</v>
      </c>
      <c r="U2121" s="84"/>
      <c r="V2121" s="31"/>
      <c r="W2121" s="32"/>
      <c r="X2121" s="8"/>
      <c r="Y2121" s="44" t="s">
        <v>16</v>
      </c>
      <c r="Z2121" s="45"/>
      <c r="AA2121" s="43" t="s">
        <v>31</v>
      </c>
      <c r="AB2121" s="44" t="s">
        <v>32</v>
      </c>
      <c r="AC2121" s="77"/>
      <c r="AD2121" s="45"/>
      <c r="AE2121" s="31"/>
      <c r="AF2121" s="32"/>
    </row>
    <row r="2122" spans="2:32" ht="15.75" customHeight="1" x14ac:dyDescent="0.25">
      <c r="B2122" s="74"/>
      <c r="C2122" s="74"/>
      <c r="D2122" s="74"/>
      <c r="E2122" s="43">
        <f>SUM(Y2099:Y2108)</f>
        <v>0</v>
      </c>
      <c r="F2122" s="33" t="s">
        <v>23</v>
      </c>
      <c r="G2122" s="43">
        <f>SUM(Z2099:Z2108)</f>
        <v>0</v>
      </c>
      <c r="H2122" s="33" t="s">
        <v>23</v>
      </c>
      <c r="I2122" s="32"/>
      <c r="J2122" s="34" t="s">
        <v>20</v>
      </c>
      <c r="K2122" s="80"/>
      <c r="L2122" s="81"/>
      <c r="M2122" s="82"/>
      <c r="N2122" s="82"/>
      <c r="O2122" s="8"/>
      <c r="P2122" s="44" t="s">
        <v>33</v>
      </c>
      <c r="Q2122" s="77"/>
      <c r="R2122" s="77"/>
      <c r="S2122" s="77"/>
      <c r="T2122" s="77"/>
      <c r="U2122" s="45"/>
      <c r="V2122" s="32">
        <f>SUM(V2119:V2121)</f>
        <v>0</v>
      </c>
      <c r="W2122" s="32">
        <f>SUM(W2119:W2121)</f>
        <v>0</v>
      </c>
      <c r="X2122" s="8"/>
      <c r="Y2122" s="44" t="s">
        <v>16</v>
      </c>
      <c r="Z2122" s="45"/>
      <c r="AA2122" s="43" t="s">
        <v>34</v>
      </c>
      <c r="AB2122" s="44" t="s">
        <v>32</v>
      </c>
      <c r="AC2122" s="77"/>
      <c r="AD2122" s="45"/>
      <c r="AE2122" s="31"/>
      <c r="AF2122" s="32"/>
    </row>
    <row r="2123" spans="2:32" ht="18.75" x14ac:dyDescent="0.25">
      <c r="B2123" s="8"/>
      <c r="C2123" s="8"/>
      <c r="D2123" s="8"/>
      <c r="E2123" s="8"/>
      <c r="F2123" s="46" t="s">
        <v>35</v>
      </c>
      <c r="G2123" s="47"/>
      <c r="H2123" s="47"/>
      <c r="I2123" s="47"/>
      <c r="J2123" s="48"/>
      <c r="K2123" s="35" t="str">
        <f>_xlfn.CONCAT(F2111," ",":"," ",F2109)</f>
        <v>0 : 0</v>
      </c>
      <c r="L2123" s="22">
        <f>F2112</f>
        <v>0</v>
      </c>
      <c r="M2123" s="35" t="str">
        <f>_xlfn.CONCAT(V2111," ",":"," ",V2109)</f>
        <v>0 : 0</v>
      </c>
      <c r="N2123" s="22">
        <f>V2112</f>
        <v>0</v>
      </c>
      <c r="O2123" s="8"/>
      <c r="P2123" s="44" t="s">
        <v>36</v>
      </c>
      <c r="Q2123" s="77"/>
      <c r="R2123" s="77"/>
      <c r="S2123" s="77"/>
      <c r="T2123" s="77"/>
      <c r="U2123" s="45"/>
      <c r="V2123" s="44">
        <f>V2122+W2122</f>
        <v>0</v>
      </c>
      <c r="W2123" s="45"/>
      <c r="X2123" s="8"/>
      <c r="Y2123" s="44" t="s">
        <v>16</v>
      </c>
      <c r="Z2123" s="45"/>
      <c r="AA2123" s="43" t="s">
        <v>37</v>
      </c>
      <c r="AB2123" s="44" t="s">
        <v>32</v>
      </c>
      <c r="AC2123" s="77"/>
      <c r="AD2123" s="45"/>
      <c r="AE2123" s="31"/>
      <c r="AF2123" s="32"/>
    </row>
    <row r="2124" spans="2:32" ht="18.75" x14ac:dyDescent="0.25">
      <c r="B2124" s="75" t="str">
        <f>IF((M2119)&gt;(N2119),"П1",IF((M2119)&lt;(N2119),"П2","Н"))</f>
        <v>Н</v>
      </c>
      <c r="C2124" s="75"/>
      <c r="D2124" s="36">
        <v>5</v>
      </c>
      <c r="E2124" s="42" t="s">
        <v>38</v>
      </c>
      <c r="F2124" s="46" t="s">
        <v>39</v>
      </c>
      <c r="G2124" s="47"/>
      <c r="H2124" s="47"/>
      <c r="I2124" s="47"/>
      <c r="J2124" s="48"/>
      <c r="K2124" s="35" t="str">
        <f>_xlfn.CONCAT(G2111," ",":"," ",G2109)</f>
        <v>0 : 0</v>
      </c>
      <c r="L2124" s="22">
        <f>G2112</f>
        <v>0</v>
      </c>
      <c r="M2124" s="35" t="str">
        <f>_xlfn.CONCAT(W2111," ",":"," ",W2109)</f>
        <v>0 : 0</v>
      </c>
      <c r="N2124" s="22">
        <f>W2112</f>
        <v>0</v>
      </c>
      <c r="O2124" s="8"/>
      <c r="P2124" s="76" t="s">
        <v>40</v>
      </c>
      <c r="Q2124" s="76"/>
      <c r="R2124" s="76"/>
      <c r="S2124" s="76"/>
      <c r="T2124" s="76"/>
      <c r="U2124" s="37">
        <v>1</v>
      </c>
      <c r="V2124" s="38" t="s">
        <v>41</v>
      </c>
      <c r="W2124" s="38">
        <v>2</v>
      </c>
      <c r="X2124" s="8"/>
      <c r="Y2124" s="44" t="s">
        <v>42</v>
      </c>
      <c r="Z2124" s="77"/>
      <c r="AA2124" s="77"/>
      <c r="AB2124" s="77"/>
      <c r="AC2124" s="77"/>
      <c r="AD2124" s="45"/>
      <c r="AE2124" s="32">
        <f>SUM(AE2119:AE2123)</f>
        <v>0</v>
      </c>
      <c r="AF2124" s="32">
        <f>SUM(AF2119:AF2123)</f>
        <v>0</v>
      </c>
    </row>
    <row r="2125" spans="2:32" ht="18.75" x14ac:dyDescent="0.25">
      <c r="B2125" s="42">
        <v>3</v>
      </c>
      <c r="C2125" s="42" t="s">
        <v>43</v>
      </c>
      <c r="D2125" s="42" t="s">
        <v>44</v>
      </c>
      <c r="E2125" s="42" t="s">
        <v>45</v>
      </c>
      <c r="F2125" s="46" t="s">
        <v>46</v>
      </c>
      <c r="G2125" s="47"/>
      <c r="H2125" s="47"/>
      <c r="I2125" s="47"/>
      <c r="J2125" s="48"/>
      <c r="K2125" s="35" t="str">
        <f>_xlfn.CONCAT(H2111," ",":"," ",H2109)</f>
        <v>0 : 0</v>
      </c>
      <c r="L2125" s="39">
        <f>H2112</f>
        <v>0</v>
      </c>
      <c r="M2125" s="35" t="str">
        <f>_xlfn.CONCAT(X2111," ",":"," ",X2109)</f>
        <v>0 : 0</v>
      </c>
      <c r="N2125" s="39">
        <f>X2112</f>
        <v>0</v>
      </c>
      <c r="O2125" s="8"/>
      <c r="P2125" s="76"/>
      <c r="Q2125" s="76"/>
      <c r="R2125" s="76"/>
      <c r="S2125" s="76"/>
      <c r="T2125" s="76"/>
      <c r="U2125" s="40"/>
      <c r="V2125" s="40"/>
      <c r="W2125" s="40"/>
      <c r="X2125" s="8"/>
      <c r="Y2125" s="44" t="s">
        <v>47</v>
      </c>
      <c r="Z2125" s="77"/>
      <c r="AA2125" s="77"/>
      <c r="AB2125" s="77"/>
      <c r="AC2125" s="77"/>
      <c r="AD2125" s="45"/>
      <c r="AE2125" s="44">
        <f>AE2124+AF2124</f>
        <v>0</v>
      </c>
      <c r="AF2125" s="45"/>
    </row>
    <row r="2126" spans="2:32" ht="18.75" x14ac:dyDescent="0.25">
      <c r="B2126" s="42" t="str">
        <f>IF((C2126)&gt;(D2126),"1&gt;2",IF((C2126)&lt;(D2126),"1&lt;2","1=2"))</f>
        <v>1=2</v>
      </c>
      <c r="C2126" s="42">
        <f>P2099+P2100+P2101+P2102+P2103</f>
        <v>0</v>
      </c>
      <c r="D2126" s="42">
        <f>AF2099+AF2100+AF2101+AF2102+AF2103</f>
        <v>0</v>
      </c>
      <c r="E2126" s="42" t="str">
        <f>IF((P2104+P2105+P2106+P2107+P2108)&gt;(AF2104+AF2105+AF2106+AF2107+AF2108),"1&gt;2",IF((P2104+P2105+P2106+P2107+P2108)&lt;(AF2104+AF2105+AF2106+AF2107+AF2108),"1&lt;2","1=2"))</f>
        <v>1=2</v>
      </c>
      <c r="F2126" s="46" t="s">
        <v>48</v>
      </c>
      <c r="G2126" s="47"/>
      <c r="H2126" s="47"/>
      <c r="I2126" s="47"/>
      <c r="J2126" s="48"/>
      <c r="K2126" s="35" t="str">
        <f>_xlfn.CONCAT(E2111," ",":"," ",E2109)</f>
        <v>5 : 5</v>
      </c>
      <c r="L2126" s="39">
        <f>E2112</f>
        <v>10</v>
      </c>
      <c r="M2126" s="35" t="str">
        <f>_xlfn.CONCAT(U2111," ",":"," ",U2109)</f>
        <v>5 : 5</v>
      </c>
      <c r="N2126" s="39">
        <f>U2112</f>
        <v>10</v>
      </c>
      <c r="O2126" s="8"/>
      <c r="P2126" s="8"/>
      <c r="Q2126" s="8"/>
      <c r="R2126" s="8"/>
      <c r="S2126" s="8"/>
      <c r="T2126" s="8"/>
      <c r="U2126" s="8"/>
      <c r="V2126" s="8"/>
      <c r="W2126" s="8"/>
      <c r="X2126" s="8"/>
      <c r="Y2126" s="8"/>
      <c r="Z2126" s="8"/>
      <c r="AA2126" s="8"/>
      <c r="AB2126" s="8"/>
      <c r="AC2126" s="8"/>
      <c r="AD2126" s="9"/>
      <c r="AE2126" s="8"/>
      <c r="AF2126" s="8"/>
    </row>
    <row r="2127" spans="2:32" ht="15" x14ac:dyDescent="0.25"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  <c r="M2127" s="8"/>
      <c r="N2127" s="9"/>
      <c r="O2127" s="8"/>
      <c r="P2127" s="8"/>
      <c r="Q2127" s="8"/>
      <c r="R2127" s="8"/>
      <c r="S2127" s="8"/>
      <c r="T2127" s="8"/>
      <c r="U2127" s="8"/>
      <c r="V2127" s="8"/>
      <c r="W2127" s="8"/>
      <c r="X2127" s="8"/>
      <c r="Y2127" s="8"/>
      <c r="Z2127" s="8"/>
      <c r="AA2127" s="8"/>
      <c r="AB2127" s="8"/>
      <c r="AC2127" s="8"/>
      <c r="AD2127" s="9"/>
      <c r="AE2127" s="8"/>
      <c r="AF2127" s="8"/>
    </row>
    <row r="2128" spans="2:32" ht="15" x14ac:dyDescent="0.25"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8"/>
      <c r="M2128" s="8"/>
      <c r="N2128" s="9"/>
      <c r="O2128" s="8"/>
      <c r="P2128" s="8"/>
      <c r="Q2128" s="8"/>
      <c r="R2128" s="8"/>
      <c r="S2128" s="8"/>
      <c r="T2128" s="8"/>
      <c r="U2128" s="8"/>
      <c r="V2128" s="8"/>
      <c r="W2128" s="8"/>
      <c r="X2128" s="8"/>
      <c r="Y2128" s="8"/>
      <c r="Z2128" s="8"/>
      <c r="AA2128" s="8"/>
      <c r="AB2128" s="8"/>
      <c r="AC2128" s="8"/>
      <c r="AD2128" s="9"/>
      <c r="AE2128" s="8"/>
      <c r="AF2128" s="8"/>
    </row>
    <row r="2129" spans="1:32" ht="15" x14ac:dyDescent="0.25">
      <c r="A2129" s="2"/>
      <c r="B2129" s="5"/>
      <c r="C2129" s="5"/>
      <c r="D2129" s="5"/>
      <c r="E2129" s="5"/>
      <c r="F2129" s="5"/>
      <c r="G2129" s="5"/>
      <c r="H2129" s="5"/>
      <c r="I2129" s="5"/>
      <c r="J2129" s="5"/>
      <c r="K2129" s="5"/>
      <c r="L2129" s="5"/>
      <c r="M2129" s="5"/>
      <c r="N2129" s="6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  <c r="AA2129" s="5"/>
      <c r="AB2129" s="5"/>
      <c r="AC2129" s="5"/>
      <c r="AD2129" s="5"/>
      <c r="AE2129" s="5"/>
      <c r="AF2129" s="5"/>
    </row>
    <row r="2130" spans="1:32" x14ac:dyDescent="0.2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3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  <c r="AA2130" s="2"/>
      <c r="AB2130" s="2"/>
      <c r="AC2130" s="2"/>
      <c r="AD2130" s="3"/>
      <c r="AE2130" s="2"/>
      <c r="AF2130" s="2"/>
    </row>
    <row r="2131" spans="1:32" ht="18.75" x14ac:dyDescent="0.3">
      <c r="B2131" s="44">
        <v>60</v>
      </c>
      <c r="C2131" s="45"/>
      <c r="D2131" s="49">
        <v>44763</v>
      </c>
      <c r="E2131" s="50"/>
      <c r="F2131" s="50"/>
      <c r="G2131" s="50"/>
      <c r="H2131" s="51"/>
      <c r="I2131" s="52" t="s">
        <v>43</v>
      </c>
      <c r="J2131" s="53"/>
      <c r="K2131" s="53"/>
      <c r="L2131" s="53"/>
      <c r="M2131" s="53"/>
      <c r="N2131" s="53"/>
      <c r="O2131" s="53"/>
      <c r="P2131" s="54"/>
      <c r="Q2131" s="10"/>
      <c r="R2131" s="52" t="s">
        <v>44</v>
      </c>
      <c r="S2131" s="53"/>
      <c r="T2131" s="53"/>
      <c r="U2131" s="53"/>
      <c r="V2131" s="53"/>
      <c r="W2131" s="53"/>
      <c r="X2131" s="54"/>
      <c r="Y2131" s="55" t="s">
        <v>49</v>
      </c>
      <c r="Z2131" s="56"/>
      <c r="AA2131" s="56"/>
      <c r="AB2131" s="56"/>
      <c r="AC2131" s="56"/>
      <c r="AD2131" s="56"/>
      <c r="AE2131" s="56"/>
      <c r="AF2131" s="57"/>
    </row>
    <row r="2132" spans="1:32" ht="15" x14ac:dyDescent="0.25"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8"/>
      <c r="M2132" s="8"/>
      <c r="N2132" s="9"/>
      <c r="O2132" s="8"/>
      <c r="P2132" s="8"/>
      <c r="Q2132" s="10"/>
      <c r="R2132" s="8"/>
      <c r="S2132" s="8"/>
      <c r="T2132" s="8"/>
      <c r="U2132" s="8"/>
      <c r="V2132" s="8"/>
      <c r="W2132" s="8"/>
      <c r="X2132" s="8"/>
      <c r="Y2132" s="8"/>
      <c r="Z2132" s="8"/>
      <c r="AA2132" s="8"/>
      <c r="AB2132" s="8"/>
      <c r="AC2132" s="8"/>
      <c r="AD2132" s="9"/>
      <c r="AE2132" s="8"/>
      <c r="AF2132" s="8"/>
    </row>
    <row r="2133" spans="1:32" ht="15" x14ac:dyDescent="0.25"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  <c r="M2133" s="8"/>
      <c r="N2133" s="9"/>
      <c r="O2133" s="8"/>
      <c r="P2133" s="8"/>
      <c r="Q2133" s="10"/>
      <c r="R2133" s="8"/>
      <c r="S2133" s="8"/>
      <c r="T2133" s="8"/>
      <c r="U2133" s="8"/>
      <c r="V2133" s="8"/>
      <c r="W2133" s="8"/>
      <c r="X2133" s="8"/>
      <c r="Y2133" s="8"/>
      <c r="Z2133" s="8"/>
      <c r="AA2133" s="8"/>
      <c r="AB2133" s="8"/>
      <c r="AC2133" s="8"/>
      <c r="AD2133" s="9"/>
      <c r="AE2133" s="8"/>
      <c r="AF2133" s="8"/>
    </row>
    <row r="2134" spans="1:32" ht="15.75" x14ac:dyDescent="0.25">
      <c r="B2134" s="11"/>
      <c r="C2134" s="8"/>
      <c r="D2134" s="8"/>
      <c r="E2134" s="12" t="s">
        <v>1</v>
      </c>
      <c r="F2134" s="13" t="s">
        <v>2</v>
      </c>
      <c r="G2134" s="43" t="s">
        <v>3</v>
      </c>
      <c r="H2134" s="14" t="s">
        <v>4</v>
      </c>
      <c r="I2134" s="15" t="s">
        <v>5</v>
      </c>
      <c r="J2134" s="16" t="s">
        <v>6</v>
      </c>
      <c r="K2134" s="8"/>
      <c r="L2134" s="8"/>
      <c r="M2134" s="8"/>
      <c r="N2134" s="9"/>
      <c r="O2134" s="8"/>
      <c r="P2134" s="8"/>
      <c r="Q2134" s="10"/>
      <c r="R2134" s="11"/>
      <c r="S2134" s="8"/>
      <c r="T2134" s="8"/>
      <c r="U2134" s="12" t="s">
        <v>1</v>
      </c>
      <c r="V2134" s="13" t="s">
        <v>2</v>
      </c>
      <c r="W2134" s="43" t="s">
        <v>3</v>
      </c>
      <c r="X2134" s="14" t="s">
        <v>4</v>
      </c>
      <c r="Y2134" s="15" t="s">
        <v>5</v>
      </c>
      <c r="Z2134" s="16" t="s">
        <v>6</v>
      </c>
      <c r="AA2134" s="8"/>
      <c r="AB2134" s="8"/>
      <c r="AC2134" s="8"/>
      <c r="AD2134" s="9"/>
      <c r="AE2134" s="8"/>
      <c r="AF2134" s="8"/>
    </row>
    <row r="2135" spans="1:32" ht="15.75" x14ac:dyDescent="0.25">
      <c r="B2135" s="8"/>
      <c r="C2135" s="8"/>
      <c r="D2135" s="8"/>
      <c r="E2135" s="43">
        <f>IF(P2135=0,1,0)</f>
        <v>1</v>
      </c>
      <c r="F2135" s="43">
        <f t="shared" ref="F2135:F2144" si="1180">IF(AND(P2135=3,N2135*O2135=0),1,0)</f>
        <v>0</v>
      </c>
      <c r="G2135" s="43">
        <f t="shared" ref="G2135:G2144" si="1181">IF(AND(P2135=3,I2135-J2135&gt;=2),1,0)</f>
        <v>0</v>
      </c>
      <c r="H2135" s="43">
        <f>IF(P2135=3,1,0)</f>
        <v>0</v>
      </c>
      <c r="I2135" s="43">
        <f t="shared" ref="I2135:I2144" si="1182">IF(P2135=3,MAX(N2135,O2135),MIN(N2135,O2135))</f>
        <v>0</v>
      </c>
      <c r="J2135" s="43">
        <f t="shared" ref="J2135:J2144" si="1183">N2135+O2135-I2135</f>
        <v>0</v>
      </c>
      <c r="K2135" s="8"/>
      <c r="L2135" s="17" t="str">
        <f t="shared" ref="L2135:L2144" si="1184">IF(P2135=0,"П",IF(P2135=1.5,"Н",IF(P2135=3,"В")))</f>
        <v>П</v>
      </c>
      <c r="M2135" s="8"/>
      <c r="N2135" s="18"/>
      <c r="O2135" s="18"/>
      <c r="P2135" s="19"/>
      <c r="Q2135" s="10"/>
      <c r="R2135" s="8"/>
      <c r="S2135" s="8"/>
      <c r="T2135" s="8"/>
      <c r="U2135" s="43">
        <f>IF(AF2135=0,1,0)</f>
        <v>1</v>
      </c>
      <c r="V2135" s="43">
        <f t="shared" ref="V2135:V2144" si="1185">IF(AND(AF2135=3,AD2135*AE2135=0),1,0)</f>
        <v>0</v>
      </c>
      <c r="W2135" s="43">
        <f t="shared" ref="W2135:W2144" si="1186">IF(AND(AF2135=3,Y2135-Z2135&gt;=2),1,0)</f>
        <v>0</v>
      </c>
      <c r="X2135" s="43">
        <f>IF(AF2135=3,1,0)</f>
        <v>0</v>
      </c>
      <c r="Y2135" s="43">
        <f t="shared" ref="Y2135:Y2144" si="1187">IF(AF2135=3,MAX(AD2135,AE2135),MIN(AD2135,AE2135))</f>
        <v>0</v>
      </c>
      <c r="Z2135" s="43">
        <f t="shared" ref="Z2135:Z2144" si="1188">AD2135+AE2135-Y2135</f>
        <v>0</v>
      </c>
      <c r="AA2135" s="8"/>
      <c r="AB2135" s="17" t="str">
        <f t="shared" ref="AB2135:AB2144" si="1189">IF(AF2135=0,"П",IF(AF2135=1.5,"Н",IF(AF2135=3,"В")))</f>
        <v>П</v>
      </c>
      <c r="AC2135" s="8"/>
      <c r="AD2135" s="18"/>
      <c r="AE2135" s="18"/>
      <c r="AF2135" s="19"/>
    </row>
    <row r="2136" spans="1:32" ht="15.75" x14ac:dyDescent="0.25">
      <c r="B2136" s="8"/>
      <c r="C2136" s="8"/>
      <c r="D2136" s="8"/>
      <c r="E2136" s="43">
        <f t="shared" ref="E2136:E2144" si="1190">IF(P2136=0,1,0)</f>
        <v>1</v>
      </c>
      <c r="F2136" s="43">
        <f t="shared" si="1180"/>
        <v>0</v>
      </c>
      <c r="G2136" s="43">
        <f t="shared" si="1181"/>
        <v>0</v>
      </c>
      <c r="H2136" s="43">
        <f t="shared" ref="H2136:H2144" si="1191">IF(P2136=3,1,0)</f>
        <v>0</v>
      </c>
      <c r="I2136" s="43">
        <f t="shared" si="1182"/>
        <v>0</v>
      </c>
      <c r="J2136" s="43">
        <f t="shared" si="1183"/>
        <v>0</v>
      </c>
      <c r="K2136" s="8"/>
      <c r="L2136" s="17" t="str">
        <f t="shared" si="1184"/>
        <v>П</v>
      </c>
      <c r="M2136" s="20"/>
      <c r="N2136" s="18"/>
      <c r="O2136" s="18"/>
      <c r="P2136" s="19"/>
      <c r="Q2136" s="10"/>
      <c r="R2136" s="8"/>
      <c r="S2136" s="8"/>
      <c r="T2136" s="8"/>
      <c r="U2136" s="43">
        <f t="shared" ref="U2136:U2144" si="1192">IF(AF2136=0,1,0)</f>
        <v>1</v>
      </c>
      <c r="V2136" s="43">
        <f t="shared" si="1185"/>
        <v>0</v>
      </c>
      <c r="W2136" s="43">
        <f t="shared" si="1186"/>
        <v>0</v>
      </c>
      <c r="X2136" s="43">
        <f t="shared" ref="X2136:X2144" si="1193">IF(AF2136=3,1,0)</f>
        <v>0</v>
      </c>
      <c r="Y2136" s="43">
        <f t="shared" si="1187"/>
        <v>0</v>
      </c>
      <c r="Z2136" s="43">
        <f t="shared" si="1188"/>
        <v>0</v>
      </c>
      <c r="AA2136" s="8"/>
      <c r="AB2136" s="17" t="str">
        <f t="shared" si="1189"/>
        <v>П</v>
      </c>
      <c r="AC2136" s="20"/>
      <c r="AD2136" s="18"/>
      <c r="AE2136" s="18"/>
      <c r="AF2136" s="19"/>
    </row>
    <row r="2137" spans="1:32" ht="15.75" x14ac:dyDescent="0.25">
      <c r="B2137" s="8"/>
      <c r="C2137" s="8"/>
      <c r="D2137" s="8"/>
      <c r="E2137" s="43">
        <f t="shared" si="1190"/>
        <v>1</v>
      </c>
      <c r="F2137" s="43">
        <f t="shared" si="1180"/>
        <v>0</v>
      </c>
      <c r="G2137" s="43">
        <f t="shared" si="1181"/>
        <v>0</v>
      </c>
      <c r="H2137" s="43">
        <f t="shared" si="1191"/>
        <v>0</v>
      </c>
      <c r="I2137" s="43">
        <f t="shared" si="1182"/>
        <v>0</v>
      </c>
      <c r="J2137" s="43">
        <f t="shared" si="1183"/>
        <v>0</v>
      </c>
      <c r="K2137" s="8"/>
      <c r="L2137" s="17" t="str">
        <f t="shared" si="1184"/>
        <v>П</v>
      </c>
      <c r="M2137" s="20"/>
      <c r="N2137" s="18"/>
      <c r="O2137" s="18"/>
      <c r="P2137" s="19"/>
      <c r="Q2137" s="10"/>
      <c r="R2137" s="8"/>
      <c r="S2137" s="8"/>
      <c r="T2137" s="8"/>
      <c r="U2137" s="43">
        <f t="shared" si="1192"/>
        <v>1</v>
      </c>
      <c r="V2137" s="43">
        <f t="shared" si="1185"/>
        <v>0</v>
      </c>
      <c r="W2137" s="43">
        <f t="shared" si="1186"/>
        <v>0</v>
      </c>
      <c r="X2137" s="43">
        <f t="shared" si="1193"/>
        <v>0</v>
      </c>
      <c r="Y2137" s="43">
        <f t="shared" si="1187"/>
        <v>0</v>
      </c>
      <c r="Z2137" s="43">
        <f t="shared" si="1188"/>
        <v>0</v>
      </c>
      <c r="AA2137" s="8"/>
      <c r="AB2137" s="17" t="str">
        <f t="shared" si="1189"/>
        <v>П</v>
      </c>
      <c r="AC2137" s="20"/>
      <c r="AD2137" s="18"/>
      <c r="AE2137" s="18"/>
      <c r="AF2137" s="19"/>
    </row>
    <row r="2138" spans="1:32" ht="15.75" x14ac:dyDescent="0.25">
      <c r="B2138" s="8"/>
      <c r="C2138" s="8"/>
      <c r="D2138" s="8"/>
      <c r="E2138" s="43">
        <f t="shared" si="1190"/>
        <v>1</v>
      </c>
      <c r="F2138" s="43">
        <f t="shared" si="1180"/>
        <v>0</v>
      </c>
      <c r="G2138" s="43">
        <f t="shared" si="1181"/>
        <v>0</v>
      </c>
      <c r="H2138" s="43">
        <f t="shared" si="1191"/>
        <v>0</v>
      </c>
      <c r="I2138" s="43">
        <f t="shared" si="1182"/>
        <v>0</v>
      </c>
      <c r="J2138" s="43">
        <f t="shared" si="1183"/>
        <v>0</v>
      </c>
      <c r="K2138" s="8"/>
      <c r="L2138" s="17" t="str">
        <f t="shared" si="1184"/>
        <v>П</v>
      </c>
      <c r="M2138" s="20"/>
      <c r="N2138" s="18"/>
      <c r="O2138" s="18"/>
      <c r="P2138" s="19"/>
      <c r="Q2138" s="10"/>
      <c r="R2138" s="8"/>
      <c r="S2138" s="8"/>
      <c r="T2138" s="8"/>
      <c r="U2138" s="43">
        <f t="shared" si="1192"/>
        <v>1</v>
      </c>
      <c r="V2138" s="43">
        <f t="shared" si="1185"/>
        <v>0</v>
      </c>
      <c r="W2138" s="43">
        <f t="shared" si="1186"/>
        <v>0</v>
      </c>
      <c r="X2138" s="43">
        <f t="shared" si="1193"/>
        <v>0</v>
      </c>
      <c r="Y2138" s="43">
        <f t="shared" si="1187"/>
        <v>0</v>
      </c>
      <c r="Z2138" s="43">
        <f t="shared" si="1188"/>
        <v>0</v>
      </c>
      <c r="AA2138" s="8"/>
      <c r="AB2138" s="17" t="str">
        <f t="shared" si="1189"/>
        <v>П</v>
      </c>
      <c r="AC2138" s="20"/>
      <c r="AD2138" s="18"/>
      <c r="AE2138" s="18"/>
      <c r="AF2138" s="19"/>
    </row>
    <row r="2139" spans="1:32" ht="15.75" x14ac:dyDescent="0.25">
      <c r="B2139" s="8"/>
      <c r="C2139" s="8"/>
      <c r="D2139" s="8"/>
      <c r="E2139" s="43">
        <f t="shared" si="1190"/>
        <v>1</v>
      </c>
      <c r="F2139" s="43">
        <f t="shared" si="1180"/>
        <v>0</v>
      </c>
      <c r="G2139" s="43">
        <f t="shared" si="1181"/>
        <v>0</v>
      </c>
      <c r="H2139" s="43">
        <f t="shared" si="1191"/>
        <v>0</v>
      </c>
      <c r="I2139" s="43">
        <f t="shared" si="1182"/>
        <v>0</v>
      </c>
      <c r="J2139" s="43">
        <f t="shared" si="1183"/>
        <v>0</v>
      </c>
      <c r="K2139" s="8"/>
      <c r="L2139" s="17" t="str">
        <f t="shared" si="1184"/>
        <v>П</v>
      </c>
      <c r="M2139" s="20"/>
      <c r="N2139" s="18"/>
      <c r="O2139" s="18"/>
      <c r="P2139" s="19"/>
      <c r="Q2139" s="10"/>
      <c r="R2139" s="8"/>
      <c r="S2139" s="8"/>
      <c r="T2139" s="8"/>
      <c r="U2139" s="43">
        <f t="shared" si="1192"/>
        <v>1</v>
      </c>
      <c r="V2139" s="43">
        <f t="shared" si="1185"/>
        <v>0</v>
      </c>
      <c r="W2139" s="43">
        <f t="shared" si="1186"/>
        <v>0</v>
      </c>
      <c r="X2139" s="43">
        <f t="shared" si="1193"/>
        <v>0</v>
      </c>
      <c r="Y2139" s="43">
        <f t="shared" si="1187"/>
        <v>0</v>
      </c>
      <c r="Z2139" s="43">
        <f t="shared" si="1188"/>
        <v>0</v>
      </c>
      <c r="AA2139" s="8"/>
      <c r="AB2139" s="17" t="str">
        <f t="shared" si="1189"/>
        <v>П</v>
      </c>
      <c r="AC2139" s="20"/>
      <c r="AD2139" s="18"/>
      <c r="AE2139" s="18"/>
      <c r="AF2139" s="19"/>
    </row>
    <row r="2140" spans="1:32" ht="15.75" x14ac:dyDescent="0.25">
      <c r="B2140" s="8"/>
      <c r="C2140" s="8"/>
      <c r="D2140" s="8"/>
      <c r="E2140" s="43">
        <f t="shared" si="1190"/>
        <v>1</v>
      </c>
      <c r="F2140" s="43">
        <f t="shared" si="1180"/>
        <v>0</v>
      </c>
      <c r="G2140" s="43">
        <f t="shared" si="1181"/>
        <v>0</v>
      </c>
      <c r="H2140" s="43">
        <f t="shared" si="1191"/>
        <v>0</v>
      </c>
      <c r="I2140" s="43">
        <f t="shared" si="1182"/>
        <v>0</v>
      </c>
      <c r="J2140" s="43">
        <f t="shared" si="1183"/>
        <v>0</v>
      </c>
      <c r="K2140" s="8"/>
      <c r="L2140" s="17" t="str">
        <f t="shared" si="1184"/>
        <v>П</v>
      </c>
      <c r="M2140" s="20"/>
      <c r="N2140" s="18"/>
      <c r="O2140" s="18"/>
      <c r="P2140" s="19"/>
      <c r="Q2140" s="10"/>
      <c r="R2140" s="8"/>
      <c r="S2140" s="8"/>
      <c r="T2140" s="8"/>
      <c r="U2140" s="43">
        <f t="shared" si="1192"/>
        <v>1</v>
      </c>
      <c r="V2140" s="43">
        <f t="shared" si="1185"/>
        <v>0</v>
      </c>
      <c r="W2140" s="43">
        <f t="shared" si="1186"/>
        <v>0</v>
      </c>
      <c r="X2140" s="43">
        <f t="shared" si="1193"/>
        <v>0</v>
      </c>
      <c r="Y2140" s="43">
        <f t="shared" si="1187"/>
        <v>0</v>
      </c>
      <c r="Z2140" s="43">
        <f t="shared" si="1188"/>
        <v>0</v>
      </c>
      <c r="AA2140" s="8"/>
      <c r="AB2140" s="17" t="str">
        <f t="shared" si="1189"/>
        <v>П</v>
      </c>
      <c r="AC2140" s="20"/>
      <c r="AD2140" s="18"/>
      <c r="AE2140" s="18"/>
      <c r="AF2140" s="19"/>
    </row>
    <row r="2141" spans="1:32" ht="15.75" x14ac:dyDescent="0.25">
      <c r="B2141" s="8"/>
      <c r="C2141" s="8"/>
      <c r="D2141" s="8"/>
      <c r="E2141" s="43">
        <f t="shared" si="1190"/>
        <v>1</v>
      </c>
      <c r="F2141" s="43">
        <f t="shared" si="1180"/>
        <v>0</v>
      </c>
      <c r="G2141" s="43">
        <f t="shared" si="1181"/>
        <v>0</v>
      </c>
      <c r="H2141" s="43">
        <f t="shared" si="1191"/>
        <v>0</v>
      </c>
      <c r="I2141" s="43">
        <f t="shared" si="1182"/>
        <v>0</v>
      </c>
      <c r="J2141" s="43">
        <f t="shared" si="1183"/>
        <v>0</v>
      </c>
      <c r="K2141" s="8"/>
      <c r="L2141" s="17" t="str">
        <f t="shared" si="1184"/>
        <v>П</v>
      </c>
      <c r="M2141" s="20"/>
      <c r="N2141" s="18"/>
      <c r="O2141" s="18"/>
      <c r="P2141" s="19"/>
      <c r="Q2141" s="10"/>
      <c r="R2141" s="8"/>
      <c r="S2141" s="8"/>
      <c r="T2141" s="8"/>
      <c r="U2141" s="43">
        <f t="shared" si="1192"/>
        <v>1</v>
      </c>
      <c r="V2141" s="43">
        <f t="shared" si="1185"/>
        <v>0</v>
      </c>
      <c r="W2141" s="43">
        <f t="shared" si="1186"/>
        <v>0</v>
      </c>
      <c r="X2141" s="43">
        <f t="shared" si="1193"/>
        <v>0</v>
      </c>
      <c r="Y2141" s="43">
        <f t="shared" si="1187"/>
        <v>0</v>
      </c>
      <c r="Z2141" s="43">
        <f t="shared" si="1188"/>
        <v>0</v>
      </c>
      <c r="AA2141" s="8"/>
      <c r="AB2141" s="17" t="str">
        <f t="shared" si="1189"/>
        <v>П</v>
      </c>
      <c r="AC2141" s="20"/>
      <c r="AD2141" s="18"/>
      <c r="AE2141" s="18"/>
      <c r="AF2141" s="19"/>
    </row>
    <row r="2142" spans="1:32" ht="15.75" x14ac:dyDescent="0.25">
      <c r="B2142" s="8"/>
      <c r="C2142" s="8"/>
      <c r="D2142" s="8"/>
      <c r="E2142" s="43">
        <f t="shared" si="1190"/>
        <v>1</v>
      </c>
      <c r="F2142" s="43">
        <f t="shared" si="1180"/>
        <v>0</v>
      </c>
      <c r="G2142" s="43">
        <f t="shared" si="1181"/>
        <v>0</v>
      </c>
      <c r="H2142" s="43">
        <f t="shared" si="1191"/>
        <v>0</v>
      </c>
      <c r="I2142" s="43">
        <f t="shared" si="1182"/>
        <v>0</v>
      </c>
      <c r="J2142" s="43">
        <f t="shared" si="1183"/>
        <v>0</v>
      </c>
      <c r="K2142" s="8"/>
      <c r="L2142" s="17" t="str">
        <f t="shared" si="1184"/>
        <v>П</v>
      </c>
      <c r="M2142" s="20"/>
      <c r="N2142" s="18"/>
      <c r="O2142" s="18"/>
      <c r="P2142" s="19"/>
      <c r="Q2142" s="10"/>
      <c r="R2142" s="8"/>
      <c r="S2142" s="8"/>
      <c r="T2142" s="8"/>
      <c r="U2142" s="43">
        <f t="shared" si="1192"/>
        <v>1</v>
      </c>
      <c r="V2142" s="43">
        <f t="shared" si="1185"/>
        <v>0</v>
      </c>
      <c r="W2142" s="43">
        <f t="shared" si="1186"/>
        <v>0</v>
      </c>
      <c r="X2142" s="43">
        <f t="shared" si="1193"/>
        <v>0</v>
      </c>
      <c r="Y2142" s="43">
        <f t="shared" si="1187"/>
        <v>0</v>
      </c>
      <c r="Z2142" s="43">
        <f t="shared" si="1188"/>
        <v>0</v>
      </c>
      <c r="AA2142" s="8"/>
      <c r="AB2142" s="17" t="str">
        <f t="shared" si="1189"/>
        <v>П</v>
      </c>
      <c r="AC2142" s="20"/>
      <c r="AD2142" s="18"/>
      <c r="AE2142" s="18"/>
      <c r="AF2142" s="19"/>
    </row>
    <row r="2143" spans="1:32" ht="15.75" x14ac:dyDescent="0.25">
      <c r="B2143" s="8"/>
      <c r="C2143" s="8"/>
      <c r="D2143" s="8"/>
      <c r="E2143" s="43">
        <f t="shared" si="1190"/>
        <v>1</v>
      </c>
      <c r="F2143" s="43">
        <f t="shared" si="1180"/>
        <v>0</v>
      </c>
      <c r="G2143" s="43">
        <f t="shared" si="1181"/>
        <v>0</v>
      </c>
      <c r="H2143" s="43">
        <f t="shared" si="1191"/>
        <v>0</v>
      </c>
      <c r="I2143" s="43">
        <f t="shared" si="1182"/>
        <v>0</v>
      </c>
      <c r="J2143" s="43">
        <f t="shared" si="1183"/>
        <v>0</v>
      </c>
      <c r="K2143" s="8"/>
      <c r="L2143" s="17" t="str">
        <f t="shared" si="1184"/>
        <v>П</v>
      </c>
      <c r="M2143" s="20"/>
      <c r="N2143" s="18"/>
      <c r="O2143" s="18"/>
      <c r="P2143" s="19"/>
      <c r="Q2143" s="10"/>
      <c r="R2143" s="8"/>
      <c r="S2143" s="8"/>
      <c r="T2143" s="8"/>
      <c r="U2143" s="43">
        <f t="shared" si="1192"/>
        <v>1</v>
      </c>
      <c r="V2143" s="43">
        <f t="shared" si="1185"/>
        <v>0</v>
      </c>
      <c r="W2143" s="43">
        <f t="shared" si="1186"/>
        <v>0</v>
      </c>
      <c r="X2143" s="43">
        <f t="shared" si="1193"/>
        <v>0</v>
      </c>
      <c r="Y2143" s="43">
        <f t="shared" si="1187"/>
        <v>0</v>
      </c>
      <c r="Z2143" s="43">
        <f t="shared" si="1188"/>
        <v>0</v>
      </c>
      <c r="AA2143" s="8"/>
      <c r="AB2143" s="17" t="str">
        <f t="shared" si="1189"/>
        <v>П</v>
      </c>
      <c r="AC2143" s="20"/>
      <c r="AD2143" s="18"/>
      <c r="AE2143" s="18"/>
      <c r="AF2143" s="19"/>
    </row>
    <row r="2144" spans="1:32" ht="15.75" x14ac:dyDescent="0.25">
      <c r="B2144" s="8"/>
      <c r="C2144" s="8"/>
      <c r="D2144" s="8"/>
      <c r="E2144" s="43">
        <f t="shared" si="1190"/>
        <v>1</v>
      </c>
      <c r="F2144" s="43">
        <f t="shared" si="1180"/>
        <v>0</v>
      </c>
      <c r="G2144" s="43">
        <f t="shared" si="1181"/>
        <v>0</v>
      </c>
      <c r="H2144" s="43">
        <f t="shared" si="1191"/>
        <v>0</v>
      </c>
      <c r="I2144" s="43">
        <f t="shared" si="1182"/>
        <v>0</v>
      </c>
      <c r="J2144" s="43">
        <f t="shared" si="1183"/>
        <v>0</v>
      </c>
      <c r="K2144" s="8"/>
      <c r="L2144" s="17" t="str">
        <f t="shared" si="1184"/>
        <v>П</v>
      </c>
      <c r="M2144" s="20"/>
      <c r="N2144" s="18"/>
      <c r="O2144" s="18"/>
      <c r="P2144" s="19"/>
      <c r="Q2144" s="10"/>
      <c r="R2144" s="8"/>
      <c r="S2144" s="8"/>
      <c r="T2144" s="8"/>
      <c r="U2144" s="43">
        <f t="shared" si="1192"/>
        <v>1</v>
      </c>
      <c r="V2144" s="43">
        <f t="shared" si="1185"/>
        <v>0</v>
      </c>
      <c r="W2144" s="43">
        <f t="shared" si="1186"/>
        <v>0</v>
      </c>
      <c r="X2144" s="43">
        <f t="shared" si="1193"/>
        <v>0</v>
      </c>
      <c r="Y2144" s="43">
        <f t="shared" si="1187"/>
        <v>0</v>
      </c>
      <c r="Z2144" s="43">
        <f t="shared" si="1188"/>
        <v>0</v>
      </c>
      <c r="AA2144" s="8"/>
      <c r="AB2144" s="17" t="str">
        <f t="shared" si="1189"/>
        <v>П</v>
      </c>
      <c r="AC2144" s="20"/>
      <c r="AD2144" s="18"/>
      <c r="AE2144" s="18"/>
      <c r="AF2144" s="19"/>
    </row>
    <row r="2145" spans="2:32" ht="18.75" x14ac:dyDescent="0.25">
      <c r="B2145" s="8"/>
      <c r="C2145" s="8"/>
      <c r="D2145" s="8"/>
      <c r="E2145" s="21">
        <f t="shared" ref="E2145:J2145" si="1194">SUM(E2135:E2139)</f>
        <v>5</v>
      </c>
      <c r="F2145" s="22">
        <f t="shared" si="1194"/>
        <v>0</v>
      </c>
      <c r="G2145" s="22">
        <f t="shared" si="1194"/>
        <v>0</v>
      </c>
      <c r="H2145" s="23">
        <f t="shared" si="1194"/>
        <v>0</v>
      </c>
      <c r="I2145" s="22">
        <f t="shared" si="1194"/>
        <v>0</v>
      </c>
      <c r="J2145" s="22">
        <f t="shared" si="1194"/>
        <v>0</v>
      </c>
      <c r="K2145" s="8"/>
      <c r="L2145" s="8"/>
      <c r="M2145" s="20"/>
      <c r="N2145" s="9"/>
      <c r="O2145" s="9"/>
      <c r="P2145" s="18">
        <f>SUM(P2135:P2144)</f>
        <v>0</v>
      </c>
      <c r="Q2145" s="10"/>
      <c r="R2145" s="8"/>
      <c r="S2145" s="8"/>
      <c r="T2145" s="8"/>
      <c r="U2145" s="21">
        <f t="shared" ref="U2145:Z2145" si="1195">SUM(U2135:U2139)</f>
        <v>5</v>
      </c>
      <c r="V2145" s="22">
        <f t="shared" si="1195"/>
        <v>0</v>
      </c>
      <c r="W2145" s="22">
        <f t="shared" si="1195"/>
        <v>0</v>
      </c>
      <c r="X2145" s="23">
        <f t="shared" si="1195"/>
        <v>0</v>
      </c>
      <c r="Y2145" s="22">
        <f t="shared" si="1195"/>
        <v>0</v>
      </c>
      <c r="Z2145" s="22">
        <f t="shared" si="1195"/>
        <v>0</v>
      </c>
      <c r="AA2145" s="8"/>
      <c r="AB2145" s="8"/>
      <c r="AC2145" s="20"/>
      <c r="AD2145" s="9"/>
      <c r="AE2145" s="9"/>
      <c r="AF2145" s="19">
        <f>SUM(AF2135:AF2144)</f>
        <v>0</v>
      </c>
    </row>
    <row r="2146" spans="2:32" ht="15.75" x14ac:dyDescent="0.25"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8"/>
      <c r="M2146" s="8"/>
      <c r="N2146" s="24"/>
      <c r="O2146" s="9"/>
      <c r="P2146" s="8">
        <f>SUM(P2135:P2145)</f>
        <v>0</v>
      </c>
      <c r="Q2146" s="10"/>
      <c r="R2146" s="8"/>
      <c r="S2146" s="8"/>
      <c r="T2146" s="8"/>
      <c r="U2146" s="8"/>
      <c r="V2146" s="8"/>
      <c r="W2146" s="8"/>
      <c r="X2146" s="8"/>
      <c r="Y2146" s="8"/>
      <c r="Z2146" s="8"/>
      <c r="AA2146" s="8"/>
      <c r="AB2146" s="8"/>
      <c r="AC2146" s="8"/>
      <c r="AD2146" s="58"/>
      <c r="AE2146" s="58"/>
      <c r="AF2146" s="8"/>
    </row>
    <row r="2147" spans="2:32" ht="18.75" x14ac:dyDescent="0.25">
      <c r="B2147" s="8"/>
      <c r="C2147" s="8"/>
      <c r="D2147" s="8"/>
      <c r="E2147" s="25">
        <f t="shared" ref="E2147:J2147" si="1196">SUM(E2140:E2144)</f>
        <v>5</v>
      </c>
      <c r="F2147" s="22">
        <f t="shared" si="1196"/>
        <v>0</v>
      </c>
      <c r="G2147" s="22">
        <f t="shared" si="1196"/>
        <v>0</v>
      </c>
      <c r="H2147" s="14">
        <f t="shared" si="1196"/>
        <v>0</v>
      </c>
      <c r="I2147" s="22">
        <f t="shared" si="1196"/>
        <v>0</v>
      </c>
      <c r="J2147" s="22">
        <f t="shared" si="1196"/>
        <v>0</v>
      </c>
      <c r="K2147" s="8"/>
      <c r="L2147" s="8"/>
      <c r="M2147" s="8"/>
      <c r="N2147" s="9"/>
      <c r="O2147" s="8"/>
      <c r="P2147" s="8"/>
      <c r="Q2147" s="10"/>
      <c r="R2147" s="8"/>
      <c r="S2147" s="8"/>
      <c r="T2147" s="8"/>
      <c r="U2147" s="25">
        <f t="shared" ref="U2147:Z2147" si="1197">SUM(U2140:U2144)</f>
        <v>5</v>
      </c>
      <c r="V2147" s="22">
        <f t="shared" si="1197"/>
        <v>0</v>
      </c>
      <c r="W2147" s="22">
        <f t="shared" si="1197"/>
        <v>0</v>
      </c>
      <c r="X2147" s="14">
        <f t="shared" si="1197"/>
        <v>0</v>
      </c>
      <c r="Y2147" s="22">
        <f t="shared" si="1197"/>
        <v>0</v>
      </c>
      <c r="Z2147" s="22">
        <f t="shared" si="1197"/>
        <v>0</v>
      </c>
      <c r="AA2147" s="8"/>
      <c r="AB2147" s="8"/>
      <c r="AC2147" s="8"/>
      <c r="AD2147" s="8"/>
      <c r="AE2147" s="8"/>
      <c r="AF2147" s="8"/>
    </row>
    <row r="2148" spans="2:32" ht="18.75" x14ac:dyDescent="0.25">
      <c r="B2148" s="8"/>
      <c r="C2148" s="8"/>
      <c r="D2148" s="8"/>
      <c r="E2148" s="12">
        <f t="shared" ref="E2148:J2148" si="1198">SUM(E2135:E2144)</f>
        <v>10</v>
      </c>
      <c r="F2148" s="22">
        <f t="shared" si="1198"/>
        <v>0</v>
      </c>
      <c r="G2148" s="22">
        <f t="shared" si="1198"/>
        <v>0</v>
      </c>
      <c r="H2148" s="14">
        <f t="shared" si="1198"/>
        <v>0</v>
      </c>
      <c r="I2148" s="22">
        <f t="shared" si="1198"/>
        <v>0</v>
      </c>
      <c r="J2148" s="22">
        <f t="shared" si="1198"/>
        <v>0</v>
      </c>
      <c r="K2148" s="8"/>
      <c r="L2148" s="8"/>
      <c r="M2148" s="8"/>
      <c r="N2148" s="9"/>
      <c r="O2148" s="8"/>
      <c r="P2148" s="8"/>
      <c r="Q2148" s="10"/>
      <c r="R2148" s="8"/>
      <c r="S2148" s="8"/>
      <c r="T2148" s="8"/>
      <c r="U2148" s="12">
        <f t="shared" ref="U2148:Z2148" si="1199">SUM(U2135:U2144)</f>
        <v>10</v>
      </c>
      <c r="V2148" s="22">
        <f t="shared" si="1199"/>
        <v>0</v>
      </c>
      <c r="W2148" s="22">
        <f t="shared" si="1199"/>
        <v>0</v>
      </c>
      <c r="X2148" s="14">
        <f t="shared" si="1199"/>
        <v>0</v>
      </c>
      <c r="Y2148" s="22">
        <f t="shared" si="1199"/>
        <v>0</v>
      </c>
      <c r="Z2148" s="22">
        <f t="shared" si="1199"/>
        <v>0</v>
      </c>
      <c r="AA2148" s="8"/>
      <c r="AB2148" s="8"/>
      <c r="AC2148" s="8"/>
      <c r="AD2148" s="8"/>
      <c r="AE2148" s="8"/>
      <c r="AF2148" s="8"/>
    </row>
    <row r="2149" spans="2:32" ht="15" x14ac:dyDescent="0.25"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  <c r="M2149" s="8"/>
      <c r="N2149" s="9"/>
      <c r="O2149" s="8"/>
      <c r="P2149" s="8"/>
      <c r="Q2149" s="10"/>
      <c r="R2149" s="8"/>
      <c r="S2149" s="8"/>
      <c r="T2149" s="8"/>
      <c r="U2149" s="8"/>
      <c r="V2149" s="8"/>
      <c r="W2149" s="8"/>
      <c r="X2149" s="8"/>
      <c r="Y2149" s="8"/>
      <c r="Z2149" s="8"/>
      <c r="AA2149" s="8"/>
      <c r="AB2149" s="8"/>
      <c r="AC2149" s="8"/>
      <c r="AD2149" s="8"/>
      <c r="AE2149" s="8"/>
      <c r="AF2149" s="8"/>
    </row>
    <row r="2150" spans="2:32" ht="15" x14ac:dyDescent="0.25"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8"/>
      <c r="M2150" s="8"/>
      <c r="N2150" s="9"/>
      <c r="O2150" s="8"/>
      <c r="P2150" s="8"/>
      <c r="Q2150" s="10"/>
      <c r="R2150" s="8"/>
      <c r="S2150" s="8"/>
      <c r="T2150" s="8"/>
      <c r="U2150" s="8"/>
      <c r="V2150" s="8"/>
      <c r="W2150" s="8"/>
      <c r="X2150" s="8"/>
      <c r="Y2150" s="8"/>
      <c r="Z2150" s="8"/>
      <c r="AA2150" s="8"/>
      <c r="AB2150" s="8"/>
      <c r="AC2150" s="8"/>
      <c r="AD2150" s="8"/>
      <c r="AE2150" s="8"/>
      <c r="AF2150" s="8"/>
    </row>
    <row r="2151" spans="2:32" ht="15" x14ac:dyDescent="0.25"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  <c r="M2151" s="8"/>
      <c r="N2151" s="9"/>
      <c r="O2151" s="8"/>
      <c r="P2151" s="8"/>
      <c r="Q2151" s="10"/>
      <c r="R2151" s="8"/>
      <c r="S2151" s="8"/>
      <c r="T2151" s="8"/>
      <c r="U2151" s="8"/>
      <c r="V2151" s="8"/>
      <c r="W2151" s="8"/>
      <c r="X2151" s="8"/>
      <c r="Y2151" s="8"/>
      <c r="Z2151" s="8"/>
      <c r="AA2151" s="8"/>
      <c r="AB2151" s="8"/>
      <c r="AC2151" s="8"/>
      <c r="AD2151" s="8"/>
      <c r="AE2151" s="8"/>
      <c r="AF2151" s="8"/>
    </row>
    <row r="2152" spans="2:32" ht="15" x14ac:dyDescent="0.25"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8"/>
      <c r="M2152" s="8"/>
      <c r="N2152" s="9"/>
      <c r="O2152" s="8"/>
      <c r="P2152" s="8"/>
      <c r="Q2152" s="10"/>
      <c r="R2152" s="8"/>
      <c r="S2152" s="8"/>
      <c r="T2152" s="8"/>
      <c r="U2152" s="8"/>
      <c r="V2152" s="8"/>
      <c r="W2152" s="8"/>
      <c r="X2152" s="8"/>
      <c r="Y2152" s="8"/>
      <c r="Z2152" s="8"/>
      <c r="AA2152" s="8"/>
      <c r="AB2152" s="8"/>
      <c r="AC2152" s="8"/>
      <c r="AD2152" s="8"/>
      <c r="AE2152" s="8"/>
      <c r="AF2152" s="8"/>
    </row>
    <row r="2153" spans="2:32" ht="15" x14ac:dyDescent="0.25"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  <c r="M2153" s="8"/>
      <c r="N2153" s="9"/>
      <c r="O2153" s="8"/>
      <c r="P2153" s="8"/>
      <c r="Q2153" s="10"/>
      <c r="R2153" s="8"/>
      <c r="S2153" s="8"/>
      <c r="T2153" s="8"/>
      <c r="U2153" s="8"/>
      <c r="V2153" s="8"/>
      <c r="W2153" s="8"/>
      <c r="X2153" s="8"/>
      <c r="Y2153" s="8"/>
      <c r="Z2153" s="8"/>
      <c r="AA2153" s="8"/>
      <c r="AB2153" s="8"/>
      <c r="AC2153" s="8"/>
      <c r="AD2153" s="8"/>
      <c r="AE2153" s="8"/>
      <c r="AF2153" s="8"/>
    </row>
    <row r="2154" spans="2:32" ht="18.75" x14ac:dyDescent="0.3">
      <c r="B2154" s="59" t="s">
        <v>7</v>
      </c>
      <c r="C2154" s="60"/>
      <c r="D2154" s="26">
        <f>B2131</f>
        <v>60</v>
      </c>
      <c r="E2154" s="59">
        <f>D2131</f>
        <v>44763</v>
      </c>
      <c r="F2154" s="61"/>
      <c r="G2154" s="61"/>
      <c r="H2154" s="62"/>
      <c r="I2154" s="59" t="str">
        <f>Y2131</f>
        <v>чемпионат</v>
      </c>
      <c r="J2154" s="63"/>
      <c r="K2154" s="63"/>
      <c r="L2154" s="63"/>
      <c r="M2154" s="63"/>
      <c r="N2154" s="60"/>
      <c r="O2154" s="8"/>
      <c r="P2154" s="64" t="s">
        <v>8</v>
      </c>
      <c r="Q2154" s="65"/>
      <c r="R2154" s="65"/>
      <c r="S2154" s="65"/>
      <c r="T2154" s="65"/>
      <c r="U2154" s="65"/>
      <c r="V2154" s="27" t="s">
        <v>9</v>
      </c>
      <c r="W2154" s="28" t="s">
        <v>10</v>
      </c>
      <c r="X2154" s="8"/>
      <c r="Y2154" s="66" t="s">
        <v>11</v>
      </c>
      <c r="Z2154" s="67"/>
      <c r="AA2154" s="67"/>
      <c r="AB2154" s="67"/>
      <c r="AC2154" s="67"/>
      <c r="AD2154" s="67"/>
      <c r="AE2154" s="29" t="s">
        <v>9</v>
      </c>
      <c r="AF2154" s="30" t="s">
        <v>10</v>
      </c>
    </row>
    <row r="2155" spans="2:32" ht="15.75" x14ac:dyDescent="0.25">
      <c r="B2155" s="68" t="str">
        <f>I2131</f>
        <v>ком 1</v>
      </c>
      <c r="C2155" s="69"/>
      <c r="D2155" s="70"/>
      <c r="E2155" s="74" t="s">
        <v>12</v>
      </c>
      <c r="F2155" s="74"/>
      <c r="G2155" s="74" t="s">
        <v>13</v>
      </c>
      <c r="H2155" s="74"/>
      <c r="I2155" s="49" t="s">
        <v>14</v>
      </c>
      <c r="J2155" s="51"/>
      <c r="K2155" s="44" t="s">
        <v>15</v>
      </c>
      <c r="L2155" s="45"/>
      <c r="M2155" s="19"/>
      <c r="N2155" s="19"/>
      <c r="O2155" s="8"/>
      <c r="P2155" s="44" t="s">
        <v>16</v>
      </c>
      <c r="Q2155" s="45"/>
      <c r="R2155" s="43" t="s">
        <v>17</v>
      </c>
      <c r="S2155" s="43" t="s">
        <v>18</v>
      </c>
      <c r="T2155" s="41" t="s">
        <v>19</v>
      </c>
      <c r="U2155" s="43" t="s">
        <v>20</v>
      </c>
      <c r="V2155" s="31"/>
      <c r="W2155" s="32"/>
      <c r="X2155" s="8"/>
      <c r="Y2155" s="44" t="s">
        <v>16</v>
      </c>
      <c r="Z2155" s="45"/>
      <c r="AA2155" s="43" t="s">
        <v>21</v>
      </c>
      <c r="AB2155" s="43" t="s">
        <v>18</v>
      </c>
      <c r="AC2155" s="41" t="s">
        <v>22</v>
      </c>
      <c r="AD2155" s="43" t="s">
        <v>20</v>
      </c>
      <c r="AE2155" s="31"/>
      <c r="AF2155" s="32"/>
    </row>
    <row r="2156" spans="2:32" ht="15.75" x14ac:dyDescent="0.25">
      <c r="B2156" s="71"/>
      <c r="C2156" s="72"/>
      <c r="D2156" s="73"/>
      <c r="E2156" s="43">
        <f>SUM(I2135:I2144)</f>
        <v>0</v>
      </c>
      <c r="F2156" s="33" t="s">
        <v>23</v>
      </c>
      <c r="G2156" s="43">
        <f>SUM(J2135:J2144)</f>
        <v>0</v>
      </c>
      <c r="H2156" s="33" t="s">
        <v>23</v>
      </c>
      <c r="I2156" s="31"/>
      <c r="J2156" s="31" t="s">
        <v>20</v>
      </c>
      <c r="K2156" s="44" t="s">
        <v>24</v>
      </c>
      <c r="L2156" s="45"/>
      <c r="M2156" s="44">
        <f>SUM(M2155:N2155)</f>
        <v>0</v>
      </c>
      <c r="N2156" s="45"/>
      <c r="O2156" s="8"/>
      <c r="P2156" s="44" t="s">
        <v>16</v>
      </c>
      <c r="Q2156" s="45"/>
      <c r="R2156" s="43" t="s">
        <v>25</v>
      </c>
      <c r="S2156" s="43" t="s">
        <v>18</v>
      </c>
      <c r="T2156" s="41" t="s">
        <v>26</v>
      </c>
      <c r="U2156" s="43" t="s">
        <v>20</v>
      </c>
      <c r="V2156" s="31"/>
      <c r="W2156" s="32"/>
      <c r="X2156" s="8"/>
      <c r="Y2156" s="44" t="s">
        <v>16</v>
      </c>
      <c r="Z2156" s="45"/>
      <c r="AA2156" s="43" t="s">
        <v>27</v>
      </c>
      <c r="AB2156" s="43" t="s">
        <v>18</v>
      </c>
      <c r="AC2156" s="41" t="s">
        <v>28</v>
      </c>
      <c r="AD2156" s="43" t="s">
        <v>20</v>
      </c>
      <c r="AE2156" s="31"/>
      <c r="AF2156" s="32"/>
    </row>
    <row r="2157" spans="2:32" ht="15.75" customHeight="1" x14ac:dyDescent="0.25">
      <c r="B2157" s="74" t="str">
        <f>R2131</f>
        <v>ком 2</v>
      </c>
      <c r="C2157" s="74"/>
      <c r="D2157" s="74"/>
      <c r="E2157" s="74" t="s">
        <v>12</v>
      </c>
      <c r="F2157" s="74"/>
      <c r="G2157" s="74" t="s">
        <v>13</v>
      </c>
      <c r="H2157" s="74"/>
      <c r="I2157" s="49" t="s">
        <v>14</v>
      </c>
      <c r="J2157" s="51"/>
      <c r="K2157" s="78">
        <f>P2145/30</f>
        <v>0</v>
      </c>
      <c r="L2157" s="79"/>
      <c r="M2157" s="82">
        <f>AF2145/30</f>
        <v>0</v>
      </c>
      <c r="N2157" s="82"/>
      <c r="O2157" s="8"/>
      <c r="P2157" s="44" t="s">
        <v>16</v>
      </c>
      <c r="Q2157" s="45"/>
      <c r="R2157" s="43" t="s">
        <v>29</v>
      </c>
      <c r="S2157" s="43" t="s">
        <v>18</v>
      </c>
      <c r="T2157" s="83" t="s">
        <v>30</v>
      </c>
      <c r="U2157" s="84"/>
      <c r="V2157" s="31"/>
      <c r="W2157" s="32"/>
      <c r="X2157" s="8"/>
      <c r="Y2157" s="44" t="s">
        <v>16</v>
      </c>
      <c r="Z2157" s="45"/>
      <c r="AA2157" s="43" t="s">
        <v>31</v>
      </c>
      <c r="AB2157" s="44" t="s">
        <v>32</v>
      </c>
      <c r="AC2157" s="77"/>
      <c r="AD2157" s="45"/>
      <c r="AE2157" s="31"/>
      <c r="AF2157" s="32"/>
    </row>
    <row r="2158" spans="2:32" ht="15.75" customHeight="1" x14ac:dyDescent="0.25">
      <c r="B2158" s="74"/>
      <c r="C2158" s="74"/>
      <c r="D2158" s="74"/>
      <c r="E2158" s="43">
        <f>SUM(Y2135:Y2144)</f>
        <v>0</v>
      </c>
      <c r="F2158" s="33" t="s">
        <v>23</v>
      </c>
      <c r="G2158" s="43">
        <f>SUM(Z2135:Z2144)</f>
        <v>0</v>
      </c>
      <c r="H2158" s="33" t="s">
        <v>23</v>
      </c>
      <c r="I2158" s="32"/>
      <c r="J2158" s="34" t="s">
        <v>20</v>
      </c>
      <c r="K2158" s="80"/>
      <c r="L2158" s="81"/>
      <c r="M2158" s="82"/>
      <c r="N2158" s="82"/>
      <c r="O2158" s="8"/>
      <c r="P2158" s="44" t="s">
        <v>33</v>
      </c>
      <c r="Q2158" s="77"/>
      <c r="R2158" s="77"/>
      <c r="S2158" s="77"/>
      <c r="T2158" s="77"/>
      <c r="U2158" s="45"/>
      <c r="V2158" s="32">
        <f>SUM(V2155:V2157)</f>
        <v>0</v>
      </c>
      <c r="W2158" s="32">
        <f>SUM(W2155:W2157)</f>
        <v>0</v>
      </c>
      <c r="X2158" s="8"/>
      <c r="Y2158" s="44" t="s">
        <v>16</v>
      </c>
      <c r="Z2158" s="45"/>
      <c r="AA2158" s="43" t="s">
        <v>34</v>
      </c>
      <c r="AB2158" s="44" t="s">
        <v>32</v>
      </c>
      <c r="AC2158" s="77"/>
      <c r="AD2158" s="45"/>
      <c r="AE2158" s="31"/>
      <c r="AF2158" s="32"/>
    </row>
    <row r="2159" spans="2:32" ht="18.75" x14ac:dyDescent="0.25">
      <c r="B2159" s="8"/>
      <c r="C2159" s="8"/>
      <c r="D2159" s="8"/>
      <c r="E2159" s="8"/>
      <c r="F2159" s="46" t="s">
        <v>35</v>
      </c>
      <c r="G2159" s="47"/>
      <c r="H2159" s="47"/>
      <c r="I2159" s="47"/>
      <c r="J2159" s="48"/>
      <c r="K2159" s="35" t="str">
        <f>_xlfn.CONCAT(F2147," ",":"," ",F2145)</f>
        <v>0 : 0</v>
      </c>
      <c r="L2159" s="22">
        <f>F2148</f>
        <v>0</v>
      </c>
      <c r="M2159" s="35" t="str">
        <f>_xlfn.CONCAT(V2147," ",":"," ",V2145)</f>
        <v>0 : 0</v>
      </c>
      <c r="N2159" s="22">
        <f>V2148</f>
        <v>0</v>
      </c>
      <c r="O2159" s="8"/>
      <c r="P2159" s="44" t="s">
        <v>36</v>
      </c>
      <c r="Q2159" s="77"/>
      <c r="R2159" s="77"/>
      <c r="S2159" s="77"/>
      <c r="T2159" s="77"/>
      <c r="U2159" s="45"/>
      <c r="V2159" s="44">
        <f>V2158+W2158</f>
        <v>0</v>
      </c>
      <c r="W2159" s="45"/>
      <c r="X2159" s="8"/>
      <c r="Y2159" s="44" t="s">
        <v>16</v>
      </c>
      <c r="Z2159" s="45"/>
      <c r="AA2159" s="43" t="s">
        <v>37</v>
      </c>
      <c r="AB2159" s="44" t="s">
        <v>32</v>
      </c>
      <c r="AC2159" s="77"/>
      <c r="AD2159" s="45"/>
      <c r="AE2159" s="31"/>
      <c r="AF2159" s="32"/>
    </row>
    <row r="2160" spans="2:32" ht="18.75" x14ac:dyDescent="0.25">
      <c r="B2160" s="75" t="str">
        <f>IF((M2155)&gt;(N2155),"П1",IF((M2155)&lt;(N2155),"П2","Н"))</f>
        <v>Н</v>
      </c>
      <c r="C2160" s="75"/>
      <c r="D2160" s="36">
        <v>5</v>
      </c>
      <c r="E2160" s="42" t="s">
        <v>38</v>
      </c>
      <c r="F2160" s="46" t="s">
        <v>39</v>
      </c>
      <c r="G2160" s="47"/>
      <c r="H2160" s="47"/>
      <c r="I2160" s="47"/>
      <c r="J2160" s="48"/>
      <c r="K2160" s="35" t="str">
        <f>_xlfn.CONCAT(G2147," ",":"," ",G2145)</f>
        <v>0 : 0</v>
      </c>
      <c r="L2160" s="22">
        <f>G2148</f>
        <v>0</v>
      </c>
      <c r="M2160" s="35" t="str">
        <f>_xlfn.CONCAT(W2147," ",":"," ",W2145)</f>
        <v>0 : 0</v>
      </c>
      <c r="N2160" s="22">
        <f>W2148</f>
        <v>0</v>
      </c>
      <c r="O2160" s="8"/>
      <c r="P2160" s="76" t="s">
        <v>40</v>
      </c>
      <c r="Q2160" s="76"/>
      <c r="R2160" s="76"/>
      <c r="S2160" s="76"/>
      <c r="T2160" s="76"/>
      <c r="U2160" s="37">
        <v>1</v>
      </c>
      <c r="V2160" s="38" t="s">
        <v>41</v>
      </c>
      <c r="W2160" s="38">
        <v>2</v>
      </c>
      <c r="X2160" s="8"/>
      <c r="Y2160" s="44" t="s">
        <v>42</v>
      </c>
      <c r="Z2160" s="77"/>
      <c r="AA2160" s="77"/>
      <c r="AB2160" s="77"/>
      <c r="AC2160" s="77"/>
      <c r="AD2160" s="45"/>
      <c r="AE2160" s="32">
        <f>SUM(AE2155:AE2159)</f>
        <v>0</v>
      </c>
      <c r="AF2160" s="32">
        <f>SUM(AF2155:AF2159)</f>
        <v>0</v>
      </c>
    </row>
    <row r="2161" spans="1:32" ht="18.75" x14ac:dyDescent="0.25">
      <c r="B2161" s="42">
        <v>3</v>
      </c>
      <c r="C2161" s="42" t="s">
        <v>43</v>
      </c>
      <c r="D2161" s="42" t="s">
        <v>44</v>
      </c>
      <c r="E2161" s="42" t="s">
        <v>45</v>
      </c>
      <c r="F2161" s="46" t="s">
        <v>46</v>
      </c>
      <c r="G2161" s="47"/>
      <c r="H2161" s="47"/>
      <c r="I2161" s="47"/>
      <c r="J2161" s="48"/>
      <c r="K2161" s="35" t="str">
        <f>_xlfn.CONCAT(H2147," ",":"," ",H2145)</f>
        <v>0 : 0</v>
      </c>
      <c r="L2161" s="39">
        <f>H2148</f>
        <v>0</v>
      </c>
      <c r="M2161" s="35" t="str">
        <f>_xlfn.CONCAT(X2147," ",":"," ",X2145)</f>
        <v>0 : 0</v>
      </c>
      <c r="N2161" s="39">
        <f>X2148</f>
        <v>0</v>
      </c>
      <c r="O2161" s="8"/>
      <c r="P2161" s="76"/>
      <c r="Q2161" s="76"/>
      <c r="R2161" s="76"/>
      <c r="S2161" s="76"/>
      <c r="T2161" s="76"/>
      <c r="U2161" s="40"/>
      <c r="V2161" s="40"/>
      <c r="W2161" s="40"/>
      <c r="X2161" s="8"/>
      <c r="Y2161" s="44" t="s">
        <v>47</v>
      </c>
      <c r="Z2161" s="77"/>
      <c r="AA2161" s="77"/>
      <c r="AB2161" s="77"/>
      <c r="AC2161" s="77"/>
      <c r="AD2161" s="45"/>
      <c r="AE2161" s="44">
        <f>AE2160+AF2160</f>
        <v>0</v>
      </c>
      <c r="AF2161" s="45"/>
    </row>
    <row r="2162" spans="1:32" ht="18.75" x14ac:dyDescent="0.25">
      <c r="B2162" s="42" t="str">
        <f>IF((C2162)&gt;(D2162),"1&gt;2",IF((C2162)&lt;(D2162),"1&lt;2","1=2"))</f>
        <v>1=2</v>
      </c>
      <c r="C2162" s="42">
        <f>P2135+P2136+P2137+P2138+P2139</f>
        <v>0</v>
      </c>
      <c r="D2162" s="42">
        <f>AF2135+AF2136+AF2137+AF2138+AF2139</f>
        <v>0</v>
      </c>
      <c r="E2162" s="42" t="str">
        <f>IF((P2140+P2141+P2142+P2143+P2144)&gt;(AF2140+AF2141+AF2142+AF2143+AF2144),"1&gt;2",IF((P2140+P2141+P2142+P2143+P2144)&lt;(AF2140+AF2141+AF2142+AF2143+AF2144),"1&lt;2","1=2"))</f>
        <v>1=2</v>
      </c>
      <c r="F2162" s="46" t="s">
        <v>48</v>
      </c>
      <c r="G2162" s="47"/>
      <c r="H2162" s="47"/>
      <c r="I2162" s="47"/>
      <c r="J2162" s="48"/>
      <c r="K2162" s="35" t="str">
        <f>_xlfn.CONCAT(E2147," ",":"," ",E2145)</f>
        <v>5 : 5</v>
      </c>
      <c r="L2162" s="39">
        <f>E2148</f>
        <v>10</v>
      </c>
      <c r="M2162" s="35" t="str">
        <f>_xlfn.CONCAT(U2147," ",":"," ",U2145)</f>
        <v>5 : 5</v>
      </c>
      <c r="N2162" s="39">
        <f>U2148</f>
        <v>10</v>
      </c>
      <c r="O2162" s="8"/>
      <c r="P2162" s="8"/>
      <c r="Q2162" s="8"/>
      <c r="R2162" s="8"/>
      <c r="S2162" s="8"/>
      <c r="T2162" s="8"/>
      <c r="U2162" s="8"/>
      <c r="V2162" s="8"/>
      <c r="W2162" s="8"/>
      <c r="X2162" s="8"/>
      <c r="Y2162" s="8"/>
      <c r="Z2162" s="8"/>
      <c r="AA2162" s="8"/>
      <c r="AB2162" s="8"/>
      <c r="AC2162" s="8"/>
      <c r="AD2162" s="9"/>
      <c r="AE2162" s="8"/>
      <c r="AF2162" s="8"/>
    </row>
    <row r="2163" spans="1:32" ht="15" x14ac:dyDescent="0.25"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  <c r="M2163" s="8"/>
      <c r="N2163" s="9"/>
      <c r="O2163" s="8"/>
      <c r="P2163" s="8"/>
      <c r="Q2163" s="8"/>
      <c r="R2163" s="8"/>
      <c r="S2163" s="8"/>
      <c r="T2163" s="8"/>
      <c r="U2163" s="8"/>
      <c r="V2163" s="8"/>
      <c r="W2163" s="8"/>
      <c r="X2163" s="8"/>
      <c r="Y2163" s="8"/>
      <c r="Z2163" s="8"/>
      <c r="AA2163" s="8"/>
      <c r="AB2163" s="8"/>
      <c r="AC2163" s="8"/>
      <c r="AD2163" s="9"/>
      <c r="AE2163" s="8"/>
      <c r="AF2163" s="8"/>
    </row>
    <row r="2164" spans="1:32" ht="15" x14ac:dyDescent="0.25"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8"/>
      <c r="M2164" s="8"/>
      <c r="N2164" s="9"/>
      <c r="O2164" s="8"/>
      <c r="P2164" s="8"/>
      <c r="Q2164" s="8"/>
      <c r="R2164" s="8"/>
      <c r="S2164" s="8"/>
      <c r="T2164" s="8"/>
      <c r="U2164" s="8"/>
      <c r="V2164" s="8"/>
      <c r="W2164" s="8"/>
      <c r="X2164" s="8"/>
      <c r="Y2164" s="8"/>
      <c r="Z2164" s="8"/>
      <c r="AA2164" s="8"/>
      <c r="AB2164" s="8"/>
      <c r="AC2164" s="8"/>
      <c r="AD2164" s="9"/>
      <c r="AE2164" s="8"/>
      <c r="AF2164" s="8"/>
    </row>
    <row r="2165" spans="1:32" ht="15" x14ac:dyDescent="0.25">
      <c r="A2165" s="2"/>
      <c r="B2165" s="5"/>
      <c r="C2165" s="5"/>
      <c r="D2165" s="5"/>
      <c r="E2165" s="5"/>
      <c r="F2165" s="5"/>
      <c r="G2165" s="5"/>
      <c r="H2165" s="5"/>
      <c r="I2165" s="5"/>
      <c r="J2165" s="5"/>
      <c r="K2165" s="5"/>
      <c r="L2165" s="5"/>
      <c r="M2165" s="5"/>
      <c r="N2165" s="6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  <c r="AA2165" s="5"/>
      <c r="AB2165" s="5"/>
      <c r="AC2165" s="5"/>
      <c r="AD2165" s="5"/>
      <c r="AE2165" s="5"/>
      <c r="AF2165" s="5"/>
    </row>
    <row r="2166" spans="1:32" x14ac:dyDescent="0.2">
      <c r="A2166" s="2"/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3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  <c r="AA2166" s="2"/>
      <c r="AB2166" s="2"/>
      <c r="AC2166" s="2"/>
      <c r="AD2166" s="3"/>
      <c r="AE2166" s="2"/>
      <c r="AF2166" s="2"/>
    </row>
    <row r="2167" spans="1:32" ht="18.75" x14ac:dyDescent="0.3">
      <c r="B2167" s="44">
        <v>61</v>
      </c>
      <c r="C2167" s="45"/>
      <c r="D2167" s="49">
        <v>44763</v>
      </c>
      <c r="E2167" s="50"/>
      <c r="F2167" s="50"/>
      <c r="G2167" s="50"/>
      <c r="H2167" s="51"/>
      <c r="I2167" s="52" t="s">
        <v>43</v>
      </c>
      <c r="J2167" s="53"/>
      <c r="K2167" s="53"/>
      <c r="L2167" s="53"/>
      <c r="M2167" s="53"/>
      <c r="N2167" s="53"/>
      <c r="O2167" s="53"/>
      <c r="P2167" s="54"/>
      <c r="Q2167" s="10"/>
      <c r="R2167" s="52" t="s">
        <v>44</v>
      </c>
      <c r="S2167" s="53"/>
      <c r="T2167" s="53"/>
      <c r="U2167" s="53"/>
      <c r="V2167" s="53"/>
      <c r="W2167" s="53"/>
      <c r="X2167" s="54"/>
      <c r="Y2167" s="55" t="s">
        <v>49</v>
      </c>
      <c r="Z2167" s="56"/>
      <c r="AA2167" s="56"/>
      <c r="AB2167" s="56"/>
      <c r="AC2167" s="56"/>
      <c r="AD2167" s="56"/>
      <c r="AE2167" s="56"/>
      <c r="AF2167" s="57"/>
    </row>
    <row r="2168" spans="1:32" ht="15" x14ac:dyDescent="0.25"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8"/>
      <c r="M2168" s="8"/>
      <c r="N2168" s="9"/>
      <c r="O2168" s="8"/>
      <c r="P2168" s="8"/>
      <c r="Q2168" s="10"/>
      <c r="R2168" s="8"/>
      <c r="S2168" s="8"/>
      <c r="T2168" s="8"/>
      <c r="U2168" s="8"/>
      <c r="V2168" s="8"/>
      <c r="W2168" s="8"/>
      <c r="X2168" s="8"/>
      <c r="Y2168" s="8"/>
      <c r="Z2168" s="8"/>
      <c r="AA2168" s="8"/>
      <c r="AB2168" s="8"/>
      <c r="AC2168" s="8"/>
      <c r="AD2168" s="9"/>
      <c r="AE2168" s="8"/>
      <c r="AF2168" s="8"/>
    </row>
    <row r="2169" spans="1:32" ht="15" x14ac:dyDescent="0.25"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  <c r="M2169" s="8"/>
      <c r="N2169" s="9"/>
      <c r="O2169" s="8"/>
      <c r="P2169" s="8"/>
      <c r="Q2169" s="10"/>
      <c r="R2169" s="8"/>
      <c r="S2169" s="8"/>
      <c r="T2169" s="8"/>
      <c r="U2169" s="8"/>
      <c r="V2169" s="8"/>
      <c r="W2169" s="8"/>
      <c r="X2169" s="8"/>
      <c r="Y2169" s="8"/>
      <c r="Z2169" s="8"/>
      <c r="AA2169" s="8"/>
      <c r="AB2169" s="8"/>
      <c r="AC2169" s="8"/>
      <c r="AD2169" s="9"/>
      <c r="AE2169" s="8"/>
      <c r="AF2169" s="8"/>
    </row>
    <row r="2170" spans="1:32" ht="15.75" x14ac:dyDescent="0.25">
      <c r="B2170" s="11"/>
      <c r="C2170" s="8"/>
      <c r="D2170" s="8"/>
      <c r="E2170" s="12" t="s">
        <v>1</v>
      </c>
      <c r="F2170" s="13" t="s">
        <v>2</v>
      </c>
      <c r="G2170" s="43" t="s">
        <v>3</v>
      </c>
      <c r="H2170" s="14" t="s">
        <v>4</v>
      </c>
      <c r="I2170" s="15" t="s">
        <v>5</v>
      </c>
      <c r="J2170" s="16" t="s">
        <v>6</v>
      </c>
      <c r="K2170" s="8"/>
      <c r="L2170" s="8"/>
      <c r="M2170" s="8"/>
      <c r="N2170" s="9"/>
      <c r="O2170" s="8"/>
      <c r="P2170" s="8"/>
      <c r="Q2170" s="10"/>
      <c r="R2170" s="11"/>
      <c r="S2170" s="8"/>
      <c r="T2170" s="8"/>
      <c r="U2170" s="12" t="s">
        <v>1</v>
      </c>
      <c r="V2170" s="13" t="s">
        <v>2</v>
      </c>
      <c r="W2170" s="43" t="s">
        <v>3</v>
      </c>
      <c r="X2170" s="14" t="s">
        <v>4</v>
      </c>
      <c r="Y2170" s="15" t="s">
        <v>5</v>
      </c>
      <c r="Z2170" s="16" t="s">
        <v>6</v>
      </c>
      <c r="AA2170" s="8"/>
      <c r="AB2170" s="8"/>
      <c r="AC2170" s="8"/>
      <c r="AD2170" s="9"/>
      <c r="AE2170" s="8"/>
      <c r="AF2170" s="8"/>
    </row>
    <row r="2171" spans="1:32" ht="15.75" x14ac:dyDescent="0.25">
      <c r="B2171" s="8"/>
      <c r="C2171" s="8"/>
      <c r="D2171" s="8"/>
      <c r="E2171" s="43">
        <f>IF(P2171=0,1,0)</f>
        <v>1</v>
      </c>
      <c r="F2171" s="43">
        <f t="shared" ref="F2171:F2180" si="1200">IF(AND(P2171=3,N2171*O2171=0),1,0)</f>
        <v>0</v>
      </c>
      <c r="G2171" s="43">
        <f t="shared" ref="G2171:G2180" si="1201">IF(AND(P2171=3,I2171-J2171&gt;=2),1,0)</f>
        <v>0</v>
      </c>
      <c r="H2171" s="43">
        <f>IF(P2171=3,1,0)</f>
        <v>0</v>
      </c>
      <c r="I2171" s="43">
        <f t="shared" ref="I2171:I2180" si="1202">IF(P2171=3,MAX(N2171,O2171),MIN(N2171,O2171))</f>
        <v>0</v>
      </c>
      <c r="J2171" s="43">
        <f t="shared" ref="J2171:J2180" si="1203">N2171+O2171-I2171</f>
        <v>0</v>
      </c>
      <c r="K2171" s="8"/>
      <c r="L2171" s="17" t="str">
        <f t="shared" ref="L2171:L2180" si="1204">IF(P2171=0,"П",IF(P2171=1.5,"Н",IF(P2171=3,"В")))</f>
        <v>П</v>
      </c>
      <c r="M2171" s="8"/>
      <c r="N2171" s="18"/>
      <c r="O2171" s="18"/>
      <c r="P2171" s="19"/>
      <c r="Q2171" s="10"/>
      <c r="R2171" s="8"/>
      <c r="S2171" s="8"/>
      <c r="T2171" s="8"/>
      <c r="U2171" s="43">
        <f>IF(AF2171=0,1,0)</f>
        <v>1</v>
      </c>
      <c r="V2171" s="43">
        <f t="shared" ref="V2171:V2180" si="1205">IF(AND(AF2171=3,AD2171*AE2171=0),1,0)</f>
        <v>0</v>
      </c>
      <c r="W2171" s="43">
        <f t="shared" ref="W2171:W2180" si="1206">IF(AND(AF2171=3,Y2171-Z2171&gt;=2),1,0)</f>
        <v>0</v>
      </c>
      <c r="X2171" s="43">
        <f>IF(AF2171=3,1,0)</f>
        <v>0</v>
      </c>
      <c r="Y2171" s="43">
        <f t="shared" ref="Y2171:Y2180" si="1207">IF(AF2171=3,MAX(AD2171,AE2171),MIN(AD2171,AE2171))</f>
        <v>0</v>
      </c>
      <c r="Z2171" s="43">
        <f t="shared" ref="Z2171:Z2180" si="1208">AD2171+AE2171-Y2171</f>
        <v>0</v>
      </c>
      <c r="AA2171" s="8"/>
      <c r="AB2171" s="17" t="str">
        <f t="shared" ref="AB2171:AB2180" si="1209">IF(AF2171=0,"П",IF(AF2171=1.5,"Н",IF(AF2171=3,"В")))</f>
        <v>П</v>
      </c>
      <c r="AC2171" s="8"/>
      <c r="AD2171" s="18"/>
      <c r="AE2171" s="18"/>
      <c r="AF2171" s="19"/>
    </row>
    <row r="2172" spans="1:32" ht="15.75" x14ac:dyDescent="0.25">
      <c r="B2172" s="8"/>
      <c r="C2172" s="8"/>
      <c r="D2172" s="8"/>
      <c r="E2172" s="43">
        <f t="shared" ref="E2172:E2180" si="1210">IF(P2172=0,1,0)</f>
        <v>1</v>
      </c>
      <c r="F2172" s="43">
        <f t="shared" si="1200"/>
        <v>0</v>
      </c>
      <c r="G2172" s="43">
        <f t="shared" si="1201"/>
        <v>0</v>
      </c>
      <c r="H2172" s="43">
        <f t="shared" ref="H2172:H2180" si="1211">IF(P2172=3,1,0)</f>
        <v>0</v>
      </c>
      <c r="I2172" s="43">
        <f t="shared" si="1202"/>
        <v>0</v>
      </c>
      <c r="J2172" s="43">
        <f t="shared" si="1203"/>
        <v>0</v>
      </c>
      <c r="K2172" s="8"/>
      <c r="L2172" s="17" t="str">
        <f t="shared" si="1204"/>
        <v>П</v>
      </c>
      <c r="M2172" s="20"/>
      <c r="N2172" s="18"/>
      <c r="O2172" s="18"/>
      <c r="P2172" s="19"/>
      <c r="Q2172" s="10"/>
      <c r="R2172" s="8"/>
      <c r="S2172" s="8"/>
      <c r="T2172" s="8"/>
      <c r="U2172" s="43">
        <f t="shared" ref="U2172:U2180" si="1212">IF(AF2172=0,1,0)</f>
        <v>1</v>
      </c>
      <c r="V2172" s="43">
        <f t="shared" si="1205"/>
        <v>0</v>
      </c>
      <c r="W2172" s="43">
        <f t="shared" si="1206"/>
        <v>0</v>
      </c>
      <c r="X2172" s="43">
        <f t="shared" ref="X2172:X2180" si="1213">IF(AF2172=3,1,0)</f>
        <v>0</v>
      </c>
      <c r="Y2172" s="43">
        <f t="shared" si="1207"/>
        <v>0</v>
      </c>
      <c r="Z2172" s="43">
        <f t="shared" si="1208"/>
        <v>0</v>
      </c>
      <c r="AA2172" s="8"/>
      <c r="AB2172" s="17" t="str">
        <f t="shared" si="1209"/>
        <v>П</v>
      </c>
      <c r="AC2172" s="20"/>
      <c r="AD2172" s="18"/>
      <c r="AE2172" s="18"/>
      <c r="AF2172" s="19"/>
    </row>
    <row r="2173" spans="1:32" ht="15.75" x14ac:dyDescent="0.25">
      <c r="B2173" s="8"/>
      <c r="C2173" s="8"/>
      <c r="D2173" s="8"/>
      <c r="E2173" s="43">
        <f t="shared" si="1210"/>
        <v>1</v>
      </c>
      <c r="F2173" s="43">
        <f t="shared" si="1200"/>
        <v>0</v>
      </c>
      <c r="G2173" s="43">
        <f t="shared" si="1201"/>
        <v>0</v>
      </c>
      <c r="H2173" s="43">
        <f t="shared" si="1211"/>
        <v>0</v>
      </c>
      <c r="I2173" s="43">
        <f t="shared" si="1202"/>
        <v>0</v>
      </c>
      <c r="J2173" s="43">
        <f t="shared" si="1203"/>
        <v>0</v>
      </c>
      <c r="K2173" s="8"/>
      <c r="L2173" s="17" t="str">
        <f t="shared" si="1204"/>
        <v>П</v>
      </c>
      <c r="M2173" s="20"/>
      <c r="N2173" s="18"/>
      <c r="O2173" s="18"/>
      <c r="P2173" s="19"/>
      <c r="Q2173" s="10"/>
      <c r="R2173" s="8"/>
      <c r="S2173" s="8"/>
      <c r="T2173" s="8"/>
      <c r="U2173" s="43">
        <f t="shared" si="1212"/>
        <v>1</v>
      </c>
      <c r="V2173" s="43">
        <f t="shared" si="1205"/>
        <v>0</v>
      </c>
      <c r="W2173" s="43">
        <f t="shared" si="1206"/>
        <v>0</v>
      </c>
      <c r="X2173" s="43">
        <f t="shared" si="1213"/>
        <v>0</v>
      </c>
      <c r="Y2173" s="43">
        <f t="shared" si="1207"/>
        <v>0</v>
      </c>
      <c r="Z2173" s="43">
        <f t="shared" si="1208"/>
        <v>0</v>
      </c>
      <c r="AA2173" s="8"/>
      <c r="AB2173" s="17" t="str">
        <f t="shared" si="1209"/>
        <v>П</v>
      </c>
      <c r="AC2173" s="20"/>
      <c r="AD2173" s="18"/>
      <c r="AE2173" s="18"/>
      <c r="AF2173" s="19"/>
    </row>
    <row r="2174" spans="1:32" ht="15.75" x14ac:dyDescent="0.25">
      <c r="B2174" s="8"/>
      <c r="C2174" s="8"/>
      <c r="D2174" s="8"/>
      <c r="E2174" s="43">
        <f t="shared" si="1210"/>
        <v>1</v>
      </c>
      <c r="F2174" s="43">
        <f t="shared" si="1200"/>
        <v>0</v>
      </c>
      <c r="G2174" s="43">
        <f t="shared" si="1201"/>
        <v>0</v>
      </c>
      <c r="H2174" s="43">
        <f t="shared" si="1211"/>
        <v>0</v>
      </c>
      <c r="I2174" s="43">
        <f t="shared" si="1202"/>
        <v>0</v>
      </c>
      <c r="J2174" s="43">
        <f t="shared" si="1203"/>
        <v>0</v>
      </c>
      <c r="K2174" s="8"/>
      <c r="L2174" s="17" t="str">
        <f t="shared" si="1204"/>
        <v>П</v>
      </c>
      <c r="M2174" s="20"/>
      <c r="N2174" s="18"/>
      <c r="O2174" s="18"/>
      <c r="P2174" s="19"/>
      <c r="Q2174" s="10"/>
      <c r="R2174" s="8"/>
      <c r="S2174" s="8"/>
      <c r="T2174" s="8"/>
      <c r="U2174" s="43">
        <f t="shared" si="1212"/>
        <v>1</v>
      </c>
      <c r="V2174" s="43">
        <f t="shared" si="1205"/>
        <v>0</v>
      </c>
      <c r="W2174" s="43">
        <f t="shared" si="1206"/>
        <v>0</v>
      </c>
      <c r="X2174" s="43">
        <f t="shared" si="1213"/>
        <v>0</v>
      </c>
      <c r="Y2174" s="43">
        <f t="shared" si="1207"/>
        <v>0</v>
      </c>
      <c r="Z2174" s="43">
        <f t="shared" si="1208"/>
        <v>0</v>
      </c>
      <c r="AA2174" s="8"/>
      <c r="AB2174" s="17" t="str">
        <f t="shared" si="1209"/>
        <v>П</v>
      </c>
      <c r="AC2174" s="20"/>
      <c r="AD2174" s="18"/>
      <c r="AE2174" s="18"/>
      <c r="AF2174" s="19"/>
    </row>
    <row r="2175" spans="1:32" ht="15.75" x14ac:dyDescent="0.25">
      <c r="B2175" s="8"/>
      <c r="C2175" s="8"/>
      <c r="D2175" s="8"/>
      <c r="E2175" s="43">
        <f t="shared" si="1210"/>
        <v>1</v>
      </c>
      <c r="F2175" s="43">
        <f t="shared" si="1200"/>
        <v>0</v>
      </c>
      <c r="G2175" s="43">
        <f t="shared" si="1201"/>
        <v>0</v>
      </c>
      <c r="H2175" s="43">
        <f t="shared" si="1211"/>
        <v>0</v>
      </c>
      <c r="I2175" s="43">
        <f t="shared" si="1202"/>
        <v>0</v>
      </c>
      <c r="J2175" s="43">
        <f t="shared" si="1203"/>
        <v>0</v>
      </c>
      <c r="K2175" s="8"/>
      <c r="L2175" s="17" t="str">
        <f t="shared" si="1204"/>
        <v>П</v>
      </c>
      <c r="M2175" s="20"/>
      <c r="N2175" s="18"/>
      <c r="O2175" s="18"/>
      <c r="P2175" s="19"/>
      <c r="Q2175" s="10"/>
      <c r="R2175" s="8"/>
      <c r="S2175" s="8"/>
      <c r="T2175" s="8"/>
      <c r="U2175" s="43">
        <f t="shared" si="1212"/>
        <v>1</v>
      </c>
      <c r="V2175" s="43">
        <f t="shared" si="1205"/>
        <v>0</v>
      </c>
      <c r="W2175" s="43">
        <f t="shared" si="1206"/>
        <v>0</v>
      </c>
      <c r="X2175" s="43">
        <f t="shared" si="1213"/>
        <v>0</v>
      </c>
      <c r="Y2175" s="43">
        <f t="shared" si="1207"/>
        <v>0</v>
      </c>
      <c r="Z2175" s="43">
        <f t="shared" si="1208"/>
        <v>0</v>
      </c>
      <c r="AA2175" s="8"/>
      <c r="AB2175" s="17" t="str">
        <f t="shared" si="1209"/>
        <v>П</v>
      </c>
      <c r="AC2175" s="20"/>
      <c r="AD2175" s="18"/>
      <c r="AE2175" s="18"/>
      <c r="AF2175" s="19"/>
    </row>
    <row r="2176" spans="1:32" ht="15.75" x14ac:dyDescent="0.25">
      <c r="B2176" s="8"/>
      <c r="C2176" s="8"/>
      <c r="D2176" s="8"/>
      <c r="E2176" s="43">
        <f t="shared" si="1210"/>
        <v>1</v>
      </c>
      <c r="F2176" s="43">
        <f t="shared" si="1200"/>
        <v>0</v>
      </c>
      <c r="G2176" s="43">
        <f t="shared" si="1201"/>
        <v>0</v>
      </c>
      <c r="H2176" s="43">
        <f t="shared" si="1211"/>
        <v>0</v>
      </c>
      <c r="I2176" s="43">
        <f t="shared" si="1202"/>
        <v>0</v>
      </c>
      <c r="J2176" s="43">
        <f t="shared" si="1203"/>
        <v>0</v>
      </c>
      <c r="K2176" s="8"/>
      <c r="L2176" s="17" t="str">
        <f t="shared" si="1204"/>
        <v>П</v>
      </c>
      <c r="M2176" s="20"/>
      <c r="N2176" s="18"/>
      <c r="O2176" s="18"/>
      <c r="P2176" s="19"/>
      <c r="Q2176" s="10"/>
      <c r="R2176" s="8"/>
      <c r="S2176" s="8"/>
      <c r="T2176" s="8"/>
      <c r="U2176" s="43">
        <f t="shared" si="1212"/>
        <v>1</v>
      </c>
      <c r="V2176" s="43">
        <f t="shared" si="1205"/>
        <v>0</v>
      </c>
      <c r="W2176" s="43">
        <f t="shared" si="1206"/>
        <v>0</v>
      </c>
      <c r="X2176" s="43">
        <f t="shared" si="1213"/>
        <v>0</v>
      </c>
      <c r="Y2176" s="43">
        <f t="shared" si="1207"/>
        <v>0</v>
      </c>
      <c r="Z2176" s="43">
        <f t="shared" si="1208"/>
        <v>0</v>
      </c>
      <c r="AA2176" s="8"/>
      <c r="AB2176" s="17" t="str">
        <f t="shared" si="1209"/>
        <v>П</v>
      </c>
      <c r="AC2176" s="20"/>
      <c r="AD2176" s="18"/>
      <c r="AE2176" s="18"/>
      <c r="AF2176" s="19"/>
    </row>
    <row r="2177" spans="2:32" ht="15.75" x14ac:dyDescent="0.25">
      <c r="B2177" s="8"/>
      <c r="C2177" s="8"/>
      <c r="D2177" s="8"/>
      <c r="E2177" s="43">
        <f t="shared" si="1210"/>
        <v>1</v>
      </c>
      <c r="F2177" s="43">
        <f t="shared" si="1200"/>
        <v>0</v>
      </c>
      <c r="G2177" s="43">
        <f t="shared" si="1201"/>
        <v>0</v>
      </c>
      <c r="H2177" s="43">
        <f t="shared" si="1211"/>
        <v>0</v>
      </c>
      <c r="I2177" s="43">
        <f t="shared" si="1202"/>
        <v>0</v>
      </c>
      <c r="J2177" s="43">
        <f t="shared" si="1203"/>
        <v>0</v>
      </c>
      <c r="K2177" s="8"/>
      <c r="L2177" s="17" t="str">
        <f t="shared" si="1204"/>
        <v>П</v>
      </c>
      <c r="M2177" s="20"/>
      <c r="N2177" s="18"/>
      <c r="O2177" s="18"/>
      <c r="P2177" s="19"/>
      <c r="Q2177" s="10"/>
      <c r="R2177" s="8"/>
      <c r="S2177" s="8"/>
      <c r="T2177" s="8"/>
      <c r="U2177" s="43">
        <f t="shared" si="1212"/>
        <v>1</v>
      </c>
      <c r="V2177" s="43">
        <f t="shared" si="1205"/>
        <v>0</v>
      </c>
      <c r="W2177" s="43">
        <f t="shared" si="1206"/>
        <v>0</v>
      </c>
      <c r="X2177" s="43">
        <f t="shared" si="1213"/>
        <v>0</v>
      </c>
      <c r="Y2177" s="43">
        <f t="shared" si="1207"/>
        <v>0</v>
      </c>
      <c r="Z2177" s="43">
        <f t="shared" si="1208"/>
        <v>0</v>
      </c>
      <c r="AA2177" s="8"/>
      <c r="AB2177" s="17" t="str">
        <f t="shared" si="1209"/>
        <v>П</v>
      </c>
      <c r="AC2177" s="20"/>
      <c r="AD2177" s="18"/>
      <c r="AE2177" s="18"/>
      <c r="AF2177" s="19"/>
    </row>
    <row r="2178" spans="2:32" ht="15.75" x14ac:dyDescent="0.25">
      <c r="B2178" s="8"/>
      <c r="C2178" s="8"/>
      <c r="D2178" s="8"/>
      <c r="E2178" s="43">
        <f t="shared" si="1210"/>
        <v>1</v>
      </c>
      <c r="F2178" s="43">
        <f t="shared" si="1200"/>
        <v>0</v>
      </c>
      <c r="G2178" s="43">
        <f t="shared" si="1201"/>
        <v>0</v>
      </c>
      <c r="H2178" s="43">
        <f t="shared" si="1211"/>
        <v>0</v>
      </c>
      <c r="I2178" s="43">
        <f t="shared" si="1202"/>
        <v>0</v>
      </c>
      <c r="J2178" s="43">
        <f t="shared" si="1203"/>
        <v>0</v>
      </c>
      <c r="K2178" s="8"/>
      <c r="L2178" s="17" t="str">
        <f t="shared" si="1204"/>
        <v>П</v>
      </c>
      <c r="M2178" s="20"/>
      <c r="N2178" s="18"/>
      <c r="O2178" s="18"/>
      <c r="P2178" s="19"/>
      <c r="Q2178" s="10"/>
      <c r="R2178" s="8"/>
      <c r="S2178" s="8"/>
      <c r="T2178" s="8"/>
      <c r="U2178" s="43">
        <f t="shared" si="1212"/>
        <v>1</v>
      </c>
      <c r="V2178" s="43">
        <f t="shared" si="1205"/>
        <v>0</v>
      </c>
      <c r="W2178" s="43">
        <f t="shared" si="1206"/>
        <v>0</v>
      </c>
      <c r="X2178" s="43">
        <f t="shared" si="1213"/>
        <v>0</v>
      </c>
      <c r="Y2178" s="43">
        <f t="shared" si="1207"/>
        <v>0</v>
      </c>
      <c r="Z2178" s="43">
        <f t="shared" si="1208"/>
        <v>0</v>
      </c>
      <c r="AA2178" s="8"/>
      <c r="AB2178" s="17" t="str">
        <f t="shared" si="1209"/>
        <v>П</v>
      </c>
      <c r="AC2178" s="20"/>
      <c r="AD2178" s="18"/>
      <c r="AE2178" s="18"/>
      <c r="AF2178" s="19"/>
    </row>
    <row r="2179" spans="2:32" ht="15.75" x14ac:dyDescent="0.25">
      <c r="B2179" s="8"/>
      <c r="C2179" s="8"/>
      <c r="D2179" s="8"/>
      <c r="E2179" s="43">
        <f t="shared" si="1210"/>
        <v>1</v>
      </c>
      <c r="F2179" s="43">
        <f t="shared" si="1200"/>
        <v>0</v>
      </c>
      <c r="G2179" s="43">
        <f t="shared" si="1201"/>
        <v>0</v>
      </c>
      <c r="H2179" s="43">
        <f t="shared" si="1211"/>
        <v>0</v>
      </c>
      <c r="I2179" s="43">
        <f t="shared" si="1202"/>
        <v>0</v>
      </c>
      <c r="J2179" s="43">
        <f t="shared" si="1203"/>
        <v>0</v>
      </c>
      <c r="K2179" s="8"/>
      <c r="L2179" s="17" t="str">
        <f t="shared" si="1204"/>
        <v>П</v>
      </c>
      <c r="M2179" s="20"/>
      <c r="N2179" s="18"/>
      <c r="O2179" s="18"/>
      <c r="P2179" s="19"/>
      <c r="Q2179" s="10"/>
      <c r="R2179" s="8"/>
      <c r="S2179" s="8"/>
      <c r="T2179" s="8"/>
      <c r="U2179" s="43">
        <f t="shared" si="1212"/>
        <v>1</v>
      </c>
      <c r="V2179" s="43">
        <f t="shared" si="1205"/>
        <v>0</v>
      </c>
      <c r="W2179" s="43">
        <f t="shared" si="1206"/>
        <v>0</v>
      </c>
      <c r="X2179" s="43">
        <f t="shared" si="1213"/>
        <v>0</v>
      </c>
      <c r="Y2179" s="43">
        <f t="shared" si="1207"/>
        <v>0</v>
      </c>
      <c r="Z2179" s="43">
        <f t="shared" si="1208"/>
        <v>0</v>
      </c>
      <c r="AA2179" s="8"/>
      <c r="AB2179" s="17" t="str">
        <f t="shared" si="1209"/>
        <v>П</v>
      </c>
      <c r="AC2179" s="20"/>
      <c r="AD2179" s="18"/>
      <c r="AE2179" s="18"/>
      <c r="AF2179" s="19"/>
    </row>
    <row r="2180" spans="2:32" ht="15.75" x14ac:dyDescent="0.25">
      <c r="B2180" s="8"/>
      <c r="C2180" s="8"/>
      <c r="D2180" s="8"/>
      <c r="E2180" s="43">
        <f t="shared" si="1210"/>
        <v>1</v>
      </c>
      <c r="F2180" s="43">
        <f t="shared" si="1200"/>
        <v>0</v>
      </c>
      <c r="G2180" s="43">
        <f t="shared" si="1201"/>
        <v>0</v>
      </c>
      <c r="H2180" s="43">
        <f t="shared" si="1211"/>
        <v>0</v>
      </c>
      <c r="I2180" s="43">
        <f t="shared" si="1202"/>
        <v>0</v>
      </c>
      <c r="J2180" s="43">
        <f t="shared" si="1203"/>
        <v>0</v>
      </c>
      <c r="K2180" s="8"/>
      <c r="L2180" s="17" t="str">
        <f t="shared" si="1204"/>
        <v>П</v>
      </c>
      <c r="M2180" s="20"/>
      <c r="N2180" s="18"/>
      <c r="O2180" s="18"/>
      <c r="P2180" s="19"/>
      <c r="Q2180" s="10"/>
      <c r="R2180" s="8"/>
      <c r="S2180" s="8"/>
      <c r="T2180" s="8"/>
      <c r="U2180" s="43">
        <f t="shared" si="1212"/>
        <v>1</v>
      </c>
      <c r="V2180" s="43">
        <f t="shared" si="1205"/>
        <v>0</v>
      </c>
      <c r="W2180" s="43">
        <f t="shared" si="1206"/>
        <v>0</v>
      </c>
      <c r="X2180" s="43">
        <f t="shared" si="1213"/>
        <v>0</v>
      </c>
      <c r="Y2180" s="43">
        <f t="shared" si="1207"/>
        <v>0</v>
      </c>
      <c r="Z2180" s="43">
        <f t="shared" si="1208"/>
        <v>0</v>
      </c>
      <c r="AA2180" s="8"/>
      <c r="AB2180" s="17" t="str">
        <f t="shared" si="1209"/>
        <v>П</v>
      </c>
      <c r="AC2180" s="20"/>
      <c r="AD2180" s="18"/>
      <c r="AE2180" s="18"/>
      <c r="AF2180" s="19"/>
    </row>
    <row r="2181" spans="2:32" ht="18.75" x14ac:dyDescent="0.25">
      <c r="B2181" s="8"/>
      <c r="C2181" s="8"/>
      <c r="D2181" s="8"/>
      <c r="E2181" s="21">
        <f t="shared" ref="E2181:J2181" si="1214">SUM(E2171:E2175)</f>
        <v>5</v>
      </c>
      <c r="F2181" s="22">
        <f t="shared" si="1214"/>
        <v>0</v>
      </c>
      <c r="G2181" s="22">
        <f t="shared" si="1214"/>
        <v>0</v>
      </c>
      <c r="H2181" s="23">
        <f t="shared" si="1214"/>
        <v>0</v>
      </c>
      <c r="I2181" s="22">
        <f t="shared" si="1214"/>
        <v>0</v>
      </c>
      <c r="J2181" s="22">
        <f t="shared" si="1214"/>
        <v>0</v>
      </c>
      <c r="K2181" s="8"/>
      <c r="L2181" s="8"/>
      <c r="M2181" s="20"/>
      <c r="N2181" s="9"/>
      <c r="O2181" s="9"/>
      <c r="P2181" s="18">
        <f>SUM(P2171:P2180)</f>
        <v>0</v>
      </c>
      <c r="Q2181" s="10"/>
      <c r="R2181" s="8"/>
      <c r="S2181" s="8"/>
      <c r="T2181" s="8"/>
      <c r="U2181" s="21">
        <f t="shared" ref="U2181:Z2181" si="1215">SUM(U2171:U2175)</f>
        <v>5</v>
      </c>
      <c r="V2181" s="22">
        <f t="shared" si="1215"/>
        <v>0</v>
      </c>
      <c r="W2181" s="22">
        <f t="shared" si="1215"/>
        <v>0</v>
      </c>
      <c r="X2181" s="23">
        <f t="shared" si="1215"/>
        <v>0</v>
      </c>
      <c r="Y2181" s="22">
        <f t="shared" si="1215"/>
        <v>0</v>
      </c>
      <c r="Z2181" s="22">
        <f t="shared" si="1215"/>
        <v>0</v>
      </c>
      <c r="AA2181" s="8"/>
      <c r="AB2181" s="8"/>
      <c r="AC2181" s="20"/>
      <c r="AD2181" s="9"/>
      <c r="AE2181" s="9"/>
      <c r="AF2181" s="19">
        <f>SUM(AF2171:AF2180)</f>
        <v>0</v>
      </c>
    </row>
    <row r="2182" spans="2:32" ht="15.75" x14ac:dyDescent="0.25"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8"/>
      <c r="M2182" s="8"/>
      <c r="N2182" s="24"/>
      <c r="O2182" s="9"/>
      <c r="P2182" s="8">
        <f>SUM(P2171:P2181)</f>
        <v>0</v>
      </c>
      <c r="Q2182" s="10"/>
      <c r="R2182" s="8"/>
      <c r="S2182" s="8"/>
      <c r="T2182" s="8"/>
      <c r="U2182" s="8"/>
      <c r="V2182" s="8"/>
      <c r="W2182" s="8"/>
      <c r="X2182" s="8"/>
      <c r="Y2182" s="8"/>
      <c r="Z2182" s="8"/>
      <c r="AA2182" s="8"/>
      <c r="AB2182" s="8"/>
      <c r="AC2182" s="8"/>
      <c r="AD2182" s="58"/>
      <c r="AE2182" s="58"/>
      <c r="AF2182" s="8"/>
    </row>
    <row r="2183" spans="2:32" ht="18.75" x14ac:dyDescent="0.25">
      <c r="B2183" s="8"/>
      <c r="C2183" s="8"/>
      <c r="D2183" s="8"/>
      <c r="E2183" s="25">
        <f t="shared" ref="E2183:J2183" si="1216">SUM(E2176:E2180)</f>
        <v>5</v>
      </c>
      <c r="F2183" s="22">
        <f t="shared" si="1216"/>
        <v>0</v>
      </c>
      <c r="G2183" s="22">
        <f t="shared" si="1216"/>
        <v>0</v>
      </c>
      <c r="H2183" s="14">
        <f t="shared" si="1216"/>
        <v>0</v>
      </c>
      <c r="I2183" s="22">
        <f t="shared" si="1216"/>
        <v>0</v>
      </c>
      <c r="J2183" s="22">
        <f t="shared" si="1216"/>
        <v>0</v>
      </c>
      <c r="K2183" s="8"/>
      <c r="L2183" s="8"/>
      <c r="M2183" s="8"/>
      <c r="N2183" s="9"/>
      <c r="O2183" s="8"/>
      <c r="P2183" s="8"/>
      <c r="Q2183" s="10"/>
      <c r="R2183" s="8"/>
      <c r="S2183" s="8"/>
      <c r="T2183" s="8"/>
      <c r="U2183" s="25">
        <f t="shared" ref="U2183:Z2183" si="1217">SUM(U2176:U2180)</f>
        <v>5</v>
      </c>
      <c r="V2183" s="22">
        <f t="shared" si="1217"/>
        <v>0</v>
      </c>
      <c r="W2183" s="22">
        <f t="shared" si="1217"/>
        <v>0</v>
      </c>
      <c r="X2183" s="14">
        <f t="shared" si="1217"/>
        <v>0</v>
      </c>
      <c r="Y2183" s="22">
        <f t="shared" si="1217"/>
        <v>0</v>
      </c>
      <c r="Z2183" s="22">
        <f t="shared" si="1217"/>
        <v>0</v>
      </c>
      <c r="AA2183" s="8"/>
      <c r="AB2183" s="8"/>
      <c r="AC2183" s="8"/>
      <c r="AD2183" s="8"/>
      <c r="AE2183" s="8"/>
      <c r="AF2183" s="8"/>
    </row>
    <row r="2184" spans="2:32" ht="18.75" x14ac:dyDescent="0.25">
      <c r="B2184" s="8"/>
      <c r="C2184" s="8"/>
      <c r="D2184" s="8"/>
      <c r="E2184" s="12">
        <f t="shared" ref="E2184:J2184" si="1218">SUM(E2171:E2180)</f>
        <v>10</v>
      </c>
      <c r="F2184" s="22">
        <f t="shared" si="1218"/>
        <v>0</v>
      </c>
      <c r="G2184" s="22">
        <f t="shared" si="1218"/>
        <v>0</v>
      </c>
      <c r="H2184" s="14">
        <f t="shared" si="1218"/>
        <v>0</v>
      </c>
      <c r="I2184" s="22">
        <f t="shared" si="1218"/>
        <v>0</v>
      </c>
      <c r="J2184" s="22">
        <f t="shared" si="1218"/>
        <v>0</v>
      </c>
      <c r="K2184" s="8"/>
      <c r="L2184" s="8"/>
      <c r="M2184" s="8"/>
      <c r="N2184" s="9"/>
      <c r="O2184" s="8"/>
      <c r="P2184" s="8"/>
      <c r="Q2184" s="10"/>
      <c r="R2184" s="8"/>
      <c r="S2184" s="8"/>
      <c r="T2184" s="8"/>
      <c r="U2184" s="12">
        <f t="shared" ref="U2184:Z2184" si="1219">SUM(U2171:U2180)</f>
        <v>10</v>
      </c>
      <c r="V2184" s="22">
        <f t="shared" si="1219"/>
        <v>0</v>
      </c>
      <c r="W2184" s="22">
        <f t="shared" si="1219"/>
        <v>0</v>
      </c>
      <c r="X2184" s="14">
        <f t="shared" si="1219"/>
        <v>0</v>
      </c>
      <c r="Y2184" s="22">
        <f t="shared" si="1219"/>
        <v>0</v>
      </c>
      <c r="Z2184" s="22">
        <f t="shared" si="1219"/>
        <v>0</v>
      </c>
      <c r="AA2184" s="8"/>
      <c r="AB2184" s="8"/>
      <c r="AC2184" s="8"/>
      <c r="AD2184" s="8"/>
      <c r="AE2184" s="8"/>
      <c r="AF2184" s="8"/>
    </row>
    <row r="2185" spans="2:32" ht="15" x14ac:dyDescent="0.25"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  <c r="M2185" s="8"/>
      <c r="N2185" s="9"/>
      <c r="O2185" s="8"/>
      <c r="P2185" s="8"/>
      <c r="Q2185" s="10"/>
      <c r="R2185" s="8"/>
      <c r="S2185" s="8"/>
      <c r="T2185" s="8"/>
      <c r="U2185" s="8"/>
      <c r="V2185" s="8"/>
      <c r="W2185" s="8"/>
      <c r="X2185" s="8"/>
      <c r="Y2185" s="8"/>
      <c r="Z2185" s="8"/>
      <c r="AA2185" s="8"/>
      <c r="AB2185" s="8"/>
      <c r="AC2185" s="8"/>
      <c r="AD2185" s="8"/>
      <c r="AE2185" s="8"/>
      <c r="AF2185" s="8"/>
    </row>
    <row r="2186" spans="2:32" ht="15" x14ac:dyDescent="0.25"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8"/>
      <c r="M2186" s="8"/>
      <c r="N2186" s="9"/>
      <c r="O2186" s="8"/>
      <c r="P2186" s="8"/>
      <c r="Q2186" s="10"/>
      <c r="R2186" s="8"/>
      <c r="S2186" s="8"/>
      <c r="T2186" s="8"/>
      <c r="U2186" s="8"/>
      <c r="V2186" s="8"/>
      <c r="W2186" s="8"/>
      <c r="X2186" s="8"/>
      <c r="Y2186" s="8"/>
      <c r="Z2186" s="8"/>
      <c r="AA2186" s="8"/>
      <c r="AB2186" s="8"/>
      <c r="AC2186" s="8"/>
      <c r="AD2186" s="8"/>
      <c r="AE2186" s="8"/>
      <c r="AF2186" s="8"/>
    </row>
    <row r="2187" spans="2:32" ht="15" x14ac:dyDescent="0.25"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  <c r="M2187" s="8"/>
      <c r="N2187" s="9"/>
      <c r="O2187" s="8"/>
      <c r="P2187" s="8"/>
      <c r="Q2187" s="10"/>
      <c r="R2187" s="8"/>
      <c r="S2187" s="8"/>
      <c r="T2187" s="8"/>
      <c r="U2187" s="8"/>
      <c r="V2187" s="8"/>
      <c r="W2187" s="8"/>
      <c r="X2187" s="8"/>
      <c r="Y2187" s="8"/>
      <c r="Z2187" s="8"/>
      <c r="AA2187" s="8"/>
      <c r="AB2187" s="8"/>
      <c r="AC2187" s="8"/>
      <c r="AD2187" s="8"/>
      <c r="AE2187" s="8"/>
      <c r="AF2187" s="8"/>
    </row>
    <row r="2188" spans="2:32" ht="15" x14ac:dyDescent="0.25"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8"/>
      <c r="M2188" s="8"/>
      <c r="N2188" s="9"/>
      <c r="O2188" s="8"/>
      <c r="P2188" s="8"/>
      <c r="Q2188" s="10"/>
      <c r="R2188" s="8"/>
      <c r="S2188" s="8"/>
      <c r="T2188" s="8"/>
      <c r="U2188" s="8"/>
      <c r="V2188" s="8"/>
      <c r="W2188" s="8"/>
      <c r="X2188" s="8"/>
      <c r="Y2188" s="8"/>
      <c r="Z2188" s="8"/>
      <c r="AA2188" s="8"/>
      <c r="AB2188" s="8"/>
      <c r="AC2188" s="8"/>
      <c r="AD2188" s="8"/>
      <c r="AE2188" s="8"/>
      <c r="AF2188" s="8"/>
    </row>
    <row r="2189" spans="2:32" ht="15" x14ac:dyDescent="0.25"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  <c r="M2189" s="8"/>
      <c r="N2189" s="9"/>
      <c r="O2189" s="8"/>
      <c r="P2189" s="8"/>
      <c r="Q2189" s="10"/>
      <c r="R2189" s="8"/>
      <c r="S2189" s="8"/>
      <c r="T2189" s="8"/>
      <c r="U2189" s="8"/>
      <c r="V2189" s="8"/>
      <c r="W2189" s="8"/>
      <c r="X2189" s="8"/>
      <c r="Y2189" s="8"/>
      <c r="Z2189" s="8"/>
      <c r="AA2189" s="8"/>
      <c r="AB2189" s="8"/>
      <c r="AC2189" s="8"/>
      <c r="AD2189" s="8"/>
      <c r="AE2189" s="8"/>
      <c r="AF2189" s="8"/>
    </row>
    <row r="2190" spans="2:32" ht="18.75" x14ac:dyDescent="0.3">
      <c r="B2190" s="59" t="s">
        <v>7</v>
      </c>
      <c r="C2190" s="60"/>
      <c r="D2190" s="26">
        <f>B2167</f>
        <v>61</v>
      </c>
      <c r="E2190" s="59">
        <f>D2167</f>
        <v>44763</v>
      </c>
      <c r="F2190" s="61"/>
      <c r="G2190" s="61"/>
      <c r="H2190" s="62"/>
      <c r="I2190" s="59" t="str">
        <f>Y2167</f>
        <v>чемпионат</v>
      </c>
      <c r="J2190" s="63"/>
      <c r="K2190" s="63"/>
      <c r="L2190" s="63"/>
      <c r="M2190" s="63"/>
      <c r="N2190" s="60"/>
      <c r="O2190" s="8"/>
      <c r="P2190" s="64" t="s">
        <v>8</v>
      </c>
      <c r="Q2190" s="65"/>
      <c r="R2190" s="65"/>
      <c r="S2190" s="65"/>
      <c r="T2190" s="65"/>
      <c r="U2190" s="65"/>
      <c r="V2190" s="27" t="s">
        <v>9</v>
      </c>
      <c r="W2190" s="28" t="s">
        <v>10</v>
      </c>
      <c r="X2190" s="8"/>
      <c r="Y2190" s="66" t="s">
        <v>11</v>
      </c>
      <c r="Z2190" s="67"/>
      <c r="AA2190" s="67"/>
      <c r="AB2190" s="67"/>
      <c r="AC2190" s="67"/>
      <c r="AD2190" s="67"/>
      <c r="AE2190" s="29" t="s">
        <v>9</v>
      </c>
      <c r="AF2190" s="30" t="s">
        <v>10</v>
      </c>
    </row>
    <row r="2191" spans="2:32" ht="15.75" x14ac:dyDescent="0.25">
      <c r="B2191" s="68" t="str">
        <f>I2167</f>
        <v>ком 1</v>
      </c>
      <c r="C2191" s="69"/>
      <c r="D2191" s="70"/>
      <c r="E2191" s="74" t="s">
        <v>12</v>
      </c>
      <c r="F2191" s="74"/>
      <c r="G2191" s="74" t="s">
        <v>13</v>
      </c>
      <c r="H2191" s="74"/>
      <c r="I2191" s="49" t="s">
        <v>14</v>
      </c>
      <c r="J2191" s="51"/>
      <c r="K2191" s="44" t="s">
        <v>15</v>
      </c>
      <c r="L2191" s="45"/>
      <c r="M2191" s="19"/>
      <c r="N2191" s="19"/>
      <c r="O2191" s="8"/>
      <c r="P2191" s="44" t="s">
        <v>16</v>
      </c>
      <c r="Q2191" s="45"/>
      <c r="R2191" s="43" t="s">
        <v>17</v>
      </c>
      <c r="S2191" s="43" t="s">
        <v>18</v>
      </c>
      <c r="T2191" s="41" t="s">
        <v>19</v>
      </c>
      <c r="U2191" s="43" t="s">
        <v>20</v>
      </c>
      <c r="V2191" s="31"/>
      <c r="W2191" s="32"/>
      <c r="X2191" s="8"/>
      <c r="Y2191" s="44" t="s">
        <v>16</v>
      </c>
      <c r="Z2191" s="45"/>
      <c r="AA2191" s="43" t="s">
        <v>21</v>
      </c>
      <c r="AB2191" s="43" t="s">
        <v>18</v>
      </c>
      <c r="AC2191" s="41" t="s">
        <v>22</v>
      </c>
      <c r="AD2191" s="43" t="s">
        <v>20</v>
      </c>
      <c r="AE2191" s="31"/>
      <c r="AF2191" s="32"/>
    </row>
    <row r="2192" spans="2:32" ht="15.75" x14ac:dyDescent="0.25">
      <c r="B2192" s="71"/>
      <c r="C2192" s="72"/>
      <c r="D2192" s="73"/>
      <c r="E2192" s="43">
        <f>SUM(I2171:I2180)</f>
        <v>0</v>
      </c>
      <c r="F2192" s="33" t="s">
        <v>23</v>
      </c>
      <c r="G2192" s="43">
        <f>SUM(J2171:J2180)</f>
        <v>0</v>
      </c>
      <c r="H2192" s="33" t="s">
        <v>23</v>
      </c>
      <c r="I2192" s="31"/>
      <c r="J2192" s="31" t="s">
        <v>20</v>
      </c>
      <c r="K2192" s="44" t="s">
        <v>24</v>
      </c>
      <c r="L2192" s="45"/>
      <c r="M2192" s="44">
        <f>SUM(M2191:N2191)</f>
        <v>0</v>
      </c>
      <c r="N2192" s="45"/>
      <c r="O2192" s="8"/>
      <c r="P2192" s="44" t="s">
        <v>16</v>
      </c>
      <c r="Q2192" s="45"/>
      <c r="R2192" s="43" t="s">
        <v>25</v>
      </c>
      <c r="S2192" s="43" t="s">
        <v>18</v>
      </c>
      <c r="T2192" s="41" t="s">
        <v>26</v>
      </c>
      <c r="U2192" s="43" t="s">
        <v>20</v>
      </c>
      <c r="V2192" s="31"/>
      <c r="W2192" s="32"/>
      <c r="X2192" s="8"/>
      <c r="Y2192" s="44" t="s">
        <v>16</v>
      </c>
      <c r="Z2192" s="45"/>
      <c r="AA2192" s="43" t="s">
        <v>27</v>
      </c>
      <c r="AB2192" s="43" t="s">
        <v>18</v>
      </c>
      <c r="AC2192" s="41" t="s">
        <v>28</v>
      </c>
      <c r="AD2192" s="43" t="s">
        <v>20</v>
      </c>
      <c r="AE2192" s="31"/>
      <c r="AF2192" s="32"/>
    </row>
    <row r="2193" spans="1:32" ht="15.75" customHeight="1" x14ac:dyDescent="0.25">
      <c r="B2193" s="74" t="str">
        <f>R2167</f>
        <v>ком 2</v>
      </c>
      <c r="C2193" s="74"/>
      <c r="D2193" s="74"/>
      <c r="E2193" s="74" t="s">
        <v>12</v>
      </c>
      <c r="F2193" s="74"/>
      <c r="G2193" s="74" t="s">
        <v>13</v>
      </c>
      <c r="H2193" s="74"/>
      <c r="I2193" s="49" t="s">
        <v>14</v>
      </c>
      <c r="J2193" s="51"/>
      <c r="K2193" s="78">
        <f>P2181/30</f>
        <v>0</v>
      </c>
      <c r="L2193" s="79"/>
      <c r="M2193" s="82">
        <f>AF2181/30</f>
        <v>0</v>
      </c>
      <c r="N2193" s="82"/>
      <c r="O2193" s="8"/>
      <c r="P2193" s="44" t="s">
        <v>16</v>
      </c>
      <c r="Q2193" s="45"/>
      <c r="R2193" s="43" t="s">
        <v>29</v>
      </c>
      <c r="S2193" s="43" t="s">
        <v>18</v>
      </c>
      <c r="T2193" s="83" t="s">
        <v>30</v>
      </c>
      <c r="U2193" s="84"/>
      <c r="V2193" s="31"/>
      <c r="W2193" s="32"/>
      <c r="X2193" s="8"/>
      <c r="Y2193" s="44" t="s">
        <v>16</v>
      </c>
      <c r="Z2193" s="45"/>
      <c r="AA2193" s="43" t="s">
        <v>31</v>
      </c>
      <c r="AB2193" s="44" t="s">
        <v>32</v>
      </c>
      <c r="AC2193" s="77"/>
      <c r="AD2193" s="45"/>
      <c r="AE2193" s="31"/>
      <c r="AF2193" s="32"/>
    </row>
    <row r="2194" spans="1:32" ht="15.75" customHeight="1" x14ac:dyDescent="0.25">
      <c r="B2194" s="74"/>
      <c r="C2194" s="74"/>
      <c r="D2194" s="74"/>
      <c r="E2194" s="43">
        <f>SUM(Y2171:Y2180)</f>
        <v>0</v>
      </c>
      <c r="F2194" s="33" t="s">
        <v>23</v>
      </c>
      <c r="G2194" s="43">
        <f>SUM(Z2171:Z2180)</f>
        <v>0</v>
      </c>
      <c r="H2194" s="33" t="s">
        <v>23</v>
      </c>
      <c r="I2194" s="32"/>
      <c r="J2194" s="34" t="s">
        <v>20</v>
      </c>
      <c r="K2194" s="80"/>
      <c r="L2194" s="81"/>
      <c r="M2194" s="82"/>
      <c r="N2194" s="82"/>
      <c r="O2194" s="8"/>
      <c r="P2194" s="44" t="s">
        <v>33</v>
      </c>
      <c r="Q2194" s="77"/>
      <c r="R2194" s="77"/>
      <c r="S2194" s="77"/>
      <c r="T2194" s="77"/>
      <c r="U2194" s="45"/>
      <c r="V2194" s="32">
        <f>SUM(V2191:V2193)</f>
        <v>0</v>
      </c>
      <c r="W2194" s="32">
        <f>SUM(W2191:W2193)</f>
        <v>0</v>
      </c>
      <c r="X2194" s="8"/>
      <c r="Y2194" s="44" t="s">
        <v>16</v>
      </c>
      <c r="Z2194" s="45"/>
      <c r="AA2194" s="43" t="s">
        <v>34</v>
      </c>
      <c r="AB2194" s="44" t="s">
        <v>32</v>
      </c>
      <c r="AC2194" s="77"/>
      <c r="AD2194" s="45"/>
      <c r="AE2194" s="31"/>
      <c r="AF2194" s="32"/>
    </row>
    <row r="2195" spans="1:32" ht="18.75" x14ac:dyDescent="0.25">
      <c r="B2195" s="8"/>
      <c r="C2195" s="8"/>
      <c r="D2195" s="8"/>
      <c r="E2195" s="8"/>
      <c r="F2195" s="46" t="s">
        <v>35</v>
      </c>
      <c r="G2195" s="47"/>
      <c r="H2195" s="47"/>
      <c r="I2195" s="47"/>
      <c r="J2195" s="48"/>
      <c r="K2195" s="35" t="str">
        <f>_xlfn.CONCAT(F2183," ",":"," ",F2181)</f>
        <v>0 : 0</v>
      </c>
      <c r="L2195" s="22">
        <f>F2184</f>
        <v>0</v>
      </c>
      <c r="M2195" s="35" t="str">
        <f>_xlfn.CONCAT(V2183," ",":"," ",V2181)</f>
        <v>0 : 0</v>
      </c>
      <c r="N2195" s="22">
        <f>V2184</f>
        <v>0</v>
      </c>
      <c r="O2195" s="8"/>
      <c r="P2195" s="44" t="s">
        <v>36</v>
      </c>
      <c r="Q2195" s="77"/>
      <c r="R2195" s="77"/>
      <c r="S2195" s="77"/>
      <c r="T2195" s="77"/>
      <c r="U2195" s="45"/>
      <c r="V2195" s="44">
        <f>V2194+W2194</f>
        <v>0</v>
      </c>
      <c r="W2195" s="45"/>
      <c r="X2195" s="8"/>
      <c r="Y2195" s="44" t="s">
        <v>16</v>
      </c>
      <c r="Z2195" s="45"/>
      <c r="AA2195" s="43" t="s">
        <v>37</v>
      </c>
      <c r="AB2195" s="44" t="s">
        <v>32</v>
      </c>
      <c r="AC2195" s="77"/>
      <c r="AD2195" s="45"/>
      <c r="AE2195" s="31"/>
      <c r="AF2195" s="32"/>
    </row>
    <row r="2196" spans="1:32" ht="18.75" x14ac:dyDescent="0.25">
      <c r="B2196" s="75" t="str">
        <f>IF((M2191)&gt;(N2191),"П1",IF((M2191)&lt;(N2191),"П2","Н"))</f>
        <v>Н</v>
      </c>
      <c r="C2196" s="75"/>
      <c r="D2196" s="36">
        <v>5</v>
      </c>
      <c r="E2196" s="42" t="s">
        <v>38</v>
      </c>
      <c r="F2196" s="46" t="s">
        <v>39</v>
      </c>
      <c r="G2196" s="47"/>
      <c r="H2196" s="47"/>
      <c r="I2196" s="47"/>
      <c r="J2196" s="48"/>
      <c r="K2196" s="35" t="str">
        <f>_xlfn.CONCAT(G2183," ",":"," ",G2181)</f>
        <v>0 : 0</v>
      </c>
      <c r="L2196" s="22">
        <f>G2184</f>
        <v>0</v>
      </c>
      <c r="M2196" s="35" t="str">
        <f>_xlfn.CONCAT(W2183," ",":"," ",W2181)</f>
        <v>0 : 0</v>
      </c>
      <c r="N2196" s="22">
        <f>W2184</f>
        <v>0</v>
      </c>
      <c r="O2196" s="8"/>
      <c r="P2196" s="76" t="s">
        <v>40</v>
      </c>
      <c r="Q2196" s="76"/>
      <c r="R2196" s="76"/>
      <c r="S2196" s="76"/>
      <c r="T2196" s="76"/>
      <c r="U2196" s="37">
        <v>1</v>
      </c>
      <c r="V2196" s="38" t="s">
        <v>41</v>
      </c>
      <c r="W2196" s="38">
        <v>2</v>
      </c>
      <c r="X2196" s="8"/>
      <c r="Y2196" s="44" t="s">
        <v>42</v>
      </c>
      <c r="Z2196" s="77"/>
      <c r="AA2196" s="77"/>
      <c r="AB2196" s="77"/>
      <c r="AC2196" s="77"/>
      <c r="AD2196" s="45"/>
      <c r="AE2196" s="32">
        <f>SUM(AE2191:AE2195)</f>
        <v>0</v>
      </c>
      <c r="AF2196" s="32">
        <f>SUM(AF2191:AF2195)</f>
        <v>0</v>
      </c>
    </row>
    <row r="2197" spans="1:32" ht="18.75" x14ac:dyDescent="0.25">
      <c r="B2197" s="42">
        <v>3</v>
      </c>
      <c r="C2197" s="42" t="s">
        <v>43</v>
      </c>
      <c r="D2197" s="42" t="s">
        <v>44</v>
      </c>
      <c r="E2197" s="42" t="s">
        <v>45</v>
      </c>
      <c r="F2197" s="46" t="s">
        <v>46</v>
      </c>
      <c r="G2197" s="47"/>
      <c r="H2197" s="47"/>
      <c r="I2197" s="47"/>
      <c r="J2197" s="48"/>
      <c r="K2197" s="35" t="str">
        <f>_xlfn.CONCAT(H2183," ",":"," ",H2181)</f>
        <v>0 : 0</v>
      </c>
      <c r="L2197" s="39">
        <f>H2184</f>
        <v>0</v>
      </c>
      <c r="M2197" s="35" t="str">
        <f>_xlfn.CONCAT(X2183," ",":"," ",X2181)</f>
        <v>0 : 0</v>
      </c>
      <c r="N2197" s="39">
        <f>X2184</f>
        <v>0</v>
      </c>
      <c r="O2197" s="8"/>
      <c r="P2197" s="76"/>
      <c r="Q2197" s="76"/>
      <c r="R2197" s="76"/>
      <c r="S2197" s="76"/>
      <c r="T2197" s="76"/>
      <c r="U2197" s="40"/>
      <c r="V2197" s="40"/>
      <c r="W2197" s="40"/>
      <c r="X2197" s="8"/>
      <c r="Y2197" s="44" t="s">
        <v>47</v>
      </c>
      <c r="Z2197" s="77"/>
      <c r="AA2197" s="77"/>
      <c r="AB2197" s="77"/>
      <c r="AC2197" s="77"/>
      <c r="AD2197" s="45"/>
      <c r="AE2197" s="44">
        <f>AE2196+AF2196</f>
        <v>0</v>
      </c>
      <c r="AF2197" s="45"/>
    </row>
    <row r="2198" spans="1:32" ht="18.75" x14ac:dyDescent="0.25">
      <c r="B2198" s="42" t="str">
        <f>IF((C2198)&gt;(D2198),"1&gt;2",IF((C2198)&lt;(D2198),"1&lt;2","1=2"))</f>
        <v>1=2</v>
      </c>
      <c r="C2198" s="42">
        <f>P2171+P2172+P2173+P2174+P2175</f>
        <v>0</v>
      </c>
      <c r="D2198" s="42">
        <f>AF2171+AF2172+AF2173+AF2174+AF2175</f>
        <v>0</v>
      </c>
      <c r="E2198" s="42" t="str">
        <f>IF((P2176+P2177+P2178+P2179+P2180)&gt;(AF2176+AF2177+AF2178+AF2179+AF2180),"1&gt;2",IF((P2176+P2177+P2178+P2179+P2180)&lt;(AF2176+AF2177+AF2178+AF2179+AF2180),"1&lt;2","1=2"))</f>
        <v>1=2</v>
      </c>
      <c r="F2198" s="46" t="s">
        <v>48</v>
      </c>
      <c r="G2198" s="47"/>
      <c r="H2198" s="47"/>
      <c r="I2198" s="47"/>
      <c r="J2198" s="48"/>
      <c r="K2198" s="35" t="str">
        <f>_xlfn.CONCAT(E2183," ",":"," ",E2181)</f>
        <v>5 : 5</v>
      </c>
      <c r="L2198" s="39">
        <f>E2184</f>
        <v>10</v>
      </c>
      <c r="M2198" s="35" t="str">
        <f>_xlfn.CONCAT(U2183," ",":"," ",U2181)</f>
        <v>5 : 5</v>
      </c>
      <c r="N2198" s="39">
        <f>U2184</f>
        <v>10</v>
      </c>
      <c r="O2198" s="8"/>
      <c r="P2198" s="8"/>
      <c r="Q2198" s="8"/>
      <c r="R2198" s="8"/>
      <c r="S2198" s="8"/>
      <c r="T2198" s="8"/>
      <c r="U2198" s="8"/>
      <c r="V2198" s="8"/>
      <c r="W2198" s="8"/>
      <c r="X2198" s="8"/>
      <c r="Y2198" s="8"/>
      <c r="Z2198" s="8"/>
      <c r="AA2198" s="8"/>
      <c r="AB2198" s="8"/>
      <c r="AC2198" s="8"/>
      <c r="AD2198" s="9"/>
      <c r="AE2198" s="8"/>
      <c r="AF2198" s="8"/>
    </row>
    <row r="2199" spans="1:32" ht="15" x14ac:dyDescent="0.25"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  <c r="M2199" s="8"/>
      <c r="N2199" s="9"/>
      <c r="O2199" s="8"/>
      <c r="P2199" s="8"/>
      <c r="Q2199" s="8"/>
      <c r="R2199" s="8"/>
      <c r="S2199" s="8"/>
      <c r="T2199" s="8"/>
      <c r="U2199" s="8"/>
      <c r="V2199" s="8"/>
      <c r="W2199" s="8"/>
      <c r="X2199" s="8"/>
      <c r="Y2199" s="8"/>
      <c r="Z2199" s="8"/>
      <c r="AA2199" s="8"/>
      <c r="AB2199" s="8"/>
      <c r="AC2199" s="8"/>
      <c r="AD2199" s="9"/>
      <c r="AE2199" s="8"/>
      <c r="AF2199" s="8"/>
    </row>
    <row r="2200" spans="1:32" ht="15" x14ac:dyDescent="0.25"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8"/>
      <c r="M2200" s="8"/>
      <c r="N2200" s="9"/>
      <c r="O2200" s="8"/>
      <c r="P2200" s="8"/>
      <c r="Q2200" s="8"/>
      <c r="R2200" s="8"/>
      <c r="S2200" s="8"/>
      <c r="T2200" s="8"/>
      <c r="U2200" s="8"/>
      <c r="V2200" s="8"/>
      <c r="W2200" s="8"/>
      <c r="X2200" s="8"/>
      <c r="Y2200" s="8"/>
      <c r="Z2200" s="8"/>
      <c r="AA2200" s="8"/>
      <c r="AB2200" s="8"/>
      <c r="AC2200" s="8"/>
      <c r="AD2200" s="9"/>
      <c r="AE2200" s="8"/>
      <c r="AF2200" s="8"/>
    </row>
    <row r="2201" spans="1:32" ht="15" x14ac:dyDescent="0.25">
      <c r="A2201" s="2"/>
      <c r="B2201" s="5"/>
      <c r="C2201" s="5"/>
      <c r="D2201" s="5"/>
      <c r="E2201" s="5"/>
      <c r="F2201" s="5"/>
      <c r="G2201" s="5"/>
      <c r="H2201" s="5"/>
      <c r="I2201" s="5"/>
      <c r="J2201" s="5"/>
      <c r="K2201" s="5"/>
      <c r="L2201" s="5"/>
      <c r="M2201" s="5"/>
      <c r="N2201" s="6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  <c r="AA2201" s="5"/>
      <c r="AB2201" s="5"/>
      <c r="AC2201" s="5"/>
      <c r="AD2201" s="5"/>
      <c r="AE2201" s="5"/>
      <c r="AF2201" s="5"/>
    </row>
    <row r="2202" spans="1:32" x14ac:dyDescent="0.2">
      <c r="A2202" s="2"/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3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  <c r="AA2202" s="2"/>
      <c r="AB2202" s="2"/>
      <c r="AC2202" s="2"/>
      <c r="AD2202" s="3"/>
      <c r="AE2202" s="2"/>
      <c r="AF2202" s="2"/>
    </row>
    <row r="2203" spans="1:32" ht="18.75" x14ac:dyDescent="0.3">
      <c r="B2203" s="44">
        <v>62</v>
      </c>
      <c r="C2203" s="45"/>
      <c r="D2203" s="49">
        <v>44763</v>
      </c>
      <c r="E2203" s="50"/>
      <c r="F2203" s="50"/>
      <c r="G2203" s="50"/>
      <c r="H2203" s="51"/>
      <c r="I2203" s="52" t="s">
        <v>43</v>
      </c>
      <c r="J2203" s="53"/>
      <c r="K2203" s="53"/>
      <c r="L2203" s="53"/>
      <c r="M2203" s="53"/>
      <c r="N2203" s="53"/>
      <c r="O2203" s="53"/>
      <c r="P2203" s="54"/>
      <c r="Q2203" s="10"/>
      <c r="R2203" s="52" t="s">
        <v>44</v>
      </c>
      <c r="S2203" s="53"/>
      <c r="T2203" s="53"/>
      <c r="U2203" s="53"/>
      <c r="V2203" s="53"/>
      <c r="W2203" s="53"/>
      <c r="X2203" s="54"/>
      <c r="Y2203" s="55" t="s">
        <v>49</v>
      </c>
      <c r="Z2203" s="56"/>
      <c r="AA2203" s="56"/>
      <c r="AB2203" s="56"/>
      <c r="AC2203" s="56"/>
      <c r="AD2203" s="56"/>
      <c r="AE2203" s="56"/>
      <c r="AF2203" s="57"/>
    </row>
    <row r="2204" spans="1:32" ht="15" x14ac:dyDescent="0.25"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8"/>
      <c r="M2204" s="8"/>
      <c r="N2204" s="9"/>
      <c r="O2204" s="8"/>
      <c r="P2204" s="8"/>
      <c r="Q2204" s="10"/>
      <c r="R2204" s="8"/>
      <c r="S2204" s="8"/>
      <c r="T2204" s="8"/>
      <c r="U2204" s="8"/>
      <c r="V2204" s="8"/>
      <c r="W2204" s="8"/>
      <c r="X2204" s="8"/>
      <c r="Y2204" s="8"/>
      <c r="Z2204" s="8"/>
      <c r="AA2204" s="8"/>
      <c r="AB2204" s="8"/>
      <c r="AC2204" s="8"/>
      <c r="AD2204" s="9"/>
      <c r="AE2204" s="8"/>
      <c r="AF2204" s="8"/>
    </row>
    <row r="2205" spans="1:32" ht="15" x14ac:dyDescent="0.25"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  <c r="M2205" s="8"/>
      <c r="N2205" s="9"/>
      <c r="O2205" s="8"/>
      <c r="P2205" s="8"/>
      <c r="Q2205" s="10"/>
      <c r="R2205" s="8"/>
      <c r="S2205" s="8"/>
      <c r="T2205" s="8"/>
      <c r="U2205" s="8"/>
      <c r="V2205" s="8"/>
      <c r="W2205" s="8"/>
      <c r="X2205" s="8"/>
      <c r="Y2205" s="8"/>
      <c r="Z2205" s="8"/>
      <c r="AA2205" s="8"/>
      <c r="AB2205" s="8"/>
      <c r="AC2205" s="8"/>
      <c r="AD2205" s="9"/>
      <c r="AE2205" s="8"/>
      <c r="AF2205" s="8"/>
    </row>
    <row r="2206" spans="1:32" ht="15.75" x14ac:dyDescent="0.25">
      <c r="B2206" s="11"/>
      <c r="C2206" s="8"/>
      <c r="D2206" s="8"/>
      <c r="E2206" s="12" t="s">
        <v>1</v>
      </c>
      <c r="F2206" s="13" t="s">
        <v>2</v>
      </c>
      <c r="G2206" s="43" t="s">
        <v>3</v>
      </c>
      <c r="H2206" s="14" t="s">
        <v>4</v>
      </c>
      <c r="I2206" s="15" t="s">
        <v>5</v>
      </c>
      <c r="J2206" s="16" t="s">
        <v>6</v>
      </c>
      <c r="K2206" s="8"/>
      <c r="L2206" s="8"/>
      <c r="M2206" s="8"/>
      <c r="N2206" s="9"/>
      <c r="O2206" s="8"/>
      <c r="P2206" s="8"/>
      <c r="Q2206" s="10"/>
      <c r="R2206" s="11"/>
      <c r="S2206" s="8"/>
      <c r="T2206" s="8"/>
      <c r="U2206" s="12" t="s">
        <v>1</v>
      </c>
      <c r="V2206" s="13" t="s">
        <v>2</v>
      </c>
      <c r="W2206" s="43" t="s">
        <v>3</v>
      </c>
      <c r="X2206" s="14" t="s">
        <v>4</v>
      </c>
      <c r="Y2206" s="15" t="s">
        <v>5</v>
      </c>
      <c r="Z2206" s="16" t="s">
        <v>6</v>
      </c>
      <c r="AA2206" s="8"/>
      <c r="AB2206" s="8"/>
      <c r="AC2206" s="8"/>
      <c r="AD2206" s="9"/>
      <c r="AE2206" s="8"/>
      <c r="AF2206" s="8"/>
    </row>
    <row r="2207" spans="1:32" ht="15.75" x14ac:dyDescent="0.25">
      <c r="B2207" s="8"/>
      <c r="C2207" s="8"/>
      <c r="D2207" s="8"/>
      <c r="E2207" s="43">
        <f>IF(P2207=0,1,0)</f>
        <v>1</v>
      </c>
      <c r="F2207" s="43">
        <f t="shared" ref="F2207:F2216" si="1220">IF(AND(P2207=3,N2207*O2207=0),1,0)</f>
        <v>0</v>
      </c>
      <c r="G2207" s="43">
        <f t="shared" ref="G2207:G2216" si="1221">IF(AND(P2207=3,I2207-J2207&gt;=2),1,0)</f>
        <v>0</v>
      </c>
      <c r="H2207" s="43">
        <f>IF(P2207=3,1,0)</f>
        <v>0</v>
      </c>
      <c r="I2207" s="43">
        <f t="shared" ref="I2207:I2216" si="1222">IF(P2207=3,MAX(N2207,O2207),MIN(N2207,O2207))</f>
        <v>0</v>
      </c>
      <c r="J2207" s="43">
        <f t="shared" ref="J2207:J2216" si="1223">N2207+O2207-I2207</f>
        <v>0</v>
      </c>
      <c r="K2207" s="8"/>
      <c r="L2207" s="17" t="str">
        <f t="shared" ref="L2207:L2216" si="1224">IF(P2207=0,"П",IF(P2207=1.5,"Н",IF(P2207=3,"В")))</f>
        <v>П</v>
      </c>
      <c r="M2207" s="8"/>
      <c r="N2207" s="18"/>
      <c r="O2207" s="18"/>
      <c r="P2207" s="19"/>
      <c r="Q2207" s="10"/>
      <c r="R2207" s="8"/>
      <c r="S2207" s="8"/>
      <c r="T2207" s="8"/>
      <c r="U2207" s="43">
        <f>IF(AF2207=0,1,0)</f>
        <v>1</v>
      </c>
      <c r="V2207" s="43">
        <f t="shared" ref="V2207:V2216" si="1225">IF(AND(AF2207=3,AD2207*AE2207=0),1,0)</f>
        <v>0</v>
      </c>
      <c r="W2207" s="43">
        <f t="shared" ref="W2207:W2216" si="1226">IF(AND(AF2207=3,Y2207-Z2207&gt;=2),1,0)</f>
        <v>0</v>
      </c>
      <c r="X2207" s="43">
        <f>IF(AF2207=3,1,0)</f>
        <v>0</v>
      </c>
      <c r="Y2207" s="43">
        <f t="shared" ref="Y2207:Y2216" si="1227">IF(AF2207=3,MAX(AD2207,AE2207),MIN(AD2207,AE2207))</f>
        <v>0</v>
      </c>
      <c r="Z2207" s="43">
        <f t="shared" ref="Z2207:Z2216" si="1228">AD2207+AE2207-Y2207</f>
        <v>0</v>
      </c>
      <c r="AA2207" s="8"/>
      <c r="AB2207" s="17" t="str">
        <f t="shared" ref="AB2207:AB2216" si="1229">IF(AF2207=0,"П",IF(AF2207=1.5,"Н",IF(AF2207=3,"В")))</f>
        <v>П</v>
      </c>
      <c r="AC2207" s="8"/>
      <c r="AD2207" s="18"/>
      <c r="AE2207" s="18"/>
      <c r="AF2207" s="19"/>
    </row>
    <row r="2208" spans="1:32" ht="15.75" x14ac:dyDescent="0.25">
      <c r="B2208" s="8"/>
      <c r="C2208" s="8"/>
      <c r="D2208" s="8"/>
      <c r="E2208" s="43">
        <f t="shared" ref="E2208:E2216" si="1230">IF(P2208=0,1,0)</f>
        <v>1</v>
      </c>
      <c r="F2208" s="43">
        <f t="shared" si="1220"/>
        <v>0</v>
      </c>
      <c r="G2208" s="43">
        <f t="shared" si="1221"/>
        <v>0</v>
      </c>
      <c r="H2208" s="43">
        <f t="shared" ref="H2208:H2216" si="1231">IF(P2208=3,1,0)</f>
        <v>0</v>
      </c>
      <c r="I2208" s="43">
        <f t="shared" si="1222"/>
        <v>0</v>
      </c>
      <c r="J2208" s="43">
        <f t="shared" si="1223"/>
        <v>0</v>
      </c>
      <c r="K2208" s="8"/>
      <c r="L2208" s="17" t="str">
        <f t="shared" si="1224"/>
        <v>П</v>
      </c>
      <c r="M2208" s="20"/>
      <c r="N2208" s="18"/>
      <c r="O2208" s="18"/>
      <c r="P2208" s="19"/>
      <c r="Q2208" s="10"/>
      <c r="R2208" s="8"/>
      <c r="S2208" s="8"/>
      <c r="T2208" s="8"/>
      <c r="U2208" s="43">
        <f t="shared" ref="U2208:U2216" si="1232">IF(AF2208=0,1,0)</f>
        <v>1</v>
      </c>
      <c r="V2208" s="43">
        <f t="shared" si="1225"/>
        <v>0</v>
      </c>
      <c r="W2208" s="43">
        <f t="shared" si="1226"/>
        <v>0</v>
      </c>
      <c r="X2208" s="43">
        <f t="shared" ref="X2208:X2216" si="1233">IF(AF2208=3,1,0)</f>
        <v>0</v>
      </c>
      <c r="Y2208" s="43">
        <f t="shared" si="1227"/>
        <v>0</v>
      </c>
      <c r="Z2208" s="43">
        <f t="shared" si="1228"/>
        <v>0</v>
      </c>
      <c r="AA2208" s="8"/>
      <c r="AB2208" s="17" t="str">
        <f t="shared" si="1229"/>
        <v>П</v>
      </c>
      <c r="AC2208" s="20"/>
      <c r="AD2208" s="18"/>
      <c r="AE2208" s="18"/>
      <c r="AF2208" s="19"/>
    </row>
    <row r="2209" spans="2:32" ht="15.75" x14ac:dyDescent="0.25">
      <c r="B2209" s="8"/>
      <c r="C2209" s="8"/>
      <c r="D2209" s="8"/>
      <c r="E2209" s="43">
        <f t="shared" si="1230"/>
        <v>1</v>
      </c>
      <c r="F2209" s="43">
        <f t="shared" si="1220"/>
        <v>0</v>
      </c>
      <c r="G2209" s="43">
        <f t="shared" si="1221"/>
        <v>0</v>
      </c>
      <c r="H2209" s="43">
        <f t="shared" si="1231"/>
        <v>0</v>
      </c>
      <c r="I2209" s="43">
        <f t="shared" si="1222"/>
        <v>0</v>
      </c>
      <c r="J2209" s="43">
        <f t="shared" si="1223"/>
        <v>0</v>
      </c>
      <c r="K2209" s="8"/>
      <c r="L2209" s="17" t="str">
        <f t="shared" si="1224"/>
        <v>П</v>
      </c>
      <c r="M2209" s="20"/>
      <c r="N2209" s="18"/>
      <c r="O2209" s="18"/>
      <c r="P2209" s="19"/>
      <c r="Q2209" s="10"/>
      <c r="R2209" s="8"/>
      <c r="S2209" s="8"/>
      <c r="T2209" s="8"/>
      <c r="U2209" s="43">
        <f t="shared" si="1232"/>
        <v>1</v>
      </c>
      <c r="V2209" s="43">
        <f t="shared" si="1225"/>
        <v>0</v>
      </c>
      <c r="W2209" s="43">
        <f t="shared" si="1226"/>
        <v>0</v>
      </c>
      <c r="X2209" s="43">
        <f t="shared" si="1233"/>
        <v>0</v>
      </c>
      <c r="Y2209" s="43">
        <f t="shared" si="1227"/>
        <v>0</v>
      </c>
      <c r="Z2209" s="43">
        <f t="shared" si="1228"/>
        <v>0</v>
      </c>
      <c r="AA2209" s="8"/>
      <c r="AB2209" s="17" t="str">
        <f t="shared" si="1229"/>
        <v>П</v>
      </c>
      <c r="AC2209" s="20"/>
      <c r="AD2209" s="18"/>
      <c r="AE2209" s="18"/>
      <c r="AF2209" s="19"/>
    </row>
    <row r="2210" spans="2:32" ht="15.75" x14ac:dyDescent="0.25">
      <c r="B2210" s="8"/>
      <c r="C2210" s="8"/>
      <c r="D2210" s="8"/>
      <c r="E2210" s="43">
        <f t="shared" si="1230"/>
        <v>1</v>
      </c>
      <c r="F2210" s="43">
        <f t="shared" si="1220"/>
        <v>0</v>
      </c>
      <c r="G2210" s="43">
        <f t="shared" si="1221"/>
        <v>0</v>
      </c>
      <c r="H2210" s="43">
        <f t="shared" si="1231"/>
        <v>0</v>
      </c>
      <c r="I2210" s="43">
        <f t="shared" si="1222"/>
        <v>0</v>
      </c>
      <c r="J2210" s="43">
        <f t="shared" si="1223"/>
        <v>0</v>
      </c>
      <c r="K2210" s="8"/>
      <c r="L2210" s="17" t="str">
        <f t="shared" si="1224"/>
        <v>П</v>
      </c>
      <c r="M2210" s="20"/>
      <c r="N2210" s="18"/>
      <c r="O2210" s="18"/>
      <c r="P2210" s="19"/>
      <c r="Q2210" s="10"/>
      <c r="R2210" s="8"/>
      <c r="S2210" s="8"/>
      <c r="T2210" s="8"/>
      <c r="U2210" s="43">
        <f t="shared" si="1232"/>
        <v>1</v>
      </c>
      <c r="V2210" s="43">
        <f t="shared" si="1225"/>
        <v>0</v>
      </c>
      <c r="W2210" s="43">
        <f t="shared" si="1226"/>
        <v>0</v>
      </c>
      <c r="X2210" s="43">
        <f t="shared" si="1233"/>
        <v>0</v>
      </c>
      <c r="Y2210" s="43">
        <f t="shared" si="1227"/>
        <v>0</v>
      </c>
      <c r="Z2210" s="43">
        <f t="shared" si="1228"/>
        <v>0</v>
      </c>
      <c r="AA2210" s="8"/>
      <c r="AB2210" s="17" t="str">
        <f t="shared" si="1229"/>
        <v>П</v>
      </c>
      <c r="AC2210" s="20"/>
      <c r="AD2210" s="18"/>
      <c r="AE2210" s="18"/>
      <c r="AF2210" s="19"/>
    </row>
    <row r="2211" spans="2:32" ht="15.75" x14ac:dyDescent="0.25">
      <c r="B2211" s="8"/>
      <c r="C2211" s="8"/>
      <c r="D2211" s="8"/>
      <c r="E2211" s="43">
        <f t="shared" si="1230"/>
        <v>1</v>
      </c>
      <c r="F2211" s="43">
        <f t="shared" si="1220"/>
        <v>0</v>
      </c>
      <c r="G2211" s="43">
        <f t="shared" si="1221"/>
        <v>0</v>
      </c>
      <c r="H2211" s="43">
        <f t="shared" si="1231"/>
        <v>0</v>
      </c>
      <c r="I2211" s="43">
        <f t="shared" si="1222"/>
        <v>0</v>
      </c>
      <c r="J2211" s="43">
        <f t="shared" si="1223"/>
        <v>0</v>
      </c>
      <c r="K2211" s="8"/>
      <c r="L2211" s="17" t="str">
        <f t="shared" si="1224"/>
        <v>П</v>
      </c>
      <c r="M2211" s="20"/>
      <c r="N2211" s="18"/>
      <c r="O2211" s="18"/>
      <c r="P2211" s="19"/>
      <c r="Q2211" s="10"/>
      <c r="R2211" s="8"/>
      <c r="S2211" s="8"/>
      <c r="T2211" s="8"/>
      <c r="U2211" s="43">
        <f t="shared" si="1232"/>
        <v>1</v>
      </c>
      <c r="V2211" s="43">
        <f t="shared" si="1225"/>
        <v>0</v>
      </c>
      <c r="W2211" s="43">
        <f t="shared" si="1226"/>
        <v>0</v>
      </c>
      <c r="X2211" s="43">
        <f t="shared" si="1233"/>
        <v>0</v>
      </c>
      <c r="Y2211" s="43">
        <f t="shared" si="1227"/>
        <v>0</v>
      </c>
      <c r="Z2211" s="43">
        <f t="shared" si="1228"/>
        <v>0</v>
      </c>
      <c r="AA2211" s="8"/>
      <c r="AB2211" s="17" t="str">
        <f t="shared" si="1229"/>
        <v>П</v>
      </c>
      <c r="AC2211" s="20"/>
      <c r="AD2211" s="18"/>
      <c r="AE2211" s="18"/>
      <c r="AF2211" s="19"/>
    </row>
    <row r="2212" spans="2:32" ht="15.75" x14ac:dyDescent="0.25">
      <c r="B2212" s="8"/>
      <c r="C2212" s="8"/>
      <c r="D2212" s="8"/>
      <c r="E2212" s="43">
        <f t="shared" si="1230"/>
        <v>1</v>
      </c>
      <c r="F2212" s="43">
        <f t="shared" si="1220"/>
        <v>0</v>
      </c>
      <c r="G2212" s="43">
        <f t="shared" si="1221"/>
        <v>0</v>
      </c>
      <c r="H2212" s="43">
        <f t="shared" si="1231"/>
        <v>0</v>
      </c>
      <c r="I2212" s="43">
        <f t="shared" si="1222"/>
        <v>0</v>
      </c>
      <c r="J2212" s="43">
        <f t="shared" si="1223"/>
        <v>0</v>
      </c>
      <c r="K2212" s="8"/>
      <c r="L2212" s="17" t="str">
        <f t="shared" si="1224"/>
        <v>П</v>
      </c>
      <c r="M2212" s="20"/>
      <c r="N2212" s="18"/>
      <c r="O2212" s="18"/>
      <c r="P2212" s="19"/>
      <c r="Q2212" s="10"/>
      <c r="R2212" s="8"/>
      <c r="S2212" s="8"/>
      <c r="T2212" s="8"/>
      <c r="U2212" s="43">
        <f t="shared" si="1232"/>
        <v>1</v>
      </c>
      <c r="V2212" s="43">
        <f t="shared" si="1225"/>
        <v>0</v>
      </c>
      <c r="W2212" s="43">
        <f t="shared" si="1226"/>
        <v>0</v>
      </c>
      <c r="X2212" s="43">
        <f t="shared" si="1233"/>
        <v>0</v>
      </c>
      <c r="Y2212" s="43">
        <f t="shared" si="1227"/>
        <v>0</v>
      </c>
      <c r="Z2212" s="43">
        <f t="shared" si="1228"/>
        <v>0</v>
      </c>
      <c r="AA2212" s="8"/>
      <c r="AB2212" s="17" t="str">
        <f t="shared" si="1229"/>
        <v>П</v>
      </c>
      <c r="AC2212" s="20"/>
      <c r="AD2212" s="18"/>
      <c r="AE2212" s="18"/>
      <c r="AF2212" s="19"/>
    </row>
    <row r="2213" spans="2:32" ht="15.75" x14ac:dyDescent="0.25">
      <c r="B2213" s="8"/>
      <c r="C2213" s="8"/>
      <c r="D2213" s="8"/>
      <c r="E2213" s="43">
        <f t="shared" si="1230"/>
        <v>1</v>
      </c>
      <c r="F2213" s="43">
        <f t="shared" si="1220"/>
        <v>0</v>
      </c>
      <c r="G2213" s="43">
        <f t="shared" si="1221"/>
        <v>0</v>
      </c>
      <c r="H2213" s="43">
        <f t="shared" si="1231"/>
        <v>0</v>
      </c>
      <c r="I2213" s="43">
        <f t="shared" si="1222"/>
        <v>0</v>
      </c>
      <c r="J2213" s="43">
        <f t="shared" si="1223"/>
        <v>0</v>
      </c>
      <c r="K2213" s="8"/>
      <c r="L2213" s="17" t="str">
        <f t="shared" si="1224"/>
        <v>П</v>
      </c>
      <c r="M2213" s="20"/>
      <c r="N2213" s="18"/>
      <c r="O2213" s="18"/>
      <c r="P2213" s="19"/>
      <c r="Q2213" s="10"/>
      <c r="R2213" s="8"/>
      <c r="S2213" s="8"/>
      <c r="T2213" s="8"/>
      <c r="U2213" s="43">
        <f t="shared" si="1232"/>
        <v>1</v>
      </c>
      <c r="V2213" s="43">
        <f t="shared" si="1225"/>
        <v>0</v>
      </c>
      <c r="W2213" s="43">
        <f t="shared" si="1226"/>
        <v>0</v>
      </c>
      <c r="X2213" s="43">
        <f t="shared" si="1233"/>
        <v>0</v>
      </c>
      <c r="Y2213" s="43">
        <f t="shared" si="1227"/>
        <v>0</v>
      </c>
      <c r="Z2213" s="43">
        <f t="shared" si="1228"/>
        <v>0</v>
      </c>
      <c r="AA2213" s="8"/>
      <c r="AB2213" s="17" t="str">
        <f t="shared" si="1229"/>
        <v>П</v>
      </c>
      <c r="AC2213" s="20"/>
      <c r="AD2213" s="18"/>
      <c r="AE2213" s="18"/>
      <c r="AF2213" s="19"/>
    </row>
    <row r="2214" spans="2:32" ht="15.75" x14ac:dyDescent="0.25">
      <c r="B2214" s="8"/>
      <c r="C2214" s="8"/>
      <c r="D2214" s="8"/>
      <c r="E2214" s="43">
        <f t="shared" si="1230"/>
        <v>1</v>
      </c>
      <c r="F2214" s="43">
        <f t="shared" si="1220"/>
        <v>0</v>
      </c>
      <c r="G2214" s="43">
        <f t="shared" si="1221"/>
        <v>0</v>
      </c>
      <c r="H2214" s="43">
        <f t="shared" si="1231"/>
        <v>0</v>
      </c>
      <c r="I2214" s="43">
        <f t="shared" si="1222"/>
        <v>0</v>
      </c>
      <c r="J2214" s="43">
        <f t="shared" si="1223"/>
        <v>0</v>
      </c>
      <c r="K2214" s="8"/>
      <c r="L2214" s="17" t="str">
        <f t="shared" si="1224"/>
        <v>П</v>
      </c>
      <c r="M2214" s="20"/>
      <c r="N2214" s="18"/>
      <c r="O2214" s="18"/>
      <c r="P2214" s="19"/>
      <c r="Q2214" s="10"/>
      <c r="R2214" s="8"/>
      <c r="S2214" s="8"/>
      <c r="T2214" s="8"/>
      <c r="U2214" s="43">
        <f t="shared" si="1232"/>
        <v>1</v>
      </c>
      <c r="V2214" s="43">
        <f t="shared" si="1225"/>
        <v>0</v>
      </c>
      <c r="W2214" s="43">
        <f t="shared" si="1226"/>
        <v>0</v>
      </c>
      <c r="X2214" s="43">
        <f t="shared" si="1233"/>
        <v>0</v>
      </c>
      <c r="Y2214" s="43">
        <f t="shared" si="1227"/>
        <v>0</v>
      </c>
      <c r="Z2214" s="43">
        <f t="shared" si="1228"/>
        <v>0</v>
      </c>
      <c r="AA2214" s="8"/>
      <c r="AB2214" s="17" t="str">
        <f t="shared" si="1229"/>
        <v>П</v>
      </c>
      <c r="AC2214" s="20"/>
      <c r="AD2214" s="18"/>
      <c r="AE2214" s="18"/>
      <c r="AF2214" s="19"/>
    </row>
    <row r="2215" spans="2:32" ht="15.75" x14ac:dyDescent="0.25">
      <c r="B2215" s="8"/>
      <c r="C2215" s="8"/>
      <c r="D2215" s="8"/>
      <c r="E2215" s="43">
        <f t="shared" si="1230"/>
        <v>1</v>
      </c>
      <c r="F2215" s="43">
        <f t="shared" si="1220"/>
        <v>0</v>
      </c>
      <c r="G2215" s="43">
        <f t="shared" si="1221"/>
        <v>0</v>
      </c>
      <c r="H2215" s="43">
        <f t="shared" si="1231"/>
        <v>0</v>
      </c>
      <c r="I2215" s="43">
        <f t="shared" si="1222"/>
        <v>0</v>
      </c>
      <c r="J2215" s="43">
        <f t="shared" si="1223"/>
        <v>0</v>
      </c>
      <c r="K2215" s="8"/>
      <c r="L2215" s="17" t="str">
        <f t="shared" si="1224"/>
        <v>П</v>
      </c>
      <c r="M2215" s="20"/>
      <c r="N2215" s="18"/>
      <c r="O2215" s="18"/>
      <c r="P2215" s="19"/>
      <c r="Q2215" s="10"/>
      <c r="R2215" s="8"/>
      <c r="S2215" s="8"/>
      <c r="T2215" s="8"/>
      <c r="U2215" s="43">
        <f t="shared" si="1232"/>
        <v>1</v>
      </c>
      <c r="V2215" s="43">
        <f t="shared" si="1225"/>
        <v>0</v>
      </c>
      <c r="W2215" s="43">
        <f t="shared" si="1226"/>
        <v>0</v>
      </c>
      <c r="X2215" s="43">
        <f t="shared" si="1233"/>
        <v>0</v>
      </c>
      <c r="Y2215" s="43">
        <f t="shared" si="1227"/>
        <v>0</v>
      </c>
      <c r="Z2215" s="43">
        <f t="shared" si="1228"/>
        <v>0</v>
      </c>
      <c r="AA2215" s="8"/>
      <c r="AB2215" s="17" t="str">
        <f t="shared" si="1229"/>
        <v>П</v>
      </c>
      <c r="AC2215" s="20"/>
      <c r="AD2215" s="18"/>
      <c r="AE2215" s="18"/>
      <c r="AF2215" s="19"/>
    </row>
    <row r="2216" spans="2:32" ht="15.75" x14ac:dyDescent="0.25">
      <c r="B2216" s="8"/>
      <c r="C2216" s="8"/>
      <c r="D2216" s="8"/>
      <c r="E2216" s="43">
        <f t="shared" si="1230"/>
        <v>1</v>
      </c>
      <c r="F2216" s="43">
        <f t="shared" si="1220"/>
        <v>0</v>
      </c>
      <c r="G2216" s="43">
        <f t="shared" si="1221"/>
        <v>0</v>
      </c>
      <c r="H2216" s="43">
        <f t="shared" si="1231"/>
        <v>0</v>
      </c>
      <c r="I2216" s="43">
        <f t="shared" si="1222"/>
        <v>0</v>
      </c>
      <c r="J2216" s="43">
        <f t="shared" si="1223"/>
        <v>0</v>
      </c>
      <c r="K2216" s="8"/>
      <c r="L2216" s="17" t="str">
        <f t="shared" si="1224"/>
        <v>П</v>
      </c>
      <c r="M2216" s="20"/>
      <c r="N2216" s="18"/>
      <c r="O2216" s="18"/>
      <c r="P2216" s="19"/>
      <c r="Q2216" s="10"/>
      <c r="R2216" s="8"/>
      <c r="S2216" s="8"/>
      <c r="T2216" s="8"/>
      <c r="U2216" s="43">
        <f t="shared" si="1232"/>
        <v>1</v>
      </c>
      <c r="V2216" s="43">
        <f t="shared" si="1225"/>
        <v>0</v>
      </c>
      <c r="W2216" s="43">
        <f t="shared" si="1226"/>
        <v>0</v>
      </c>
      <c r="X2216" s="43">
        <f t="shared" si="1233"/>
        <v>0</v>
      </c>
      <c r="Y2216" s="43">
        <f t="shared" si="1227"/>
        <v>0</v>
      </c>
      <c r="Z2216" s="43">
        <f t="shared" si="1228"/>
        <v>0</v>
      </c>
      <c r="AA2216" s="8"/>
      <c r="AB2216" s="17" t="str">
        <f t="shared" si="1229"/>
        <v>П</v>
      </c>
      <c r="AC2216" s="20"/>
      <c r="AD2216" s="18"/>
      <c r="AE2216" s="18"/>
      <c r="AF2216" s="19"/>
    </row>
    <row r="2217" spans="2:32" ht="18.75" x14ac:dyDescent="0.25">
      <c r="B2217" s="8"/>
      <c r="C2217" s="8"/>
      <c r="D2217" s="8"/>
      <c r="E2217" s="21">
        <f t="shared" ref="E2217:J2217" si="1234">SUM(E2207:E2211)</f>
        <v>5</v>
      </c>
      <c r="F2217" s="22">
        <f t="shared" si="1234"/>
        <v>0</v>
      </c>
      <c r="G2217" s="22">
        <f t="shared" si="1234"/>
        <v>0</v>
      </c>
      <c r="H2217" s="23">
        <f t="shared" si="1234"/>
        <v>0</v>
      </c>
      <c r="I2217" s="22">
        <f t="shared" si="1234"/>
        <v>0</v>
      </c>
      <c r="J2217" s="22">
        <f t="shared" si="1234"/>
        <v>0</v>
      </c>
      <c r="K2217" s="8"/>
      <c r="L2217" s="8"/>
      <c r="M2217" s="20"/>
      <c r="N2217" s="9"/>
      <c r="O2217" s="9"/>
      <c r="P2217" s="18">
        <f>SUM(P2207:P2216)</f>
        <v>0</v>
      </c>
      <c r="Q2217" s="10"/>
      <c r="R2217" s="8"/>
      <c r="S2217" s="8"/>
      <c r="T2217" s="8"/>
      <c r="U2217" s="21">
        <f t="shared" ref="U2217:Z2217" si="1235">SUM(U2207:U2211)</f>
        <v>5</v>
      </c>
      <c r="V2217" s="22">
        <f t="shared" si="1235"/>
        <v>0</v>
      </c>
      <c r="W2217" s="22">
        <f t="shared" si="1235"/>
        <v>0</v>
      </c>
      <c r="X2217" s="23">
        <f t="shared" si="1235"/>
        <v>0</v>
      </c>
      <c r="Y2217" s="22">
        <f t="shared" si="1235"/>
        <v>0</v>
      </c>
      <c r="Z2217" s="22">
        <f t="shared" si="1235"/>
        <v>0</v>
      </c>
      <c r="AA2217" s="8"/>
      <c r="AB2217" s="8"/>
      <c r="AC2217" s="20"/>
      <c r="AD2217" s="9"/>
      <c r="AE2217" s="9"/>
      <c r="AF2217" s="19">
        <f>SUM(AF2207:AF2216)</f>
        <v>0</v>
      </c>
    </row>
    <row r="2218" spans="2:32" ht="15.75" x14ac:dyDescent="0.25"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8"/>
      <c r="M2218" s="8"/>
      <c r="N2218" s="24"/>
      <c r="O2218" s="9"/>
      <c r="P2218" s="8">
        <f>SUM(P2207:P2217)</f>
        <v>0</v>
      </c>
      <c r="Q2218" s="10"/>
      <c r="R2218" s="8"/>
      <c r="S2218" s="8"/>
      <c r="T2218" s="8"/>
      <c r="U2218" s="8"/>
      <c r="V2218" s="8"/>
      <c r="W2218" s="8"/>
      <c r="X2218" s="8"/>
      <c r="Y2218" s="8"/>
      <c r="Z2218" s="8"/>
      <c r="AA2218" s="8"/>
      <c r="AB2218" s="8"/>
      <c r="AC2218" s="8"/>
      <c r="AD2218" s="58"/>
      <c r="AE2218" s="58"/>
      <c r="AF2218" s="8"/>
    </row>
    <row r="2219" spans="2:32" ht="18.75" x14ac:dyDescent="0.25">
      <c r="B2219" s="8"/>
      <c r="C2219" s="8"/>
      <c r="D2219" s="8"/>
      <c r="E2219" s="25">
        <f t="shared" ref="E2219:J2219" si="1236">SUM(E2212:E2216)</f>
        <v>5</v>
      </c>
      <c r="F2219" s="22">
        <f t="shared" si="1236"/>
        <v>0</v>
      </c>
      <c r="G2219" s="22">
        <f t="shared" si="1236"/>
        <v>0</v>
      </c>
      <c r="H2219" s="14">
        <f t="shared" si="1236"/>
        <v>0</v>
      </c>
      <c r="I2219" s="22">
        <f t="shared" si="1236"/>
        <v>0</v>
      </c>
      <c r="J2219" s="22">
        <f t="shared" si="1236"/>
        <v>0</v>
      </c>
      <c r="K2219" s="8"/>
      <c r="L2219" s="8"/>
      <c r="M2219" s="8"/>
      <c r="N2219" s="9"/>
      <c r="O2219" s="8"/>
      <c r="P2219" s="8"/>
      <c r="Q2219" s="10"/>
      <c r="R2219" s="8"/>
      <c r="S2219" s="8"/>
      <c r="T2219" s="8"/>
      <c r="U2219" s="25">
        <f t="shared" ref="U2219:Z2219" si="1237">SUM(U2212:U2216)</f>
        <v>5</v>
      </c>
      <c r="V2219" s="22">
        <f t="shared" si="1237"/>
        <v>0</v>
      </c>
      <c r="W2219" s="22">
        <f t="shared" si="1237"/>
        <v>0</v>
      </c>
      <c r="X2219" s="14">
        <f t="shared" si="1237"/>
        <v>0</v>
      </c>
      <c r="Y2219" s="22">
        <f t="shared" si="1237"/>
        <v>0</v>
      </c>
      <c r="Z2219" s="22">
        <f t="shared" si="1237"/>
        <v>0</v>
      </c>
      <c r="AA2219" s="8"/>
      <c r="AB2219" s="8"/>
      <c r="AC2219" s="8"/>
      <c r="AD2219" s="8"/>
      <c r="AE2219" s="8"/>
      <c r="AF2219" s="8"/>
    </row>
    <row r="2220" spans="2:32" ht="18.75" x14ac:dyDescent="0.25">
      <c r="B2220" s="8"/>
      <c r="C2220" s="8"/>
      <c r="D2220" s="8"/>
      <c r="E2220" s="12">
        <f t="shared" ref="E2220:J2220" si="1238">SUM(E2207:E2216)</f>
        <v>10</v>
      </c>
      <c r="F2220" s="22">
        <f t="shared" si="1238"/>
        <v>0</v>
      </c>
      <c r="G2220" s="22">
        <f t="shared" si="1238"/>
        <v>0</v>
      </c>
      <c r="H2220" s="14">
        <f t="shared" si="1238"/>
        <v>0</v>
      </c>
      <c r="I2220" s="22">
        <f t="shared" si="1238"/>
        <v>0</v>
      </c>
      <c r="J2220" s="22">
        <f t="shared" si="1238"/>
        <v>0</v>
      </c>
      <c r="K2220" s="8"/>
      <c r="L2220" s="8"/>
      <c r="M2220" s="8"/>
      <c r="N2220" s="9"/>
      <c r="O2220" s="8"/>
      <c r="P2220" s="8"/>
      <c r="Q2220" s="10"/>
      <c r="R2220" s="8"/>
      <c r="S2220" s="8"/>
      <c r="T2220" s="8"/>
      <c r="U2220" s="12">
        <f t="shared" ref="U2220:Z2220" si="1239">SUM(U2207:U2216)</f>
        <v>10</v>
      </c>
      <c r="V2220" s="22">
        <f t="shared" si="1239"/>
        <v>0</v>
      </c>
      <c r="W2220" s="22">
        <f t="shared" si="1239"/>
        <v>0</v>
      </c>
      <c r="X2220" s="14">
        <f t="shared" si="1239"/>
        <v>0</v>
      </c>
      <c r="Y2220" s="22">
        <f t="shared" si="1239"/>
        <v>0</v>
      </c>
      <c r="Z2220" s="22">
        <f t="shared" si="1239"/>
        <v>0</v>
      </c>
      <c r="AA2220" s="8"/>
      <c r="AB2220" s="8"/>
      <c r="AC2220" s="8"/>
      <c r="AD2220" s="8"/>
      <c r="AE2220" s="8"/>
      <c r="AF2220" s="8"/>
    </row>
    <row r="2221" spans="2:32" ht="15" x14ac:dyDescent="0.25"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  <c r="M2221" s="8"/>
      <c r="N2221" s="9"/>
      <c r="O2221" s="8"/>
      <c r="P2221" s="8"/>
      <c r="Q2221" s="10"/>
      <c r="R2221" s="8"/>
      <c r="S2221" s="8"/>
      <c r="T2221" s="8"/>
      <c r="U2221" s="8"/>
      <c r="V2221" s="8"/>
      <c r="W2221" s="8"/>
      <c r="X2221" s="8"/>
      <c r="Y2221" s="8"/>
      <c r="Z2221" s="8"/>
      <c r="AA2221" s="8"/>
      <c r="AB2221" s="8"/>
      <c r="AC2221" s="8"/>
      <c r="AD2221" s="8"/>
      <c r="AE2221" s="8"/>
      <c r="AF2221" s="8"/>
    </row>
    <row r="2222" spans="2:32" ht="15" x14ac:dyDescent="0.25"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8"/>
      <c r="M2222" s="8"/>
      <c r="N2222" s="9"/>
      <c r="O2222" s="8"/>
      <c r="P2222" s="8"/>
      <c r="Q2222" s="10"/>
      <c r="R2222" s="8"/>
      <c r="S2222" s="8"/>
      <c r="T2222" s="8"/>
      <c r="U2222" s="8"/>
      <c r="V2222" s="8"/>
      <c r="W2222" s="8"/>
      <c r="X2222" s="8"/>
      <c r="Y2222" s="8"/>
      <c r="Z2222" s="8"/>
      <c r="AA2222" s="8"/>
      <c r="AB2222" s="8"/>
      <c r="AC2222" s="8"/>
      <c r="AD2222" s="8"/>
      <c r="AE2222" s="8"/>
      <c r="AF2222" s="8"/>
    </row>
    <row r="2223" spans="2:32" ht="15" x14ac:dyDescent="0.25"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  <c r="M2223" s="8"/>
      <c r="N2223" s="9"/>
      <c r="O2223" s="8"/>
      <c r="P2223" s="8"/>
      <c r="Q2223" s="10"/>
      <c r="R2223" s="8"/>
      <c r="S2223" s="8"/>
      <c r="T2223" s="8"/>
      <c r="U2223" s="8"/>
      <c r="V2223" s="8"/>
      <c r="W2223" s="8"/>
      <c r="X2223" s="8"/>
      <c r="Y2223" s="8"/>
      <c r="Z2223" s="8"/>
      <c r="AA2223" s="8"/>
      <c r="AB2223" s="8"/>
      <c r="AC2223" s="8"/>
      <c r="AD2223" s="8"/>
      <c r="AE2223" s="8"/>
      <c r="AF2223" s="8"/>
    </row>
    <row r="2224" spans="2:32" ht="15" x14ac:dyDescent="0.25"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8"/>
      <c r="M2224" s="8"/>
      <c r="N2224" s="9"/>
      <c r="O2224" s="8"/>
      <c r="P2224" s="8"/>
      <c r="Q2224" s="10"/>
      <c r="R2224" s="8"/>
      <c r="S2224" s="8"/>
      <c r="T2224" s="8"/>
      <c r="U2224" s="8"/>
      <c r="V2224" s="8"/>
      <c r="W2224" s="8"/>
      <c r="X2224" s="8"/>
      <c r="Y2224" s="8"/>
      <c r="Z2224" s="8"/>
      <c r="AA2224" s="8"/>
      <c r="AB2224" s="8"/>
      <c r="AC2224" s="8"/>
      <c r="AD2224" s="8"/>
      <c r="AE2224" s="8"/>
      <c r="AF2224" s="8"/>
    </row>
    <row r="2225" spans="1:32" ht="15" x14ac:dyDescent="0.25"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  <c r="M2225" s="8"/>
      <c r="N2225" s="9"/>
      <c r="O2225" s="8"/>
      <c r="P2225" s="8"/>
      <c r="Q2225" s="10"/>
      <c r="R2225" s="8"/>
      <c r="S2225" s="8"/>
      <c r="T2225" s="8"/>
      <c r="U2225" s="8"/>
      <c r="V2225" s="8"/>
      <c r="W2225" s="8"/>
      <c r="X2225" s="8"/>
      <c r="Y2225" s="8"/>
      <c r="Z2225" s="8"/>
      <c r="AA2225" s="8"/>
      <c r="AB2225" s="8"/>
      <c r="AC2225" s="8"/>
      <c r="AD2225" s="8"/>
      <c r="AE2225" s="8"/>
      <c r="AF2225" s="8"/>
    </row>
    <row r="2226" spans="1:32" ht="18.75" x14ac:dyDescent="0.3">
      <c r="B2226" s="59" t="s">
        <v>7</v>
      </c>
      <c r="C2226" s="60"/>
      <c r="D2226" s="26">
        <f>B2203</f>
        <v>62</v>
      </c>
      <c r="E2226" s="59">
        <f>D2203</f>
        <v>44763</v>
      </c>
      <c r="F2226" s="61"/>
      <c r="G2226" s="61"/>
      <c r="H2226" s="62"/>
      <c r="I2226" s="59" t="str">
        <f>Y2203</f>
        <v>чемпионат</v>
      </c>
      <c r="J2226" s="63"/>
      <c r="K2226" s="63"/>
      <c r="L2226" s="63"/>
      <c r="M2226" s="63"/>
      <c r="N2226" s="60"/>
      <c r="O2226" s="8"/>
      <c r="P2226" s="64" t="s">
        <v>8</v>
      </c>
      <c r="Q2226" s="65"/>
      <c r="R2226" s="65"/>
      <c r="S2226" s="65"/>
      <c r="T2226" s="65"/>
      <c r="U2226" s="65"/>
      <c r="V2226" s="27" t="s">
        <v>9</v>
      </c>
      <c r="W2226" s="28" t="s">
        <v>10</v>
      </c>
      <c r="X2226" s="8"/>
      <c r="Y2226" s="66" t="s">
        <v>11</v>
      </c>
      <c r="Z2226" s="67"/>
      <c r="AA2226" s="67"/>
      <c r="AB2226" s="67"/>
      <c r="AC2226" s="67"/>
      <c r="AD2226" s="67"/>
      <c r="AE2226" s="29" t="s">
        <v>9</v>
      </c>
      <c r="AF2226" s="30" t="s">
        <v>10</v>
      </c>
    </row>
    <row r="2227" spans="1:32" ht="15.75" x14ac:dyDescent="0.25">
      <c r="B2227" s="68" t="str">
        <f>I2203</f>
        <v>ком 1</v>
      </c>
      <c r="C2227" s="69"/>
      <c r="D2227" s="70"/>
      <c r="E2227" s="74" t="s">
        <v>12</v>
      </c>
      <c r="F2227" s="74"/>
      <c r="G2227" s="74" t="s">
        <v>13</v>
      </c>
      <c r="H2227" s="74"/>
      <c r="I2227" s="49" t="s">
        <v>14</v>
      </c>
      <c r="J2227" s="51"/>
      <c r="K2227" s="44" t="s">
        <v>15</v>
      </c>
      <c r="L2227" s="45"/>
      <c r="M2227" s="19"/>
      <c r="N2227" s="19"/>
      <c r="O2227" s="8"/>
      <c r="P2227" s="44" t="s">
        <v>16</v>
      </c>
      <c r="Q2227" s="45"/>
      <c r="R2227" s="43" t="s">
        <v>17</v>
      </c>
      <c r="S2227" s="43" t="s">
        <v>18</v>
      </c>
      <c r="T2227" s="41" t="s">
        <v>19</v>
      </c>
      <c r="U2227" s="43" t="s">
        <v>20</v>
      </c>
      <c r="V2227" s="31"/>
      <c r="W2227" s="32"/>
      <c r="X2227" s="8"/>
      <c r="Y2227" s="44" t="s">
        <v>16</v>
      </c>
      <c r="Z2227" s="45"/>
      <c r="AA2227" s="43" t="s">
        <v>21</v>
      </c>
      <c r="AB2227" s="43" t="s">
        <v>18</v>
      </c>
      <c r="AC2227" s="41" t="s">
        <v>22</v>
      </c>
      <c r="AD2227" s="43" t="s">
        <v>20</v>
      </c>
      <c r="AE2227" s="31"/>
      <c r="AF2227" s="32"/>
    </row>
    <row r="2228" spans="1:32" ht="15.75" x14ac:dyDescent="0.25">
      <c r="B2228" s="71"/>
      <c r="C2228" s="72"/>
      <c r="D2228" s="73"/>
      <c r="E2228" s="43">
        <f>SUM(I2207:I2216)</f>
        <v>0</v>
      </c>
      <c r="F2228" s="33" t="s">
        <v>23</v>
      </c>
      <c r="G2228" s="43">
        <f>SUM(J2207:J2216)</f>
        <v>0</v>
      </c>
      <c r="H2228" s="33" t="s">
        <v>23</v>
      </c>
      <c r="I2228" s="31"/>
      <c r="J2228" s="31" t="s">
        <v>20</v>
      </c>
      <c r="K2228" s="44" t="s">
        <v>24</v>
      </c>
      <c r="L2228" s="45"/>
      <c r="M2228" s="44">
        <f>SUM(M2227:N2227)</f>
        <v>0</v>
      </c>
      <c r="N2228" s="45"/>
      <c r="O2228" s="8"/>
      <c r="P2228" s="44" t="s">
        <v>16</v>
      </c>
      <c r="Q2228" s="45"/>
      <c r="R2228" s="43" t="s">
        <v>25</v>
      </c>
      <c r="S2228" s="43" t="s">
        <v>18</v>
      </c>
      <c r="T2228" s="41" t="s">
        <v>26</v>
      </c>
      <c r="U2228" s="43" t="s">
        <v>20</v>
      </c>
      <c r="V2228" s="31"/>
      <c r="W2228" s="32"/>
      <c r="X2228" s="8"/>
      <c r="Y2228" s="44" t="s">
        <v>16</v>
      </c>
      <c r="Z2228" s="45"/>
      <c r="AA2228" s="43" t="s">
        <v>27</v>
      </c>
      <c r="AB2228" s="43" t="s">
        <v>18</v>
      </c>
      <c r="AC2228" s="41" t="s">
        <v>28</v>
      </c>
      <c r="AD2228" s="43" t="s">
        <v>20</v>
      </c>
      <c r="AE2228" s="31"/>
      <c r="AF2228" s="32"/>
    </row>
    <row r="2229" spans="1:32" ht="15.75" customHeight="1" x14ac:dyDescent="0.25">
      <c r="B2229" s="74" t="str">
        <f>R2203</f>
        <v>ком 2</v>
      </c>
      <c r="C2229" s="74"/>
      <c r="D2229" s="74"/>
      <c r="E2229" s="74" t="s">
        <v>12</v>
      </c>
      <c r="F2229" s="74"/>
      <c r="G2229" s="74" t="s">
        <v>13</v>
      </c>
      <c r="H2229" s="74"/>
      <c r="I2229" s="49" t="s">
        <v>14</v>
      </c>
      <c r="J2229" s="51"/>
      <c r="K2229" s="78">
        <f>P2217/30</f>
        <v>0</v>
      </c>
      <c r="L2229" s="79"/>
      <c r="M2229" s="82">
        <f>AF2217/30</f>
        <v>0</v>
      </c>
      <c r="N2229" s="82"/>
      <c r="O2229" s="8"/>
      <c r="P2229" s="44" t="s">
        <v>16</v>
      </c>
      <c r="Q2229" s="45"/>
      <c r="R2229" s="43" t="s">
        <v>29</v>
      </c>
      <c r="S2229" s="43" t="s">
        <v>18</v>
      </c>
      <c r="T2229" s="83" t="s">
        <v>30</v>
      </c>
      <c r="U2229" s="84"/>
      <c r="V2229" s="31"/>
      <c r="W2229" s="32"/>
      <c r="X2229" s="8"/>
      <c r="Y2229" s="44" t="s">
        <v>16</v>
      </c>
      <c r="Z2229" s="45"/>
      <c r="AA2229" s="43" t="s">
        <v>31</v>
      </c>
      <c r="AB2229" s="44" t="s">
        <v>32</v>
      </c>
      <c r="AC2229" s="77"/>
      <c r="AD2229" s="45"/>
      <c r="AE2229" s="31"/>
      <c r="AF2229" s="32"/>
    </row>
    <row r="2230" spans="1:32" ht="15.75" customHeight="1" x14ac:dyDescent="0.25">
      <c r="B2230" s="74"/>
      <c r="C2230" s="74"/>
      <c r="D2230" s="74"/>
      <c r="E2230" s="43">
        <f>SUM(Y2207:Y2216)</f>
        <v>0</v>
      </c>
      <c r="F2230" s="33" t="s">
        <v>23</v>
      </c>
      <c r="G2230" s="43">
        <f>SUM(Z2207:Z2216)</f>
        <v>0</v>
      </c>
      <c r="H2230" s="33" t="s">
        <v>23</v>
      </c>
      <c r="I2230" s="32"/>
      <c r="J2230" s="34" t="s">
        <v>20</v>
      </c>
      <c r="K2230" s="80"/>
      <c r="L2230" s="81"/>
      <c r="M2230" s="82"/>
      <c r="N2230" s="82"/>
      <c r="O2230" s="8"/>
      <c r="P2230" s="44" t="s">
        <v>33</v>
      </c>
      <c r="Q2230" s="77"/>
      <c r="R2230" s="77"/>
      <c r="S2230" s="77"/>
      <c r="T2230" s="77"/>
      <c r="U2230" s="45"/>
      <c r="V2230" s="32">
        <f>SUM(V2227:V2229)</f>
        <v>0</v>
      </c>
      <c r="W2230" s="32">
        <f>SUM(W2227:W2229)</f>
        <v>0</v>
      </c>
      <c r="X2230" s="8"/>
      <c r="Y2230" s="44" t="s">
        <v>16</v>
      </c>
      <c r="Z2230" s="45"/>
      <c r="AA2230" s="43" t="s">
        <v>34</v>
      </c>
      <c r="AB2230" s="44" t="s">
        <v>32</v>
      </c>
      <c r="AC2230" s="77"/>
      <c r="AD2230" s="45"/>
      <c r="AE2230" s="31"/>
      <c r="AF2230" s="32"/>
    </row>
    <row r="2231" spans="1:32" ht="18.75" x14ac:dyDescent="0.25">
      <c r="B2231" s="8"/>
      <c r="C2231" s="8"/>
      <c r="D2231" s="8"/>
      <c r="E2231" s="8"/>
      <c r="F2231" s="46" t="s">
        <v>35</v>
      </c>
      <c r="G2231" s="47"/>
      <c r="H2231" s="47"/>
      <c r="I2231" s="47"/>
      <c r="J2231" s="48"/>
      <c r="K2231" s="35" t="str">
        <f>_xlfn.CONCAT(F2219," ",":"," ",F2217)</f>
        <v>0 : 0</v>
      </c>
      <c r="L2231" s="22">
        <f>F2220</f>
        <v>0</v>
      </c>
      <c r="M2231" s="35" t="str">
        <f>_xlfn.CONCAT(V2219," ",":"," ",V2217)</f>
        <v>0 : 0</v>
      </c>
      <c r="N2231" s="22">
        <f>V2220</f>
        <v>0</v>
      </c>
      <c r="O2231" s="8"/>
      <c r="P2231" s="44" t="s">
        <v>36</v>
      </c>
      <c r="Q2231" s="77"/>
      <c r="R2231" s="77"/>
      <c r="S2231" s="77"/>
      <c r="T2231" s="77"/>
      <c r="U2231" s="45"/>
      <c r="V2231" s="44">
        <f>V2230+W2230</f>
        <v>0</v>
      </c>
      <c r="W2231" s="45"/>
      <c r="X2231" s="8"/>
      <c r="Y2231" s="44" t="s">
        <v>16</v>
      </c>
      <c r="Z2231" s="45"/>
      <c r="AA2231" s="43" t="s">
        <v>37</v>
      </c>
      <c r="AB2231" s="44" t="s">
        <v>32</v>
      </c>
      <c r="AC2231" s="77"/>
      <c r="AD2231" s="45"/>
      <c r="AE2231" s="31"/>
      <c r="AF2231" s="32"/>
    </row>
    <row r="2232" spans="1:32" ht="18.75" x14ac:dyDescent="0.25">
      <c r="B2232" s="75" t="str">
        <f>IF((M2227)&gt;(N2227),"П1",IF((M2227)&lt;(N2227),"П2","Н"))</f>
        <v>Н</v>
      </c>
      <c r="C2232" s="75"/>
      <c r="D2232" s="36">
        <v>5</v>
      </c>
      <c r="E2232" s="42" t="s">
        <v>38</v>
      </c>
      <c r="F2232" s="46" t="s">
        <v>39</v>
      </c>
      <c r="G2232" s="47"/>
      <c r="H2232" s="47"/>
      <c r="I2232" s="47"/>
      <c r="J2232" s="48"/>
      <c r="K2232" s="35" t="str">
        <f>_xlfn.CONCAT(G2219," ",":"," ",G2217)</f>
        <v>0 : 0</v>
      </c>
      <c r="L2232" s="22">
        <f>G2220</f>
        <v>0</v>
      </c>
      <c r="M2232" s="35" t="str">
        <f>_xlfn.CONCAT(W2219," ",":"," ",W2217)</f>
        <v>0 : 0</v>
      </c>
      <c r="N2232" s="22">
        <f>W2220</f>
        <v>0</v>
      </c>
      <c r="O2232" s="8"/>
      <c r="P2232" s="76" t="s">
        <v>40</v>
      </c>
      <c r="Q2232" s="76"/>
      <c r="R2232" s="76"/>
      <c r="S2232" s="76"/>
      <c r="T2232" s="76"/>
      <c r="U2232" s="37">
        <v>1</v>
      </c>
      <c r="V2232" s="38" t="s">
        <v>41</v>
      </c>
      <c r="W2232" s="38">
        <v>2</v>
      </c>
      <c r="X2232" s="8"/>
      <c r="Y2232" s="44" t="s">
        <v>42</v>
      </c>
      <c r="Z2232" s="77"/>
      <c r="AA2232" s="77"/>
      <c r="AB2232" s="77"/>
      <c r="AC2232" s="77"/>
      <c r="AD2232" s="45"/>
      <c r="AE2232" s="32">
        <f>SUM(AE2227:AE2231)</f>
        <v>0</v>
      </c>
      <c r="AF2232" s="32">
        <f>SUM(AF2227:AF2231)</f>
        <v>0</v>
      </c>
    </row>
    <row r="2233" spans="1:32" ht="18.75" x14ac:dyDescent="0.25">
      <c r="B2233" s="42">
        <v>3</v>
      </c>
      <c r="C2233" s="42" t="s">
        <v>43</v>
      </c>
      <c r="D2233" s="42" t="s">
        <v>44</v>
      </c>
      <c r="E2233" s="42" t="s">
        <v>45</v>
      </c>
      <c r="F2233" s="46" t="s">
        <v>46</v>
      </c>
      <c r="G2233" s="47"/>
      <c r="H2233" s="47"/>
      <c r="I2233" s="47"/>
      <c r="J2233" s="48"/>
      <c r="K2233" s="35" t="str">
        <f>_xlfn.CONCAT(H2219," ",":"," ",H2217)</f>
        <v>0 : 0</v>
      </c>
      <c r="L2233" s="39">
        <f>H2220</f>
        <v>0</v>
      </c>
      <c r="M2233" s="35" t="str">
        <f>_xlfn.CONCAT(X2219," ",":"," ",X2217)</f>
        <v>0 : 0</v>
      </c>
      <c r="N2233" s="39">
        <f>X2220</f>
        <v>0</v>
      </c>
      <c r="O2233" s="8"/>
      <c r="P2233" s="76"/>
      <c r="Q2233" s="76"/>
      <c r="R2233" s="76"/>
      <c r="S2233" s="76"/>
      <c r="T2233" s="76"/>
      <c r="U2233" s="40"/>
      <c r="V2233" s="40"/>
      <c r="W2233" s="40"/>
      <c r="X2233" s="8"/>
      <c r="Y2233" s="44" t="s">
        <v>47</v>
      </c>
      <c r="Z2233" s="77"/>
      <c r="AA2233" s="77"/>
      <c r="AB2233" s="77"/>
      <c r="AC2233" s="77"/>
      <c r="AD2233" s="45"/>
      <c r="AE2233" s="44">
        <f>AE2232+AF2232</f>
        <v>0</v>
      </c>
      <c r="AF2233" s="45"/>
    </row>
    <row r="2234" spans="1:32" ht="18.75" x14ac:dyDescent="0.25">
      <c r="B2234" s="42" t="str">
        <f>IF((C2234)&gt;(D2234),"1&gt;2",IF((C2234)&lt;(D2234),"1&lt;2","1=2"))</f>
        <v>1=2</v>
      </c>
      <c r="C2234" s="42">
        <f>P2207+P2208+P2209+P2210+P2211</f>
        <v>0</v>
      </c>
      <c r="D2234" s="42">
        <f>AF2207+AF2208+AF2209+AF2210+AF2211</f>
        <v>0</v>
      </c>
      <c r="E2234" s="42" t="str">
        <f>IF((P2212+P2213+P2214+P2215+P2216)&gt;(AF2212+AF2213+AF2214+AF2215+AF2216),"1&gt;2",IF((P2212+P2213+P2214+P2215+P2216)&lt;(AF2212+AF2213+AF2214+AF2215+AF2216),"1&lt;2","1=2"))</f>
        <v>1=2</v>
      </c>
      <c r="F2234" s="46" t="s">
        <v>48</v>
      </c>
      <c r="G2234" s="47"/>
      <c r="H2234" s="47"/>
      <c r="I2234" s="47"/>
      <c r="J2234" s="48"/>
      <c r="K2234" s="35" t="str">
        <f>_xlfn.CONCAT(E2219," ",":"," ",E2217)</f>
        <v>5 : 5</v>
      </c>
      <c r="L2234" s="39">
        <f>E2220</f>
        <v>10</v>
      </c>
      <c r="M2234" s="35" t="str">
        <f>_xlfn.CONCAT(U2219," ",":"," ",U2217)</f>
        <v>5 : 5</v>
      </c>
      <c r="N2234" s="39">
        <f>U2220</f>
        <v>10</v>
      </c>
      <c r="O2234" s="8"/>
      <c r="P2234" s="8"/>
      <c r="Q2234" s="8"/>
      <c r="R2234" s="8"/>
      <c r="S2234" s="8"/>
      <c r="T2234" s="8"/>
      <c r="U2234" s="8"/>
      <c r="V2234" s="8"/>
      <c r="W2234" s="8"/>
      <c r="X2234" s="8"/>
      <c r="Y2234" s="8"/>
      <c r="Z2234" s="8"/>
      <c r="AA2234" s="8"/>
      <c r="AB2234" s="8"/>
      <c r="AC2234" s="8"/>
      <c r="AD2234" s="9"/>
      <c r="AE2234" s="8"/>
      <c r="AF2234" s="8"/>
    </row>
    <row r="2235" spans="1:32" ht="15" x14ac:dyDescent="0.25"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  <c r="M2235" s="8"/>
      <c r="N2235" s="9"/>
      <c r="O2235" s="8"/>
      <c r="P2235" s="8"/>
      <c r="Q2235" s="8"/>
      <c r="R2235" s="8"/>
      <c r="S2235" s="8"/>
      <c r="T2235" s="8"/>
      <c r="U2235" s="8"/>
      <c r="V2235" s="8"/>
      <c r="W2235" s="8"/>
      <c r="X2235" s="8"/>
      <c r="Y2235" s="8"/>
      <c r="Z2235" s="8"/>
      <c r="AA2235" s="8"/>
      <c r="AB2235" s="8"/>
      <c r="AC2235" s="8"/>
      <c r="AD2235" s="9"/>
      <c r="AE2235" s="8"/>
      <c r="AF2235" s="8"/>
    </row>
    <row r="2236" spans="1:32" ht="15" x14ac:dyDescent="0.25"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8"/>
      <c r="M2236" s="8"/>
      <c r="N2236" s="9"/>
      <c r="O2236" s="8"/>
      <c r="P2236" s="8"/>
      <c r="Q2236" s="8"/>
      <c r="R2236" s="8"/>
      <c r="S2236" s="8"/>
      <c r="T2236" s="8"/>
      <c r="U2236" s="8"/>
      <c r="V2236" s="8"/>
      <c r="W2236" s="8"/>
      <c r="X2236" s="8"/>
      <c r="Y2236" s="8"/>
      <c r="Z2236" s="8"/>
      <c r="AA2236" s="8"/>
      <c r="AB2236" s="8"/>
      <c r="AC2236" s="8"/>
      <c r="AD2236" s="9"/>
      <c r="AE2236" s="8"/>
      <c r="AF2236" s="8"/>
    </row>
    <row r="2237" spans="1:32" ht="15" x14ac:dyDescent="0.25">
      <c r="A2237" s="2"/>
      <c r="B2237" s="5"/>
      <c r="C2237" s="5"/>
      <c r="D2237" s="5"/>
      <c r="E2237" s="5"/>
      <c r="F2237" s="5"/>
      <c r="G2237" s="5"/>
      <c r="H2237" s="5"/>
      <c r="I2237" s="5"/>
      <c r="J2237" s="5"/>
      <c r="K2237" s="5"/>
      <c r="L2237" s="5"/>
      <c r="M2237" s="5"/>
      <c r="N2237" s="6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  <c r="AA2237" s="5"/>
      <c r="AB2237" s="5"/>
      <c r="AC2237" s="5"/>
      <c r="AD2237" s="5"/>
      <c r="AE2237" s="5"/>
      <c r="AF2237" s="5"/>
    </row>
    <row r="2238" spans="1:32" x14ac:dyDescent="0.2">
      <c r="A2238" s="2"/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3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  <c r="AA2238" s="2"/>
      <c r="AB2238" s="2"/>
      <c r="AC2238" s="2"/>
      <c r="AD2238" s="3"/>
      <c r="AE2238" s="2"/>
      <c r="AF2238" s="2"/>
    </row>
    <row r="2239" spans="1:32" ht="18.75" x14ac:dyDescent="0.3">
      <c r="B2239" s="44">
        <v>63</v>
      </c>
      <c r="C2239" s="45"/>
      <c r="D2239" s="49">
        <v>44763</v>
      </c>
      <c r="E2239" s="50"/>
      <c r="F2239" s="50"/>
      <c r="G2239" s="50"/>
      <c r="H2239" s="51"/>
      <c r="I2239" s="52" t="s">
        <v>43</v>
      </c>
      <c r="J2239" s="53"/>
      <c r="K2239" s="53"/>
      <c r="L2239" s="53"/>
      <c r="M2239" s="53"/>
      <c r="N2239" s="53"/>
      <c r="O2239" s="53"/>
      <c r="P2239" s="54"/>
      <c r="Q2239" s="10"/>
      <c r="R2239" s="52" t="s">
        <v>44</v>
      </c>
      <c r="S2239" s="53"/>
      <c r="T2239" s="53"/>
      <c r="U2239" s="53"/>
      <c r="V2239" s="53"/>
      <c r="W2239" s="53"/>
      <c r="X2239" s="54"/>
      <c r="Y2239" s="55" t="s">
        <v>49</v>
      </c>
      <c r="Z2239" s="56"/>
      <c r="AA2239" s="56"/>
      <c r="AB2239" s="56"/>
      <c r="AC2239" s="56"/>
      <c r="AD2239" s="56"/>
      <c r="AE2239" s="56"/>
      <c r="AF2239" s="57"/>
    </row>
    <row r="2240" spans="1:32" ht="15" x14ac:dyDescent="0.25"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8"/>
      <c r="M2240" s="8"/>
      <c r="N2240" s="9"/>
      <c r="O2240" s="8"/>
      <c r="P2240" s="8"/>
      <c r="Q2240" s="10"/>
      <c r="R2240" s="8"/>
      <c r="S2240" s="8"/>
      <c r="T2240" s="8"/>
      <c r="U2240" s="8"/>
      <c r="V2240" s="8"/>
      <c r="W2240" s="8"/>
      <c r="X2240" s="8"/>
      <c r="Y2240" s="8"/>
      <c r="Z2240" s="8"/>
      <c r="AA2240" s="8"/>
      <c r="AB2240" s="8"/>
      <c r="AC2240" s="8"/>
      <c r="AD2240" s="9"/>
      <c r="AE2240" s="8"/>
      <c r="AF2240" s="8"/>
    </row>
    <row r="2241" spans="2:32" ht="15" x14ac:dyDescent="0.25"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  <c r="M2241" s="8"/>
      <c r="N2241" s="9"/>
      <c r="O2241" s="8"/>
      <c r="P2241" s="8"/>
      <c r="Q2241" s="10"/>
      <c r="R2241" s="8"/>
      <c r="S2241" s="8"/>
      <c r="T2241" s="8"/>
      <c r="U2241" s="8"/>
      <c r="V2241" s="8"/>
      <c r="W2241" s="8"/>
      <c r="X2241" s="8"/>
      <c r="Y2241" s="8"/>
      <c r="Z2241" s="8"/>
      <c r="AA2241" s="8"/>
      <c r="AB2241" s="8"/>
      <c r="AC2241" s="8"/>
      <c r="AD2241" s="9"/>
      <c r="AE2241" s="8"/>
      <c r="AF2241" s="8"/>
    </row>
    <row r="2242" spans="2:32" ht="15.75" x14ac:dyDescent="0.25">
      <c r="B2242" s="11"/>
      <c r="C2242" s="8"/>
      <c r="D2242" s="8"/>
      <c r="E2242" s="12" t="s">
        <v>1</v>
      </c>
      <c r="F2242" s="13" t="s">
        <v>2</v>
      </c>
      <c r="G2242" s="43" t="s">
        <v>3</v>
      </c>
      <c r="H2242" s="14" t="s">
        <v>4</v>
      </c>
      <c r="I2242" s="15" t="s">
        <v>5</v>
      </c>
      <c r="J2242" s="16" t="s">
        <v>6</v>
      </c>
      <c r="K2242" s="8"/>
      <c r="L2242" s="8"/>
      <c r="M2242" s="8"/>
      <c r="N2242" s="9"/>
      <c r="O2242" s="8"/>
      <c r="P2242" s="8"/>
      <c r="Q2242" s="10"/>
      <c r="R2242" s="11"/>
      <c r="S2242" s="8"/>
      <c r="T2242" s="8"/>
      <c r="U2242" s="12" t="s">
        <v>1</v>
      </c>
      <c r="V2242" s="13" t="s">
        <v>2</v>
      </c>
      <c r="W2242" s="43" t="s">
        <v>3</v>
      </c>
      <c r="X2242" s="14" t="s">
        <v>4</v>
      </c>
      <c r="Y2242" s="15" t="s">
        <v>5</v>
      </c>
      <c r="Z2242" s="16" t="s">
        <v>6</v>
      </c>
      <c r="AA2242" s="8"/>
      <c r="AB2242" s="8"/>
      <c r="AC2242" s="8"/>
      <c r="AD2242" s="9"/>
      <c r="AE2242" s="8"/>
      <c r="AF2242" s="8"/>
    </row>
    <row r="2243" spans="2:32" ht="15.75" x14ac:dyDescent="0.25">
      <c r="B2243" s="8"/>
      <c r="C2243" s="8"/>
      <c r="D2243" s="8"/>
      <c r="E2243" s="43">
        <f>IF(P2243=0,1,0)</f>
        <v>1</v>
      </c>
      <c r="F2243" s="43">
        <f t="shared" ref="F2243:F2252" si="1240">IF(AND(P2243=3,N2243*O2243=0),1,0)</f>
        <v>0</v>
      </c>
      <c r="G2243" s="43">
        <f t="shared" ref="G2243:G2252" si="1241">IF(AND(P2243=3,I2243-J2243&gt;=2),1,0)</f>
        <v>0</v>
      </c>
      <c r="H2243" s="43">
        <f>IF(P2243=3,1,0)</f>
        <v>0</v>
      </c>
      <c r="I2243" s="43">
        <f t="shared" ref="I2243:I2252" si="1242">IF(P2243=3,MAX(N2243,O2243),MIN(N2243,O2243))</f>
        <v>0</v>
      </c>
      <c r="J2243" s="43">
        <f t="shared" ref="J2243:J2252" si="1243">N2243+O2243-I2243</f>
        <v>0</v>
      </c>
      <c r="K2243" s="8"/>
      <c r="L2243" s="17" t="str">
        <f t="shared" ref="L2243:L2252" si="1244">IF(P2243=0,"П",IF(P2243=1.5,"Н",IF(P2243=3,"В")))</f>
        <v>П</v>
      </c>
      <c r="M2243" s="8"/>
      <c r="N2243" s="18"/>
      <c r="O2243" s="18"/>
      <c r="P2243" s="19"/>
      <c r="Q2243" s="10"/>
      <c r="R2243" s="8"/>
      <c r="S2243" s="8"/>
      <c r="T2243" s="8"/>
      <c r="U2243" s="43">
        <f>IF(AF2243=0,1,0)</f>
        <v>1</v>
      </c>
      <c r="V2243" s="43">
        <f t="shared" ref="V2243:V2252" si="1245">IF(AND(AF2243=3,AD2243*AE2243=0),1,0)</f>
        <v>0</v>
      </c>
      <c r="W2243" s="43">
        <f t="shared" ref="W2243:W2252" si="1246">IF(AND(AF2243=3,Y2243-Z2243&gt;=2),1,0)</f>
        <v>0</v>
      </c>
      <c r="X2243" s="43">
        <f>IF(AF2243=3,1,0)</f>
        <v>0</v>
      </c>
      <c r="Y2243" s="43">
        <f t="shared" ref="Y2243:Y2252" si="1247">IF(AF2243=3,MAX(AD2243,AE2243),MIN(AD2243,AE2243))</f>
        <v>0</v>
      </c>
      <c r="Z2243" s="43">
        <f t="shared" ref="Z2243:Z2252" si="1248">AD2243+AE2243-Y2243</f>
        <v>0</v>
      </c>
      <c r="AA2243" s="8"/>
      <c r="AB2243" s="17" t="str">
        <f t="shared" ref="AB2243:AB2252" si="1249">IF(AF2243=0,"П",IF(AF2243=1.5,"Н",IF(AF2243=3,"В")))</f>
        <v>П</v>
      </c>
      <c r="AC2243" s="8"/>
      <c r="AD2243" s="18"/>
      <c r="AE2243" s="18"/>
      <c r="AF2243" s="19"/>
    </row>
    <row r="2244" spans="2:32" ht="15.75" x14ac:dyDescent="0.25">
      <c r="B2244" s="8"/>
      <c r="C2244" s="8"/>
      <c r="D2244" s="8"/>
      <c r="E2244" s="43">
        <f t="shared" ref="E2244:E2252" si="1250">IF(P2244=0,1,0)</f>
        <v>1</v>
      </c>
      <c r="F2244" s="43">
        <f t="shared" si="1240"/>
        <v>0</v>
      </c>
      <c r="G2244" s="43">
        <f t="shared" si="1241"/>
        <v>0</v>
      </c>
      <c r="H2244" s="43">
        <f t="shared" ref="H2244:H2252" si="1251">IF(P2244=3,1,0)</f>
        <v>0</v>
      </c>
      <c r="I2244" s="43">
        <f t="shared" si="1242"/>
        <v>0</v>
      </c>
      <c r="J2244" s="43">
        <f t="shared" si="1243"/>
        <v>0</v>
      </c>
      <c r="K2244" s="8"/>
      <c r="L2244" s="17" t="str">
        <f t="shared" si="1244"/>
        <v>П</v>
      </c>
      <c r="M2244" s="20"/>
      <c r="N2244" s="18"/>
      <c r="O2244" s="18"/>
      <c r="P2244" s="19"/>
      <c r="Q2244" s="10"/>
      <c r="R2244" s="8"/>
      <c r="S2244" s="8"/>
      <c r="T2244" s="8"/>
      <c r="U2244" s="43">
        <f t="shared" ref="U2244:U2252" si="1252">IF(AF2244=0,1,0)</f>
        <v>1</v>
      </c>
      <c r="V2244" s="43">
        <f t="shared" si="1245"/>
        <v>0</v>
      </c>
      <c r="W2244" s="43">
        <f t="shared" si="1246"/>
        <v>0</v>
      </c>
      <c r="X2244" s="43">
        <f t="shared" ref="X2244:X2252" si="1253">IF(AF2244=3,1,0)</f>
        <v>0</v>
      </c>
      <c r="Y2244" s="43">
        <f t="shared" si="1247"/>
        <v>0</v>
      </c>
      <c r="Z2244" s="43">
        <f t="shared" si="1248"/>
        <v>0</v>
      </c>
      <c r="AA2244" s="8"/>
      <c r="AB2244" s="17" t="str">
        <f t="shared" si="1249"/>
        <v>П</v>
      </c>
      <c r="AC2244" s="20"/>
      <c r="AD2244" s="18"/>
      <c r="AE2244" s="18"/>
      <c r="AF2244" s="19"/>
    </row>
    <row r="2245" spans="2:32" ht="15.75" x14ac:dyDescent="0.25">
      <c r="B2245" s="8"/>
      <c r="C2245" s="8"/>
      <c r="D2245" s="8"/>
      <c r="E2245" s="43">
        <f t="shared" si="1250"/>
        <v>1</v>
      </c>
      <c r="F2245" s="43">
        <f t="shared" si="1240"/>
        <v>0</v>
      </c>
      <c r="G2245" s="43">
        <f t="shared" si="1241"/>
        <v>0</v>
      </c>
      <c r="H2245" s="43">
        <f t="shared" si="1251"/>
        <v>0</v>
      </c>
      <c r="I2245" s="43">
        <f t="shared" si="1242"/>
        <v>0</v>
      </c>
      <c r="J2245" s="43">
        <f t="shared" si="1243"/>
        <v>0</v>
      </c>
      <c r="K2245" s="8"/>
      <c r="L2245" s="17" t="str">
        <f t="shared" si="1244"/>
        <v>П</v>
      </c>
      <c r="M2245" s="20"/>
      <c r="N2245" s="18"/>
      <c r="O2245" s="18"/>
      <c r="P2245" s="19"/>
      <c r="Q2245" s="10"/>
      <c r="R2245" s="8"/>
      <c r="S2245" s="8"/>
      <c r="T2245" s="8"/>
      <c r="U2245" s="43">
        <f t="shared" si="1252"/>
        <v>1</v>
      </c>
      <c r="V2245" s="43">
        <f t="shared" si="1245"/>
        <v>0</v>
      </c>
      <c r="W2245" s="43">
        <f t="shared" si="1246"/>
        <v>0</v>
      </c>
      <c r="X2245" s="43">
        <f t="shared" si="1253"/>
        <v>0</v>
      </c>
      <c r="Y2245" s="43">
        <f t="shared" si="1247"/>
        <v>0</v>
      </c>
      <c r="Z2245" s="43">
        <f t="shared" si="1248"/>
        <v>0</v>
      </c>
      <c r="AA2245" s="8"/>
      <c r="AB2245" s="17" t="str">
        <f t="shared" si="1249"/>
        <v>П</v>
      </c>
      <c r="AC2245" s="20"/>
      <c r="AD2245" s="18"/>
      <c r="AE2245" s="18"/>
      <c r="AF2245" s="19"/>
    </row>
    <row r="2246" spans="2:32" ht="15.75" x14ac:dyDescent="0.25">
      <c r="B2246" s="8"/>
      <c r="C2246" s="8"/>
      <c r="D2246" s="8"/>
      <c r="E2246" s="43">
        <f t="shared" si="1250"/>
        <v>1</v>
      </c>
      <c r="F2246" s="43">
        <f t="shared" si="1240"/>
        <v>0</v>
      </c>
      <c r="G2246" s="43">
        <f t="shared" si="1241"/>
        <v>0</v>
      </c>
      <c r="H2246" s="43">
        <f t="shared" si="1251"/>
        <v>0</v>
      </c>
      <c r="I2246" s="43">
        <f t="shared" si="1242"/>
        <v>0</v>
      </c>
      <c r="J2246" s="43">
        <f t="shared" si="1243"/>
        <v>0</v>
      </c>
      <c r="K2246" s="8"/>
      <c r="L2246" s="17" t="str">
        <f t="shared" si="1244"/>
        <v>П</v>
      </c>
      <c r="M2246" s="20"/>
      <c r="N2246" s="18"/>
      <c r="O2246" s="18"/>
      <c r="P2246" s="19"/>
      <c r="Q2246" s="10"/>
      <c r="R2246" s="8"/>
      <c r="S2246" s="8"/>
      <c r="T2246" s="8"/>
      <c r="U2246" s="43">
        <f t="shared" si="1252"/>
        <v>1</v>
      </c>
      <c r="V2246" s="43">
        <f t="shared" si="1245"/>
        <v>0</v>
      </c>
      <c r="W2246" s="43">
        <f t="shared" si="1246"/>
        <v>0</v>
      </c>
      <c r="X2246" s="43">
        <f t="shared" si="1253"/>
        <v>0</v>
      </c>
      <c r="Y2246" s="43">
        <f t="shared" si="1247"/>
        <v>0</v>
      </c>
      <c r="Z2246" s="43">
        <f t="shared" si="1248"/>
        <v>0</v>
      </c>
      <c r="AA2246" s="8"/>
      <c r="AB2246" s="17" t="str">
        <f t="shared" si="1249"/>
        <v>П</v>
      </c>
      <c r="AC2246" s="20"/>
      <c r="AD2246" s="18"/>
      <c r="AE2246" s="18"/>
      <c r="AF2246" s="19"/>
    </row>
    <row r="2247" spans="2:32" ht="15.75" x14ac:dyDescent="0.25">
      <c r="B2247" s="8"/>
      <c r="C2247" s="8"/>
      <c r="D2247" s="8"/>
      <c r="E2247" s="43">
        <f t="shared" si="1250"/>
        <v>1</v>
      </c>
      <c r="F2247" s="43">
        <f t="shared" si="1240"/>
        <v>0</v>
      </c>
      <c r="G2247" s="43">
        <f t="shared" si="1241"/>
        <v>0</v>
      </c>
      <c r="H2247" s="43">
        <f t="shared" si="1251"/>
        <v>0</v>
      </c>
      <c r="I2247" s="43">
        <f t="shared" si="1242"/>
        <v>0</v>
      </c>
      <c r="J2247" s="43">
        <f t="shared" si="1243"/>
        <v>0</v>
      </c>
      <c r="K2247" s="8"/>
      <c r="L2247" s="17" t="str">
        <f t="shared" si="1244"/>
        <v>П</v>
      </c>
      <c r="M2247" s="20"/>
      <c r="N2247" s="18"/>
      <c r="O2247" s="18"/>
      <c r="P2247" s="19"/>
      <c r="Q2247" s="10"/>
      <c r="R2247" s="8"/>
      <c r="S2247" s="8"/>
      <c r="T2247" s="8"/>
      <c r="U2247" s="43">
        <f t="shared" si="1252"/>
        <v>1</v>
      </c>
      <c r="V2247" s="43">
        <f t="shared" si="1245"/>
        <v>0</v>
      </c>
      <c r="W2247" s="43">
        <f t="shared" si="1246"/>
        <v>0</v>
      </c>
      <c r="X2247" s="43">
        <f t="shared" si="1253"/>
        <v>0</v>
      </c>
      <c r="Y2247" s="43">
        <f t="shared" si="1247"/>
        <v>0</v>
      </c>
      <c r="Z2247" s="43">
        <f t="shared" si="1248"/>
        <v>0</v>
      </c>
      <c r="AA2247" s="8"/>
      <c r="AB2247" s="17" t="str">
        <f t="shared" si="1249"/>
        <v>П</v>
      </c>
      <c r="AC2247" s="20"/>
      <c r="AD2247" s="18"/>
      <c r="AE2247" s="18"/>
      <c r="AF2247" s="19"/>
    </row>
    <row r="2248" spans="2:32" ht="15.75" x14ac:dyDescent="0.25">
      <c r="B2248" s="8"/>
      <c r="C2248" s="8"/>
      <c r="D2248" s="8"/>
      <c r="E2248" s="43">
        <f t="shared" si="1250"/>
        <v>1</v>
      </c>
      <c r="F2248" s="43">
        <f t="shared" si="1240"/>
        <v>0</v>
      </c>
      <c r="G2248" s="43">
        <f t="shared" si="1241"/>
        <v>0</v>
      </c>
      <c r="H2248" s="43">
        <f t="shared" si="1251"/>
        <v>0</v>
      </c>
      <c r="I2248" s="43">
        <f t="shared" si="1242"/>
        <v>0</v>
      </c>
      <c r="J2248" s="43">
        <f t="shared" si="1243"/>
        <v>0</v>
      </c>
      <c r="K2248" s="8"/>
      <c r="L2248" s="17" t="str">
        <f t="shared" si="1244"/>
        <v>П</v>
      </c>
      <c r="M2248" s="20"/>
      <c r="N2248" s="18"/>
      <c r="O2248" s="18"/>
      <c r="P2248" s="19"/>
      <c r="Q2248" s="10"/>
      <c r="R2248" s="8"/>
      <c r="S2248" s="8"/>
      <c r="T2248" s="8"/>
      <c r="U2248" s="43">
        <f t="shared" si="1252"/>
        <v>1</v>
      </c>
      <c r="V2248" s="43">
        <f t="shared" si="1245"/>
        <v>0</v>
      </c>
      <c r="W2248" s="43">
        <f t="shared" si="1246"/>
        <v>0</v>
      </c>
      <c r="X2248" s="43">
        <f t="shared" si="1253"/>
        <v>0</v>
      </c>
      <c r="Y2248" s="43">
        <f t="shared" si="1247"/>
        <v>0</v>
      </c>
      <c r="Z2248" s="43">
        <f t="shared" si="1248"/>
        <v>0</v>
      </c>
      <c r="AA2248" s="8"/>
      <c r="AB2248" s="17" t="str">
        <f t="shared" si="1249"/>
        <v>П</v>
      </c>
      <c r="AC2248" s="20"/>
      <c r="AD2248" s="18"/>
      <c r="AE2248" s="18"/>
      <c r="AF2248" s="19"/>
    </row>
    <row r="2249" spans="2:32" ht="15.75" x14ac:dyDescent="0.25">
      <c r="B2249" s="8"/>
      <c r="C2249" s="8"/>
      <c r="D2249" s="8"/>
      <c r="E2249" s="43">
        <f t="shared" si="1250"/>
        <v>1</v>
      </c>
      <c r="F2249" s="43">
        <f t="shared" si="1240"/>
        <v>0</v>
      </c>
      <c r="G2249" s="43">
        <f t="shared" si="1241"/>
        <v>0</v>
      </c>
      <c r="H2249" s="43">
        <f t="shared" si="1251"/>
        <v>0</v>
      </c>
      <c r="I2249" s="43">
        <f t="shared" si="1242"/>
        <v>0</v>
      </c>
      <c r="J2249" s="43">
        <f t="shared" si="1243"/>
        <v>0</v>
      </c>
      <c r="K2249" s="8"/>
      <c r="L2249" s="17" t="str">
        <f t="shared" si="1244"/>
        <v>П</v>
      </c>
      <c r="M2249" s="20"/>
      <c r="N2249" s="18"/>
      <c r="O2249" s="18"/>
      <c r="P2249" s="19"/>
      <c r="Q2249" s="10"/>
      <c r="R2249" s="8"/>
      <c r="S2249" s="8"/>
      <c r="T2249" s="8"/>
      <c r="U2249" s="43">
        <f t="shared" si="1252"/>
        <v>1</v>
      </c>
      <c r="V2249" s="43">
        <f t="shared" si="1245"/>
        <v>0</v>
      </c>
      <c r="W2249" s="43">
        <f t="shared" si="1246"/>
        <v>0</v>
      </c>
      <c r="X2249" s="43">
        <f t="shared" si="1253"/>
        <v>0</v>
      </c>
      <c r="Y2249" s="43">
        <f t="shared" si="1247"/>
        <v>0</v>
      </c>
      <c r="Z2249" s="43">
        <f t="shared" si="1248"/>
        <v>0</v>
      </c>
      <c r="AA2249" s="8"/>
      <c r="AB2249" s="17" t="str">
        <f t="shared" si="1249"/>
        <v>П</v>
      </c>
      <c r="AC2249" s="20"/>
      <c r="AD2249" s="18"/>
      <c r="AE2249" s="18"/>
      <c r="AF2249" s="19"/>
    </row>
    <row r="2250" spans="2:32" ht="15.75" x14ac:dyDescent="0.25">
      <c r="B2250" s="8"/>
      <c r="C2250" s="8"/>
      <c r="D2250" s="8"/>
      <c r="E2250" s="43">
        <f t="shared" si="1250"/>
        <v>1</v>
      </c>
      <c r="F2250" s="43">
        <f t="shared" si="1240"/>
        <v>0</v>
      </c>
      <c r="G2250" s="43">
        <f t="shared" si="1241"/>
        <v>0</v>
      </c>
      <c r="H2250" s="43">
        <f t="shared" si="1251"/>
        <v>0</v>
      </c>
      <c r="I2250" s="43">
        <f t="shared" si="1242"/>
        <v>0</v>
      </c>
      <c r="J2250" s="43">
        <f t="shared" si="1243"/>
        <v>0</v>
      </c>
      <c r="K2250" s="8"/>
      <c r="L2250" s="17" t="str">
        <f t="shared" si="1244"/>
        <v>П</v>
      </c>
      <c r="M2250" s="20"/>
      <c r="N2250" s="18"/>
      <c r="O2250" s="18"/>
      <c r="P2250" s="19"/>
      <c r="Q2250" s="10"/>
      <c r="R2250" s="8"/>
      <c r="S2250" s="8"/>
      <c r="T2250" s="8"/>
      <c r="U2250" s="43">
        <f t="shared" si="1252"/>
        <v>1</v>
      </c>
      <c r="V2250" s="43">
        <f t="shared" si="1245"/>
        <v>0</v>
      </c>
      <c r="W2250" s="43">
        <f t="shared" si="1246"/>
        <v>0</v>
      </c>
      <c r="X2250" s="43">
        <f t="shared" si="1253"/>
        <v>0</v>
      </c>
      <c r="Y2250" s="43">
        <f t="shared" si="1247"/>
        <v>0</v>
      </c>
      <c r="Z2250" s="43">
        <f t="shared" si="1248"/>
        <v>0</v>
      </c>
      <c r="AA2250" s="8"/>
      <c r="AB2250" s="17" t="str">
        <f t="shared" si="1249"/>
        <v>П</v>
      </c>
      <c r="AC2250" s="20"/>
      <c r="AD2250" s="18"/>
      <c r="AE2250" s="18"/>
      <c r="AF2250" s="19"/>
    </row>
    <row r="2251" spans="2:32" ht="15.75" x14ac:dyDescent="0.25">
      <c r="B2251" s="8"/>
      <c r="C2251" s="8"/>
      <c r="D2251" s="8"/>
      <c r="E2251" s="43">
        <f t="shared" si="1250"/>
        <v>1</v>
      </c>
      <c r="F2251" s="43">
        <f t="shared" si="1240"/>
        <v>0</v>
      </c>
      <c r="G2251" s="43">
        <f t="shared" si="1241"/>
        <v>0</v>
      </c>
      <c r="H2251" s="43">
        <f t="shared" si="1251"/>
        <v>0</v>
      </c>
      <c r="I2251" s="43">
        <f t="shared" si="1242"/>
        <v>0</v>
      </c>
      <c r="J2251" s="43">
        <f t="shared" si="1243"/>
        <v>0</v>
      </c>
      <c r="K2251" s="8"/>
      <c r="L2251" s="17" t="str">
        <f t="shared" si="1244"/>
        <v>П</v>
      </c>
      <c r="M2251" s="20"/>
      <c r="N2251" s="18"/>
      <c r="O2251" s="18"/>
      <c r="P2251" s="19"/>
      <c r="Q2251" s="10"/>
      <c r="R2251" s="8"/>
      <c r="S2251" s="8"/>
      <c r="T2251" s="8"/>
      <c r="U2251" s="43">
        <f t="shared" si="1252"/>
        <v>1</v>
      </c>
      <c r="V2251" s="43">
        <f t="shared" si="1245"/>
        <v>0</v>
      </c>
      <c r="W2251" s="43">
        <f t="shared" si="1246"/>
        <v>0</v>
      </c>
      <c r="X2251" s="43">
        <f t="shared" si="1253"/>
        <v>0</v>
      </c>
      <c r="Y2251" s="43">
        <f t="shared" si="1247"/>
        <v>0</v>
      </c>
      <c r="Z2251" s="43">
        <f t="shared" si="1248"/>
        <v>0</v>
      </c>
      <c r="AA2251" s="8"/>
      <c r="AB2251" s="17" t="str">
        <f t="shared" si="1249"/>
        <v>П</v>
      </c>
      <c r="AC2251" s="20"/>
      <c r="AD2251" s="18"/>
      <c r="AE2251" s="18"/>
      <c r="AF2251" s="19"/>
    </row>
    <row r="2252" spans="2:32" ht="15.75" x14ac:dyDescent="0.25">
      <c r="B2252" s="8"/>
      <c r="C2252" s="8"/>
      <c r="D2252" s="8"/>
      <c r="E2252" s="43">
        <f t="shared" si="1250"/>
        <v>1</v>
      </c>
      <c r="F2252" s="43">
        <f t="shared" si="1240"/>
        <v>0</v>
      </c>
      <c r="G2252" s="43">
        <f t="shared" si="1241"/>
        <v>0</v>
      </c>
      <c r="H2252" s="43">
        <f t="shared" si="1251"/>
        <v>0</v>
      </c>
      <c r="I2252" s="43">
        <f t="shared" si="1242"/>
        <v>0</v>
      </c>
      <c r="J2252" s="43">
        <f t="shared" si="1243"/>
        <v>0</v>
      </c>
      <c r="K2252" s="8"/>
      <c r="L2252" s="17" t="str">
        <f t="shared" si="1244"/>
        <v>П</v>
      </c>
      <c r="M2252" s="20"/>
      <c r="N2252" s="18"/>
      <c r="O2252" s="18"/>
      <c r="P2252" s="19"/>
      <c r="Q2252" s="10"/>
      <c r="R2252" s="8"/>
      <c r="S2252" s="8"/>
      <c r="T2252" s="8"/>
      <c r="U2252" s="43">
        <f t="shared" si="1252"/>
        <v>1</v>
      </c>
      <c r="V2252" s="43">
        <f t="shared" si="1245"/>
        <v>0</v>
      </c>
      <c r="W2252" s="43">
        <f t="shared" si="1246"/>
        <v>0</v>
      </c>
      <c r="X2252" s="43">
        <f t="shared" si="1253"/>
        <v>0</v>
      </c>
      <c r="Y2252" s="43">
        <f t="shared" si="1247"/>
        <v>0</v>
      </c>
      <c r="Z2252" s="43">
        <f t="shared" si="1248"/>
        <v>0</v>
      </c>
      <c r="AA2252" s="8"/>
      <c r="AB2252" s="17" t="str">
        <f t="shared" si="1249"/>
        <v>П</v>
      </c>
      <c r="AC2252" s="20"/>
      <c r="AD2252" s="18"/>
      <c r="AE2252" s="18"/>
      <c r="AF2252" s="19"/>
    </row>
    <row r="2253" spans="2:32" ht="18.75" x14ac:dyDescent="0.25">
      <c r="B2253" s="8"/>
      <c r="C2253" s="8"/>
      <c r="D2253" s="8"/>
      <c r="E2253" s="21">
        <f t="shared" ref="E2253:J2253" si="1254">SUM(E2243:E2247)</f>
        <v>5</v>
      </c>
      <c r="F2253" s="22">
        <f t="shared" si="1254"/>
        <v>0</v>
      </c>
      <c r="G2253" s="22">
        <f t="shared" si="1254"/>
        <v>0</v>
      </c>
      <c r="H2253" s="23">
        <f t="shared" si="1254"/>
        <v>0</v>
      </c>
      <c r="I2253" s="22">
        <f t="shared" si="1254"/>
        <v>0</v>
      </c>
      <c r="J2253" s="22">
        <f t="shared" si="1254"/>
        <v>0</v>
      </c>
      <c r="K2253" s="8"/>
      <c r="L2253" s="8"/>
      <c r="M2253" s="20"/>
      <c r="N2253" s="9"/>
      <c r="O2253" s="9"/>
      <c r="P2253" s="18">
        <f>SUM(P2243:P2252)</f>
        <v>0</v>
      </c>
      <c r="Q2253" s="10"/>
      <c r="R2253" s="8"/>
      <c r="S2253" s="8"/>
      <c r="T2253" s="8"/>
      <c r="U2253" s="21">
        <f t="shared" ref="U2253:Z2253" si="1255">SUM(U2243:U2247)</f>
        <v>5</v>
      </c>
      <c r="V2253" s="22">
        <f t="shared" si="1255"/>
        <v>0</v>
      </c>
      <c r="W2253" s="22">
        <f t="shared" si="1255"/>
        <v>0</v>
      </c>
      <c r="X2253" s="23">
        <f t="shared" si="1255"/>
        <v>0</v>
      </c>
      <c r="Y2253" s="22">
        <f t="shared" si="1255"/>
        <v>0</v>
      </c>
      <c r="Z2253" s="22">
        <f t="shared" si="1255"/>
        <v>0</v>
      </c>
      <c r="AA2253" s="8"/>
      <c r="AB2253" s="8"/>
      <c r="AC2253" s="20"/>
      <c r="AD2253" s="9"/>
      <c r="AE2253" s="9"/>
      <c r="AF2253" s="19">
        <f>SUM(AF2243:AF2252)</f>
        <v>0</v>
      </c>
    </row>
    <row r="2254" spans="2:32" ht="15.75" x14ac:dyDescent="0.25"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8"/>
      <c r="M2254" s="8"/>
      <c r="N2254" s="24"/>
      <c r="O2254" s="9"/>
      <c r="P2254" s="8">
        <f>SUM(P2243:P2253)</f>
        <v>0</v>
      </c>
      <c r="Q2254" s="10"/>
      <c r="R2254" s="8"/>
      <c r="S2254" s="8"/>
      <c r="T2254" s="8"/>
      <c r="U2254" s="8"/>
      <c r="V2254" s="8"/>
      <c r="W2254" s="8"/>
      <c r="X2254" s="8"/>
      <c r="Y2254" s="8"/>
      <c r="Z2254" s="8"/>
      <c r="AA2254" s="8"/>
      <c r="AB2254" s="8"/>
      <c r="AC2254" s="8"/>
      <c r="AD2254" s="58"/>
      <c r="AE2254" s="58"/>
      <c r="AF2254" s="8"/>
    </row>
    <row r="2255" spans="2:32" ht="18.75" x14ac:dyDescent="0.25">
      <c r="B2255" s="8"/>
      <c r="C2255" s="8"/>
      <c r="D2255" s="8"/>
      <c r="E2255" s="25">
        <f t="shared" ref="E2255:J2255" si="1256">SUM(E2248:E2252)</f>
        <v>5</v>
      </c>
      <c r="F2255" s="22">
        <f t="shared" si="1256"/>
        <v>0</v>
      </c>
      <c r="G2255" s="22">
        <f t="shared" si="1256"/>
        <v>0</v>
      </c>
      <c r="H2255" s="14">
        <f t="shared" si="1256"/>
        <v>0</v>
      </c>
      <c r="I2255" s="22">
        <f t="shared" si="1256"/>
        <v>0</v>
      </c>
      <c r="J2255" s="22">
        <f t="shared" si="1256"/>
        <v>0</v>
      </c>
      <c r="K2255" s="8"/>
      <c r="L2255" s="8"/>
      <c r="M2255" s="8"/>
      <c r="N2255" s="9"/>
      <c r="O2255" s="8"/>
      <c r="P2255" s="8"/>
      <c r="Q2255" s="10"/>
      <c r="R2255" s="8"/>
      <c r="S2255" s="8"/>
      <c r="T2255" s="8"/>
      <c r="U2255" s="25">
        <f t="shared" ref="U2255:Z2255" si="1257">SUM(U2248:U2252)</f>
        <v>5</v>
      </c>
      <c r="V2255" s="22">
        <f t="shared" si="1257"/>
        <v>0</v>
      </c>
      <c r="W2255" s="22">
        <f t="shared" si="1257"/>
        <v>0</v>
      </c>
      <c r="X2255" s="14">
        <f t="shared" si="1257"/>
        <v>0</v>
      </c>
      <c r="Y2255" s="22">
        <f t="shared" si="1257"/>
        <v>0</v>
      </c>
      <c r="Z2255" s="22">
        <f t="shared" si="1257"/>
        <v>0</v>
      </c>
      <c r="AA2255" s="8"/>
      <c r="AB2255" s="8"/>
      <c r="AC2255" s="8"/>
      <c r="AD2255" s="8"/>
      <c r="AE2255" s="8"/>
      <c r="AF2255" s="8"/>
    </row>
    <row r="2256" spans="2:32" ht="18.75" x14ac:dyDescent="0.25">
      <c r="B2256" s="8"/>
      <c r="C2256" s="8"/>
      <c r="D2256" s="8"/>
      <c r="E2256" s="12">
        <f t="shared" ref="E2256:J2256" si="1258">SUM(E2243:E2252)</f>
        <v>10</v>
      </c>
      <c r="F2256" s="22">
        <f t="shared" si="1258"/>
        <v>0</v>
      </c>
      <c r="G2256" s="22">
        <f t="shared" si="1258"/>
        <v>0</v>
      </c>
      <c r="H2256" s="14">
        <f t="shared" si="1258"/>
        <v>0</v>
      </c>
      <c r="I2256" s="22">
        <f t="shared" si="1258"/>
        <v>0</v>
      </c>
      <c r="J2256" s="22">
        <f t="shared" si="1258"/>
        <v>0</v>
      </c>
      <c r="K2256" s="8"/>
      <c r="L2256" s="8"/>
      <c r="M2256" s="8"/>
      <c r="N2256" s="9"/>
      <c r="O2256" s="8"/>
      <c r="P2256" s="8"/>
      <c r="Q2256" s="10"/>
      <c r="R2256" s="8"/>
      <c r="S2256" s="8"/>
      <c r="T2256" s="8"/>
      <c r="U2256" s="12">
        <f t="shared" ref="U2256:Z2256" si="1259">SUM(U2243:U2252)</f>
        <v>10</v>
      </c>
      <c r="V2256" s="22">
        <f t="shared" si="1259"/>
        <v>0</v>
      </c>
      <c r="W2256" s="22">
        <f t="shared" si="1259"/>
        <v>0</v>
      </c>
      <c r="X2256" s="14">
        <f t="shared" si="1259"/>
        <v>0</v>
      </c>
      <c r="Y2256" s="22">
        <f t="shared" si="1259"/>
        <v>0</v>
      </c>
      <c r="Z2256" s="22">
        <f t="shared" si="1259"/>
        <v>0</v>
      </c>
      <c r="AA2256" s="8"/>
      <c r="AB2256" s="8"/>
      <c r="AC2256" s="8"/>
      <c r="AD2256" s="8"/>
      <c r="AE2256" s="8"/>
      <c r="AF2256" s="8"/>
    </row>
    <row r="2257" spans="2:32" ht="15" x14ac:dyDescent="0.25"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  <c r="M2257" s="8"/>
      <c r="N2257" s="9"/>
      <c r="O2257" s="8"/>
      <c r="P2257" s="8"/>
      <c r="Q2257" s="10"/>
      <c r="R2257" s="8"/>
      <c r="S2257" s="8"/>
      <c r="T2257" s="8"/>
      <c r="U2257" s="8"/>
      <c r="V2257" s="8"/>
      <c r="W2257" s="8"/>
      <c r="X2257" s="8"/>
      <c r="Y2257" s="8"/>
      <c r="Z2257" s="8"/>
      <c r="AA2257" s="8"/>
      <c r="AB2257" s="8"/>
      <c r="AC2257" s="8"/>
      <c r="AD2257" s="8"/>
      <c r="AE2257" s="8"/>
      <c r="AF2257" s="8"/>
    </row>
    <row r="2258" spans="2:32" ht="15" x14ac:dyDescent="0.25"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8"/>
      <c r="M2258" s="8"/>
      <c r="N2258" s="9"/>
      <c r="O2258" s="8"/>
      <c r="P2258" s="8"/>
      <c r="Q2258" s="10"/>
      <c r="R2258" s="8"/>
      <c r="S2258" s="8"/>
      <c r="T2258" s="8"/>
      <c r="U2258" s="8"/>
      <c r="V2258" s="8"/>
      <c r="W2258" s="8"/>
      <c r="X2258" s="8"/>
      <c r="Y2258" s="8"/>
      <c r="Z2258" s="8"/>
      <c r="AA2258" s="8"/>
      <c r="AB2258" s="8"/>
      <c r="AC2258" s="8"/>
      <c r="AD2258" s="8"/>
      <c r="AE2258" s="8"/>
      <c r="AF2258" s="8"/>
    </row>
    <row r="2259" spans="2:32" ht="15" x14ac:dyDescent="0.25"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  <c r="M2259" s="8"/>
      <c r="N2259" s="9"/>
      <c r="O2259" s="8"/>
      <c r="P2259" s="8"/>
      <c r="Q2259" s="10"/>
      <c r="R2259" s="8"/>
      <c r="S2259" s="8"/>
      <c r="T2259" s="8"/>
      <c r="U2259" s="8"/>
      <c r="V2259" s="8"/>
      <c r="W2259" s="8"/>
      <c r="X2259" s="8"/>
      <c r="Y2259" s="8"/>
      <c r="Z2259" s="8"/>
      <c r="AA2259" s="8"/>
      <c r="AB2259" s="8"/>
      <c r="AC2259" s="8"/>
      <c r="AD2259" s="8"/>
      <c r="AE2259" s="8"/>
      <c r="AF2259" s="8"/>
    </row>
    <row r="2260" spans="2:32" ht="15" x14ac:dyDescent="0.25"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8"/>
      <c r="M2260" s="8"/>
      <c r="N2260" s="9"/>
      <c r="O2260" s="8"/>
      <c r="P2260" s="8"/>
      <c r="Q2260" s="10"/>
      <c r="R2260" s="8"/>
      <c r="S2260" s="8"/>
      <c r="T2260" s="8"/>
      <c r="U2260" s="8"/>
      <c r="V2260" s="8"/>
      <c r="W2260" s="8"/>
      <c r="X2260" s="8"/>
      <c r="Y2260" s="8"/>
      <c r="Z2260" s="8"/>
      <c r="AA2260" s="8"/>
      <c r="AB2260" s="8"/>
      <c r="AC2260" s="8"/>
      <c r="AD2260" s="8"/>
      <c r="AE2260" s="8"/>
      <c r="AF2260" s="8"/>
    </row>
    <row r="2261" spans="2:32" ht="15" x14ac:dyDescent="0.25"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  <c r="M2261" s="8"/>
      <c r="N2261" s="9"/>
      <c r="O2261" s="8"/>
      <c r="P2261" s="8"/>
      <c r="Q2261" s="10"/>
      <c r="R2261" s="8"/>
      <c r="S2261" s="8"/>
      <c r="T2261" s="8"/>
      <c r="U2261" s="8"/>
      <c r="V2261" s="8"/>
      <c r="W2261" s="8"/>
      <c r="X2261" s="8"/>
      <c r="Y2261" s="8"/>
      <c r="Z2261" s="8"/>
      <c r="AA2261" s="8"/>
      <c r="AB2261" s="8"/>
      <c r="AC2261" s="8"/>
      <c r="AD2261" s="8"/>
      <c r="AE2261" s="8"/>
      <c r="AF2261" s="8"/>
    </row>
    <row r="2262" spans="2:32" ht="18.75" x14ac:dyDescent="0.3">
      <c r="B2262" s="59" t="s">
        <v>7</v>
      </c>
      <c r="C2262" s="60"/>
      <c r="D2262" s="26">
        <f>B2239</f>
        <v>63</v>
      </c>
      <c r="E2262" s="59">
        <f>D2239</f>
        <v>44763</v>
      </c>
      <c r="F2262" s="61"/>
      <c r="G2262" s="61"/>
      <c r="H2262" s="62"/>
      <c r="I2262" s="59" t="str">
        <f>Y2239</f>
        <v>чемпионат</v>
      </c>
      <c r="J2262" s="63"/>
      <c r="K2262" s="63"/>
      <c r="L2262" s="63"/>
      <c r="M2262" s="63"/>
      <c r="N2262" s="60"/>
      <c r="O2262" s="8"/>
      <c r="P2262" s="64" t="s">
        <v>8</v>
      </c>
      <c r="Q2262" s="65"/>
      <c r="R2262" s="65"/>
      <c r="S2262" s="65"/>
      <c r="T2262" s="65"/>
      <c r="U2262" s="65"/>
      <c r="V2262" s="27" t="s">
        <v>9</v>
      </c>
      <c r="W2262" s="28" t="s">
        <v>10</v>
      </c>
      <c r="X2262" s="8"/>
      <c r="Y2262" s="66" t="s">
        <v>11</v>
      </c>
      <c r="Z2262" s="67"/>
      <c r="AA2262" s="67"/>
      <c r="AB2262" s="67"/>
      <c r="AC2262" s="67"/>
      <c r="AD2262" s="67"/>
      <c r="AE2262" s="29" t="s">
        <v>9</v>
      </c>
      <c r="AF2262" s="30" t="s">
        <v>10</v>
      </c>
    </row>
    <row r="2263" spans="2:32" ht="15.75" x14ac:dyDescent="0.25">
      <c r="B2263" s="68" t="str">
        <f>I2239</f>
        <v>ком 1</v>
      </c>
      <c r="C2263" s="69"/>
      <c r="D2263" s="70"/>
      <c r="E2263" s="74" t="s">
        <v>12</v>
      </c>
      <c r="F2263" s="74"/>
      <c r="G2263" s="74" t="s">
        <v>13</v>
      </c>
      <c r="H2263" s="74"/>
      <c r="I2263" s="49" t="s">
        <v>14</v>
      </c>
      <c r="J2263" s="51"/>
      <c r="K2263" s="44" t="s">
        <v>15</v>
      </c>
      <c r="L2263" s="45"/>
      <c r="M2263" s="19"/>
      <c r="N2263" s="19"/>
      <c r="O2263" s="8"/>
      <c r="P2263" s="44" t="s">
        <v>16</v>
      </c>
      <c r="Q2263" s="45"/>
      <c r="R2263" s="43" t="s">
        <v>17</v>
      </c>
      <c r="S2263" s="43" t="s">
        <v>18</v>
      </c>
      <c r="T2263" s="41" t="s">
        <v>19</v>
      </c>
      <c r="U2263" s="43" t="s">
        <v>20</v>
      </c>
      <c r="V2263" s="31"/>
      <c r="W2263" s="32"/>
      <c r="X2263" s="8"/>
      <c r="Y2263" s="44" t="s">
        <v>16</v>
      </c>
      <c r="Z2263" s="45"/>
      <c r="AA2263" s="43" t="s">
        <v>21</v>
      </c>
      <c r="AB2263" s="43" t="s">
        <v>18</v>
      </c>
      <c r="AC2263" s="41" t="s">
        <v>22</v>
      </c>
      <c r="AD2263" s="43" t="s">
        <v>20</v>
      </c>
      <c r="AE2263" s="31"/>
      <c r="AF2263" s="32"/>
    </row>
    <row r="2264" spans="2:32" ht="15.75" x14ac:dyDescent="0.25">
      <c r="B2264" s="71"/>
      <c r="C2264" s="72"/>
      <c r="D2264" s="73"/>
      <c r="E2264" s="43">
        <f>SUM(I2243:I2252)</f>
        <v>0</v>
      </c>
      <c r="F2264" s="33" t="s">
        <v>23</v>
      </c>
      <c r="G2264" s="43">
        <f>SUM(J2243:J2252)</f>
        <v>0</v>
      </c>
      <c r="H2264" s="33" t="s">
        <v>23</v>
      </c>
      <c r="I2264" s="31"/>
      <c r="J2264" s="31" t="s">
        <v>20</v>
      </c>
      <c r="K2264" s="44" t="s">
        <v>24</v>
      </c>
      <c r="L2264" s="45"/>
      <c r="M2264" s="44">
        <f>SUM(M2263:N2263)</f>
        <v>0</v>
      </c>
      <c r="N2264" s="45"/>
      <c r="O2264" s="8"/>
      <c r="P2264" s="44" t="s">
        <v>16</v>
      </c>
      <c r="Q2264" s="45"/>
      <c r="R2264" s="43" t="s">
        <v>25</v>
      </c>
      <c r="S2264" s="43" t="s">
        <v>18</v>
      </c>
      <c r="T2264" s="41" t="s">
        <v>26</v>
      </c>
      <c r="U2264" s="43" t="s">
        <v>20</v>
      </c>
      <c r="V2264" s="31"/>
      <c r="W2264" s="32"/>
      <c r="X2264" s="8"/>
      <c r="Y2264" s="44" t="s">
        <v>16</v>
      </c>
      <c r="Z2264" s="45"/>
      <c r="AA2264" s="43" t="s">
        <v>27</v>
      </c>
      <c r="AB2264" s="43" t="s">
        <v>18</v>
      </c>
      <c r="AC2264" s="41" t="s">
        <v>28</v>
      </c>
      <c r="AD2264" s="43" t="s">
        <v>20</v>
      </c>
      <c r="AE2264" s="31"/>
      <c r="AF2264" s="32"/>
    </row>
    <row r="2265" spans="2:32" ht="15.75" customHeight="1" x14ac:dyDescent="0.25">
      <c r="B2265" s="74" t="str">
        <f>R2239</f>
        <v>ком 2</v>
      </c>
      <c r="C2265" s="74"/>
      <c r="D2265" s="74"/>
      <c r="E2265" s="74" t="s">
        <v>12</v>
      </c>
      <c r="F2265" s="74"/>
      <c r="G2265" s="74" t="s">
        <v>13</v>
      </c>
      <c r="H2265" s="74"/>
      <c r="I2265" s="49" t="s">
        <v>14</v>
      </c>
      <c r="J2265" s="51"/>
      <c r="K2265" s="78">
        <f>P2253/30</f>
        <v>0</v>
      </c>
      <c r="L2265" s="79"/>
      <c r="M2265" s="82">
        <f>AF2253/30</f>
        <v>0</v>
      </c>
      <c r="N2265" s="82"/>
      <c r="O2265" s="8"/>
      <c r="P2265" s="44" t="s">
        <v>16</v>
      </c>
      <c r="Q2265" s="45"/>
      <c r="R2265" s="43" t="s">
        <v>29</v>
      </c>
      <c r="S2265" s="43" t="s">
        <v>18</v>
      </c>
      <c r="T2265" s="83" t="s">
        <v>30</v>
      </c>
      <c r="U2265" s="84"/>
      <c r="V2265" s="31"/>
      <c r="W2265" s="32"/>
      <c r="X2265" s="8"/>
      <c r="Y2265" s="44" t="s">
        <v>16</v>
      </c>
      <c r="Z2265" s="45"/>
      <c r="AA2265" s="43" t="s">
        <v>31</v>
      </c>
      <c r="AB2265" s="44" t="s">
        <v>32</v>
      </c>
      <c r="AC2265" s="77"/>
      <c r="AD2265" s="45"/>
      <c r="AE2265" s="31"/>
      <c r="AF2265" s="32"/>
    </row>
    <row r="2266" spans="2:32" ht="15.75" customHeight="1" x14ac:dyDescent="0.25">
      <c r="B2266" s="74"/>
      <c r="C2266" s="74"/>
      <c r="D2266" s="74"/>
      <c r="E2266" s="43">
        <f>SUM(Y2243:Y2252)</f>
        <v>0</v>
      </c>
      <c r="F2266" s="33" t="s">
        <v>23</v>
      </c>
      <c r="G2266" s="43">
        <f>SUM(Z2243:Z2252)</f>
        <v>0</v>
      </c>
      <c r="H2266" s="33" t="s">
        <v>23</v>
      </c>
      <c r="I2266" s="32"/>
      <c r="J2266" s="34" t="s">
        <v>20</v>
      </c>
      <c r="K2266" s="80"/>
      <c r="L2266" s="81"/>
      <c r="M2266" s="82"/>
      <c r="N2266" s="82"/>
      <c r="O2266" s="8"/>
      <c r="P2266" s="44" t="s">
        <v>33</v>
      </c>
      <c r="Q2266" s="77"/>
      <c r="R2266" s="77"/>
      <c r="S2266" s="77"/>
      <c r="T2266" s="77"/>
      <c r="U2266" s="45"/>
      <c r="V2266" s="32">
        <f>SUM(V2263:V2265)</f>
        <v>0</v>
      </c>
      <c r="W2266" s="32">
        <f>SUM(W2263:W2265)</f>
        <v>0</v>
      </c>
      <c r="X2266" s="8"/>
      <c r="Y2266" s="44" t="s">
        <v>16</v>
      </c>
      <c r="Z2266" s="45"/>
      <c r="AA2266" s="43" t="s">
        <v>34</v>
      </c>
      <c r="AB2266" s="44" t="s">
        <v>32</v>
      </c>
      <c r="AC2266" s="77"/>
      <c r="AD2266" s="45"/>
      <c r="AE2266" s="31"/>
      <c r="AF2266" s="32"/>
    </row>
    <row r="2267" spans="2:32" ht="18.75" x14ac:dyDescent="0.25">
      <c r="B2267" s="8"/>
      <c r="C2267" s="8"/>
      <c r="D2267" s="8"/>
      <c r="E2267" s="8"/>
      <c r="F2267" s="46" t="s">
        <v>35</v>
      </c>
      <c r="G2267" s="47"/>
      <c r="H2267" s="47"/>
      <c r="I2267" s="47"/>
      <c r="J2267" s="48"/>
      <c r="K2267" s="35" t="str">
        <f>_xlfn.CONCAT(F2255," ",":"," ",F2253)</f>
        <v>0 : 0</v>
      </c>
      <c r="L2267" s="22">
        <f>F2256</f>
        <v>0</v>
      </c>
      <c r="M2267" s="35" t="str">
        <f>_xlfn.CONCAT(V2255," ",":"," ",V2253)</f>
        <v>0 : 0</v>
      </c>
      <c r="N2267" s="22">
        <f>V2256</f>
        <v>0</v>
      </c>
      <c r="O2267" s="8"/>
      <c r="P2267" s="44" t="s">
        <v>36</v>
      </c>
      <c r="Q2267" s="77"/>
      <c r="R2267" s="77"/>
      <c r="S2267" s="77"/>
      <c r="T2267" s="77"/>
      <c r="U2267" s="45"/>
      <c r="V2267" s="44">
        <f>V2266+W2266</f>
        <v>0</v>
      </c>
      <c r="W2267" s="45"/>
      <c r="X2267" s="8"/>
      <c r="Y2267" s="44" t="s">
        <v>16</v>
      </c>
      <c r="Z2267" s="45"/>
      <c r="AA2267" s="43" t="s">
        <v>37</v>
      </c>
      <c r="AB2267" s="44" t="s">
        <v>32</v>
      </c>
      <c r="AC2267" s="77"/>
      <c r="AD2267" s="45"/>
      <c r="AE2267" s="31"/>
      <c r="AF2267" s="32"/>
    </row>
    <row r="2268" spans="2:32" ht="18.75" x14ac:dyDescent="0.25">
      <c r="B2268" s="75" t="str">
        <f>IF((M2263)&gt;(N2263),"П1",IF((M2263)&lt;(N2263),"П2","Н"))</f>
        <v>Н</v>
      </c>
      <c r="C2268" s="75"/>
      <c r="D2268" s="36">
        <v>5</v>
      </c>
      <c r="E2268" s="42" t="s">
        <v>38</v>
      </c>
      <c r="F2268" s="46" t="s">
        <v>39</v>
      </c>
      <c r="G2268" s="47"/>
      <c r="H2268" s="47"/>
      <c r="I2268" s="47"/>
      <c r="J2268" s="48"/>
      <c r="K2268" s="35" t="str">
        <f>_xlfn.CONCAT(G2255," ",":"," ",G2253)</f>
        <v>0 : 0</v>
      </c>
      <c r="L2268" s="22">
        <f>G2256</f>
        <v>0</v>
      </c>
      <c r="M2268" s="35" t="str">
        <f>_xlfn.CONCAT(W2255," ",":"," ",W2253)</f>
        <v>0 : 0</v>
      </c>
      <c r="N2268" s="22">
        <f>W2256</f>
        <v>0</v>
      </c>
      <c r="O2268" s="8"/>
      <c r="P2268" s="76" t="s">
        <v>40</v>
      </c>
      <c r="Q2268" s="76"/>
      <c r="R2268" s="76"/>
      <c r="S2268" s="76"/>
      <c r="T2268" s="76"/>
      <c r="U2268" s="37">
        <v>1</v>
      </c>
      <c r="V2268" s="38" t="s">
        <v>41</v>
      </c>
      <c r="W2268" s="38">
        <v>2</v>
      </c>
      <c r="X2268" s="8"/>
      <c r="Y2268" s="44" t="s">
        <v>42</v>
      </c>
      <c r="Z2268" s="77"/>
      <c r="AA2268" s="77"/>
      <c r="AB2268" s="77"/>
      <c r="AC2268" s="77"/>
      <c r="AD2268" s="45"/>
      <c r="AE2268" s="32">
        <f>SUM(AE2263:AE2267)</f>
        <v>0</v>
      </c>
      <c r="AF2268" s="32">
        <f>SUM(AF2263:AF2267)</f>
        <v>0</v>
      </c>
    </row>
    <row r="2269" spans="2:32" ht="18.75" x14ac:dyDescent="0.25">
      <c r="B2269" s="42">
        <v>3</v>
      </c>
      <c r="C2269" s="42" t="s">
        <v>43</v>
      </c>
      <c r="D2269" s="42" t="s">
        <v>44</v>
      </c>
      <c r="E2269" s="42" t="s">
        <v>45</v>
      </c>
      <c r="F2269" s="46" t="s">
        <v>46</v>
      </c>
      <c r="G2269" s="47"/>
      <c r="H2269" s="47"/>
      <c r="I2269" s="47"/>
      <c r="J2269" s="48"/>
      <c r="K2269" s="35" t="str">
        <f>_xlfn.CONCAT(H2255," ",":"," ",H2253)</f>
        <v>0 : 0</v>
      </c>
      <c r="L2269" s="39">
        <f>H2256</f>
        <v>0</v>
      </c>
      <c r="M2269" s="35" t="str">
        <f>_xlfn.CONCAT(X2255," ",":"," ",X2253)</f>
        <v>0 : 0</v>
      </c>
      <c r="N2269" s="39">
        <f>X2256</f>
        <v>0</v>
      </c>
      <c r="O2269" s="8"/>
      <c r="P2269" s="76"/>
      <c r="Q2269" s="76"/>
      <c r="R2269" s="76"/>
      <c r="S2269" s="76"/>
      <c r="T2269" s="76"/>
      <c r="U2269" s="40"/>
      <c r="V2269" s="40"/>
      <c r="W2269" s="40"/>
      <c r="X2269" s="8"/>
      <c r="Y2269" s="44" t="s">
        <v>47</v>
      </c>
      <c r="Z2269" s="77"/>
      <c r="AA2269" s="77"/>
      <c r="AB2269" s="77"/>
      <c r="AC2269" s="77"/>
      <c r="AD2269" s="45"/>
      <c r="AE2269" s="44">
        <f>AE2268+AF2268</f>
        <v>0</v>
      </c>
      <c r="AF2269" s="45"/>
    </row>
    <row r="2270" spans="2:32" ht="18.75" x14ac:dyDescent="0.25">
      <c r="B2270" s="42" t="str">
        <f>IF((C2270)&gt;(D2270),"1&gt;2",IF((C2270)&lt;(D2270),"1&lt;2","1=2"))</f>
        <v>1=2</v>
      </c>
      <c r="C2270" s="42">
        <f>P2243+P2244+P2245+P2246+P2247</f>
        <v>0</v>
      </c>
      <c r="D2270" s="42">
        <f>AF2243+AF2244+AF2245+AF2246+AF2247</f>
        <v>0</v>
      </c>
      <c r="E2270" s="42" t="str">
        <f>IF((P2248+P2249+P2250+P2251+P2252)&gt;(AF2248+AF2249+AF2250+AF2251+AF2252),"1&gt;2",IF((P2248+P2249+P2250+P2251+P2252)&lt;(AF2248+AF2249+AF2250+AF2251+AF2252),"1&lt;2","1=2"))</f>
        <v>1=2</v>
      </c>
      <c r="F2270" s="46" t="s">
        <v>48</v>
      </c>
      <c r="G2270" s="47"/>
      <c r="H2270" s="47"/>
      <c r="I2270" s="47"/>
      <c r="J2270" s="48"/>
      <c r="K2270" s="35" t="str">
        <f>_xlfn.CONCAT(E2255," ",":"," ",E2253)</f>
        <v>5 : 5</v>
      </c>
      <c r="L2270" s="39">
        <f>E2256</f>
        <v>10</v>
      </c>
      <c r="M2270" s="35" t="str">
        <f>_xlfn.CONCAT(U2255," ",":"," ",U2253)</f>
        <v>5 : 5</v>
      </c>
      <c r="N2270" s="39">
        <f>U2256</f>
        <v>10</v>
      </c>
      <c r="O2270" s="8"/>
      <c r="P2270" s="8"/>
      <c r="Q2270" s="8"/>
      <c r="R2270" s="8"/>
      <c r="S2270" s="8"/>
      <c r="T2270" s="8"/>
      <c r="U2270" s="8"/>
      <c r="V2270" s="8"/>
      <c r="W2270" s="8"/>
      <c r="X2270" s="8"/>
      <c r="Y2270" s="8"/>
      <c r="Z2270" s="8"/>
      <c r="AA2270" s="8"/>
      <c r="AB2270" s="8"/>
      <c r="AC2270" s="8"/>
      <c r="AD2270" s="9"/>
      <c r="AE2270" s="8"/>
      <c r="AF2270" s="8"/>
    </row>
    <row r="2271" spans="2:32" ht="15" x14ac:dyDescent="0.25"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  <c r="M2271" s="8"/>
      <c r="N2271" s="9"/>
      <c r="O2271" s="8"/>
      <c r="P2271" s="8"/>
      <c r="Q2271" s="8"/>
      <c r="R2271" s="8"/>
      <c r="S2271" s="8"/>
      <c r="T2271" s="8"/>
      <c r="U2271" s="8"/>
      <c r="V2271" s="8"/>
      <c r="W2271" s="8"/>
      <c r="X2271" s="8"/>
      <c r="Y2271" s="8"/>
      <c r="Z2271" s="8"/>
      <c r="AA2271" s="8"/>
      <c r="AB2271" s="8"/>
      <c r="AC2271" s="8"/>
      <c r="AD2271" s="9"/>
      <c r="AE2271" s="8"/>
      <c r="AF2271" s="8"/>
    </row>
    <row r="2272" spans="2:32" ht="15" x14ac:dyDescent="0.25"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8"/>
      <c r="M2272" s="8"/>
      <c r="N2272" s="9"/>
      <c r="O2272" s="8"/>
      <c r="P2272" s="8"/>
      <c r="Q2272" s="8"/>
      <c r="R2272" s="8"/>
      <c r="S2272" s="8"/>
      <c r="T2272" s="8"/>
      <c r="U2272" s="8"/>
      <c r="V2272" s="8"/>
      <c r="W2272" s="8"/>
      <c r="X2272" s="8"/>
      <c r="Y2272" s="8"/>
      <c r="Z2272" s="8"/>
      <c r="AA2272" s="8"/>
      <c r="AB2272" s="8"/>
      <c r="AC2272" s="8"/>
      <c r="AD2272" s="9"/>
      <c r="AE2272" s="8"/>
      <c r="AF2272" s="8"/>
    </row>
    <row r="2273" spans="1:32" ht="15" x14ac:dyDescent="0.25">
      <c r="A2273" s="2"/>
      <c r="B2273" s="5"/>
      <c r="C2273" s="5"/>
      <c r="D2273" s="5"/>
      <c r="E2273" s="5"/>
      <c r="F2273" s="5"/>
      <c r="G2273" s="5"/>
      <c r="H2273" s="5"/>
      <c r="I2273" s="5"/>
      <c r="J2273" s="5"/>
      <c r="K2273" s="5"/>
      <c r="L2273" s="5"/>
      <c r="M2273" s="5"/>
      <c r="N2273" s="6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Z2273" s="5"/>
      <c r="AA2273" s="5"/>
      <c r="AB2273" s="5"/>
      <c r="AC2273" s="5"/>
      <c r="AD2273" s="5"/>
      <c r="AE2273" s="5"/>
      <c r="AF2273" s="5"/>
    </row>
    <row r="2274" spans="1:32" x14ac:dyDescent="0.2">
      <c r="A2274" s="2"/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3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  <c r="AA2274" s="2"/>
      <c r="AB2274" s="2"/>
      <c r="AC2274" s="2"/>
      <c r="AD2274" s="3"/>
      <c r="AE2274" s="2"/>
      <c r="AF2274" s="2"/>
    </row>
    <row r="2275" spans="1:32" ht="18.75" x14ac:dyDescent="0.3">
      <c r="B2275" s="44">
        <v>64</v>
      </c>
      <c r="C2275" s="45"/>
      <c r="D2275" s="49">
        <v>44763</v>
      </c>
      <c r="E2275" s="50"/>
      <c r="F2275" s="50"/>
      <c r="G2275" s="50"/>
      <c r="H2275" s="51"/>
      <c r="I2275" s="52" t="s">
        <v>43</v>
      </c>
      <c r="J2275" s="53"/>
      <c r="K2275" s="53"/>
      <c r="L2275" s="53"/>
      <c r="M2275" s="53"/>
      <c r="N2275" s="53"/>
      <c r="O2275" s="53"/>
      <c r="P2275" s="54"/>
      <c r="Q2275" s="10"/>
      <c r="R2275" s="52" t="s">
        <v>44</v>
      </c>
      <c r="S2275" s="53"/>
      <c r="T2275" s="53"/>
      <c r="U2275" s="53"/>
      <c r="V2275" s="53"/>
      <c r="W2275" s="53"/>
      <c r="X2275" s="54"/>
      <c r="Y2275" s="55" t="s">
        <v>49</v>
      </c>
      <c r="Z2275" s="56"/>
      <c r="AA2275" s="56"/>
      <c r="AB2275" s="56"/>
      <c r="AC2275" s="56"/>
      <c r="AD2275" s="56"/>
      <c r="AE2275" s="56"/>
      <c r="AF2275" s="57"/>
    </row>
    <row r="2276" spans="1:32" ht="15" x14ac:dyDescent="0.25"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8"/>
      <c r="M2276" s="8"/>
      <c r="N2276" s="9"/>
      <c r="O2276" s="8"/>
      <c r="P2276" s="8"/>
      <c r="Q2276" s="10"/>
      <c r="R2276" s="8"/>
      <c r="S2276" s="8"/>
      <c r="T2276" s="8"/>
      <c r="U2276" s="8"/>
      <c r="V2276" s="8"/>
      <c r="W2276" s="8"/>
      <c r="X2276" s="8"/>
      <c r="Y2276" s="8"/>
      <c r="Z2276" s="8"/>
      <c r="AA2276" s="8"/>
      <c r="AB2276" s="8"/>
      <c r="AC2276" s="8"/>
      <c r="AD2276" s="9"/>
      <c r="AE2276" s="8"/>
      <c r="AF2276" s="8"/>
    </row>
    <row r="2277" spans="1:32" ht="15" x14ac:dyDescent="0.25"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  <c r="M2277" s="8"/>
      <c r="N2277" s="9"/>
      <c r="O2277" s="8"/>
      <c r="P2277" s="8"/>
      <c r="Q2277" s="10"/>
      <c r="R2277" s="8"/>
      <c r="S2277" s="8"/>
      <c r="T2277" s="8"/>
      <c r="U2277" s="8"/>
      <c r="V2277" s="8"/>
      <c r="W2277" s="8"/>
      <c r="X2277" s="8"/>
      <c r="Y2277" s="8"/>
      <c r="Z2277" s="8"/>
      <c r="AA2277" s="8"/>
      <c r="AB2277" s="8"/>
      <c r="AC2277" s="8"/>
      <c r="AD2277" s="9"/>
      <c r="AE2277" s="8"/>
      <c r="AF2277" s="8"/>
    </row>
    <row r="2278" spans="1:32" ht="15.75" x14ac:dyDescent="0.25">
      <c r="B2278" s="11"/>
      <c r="C2278" s="8"/>
      <c r="D2278" s="8"/>
      <c r="E2278" s="12" t="s">
        <v>1</v>
      </c>
      <c r="F2278" s="13" t="s">
        <v>2</v>
      </c>
      <c r="G2278" s="43" t="s">
        <v>3</v>
      </c>
      <c r="H2278" s="14" t="s">
        <v>4</v>
      </c>
      <c r="I2278" s="15" t="s">
        <v>5</v>
      </c>
      <c r="J2278" s="16" t="s">
        <v>6</v>
      </c>
      <c r="K2278" s="8"/>
      <c r="L2278" s="8"/>
      <c r="M2278" s="8"/>
      <c r="N2278" s="9"/>
      <c r="O2278" s="8"/>
      <c r="P2278" s="8"/>
      <c r="Q2278" s="10"/>
      <c r="R2278" s="11"/>
      <c r="S2278" s="8"/>
      <c r="T2278" s="8"/>
      <c r="U2278" s="12" t="s">
        <v>1</v>
      </c>
      <c r="V2278" s="13" t="s">
        <v>2</v>
      </c>
      <c r="W2278" s="43" t="s">
        <v>3</v>
      </c>
      <c r="X2278" s="14" t="s">
        <v>4</v>
      </c>
      <c r="Y2278" s="15" t="s">
        <v>5</v>
      </c>
      <c r="Z2278" s="16" t="s">
        <v>6</v>
      </c>
      <c r="AA2278" s="8"/>
      <c r="AB2278" s="8"/>
      <c r="AC2278" s="8"/>
      <c r="AD2278" s="9"/>
      <c r="AE2278" s="8"/>
      <c r="AF2278" s="8"/>
    </row>
    <row r="2279" spans="1:32" ht="15.75" x14ac:dyDescent="0.25">
      <c r="B2279" s="8"/>
      <c r="C2279" s="8"/>
      <c r="D2279" s="8"/>
      <c r="E2279" s="43">
        <f>IF(P2279=0,1,0)</f>
        <v>1</v>
      </c>
      <c r="F2279" s="43">
        <f t="shared" ref="F2279:F2288" si="1260">IF(AND(P2279=3,N2279*O2279=0),1,0)</f>
        <v>0</v>
      </c>
      <c r="G2279" s="43">
        <f t="shared" ref="G2279:G2288" si="1261">IF(AND(P2279=3,I2279-J2279&gt;=2),1,0)</f>
        <v>0</v>
      </c>
      <c r="H2279" s="43">
        <f>IF(P2279=3,1,0)</f>
        <v>0</v>
      </c>
      <c r="I2279" s="43">
        <f t="shared" ref="I2279:I2288" si="1262">IF(P2279=3,MAX(N2279,O2279),MIN(N2279,O2279))</f>
        <v>0</v>
      </c>
      <c r="J2279" s="43">
        <f t="shared" ref="J2279:J2288" si="1263">N2279+O2279-I2279</f>
        <v>0</v>
      </c>
      <c r="K2279" s="8"/>
      <c r="L2279" s="17" t="str">
        <f t="shared" ref="L2279:L2288" si="1264">IF(P2279=0,"П",IF(P2279=1.5,"Н",IF(P2279=3,"В")))</f>
        <v>П</v>
      </c>
      <c r="M2279" s="8"/>
      <c r="N2279" s="18"/>
      <c r="O2279" s="18"/>
      <c r="P2279" s="19"/>
      <c r="Q2279" s="10"/>
      <c r="R2279" s="8"/>
      <c r="S2279" s="8"/>
      <c r="T2279" s="8"/>
      <c r="U2279" s="43">
        <f>IF(AF2279=0,1,0)</f>
        <v>1</v>
      </c>
      <c r="V2279" s="43">
        <f t="shared" ref="V2279:V2288" si="1265">IF(AND(AF2279=3,AD2279*AE2279=0),1,0)</f>
        <v>0</v>
      </c>
      <c r="W2279" s="43">
        <f t="shared" ref="W2279:W2288" si="1266">IF(AND(AF2279=3,Y2279-Z2279&gt;=2),1,0)</f>
        <v>0</v>
      </c>
      <c r="X2279" s="43">
        <f>IF(AF2279=3,1,0)</f>
        <v>0</v>
      </c>
      <c r="Y2279" s="43">
        <f t="shared" ref="Y2279:Y2288" si="1267">IF(AF2279=3,MAX(AD2279,AE2279),MIN(AD2279,AE2279))</f>
        <v>0</v>
      </c>
      <c r="Z2279" s="43">
        <f t="shared" ref="Z2279:Z2288" si="1268">AD2279+AE2279-Y2279</f>
        <v>0</v>
      </c>
      <c r="AA2279" s="8"/>
      <c r="AB2279" s="17" t="str">
        <f t="shared" ref="AB2279:AB2288" si="1269">IF(AF2279=0,"П",IF(AF2279=1.5,"Н",IF(AF2279=3,"В")))</f>
        <v>П</v>
      </c>
      <c r="AC2279" s="8"/>
      <c r="AD2279" s="18"/>
      <c r="AE2279" s="18"/>
      <c r="AF2279" s="19"/>
    </row>
    <row r="2280" spans="1:32" ht="15.75" x14ac:dyDescent="0.25">
      <c r="B2280" s="8"/>
      <c r="C2280" s="8"/>
      <c r="D2280" s="8"/>
      <c r="E2280" s="43">
        <f t="shared" ref="E2280:E2288" si="1270">IF(P2280=0,1,0)</f>
        <v>1</v>
      </c>
      <c r="F2280" s="43">
        <f t="shared" si="1260"/>
        <v>0</v>
      </c>
      <c r="G2280" s="43">
        <f t="shared" si="1261"/>
        <v>0</v>
      </c>
      <c r="H2280" s="43">
        <f t="shared" ref="H2280:H2288" si="1271">IF(P2280=3,1,0)</f>
        <v>0</v>
      </c>
      <c r="I2280" s="43">
        <f t="shared" si="1262"/>
        <v>0</v>
      </c>
      <c r="J2280" s="43">
        <f t="shared" si="1263"/>
        <v>0</v>
      </c>
      <c r="K2280" s="8"/>
      <c r="L2280" s="17" t="str">
        <f t="shared" si="1264"/>
        <v>П</v>
      </c>
      <c r="M2280" s="20"/>
      <c r="N2280" s="18"/>
      <c r="O2280" s="18"/>
      <c r="P2280" s="19"/>
      <c r="Q2280" s="10"/>
      <c r="R2280" s="8"/>
      <c r="S2280" s="8"/>
      <c r="T2280" s="8"/>
      <c r="U2280" s="43">
        <f t="shared" ref="U2280:U2288" si="1272">IF(AF2280=0,1,0)</f>
        <v>1</v>
      </c>
      <c r="V2280" s="43">
        <f t="shared" si="1265"/>
        <v>0</v>
      </c>
      <c r="W2280" s="43">
        <f t="shared" si="1266"/>
        <v>0</v>
      </c>
      <c r="X2280" s="43">
        <f t="shared" ref="X2280:X2288" si="1273">IF(AF2280=3,1,0)</f>
        <v>0</v>
      </c>
      <c r="Y2280" s="43">
        <f t="shared" si="1267"/>
        <v>0</v>
      </c>
      <c r="Z2280" s="43">
        <f t="shared" si="1268"/>
        <v>0</v>
      </c>
      <c r="AA2280" s="8"/>
      <c r="AB2280" s="17" t="str">
        <f t="shared" si="1269"/>
        <v>П</v>
      </c>
      <c r="AC2280" s="20"/>
      <c r="AD2280" s="18"/>
      <c r="AE2280" s="18"/>
      <c r="AF2280" s="19"/>
    </row>
    <row r="2281" spans="1:32" ht="15.75" x14ac:dyDescent="0.25">
      <c r="B2281" s="8"/>
      <c r="C2281" s="8"/>
      <c r="D2281" s="8"/>
      <c r="E2281" s="43">
        <f t="shared" si="1270"/>
        <v>1</v>
      </c>
      <c r="F2281" s="43">
        <f t="shared" si="1260"/>
        <v>0</v>
      </c>
      <c r="G2281" s="43">
        <f t="shared" si="1261"/>
        <v>0</v>
      </c>
      <c r="H2281" s="43">
        <f t="shared" si="1271"/>
        <v>0</v>
      </c>
      <c r="I2281" s="43">
        <f t="shared" si="1262"/>
        <v>0</v>
      </c>
      <c r="J2281" s="43">
        <f t="shared" si="1263"/>
        <v>0</v>
      </c>
      <c r="K2281" s="8"/>
      <c r="L2281" s="17" t="str">
        <f t="shared" si="1264"/>
        <v>П</v>
      </c>
      <c r="M2281" s="20"/>
      <c r="N2281" s="18"/>
      <c r="O2281" s="18"/>
      <c r="P2281" s="19"/>
      <c r="Q2281" s="10"/>
      <c r="R2281" s="8"/>
      <c r="S2281" s="8"/>
      <c r="T2281" s="8"/>
      <c r="U2281" s="43">
        <f t="shared" si="1272"/>
        <v>1</v>
      </c>
      <c r="V2281" s="43">
        <f t="shared" si="1265"/>
        <v>0</v>
      </c>
      <c r="W2281" s="43">
        <f t="shared" si="1266"/>
        <v>0</v>
      </c>
      <c r="X2281" s="43">
        <f t="shared" si="1273"/>
        <v>0</v>
      </c>
      <c r="Y2281" s="43">
        <f t="shared" si="1267"/>
        <v>0</v>
      </c>
      <c r="Z2281" s="43">
        <f t="shared" si="1268"/>
        <v>0</v>
      </c>
      <c r="AA2281" s="8"/>
      <c r="AB2281" s="17" t="str">
        <f t="shared" si="1269"/>
        <v>П</v>
      </c>
      <c r="AC2281" s="20"/>
      <c r="AD2281" s="18"/>
      <c r="AE2281" s="18"/>
      <c r="AF2281" s="19"/>
    </row>
    <row r="2282" spans="1:32" ht="15.75" x14ac:dyDescent="0.25">
      <c r="B2282" s="8"/>
      <c r="C2282" s="8"/>
      <c r="D2282" s="8"/>
      <c r="E2282" s="43">
        <f t="shared" si="1270"/>
        <v>1</v>
      </c>
      <c r="F2282" s="43">
        <f t="shared" si="1260"/>
        <v>0</v>
      </c>
      <c r="G2282" s="43">
        <f t="shared" si="1261"/>
        <v>0</v>
      </c>
      <c r="H2282" s="43">
        <f t="shared" si="1271"/>
        <v>0</v>
      </c>
      <c r="I2282" s="43">
        <f t="shared" si="1262"/>
        <v>0</v>
      </c>
      <c r="J2282" s="43">
        <f t="shared" si="1263"/>
        <v>0</v>
      </c>
      <c r="K2282" s="8"/>
      <c r="L2282" s="17" t="str">
        <f t="shared" si="1264"/>
        <v>П</v>
      </c>
      <c r="M2282" s="20"/>
      <c r="N2282" s="18"/>
      <c r="O2282" s="18"/>
      <c r="P2282" s="19"/>
      <c r="Q2282" s="10"/>
      <c r="R2282" s="8"/>
      <c r="S2282" s="8"/>
      <c r="T2282" s="8"/>
      <c r="U2282" s="43">
        <f t="shared" si="1272"/>
        <v>1</v>
      </c>
      <c r="V2282" s="43">
        <f t="shared" si="1265"/>
        <v>0</v>
      </c>
      <c r="W2282" s="43">
        <f t="shared" si="1266"/>
        <v>0</v>
      </c>
      <c r="X2282" s="43">
        <f t="shared" si="1273"/>
        <v>0</v>
      </c>
      <c r="Y2282" s="43">
        <f t="shared" si="1267"/>
        <v>0</v>
      </c>
      <c r="Z2282" s="43">
        <f t="shared" si="1268"/>
        <v>0</v>
      </c>
      <c r="AA2282" s="8"/>
      <c r="AB2282" s="17" t="str">
        <f t="shared" si="1269"/>
        <v>П</v>
      </c>
      <c r="AC2282" s="20"/>
      <c r="AD2282" s="18"/>
      <c r="AE2282" s="18"/>
      <c r="AF2282" s="19"/>
    </row>
    <row r="2283" spans="1:32" ht="15.75" x14ac:dyDescent="0.25">
      <c r="B2283" s="8"/>
      <c r="C2283" s="8"/>
      <c r="D2283" s="8"/>
      <c r="E2283" s="43">
        <f t="shared" si="1270"/>
        <v>1</v>
      </c>
      <c r="F2283" s="43">
        <f t="shared" si="1260"/>
        <v>0</v>
      </c>
      <c r="G2283" s="43">
        <f t="shared" si="1261"/>
        <v>0</v>
      </c>
      <c r="H2283" s="43">
        <f t="shared" si="1271"/>
        <v>0</v>
      </c>
      <c r="I2283" s="43">
        <f t="shared" si="1262"/>
        <v>0</v>
      </c>
      <c r="J2283" s="43">
        <f t="shared" si="1263"/>
        <v>0</v>
      </c>
      <c r="K2283" s="8"/>
      <c r="L2283" s="17" t="str">
        <f t="shared" si="1264"/>
        <v>П</v>
      </c>
      <c r="M2283" s="20"/>
      <c r="N2283" s="18"/>
      <c r="O2283" s="18"/>
      <c r="P2283" s="19"/>
      <c r="Q2283" s="10"/>
      <c r="R2283" s="8"/>
      <c r="S2283" s="8"/>
      <c r="T2283" s="8"/>
      <c r="U2283" s="43">
        <f t="shared" si="1272"/>
        <v>1</v>
      </c>
      <c r="V2283" s="43">
        <f t="shared" si="1265"/>
        <v>0</v>
      </c>
      <c r="W2283" s="43">
        <f t="shared" si="1266"/>
        <v>0</v>
      </c>
      <c r="X2283" s="43">
        <f t="shared" si="1273"/>
        <v>0</v>
      </c>
      <c r="Y2283" s="43">
        <f t="shared" si="1267"/>
        <v>0</v>
      </c>
      <c r="Z2283" s="43">
        <f t="shared" si="1268"/>
        <v>0</v>
      </c>
      <c r="AA2283" s="8"/>
      <c r="AB2283" s="17" t="str">
        <f t="shared" si="1269"/>
        <v>П</v>
      </c>
      <c r="AC2283" s="20"/>
      <c r="AD2283" s="18"/>
      <c r="AE2283" s="18"/>
      <c r="AF2283" s="19"/>
    </row>
    <row r="2284" spans="1:32" ht="15.75" x14ac:dyDescent="0.25">
      <c r="B2284" s="8"/>
      <c r="C2284" s="8"/>
      <c r="D2284" s="8"/>
      <c r="E2284" s="43">
        <f t="shared" si="1270"/>
        <v>1</v>
      </c>
      <c r="F2284" s="43">
        <f t="shared" si="1260"/>
        <v>0</v>
      </c>
      <c r="G2284" s="43">
        <f t="shared" si="1261"/>
        <v>0</v>
      </c>
      <c r="H2284" s="43">
        <f t="shared" si="1271"/>
        <v>0</v>
      </c>
      <c r="I2284" s="43">
        <f t="shared" si="1262"/>
        <v>0</v>
      </c>
      <c r="J2284" s="43">
        <f t="shared" si="1263"/>
        <v>0</v>
      </c>
      <c r="K2284" s="8"/>
      <c r="L2284" s="17" t="str">
        <f t="shared" si="1264"/>
        <v>П</v>
      </c>
      <c r="M2284" s="20"/>
      <c r="N2284" s="18"/>
      <c r="O2284" s="18"/>
      <c r="P2284" s="19"/>
      <c r="Q2284" s="10"/>
      <c r="R2284" s="8"/>
      <c r="S2284" s="8"/>
      <c r="T2284" s="8"/>
      <c r="U2284" s="43">
        <f t="shared" si="1272"/>
        <v>1</v>
      </c>
      <c r="V2284" s="43">
        <f t="shared" si="1265"/>
        <v>0</v>
      </c>
      <c r="W2284" s="43">
        <f t="shared" si="1266"/>
        <v>0</v>
      </c>
      <c r="X2284" s="43">
        <f t="shared" si="1273"/>
        <v>0</v>
      </c>
      <c r="Y2284" s="43">
        <f t="shared" si="1267"/>
        <v>0</v>
      </c>
      <c r="Z2284" s="43">
        <f t="shared" si="1268"/>
        <v>0</v>
      </c>
      <c r="AA2284" s="8"/>
      <c r="AB2284" s="17" t="str">
        <f t="shared" si="1269"/>
        <v>П</v>
      </c>
      <c r="AC2284" s="20"/>
      <c r="AD2284" s="18"/>
      <c r="AE2284" s="18"/>
      <c r="AF2284" s="19"/>
    </row>
    <row r="2285" spans="1:32" ht="15.75" x14ac:dyDescent="0.25">
      <c r="B2285" s="8"/>
      <c r="C2285" s="8"/>
      <c r="D2285" s="8"/>
      <c r="E2285" s="43">
        <f t="shared" si="1270"/>
        <v>1</v>
      </c>
      <c r="F2285" s="43">
        <f t="shared" si="1260"/>
        <v>0</v>
      </c>
      <c r="G2285" s="43">
        <f t="shared" si="1261"/>
        <v>0</v>
      </c>
      <c r="H2285" s="43">
        <f t="shared" si="1271"/>
        <v>0</v>
      </c>
      <c r="I2285" s="43">
        <f t="shared" si="1262"/>
        <v>0</v>
      </c>
      <c r="J2285" s="43">
        <f t="shared" si="1263"/>
        <v>0</v>
      </c>
      <c r="K2285" s="8"/>
      <c r="L2285" s="17" t="str">
        <f t="shared" si="1264"/>
        <v>П</v>
      </c>
      <c r="M2285" s="20"/>
      <c r="N2285" s="18"/>
      <c r="O2285" s="18"/>
      <c r="P2285" s="19"/>
      <c r="Q2285" s="10"/>
      <c r="R2285" s="8"/>
      <c r="S2285" s="8"/>
      <c r="T2285" s="8"/>
      <c r="U2285" s="43">
        <f t="shared" si="1272"/>
        <v>1</v>
      </c>
      <c r="V2285" s="43">
        <f t="shared" si="1265"/>
        <v>0</v>
      </c>
      <c r="W2285" s="43">
        <f t="shared" si="1266"/>
        <v>0</v>
      </c>
      <c r="X2285" s="43">
        <f t="shared" si="1273"/>
        <v>0</v>
      </c>
      <c r="Y2285" s="43">
        <f t="shared" si="1267"/>
        <v>0</v>
      </c>
      <c r="Z2285" s="43">
        <f t="shared" si="1268"/>
        <v>0</v>
      </c>
      <c r="AA2285" s="8"/>
      <c r="AB2285" s="17" t="str">
        <f t="shared" si="1269"/>
        <v>П</v>
      </c>
      <c r="AC2285" s="20"/>
      <c r="AD2285" s="18"/>
      <c r="AE2285" s="18"/>
      <c r="AF2285" s="19"/>
    </row>
    <row r="2286" spans="1:32" ht="15.75" x14ac:dyDescent="0.25">
      <c r="B2286" s="8"/>
      <c r="C2286" s="8"/>
      <c r="D2286" s="8"/>
      <c r="E2286" s="43">
        <f t="shared" si="1270"/>
        <v>1</v>
      </c>
      <c r="F2286" s="43">
        <f t="shared" si="1260"/>
        <v>0</v>
      </c>
      <c r="G2286" s="43">
        <f t="shared" si="1261"/>
        <v>0</v>
      </c>
      <c r="H2286" s="43">
        <f t="shared" si="1271"/>
        <v>0</v>
      </c>
      <c r="I2286" s="43">
        <f t="shared" si="1262"/>
        <v>0</v>
      </c>
      <c r="J2286" s="43">
        <f t="shared" si="1263"/>
        <v>0</v>
      </c>
      <c r="K2286" s="8"/>
      <c r="L2286" s="17" t="str">
        <f t="shared" si="1264"/>
        <v>П</v>
      </c>
      <c r="M2286" s="20"/>
      <c r="N2286" s="18"/>
      <c r="O2286" s="18"/>
      <c r="P2286" s="19"/>
      <c r="Q2286" s="10"/>
      <c r="R2286" s="8"/>
      <c r="S2286" s="8"/>
      <c r="T2286" s="8"/>
      <c r="U2286" s="43">
        <f t="shared" si="1272"/>
        <v>1</v>
      </c>
      <c r="V2286" s="43">
        <f t="shared" si="1265"/>
        <v>0</v>
      </c>
      <c r="W2286" s="43">
        <f t="shared" si="1266"/>
        <v>0</v>
      </c>
      <c r="X2286" s="43">
        <f t="shared" si="1273"/>
        <v>0</v>
      </c>
      <c r="Y2286" s="43">
        <f t="shared" si="1267"/>
        <v>0</v>
      </c>
      <c r="Z2286" s="43">
        <f t="shared" si="1268"/>
        <v>0</v>
      </c>
      <c r="AA2286" s="8"/>
      <c r="AB2286" s="17" t="str">
        <f t="shared" si="1269"/>
        <v>П</v>
      </c>
      <c r="AC2286" s="20"/>
      <c r="AD2286" s="18"/>
      <c r="AE2286" s="18"/>
      <c r="AF2286" s="19"/>
    </row>
    <row r="2287" spans="1:32" ht="15.75" x14ac:dyDescent="0.25">
      <c r="B2287" s="8"/>
      <c r="C2287" s="8"/>
      <c r="D2287" s="8"/>
      <c r="E2287" s="43">
        <f t="shared" si="1270"/>
        <v>1</v>
      </c>
      <c r="F2287" s="43">
        <f t="shared" si="1260"/>
        <v>0</v>
      </c>
      <c r="G2287" s="43">
        <f t="shared" si="1261"/>
        <v>0</v>
      </c>
      <c r="H2287" s="43">
        <f t="shared" si="1271"/>
        <v>0</v>
      </c>
      <c r="I2287" s="43">
        <f t="shared" si="1262"/>
        <v>0</v>
      </c>
      <c r="J2287" s="43">
        <f t="shared" si="1263"/>
        <v>0</v>
      </c>
      <c r="K2287" s="8"/>
      <c r="L2287" s="17" t="str">
        <f t="shared" si="1264"/>
        <v>П</v>
      </c>
      <c r="M2287" s="20"/>
      <c r="N2287" s="18"/>
      <c r="O2287" s="18"/>
      <c r="P2287" s="19"/>
      <c r="Q2287" s="10"/>
      <c r="R2287" s="8"/>
      <c r="S2287" s="8"/>
      <c r="T2287" s="8"/>
      <c r="U2287" s="43">
        <f t="shared" si="1272"/>
        <v>1</v>
      </c>
      <c r="V2287" s="43">
        <f t="shared" si="1265"/>
        <v>0</v>
      </c>
      <c r="W2287" s="43">
        <f t="shared" si="1266"/>
        <v>0</v>
      </c>
      <c r="X2287" s="43">
        <f t="shared" si="1273"/>
        <v>0</v>
      </c>
      <c r="Y2287" s="43">
        <f t="shared" si="1267"/>
        <v>0</v>
      </c>
      <c r="Z2287" s="43">
        <f t="shared" si="1268"/>
        <v>0</v>
      </c>
      <c r="AA2287" s="8"/>
      <c r="AB2287" s="17" t="str">
        <f t="shared" si="1269"/>
        <v>П</v>
      </c>
      <c r="AC2287" s="20"/>
      <c r="AD2287" s="18"/>
      <c r="AE2287" s="18"/>
      <c r="AF2287" s="19"/>
    </row>
    <row r="2288" spans="1:32" ht="15.75" x14ac:dyDescent="0.25">
      <c r="B2288" s="8"/>
      <c r="C2288" s="8"/>
      <c r="D2288" s="8"/>
      <c r="E2288" s="43">
        <f t="shared" si="1270"/>
        <v>1</v>
      </c>
      <c r="F2288" s="43">
        <f t="shared" si="1260"/>
        <v>0</v>
      </c>
      <c r="G2288" s="43">
        <f t="shared" si="1261"/>
        <v>0</v>
      </c>
      <c r="H2288" s="43">
        <f t="shared" si="1271"/>
        <v>0</v>
      </c>
      <c r="I2288" s="43">
        <f t="shared" si="1262"/>
        <v>0</v>
      </c>
      <c r="J2288" s="43">
        <f t="shared" si="1263"/>
        <v>0</v>
      </c>
      <c r="K2288" s="8"/>
      <c r="L2288" s="17" t="str">
        <f t="shared" si="1264"/>
        <v>П</v>
      </c>
      <c r="M2288" s="20"/>
      <c r="N2288" s="18"/>
      <c r="O2288" s="18"/>
      <c r="P2288" s="19"/>
      <c r="Q2288" s="10"/>
      <c r="R2288" s="8"/>
      <c r="S2288" s="8"/>
      <c r="T2288" s="8"/>
      <c r="U2288" s="43">
        <f t="shared" si="1272"/>
        <v>1</v>
      </c>
      <c r="V2288" s="43">
        <f t="shared" si="1265"/>
        <v>0</v>
      </c>
      <c r="W2288" s="43">
        <f t="shared" si="1266"/>
        <v>0</v>
      </c>
      <c r="X2288" s="43">
        <f t="shared" si="1273"/>
        <v>0</v>
      </c>
      <c r="Y2288" s="43">
        <f t="shared" si="1267"/>
        <v>0</v>
      </c>
      <c r="Z2288" s="43">
        <f t="shared" si="1268"/>
        <v>0</v>
      </c>
      <c r="AA2288" s="8"/>
      <c r="AB2288" s="17" t="str">
        <f t="shared" si="1269"/>
        <v>П</v>
      </c>
      <c r="AC2288" s="20"/>
      <c r="AD2288" s="18"/>
      <c r="AE2288" s="18"/>
      <c r="AF2288" s="19"/>
    </row>
    <row r="2289" spans="2:32" ht="18.75" x14ac:dyDescent="0.25">
      <c r="B2289" s="8"/>
      <c r="C2289" s="8"/>
      <c r="D2289" s="8"/>
      <c r="E2289" s="21">
        <f t="shared" ref="E2289:J2289" si="1274">SUM(E2279:E2283)</f>
        <v>5</v>
      </c>
      <c r="F2289" s="22">
        <f t="shared" si="1274"/>
        <v>0</v>
      </c>
      <c r="G2289" s="22">
        <f t="shared" si="1274"/>
        <v>0</v>
      </c>
      <c r="H2289" s="23">
        <f t="shared" si="1274"/>
        <v>0</v>
      </c>
      <c r="I2289" s="22">
        <f t="shared" si="1274"/>
        <v>0</v>
      </c>
      <c r="J2289" s="22">
        <f t="shared" si="1274"/>
        <v>0</v>
      </c>
      <c r="K2289" s="8"/>
      <c r="L2289" s="8"/>
      <c r="M2289" s="20"/>
      <c r="N2289" s="9"/>
      <c r="O2289" s="9"/>
      <c r="P2289" s="18">
        <f>SUM(P2279:P2288)</f>
        <v>0</v>
      </c>
      <c r="Q2289" s="10"/>
      <c r="R2289" s="8"/>
      <c r="S2289" s="8"/>
      <c r="T2289" s="8"/>
      <c r="U2289" s="21">
        <f t="shared" ref="U2289:Z2289" si="1275">SUM(U2279:U2283)</f>
        <v>5</v>
      </c>
      <c r="V2289" s="22">
        <f t="shared" si="1275"/>
        <v>0</v>
      </c>
      <c r="W2289" s="22">
        <f t="shared" si="1275"/>
        <v>0</v>
      </c>
      <c r="X2289" s="23">
        <f t="shared" si="1275"/>
        <v>0</v>
      </c>
      <c r="Y2289" s="22">
        <f t="shared" si="1275"/>
        <v>0</v>
      </c>
      <c r="Z2289" s="22">
        <f t="shared" si="1275"/>
        <v>0</v>
      </c>
      <c r="AA2289" s="8"/>
      <c r="AB2289" s="8"/>
      <c r="AC2289" s="20"/>
      <c r="AD2289" s="9"/>
      <c r="AE2289" s="9"/>
      <c r="AF2289" s="19">
        <f>SUM(AF2279:AF2288)</f>
        <v>0</v>
      </c>
    </row>
    <row r="2290" spans="2:32" ht="15.75" x14ac:dyDescent="0.25"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8"/>
      <c r="M2290" s="8"/>
      <c r="N2290" s="24"/>
      <c r="O2290" s="9"/>
      <c r="P2290" s="8">
        <f>SUM(P2279:P2289)</f>
        <v>0</v>
      </c>
      <c r="Q2290" s="10"/>
      <c r="R2290" s="8"/>
      <c r="S2290" s="8"/>
      <c r="T2290" s="8"/>
      <c r="U2290" s="8"/>
      <c r="V2290" s="8"/>
      <c r="W2290" s="8"/>
      <c r="X2290" s="8"/>
      <c r="Y2290" s="8"/>
      <c r="Z2290" s="8"/>
      <c r="AA2290" s="8"/>
      <c r="AB2290" s="8"/>
      <c r="AC2290" s="8"/>
      <c r="AD2290" s="58"/>
      <c r="AE2290" s="58"/>
      <c r="AF2290" s="8"/>
    </row>
    <row r="2291" spans="2:32" ht="18.75" x14ac:dyDescent="0.25">
      <c r="B2291" s="8"/>
      <c r="C2291" s="8"/>
      <c r="D2291" s="8"/>
      <c r="E2291" s="25">
        <f t="shared" ref="E2291:J2291" si="1276">SUM(E2284:E2288)</f>
        <v>5</v>
      </c>
      <c r="F2291" s="22">
        <f t="shared" si="1276"/>
        <v>0</v>
      </c>
      <c r="G2291" s="22">
        <f t="shared" si="1276"/>
        <v>0</v>
      </c>
      <c r="H2291" s="14">
        <f t="shared" si="1276"/>
        <v>0</v>
      </c>
      <c r="I2291" s="22">
        <f t="shared" si="1276"/>
        <v>0</v>
      </c>
      <c r="J2291" s="22">
        <f t="shared" si="1276"/>
        <v>0</v>
      </c>
      <c r="K2291" s="8"/>
      <c r="L2291" s="8"/>
      <c r="M2291" s="8"/>
      <c r="N2291" s="9"/>
      <c r="O2291" s="8"/>
      <c r="P2291" s="8"/>
      <c r="Q2291" s="10"/>
      <c r="R2291" s="8"/>
      <c r="S2291" s="8"/>
      <c r="T2291" s="8"/>
      <c r="U2291" s="25">
        <f t="shared" ref="U2291:Z2291" si="1277">SUM(U2284:U2288)</f>
        <v>5</v>
      </c>
      <c r="V2291" s="22">
        <f t="shared" si="1277"/>
        <v>0</v>
      </c>
      <c r="W2291" s="22">
        <f t="shared" si="1277"/>
        <v>0</v>
      </c>
      <c r="X2291" s="14">
        <f t="shared" si="1277"/>
        <v>0</v>
      </c>
      <c r="Y2291" s="22">
        <f t="shared" si="1277"/>
        <v>0</v>
      </c>
      <c r="Z2291" s="22">
        <f t="shared" si="1277"/>
        <v>0</v>
      </c>
      <c r="AA2291" s="8"/>
      <c r="AB2291" s="8"/>
      <c r="AC2291" s="8"/>
      <c r="AD2291" s="8"/>
      <c r="AE2291" s="8"/>
      <c r="AF2291" s="8"/>
    </row>
    <row r="2292" spans="2:32" ht="18.75" x14ac:dyDescent="0.25">
      <c r="B2292" s="8"/>
      <c r="C2292" s="8"/>
      <c r="D2292" s="8"/>
      <c r="E2292" s="12">
        <f t="shared" ref="E2292:J2292" si="1278">SUM(E2279:E2288)</f>
        <v>10</v>
      </c>
      <c r="F2292" s="22">
        <f t="shared" si="1278"/>
        <v>0</v>
      </c>
      <c r="G2292" s="22">
        <f t="shared" si="1278"/>
        <v>0</v>
      </c>
      <c r="H2292" s="14">
        <f t="shared" si="1278"/>
        <v>0</v>
      </c>
      <c r="I2292" s="22">
        <f t="shared" si="1278"/>
        <v>0</v>
      </c>
      <c r="J2292" s="22">
        <f t="shared" si="1278"/>
        <v>0</v>
      </c>
      <c r="K2292" s="8"/>
      <c r="L2292" s="8"/>
      <c r="M2292" s="8"/>
      <c r="N2292" s="9"/>
      <c r="O2292" s="8"/>
      <c r="P2292" s="8"/>
      <c r="Q2292" s="10"/>
      <c r="R2292" s="8"/>
      <c r="S2292" s="8"/>
      <c r="T2292" s="8"/>
      <c r="U2292" s="12">
        <f t="shared" ref="U2292:Z2292" si="1279">SUM(U2279:U2288)</f>
        <v>10</v>
      </c>
      <c r="V2292" s="22">
        <f t="shared" si="1279"/>
        <v>0</v>
      </c>
      <c r="W2292" s="22">
        <f t="shared" si="1279"/>
        <v>0</v>
      </c>
      <c r="X2292" s="14">
        <f t="shared" si="1279"/>
        <v>0</v>
      </c>
      <c r="Y2292" s="22">
        <f t="shared" si="1279"/>
        <v>0</v>
      </c>
      <c r="Z2292" s="22">
        <f t="shared" si="1279"/>
        <v>0</v>
      </c>
      <c r="AA2292" s="8"/>
      <c r="AB2292" s="8"/>
      <c r="AC2292" s="8"/>
      <c r="AD2292" s="8"/>
      <c r="AE2292" s="8"/>
      <c r="AF2292" s="8"/>
    </row>
    <row r="2293" spans="2:32" ht="15" x14ac:dyDescent="0.25"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  <c r="M2293" s="8"/>
      <c r="N2293" s="9"/>
      <c r="O2293" s="8"/>
      <c r="P2293" s="8"/>
      <c r="Q2293" s="10"/>
      <c r="R2293" s="8"/>
      <c r="S2293" s="8"/>
      <c r="T2293" s="8"/>
      <c r="U2293" s="8"/>
      <c r="V2293" s="8"/>
      <c r="W2293" s="8"/>
      <c r="X2293" s="8"/>
      <c r="Y2293" s="8"/>
      <c r="Z2293" s="8"/>
      <c r="AA2293" s="8"/>
      <c r="AB2293" s="8"/>
      <c r="AC2293" s="8"/>
      <c r="AD2293" s="8"/>
      <c r="AE2293" s="8"/>
      <c r="AF2293" s="8"/>
    </row>
    <row r="2294" spans="2:32" ht="15" x14ac:dyDescent="0.25"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8"/>
      <c r="M2294" s="8"/>
      <c r="N2294" s="9"/>
      <c r="O2294" s="8"/>
      <c r="P2294" s="8"/>
      <c r="Q2294" s="10"/>
      <c r="R2294" s="8"/>
      <c r="S2294" s="8"/>
      <c r="T2294" s="8"/>
      <c r="U2294" s="8"/>
      <c r="V2294" s="8"/>
      <c r="W2294" s="8"/>
      <c r="X2294" s="8"/>
      <c r="Y2294" s="8"/>
      <c r="Z2294" s="8"/>
      <c r="AA2294" s="8"/>
      <c r="AB2294" s="8"/>
      <c r="AC2294" s="8"/>
      <c r="AD2294" s="8"/>
      <c r="AE2294" s="8"/>
      <c r="AF2294" s="8"/>
    </row>
    <row r="2295" spans="2:32" ht="15" x14ac:dyDescent="0.25"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  <c r="M2295" s="8"/>
      <c r="N2295" s="9"/>
      <c r="O2295" s="8"/>
      <c r="P2295" s="8"/>
      <c r="Q2295" s="10"/>
      <c r="R2295" s="8"/>
      <c r="S2295" s="8"/>
      <c r="T2295" s="8"/>
      <c r="U2295" s="8"/>
      <c r="V2295" s="8"/>
      <c r="W2295" s="8"/>
      <c r="X2295" s="8"/>
      <c r="Y2295" s="8"/>
      <c r="Z2295" s="8"/>
      <c r="AA2295" s="8"/>
      <c r="AB2295" s="8"/>
      <c r="AC2295" s="8"/>
      <c r="AD2295" s="8"/>
      <c r="AE2295" s="8"/>
      <c r="AF2295" s="8"/>
    </row>
    <row r="2296" spans="2:32" ht="15" x14ac:dyDescent="0.25"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8"/>
      <c r="M2296" s="8"/>
      <c r="N2296" s="9"/>
      <c r="O2296" s="8"/>
      <c r="P2296" s="8"/>
      <c r="Q2296" s="10"/>
      <c r="R2296" s="8"/>
      <c r="S2296" s="8"/>
      <c r="T2296" s="8"/>
      <c r="U2296" s="8"/>
      <c r="V2296" s="8"/>
      <c r="W2296" s="8"/>
      <c r="X2296" s="8"/>
      <c r="Y2296" s="8"/>
      <c r="Z2296" s="8"/>
      <c r="AA2296" s="8"/>
      <c r="AB2296" s="8"/>
      <c r="AC2296" s="8"/>
      <c r="AD2296" s="8"/>
      <c r="AE2296" s="8"/>
      <c r="AF2296" s="8"/>
    </row>
    <row r="2297" spans="2:32" ht="15" x14ac:dyDescent="0.25"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  <c r="M2297" s="8"/>
      <c r="N2297" s="9"/>
      <c r="O2297" s="8"/>
      <c r="P2297" s="8"/>
      <c r="Q2297" s="10"/>
      <c r="R2297" s="8"/>
      <c r="S2297" s="8"/>
      <c r="T2297" s="8"/>
      <c r="U2297" s="8"/>
      <c r="V2297" s="8"/>
      <c r="W2297" s="8"/>
      <c r="X2297" s="8"/>
      <c r="Y2297" s="8"/>
      <c r="Z2297" s="8"/>
      <c r="AA2297" s="8"/>
      <c r="AB2297" s="8"/>
      <c r="AC2297" s="8"/>
      <c r="AD2297" s="8"/>
      <c r="AE2297" s="8"/>
      <c r="AF2297" s="8"/>
    </row>
    <row r="2298" spans="2:32" ht="18.75" x14ac:dyDescent="0.3">
      <c r="B2298" s="59" t="s">
        <v>7</v>
      </c>
      <c r="C2298" s="60"/>
      <c r="D2298" s="26">
        <f>B2275</f>
        <v>64</v>
      </c>
      <c r="E2298" s="59">
        <f>D2275</f>
        <v>44763</v>
      </c>
      <c r="F2298" s="61"/>
      <c r="G2298" s="61"/>
      <c r="H2298" s="62"/>
      <c r="I2298" s="59" t="str">
        <f>Y2275</f>
        <v>чемпионат</v>
      </c>
      <c r="J2298" s="63"/>
      <c r="K2298" s="63"/>
      <c r="L2298" s="63"/>
      <c r="M2298" s="63"/>
      <c r="N2298" s="60"/>
      <c r="O2298" s="8"/>
      <c r="P2298" s="64" t="s">
        <v>8</v>
      </c>
      <c r="Q2298" s="65"/>
      <c r="R2298" s="65"/>
      <c r="S2298" s="65"/>
      <c r="T2298" s="65"/>
      <c r="U2298" s="65"/>
      <c r="V2298" s="27" t="s">
        <v>9</v>
      </c>
      <c r="W2298" s="28" t="s">
        <v>10</v>
      </c>
      <c r="X2298" s="8"/>
      <c r="Y2298" s="66" t="s">
        <v>11</v>
      </c>
      <c r="Z2298" s="67"/>
      <c r="AA2298" s="67"/>
      <c r="AB2298" s="67"/>
      <c r="AC2298" s="67"/>
      <c r="AD2298" s="67"/>
      <c r="AE2298" s="29" t="s">
        <v>9</v>
      </c>
      <c r="AF2298" s="30" t="s">
        <v>10</v>
      </c>
    </row>
    <row r="2299" spans="2:32" ht="15.75" x14ac:dyDescent="0.25">
      <c r="B2299" s="68" t="str">
        <f>I2275</f>
        <v>ком 1</v>
      </c>
      <c r="C2299" s="69"/>
      <c r="D2299" s="70"/>
      <c r="E2299" s="74" t="s">
        <v>12</v>
      </c>
      <c r="F2299" s="74"/>
      <c r="G2299" s="74" t="s">
        <v>13</v>
      </c>
      <c r="H2299" s="74"/>
      <c r="I2299" s="49" t="s">
        <v>14</v>
      </c>
      <c r="J2299" s="51"/>
      <c r="K2299" s="44" t="s">
        <v>15</v>
      </c>
      <c r="L2299" s="45"/>
      <c r="M2299" s="19"/>
      <c r="N2299" s="19"/>
      <c r="O2299" s="8"/>
      <c r="P2299" s="44" t="s">
        <v>16</v>
      </c>
      <c r="Q2299" s="45"/>
      <c r="R2299" s="43" t="s">
        <v>17</v>
      </c>
      <c r="S2299" s="43" t="s">
        <v>18</v>
      </c>
      <c r="T2299" s="41" t="s">
        <v>19</v>
      </c>
      <c r="U2299" s="43" t="s">
        <v>20</v>
      </c>
      <c r="V2299" s="31"/>
      <c r="W2299" s="32"/>
      <c r="X2299" s="8"/>
      <c r="Y2299" s="44" t="s">
        <v>16</v>
      </c>
      <c r="Z2299" s="45"/>
      <c r="AA2299" s="43" t="s">
        <v>21</v>
      </c>
      <c r="AB2299" s="43" t="s">
        <v>18</v>
      </c>
      <c r="AC2299" s="41" t="s">
        <v>22</v>
      </c>
      <c r="AD2299" s="43" t="s">
        <v>20</v>
      </c>
      <c r="AE2299" s="31"/>
      <c r="AF2299" s="32"/>
    </row>
    <row r="2300" spans="2:32" ht="15.75" x14ac:dyDescent="0.25">
      <c r="B2300" s="71"/>
      <c r="C2300" s="72"/>
      <c r="D2300" s="73"/>
      <c r="E2300" s="43">
        <f>SUM(I2279:I2288)</f>
        <v>0</v>
      </c>
      <c r="F2300" s="33" t="s">
        <v>23</v>
      </c>
      <c r="G2300" s="43">
        <f>SUM(J2279:J2288)</f>
        <v>0</v>
      </c>
      <c r="H2300" s="33" t="s">
        <v>23</v>
      </c>
      <c r="I2300" s="31"/>
      <c r="J2300" s="31" t="s">
        <v>20</v>
      </c>
      <c r="K2300" s="44" t="s">
        <v>24</v>
      </c>
      <c r="L2300" s="45"/>
      <c r="M2300" s="44">
        <f>SUM(M2299:N2299)</f>
        <v>0</v>
      </c>
      <c r="N2300" s="45"/>
      <c r="O2300" s="8"/>
      <c r="P2300" s="44" t="s">
        <v>16</v>
      </c>
      <c r="Q2300" s="45"/>
      <c r="R2300" s="43" t="s">
        <v>25</v>
      </c>
      <c r="S2300" s="43" t="s">
        <v>18</v>
      </c>
      <c r="T2300" s="41" t="s">
        <v>26</v>
      </c>
      <c r="U2300" s="43" t="s">
        <v>20</v>
      </c>
      <c r="V2300" s="31"/>
      <c r="W2300" s="32"/>
      <c r="X2300" s="8"/>
      <c r="Y2300" s="44" t="s">
        <v>16</v>
      </c>
      <c r="Z2300" s="45"/>
      <c r="AA2300" s="43" t="s">
        <v>27</v>
      </c>
      <c r="AB2300" s="43" t="s">
        <v>18</v>
      </c>
      <c r="AC2300" s="41" t="s">
        <v>28</v>
      </c>
      <c r="AD2300" s="43" t="s">
        <v>20</v>
      </c>
      <c r="AE2300" s="31"/>
      <c r="AF2300" s="32"/>
    </row>
    <row r="2301" spans="2:32" ht="15.75" customHeight="1" x14ac:dyDescent="0.25">
      <c r="B2301" s="74" t="str">
        <f>R2275</f>
        <v>ком 2</v>
      </c>
      <c r="C2301" s="74"/>
      <c r="D2301" s="74"/>
      <c r="E2301" s="74" t="s">
        <v>12</v>
      </c>
      <c r="F2301" s="74"/>
      <c r="G2301" s="74" t="s">
        <v>13</v>
      </c>
      <c r="H2301" s="74"/>
      <c r="I2301" s="49" t="s">
        <v>14</v>
      </c>
      <c r="J2301" s="51"/>
      <c r="K2301" s="78">
        <f>P2289/30</f>
        <v>0</v>
      </c>
      <c r="L2301" s="79"/>
      <c r="M2301" s="82">
        <f>AF2289/30</f>
        <v>0</v>
      </c>
      <c r="N2301" s="82"/>
      <c r="O2301" s="8"/>
      <c r="P2301" s="44" t="s">
        <v>16</v>
      </c>
      <c r="Q2301" s="45"/>
      <c r="R2301" s="43" t="s">
        <v>29</v>
      </c>
      <c r="S2301" s="43" t="s">
        <v>18</v>
      </c>
      <c r="T2301" s="83" t="s">
        <v>30</v>
      </c>
      <c r="U2301" s="84"/>
      <c r="V2301" s="31"/>
      <c r="W2301" s="32"/>
      <c r="X2301" s="8"/>
      <c r="Y2301" s="44" t="s">
        <v>16</v>
      </c>
      <c r="Z2301" s="45"/>
      <c r="AA2301" s="43" t="s">
        <v>31</v>
      </c>
      <c r="AB2301" s="44" t="s">
        <v>32</v>
      </c>
      <c r="AC2301" s="77"/>
      <c r="AD2301" s="45"/>
      <c r="AE2301" s="31"/>
      <c r="AF2301" s="32"/>
    </row>
    <row r="2302" spans="2:32" ht="15.75" customHeight="1" x14ac:dyDescent="0.25">
      <c r="B2302" s="74"/>
      <c r="C2302" s="74"/>
      <c r="D2302" s="74"/>
      <c r="E2302" s="43">
        <f>SUM(Y2279:Y2288)</f>
        <v>0</v>
      </c>
      <c r="F2302" s="33" t="s">
        <v>23</v>
      </c>
      <c r="G2302" s="43">
        <f>SUM(Z2279:Z2288)</f>
        <v>0</v>
      </c>
      <c r="H2302" s="33" t="s">
        <v>23</v>
      </c>
      <c r="I2302" s="32"/>
      <c r="J2302" s="34" t="s">
        <v>20</v>
      </c>
      <c r="K2302" s="80"/>
      <c r="L2302" s="81"/>
      <c r="M2302" s="82"/>
      <c r="N2302" s="82"/>
      <c r="O2302" s="8"/>
      <c r="P2302" s="44" t="s">
        <v>33</v>
      </c>
      <c r="Q2302" s="77"/>
      <c r="R2302" s="77"/>
      <c r="S2302" s="77"/>
      <c r="T2302" s="77"/>
      <c r="U2302" s="45"/>
      <c r="V2302" s="32">
        <f>SUM(V2299:V2301)</f>
        <v>0</v>
      </c>
      <c r="W2302" s="32">
        <f>SUM(W2299:W2301)</f>
        <v>0</v>
      </c>
      <c r="X2302" s="8"/>
      <c r="Y2302" s="44" t="s">
        <v>16</v>
      </c>
      <c r="Z2302" s="45"/>
      <c r="AA2302" s="43" t="s">
        <v>34</v>
      </c>
      <c r="AB2302" s="44" t="s">
        <v>32</v>
      </c>
      <c r="AC2302" s="77"/>
      <c r="AD2302" s="45"/>
      <c r="AE2302" s="31"/>
      <c r="AF2302" s="32"/>
    </row>
    <row r="2303" spans="2:32" ht="18.75" x14ac:dyDescent="0.25">
      <c r="B2303" s="8"/>
      <c r="C2303" s="8"/>
      <c r="D2303" s="8"/>
      <c r="E2303" s="8"/>
      <c r="F2303" s="46" t="s">
        <v>35</v>
      </c>
      <c r="G2303" s="47"/>
      <c r="H2303" s="47"/>
      <c r="I2303" s="47"/>
      <c r="J2303" s="48"/>
      <c r="K2303" s="35" t="str">
        <f>_xlfn.CONCAT(F2291," ",":"," ",F2289)</f>
        <v>0 : 0</v>
      </c>
      <c r="L2303" s="22">
        <f>F2292</f>
        <v>0</v>
      </c>
      <c r="M2303" s="35" t="str">
        <f>_xlfn.CONCAT(V2291," ",":"," ",V2289)</f>
        <v>0 : 0</v>
      </c>
      <c r="N2303" s="22">
        <f>V2292</f>
        <v>0</v>
      </c>
      <c r="O2303" s="8"/>
      <c r="P2303" s="44" t="s">
        <v>36</v>
      </c>
      <c r="Q2303" s="77"/>
      <c r="R2303" s="77"/>
      <c r="S2303" s="77"/>
      <c r="T2303" s="77"/>
      <c r="U2303" s="45"/>
      <c r="V2303" s="44">
        <f>V2302+W2302</f>
        <v>0</v>
      </c>
      <c r="W2303" s="45"/>
      <c r="X2303" s="8"/>
      <c r="Y2303" s="44" t="s">
        <v>16</v>
      </c>
      <c r="Z2303" s="45"/>
      <c r="AA2303" s="43" t="s">
        <v>37</v>
      </c>
      <c r="AB2303" s="44" t="s">
        <v>32</v>
      </c>
      <c r="AC2303" s="77"/>
      <c r="AD2303" s="45"/>
      <c r="AE2303" s="31"/>
      <c r="AF2303" s="32"/>
    </row>
    <row r="2304" spans="2:32" ht="18.75" x14ac:dyDescent="0.25">
      <c r="B2304" s="75" t="str">
        <f>IF((M2299)&gt;(N2299),"П1",IF((M2299)&lt;(N2299),"П2","Н"))</f>
        <v>Н</v>
      </c>
      <c r="C2304" s="75"/>
      <c r="D2304" s="36">
        <v>5</v>
      </c>
      <c r="E2304" s="42" t="s">
        <v>38</v>
      </c>
      <c r="F2304" s="46" t="s">
        <v>39</v>
      </c>
      <c r="G2304" s="47"/>
      <c r="H2304" s="47"/>
      <c r="I2304" s="47"/>
      <c r="J2304" s="48"/>
      <c r="K2304" s="35" t="str">
        <f>_xlfn.CONCAT(G2291," ",":"," ",G2289)</f>
        <v>0 : 0</v>
      </c>
      <c r="L2304" s="22">
        <f>G2292</f>
        <v>0</v>
      </c>
      <c r="M2304" s="35" t="str">
        <f>_xlfn.CONCAT(W2291," ",":"," ",W2289)</f>
        <v>0 : 0</v>
      </c>
      <c r="N2304" s="22">
        <f>W2292</f>
        <v>0</v>
      </c>
      <c r="O2304" s="8"/>
      <c r="P2304" s="76" t="s">
        <v>40</v>
      </c>
      <c r="Q2304" s="76"/>
      <c r="R2304" s="76"/>
      <c r="S2304" s="76"/>
      <c r="T2304" s="76"/>
      <c r="U2304" s="37">
        <v>1</v>
      </c>
      <c r="V2304" s="38" t="s">
        <v>41</v>
      </c>
      <c r="W2304" s="38">
        <v>2</v>
      </c>
      <c r="X2304" s="8"/>
      <c r="Y2304" s="44" t="s">
        <v>42</v>
      </c>
      <c r="Z2304" s="77"/>
      <c r="AA2304" s="77"/>
      <c r="AB2304" s="77"/>
      <c r="AC2304" s="77"/>
      <c r="AD2304" s="45"/>
      <c r="AE2304" s="32">
        <f>SUM(AE2299:AE2303)</f>
        <v>0</v>
      </c>
      <c r="AF2304" s="32">
        <f>SUM(AF2299:AF2303)</f>
        <v>0</v>
      </c>
    </row>
    <row r="2305" spans="1:32" ht="18.75" x14ac:dyDescent="0.25">
      <c r="B2305" s="42">
        <v>3</v>
      </c>
      <c r="C2305" s="42" t="s">
        <v>43</v>
      </c>
      <c r="D2305" s="42" t="s">
        <v>44</v>
      </c>
      <c r="E2305" s="42" t="s">
        <v>45</v>
      </c>
      <c r="F2305" s="46" t="s">
        <v>46</v>
      </c>
      <c r="G2305" s="47"/>
      <c r="H2305" s="47"/>
      <c r="I2305" s="47"/>
      <c r="J2305" s="48"/>
      <c r="K2305" s="35" t="str">
        <f>_xlfn.CONCAT(H2291," ",":"," ",H2289)</f>
        <v>0 : 0</v>
      </c>
      <c r="L2305" s="39">
        <f>H2292</f>
        <v>0</v>
      </c>
      <c r="M2305" s="35" t="str">
        <f>_xlfn.CONCAT(X2291," ",":"," ",X2289)</f>
        <v>0 : 0</v>
      </c>
      <c r="N2305" s="39">
        <f>X2292</f>
        <v>0</v>
      </c>
      <c r="O2305" s="8"/>
      <c r="P2305" s="76"/>
      <c r="Q2305" s="76"/>
      <c r="R2305" s="76"/>
      <c r="S2305" s="76"/>
      <c r="T2305" s="76"/>
      <c r="U2305" s="40"/>
      <c r="V2305" s="40"/>
      <c r="W2305" s="40"/>
      <c r="X2305" s="8"/>
      <c r="Y2305" s="44" t="s">
        <v>47</v>
      </c>
      <c r="Z2305" s="77"/>
      <c r="AA2305" s="77"/>
      <c r="AB2305" s="77"/>
      <c r="AC2305" s="77"/>
      <c r="AD2305" s="45"/>
      <c r="AE2305" s="44">
        <f>AE2304+AF2304</f>
        <v>0</v>
      </c>
      <c r="AF2305" s="45"/>
    </row>
    <row r="2306" spans="1:32" ht="18.75" x14ac:dyDescent="0.25">
      <c r="B2306" s="42" t="str">
        <f>IF((C2306)&gt;(D2306),"1&gt;2",IF((C2306)&lt;(D2306),"1&lt;2","1=2"))</f>
        <v>1=2</v>
      </c>
      <c r="C2306" s="42">
        <f>P2279+P2280+P2281+P2282+P2283</f>
        <v>0</v>
      </c>
      <c r="D2306" s="42">
        <f>AF2279+AF2280+AF2281+AF2282+AF2283</f>
        <v>0</v>
      </c>
      <c r="E2306" s="42" t="str">
        <f>IF((P2284+P2285+P2286+P2287+P2288)&gt;(AF2284+AF2285+AF2286+AF2287+AF2288),"1&gt;2",IF((P2284+P2285+P2286+P2287+P2288)&lt;(AF2284+AF2285+AF2286+AF2287+AF2288),"1&lt;2","1=2"))</f>
        <v>1=2</v>
      </c>
      <c r="F2306" s="46" t="s">
        <v>48</v>
      </c>
      <c r="G2306" s="47"/>
      <c r="H2306" s="47"/>
      <c r="I2306" s="47"/>
      <c r="J2306" s="48"/>
      <c r="K2306" s="35" t="str">
        <f>_xlfn.CONCAT(E2291," ",":"," ",E2289)</f>
        <v>5 : 5</v>
      </c>
      <c r="L2306" s="39">
        <f>E2292</f>
        <v>10</v>
      </c>
      <c r="M2306" s="35" t="str">
        <f>_xlfn.CONCAT(U2291," ",":"," ",U2289)</f>
        <v>5 : 5</v>
      </c>
      <c r="N2306" s="39">
        <f>U2292</f>
        <v>10</v>
      </c>
      <c r="O2306" s="8"/>
      <c r="P2306" s="8"/>
      <c r="Q2306" s="8"/>
      <c r="R2306" s="8"/>
      <c r="S2306" s="8"/>
      <c r="T2306" s="8"/>
      <c r="U2306" s="8"/>
      <c r="V2306" s="8"/>
      <c r="W2306" s="8"/>
      <c r="X2306" s="8"/>
      <c r="Y2306" s="8"/>
      <c r="Z2306" s="8"/>
      <c r="AA2306" s="8"/>
      <c r="AB2306" s="8"/>
      <c r="AC2306" s="8"/>
      <c r="AD2306" s="9"/>
      <c r="AE2306" s="8"/>
      <c r="AF2306" s="8"/>
    </row>
    <row r="2307" spans="1:32" ht="15" x14ac:dyDescent="0.25"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  <c r="M2307" s="8"/>
      <c r="N2307" s="9"/>
      <c r="O2307" s="8"/>
      <c r="P2307" s="8"/>
      <c r="Q2307" s="8"/>
      <c r="R2307" s="8"/>
      <c r="S2307" s="8"/>
      <c r="T2307" s="8"/>
      <c r="U2307" s="8"/>
      <c r="V2307" s="8"/>
      <c r="W2307" s="8"/>
      <c r="X2307" s="8"/>
      <c r="Y2307" s="8"/>
      <c r="Z2307" s="8"/>
      <c r="AA2307" s="8"/>
      <c r="AB2307" s="8"/>
      <c r="AC2307" s="8"/>
      <c r="AD2307" s="9"/>
      <c r="AE2307" s="8"/>
      <c r="AF2307" s="8"/>
    </row>
    <row r="2308" spans="1:32" ht="15" x14ac:dyDescent="0.25"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8"/>
      <c r="M2308" s="8"/>
      <c r="N2308" s="9"/>
      <c r="O2308" s="8"/>
      <c r="P2308" s="8"/>
      <c r="Q2308" s="8"/>
      <c r="R2308" s="8"/>
      <c r="S2308" s="8"/>
      <c r="T2308" s="8"/>
      <c r="U2308" s="8"/>
      <c r="V2308" s="8"/>
      <c r="W2308" s="8"/>
      <c r="X2308" s="8"/>
      <c r="Y2308" s="8"/>
      <c r="Z2308" s="8"/>
      <c r="AA2308" s="8"/>
      <c r="AB2308" s="8"/>
      <c r="AC2308" s="8"/>
      <c r="AD2308" s="9"/>
      <c r="AE2308" s="8"/>
      <c r="AF2308" s="8"/>
    </row>
    <row r="2309" spans="1:32" ht="15" x14ac:dyDescent="0.25">
      <c r="A2309" s="2"/>
      <c r="B2309" s="5"/>
      <c r="C2309" s="5"/>
      <c r="D2309" s="5"/>
      <c r="E2309" s="5"/>
      <c r="F2309" s="5"/>
      <c r="G2309" s="5"/>
      <c r="H2309" s="5"/>
      <c r="I2309" s="5"/>
      <c r="J2309" s="5"/>
      <c r="K2309" s="5"/>
      <c r="L2309" s="5"/>
      <c r="M2309" s="5"/>
      <c r="N2309" s="6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Z2309" s="5"/>
      <c r="AA2309" s="5"/>
      <c r="AB2309" s="5"/>
      <c r="AC2309" s="5"/>
      <c r="AD2309" s="5"/>
      <c r="AE2309" s="5"/>
      <c r="AF2309" s="5"/>
    </row>
    <row r="2310" spans="1:32" x14ac:dyDescent="0.2">
      <c r="A2310" s="2"/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3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  <c r="AA2310" s="2"/>
      <c r="AB2310" s="2"/>
      <c r="AC2310" s="2"/>
      <c r="AD2310" s="3"/>
      <c r="AE2310" s="2"/>
      <c r="AF2310" s="2"/>
    </row>
    <row r="2311" spans="1:32" ht="18.75" x14ac:dyDescent="0.3">
      <c r="B2311" s="44">
        <v>65</v>
      </c>
      <c r="C2311" s="45"/>
      <c r="D2311" s="49">
        <v>44763</v>
      </c>
      <c r="E2311" s="50"/>
      <c r="F2311" s="50"/>
      <c r="G2311" s="50"/>
      <c r="H2311" s="51"/>
      <c r="I2311" s="52" t="s">
        <v>43</v>
      </c>
      <c r="J2311" s="53"/>
      <c r="K2311" s="53"/>
      <c r="L2311" s="53"/>
      <c r="M2311" s="53"/>
      <c r="N2311" s="53"/>
      <c r="O2311" s="53"/>
      <c r="P2311" s="54"/>
      <c r="Q2311" s="10"/>
      <c r="R2311" s="52" t="s">
        <v>44</v>
      </c>
      <c r="S2311" s="53"/>
      <c r="T2311" s="53"/>
      <c r="U2311" s="53"/>
      <c r="V2311" s="53"/>
      <c r="W2311" s="53"/>
      <c r="X2311" s="54"/>
      <c r="Y2311" s="55" t="s">
        <v>49</v>
      </c>
      <c r="Z2311" s="56"/>
      <c r="AA2311" s="56"/>
      <c r="AB2311" s="56"/>
      <c r="AC2311" s="56"/>
      <c r="AD2311" s="56"/>
      <c r="AE2311" s="56"/>
      <c r="AF2311" s="57"/>
    </row>
    <row r="2312" spans="1:32" ht="15" x14ac:dyDescent="0.25"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8"/>
      <c r="M2312" s="8"/>
      <c r="N2312" s="9"/>
      <c r="O2312" s="8"/>
      <c r="P2312" s="8"/>
      <c r="Q2312" s="10"/>
      <c r="R2312" s="8"/>
      <c r="S2312" s="8"/>
      <c r="T2312" s="8"/>
      <c r="U2312" s="8"/>
      <c r="V2312" s="8"/>
      <c r="W2312" s="8"/>
      <c r="X2312" s="8"/>
      <c r="Y2312" s="8"/>
      <c r="Z2312" s="8"/>
      <c r="AA2312" s="8"/>
      <c r="AB2312" s="8"/>
      <c r="AC2312" s="8"/>
      <c r="AD2312" s="9"/>
      <c r="AE2312" s="8"/>
      <c r="AF2312" s="8"/>
    </row>
    <row r="2313" spans="1:32" ht="15" x14ac:dyDescent="0.25"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  <c r="M2313" s="8"/>
      <c r="N2313" s="9"/>
      <c r="O2313" s="8"/>
      <c r="P2313" s="8"/>
      <c r="Q2313" s="10"/>
      <c r="R2313" s="8"/>
      <c r="S2313" s="8"/>
      <c r="T2313" s="8"/>
      <c r="U2313" s="8"/>
      <c r="V2313" s="8"/>
      <c r="W2313" s="8"/>
      <c r="X2313" s="8"/>
      <c r="Y2313" s="8"/>
      <c r="Z2313" s="8"/>
      <c r="AA2313" s="8"/>
      <c r="AB2313" s="8"/>
      <c r="AC2313" s="8"/>
      <c r="AD2313" s="9"/>
      <c r="AE2313" s="8"/>
      <c r="AF2313" s="8"/>
    </row>
    <row r="2314" spans="1:32" ht="15.75" x14ac:dyDescent="0.25">
      <c r="B2314" s="11"/>
      <c r="C2314" s="8"/>
      <c r="D2314" s="8"/>
      <c r="E2314" s="12" t="s">
        <v>1</v>
      </c>
      <c r="F2314" s="13" t="s">
        <v>2</v>
      </c>
      <c r="G2314" s="43" t="s">
        <v>3</v>
      </c>
      <c r="H2314" s="14" t="s">
        <v>4</v>
      </c>
      <c r="I2314" s="15" t="s">
        <v>5</v>
      </c>
      <c r="J2314" s="16" t="s">
        <v>6</v>
      </c>
      <c r="K2314" s="8"/>
      <c r="L2314" s="8"/>
      <c r="M2314" s="8"/>
      <c r="N2314" s="9"/>
      <c r="O2314" s="8"/>
      <c r="P2314" s="8"/>
      <c r="Q2314" s="10"/>
      <c r="R2314" s="11"/>
      <c r="S2314" s="8"/>
      <c r="T2314" s="8"/>
      <c r="U2314" s="12" t="s">
        <v>1</v>
      </c>
      <c r="V2314" s="13" t="s">
        <v>2</v>
      </c>
      <c r="W2314" s="43" t="s">
        <v>3</v>
      </c>
      <c r="X2314" s="14" t="s">
        <v>4</v>
      </c>
      <c r="Y2314" s="15" t="s">
        <v>5</v>
      </c>
      <c r="Z2314" s="16" t="s">
        <v>6</v>
      </c>
      <c r="AA2314" s="8"/>
      <c r="AB2314" s="8"/>
      <c r="AC2314" s="8"/>
      <c r="AD2314" s="9"/>
      <c r="AE2314" s="8"/>
      <c r="AF2314" s="8"/>
    </row>
    <row r="2315" spans="1:32" ht="15.75" x14ac:dyDescent="0.25">
      <c r="B2315" s="8"/>
      <c r="C2315" s="8"/>
      <c r="D2315" s="8"/>
      <c r="E2315" s="43">
        <f>IF(P2315=0,1,0)</f>
        <v>1</v>
      </c>
      <c r="F2315" s="43">
        <f t="shared" ref="F2315:F2324" si="1280">IF(AND(P2315=3,N2315*O2315=0),1,0)</f>
        <v>0</v>
      </c>
      <c r="G2315" s="43">
        <f t="shared" ref="G2315:G2324" si="1281">IF(AND(P2315=3,I2315-J2315&gt;=2),1,0)</f>
        <v>0</v>
      </c>
      <c r="H2315" s="43">
        <f>IF(P2315=3,1,0)</f>
        <v>0</v>
      </c>
      <c r="I2315" s="43">
        <f t="shared" ref="I2315:I2324" si="1282">IF(P2315=3,MAX(N2315,O2315),MIN(N2315,O2315))</f>
        <v>0</v>
      </c>
      <c r="J2315" s="43">
        <f t="shared" ref="J2315:J2324" si="1283">N2315+O2315-I2315</f>
        <v>0</v>
      </c>
      <c r="K2315" s="8"/>
      <c r="L2315" s="17" t="str">
        <f t="shared" ref="L2315:L2324" si="1284">IF(P2315=0,"П",IF(P2315=1.5,"Н",IF(P2315=3,"В")))</f>
        <v>П</v>
      </c>
      <c r="M2315" s="8"/>
      <c r="N2315" s="18"/>
      <c r="O2315" s="18"/>
      <c r="P2315" s="19"/>
      <c r="Q2315" s="10"/>
      <c r="R2315" s="8"/>
      <c r="S2315" s="8"/>
      <c r="T2315" s="8"/>
      <c r="U2315" s="43">
        <f>IF(AF2315=0,1,0)</f>
        <v>1</v>
      </c>
      <c r="V2315" s="43">
        <f t="shared" ref="V2315:V2324" si="1285">IF(AND(AF2315=3,AD2315*AE2315=0),1,0)</f>
        <v>0</v>
      </c>
      <c r="W2315" s="43">
        <f t="shared" ref="W2315:W2324" si="1286">IF(AND(AF2315=3,Y2315-Z2315&gt;=2),1,0)</f>
        <v>0</v>
      </c>
      <c r="X2315" s="43">
        <f>IF(AF2315=3,1,0)</f>
        <v>0</v>
      </c>
      <c r="Y2315" s="43">
        <f t="shared" ref="Y2315:Y2324" si="1287">IF(AF2315=3,MAX(AD2315,AE2315),MIN(AD2315,AE2315))</f>
        <v>0</v>
      </c>
      <c r="Z2315" s="43">
        <f t="shared" ref="Z2315:Z2324" si="1288">AD2315+AE2315-Y2315</f>
        <v>0</v>
      </c>
      <c r="AA2315" s="8"/>
      <c r="AB2315" s="17" t="str">
        <f t="shared" ref="AB2315:AB2324" si="1289">IF(AF2315=0,"П",IF(AF2315=1.5,"Н",IF(AF2315=3,"В")))</f>
        <v>П</v>
      </c>
      <c r="AC2315" s="8"/>
      <c r="AD2315" s="18"/>
      <c r="AE2315" s="18"/>
      <c r="AF2315" s="19"/>
    </row>
    <row r="2316" spans="1:32" ht="15.75" x14ac:dyDescent="0.25">
      <c r="B2316" s="8"/>
      <c r="C2316" s="8"/>
      <c r="D2316" s="8"/>
      <c r="E2316" s="43">
        <f t="shared" ref="E2316:E2324" si="1290">IF(P2316=0,1,0)</f>
        <v>1</v>
      </c>
      <c r="F2316" s="43">
        <f t="shared" si="1280"/>
        <v>0</v>
      </c>
      <c r="G2316" s="43">
        <f t="shared" si="1281"/>
        <v>0</v>
      </c>
      <c r="H2316" s="43">
        <f t="shared" ref="H2316:H2324" si="1291">IF(P2316=3,1,0)</f>
        <v>0</v>
      </c>
      <c r="I2316" s="43">
        <f t="shared" si="1282"/>
        <v>0</v>
      </c>
      <c r="J2316" s="43">
        <f t="shared" si="1283"/>
        <v>0</v>
      </c>
      <c r="K2316" s="8"/>
      <c r="L2316" s="17" t="str">
        <f t="shared" si="1284"/>
        <v>П</v>
      </c>
      <c r="M2316" s="20"/>
      <c r="N2316" s="18"/>
      <c r="O2316" s="18"/>
      <c r="P2316" s="19"/>
      <c r="Q2316" s="10"/>
      <c r="R2316" s="8"/>
      <c r="S2316" s="8"/>
      <c r="T2316" s="8"/>
      <c r="U2316" s="43">
        <f t="shared" ref="U2316:U2324" si="1292">IF(AF2316=0,1,0)</f>
        <v>1</v>
      </c>
      <c r="V2316" s="43">
        <f t="shared" si="1285"/>
        <v>0</v>
      </c>
      <c r="W2316" s="43">
        <f t="shared" si="1286"/>
        <v>0</v>
      </c>
      <c r="X2316" s="43">
        <f t="shared" ref="X2316:X2324" si="1293">IF(AF2316=3,1,0)</f>
        <v>0</v>
      </c>
      <c r="Y2316" s="43">
        <f t="shared" si="1287"/>
        <v>0</v>
      </c>
      <c r="Z2316" s="43">
        <f t="shared" si="1288"/>
        <v>0</v>
      </c>
      <c r="AA2316" s="8"/>
      <c r="AB2316" s="17" t="str">
        <f t="shared" si="1289"/>
        <v>П</v>
      </c>
      <c r="AC2316" s="20"/>
      <c r="AD2316" s="18"/>
      <c r="AE2316" s="18"/>
      <c r="AF2316" s="19"/>
    </row>
    <row r="2317" spans="1:32" ht="15.75" x14ac:dyDescent="0.25">
      <c r="B2317" s="8"/>
      <c r="C2317" s="8"/>
      <c r="D2317" s="8"/>
      <c r="E2317" s="43">
        <f t="shared" si="1290"/>
        <v>1</v>
      </c>
      <c r="F2317" s="43">
        <f t="shared" si="1280"/>
        <v>0</v>
      </c>
      <c r="G2317" s="43">
        <f t="shared" si="1281"/>
        <v>0</v>
      </c>
      <c r="H2317" s="43">
        <f t="shared" si="1291"/>
        <v>0</v>
      </c>
      <c r="I2317" s="43">
        <f t="shared" si="1282"/>
        <v>0</v>
      </c>
      <c r="J2317" s="43">
        <f t="shared" si="1283"/>
        <v>0</v>
      </c>
      <c r="K2317" s="8"/>
      <c r="L2317" s="17" t="str">
        <f t="shared" si="1284"/>
        <v>П</v>
      </c>
      <c r="M2317" s="20"/>
      <c r="N2317" s="18"/>
      <c r="O2317" s="18"/>
      <c r="P2317" s="19"/>
      <c r="Q2317" s="10"/>
      <c r="R2317" s="8"/>
      <c r="S2317" s="8"/>
      <c r="T2317" s="8"/>
      <c r="U2317" s="43">
        <f t="shared" si="1292"/>
        <v>1</v>
      </c>
      <c r="V2317" s="43">
        <f t="shared" si="1285"/>
        <v>0</v>
      </c>
      <c r="W2317" s="43">
        <f t="shared" si="1286"/>
        <v>0</v>
      </c>
      <c r="X2317" s="43">
        <f t="shared" si="1293"/>
        <v>0</v>
      </c>
      <c r="Y2317" s="43">
        <f t="shared" si="1287"/>
        <v>0</v>
      </c>
      <c r="Z2317" s="43">
        <f t="shared" si="1288"/>
        <v>0</v>
      </c>
      <c r="AA2317" s="8"/>
      <c r="AB2317" s="17" t="str">
        <f t="shared" si="1289"/>
        <v>П</v>
      </c>
      <c r="AC2317" s="20"/>
      <c r="AD2317" s="18"/>
      <c r="AE2317" s="18"/>
      <c r="AF2317" s="19"/>
    </row>
    <row r="2318" spans="1:32" ht="15.75" x14ac:dyDescent="0.25">
      <c r="B2318" s="8"/>
      <c r="C2318" s="8"/>
      <c r="D2318" s="8"/>
      <c r="E2318" s="43">
        <f t="shared" si="1290"/>
        <v>1</v>
      </c>
      <c r="F2318" s="43">
        <f t="shared" si="1280"/>
        <v>0</v>
      </c>
      <c r="G2318" s="43">
        <f t="shared" si="1281"/>
        <v>0</v>
      </c>
      <c r="H2318" s="43">
        <f t="shared" si="1291"/>
        <v>0</v>
      </c>
      <c r="I2318" s="43">
        <f t="shared" si="1282"/>
        <v>0</v>
      </c>
      <c r="J2318" s="43">
        <f t="shared" si="1283"/>
        <v>0</v>
      </c>
      <c r="K2318" s="8"/>
      <c r="L2318" s="17" t="str">
        <f t="shared" si="1284"/>
        <v>П</v>
      </c>
      <c r="M2318" s="20"/>
      <c r="N2318" s="18"/>
      <c r="O2318" s="18"/>
      <c r="P2318" s="19"/>
      <c r="Q2318" s="10"/>
      <c r="R2318" s="8"/>
      <c r="S2318" s="8"/>
      <c r="T2318" s="8"/>
      <c r="U2318" s="43">
        <f t="shared" si="1292"/>
        <v>1</v>
      </c>
      <c r="V2318" s="43">
        <f t="shared" si="1285"/>
        <v>0</v>
      </c>
      <c r="W2318" s="43">
        <f t="shared" si="1286"/>
        <v>0</v>
      </c>
      <c r="X2318" s="43">
        <f t="shared" si="1293"/>
        <v>0</v>
      </c>
      <c r="Y2318" s="43">
        <f t="shared" si="1287"/>
        <v>0</v>
      </c>
      <c r="Z2318" s="43">
        <f t="shared" si="1288"/>
        <v>0</v>
      </c>
      <c r="AA2318" s="8"/>
      <c r="AB2318" s="17" t="str">
        <f t="shared" si="1289"/>
        <v>П</v>
      </c>
      <c r="AC2318" s="20"/>
      <c r="AD2318" s="18"/>
      <c r="AE2318" s="18"/>
      <c r="AF2318" s="19"/>
    </row>
    <row r="2319" spans="1:32" ht="15.75" x14ac:dyDescent="0.25">
      <c r="B2319" s="8"/>
      <c r="C2319" s="8"/>
      <c r="D2319" s="8"/>
      <c r="E2319" s="43">
        <f t="shared" si="1290"/>
        <v>1</v>
      </c>
      <c r="F2319" s="43">
        <f t="shared" si="1280"/>
        <v>0</v>
      </c>
      <c r="G2319" s="43">
        <f t="shared" si="1281"/>
        <v>0</v>
      </c>
      <c r="H2319" s="43">
        <f t="shared" si="1291"/>
        <v>0</v>
      </c>
      <c r="I2319" s="43">
        <f t="shared" si="1282"/>
        <v>0</v>
      </c>
      <c r="J2319" s="43">
        <f t="shared" si="1283"/>
        <v>0</v>
      </c>
      <c r="K2319" s="8"/>
      <c r="L2319" s="17" t="str">
        <f t="shared" si="1284"/>
        <v>П</v>
      </c>
      <c r="M2319" s="20"/>
      <c r="N2319" s="18"/>
      <c r="O2319" s="18"/>
      <c r="P2319" s="19"/>
      <c r="Q2319" s="10"/>
      <c r="R2319" s="8"/>
      <c r="S2319" s="8"/>
      <c r="T2319" s="8"/>
      <c r="U2319" s="43">
        <f t="shared" si="1292"/>
        <v>1</v>
      </c>
      <c r="V2319" s="43">
        <f t="shared" si="1285"/>
        <v>0</v>
      </c>
      <c r="W2319" s="43">
        <f t="shared" si="1286"/>
        <v>0</v>
      </c>
      <c r="X2319" s="43">
        <f t="shared" si="1293"/>
        <v>0</v>
      </c>
      <c r="Y2319" s="43">
        <f t="shared" si="1287"/>
        <v>0</v>
      </c>
      <c r="Z2319" s="43">
        <f t="shared" si="1288"/>
        <v>0</v>
      </c>
      <c r="AA2319" s="8"/>
      <c r="AB2319" s="17" t="str">
        <f t="shared" si="1289"/>
        <v>П</v>
      </c>
      <c r="AC2319" s="20"/>
      <c r="AD2319" s="18"/>
      <c r="AE2319" s="18"/>
      <c r="AF2319" s="19"/>
    </row>
    <row r="2320" spans="1:32" ht="15.75" x14ac:dyDescent="0.25">
      <c r="B2320" s="8"/>
      <c r="C2320" s="8"/>
      <c r="D2320" s="8"/>
      <c r="E2320" s="43">
        <f t="shared" si="1290"/>
        <v>1</v>
      </c>
      <c r="F2320" s="43">
        <f t="shared" si="1280"/>
        <v>0</v>
      </c>
      <c r="G2320" s="43">
        <f t="shared" si="1281"/>
        <v>0</v>
      </c>
      <c r="H2320" s="43">
        <f t="shared" si="1291"/>
        <v>0</v>
      </c>
      <c r="I2320" s="43">
        <f t="shared" si="1282"/>
        <v>0</v>
      </c>
      <c r="J2320" s="43">
        <f t="shared" si="1283"/>
        <v>0</v>
      </c>
      <c r="K2320" s="8"/>
      <c r="L2320" s="17" t="str">
        <f t="shared" si="1284"/>
        <v>П</v>
      </c>
      <c r="M2320" s="20"/>
      <c r="N2320" s="18"/>
      <c r="O2320" s="18"/>
      <c r="P2320" s="19"/>
      <c r="Q2320" s="10"/>
      <c r="R2320" s="8"/>
      <c r="S2320" s="8"/>
      <c r="T2320" s="8"/>
      <c r="U2320" s="43">
        <f t="shared" si="1292"/>
        <v>1</v>
      </c>
      <c r="V2320" s="43">
        <f t="shared" si="1285"/>
        <v>0</v>
      </c>
      <c r="W2320" s="43">
        <f t="shared" si="1286"/>
        <v>0</v>
      </c>
      <c r="X2320" s="43">
        <f t="shared" si="1293"/>
        <v>0</v>
      </c>
      <c r="Y2320" s="43">
        <f t="shared" si="1287"/>
        <v>0</v>
      </c>
      <c r="Z2320" s="43">
        <f t="shared" si="1288"/>
        <v>0</v>
      </c>
      <c r="AA2320" s="8"/>
      <c r="AB2320" s="17" t="str">
        <f t="shared" si="1289"/>
        <v>П</v>
      </c>
      <c r="AC2320" s="20"/>
      <c r="AD2320" s="18"/>
      <c r="AE2320" s="18"/>
      <c r="AF2320" s="19"/>
    </row>
    <row r="2321" spans="2:32" ht="15.75" x14ac:dyDescent="0.25">
      <c r="B2321" s="8"/>
      <c r="C2321" s="8"/>
      <c r="D2321" s="8"/>
      <c r="E2321" s="43">
        <f t="shared" si="1290"/>
        <v>1</v>
      </c>
      <c r="F2321" s="43">
        <f t="shared" si="1280"/>
        <v>0</v>
      </c>
      <c r="G2321" s="43">
        <f t="shared" si="1281"/>
        <v>0</v>
      </c>
      <c r="H2321" s="43">
        <f t="shared" si="1291"/>
        <v>0</v>
      </c>
      <c r="I2321" s="43">
        <f t="shared" si="1282"/>
        <v>0</v>
      </c>
      <c r="J2321" s="43">
        <f t="shared" si="1283"/>
        <v>0</v>
      </c>
      <c r="K2321" s="8"/>
      <c r="L2321" s="17" t="str">
        <f t="shared" si="1284"/>
        <v>П</v>
      </c>
      <c r="M2321" s="20"/>
      <c r="N2321" s="18"/>
      <c r="O2321" s="18"/>
      <c r="P2321" s="19"/>
      <c r="Q2321" s="10"/>
      <c r="R2321" s="8"/>
      <c r="S2321" s="8"/>
      <c r="T2321" s="8"/>
      <c r="U2321" s="43">
        <f t="shared" si="1292"/>
        <v>1</v>
      </c>
      <c r="V2321" s="43">
        <f t="shared" si="1285"/>
        <v>0</v>
      </c>
      <c r="W2321" s="43">
        <f t="shared" si="1286"/>
        <v>0</v>
      </c>
      <c r="X2321" s="43">
        <f t="shared" si="1293"/>
        <v>0</v>
      </c>
      <c r="Y2321" s="43">
        <f t="shared" si="1287"/>
        <v>0</v>
      </c>
      <c r="Z2321" s="43">
        <f t="shared" si="1288"/>
        <v>0</v>
      </c>
      <c r="AA2321" s="8"/>
      <c r="AB2321" s="17" t="str">
        <f t="shared" si="1289"/>
        <v>П</v>
      </c>
      <c r="AC2321" s="20"/>
      <c r="AD2321" s="18"/>
      <c r="AE2321" s="18"/>
      <c r="AF2321" s="19"/>
    </row>
    <row r="2322" spans="2:32" ht="15.75" x14ac:dyDescent="0.25">
      <c r="B2322" s="8"/>
      <c r="C2322" s="8"/>
      <c r="D2322" s="8"/>
      <c r="E2322" s="43">
        <f t="shared" si="1290"/>
        <v>1</v>
      </c>
      <c r="F2322" s="43">
        <f t="shared" si="1280"/>
        <v>0</v>
      </c>
      <c r="G2322" s="43">
        <f t="shared" si="1281"/>
        <v>0</v>
      </c>
      <c r="H2322" s="43">
        <f t="shared" si="1291"/>
        <v>0</v>
      </c>
      <c r="I2322" s="43">
        <f t="shared" si="1282"/>
        <v>0</v>
      </c>
      <c r="J2322" s="43">
        <f t="shared" si="1283"/>
        <v>0</v>
      </c>
      <c r="K2322" s="8"/>
      <c r="L2322" s="17" t="str">
        <f t="shared" si="1284"/>
        <v>П</v>
      </c>
      <c r="M2322" s="20"/>
      <c r="N2322" s="18"/>
      <c r="O2322" s="18"/>
      <c r="P2322" s="19"/>
      <c r="Q2322" s="10"/>
      <c r="R2322" s="8"/>
      <c r="S2322" s="8"/>
      <c r="T2322" s="8"/>
      <c r="U2322" s="43">
        <f t="shared" si="1292"/>
        <v>1</v>
      </c>
      <c r="V2322" s="43">
        <f t="shared" si="1285"/>
        <v>0</v>
      </c>
      <c r="W2322" s="43">
        <f t="shared" si="1286"/>
        <v>0</v>
      </c>
      <c r="X2322" s="43">
        <f t="shared" si="1293"/>
        <v>0</v>
      </c>
      <c r="Y2322" s="43">
        <f t="shared" si="1287"/>
        <v>0</v>
      </c>
      <c r="Z2322" s="43">
        <f t="shared" si="1288"/>
        <v>0</v>
      </c>
      <c r="AA2322" s="8"/>
      <c r="AB2322" s="17" t="str">
        <f t="shared" si="1289"/>
        <v>П</v>
      </c>
      <c r="AC2322" s="20"/>
      <c r="AD2322" s="18"/>
      <c r="AE2322" s="18"/>
      <c r="AF2322" s="19"/>
    </row>
    <row r="2323" spans="2:32" ht="15.75" x14ac:dyDescent="0.25">
      <c r="B2323" s="8"/>
      <c r="C2323" s="8"/>
      <c r="D2323" s="8"/>
      <c r="E2323" s="43">
        <f t="shared" si="1290"/>
        <v>1</v>
      </c>
      <c r="F2323" s="43">
        <f t="shared" si="1280"/>
        <v>0</v>
      </c>
      <c r="G2323" s="43">
        <f t="shared" si="1281"/>
        <v>0</v>
      </c>
      <c r="H2323" s="43">
        <f t="shared" si="1291"/>
        <v>0</v>
      </c>
      <c r="I2323" s="43">
        <f t="shared" si="1282"/>
        <v>0</v>
      </c>
      <c r="J2323" s="43">
        <f t="shared" si="1283"/>
        <v>0</v>
      </c>
      <c r="K2323" s="8"/>
      <c r="L2323" s="17" t="str">
        <f t="shared" si="1284"/>
        <v>П</v>
      </c>
      <c r="M2323" s="20"/>
      <c r="N2323" s="18"/>
      <c r="O2323" s="18"/>
      <c r="P2323" s="19"/>
      <c r="Q2323" s="10"/>
      <c r="R2323" s="8"/>
      <c r="S2323" s="8"/>
      <c r="T2323" s="8"/>
      <c r="U2323" s="43">
        <f t="shared" si="1292"/>
        <v>1</v>
      </c>
      <c r="V2323" s="43">
        <f t="shared" si="1285"/>
        <v>0</v>
      </c>
      <c r="W2323" s="43">
        <f t="shared" si="1286"/>
        <v>0</v>
      </c>
      <c r="X2323" s="43">
        <f t="shared" si="1293"/>
        <v>0</v>
      </c>
      <c r="Y2323" s="43">
        <f t="shared" si="1287"/>
        <v>0</v>
      </c>
      <c r="Z2323" s="43">
        <f t="shared" si="1288"/>
        <v>0</v>
      </c>
      <c r="AA2323" s="8"/>
      <c r="AB2323" s="17" t="str">
        <f t="shared" si="1289"/>
        <v>П</v>
      </c>
      <c r="AC2323" s="20"/>
      <c r="AD2323" s="18"/>
      <c r="AE2323" s="18"/>
      <c r="AF2323" s="19"/>
    </row>
    <row r="2324" spans="2:32" ht="15.75" x14ac:dyDescent="0.25">
      <c r="B2324" s="8"/>
      <c r="C2324" s="8"/>
      <c r="D2324" s="8"/>
      <c r="E2324" s="43">
        <f t="shared" si="1290"/>
        <v>1</v>
      </c>
      <c r="F2324" s="43">
        <f t="shared" si="1280"/>
        <v>0</v>
      </c>
      <c r="G2324" s="43">
        <f t="shared" si="1281"/>
        <v>0</v>
      </c>
      <c r="H2324" s="43">
        <f t="shared" si="1291"/>
        <v>0</v>
      </c>
      <c r="I2324" s="43">
        <f t="shared" si="1282"/>
        <v>0</v>
      </c>
      <c r="J2324" s="43">
        <f t="shared" si="1283"/>
        <v>0</v>
      </c>
      <c r="K2324" s="8"/>
      <c r="L2324" s="17" t="str">
        <f t="shared" si="1284"/>
        <v>П</v>
      </c>
      <c r="M2324" s="20"/>
      <c r="N2324" s="18"/>
      <c r="O2324" s="18"/>
      <c r="P2324" s="19"/>
      <c r="Q2324" s="10"/>
      <c r="R2324" s="8"/>
      <c r="S2324" s="8"/>
      <c r="T2324" s="8"/>
      <c r="U2324" s="43">
        <f t="shared" si="1292"/>
        <v>1</v>
      </c>
      <c r="V2324" s="43">
        <f t="shared" si="1285"/>
        <v>0</v>
      </c>
      <c r="W2324" s="43">
        <f t="shared" si="1286"/>
        <v>0</v>
      </c>
      <c r="X2324" s="43">
        <f t="shared" si="1293"/>
        <v>0</v>
      </c>
      <c r="Y2324" s="43">
        <f t="shared" si="1287"/>
        <v>0</v>
      </c>
      <c r="Z2324" s="43">
        <f t="shared" si="1288"/>
        <v>0</v>
      </c>
      <c r="AA2324" s="8"/>
      <c r="AB2324" s="17" t="str">
        <f t="shared" si="1289"/>
        <v>П</v>
      </c>
      <c r="AC2324" s="20"/>
      <c r="AD2324" s="18"/>
      <c r="AE2324" s="18"/>
      <c r="AF2324" s="19"/>
    </row>
    <row r="2325" spans="2:32" ht="18.75" x14ac:dyDescent="0.25">
      <c r="B2325" s="8"/>
      <c r="C2325" s="8"/>
      <c r="D2325" s="8"/>
      <c r="E2325" s="21">
        <f t="shared" ref="E2325:J2325" si="1294">SUM(E2315:E2319)</f>
        <v>5</v>
      </c>
      <c r="F2325" s="22">
        <f t="shared" si="1294"/>
        <v>0</v>
      </c>
      <c r="G2325" s="22">
        <f t="shared" si="1294"/>
        <v>0</v>
      </c>
      <c r="H2325" s="23">
        <f t="shared" si="1294"/>
        <v>0</v>
      </c>
      <c r="I2325" s="22">
        <f t="shared" si="1294"/>
        <v>0</v>
      </c>
      <c r="J2325" s="22">
        <f t="shared" si="1294"/>
        <v>0</v>
      </c>
      <c r="K2325" s="8"/>
      <c r="L2325" s="8"/>
      <c r="M2325" s="20"/>
      <c r="N2325" s="9"/>
      <c r="O2325" s="9"/>
      <c r="P2325" s="18">
        <f>SUM(P2315:P2324)</f>
        <v>0</v>
      </c>
      <c r="Q2325" s="10"/>
      <c r="R2325" s="8"/>
      <c r="S2325" s="8"/>
      <c r="T2325" s="8"/>
      <c r="U2325" s="21">
        <f t="shared" ref="U2325:Z2325" si="1295">SUM(U2315:U2319)</f>
        <v>5</v>
      </c>
      <c r="V2325" s="22">
        <f t="shared" si="1295"/>
        <v>0</v>
      </c>
      <c r="W2325" s="22">
        <f t="shared" si="1295"/>
        <v>0</v>
      </c>
      <c r="X2325" s="23">
        <f t="shared" si="1295"/>
        <v>0</v>
      </c>
      <c r="Y2325" s="22">
        <f t="shared" si="1295"/>
        <v>0</v>
      </c>
      <c r="Z2325" s="22">
        <f t="shared" si="1295"/>
        <v>0</v>
      </c>
      <c r="AA2325" s="8"/>
      <c r="AB2325" s="8"/>
      <c r="AC2325" s="20"/>
      <c r="AD2325" s="9"/>
      <c r="AE2325" s="9"/>
      <c r="AF2325" s="19">
        <f>SUM(AF2315:AF2324)</f>
        <v>0</v>
      </c>
    </row>
    <row r="2326" spans="2:32" ht="15.75" x14ac:dyDescent="0.25"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8"/>
      <c r="M2326" s="8"/>
      <c r="N2326" s="24"/>
      <c r="O2326" s="9"/>
      <c r="P2326" s="8">
        <f>SUM(P2315:P2325)</f>
        <v>0</v>
      </c>
      <c r="Q2326" s="10"/>
      <c r="R2326" s="8"/>
      <c r="S2326" s="8"/>
      <c r="T2326" s="8"/>
      <c r="U2326" s="8"/>
      <c r="V2326" s="8"/>
      <c r="W2326" s="8"/>
      <c r="X2326" s="8"/>
      <c r="Y2326" s="8"/>
      <c r="Z2326" s="8"/>
      <c r="AA2326" s="8"/>
      <c r="AB2326" s="8"/>
      <c r="AC2326" s="8"/>
      <c r="AD2326" s="58"/>
      <c r="AE2326" s="58"/>
      <c r="AF2326" s="8"/>
    </row>
    <row r="2327" spans="2:32" ht="18.75" x14ac:dyDescent="0.25">
      <c r="B2327" s="8"/>
      <c r="C2327" s="8"/>
      <c r="D2327" s="8"/>
      <c r="E2327" s="25">
        <f t="shared" ref="E2327:J2327" si="1296">SUM(E2320:E2324)</f>
        <v>5</v>
      </c>
      <c r="F2327" s="22">
        <f t="shared" si="1296"/>
        <v>0</v>
      </c>
      <c r="G2327" s="22">
        <f t="shared" si="1296"/>
        <v>0</v>
      </c>
      <c r="H2327" s="14">
        <f t="shared" si="1296"/>
        <v>0</v>
      </c>
      <c r="I2327" s="22">
        <f t="shared" si="1296"/>
        <v>0</v>
      </c>
      <c r="J2327" s="22">
        <f t="shared" si="1296"/>
        <v>0</v>
      </c>
      <c r="K2327" s="8"/>
      <c r="L2327" s="8"/>
      <c r="M2327" s="8"/>
      <c r="N2327" s="9"/>
      <c r="O2327" s="8"/>
      <c r="P2327" s="8"/>
      <c r="Q2327" s="10"/>
      <c r="R2327" s="8"/>
      <c r="S2327" s="8"/>
      <c r="T2327" s="8"/>
      <c r="U2327" s="25">
        <f t="shared" ref="U2327:Z2327" si="1297">SUM(U2320:U2324)</f>
        <v>5</v>
      </c>
      <c r="V2327" s="22">
        <f t="shared" si="1297"/>
        <v>0</v>
      </c>
      <c r="W2327" s="22">
        <f t="shared" si="1297"/>
        <v>0</v>
      </c>
      <c r="X2327" s="14">
        <f t="shared" si="1297"/>
        <v>0</v>
      </c>
      <c r="Y2327" s="22">
        <f t="shared" si="1297"/>
        <v>0</v>
      </c>
      <c r="Z2327" s="22">
        <f t="shared" si="1297"/>
        <v>0</v>
      </c>
      <c r="AA2327" s="8"/>
      <c r="AB2327" s="8"/>
      <c r="AC2327" s="8"/>
      <c r="AD2327" s="8"/>
      <c r="AE2327" s="8"/>
      <c r="AF2327" s="8"/>
    </row>
    <row r="2328" spans="2:32" ht="18.75" x14ac:dyDescent="0.25">
      <c r="B2328" s="8"/>
      <c r="C2328" s="8"/>
      <c r="D2328" s="8"/>
      <c r="E2328" s="12">
        <f t="shared" ref="E2328:J2328" si="1298">SUM(E2315:E2324)</f>
        <v>10</v>
      </c>
      <c r="F2328" s="22">
        <f t="shared" si="1298"/>
        <v>0</v>
      </c>
      <c r="G2328" s="22">
        <f t="shared" si="1298"/>
        <v>0</v>
      </c>
      <c r="H2328" s="14">
        <f t="shared" si="1298"/>
        <v>0</v>
      </c>
      <c r="I2328" s="22">
        <f t="shared" si="1298"/>
        <v>0</v>
      </c>
      <c r="J2328" s="22">
        <f t="shared" si="1298"/>
        <v>0</v>
      </c>
      <c r="K2328" s="8"/>
      <c r="L2328" s="8"/>
      <c r="M2328" s="8"/>
      <c r="N2328" s="9"/>
      <c r="O2328" s="8"/>
      <c r="P2328" s="8"/>
      <c r="Q2328" s="10"/>
      <c r="R2328" s="8"/>
      <c r="S2328" s="8"/>
      <c r="T2328" s="8"/>
      <c r="U2328" s="12">
        <f t="shared" ref="U2328:Z2328" si="1299">SUM(U2315:U2324)</f>
        <v>10</v>
      </c>
      <c r="V2328" s="22">
        <f t="shared" si="1299"/>
        <v>0</v>
      </c>
      <c r="W2328" s="22">
        <f t="shared" si="1299"/>
        <v>0</v>
      </c>
      <c r="X2328" s="14">
        <f t="shared" si="1299"/>
        <v>0</v>
      </c>
      <c r="Y2328" s="22">
        <f t="shared" si="1299"/>
        <v>0</v>
      </c>
      <c r="Z2328" s="22">
        <f t="shared" si="1299"/>
        <v>0</v>
      </c>
      <c r="AA2328" s="8"/>
      <c r="AB2328" s="8"/>
      <c r="AC2328" s="8"/>
      <c r="AD2328" s="8"/>
      <c r="AE2328" s="8"/>
      <c r="AF2328" s="8"/>
    </row>
    <row r="2329" spans="2:32" ht="15" x14ac:dyDescent="0.25"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  <c r="M2329" s="8"/>
      <c r="N2329" s="9"/>
      <c r="O2329" s="8"/>
      <c r="P2329" s="8"/>
      <c r="Q2329" s="10"/>
      <c r="R2329" s="8"/>
      <c r="S2329" s="8"/>
      <c r="T2329" s="8"/>
      <c r="U2329" s="8"/>
      <c r="V2329" s="8"/>
      <c r="W2329" s="8"/>
      <c r="X2329" s="8"/>
      <c r="Y2329" s="8"/>
      <c r="Z2329" s="8"/>
      <c r="AA2329" s="8"/>
      <c r="AB2329" s="8"/>
      <c r="AC2329" s="8"/>
      <c r="AD2329" s="8"/>
      <c r="AE2329" s="8"/>
      <c r="AF2329" s="8"/>
    </row>
    <row r="2330" spans="2:32" ht="15" x14ac:dyDescent="0.25"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8"/>
      <c r="M2330" s="8"/>
      <c r="N2330" s="9"/>
      <c r="O2330" s="8"/>
      <c r="P2330" s="8"/>
      <c r="Q2330" s="10"/>
      <c r="R2330" s="8"/>
      <c r="S2330" s="8"/>
      <c r="T2330" s="8"/>
      <c r="U2330" s="8"/>
      <c r="V2330" s="8"/>
      <c r="W2330" s="8"/>
      <c r="X2330" s="8"/>
      <c r="Y2330" s="8"/>
      <c r="Z2330" s="8"/>
      <c r="AA2330" s="8"/>
      <c r="AB2330" s="8"/>
      <c r="AC2330" s="8"/>
      <c r="AD2330" s="8"/>
      <c r="AE2330" s="8"/>
      <c r="AF2330" s="8"/>
    </row>
    <row r="2331" spans="2:32" ht="15" x14ac:dyDescent="0.25"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  <c r="M2331" s="8"/>
      <c r="N2331" s="9"/>
      <c r="O2331" s="8"/>
      <c r="P2331" s="8"/>
      <c r="Q2331" s="10"/>
      <c r="R2331" s="8"/>
      <c r="S2331" s="8"/>
      <c r="T2331" s="8"/>
      <c r="U2331" s="8"/>
      <c r="V2331" s="8"/>
      <c r="W2331" s="8"/>
      <c r="X2331" s="8"/>
      <c r="Y2331" s="8"/>
      <c r="Z2331" s="8"/>
      <c r="AA2331" s="8"/>
      <c r="AB2331" s="8"/>
      <c r="AC2331" s="8"/>
      <c r="AD2331" s="8"/>
      <c r="AE2331" s="8"/>
      <c r="AF2331" s="8"/>
    </row>
    <row r="2332" spans="2:32" ht="15" x14ac:dyDescent="0.25"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8"/>
      <c r="M2332" s="8"/>
      <c r="N2332" s="9"/>
      <c r="O2332" s="8"/>
      <c r="P2332" s="8"/>
      <c r="Q2332" s="10"/>
      <c r="R2332" s="8"/>
      <c r="S2332" s="8"/>
      <c r="T2332" s="8"/>
      <c r="U2332" s="8"/>
      <c r="V2332" s="8"/>
      <c r="W2332" s="8"/>
      <c r="X2332" s="8"/>
      <c r="Y2332" s="8"/>
      <c r="Z2332" s="8"/>
      <c r="AA2332" s="8"/>
      <c r="AB2332" s="8"/>
      <c r="AC2332" s="8"/>
      <c r="AD2332" s="8"/>
      <c r="AE2332" s="8"/>
      <c r="AF2332" s="8"/>
    </row>
    <row r="2333" spans="2:32" ht="15" x14ac:dyDescent="0.25"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  <c r="M2333" s="8"/>
      <c r="N2333" s="9"/>
      <c r="O2333" s="8"/>
      <c r="P2333" s="8"/>
      <c r="Q2333" s="10"/>
      <c r="R2333" s="8"/>
      <c r="S2333" s="8"/>
      <c r="T2333" s="8"/>
      <c r="U2333" s="8"/>
      <c r="V2333" s="8"/>
      <c r="W2333" s="8"/>
      <c r="X2333" s="8"/>
      <c r="Y2333" s="8"/>
      <c r="Z2333" s="8"/>
      <c r="AA2333" s="8"/>
      <c r="AB2333" s="8"/>
      <c r="AC2333" s="8"/>
      <c r="AD2333" s="8"/>
      <c r="AE2333" s="8"/>
      <c r="AF2333" s="8"/>
    </row>
    <row r="2334" spans="2:32" ht="18.75" x14ac:dyDescent="0.3">
      <c r="B2334" s="59" t="s">
        <v>7</v>
      </c>
      <c r="C2334" s="60"/>
      <c r="D2334" s="26">
        <f>B2311</f>
        <v>65</v>
      </c>
      <c r="E2334" s="59">
        <f>D2311</f>
        <v>44763</v>
      </c>
      <c r="F2334" s="61"/>
      <c r="G2334" s="61"/>
      <c r="H2334" s="62"/>
      <c r="I2334" s="59" t="str">
        <f>Y2311</f>
        <v>чемпионат</v>
      </c>
      <c r="J2334" s="63"/>
      <c r="K2334" s="63"/>
      <c r="L2334" s="63"/>
      <c r="M2334" s="63"/>
      <c r="N2334" s="60"/>
      <c r="O2334" s="8"/>
      <c r="P2334" s="64" t="s">
        <v>8</v>
      </c>
      <c r="Q2334" s="65"/>
      <c r="R2334" s="65"/>
      <c r="S2334" s="65"/>
      <c r="T2334" s="65"/>
      <c r="U2334" s="65"/>
      <c r="V2334" s="27" t="s">
        <v>9</v>
      </c>
      <c r="W2334" s="28" t="s">
        <v>10</v>
      </c>
      <c r="X2334" s="8"/>
      <c r="Y2334" s="66" t="s">
        <v>11</v>
      </c>
      <c r="Z2334" s="67"/>
      <c r="AA2334" s="67"/>
      <c r="AB2334" s="67"/>
      <c r="AC2334" s="67"/>
      <c r="AD2334" s="67"/>
      <c r="AE2334" s="29" t="s">
        <v>9</v>
      </c>
      <c r="AF2334" s="30" t="s">
        <v>10</v>
      </c>
    </row>
    <row r="2335" spans="2:32" ht="15.75" x14ac:dyDescent="0.25">
      <c r="B2335" s="68" t="str">
        <f>I2311</f>
        <v>ком 1</v>
      </c>
      <c r="C2335" s="69"/>
      <c r="D2335" s="70"/>
      <c r="E2335" s="74" t="s">
        <v>12</v>
      </c>
      <c r="F2335" s="74"/>
      <c r="G2335" s="74" t="s">
        <v>13</v>
      </c>
      <c r="H2335" s="74"/>
      <c r="I2335" s="49" t="s">
        <v>14</v>
      </c>
      <c r="J2335" s="51"/>
      <c r="K2335" s="44" t="s">
        <v>15</v>
      </c>
      <c r="L2335" s="45"/>
      <c r="M2335" s="19"/>
      <c r="N2335" s="19"/>
      <c r="O2335" s="8"/>
      <c r="P2335" s="44" t="s">
        <v>16</v>
      </c>
      <c r="Q2335" s="45"/>
      <c r="R2335" s="43" t="s">
        <v>17</v>
      </c>
      <c r="S2335" s="43" t="s">
        <v>18</v>
      </c>
      <c r="T2335" s="41" t="s">
        <v>19</v>
      </c>
      <c r="U2335" s="43" t="s">
        <v>20</v>
      </c>
      <c r="V2335" s="31"/>
      <c r="W2335" s="32"/>
      <c r="X2335" s="8"/>
      <c r="Y2335" s="44" t="s">
        <v>16</v>
      </c>
      <c r="Z2335" s="45"/>
      <c r="AA2335" s="43" t="s">
        <v>21</v>
      </c>
      <c r="AB2335" s="43" t="s">
        <v>18</v>
      </c>
      <c r="AC2335" s="41" t="s">
        <v>22</v>
      </c>
      <c r="AD2335" s="43" t="s">
        <v>20</v>
      </c>
      <c r="AE2335" s="31"/>
      <c r="AF2335" s="32"/>
    </row>
    <row r="2336" spans="2:32" ht="15.75" x14ac:dyDescent="0.25">
      <c r="B2336" s="71"/>
      <c r="C2336" s="72"/>
      <c r="D2336" s="73"/>
      <c r="E2336" s="43">
        <f>SUM(I2315:I2324)</f>
        <v>0</v>
      </c>
      <c r="F2336" s="33" t="s">
        <v>23</v>
      </c>
      <c r="G2336" s="43">
        <f>SUM(J2315:J2324)</f>
        <v>0</v>
      </c>
      <c r="H2336" s="33" t="s">
        <v>23</v>
      </c>
      <c r="I2336" s="31"/>
      <c r="J2336" s="31" t="s">
        <v>20</v>
      </c>
      <c r="K2336" s="44" t="s">
        <v>24</v>
      </c>
      <c r="L2336" s="45"/>
      <c r="M2336" s="44">
        <f>SUM(M2335:N2335)</f>
        <v>0</v>
      </c>
      <c r="N2336" s="45"/>
      <c r="O2336" s="8"/>
      <c r="P2336" s="44" t="s">
        <v>16</v>
      </c>
      <c r="Q2336" s="45"/>
      <c r="R2336" s="43" t="s">
        <v>25</v>
      </c>
      <c r="S2336" s="43" t="s">
        <v>18</v>
      </c>
      <c r="T2336" s="41" t="s">
        <v>26</v>
      </c>
      <c r="U2336" s="43" t="s">
        <v>20</v>
      </c>
      <c r="V2336" s="31"/>
      <c r="W2336" s="32"/>
      <c r="X2336" s="8"/>
      <c r="Y2336" s="44" t="s">
        <v>16</v>
      </c>
      <c r="Z2336" s="45"/>
      <c r="AA2336" s="43" t="s">
        <v>27</v>
      </c>
      <c r="AB2336" s="43" t="s">
        <v>18</v>
      </c>
      <c r="AC2336" s="41" t="s">
        <v>28</v>
      </c>
      <c r="AD2336" s="43" t="s">
        <v>20</v>
      </c>
      <c r="AE2336" s="31"/>
      <c r="AF2336" s="32"/>
    </row>
    <row r="2337" spans="1:32" ht="15.75" customHeight="1" x14ac:dyDescent="0.25">
      <c r="B2337" s="74" t="str">
        <f>R2311</f>
        <v>ком 2</v>
      </c>
      <c r="C2337" s="74"/>
      <c r="D2337" s="74"/>
      <c r="E2337" s="74" t="s">
        <v>12</v>
      </c>
      <c r="F2337" s="74"/>
      <c r="G2337" s="74" t="s">
        <v>13</v>
      </c>
      <c r="H2337" s="74"/>
      <c r="I2337" s="49" t="s">
        <v>14</v>
      </c>
      <c r="J2337" s="51"/>
      <c r="K2337" s="78">
        <f>P2325/30</f>
        <v>0</v>
      </c>
      <c r="L2337" s="79"/>
      <c r="M2337" s="82">
        <f>AF2325/30</f>
        <v>0</v>
      </c>
      <c r="N2337" s="82"/>
      <c r="O2337" s="8"/>
      <c r="P2337" s="44" t="s">
        <v>16</v>
      </c>
      <c r="Q2337" s="45"/>
      <c r="R2337" s="43" t="s">
        <v>29</v>
      </c>
      <c r="S2337" s="43" t="s">
        <v>18</v>
      </c>
      <c r="T2337" s="83" t="s">
        <v>30</v>
      </c>
      <c r="U2337" s="84"/>
      <c r="V2337" s="31"/>
      <c r="W2337" s="32"/>
      <c r="X2337" s="8"/>
      <c r="Y2337" s="44" t="s">
        <v>16</v>
      </c>
      <c r="Z2337" s="45"/>
      <c r="AA2337" s="43" t="s">
        <v>31</v>
      </c>
      <c r="AB2337" s="44" t="s">
        <v>32</v>
      </c>
      <c r="AC2337" s="77"/>
      <c r="AD2337" s="45"/>
      <c r="AE2337" s="31"/>
      <c r="AF2337" s="32"/>
    </row>
    <row r="2338" spans="1:32" ht="15.75" customHeight="1" x14ac:dyDescent="0.25">
      <c r="B2338" s="74"/>
      <c r="C2338" s="74"/>
      <c r="D2338" s="74"/>
      <c r="E2338" s="43">
        <f>SUM(Y2315:Y2324)</f>
        <v>0</v>
      </c>
      <c r="F2338" s="33" t="s">
        <v>23</v>
      </c>
      <c r="G2338" s="43">
        <f>SUM(Z2315:Z2324)</f>
        <v>0</v>
      </c>
      <c r="H2338" s="33" t="s">
        <v>23</v>
      </c>
      <c r="I2338" s="32"/>
      <c r="J2338" s="34" t="s">
        <v>20</v>
      </c>
      <c r="K2338" s="80"/>
      <c r="L2338" s="81"/>
      <c r="M2338" s="82"/>
      <c r="N2338" s="82"/>
      <c r="O2338" s="8"/>
      <c r="P2338" s="44" t="s">
        <v>33</v>
      </c>
      <c r="Q2338" s="77"/>
      <c r="R2338" s="77"/>
      <c r="S2338" s="77"/>
      <c r="T2338" s="77"/>
      <c r="U2338" s="45"/>
      <c r="V2338" s="32">
        <f>SUM(V2335:V2337)</f>
        <v>0</v>
      </c>
      <c r="W2338" s="32">
        <f>SUM(W2335:W2337)</f>
        <v>0</v>
      </c>
      <c r="X2338" s="8"/>
      <c r="Y2338" s="44" t="s">
        <v>16</v>
      </c>
      <c r="Z2338" s="45"/>
      <c r="AA2338" s="43" t="s">
        <v>34</v>
      </c>
      <c r="AB2338" s="44" t="s">
        <v>32</v>
      </c>
      <c r="AC2338" s="77"/>
      <c r="AD2338" s="45"/>
      <c r="AE2338" s="31"/>
      <c r="AF2338" s="32"/>
    </row>
    <row r="2339" spans="1:32" ht="18.75" x14ac:dyDescent="0.25">
      <c r="B2339" s="8"/>
      <c r="C2339" s="8"/>
      <c r="D2339" s="8"/>
      <c r="E2339" s="8"/>
      <c r="F2339" s="46" t="s">
        <v>35</v>
      </c>
      <c r="G2339" s="47"/>
      <c r="H2339" s="47"/>
      <c r="I2339" s="47"/>
      <c r="J2339" s="48"/>
      <c r="K2339" s="35" t="str">
        <f>_xlfn.CONCAT(F2327," ",":"," ",F2325)</f>
        <v>0 : 0</v>
      </c>
      <c r="L2339" s="22">
        <f>F2328</f>
        <v>0</v>
      </c>
      <c r="M2339" s="35" t="str">
        <f>_xlfn.CONCAT(V2327," ",":"," ",V2325)</f>
        <v>0 : 0</v>
      </c>
      <c r="N2339" s="22">
        <f>V2328</f>
        <v>0</v>
      </c>
      <c r="O2339" s="8"/>
      <c r="P2339" s="44" t="s">
        <v>36</v>
      </c>
      <c r="Q2339" s="77"/>
      <c r="R2339" s="77"/>
      <c r="S2339" s="77"/>
      <c r="T2339" s="77"/>
      <c r="U2339" s="45"/>
      <c r="V2339" s="44">
        <f>V2338+W2338</f>
        <v>0</v>
      </c>
      <c r="W2339" s="45"/>
      <c r="X2339" s="8"/>
      <c r="Y2339" s="44" t="s">
        <v>16</v>
      </c>
      <c r="Z2339" s="45"/>
      <c r="AA2339" s="43" t="s">
        <v>37</v>
      </c>
      <c r="AB2339" s="44" t="s">
        <v>32</v>
      </c>
      <c r="AC2339" s="77"/>
      <c r="AD2339" s="45"/>
      <c r="AE2339" s="31"/>
      <c r="AF2339" s="32"/>
    </row>
    <row r="2340" spans="1:32" ht="18.75" x14ac:dyDescent="0.25">
      <c r="B2340" s="75" t="str">
        <f>IF((M2335)&gt;(N2335),"П1",IF((M2335)&lt;(N2335),"П2","Н"))</f>
        <v>Н</v>
      </c>
      <c r="C2340" s="75"/>
      <c r="D2340" s="36">
        <v>5</v>
      </c>
      <c r="E2340" s="42" t="s">
        <v>38</v>
      </c>
      <c r="F2340" s="46" t="s">
        <v>39</v>
      </c>
      <c r="G2340" s="47"/>
      <c r="H2340" s="47"/>
      <c r="I2340" s="47"/>
      <c r="J2340" s="48"/>
      <c r="K2340" s="35" t="str">
        <f>_xlfn.CONCAT(G2327," ",":"," ",G2325)</f>
        <v>0 : 0</v>
      </c>
      <c r="L2340" s="22">
        <f>G2328</f>
        <v>0</v>
      </c>
      <c r="M2340" s="35" t="str">
        <f>_xlfn.CONCAT(W2327," ",":"," ",W2325)</f>
        <v>0 : 0</v>
      </c>
      <c r="N2340" s="22">
        <f>W2328</f>
        <v>0</v>
      </c>
      <c r="O2340" s="8"/>
      <c r="P2340" s="76" t="s">
        <v>40</v>
      </c>
      <c r="Q2340" s="76"/>
      <c r="R2340" s="76"/>
      <c r="S2340" s="76"/>
      <c r="T2340" s="76"/>
      <c r="U2340" s="37">
        <v>1</v>
      </c>
      <c r="V2340" s="38" t="s">
        <v>41</v>
      </c>
      <c r="W2340" s="38">
        <v>2</v>
      </c>
      <c r="X2340" s="8"/>
      <c r="Y2340" s="44" t="s">
        <v>42</v>
      </c>
      <c r="Z2340" s="77"/>
      <c r="AA2340" s="77"/>
      <c r="AB2340" s="77"/>
      <c r="AC2340" s="77"/>
      <c r="AD2340" s="45"/>
      <c r="AE2340" s="32">
        <f>SUM(AE2335:AE2339)</f>
        <v>0</v>
      </c>
      <c r="AF2340" s="32">
        <f>SUM(AF2335:AF2339)</f>
        <v>0</v>
      </c>
    </row>
    <row r="2341" spans="1:32" ht="18.75" x14ac:dyDescent="0.25">
      <c r="B2341" s="42">
        <v>3</v>
      </c>
      <c r="C2341" s="42" t="s">
        <v>43</v>
      </c>
      <c r="D2341" s="42" t="s">
        <v>44</v>
      </c>
      <c r="E2341" s="42" t="s">
        <v>45</v>
      </c>
      <c r="F2341" s="46" t="s">
        <v>46</v>
      </c>
      <c r="G2341" s="47"/>
      <c r="H2341" s="47"/>
      <c r="I2341" s="47"/>
      <c r="J2341" s="48"/>
      <c r="K2341" s="35" t="str">
        <f>_xlfn.CONCAT(H2327," ",":"," ",H2325)</f>
        <v>0 : 0</v>
      </c>
      <c r="L2341" s="39">
        <f>H2328</f>
        <v>0</v>
      </c>
      <c r="M2341" s="35" t="str">
        <f>_xlfn.CONCAT(X2327," ",":"," ",X2325)</f>
        <v>0 : 0</v>
      </c>
      <c r="N2341" s="39">
        <f>X2328</f>
        <v>0</v>
      </c>
      <c r="O2341" s="8"/>
      <c r="P2341" s="76"/>
      <c r="Q2341" s="76"/>
      <c r="R2341" s="76"/>
      <c r="S2341" s="76"/>
      <c r="T2341" s="76"/>
      <c r="U2341" s="40"/>
      <c r="V2341" s="40"/>
      <c r="W2341" s="40"/>
      <c r="X2341" s="8"/>
      <c r="Y2341" s="44" t="s">
        <v>47</v>
      </c>
      <c r="Z2341" s="77"/>
      <c r="AA2341" s="77"/>
      <c r="AB2341" s="77"/>
      <c r="AC2341" s="77"/>
      <c r="AD2341" s="45"/>
      <c r="AE2341" s="44">
        <f>AE2340+AF2340</f>
        <v>0</v>
      </c>
      <c r="AF2341" s="45"/>
    </row>
    <row r="2342" spans="1:32" ht="18.75" x14ac:dyDescent="0.25">
      <c r="B2342" s="42" t="str">
        <f>IF((C2342)&gt;(D2342),"1&gt;2",IF((C2342)&lt;(D2342),"1&lt;2","1=2"))</f>
        <v>1=2</v>
      </c>
      <c r="C2342" s="42">
        <f>P2315+P2316+P2317+P2318+P2319</f>
        <v>0</v>
      </c>
      <c r="D2342" s="42">
        <f>AF2315+AF2316+AF2317+AF2318+AF2319</f>
        <v>0</v>
      </c>
      <c r="E2342" s="42" t="str">
        <f>IF((P2320+P2321+P2322+P2323+P2324)&gt;(AF2320+AF2321+AF2322+AF2323+AF2324),"1&gt;2",IF((P2320+P2321+P2322+P2323+P2324)&lt;(AF2320+AF2321+AF2322+AF2323+AF2324),"1&lt;2","1=2"))</f>
        <v>1=2</v>
      </c>
      <c r="F2342" s="46" t="s">
        <v>48</v>
      </c>
      <c r="G2342" s="47"/>
      <c r="H2342" s="47"/>
      <c r="I2342" s="47"/>
      <c r="J2342" s="48"/>
      <c r="K2342" s="35" t="str">
        <f>_xlfn.CONCAT(E2327," ",":"," ",E2325)</f>
        <v>5 : 5</v>
      </c>
      <c r="L2342" s="39">
        <f>E2328</f>
        <v>10</v>
      </c>
      <c r="M2342" s="35" t="str">
        <f>_xlfn.CONCAT(U2327," ",":"," ",U2325)</f>
        <v>5 : 5</v>
      </c>
      <c r="N2342" s="39">
        <f>U2328</f>
        <v>10</v>
      </c>
      <c r="O2342" s="8"/>
      <c r="P2342" s="8"/>
      <c r="Q2342" s="8"/>
      <c r="R2342" s="8"/>
      <c r="S2342" s="8"/>
      <c r="T2342" s="8"/>
      <c r="U2342" s="8"/>
      <c r="V2342" s="8"/>
      <c r="W2342" s="8"/>
      <c r="X2342" s="8"/>
      <c r="Y2342" s="8"/>
      <c r="Z2342" s="8"/>
      <c r="AA2342" s="8"/>
      <c r="AB2342" s="8"/>
      <c r="AC2342" s="8"/>
      <c r="AD2342" s="9"/>
      <c r="AE2342" s="8"/>
      <c r="AF2342" s="8"/>
    </row>
    <row r="2343" spans="1:32" ht="15" x14ac:dyDescent="0.25"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  <c r="M2343" s="8"/>
      <c r="N2343" s="9"/>
      <c r="O2343" s="8"/>
      <c r="P2343" s="8"/>
      <c r="Q2343" s="8"/>
      <c r="R2343" s="8"/>
      <c r="S2343" s="8"/>
      <c r="T2343" s="8"/>
      <c r="U2343" s="8"/>
      <c r="V2343" s="8"/>
      <c r="W2343" s="8"/>
      <c r="X2343" s="8"/>
      <c r="Y2343" s="8"/>
      <c r="Z2343" s="8"/>
      <c r="AA2343" s="8"/>
      <c r="AB2343" s="8"/>
      <c r="AC2343" s="8"/>
      <c r="AD2343" s="9"/>
      <c r="AE2343" s="8"/>
      <c r="AF2343" s="8"/>
    </row>
    <row r="2344" spans="1:32" ht="15" x14ac:dyDescent="0.25"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8"/>
      <c r="M2344" s="8"/>
      <c r="N2344" s="9"/>
      <c r="O2344" s="8"/>
      <c r="P2344" s="8"/>
      <c r="Q2344" s="8"/>
      <c r="R2344" s="8"/>
      <c r="S2344" s="8"/>
      <c r="T2344" s="8"/>
      <c r="U2344" s="8"/>
      <c r="V2344" s="8"/>
      <c r="W2344" s="8"/>
      <c r="X2344" s="8"/>
      <c r="Y2344" s="8"/>
      <c r="Z2344" s="8"/>
      <c r="AA2344" s="8"/>
      <c r="AB2344" s="8"/>
      <c r="AC2344" s="8"/>
      <c r="AD2344" s="9"/>
      <c r="AE2344" s="8"/>
      <c r="AF2344" s="8"/>
    </row>
    <row r="2345" spans="1:32" ht="15" x14ac:dyDescent="0.25">
      <c r="A2345" s="2"/>
      <c r="B2345" s="5"/>
      <c r="C2345" s="5"/>
      <c r="D2345" s="5"/>
      <c r="E2345" s="5"/>
      <c r="F2345" s="5"/>
      <c r="G2345" s="5"/>
      <c r="H2345" s="5"/>
      <c r="I2345" s="5"/>
      <c r="J2345" s="5"/>
      <c r="K2345" s="5"/>
      <c r="L2345" s="5"/>
      <c r="M2345" s="5"/>
      <c r="N2345" s="6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Z2345" s="5"/>
      <c r="AA2345" s="5"/>
      <c r="AB2345" s="5"/>
      <c r="AC2345" s="5"/>
      <c r="AD2345" s="5"/>
      <c r="AE2345" s="5"/>
      <c r="AF2345" s="5"/>
    </row>
    <row r="2346" spans="1:32" x14ac:dyDescent="0.2">
      <c r="A2346" s="2"/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3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  <c r="AA2346" s="2"/>
      <c r="AB2346" s="2"/>
      <c r="AC2346" s="2"/>
      <c r="AD2346" s="3"/>
      <c r="AE2346" s="2"/>
      <c r="AF2346" s="2"/>
    </row>
    <row r="2347" spans="1:32" ht="18.75" x14ac:dyDescent="0.3">
      <c r="B2347" s="44">
        <v>66</v>
      </c>
      <c r="C2347" s="45"/>
      <c r="D2347" s="49">
        <v>44763</v>
      </c>
      <c r="E2347" s="50"/>
      <c r="F2347" s="50"/>
      <c r="G2347" s="50"/>
      <c r="H2347" s="51"/>
      <c r="I2347" s="52" t="s">
        <v>43</v>
      </c>
      <c r="J2347" s="53"/>
      <c r="K2347" s="53"/>
      <c r="L2347" s="53"/>
      <c r="M2347" s="53"/>
      <c r="N2347" s="53"/>
      <c r="O2347" s="53"/>
      <c r="P2347" s="54"/>
      <c r="Q2347" s="10"/>
      <c r="R2347" s="52" t="s">
        <v>44</v>
      </c>
      <c r="S2347" s="53"/>
      <c r="T2347" s="53"/>
      <c r="U2347" s="53"/>
      <c r="V2347" s="53"/>
      <c r="W2347" s="53"/>
      <c r="X2347" s="54"/>
      <c r="Y2347" s="55" t="s">
        <v>49</v>
      </c>
      <c r="Z2347" s="56"/>
      <c r="AA2347" s="56"/>
      <c r="AB2347" s="56"/>
      <c r="AC2347" s="56"/>
      <c r="AD2347" s="56"/>
      <c r="AE2347" s="56"/>
      <c r="AF2347" s="57"/>
    </row>
    <row r="2348" spans="1:32" ht="15" x14ac:dyDescent="0.25"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8"/>
      <c r="M2348" s="8"/>
      <c r="N2348" s="9"/>
      <c r="O2348" s="8"/>
      <c r="P2348" s="8"/>
      <c r="Q2348" s="10"/>
      <c r="R2348" s="8"/>
      <c r="S2348" s="8"/>
      <c r="T2348" s="8"/>
      <c r="U2348" s="8"/>
      <c r="V2348" s="8"/>
      <c r="W2348" s="8"/>
      <c r="X2348" s="8"/>
      <c r="Y2348" s="8"/>
      <c r="Z2348" s="8"/>
      <c r="AA2348" s="8"/>
      <c r="AB2348" s="8"/>
      <c r="AC2348" s="8"/>
      <c r="AD2348" s="9"/>
      <c r="AE2348" s="8"/>
      <c r="AF2348" s="8"/>
    </row>
    <row r="2349" spans="1:32" ht="15" x14ac:dyDescent="0.25"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  <c r="M2349" s="8"/>
      <c r="N2349" s="9"/>
      <c r="O2349" s="8"/>
      <c r="P2349" s="8"/>
      <c r="Q2349" s="10"/>
      <c r="R2349" s="8"/>
      <c r="S2349" s="8"/>
      <c r="T2349" s="8"/>
      <c r="U2349" s="8"/>
      <c r="V2349" s="8"/>
      <c r="W2349" s="8"/>
      <c r="X2349" s="8"/>
      <c r="Y2349" s="8"/>
      <c r="Z2349" s="8"/>
      <c r="AA2349" s="8"/>
      <c r="AB2349" s="8"/>
      <c r="AC2349" s="8"/>
      <c r="AD2349" s="9"/>
      <c r="AE2349" s="8"/>
      <c r="AF2349" s="8"/>
    </row>
    <row r="2350" spans="1:32" ht="15.75" x14ac:dyDescent="0.25">
      <c r="B2350" s="11"/>
      <c r="C2350" s="8"/>
      <c r="D2350" s="8"/>
      <c r="E2350" s="12" t="s">
        <v>1</v>
      </c>
      <c r="F2350" s="13" t="s">
        <v>2</v>
      </c>
      <c r="G2350" s="43" t="s">
        <v>3</v>
      </c>
      <c r="H2350" s="14" t="s">
        <v>4</v>
      </c>
      <c r="I2350" s="15" t="s">
        <v>5</v>
      </c>
      <c r="J2350" s="16" t="s">
        <v>6</v>
      </c>
      <c r="K2350" s="8"/>
      <c r="L2350" s="8"/>
      <c r="M2350" s="8"/>
      <c r="N2350" s="9"/>
      <c r="O2350" s="8"/>
      <c r="P2350" s="8"/>
      <c r="Q2350" s="10"/>
      <c r="R2350" s="11"/>
      <c r="S2350" s="8"/>
      <c r="T2350" s="8"/>
      <c r="U2350" s="12" t="s">
        <v>1</v>
      </c>
      <c r="V2350" s="13" t="s">
        <v>2</v>
      </c>
      <c r="W2350" s="43" t="s">
        <v>3</v>
      </c>
      <c r="X2350" s="14" t="s">
        <v>4</v>
      </c>
      <c r="Y2350" s="15" t="s">
        <v>5</v>
      </c>
      <c r="Z2350" s="16" t="s">
        <v>6</v>
      </c>
      <c r="AA2350" s="8"/>
      <c r="AB2350" s="8"/>
      <c r="AC2350" s="8"/>
      <c r="AD2350" s="9"/>
      <c r="AE2350" s="8"/>
      <c r="AF2350" s="8"/>
    </row>
    <row r="2351" spans="1:32" ht="15.75" x14ac:dyDescent="0.25">
      <c r="B2351" s="8"/>
      <c r="C2351" s="8"/>
      <c r="D2351" s="8"/>
      <c r="E2351" s="43">
        <f>IF(P2351=0,1,0)</f>
        <v>1</v>
      </c>
      <c r="F2351" s="43">
        <f t="shared" ref="F2351:F2360" si="1300">IF(AND(P2351=3,N2351*O2351=0),1,0)</f>
        <v>0</v>
      </c>
      <c r="G2351" s="43">
        <f t="shared" ref="G2351:G2360" si="1301">IF(AND(P2351=3,I2351-J2351&gt;=2),1,0)</f>
        <v>0</v>
      </c>
      <c r="H2351" s="43">
        <f>IF(P2351=3,1,0)</f>
        <v>0</v>
      </c>
      <c r="I2351" s="43">
        <f t="shared" ref="I2351:I2360" si="1302">IF(P2351=3,MAX(N2351,O2351),MIN(N2351,O2351))</f>
        <v>0</v>
      </c>
      <c r="J2351" s="43">
        <f t="shared" ref="J2351:J2360" si="1303">N2351+O2351-I2351</f>
        <v>0</v>
      </c>
      <c r="K2351" s="8"/>
      <c r="L2351" s="17" t="str">
        <f t="shared" ref="L2351:L2360" si="1304">IF(P2351=0,"П",IF(P2351=1.5,"Н",IF(P2351=3,"В")))</f>
        <v>П</v>
      </c>
      <c r="M2351" s="8"/>
      <c r="N2351" s="18"/>
      <c r="O2351" s="18"/>
      <c r="P2351" s="19"/>
      <c r="Q2351" s="10"/>
      <c r="R2351" s="8"/>
      <c r="S2351" s="8"/>
      <c r="T2351" s="8"/>
      <c r="U2351" s="43">
        <f>IF(AF2351=0,1,0)</f>
        <v>1</v>
      </c>
      <c r="V2351" s="43">
        <f t="shared" ref="V2351:V2360" si="1305">IF(AND(AF2351=3,AD2351*AE2351=0),1,0)</f>
        <v>0</v>
      </c>
      <c r="W2351" s="43">
        <f t="shared" ref="W2351:W2360" si="1306">IF(AND(AF2351=3,Y2351-Z2351&gt;=2),1,0)</f>
        <v>0</v>
      </c>
      <c r="X2351" s="43">
        <f>IF(AF2351=3,1,0)</f>
        <v>0</v>
      </c>
      <c r="Y2351" s="43">
        <f t="shared" ref="Y2351:Y2360" si="1307">IF(AF2351=3,MAX(AD2351,AE2351),MIN(AD2351,AE2351))</f>
        <v>0</v>
      </c>
      <c r="Z2351" s="43">
        <f t="shared" ref="Z2351:Z2360" si="1308">AD2351+AE2351-Y2351</f>
        <v>0</v>
      </c>
      <c r="AA2351" s="8"/>
      <c r="AB2351" s="17" t="str">
        <f t="shared" ref="AB2351:AB2360" si="1309">IF(AF2351=0,"П",IF(AF2351=1.5,"Н",IF(AF2351=3,"В")))</f>
        <v>П</v>
      </c>
      <c r="AC2351" s="8"/>
      <c r="AD2351" s="18"/>
      <c r="AE2351" s="18"/>
      <c r="AF2351" s="19"/>
    </row>
    <row r="2352" spans="1:32" ht="15.75" x14ac:dyDescent="0.25">
      <c r="B2352" s="8"/>
      <c r="C2352" s="8"/>
      <c r="D2352" s="8"/>
      <c r="E2352" s="43">
        <f t="shared" ref="E2352:E2360" si="1310">IF(P2352=0,1,0)</f>
        <v>1</v>
      </c>
      <c r="F2352" s="43">
        <f t="shared" si="1300"/>
        <v>0</v>
      </c>
      <c r="G2352" s="43">
        <f t="shared" si="1301"/>
        <v>0</v>
      </c>
      <c r="H2352" s="43">
        <f t="shared" ref="H2352:H2360" si="1311">IF(P2352=3,1,0)</f>
        <v>0</v>
      </c>
      <c r="I2352" s="43">
        <f t="shared" si="1302"/>
        <v>0</v>
      </c>
      <c r="J2352" s="43">
        <f t="shared" si="1303"/>
        <v>0</v>
      </c>
      <c r="K2352" s="8"/>
      <c r="L2352" s="17" t="str">
        <f t="shared" si="1304"/>
        <v>П</v>
      </c>
      <c r="M2352" s="20"/>
      <c r="N2352" s="18"/>
      <c r="O2352" s="18"/>
      <c r="P2352" s="19"/>
      <c r="Q2352" s="10"/>
      <c r="R2352" s="8"/>
      <c r="S2352" s="8"/>
      <c r="T2352" s="8"/>
      <c r="U2352" s="43">
        <f t="shared" ref="U2352:U2360" si="1312">IF(AF2352=0,1,0)</f>
        <v>1</v>
      </c>
      <c r="V2352" s="43">
        <f t="shared" si="1305"/>
        <v>0</v>
      </c>
      <c r="W2352" s="43">
        <f t="shared" si="1306"/>
        <v>0</v>
      </c>
      <c r="X2352" s="43">
        <f t="shared" ref="X2352:X2360" si="1313">IF(AF2352=3,1,0)</f>
        <v>0</v>
      </c>
      <c r="Y2352" s="43">
        <f t="shared" si="1307"/>
        <v>0</v>
      </c>
      <c r="Z2352" s="43">
        <f t="shared" si="1308"/>
        <v>0</v>
      </c>
      <c r="AA2352" s="8"/>
      <c r="AB2352" s="17" t="str">
        <f t="shared" si="1309"/>
        <v>П</v>
      </c>
      <c r="AC2352" s="20"/>
      <c r="AD2352" s="18"/>
      <c r="AE2352" s="18"/>
      <c r="AF2352" s="19"/>
    </row>
    <row r="2353" spans="2:32" ht="15.75" x14ac:dyDescent="0.25">
      <c r="B2353" s="8"/>
      <c r="C2353" s="8"/>
      <c r="D2353" s="8"/>
      <c r="E2353" s="43">
        <f t="shared" si="1310"/>
        <v>1</v>
      </c>
      <c r="F2353" s="43">
        <f t="shared" si="1300"/>
        <v>0</v>
      </c>
      <c r="G2353" s="43">
        <f t="shared" si="1301"/>
        <v>0</v>
      </c>
      <c r="H2353" s="43">
        <f t="shared" si="1311"/>
        <v>0</v>
      </c>
      <c r="I2353" s="43">
        <f t="shared" si="1302"/>
        <v>0</v>
      </c>
      <c r="J2353" s="43">
        <f t="shared" si="1303"/>
        <v>0</v>
      </c>
      <c r="K2353" s="8"/>
      <c r="L2353" s="17" t="str">
        <f t="shared" si="1304"/>
        <v>П</v>
      </c>
      <c r="M2353" s="20"/>
      <c r="N2353" s="18"/>
      <c r="O2353" s="18"/>
      <c r="P2353" s="19"/>
      <c r="Q2353" s="10"/>
      <c r="R2353" s="8"/>
      <c r="S2353" s="8"/>
      <c r="T2353" s="8"/>
      <c r="U2353" s="43">
        <f t="shared" si="1312"/>
        <v>1</v>
      </c>
      <c r="V2353" s="43">
        <f t="shared" si="1305"/>
        <v>0</v>
      </c>
      <c r="W2353" s="43">
        <f t="shared" si="1306"/>
        <v>0</v>
      </c>
      <c r="X2353" s="43">
        <f t="shared" si="1313"/>
        <v>0</v>
      </c>
      <c r="Y2353" s="43">
        <f t="shared" si="1307"/>
        <v>0</v>
      </c>
      <c r="Z2353" s="43">
        <f t="shared" si="1308"/>
        <v>0</v>
      </c>
      <c r="AA2353" s="8"/>
      <c r="AB2353" s="17" t="str">
        <f t="shared" si="1309"/>
        <v>П</v>
      </c>
      <c r="AC2353" s="20"/>
      <c r="AD2353" s="18"/>
      <c r="AE2353" s="18"/>
      <c r="AF2353" s="19"/>
    </row>
    <row r="2354" spans="2:32" ht="15.75" x14ac:dyDescent="0.25">
      <c r="B2354" s="8"/>
      <c r="C2354" s="8"/>
      <c r="D2354" s="8"/>
      <c r="E2354" s="43">
        <f t="shared" si="1310"/>
        <v>1</v>
      </c>
      <c r="F2354" s="43">
        <f t="shared" si="1300"/>
        <v>0</v>
      </c>
      <c r="G2354" s="43">
        <f t="shared" si="1301"/>
        <v>0</v>
      </c>
      <c r="H2354" s="43">
        <f t="shared" si="1311"/>
        <v>0</v>
      </c>
      <c r="I2354" s="43">
        <f t="shared" si="1302"/>
        <v>0</v>
      </c>
      <c r="J2354" s="43">
        <f t="shared" si="1303"/>
        <v>0</v>
      </c>
      <c r="K2354" s="8"/>
      <c r="L2354" s="17" t="str">
        <f t="shared" si="1304"/>
        <v>П</v>
      </c>
      <c r="M2354" s="20"/>
      <c r="N2354" s="18"/>
      <c r="O2354" s="18"/>
      <c r="P2354" s="19"/>
      <c r="Q2354" s="10"/>
      <c r="R2354" s="8"/>
      <c r="S2354" s="8"/>
      <c r="T2354" s="8"/>
      <c r="U2354" s="43">
        <f t="shared" si="1312"/>
        <v>1</v>
      </c>
      <c r="V2354" s="43">
        <f t="shared" si="1305"/>
        <v>0</v>
      </c>
      <c r="W2354" s="43">
        <f t="shared" si="1306"/>
        <v>0</v>
      </c>
      <c r="X2354" s="43">
        <f t="shared" si="1313"/>
        <v>0</v>
      </c>
      <c r="Y2354" s="43">
        <f t="shared" si="1307"/>
        <v>0</v>
      </c>
      <c r="Z2354" s="43">
        <f t="shared" si="1308"/>
        <v>0</v>
      </c>
      <c r="AA2354" s="8"/>
      <c r="AB2354" s="17" t="str">
        <f t="shared" si="1309"/>
        <v>П</v>
      </c>
      <c r="AC2354" s="20"/>
      <c r="AD2354" s="18"/>
      <c r="AE2354" s="18"/>
      <c r="AF2354" s="19"/>
    </row>
    <row r="2355" spans="2:32" ht="15.75" x14ac:dyDescent="0.25">
      <c r="B2355" s="8"/>
      <c r="C2355" s="8"/>
      <c r="D2355" s="8"/>
      <c r="E2355" s="43">
        <f t="shared" si="1310"/>
        <v>1</v>
      </c>
      <c r="F2355" s="43">
        <f t="shared" si="1300"/>
        <v>0</v>
      </c>
      <c r="G2355" s="43">
        <f t="shared" si="1301"/>
        <v>0</v>
      </c>
      <c r="H2355" s="43">
        <f t="shared" si="1311"/>
        <v>0</v>
      </c>
      <c r="I2355" s="43">
        <f t="shared" si="1302"/>
        <v>0</v>
      </c>
      <c r="J2355" s="43">
        <f t="shared" si="1303"/>
        <v>0</v>
      </c>
      <c r="K2355" s="8"/>
      <c r="L2355" s="17" t="str">
        <f t="shared" si="1304"/>
        <v>П</v>
      </c>
      <c r="M2355" s="20"/>
      <c r="N2355" s="18"/>
      <c r="O2355" s="18"/>
      <c r="P2355" s="19"/>
      <c r="Q2355" s="10"/>
      <c r="R2355" s="8"/>
      <c r="S2355" s="8"/>
      <c r="T2355" s="8"/>
      <c r="U2355" s="43">
        <f t="shared" si="1312"/>
        <v>1</v>
      </c>
      <c r="V2355" s="43">
        <f t="shared" si="1305"/>
        <v>0</v>
      </c>
      <c r="W2355" s="43">
        <f t="shared" si="1306"/>
        <v>0</v>
      </c>
      <c r="X2355" s="43">
        <f t="shared" si="1313"/>
        <v>0</v>
      </c>
      <c r="Y2355" s="43">
        <f t="shared" si="1307"/>
        <v>0</v>
      </c>
      <c r="Z2355" s="43">
        <f t="shared" si="1308"/>
        <v>0</v>
      </c>
      <c r="AA2355" s="8"/>
      <c r="AB2355" s="17" t="str">
        <f t="shared" si="1309"/>
        <v>П</v>
      </c>
      <c r="AC2355" s="20"/>
      <c r="AD2355" s="18"/>
      <c r="AE2355" s="18"/>
      <c r="AF2355" s="19"/>
    </row>
    <row r="2356" spans="2:32" ht="15.75" x14ac:dyDescent="0.25">
      <c r="B2356" s="8"/>
      <c r="C2356" s="8"/>
      <c r="D2356" s="8"/>
      <c r="E2356" s="43">
        <f t="shared" si="1310"/>
        <v>1</v>
      </c>
      <c r="F2356" s="43">
        <f t="shared" si="1300"/>
        <v>0</v>
      </c>
      <c r="G2356" s="43">
        <f t="shared" si="1301"/>
        <v>0</v>
      </c>
      <c r="H2356" s="43">
        <f t="shared" si="1311"/>
        <v>0</v>
      </c>
      <c r="I2356" s="43">
        <f t="shared" si="1302"/>
        <v>0</v>
      </c>
      <c r="J2356" s="43">
        <f t="shared" si="1303"/>
        <v>0</v>
      </c>
      <c r="K2356" s="8"/>
      <c r="L2356" s="17" t="str">
        <f t="shared" si="1304"/>
        <v>П</v>
      </c>
      <c r="M2356" s="20"/>
      <c r="N2356" s="18"/>
      <c r="O2356" s="18"/>
      <c r="P2356" s="19"/>
      <c r="Q2356" s="10"/>
      <c r="R2356" s="8"/>
      <c r="S2356" s="8"/>
      <c r="T2356" s="8"/>
      <c r="U2356" s="43">
        <f t="shared" si="1312"/>
        <v>1</v>
      </c>
      <c r="V2356" s="43">
        <f t="shared" si="1305"/>
        <v>0</v>
      </c>
      <c r="W2356" s="43">
        <f t="shared" si="1306"/>
        <v>0</v>
      </c>
      <c r="X2356" s="43">
        <f t="shared" si="1313"/>
        <v>0</v>
      </c>
      <c r="Y2356" s="43">
        <f t="shared" si="1307"/>
        <v>0</v>
      </c>
      <c r="Z2356" s="43">
        <f t="shared" si="1308"/>
        <v>0</v>
      </c>
      <c r="AA2356" s="8"/>
      <c r="AB2356" s="17" t="str">
        <f t="shared" si="1309"/>
        <v>П</v>
      </c>
      <c r="AC2356" s="20"/>
      <c r="AD2356" s="18"/>
      <c r="AE2356" s="18"/>
      <c r="AF2356" s="19"/>
    </row>
    <row r="2357" spans="2:32" ht="15.75" x14ac:dyDescent="0.25">
      <c r="B2357" s="8"/>
      <c r="C2357" s="8"/>
      <c r="D2357" s="8"/>
      <c r="E2357" s="43">
        <f t="shared" si="1310"/>
        <v>1</v>
      </c>
      <c r="F2357" s="43">
        <f t="shared" si="1300"/>
        <v>0</v>
      </c>
      <c r="G2357" s="43">
        <f t="shared" si="1301"/>
        <v>0</v>
      </c>
      <c r="H2357" s="43">
        <f t="shared" si="1311"/>
        <v>0</v>
      </c>
      <c r="I2357" s="43">
        <f t="shared" si="1302"/>
        <v>0</v>
      </c>
      <c r="J2357" s="43">
        <f t="shared" si="1303"/>
        <v>0</v>
      </c>
      <c r="K2357" s="8"/>
      <c r="L2357" s="17" t="str">
        <f t="shared" si="1304"/>
        <v>П</v>
      </c>
      <c r="M2357" s="20"/>
      <c r="N2357" s="18"/>
      <c r="O2357" s="18"/>
      <c r="P2357" s="19"/>
      <c r="Q2357" s="10"/>
      <c r="R2357" s="8"/>
      <c r="S2357" s="8"/>
      <c r="T2357" s="8"/>
      <c r="U2357" s="43">
        <f t="shared" si="1312"/>
        <v>1</v>
      </c>
      <c r="V2357" s="43">
        <f t="shared" si="1305"/>
        <v>0</v>
      </c>
      <c r="W2357" s="43">
        <f t="shared" si="1306"/>
        <v>0</v>
      </c>
      <c r="X2357" s="43">
        <f t="shared" si="1313"/>
        <v>0</v>
      </c>
      <c r="Y2357" s="43">
        <f t="shared" si="1307"/>
        <v>0</v>
      </c>
      <c r="Z2357" s="43">
        <f t="shared" si="1308"/>
        <v>0</v>
      </c>
      <c r="AA2357" s="8"/>
      <c r="AB2357" s="17" t="str">
        <f t="shared" si="1309"/>
        <v>П</v>
      </c>
      <c r="AC2357" s="20"/>
      <c r="AD2357" s="18"/>
      <c r="AE2357" s="18"/>
      <c r="AF2357" s="19"/>
    </row>
    <row r="2358" spans="2:32" ht="15.75" x14ac:dyDescent="0.25">
      <c r="B2358" s="8"/>
      <c r="C2358" s="8"/>
      <c r="D2358" s="8"/>
      <c r="E2358" s="43">
        <f t="shared" si="1310"/>
        <v>1</v>
      </c>
      <c r="F2358" s="43">
        <f t="shared" si="1300"/>
        <v>0</v>
      </c>
      <c r="G2358" s="43">
        <f t="shared" si="1301"/>
        <v>0</v>
      </c>
      <c r="H2358" s="43">
        <f t="shared" si="1311"/>
        <v>0</v>
      </c>
      <c r="I2358" s="43">
        <f t="shared" si="1302"/>
        <v>0</v>
      </c>
      <c r="J2358" s="43">
        <f t="shared" si="1303"/>
        <v>0</v>
      </c>
      <c r="K2358" s="8"/>
      <c r="L2358" s="17" t="str">
        <f t="shared" si="1304"/>
        <v>П</v>
      </c>
      <c r="M2358" s="20"/>
      <c r="N2358" s="18"/>
      <c r="O2358" s="18"/>
      <c r="P2358" s="19"/>
      <c r="Q2358" s="10"/>
      <c r="R2358" s="8"/>
      <c r="S2358" s="8"/>
      <c r="T2358" s="8"/>
      <c r="U2358" s="43">
        <f t="shared" si="1312"/>
        <v>1</v>
      </c>
      <c r="V2358" s="43">
        <f t="shared" si="1305"/>
        <v>0</v>
      </c>
      <c r="W2358" s="43">
        <f t="shared" si="1306"/>
        <v>0</v>
      </c>
      <c r="X2358" s="43">
        <f t="shared" si="1313"/>
        <v>0</v>
      </c>
      <c r="Y2358" s="43">
        <f t="shared" si="1307"/>
        <v>0</v>
      </c>
      <c r="Z2358" s="43">
        <f t="shared" si="1308"/>
        <v>0</v>
      </c>
      <c r="AA2358" s="8"/>
      <c r="AB2358" s="17" t="str">
        <f t="shared" si="1309"/>
        <v>П</v>
      </c>
      <c r="AC2358" s="20"/>
      <c r="AD2358" s="18"/>
      <c r="AE2358" s="18"/>
      <c r="AF2358" s="19"/>
    </row>
    <row r="2359" spans="2:32" ht="15.75" x14ac:dyDescent="0.25">
      <c r="B2359" s="8"/>
      <c r="C2359" s="8"/>
      <c r="D2359" s="8"/>
      <c r="E2359" s="43">
        <f t="shared" si="1310"/>
        <v>1</v>
      </c>
      <c r="F2359" s="43">
        <f t="shared" si="1300"/>
        <v>0</v>
      </c>
      <c r="G2359" s="43">
        <f t="shared" si="1301"/>
        <v>0</v>
      </c>
      <c r="H2359" s="43">
        <f t="shared" si="1311"/>
        <v>0</v>
      </c>
      <c r="I2359" s="43">
        <f t="shared" si="1302"/>
        <v>0</v>
      </c>
      <c r="J2359" s="43">
        <f t="shared" si="1303"/>
        <v>0</v>
      </c>
      <c r="K2359" s="8"/>
      <c r="L2359" s="17" t="str">
        <f t="shared" si="1304"/>
        <v>П</v>
      </c>
      <c r="M2359" s="20"/>
      <c r="N2359" s="18"/>
      <c r="O2359" s="18"/>
      <c r="P2359" s="19"/>
      <c r="Q2359" s="10"/>
      <c r="R2359" s="8"/>
      <c r="S2359" s="8"/>
      <c r="T2359" s="8"/>
      <c r="U2359" s="43">
        <f t="shared" si="1312"/>
        <v>1</v>
      </c>
      <c r="V2359" s="43">
        <f t="shared" si="1305"/>
        <v>0</v>
      </c>
      <c r="W2359" s="43">
        <f t="shared" si="1306"/>
        <v>0</v>
      </c>
      <c r="X2359" s="43">
        <f t="shared" si="1313"/>
        <v>0</v>
      </c>
      <c r="Y2359" s="43">
        <f t="shared" si="1307"/>
        <v>0</v>
      </c>
      <c r="Z2359" s="43">
        <f t="shared" si="1308"/>
        <v>0</v>
      </c>
      <c r="AA2359" s="8"/>
      <c r="AB2359" s="17" t="str">
        <f t="shared" si="1309"/>
        <v>П</v>
      </c>
      <c r="AC2359" s="20"/>
      <c r="AD2359" s="18"/>
      <c r="AE2359" s="18"/>
      <c r="AF2359" s="19"/>
    </row>
    <row r="2360" spans="2:32" ht="15.75" x14ac:dyDescent="0.25">
      <c r="B2360" s="8"/>
      <c r="C2360" s="8"/>
      <c r="D2360" s="8"/>
      <c r="E2360" s="43">
        <f t="shared" si="1310"/>
        <v>1</v>
      </c>
      <c r="F2360" s="43">
        <f t="shared" si="1300"/>
        <v>0</v>
      </c>
      <c r="G2360" s="43">
        <f t="shared" si="1301"/>
        <v>0</v>
      </c>
      <c r="H2360" s="43">
        <f t="shared" si="1311"/>
        <v>0</v>
      </c>
      <c r="I2360" s="43">
        <f t="shared" si="1302"/>
        <v>0</v>
      </c>
      <c r="J2360" s="43">
        <f t="shared" si="1303"/>
        <v>0</v>
      </c>
      <c r="K2360" s="8"/>
      <c r="L2360" s="17" t="str">
        <f t="shared" si="1304"/>
        <v>П</v>
      </c>
      <c r="M2360" s="20"/>
      <c r="N2360" s="18"/>
      <c r="O2360" s="18"/>
      <c r="P2360" s="19"/>
      <c r="Q2360" s="10"/>
      <c r="R2360" s="8"/>
      <c r="S2360" s="8"/>
      <c r="T2360" s="8"/>
      <c r="U2360" s="43">
        <f t="shared" si="1312"/>
        <v>1</v>
      </c>
      <c r="V2360" s="43">
        <f t="shared" si="1305"/>
        <v>0</v>
      </c>
      <c r="W2360" s="43">
        <f t="shared" si="1306"/>
        <v>0</v>
      </c>
      <c r="X2360" s="43">
        <f t="shared" si="1313"/>
        <v>0</v>
      </c>
      <c r="Y2360" s="43">
        <f t="shared" si="1307"/>
        <v>0</v>
      </c>
      <c r="Z2360" s="43">
        <f t="shared" si="1308"/>
        <v>0</v>
      </c>
      <c r="AA2360" s="8"/>
      <c r="AB2360" s="17" t="str">
        <f t="shared" si="1309"/>
        <v>П</v>
      </c>
      <c r="AC2360" s="20"/>
      <c r="AD2360" s="18"/>
      <c r="AE2360" s="18"/>
      <c r="AF2360" s="19"/>
    </row>
    <row r="2361" spans="2:32" ht="18.75" x14ac:dyDescent="0.25">
      <c r="B2361" s="8"/>
      <c r="C2361" s="8"/>
      <c r="D2361" s="8"/>
      <c r="E2361" s="21">
        <f t="shared" ref="E2361:J2361" si="1314">SUM(E2351:E2355)</f>
        <v>5</v>
      </c>
      <c r="F2361" s="22">
        <f t="shared" si="1314"/>
        <v>0</v>
      </c>
      <c r="G2361" s="22">
        <f t="shared" si="1314"/>
        <v>0</v>
      </c>
      <c r="H2361" s="23">
        <f t="shared" si="1314"/>
        <v>0</v>
      </c>
      <c r="I2361" s="22">
        <f t="shared" si="1314"/>
        <v>0</v>
      </c>
      <c r="J2361" s="22">
        <f t="shared" si="1314"/>
        <v>0</v>
      </c>
      <c r="K2361" s="8"/>
      <c r="L2361" s="8"/>
      <c r="M2361" s="20"/>
      <c r="N2361" s="9"/>
      <c r="O2361" s="9"/>
      <c r="P2361" s="18">
        <f>SUM(P2351:P2360)</f>
        <v>0</v>
      </c>
      <c r="Q2361" s="10"/>
      <c r="R2361" s="8"/>
      <c r="S2361" s="8"/>
      <c r="T2361" s="8"/>
      <c r="U2361" s="21">
        <f t="shared" ref="U2361:Z2361" si="1315">SUM(U2351:U2355)</f>
        <v>5</v>
      </c>
      <c r="V2361" s="22">
        <f t="shared" si="1315"/>
        <v>0</v>
      </c>
      <c r="W2361" s="22">
        <f t="shared" si="1315"/>
        <v>0</v>
      </c>
      <c r="X2361" s="23">
        <f t="shared" si="1315"/>
        <v>0</v>
      </c>
      <c r="Y2361" s="22">
        <f t="shared" si="1315"/>
        <v>0</v>
      </c>
      <c r="Z2361" s="22">
        <f t="shared" si="1315"/>
        <v>0</v>
      </c>
      <c r="AA2361" s="8"/>
      <c r="AB2361" s="8"/>
      <c r="AC2361" s="20"/>
      <c r="AD2361" s="9"/>
      <c r="AE2361" s="9"/>
      <c r="AF2361" s="19">
        <f>SUM(AF2351:AF2360)</f>
        <v>0</v>
      </c>
    </row>
    <row r="2362" spans="2:32" ht="15.75" x14ac:dyDescent="0.25"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8"/>
      <c r="M2362" s="8"/>
      <c r="N2362" s="24"/>
      <c r="O2362" s="9"/>
      <c r="P2362" s="8">
        <f>SUM(P2351:P2361)</f>
        <v>0</v>
      </c>
      <c r="Q2362" s="10"/>
      <c r="R2362" s="8"/>
      <c r="S2362" s="8"/>
      <c r="T2362" s="8"/>
      <c r="U2362" s="8"/>
      <c r="V2362" s="8"/>
      <c r="W2362" s="8"/>
      <c r="X2362" s="8"/>
      <c r="Y2362" s="8"/>
      <c r="Z2362" s="8"/>
      <c r="AA2362" s="8"/>
      <c r="AB2362" s="8"/>
      <c r="AC2362" s="8"/>
      <c r="AD2362" s="58"/>
      <c r="AE2362" s="58"/>
      <c r="AF2362" s="8"/>
    </row>
    <row r="2363" spans="2:32" ht="18.75" x14ac:dyDescent="0.25">
      <c r="B2363" s="8"/>
      <c r="C2363" s="8"/>
      <c r="D2363" s="8"/>
      <c r="E2363" s="25">
        <f t="shared" ref="E2363:J2363" si="1316">SUM(E2356:E2360)</f>
        <v>5</v>
      </c>
      <c r="F2363" s="22">
        <f t="shared" si="1316"/>
        <v>0</v>
      </c>
      <c r="G2363" s="22">
        <f t="shared" si="1316"/>
        <v>0</v>
      </c>
      <c r="H2363" s="14">
        <f t="shared" si="1316"/>
        <v>0</v>
      </c>
      <c r="I2363" s="22">
        <f t="shared" si="1316"/>
        <v>0</v>
      </c>
      <c r="J2363" s="22">
        <f t="shared" si="1316"/>
        <v>0</v>
      </c>
      <c r="K2363" s="8"/>
      <c r="L2363" s="8"/>
      <c r="M2363" s="8"/>
      <c r="N2363" s="9"/>
      <c r="O2363" s="8"/>
      <c r="P2363" s="8"/>
      <c r="Q2363" s="10"/>
      <c r="R2363" s="8"/>
      <c r="S2363" s="8"/>
      <c r="T2363" s="8"/>
      <c r="U2363" s="25">
        <f t="shared" ref="U2363:Z2363" si="1317">SUM(U2356:U2360)</f>
        <v>5</v>
      </c>
      <c r="V2363" s="22">
        <f t="shared" si="1317"/>
        <v>0</v>
      </c>
      <c r="W2363" s="22">
        <f t="shared" si="1317"/>
        <v>0</v>
      </c>
      <c r="X2363" s="14">
        <f t="shared" si="1317"/>
        <v>0</v>
      </c>
      <c r="Y2363" s="22">
        <f t="shared" si="1317"/>
        <v>0</v>
      </c>
      <c r="Z2363" s="22">
        <f t="shared" si="1317"/>
        <v>0</v>
      </c>
      <c r="AA2363" s="8"/>
      <c r="AB2363" s="8"/>
      <c r="AC2363" s="8"/>
      <c r="AD2363" s="8"/>
      <c r="AE2363" s="8"/>
      <c r="AF2363" s="8"/>
    </row>
    <row r="2364" spans="2:32" ht="18.75" x14ac:dyDescent="0.25">
      <c r="B2364" s="8"/>
      <c r="C2364" s="8"/>
      <c r="D2364" s="8"/>
      <c r="E2364" s="12">
        <f t="shared" ref="E2364:J2364" si="1318">SUM(E2351:E2360)</f>
        <v>10</v>
      </c>
      <c r="F2364" s="22">
        <f t="shared" si="1318"/>
        <v>0</v>
      </c>
      <c r="G2364" s="22">
        <f t="shared" si="1318"/>
        <v>0</v>
      </c>
      <c r="H2364" s="14">
        <f t="shared" si="1318"/>
        <v>0</v>
      </c>
      <c r="I2364" s="22">
        <f t="shared" si="1318"/>
        <v>0</v>
      </c>
      <c r="J2364" s="22">
        <f t="shared" si="1318"/>
        <v>0</v>
      </c>
      <c r="K2364" s="8"/>
      <c r="L2364" s="8"/>
      <c r="M2364" s="8"/>
      <c r="N2364" s="9"/>
      <c r="O2364" s="8"/>
      <c r="P2364" s="8"/>
      <c r="Q2364" s="10"/>
      <c r="R2364" s="8"/>
      <c r="S2364" s="8"/>
      <c r="T2364" s="8"/>
      <c r="U2364" s="12">
        <f t="shared" ref="U2364:Z2364" si="1319">SUM(U2351:U2360)</f>
        <v>10</v>
      </c>
      <c r="V2364" s="22">
        <f t="shared" si="1319"/>
        <v>0</v>
      </c>
      <c r="W2364" s="22">
        <f t="shared" si="1319"/>
        <v>0</v>
      </c>
      <c r="X2364" s="14">
        <f t="shared" si="1319"/>
        <v>0</v>
      </c>
      <c r="Y2364" s="22">
        <f t="shared" si="1319"/>
        <v>0</v>
      </c>
      <c r="Z2364" s="22">
        <f t="shared" si="1319"/>
        <v>0</v>
      </c>
      <c r="AA2364" s="8"/>
      <c r="AB2364" s="8"/>
      <c r="AC2364" s="8"/>
      <c r="AD2364" s="8"/>
      <c r="AE2364" s="8"/>
      <c r="AF2364" s="8"/>
    </row>
    <row r="2365" spans="2:32" ht="15" x14ac:dyDescent="0.25"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  <c r="M2365" s="8"/>
      <c r="N2365" s="9"/>
      <c r="O2365" s="8"/>
      <c r="P2365" s="8"/>
      <c r="Q2365" s="10"/>
      <c r="R2365" s="8"/>
      <c r="S2365" s="8"/>
      <c r="T2365" s="8"/>
      <c r="U2365" s="8"/>
      <c r="V2365" s="8"/>
      <c r="W2365" s="8"/>
      <c r="X2365" s="8"/>
      <c r="Y2365" s="8"/>
      <c r="Z2365" s="8"/>
      <c r="AA2365" s="8"/>
      <c r="AB2365" s="8"/>
      <c r="AC2365" s="8"/>
      <c r="AD2365" s="8"/>
      <c r="AE2365" s="8"/>
      <c r="AF2365" s="8"/>
    </row>
    <row r="2366" spans="2:32" ht="15" x14ac:dyDescent="0.25"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8"/>
      <c r="M2366" s="8"/>
      <c r="N2366" s="9"/>
      <c r="O2366" s="8"/>
      <c r="P2366" s="8"/>
      <c r="Q2366" s="10"/>
      <c r="R2366" s="8"/>
      <c r="S2366" s="8"/>
      <c r="T2366" s="8"/>
      <c r="U2366" s="8"/>
      <c r="V2366" s="8"/>
      <c r="W2366" s="8"/>
      <c r="X2366" s="8"/>
      <c r="Y2366" s="8"/>
      <c r="Z2366" s="8"/>
      <c r="AA2366" s="8"/>
      <c r="AB2366" s="8"/>
      <c r="AC2366" s="8"/>
      <c r="AD2366" s="8"/>
      <c r="AE2366" s="8"/>
      <c r="AF2366" s="8"/>
    </row>
    <row r="2367" spans="2:32" ht="15" x14ac:dyDescent="0.25"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  <c r="M2367" s="8"/>
      <c r="N2367" s="9"/>
      <c r="O2367" s="8"/>
      <c r="P2367" s="8"/>
      <c r="Q2367" s="10"/>
      <c r="R2367" s="8"/>
      <c r="S2367" s="8"/>
      <c r="T2367" s="8"/>
      <c r="U2367" s="8"/>
      <c r="V2367" s="8"/>
      <c r="W2367" s="8"/>
      <c r="X2367" s="8"/>
      <c r="Y2367" s="8"/>
      <c r="Z2367" s="8"/>
      <c r="AA2367" s="8"/>
      <c r="AB2367" s="8"/>
      <c r="AC2367" s="8"/>
      <c r="AD2367" s="8"/>
      <c r="AE2367" s="8"/>
      <c r="AF2367" s="8"/>
    </row>
    <row r="2368" spans="2:32" ht="15" x14ac:dyDescent="0.25"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8"/>
      <c r="M2368" s="8"/>
      <c r="N2368" s="9"/>
      <c r="O2368" s="8"/>
      <c r="P2368" s="8"/>
      <c r="Q2368" s="10"/>
      <c r="R2368" s="8"/>
      <c r="S2368" s="8"/>
      <c r="T2368" s="8"/>
      <c r="U2368" s="8"/>
      <c r="V2368" s="8"/>
      <c r="W2368" s="8"/>
      <c r="X2368" s="8"/>
      <c r="Y2368" s="8"/>
      <c r="Z2368" s="8"/>
      <c r="AA2368" s="8"/>
      <c r="AB2368" s="8"/>
      <c r="AC2368" s="8"/>
      <c r="AD2368" s="8"/>
      <c r="AE2368" s="8"/>
      <c r="AF2368" s="8"/>
    </row>
    <row r="2369" spans="1:32" ht="15" x14ac:dyDescent="0.25"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  <c r="M2369" s="8"/>
      <c r="N2369" s="9"/>
      <c r="O2369" s="8"/>
      <c r="P2369" s="8"/>
      <c r="Q2369" s="10"/>
      <c r="R2369" s="8"/>
      <c r="S2369" s="8"/>
      <c r="T2369" s="8"/>
      <c r="U2369" s="8"/>
      <c r="V2369" s="8"/>
      <c r="W2369" s="8"/>
      <c r="X2369" s="8"/>
      <c r="Y2369" s="8"/>
      <c r="Z2369" s="8"/>
      <c r="AA2369" s="8"/>
      <c r="AB2369" s="8"/>
      <c r="AC2369" s="8"/>
      <c r="AD2369" s="8"/>
      <c r="AE2369" s="8"/>
      <c r="AF2369" s="8"/>
    </row>
    <row r="2370" spans="1:32" ht="18.75" x14ac:dyDescent="0.3">
      <c r="B2370" s="59" t="s">
        <v>7</v>
      </c>
      <c r="C2370" s="60"/>
      <c r="D2370" s="26">
        <f>B2347</f>
        <v>66</v>
      </c>
      <c r="E2370" s="59">
        <f>D2347</f>
        <v>44763</v>
      </c>
      <c r="F2370" s="61"/>
      <c r="G2370" s="61"/>
      <c r="H2370" s="62"/>
      <c r="I2370" s="59" t="str">
        <f>Y2347</f>
        <v>чемпионат</v>
      </c>
      <c r="J2370" s="63"/>
      <c r="K2370" s="63"/>
      <c r="L2370" s="63"/>
      <c r="M2370" s="63"/>
      <c r="N2370" s="60"/>
      <c r="O2370" s="8"/>
      <c r="P2370" s="64" t="s">
        <v>8</v>
      </c>
      <c r="Q2370" s="65"/>
      <c r="R2370" s="65"/>
      <c r="S2370" s="65"/>
      <c r="T2370" s="65"/>
      <c r="U2370" s="65"/>
      <c r="V2370" s="27" t="s">
        <v>9</v>
      </c>
      <c r="W2370" s="28" t="s">
        <v>10</v>
      </c>
      <c r="X2370" s="8"/>
      <c r="Y2370" s="66" t="s">
        <v>11</v>
      </c>
      <c r="Z2370" s="67"/>
      <c r="AA2370" s="67"/>
      <c r="AB2370" s="67"/>
      <c r="AC2370" s="67"/>
      <c r="AD2370" s="67"/>
      <c r="AE2370" s="29" t="s">
        <v>9</v>
      </c>
      <c r="AF2370" s="30" t="s">
        <v>10</v>
      </c>
    </row>
    <row r="2371" spans="1:32" ht="15.75" x14ac:dyDescent="0.25">
      <c r="B2371" s="68" t="str">
        <f>I2347</f>
        <v>ком 1</v>
      </c>
      <c r="C2371" s="69"/>
      <c r="D2371" s="70"/>
      <c r="E2371" s="74" t="s">
        <v>12</v>
      </c>
      <c r="F2371" s="74"/>
      <c r="G2371" s="74" t="s">
        <v>13</v>
      </c>
      <c r="H2371" s="74"/>
      <c r="I2371" s="49" t="s">
        <v>14</v>
      </c>
      <c r="J2371" s="51"/>
      <c r="K2371" s="44" t="s">
        <v>15</v>
      </c>
      <c r="L2371" s="45"/>
      <c r="M2371" s="19"/>
      <c r="N2371" s="19"/>
      <c r="O2371" s="8"/>
      <c r="P2371" s="44" t="s">
        <v>16</v>
      </c>
      <c r="Q2371" s="45"/>
      <c r="R2371" s="43" t="s">
        <v>17</v>
      </c>
      <c r="S2371" s="43" t="s">
        <v>18</v>
      </c>
      <c r="T2371" s="41" t="s">
        <v>19</v>
      </c>
      <c r="U2371" s="43" t="s">
        <v>20</v>
      </c>
      <c r="V2371" s="31"/>
      <c r="W2371" s="32"/>
      <c r="X2371" s="8"/>
      <c r="Y2371" s="44" t="s">
        <v>16</v>
      </c>
      <c r="Z2371" s="45"/>
      <c r="AA2371" s="43" t="s">
        <v>21</v>
      </c>
      <c r="AB2371" s="43" t="s">
        <v>18</v>
      </c>
      <c r="AC2371" s="41" t="s">
        <v>22</v>
      </c>
      <c r="AD2371" s="43" t="s">
        <v>20</v>
      </c>
      <c r="AE2371" s="31"/>
      <c r="AF2371" s="32"/>
    </row>
    <row r="2372" spans="1:32" ht="15.75" x14ac:dyDescent="0.25">
      <c r="B2372" s="71"/>
      <c r="C2372" s="72"/>
      <c r="D2372" s="73"/>
      <c r="E2372" s="43">
        <f>SUM(I2351:I2360)</f>
        <v>0</v>
      </c>
      <c r="F2372" s="33" t="s">
        <v>23</v>
      </c>
      <c r="G2372" s="43">
        <f>SUM(J2351:J2360)</f>
        <v>0</v>
      </c>
      <c r="H2372" s="33" t="s">
        <v>23</v>
      </c>
      <c r="I2372" s="31"/>
      <c r="J2372" s="31" t="s">
        <v>20</v>
      </c>
      <c r="K2372" s="44" t="s">
        <v>24</v>
      </c>
      <c r="L2372" s="45"/>
      <c r="M2372" s="44">
        <f>SUM(M2371:N2371)</f>
        <v>0</v>
      </c>
      <c r="N2372" s="45"/>
      <c r="O2372" s="8"/>
      <c r="P2372" s="44" t="s">
        <v>16</v>
      </c>
      <c r="Q2372" s="45"/>
      <c r="R2372" s="43" t="s">
        <v>25</v>
      </c>
      <c r="S2372" s="43" t="s">
        <v>18</v>
      </c>
      <c r="T2372" s="41" t="s">
        <v>26</v>
      </c>
      <c r="U2372" s="43" t="s">
        <v>20</v>
      </c>
      <c r="V2372" s="31"/>
      <c r="W2372" s="32"/>
      <c r="X2372" s="8"/>
      <c r="Y2372" s="44" t="s">
        <v>16</v>
      </c>
      <c r="Z2372" s="45"/>
      <c r="AA2372" s="43" t="s">
        <v>27</v>
      </c>
      <c r="AB2372" s="43" t="s">
        <v>18</v>
      </c>
      <c r="AC2372" s="41" t="s">
        <v>28</v>
      </c>
      <c r="AD2372" s="43" t="s">
        <v>20</v>
      </c>
      <c r="AE2372" s="31"/>
      <c r="AF2372" s="32"/>
    </row>
    <row r="2373" spans="1:32" ht="15.75" customHeight="1" x14ac:dyDescent="0.25">
      <c r="B2373" s="74" t="str">
        <f>R2347</f>
        <v>ком 2</v>
      </c>
      <c r="C2373" s="74"/>
      <c r="D2373" s="74"/>
      <c r="E2373" s="74" t="s">
        <v>12</v>
      </c>
      <c r="F2373" s="74"/>
      <c r="G2373" s="74" t="s">
        <v>13</v>
      </c>
      <c r="H2373" s="74"/>
      <c r="I2373" s="49" t="s">
        <v>14</v>
      </c>
      <c r="J2373" s="51"/>
      <c r="K2373" s="78">
        <f>P2361/30</f>
        <v>0</v>
      </c>
      <c r="L2373" s="79"/>
      <c r="M2373" s="82">
        <f>AF2361/30</f>
        <v>0</v>
      </c>
      <c r="N2373" s="82"/>
      <c r="O2373" s="8"/>
      <c r="P2373" s="44" t="s">
        <v>16</v>
      </c>
      <c r="Q2373" s="45"/>
      <c r="R2373" s="43" t="s">
        <v>29</v>
      </c>
      <c r="S2373" s="43" t="s">
        <v>18</v>
      </c>
      <c r="T2373" s="83" t="s">
        <v>30</v>
      </c>
      <c r="U2373" s="84"/>
      <c r="V2373" s="31"/>
      <c r="W2373" s="32"/>
      <c r="X2373" s="8"/>
      <c r="Y2373" s="44" t="s">
        <v>16</v>
      </c>
      <c r="Z2373" s="45"/>
      <c r="AA2373" s="43" t="s">
        <v>31</v>
      </c>
      <c r="AB2373" s="44" t="s">
        <v>32</v>
      </c>
      <c r="AC2373" s="77"/>
      <c r="AD2373" s="45"/>
      <c r="AE2373" s="31"/>
      <c r="AF2373" s="32"/>
    </row>
    <row r="2374" spans="1:32" ht="15.75" customHeight="1" x14ac:dyDescent="0.25">
      <c r="B2374" s="74"/>
      <c r="C2374" s="74"/>
      <c r="D2374" s="74"/>
      <c r="E2374" s="43">
        <f>SUM(Y2351:Y2360)</f>
        <v>0</v>
      </c>
      <c r="F2374" s="33" t="s">
        <v>23</v>
      </c>
      <c r="G2374" s="43">
        <f>SUM(Z2351:Z2360)</f>
        <v>0</v>
      </c>
      <c r="H2374" s="33" t="s">
        <v>23</v>
      </c>
      <c r="I2374" s="32"/>
      <c r="J2374" s="34" t="s">
        <v>20</v>
      </c>
      <c r="K2374" s="80"/>
      <c r="L2374" s="81"/>
      <c r="M2374" s="82"/>
      <c r="N2374" s="82"/>
      <c r="O2374" s="8"/>
      <c r="P2374" s="44" t="s">
        <v>33</v>
      </c>
      <c r="Q2374" s="77"/>
      <c r="R2374" s="77"/>
      <c r="S2374" s="77"/>
      <c r="T2374" s="77"/>
      <c r="U2374" s="45"/>
      <c r="V2374" s="32">
        <f>SUM(V2371:V2373)</f>
        <v>0</v>
      </c>
      <c r="W2374" s="32">
        <f>SUM(W2371:W2373)</f>
        <v>0</v>
      </c>
      <c r="X2374" s="8"/>
      <c r="Y2374" s="44" t="s">
        <v>16</v>
      </c>
      <c r="Z2374" s="45"/>
      <c r="AA2374" s="43" t="s">
        <v>34</v>
      </c>
      <c r="AB2374" s="44" t="s">
        <v>32</v>
      </c>
      <c r="AC2374" s="77"/>
      <c r="AD2374" s="45"/>
      <c r="AE2374" s="31"/>
      <c r="AF2374" s="32"/>
    </row>
    <row r="2375" spans="1:32" ht="18.75" x14ac:dyDescent="0.25">
      <c r="B2375" s="8"/>
      <c r="C2375" s="8"/>
      <c r="D2375" s="8"/>
      <c r="E2375" s="8"/>
      <c r="F2375" s="46" t="s">
        <v>35</v>
      </c>
      <c r="G2375" s="47"/>
      <c r="H2375" s="47"/>
      <c r="I2375" s="47"/>
      <c r="J2375" s="48"/>
      <c r="K2375" s="35" t="str">
        <f>_xlfn.CONCAT(F2363," ",":"," ",F2361)</f>
        <v>0 : 0</v>
      </c>
      <c r="L2375" s="22">
        <f>F2364</f>
        <v>0</v>
      </c>
      <c r="M2375" s="35" t="str">
        <f>_xlfn.CONCAT(V2363," ",":"," ",V2361)</f>
        <v>0 : 0</v>
      </c>
      <c r="N2375" s="22">
        <f>V2364</f>
        <v>0</v>
      </c>
      <c r="O2375" s="8"/>
      <c r="P2375" s="44" t="s">
        <v>36</v>
      </c>
      <c r="Q2375" s="77"/>
      <c r="R2375" s="77"/>
      <c r="S2375" s="77"/>
      <c r="T2375" s="77"/>
      <c r="U2375" s="45"/>
      <c r="V2375" s="44">
        <f>V2374+W2374</f>
        <v>0</v>
      </c>
      <c r="W2375" s="45"/>
      <c r="X2375" s="8"/>
      <c r="Y2375" s="44" t="s">
        <v>16</v>
      </c>
      <c r="Z2375" s="45"/>
      <c r="AA2375" s="43" t="s">
        <v>37</v>
      </c>
      <c r="AB2375" s="44" t="s">
        <v>32</v>
      </c>
      <c r="AC2375" s="77"/>
      <c r="AD2375" s="45"/>
      <c r="AE2375" s="31"/>
      <c r="AF2375" s="32"/>
    </row>
    <row r="2376" spans="1:32" ht="18.75" x14ac:dyDescent="0.25">
      <c r="B2376" s="75" t="str">
        <f>IF((M2371)&gt;(N2371),"П1",IF((M2371)&lt;(N2371),"П2","Н"))</f>
        <v>Н</v>
      </c>
      <c r="C2376" s="75"/>
      <c r="D2376" s="36">
        <v>5</v>
      </c>
      <c r="E2376" s="42" t="s">
        <v>38</v>
      </c>
      <c r="F2376" s="46" t="s">
        <v>39</v>
      </c>
      <c r="G2376" s="47"/>
      <c r="H2376" s="47"/>
      <c r="I2376" s="47"/>
      <c r="J2376" s="48"/>
      <c r="K2376" s="35" t="str">
        <f>_xlfn.CONCAT(G2363," ",":"," ",G2361)</f>
        <v>0 : 0</v>
      </c>
      <c r="L2376" s="22">
        <f>G2364</f>
        <v>0</v>
      </c>
      <c r="M2376" s="35" t="str">
        <f>_xlfn.CONCAT(W2363," ",":"," ",W2361)</f>
        <v>0 : 0</v>
      </c>
      <c r="N2376" s="22">
        <f>W2364</f>
        <v>0</v>
      </c>
      <c r="O2376" s="8"/>
      <c r="P2376" s="76" t="s">
        <v>40</v>
      </c>
      <c r="Q2376" s="76"/>
      <c r="R2376" s="76"/>
      <c r="S2376" s="76"/>
      <c r="T2376" s="76"/>
      <c r="U2376" s="37">
        <v>1</v>
      </c>
      <c r="V2376" s="38" t="s">
        <v>41</v>
      </c>
      <c r="W2376" s="38">
        <v>2</v>
      </c>
      <c r="X2376" s="8"/>
      <c r="Y2376" s="44" t="s">
        <v>42</v>
      </c>
      <c r="Z2376" s="77"/>
      <c r="AA2376" s="77"/>
      <c r="AB2376" s="77"/>
      <c r="AC2376" s="77"/>
      <c r="AD2376" s="45"/>
      <c r="AE2376" s="32">
        <f>SUM(AE2371:AE2375)</f>
        <v>0</v>
      </c>
      <c r="AF2376" s="32">
        <f>SUM(AF2371:AF2375)</f>
        <v>0</v>
      </c>
    </row>
    <row r="2377" spans="1:32" ht="18.75" x14ac:dyDescent="0.25">
      <c r="B2377" s="42">
        <v>3</v>
      </c>
      <c r="C2377" s="42" t="s">
        <v>43</v>
      </c>
      <c r="D2377" s="42" t="s">
        <v>44</v>
      </c>
      <c r="E2377" s="42" t="s">
        <v>45</v>
      </c>
      <c r="F2377" s="46" t="s">
        <v>46</v>
      </c>
      <c r="G2377" s="47"/>
      <c r="H2377" s="47"/>
      <c r="I2377" s="47"/>
      <c r="J2377" s="48"/>
      <c r="K2377" s="35" t="str">
        <f>_xlfn.CONCAT(H2363," ",":"," ",H2361)</f>
        <v>0 : 0</v>
      </c>
      <c r="L2377" s="39">
        <f>H2364</f>
        <v>0</v>
      </c>
      <c r="M2377" s="35" t="str">
        <f>_xlfn.CONCAT(X2363," ",":"," ",X2361)</f>
        <v>0 : 0</v>
      </c>
      <c r="N2377" s="39">
        <f>X2364</f>
        <v>0</v>
      </c>
      <c r="O2377" s="8"/>
      <c r="P2377" s="76"/>
      <c r="Q2377" s="76"/>
      <c r="R2377" s="76"/>
      <c r="S2377" s="76"/>
      <c r="T2377" s="76"/>
      <c r="U2377" s="40"/>
      <c r="V2377" s="40"/>
      <c r="W2377" s="40"/>
      <c r="X2377" s="8"/>
      <c r="Y2377" s="44" t="s">
        <v>47</v>
      </c>
      <c r="Z2377" s="77"/>
      <c r="AA2377" s="77"/>
      <c r="AB2377" s="77"/>
      <c r="AC2377" s="77"/>
      <c r="AD2377" s="45"/>
      <c r="AE2377" s="44">
        <f>AE2376+AF2376</f>
        <v>0</v>
      </c>
      <c r="AF2377" s="45"/>
    </row>
    <row r="2378" spans="1:32" ht="18.75" x14ac:dyDescent="0.25">
      <c r="B2378" s="42" t="str">
        <f>IF((C2378)&gt;(D2378),"1&gt;2",IF((C2378)&lt;(D2378),"1&lt;2","1=2"))</f>
        <v>1=2</v>
      </c>
      <c r="C2378" s="42">
        <f>P2351+P2352+P2353+P2354+P2355</f>
        <v>0</v>
      </c>
      <c r="D2378" s="42">
        <f>AF2351+AF2352+AF2353+AF2354+AF2355</f>
        <v>0</v>
      </c>
      <c r="E2378" s="42" t="str">
        <f>IF((P2356+P2357+P2358+P2359+P2360)&gt;(AF2356+AF2357+AF2358+AF2359+AF2360),"1&gt;2",IF((P2356+P2357+P2358+P2359+P2360)&lt;(AF2356+AF2357+AF2358+AF2359+AF2360),"1&lt;2","1=2"))</f>
        <v>1=2</v>
      </c>
      <c r="F2378" s="46" t="s">
        <v>48</v>
      </c>
      <c r="G2378" s="47"/>
      <c r="H2378" s="47"/>
      <c r="I2378" s="47"/>
      <c r="J2378" s="48"/>
      <c r="K2378" s="35" t="str">
        <f>_xlfn.CONCAT(E2363," ",":"," ",E2361)</f>
        <v>5 : 5</v>
      </c>
      <c r="L2378" s="39">
        <f>E2364</f>
        <v>10</v>
      </c>
      <c r="M2378" s="35" t="str">
        <f>_xlfn.CONCAT(U2363," ",":"," ",U2361)</f>
        <v>5 : 5</v>
      </c>
      <c r="N2378" s="39">
        <f>U2364</f>
        <v>10</v>
      </c>
      <c r="O2378" s="8"/>
      <c r="P2378" s="8"/>
      <c r="Q2378" s="8"/>
      <c r="R2378" s="8"/>
      <c r="S2378" s="8"/>
      <c r="T2378" s="8"/>
      <c r="U2378" s="8"/>
      <c r="V2378" s="8"/>
      <c r="W2378" s="8"/>
      <c r="X2378" s="8"/>
      <c r="Y2378" s="8"/>
      <c r="Z2378" s="8"/>
      <c r="AA2378" s="8"/>
      <c r="AB2378" s="8"/>
      <c r="AC2378" s="8"/>
      <c r="AD2378" s="9"/>
      <c r="AE2378" s="8"/>
      <c r="AF2378" s="8"/>
    </row>
    <row r="2379" spans="1:32" ht="15" x14ac:dyDescent="0.25"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  <c r="M2379" s="8"/>
      <c r="N2379" s="9"/>
      <c r="O2379" s="8"/>
      <c r="P2379" s="8"/>
      <c r="Q2379" s="8"/>
      <c r="R2379" s="8"/>
      <c r="S2379" s="8"/>
      <c r="T2379" s="8"/>
      <c r="U2379" s="8"/>
      <c r="V2379" s="8"/>
      <c r="W2379" s="8"/>
      <c r="X2379" s="8"/>
      <c r="Y2379" s="8"/>
      <c r="Z2379" s="8"/>
      <c r="AA2379" s="8"/>
      <c r="AB2379" s="8"/>
      <c r="AC2379" s="8"/>
      <c r="AD2379" s="9"/>
      <c r="AE2379" s="8"/>
      <c r="AF2379" s="8"/>
    </row>
    <row r="2380" spans="1:32" ht="15" x14ac:dyDescent="0.25"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8"/>
      <c r="M2380" s="8"/>
      <c r="N2380" s="9"/>
      <c r="O2380" s="8"/>
      <c r="P2380" s="8"/>
      <c r="Q2380" s="8"/>
      <c r="R2380" s="8"/>
      <c r="S2380" s="8"/>
      <c r="T2380" s="8"/>
      <c r="U2380" s="8"/>
      <c r="V2380" s="8"/>
      <c r="W2380" s="8"/>
      <c r="X2380" s="8"/>
      <c r="Y2380" s="8"/>
      <c r="Z2380" s="8"/>
      <c r="AA2380" s="8"/>
      <c r="AB2380" s="8"/>
      <c r="AC2380" s="8"/>
      <c r="AD2380" s="9"/>
      <c r="AE2380" s="8"/>
      <c r="AF2380" s="8"/>
    </row>
    <row r="2381" spans="1:32" ht="15" x14ac:dyDescent="0.25">
      <c r="A2381" s="2"/>
      <c r="B2381" s="5"/>
      <c r="C2381" s="5"/>
      <c r="D2381" s="5"/>
      <c r="E2381" s="5"/>
      <c r="F2381" s="5"/>
      <c r="G2381" s="5"/>
      <c r="H2381" s="5"/>
      <c r="I2381" s="5"/>
      <c r="J2381" s="5"/>
      <c r="K2381" s="5"/>
      <c r="L2381" s="5"/>
      <c r="M2381" s="5"/>
      <c r="N2381" s="6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Z2381" s="5"/>
      <c r="AA2381" s="5"/>
      <c r="AB2381" s="5"/>
      <c r="AC2381" s="5"/>
      <c r="AD2381" s="5"/>
      <c r="AE2381" s="5"/>
      <c r="AF2381" s="5"/>
    </row>
    <row r="2382" spans="1:32" x14ac:dyDescent="0.2">
      <c r="A2382" s="2"/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3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  <c r="AA2382" s="2"/>
      <c r="AB2382" s="2"/>
      <c r="AC2382" s="2"/>
      <c r="AD2382" s="3"/>
      <c r="AE2382" s="2"/>
      <c r="AF2382" s="2"/>
    </row>
    <row r="2383" spans="1:32" ht="18.75" x14ac:dyDescent="0.3">
      <c r="B2383" s="44">
        <v>67</v>
      </c>
      <c r="C2383" s="45"/>
      <c r="D2383" s="49">
        <v>44763</v>
      </c>
      <c r="E2383" s="50"/>
      <c r="F2383" s="50"/>
      <c r="G2383" s="50"/>
      <c r="H2383" s="51"/>
      <c r="I2383" s="52" t="s">
        <v>43</v>
      </c>
      <c r="J2383" s="53"/>
      <c r="K2383" s="53"/>
      <c r="L2383" s="53"/>
      <c r="M2383" s="53"/>
      <c r="N2383" s="53"/>
      <c r="O2383" s="53"/>
      <c r="P2383" s="54"/>
      <c r="Q2383" s="10"/>
      <c r="R2383" s="52" t="s">
        <v>44</v>
      </c>
      <c r="S2383" s="53"/>
      <c r="T2383" s="53"/>
      <c r="U2383" s="53"/>
      <c r="V2383" s="53"/>
      <c r="W2383" s="53"/>
      <c r="X2383" s="54"/>
      <c r="Y2383" s="55" t="s">
        <v>49</v>
      </c>
      <c r="Z2383" s="56"/>
      <c r="AA2383" s="56"/>
      <c r="AB2383" s="56"/>
      <c r="AC2383" s="56"/>
      <c r="AD2383" s="56"/>
      <c r="AE2383" s="56"/>
      <c r="AF2383" s="57"/>
    </row>
    <row r="2384" spans="1:32" ht="15" x14ac:dyDescent="0.25"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8"/>
      <c r="M2384" s="8"/>
      <c r="N2384" s="9"/>
      <c r="O2384" s="8"/>
      <c r="P2384" s="8"/>
      <c r="Q2384" s="10"/>
      <c r="R2384" s="8"/>
      <c r="S2384" s="8"/>
      <c r="T2384" s="8"/>
      <c r="U2384" s="8"/>
      <c r="V2384" s="8"/>
      <c r="W2384" s="8"/>
      <c r="X2384" s="8"/>
      <c r="Y2384" s="8"/>
      <c r="Z2384" s="8"/>
      <c r="AA2384" s="8"/>
      <c r="AB2384" s="8"/>
      <c r="AC2384" s="8"/>
      <c r="AD2384" s="9"/>
      <c r="AE2384" s="8"/>
      <c r="AF2384" s="8"/>
    </row>
    <row r="2385" spans="2:32" ht="15" x14ac:dyDescent="0.25"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  <c r="M2385" s="8"/>
      <c r="N2385" s="9"/>
      <c r="O2385" s="8"/>
      <c r="P2385" s="8"/>
      <c r="Q2385" s="10"/>
      <c r="R2385" s="8"/>
      <c r="S2385" s="8"/>
      <c r="T2385" s="8"/>
      <c r="U2385" s="8"/>
      <c r="V2385" s="8"/>
      <c r="W2385" s="8"/>
      <c r="X2385" s="8"/>
      <c r="Y2385" s="8"/>
      <c r="Z2385" s="8"/>
      <c r="AA2385" s="8"/>
      <c r="AB2385" s="8"/>
      <c r="AC2385" s="8"/>
      <c r="AD2385" s="9"/>
      <c r="AE2385" s="8"/>
      <c r="AF2385" s="8"/>
    </row>
    <row r="2386" spans="2:32" ht="15.75" x14ac:dyDescent="0.25">
      <c r="B2386" s="11"/>
      <c r="C2386" s="8"/>
      <c r="D2386" s="8"/>
      <c r="E2386" s="12" t="s">
        <v>1</v>
      </c>
      <c r="F2386" s="13" t="s">
        <v>2</v>
      </c>
      <c r="G2386" s="43" t="s">
        <v>3</v>
      </c>
      <c r="H2386" s="14" t="s">
        <v>4</v>
      </c>
      <c r="I2386" s="15" t="s">
        <v>5</v>
      </c>
      <c r="J2386" s="16" t="s">
        <v>6</v>
      </c>
      <c r="K2386" s="8"/>
      <c r="L2386" s="8"/>
      <c r="M2386" s="8"/>
      <c r="N2386" s="9"/>
      <c r="O2386" s="8"/>
      <c r="P2386" s="8"/>
      <c r="Q2386" s="10"/>
      <c r="R2386" s="11"/>
      <c r="S2386" s="8"/>
      <c r="T2386" s="8"/>
      <c r="U2386" s="12" t="s">
        <v>1</v>
      </c>
      <c r="V2386" s="13" t="s">
        <v>2</v>
      </c>
      <c r="W2386" s="43" t="s">
        <v>3</v>
      </c>
      <c r="X2386" s="14" t="s">
        <v>4</v>
      </c>
      <c r="Y2386" s="15" t="s">
        <v>5</v>
      </c>
      <c r="Z2386" s="16" t="s">
        <v>6</v>
      </c>
      <c r="AA2386" s="8"/>
      <c r="AB2386" s="8"/>
      <c r="AC2386" s="8"/>
      <c r="AD2386" s="9"/>
      <c r="AE2386" s="8"/>
      <c r="AF2386" s="8"/>
    </row>
    <row r="2387" spans="2:32" ht="15.75" x14ac:dyDescent="0.25">
      <c r="B2387" s="8"/>
      <c r="C2387" s="8"/>
      <c r="D2387" s="8"/>
      <c r="E2387" s="43">
        <f>IF(P2387=0,1,0)</f>
        <v>1</v>
      </c>
      <c r="F2387" s="43">
        <f t="shared" ref="F2387:F2396" si="1320">IF(AND(P2387=3,N2387*O2387=0),1,0)</f>
        <v>0</v>
      </c>
      <c r="G2387" s="43">
        <f t="shared" ref="G2387:G2396" si="1321">IF(AND(P2387=3,I2387-J2387&gt;=2),1,0)</f>
        <v>0</v>
      </c>
      <c r="H2387" s="43">
        <f>IF(P2387=3,1,0)</f>
        <v>0</v>
      </c>
      <c r="I2387" s="43">
        <f t="shared" ref="I2387:I2396" si="1322">IF(P2387=3,MAX(N2387,O2387),MIN(N2387,O2387))</f>
        <v>0</v>
      </c>
      <c r="J2387" s="43">
        <f t="shared" ref="J2387:J2396" si="1323">N2387+O2387-I2387</f>
        <v>0</v>
      </c>
      <c r="K2387" s="8"/>
      <c r="L2387" s="17" t="str">
        <f t="shared" ref="L2387:L2396" si="1324">IF(P2387=0,"П",IF(P2387=1.5,"Н",IF(P2387=3,"В")))</f>
        <v>П</v>
      </c>
      <c r="M2387" s="8"/>
      <c r="N2387" s="18"/>
      <c r="O2387" s="18"/>
      <c r="P2387" s="19"/>
      <c r="Q2387" s="10"/>
      <c r="R2387" s="8"/>
      <c r="S2387" s="8"/>
      <c r="T2387" s="8"/>
      <c r="U2387" s="43">
        <f>IF(AF2387=0,1,0)</f>
        <v>1</v>
      </c>
      <c r="V2387" s="43">
        <f t="shared" ref="V2387:V2396" si="1325">IF(AND(AF2387=3,AD2387*AE2387=0),1,0)</f>
        <v>0</v>
      </c>
      <c r="W2387" s="43">
        <f t="shared" ref="W2387:W2396" si="1326">IF(AND(AF2387=3,Y2387-Z2387&gt;=2),1,0)</f>
        <v>0</v>
      </c>
      <c r="X2387" s="43">
        <f>IF(AF2387=3,1,0)</f>
        <v>0</v>
      </c>
      <c r="Y2387" s="43">
        <f t="shared" ref="Y2387:Y2396" si="1327">IF(AF2387=3,MAX(AD2387,AE2387),MIN(AD2387,AE2387))</f>
        <v>0</v>
      </c>
      <c r="Z2387" s="43">
        <f t="shared" ref="Z2387:Z2396" si="1328">AD2387+AE2387-Y2387</f>
        <v>0</v>
      </c>
      <c r="AA2387" s="8"/>
      <c r="AB2387" s="17" t="str">
        <f t="shared" ref="AB2387:AB2396" si="1329">IF(AF2387=0,"П",IF(AF2387=1.5,"Н",IF(AF2387=3,"В")))</f>
        <v>П</v>
      </c>
      <c r="AC2387" s="8"/>
      <c r="AD2387" s="18"/>
      <c r="AE2387" s="18"/>
      <c r="AF2387" s="19"/>
    </row>
    <row r="2388" spans="2:32" ht="15.75" x14ac:dyDescent="0.25">
      <c r="B2388" s="8"/>
      <c r="C2388" s="8"/>
      <c r="D2388" s="8"/>
      <c r="E2388" s="43">
        <f t="shared" ref="E2388:E2396" si="1330">IF(P2388=0,1,0)</f>
        <v>1</v>
      </c>
      <c r="F2388" s="43">
        <f t="shared" si="1320"/>
        <v>0</v>
      </c>
      <c r="G2388" s="43">
        <f t="shared" si="1321"/>
        <v>0</v>
      </c>
      <c r="H2388" s="43">
        <f t="shared" ref="H2388:H2396" si="1331">IF(P2388=3,1,0)</f>
        <v>0</v>
      </c>
      <c r="I2388" s="43">
        <f t="shared" si="1322"/>
        <v>0</v>
      </c>
      <c r="J2388" s="43">
        <f t="shared" si="1323"/>
        <v>0</v>
      </c>
      <c r="K2388" s="8"/>
      <c r="L2388" s="17" t="str">
        <f t="shared" si="1324"/>
        <v>П</v>
      </c>
      <c r="M2388" s="20"/>
      <c r="N2388" s="18"/>
      <c r="O2388" s="18"/>
      <c r="P2388" s="19"/>
      <c r="Q2388" s="10"/>
      <c r="R2388" s="8"/>
      <c r="S2388" s="8"/>
      <c r="T2388" s="8"/>
      <c r="U2388" s="43">
        <f t="shared" ref="U2388:U2396" si="1332">IF(AF2388=0,1,0)</f>
        <v>1</v>
      </c>
      <c r="V2388" s="43">
        <f t="shared" si="1325"/>
        <v>0</v>
      </c>
      <c r="W2388" s="43">
        <f t="shared" si="1326"/>
        <v>0</v>
      </c>
      <c r="X2388" s="43">
        <f t="shared" ref="X2388:X2396" si="1333">IF(AF2388=3,1,0)</f>
        <v>0</v>
      </c>
      <c r="Y2388" s="43">
        <f t="shared" si="1327"/>
        <v>0</v>
      </c>
      <c r="Z2388" s="43">
        <f t="shared" si="1328"/>
        <v>0</v>
      </c>
      <c r="AA2388" s="8"/>
      <c r="AB2388" s="17" t="str">
        <f t="shared" si="1329"/>
        <v>П</v>
      </c>
      <c r="AC2388" s="20"/>
      <c r="AD2388" s="18"/>
      <c r="AE2388" s="18"/>
      <c r="AF2388" s="19"/>
    </row>
    <row r="2389" spans="2:32" ht="15.75" x14ac:dyDescent="0.25">
      <c r="B2389" s="8"/>
      <c r="C2389" s="8"/>
      <c r="D2389" s="8"/>
      <c r="E2389" s="43">
        <f t="shared" si="1330"/>
        <v>1</v>
      </c>
      <c r="F2389" s="43">
        <f t="shared" si="1320"/>
        <v>0</v>
      </c>
      <c r="G2389" s="43">
        <f t="shared" si="1321"/>
        <v>0</v>
      </c>
      <c r="H2389" s="43">
        <f t="shared" si="1331"/>
        <v>0</v>
      </c>
      <c r="I2389" s="43">
        <f t="shared" si="1322"/>
        <v>0</v>
      </c>
      <c r="J2389" s="43">
        <f t="shared" si="1323"/>
        <v>0</v>
      </c>
      <c r="K2389" s="8"/>
      <c r="L2389" s="17" t="str">
        <f t="shared" si="1324"/>
        <v>П</v>
      </c>
      <c r="M2389" s="20"/>
      <c r="N2389" s="18"/>
      <c r="O2389" s="18"/>
      <c r="P2389" s="19"/>
      <c r="Q2389" s="10"/>
      <c r="R2389" s="8"/>
      <c r="S2389" s="8"/>
      <c r="T2389" s="8"/>
      <c r="U2389" s="43">
        <f t="shared" si="1332"/>
        <v>1</v>
      </c>
      <c r="V2389" s="43">
        <f t="shared" si="1325"/>
        <v>0</v>
      </c>
      <c r="W2389" s="43">
        <f t="shared" si="1326"/>
        <v>0</v>
      </c>
      <c r="X2389" s="43">
        <f t="shared" si="1333"/>
        <v>0</v>
      </c>
      <c r="Y2389" s="43">
        <f t="shared" si="1327"/>
        <v>0</v>
      </c>
      <c r="Z2389" s="43">
        <f t="shared" si="1328"/>
        <v>0</v>
      </c>
      <c r="AA2389" s="8"/>
      <c r="AB2389" s="17" t="str">
        <f t="shared" si="1329"/>
        <v>П</v>
      </c>
      <c r="AC2389" s="20"/>
      <c r="AD2389" s="18"/>
      <c r="AE2389" s="18"/>
      <c r="AF2389" s="19"/>
    </row>
    <row r="2390" spans="2:32" ht="15.75" x14ac:dyDescent="0.25">
      <c r="B2390" s="8"/>
      <c r="C2390" s="8"/>
      <c r="D2390" s="8"/>
      <c r="E2390" s="43">
        <f t="shared" si="1330"/>
        <v>1</v>
      </c>
      <c r="F2390" s="43">
        <f t="shared" si="1320"/>
        <v>0</v>
      </c>
      <c r="G2390" s="43">
        <f t="shared" si="1321"/>
        <v>0</v>
      </c>
      <c r="H2390" s="43">
        <f t="shared" si="1331"/>
        <v>0</v>
      </c>
      <c r="I2390" s="43">
        <f t="shared" si="1322"/>
        <v>0</v>
      </c>
      <c r="J2390" s="43">
        <f t="shared" si="1323"/>
        <v>0</v>
      </c>
      <c r="K2390" s="8"/>
      <c r="L2390" s="17" t="str">
        <f t="shared" si="1324"/>
        <v>П</v>
      </c>
      <c r="M2390" s="20"/>
      <c r="N2390" s="18"/>
      <c r="O2390" s="18"/>
      <c r="P2390" s="19"/>
      <c r="Q2390" s="10"/>
      <c r="R2390" s="8"/>
      <c r="S2390" s="8"/>
      <c r="T2390" s="8"/>
      <c r="U2390" s="43">
        <f t="shared" si="1332"/>
        <v>1</v>
      </c>
      <c r="V2390" s="43">
        <f t="shared" si="1325"/>
        <v>0</v>
      </c>
      <c r="W2390" s="43">
        <f t="shared" si="1326"/>
        <v>0</v>
      </c>
      <c r="X2390" s="43">
        <f t="shared" si="1333"/>
        <v>0</v>
      </c>
      <c r="Y2390" s="43">
        <f t="shared" si="1327"/>
        <v>0</v>
      </c>
      <c r="Z2390" s="43">
        <f t="shared" si="1328"/>
        <v>0</v>
      </c>
      <c r="AA2390" s="8"/>
      <c r="AB2390" s="17" t="str">
        <f t="shared" si="1329"/>
        <v>П</v>
      </c>
      <c r="AC2390" s="20"/>
      <c r="AD2390" s="18"/>
      <c r="AE2390" s="18"/>
      <c r="AF2390" s="19"/>
    </row>
    <row r="2391" spans="2:32" ht="15.75" x14ac:dyDescent="0.25">
      <c r="B2391" s="8"/>
      <c r="C2391" s="8"/>
      <c r="D2391" s="8"/>
      <c r="E2391" s="43">
        <f t="shared" si="1330"/>
        <v>1</v>
      </c>
      <c r="F2391" s="43">
        <f t="shared" si="1320"/>
        <v>0</v>
      </c>
      <c r="G2391" s="43">
        <f t="shared" si="1321"/>
        <v>0</v>
      </c>
      <c r="H2391" s="43">
        <f t="shared" si="1331"/>
        <v>0</v>
      </c>
      <c r="I2391" s="43">
        <f t="shared" si="1322"/>
        <v>0</v>
      </c>
      <c r="J2391" s="43">
        <f t="shared" si="1323"/>
        <v>0</v>
      </c>
      <c r="K2391" s="8"/>
      <c r="L2391" s="17" t="str">
        <f t="shared" si="1324"/>
        <v>П</v>
      </c>
      <c r="M2391" s="20"/>
      <c r="N2391" s="18"/>
      <c r="O2391" s="18"/>
      <c r="P2391" s="19"/>
      <c r="Q2391" s="10"/>
      <c r="R2391" s="8"/>
      <c r="S2391" s="8"/>
      <c r="T2391" s="8"/>
      <c r="U2391" s="43">
        <f t="shared" si="1332"/>
        <v>1</v>
      </c>
      <c r="V2391" s="43">
        <f t="shared" si="1325"/>
        <v>0</v>
      </c>
      <c r="W2391" s="43">
        <f t="shared" si="1326"/>
        <v>0</v>
      </c>
      <c r="X2391" s="43">
        <f t="shared" si="1333"/>
        <v>0</v>
      </c>
      <c r="Y2391" s="43">
        <f t="shared" si="1327"/>
        <v>0</v>
      </c>
      <c r="Z2391" s="43">
        <f t="shared" si="1328"/>
        <v>0</v>
      </c>
      <c r="AA2391" s="8"/>
      <c r="AB2391" s="17" t="str">
        <f t="shared" si="1329"/>
        <v>П</v>
      </c>
      <c r="AC2391" s="20"/>
      <c r="AD2391" s="18"/>
      <c r="AE2391" s="18"/>
      <c r="AF2391" s="19"/>
    </row>
    <row r="2392" spans="2:32" ht="15.75" x14ac:dyDescent="0.25">
      <c r="B2392" s="8"/>
      <c r="C2392" s="8"/>
      <c r="D2392" s="8"/>
      <c r="E2392" s="43">
        <f t="shared" si="1330"/>
        <v>1</v>
      </c>
      <c r="F2392" s="43">
        <f t="shared" si="1320"/>
        <v>0</v>
      </c>
      <c r="G2392" s="43">
        <f t="shared" si="1321"/>
        <v>0</v>
      </c>
      <c r="H2392" s="43">
        <f t="shared" si="1331"/>
        <v>0</v>
      </c>
      <c r="I2392" s="43">
        <f t="shared" si="1322"/>
        <v>0</v>
      </c>
      <c r="J2392" s="43">
        <f t="shared" si="1323"/>
        <v>0</v>
      </c>
      <c r="K2392" s="8"/>
      <c r="L2392" s="17" t="str">
        <f t="shared" si="1324"/>
        <v>П</v>
      </c>
      <c r="M2392" s="20"/>
      <c r="N2392" s="18"/>
      <c r="O2392" s="18"/>
      <c r="P2392" s="19"/>
      <c r="Q2392" s="10"/>
      <c r="R2392" s="8"/>
      <c r="S2392" s="8"/>
      <c r="T2392" s="8"/>
      <c r="U2392" s="43">
        <f t="shared" si="1332"/>
        <v>1</v>
      </c>
      <c r="V2392" s="43">
        <f t="shared" si="1325"/>
        <v>0</v>
      </c>
      <c r="W2392" s="43">
        <f t="shared" si="1326"/>
        <v>0</v>
      </c>
      <c r="X2392" s="43">
        <f t="shared" si="1333"/>
        <v>0</v>
      </c>
      <c r="Y2392" s="43">
        <f t="shared" si="1327"/>
        <v>0</v>
      </c>
      <c r="Z2392" s="43">
        <f t="shared" si="1328"/>
        <v>0</v>
      </c>
      <c r="AA2392" s="8"/>
      <c r="AB2392" s="17" t="str">
        <f t="shared" si="1329"/>
        <v>П</v>
      </c>
      <c r="AC2392" s="20"/>
      <c r="AD2392" s="18"/>
      <c r="AE2392" s="18"/>
      <c r="AF2392" s="19"/>
    </row>
    <row r="2393" spans="2:32" ht="15.75" x14ac:dyDescent="0.25">
      <c r="B2393" s="8"/>
      <c r="C2393" s="8"/>
      <c r="D2393" s="8"/>
      <c r="E2393" s="43">
        <f t="shared" si="1330"/>
        <v>1</v>
      </c>
      <c r="F2393" s="43">
        <f t="shared" si="1320"/>
        <v>0</v>
      </c>
      <c r="G2393" s="43">
        <f t="shared" si="1321"/>
        <v>0</v>
      </c>
      <c r="H2393" s="43">
        <f t="shared" si="1331"/>
        <v>0</v>
      </c>
      <c r="I2393" s="43">
        <f t="shared" si="1322"/>
        <v>0</v>
      </c>
      <c r="J2393" s="43">
        <f t="shared" si="1323"/>
        <v>0</v>
      </c>
      <c r="K2393" s="8"/>
      <c r="L2393" s="17" t="str">
        <f t="shared" si="1324"/>
        <v>П</v>
      </c>
      <c r="M2393" s="20"/>
      <c r="N2393" s="18"/>
      <c r="O2393" s="18"/>
      <c r="P2393" s="19"/>
      <c r="Q2393" s="10"/>
      <c r="R2393" s="8"/>
      <c r="S2393" s="8"/>
      <c r="T2393" s="8"/>
      <c r="U2393" s="43">
        <f t="shared" si="1332"/>
        <v>1</v>
      </c>
      <c r="V2393" s="43">
        <f t="shared" si="1325"/>
        <v>0</v>
      </c>
      <c r="W2393" s="43">
        <f t="shared" si="1326"/>
        <v>0</v>
      </c>
      <c r="X2393" s="43">
        <f t="shared" si="1333"/>
        <v>0</v>
      </c>
      <c r="Y2393" s="43">
        <f t="shared" si="1327"/>
        <v>0</v>
      </c>
      <c r="Z2393" s="43">
        <f t="shared" si="1328"/>
        <v>0</v>
      </c>
      <c r="AA2393" s="8"/>
      <c r="AB2393" s="17" t="str">
        <f t="shared" si="1329"/>
        <v>П</v>
      </c>
      <c r="AC2393" s="20"/>
      <c r="AD2393" s="18"/>
      <c r="AE2393" s="18"/>
      <c r="AF2393" s="19"/>
    </row>
    <row r="2394" spans="2:32" ht="15.75" x14ac:dyDescent="0.25">
      <c r="B2394" s="8"/>
      <c r="C2394" s="8"/>
      <c r="D2394" s="8"/>
      <c r="E2394" s="43">
        <f t="shared" si="1330"/>
        <v>1</v>
      </c>
      <c r="F2394" s="43">
        <f t="shared" si="1320"/>
        <v>0</v>
      </c>
      <c r="G2394" s="43">
        <f t="shared" si="1321"/>
        <v>0</v>
      </c>
      <c r="H2394" s="43">
        <f t="shared" si="1331"/>
        <v>0</v>
      </c>
      <c r="I2394" s="43">
        <f t="shared" si="1322"/>
        <v>0</v>
      </c>
      <c r="J2394" s="43">
        <f t="shared" si="1323"/>
        <v>0</v>
      </c>
      <c r="K2394" s="8"/>
      <c r="L2394" s="17" t="str">
        <f t="shared" si="1324"/>
        <v>П</v>
      </c>
      <c r="M2394" s="20"/>
      <c r="N2394" s="18"/>
      <c r="O2394" s="18"/>
      <c r="P2394" s="19"/>
      <c r="Q2394" s="10"/>
      <c r="R2394" s="8"/>
      <c r="S2394" s="8"/>
      <c r="T2394" s="8"/>
      <c r="U2394" s="43">
        <f t="shared" si="1332"/>
        <v>1</v>
      </c>
      <c r="V2394" s="43">
        <f t="shared" si="1325"/>
        <v>0</v>
      </c>
      <c r="W2394" s="43">
        <f t="shared" si="1326"/>
        <v>0</v>
      </c>
      <c r="X2394" s="43">
        <f t="shared" si="1333"/>
        <v>0</v>
      </c>
      <c r="Y2394" s="43">
        <f t="shared" si="1327"/>
        <v>0</v>
      </c>
      <c r="Z2394" s="43">
        <f t="shared" si="1328"/>
        <v>0</v>
      </c>
      <c r="AA2394" s="8"/>
      <c r="AB2394" s="17" t="str">
        <f t="shared" si="1329"/>
        <v>П</v>
      </c>
      <c r="AC2394" s="20"/>
      <c r="AD2394" s="18"/>
      <c r="AE2394" s="18"/>
      <c r="AF2394" s="19"/>
    </row>
    <row r="2395" spans="2:32" ht="15.75" x14ac:dyDescent="0.25">
      <c r="B2395" s="8"/>
      <c r="C2395" s="8"/>
      <c r="D2395" s="8"/>
      <c r="E2395" s="43">
        <f t="shared" si="1330"/>
        <v>1</v>
      </c>
      <c r="F2395" s="43">
        <f t="shared" si="1320"/>
        <v>0</v>
      </c>
      <c r="G2395" s="43">
        <f t="shared" si="1321"/>
        <v>0</v>
      </c>
      <c r="H2395" s="43">
        <f t="shared" si="1331"/>
        <v>0</v>
      </c>
      <c r="I2395" s="43">
        <f t="shared" si="1322"/>
        <v>0</v>
      </c>
      <c r="J2395" s="43">
        <f t="shared" si="1323"/>
        <v>0</v>
      </c>
      <c r="K2395" s="8"/>
      <c r="L2395" s="17" t="str">
        <f t="shared" si="1324"/>
        <v>П</v>
      </c>
      <c r="M2395" s="20"/>
      <c r="N2395" s="18"/>
      <c r="O2395" s="18"/>
      <c r="P2395" s="19"/>
      <c r="Q2395" s="10"/>
      <c r="R2395" s="8"/>
      <c r="S2395" s="8"/>
      <c r="T2395" s="8"/>
      <c r="U2395" s="43">
        <f t="shared" si="1332"/>
        <v>1</v>
      </c>
      <c r="V2395" s="43">
        <f t="shared" si="1325"/>
        <v>0</v>
      </c>
      <c r="W2395" s="43">
        <f t="shared" si="1326"/>
        <v>0</v>
      </c>
      <c r="X2395" s="43">
        <f t="shared" si="1333"/>
        <v>0</v>
      </c>
      <c r="Y2395" s="43">
        <f t="shared" si="1327"/>
        <v>0</v>
      </c>
      <c r="Z2395" s="43">
        <f t="shared" si="1328"/>
        <v>0</v>
      </c>
      <c r="AA2395" s="8"/>
      <c r="AB2395" s="17" t="str">
        <f t="shared" si="1329"/>
        <v>П</v>
      </c>
      <c r="AC2395" s="20"/>
      <c r="AD2395" s="18"/>
      <c r="AE2395" s="18"/>
      <c r="AF2395" s="19"/>
    </row>
    <row r="2396" spans="2:32" ht="15.75" x14ac:dyDescent="0.25">
      <c r="B2396" s="8"/>
      <c r="C2396" s="8"/>
      <c r="D2396" s="8"/>
      <c r="E2396" s="43">
        <f t="shared" si="1330"/>
        <v>1</v>
      </c>
      <c r="F2396" s="43">
        <f t="shared" si="1320"/>
        <v>0</v>
      </c>
      <c r="G2396" s="43">
        <f t="shared" si="1321"/>
        <v>0</v>
      </c>
      <c r="H2396" s="43">
        <f t="shared" si="1331"/>
        <v>0</v>
      </c>
      <c r="I2396" s="43">
        <f t="shared" si="1322"/>
        <v>0</v>
      </c>
      <c r="J2396" s="43">
        <f t="shared" si="1323"/>
        <v>0</v>
      </c>
      <c r="K2396" s="8"/>
      <c r="L2396" s="17" t="str">
        <f t="shared" si="1324"/>
        <v>П</v>
      </c>
      <c r="M2396" s="20"/>
      <c r="N2396" s="18"/>
      <c r="O2396" s="18"/>
      <c r="P2396" s="19"/>
      <c r="Q2396" s="10"/>
      <c r="R2396" s="8"/>
      <c r="S2396" s="8"/>
      <c r="T2396" s="8"/>
      <c r="U2396" s="43">
        <f t="shared" si="1332"/>
        <v>1</v>
      </c>
      <c r="V2396" s="43">
        <f t="shared" si="1325"/>
        <v>0</v>
      </c>
      <c r="W2396" s="43">
        <f t="shared" si="1326"/>
        <v>0</v>
      </c>
      <c r="X2396" s="43">
        <f t="shared" si="1333"/>
        <v>0</v>
      </c>
      <c r="Y2396" s="43">
        <f t="shared" si="1327"/>
        <v>0</v>
      </c>
      <c r="Z2396" s="43">
        <f t="shared" si="1328"/>
        <v>0</v>
      </c>
      <c r="AA2396" s="8"/>
      <c r="AB2396" s="17" t="str">
        <f t="shared" si="1329"/>
        <v>П</v>
      </c>
      <c r="AC2396" s="20"/>
      <c r="AD2396" s="18"/>
      <c r="AE2396" s="18"/>
      <c r="AF2396" s="19"/>
    </row>
    <row r="2397" spans="2:32" ht="18.75" x14ac:dyDescent="0.25">
      <c r="B2397" s="8"/>
      <c r="C2397" s="8"/>
      <c r="D2397" s="8"/>
      <c r="E2397" s="21">
        <f t="shared" ref="E2397:J2397" si="1334">SUM(E2387:E2391)</f>
        <v>5</v>
      </c>
      <c r="F2397" s="22">
        <f t="shared" si="1334"/>
        <v>0</v>
      </c>
      <c r="G2397" s="22">
        <f t="shared" si="1334"/>
        <v>0</v>
      </c>
      <c r="H2397" s="23">
        <f t="shared" si="1334"/>
        <v>0</v>
      </c>
      <c r="I2397" s="22">
        <f t="shared" si="1334"/>
        <v>0</v>
      </c>
      <c r="J2397" s="22">
        <f t="shared" si="1334"/>
        <v>0</v>
      </c>
      <c r="K2397" s="8"/>
      <c r="L2397" s="8"/>
      <c r="M2397" s="20"/>
      <c r="N2397" s="9"/>
      <c r="O2397" s="9"/>
      <c r="P2397" s="18">
        <f>SUM(P2387:P2396)</f>
        <v>0</v>
      </c>
      <c r="Q2397" s="10"/>
      <c r="R2397" s="8"/>
      <c r="S2397" s="8"/>
      <c r="T2397" s="8"/>
      <c r="U2397" s="21">
        <f t="shared" ref="U2397:Z2397" si="1335">SUM(U2387:U2391)</f>
        <v>5</v>
      </c>
      <c r="V2397" s="22">
        <f t="shared" si="1335"/>
        <v>0</v>
      </c>
      <c r="W2397" s="22">
        <f t="shared" si="1335"/>
        <v>0</v>
      </c>
      <c r="X2397" s="23">
        <f t="shared" si="1335"/>
        <v>0</v>
      </c>
      <c r="Y2397" s="22">
        <f t="shared" si="1335"/>
        <v>0</v>
      </c>
      <c r="Z2397" s="22">
        <f t="shared" si="1335"/>
        <v>0</v>
      </c>
      <c r="AA2397" s="8"/>
      <c r="AB2397" s="8"/>
      <c r="AC2397" s="20"/>
      <c r="AD2397" s="9"/>
      <c r="AE2397" s="9"/>
      <c r="AF2397" s="19">
        <f>SUM(AF2387:AF2396)</f>
        <v>0</v>
      </c>
    </row>
    <row r="2398" spans="2:32" ht="15.75" x14ac:dyDescent="0.25"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8"/>
      <c r="M2398" s="8"/>
      <c r="N2398" s="24"/>
      <c r="O2398" s="9"/>
      <c r="P2398" s="8">
        <f>SUM(P2387:P2397)</f>
        <v>0</v>
      </c>
      <c r="Q2398" s="10"/>
      <c r="R2398" s="8"/>
      <c r="S2398" s="8"/>
      <c r="T2398" s="8"/>
      <c r="U2398" s="8"/>
      <c r="V2398" s="8"/>
      <c r="W2398" s="8"/>
      <c r="X2398" s="8"/>
      <c r="Y2398" s="8"/>
      <c r="Z2398" s="8"/>
      <c r="AA2398" s="8"/>
      <c r="AB2398" s="8"/>
      <c r="AC2398" s="8"/>
      <c r="AD2398" s="58"/>
      <c r="AE2398" s="58"/>
      <c r="AF2398" s="8"/>
    </row>
    <row r="2399" spans="2:32" ht="18.75" x14ac:dyDescent="0.25">
      <c r="B2399" s="8"/>
      <c r="C2399" s="8"/>
      <c r="D2399" s="8"/>
      <c r="E2399" s="25">
        <f t="shared" ref="E2399:J2399" si="1336">SUM(E2392:E2396)</f>
        <v>5</v>
      </c>
      <c r="F2399" s="22">
        <f t="shared" si="1336"/>
        <v>0</v>
      </c>
      <c r="G2399" s="22">
        <f t="shared" si="1336"/>
        <v>0</v>
      </c>
      <c r="H2399" s="14">
        <f t="shared" si="1336"/>
        <v>0</v>
      </c>
      <c r="I2399" s="22">
        <f t="shared" si="1336"/>
        <v>0</v>
      </c>
      <c r="J2399" s="22">
        <f t="shared" si="1336"/>
        <v>0</v>
      </c>
      <c r="K2399" s="8"/>
      <c r="L2399" s="8"/>
      <c r="M2399" s="8"/>
      <c r="N2399" s="9"/>
      <c r="O2399" s="8"/>
      <c r="P2399" s="8"/>
      <c r="Q2399" s="10"/>
      <c r="R2399" s="8"/>
      <c r="S2399" s="8"/>
      <c r="T2399" s="8"/>
      <c r="U2399" s="25">
        <f t="shared" ref="U2399:Z2399" si="1337">SUM(U2392:U2396)</f>
        <v>5</v>
      </c>
      <c r="V2399" s="22">
        <f t="shared" si="1337"/>
        <v>0</v>
      </c>
      <c r="W2399" s="22">
        <f t="shared" si="1337"/>
        <v>0</v>
      </c>
      <c r="X2399" s="14">
        <f t="shared" si="1337"/>
        <v>0</v>
      </c>
      <c r="Y2399" s="22">
        <f t="shared" si="1337"/>
        <v>0</v>
      </c>
      <c r="Z2399" s="22">
        <f t="shared" si="1337"/>
        <v>0</v>
      </c>
      <c r="AA2399" s="8"/>
      <c r="AB2399" s="8"/>
      <c r="AC2399" s="8"/>
      <c r="AD2399" s="8"/>
      <c r="AE2399" s="8"/>
      <c r="AF2399" s="8"/>
    </row>
    <row r="2400" spans="2:32" ht="18.75" x14ac:dyDescent="0.25">
      <c r="B2400" s="8"/>
      <c r="C2400" s="8"/>
      <c r="D2400" s="8"/>
      <c r="E2400" s="12">
        <f t="shared" ref="E2400:J2400" si="1338">SUM(E2387:E2396)</f>
        <v>10</v>
      </c>
      <c r="F2400" s="22">
        <f t="shared" si="1338"/>
        <v>0</v>
      </c>
      <c r="G2400" s="22">
        <f t="shared" si="1338"/>
        <v>0</v>
      </c>
      <c r="H2400" s="14">
        <f t="shared" si="1338"/>
        <v>0</v>
      </c>
      <c r="I2400" s="22">
        <f t="shared" si="1338"/>
        <v>0</v>
      </c>
      <c r="J2400" s="22">
        <f t="shared" si="1338"/>
        <v>0</v>
      </c>
      <c r="K2400" s="8"/>
      <c r="L2400" s="8"/>
      <c r="M2400" s="8"/>
      <c r="N2400" s="9"/>
      <c r="O2400" s="8"/>
      <c r="P2400" s="8"/>
      <c r="Q2400" s="10"/>
      <c r="R2400" s="8"/>
      <c r="S2400" s="8"/>
      <c r="T2400" s="8"/>
      <c r="U2400" s="12">
        <f t="shared" ref="U2400:Z2400" si="1339">SUM(U2387:U2396)</f>
        <v>10</v>
      </c>
      <c r="V2400" s="22">
        <f t="shared" si="1339"/>
        <v>0</v>
      </c>
      <c r="W2400" s="22">
        <f t="shared" si="1339"/>
        <v>0</v>
      </c>
      <c r="X2400" s="14">
        <f t="shared" si="1339"/>
        <v>0</v>
      </c>
      <c r="Y2400" s="22">
        <f t="shared" si="1339"/>
        <v>0</v>
      </c>
      <c r="Z2400" s="22">
        <f t="shared" si="1339"/>
        <v>0</v>
      </c>
      <c r="AA2400" s="8"/>
      <c r="AB2400" s="8"/>
      <c r="AC2400" s="8"/>
      <c r="AD2400" s="8"/>
      <c r="AE2400" s="8"/>
      <c r="AF2400" s="8"/>
    </row>
    <row r="2401" spans="2:32" ht="15" x14ac:dyDescent="0.25"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  <c r="M2401" s="8"/>
      <c r="N2401" s="9"/>
      <c r="O2401" s="8"/>
      <c r="P2401" s="8"/>
      <c r="Q2401" s="10"/>
      <c r="R2401" s="8"/>
      <c r="S2401" s="8"/>
      <c r="T2401" s="8"/>
      <c r="U2401" s="8"/>
      <c r="V2401" s="8"/>
      <c r="W2401" s="8"/>
      <c r="X2401" s="8"/>
      <c r="Y2401" s="8"/>
      <c r="Z2401" s="8"/>
      <c r="AA2401" s="8"/>
      <c r="AB2401" s="8"/>
      <c r="AC2401" s="8"/>
      <c r="AD2401" s="8"/>
      <c r="AE2401" s="8"/>
      <c r="AF2401" s="8"/>
    </row>
    <row r="2402" spans="2:32" ht="15" x14ac:dyDescent="0.25"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8"/>
      <c r="M2402" s="8"/>
      <c r="N2402" s="9"/>
      <c r="O2402" s="8"/>
      <c r="P2402" s="8"/>
      <c r="Q2402" s="10"/>
      <c r="R2402" s="8"/>
      <c r="S2402" s="8"/>
      <c r="T2402" s="8"/>
      <c r="U2402" s="8"/>
      <c r="V2402" s="8"/>
      <c r="W2402" s="8"/>
      <c r="X2402" s="8"/>
      <c r="Y2402" s="8"/>
      <c r="Z2402" s="8"/>
      <c r="AA2402" s="8"/>
      <c r="AB2402" s="8"/>
      <c r="AC2402" s="8"/>
      <c r="AD2402" s="8"/>
      <c r="AE2402" s="8"/>
      <c r="AF2402" s="8"/>
    </row>
    <row r="2403" spans="2:32" ht="15" x14ac:dyDescent="0.25"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  <c r="M2403" s="8"/>
      <c r="N2403" s="9"/>
      <c r="O2403" s="8"/>
      <c r="P2403" s="8"/>
      <c r="Q2403" s="10"/>
      <c r="R2403" s="8"/>
      <c r="S2403" s="8"/>
      <c r="T2403" s="8"/>
      <c r="U2403" s="8"/>
      <c r="V2403" s="8"/>
      <c r="W2403" s="8"/>
      <c r="X2403" s="8"/>
      <c r="Y2403" s="8"/>
      <c r="Z2403" s="8"/>
      <c r="AA2403" s="8"/>
      <c r="AB2403" s="8"/>
      <c r="AC2403" s="8"/>
      <c r="AD2403" s="8"/>
      <c r="AE2403" s="8"/>
      <c r="AF2403" s="8"/>
    </row>
    <row r="2404" spans="2:32" ht="15" x14ac:dyDescent="0.25"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8"/>
      <c r="M2404" s="8"/>
      <c r="N2404" s="9"/>
      <c r="O2404" s="8"/>
      <c r="P2404" s="8"/>
      <c r="Q2404" s="10"/>
      <c r="R2404" s="8"/>
      <c r="S2404" s="8"/>
      <c r="T2404" s="8"/>
      <c r="U2404" s="8"/>
      <c r="V2404" s="8"/>
      <c r="W2404" s="8"/>
      <c r="X2404" s="8"/>
      <c r="Y2404" s="8"/>
      <c r="Z2404" s="8"/>
      <c r="AA2404" s="8"/>
      <c r="AB2404" s="8"/>
      <c r="AC2404" s="8"/>
      <c r="AD2404" s="8"/>
      <c r="AE2404" s="8"/>
      <c r="AF2404" s="8"/>
    </row>
    <row r="2405" spans="2:32" ht="15" x14ac:dyDescent="0.25"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  <c r="M2405" s="8"/>
      <c r="N2405" s="9"/>
      <c r="O2405" s="8"/>
      <c r="P2405" s="8"/>
      <c r="Q2405" s="10"/>
      <c r="R2405" s="8"/>
      <c r="S2405" s="8"/>
      <c r="T2405" s="8"/>
      <c r="U2405" s="8"/>
      <c r="V2405" s="8"/>
      <c r="W2405" s="8"/>
      <c r="X2405" s="8"/>
      <c r="Y2405" s="8"/>
      <c r="Z2405" s="8"/>
      <c r="AA2405" s="8"/>
      <c r="AB2405" s="8"/>
      <c r="AC2405" s="8"/>
      <c r="AD2405" s="8"/>
      <c r="AE2405" s="8"/>
      <c r="AF2405" s="8"/>
    </row>
    <row r="2406" spans="2:32" ht="18.75" x14ac:dyDescent="0.3">
      <c r="B2406" s="59" t="s">
        <v>7</v>
      </c>
      <c r="C2406" s="60"/>
      <c r="D2406" s="26">
        <f>B2383</f>
        <v>67</v>
      </c>
      <c r="E2406" s="59">
        <f>D2383</f>
        <v>44763</v>
      </c>
      <c r="F2406" s="61"/>
      <c r="G2406" s="61"/>
      <c r="H2406" s="62"/>
      <c r="I2406" s="59" t="str">
        <f>Y2383</f>
        <v>чемпионат</v>
      </c>
      <c r="J2406" s="63"/>
      <c r="K2406" s="63"/>
      <c r="L2406" s="63"/>
      <c r="M2406" s="63"/>
      <c r="N2406" s="60"/>
      <c r="O2406" s="8"/>
      <c r="P2406" s="64" t="s">
        <v>8</v>
      </c>
      <c r="Q2406" s="65"/>
      <c r="R2406" s="65"/>
      <c r="S2406" s="65"/>
      <c r="T2406" s="65"/>
      <c r="U2406" s="65"/>
      <c r="V2406" s="27" t="s">
        <v>9</v>
      </c>
      <c r="W2406" s="28" t="s">
        <v>10</v>
      </c>
      <c r="X2406" s="8"/>
      <c r="Y2406" s="66" t="s">
        <v>11</v>
      </c>
      <c r="Z2406" s="67"/>
      <c r="AA2406" s="67"/>
      <c r="AB2406" s="67"/>
      <c r="AC2406" s="67"/>
      <c r="AD2406" s="67"/>
      <c r="AE2406" s="29" t="s">
        <v>9</v>
      </c>
      <c r="AF2406" s="30" t="s">
        <v>10</v>
      </c>
    </row>
    <row r="2407" spans="2:32" ht="15.75" x14ac:dyDescent="0.25">
      <c r="B2407" s="68" t="str">
        <f>I2383</f>
        <v>ком 1</v>
      </c>
      <c r="C2407" s="69"/>
      <c r="D2407" s="70"/>
      <c r="E2407" s="74" t="s">
        <v>12</v>
      </c>
      <c r="F2407" s="74"/>
      <c r="G2407" s="74" t="s">
        <v>13</v>
      </c>
      <c r="H2407" s="74"/>
      <c r="I2407" s="49" t="s">
        <v>14</v>
      </c>
      <c r="J2407" s="51"/>
      <c r="K2407" s="44" t="s">
        <v>15</v>
      </c>
      <c r="L2407" s="45"/>
      <c r="M2407" s="19"/>
      <c r="N2407" s="19"/>
      <c r="O2407" s="8"/>
      <c r="P2407" s="44" t="s">
        <v>16</v>
      </c>
      <c r="Q2407" s="45"/>
      <c r="R2407" s="43" t="s">
        <v>17</v>
      </c>
      <c r="S2407" s="43" t="s">
        <v>18</v>
      </c>
      <c r="T2407" s="41" t="s">
        <v>19</v>
      </c>
      <c r="U2407" s="43" t="s">
        <v>20</v>
      </c>
      <c r="V2407" s="31"/>
      <c r="W2407" s="32"/>
      <c r="X2407" s="8"/>
      <c r="Y2407" s="44" t="s">
        <v>16</v>
      </c>
      <c r="Z2407" s="45"/>
      <c r="AA2407" s="43" t="s">
        <v>21</v>
      </c>
      <c r="AB2407" s="43" t="s">
        <v>18</v>
      </c>
      <c r="AC2407" s="41" t="s">
        <v>22</v>
      </c>
      <c r="AD2407" s="43" t="s">
        <v>20</v>
      </c>
      <c r="AE2407" s="31"/>
      <c r="AF2407" s="32"/>
    </row>
    <row r="2408" spans="2:32" ht="15.75" x14ac:dyDescent="0.25">
      <c r="B2408" s="71"/>
      <c r="C2408" s="72"/>
      <c r="D2408" s="73"/>
      <c r="E2408" s="43">
        <f>SUM(I2387:I2396)</f>
        <v>0</v>
      </c>
      <c r="F2408" s="33" t="s">
        <v>23</v>
      </c>
      <c r="G2408" s="43">
        <f>SUM(J2387:J2396)</f>
        <v>0</v>
      </c>
      <c r="H2408" s="33" t="s">
        <v>23</v>
      </c>
      <c r="I2408" s="31"/>
      <c r="J2408" s="31" t="s">
        <v>20</v>
      </c>
      <c r="K2408" s="44" t="s">
        <v>24</v>
      </c>
      <c r="L2408" s="45"/>
      <c r="M2408" s="44">
        <f>SUM(M2407:N2407)</f>
        <v>0</v>
      </c>
      <c r="N2408" s="45"/>
      <c r="O2408" s="8"/>
      <c r="P2408" s="44" t="s">
        <v>16</v>
      </c>
      <c r="Q2408" s="45"/>
      <c r="R2408" s="43" t="s">
        <v>25</v>
      </c>
      <c r="S2408" s="43" t="s">
        <v>18</v>
      </c>
      <c r="T2408" s="41" t="s">
        <v>26</v>
      </c>
      <c r="U2408" s="43" t="s">
        <v>20</v>
      </c>
      <c r="V2408" s="31"/>
      <c r="W2408" s="32"/>
      <c r="X2408" s="8"/>
      <c r="Y2408" s="44" t="s">
        <v>16</v>
      </c>
      <c r="Z2408" s="45"/>
      <c r="AA2408" s="43" t="s">
        <v>27</v>
      </c>
      <c r="AB2408" s="43" t="s">
        <v>18</v>
      </c>
      <c r="AC2408" s="41" t="s">
        <v>28</v>
      </c>
      <c r="AD2408" s="43" t="s">
        <v>20</v>
      </c>
      <c r="AE2408" s="31"/>
      <c r="AF2408" s="32"/>
    </row>
    <row r="2409" spans="2:32" ht="15.75" customHeight="1" x14ac:dyDescent="0.25">
      <c r="B2409" s="74" t="str">
        <f>R2383</f>
        <v>ком 2</v>
      </c>
      <c r="C2409" s="74"/>
      <c r="D2409" s="74"/>
      <c r="E2409" s="74" t="s">
        <v>12</v>
      </c>
      <c r="F2409" s="74"/>
      <c r="G2409" s="74" t="s">
        <v>13</v>
      </c>
      <c r="H2409" s="74"/>
      <c r="I2409" s="49" t="s">
        <v>14</v>
      </c>
      <c r="J2409" s="51"/>
      <c r="K2409" s="78">
        <f>P2397/30</f>
        <v>0</v>
      </c>
      <c r="L2409" s="79"/>
      <c r="M2409" s="82">
        <f>AF2397/30</f>
        <v>0</v>
      </c>
      <c r="N2409" s="82"/>
      <c r="O2409" s="8"/>
      <c r="P2409" s="44" t="s">
        <v>16</v>
      </c>
      <c r="Q2409" s="45"/>
      <c r="R2409" s="43" t="s">
        <v>29</v>
      </c>
      <c r="S2409" s="43" t="s">
        <v>18</v>
      </c>
      <c r="T2409" s="83" t="s">
        <v>30</v>
      </c>
      <c r="U2409" s="84"/>
      <c r="V2409" s="31"/>
      <c r="W2409" s="32"/>
      <c r="X2409" s="8"/>
      <c r="Y2409" s="44" t="s">
        <v>16</v>
      </c>
      <c r="Z2409" s="45"/>
      <c r="AA2409" s="43" t="s">
        <v>31</v>
      </c>
      <c r="AB2409" s="44" t="s">
        <v>32</v>
      </c>
      <c r="AC2409" s="77"/>
      <c r="AD2409" s="45"/>
      <c r="AE2409" s="31"/>
      <c r="AF2409" s="32"/>
    </row>
    <row r="2410" spans="2:32" ht="15.75" customHeight="1" x14ac:dyDescent="0.25">
      <c r="B2410" s="74"/>
      <c r="C2410" s="74"/>
      <c r="D2410" s="74"/>
      <c r="E2410" s="43">
        <f>SUM(Y2387:Y2396)</f>
        <v>0</v>
      </c>
      <c r="F2410" s="33" t="s">
        <v>23</v>
      </c>
      <c r="G2410" s="43">
        <f>SUM(Z2387:Z2396)</f>
        <v>0</v>
      </c>
      <c r="H2410" s="33" t="s">
        <v>23</v>
      </c>
      <c r="I2410" s="32"/>
      <c r="J2410" s="34" t="s">
        <v>20</v>
      </c>
      <c r="K2410" s="80"/>
      <c r="L2410" s="81"/>
      <c r="M2410" s="82"/>
      <c r="N2410" s="82"/>
      <c r="O2410" s="8"/>
      <c r="P2410" s="44" t="s">
        <v>33</v>
      </c>
      <c r="Q2410" s="77"/>
      <c r="R2410" s="77"/>
      <c r="S2410" s="77"/>
      <c r="T2410" s="77"/>
      <c r="U2410" s="45"/>
      <c r="V2410" s="32">
        <f>SUM(V2407:V2409)</f>
        <v>0</v>
      </c>
      <c r="W2410" s="32">
        <f>SUM(W2407:W2409)</f>
        <v>0</v>
      </c>
      <c r="X2410" s="8"/>
      <c r="Y2410" s="44" t="s">
        <v>16</v>
      </c>
      <c r="Z2410" s="45"/>
      <c r="AA2410" s="43" t="s">
        <v>34</v>
      </c>
      <c r="AB2410" s="44" t="s">
        <v>32</v>
      </c>
      <c r="AC2410" s="77"/>
      <c r="AD2410" s="45"/>
      <c r="AE2410" s="31"/>
      <c r="AF2410" s="32"/>
    </row>
    <row r="2411" spans="2:32" ht="18.75" x14ac:dyDescent="0.25">
      <c r="B2411" s="8"/>
      <c r="C2411" s="8"/>
      <c r="D2411" s="8"/>
      <c r="E2411" s="8"/>
      <c r="F2411" s="46" t="s">
        <v>35</v>
      </c>
      <c r="G2411" s="47"/>
      <c r="H2411" s="47"/>
      <c r="I2411" s="47"/>
      <c r="J2411" s="48"/>
      <c r="K2411" s="35" t="str">
        <f>_xlfn.CONCAT(F2399," ",":"," ",F2397)</f>
        <v>0 : 0</v>
      </c>
      <c r="L2411" s="22">
        <f>F2400</f>
        <v>0</v>
      </c>
      <c r="M2411" s="35" t="str">
        <f>_xlfn.CONCAT(V2399," ",":"," ",V2397)</f>
        <v>0 : 0</v>
      </c>
      <c r="N2411" s="22">
        <f>V2400</f>
        <v>0</v>
      </c>
      <c r="O2411" s="8"/>
      <c r="P2411" s="44" t="s">
        <v>36</v>
      </c>
      <c r="Q2411" s="77"/>
      <c r="R2411" s="77"/>
      <c r="S2411" s="77"/>
      <c r="T2411" s="77"/>
      <c r="U2411" s="45"/>
      <c r="V2411" s="44">
        <f>V2410+W2410</f>
        <v>0</v>
      </c>
      <c r="W2411" s="45"/>
      <c r="X2411" s="8"/>
      <c r="Y2411" s="44" t="s">
        <v>16</v>
      </c>
      <c r="Z2411" s="45"/>
      <c r="AA2411" s="43" t="s">
        <v>37</v>
      </c>
      <c r="AB2411" s="44" t="s">
        <v>32</v>
      </c>
      <c r="AC2411" s="77"/>
      <c r="AD2411" s="45"/>
      <c r="AE2411" s="31"/>
      <c r="AF2411" s="32"/>
    </row>
    <row r="2412" spans="2:32" ht="18.75" x14ac:dyDescent="0.25">
      <c r="B2412" s="75" t="str">
        <f>IF((M2407)&gt;(N2407),"П1",IF((M2407)&lt;(N2407),"П2","Н"))</f>
        <v>Н</v>
      </c>
      <c r="C2412" s="75"/>
      <c r="D2412" s="36">
        <v>5</v>
      </c>
      <c r="E2412" s="42" t="s">
        <v>38</v>
      </c>
      <c r="F2412" s="46" t="s">
        <v>39</v>
      </c>
      <c r="G2412" s="47"/>
      <c r="H2412" s="47"/>
      <c r="I2412" s="47"/>
      <c r="J2412" s="48"/>
      <c r="K2412" s="35" t="str">
        <f>_xlfn.CONCAT(G2399," ",":"," ",G2397)</f>
        <v>0 : 0</v>
      </c>
      <c r="L2412" s="22">
        <f>G2400</f>
        <v>0</v>
      </c>
      <c r="M2412" s="35" t="str">
        <f>_xlfn.CONCAT(W2399," ",":"," ",W2397)</f>
        <v>0 : 0</v>
      </c>
      <c r="N2412" s="22">
        <f>W2400</f>
        <v>0</v>
      </c>
      <c r="O2412" s="8"/>
      <c r="P2412" s="76" t="s">
        <v>40</v>
      </c>
      <c r="Q2412" s="76"/>
      <c r="R2412" s="76"/>
      <c r="S2412" s="76"/>
      <c r="T2412" s="76"/>
      <c r="U2412" s="37">
        <v>1</v>
      </c>
      <c r="V2412" s="38" t="s">
        <v>41</v>
      </c>
      <c r="W2412" s="38">
        <v>2</v>
      </c>
      <c r="X2412" s="8"/>
      <c r="Y2412" s="44" t="s">
        <v>42</v>
      </c>
      <c r="Z2412" s="77"/>
      <c r="AA2412" s="77"/>
      <c r="AB2412" s="77"/>
      <c r="AC2412" s="77"/>
      <c r="AD2412" s="45"/>
      <c r="AE2412" s="32">
        <f>SUM(AE2407:AE2411)</f>
        <v>0</v>
      </c>
      <c r="AF2412" s="32">
        <f>SUM(AF2407:AF2411)</f>
        <v>0</v>
      </c>
    </row>
    <row r="2413" spans="2:32" ht="18.75" x14ac:dyDescent="0.25">
      <c r="B2413" s="42">
        <v>3</v>
      </c>
      <c r="C2413" s="42" t="s">
        <v>43</v>
      </c>
      <c r="D2413" s="42" t="s">
        <v>44</v>
      </c>
      <c r="E2413" s="42" t="s">
        <v>45</v>
      </c>
      <c r="F2413" s="46" t="s">
        <v>46</v>
      </c>
      <c r="G2413" s="47"/>
      <c r="H2413" s="47"/>
      <c r="I2413" s="47"/>
      <c r="J2413" s="48"/>
      <c r="K2413" s="35" t="str">
        <f>_xlfn.CONCAT(H2399," ",":"," ",H2397)</f>
        <v>0 : 0</v>
      </c>
      <c r="L2413" s="39">
        <f>H2400</f>
        <v>0</v>
      </c>
      <c r="M2413" s="35" t="str">
        <f>_xlfn.CONCAT(X2399," ",":"," ",X2397)</f>
        <v>0 : 0</v>
      </c>
      <c r="N2413" s="39">
        <f>X2400</f>
        <v>0</v>
      </c>
      <c r="O2413" s="8"/>
      <c r="P2413" s="76"/>
      <c r="Q2413" s="76"/>
      <c r="R2413" s="76"/>
      <c r="S2413" s="76"/>
      <c r="T2413" s="76"/>
      <c r="U2413" s="40"/>
      <c r="V2413" s="40"/>
      <c r="W2413" s="40"/>
      <c r="X2413" s="8"/>
      <c r="Y2413" s="44" t="s">
        <v>47</v>
      </c>
      <c r="Z2413" s="77"/>
      <c r="AA2413" s="77"/>
      <c r="AB2413" s="77"/>
      <c r="AC2413" s="77"/>
      <c r="AD2413" s="45"/>
      <c r="AE2413" s="44">
        <f>AE2412+AF2412</f>
        <v>0</v>
      </c>
      <c r="AF2413" s="45"/>
    </row>
    <row r="2414" spans="2:32" ht="18.75" x14ac:dyDescent="0.25">
      <c r="B2414" s="42" t="str">
        <f>IF((C2414)&gt;(D2414),"1&gt;2",IF((C2414)&lt;(D2414),"1&lt;2","1=2"))</f>
        <v>1=2</v>
      </c>
      <c r="C2414" s="42">
        <f>P2387+P2388+P2389+P2390+P2391</f>
        <v>0</v>
      </c>
      <c r="D2414" s="42">
        <f>AF2387+AF2388+AF2389+AF2390+AF2391</f>
        <v>0</v>
      </c>
      <c r="E2414" s="42" t="str">
        <f>IF((P2392+P2393+P2394+P2395+P2396)&gt;(AF2392+AF2393+AF2394+AF2395+AF2396),"1&gt;2",IF((P2392+P2393+P2394+P2395+P2396)&lt;(AF2392+AF2393+AF2394+AF2395+AF2396),"1&lt;2","1=2"))</f>
        <v>1=2</v>
      </c>
      <c r="F2414" s="46" t="s">
        <v>48</v>
      </c>
      <c r="G2414" s="47"/>
      <c r="H2414" s="47"/>
      <c r="I2414" s="47"/>
      <c r="J2414" s="48"/>
      <c r="K2414" s="35" t="str">
        <f>_xlfn.CONCAT(E2399," ",":"," ",E2397)</f>
        <v>5 : 5</v>
      </c>
      <c r="L2414" s="39">
        <f>E2400</f>
        <v>10</v>
      </c>
      <c r="M2414" s="35" t="str">
        <f>_xlfn.CONCAT(U2399," ",":"," ",U2397)</f>
        <v>5 : 5</v>
      </c>
      <c r="N2414" s="39">
        <f>U2400</f>
        <v>10</v>
      </c>
      <c r="O2414" s="8"/>
      <c r="P2414" s="8"/>
      <c r="Q2414" s="8"/>
      <c r="R2414" s="8"/>
      <c r="S2414" s="8"/>
      <c r="T2414" s="8"/>
      <c r="U2414" s="8"/>
      <c r="V2414" s="8"/>
      <c r="W2414" s="8"/>
      <c r="X2414" s="8"/>
      <c r="Y2414" s="8"/>
      <c r="Z2414" s="8"/>
      <c r="AA2414" s="8"/>
      <c r="AB2414" s="8"/>
      <c r="AC2414" s="8"/>
      <c r="AD2414" s="9"/>
      <c r="AE2414" s="8"/>
      <c r="AF2414" s="8"/>
    </row>
    <row r="2415" spans="2:32" ht="15" x14ac:dyDescent="0.25"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  <c r="M2415" s="8"/>
      <c r="N2415" s="9"/>
      <c r="O2415" s="8"/>
      <c r="P2415" s="8"/>
      <c r="Q2415" s="8"/>
      <c r="R2415" s="8"/>
      <c r="S2415" s="8"/>
      <c r="T2415" s="8"/>
      <c r="U2415" s="8"/>
      <c r="V2415" s="8"/>
      <c r="W2415" s="8"/>
      <c r="X2415" s="8"/>
      <c r="Y2415" s="8"/>
      <c r="Z2415" s="8"/>
      <c r="AA2415" s="8"/>
      <c r="AB2415" s="8"/>
      <c r="AC2415" s="8"/>
      <c r="AD2415" s="9"/>
      <c r="AE2415" s="8"/>
      <c r="AF2415" s="8"/>
    </row>
    <row r="2416" spans="2:32" ht="15" x14ac:dyDescent="0.25"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8"/>
      <c r="M2416" s="8"/>
      <c r="N2416" s="9"/>
      <c r="O2416" s="8"/>
      <c r="P2416" s="8"/>
      <c r="Q2416" s="8"/>
      <c r="R2416" s="8"/>
      <c r="S2416" s="8"/>
      <c r="T2416" s="8"/>
      <c r="U2416" s="8"/>
      <c r="V2416" s="8"/>
      <c r="W2416" s="8"/>
      <c r="X2416" s="8"/>
      <c r="Y2416" s="8"/>
      <c r="Z2416" s="8"/>
      <c r="AA2416" s="8"/>
      <c r="AB2416" s="8"/>
      <c r="AC2416" s="8"/>
      <c r="AD2416" s="9"/>
      <c r="AE2416" s="8"/>
      <c r="AF2416" s="8"/>
    </row>
    <row r="2417" spans="1:32" ht="15" x14ac:dyDescent="0.25">
      <c r="A2417" s="2"/>
      <c r="B2417" s="5"/>
      <c r="C2417" s="5"/>
      <c r="D2417" s="5"/>
      <c r="E2417" s="5"/>
      <c r="F2417" s="5"/>
      <c r="G2417" s="5"/>
      <c r="H2417" s="5"/>
      <c r="I2417" s="5"/>
      <c r="J2417" s="5"/>
      <c r="K2417" s="5"/>
      <c r="L2417" s="5"/>
      <c r="M2417" s="5"/>
      <c r="N2417" s="6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Z2417" s="5"/>
      <c r="AA2417" s="5"/>
      <c r="AB2417" s="5"/>
      <c r="AC2417" s="5"/>
      <c r="AD2417" s="5"/>
      <c r="AE2417" s="5"/>
      <c r="AF2417" s="5"/>
    </row>
    <row r="2418" spans="1:32" x14ac:dyDescent="0.2">
      <c r="A2418" s="2"/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3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  <c r="AA2418" s="2"/>
      <c r="AB2418" s="2"/>
      <c r="AC2418" s="2"/>
      <c r="AD2418" s="3"/>
      <c r="AE2418" s="2"/>
      <c r="AF2418" s="2"/>
    </row>
    <row r="2419" spans="1:32" ht="18.75" x14ac:dyDescent="0.3">
      <c r="B2419" s="44">
        <v>68</v>
      </c>
      <c r="C2419" s="45"/>
      <c r="D2419" s="49">
        <v>44763</v>
      </c>
      <c r="E2419" s="50"/>
      <c r="F2419" s="50"/>
      <c r="G2419" s="50"/>
      <c r="H2419" s="51"/>
      <c r="I2419" s="52" t="s">
        <v>43</v>
      </c>
      <c r="J2419" s="53"/>
      <c r="K2419" s="53"/>
      <c r="L2419" s="53"/>
      <c r="M2419" s="53"/>
      <c r="N2419" s="53"/>
      <c r="O2419" s="53"/>
      <c r="P2419" s="54"/>
      <c r="Q2419" s="10"/>
      <c r="R2419" s="52" t="s">
        <v>44</v>
      </c>
      <c r="S2419" s="53"/>
      <c r="T2419" s="53"/>
      <c r="U2419" s="53"/>
      <c r="V2419" s="53"/>
      <c r="W2419" s="53"/>
      <c r="X2419" s="54"/>
      <c r="Y2419" s="55" t="s">
        <v>49</v>
      </c>
      <c r="Z2419" s="56"/>
      <c r="AA2419" s="56"/>
      <c r="AB2419" s="56"/>
      <c r="AC2419" s="56"/>
      <c r="AD2419" s="56"/>
      <c r="AE2419" s="56"/>
      <c r="AF2419" s="57"/>
    </row>
    <row r="2420" spans="1:32" ht="15" x14ac:dyDescent="0.25"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8"/>
      <c r="M2420" s="8"/>
      <c r="N2420" s="9"/>
      <c r="O2420" s="8"/>
      <c r="P2420" s="8"/>
      <c r="Q2420" s="10"/>
      <c r="R2420" s="8"/>
      <c r="S2420" s="8"/>
      <c r="T2420" s="8"/>
      <c r="U2420" s="8"/>
      <c r="V2420" s="8"/>
      <c r="W2420" s="8"/>
      <c r="X2420" s="8"/>
      <c r="Y2420" s="8"/>
      <c r="Z2420" s="8"/>
      <c r="AA2420" s="8"/>
      <c r="AB2420" s="8"/>
      <c r="AC2420" s="8"/>
      <c r="AD2420" s="9"/>
      <c r="AE2420" s="8"/>
      <c r="AF2420" s="8"/>
    </row>
    <row r="2421" spans="1:32" ht="15" x14ac:dyDescent="0.25"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  <c r="M2421" s="8"/>
      <c r="N2421" s="9"/>
      <c r="O2421" s="8"/>
      <c r="P2421" s="8"/>
      <c r="Q2421" s="10"/>
      <c r="R2421" s="8"/>
      <c r="S2421" s="8"/>
      <c r="T2421" s="8"/>
      <c r="U2421" s="8"/>
      <c r="V2421" s="8"/>
      <c r="W2421" s="8"/>
      <c r="X2421" s="8"/>
      <c r="Y2421" s="8"/>
      <c r="Z2421" s="8"/>
      <c r="AA2421" s="8"/>
      <c r="AB2421" s="8"/>
      <c r="AC2421" s="8"/>
      <c r="AD2421" s="9"/>
      <c r="AE2421" s="8"/>
      <c r="AF2421" s="8"/>
    </row>
    <row r="2422" spans="1:32" ht="15.75" x14ac:dyDescent="0.25">
      <c r="B2422" s="11"/>
      <c r="C2422" s="8"/>
      <c r="D2422" s="8"/>
      <c r="E2422" s="12" t="s">
        <v>1</v>
      </c>
      <c r="F2422" s="13" t="s">
        <v>2</v>
      </c>
      <c r="G2422" s="43" t="s">
        <v>3</v>
      </c>
      <c r="H2422" s="14" t="s">
        <v>4</v>
      </c>
      <c r="I2422" s="15" t="s">
        <v>5</v>
      </c>
      <c r="J2422" s="16" t="s">
        <v>6</v>
      </c>
      <c r="K2422" s="8"/>
      <c r="L2422" s="8"/>
      <c r="M2422" s="8"/>
      <c r="N2422" s="9"/>
      <c r="O2422" s="8"/>
      <c r="P2422" s="8"/>
      <c r="Q2422" s="10"/>
      <c r="R2422" s="11"/>
      <c r="S2422" s="8"/>
      <c r="T2422" s="8"/>
      <c r="U2422" s="12" t="s">
        <v>1</v>
      </c>
      <c r="V2422" s="13" t="s">
        <v>2</v>
      </c>
      <c r="W2422" s="43" t="s">
        <v>3</v>
      </c>
      <c r="X2422" s="14" t="s">
        <v>4</v>
      </c>
      <c r="Y2422" s="15" t="s">
        <v>5</v>
      </c>
      <c r="Z2422" s="16" t="s">
        <v>6</v>
      </c>
      <c r="AA2422" s="8"/>
      <c r="AB2422" s="8"/>
      <c r="AC2422" s="8"/>
      <c r="AD2422" s="9"/>
      <c r="AE2422" s="8"/>
      <c r="AF2422" s="8"/>
    </row>
    <row r="2423" spans="1:32" ht="15.75" x14ac:dyDescent="0.25">
      <c r="B2423" s="8"/>
      <c r="C2423" s="8"/>
      <c r="D2423" s="8"/>
      <c r="E2423" s="43">
        <f>IF(P2423=0,1,0)</f>
        <v>1</v>
      </c>
      <c r="F2423" s="43">
        <f t="shared" ref="F2423:F2432" si="1340">IF(AND(P2423=3,N2423*O2423=0),1,0)</f>
        <v>0</v>
      </c>
      <c r="G2423" s="43">
        <f t="shared" ref="G2423:G2432" si="1341">IF(AND(P2423=3,I2423-J2423&gt;=2),1,0)</f>
        <v>0</v>
      </c>
      <c r="H2423" s="43">
        <f>IF(P2423=3,1,0)</f>
        <v>0</v>
      </c>
      <c r="I2423" s="43">
        <f t="shared" ref="I2423:I2432" si="1342">IF(P2423=3,MAX(N2423,O2423),MIN(N2423,O2423))</f>
        <v>0</v>
      </c>
      <c r="J2423" s="43">
        <f t="shared" ref="J2423:J2432" si="1343">N2423+O2423-I2423</f>
        <v>0</v>
      </c>
      <c r="K2423" s="8"/>
      <c r="L2423" s="17" t="str">
        <f t="shared" ref="L2423:L2432" si="1344">IF(P2423=0,"П",IF(P2423=1.5,"Н",IF(P2423=3,"В")))</f>
        <v>П</v>
      </c>
      <c r="M2423" s="8"/>
      <c r="N2423" s="18"/>
      <c r="O2423" s="18"/>
      <c r="P2423" s="19"/>
      <c r="Q2423" s="10"/>
      <c r="R2423" s="8"/>
      <c r="S2423" s="8"/>
      <c r="T2423" s="8"/>
      <c r="U2423" s="43">
        <f>IF(AF2423=0,1,0)</f>
        <v>1</v>
      </c>
      <c r="V2423" s="43">
        <f t="shared" ref="V2423:V2432" si="1345">IF(AND(AF2423=3,AD2423*AE2423=0),1,0)</f>
        <v>0</v>
      </c>
      <c r="W2423" s="43">
        <f t="shared" ref="W2423:W2432" si="1346">IF(AND(AF2423=3,Y2423-Z2423&gt;=2),1,0)</f>
        <v>0</v>
      </c>
      <c r="X2423" s="43">
        <f>IF(AF2423=3,1,0)</f>
        <v>0</v>
      </c>
      <c r="Y2423" s="43">
        <f t="shared" ref="Y2423:Y2432" si="1347">IF(AF2423=3,MAX(AD2423,AE2423),MIN(AD2423,AE2423))</f>
        <v>0</v>
      </c>
      <c r="Z2423" s="43">
        <f t="shared" ref="Z2423:Z2432" si="1348">AD2423+AE2423-Y2423</f>
        <v>0</v>
      </c>
      <c r="AA2423" s="8"/>
      <c r="AB2423" s="17" t="str">
        <f t="shared" ref="AB2423:AB2432" si="1349">IF(AF2423=0,"П",IF(AF2423=1.5,"Н",IF(AF2423=3,"В")))</f>
        <v>П</v>
      </c>
      <c r="AC2423" s="8"/>
      <c r="AD2423" s="18"/>
      <c r="AE2423" s="18"/>
      <c r="AF2423" s="19"/>
    </row>
    <row r="2424" spans="1:32" ht="15.75" x14ac:dyDescent="0.25">
      <c r="B2424" s="8"/>
      <c r="C2424" s="8"/>
      <c r="D2424" s="8"/>
      <c r="E2424" s="43">
        <f t="shared" ref="E2424:E2432" si="1350">IF(P2424=0,1,0)</f>
        <v>1</v>
      </c>
      <c r="F2424" s="43">
        <f t="shared" si="1340"/>
        <v>0</v>
      </c>
      <c r="G2424" s="43">
        <f t="shared" si="1341"/>
        <v>0</v>
      </c>
      <c r="H2424" s="43">
        <f t="shared" ref="H2424:H2432" si="1351">IF(P2424=3,1,0)</f>
        <v>0</v>
      </c>
      <c r="I2424" s="43">
        <f t="shared" si="1342"/>
        <v>0</v>
      </c>
      <c r="J2424" s="43">
        <f t="shared" si="1343"/>
        <v>0</v>
      </c>
      <c r="K2424" s="8"/>
      <c r="L2424" s="17" t="str">
        <f t="shared" si="1344"/>
        <v>П</v>
      </c>
      <c r="M2424" s="20"/>
      <c r="N2424" s="18"/>
      <c r="O2424" s="18"/>
      <c r="P2424" s="19"/>
      <c r="Q2424" s="10"/>
      <c r="R2424" s="8"/>
      <c r="S2424" s="8"/>
      <c r="T2424" s="8"/>
      <c r="U2424" s="43">
        <f t="shared" ref="U2424:U2432" si="1352">IF(AF2424=0,1,0)</f>
        <v>1</v>
      </c>
      <c r="V2424" s="43">
        <f t="shared" si="1345"/>
        <v>0</v>
      </c>
      <c r="W2424" s="43">
        <f t="shared" si="1346"/>
        <v>0</v>
      </c>
      <c r="X2424" s="43">
        <f t="shared" ref="X2424:X2432" si="1353">IF(AF2424=3,1,0)</f>
        <v>0</v>
      </c>
      <c r="Y2424" s="43">
        <f t="shared" si="1347"/>
        <v>0</v>
      </c>
      <c r="Z2424" s="43">
        <f t="shared" si="1348"/>
        <v>0</v>
      </c>
      <c r="AA2424" s="8"/>
      <c r="AB2424" s="17" t="str">
        <f t="shared" si="1349"/>
        <v>П</v>
      </c>
      <c r="AC2424" s="20"/>
      <c r="AD2424" s="18"/>
      <c r="AE2424" s="18"/>
      <c r="AF2424" s="19"/>
    </row>
    <row r="2425" spans="1:32" ht="15.75" x14ac:dyDescent="0.25">
      <c r="B2425" s="8"/>
      <c r="C2425" s="8"/>
      <c r="D2425" s="8"/>
      <c r="E2425" s="43">
        <f t="shared" si="1350"/>
        <v>1</v>
      </c>
      <c r="F2425" s="43">
        <f t="shared" si="1340"/>
        <v>0</v>
      </c>
      <c r="G2425" s="43">
        <f t="shared" si="1341"/>
        <v>0</v>
      </c>
      <c r="H2425" s="43">
        <f t="shared" si="1351"/>
        <v>0</v>
      </c>
      <c r="I2425" s="43">
        <f t="shared" si="1342"/>
        <v>0</v>
      </c>
      <c r="J2425" s="43">
        <f t="shared" si="1343"/>
        <v>0</v>
      </c>
      <c r="K2425" s="8"/>
      <c r="L2425" s="17" t="str">
        <f t="shared" si="1344"/>
        <v>П</v>
      </c>
      <c r="M2425" s="20"/>
      <c r="N2425" s="18"/>
      <c r="O2425" s="18"/>
      <c r="P2425" s="19"/>
      <c r="Q2425" s="10"/>
      <c r="R2425" s="8"/>
      <c r="S2425" s="8"/>
      <c r="T2425" s="8"/>
      <c r="U2425" s="43">
        <f t="shared" si="1352"/>
        <v>1</v>
      </c>
      <c r="V2425" s="43">
        <f t="shared" si="1345"/>
        <v>0</v>
      </c>
      <c r="W2425" s="43">
        <f t="shared" si="1346"/>
        <v>0</v>
      </c>
      <c r="X2425" s="43">
        <f t="shared" si="1353"/>
        <v>0</v>
      </c>
      <c r="Y2425" s="43">
        <f t="shared" si="1347"/>
        <v>0</v>
      </c>
      <c r="Z2425" s="43">
        <f t="shared" si="1348"/>
        <v>0</v>
      </c>
      <c r="AA2425" s="8"/>
      <c r="AB2425" s="17" t="str">
        <f t="shared" si="1349"/>
        <v>П</v>
      </c>
      <c r="AC2425" s="20"/>
      <c r="AD2425" s="18"/>
      <c r="AE2425" s="18"/>
      <c r="AF2425" s="19"/>
    </row>
    <row r="2426" spans="1:32" ht="15.75" x14ac:dyDescent="0.25">
      <c r="B2426" s="8"/>
      <c r="C2426" s="8"/>
      <c r="D2426" s="8"/>
      <c r="E2426" s="43">
        <f t="shared" si="1350"/>
        <v>1</v>
      </c>
      <c r="F2426" s="43">
        <f t="shared" si="1340"/>
        <v>0</v>
      </c>
      <c r="G2426" s="43">
        <f t="shared" si="1341"/>
        <v>0</v>
      </c>
      <c r="H2426" s="43">
        <f t="shared" si="1351"/>
        <v>0</v>
      </c>
      <c r="I2426" s="43">
        <f t="shared" si="1342"/>
        <v>0</v>
      </c>
      <c r="J2426" s="43">
        <f t="shared" si="1343"/>
        <v>0</v>
      </c>
      <c r="K2426" s="8"/>
      <c r="L2426" s="17" t="str">
        <f t="shared" si="1344"/>
        <v>П</v>
      </c>
      <c r="M2426" s="20"/>
      <c r="N2426" s="18"/>
      <c r="O2426" s="18"/>
      <c r="P2426" s="19"/>
      <c r="Q2426" s="10"/>
      <c r="R2426" s="8"/>
      <c r="S2426" s="8"/>
      <c r="T2426" s="8"/>
      <c r="U2426" s="43">
        <f t="shared" si="1352"/>
        <v>1</v>
      </c>
      <c r="V2426" s="43">
        <f t="shared" si="1345"/>
        <v>0</v>
      </c>
      <c r="W2426" s="43">
        <f t="shared" si="1346"/>
        <v>0</v>
      </c>
      <c r="X2426" s="43">
        <f t="shared" si="1353"/>
        <v>0</v>
      </c>
      <c r="Y2426" s="43">
        <f t="shared" si="1347"/>
        <v>0</v>
      </c>
      <c r="Z2426" s="43">
        <f t="shared" si="1348"/>
        <v>0</v>
      </c>
      <c r="AA2426" s="8"/>
      <c r="AB2426" s="17" t="str">
        <f t="shared" si="1349"/>
        <v>П</v>
      </c>
      <c r="AC2426" s="20"/>
      <c r="AD2426" s="18"/>
      <c r="AE2426" s="18"/>
      <c r="AF2426" s="19"/>
    </row>
    <row r="2427" spans="1:32" ht="15.75" x14ac:dyDescent="0.25">
      <c r="B2427" s="8"/>
      <c r="C2427" s="8"/>
      <c r="D2427" s="8"/>
      <c r="E2427" s="43">
        <f t="shared" si="1350"/>
        <v>1</v>
      </c>
      <c r="F2427" s="43">
        <f t="shared" si="1340"/>
        <v>0</v>
      </c>
      <c r="G2427" s="43">
        <f t="shared" si="1341"/>
        <v>0</v>
      </c>
      <c r="H2427" s="43">
        <f t="shared" si="1351"/>
        <v>0</v>
      </c>
      <c r="I2427" s="43">
        <f t="shared" si="1342"/>
        <v>0</v>
      </c>
      <c r="J2427" s="43">
        <f t="shared" si="1343"/>
        <v>0</v>
      </c>
      <c r="K2427" s="8"/>
      <c r="L2427" s="17" t="str">
        <f t="shared" si="1344"/>
        <v>П</v>
      </c>
      <c r="M2427" s="20"/>
      <c r="N2427" s="18"/>
      <c r="O2427" s="18"/>
      <c r="P2427" s="19"/>
      <c r="Q2427" s="10"/>
      <c r="R2427" s="8"/>
      <c r="S2427" s="8"/>
      <c r="T2427" s="8"/>
      <c r="U2427" s="43">
        <f t="shared" si="1352"/>
        <v>1</v>
      </c>
      <c r="V2427" s="43">
        <f t="shared" si="1345"/>
        <v>0</v>
      </c>
      <c r="W2427" s="43">
        <f t="shared" si="1346"/>
        <v>0</v>
      </c>
      <c r="X2427" s="43">
        <f t="shared" si="1353"/>
        <v>0</v>
      </c>
      <c r="Y2427" s="43">
        <f t="shared" si="1347"/>
        <v>0</v>
      </c>
      <c r="Z2427" s="43">
        <f t="shared" si="1348"/>
        <v>0</v>
      </c>
      <c r="AA2427" s="8"/>
      <c r="AB2427" s="17" t="str">
        <f t="shared" si="1349"/>
        <v>П</v>
      </c>
      <c r="AC2427" s="20"/>
      <c r="AD2427" s="18"/>
      <c r="AE2427" s="18"/>
      <c r="AF2427" s="19"/>
    </row>
    <row r="2428" spans="1:32" ht="15.75" x14ac:dyDescent="0.25">
      <c r="B2428" s="8"/>
      <c r="C2428" s="8"/>
      <c r="D2428" s="8"/>
      <c r="E2428" s="43">
        <f t="shared" si="1350"/>
        <v>1</v>
      </c>
      <c r="F2428" s="43">
        <f t="shared" si="1340"/>
        <v>0</v>
      </c>
      <c r="G2428" s="43">
        <f t="shared" si="1341"/>
        <v>0</v>
      </c>
      <c r="H2428" s="43">
        <f t="shared" si="1351"/>
        <v>0</v>
      </c>
      <c r="I2428" s="43">
        <f t="shared" si="1342"/>
        <v>0</v>
      </c>
      <c r="J2428" s="43">
        <f t="shared" si="1343"/>
        <v>0</v>
      </c>
      <c r="K2428" s="8"/>
      <c r="L2428" s="17" t="str">
        <f t="shared" si="1344"/>
        <v>П</v>
      </c>
      <c r="M2428" s="20"/>
      <c r="N2428" s="18"/>
      <c r="O2428" s="18"/>
      <c r="P2428" s="19"/>
      <c r="Q2428" s="10"/>
      <c r="R2428" s="8"/>
      <c r="S2428" s="8"/>
      <c r="T2428" s="8"/>
      <c r="U2428" s="43">
        <f t="shared" si="1352"/>
        <v>1</v>
      </c>
      <c r="V2428" s="43">
        <f t="shared" si="1345"/>
        <v>0</v>
      </c>
      <c r="W2428" s="43">
        <f t="shared" si="1346"/>
        <v>0</v>
      </c>
      <c r="X2428" s="43">
        <f t="shared" si="1353"/>
        <v>0</v>
      </c>
      <c r="Y2428" s="43">
        <f t="shared" si="1347"/>
        <v>0</v>
      </c>
      <c r="Z2428" s="43">
        <f t="shared" si="1348"/>
        <v>0</v>
      </c>
      <c r="AA2428" s="8"/>
      <c r="AB2428" s="17" t="str">
        <f t="shared" si="1349"/>
        <v>П</v>
      </c>
      <c r="AC2428" s="20"/>
      <c r="AD2428" s="18"/>
      <c r="AE2428" s="18"/>
      <c r="AF2428" s="19"/>
    </row>
    <row r="2429" spans="1:32" ht="15.75" x14ac:dyDescent="0.25">
      <c r="B2429" s="8"/>
      <c r="C2429" s="8"/>
      <c r="D2429" s="8"/>
      <c r="E2429" s="43">
        <f t="shared" si="1350"/>
        <v>1</v>
      </c>
      <c r="F2429" s="43">
        <f t="shared" si="1340"/>
        <v>0</v>
      </c>
      <c r="G2429" s="43">
        <f t="shared" si="1341"/>
        <v>0</v>
      </c>
      <c r="H2429" s="43">
        <f t="shared" si="1351"/>
        <v>0</v>
      </c>
      <c r="I2429" s="43">
        <f t="shared" si="1342"/>
        <v>0</v>
      </c>
      <c r="J2429" s="43">
        <f t="shared" si="1343"/>
        <v>0</v>
      </c>
      <c r="K2429" s="8"/>
      <c r="L2429" s="17" t="str">
        <f t="shared" si="1344"/>
        <v>П</v>
      </c>
      <c r="M2429" s="20"/>
      <c r="N2429" s="18"/>
      <c r="O2429" s="18"/>
      <c r="P2429" s="19"/>
      <c r="Q2429" s="10"/>
      <c r="R2429" s="8"/>
      <c r="S2429" s="8"/>
      <c r="T2429" s="8"/>
      <c r="U2429" s="43">
        <f t="shared" si="1352"/>
        <v>1</v>
      </c>
      <c r="V2429" s="43">
        <f t="shared" si="1345"/>
        <v>0</v>
      </c>
      <c r="W2429" s="43">
        <f t="shared" si="1346"/>
        <v>0</v>
      </c>
      <c r="X2429" s="43">
        <f t="shared" si="1353"/>
        <v>0</v>
      </c>
      <c r="Y2429" s="43">
        <f t="shared" si="1347"/>
        <v>0</v>
      </c>
      <c r="Z2429" s="43">
        <f t="shared" si="1348"/>
        <v>0</v>
      </c>
      <c r="AA2429" s="8"/>
      <c r="AB2429" s="17" t="str">
        <f t="shared" si="1349"/>
        <v>П</v>
      </c>
      <c r="AC2429" s="20"/>
      <c r="AD2429" s="18"/>
      <c r="AE2429" s="18"/>
      <c r="AF2429" s="19"/>
    </row>
    <row r="2430" spans="1:32" ht="15.75" x14ac:dyDescent="0.25">
      <c r="B2430" s="8"/>
      <c r="C2430" s="8"/>
      <c r="D2430" s="8"/>
      <c r="E2430" s="43">
        <f t="shared" si="1350"/>
        <v>1</v>
      </c>
      <c r="F2430" s="43">
        <f t="shared" si="1340"/>
        <v>0</v>
      </c>
      <c r="G2430" s="43">
        <f t="shared" si="1341"/>
        <v>0</v>
      </c>
      <c r="H2430" s="43">
        <f t="shared" si="1351"/>
        <v>0</v>
      </c>
      <c r="I2430" s="43">
        <f t="shared" si="1342"/>
        <v>0</v>
      </c>
      <c r="J2430" s="43">
        <f t="shared" si="1343"/>
        <v>0</v>
      </c>
      <c r="K2430" s="8"/>
      <c r="L2430" s="17" t="str">
        <f t="shared" si="1344"/>
        <v>П</v>
      </c>
      <c r="M2430" s="20"/>
      <c r="N2430" s="18"/>
      <c r="O2430" s="18"/>
      <c r="P2430" s="19"/>
      <c r="Q2430" s="10"/>
      <c r="R2430" s="8"/>
      <c r="S2430" s="8"/>
      <c r="T2430" s="8"/>
      <c r="U2430" s="43">
        <f t="shared" si="1352"/>
        <v>1</v>
      </c>
      <c r="V2430" s="43">
        <f t="shared" si="1345"/>
        <v>0</v>
      </c>
      <c r="W2430" s="43">
        <f t="shared" si="1346"/>
        <v>0</v>
      </c>
      <c r="X2430" s="43">
        <f t="shared" si="1353"/>
        <v>0</v>
      </c>
      <c r="Y2430" s="43">
        <f t="shared" si="1347"/>
        <v>0</v>
      </c>
      <c r="Z2430" s="43">
        <f t="shared" si="1348"/>
        <v>0</v>
      </c>
      <c r="AA2430" s="8"/>
      <c r="AB2430" s="17" t="str">
        <f t="shared" si="1349"/>
        <v>П</v>
      </c>
      <c r="AC2430" s="20"/>
      <c r="AD2430" s="18"/>
      <c r="AE2430" s="18"/>
      <c r="AF2430" s="19"/>
    </row>
    <row r="2431" spans="1:32" ht="15.75" x14ac:dyDescent="0.25">
      <c r="B2431" s="8"/>
      <c r="C2431" s="8"/>
      <c r="D2431" s="8"/>
      <c r="E2431" s="43">
        <f t="shared" si="1350"/>
        <v>1</v>
      </c>
      <c r="F2431" s="43">
        <f t="shared" si="1340"/>
        <v>0</v>
      </c>
      <c r="G2431" s="43">
        <f t="shared" si="1341"/>
        <v>0</v>
      </c>
      <c r="H2431" s="43">
        <f t="shared" si="1351"/>
        <v>0</v>
      </c>
      <c r="I2431" s="43">
        <f t="shared" si="1342"/>
        <v>0</v>
      </c>
      <c r="J2431" s="43">
        <f t="shared" si="1343"/>
        <v>0</v>
      </c>
      <c r="K2431" s="8"/>
      <c r="L2431" s="17" t="str">
        <f t="shared" si="1344"/>
        <v>П</v>
      </c>
      <c r="M2431" s="20"/>
      <c r="N2431" s="18"/>
      <c r="O2431" s="18"/>
      <c r="P2431" s="19"/>
      <c r="Q2431" s="10"/>
      <c r="R2431" s="8"/>
      <c r="S2431" s="8"/>
      <c r="T2431" s="8"/>
      <c r="U2431" s="43">
        <f t="shared" si="1352"/>
        <v>1</v>
      </c>
      <c r="V2431" s="43">
        <f t="shared" si="1345"/>
        <v>0</v>
      </c>
      <c r="W2431" s="43">
        <f t="shared" si="1346"/>
        <v>0</v>
      </c>
      <c r="X2431" s="43">
        <f t="shared" si="1353"/>
        <v>0</v>
      </c>
      <c r="Y2431" s="43">
        <f t="shared" si="1347"/>
        <v>0</v>
      </c>
      <c r="Z2431" s="43">
        <f t="shared" si="1348"/>
        <v>0</v>
      </c>
      <c r="AA2431" s="8"/>
      <c r="AB2431" s="17" t="str">
        <f t="shared" si="1349"/>
        <v>П</v>
      </c>
      <c r="AC2431" s="20"/>
      <c r="AD2431" s="18"/>
      <c r="AE2431" s="18"/>
      <c r="AF2431" s="19"/>
    </row>
    <row r="2432" spans="1:32" ht="15.75" x14ac:dyDescent="0.25">
      <c r="B2432" s="8"/>
      <c r="C2432" s="8"/>
      <c r="D2432" s="8"/>
      <c r="E2432" s="43">
        <f t="shared" si="1350"/>
        <v>1</v>
      </c>
      <c r="F2432" s="43">
        <f t="shared" si="1340"/>
        <v>0</v>
      </c>
      <c r="G2432" s="43">
        <f t="shared" si="1341"/>
        <v>0</v>
      </c>
      <c r="H2432" s="43">
        <f t="shared" si="1351"/>
        <v>0</v>
      </c>
      <c r="I2432" s="43">
        <f t="shared" si="1342"/>
        <v>0</v>
      </c>
      <c r="J2432" s="43">
        <f t="shared" si="1343"/>
        <v>0</v>
      </c>
      <c r="K2432" s="8"/>
      <c r="L2432" s="17" t="str">
        <f t="shared" si="1344"/>
        <v>П</v>
      </c>
      <c r="M2432" s="20"/>
      <c r="N2432" s="18"/>
      <c r="O2432" s="18"/>
      <c r="P2432" s="19"/>
      <c r="Q2432" s="10"/>
      <c r="R2432" s="8"/>
      <c r="S2432" s="8"/>
      <c r="T2432" s="8"/>
      <c r="U2432" s="43">
        <f t="shared" si="1352"/>
        <v>1</v>
      </c>
      <c r="V2432" s="43">
        <f t="shared" si="1345"/>
        <v>0</v>
      </c>
      <c r="W2432" s="43">
        <f t="shared" si="1346"/>
        <v>0</v>
      </c>
      <c r="X2432" s="43">
        <f t="shared" si="1353"/>
        <v>0</v>
      </c>
      <c r="Y2432" s="43">
        <f t="shared" si="1347"/>
        <v>0</v>
      </c>
      <c r="Z2432" s="43">
        <f t="shared" si="1348"/>
        <v>0</v>
      </c>
      <c r="AA2432" s="8"/>
      <c r="AB2432" s="17" t="str">
        <f t="shared" si="1349"/>
        <v>П</v>
      </c>
      <c r="AC2432" s="20"/>
      <c r="AD2432" s="18"/>
      <c r="AE2432" s="18"/>
      <c r="AF2432" s="19"/>
    </row>
    <row r="2433" spans="2:32" ht="18.75" x14ac:dyDescent="0.25">
      <c r="B2433" s="8"/>
      <c r="C2433" s="8"/>
      <c r="D2433" s="8"/>
      <c r="E2433" s="21">
        <f t="shared" ref="E2433:J2433" si="1354">SUM(E2423:E2427)</f>
        <v>5</v>
      </c>
      <c r="F2433" s="22">
        <f t="shared" si="1354"/>
        <v>0</v>
      </c>
      <c r="G2433" s="22">
        <f t="shared" si="1354"/>
        <v>0</v>
      </c>
      <c r="H2433" s="23">
        <f t="shared" si="1354"/>
        <v>0</v>
      </c>
      <c r="I2433" s="22">
        <f t="shared" si="1354"/>
        <v>0</v>
      </c>
      <c r="J2433" s="22">
        <f t="shared" si="1354"/>
        <v>0</v>
      </c>
      <c r="K2433" s="8"/>
      <c r="L2433" s="8"/>
      <c r="M2433" s="20"/>
      <c r="N2433" s="9"/>
      <c r="O2433" s="9"/>
      <c r="P2433" s="18">
        <f>SUM(P2423:P2432)</f>
        <v>0</v>
      </c>
      <c r="Q2433" s="10"/>
      <c r="R2433" s="8"/>
      <c r="S2433" s="8"/>
      <c r="T2433" s="8"/>
      <c r="U2433" s="21">
        <f t="shared" ref="U2433:Z2433" si="1355">SUM(U2423:U2427)</f>
        <v>5</v>
      </c>
      <c r="V2433" s="22">
        <f t="shared" si="1355"/>
        <v>0</v>
      </c>
      <c r="W2433" s="22">
        <f t="shared" si="1355"/>
        <v>0</v>
      </c>
      <c r="X2433" s="23">
        <f t="shared" si="1355"/>
        <v>0</v>
      </c>
      <c r="Y2433" s="22">
        <f t="shared" si="1355"/>
        <v>0</v>
      </c>
      <c r="Z2433" s="22">
        <f t="shared" si="1355"/>
        <v>0</v>
      </c>
      <c r="AA2433" s="8"/>
      <c r="AB2433" s="8"/>
      <c r="AC2433" s="20"/>
      <c r="AD2433" s="9"/>
      <c r="AE2433" s="9"/>
      <c r="AF2433" s="19">
        <f>SUM(AF2423:AF2432)</f>
        <v>0</v>
      </c>
    </row>
    <row r="2434" spans="2:32" ht="15.75" x14ac:dyDescent="0.25"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8"/>
      <c r="M2434" s="8"/>
      <c r="N2434" s="24"/>
      <c r="O2434" s="9"/>
      <c r="P2434" s="8">
        <f>SUM(P2423:P2433)</f>
        <v>0</v>
      </c>
      <c r="Q2434" s="10"/>
      <c r="R2434" s="8"/>
      <c r="S2434" s="8"/>
      <c r="T2434" s="8"/>
      <c r="U2434" s="8"/>
      <c r="V2434" s="8"/>
      <c r="W2434" s="8"/>
      <c r="X2434" s="8"/>
      <c r="Y2434" s="8"/>
      <c r="Z2434" s="8"/>
      <c r="AA2434" s="8"/>
      <c r="AB2434" s="8"/>
      <c r="AC2434" s="8"/>
      <c r="AD2434" s="58"/>
      <c r="AE2434" s="58"/>
      <c r="AF2434" s="8"/>
    </row>
    <row r="2435" spans="2:32" ht="18.75" x14ac:dyDescent="0.25">
      <c r="B2435" s="8"/>
      <c r="C2435" s="8"/>
      <c r="D2435" s="8"/>
      <c r="E2435" s="25">
        <f t="shared" ref="E2435:J2435" si="1356">SUM(E2428:E2432)</f>
        <v>5</v>
      </c>
      <c r="F2435" s="22">
        <f t="shared" si="1356"/>
        <v>0</v>
      </c>
      <c r="G2435" s="22">
        <f t="shared" si="1356"/>
        <v>0</v>
      </c>
      <c r="H2435" s="14">
        <f t="shared" si="1356"/>
        <v>0</v>
      </c>
      <c r="I2435" s="22">
        <f t="shared" si="1356"/>
        <v>0</v>
      </c>
      <c r="J2435" s="22">
        <f t="shared" si="1356"/>
        <v>0</v>
      </c>
      <c r="K2435" s="8"/>
      <c r="L2435" s="8"/>
      <c r="M2435" s="8"/>
      <c r="N2435" s="9"/>
      <c r="O2435" s="8"/>
      <c r="P2435" s="8"/>
      <c r="Q2435" s="10"/>
      <c r="R2435" s="8"/>
      <c r="S2435" s="8"/>
      <c r="T2435" s="8"/>
      <c r="U2435" s="25">
        <f t="shared" ref="U2435:Z2435" si="1357">SUM(U2428:U2432)</f>
        <v>5</v>
      </c>
      <c r="V2435" s="22">
        <f t="shared" si="1357"/>
        <v>0</v>
      </c>
      <c r="W2435" s="22">
        <f t="shared" si="1357"/>
        <v>0</v>
      </c>
      <c r="X2435" s="14">
        <f t="shared" si="1357"/>
        <v>0</v>
      </c>
      <c r="Y2435" s="22">
        <f t="shared" si="1357"/>
        <v>0</v>
      </c>
      <c r="Z2435" s="22">
        <f t="shared" si="1357"/>
        <v>0</v>
      </c>
      <c r="AA2435" s="8"/>
      <c r="AB2435" s="8"/>
      <c r="AC2435" s="8"/>
      <c r="AD2435" s="8"/>
      <c r="AE2435" s="8"/>
      <c r="AF2435" s="8"/>
    </row>
    <row r="2436" spans="2:32" ht="18.75" x14ac:dyDescent="0.25">
      <c r="B2436" s="8"/>
      <c r="C2436" s="8"/>
      <c r="D2436" s="8"/>
      <c r="E2436" s="12">
        <f t="shared" ref="E2436:J2436" si="1358">SUM(E2423:E2432)</f>
        <v>10</v>
      </c>
      <c r="F2436" s="22">
        <f t="shared" si="1358"/>
        <v>0</v>
      </c>
      <c r="G2436" s="22">
        <f t="shared" si="1358"/>
        <v>0</v>
      </c>
      <c r="H2436" s="14">
        <f t="shared" si="1358"/>
        <v>0</v>
      </c>
      <c r="I2436" s="22">
        <f t="shared" si="1358"/>
        <v>0</v>
      </c>
      <c r="J2436" s="22">
        <f t="shared" si="1358"/>
        <v>0</v>
      </c>
      <c r="K2436" s="8"/>
      <c r="L2436" s="8"/>
      <c r="M2436" s="8"/>
      <c r="N2436" s="9"/>
      <c r="O2436" s="8"/>
      <c r="P2436" s="8"/>
      <c r="Q2436" s="10"/>
      <c r="R2436" s="8"/>
      <c r="S2436" s="8"/>
      <c r="T2436" s="8"/>
      <c r="U2436" s="12">
        <f t="shared" ref="U2436:Z2436" si="1359">SUM(U2423:U2432)</f>
        <v>10</v>
      </c>
      <c r="V2436" s="22">
        <f t="shared" si="1359"/>
        <v>0</v>
      </c>
      <c r="W2436" s="22">
        <f t="shared" si="1359"/>
        <v>0</v>
      </c>
      <c r="X2436" s="14">
        <f t="shared" si="1359"/>
        <v>0</v>
      </c>
      <c r="Y2436" s="22">
        <f t="shared" si="1359"/>
        <v>0</v>
      </c>
      <c r="Z2436" s="22">
        <f t="shared" si="1359"/>
        <v>0</v>
      </c>
      <c r="AA2436" s="8"/>
      <c r="AB2436" s="8"/>
      <c r="AC2436" s="8"/>
      <c r="AD2436" s="8"/>
      <c r="AE2436" s="8"/>
      <c r="AF2436" s="8"/>
    </row>
    <row r="2437" spans="2:32" ht="15" x14ac:dyDescent="0.25"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  <c r="M2437" s="8"/>
      <c r="N2437" s="9"/>
      <c r="O2437" s="8"/>
      <c r="P2437" s="8"/>
      <c r="Q2437" s="10"/>
      <c r="R2437" s="8"/>
      <c r="S2437" s="8"/>
      <c r="T2437" s="8"/>
      <c r="U2437" s="8"/>
      <c r="V2437" s="8"/>
      <c r="W2437" s="8"/>
      <c r="X2437" s="8"/>
      <c r="Y2437" s="8"/>
      <c r="Z2437" s="8"/>
      <c r="AA2437" s="8"/>
      <c r="AB2437" s="8"/>
      <c r="AC2437" s="8"/>
      <c r="AD2437" s="8"/>
      <c r="AE2437" s="8"/>
      <c r="AF2437" s="8"/>
    </row>
    <row r="2438" spans="2:32" ht="15" x14ac:dyDescent="0.25"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8"/>
      <c r="M2438" s="8"/>
      <c r="N2438" s="9"/>
      <c r="O2438" s="8"/>
      <c r="P2438" s="8"/>
      <c r="Q2438" s="10"/>
      <c r="R2438" s="8"/>
      <c r="S2438" s="8"/>
      <c r="T2438" s="8"/>
      <c r="U2438" s="8"/>
      <c r="V2438" s="8"/>
      <c r="W2438" s="8"/>
      <c r="X2438" s="8"/>
      <c r="Y2438" s="8"/>
      <c r="Z2438" s="8"/>
      <c r="AA2438" s="8"/>
      <c r="AB2438" s="8"/>
      <c r="AC2438" s="8"/>
      <c r="AD2438" s="8"/>
      <c r="AE2438" s="8"/>
      <c r="AF2438" s="8"/>
    </row>
    <row r="2439" spans="2:32" ht="15" x14ac:dyDescent="0.25"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  <c r="M2439" s="8"/>
      <c r="N2439" s="9"/>
      <c r="O2439" s="8"/>
      <c r="P2439" s="8"/>
      <c r="Q2439" s="10"/>
      <c r="R2439" s="8"/>
      <c r="S2439" s="8"/>
      <c r="T2439" s="8"/>
      <c r="U2439" s="8"/>
      <c r="V2439" s="8"/>
      <c r="W2439" s="8"/>
      <c r="X2439" s="8"/>
      <c r="Y2439" s="8"/>
      <c r="Z2439" s="8"/>
      <c r="AA2439" s="8"/>
      <c r="AB2439" s="8"/>
      <c r="AC2439" s="8"/>
      <c r="AD2439" s="8"/>
      <c r="AE2439" s="8"/>
      <c r="AF2439" s="8"/>
    </row>
    <row r="2440" spans="2:32" ht="15" x14ac:dyDescent="0.25"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8"/>
      <c r="M2440" s="8"/>
      <c r="N2440" s="9"/>
      <c r="O2440" s="8"/>
      <c r="P2440" s="8"/>
      <c r="Q2440" s="10"/>
      <c r="R2440" s="8"/>
      <c r="S2440" s="8"/>
      <c r="T2440" s="8"/>
      <c r="U2440" s="8"/>
      <c r="V2440" s="8"/>
      <c r="W2440" s="8"/>
      <c r="X2440" s="8"/>
      <c r="Y2440" s="8"/>
      <c r="Z2440" s="8"/>
      <c r="AA2440" s="8"/>
      <c r="AB2440" s="8"/>
      <c r="AC2440" s="8"/>
      <c r="AD2440" s="8"/>
      <c r="AE2440" s="8"/>
      <c r="AF2440" s="8"/>
    </row>
    <row r="2441" spans="2:32" ht="15" x14ac:dyDescent="0.25"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  <c r="M2441" s="8"/>
      <c r="N2441" s="9"/>
      <c r="O2441" s="8"/>
      <c r="P2441" s="8"/>
      <c r="Q2441" s="10"/>
      <c r="R2441" s="8"/>
      <c r="S2441" s="8"/>
      <c r="T2441" s="8"/>
      <c r="U2441" s="8"/>
      <c r="V2441" s="8"/>
      <c r="W2441" s="8"/>
      <c r="X2441" s="8"/>
      <c r="Y2441" s="8"/>
      <c r="Z2441" s="8"/>
      <c r="AA2441" s="8"/>
      <c r="AB2441" s="8"/>
      <c r="AC2441" s="8"/>
      <c r="AD2441" s="8"/>
      <c r="AE2441" s="8"/>
      <c r="AF2441" s="8"/>
    </row>
    <row r="2442" spans="2:32" ht="18.75" x14ac:dyDescent="0.3">
      <c r="B2442" s="59" t="s">
        <v>7</v>
      </c>
      <c r="C2442" s="60"/>
      <c r="D2442" s="26">
        <f>B2419</f>
        <v>68</v>
      </c>
      <c r="E2442" s="59">
        <f>D2419</f>
        <v>44763</v>
      </c>
      <c r="F2442" s="61"/>
      <c r="G2442" s="61"/>
      <c r="H2442" s="62"/>
      <c r="I2442" s="59" t="str">
        <f>Y2419</f>
        <v>чемпионат</v>
      </c>
      <c r="J2442" s="63"/>
      <c r="K2442" s="63"/>
      <c r="L2442" s="63"/>
      <c r="M2442" s="63"/>
      <c r="N2442" s="60"/>
      <c r="O2442" s="8"/>
      <c r="P2442" s="64" t="s">
        <v>8</v>
      </c>
      <c r="Q2442" s="65"/>
      <c r="R2442" s="65"/>
      <c r="S2442" s="65"/>
      <c r="T2442" s="65"/>
      <c r="U2442" s="65"/>
      <c r="V2442" s="27" t="s">
        <v>9</v>
      </c>
      <c r="W2442" s="28" t="s">
        <v>10</v>
      </c>
      <c r="X2442" s="8"/>
      <c r="Y2442" s="66" t="s">
        <v>11</v>
      </c>
      <c r="Z2442" s="67"/>
      <c r="AA2442" s="67"/>
      <c r="AB2442" s="67"/>
      <c r="AC2442" s="67"/>
      <c r="AD2442" s="67"/>
      <c r="AE2442" s="29" t="s">
        <v>9</v>
      </c>
      <c r="AF2442" s="30" t="s">
        <v>10</v>
      </c>
    </row>
    <row r="2443" spans="2:32" ht="15.75" x14ac:dyDescent="0.25">
      <c r="B2443" s="68" t="str">
        <f>I2419</f>
        <v>ком 1</v>
      </c>
      <c r="C2443" s="69"/>
      <c r="D2443" s="70"/>
      <c r="E2443" s="74" t="s">
        <v>12</v>
      </c>
      <c r="F2443" s="74"/>
      <c r="G2443" s="74" t="s">
        <v>13</v>
      </c>
      <c r="H2443" s="74"/>
      <c r="I2443" s="49" t="s">
        <v>14</v>
      </c>
      <c r="J2443" s="51"/>
      <c r="K2443" s="44" t="s">
        <v>15</v>
      </c>
      <c r="L2443" s="45"/>
      <c r="M2443" s="19"/>
      <c r="N2443" s="19"/>
      <c r="O2443" s="8"/>
      <c r="P2443" s="44" t="s">
        <v>16</v>
      </c>
      <c r="Q2443" s="45"/>
      <c r="R2443" s="43" t="s">
        <v>17</v>
      </c>
      <c r="S2443" s="43" t="s">
        <v>18</v>
      </c>
      <c r="T2443" s="41" t="s">
        <v>19</v>
      </c>
      <c r="U2443" s="43" t="s">
        <v>20</v>
      </c>
      <c r="V2443" s="31"/>
      <c r="W2443" s="32"/>
      <c r="X2443" s="8"/>
      <c r="Y2443" s="44" t="s">
        <v>16</v>
      </c>
      <c r="Z2443" s="45"/>
      <c r="AA2443" s="43" t="s">
        <v>21</v>
      </c>
      <c r="AB2443" s="43" t="s">
        <v>18</v>
      </c>
      <c r="AC2443" s="41" t="s">
        <v>22</v>
      </c>
      <c r="AD2443" s="43" t="s">
        <v>20</v>
      </c>
      <c r="AE2443" s="31"/>
      <c r="AF2443" s="32"/>
    </row>
    <row r="2444" spans="2:32" ht="15.75" x14ac:dyDescent="0.25">
      <c r="B2444" s="71"/>
      <c r="C2444" s="72"/>
      <c r="D2444" s="73"/>
      <c r="E2444" s="43">
        <f>SUM(I2423:I2432)</f>
        <v>0</v>
      </c>
      <c r="F2444" s="33" t="s">
        <v>23</v>
      </c>
      <c r="G2444" s="43">
        <f>SUM(J2423:J2432)</f>
        <v>0</v>
      </c>
      <c r="H2444" s="33" t="s">
        <v>23</v>
      </c>
      <c r="I2444" s="31"/>
      <c r="J2444" s="31" t="s">
        <v>20</v>
      </c>
      <c r="K2444" s="44" t="s">
        <v>24</v>
      </c>
      <c r="L2444" s="45"/>
      <c r="M2444" s="44">
        <f>SUM(M2443:N2443)</f>
        <v>0</v>
      </c>
      <c r="N2444" s="45"/>
      <c r="O2444" s="8"/>
      <c r="P2444" s="44" t="s">
        <v>16</v>
      </c>
      <c r="Q2444" s="45"/>
      <c r="R2444" s="43" t="s">
        <v>25</v>
      </c>
      <c r="S2444" s="43" t="s">
        <v>18</v>
      </c>
      <c r="T2444" s="41" t="s">
        <v>26</v>
      </c>
      <c r="U2444" s="43" t="s">
        <v>20</v>
      </c>
      <c r="V2444" s="31"/>
      <c r="W2444" s="32"/>
      <c r="X2444" s="8"/>
      <c r="Y2444" s="44" t="s">
        <v>16</v>
      </c>
      <c r="Z2444" s="45"/>
      <c r="AA2444" s="43" t="s">
        <v>27</v>
      </c>
      <c r="AB2444" s="43" t="s">
        <v>18</v>
      </c>
      <c r="AC2444" s="41" t="s">
        <v>28</v>
      </c>
      <c r="AD2444" s="43" t="s">
        <v>20</v>
      </c>
      <c r="AE2444" s="31"/>
      <c r="AF2444" s="32"/>
    </row>
    <row r="2445" spans="2:32" ht="15.75" customHeight="1" x14ac:dyDescent="0.25">
      <c r="B2445" s="74" t="str">
        <f>R2419</f>
        <v>ком 2</v>
      </c>
      <c r="C2445" s="74"/>
      <c r="D2445" s="74"/>
      <c r="E2445" s="74" t="s">
        <v>12</v>
      </c>
      <c r="F2445" s="74"/>
      <c r="G2445" s="74" t="s">
        <v>13</v>
      </c>
      <c r="H2445" s="74"/>
      <c r="I2445" s="49" t="s">
        <v>14</v>
      </c>
      <c r="J2445" s="51"/>
      <c r="K2445" s="78">
        <f>P2433/30</f>
        <v>0</v>
      </c>
      <c r="L2445" s="79"/>
      <c r="M2445" s="82">
        <f>AF2433/30</f>
        <v>0</v>
      </c>
      <c r="N2445" s="82"/>
      <c r="O2445" s="8"/>
      <c r="P2445" s="44" t="s">
        <v>16</v>
      </c>
      <c r="Q2445" s="45"/>
      <c r="R2445" s="43" t="s">
        <v>29</v>
      </c>
      <c r="S2445" s="43" t="s">
        <v>18</v>
      </c>
      <c r="T2445" s="83" t="s">
        <v>30</v>
      </c>
      <c r="U2445" s="84"/>
      <c r="V2445" s="31"/>
      <c r="W2445" s="32"/>
      <c r="X2445" s="8"/>
      <c r="Y2445" s="44" t="s">
        <v>16</v>
      </c>
      <c r="Z2445" s="45"/>
      <c r="AA2445" s="43" t="s">
        <v>31</v>
      </c>
      <c r="AB2445" s="44" t="s">
        <v>32</v>
      </c>
      <c r="AC2445" s="77"/>
      <c r="AD2445" s="45"/>
      <c r="AE2445" s="31"/>
      <c r="AF2445" s="32"/>
    </row>
    <row r="2446" spans="2:32" ht="15.75" customHeight="1" x14ac:dyDescent="0.25">
      <c r="B2446" s="74"/>
      <c r="C2446" s="74"/>
      <c r="D2446" s="74"/>
      <c r="E2446" s="43">
        <f>SUM(Y2423:Y2432)</f>
        <v>0</v>
      </c>
      <c r="F2446" s="33" t="s">
        <v>23</v>
      </c>
      <c r="G2446" s="43">
        <f>SUM(Z2423:Z2432)</f>
        <v>0</v>
      </c>
      <c r="H2446" s="33" t="s">
        <v>23</v>
      </c>
      <c r="I2446" s="32"/>
      <c r="J2446" s="34" t="s">
        <v>20</v>
      </c>
      <c r="K2446" s="80"/>
      <c r="L2446" s="81"/>
      <c r="M2446" s="82"/>
      <c r="N2446" s="82"/>
      <c r="O2446" s="8"/>
      <c r="P2446" s="44" t="s">
        <v>33</v>
      </c>
      <c r="Q2446" s="77"/>
      <c r="R2446" s="77"/>
      <c r="S2446" s="77"/>
      <c r="T2446" s="77"/>
      <c r="U2446" s="45"/>
      <c r="V2446" s="32">
        <f>SUM(V2443:V2445)</f>
        <v>0</v>
      </c>
      <c r="W2446" s="32">
        <f>SUM(W2443:W2445)</f>
        <v>0</v>
      </c>
      <c r="X2446" s="8"/>
      <c r="Y2446" s="44" t="s">
        <v>16</v>
      </c>
      <c r="Z2446" s="45"/>
      <c r="AA2446" s="43" t="s">
        <v>34</v>
      </c>
      <c r="AB2446" s="44" t="s">
        <v>32</v>
      </c>
      <c r="AC2446" s="77"/>
      <c r="AD2446" s="45"/>
      <c r="AE2446" s="31"/>
      <c r="AF2446" s="32"/>
    </row>
    <row r="2447" spans="2:32" ht="18.75" x14ac:dyDescent="0.25">
      <c r="B2447" s="8"/>
      <c r="C2447" s="8"/>
      <c r="D2447" s="8"/>
      <c r="E2447" s="8"/>
      <c r="F2447" s="46" t="s">
        <v>35</v>
      </c>
      <c r="G2447" s="47"/>
      <c r="H2447" s="47"/>
      <c r="I2447" s="47"/>
      <c r="J2447" s="48"/>
      <c r="K2447" s="35" t="str">
        <f>_xlfn.CONCAT(F2435," ",":"," ",F2433)</f>
        <v>0 : 0</v>
      </c>
      <c r="L2447" s="22">
        <f>F2436</f>
        <v>0</v>
      </c>
      <c r="M2447" s="35" t="str">
        <f>_xlfn.CONCAT(V2435," ",":"," ",V2433)</f>
        <v>0 : 0</v>
      </c>
      <c r="N2447" s="22">
        <f>V2436</f>
        <v>0</v>
      </c>
      <c r="O2447" s="8"/>
      <c r="P2447" s="44" t="s">
        <v>36</v>
      </c>
      <c r="Q2447" s="77"/>
      <c r="R2447" s="77"/>
      <c r="S2447" s="77"/>
      <c r="T2447" s="77"/>
      <c r="U2447" s="45"/>
      <c r="V2447" s="44">
        <f>V2446+W2446</f>
        <v>0</v>
      </c>
      <c r="W2447" s="45"/>
      <c r="X2447" s="8"/>
      <c r="Y2447" s="44" t="s">
        <v>16</v>
      </c>
      <c r="Z2447" s="45"/>
      <c r="AA2447" s="43" t="s">
        <v>37</v>
      </c>
      <c r="AB2447" s="44" t="s">
        <v>32</v>
      </c>
      <c r="AC2447" s="77"/>
      <c r="AD2447" s="45"/>
      <c r="AE2447" s="31"/>
      <c r="AF2447" s="32"/>
    </row>
    <row r="2448" spans="2:32" ht="18.75" x14ac:dyDescent="0.25">
      <c r="B2448" s="75" t="str">
        <f>IF((M2443)&gt;(N2443),"П1",IF((M2443)&lt;(N2443),"П2","Н"))</f>
        <v>Н</v>
      </c>
      <c r="C2448" s="75"/>
      <c r="D2448" s="36">
        <v>5</v>
      </c>
      <c r="E2448" s="42" t="s">
        <v>38</v>
      </c>
      <c r="F2448" s="46" t="s">
        <v>39</v>
      </c>
      <c r="G2448" s="47"/>
      <c r="H2448" s="47"/>
      <c r="I2448" s="47"/>
      <c r="J2448" s="48"/>
      <c r="K2448" s="35" t="str">
        <f>_xlfn.CONCAT(G2435," ",":"," ",G2433)</f>
        <v>0 : 0</v>
      </c>
      <c r="L2448" s="22">
        <f>G2436</f>
        <v>0</v>
      </c>
      <c r="M2448" s="35" t="str">
        <f>_xlfn.CONCAT(W2435," ",":"," ",W2433)</f>
        <v>0 : 0</v>
      </c>
      <c r="N2448" s="22">
        <f>W2436</f>
        <v>0</v>
      </c>
      <c r="O2448" s="8"/>
      <c r="P2448" s="76" t="s">
        <v>40</v>
      </c>
      <c r="Q2448" s="76"/>
      <c r="R2448" s="76"/>
      <c r="S2448" s="76"/>
      <c r="T2448" s="76"/>
      <c r="U2448" s="37">
        <v>1</v>
      </c>
      <c r="V2448" s="38" t="s">
        <v>41</v>
      </c>
      <c r="W2448" s="38">
        <v>2</v>
      </c>
      <c r="X2448" s="8"/>
      <c r="Y2448" s="44" t="s">
        <v>42</v>
      </c>
      <c r="Z2448" s="77"/>
      <c r="AA2448" s="77"/>
      <c r="AB2448" s="77"/>
      <c r="AC2448" s="77"/>
      <c r="AD2448" s="45"/>
      <c r="AE2448" s="32">
        <f>SUM(AE2443:AE2447)</f>
        <v>0</v>
      </c>
      <c r="AF2448" s="32">
        <f>SUM(AF2443:AF2447)</f>
        <v>0</v>
      </c>
    </row>
    <row r="2449" spans="1:32" ht="18.75" x14ac:dyDescent="0.25">
      <c r="B2449" s="42">
        <v>3</v>
      </c>
      <c r="C2449" s="42" t="s">
        <v>43</v>
      </c>
      <c r="D2449" s="42" t="s">
        <v>44</v>
      </c>
      <c r="E2449" s="42" t="s">
        <v>45</v>
      </c>
      <c r="F2449" s="46" t="s">
        <v>46</v>
      </c>
      <c r="G2449" s="47"/>
      <c r="H2449" s="47"/>
      <c r="I2449" s="47"/>
      <c r="J2449" s="48"/>
      <c r="K2449" s="35" t="str">
        <f>_xlfn.CONCAT(H2435," ",":"," ",H2433)</f>
        <v>0 : 0</v>
      </c>
      <c r="L2449" s="39">
        <f>H2436</f>
        <v>0</v>
      </c>
      <c r="M2449" s="35" t="str">
        <f>_xlfn.CONCAT(X2435," ",":"," ",X2433)</f>
        <v>0 : 0</v>
      </c>
      <c r="N2449" s="39">
        <f>X2436</f>
        <v>0</v>
      </c>
      <c r="O2449" s="8"/>
      <c r="P2449" s="76"/>
      <c r="Q2449" s="76"/>
      <c r="R2449" s="76"/>
      <c r="S2449" s="76"/>
      <c r="T2449" s="76"/>
      <c r="U2449" s="40"/>
      <c r="V2449" s="40"/>
      <c r="W2449" s="40"/>
      <c r="X2449" s="8"/>
      <c r="Y2449" s="44" t="s">
        <v>47</v>
      </c>
      <c r="Z2449" s="77"/>
      <c r="AA2449" s="77"/>
      <c r="AB2449" s="77"/>
      <c r="AC2449" s="77"/>
      <c r="AD2449" s="45"/>
      <c r="AE2449" s="44">
        <f>AE2448+AF2448</f>
        <v>0</v>
      </c>
      <c r="AF2449" s="45"/>
    </row>
    <row r="2450" spans="1:32" ht="18.75" x14ac:dyDescent="0.25">
      <c r="B2450" s="42" t="str">
        <f>IF((C2450)&gt;(D2450),"1&gt;2",IF((C2450)&lt;(D2450),"1&lt;2","1=2"))</f>
        <v>1=2</v>
      </c>
      <c r="C2450" s="42">
        <f>P2423+P2424+P2425+P2426+P2427</f>
        <v>0</v>
      </c>
      <c r="D2450" s="42">
        <f>AF2423+AF2424+AF2425+AF2426+AF2427</f>
        <v>0</v>
      </c>
      <c r="E2450" s="42" t="str">
        <f>IF((P2428+P2429+P2430+P2431+P2432)&gt;(AF2428+AF2429+AF2430+AF2431+AF2432),"1&gt;2",IF((P2428+P2429+P2430+P2431+P2432)&lt;(AF2428+AF2429+AF2430+AF2431+AF2432),"1&lt;2","1=2"))</f>
        <v>1=2</v>
      </c>
      <c r="F2450" s="46" t="s">
        <v>48</v>
      </c>
      <c r="G2450" s="47"/>
      <c r="H2450" s="47"/>
      <c r="I2450" s="47"/>
      <c r="J2450" s="48"/>
      <c r="K2450" s="35" t="str">
        <f>_xlfn.CONCAT(E2435," ",":"," ",E2433)</f>
        <v>5 : 5</v>
      </c>
      <c r="L2450" s="39">
        <f>E2436</f>
        <v>10</v>
      </c>
      <c r="M2450" s="35" t="str">
        <f>_xlfn.CONCAT(U2435," ",":"," ",U2433)</f>
        <v>5 : 5</v>
      </c>
      <c r="N2450" s="39">
        <f>U2436</f>
        <v>10</v>
      </c>
      <c r="O2450" s="8"/>
      <c r="P2450" s="8"/>
      <c r="Q2450" s="8"/>
      <c r="R2450" s="8"/>
      <c r="S2450" s="8"/>
      <c r="T2450" s="8"/>
      <c r="U2450" s="8"/>
      <c r="V2450" s="8"/>
      <c r="W2450" s="8"/>
      <c r="X2450" s="8"/>
      <c r="Y2450" s="8"/>
      <c r="Z2450" s="8"/>
      <c r="AA2450" s="8"/>
      <c r="AB2450" s="8"/>
      <c r="AC2450" s="8"/>
      <c r="AD2450" s="9"/>
      <c r="AE2450" s="8"/>
      <c r="AF2450" s="8"/>
    </row>
    <row r="2451" spans="1:32" ht="15" x14ac:dyDescent="0.25"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8"/>
      <c r="M2451" s="8"/>
      <c r="N2451" s="9"/>
      <c r="O2451" s="8"/>
      <c r="P2451" s="8"/>
      <c r="Q2451" s="8"/>
      <c r="R2451" s="8"/>
      <c r="S2451" s="8"/>
      <c r="T2451" s="8"/>
      <c r="U2451" s="8"/>
      <c r="V2451" s="8"/>
      <c r="W2451" s="8"/>
      <c r="X2451" s="8"/>
      <c r="Y2451" s="8"/>
      <c r="Z2451" s="8"/>
      <c r="AA2451" s="8"/>
      <c r="AB2451" s="8"/>
      <c r="AC2451" s="8"/>
      <c r="AD2451" s="9"/>
      <c r="AE2451" s="8"/>
      <c r="AF2451" s="8"/>
    </row>
    <row r="2452" spans="1:32" ht="15" x14ac:dyDescent="0.25"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8"/>
      <c r="M2452" s="8"/>
      <c r="N2452" s="9"/>
      <c r="O2452" s="8"/>
      <c r="P2452" s="8"/>
      <c r="Q2452" s="8"/>
      <c r="R2452" s="8"/>
      <c r="S2452" s="8"/>
      <c r="T2452" s="8"/>
      <c r="U2452" s="8"/>
      <c r="V2452" s="8"/>
      <c r="W2452" s="8"/>
      <c r="X2452" s="8"/>
      <c r="Y2452" s="8"/>
      <c r="Z2452" s="8"/>
      <c r="AA2452" s="8"/>
      <c r="AB2452" s="8"/>
      <c r="AC2452" s="8"/>
      <c r="AD2452" s="9"/>
      <c r="AE2452" s="8"/>
      <c r="AF2452" s="8"/>
    </row>
    <row r="2453" spans="1:32" ht="15" x14ac:dyDescent="0.25">
      <c r="A2453" s="2"/>
      <c r="B2453" s="5"/>
      <c r="C2453" s="5"/>
      <c r="D2453" s="5"/>
      <c r="E2453" s="5"/>
      <c r="F2453" s="5"/>
      <c r="G2453" s="5"/>
      <c r="H2453" s="5"/>
      <c r="I2453" s="5"/>
      <c r="J2453" s="5"/>
      <c r="K2453" s="5"/>
      <c r="L2453" s="5"/>
      <c r="M2453" s="5"/>
      <c r="N2453" s="6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Z2453" s="5"/>
      <c r="AA2453" s="5"/>
      <c r="AB2453" s="5"/>
      <c r="AC2453" s="5"/>
      <c r="AD2453" s="5"/>
      <c r="AE2453" s="5"/>
      <c r="AF2453" s="5"/>
    </row>
    <row r="2454" spans="1:32" x14ac:dyDescent="0.2">
      <c r="A2454" s="2"/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3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  <c r="AA2454" s="2"/>
      <c r="AB2454" s="2"/>
      <c r="AC2454" s="2"/>
      <c r="AD2454" s="3"/>
      <c r="AE2454" s="2"/>
      <c r="AF2454" s="2"/>
    </row>
    <row r="2455" spans="1:32" ht="18.75" x14ac:dyDescent="0.3">
      <c r="B2455" s="44">
        <v>69</v>
      </c>
      <c r="C2455" s="45"/>
      <c r="D2455" s="49">
        <v>44763</v>
      </c>
      <c r="E2455" s="50"/>
      <c r="F2455" s="50"/>
      <c r="G2455" s="50"/>
      <c r="H2455" s="51"/>
      <c r="I2455" s="52" t="s">
        <v>43</v>
      </c>
      <c r="J2455" s="53"/>
      <c r="K2455" s="53"/>
      <c r="L2455" s="53"/>
      <c r="M2455" s="53"/>
      <c r="N2455" s="53"/>
      <c r="O2455" s="53"/>
      <c r="P2455" s="54"/>
      <c r="Q2455" s="10"/>
      <c r="R2455" s="52" t="s">
        <v>44</v>
      </c>
      <c r="S2455" s="53"/>
      <c r="T2455" s="53"/>
      <c r="U2455" s="53"/>
      <c r="V2455" s="53"/>
      <c r="W2455" s="53"/>
      <c r="X2455" s="54"/>
      <c r="Y2455" s="55" t="s">
        <v>49</v>
      </c>
      <c r="Z2455" s="56"/>
      <c r="AA2455" s="56"/>
      <c r="AB2455" s="56"/>
      <c r="AC2455" s="56"/>
      <c r="AD2455" s="56"/>
      <c r="AE2455" s="56"/>
      <c r="AF2455" s="57"/>
    </row>
    <row r="2456" spans="1:32" ht="15" x14ac:dyDescent="0.25"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8"/>
      <c r="M2456" s="8"/>
      <c r="N2456" s="9"/>
      <c r="O2456" s="8"/>
      <c r="P2456" s="8"/>
      <c r="Q2456" s="10"/>
      <c r="R2456" s="8"/>
      <c r="S2456" s="8"/>
      <c r="T2456" s="8"/>
      <c r="U2456" s="8"/>
      <c r="V2456" s="8"/>
      <c r="W2456" s="8"/>
      <c r="X2456" s="8"/>
      <c r="Y2456" s="8"/>
      <c r="Z2456" s="8"/>
      <c r="AA2456" s="8"/>
      <c r="AB2456" s="8"/>
      <c r="AC2456" s="8"/>
      <c r="AD2456" s="9"/>
      <c r="AE2456" s="8"/>
      <c r="AF2456" s="8"/>
    </row>
    <row r="2457" spans="1:32" ht="15" x14ac:dyDescent="0.25"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8"/>
      <c r="M2457" s="8"/>
      <c r="N2457" s="9"/>
      <c r="O2457" s="8"/>
      <c r="P2457" s="8"/>
      <c r="Q2457" s="10"/>
      <c r="R2457" s="8"/>
      <c r="S2457" s="8"/>
      <c r="T2457" s="8"/>
      <c r="U2457" s="8"/>
      <c r="V2457" s="8"/>
      <c r="W2457" s="8"/>
      <c r="X2457" s="8"/>
      <c r="Y2457" s="8"/>
      <c r="Z2457" s="8"/>
      <c r="AA2457" s="8"/>
      <c r="AB2457" s="8"/>
      <c r="AC2457" s="8"/>
      <c r="AD2457" s="9"/>
      <c r="AE2457" s="8"/>
      <c r="AF2457" s="8"/>
    </row>
    <row r="2458" spans="1:32" ht="15.75" x14ac:dyDescent="0.25">
      <c r="B2458" s="11"/>
      <c r="C2458" s="8"/>
      <c r="D2458" s="8"/>
      <c r="E2458" s="12" t="s">
        <v>1</v>
      </c>
      <c r="F2458" s="13" t="s">
        <v>2</v>
      </c>
      <c r="G2458" s="43" t="s">
        <v>3</v>
      </c>
      <c r="H2458" s="14" t="s">
        <v>4</v>
      </c>
      <c r="I2458" s="15" t="s">
        <v>5</v>
      </c>
      <c r="J2458" s="16" t="s">
        <v>6</v>
      </c>
      <c r="K2458" s="8"/>
      <c r="L2458" s="8"/>
      <c r="M2458" s="8"/>
      <c r="N2458" s="9"/>
      <c r="O2458" s="8"/>
      <c r="P2458" s="8"/>
      <c r="Q2458" s="10"/>
      <c r="R2458" s="11"/>
      <c r="S2458" s="8"/>
      <c r="T2458" s="8"/>
      <c r="U2458" s="12" t="s">
        <v>1</v>
      </c>
      <c r="V2458" s="13" t="s">
        <v>2</v>
      </c>
      <c r="W2458" s="43" t="s">
        <v>3</v>
      </c>
      <c r="X2458" s="14" t="s">
        <v>4</v>
      </c>
      <c r="Y2458" s="15" t="s">
        <v>5</v>
      </c>
      <c r="Z2458" s="16" t="s">
        <v>6</v>
      </c>
      <c r="AA2458" s="8"/>
      <c r="AB2458" s="8"/>
      <c r="AC2458" s="8"/>
      <c r="AD2458" s="9"/>
      <c r="AE2458" s="8"/>
      <c r="AF2458" s="8"/>
    </row>
    <row r="2459" spans="1:32" ht="15.75" x14ac:dyDescent="0.25">
      <c r="B2459" s="8"/>
      <c r="C2459" s="8"/>
      <c r="D2459" s="8"/>
      <c r="E2459" s="43">
        <f>IF(P2459=0,1,0)</f>
        <v>1</v>
      </c>
      <c r="F2459" s="43">
        <f t="shared" ref="F2459:F2468" si="1360">IF(AND(P2459=3,N2459*O2459=0),1,0)</f>
        <v>0</v>
      </c>
      <c r="G2459" s="43">
        <f t="shared" ref="G2459:G2468" si="1361">IF(AND(P2459=3,I2459-J2459&gt;=2),1,0)</f>
        <v>0</v>
      </c>
      <c r="H2459" s="43">
        <f>IF(P2459=3,1,0)</f>
        <v>0</v>
      </c>
      <c r="I2459" s="43">
        <f t="shared" ref="I2459:I2468" si="1362">IF(P2459=3,MAX(N2459,O2459),MIN(N2459,O2459))</f>
        <v>0</v>
      </c>
      <c r="J2459" s="43">
        <f t="shared" ref="J2459:J2468" si="1363">N2459+O2459-I2459</f>
        <v>0</v>
      </c>
      <c r="K2459" s="8"/>
      <c r="L2459" s="17" t="str">
        <f t="shared" ref="L2459:L2468" si="1364">IF(P2459=0,"П",IF(P2459=1.5,"Н",IF(P2459=3,"В")))</f>
        <v>П</v>
      </c>
      <c r="M2459" s="8"/>
      <c r="N2459" s="18"/>
      <c r="O2459" s="18"/>
      <c r="P2459" s="19"/>
      <c r="Q2459" s="10"/>
      <c r="R2459" s="8"/>
      <c r="S2459" s="8"/>
      <c r="T2459" s="8"/>
      <c r="U2459" s="43">
        <f>IF(AF2459=0,1,0)</f>
        <v>1</v>
      </c>
      <c r="V2459" s="43">
        <f t="shared" ref="V2459:V2468" si="1365">IF(AND(AF2459=3,AD2459*AE2459=0),1,0)</f>
        <v>0</v>
      </c>
      <c r="W2459" s="43">
        <f t="shared" ref="W2459:W2468" si="1366">IF(AND(AF2459=3,Y2459-Z2459&gt;=2),1,0)</f>
        <v>0</v>
      </c>
      <c r="X2459" s="43">
        <f>IF(AF2459=3,1,0)</f>
        <v>0</v>
      </c>
      <c r="Y2459" s="43">
        <f t="shared" ref="Y2459:Y2468" si="1367">IF(AF2459=3,MAX(AD2459,AE2459),MIN(AD2459,AE2459))</f>
        <v>0</v>
      </c>
      <c r="Z2459" s="43">
        <f t="shared" ref="Z2459:Z2468" si="1368">AD2459+AE2459-Y2459</f>
        <v>0</v>
      </c>
      <c r="AA2459" s="8"/>
      <c r="AB2459" s="17" t="str">
        <f t="shared" ref="AB2459:AB2468" si="1369">IF(AF2459=0,"П",IF(AF2459=1.5,"Н",IF(AF2459=3,"В")))</f>
        <v>П</v>
      </c>
      <c r="AC2459" s="8"/>
      <c r="AD2459" s="18"/>
      <c r="AE2459" s="18"/>
      <c r="AF2459" s="19"/>
    </row>
    <row r="2460" spans="1:32" ht="15.75" x14ac:dyDescent="0.25">
      <c r="B2460" s="8"/>
      <c r="C2460" s="8"/>
      <c r="D2460" s="8"/>
      <c r="E2460" s="43">
        <f t="shared" ref="E2460:E2468" si="1370">IF(P2460=0,1,0)</f>
        <v>1</v>
      </c>
      <c r="F2460" s="43">
        <f t="shared" si="1360"/>
        <v>0</v>
      </c>
      <c r="G2460" s="43">
        <f t="shared" si="1361"/>
        <v>0</v>
      </c>
      <c r="H2460" s="43">
        <f t="shared" ref="H2460:H2468" si="1371">IF(P2460=3,1,0)</f>
        <v>0</v>
      </c>
      <c r="I2460" s="43">
        <f t="shared" si="1362"/>
        <v>0</v>
      </c>
      <c r="J2460" s="43">
        <f t="shared" si="1363"/>
        <v>0</v>
      </c>
      <c r="K2460" s="8"/>
      <c r="L2460" s="17" t="str">
        <f t="shared" si="1364"/>
        <v>П</v>
      </c>
      <c r="M2460" s="20"/>
      <c r="N2460" s="18"/>
      <c r="O2460" s="18"/>
      <c r="P2460" s="19"/>
      <c r="Q2460" s="10"/>
      <c r="R2460" s="8"/>
      <c r="S2460" s="8"/>
      <c r="T2460" s="8"/>
      <c r="U2460" s="43">
        <f t="shared" ref="U2460:U2468" si="1372">IF(AF2460=0,1,0)</f>
        <v>1</v>
      </c>
      <c r="V2460" s="43">
        <f t="shared" si="1365"/>
        <v>0</v>
      </c>
      <c r="W2460" s="43">
        <f t="shared" si="1366"/>
        <v>0</v>
      </c>
      <c r="X2460" s="43">
        <f t="shared" ref="X2460:X2468" si="1373">IF(AF2460=3,1,0)</f>
        <v>0</v>
      </c>
      <c r="Y2460" s="43">
        <f t="shared" si="1367"/>
        <v>0</v>
      </c>
      <c r="Z2460" s="43">
        <f t="shared" si="1368"/>
        <v>0</v>
      </c>
      <c r="AA2460" s="8"/>
      <c r="AB2460" s="17" t="str">
        <f t="shared" si="1369"/>
        <v>П</v>
      </c>
      <c r="AC2460" s="20"/>
      <c r="AD2460" s="18"/>
      <c r="AE2460" s="18"/>
      <c r="AF2460" s="19"/>
    </row>
    <row r="2461" spans="1:32" ht="15.75" x14ac:dyDescent="0.25">
      <c r="B2461" s="8"/>
      <c r="C2461" s="8"/>
      <c r="D2461" s="8"/>
      <c r="E2461" s="43">
        <f t="shared" si="1370"/>
        <v>1</v>
      </c>
      <c r="F2461" s="43">
        <f t="shared" si="1360"/>
        <v>0</v>
      </c>
      <c r="G2461" s="43">
        <f t="shared" si="1361"/>
        <v>0</v>
      </c>
      <c r="H2461" s="43">
        <f t="shared" si="1371"/>
        <v>0</v>
      </c>
      <c r="I2461" s="43">
        <f t="shared" si="1362"/>
        <v>0</v>
      </c>
      <c r="J2461" s="43">
        <f t="shared" si="1363"/>
        <v>0</v>
      </c>
      <c r="K2461" s="8"/>
      <c r="L2461" s="17" t="str">
        <f t="shared" si="1364"/>
        <v>П</v>
      </c>
      <c r="M2461" s="20"/>
      <c r="N2461" s="18"/>
      <c r="O2461" s="18"/>
      <c r="P2461" s="19"/>
      <c r="Q2461" s="10"/>
      <c r="R2461" s="8"/>
      <c r="S2461" s="8"/>
      <c r="T2461" s="8"/>
      <c r="U2461" s="43">
        <f t="shared" si="1372"/>
        <v>1</v>
      </c>
      <c r="V2461" s="43">
        <f t="shared" si="1365"/>
        <v>0</v>
      </c>
      <c r="W2461" s="43">
        <f t="shared" si="1366"/>
        <v>0</v>
      </c>
      <c r="X2461" s="43">
        <f t="shared" si="1373"/>
        <v>0</v>
      </c>
      <c r="Y2461" s="43">
        <f t="shared" si="1367"/>
        <v>0</v>
      </c>
      <c r="Z2461" s="43">
        <f t="shared" si="1368"/>
        <v>0</v>
      </c>
      <c r="AA2461" s="8"/>
      <c r="AB2461" s="17" t="str">
        <f t="shared" si="1369"/>
        <v>П</v>
      </c>
      <c r="AC2461" s="20"/>
      <c r="AD2461" s="18"/>
      <c r="AE2461" s="18"/>
      <c r="AF2461" s="19"/>
    </row>
    <row r="2462" spans="1:32" ht="15.75" x14ac:dyDescent="0.25">
      <c r="B2462" s="8"/>
      <c r="C2462" s="8"/>
      <c r="D2462" s="8"/>
      <c r="E2462" s="43">
        <f t="shared" si="1370"/>
        <v>1</v>
      </c>
      <c r="F2462" s="43">
        <f t="shared" si="1360"/>
        <v>0</v>
      </c>
      <c r="G2462" s="43">
        <f t="shared" si="1361"/>
        <v>0</v>
      </c>
      <c r="H2462" s="43">
        <f t="shared" si="1371"/>
        <v>0</v>
      </c>
      <c r="I2462" s="43">
        <f t="shared" si="1362"/>
        <v>0</v>
      </c>
      <c r="J2462" s="43">
        <f t="shared" si="1363"/>
        <v>0</v>
      </c>
      <c r="K2462" s="8"/>
      <c r="L2462" s="17" t="str">
        <f t="shared" si="1364"/>
        <v>П</v>
      </c>
      <c r="M2462" s="20"/>
      <c r="N2462" s="18"/>
      <c r="O2462" s="18"/>
      <c r="P2462" s="19"/>
      <c r="Q2462" s="10"/>
      <c r="R2462" s="8"/>
      <c r="S2462" s="8"/>
      <c r="T2462" s="8"/>
      <c r="U2462" s="43">
        <f t="shared" si="1372"/>
        <v>1</v>
      </c>
      <c r="V2462" s="43">
        <f t="shared" si="1365"/>
        <v>0</v>
      </c>
      <c r="W2462" s="43">
        <f t="shared" si="1366"/>
        <v>0</v>
      </c>
      <c r="X2462" s="43">
        <f t="shared" si="1373"/>
        <v>0</v>
      </c>
      <c r="Y2462" s="43">
        <f t="shared" si="1367"/>
        <v>0</v>
      </c>
      <c r="Z2462" s="43">
        <f t="shared" si="1368"/>
        <v>0</v>
      </c>
      <c r="AA2462" s="8"/>
      <c r="AB2462" s="17" t="str">
        <f t="shared" si="1369"/>
        <v>П</v>
      </c>
      <c r="AC2462" s="20"/>
      <c r="AD2462" s="18"/>
      <c r="AE2462" s="18"/>
      <c r="AF2462" s="19"/>
    </row>
    <row r="2463" spans="1:32" ht="15.75" x14ac:dyDescent="0.25">
      <c r="B2463" s="8"/>
      <c r="C2463" s="8"/>
      <c r="D2463" s="8"/>
      <c r="E2463" s="43">
        <f t="shared" si="1370"/>
        <v>1</v>
      </c>
      <c r="F2463" s="43">
        <f t="shared" si="1360"/>
        <v>0</v>
      </c>
      <c r="G2463" s="43">
        <f t="shared" si="1361"/>
        <v>0</v>
      </c>
      <c r="H2463" s="43">
        <f t="shared" si="1371"/>
        <v>0</v>
      </c>
      <c r="I2463" s="43">
        <f t="shared" si="1362"/>
        <v>0</v>
      </c>
      <c r="J2463" s="43">
        <f t="shared" si="1363"/>
        <v>0</v>
      </c>
      <c r="K2463" s="8"/>
      <c r="L2463" s="17" t="str">
        <f t="shared" si="1364"/>
        <v>П</v>
      </c>
      <c r="M2463" s="20"/>
      <c r="N2463" s="18"/>
      <c r="O2463" s="18"/>
      <c r="P2463" s="19"/>
      <c r="Q2463" s="10"/>
      <c r="R2463" s="8"/>
      <c r="S2463" s="8"/>
      <c r="T2463" s="8"/>
      <c r="U2463" s="43">
        <f t="shared" si="1372"/>
        <v>1</v>
      </c>
      <c r="V2463" s="43">
        <f t="shared" si="1365"/>
        <v>0</v>
      </c>
      <c r="W2463" s="43">
        <f t="shared" si="1366"/>
        <v>0</v>
      </c>
      <c r="X2463" s="43">
        <f t="shared" si="1373"/>
        <v>0</v>
      </c>
      <c r="Y2463" s="43">
        <f t="shared" si="1367"/>
        <v>0</v>
      </c>
      <c r="Z2463" s="43">
        <f t="shared" si="1368"/>
        <v>0</v>
      </c>
      <c r="AA2463" s="8"/>
      <c r="AB2463" s="17" t="str">
        <f t="shared" si="1369"/>
        <v>П</v>
      </c>
      <c r="AC2463" s="20"/>
      <c r="AD2463" s="18"/>
      <c r="AE2463" s="18"/>
      <c r="AF2463" s="19"/>
    </row>
    <row r="2464" spans="1:32" ht="15.75" x14ac:dyDescent="0.25">
      <c r="B2464" s="8"/>
      <c r="C2464" s="8"/>
      <c r="D2464" s="8"/>
      <c r="E2464" s="43">
        <f t="shared" si="1370"/>
        <v>1</v>
      </c>
      <c r="F2464" s="43">
        <f t="shared" si="1360"/>
        <v>0</v>
      </c>
      <c r="G2464" s="43">
        <f t="shared" si="1361"/>
        <v>0</v>
      </c>
      <c r="H2464" s="43">
        <f t="shared" si="1371"/>
        <v>0</v>
      </c>
      <c r="I2464" s="43">
        <f t="shared" si="1362"/>
        <v>0</v>
      </c>
      <c r="J2464" s="43">
        <f t="shared" si="1363"/>
        <v>0</v>
      </c>
      <c r="K2464" s="8"/>
      <c r="L2464" s="17" t="str">
        <f t="shared" si="1364"/>
        <v>П</v>
      </c>
      <c r="M2464" s="20"/>
      <c r="N2464" s="18"/>
      <c r="O2464" s="18"/>
      <c r="P2464" s="19"/>
      <c r="Q2464" s="10"/>
      <c r="R2464" s="8"/>
      <c r="S2464" s="8"/>
      <c r="T2464" s="8"/>
      <c r="U2464" s="43">
        <f t="shared" si="1372"/>
        <v>1</v>
      </c>
      <c r="V2464" s="43">
        <f t="shared" si="1365"/>
        <v>0</v>
      </c>
      <c r="W2464" s="43">
        <f t="shared" si="1366"/>
        <v>0</v>
      </c>
      <c r="X2464" s="43">
        <f t="shared" si="1373"/>
        <v>0</v>
      </c>
      <c r="Y2464" s="43">
        <f t="shared" si="1367"/>
        <v>0</v>
      </c>
      <c r="Z2464" s="43">
        <f t="shared" si="1368"/>
        <v>0</v>
      </c>
      <c r="AA2464" s="8"/>
      <c r="AB2464" s="17" t="str">
        <f t="shared" si="1369"/>
        <v>П</v>
      </c>
      <c r="AC2464" s="20"/>
      <c r="AD2464" s="18"/>
      <c r="AE2464" s="18"/>
      <c r="AF2464" s="19"/>
    </row>
    <row r="2465" spans="2:32" ht="15.75" x14ac:dyDescent="0.25">
      <c r="B2465" s="8"/>
      <c r="C2465" s="8"/>
      <c r="D2465" s="8"/>
      <c r="E2465" s="43">
        <f t="shared" si="1370"/>
        <v>1</v>
      </c>
      <c r="F2465" s="43">
        <f t="shared" si="1360"/>
        <v>0</v>
      </c>
      <c r="G2465" s="43">
        <f t="shared" si="1361"/>
        <v>0</v>
      </c>
      <c r="H2465" s="43">
        <f t="shared" si="1371"/>
        <v>0</v>
      </c>
      <c r="I2465" s="43">
        <f t="shared" si="1362"/>
        <v>0</v>
      </c>
      <c r="J2465" s="43">
        <f t="shared" si="1363"/>
        <v>0</v>
      </c>
      <c r="K2465" s="8"/>
      <c r="L2465" s="17" t="str">
        <f t="shared" si="1364"/>
        <v>П</v>
      </c>
      <c r="M2465" s="20"/>
      <c r="N2465" s="18"/>
      <c r="O2465" s="18"/>
      <c r="P2465" s="19"/>
      <c r="Q2465" s="10"/>
      <c r="R2465" s="8"/>
      <c r="S2465" s="8"/>
      <c r="T2465" s="8"/>
      <c r="U2465" s="43">
        <f t="shared" si="1372"/>
        <v>1</v>
      </c>
      <c r="V2465" s="43">
        <f t="shared" si="1365"/>
        <v>0</v>
      </c>
      <c r="W2465" s="43">
        <f t="shared" si="1366"/>
        <v>0</v>
      </c>
      <c r="X2465" s="43">
        <f t="shared" si="1373"/>
        <v>0</v>
      </c>
      <c r="Y2465" s="43">
        <f t="shared" si="1367"/>
        <v>0</v>
      </c>
      <c r="Z2465" s="43">
        <f t="shared" si="1368"/>
        <v>0</v>
      </c>
      <c r="AA2465" s="8"/>
      <c r="AB2465" s="17" t="str">
        <f t="shared" si="1369"/>
        <v>П</v>
      </c>
      <c r="AC2465" s="20"/>
      <c r="AD2465" s="18"/>
      <c r="AE2465" s="18"/>
      <c r="AF2465" s="19"/>
    </row>
    <row r="2466" spans="2:32" ht="15.75" x14ac:dyDescent="0.25">
      <c r="B2466" s="8"/>
      <c r="C2466" s="8"/>
      <c r="D2466" s="8"/>
      <c r="E2466" s="43">
        <f t="shared" si="1370"/>
        <v>1</v>
      </c>
      <c r="F2466" s="43">
        <f t="shared" si="1360"/>
        <v>0</v>
      </c>
      <c r="G2466" s="43">
        <f t="shared" si="1361"/>
        <v>0</v>
      </c>
      <c r="H2466" s="43">
        <f t="shared" si="1371"/>
        <v>0</v>
      </c>
      <c r="I2466" s="43">
        <f t="shared" si="1362"/>
        <v>0</v>
      </c>
      <c r="J2466" s="43">
        <f t="shared" si="1363"/>
        <v>0</v>
      </c>
      <c r="K2466" s="8"/>
      <c r="L2466" s="17" t="str">
        <f t="shared" si="1364"/>
        <v>П</v>
      </c>
      <c r="M2466" s="20"/>
      <c r="N2466" s="18"/>
      <c r="O2466" s="18"/>
      <c r="P2466" s="19"/>
      <c r="Q2466" s="10"/>
      <c r="R2466" s="8"/>
      <c r="S2466" s="8"/>
      <c r="T2466" s="8"/>
      <c r="U2466" s="43">
        <f t="shared" si="1372"/>
        <v>1</v>
      </c>
      <c r="V2466" s="43">
        <f t="shared" si="1365"/>
        <v>0</v>
      </c>
      <c r="W2466" s="43">
        <f t="shared" si="1366"/>
        <v>0</v>
      </c>
      <c r="X2466" s="43">
        <f t="shared" si="1373"/>
        <v>0</v>
      </c>
      <c r="Y2466" s="43">
        <f t="shared" si="1367"/>
        <v>0</v>
      </c>
      <c r="Z2466" s="43">
        <f t="shared" si="1368"/>
        <v>0</v>
      </c>
      <c r="AA2466" s="8"/>
      <c r="AB2466" s="17" t="str">
        <f t="shared" si="1369"/>
        <v>П</v>
      </c>
      <c r="AC2466" s="20"/>
      <c r="AD2466" s="18"/>
      <c r="AE2466" s="18"/>
      <c r="AF2466" s="19"/>
    </row>
    <row r="2467" spans="2:32" ht="15.75" x14ac:dyDescent="0.25">
      <c r="B2467" s="8"/>
      <c r="C2467" s="8"/>
      <c r="D2467" s="8"/>
      <c r="E2467" s="43">
        <f t="shared" si="1370"/>
        <v>1</v>
      </c>
      <c r="F2467" s="43">
        <f t="shared" si="1360"/>
        <v>0</v>
      </c>
      <c r="G2467" s="43">
        <f t="shared" si="1361"/>
        <v>0</v>
      </c>
      <c r="H2467" s="43">
        <f t="shared" si="1371"/>
        <v>0</v>
      </c>
      <c r="I2467" s="43">
        <f t="shared" si="1362"/>
        <v>0</v>
      </c>
      <c r="J2467" s="43">
        <f t="shared" si="1363"/>
        <v>0</v>
      </c>
      <c r="K2467" s="8"/>
      <c r="L2467" s="17" t="str">
        <f t="shared" si="1364"/>
        <v>П</v>
      </c>
      <c r="M2467" s="20"/>
      <c r="N2467" s="18"/>
      <c r="O2467" s="18"/>
      <c r="P2467" s="19"/>
      <c r="Q2467" s="10"/>
      <c r="R2467" s="8"/>
      <c r="S2467" s="8"/>
      <c r="T2467" s="8"/>
      <c r="U2467" s="43">
        <f t="shared" si="1372"/>
        <v>1</v>
      </c>
      <c r="V2467" s="43">
        <f t="shared" si="1365"/>
        <v>0</v>
      </c>
      <c r="W2467" s="43">
        <f t="shared" si="1366"/>
        <v>0</v>
      </c>
      <c r="X2467" s="43">
        <f t="shared" si="1373"/>
        <v>0</v>
      </c>
      <c r="Y2467" s="43">
        <f t="shared" si="1367"/>
        <v>0</v>
      </c>
      <c r="Z2467" s="43">
        <f t="shared" si="1368"/>
        <v>0</v>
      </c>
      <c r="AA2467" s="8"/>
      <c r="AB2467" s="17" t="str">
        <f t="shared" si="1369"/>
        <v>П</v>
      </c>
      <c r="AC2467" s="20"/>
      <c r="AD2467" s="18"/>
      <c r="AE2467" s="18"/>
      <c r="AF2467" s="19"/>
    </row>
    <row r="2468" spans="2:32" ht="15.75" x14ac:dyDescent="0.25">
      <c r="B2468" s="8"/>
      <c r="C2468" s="8"/>
      <c r="D2468" s="8"/>
      <c r="E2468" s="43">
        <f t="shared" si="1370"/>
        <v>1</v>
      </c>
      <c r="F2468" s="43">
        <f t="shared" si="1360"/>
        <v>0</v>
      </c>
      <c r="G2468" s="43">
        <f t="shared" si="1361"/>
        <v>0</v>
      </c>
      <c r="H2468" s="43">
        <f t="shared" si="1371"/>
        <v>0</v>
      </c>
      <c r="I2468" s="43">
        <f t="shared" si="1362"/>
        <v>0</v>
      </c>
      <c r="J2468" s="43">
        <f t="shared" si="1363"/>
        <v>0</v>
      </c>
      <c r="K2468" s="8"/>
      <c r="L2468" s="17" t="str">
        <f t="shared" si="1364"/>
        <v>П</v>
      </c>
      <c r="M2468" s="20"/>
      <c r="N2468" s="18"/>
      <c r="O2468" s="18"/>
      <c r="P2468" s="19"/>
      <c r="Q2468" s="10"/>
      <c r="R2468" s="8"/>
      <c r="S2468" s="8"/>
      <c r="T2468" s="8"/>
      <c r="U2468" s="43">
        <f t="shared" si="1372"/>
        <v>1</v>
      </c>
      <c r="V2468" s="43">
        <f t="shared" si="1365"/>
        <v>0</v>
      </c>
      <c r="W2468" s="43">
        <f t="shared" si="1366"/>
        <v>0</v>
      </c>
      <c r="X2468" s="43">
        <f t="shared" si="1373"/>
        <v>0</v>
      </c>
      <c r="Y2468" s="43">
        <f t="shared" si="1367"/>
        <v>0</v>
      </c>
      <c r="Z2468" s="43">
        <f t="shared" si="1368"/>
        <v>0</v>
      </c>
      <c r="AA2468" s="8"/>
      <c r="AB2468" s="17" t="str">
        <f t="shared" si="1369"/>
        <v>П</v>
      </c>
      <c r="AC2468" s="20"/>
      <c r="AD2468" s="18"/>
      <c r="AE2468" s="18"/>
      <c r="AF2468" s="19"/>
    </row>
    <row r="2469" spans="2:32" ht="18.75" x14ac:dyDescent="0.25">
      <c r="B2469" s="8"/>
      <c r="C2469" s="8"/>
      <c r="D2469" s="8"/>
      <c r="E2469" s="21">
        <f t="shared" ref="E2469:J2469" si="1374">SUM(E2459:E2463)</f>
        <v>5</v>
      </c>
      <c r="F2469" s="22">
        <f t="shared" si="1374"/>
        <v>0</v>
      </c>
      <c r="G2469" s="22">
        <f t="shared" si="1374"/>
        <v>0</v>
      </c>
      <c r="H2469" s="23">
        <f t="shared" si="1374"/>
        <v>0</v>
      </c>
      <c r="I2469" s="22">
        <f t="shared" si="1374"/>
        <v>0</v>
      </c>
      <c r="J2469" s="22">
        <f t="shared" si="1374"/>
        <v>0</v>
      </c>
      <c r="K2469" s="8"/>
      <c r="L2469" s="8"/>
      <c r="M2469" s="20"/>
      <c r="N2469" s="9"/>
      <c r="O2469" s="9"/>
      <c r="P2469" s="18">
        <f>SUM(P2459:P2468)</f>
        <v>0</v>
      </c>
      <c r="Q2469" s="10"/>
      <c r="R2469" s="8"/>
      <c r="S2469" s="8"/>
      <c r="T2469" s="8"/>
      <c r="U2469" s="21">
        <f t="shared" ref="U2469:Z2469" si="1375">SUM(U2459:U2463)</f>
        <v>5</v>
      </c>
      <c r="V2469" s="22">
        <f t="shared" si="1375"/>
        <v>0</v>
      </c>
      <c r="W2469" s="22">
        <f t="shared" si="1375"/>
        <v>0</v>
      </c>
      <c r="X2469" s="23">
        <f t="shared" si="1375"/>
        <v>0</v>
      </c>
      <c r="Y2469" s="22">
        <f t="shared" si="1375"/>
        <v>0</v>
      </c>
      <c r="Z2469" s="22">
        <f t="shared" si="1375"/>
        <v>0</v>
      </c>
      <c r="AA2469" s="8"/>
      <c r="AB2469" s="8"/>
      <c r="AC2469" s="20"/>
      <c r="AD2469" s="9"/>
      <c r="AE2469" s="9"/>
      <c r="AF2469" s="19">
        <f>SUM(AF2459:AF2468)</f>
        <v>0</v>
      </c>
    </row>
    <row r="2470" spans="2:32" ht="15.75" x14ac:dyDescent="0.25"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8"/>
      <c r="M2470" s="8"/>
      <c r="N2470" s="24"/>
      <c r="O2470" s="9"/>
      <c r="P2470" s="8">
        <f>SUM(P2459:P2469)</f>
        <v>0</v>
      </c>
      <c r="Q2470" s="10"/>
      <c r="R2470" s="8"/>
      <c r="S2470" s="8"/>
      <c r="T2470" s="8"/>
      <c r="U2470" s="8"/>
      <c r="V2470" s="8"/>
      <c r="W2470" s="8"/>
      <c r="X2470" s="8"/>
      <c r="Y2470" s="8"/>
      <c r="Z2470" s="8"/>
      <c r="AA2470" s="8"/>
      <c r="AB2470" s="8"/>
      <c r="AC2470" s="8"/>
      <c r="AD2470" s="58"/>
      <c r="AE2470" s="58"/>
      <c r="AF2470" s="8"/>
    </row>
    <row r="2471" spans="2:32" ht="18.75" x14ac:dyDescent="0.25">
      <c r="B2471" s="8"/>
      <c r="C2471" s="8"/>
      <c r="D2471" s="8"/>
      <c r="E2471" s="25">
        <f t="shared" ref="E2471:J2471" si="1376">SUM(E2464:E2468)</f>
        <v>5</v>
      </c>
      <c r="F2471" s="22">
        <f t="shared" si="1376"/>
        <v>0</v>
      </c>
      <c r="G2471" s="22">
        <f t="shared" si="1376"/>
        <v>0</v>
      </c>
      <c r="H2471" s="14">
        <f t="shared" si="1376"/>
        <v>0</v>
      </c>
      <c r="I2471" s="22">
        <f t="shared" si="1376"/>
        <v>0</v>
      </c>
      <c r="J2471" s="22">
        <f t="shared" si="1376"/>
        <v>0</v>
      </c>
      <c r="K2471" s="8"/>
      <c r="L2471" s="8"/>
      <c r="M2471" s="8"/>
      <c r="N2471" s="9"/>
      <c r="O2471" s="8"/>
      <c r="P2471" s="8"/>
      <c r="Q2471" s="10"/>
      <c r="R2471" s="8"/>
      <c r="S2471" s="8"/>
      <c r="T2471" s="8"/>
      <c r="U2471" s="25">
        <f t="shared" ref="U2471:Z2471" si="1377">SUM(U2464:U2468)</f>
        <v>5</v>
      </c>
      <c r="V2471" s="22">
        <f t="shared" si="1377"/>
        <v>0</v>
      </c>
      <c r="W2471" s="22">
        <f t="shared" si="1377"/>
        <v>0</v>
      </c>
      <c r="X2471" s="14">
        <f t="shared" si="1377"/>
        <v>0</v>
      </c>
      <c r="Y2471" s="22">
        <f t="shared" si="1377"/>
        <v>0</v>
      </c>
      <c r="Z2471" s="22">
        <f t="shared" si="1377"/>
        <v>0</v>
      </c>
      <c r="AA2471" s="8"/>
      <c r="AB2471" s="8"/>
      <c r="AC2471" s="8"/>
      <c r="AD2471" s="8"/>
      <c r="AE2471" s="8"/>
      <c r="AF2471" s="8"/>
    </row>
    <row r="2472" spans="2:32" ht="18.75" x14ac:dyDescent="0.25">
      <c r="B2472" s="8"/>
      <c r="C2472" s="8"/>
      <c r="D2472" s="8"/>
      <c r="E2472" s="12">
        <f t="shared" ref="E2472:J2472" si="1378">SUM(E2459:E2468)</f>
        <v>10</v>
      </c>
      <c r="F2472" s="22">
        <f t="shared" si="1378"/>
        <v>0</v>
      </c>
      <c r="G2472" s="22">
        <f t="shared" si="1378"/>
        <v>0</v>
      </c>
      <c r="H2472" s="14">
        <f t="shared" si="1378"/>
        <v>0</v>
      </c>
      <c r="I2472" s="22">
        <f t="shared" si="1378"/>
        <v>0</v>
      </c>
      <c r="J2472" s="22">
        <f t="shared" si="1378"/>
        <v>0</v>
      </c>
      <c r="K2472" s="8"/>
      <c r="L2472" s="8"/>
      <c r="M2472" s="8"/>
      <c r="N2472" s="9"/>
      <c r="O2472" s="8"/>
      <c r="P2472" s="8"/>
      <c r="Q2472" s="10"/>
      <c r="R2472" s="8"/>
      <c r="S2472" s="8"/>
      <c r="T2472" s="8"/>
      <c r="U2472" s="12">
        <f t="shared" ref="U2472:Z2472" si="1379">SUM(U2459:U2468)</f>
        <v>10</v>
      </c>
      <c r="V2472" s="22">
        <f t="shared" si="1379"/>
        <v>0</v>
      </c>
      <c r="W2472" s="22">
        <f t="shared" si="1379"/>
        <v>0</v>
      </c>
      <c r="X2472" s="14">
        <f t="shared" si="1379"/>
        <v>0</v>
      </c>
      <c r="Y2472" s="22">
        <f t="shared" si="1379"/>
        <v>0</v>
      </c>
      <c r="Z2472" s="22">
        <f t="shared" si="1379"/>
        <v>0</v>
      </c>
      <c r="AA2472" s="8"/>
      <c r="AB2472" s="8"/>
      <c r="AC2472" s="8"/>
      <c r="AD2472" s="8"/>
      <c r="AE2472" s="8"/>
      <c r="AF2472" s="8"/>
    </row>
    <row r="2473" spans="2:32" ht="15" x14ac:dyDescent="0.25"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8"/>
      <c r="M2473" s="8"/>
      <c r="N2473" s="9"/>
      <c r="O2473" s="8"/>
      <c r="P2473" s="8"/>
      <c r="Q2473" s="10"/>
      <c r="R2473" s="8"/>
      <c r="S2473" s="8"/>
      <c r="T2473" s="8"/>
      <c r="U2473" s="8"/>
      <c r="V2473" s="8"/>
      <c r="W2473" s="8"/>
      <c r="X2473" s="8"/>
      <c r="Y2473" s="8"/>
      <c r="Z2473" s="8"/>
      <c r="AA2473" s="8"/>
      <c r="AB2473" s="8"/>
      <c r="AC2473" s="8"/>
      <c r="AD2473" s="8"/>
      <c r="AE2473" s="8"/>
      <c r="AF2473" s="8"/>
    </row>
    <row r="2474" spans="2:32" ht="15" x14ac:dyDescent="0.25"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8"/>
      <c r="M2474" s="8"/>
      <c r="N2474" s="9"/>
      <c r="O2474" s="8"/>
      <c r="P2474" s="8"/>
      <c r="Q2474" s="10"/>
      <c r="R2474" s="8"/>
      <c r="S2474" s="8"/>
      <c r="T2474" s="8"/>
      <c r="U2474" s="8"/>
      <c r="V2474" s="8"/>
      <c r="W2474" s="8"/>
      <c r="X2474" s="8"/>
      <c r="Y2474" s="8"/>
      <c r="Z2474" s="8"/>
      <c r="AA2474" s="8"/>
      <c r="AB2474" s="8"/>
      <c r="AC2474" s="8"/>
      <c r="AD2474" s="8"/>
      <c r="AE2474" s="8"/>
      <c r="AF2474" s="8"/>
    </row>
    <row r="2475" spans="2:32" ht="15" x14ac:dyDescent="0.25"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8"/>
      <c r="M2475" s="8"/>
      <c r="N2475" s="9"/>
      <c r="O2475" s="8"/>
      <c r="P2475" s="8"/>
      <c r="Q2475" s="10"/>
      <c r="R2475" s="8"/>
      <c r="S2475" s="8"/>
      <c r="T2475" s="8"/>
      <c r="U2475" s="8"/>
      <c r="V2475" s="8"/>
      <c r="W2475" s="8"/>
      <c r="X2475" s="8"/>
      <c r="Y2475" s="8"/>
      <c r="Z2475" s="8"/>
      <c r="AA2475" s="8"/>
      <c r="AB2475" s="8"/>
      <c r="AC2475" s="8"/>
      <c r="AD2475" s="8"/>
      <c r="AE2475" s="8"/>
      <c r="AF2475" s="8"/>
    </row>
    <row r="2476" spans="2:32" ht="15" x14ac:dyDescent="0.25"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8"/>
      <c r="M2476" s="8"/>
      <c r="N2476" s="9"/>
      <c r="O2476" s="8"/>
      <c r="P2476" s="8"/>
      <c r="Q2476" s="10"/>
      <c r="R2476" s="8"/>
      <c r="S2476" s="8"/>
      <c r="T2476" s="8"/>
      <c r="U2476" s="8"/>
      <c r="V2476" s="8"/>
      <c r="W2476" s="8"/>
      <c r="X2476" s="8"/>
      <c r="Y2476" s="8"/>
      <c r="Z2476" s="8"/>
      <c r="AA2476" s="8"/>
      <c r="AB2476" s="8"/>
      <c r="AC2476" s="8"/>
      <c r="AD2476" s="8"/>
      <c r="AE2476" s="8"/>
      <c r="AF2476" s="8"/>
    </row>
    <row r="2477" spans="2:32" ht="15" x14ac:dyDescent="0.25"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8"/>
      <c r="M2477" s="8"/>
      <c r="N2477" s="9"/>
      <c r="O2477" s="8"/>
      <c r="P2477" s="8"/>
      <c r="Q2477" s="10"/>
      <c r="R2477" s="8"/>
      <c r="S2477" s="8"/>
      <c r="T2477" s="8"/>
      <c r="U2477" s="8"/>
      <c r="V2477" s="8"/>
      <c r="W2477" s="8"/>
      <c r="X2477" s="8"/>
      <c r="Y2477" s="8"/>
      <c r="Z2477" s="8"/>
      <c r="AA2477" s="8"/>
      <c r="AB2477" s="8"/>
      <c r="AC2477" s="8"/>
      <c r="AD2477" s="8"/>
      <c r="AE2477" s="8"/>
      <c r="AF2477" s="8"/>
    </row>
    <row r="2478" spans="2:32" ht="18.75" x14ac:dyDescent="0.3">
      <c r="B2478" s="59" t="s">
        <v>7</v>
      </c>
      <c r="C2478" s="60"/>
      <c r="D2478" s="26">
        <f>B2455</f>
        <v>69</v>
      </c>
      <c r="E2478" s="59">
        <f>D2455</f>
        <v>44763</v>
      </c>
      <c r="F2478" s="61"/>
      <c r="G2478" s="61"/>
      <c r="H2478" s="62"/>
      <c r="I2478" s="59" t="str">
        <f>Y2455</f>
        <v>чемпионат</v>
      </c>
      <c r="J2478" s="63"/>
      <c r="K2478" s="63"/>
      <c r="L2478" s="63"/>
      <c r="M2478" s="63"/>
      <c r="N2478" s="60"/>
      <c r="O2478" s="8"/>
      <c r="P2478" s="64" t="s">
        <v>8</v>
      </c>
      <c r="Q2478" s="65"/>
      <c r="R2478" s="65"/>
      <c r="S2478" s="65"/>
      <c r="T2478" s="65"/>
      <c r="U2478" s="65"/>
      <c r="V2478" s="27" t="s">
        <v>9</v>
      </c>
      <c r="W2478" s="28" t="s">
        <v>10</v>
      </c>
      <c r="X2478" s="8"/>
      <c r="Y2478" s="66" t="s">
        <v>11</v>
      </c>
      <c r="Z2478" s="67"/>
      <c r="AA2478" s="67"/>
      <c r="AB2478" s="67"/>
      <c r="AC2478" s="67"/>
      <c r="AD2478" s="67"/>
      <c r="AE2478" s="29" t="s">
        <v>9</v>
      </c>
      <c r="AF2478" s="30" t="s">
        <v>10</v>
      </c>
    </row>
    <row r="2479" spans="2:32" ht="15.75" x14ac:dyDescent="0.25">
      <c r="B2479" s="68" t="str">
        <f>I2455</f>
        <v>ком 1</v>
      </c>
      <c r="C2479" s="69"/>
      <c r="D2479" s="70"/>
      <c r="E2479" s="74" t="s">
        <v>12</v>
      </c>
      <c r="F2479" s="74"/>
      <c r="G2479" s="74" t="s">
        <v>13</v>
      </c>
      <c r="H2479" s="74"/>
      <c r="I2479" s="49" t="s">
        <v>14</v>
      </c>
      <c r="J2479" s="51"/>
      <c r="K2479" s="44" t="s">
        <v>15</v>
      </c>
      <c r="L2479" s="45"/>
      <c r="M2479" s="19"/>
      <c r="N2479" s="19"/>
      <c r="O2479" s="8"/>
      <c r="P2479" s="44" t="s">
        <v>16</v>
      </c>
      <c r="Q2479" s="45"/>
      <c r="R2479" s="43" t="s">
        <v>17</v>
      </c>
      <c r="S2479" s="43" t="s">
        <v>18</v>
      </c>
      <c r="T2479" s="41" t="s">
        <v>19</v>
      </c>
      <c r="U2479" s="43" t="s">
        <v>20</v>
      </c>
      <c r="V2479" s="31"/>
      <c r="W2479" s="32"/>
      <c r="X2479" s="8"/>
      <c r="Y2479" s="44" t="s">
        <v>16</v>
      </c>
      <c r="Z2479" s="45"/>
      <c r="AA2479" s="43" t="s">
        <v>21</v>
      </c>
      <c r="AB2479" s="43" t="s">
        <v>18</v>
      </c>
      <c r="AC2479" s="41" t="s">
        <v>22</v>
      </c>
      <c r="AD2479" s="43" t="s">
        <v>20</v>
      </c>
      <c r="AE2479" s="31"/>
      <c r="AF2479" s="32"/>
    </row>
    <row r="2480" spans="2:32" ht="15.75" x14ac:dyDescent="0.25">
      <c r="B2480" s="71"/>
      <c r="C2480" s="72"/>
      <c r="D2480" s="73"/>
      <c r="E2480" s="43">
        <f>SUM(I2459:I2468)</f>
        <v>0</v>
      </c>
      <c r="F2480" s="33" t="s">
        <v>23</v>
      </c>
      <c r="G2480" s="43">
        <f>SUM(J2459:J2468)</f>
        <v>0</v>
      </c>
      <c r="H2480" s="33" t="s">
        <v>23</v>
      </c>
      <c r="I2480" s="31"/>
      <c r="J2480" s="31" t="s">
        <v>20</v>
      </c>
      <c r="K2480" s="44" t="s">
        <v>24</v>
      </c>
      <c r="L2480" s="45"/>
      <c r="M2480" s="44">
        <f>SUM(M2479:N2479)</f>
        <v>0</v>
      </c>
      <c r="N2480" s="45"/>
      <c r="O2480" s="8"/>
      <c r="P2480" s="44" t="s">
        <v>16</v>
      </c>
      <c r="Q2480" s="45"/>
      <c r="R2480" s="43" t="s">
        <v>25</v>
      </c>
      <c r="S2480" s="43" t="s">
        <v>18</v>
      </c>
      <c r="T2480" s="41" t="s">
        <v>26</v>
      </c>
      <c r="U2480" s="43" t="s">
        <v>20</v>
      </c>
      <c r="V2480" s="31"/>
      <c r="W2480" s="32"/>
      <c r="X2480" s="8"/>
      <c r="Y2480" s="44" t="s">
        <v>16</v>
      </c>
      <c r="Z2480" s="45"/>
      <c r="AA2480" s="43" t="s">
        <v>27</v>
      </c>
      <c r="AB2480" s="43" t="s">
        <v>18</v>
      </c>
      <c r="AC2480" s="41" t="s">
        <v>28</v>
      </c>
      <c r="AD2480" s="43" t="s">
        <v>20</v>
      </c>
      <c r="AE2480" s="31"/>
      <c r="AF2480" s="32"/>
    </row>
    <row r="2481" spans="1:32" ht="15.75" customHeight="1" x14ac:dyDescent="0.25">
      <c r="B2481" s="74" t="str">
        <f>R2455</f>
        <v>ком 2</v>
      </c>
      <c r="C2481" s="74"/>
      <c r="D2481" s="74"/>
      <c r="E2481" s="74" t="s">
        <v>12</v>
      </c>
      <c r="F2481" s="74"/>
      <c r="G2481" s="74" t="s">
        <v>13</v>
      </c>
      <c r="H2481" s="74"/>
      <c r="I2481" s="49" t="s">
        <v>14</v>
      </c>
      <c r="J2481" s="51"/>
      <c r="K2481" s="78">
        <f>P2469/30</f>
        <v>0</v>
      </c>
      <c r="L2481" s="79"/>
      <c r="M2481" s="82">
        <f>AF2469/30</f>
        <v>0</v>
      </c>
      <c r="N2481" s="82"/>
      <c r="O2481" s="8"/>
      <c r="P2481" s="44" t="s">
        <v>16</v>
      </c>
      <c r="Q2481" s="45"/>
      <c r="R2481" s="43" t="s">
        <v>29</v>
      </c>
      <c r="S2481" s="43" t="s">
        <v>18</v>
      </c>
      <c r="T2481" s="83" t="s">
        <v>30</v>
      </c>
      <c r="U2481" s="84"/>
      <c r="V2481" s="31"/>
      <c r="W2481" s="32"/>
      <c r="X2481" s="8"/>
      <c r="Y2481" s="44" t="s">
        <v>16</v>
      </c>
      <c r="Z2481" s="45"/>
      <c r="AA2481" s="43" t="s">
        <v>31</v>
      </c>
      <c r="AB2481" s="44" t="s">
        <v>32</v>
      </c>
      <c r="AC2481" s="77"/>
      <c r="AD2481" s="45"/>
      <c r="AE2481" s="31"/>
      <c r="AF2481" s="32"/>
    </row>
    <row r="2482" spans="1:32" ht="15.75" customHeight="1" x14ac:dyDescent="0.25">
      <c r="B2482" s="74"/>
      <c r="C2482" s="74"/>
      <c r="D2482" s="74"/>
      <c r="E2482" s="43">
        <f>SUM(Y2459:Y2468)</f>
        <v>0</v>
      </c>
      <c r="F2482" s="33" t="s">
        <v>23</v>
      </c>
      <c r="G2482" s="43">
        <f>SUM(Z2459:Z2468)</f>
        <v>0</v>
      </c>
      <c r="H2482" s="33" t="s">
        <v>23</v>
      </c>
      <c r="I2482" s="32"/>
      <c r="J2482" s="34" t="s">
        <v>20</v>
      </c>
      <c r="K2482" s="80"/>
      <c r="L2482" s="81"/>
      <c r="M2482" s="82"/>
      <c r="N2482" s="82"/>
      <c r="O2482" s="8"/>
      <c r="P2482" s="44" t="s">
        <v>33</v>
      </c>
      <c r="Q2482" s="77"/>
      <c r="R2482" s="77"/>
      <c r="S2482" s="77"/>
      <c r="T2482" s="77"/>
      <c r="U2482" s="45"/>
      <c r="V2482" s="32">
        <f>SUM(V2479:V2481)</f>
        <v>0</v>
      </c>
      <c r="W2482" s="32">
        <f>SUM(W2479:W2481)</f>
        <v>0</v>
      </c>
      <c r="X2482" s="8"/>
      <c r="Y2482" s="44" t="s">
        <v>16</v>
      </c>
      <c r="Z2482" s="45"/>
      <c r="AA2482" s="43" t="s">
        <v>34</v>
      </c>
      <c r="AB2482" s="44" t="s">
        <v>32</v>
      </c>
      <c r="AC2482" s="77"/>
      <c r="AD2482" s="45"/>
      <c r="AE2482" s="31"/>
      <c r="AF2482" s="32"/>
    </row>
    <row r="2483" spans="1:32" ht="18.75" x14ac:dyDescent="0.25">
      <c r="B2483" s="8"/>
      <c r="C2483" s="8"/>
      <c r="D2483" s="8"/>
      <c r="E2483" s="8"/>
      <c r="F2483" s="46" t="s">
        <v>35</v>
      </c>
      <c r="G2483" s="47"/>
      <c r="H2483" s="47"/>
      <c r="I2483" s="47"/>
      <c r="J2483" s="48"/>
      <c r="K2483" s="35" t="str">
        <f>_xlfn.CONCAT(F2471," ",":"," ",F2469)</f>
        <v>0 : 0</v>
      </c>
      <c r="L2483" s="22">
        <f>F2472</f>
        <v>0</v>
      </c>
      <c r="M2483" s="35" t="str">
        <f>_xlfn.CONCAT(V2471," ",":"," ",V2469)</f>
        <v>0 : 0</v>
      </c>
      <c r="N2483" s="22">
        <f>V2472</f>
        <v>0</v>
      </c>
      <c r="O2483" s="8"/>
      <c r="P2483" s="44" t="s">
        <v>36</v>
      </c>
      <c r="Q2483" s="77"/>
      <c r="R2483" s="77"/>
      <c r="S2483" s="77"/>
      <c r="T2483" s="77"/>
      <c r="U2483" s="45"/>
      <c r="V2483" s="44">
        <f>V2482+W2482</f>
        <v>0</v>
      </c>
      <c r="W2483" s="45"/>
      <c r="X2483" s="8"/>
      <c r="Y2483" s="44" t="s">
        <v>16</v>
      </c>
      <c r="Z2483" s="45"/>
      <c r="AA2483" s="43" t="s">
        <v>37</v>
      </c>
      <c r="AB2483" s="44" t="s">
        <v>32</v>
      </c>
      <c r="AC2483" s="77"/>
      <c r="AD2483" s="45"/>
      <c r="AE2483" s="31"/>
      <c r="AF2483" s="32"/>
    </row>
    <row r="2484" spans="1:32" ht="18.75" x14ac:dyDescent="0.25">
      <c r="B2484" s="75" t="str">
        <f>IF((M2479)&gt;(N2479),"П1",IF((M2479)&lt;(N2479),"П2","Н"))</f>
        <v>Н</v>
      </c>
      <c r="C2484" s="75"/>
      <c r="D2484" s="36">
        <v>5</v>
      </c>
      <c r="E2484" s="42" t="s">
        <v>38</v>
      </c>
      <c r="F2484" s="46" t="s">
        <v>39</v>
      </c>
      <c r="G2484" s="47"/>
      <c r="H2484" s="47"/>
      <c r="I2484" s="47"/>
      <c r="J2484" s="48"/>
      <c r="K2484" s="35" t="str">
        <f>_xlfn.CONCAT(G2471," ",":"," ",G2469)</f>
        <v>0 : 0</v>
      </c>
      <c r="L2484" s="22">
        <f>G2472</f>
        <v>0</v>
      </c>
      <c r="M2484" s="35" t="str">
        <f>_xlfn.CONCAT(W2471," ",":"," ",W2469)</f>
        <v>0 : 0</v>
      </c>
      <c r="N2484" s="22">
        <f>W2472</f>
        <v>0</v>
      </c>
      <c r="O2484" s="8"/>
      <c r="P2484" s="76" t="s">
        <v>40</v>
      </c>
      <c r="Q2484" s="76"/>
      <c r="R2484" s="76"/>
      <c r="S2484" s="76"/>
      <c r="T2484" s="76"/>
      <c r="U2484" s="37">
        <v>1</v>
      </c>
      <c r="V2484" s="38" t="s">
        <v>41</v>
      </c>
      <c r="W2484" s="38">
        <v>2</v>
      </c>
      <c r="X2484" s="8"/>
      <c r="Y2484" s="44" t="s">
        <v>42</v>
      </c>
      <c r="Z2484" s="77"/>
      <c r="AA2484" s="77"/>
      <c r="AB2484" s="77"/>
      <c r="AC2484" s="77"/>
      <c r="AD2484" s="45"/>
      <c r="AE2484" s="32">
        <f>SUM(AE2479:AE2483)</f>
        <v>0</v>
      </c>
      <c r="AF2484" s="32">
        <f>SUM(AF2479:AF2483)</f>
        <v>0</v>
      </c>
    </row>
    <row r="2485" spans="1:32" ht="18.75" x14ac:dyDescent="0.25">
      <c r="B2485" s="42">
        <v>3</v>
      </c>
      <c r="C2485" s="42" t="s">
        <v>43</v>
      </c>
      <c r="D2485" s="42" t="s">
        <v>44</v>
      </c>
      <c r="E2485" s="42" t="s">
        <v>45</v>
      </c>
      <c r="F2485" s="46" t="s">
        <v>46</v>
      </c>
      <c r="G2485" s="47"/>
      <c r="H2485" s="47"/>
      <c r="I2485" s="47"/>
      <c r="J2485" s="48"/>
      <c r="K2485" s="35" t="str">
        <f>_xlfn.CONCAT(H2471," ",":"," ",H2469)</f>
        <v>0 : 0</v>
      </c>
      <c r="L2485" s="39">
        <f>H2472</f>
        <v>0</v>
      </c>
      <c r="M2485" s="35" t="str">
        <f>_xlfn.CONCAT(X2471," ",":"," ",X2469)</f>
        <v>0 : 0</v>
      </c>
      <c r="N2485" s="39">
        <f>X2472</f>
        <v>0</v>
      </c>
      <c r="O2485" s="8"/>
      <c r="P2485" s="76"/>
      <c r="Q2485" s="76"/>
      <c r="R2485" s="76"/>
      <c r="S2485" s="76"/>
      <c r="T2485" s="76"/>
      <c r="U2485" s="40"/>
      <c r="V2485" s="40"/>
      <c r="W2485" s="40"/>
      <c r="X2485" s="8"/>
      <c r="Y2485" s="44" t="s">
        <v>47</v>
      </c>
      <c r="Z2485" s="77"/>
      <c r="AA2485" s="77"/>
      <c r="AB2485" s="77"/>
      <c r="AC2485" s="77"/>
      <c r="AD2485" s="45"/>
      <c r="AE2485" s="44">
        <f>AE2484+AF2484</f>
        <v>0</v>
      </c>
      <c r="AF2485" s="45"/>
    </row>
    <row r="2486" spans="1:32" ht="18.75" x14ac:dyDescent="0.25">
      <c r="B2486" s="42" t="str">
        <f>IF((C2486)&gt;(D2486),"1&gt;2",IF((C2486)&lt;(D2486),"1&lt;2","1=2"))</f>
        <v>1=2</v>
      </c>
      <c r="C2486" s="42">
        <f>P2459+P2460+P2461+P2462+P2463</f>
        <v>0</v>
      </c>
      <c r="D2486" s="42">
        <f>AF2459+AF2460+AF2461+AF2462+AF2463</f>
        <v>0</v>
      </c>
      <c r="E2486" s="42" t="str">
        <f>IF((P2464+P2465+P2466+P2467+P2468)&gt;(AF2464+AF2465+AF2466+AF2467+AF2468),"1&gt;2",IF((P2464+P2465+P2466+P2467+P2468)&lt;(AF2464+AF2465+AF2466+AF2467+AF2468),"1&lt;2","1=2"))</f>
        <v>1=2</v>
      </c>
      <c r="F2486" s="46" t="s">
        <v>48</v>
      </c>
      <c r="G2486" s="47"/>
      <c r="H2486" s="47"/>
      <c r="I2486" s="47"/>
      <c r="J2486" s="48"/>
      <c r="K2486" s="35" t="str">
        <f>_xlfn.CONCAT(E2471," ",":"," ",E2469)</f>
        <v>5 : 5</v>
      </c>
      <c r="L2486" s="39">
        <f>E2472</f>
        <v>10</v>
      </c>
      <c r="M2486" s="35" t="str">
        <f>_xlfn.CONCAT(U2471," ",":"," ",U2469)</f>
        <v>5 : 5</v>
      </c>
      <c r="N2486" s="39">
        <f>U2472</f>
        <v>10</v>
      </c>
      <c r="O2486" s="8"/>
      <c r="P2486" s="8"/>
      <c r="Q2486" s="8"/>
      <c r="R2486" s="8"/>
      <c r="S2486" s="8"/>
      <c r="T2486" s="8"/>
      <c r="U2486" s="8"/>
      <c r="V2486" s="8"/>
      <c r="W2486" s="8"/>
      <c r="X2486" s="8"/>
      <c r="Y2486" s="8"/>
      <c r="Z2486" s="8"/>
      <c r="AA2486" s="8"/>
      <c r="AB2486" s="8"/>
      <c r="AC2486" s="8"/>
      <c r="AD2486" s="9"/>
      <c r="AE2486" s="8"/>
      <c r="AF2486" s="8"/>
    </row>
    <row r="2487" spans="1:32" ht="15" x14ac:dyDescent="0.25"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8"/>
      <c r="M2487" s="8"/>
      <c r="N2487" s="9"/>
      <c r="O2487" s="8"/>
      <c r="P2487" s="8"/>
      <c r="Q2487" s="8"/>
      <c r="R2487" s="8"/>
      <c r="S2487" s="8"/>
      <c r="T2487" s="8"/>
      <c r="U2487" s="8"/>
      <c r="V2487" s="8"/>
      <c r="W2487" s="8"/>
      <c r="X2487" s="8"/>
      <c r="Y2487" s="8"/>
      <c r="Z2487" s="8"/>
      <c r="AA2487" s="8"/>
      <c r="AB2487" s="8"/>
      <c r="AC2487" s="8"/>
      <c r="AD2487" s="9"/>
      <c r="AE2487" s="8"/>
      <c r="AF2487" s="8"/>
    </row>
    <row r="2488" spans="1:32" ht="15" x14ac:dyDescent="0.25"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8"/>
      <c r="M2488" s="8"/>
      <c r="N2488" s="9"/>
      <c r="O2488" s="8"/>
      <c r="P2488" s="8"/>
      <c r="Q2488" s="8"/>
      <c r="R2488" s="8"/>
      <c r="S2488" s="8"/>
      <c r="T2488" s="8"/>
      <c r="U2488" s="8"/>
      <c r="V2488" s="8"/>
      <c r="W2488" s="8"/>
      <c r="X2488" s="8"/>
      <c r="Y2488" s="8"/>
      <c r="Z2488" s="8"/>
      <c r="AA2488" s="8"/>
      <c r="AB2488" s="8"/>
      <c r="AC2488" s="8"/>
      <c r="AD2488" s="9"/>
      <c r="AE2488" s="8"/>
      <c r="AF2488" s="8"/>
    </row>
    <row r="2489" spans="1:32" ht="15" x14ac:dyDescent="0.25">
      <c r="A2489" s="2"/>
      <c r="B2489" s="5"/>
      <c r="C2489" s="5"/>
      <c r="D2489" s="5"/>
      <c r="E2489" s="5"/>
      <c r="F2489" s="5"/>
      <c r="G2489" s="5"/>
      <c r="H2489" s="5"/>
      <c r="I2489" s="5"/>
      <c r="J2489" s="5"/>
      <c r="K2489" s="5"/>
      <c r="L2489" s="5"/>
      <c r="M2489" s="5"/>
      <c r="N2489" s="6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5"/>
      <c r="Z2489" s="5"/>
      <c r="AA2489" s="5"/>
      <c r="AB2489" s="5"/>
      <c r="AC2489" s="5"/>
      <c r="AD2489" s="5"/>
      <c r="AE2489" s="5"/>
      <c r="AF2489" s="5"/>
    </row>
    <row r="2490" spans="1:32" x14ac:dyDescent="0.2">
      <c r="A2490" s="2"/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3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  <c r="AA2490" s="2"/>
      <c r="AB2490" s="2"/>
      <c r="AC2490" s="2"/>
      <c r="AD2490" s="3"/>
      <c r="AE2490" s="2"/>
      <c r="AF2490" s="2"/>
    </row>
    <row r="2491" spans="1:32" ht="18.75" x14ac:dyDescent="0.3">
      <c r="B2491" s="44">
        <v>70</v>
      </c>
      <c r="C2491" s="45"/>
      <c r="D2491" s="49">
        <v>44763</v>
      </c>
      <c r="E2491" s="50"/>
      <c r="F2491" s="50"/>
      <c r="G2491" s="50"/>
      <c r="H2491" s="51"/>
      <c r="I2491" s="52" t="s">
        <v>43</v>
      </c>
      <c r="J2491" s="53"/>
      <c r="K2491" s="53"/>
      <c r="L2491" s="53"/>
      <c r="M2491" s="53"/>
      <c r="N2491" s="53"/>
      <c r="O2491" s="53"/>
      <c r="P2491" s="54"/>
      <c r="Q2491" s="10"/>
      <c r="R2491" s="52" t="s">
        <v>44</v>
      </c>
      <c r="S2491" s="53"/>
      <c r="T2491" s="53"/>
      <c r="U2491" s="53"/>
      <c r="V2491" s="53"/>
      <c r="W2491" s="53"/>
      <c r="X2491" s="54"/>
      <c r="Y2491" s="55" t="s">
        <v>49</v>
      </c>
      <c r="Z2491" s="56"/>
      <c r="AA2491" s="56"/>
      <c r="AB2491" s="56"/>
      <c r="AC2491" s="56"/>
      <c r="AD2491" s="56"/>
      <c r="AE2491" s="56"/>
      <c r="AF2491" s="57"/>
    </row>
    <row r="2492" spans="1:32" ht="15" x14ac:dyDescent="0.25"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8"/>
      <c r="M2492" s="8"/>
      <c r="N2492" s="9"/>
      <c r="O2492" s="8"/>
      <c r="P2492" s="8"/>
      <c r="Q2492" s="10"/>
      <c r="R2492" s="8"/>
      <c r="S2492" s="8"/>
      <c r="T2492" s="8"/>
      <c r="U2492" s="8"/>
      <c r="V2492" s="8"/>
      <c r="W2492" s="8"/>
      <c r="X2492" s="8"/>
      <c r="Y2492" s="8"/>
      <c r="Z2492" s="8"/>
      <c r="AA2492" s="8"/>
      <c r="AB2492" s="8"/>
      <c r="AC2492" s="8"/>
      <c r="AD2492" s="9"/>
      <c r="AE2492" s="8"/>
      <c r="AF2492" s="8"/>
    </row>
    <row r="2493" spans="1:32" ht="15" x14ac:dyDescent="0.25"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8"/>
      <c r="M2493" s="8"/>
      <c r="N2493" s="9"/>
      <c r="O2493" s="8"/>
      <c r="P2493" s="8"/>
      <c r="Q2493" s="10"/>
      <c r="R2493" s="8"/>
      <c r="S2493" s="8"/>
      <c r="T2493" s="8"/>
      <c r="U2493" s="8"/>
      <c r="V2493" s="8"/>
      <c r="W2493" s="8"/>
      <c r="X2493" s="8"/>
      <c r="Y2493" s="8"/>
      <c r="Z2493" s="8"/>
      <c r="AA2493" s="8"/>
      <c r="AB2493" s="8"/>
      <c r="AC2493" s="8"/>
      <c r="AD2493" s="9"/>
      <c r="AE2493" s="8"/>
      <c r="AF2493" s="8"/>
    </row>
    <row r="2494" spans="1:32" ht="15.75" x14ac:dyDescent="0.25">
      <c r="B2494" s="11"/>
      <c r="C2494" s="8"/>
      <c r="D2494" s="8"/>
      <c r="E2494" s="12" t="s">
        <v>1</v>
      </c>
      <c r="F2494" s="13" t="s">
        <v>2</v>
      </c>
      <c r="G2494" s="43" t="s">
        <v>3</v>
      </c>
      <c r="H2494" s="14" t="s">
        <v>4</v>
      </c>
      <c r="I2494" s="15" t="s">
        <v>5</v>
      </c>
      <c r="J2494" s="16" t="s">
        <v>6</v>
      </c>
      <c r="K2494" s="8"/>
      <c r="L2494" s="8"/>
      <c r="M2494" s="8"/>
      <c r="N2494" s="9"/>
      <c r="O2494" s="8"/>
      <c r="P2494" s="8"/>
      <c r="Q2494" s="10"/>
      <c r="R2494" s="11"/>
      <c r="S2494" s="8"/>
      <c r="T2494" s="8"/>
      <c r="U2494" s="12" t="s">
        <v>1</v>
      </c>
      <c r="V2494" s="13" t="s">
        <v>2</v>
      </c>
      <c r="W2494" s="43" t="s">
        <v>3</v>
      </c>
      <c r="X2494" s="14" t="s">
        <v>4</v>
      </c>
      <c r="Y2494" s="15" t="s">
        <v>5</v>
      </c>
      <c r="Z2494" s="16" t="s">
        <v>6</v>
      </c>
      <c r="AA2494" s="8"/>
      <c r="AB2494" s="8"/>
      <c r="AC2494" s="8"/>
      <c r="AD2494" s="9"/>
      <c r="AE2494" s="8"/>
      <c r="AF2494" s="8"/>
    </row>
    <row r="2495" spans="1:32" ht="15.75" x14ac:dyDescent="0.25">
      <c r="B2495" s="8"/>
      <c r="C2495" s="8"/>
      <c r="D2495" s="8"/>
      <c r="E2495" s="43">
        <f>IF(P2495=0,1,0)</f>
        <v>1</v>
      </c>
      <c r="F2495" s="43">
        <f t="shared" ref="F2495:F2504" si="1380">IF(AND(P2495=3,N2495*O2495=0),1,0)</f>
        <v>0</v>
      </c>
      <c r="G2495" s="43">
        <f t="shared" ref="G2495:G2504" si="1381">IF(AND(P2495=3,I2495-J2495&gt;=2),1,0)</f>
        <v>0</v>
      </c>
      <c r="H2495" s="43">
        <f>IF(P2495=3,1,0)</f>
        <v>0</v>
      </c>
      <c r="I2495" s="43">
        <f t="shared" ref="I2495:I2504" si="1382">IF(P2495=3,MAX(N2495,O2495),MIN(N2495,O2495))</f>
        <v>0</v>
      </c>
      <c r="J2495" s="43">
        <f t="shared" ref="J2495:J2504" si="1383">N2495+O2495-I2495</f>
        <v>0</v>
      </c>
      <c r="K2495" s="8"/>
      <c r="L2495" s="17" t="str">
        <f t="shared" ref="L2495:L2504" si="1384">IF(P2495=0,"П",IF(P2495=1.5,"Н",IF(P2495=3,"В")))</f>
        <v>П</v>
      </c>
      <c r="M2495" s="8"/>
      <c r="N2495" s="18"/>
      <c r="O2495" s="18"/>
      <c r="P2495" s="19"/>
      <c r="Q2495" s="10"/>
      <c r="R2495" s="8"/>
      <c r="S2495" s="8"/>
      <c r="T2495" s="8"/>
      <c r="U2495" s="43">
        <f>IF(AF2495=0,1,0)</f>
        <v>1</v>
      </c>
      <c r="V2495" s="43">
        <f t="shared" ref="V2495:V2504" si="1385">IF(AND(AF2495=3,AD2495*AE2495=0),1,0)</f>
        <v>0</v>
      </c>
      <c r="W2495" s="43">
        <f t="shared" ref="W2495:W2504" si="1386">IF(AND(AF2495=3,Y2495-Z2495&gt;=2),1,0)</f>
        <v>0</v>
      </c>
      <c r="X2495" s="43">
        <f>IF(AF2495=3,1,0)</f>
        <v>0</v>
      </c>
      <c r="Y2495" s="43">
        <f t="shared" ref="Y2495:Y2504" si="1387">IF(AF2495=3,MAX(AD2495,AE2495),MIN(AD2495,AE2495))</f>
        <v>0</v>
      </c>
      <c r="Z2495" s="43">
        <f t="shared" ref="Z2495:Z2504" si="1388">AD2495+AE2495-Y2495</f>
        <v>0</v>
      </c>
      <c r="AA2495" s="8"/>
      <c r="AB2495" s="17" t="str">
        <f t="shared" ref="AB2495:AB2504" si="1389">IF(AF2495=0,"П",IF(AF2495=1.5,"Н",IF(AF2495=3,"В")))</f>
        <v>П</v>
      </c>
      <c r="AC2495" s="8"/>
      <c r="AD2495" s="18"/>
      <c r="AE2495" s="18"/>
      <c r="AF2495" s="19"/>
    </row>
    <row r="2496" spans="1:32" ht="15.75" x14ac:dyDescent="0.25">
      <c r="B2496" s="8"/>
      <c r="C2496" s="8"/>
      <c r="D2496" s="8"/>
      <c r="E2496" s="43">
        <f t="shared" ref="E2496:E2504" si="1390">IF(P2496=0,1,0)</f>
        <v>1</v>
      </c>
      <c r="F2496" s="43">
        <f t="shared" si="1380"/>
        <v>0</v>
      </c>
      <c r="G2496" s="43">
        <f t="shared" si="1381"/>
        <v>0</v>
      </c>
      <c r="H2496" s="43">
        <f t="shared" ref="H2496:H2504" si="1391">IF(P2496=3,1,0)</f>
        <v>0</v>
      </c>
      <c r="I2496" s="43">
        <f t="shared" si="1382"/>
        <v>0</v>
      </c>
      <c r="J2496" s="43">
        <f t="shared" si="1383"/>
        <v>0</v>
      </c>
      <c r="K2496" s="8"/>
      <c r="L2496" s="17" t="str">
        <f t="shared" si="1384"/>
        <v>П</v>
      </c>
      <c r="M2496" s="20"/>
      <c r="N2496" s="18"/>
      <c r="O2496" s="18"/>
      <c r="P2496" s="19"/>
      <c r="Q2496" s="10"/>
      <c r="R2496" s="8"/>
      <c r="S2496" s="8"/>
      <c r="T2496" s="8"/>
      <c r="U2496" s="43">
        <f t="shared" ref="U2496:U2504" si="1392">IF(AF2496=0,1,0)</f>
        <v>1</v>
      </c>
      <c r="V2496" s="43">
        <f t="shared" si="1385"/>
        <v>0</v>
      </c>
      <c r="W2496" s="43">
        <f t="shared" si="1386"/>
        <v>0</v>
      </c>
      <c r="X2496" s="43">
        <f t="shared" ref="X2496:X2504" si="1393">IF(AF2496=3,1,0)</f>
        <v>0</v>
      </c>
      <c r="Y2496" s="43">
        <f t="shared" si="1387"/>
        <v>0</v>
      </c>
      <c r="Z2496" s="43">
        <f t="shared" si="1388"/>
        <v>0</v>
      </c>
      <c r="AA2496" s="8"/>
      <c r="AB2496" s="17" t="str">
        <f t="shared" si="1389"/>
        <v>П</v>
      </c>
      <c r="AC2496" s="20"/>
      <c r="AD2496" s="18"/>
      <c r="AE2496" s="18"/>
      <c r="AF2496" s="19"/>
    </row>
    <row r="2497" spans="2:32" ht="15.75" x14ac:dyDescent="0.25">
      <c r="B2497" s="8"/>
      <c r="C2497" s="8"/>
      <c r="D2497" s="8"/>
      <c r="E2497" s="43">
        <f t="shared" si="1390"/>
        <v>1</v>
      </c>
      <c r="F2497" s="43">
        <f t="shared" si="1380"/>
        <v>0</v>
      </c>
      <c r="G2497" s="43">
        <f t="shared" si="1381"/>
        <v>0</v>
      </c>
      <c r="H2497" s="43">
        <f t="shared" si="1391"/>
        <v>0</v>
      </c>
      <c r="I2497" s="43">
        <f t="shared" si="1382"/>
        <v>0</v>
      </c>
      <c r="J2497" s="43">
        <f t="shared" si="1383"/>
        <v>0</v>
      </c>
      <c r="K2497" s="8"/>
      <c r="L2497" s="17" t="str">
        <f t="shared" si="1384"/>
        <v>П</v>
      </c>
      <c r="M2497" s="20"/>
      <c r="N2497" s="18"/>
      <c r="O2497" s="18"/>
      <c r="P2497" s="19"/>
      <c r="Q2497" s="10"/>
      <c r="R2497" s="8"/>
      <c r="S2497" s="8"/>
      <c r="T2497" s="8"/>
      <c r="U2497" s="43">
        <f t="shared" si="1392"/>
        <v>1</v>
      </c>
      <c r="V2497" s="43">
        <f t="shared" si="1385"/>
        <v>0</v>
      </c>
      <c r="W2497" s="43">
        <f t="shared" si="1386"/>
        <v>0</v>
      </c>
      <c r="X2497" s="43">
        <f t="shared" si="1393"/>
        <v>0</v>
      </c>
      <c r="Y2497" s="43">
        <f t="shared" si="1387"/>
        <v>0</v>
      </c>
      <c r="Z2497" s="43">
        <f t="shared" si="1388"/>
        <v>0</v>
      </c>
      <c r="AA2497" s="8"/>
      <c r="AB2497" s="17" t="str">
        <f t="shared" si="1389"/>
        <v>П</v>
      </c>
      <c r="AC2497" s="20"/>
      <c r="AD2497" s="18"/>
      <c r="AE2497" s="18"/>
      <c r="AF2497" s="19"/>
    </row>
    <row r="2498" spans="2:32" ht="15.75" x14ac:dyDescent="0.25">
      <c r="B2498" s="8"/>
      <c r="C2498" s="8"/>
      <c r="D2498" s="8"/>
      <c r="E2498" s="43">
        <f t="shared" si="1390"/>
        <v>1</v>
      </c>
      <c r="F2498" s="43">
        <f t="shared" si="1380"/>
        <v>0</v>
      </c>
      <c r="G2498" s="43">
        <f t="shared" si="1381"/>
        <v>0</v>
      </c>
      <c r="H2498" s="43">
        <f t="shared" si="1391"/>
        <v>0</v>
      </c>
      <c r="I2498" s="43">
        <f t="shared" si="1382"/>
        <v>0</v>
      </c>
      <c r="J2498" s="43">
        <f t="shared" si="1383"/>
        <v>0</v>
      </c>
      <c r="K2498" s="8"/>
      <c r="L2498" s="17" t="str">
        <f t="shared" si="1384"/>
        <v>П</v>
      </c>
      <c r="M2498" s="20"/>
      <c r="N2498" s="18"/>
      <c r="O2498" s="18"/>
      <c r="P2498" s="19"/>
      <c r="Q2498" s="10"/>
      <c r="R2498" s="8"/>
      <c r="S2498" s="8"/>
      <c r="T2498" s="8"/>
      <c r="U2498" s="43">
        <f t="shared" si="1392"/>
        <v>1</v>
      </c>
      <c r="V2498" s="43">
        <f t="shared" si="1385"/>
        <v>0</v>
      </c>
      <c r="W2498" s="43">
        <f t="shared" si="1386"/>
        <v>0</v>
      </c>
      <c r="X2498" s="43">
        <f t="shared" si="1393"/>
        <v>0</v>
      </c>
      <c r="Y2498" s="43">
        <f t="shared" si="1387"/>
        <v>0</v>
      </c>
      <c r="Z2498" s="43">
        <f t="shared" si="1388"/>
        <v>0</v>
      </c>
      <c r="AA2498" s="8"/>
      <c r="AB2498" s="17" t="str">
        <f t="shared" si="1389"/>
        <v>П</v>
      </c>
      <c r="AC2498" s="20"/>
      <c r="AD2498" s="18"/>
      <c r="AE2498" s="18"/>
      <c r="AF2498" s="19"/>
    </row>
    <row r="2499" spans="2:32" ht="15.75" x14ac:dyDescent="0.25">
      <c r="B2499" s="8"/>
      <c r="C2499" s="8"/>
      <c r="D2499" s="8"/>
      <c r="E2499" s="43">
        <f t="shared" si="1390"/>
        <v>1</v>
      </c>
      <c r="F2499" s="43">
        <f t="shared" si="1380"/>
        <v>0</v>
      </c>
      <c r="G2499" s="43">
        <f t="shared" si="1381"/>
        <v>0</v>
      </c>
      <c r="H2499" s="43">
        <f t="shared" si="1391"/>
        <v>0</v>
      </c>
      <c r="I2499" s="43">
        <f t="shared" si="1382"/>
        <v>0</v>
      </c>
      <c r="J2499" s="43">
        <f t="shared" si="1383"/>
        <v>0</v>
      </c>
      <c r="K2499" s="8"/>
      <c r="L2499" s="17" t="str">
        <f t="shared" si="1384"/>
        <v>П</v>
      </c>
      <c r="M2499" s="20"/>
      <c r="N2499" s="18"/>
      <c r="O2499" s="18"/>
      <c r="P2499" s="19"/>
      <c r="Q2499" s="10"/>
      <c r="R2499" s="8"/>
      <c r="S2499" s="8"/>
      <c r="T2499" s="8"/>
      <c r="U2499" s="43">
        <f t="shared" si="1392"/>
        <v>1</v>
      </c>
      <c r="V2499" s="43">
        <f t="shared" si="1385"/>
        <v>0</v>
      </c>
      <c r="W2499" s="43">
        <f t="shared" si="1386"/>
        <v>0</v>
      </c>
      <c r="X2499" s="43">
        <f t="shared" si="1393"/>
        <v>0</v>
      </c>
      <c r="Y2499" s="43">
        <f t="shared" si="1387"/>
        <v>0</v>
      </c>
      <c r="Z2499" s="43">
        <f t="shared" si="1388"/>
        <v>0</v>
      </c>
      <c r="AA2499" s="8"/>
      <c r="AB2499" s="17" t="str">
        <f t="shared" si="1389"/>
        <v>П</v>
      </c>
      <c r="AC2499" s="20"/>
      <c r="AD2499" s="18"/>
      <c r="AE2499" s="18"/>
      <c r="AF2499" s="19"/>
    </row>
    <row r="2500" spans="2:32" ht="15.75" x14ac:dyDescent="0.25">
      <c r="B2500" s="8"/>
      <c r="C2500" s="8"/>
      <c r="D2500" s="8"/>
      <c r="E2500" s="43">
        <f t="shared" si="1390"/>
        <v>1</v>
      </c>
      <c r="F2500" s="43">
        <f t="shared" si="1380"/>
        <v>0</v>
      </c>
      <c r="G2500" s="43">
        <f t="shared" si="1381"/>
        <v>0</v>
      </c>
      <c r="H2500" s="43">
        <f t="shared" si="1391"/>
        <v>0</v>
      </c>
      <c r="I2500" s="43">
        <f t="shared" si="1382"/>
        <v>0</v>
      </c>
      <c r="J2500" s="43">
        <f t="shared" si="1383"/>
        <v>0</v>
      </c>
      <c r="K2500" s="8"/>
      <c r="L2500" s="17" t="str">
        <f t="shared" si="1384"/>
        <v>П</v>
      </c>
      <c r="M2500" s="20"/>
      <c r="N2500" s="18"/>
      <c r="O2500" s="18"/>
      <c r="P2500" s="19"/>
      <c r="Q2500" s="10"/>
      <c r="R2500" s="8"/>
      <c r="S2500" s="8"/>
      <c r="T2500" s="8"/>
      <c r="U2500" s="43">
        <f t="shared" si="1392"/>
        <v>1</v>
      </c>
      <c r="V2500" s="43">
        <f t="shared" si="1385"/>
        <v>0</v>
      </c>
      <c r="W2500" s="43">
        <f t="shared" si="1386"/>
        <v>0</v>
      </c>
      <c r="X2500" s="43">
        <f t="shared" si="1393"/>
        <v>0</v>
      </c>
      <c r="Y2500" s="43">
        <f t="shared" si="1387"/>
        <v>0</v>
      </c>
      <c r="Z2500" s="43">
        <f t="shared" si="1388"/>
        <v>0</v>
      </c>
      <c r="AA2500" s="8"/>
      <c r="AB2500" s="17" t="str">
        <f t="shared" si="1389"/>
        <v>П</v>
      </c>
      <c r="AC2500" s="20"/>
      <c r="AD2500" s="18"/>
      <c r="AE2500" s="18"/>
      <c r="AF2500" s="19"/>
    </row>
    <row r="2501" spans="2:32" ht="15.75" x14ac:dyDescent="0.25">
      <c r="B2501" s="8"/>
      <c r="C2501" s="8"/>
      <c r="D2501" s="8"/>
      <c r="E2501" s="43">
        <f t="shared" si="1390"/>
        <v>1</v>
      </c>
      <c r="F2501" s="43">
        <f t="shared" si="1380"/>
        <v>0</v>
      </c>
      <c r="G2501" s="43">
        <f t="shared" si="1381"/>
        <v>0</v>
      </c>
      <c r="H2501" s="43">
        <f t="shared" si="1391"/>
        <v>0</v>
      </c>
      <c r="I2501" s="43">
        <f t="shared" si="1382"/>
        <v>0</v>
      </c>
      <c r="J2501" s="43">
        <f t="shared" si="1383"/>
        <v>0</v>
      </c>
      <c r="K2501" s="8"/>
      <c r="L2501" s="17" t="str">
        <f t="shared" si="1384"/>
        <v>П</v>
      </c>
      <c r="M2501" s="20"/>
      <c r="N2501" s="18"/>
      <c r="O2501" s="18"/>
      <c r="P2501" s="19"/>
      <c r="Q2501" s="10"/>
      <c r="R2501" s="8"/>
      <c r="S2501" s="8"/>
      <c r="T2501" s="8"/>
      <c r="U2501" s="43">
        <f t="shared" si="1392"/>
        <v>1</v>
      </c>
      <c r="V2501" s="43">
        <f t="shared" si="1385"/>
        <v>0</v>
      </c>
      <c r="W2501" s="43">
        <f t="shared" si="1386"/>
        <v>0</v>
      </c>
      <c r="X2501" s="43">
        <f t="shared" si="1393"/>
        <v>0</v>
      </c>
      <c r="Y2501" s="43">
        <f t="shared" si="1387"/>
        <v>0</v>
      </c>
      <c r="Z2501" s="43">
        <f t="shared" si="1388"/>
        <v>0</v>
      </c>
      <c r="AA2501" s="8"/>
      <c r="AB2501" s="17" t="str">
        <f t="shared" si="1389"/>
        <v>П</v>
      </c>
      <c r="AC2501" s="20"/>
      <c r="AD2501" s="18"/>
      <c r="AE2501" s="18"/>
      <c r="AF2501" s="19"/>
    </row>
    <row r="2502" spans="2:32" ht="15.75" x14ac:dyDescent="0.25">
      <c r="B2502" s="8"/>
      <c r="C2502" s="8"/>
      <c r="D2502" s="8"/>
      <c r="E2502" s="43">
        <f t="shared" si="1390"/>
        <v>1</v>
      </c>
      <c r="F2502" s="43">
        <f t="shared" si="1380"/>
        <v>0</v>
      </c>
      <c r="G2502" s="43">
        <f t="shared" si="1381"/>
        <v>0</v>
      </c>
      <c r="H2502" s="43">
        <f t="shared" si="1391"/>
        <v>0</v>
      </c>
      <c r="I2502" s="43">
        <f t="shared" si="1382"/>
        <v>0</v>
      </c>
      <c r="J2502" s="43">
        <f t="shared" si="1383"/>
        <v>0</v>
      </c>
      <c r="K2502" s="8"/>
      <c r="L2502" s="17" t="str">
        <f t="shared" si="1384"/>
        <v>П</v>
      </c>
      <c r="M2502" s="20"/>
      <c r="N2502" s="18"/>
      <c r="O2502" s="18"/>
      <c r="P2502" s="19"/>
      <c r="Q2502" s="10"/>
      <c r="R2502" s="8"/>
      <c r="S2502" s="8"/>
      <c r="T2502" s="8"/>
      <c r="U2502" s="43">
        <f t="shared" si="1392"/>
        <v>1</v>
      </c>
      <c r="V2502" s="43">
        <f t="shared" si="1385"/>
        <v>0</v>
      </c>
      <c r="W2502" s="43">
        <f t="shared" si="1386"/>
        <v>0</v>
      </c>
      <c r="X2502" s="43">
        <f t="shared" si="1393"/>
        <v>0</v>
      </c>
      <c r="Y2502" s="43">
        <f t="shared" si="1387"/>
        <v>0</v>
      </c>
      <c r="Z2502" s="43">
        <f t="shared" si="1388"/>
        <v>0</v>
      </c>
      <c r="AA2502" s="8"/>
      <c r="AB2502" s="17" t="str">
        <f t="shared" si="1389"/>
        <v>П</v>
      </c>
      <c r="AC2502" s="20"/>
      <c r="AD2502" s="18"/>
      <c r="AE2502" s="18"/>
      <c r="AF2502" s="19"/>
    </row>
    <row r="2503" spans="2:32" ht="15.75" x14ac:dyDescent="0.25">
      <c r="B2503" s="8"/>
      <c r="C2503" s="8"/>
      <c r="D2503" s="8"/>
      <c r="E2503" s="43">
        <f t="shared" si="1390"/>
        <v>1</v>
      </c>
      <c r="F2503" s="43">
        <f t="shared" si="1380"/>
        <v>0</v>
      </c>
      <c r="G2503" s="43">
        <f t="shared" si="1381"/>
        <v>0</v>
      </c>
      <c r="H2503" s="43">
        <f t="shared" si="1391"/>
        <v>0</v>
      </c>
      <c r="I2503" s="43">
        <f t="shared" si="1382"/>
        <v>0</v>
      </c>
      <c r="J2503" s="43">
        <f t="shared" si="1383"/>
        <v>0</v>
      </c>
      <c r="K2503" s="8"/>
      <c r="L2503" s="17" t="str">
        <f t="shared" si="1384"/>
        <v>П</v>
      </c>
      <c r="M2503" s="20"/>
      <c r="N2503" s="18"/>
      <c r="O2503" s="18"/>
      <c r="P2503" s="19"/>
      <c r="Q2503" s="10"/>
      <c r="R2503" s="8"/>
      <c r="S2503" s="8"/>
      <c r="T2503" s="8"/>
      <c r="U2503" s="43">
        <f t="shared" si="1392"/>
        <v>1</v>
      </c>
      <c r="V2503" s="43">
        <f t="shared" si="1385"/>
        <v>0</v>
      </c>
      <c r="W2503" s="43">
        <f t="shared" si="1386"/>
        <v>0</v>
      </c>
      <c r="X2503" s="43">
        <f t="shared" si="1393"/>
        <v>0</v>
      </c>
      <c r="Y2503" s="43">
        <f t="shared" si="1387"/>
        <v>0</v>
      </c>
      <c r="Z2503" s="43">
        <f t="shared" si="1388"/>
        <v>0</v>
      </c>
      <c r="AA2503" s="8"/>
      <c r="AB2503" s="17" t="str">
        <f t="shared" si="1389"/>
        <v>П</v>
      </c>
      <c r="AC2503" s="20"/>
      <c r="AD2503" s="18"/>
      <c r="AE2503" s="18"/>
      <c r="AF2503" s="19"/>
    </row>
    <row r="2504" spans="2:32" ht="15.75" x14ac:dyDescent="0.25">
      <c r="B2504" s="8"/>
      <c r="C2504" s="8"/>
      <c r="D2504" s="8"/>
      <c r="E2504" s="43">
        <f t="shared" si="1390"/>
        <v>1</v>
      </c>
      <c r="F2504" s="43">
        <f t="shared" si="1380"/>
        <v>0</v>
      </c>
      <c r="G2504" s="43">
        <f t="shared" si="1381"/>
        <v>0</v>
      </c>
      <c r="H2504" s="43">
        <f t="shared" si="1391"/>
        <v>0</v>
      </c>
      <c r="I2504" s="43">
        <f t="shared" si="1382"/>
        <v>0</v>
      </c>
      <c r="J2504" s="43">
        <f t="shared" si="1383"/>
        <v>0</v>
      </c>
      <c r="K2504" s="8"/>
      <c r="L2504" s="17" t="str">
        <f t="shared" si="1384"/>
        <v>П</v>
      </c>
      <c r="M2504" s="20"/>
      <c r="N2504" s="18"/>
      <c r="O2504" s="18"/>
      <c r="P2504" s="19"/>
      <c r="Q2504" s="10"/>
      <c r="R2504" s="8"/>
      <c r="S2504" s="8"/>
      <c r="T2504" s="8"/>
      <c r="U2504" s="43">
        <f t="shared" si="1392"/>
        <v>1</v>
      </c>
      <c r="V2504" s="43">
        <f t="shared" si="1385"/>
        <v>0</v>
      </c>
      <c r="W2504" s="43">
        <f t="shared" si="1386"/>
        <v>0</v>
      </c>
      <c r="X2504" s="43">
        <f t="shared" si="1393"/>
        <v>0</v>
      </c>
      <c r="Y2504" s="43">
        <f t="shared" si="1387"/>
        <v>0</v>
      </c>
      <c r="Z2504" s="43">
        <f t="shared" si="1388"/>
        <v>0</v>
      </c>
      <c r="AA2504" s="8"/>
      <c r="AB2504" s="17" t="str">
        <f t="shared" si="1389"/>
        <v>П</v>
      </c>
      <c r="AC2504" s="20"/>
      <c r="AD2504" s="18"/>
      <c r="AE2504" s="18"/>
      <c r="AF2504" s="19"/>
    </row>
    <row r="2505" spans="2:32" ht="18.75" x14ac:dyDescent="0.25">
      <c r="B2505" s="8"/>
      <c r="C2505" s="8"/>
      <c r="D2505" s="8"/>
      <c r="E2505" s="21">
        <f t="shared" ref="E2505:J2505" si="1394">SUM(E2495:E2499)</f>
        <v>5</v>
      </c>
      <c r="F2505" s="22">
        <f t="shared" si="1394"/>
        <v>0</v>
      </c>
      <c r="G2505" s="22">
        <f t="shared" si="1394"/>
        <v>0</v>
      </c>
      <c r="H2505" s="23">
        <f t="shared" si="1394"/>
        <v>0</v>
      </c>
      <c r="I2505" s="22">
        <f t="shared" si="1394"/>
        <v>0</v>
      </c>
      <c r="J2505" s="22">
        <f t="shared" si="1394"/>
        <v>0</v>
      </c>
      <c r="K2505" s="8"/>
      <c r="L2505" s="8"/>
      <c r="M2505" s="20"/>
      <c r="N2505" s="9"/>
      <c r="O2505" s="9"/>
      <c r="P2505" s="18">
        <f>SUM(P2495:P2504)</f>
        <v>0</v>
      </c>
      <c r="Q2505" s="10"/>
      <c r="R2505" s="8"/>
      <c r="S2505" s="8"/>
      <c r="T2505" s="8"/>
      <c r="U2505" s="21">
        <f t="shared" ref="U2505:Z2505" si="1395">SUM(U2495:U2499)</f>
        <v>5</v>
      </c>
      <c r="V2505" s="22">
        <f t="shared" si="1395"/>
        <v>0</v>
      </c>
      <c r="W2505" s="22">
        <f t="shared" si="1395"/>
        <v>0</v>
      </c>
      <c r="X2505" s="23">
        <f t="shared" si="1395"/>
        <v>0</v>
      </c>
      <c r="Y2505" s="22">
        <f t="shared" si="1395"/>
        <v>0</v>
      </c>
      <c r="Z2505" s="22">
        <f t="shared" si="1395"/>
        <v>0</v>
      </c>
      <c r="AA2505" s="8"/>
      <c r="AB2505" s="8"/>
      <c r="AC2505" s="20"/>
      <c r="AD2505" s="9"/>
      <c r="AE2505" s="9"/>
      <c r="AF2505" s="19">
        <f>SUM(AF2495:AF2504)</f>
        <v>0</v>
      </c>
    </row>
    <row r="2506" spans="2:32" ht="15.75" x14ac:dyDescent="0.25"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8"/>
      <c r="M2506" s="8"/>
      <c r="N2506" s="24"/>
      <c r="O2506" s="9"/>
      <c r="P2506" s="8">
        <f>SUM(P2495:P2505)</f>
        <v>0</v>
      </c>
      <c r="Q2506" s="10"/>
      <c r="R2506" s="8"/>
      <c r="S2506" s="8"/>
      <c r="T2506" s="8"/>
      <c r="U2506" s="8"/>
      <c r="V2506" s="8"/>
      <c r="W2506" s="8"/>
      <c r="X2506" s="8"/>
      <c r="Y2506" s="8"/>
      <c r="Z2506" s="8"/>
      <c r="AA2506" s="8"/>
      <c r="AB2506" s="8"/>
      <c r="AC2506" s="8"/>
      <c r="AD2506" s="58"/>
      <c r="AE2506" s="58"/>
      <c r="AF2506" s="8"/>
    </row>
    <row r="2507" spans="2:32" ht="18.75" x14ac:dyDescent="0.25">
      <c r="B2507" s="8"/>
      <c r="C2507" s="8"/>
      <c r="D2507" s="8"/>
      <c r="E2507" s="25">
        <f t="shared" ref="E2507:J2507" si="1396">SUM(E2500:E2504)</f>
        <v>5</v>
      </c>
      <c r="F2507" s="22">
        <f t="shared" si="1396"/>
        <v>0</v>
      </c>
      <c r="G2507" s="22">
        <f t="shared" si="1396"/>
        <v>0</v>
      </c>
      <c r="H2507" s="14">
        <f t="shared" si="1396"/>
        <v>0</v>
      </c>
      <c r="I2507" s="22">
        <f t="shared" si="1396"/>
        <v>0</v>
      </c>
      <c r="J2507" s="22">
        <f t="shared" si="1396"/>
        <v>0</v>
      </c>
      <c r="K2507" s="8"/>
      <c r="L2507" s="8"/>
      <c r="M2507" s="8"/>
      <c r="N2507" s="9"/>
      <c r="O2507" s="8"/>
      <c r="P2507" s="8"/>
      <c r="Q2507" s="10"/>
      <c r="R2507" s="8"/>
      <c r="S2507" s="8"/>
      <c r="T2507" s="8"/>
      <c r="U2507" s="25">
        <f t="shared" ref="U2507:Z2507" si="1397">SUM(U2500:U2504)</f>
        <v>5</v>
      </c>
      <c r="V2507" s="22">
        <f t="shared" si="1397"/>
        <v>0</v>
      </c>
      <c r="W2507" s="22">
        <f t="shared" si="1397"/>
        <v>0</v>
      </c>
      <c r="X2507" s="14">
        <f t="shared" si="1397"/>
        <v>0</v>
      </c>
      <c r="Y2507" s="22">
        <f t="shared" si="1397"/>
        <v>0</v>
      </c>
      <c r="Z2507" s="22">
        <f t="shared" si="1397"/>
        <v>0</v>
      </c>
      <c r="AA2507" s="8"/>
      <c r="AB2507" s="8"/>
      <c r="AC2507" s="8"/>
      <c r="AD2507" s="8"/>
      <c r="AE2507" s="8"/>
      <c r="AF2507" s="8"/>
    </row>
    <row r="2508" spans="2:32" ht="18.75" x14ac:dyDescent="0.25">
      <c r="B2508" s="8"/>
      <c r="C2508" s="8"/>
      <c r="D2508" s="8"/>
      <c r="E2508" s="12">
        <f t="shared" ref="E2508:J2508" si="1398">SUM(E2495:E2504)</f>
        <v>10</v>
      </c>
      <c r="F2508" s="22">
        <f t="shared" si="1398"/>
        <v>0</v>
      </c>
      <c r="G2508" s="22">
        <f t="shared" si="1398"/>
        <v>0</v>
      </c>
      <c r="H2508" s="14">
        <f t="shared" si="1398"/>
        <v>0</v>
      </c>
      <c r="I2508" s="22">
        <f t="shared" si="1398"/>
        <v>0</v>
      </c>
      <c r="J2508" s="22">
        <f t="shared" si="1398"/>
        <v>0</v>
      </c>
      <c r="K2508" s="8"/>
      <c r="L2508" s="8"/>
      <c r="M2508" s="8"/>
      <c r="N2508" s="9"/>
      <c r="O2508" s="8"/>
      <c r="P2508" s="8"/>
      <c r="Q2508" s="10"/>
      <c r="R2508" s="8"/>
      <c r="S2508" s="8"/>
      <c r="T2508" s="8"/>
      <c r="U2508" s="12">
        <f t="shared" ref="U2508:Z2508" si="1399">SUM(U2495:U2504)</f>
        <v>10</v>
      </c>
      <c r="V2508" s="22">
        <f t="shared" si="1399"/>
        <v>0</v>
      </c>
      <c r="W2508" s="22">
        <f t="shared" si="1399"/>
        <v>0</v>
      </c>
      <c r="X2508" s="14">
        <f t="shared" si="1399"/>
        <v>0</v>
      </c>
      <c r="Y2508" s="22">
        <f t="shared" si="1399"/>
        <v>0</v>
      </c>
      <c r="Z2508" s="22">
        <f t="shared" si="1399"/>
        <v>0</v>
      </c>
      <c r="AA2508" s="8"/>
      <c r="AB2508" s="8"/>
      <c r="AC2508" s="8"/>
      <c r="AD2508" s="8"/>
      <c r="AE2508" s="8"/>
      <c r="AF2508" s="8"/>
    </row>
    <row r="2509" spans="2:32" ht="15" x14ac:dyDescent="0.25"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8"/>
      <c r="M2509" s="8"/>
      <c r="N2509" s="9"/>
      <c r="O2509" s="8"/>
      <c r="P2509" s="8"/>
      <c r="Q2509" s="10"/>
      <c r="R2509" s="8"/>
      <c r="S2509" s="8"/>
      <c r="T2509" s="8"/>
      <c r="U2509" s="8"/>
      <c r="V2509" s="8"/>
      <c r="W2509" s="8"/>
      <c r="X2509" s="8"/>
      <c r="Y2509" s="8"/>
      <c r="Z2509" s="8"/>
      <c r="AA2509" s="8"/>
      <c r="AB2509" s="8"/>
      <c r="AC2509" s="8"/>
      <c r="AD2509" s="8"/>
      <c r="AE2509" s="8"/>
      <c r="AF2509" s="8"/>
    </row>
    <row r="2510" spans="2:32" ht="15" x14ac:dyDescent="0.25"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8"/>
      <c r="M2510" s="8"/>
      <c r="N2510" s="9"/>
      <c r="O2510" s="8"/>
      <c r="P2510" s="8"/>
      <c r="Q2510" s="10"/>
      <c r="R2510" s="8"/>
      <c r="S2510" s="8"/>
      <c r="T2510" s="8"/>
      <c r="U2510" s="8"/>
      <c r="V2510" s="8"/>
      <c r="W2510" s="8"/>
      <c r="X2510" s="8"/>
      <c r="Y2510" s="8"/>
      <c r="Z2510" s="8"/>
      <c r="AA2510" s="8"/>
      <c r="AB2510" s="8"/>
      <c r="AC2510" s="8"/>
      <c r="AD2510" s="8"/>
      <c r="AE2510" s="8"/>
      <c r="AF2510" s="8"/>
    </row>
    <row r="2511" spans="2:32" ht="15" x14ac:dyDescent="0.25"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8"/>
      <c r="M2511" s="8"/>
      <c r="N2511" s="9"/>
      <c r="O2511" s="8"/>
      <c r="P2511" s="8"/>
      <c r="Q2511" s="10"/>
      <c r="R2511" s="8"/>
      <c r="S2511" s="8"/>
      <c r="T2511" s="8"/>
      <c r="U2511" s="8"/>
      <c r="V2511" s="8"/>
      <c r="W2511" s="8"/>
      <c r="X2511" s="8"/>
      <c r="Y2511" s="8"/>
      <c r="Z2511" s="8"/>
      <c r="AA2511" s="8"/>
      <c r="AB2511" s="8"/>
      <c r="AC2511" s="8"/>
      <c r="AD2511" s="8"/>
      <c r="AE2511" s="8"/>
      <c r="AF2511" s="8"/>
    </row>
    <row r="2512" spans="2:32" ht="15" x14ac:dyDescent="0.25"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8"/>
      <c r="M2512" s="8"/>
      <c r="N2512" s="9"/>
      <c r="O2512" s="8"/>
      <c r="P2512" s="8"/>
      <c r="Q2512" s="10"/>
      <c r="R2512" s="8"/>
      <c r="S2512" s="8"/>
      <c r="T2512" s="8"/>
      <c r="U2512" s="8"/>
      <c r="V2512" s="8"/>
      <c r="W2512" s="8"/>
      <c r="X2512" s="8"/>
      <c r="Y2512" s="8"/>
      <c r="Z2512" s="8"/>
      <c r="AA2512" s="8"/>
      <c r="AB2512" s="8"/>
      <c r="AC2512" s="8"/>
      <c r="AD2512" s="8"/>
      <c r="AE2512" s="8"/>
      <c r="AF2512" s="8"/>
    </row>
    <row r="2513" spans="1:32" ht="15" x14ac:dyDescent="0.25"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8"/>
      <c r="M2513" s="8"/>
      <c r="N2513" s="9"/>
      <c r="O2513" s="8"/>
      <c r="P2513" s="8"/>
      <c r="Q2513" s="10"/>
      <c r="R2513" s="8"/>
      <c r="S2513" s="8"/>
      <c r="T2513" s="8"/>
      <c r="U2513" s="8"/>
      <c r="V2513" s="8"/>
      <c r="W2513" s="8"/>
      <c r="X2513" s="8"/>
      <c r="Y2513" s="8"/>
      <c r="Z2513" s="8"/>
      <c r="AA2513" s="8"/>
      <c r="AB2513" s="8"/>
      <c r="AC2513" s="8"/>
      <c r="AD2513" s="8"/>
      <c r="AE2513" s="8"/>
      <c r="AF2513" s="8"/>
    </row>
    <row r="2514" spans="1:32" ht="18.75" x14ac:dyDescent="0.3">
      <c r="B2514" s="59" t="s">
        <v>7</v>
      </c>
      <c r="C2514" s="60"/>
      <c r="D2514" s="26">
        <f>B2491</f>
        <v>70</v>
      </c>
      <c r="E2514" s="59">
        <f>D2491</f>
        <v>44763</v>
      </c>
      <c r="F2514" s="61"/>
      <c r="G2514" s="61"/>
      <c r="H2514" s="62"/>
      <c r="I2514" s="59" t="str">
        <f>Y2491</f>
        <v>чемпионат</v>
      </c>
      <c r="J2514" s="63"/>
      <c r="K2514" s="63"/>
      <c r="L2514" s="63"/>
      <c r="M2514" s="63"/>
      <c r="N2514" s="60"/>
      <c r="O2514" s="8"/>
      <c r="P2514" s="64" t="s">
        <v>8</v>
      </c>
      <c r="Q2514" s="65"/>
      <c r="R2514" s="65"/>
      <c r="S2514" s="65"/>
      <c r="T2514" s="65"/>
      <c r="U2514" s="65"/>
      <c r="V2514" s="27" t="s">
        <v>9</v>
      </c>
      <c r="W2514" s="28" t="s">
        <v>10</v>
      </c>
      <c r="X2514" s="8"/>
      <c r="Y2514" s="66" t="s">
        <v>11</v>
      </c>
      <c r="Z2514" s="67"/>
      <c r="AA2514" s="67"/>
      <c r="AB2514" s="67"/>
      <c r="AC2514" s="67"/>
      <c r="AD2514" s="67"/>
      <c r="AE2514" s="29" t="s">
        <v>9</v>
      </c>
      <c r="AF2514" s="30" t="s">
        <v>10</v>
      </c>
    </row>
    <row r="2515" spans="1:32" ht="15.75" x14ac:dyDescent="0.25">
      <c r="B2515" s="68" t="str">
        <f>I2491</f>
        <v>ком 1</v>
      </c>
      <c r="C2515" s="69"/>
      <c r="D2515" s="70"/>
      <c r="E2515" s="74" t="s">
        <v>12</v>
      </c>
      <c r="F2515" s="74"/>
      <c r="G2515" s="74" t="s">
        <v>13</v>
      </c>
      <c r="H2515" s="74"/>
      <c r="I2515" s="49" t="s">
        <v>14</v>
      </c>
      <c r="J2515" s="51"/>
      <c r="K2515" s="44" t="s">
        <v>15</v>
      </c>
      <c r="L2515" s="45"/>
      <c r="M2515" s="19"/>
      <c r="N2515" s="19"/>
      <c r="O2515" s="8"/>
      <c r="P2515" s="44" t="s">
        <v>16</v>
      </c>
      <c r="Q2515" s="45"/>
      <c r="R2515" s="43" t="s">
        <v>17</v>
      </c>
      <c r="S2515" s="43" t="s">
        <v>18</v>
      </c>
      <c r="T2515" s="41" t="s">
        <v>19</v>
      </c>
      <c r="U2515" s="43" t="s">
        <v>20</v>
      </c>
      <c r="V2515" s="31"/>
      <c r="W2515" s="32"/>
      <c r="X2515" s="8"/>
      <c r="Y2515" s="44" t="s">
        <v>16</v>
      </c>
      <c r="Z2515" s="45"/>
      <c r="AA2515" s="43" t="s">
        <v>21</v>
      </c>
      <c r="AB2515" s="43" t="s">
        <v>18</v>
      </c>
      <c r="AC2515" s="41" t="s">
        <v>22</v>
      </c>
      <c r="AD2515" s="43" t="s">
        <v>20</v>
      </c>
      <c r="AE2515" s="31"/>
      <c r="AF2515" s="32"/>
    </row>
    <row r="2516" spans="1:32" ht="15.75" x14ac:dyDescent="0.25">
      <c r="B2516" s="71"/>
      <c r="C2516" s="72"/>
      <c r="D2516" s="73"/>
      <c r="E2516" s="43">
        <f>SUM(I2495:I2504)</f>
        <v>0</v>
      </c>
      <c r="F2516" s="33" t="s">
        <v>23</v>
      </c>
      <c r="G2516" s="43">
        <f>SUM(J2495:J2504)</f>
        <v>0</v>
      </c>
      <c r="H2516" s="33" t="s">
        <v>23</v>
      </c>
      <c r="I2516" s="31"/>
      <c r="J2516" s="31" t="s">
        <v>20</v>
      </c>
      <c r="K2516" s="44" t="s">
        <v>24</v>
      </c>
      <c r="L2516" s="45"/>
      <c r="M2516" s="44">
        <f>SUM(M2515:N2515)</f>
        <v>0</v>
      </c>
      <c r="N2516" s="45"/>
      <c r="O2516" s="8"/>
      <c r="P2516" s="44" t="s">
        <v>16</v>
      </c>
      <c r="Q2516" s="45"/>
      <c r="R2516" s="43" t="s">
        <v>25</v>
      </c>
      <c r="S2516" s="43" t="s">
        <v>18</v>
      </c>
      <c r="T2516" s="41" t="s">
        <v>26</v>
      </c>
      <c r="U2516" s="43" t="s">
        <v>20</v>
      </c>
      <c r="V2516" s="31"/>
      <c r="W2516" s="32"/>
      <c r="X2516" s="8"/>
      <c r="Y2516" s="44" t="s">
        <v>16</v>
      </c>
      <c r="Z2516" s="45"/>
      <c r="AA2516" s="43" t="s">
        <v>27</v>
      </c>
      <c r="AB2516" s="43" t="s">
        <v>18</v>
      </c>
      <c r="AC2516" s="41" t="s">
        <v>28</v>
      </c>
      <c r="AD2516" s="43" t="s">
        <v>20</v>
      </c>
      <c r="AE2516" s="31"/>
      <c r="AF2516" s="32"/>
    </row>
    <row r="2517" spans="1:32" ht="15.75" customHeight="1" x14ac:dyDescent="0.25">
      <c r="B2517" s="74" t="str">
        <f>R2491</f>
        <v>ком 2</v>
      </c>
      <c r="C2517" s="74"/>
      <c r="D2517" s="74"/>
      <c r="E2517" s="74" t="s">
        <v>12</v>
      </c>
      <c r="F2517" s="74"/>
      <c r="G2517" s="74" t="s">
        <v>13</v>
      </c>
      <c r="H2517" s="74"/>
      <c r="I2517" s="49" t="s">
        <v>14</v>
      </c>
      <c r="J2517" s="51"/>
      <c r="K2517" s="78">
        <f>P2505/30</f>
        <v>0</v>
      </c>
      <c r="L2517" s="79"/>
      <c r="M2517" s="82">
        <f>AF2505/30</f>
        <v>0</v>
      </c>
      <c r="N2517" s="82"/>
      <c r="O2517" s="8"/>
      <c r="P2517" s="44" t="s">
        <v>16</v>
      </c>
      <c r="Q2517" s="45"/>
      <c r="R2517" s="43" t="s">
        <v>29</v>
      </c>
      <c r="S2517" s="43" t="s">
        <v>18</v>
      </c>
      <c r="T2517" s="83" t="s">
        <v>30</v>
      </c>
      <c r="U2517" s="84"/>
      <c r="V2517" s="31"/>
      <c r="W2517" s="32"/>
      <c r="X2517" s="8"/>
      <c r="Y2517" s="44" t="s">
        <v>16</v>
      </c>
      <c r="Z2517" s="45"/>
      <c r="AA2517" s="43" t="s">
        <v>31</v>
      </c>
      <c r="AB2517" s="44" t="s">
        <v>32</v>
      </c>
      <c r="AC2517" s="77"/>
      <c r="AD2517" s="45"/>
      <c r="AE2517" s="31"/>
      <c r="AF2517" s="32"/>
    </row>
    <row r="2518" spans="1:32" ht="15.75" customHeight="1" x14ac:dyDescent="0.25">
      <c r="B2518" s="74"/>
      <c r="C2518" s="74"/>
      <c r="D2518" s="74"/>
      <c r="E2518" s="43">
        <f>SUM(Y2495:Y2504)</f>
        <v>0</v>
      </c>
      <c r="F2518" s="33" t="s">
        <v>23</v>
      </c>
      <c r="G2518" s="43">
        <f>SUM(Z2495:Z2504)</f>
        <v>0</v>
      </c>
      <c r="H2518" s="33" t="s">
        <v>23</v>
      </c>
      <c r="I2518" s="32"/>
      <c r="J2518" s="34" t="s">
        <v>20</v>
      </c>
      <c r="K2518" s="80"/>
      <c r="L2518" s="81"/>
      <c r="M2518" s="82"/>
      <c r="N2518" s="82"/>
      <c r="O2518" s="8"/>
      <c r="P2518" s="44" t="s">
        <v>33</v>
      </c>
      <c r="Q2518" s="77"/>
      <c r="R2518" s="77"/>
      <c r="S2518" s="77"/>
      <c r="T2518" s="77"/>
      <c r="U2518" s="45"/>
      <c r="V2518" s="32">
        <f>SUM(V2515:V2517)</f>
        <v>0</v>
      </c>
      <c r="W2518" s="32">
        <f>SUM(W2515:W2517)</f>
        <v>0</v>
      </c>
      <c r="X2518" s="8"/>
      <c r="Y2518" s="44" t="s">
        <v>16</v>
      </c>
      <c r="Z2518" s="45"/>
      <c r="AA2518" s="43" t="s">
        <v>34</v>
      </c>
      <c r="AB2518" s="44" t="s">
        <v>32</v>
      </c>
      <c r="AC2518" s="77"/>
      <c r="AD2518" s="45"/>
      <c r="AE2518" s="31"/>
      <c r="AF2518" s="32"/>
    </row>
    <row r="2519" spans="1:32" ht="18.75" x14ac:dyDescent="0.25">
      <c r="B2519" s="8"/>
      <c r="C2519" s="8"/>
      <c r="D2519" s="8"/>
      <c r="E2519" s="8"/>
      <c r="F2519" s="46" t="s">
        <v>35</v>
      </c>
      <c r="G2519" s="47"/>
      <c r="H2519" s="47"/>
      <c r="I2519" s="47"/>
      <c r="J2519" s="48"/>
      <c r="K2519" s="35" t="str">
        <f>_xlfn.CONCAT(F2507," ",":"," ",F2505)</f>
        <v>0 : 0</v>
      </c>
      <c r="L2519" s="22">
        <f>F2508</f>
        <v>0</v>
      </c>
      <c r="M2519" s="35" t="str">
        <f>_xlfn.CONCAT(V2507," ",":"," ",V2505)</f>
        <v>0 : 0</v>
      </c>
      <c r="N2519" s="22">
        <f>V2508</f>
        <v>0</v>
      </c>
      <c r="O2519" s="8"/>
      <c r="P2519" s="44" t="s">
        <v>36</v>
      </c>
      <c r="Q2519" s="77"/>
      <c r="R2519" s="77"/>
      <c r="S2519" s="77"/>
      <c r="T2519" s="77"/>
      <c r="U2519" s="45"/>
      <c r="V2519" s="44">
        <f>V2518+W2518</f>
        <v>0</v>
      </c>
      <c r="W2519" s="45"/>
      <c r="X2519" s="8"/>
      <c r="Y2519" s="44" t="s">
        <v>16</v>
      </c>
      <c r="Z2519" s="45"/>
      <c r="AA2519" s="43" t="s">
        <v>37</v>
      </c>
      <c r="AB2519" s="44" t="s">
        <v>32</v>
      </c>
      <c r="AC2519" s="77"/>
      <c r="AD2519" s="45"/>
      <c r="AE2519" s="31"/>
      <c r="AF2519" s="32"/>
    </row>
    <row r="2520" spans="1:32" ht="18.75" x14ac:dyDescent="0.25">
      <c r="B2520" s="75" t="str">
        <f>IF((M2515)&gt;(N2515),"П1",IF((M2515)&lt;(N2515),"П2","Н"))</f>
        <v>Н</v>
      </c>
      <c r="C2520" s="75"/>
      <c r="D2520" s="36">
        <v>5</v>
      </c>
      <c r="E2520" s="42" t="s">
        <v>38</v>
      </c>
      <c r="F2520" s="46" t="s">
        <v>39</v>
      </c>
      <c r="G2520" s="47"/>
      <c r="H2520" s="47"/>
      <c r="I2520" s="47"/>
      <c r="J2520" s="48"/>
      <c r="K2520" s="35" t="str">
        <f>_xlfn.CONCAT(G2507," ",":"," ",G2505)</f>
        <v>0 : 0</v>
      </c>
      <c r="L2520" s="22">
        <f>G2508</f>
        <v>0</v>
      </c>
      <c r="M2520" s="35" t="str">
        <f>_xlfn.CONCAT(W2507," ",":"," ",W2505)</f>
        <v>0 : 0</v>
      </c>
      <c r="N2520" s="22">
        <f>W2508</f>
        <v>0</v>
      </c>
      <c r="O2520" s="8"/>
      <c r="P2520" s="76" t="s">
        <v>40</v>
      </c>
      <c r="Q2520" s="76"/>
      <c r="R2520" s="76"/>
      <c r="S2520" s="76"/>
      <c r="T2520" s="76"/>
      <c r="U2520" s="37">
        <v>1</v>
      </c>
      <c r="V2520" s="38" t="s">
        <v>41</v>
      </c>
      <c r="W2520" s="38">
        <v>2</v>
      </c>
      <c r="X2520" s="8"/>
      <c r="Y2520" s="44" t="s">
        <v>42</v>
      </c>
      <c r="Z2520" s="77"/>
      <c r="AA2520" s="77"/>
      <c r="AB2520" s="77"/>
      <c r="AC2520" s="77"/>
      <c r="AD2520" s="45"/>
      <c r="AE2520" s="32">
        <f>SUM(AE2515:AE2519)</f>
        <v>0</v>
      </c>
      <c r="AF2520" s="32">
        <f>SUM(AF2515:AF2519)</f>
        <v>0</v>
      </c>
    </row>
    <row r="2521" spans="1:32" ht="18.75" x14ac:dyDescent="0.25">
      <c r="B2521" s="42">
        <v>3</v>
      </c>
      <c r="C2521" s="42" t="s">
        <v>43</v>
      </c>
      <c r="D2521" s="42" t="s">
        <v>44</v>
      </c>
      <c r="E2521" s="42" t="s">
        <v>45</v>
      </c>
      <c r="F2521" s="46" t="s">
        <v>46</v>
      </c>
      <c r="G2521" s="47"/>
      <c r="H2521" s="47"/>
      <c r="I2521" s="47"/>
      <c r="J2521" s="48"/>
      <c r="K2521" s="35" t="str">
        <f>_xlfn.CONCAT(H2507," ",":"," ",H2505)</f>
        <v>0 : 0</v>
      </c>
      <c r="L2521" s="39">
        <f>H2508</f>
        <v>0</v>
      </c>
      <c r="M2521" s="35" t="str">
        <f>_xlfn.CONCAT(X2507," ",":"," ",X2505)</f>
        <v>0 : 0</v>
      </c>
      <c r="N2521" s="39">
        <f>X2508</f>
        <v>0</v>
      </c>
      <c r="O2521" s="8"/>
      <c r="P2521" s="76"/>
      <c r="Q2521" s="76"/>
      <c r="R2521" s="76"/>
      <c r="S2521" s="76"/>
      <c r="T2521" s="76"/>
      <c r="U2521" s="40"/>
      <c r="V2521" s="40"/>
      <c r="W2521" s="40"/>
      <c r="X2521" s="8"/>
      <c r="Y2521" s="44" t="s">
        <v>47</v>
      </c>
      <c r="Z2521" s="77"/>
      <c r="AA2521" s="77"/>
      <c r="AB2521" s="77"/>
      <c r="AC2521" s="77"/>
      <c r="AD2521" s="45"/>
      <c r="AE2521" s="44">
        <f>AE2520+AF2520</f>
        <v>0</v>
      </c>
      <c r="AF2521" s="45"/>
    </row>
    <row r="2522" spans="1:32" ht="18.75" x14ac:dyDescent="0.25">
      <c r="B2522" s="42" t="str">
        <f>IF((C2522)&gt;(D2522),"1&gt;2",IF((C2522)&lt;(D2522),"1&lt;2","1=2"))</f>
        <v>1=2</v>
      </c>
      <c r="C2522" s="42">
        <f>P2495+P2496+P2497+P2498+P2499</f>
        <v>0</v>
      </c>
      <c r="D2522" s="42">
        <f>AF2495+AF2496+AF2497+AF2498+AF2499</f>
        <v>0</v>
      </c>
      <c r="E2522" s="42" t="str">
        <f>IF((P2500+P2501+P2502+P2503+P2504)&gt;(AF2500+AF2501+AF2502+AF2503+AF2504),"1&gt;2",IF((P2500+P2501+P2502+P2503+P2504)&lt;(AF2500+AF2501+AF2502+AF2503+AF2504),"1&lt;2","1=2"))</f>
        <v>1=2</v>
      </c>
      <c r="F2522" s="46" t="s">
        <v>48</v>
      </c>
      <c r="G2522" s="47"/>
      <c r="H2522" s="47"/>
      <c r="I2522" s="47"/>
      <c r="J2522" s="48"/>
      <c r="K2522" s="35" t="str">
        <f>_xlfn.CONCAT(E2507," ",":"," ",E2505)</f>
        <v>5 : 5</v>
      </c>
      <c r="L2522" s="39">
        <f>E2508</f>
        <v>10</v>
      </c>
      <c r="M2522" s="35" t="str">
        <f>_xlfn.CONCAT(U2507," ",":"," ",U2505)</f>
        <v>5 : 5</v>
      </c>
      <c r="N2522" s="39">
        <f>U2508</f>
        <v>10</v>
      </c>
      <c r="O2522" s="8"/>
      <c r="P2522" s="8"/>
      <c r="Q2522" s="8"/>
      <c r="R2522" s="8"/>
      <c r="S2522" s="8"/>
      <c r="T2522" s="8"/>
      <c r="U2522" s="8"/>
      <c r="V2522" s="8"/>
      <c r="W2522" s="8"/>
      <c r="X2522" s="8"/>
      <c r="Y2522" s="8"/>
      <c r="Z2522" s="8"/>
      <c r="AA2522" s="8"/>
      <c r="AB2522" s="8"/>
      <c r="AC2522" s="8"/>
      <c r="AD2522" s="9"/>
      <c r="AE2522" s="8"/>
      <c r="AF2522" s="8"/>
    </row>
    <row r="2523" spans="1:32" ht="15" x14ac:dyDescent="0.25"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8"/>
      <c r="M2523" s="8"/>
      <c r="N2523" s="9"/>
      <c r="O2523" s="8"/>
      <c r="P2523" s="8"/>
      <c r="Q2523" s="8"/>
      <c r="R2523" s="8"/>
      <c r="S2523" s="8"/>
      <c r="T2523" s="8"/>
      <c r="U2523" s="8"/>
      <c r="V2523" s="8"/>
      <c r="W2523" s="8"/>
      <c r="X2523" s="8"/>
      <c r="Y2523" s="8"/>
      <c r="Z2523" s="8"/>
      <c r="AA2523" s="8"/>
      <c r="AB2523" s="8"/>
      <c r="AC2523" s="8"/>
      <c r="AD2523" s="9"/>
      <c r="AE2523" s="8"/>
      <c r="AF2523" s="8"/>
    </row>
    <row r="2524" spans="1:32" ht="15" x14ac:dyDescent="0.25"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8"/>
      <c r="M2524" s="8"/>
      <c r="N2524" s="9"/>
      <c r="O2524" s="8"/>
      <c r="P2524" s="8"/>
      <c r="Q2524" s="8"/>
      <c r="R2524" s="8"/>
      <c r="S2524" s="8"/>
      <c r="T2524" s="8"/>
      <c r="U2524" s="8"/>
      <c r="V2524" s="8"/>
      <c r="W2524" s="8"/>
      <c r="X2524" s="8"/>
      <c r="Y2524" s="8"/>
      <c r="Z2524" s="8"/>
      <c r="AA2524" s="8"/>
      <c r="AB2524" s="8"/>
      <c r="AC2524" s="8"/>
      <c r="AD2524" s="9"/>
      <c r="AE2524" s="8"/>
      <c r="AF2524" s="8"/>
    </row>
    <row r="2525" spans="1:32" ht="15" x14ac:dyDescent="0.25">
      <c r="A2525" s="2"/>
      <c r="B2525" s="5"/>
      <c r="C2525" s="5"/>
      <c r="D2525" s="5"/>
      <c r="E2525" s="5"/>
      <c r="F2525" s="5"/>
      <c r="G2525" s="5"/>
      <c r="H2525" s="5"/>
      <c r="I2525" s="5"/>
      <c r="J2525" s="5"/>
      <c r="K2525" s="5"/>
      <c r="L2525" s="5"/>
      <c r="M2525" s="5"/>
      <c r="N2525" s="6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5"/>
      <c r="Z2525" s="5"/>
      <c r="AA2525" s="5"/>
      <c r="AB2525" s="5"/>
      <c r="AC2525" s="5"/>
      <c r="AD2525" s="5"/>
      <c r="AE2525" s="5"/>
      <c r="AF2525" s="5"/>
    </row>
    <row r="2526" spans="1:32" x14ac:dyDescent="0.2">
      <c r="A2526" s="2"/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3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  <c r="AA2526" s="2"/>
      <c r="AB2526" s="2"/>
      <c r="AC2526" s="2"/>
      <c r="AD2526" s="3"/>
      <c r="AE2526" s="2"/>
      <c r="AF2526" s="2"/>
    </row>
    <row r="2527" spans="1:32" ht="18.75" x14ac:dyDescent="0.3">
      <c r="B2527" s="44">
        <v>71</v>
      </c>
      <c r="C2527" s="45"/>
      <c r="D2527" s="49">
        <v>44763</v>
      </c>
      <c r="E2527" s="50"/>
      <c r="F2527" s="50"/>
      <c r="G2527" s="50"/>
      <c r="H2527" s="51"/>
      <c r="I2527" s="52" t="s">
        <v>43</v>
      </c>
      <c r="J2527" s="53"/>
      <c r="K2527" s="53"/>
      <c r="L2527" s="53"/>
      <c r="M2527" s="53"/>
      <c r="N2527" s="53"/>
      <c r="O2527" s="53"/>
      <c r="P2527" s="54"/>
      <c r="Q2527" s="10"/>
      <c r="R2527" s="52" t="s">
        <v>44</v>
      </c>
      <c r="S2527" s="53"/>
      <c r="T2527" s="53"/>
      <c r="U2527" s="53"/>
      <c r="V2527" s="53"/>
      <c r="W2527" s="53"/>
      <c r="X2527" s="54"/>
      <c r="Y2527" s="55" t="s">
        <v>49</v>
      </c>
      <c r="Z2527" s="56"/>
      <c r="AA2527" s="56"/>
      <c r="AB2527" s="56"/>
      <c r="AC2527" s="56"/>
      <c r="AD2527" s="56"/>
      <c r="AE2527" s="56"/>
      <c r="AF2527" s="57"/>
    </row>
    <row r="2528" spans="1:32" ht="15" x14ac:dyDescent="0.25"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8"/>
      <c r="M2528" s="8"/>
      <c r="N2528" s="9"/>
      <c r="O2528" s="8"/>
      <c r="P2528" s="8"/>
      <c r="Q2528" s="10"/>
      <c r="R2528" s="8"/>
      <c r="S2528" s="8"/>
      <c r="T2528" s="8"/>
      <c r="U2528" s="8"/>
      <c r="V2528" s="8"/>
      <c r="W2528" s="8"/>
      <c r="X2528" s="8"/>
      <c r="Y2528" s="8"/>
      <c r="Z2528" s="8"/>
      <c r="AA2528" s="8"/>
      <c r="AB2528" s="8"/>
      <c r="AC2528" s="8"/>
      <c r="AD2528" s="9"/>
      <c r="AE2528" s="8"/>
      <c r="AF2528" s="8"/>
    </row>
    <row r="2529" spans="2:32" ht="15" x14ac:dyDescent="0.25"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8"/>
      <c r="M2529" s="8"/>
      <c r="N2529" s="9"/>
      <c r="O2529" s="8"/>
      <c r="P2529" s="8"/>
      <c r="Q2529" s="10"/>
      <c r="R2529" s="8"/>
      <c r="S2529" s="8"/>
      <c r="T2529" s="8"/>
      <c r="U2529" s="8"/>
      <c r="V2529" s="8"/>
      <c r="W2529" s="8"/>
      <c r="X2529" s="8"/>
      <c r="Y2529" s="8"/>
      <c r="Z2529" s="8"/>
      <c r="AA2529" s="8"/>
      <c r="AB2529" s="8"/>
      <c r="AC2529" s="8"/>
      <c r="AD2529" s="9"/>
      <c r="AE2529" s="8"/>
      <c r="AF2529" s="8"/>
    </row>
    <row r="2530" spans="2:32" ht="15.75" x14ac:dyDescent="0.25">
      <c r="B2530" s="11"/>
      <c r="C2530" s="8"/>
      <c r="D2530" s="8"/>
      <c r="E2530" s="12" t="s">
        <v>1</v>
      </c>
      <c r="F2530" s="13" t="s">
        <v>2</v>
      </c>
      <c r="G2530" s="43" t="s">
        <v>3</v>
      </c>
      <c r="H2530" s="14" t="s">
        <v>4</v>
      </c>
      <c r="I2530" s="15" t="s">
        <v>5</v>
      </c>
      <c r="J2530" s="16" t="s">
        <v>6</v>
      </c>
      <c r="K2530" s="8"/>
      <c r="L2530" s="8"/>
      <c r="M2530" s="8"/>
      <c r="N2530" s="9"/>
      <c r="O2530" s="8"/>
      <c r="P2530" s="8"/>
      <c r="Q2530" s="10"/>
      <c r="R2530" s="11"/>
      <c r="S2530" s="8"/>
      <c r="T2530" s="8"/>
      <c r="U2530" s="12" t="s">
        <v>1</v>
      </c>
      <c r="V2530" s="13" t="s">
        <v>2</v>
      </c>
      <c r="W2530" s="43" t="s">
        <v>3</v>
      </c>
      <c r="X2530" s="14" t="s">
        <v>4</v>
      </c>
      <c r="Y2530" s="15" t="s">
        <v>5</v>
      </c>
      <c r="Z2530" s="16" t="s">
        <v>6</v>
      </c>
      <c r="AA2530" s="8"/>
      <c r="AB2530" s="8"/>
      <c r="AC2530" s="8"/>
      <c r="AD2530" s="9"/>
      <c r="AE2530" s="8"/>
      <c r="AF2530" s="8"/>
    </row>
    <row r="2531" spans="2:32" ht="15.75" x14ac:dyDescent="0.25">
      <c r="B2531" s="8"/>
      <c r="C2531" s="8"/>
      <c r="D2531" s="8"/>
      <c r="E2531" s="43">
        <f>IF(P2531=0,1,0)</f>
        <v>1</v>
      </c>
      <c r="F2531" s="43">
        <f t="shared" ref="F2531:F2540" si="1400">IF(AND(P2531=3,N2531*O2531=0),1,0)</f>
        <v>0</v>
      </c>
      <c r="G2531" s="43">
        <f t="shared" ref="G2531:G2540" si="1401">IF(AND(P2531=3,I2531-J2531&gt;=2),1,0)</f>
        <v>0</v>
      </c>
      <c r="H2531" s="43">
        <f>IF(P2531=3,1,0)</f>
        <v>0</v>
      </c>
      <c r="I2531" s="43">
        <f t="shared" ref="I2531:I2540" si="1402">IF(P2531=3,MAX(N2531,O2531),MIN(N2531,O2531))</f>
        <v>0</v>
      </c>
      <c r="J2531" s="43">
        <f t="shared" ref="J2531:J2540" si="1403">N2531+O2531-I2531</f>
        <v>0</v>
      </c>
      <c r="K2531" s="8"/>
      <c r="L2531" s="17" t="str">
        <f t="shared" ref="L2531:L2540" si="1404">IF(P2531=0,"П",IF(P2531=1.5,"Н",IF(P2531=3,"В")))</f>
        <v>П</v>
      </c>
      <c r="M2531" s="8"/>
      <c r="N2531" s="18"/>
      <c r="O2531" s="18"/>
      <c r="P2531" s="19"/>
      <c r="Q2531" s="10"/>
      <c r="R2531" s="8"/>
      <c r="S2531" s="8"/>
      <c r="T2531" s="8"/>
      <c r="U2531" s="43">
        <f>IF(AF2531=0,1,0)</f>
        <v>1</v>
      </c>
      <c r="V2531" s="43">
        <f t="shared" ref="V2531:V2540" si="1405">IF(AND(AF2531=3,AD2531*AE2531=0),1,0)</f>
        <v>0</v>
      </c>
      <c r="W2531" s="43">
        <f t="shared" ref="W2531:W2540" si="1406">IF(AND(AF2531=3,Y2531-Z2531&gt;=2),1,0)</f>
        <v>0</v>
      </c>
      <c r="X2531" s="43">
        <f>IF(AF2531=3,1,0)</f>
        <v>0</v>
      </c>
      <c r="Y2531" s="43">
        <f t="shared" ref="Y2531:Y2540" si="1407">IF(AF2531=3,MAX(AD2531,AE2531),MIN(AD2531,AE2531))</f>
        <v>0</v>
      </c>
      <c r="Z2531" s="43">
        <f t="shared" ref="Z2531:Z2540" si="1408">AD2531+AE2531-Y2531</f>
        <v>0</v>
      </c>
      <c r="AA2531" s="8"/>
      <c r="AB2531" s="17" t="str">
        <f t="shared" ref="AB2531:AB2540" si="1409">IF(AF2531=0,"П",IF(AF2531=1.5,"Н",IF(AF2531=3,"В")))</f>
        <v>П</v>
      </c>
      <c r="AC2531" s="8"/>
      <c r="AD2531" s="18"/>
      <c r="AE2531" s="18"/>
      <c r="AF2531" s="19"/>
    </row>
    <row r="2532" spans="2:32" ht="15.75" x14ac:dyDescent="0.25">
      <c r="B2532" s="8"/>
      <c r="C2532" s="8"/>
      <c r="D2532" s="8"/>
      <c r="E2532" s="43">
        <f t="shared" ref="E2532:E2540" si="1410">IF(P2532=0,1,0)</f>
        <v>1</v>
      </c>
      <c r="F2532" s="43">
        <f t="shared" si="1400"/>
        <v>0</v>
      </c>
      <c r="G2532" s="43">
        <f t="shared" si="1401"/>
        <v>0</v>
      </c>
      <c r="H2532" s="43">
        <f t="shared" ref="H2532:H2540" si="1411">IF(P2532=3,1,0)</f>
        <v>0</v>
      </c>
      <c r="I2532" s="43">
        <f t="shared" si="1402"/>
        <v>0</v>
      </c>
      <c r="J2532" s="43">
        <f t="shared" si="1403"/>
        <v>0</v>
      </c>
      <c r="K2532" s="8"/>
      <c r="L2532" s="17" t="str">
        <f t="shared" si="1404"/>
        <v>П</v>
      </c>
      <c r="M2532" s="20"/>
      <c r="N2532" s="18"/>
      <c r="O2532" s="18"/>
      <c r="P2532" s="19"/>
      <c r="Q2532" s="10"/>
      <c r="R2532" s="8"/>
      <c r="S2532" s="8"/>
      <c r="T2532" s="8"/>
      <c r="U2532" s="43">
        <f t="shared" ref="U2532:U2540" si="1412">IF(AF2532=0,1,0)</f>
        <v>1</v>
      </c>
      <c r="V2532" s="43">
        <f t="shared" si="1405"/>
        <v>0</v>
      </c>
      <c r="W2532" s="43">
        <f t="shared" si="1406"/>
        <v>0</v>
      </c>
      <c r="X2532" s="43">
        <f t="shared" ref="X2532:X2540" si="1413">IF(AF2532=3,1,0)</f>
        <v>0</v>
      </c>
      <c r="Y2532" s="43">
        <f t="shared" si="1407"/>
        <v>0</v>
      </c>
      <c r="Z2532" s="43">
        <f t="shared" si="1408"/>
        <v>0</v>
      </c>
      <c r="AA2532" s="8"/>
      <c r="AB2532" s="17" t="str">
        <f t="shared" si="1409"/>
        <v>П</v>
      </c>
      <c r="AC2532" s="20"/>
      <c r="AD2532" s="18"/>
      <c r="AE2532" s="18"/>
      <c r="AF2532" s="19"/>
    </row>
    <row r="2533" spans="2:32" ht="15.75" x14ac:dyDescent="0.25">
      <c r="B2533" s="8"/>
      <c r="C2533" s="8"/>
      <c r="D2533" s="8"/>
      <c r="E2533" s="43">
        <f t="shared" si="1410"/>
        <v>1</v>
      </c>
      <c r="F2533" s="43">
        <f t="shared" si="1400"/>
        <v>0</v>
      </c>
      <c r="G2533" s="43">
        <f t="shared" si="1401"/>
        <v>0</v>
      </c>
      <c r="H2533" s="43">
        <f t="shared" si="1411"/>
        <v>0</v>
      </c>
      <c r="I2533" s="43">
        <f t="shared" si="1402"/>
        <v>0</v>
      </c>
      <c r="J2533" s="43">
        <f t="shared" si="1403"/>
        <v>0</v>
      </c>
      <c r="K2533" s="8"/>
      <c r="L2533" s="17" t="str">
        <f t="shared" si="1404"/>
        <v>П</v>
      </c>
      <c r="M2533" s="20"/>
      <c r="N2533" s="18"/>
      <c r="O2533" s="18"/>
      <c r="P2533" s="19"/>
      <c r="Q2533" s="10"/>
      <c r="R2533" s="8"/>
      <c r="S2533" s="8"/>
      <c r="T2533" s="8"/>
      <c r="U2533" s="43">
        <f t="shared" si="1412"/>
        <v>1</v>
      </c>
      <c r="V2533" s="43">
        <f t="shared" si="1405"/>
        <v>0</v>
      </c>
      <c r="W2533" s="43">
        <f t="shared" si="1406"/>
        <v>0</v>
      </c>
      <c r="X2533" s="43">
        <f t="shared" si="1413"/>
        <v>0</v>
      </c>
      <c r="Y2533" s="43">
        <f t="shared" si="1407"/>
        <v>0</v>
      </c>
      <c r="Z2533" s="43">
        <f t="shared" si="1408"/>
        <v>0</v>
      </c>
      <c r="AA2533" s="8"/>
      <c r="AB2533" s="17" t="str">
        <f t="shared" si="1409"/>
        <v>П</v>
      </c>
      <c r="AC2533" s="20"/>
      <c r="AD2533" s="18"/>
      <c r="AE2533" s="18"/>
      <c r="AF2533" s="19"/>
    </row>
    <row r="2534" spans="2:32" ht="15.75" x14ac:dyDescent="0.25">
      <c r="B2534" s="8"/>
      <c r="C2534" s="8"/>
      <c r="D2534" s="8"/>
      <c r="E2534" s="43">
        <f t="shared" si="1410"/>
        <v>1</v>
      </c>
      <c r="F2534" s="43">
        <f t="shared" si="1400"/>
        <v>0</v>
      </c>
      <c r="G2534" s="43">
        <f t="shared" si="1401"/>
        <v>0</v>
      </c>
      <c r="H2534" s="43">
        <f t="shared" si="1411"/>
        <v>0</v>
      </c>
      <c r="I2534" s="43">
        <f t="shared" si="1402"/>
        <v>0</v>
      </c>
      <c r="J2534" s="43">
        <f t="shared" si="1403"/>
        <v>0</v>
      </c>
      <c r="K2534" s="8"/>
      <c r="L2534" s="17" t="str">
        <f t="shared" si="1404"/>
        <v>П</v>
      </c>
      <c r="M2534" s="20"/>
      <c r="N2534" s="18"/>
      <c r="O2534" s="18"/>
      <c r="P2534" s="19"/>
      <c r="Q2534" s="10"/>
      <c r="R2534" s="8"/>
      <c r="S2534" s="8"/>
      <c r="T2534" s="8"/>
      <c r="U2534" s="43">
        <f t="shared" si="1412"/>
        <v>1</v>
      </c>
      <c r="V2534" s="43">
        <f t="shared" si="1405"/>
        <v>0</v>
      </c>
      <c r="W2534" s="43">
        <f t="shared" si="1406"/>
        <v>0</v>
      </c>
      <c r="X2534" s="43">
        <f t="shared" si="1413"/>
        <v>0</v>
      </c>
      <c r="Y2534" s="43">
        <f t="shared" si="1407"/>
        <v>0</v>
      </c>
      <c r="Z2534" s="43">
        <f t="shared" si="1408"/>
        <v>0</v>
      </c>
      <c r="AA2534" s="8"/>
      <c r="AB2534" s="17" t="str">
        <f t="shared" si="1409"/>
        <v>П</v>
      </c>
      <c r="AC2534" s="20"/>
      <c r="AD2534" s="18"/>
      <c r="AE2534" s="18"/>
      <c r="AF2534" s="19"/>
    </row>
    <row r="2535" spans="2:32" ht="15.75" x14ac:dyDescent="0.25">
      <c r="B2535" s="8"/>
      <c r="C2535" s="8"/>
      <c r="D2535" s="8"/>
      <c r="E2535" s="43">
        <f t="shared" si="1410"/>
        <v>1</v>
      </c>
      <c r="F2535" s="43">
        <f t="shared" si="1400"/>
        <v>0</v>
      </c>
      <c r="G2535" s="43">
        <f t="shared" si="1401"/>
        <v>0</v>
      </c>
      <c r="H2535" s="43">
        <f t="shared" si="1411"/>
        <v>0</v>
      </c>
      <c r="I2535" s="43">
        <f t="shared" si="1402"/>
        <v>0</v>
      </c>
      <c r="J2535" s="43">
        <f t="shared" si="1403"/>
        <v>0</v>
      </c>
      <c r="K2535" s="8"/>
      <c r="L2535" s="17" t="str">
        <f t="shared" si="1404"/>
        <v>П</v>
      </c>
      <c r="M2535" s="20"/>
      <c r="N2535" s="18"/>
      <c r="O2535" s="18"/>
      <c r="P2535" s="19"/>
      <c r="Q2535" s="10"/>
      <c r="R2535" s="8"/>
      <c r="S2535" s="8"/>
      <c r="T2535" s="8"/>
      <c r="U2535" s="43">
        <f t="shared" si="1412"/>
        <v>1</v>
      </c>
      <c r="V2535" s="43">
        <f t="shared" si="1405"/>
        <v>0</v>
      </c>
      <c r="W2535" s="43">
        <f t="shared" si="1406"/>
        <v>0</v>
      </c>
      <c r="X2535" s="43">
        <f t="shared" si="1413"/>
        <v>0</v>
      </c>
      <c r="Y2535" s="43">
        <f t="shared" si="1407"/>
        <v>0</v>
      </c>
      <c r="Z2535" s="43">
        <f t="shared" si="1408"/>
        <v>0</v>
      </c>
      <c r="AA2535" s="8"/>
      <c r="AB2535" s="17" t="str">
        <f t="shared" si="1409"/>
        <v>П</v>
      </c>
      <c r="AC2535" s="20"/>
      <c r="AD2535" s="18"/>
      <c r="AE2535" s="18"/>
      <c r="AF2535" s="19"/>
    </row>
    <row r="2536" spans="2:32" ht="15.75" x14ac:dyDescent="0.25">
      <c r="B2536" s="8"/>
      <c r="C2536" s="8"/>
      <c r="D2536" s="8"/>
      <c r="E2536" s="43">
        <f t="shared" si="1410"/>
        <v>1</v>
      </c>
      <c r="F2536" s="43">
        <f t="shared" si="1400"/>
        <v>0</v>
      </c>
      <c r="G2536" s="43">
        <f t="shared" si="1401"/>
        <v>0</v>
      </c>
      <c r="H2536" s="43">
        <f t="shared" si="1411"/>
        <v>0</v>
      </c>
      <c r="I2536" s="43">
        <f t="shared" si="1402"/>
        <v>0</v>
      </c>
      <c r="J2536" s="43">
        <f t="shared" si="1403"/>
        <v>0</v>
      </c>
      <c r="K2536" s="8"/>
      <c r="L2536" s="17" t="str">
        <f t="shared" si="1404"/>
        <v>П</v>
      </c>
      <c r="M2536" s="20"/>
      <c r="N2536" s="18"/>
      <c r="O2536" s="18"/>
      <c r="P2536" s="19"/>
      <c r="Q2536" s="10"/>
      <c r="R2536" s="8"/>
      <c r="S2536" s="8"/>
      <c r="T2536" s="8"/>
      <c r="U2536" s="43">
        <f t="shared" si="1412"/>
        <v>1</v>
      </c>
      <c r="V2536" s="43">
        <f t="shared" si="1405"/>
        <v>0</v>
      </c>
      <c r="W2536" s="43">
        <f t="shared" si="1406"/>
        <v>0</v>
      </c>
      <c r="X2536" s="43">
        <f t="shared" si="1413"/>
        <v>0</v>
      </c>
      <c r="Y2536" s="43">
        <f t="shared" si="1407"/>
        <v>0</v>
      </c>
      <c r="Z2536" s="43">
        <f t="shared" si="1408"/>
        <v>0</v>
      </c>
      <c r="AA2536" s="8"/>
      <c r="AB2536" s="17" t="str">
        <f t="shared" si="1409"/>
        <v>П</v>
      </c>
      <c r="AC2536" s="20"/>
      <c r="AD2536" s="18"/>
      <c r="AE2536" s="18"/>
      <c r="AF2536" s="19"/>
    </row>
    <row r="2537" spans="2:32" ht="15.75" x14ac:dyDescent="0.25">
      <c r="B2537" s="8"/>
      <c r="C2537" s="8"/>
      <c r="D2537" s="8"/>
      <c r="E2537" s="43">
        <f t="shared" si="1410"/>
        <v>1</v>
      </c>
      <c r="F2537" s="43">
        <f t="shared" si="1400"/>
        <v>0</v>
      </c>
      <c r="G2537" s="43">
        <f t="shared" si="1401"/>
        <v>0</v>
      </c>
      <c r="H2537" s="43">
        <f t="shared" si="1411"/>
        <v>0</v>
      </c>
      <c r="I2537" s="43">
        <f t="shared" si="1402"/>
        <v>0</v>
      </c>
      <c r="J2537" s="43">
        <f t="shared" si="1403"/>
        <v>0</v>
      </c>
      <c r="K2537" s="8"/>
      <c r="L2537" s="17" t="str">
        <f t="shared" si="1404"/>
        <v>П</v>
      </c>
      <c r="M2537" s="20"/>
      <c r="N2537" s="18"/>
      <c r="O2537" s="18"/>
      <c r="P2537" s="19"/>
      <c r="Q2537" s="10"/>
      <c r="R2537" s="8"/>
      <c r="S2537" s="8"/>
      <c r="T2537" s="8"/>
      <c r="U2537" s="43">
        <f t="shared" si="1412"/>
        <v>1</v>
      </c>
      <c r="V2537" s="43">
        <f t="shared" si="1405"/>
        <v>0</v>
      </c>
      <c r="W2537" s="43">
        <f t="shared" si="1406"/>
        <v>0</v>
      </c>
      <c r="X2537" s="43">
        <f t="shared" si="1413"/>
        <v>0</v>
      </c>
      <c r="Y2537" s="43">
        <f t="shared" si="1407"/>
        <v>0</v>
      </c>
      <c r="Z2537" s="43">
        <f t="shared" si="1408"/>
        <v>0</v>
      </c>
      <c r="AA2537" s="8"/>
      <c r="AB2537" s="17" t="str">
        <f t="shared" si="1409"/>
        <v>П</v>
      </c>
      <c r="AC2537" s="20"/>
      <c r="AD2537" s="18"/>
      <c r="AE2537" s="18"/>
      <c r="AF2537" s="19"/>
    </row>
    <row r="2538" spans="2:32" ht="15.75" x14ac:dyDescent="0.25">
      <c r="B2538" s="8"/>
      <c r="C2538" s="8"/>
      <c r="D2538" s="8"/>
      <c r="E2538" s="43">
        <f t="shared" si="1410"/>
        <v>1</v>
      </c>
      <c r="F2538" s="43">
        <f t="shared" si="1400"/>
        <v>0</v>
      </c>
      <c r="G2538" s="43">
        <f t="shared" si="1401"/>
        <v>0</v>
      </c>
      <c r="H2538" s="43">
        <f t="shared" si="1411"/>
        <v>0</v>
      </c>
      <c r="I2538" s="43">
        <f t="shared" si="1402"/>
        <v>0</v>
      </c>
      <c r="J2538" s="43">
        <f t="shared" si="1403"/>
        <v>0</v>
      </c>
      <c r="K2538" s="8"/>
      <c r="L2538" s="17" t="str">
        <f t="shared" si="1404"/>
        <v>П</v>
      </c>
      <c r="M2538" s="20"/>
      <c r="N2538" s="18"/>
      <c r="O2538" s="18"/>
      <c r="P2538" s="19"/>
      <c r="Q2538" s="10"/>
      <c r="R2538" s="8"/>
      <c r="S2538" s="8"/>
      <c r="T2538" s="8"/>
      <c r="U2538" s="43">
        <f t="shared" si="1412"/>
        <v>1</v>
      </c>
      <c r="V2538" s="43">
        <f t="shared" si="1405"/>
        <v>0</v>
      </c>
      <c r="W2538" s="43">
        <f t="shared" si="1406"/>
        <v>0</v>
      </c>
      <c r="X2538" s="43">
        <f t="shared" si="1413"/>
        <v>0</v>
      </c>
      <c r="Y2538" s="43">
        <f t="shared" si="1407"/>
        <v>0</v>
      </c>
      <c r="Z2538" s="43">
        <f t="shared" si="1408"/>
        <v>0</v>
      </c>
      <c r="AA2538" s="8"/>
      <c r="AB2538" s="17" t="str">
        <f t="shared" si="1409"/>
        <v>П</v>
      </c>
      <c r="AC2538" s="20"/>
      <c r="AD2538" s="18"/>
      <c r="AE2538" s="18"/>
      <c r="AF2538" s="19"/>
    </row>
    <row r="2539" spans="2:32" ht="15.75" x14ac:dyDescent="0.25">
      <c r="B2539" s="8"/>
      <c r="C2539" s="8"/>
      <c r="D2539" s="8"/>
      <c r="E2539" s="43">
        <f t="shared" si="1410"/>
        <v>1</v>
      </c>
      <c r="F2539" s="43">
        <f t="shared" si="1400"/>
        <v>0</v>
      </c>
      <c r="G2539" s="43">
        <f t="shared" si="1401"/>
        <v>0</v>
      </c>
      <c r="H2539" s="43">
        <f t="shared" si="1411"/>
        <v>0</v>
      </c>
      <c r="I2539" s="43">
        <f t="shared" si="1402"/>
        <v>0</v>
      </c>
      <c r="J2539" s="43">
        <f t="shared" si="1403"/>
        <v>0</v>
      </c>
      <c r="K2539" s="8"/>
      <c r="L2539" s="17" t="str">
        <f t="shared" si="1404"/>
        <v>П</v>
      </c>
      <c r="M2539" s="20"/>
      <c r="N2539" s="18"/>
      <c r="O2539" s="18"/>
      <c r="P2539" s="19"/>
      <c r="Q2539" s="10"/>
      <c r="R2539" s="8"/>
      <c r="S2539" s="8"/>
      <c r="T2539" s="8"/>
      <c r="U2539" s="43">
        <f t="shared" si="1412"/>
        <v>1</v>
      </c>
      <c r="V2539" s="43">
        <f t="shared" si="1405"/>
        <v>0</v>
      </c>
      <c r="W2539" s="43">
        <f t="shared" si="1406"/>
        <v>0</v>
      </c>
      <c r="X2539" s="43">
        <f t="shared" si="1413"/>
        <v>0</v>
      </c>
      <c r="Y2539" s="43">
        <f t="shared" si="1407"/>
        <v>0</v>
      </c>
      <c r="Z2539" s="43">
        <f t="shared" si="1408"/>
        <v>0</v>
      </c>
      <c r="AA2539" s="8"/>
      <c r="AB2539" s="17" t="str">
        <f t="shared" si="1409"/>
        <v>П</v>
      </c>
      <c r="AC2539" s="20"/>
      <c r="AD2539" s="18"/>
      <c r="AE2539" s="18"/>
      <c r="AF2539" s="19"/>
    </row>
    <row r="2540" spans="2:32" ht="15.75" x14ac:dyDescent="0.25">
      <c r="B2540" s="8"/>
      <c r="C2540" s="8"/>
      <c r="D2540" s="8"/>
      <c r="E2540" s="43">
        <f t="shared" si="1410"/>
        <v>1</v>
      </c>
      <c r="F2540" s="43">
        <f t="shared" si="1400"/>
        <v>0</v>
      </c>
      <c r="G2540" s="43">
        <f t="shared" si="1401"/>
        <v>0</v>
      </c>
      <c r="H2540" s="43">
        <f t="shared" si="1411"/>
        <v>0</v>
      </c>
      <c r="I2540" s="43">
        <f t="shared" si="1402"/>
        <v>0</v>
      </c>
      <c r="J2540" s="43">
        <f t="shared" si="1403"/>
        <v>0</v>
      </c>
      <c r="K2540" s="8"/>
      <c r="L2540" s="17" t="str">
        <f t="shared" si="1404"/>
        <v>П</v>
      </c>
      <c r="M2540" s="20"/>
      <c r="N2540" s="18"/>
      <c r="O2540" s="18"/>
      <c r="P2540" s="19"/>
      <c r="Q2540" s="10"/>
      <c r="R2540" s="8"/>
      <c r="S2540" s="8"/>
      <c r="T2540" s="8"/>
      <c r="U2540" s="43">
        <f t="shared" si="1412"/>
        <v>1</v>
      </c>
      <c r="V2540" s="43">
        <f t="shared" si="1405"/>
        <v>0</v>
      </c>
      <c r="W2540" s="43">
        <f t="shared" si="1406"/>
        <v>0</v>
      </c>
      <c r="X2540" s="43">
        <f t="shared" si="1413"/>
        <v>0</v>
      </c>
      <c r="Y2540" s="43">
        <f t="shared" si="1407"/>
        <v>0</v>
      </c>
      <c r="Z2540" s="43">
        <f t="shared" si="1408"/>
        <v>0</v>
      </c>
      <c r="AA2540" s="8"/>
      <c r="AB2540" s="17" t="str">
        <f t="shared" si="1409"/>
        <v>П</v>
      </c>
      <c r="AC2540" s="20"/>
      <c r="AD2540" s="18"/>
      <c r="AE2540" s="18"/>
      <c r="AF2540" s="19"/>
    </row>
    <row r="2541" spans="2:32" ht="18.75" x14ac:dyDescent="0.25">
      <c r="B2541" s="8"/>
      <c r="C2541" s="8"/>
      <c r="D2541" s="8"/>
      <c r="E2541" s="21">
        <f t="shared" ref="E2541:J2541" si="1414">SUM(E2531:E2535)</f>
        <v>5</v>
      </c>
      <c r="F2541" s="22">
        <f t="shared" si="1414"/>
        <v>0</v>
      </c>
      <c r="G2541" s="22">
        <f t="shared" si="1414"/>
        <v>0</v>
      </c>
      <c r="H2541" s="23">
        <f t="shared" si="1414"/>
        <v>0</v>
      </c>
      <c r="I2541" s="22">
        <f t="shared" si="1414"/>
        <v>0</v>
      </c>
      <c r="J2541" s="22">
        <f t="shared" si="1414"/>
        <v>0</v>
      </c>
      <c r="K2541" s="8"/>
      <c r="L2541" s="8"/>
      <c r="M2541" s="20"/>
      <c r="N2541" s="9"/>
      <c r="O2541" s="9"/>
      <c r="P2541" s="18">
        <f>SUM(P2531:P2540)</f>
        <v>0</v>
      </c>
      <c r="Q2541" s="10"/>
      <c r="R2541" s="8"/>
      <c r="S2541" s="8"/>
      <c r="T2541" s="8"/>
      <c r="U2541" s="21">
        <f t="shared" ref="U2541:Z2541" si="1415">SUM(U2531:U2535)</f>
        <v>5</v>
      </c>
      <c r="V2541" s="22">
        <f t="shared" si="1415"/>
        <v>0</v>
      </c>
      <c r="W2541" s="22">
        <f t="shared" si="1415"/>
        <v>0</v>
      </c>
      <c r="X2541" s="23">
        <f t="shared" si="1415"/>
        <v>0</v>
      </c>
      <c r="Y2541" s="22">
        <f t="shared" si="1415"/>
        <v>0</v>
      </c>
      <c r="Z2541" s="22">
        <f t="shared" si="1415"/>
        <v>0</v>
      </c>
      <c r="AA2541" s="8"/>
      <c r="AB2541" s="8"/>
      <c r="AC2541" s="20"/>
      <c r="AD2541" s="9"/>
      <c r="AE2541" s="9"/>
      <c r="AF2541" s="19">
        <f>SUM(AF2531:AF2540)</f>
        <v>0</v>
      </c>
    </row>
    <row r="2542" spans="2:32" ht="15.75" x14ac:dyDescent="0.25"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8"/>
      <c r="M2542" s="8"/>
      <c r="N2542" s="24"/>
      <c r="O2542" s="9"/>
      <c r="P2542" s="8">
        <f>SUM(P2531:P2541)</f>
        <v>0</v>
      </c>
      <c r="Q2542" s="10"/>
      <c r="R2542" s="8"/>
      <c r="S2542" s="8"/>
      <c r="T2542" s="8"/>
      <c r="U2542" s="8"/>
      <c r="V2542" s="8"/>
      <c r="W2542" s="8"/>
      <c r="X2542" s="8"/>
      <c r="Y2542" s="8"/>
      <c r="Z2542" s="8"/>
      <c r="AA2542" s="8"/>
      <c r="AB2542" s="8"/>
      <c r="AC2542" s="8"/>
      <c r="AD2542" s="58"/>
      <c r="AE2542" s="58"/>
      <c r="AF2542" s="8"/>
    </row>
    <row r="2543" spans="2:32" ht="18.75" x14ac:dyDescent="0.25">
      <c r="B2543" s="8"/>
      <c r="C2543" s="8"/>
      <c r="D2543" s="8"/>
      <c r="E2543" s="25">
        <f t="shared" ref="E2543:J2543" si="1416">SUM(E2536:E2540)</f>
        <v>5</v>
      </c>
      <c r="F2543" s="22">
        <f t="shared" si="1416"/>
        <v>0</v>
      </c>
      <c r="G2543" s="22">
        <f t="shared" si="1416"/>
        <v>0</v>
      </c>
      <c r="H2543" s="14">
        <f t="shared" si="1416"/>
        <v>0</v>
      </c>
      <c r="I2543" s="22">
        <f t="shared" si="1416"/>
        <v>0</v>
      </c>
      <c r="J2543" s="22">
        <f t="shared" si="1416"/>
        <v>0</v>
      </c>
      <c r="K2543" s="8"/>
      <c r="L2543" s="8"/>
      <c r="M2543" s="8"/>
      <c r="N2543" s="9"/>
      <c r="O2543" s="8"/>
      <c r="P2543" s="8"/>
      <c r="Q2543" s="10"/>
      <c r="R2543" s="8"/>
      <c r="S2543" s="8"/>
      <c r="T2543" s="8"/>
      <c r="U2543" s="25">
        <f t="shared" ref="U2543:Z2543" si="1417">SUM(U2536:U2540)</f>
        <v>5</v>
      </c>
      <c r="V2543" s="22">
        <f t="shared" si="1417"/>
        <v>0</v>
      </c>
      <c r="W2543" s="22">
        <f t="shared" si="1417"/>
        <v>0</v>
      </c>
      <c r="X2543" s="14">
        <f t="shared" si="1417"/>
        <v>0</v>
      </c>
      <c r="Y2543" s="22">
        <f t="shared" si="1417"/>
        <v>0</v>
      </c>
      <c r="Z2543" s="22">
        <f t="shared" si="1417"/>
        <v>0</v>
      </c>
      <c r="AA2543" s="8"/>
      <c r="AB2543" s="8"/>
      <c r="AC2543" s="8"/>
      <c r="AD2543" s="8"/>
      <c r="AE2543" s="8"/>
      <c r="AF2543" s="8"/>
    </row>
    <row r="2544" spans="2:32" ht="18.75" x14ac:dyDescent="0.25">
      <c r="B2544" s="8"/>
      <c r="C2544" s="8"/>
      <c r="D2544" s="8"/>
      <c r="E2544" s="12">
        <f t="shared" ref="E2544:J2544" si="1418">SUM(E2531:E2540)</f>
        <v>10</v>
      </c>
      <c r="F2544" s="22">
        <f t="shared" si="1418"/>
        <v>0</v>
      </c>
      <c r="G2544" s="22">
        <f t="shared" si="1418"/>
        <v>0</v>
      </c>
      <c r="H2544" s="14">
        <f t="shared" si="1418"/>
        <v>0</v>
      </c>
      <c r="I2544" s="22">
        <f t="shared" si="1418"/>
        <v>0</v>
      </c>
      <c r="J2544" s="22">
        <f t="shared" si="1418"/>
        <v>0</v>
      </c>
      <c r="K2544" s="8"/>
      <c r="L2544" s="8"/>
      <c r="M2544" s="8"/>
      <c r="N2544" s="9"/>
      <c r="O2544" s="8"/>
      <c r="P2544" s="8"/>
      <c r="Q2544" s="10"/>
      <c r="R2544" s="8"/>
      <c r="S2544" s="8"/>
      <c r="T2544" s="8"/>
      <c r="U2544" s="12">
        <f t="shared" ref="U2544:Z2544" si="1419">SUM(U2531:U2540)</f>
        <v>10</v>
      </c>
      <c r="V2544" s="22">
        <f t="shared" si="1419"/>
        <v>0</v>
      </c>
      <c r="W2544" s="22">
        <f t="shared" si="1419"/>
        <v>0</v>
      </c>
      <c r="X2544" s="14">
        <f t="shared" si="1419"/>
        <v>0</v>
      </c>
      <c r="Y2544" s="22">
        <f t="shared" si="1419"/>
        <v>0</v>
      </c>
      <c r="Z2544" s="22">
        <f t="shared" si="1419"/>
        <v>0</v>
      </c>
      <c r="AA2544" s="8"/>
      <c r="AB2544" s="8"/>
      <c r="AC2544" s="8"/>
      <c r="AD2544" s="8"/>
      <c r="AE2544" s="8"/>
      <c r="AF2544" s="8"/>
    </row>
    <row r="2545" spans="2:32" ht="15" x14ac:dyDescent="0.25"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8"/>
      <c r="M2545" s="8"/>
      <c r="N2545" s="9"/>
      <c r="O2545" s="8"/>
      <c r="P2545" s="8"/>
      <c r="Q2545" s="10"/>
      <c r="R2545" s="8"/>
      <c r="S2545" s="8"/>
      <c r="T2545" s="8"/>
      <c r="U2545" s="8"/>
      <c r="V2545" s="8"/>
      <c r="W2545" s="8"/>
      <c r="X2545" s="8"/>
      <c r="Y2545" s="8"/>
      <c r="Z2545" s="8"/>
      <c r="AA2545" s="8"/>
      <c r="AB2545" s="8"/>
      <c r="AC2545" s="8"/>
      <c r="AD2545" s="8"/>
      <c r="AE2545" s="8"/>
      <c r="AF2545" s="8"/>
    </row>
    <row r="2546" spans="2:32" ht="15" x14ac:dyDescent="0.25"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8"/>
      <c r="M2546" s="8"/>
      <c r="N2546" s="9"/>
      <c r="O2546" s="8"/>
      <c r="P2546" s="8"/>
      <c r="Q2546" s="10"/>
      <c r="R2546" s="8"/>
      <c r="S2546" s="8"/>
      <c r="T2546" s="8"/>
      <c r="U2546" s="8"/>
      <c r="V2546" s="8"/>
      <c r="W2546" s="8"/>
      <c r="X2546" s="8"/>
      <c r="Y2546" s="8"/>
      <c r="Z2546" s="8"/>
      <c r="AA2546" s="8"/>
      <c r="AB2546" s="8"/>
      <c r="AC2546" s="8"/>
      <c r="AD2546" s="8"/>
      <c r="AE2546" s="8"/>
      <c r="AF2546" s="8"/>
    </row>
    <row r="2547" spans="2:32" ht="15" x14ac:dyDescent="0.25"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8"/>
      <c r="M2547" s="8"/>
      <c r="N2547" s="9"/>
      <c r="O2547" s="8"/>
      <c r="P2547" s="8"/>
      <c r="Q2547" s="10"/>
      <c r="R2547" s="8"/>
      <c r="S2547" s="8"/>
      <c r="T2547" s="8"/>
      <c r="U2547" s="8"/>
      <c r="V2547" s="8"/>
      <c r="W2547" s="8"/>
      <c r="X2547" s="8"/>
      <c r="Y2547" s="8"/>
      <c r="Z2547" s="8"/>
      <c r="AA2547" s="8"/>
      <c r="AB2547" s="8"/>
      <c r="AC2547" s="8"/>
      <c r="AD2547" s="8"/>
      <c r="AE2547" s="8"/>
      <c r="AF2547" s="8"/>
    </row>
    <row r="2548" spans="2:32" ht="15" x14ac:dyDescent="0.25"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8"/>
      <c r="M2548" s="8"/>
      <c r="N2548" s="9"/>
      <c r="O2548" s="8"/>
      <c r="P2548" s="8"/>
      <c r="Q2548" s="10"/>
      <c r="R2548" s="8"/>
      <c r="S2548" s="8"/>
      <c r="T2548" s="8"/>
      <c r="U2548" s="8"/>
      <c r="V2548" s="8"/>
      <c r="W2548" s="8"/>
      <c r="X2548" s="8"/>
      <c r="Y2548" s="8"/>
      <c r="Z2548" s="8"/>
      <c r="AA2548" s="8"/>
      <c r="AB2548" s="8"/>
      <c r="AC2548" s="8"/>
      <c r="AD2548" s="8"/>
      <c r="AE2548" s="8"/>
      <c r="AF2548" s="8"/>
    </row>
    <row r="2549" spans="2:32" ht="15" x14ac:dyDescent="0.25"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8"/>
      <c r="M2549" s="8"/>
      <c r="N2549" s="9"/>
      <c r="O2549" s="8"/>
      <c r="P2549" s="8"/>
      <c r="Q2549" s="10"/>
      <c r="R2549" s="8"/>
      <c r="S2549" s="8"/>
      <c r="T2549" s="8"/>
      <c r="U2549" s="8"/>
      <c r="V2549" s="8"/>
      <c r="W2549" s="8"/>
      <c r="X2549" s="8"/>
      <c r="Y2549" s="8"/>
      <c r="Z2549" s="8"/>
      <c r="AA2549" s="8"/>
      <c r="AB2549" s="8"/>
      <c r="AC2549" s="8"/>
      <c r="AD2549" s="8"/>
      <c r="AE2549" s="8"/>
      <c r="AF2549" s="8"/>
    </row>
    <row r="2550" spans="2:32" ht="18.75" x14ac:dyDescent="0.3">
      <c r="B2550" s="59" t="s">
        <v>7</v>
      </c>
      <c r="C2550" s="60"/>
      <c r="D2550" s="26">
        <f>B2527</f>
        <v>71</v>
      </c>
      <c r="E2550" s="59">
        <f>D2527</f>
        <v>44763</v>
      </c>
      <c r="F2550" s="61"/>
      <c r="G2550" s="61"/>
      <c r="H2550" s="62"/>
      <c r="I2550" s="59" t="str">
        <f>Y2527</f>
        <v>чемпионат</v>
      </c>
      <c r="J2550" s="63"/>
      <c r="K2550" s="63"/>
      <c r="L2550" s="63"/>
      <c r="M2550" s="63"/>
      <c r="N2550" s="60"/>
      <c r="O2550" s="8"/>
      <c r="P2550" s="64" t="s">
        <v>8</v>
      </c>
      <c r="Q2550" s="65"/>
      <c r="R2550" s="65"/>
      <c r="S2550" s="65"/>
      <c r="T2550" s="65"/>
      <c r="U2550" s="65"/>
      <c r="V2550" s="27" t="s">
        <v>9</v>
      </c>
      <c r="W2550" s="28" t="s">
        <v>10</v>
      </c>
      <c r="X2550" s="8"/>
      <c r="Y2550" s="66" t="s">
        <v>11</v>
      </c>
      <c r="Z2550" s="67"/>
      <c r="AA2550" s="67"/>
      <c r="AB2550" s="67"/>
      <c r="AC2550" s="67"/>
      <c r="AD2550" s="67"/>
      <c r="AE2550" s="29" t="s">
        <v>9</v>
      </c>
      <c r="AF2550" s="30" t="s">
        <v>10</v>
      </c>
    </row>
    <row r="2551" spans="2:32" ht="15.75" x14ac:dyDescent="0.25">
      <c r="B2551" s="68" t="str">
        <f>I2527</f>
        <v>ком 1</v>
      </c>
      <c r="C2551" s="69"/>
      <c r="D2551" s="70"/>
      <c r="E2551" s="74" t="s">
        <v>12</v>
      </c>
      <c r="F2551" s="74"/>
      <c r="G2551" s="74" t="s">
        <v>13</v>
      </c>
      <c r="H2551" s="74"/>
      <c r="I2551" s="49" t="s">
        <v>14</v>
      </c>
      <c r="J2551" s="51"/>
      <c r="K2551" s="44" t="s">
        <v>15</v>
      </c>
      <c r="L2551" s="45"/>
      <c r="M2551" s="19"/>
      <c r="N2551" s="19"/>
      <c r="O2551" s="8"/>
      <c r="P2551" s="44" t="s">
        <v>16</v>
      </c>
      <c r="Q2551" s="45"/>
      <c r="R2551" s="43" t="s">
        <v>17</v>
      </c>
      <c r="S2551" s="43" t="s">
        <v>18</v>
      </c>
      <c r="T2551" s="41" t="s">
        <v>19</v>
      </c>
      <c r="U2551" s="43" t="s">
        <v>20</v>
      </c>
      <c r="V2551" s="31"/>
      <c r="W2551" s="32"/>
      <c r="X2551" s="8"/>
      <c r="Y2551" s="44" t="s">
        <v>16</v>
      </c>
      <c r="Z2551" s="45"/>
      <c r="AA2551" s="43" t="s">
        <v>21</v>
      </c>
      <c r="AB2551" s="43" t="s">
        <v>18</v>
      </c>
      <c r="AC2551" s="41" t="s">
        <v>22</v>
      </c>
      <c r="AD2551" s="43" t="s">
        <v>20</v>
      </c>
      <c r="AE2551" s="31"/>
      <c r="AF2551" s="32"/>
    </row>
    <row r="2552" spans="2:32" ht="15.75" x14ac:dyDescent="0.25">
      <c r="B2552" s="71"/>
      <c r="C2552" s="72"/>
      <c r="D2552" s="73"/>
      <c r="E2552" s="43">
        <f>SUM(I2531:I2540)</f>
        <v>0</v>
      </c>
      <c r="F2552" s="33" t="s">
        <v>23</v>
      </c>
      <c r="G2552" s="43">
        <f>SUM(J2531:J2540)</f>
        <v>0</v>
      </c>
      <c r="H2552" s="33" t="s">
        <v>23</v>
      </c>
      <c r="I2552" s="31"/>
      <c r="J2552" s="31" t="s">
        <v>20</v>
      </c>
      <c r="K2552" s="44" t="s">
        <v>24</v>
      </c>
      <c r="L2552" s="45"/>
      <c r="M2552" s="44">
        <f>SUM(M2551:N2551)</f>
        <v>0</v>
      </c>
      <c r="N2552" s="45"/>
      <c r="O2552" s="8"/>
      <c r="P2552" s="44" t="s">
        <v>16</v>
      </c>
      <c r="Q2552" s="45"/>
      <c r="R2552" s="43" t="s">
        <v>25</v>
      </c>
      <c r="S2552" s="43" t="s">
        <v>18</v>
      </c>
      <c r="T2552" s="41" t="s">
        <v>26</v>
      </c>
      <c r="U2552" s="43" t="s">
        <v>20</v>
      </c>
      <c r="V2552" s="31"/>
      <c r="W2552" s="32"/>
      <c r="X2552" s="8"/>
      <c r="Y2552" s="44" t="s">
        <v>16</v>
      </c>
      <c r="Z2552" s="45"/>
      <c r="AA2552" s="43" t="s">
        <v>27</v>
      </c>
      <c r="AB2552" s="43" t="s">
        <v>18</v>
      </c>
      <c r="AC2552" s="41" t="s">
        <v>28</v>
      </c>
      <c r="AD2552" s="43" t="s">
        <v>20</v>
      </c>
      <c r="AE2552" s="31"/>
      <c r="AF2552" s="32"/>
    </row>
    <row r="2553" spans="2:32" ht="15.75" customHeight="1" x14ac:dyDescent="0.25">
      <c r="B2553" s="74" t="str">
        <f>R2527</f>
        <v>ком 2</v>
      </c>
      <c r="C2553" s="74"/>
      <c r="D2553" s="74"/>
      <c r="E2553" s="74" t="s">
        <v>12</v>
      </c>
      <c r="F2553" s="74"/>
      <c r="G2553" s="74" t="s">
        <v>13</v>
      </c>
      <c r="H2553" s="74"/>
      <c r="I2553" s="49" t="s">
        <v>14</v>
      </c>
      <c r="J2553" s="51"/>
      <c r="K2553" s="78">
        <f>P2541/30</f>
        <v>0</v>
      </c>
      <c r="L2553" s="79"/>
      <c r="M2553" s="82">
        <f>AF2541/30</f>
        <v>0</v>
      </c>
      <c r="N2553" s="82"/>
      <c r="O2553" s="8"/>
      <c r="P2553" s="44" t="s">
        <v>16</v>
      </c>
      <c r="Q2553" s="45"/>
      <c r="R2553" s="43" t="s">
        <v>29</v>
      </c>
      <c r="S2553" s="43" t="s">
        <v>18</v>
      </c>
      <c r="T2553" s="83" t="s">
        <v>30</v>
      </c>
      <c r="U2553" s="84"/>
      <c r="V2553" s="31"/>
      <c r="W2553" s="32"/>
      <c r="X2553" s="8"/>
      <c r="Y2553" s="44" t="s">
        <v>16</v>
      </c>
      <c r="Z2553" s="45"/>
      <c r="AA2553" s="43" t="s">
        <v>31</v>
      </c>
      <c r="AB2553" s="44" t="s">
        <v>32</v>
      </c>
      <c r="AC2553" s="77"/>
      <c r="AD2553" s="45"/>
      <c r="AE2553" s="31"/>
      <c r="AF2553" s="32"/>
    </row>
    <row r="2554" spans="2:32" ht="15.75" customHeight="1" x14ac:dyDescent="0.25">
      <c r="B2554" s="74"/>
      <c r="C2554" s="74"/>
      <c r="D2554" s="74"/>
      <c r="E2554" s="43">
        <f>SUM(Y2531:Y2540)</f>
        <v>0</v>
      </c>
      <c r="F2554" s="33" t="s">
        <v>23</v>
      </c>
      <c r="G2554" s="43">
        <f>SUM(Z2531:Z2540)</f>
        <v>0</v>
      </c>
      <c r="H2554" s="33" t="s">
        <v>23</v>
      </c>
      <c r="I2554" s="32"/>
      <c r="J2554" s="34" t="s">
        <v>20</v>
      </c>
      <c r="K2554" s="80"/>
      <c r="L2554" s="81"/>
      <c r="M2554" s="82"/>
      <c r="N2554" s="82"/>
      <c r="O2554" s="8"/>
      <c r="P2554" s="44" t="s">
        <v>33</v>
      </c>
      <c r="Q2554" s="77"/>
      <c r="R2554" s="77"/>
      <c r="S2554" s="77"/>
      <c r="T2554" s="77"/>
      <c r="U2554" s="45"/>
      <c r="V2554" s="32">
        <f>SUM(V2551:V2553)</f>
        <v>0</v>
      </c>
      <c r="W2554" s="32">
        <f>SUM(W2551:W2553)</f>
        <v>0</v>
      </c>
      <c r="X2554" s="8"/>
      <c r="Y2554" s="44" t="s">
        <v>16</v>
      </c>
      <c r="Z2554" s="45"/>
      <c r="AA2554" s="43" t="s">
        <v>34</v>
      </c>
      <c r="AB2554" s="44" t="s">
        <v>32</v>
      </c>
      <c r="AC2554" s="77"/>
      <c r="AD2554" s="45"/>
      <c r="AE2554" s="31"/>
      <c r="AF2554" s="32"/>
    </row>
    <row r="2555" spans="2:32" ht="18.75" x14ac:dyDescent="0.25">
      <c r="B2555" s="8"/>
      <c r="C2555" s="8"/>
      <c r="D2555" s="8"/>
      <c r="E2555" s="8"/>
      <c r="F2555" s="46" t="s">
        <v>35</v>
      </c>
      <c r="G2555" s="47"/>
      <c r="H2555" s="47"/>
      <c r="I2555" s="47"/>
      <c r="J2555" s="48"/>
      <c r="K2555" s="35" t="str">
        <f>_xlfn.CONCAT(F2543," ",":"," ",F2541)</f>
        <v>0 : 0</v>
      </c>
      <c r="L2555" s="22">
        <f>F2544</f>
        <v>0</v>
      </c>
      <c r="M2555" s="35" t="str">
        <f>_xlfn.CONCAT(V2543," ",":"," ",V2541)</f>
        <v>0 : 0</v>
      </c>
      <c r="N2555" s="22">
        <f>V2544</f>
        <v>0</v>
      </c>
      <c r="O2555" s="8"/>
      <c r="P2555" s="44" t="s">
        <v>36</v>
      </c>
      <c r="Q2555" s="77"/>
      <c r="R2555" s="77"/>
      <c r="S2555" s="77"/>
      <c r="T2555" s="77"/>
      <c r="U2555" s="45"/>
      <c r="V2555" s="44">
        <f>V2554+W2554</f>
        <v>0</v>
      </c>
      <c r="W2555" s="45"/>
      <c r="X2555" s="8"/>
      <c r="Y2555" s="44" t="s">
        <v>16</v>
      </c>
      <c r="Z2555" s="45"/>
      <c r="AA2555" s="43" t="s">
        <v>37</v>
      </c>
      <c r="AB2555" s="44" t="s">
        <v>32</v>
      </c>
      <c r="AC2555" s="77"/>
      <c r="AD2555" s="45"/>
      <c r="AE2555" s="31"/>
      <c r="AF2555" s="32"/>
    </row>
    <row r="2556" spans="2:32" ht="18.75" x14ac:dyDescent="0.25">
      <c r="B2556" s="75" t="str">
        <f>IF((M2551)&gt;(N2551),"П1",IF((M2551)&lt;(N2551),"П2","Н"))</f>
        <v>Н</v>
      </c>
      <c r="C2556" s="75"/>
      <c r="D2556" s="36">
        <v>5</v>
      </c>
      <c r="E2556" s="42" t="s">
        <v>38</v>
      </c>
      <c r="F2556" s="46" t="s">
        <v>39</v>
      </c>
      <c r="G2556" s="47"/>
      <c r="H2556" s="47"/>
      <c r="I2556" s="47"/>
      <c r="J2556" s="48"/>
      <c r="K2556" s="35" t="str">
        <f>_xlfn.CONCAT(G2543," ",":"," ",G2541)</f>
        <v>0 : 0</v>
      </c>
      <c r="L2556" s="22">
        <f>G2544</f>
        <v>0</v>
      </c>
      <c r="M2556" s="35" t="str">
        <f>_xlfn.CONCAT(W2543," ",":"," ",W2541)</f>
        <v>0 : 0</v>
      </c>
      <c r="N2556" s="22">
        <f>W2544</f>
        <v>0</v>
      </c>
      <c r="O2556" s="8"/>
      <c r="P2556" s="76" t="s">
        <v>40</v>
      </c>
      <c r="Q2556" s="76"/>
      <c r="R2556" s="76"/>
      <c r="S2556" s="76"/>
      <c r="T2556" s="76"/>
      <c r="U2556" s="37">
        <v>1</v>
      </c>
      <c r="V2556" s="38" t="s">
        <v>41</v>
      </c>
      <c r="W2556" s="38">
        <v>2</v>
      </c>
      <c r="X2556" s="8"/>
      <c r="Y2556" s="44" t="s">
        <v>42</v>
      </c>
      <c r="Z2556" s="77"/>
      <c r="AA2556" s="77"/>
      <c r="AB2556" s="77"/>
      <c r="AC2556" s="77"/>
      <c r="AD2556" s="45"/>
      <c r="AE2556" s="32">
        <f>SUM(AE2551:AE2555)</f>
        <v>0</v>
      </c>
      <c r="AF2556" s="32">
        <f>SUM(AF2551:AF2555)</f>
        <v>0</v>
      </c>
    </row>
    <row r="2557" spans="2:32" ht="18.75" x14ac:dyDescent="0.25">
      <c r="B2557" s="42">
        <v>3</v>
      </c>
      <c r="C2557" s="42" t="s">
        <v>43</v>
      </c>
      <c r="D2557" s="42" t="s">
        <v>44</v>
      </c>
      <c r="E2557" s="42" t="s">
        <v>45</v>
      </c>
      <c r="F2557" s="46" t="s">
        <v>46</v>
      </c>
      <c r="G2557" s="47"/>
      <c r="H2557" s="47"/>
      <c r="I2557" s="47"/>
      <c r="J2557" s="48"/>
      <c r="K2557" s="35" t="str">
        <f>_xlfn.CONCAT(H2543," ",":"," ",H2541)</f>
        <v>0 : 0</v>
      </c>
      <c r="L2557" s="39">
        <f>H2544</f>
        <v>0</v>
      </c>
      <c r="M2557" s="35" t="str">
        <f>_xlfn.CONCAT(X2543," ",":"," ",X2541)</f>
        <v>0 : 0</v>
      </c>
      <c r="N2557" s="39">
        <f>X2544</f>
        <v>0</v>
      </c>
      <c r="O2557" s="8"/>
      <c r="P2557" s="76"/>
      <c r="Q2557" s="76"/>
      <c r="R2557" s="76"/>
      <c r="S2557" s="76"/>
      <c r="T2557" s="76"/>
      <c r="U2557" s="40"/>
      <c r="V2557" s="40"/>
      <c r="W2557" s="40"/>
      <c r="X2557" s="8"/>
      <c r="Y2557" s="44" t="s">
        <v>47</v>
      </c>
      <c r="Z2557" s="77"/>
      <c r="AA2557" s="77"/>
      <c r="AB2557" s="77"/>
      <c r="AC2557" s="77"/>
      <c r="AD2557" s="45"/>
      <c r="AE2557" s="44">
        <f>AE2556+AF2556</f>
        <v>0</v>
      </c>
      <c r="AF2557" s="45"/>
    </row>
    <row r="2558" spans="2:32" ht="18.75" x14ac:dyDescent="0.25">
      <c r="B2558" s="42" t="str">
        <f>IF((C2558)&gt;(D2558),"1&gt;2",IF((C2558)&lt;(D2558),"1&lt;2","1=2"))</f>
        <v>1=2</v>
      </c>
      <c r="C2558" s="42">
        <f>P2531+P2532+P2533+P2534+P2535</f>
        <v>0</v>
      </c>
      <c r="D2558" s="42">
        <f>AF2531+AF2532+AF2533+AF2534+AF2535</f>
        <v>0</v>
      </c>
      <c r="E2558" s="42" t="str">
        <f>IF((P2536+P2537+P2538+P2539+P2540)&gt;(AF2536+AF2537+AF2538+AF2539+AF2540),"1&gt;2",IF((P2536+P2537+P2538+P2539+P2540)&lt;(AF2536+AF2537+AF2538+AF2539+AF2540),"1&lt;2","1=2"))</f>
        <v>1=2</v>
      </c>
      <c r="F2558" s="46" t="s">
        <v>48</v>
      </c>
      <c r="G2558" s="47"/>
      <c r="H2558" s="47"/>
      <c r="I2558" s="47"/>
      <c r="J2558" s="48"/>
      <c r="K2558" s="35" t="str">
        <f>_xlfn.CONCAT(E2543," ",":"," ",E2541)</f>
        <v>5 : 5</v>
      </c>
      <c r="L2558" s="39">
        <f>E2544</f>
        <v>10</v>
      </c>
      <c r="M2558" s="35" t="str">
        <f>_xlfn.CONCAT(U2543," ",":"," ",U2541)</f>
        <v>5 : 5</v>
      </c>
      <c r="N2558" s="39">
        <f>U2544</f>
        <v>10</v>
      </c>
      <c r="O2558" s="8"/>
      <c r="P2558" s="8"/>
      <c r="Q2558" s="8"/>
      <c r="R2558" s="8"/>
      <c r="S2558" s="8"/>
      <c r="T2558" s="8"/>
      <c r="U2558" s="8"/>
      <c r="V2558" s="8"/>
      <c r="W2558" s="8"/>
      <c r="X2558" s="8"/>
      <c r="Y2558" s="8"/>
      <c r="Z2558" s="8"/>
      <c r="AA2558" s="8"/>
      <c r="AB2558" s="8"/>
      <c r="AC2558" s="8"/>
      <c r="AD2558" s="9"/>
      <c r="AE2558" s="8"/>
      <c r="AF2558" s="8"/>
    </row>
    <row r="2559" spans="2:32" ht="15" x14ac:dyDescent="0.25"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8"/>
      <c r="M2559" s="8"/>
      <c r="N2559" s="9"/>
      <c r="O2559" s="8"/>
      <c r="P2559" s="8"/>
      <c r="Q2559" s="8"/>
      <c r="R2559" s="8"/>
      <c r="S2559" s="8"/>
      <c r="T2559" s="8"/>
      <c r="U2559" s="8"/>
      <c r="V2559" s="8"/>
      <c r="W2559" s="8"/>
      <c r="X2559" s="8"/>
      <c r="Y2559" s="8"/>
      <c r="Z2559" s="8"/>
      <c r="AA2559" s="8"/>
      <c r="AB2559" s="8"/>
      <c r="AC2559" s="8"/>
      <c r="AD2559" s="9"/>
      <c r="AE2559" s="8"/>
      <c r="AF2559" s="8"/>
    </row>
    <row r="2560" spans="2:32" ht="15" x14ac:dyDescent="0.25"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8"/>
      <c r="M2560" s="8"/>
      <c r="N2560" s="9"/>
      <c r="O2560" s="8"/>
      <c r="P2560" s="8"/>
      <c r="Q2560" s="8"/>
      <c r="R2560" s="8"/>
      <c r="S2560" s="8"/>
      <c r="T2560" s="8"/>
      <c r="U2560" s="8"/>
      <c r="V2560" s="8"/>
      <c r="W2560" s="8"/>
      <c r="X2560" s="8"/>
      <c r="Y2560" s="8"/>
      <c r="Z2560" s="8"/>
      <c r="AA2560" s="8"/>
      <c r="AB2560" s="8"/>
      <c r="AC2560" s="8"/>
      <c r="AD2560" s="9"/>
      <c r="AE2560" s="8"/>
      <c r="AF2560" s="8"/>
    </row>
    <row r="2561" spans="1:32" ht="15" x14ac:dyDescent="0.25">
      <c r="A2561" s="2"/>
      <c r="B2561" s="5"/>
      <c r="C2561" s="5"/>
      <c r="D2561" s="5"/>
      <c r="E2561" s="5"/>
      <c r="F2561" s="5"/>
      <c r="G2561" s="5"/>
      <c r="H2561" s="5"/>
      <c r="I2561" s="5"/>
      <c r="J2561" s="5"/>
      <c r="K2561" s="5"/>
      <c r="L2561" s="5"/>
      <c r="M2561" s="5"/>
      <c r="N2561" s="6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5"/>
      <c r="Z2561" s="5"/>
      <c r="AA2561" s="5"/>
      <c r="AB2561" s="5"/>
      <c r="AC2561" s="5"/>
      <c r="AD2561" s="5"/>
      <c r="AE2561" s="5"/>
      <c r="AF2561" s="5"/>
    </row>
    <row r="2562" spans="1:32" x14ac:dyDescent="0.2">
      <c r="A2562" s="2"/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3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  <c r="AA2562" s="2"/>
      <c r="AB2562" s="2"/>
      <c r="AC2562" s="2"/>
      <c r="AD2562" s="3"/>
      <c r="AE2562" s="2"/>
      <c r="AF2562" s="2"/>
    </row>
    <row r="2563" spans="1:32" ht="18.75" x14ac:dyDescent="0.3">
      <c r="B2563" s="44">
        <v>72</v>
      </c>
      <c r="C2563" s="45"/>
      <c r="D2563" s="49">
        <v>44763</v>
      </c>
      <c r="E2563" s="50"/>
      <c r="F2563" s="50"/>
      <c r="G2563" s="50"/>
      <c r="H2563" s="51"/>
      <c r="I2563" s="52" t="s">
        <v>43</v>
      </c>
      <c r="J2563" s="53"/>
      <c r="K2563" s="53"/>
      <c r="L2563" s="53"/>
      <c r="M2563" s="53"/>
      <c r="N2563" s="53"/>
      <c r="O2563" s="53"/>
      <c r="P2563" s="54"/>
      <c r="Q2563" s="10"/>
      <c r="R2563" s="52" t="s">
        <v>44</v>
      </c>
      <c r="S2563" s="53"/>
      <c r="T2563" s="53"/>
      <c r="U2563" s="53"/>
      <c r="V2563" s="53"/>
      <c r="W2563" s="53"/>
      <c r="X2563" s="54"/>
      <c r="Y2563" s="55" t="s">
        <v>49</v>
      </c>
      <c r="Z2563" s="56"/>
      <c r="AA2563" s="56"/>
      <c r="AB2563" s="56"/>
      <c r="AC2563" s="56"/>
      <c r="AD2563" s="56"/>
      <c r="AE2563" s="56"/>
      <c r="AF2563" s="57"/>
    </row>
    <row r="2564" spans="1:32" ht="15" x14ac:dyDescent="0.25"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8"/>
      <c r="M2564" s="8"/>
      <c r="N2564" s="9"/>
      <c r="O2564" s="8"/>
      <c r="P2564" s="8"/>
      <c r="Q2564" s="10"/>
      <c r="R2564" s="8"/>
      <c r="S2564" s="8"/>
      <c r="T2564" s="8"/>
      <c r="U2564" s="8"/>
      <c r="V2564" s="8"/>
      <c r="W2564" s="8"/>
      <c r="X2564" s="8"/>
      <c r="Y2564" s="8"/>
      <c r="Z2564" s="8"/>
      <c r="AA2564" s="8"/>
      <c r="AB2564" s="8"/>
      <c r="AC2564" s="8"/>
      <c r="AD2564" s="9"/>
      <c r="AE2564" s="8"/>
      <c r="AF2564" s="8"/>
    </row>
    <row r="2565" spans="1:32" ht="15" x14ac:dyDescent="0.25"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8"/>
      <c r="M2565" s="8"/>
      <c r="N2565" s="9"/>
      <c r="O2565" s="8"/>
      <c r="P2565" s="8"/>
      <c r="Q2565" s="10"/>
      <c r="R2565" s="8"/>
      <c r="S2565" s="8"/>
      <c r="T2565" s="8"/>
      <c r="U2565" s="8"/>
      <c r="V2565" s="8"/>
      <c r="W2565" s="8"/>
      <c r="X2565" s="8"/>
      <c r="Y2565" s="8"/>
      <c r="Z2565" s="8"/>
      <c r="AA2565" s="8"/>
      <c r="AB2565" s="8"/>
      <c r="AC2565" s="8"/>
      <c r="AD2565" s="9"/>
      <c r="AE2565" s="8"/>
      <c r="AF2565" s="8"/>
    </row>
    <row r="2566" spans="1:32" ht="15.75" x14ac:dyDescent="0.25">
      <c r="B2566" s="11"/>
      <c r="C2566" s="8"/>
      <c r="D2566" s="8"/>
      <c r="E2566" s="12" t="s">
        <v>1</v>
      </c>
      <c r="F2566" s="13" t="s">
        <v>2</v>
      </c>
      <c r="G2566" s="43" t="s">
        <v>3</v>
      </c>
      <c r="H2566" s="14" t="s">
        <v>4</v>
      </c>
      <c r="I2566" s="15" t="s">
        <v>5</v>
      </c>
      <c r="J2566" s="16" t="s">
        <v>6</v>
      </c>
      <c r="K2566" s="8"/>
      <c r="L2566" s="8"/>
      <c r="M2566" s="8"/>
      <c r="N2566" s="9"/>
      <c r="O2566" s="8"/>
      <c r="P2566" s="8"/>
      <c r="Q2566" s="10"/>
      <c r="R2566" s="11"/>
      <c r="S2566" s="8"/>
      <c r="T2566" s="8"/>
      <c r="U2566" s="12" t="s">
        <v>1</v>
      </c>
      <c r="V2566" s="13" t="s">
        <v>2</v>
      </c>
      <c r="W2566" s="43" t="s">
        <v>3</v>
      </c>
      <c r="X2566" s="14" t="s">
        <v>4</v>
      </c>
      <c r="Y2566" s="15" t="s">
        <v>5</v>
      </c>
      <c r="Z2566" s="16" t="s">
        <v>6</v>
      </c>
      <c r="AA2566" s="8"/>
      <c r="AB2566" s="8"/>
      <c r="AC2566" s="8"/>
      <c r="AD2566" s="9"/>
      <c r="AE2566" s="8"/>
      <c r="AF2566" s="8"/>
    </row>
    <row r="2567" spans="1:32" ht="15.75" x14ac:dyDescent="0.25">
      <c r="B2567" s="8"/>
      <c r="C2567" s="8"/>
      <c r="D2567" s="8"/>
      <c r="E2567" s="43">
        <f>IF(P2567=0,1,0)</f>
        <v>1</v>
      </c>
      <c r="F2567" s="43">
        <f t="shared" ref="F2567:F2576" si="1420">IF(AND(P2567=3,N2567*O2567=0),1,0)</f>
        <v>0</v>
      </c>
      <c r="G2567" s="43">
        <f t="shared" ref="G2567:G2576" si="1421">IF(AND(P2567=3,I2567-J2567&gt;=2),1,0)</f>
        <v>0</v>
      </c>
      <c r="H2567" s="43">
        <f>IF(P2567=3,1,0)</f>
        <v>0</v>
      </c>
      <c r="I2567" s="43">
        <f t="shared" ref="I2567:I2576" si="1422">IF(P2567=3,MAX(N2567,O2567),MIN(N2567,O2567))</f>
        <v>0</v>
      </c>
      <c r="J2567" s="43">
        <f t="shared" ref="J2567:J2576" si="1423">N2567+O2567-I2567</f>
        <v>0</v>
      </c>
      <c r="K2567" s="8"/>
      <c r="L2567" s="17" t="str">
        <f t="shared" ref="L2567:L2576" si="1424">IF(P2567=0,"П",IF(P2567=1.5,"Н",IF(P2567=3,"В")))</f>
        <v>П</v>
      </c>
      <c r="M2567" s="8"/>
      <c r="N2567" s="18"/>
      <c r="O2567" s="18"/>
      <c r="P2567" s="19"/>
      <c r="Q2567" s="10"/>
      <c r="R2567" s="8"/>
      <c r="S2567" s="8"/>
      <c r="T2567" s="8"/>
      <c r="U2567" s="43">
        <f>IF(AF2567=0,1,0)</f>
        <v>1</v>
      </c>
      <c r="V2567" s="43">
        <f t="shared" ref="V2567:V2576" si="1425">IF(AND(AF2567=3,AD2567*AE2567=0),1,0)</f>
        <v>0</v>
      </c>
      <c r="W2567" s="43">
        <f t="shared" ref="W2567:W2576" si="1426">IF(AND(AF2567=3,Y2567-Z2567&gt;=2),1,0)</f>
        <v>0</v>
      </c>
      <c r="X2567" s="43">
        <f>IF(AF2567=3,1,0)</f>
        <v>0</v>
      </c>
      <c r="Y2567" s="43">
        <f t="shared" ref="Y2567:Y2576" si="1427">IF(AF2567=3,MAX(AD2567,AE2567),MIN(AD2567,AE2567))</f>
        <v>0</v>
      </c>
      <c r="Z2567" s="43">
        <f t="shared" ref="Z2567:Z2576" si="1428">AD2567+AE2567-Y2567</f>
        <v>0</v>
      </c>
      <c r="AA2567" s="8"/>
      <c r="AB2567" s="17" t="str">
        <f t="shared" ref="AB2567:AB2576" si="1429">IF(AF2567=0,"П",IF(AF2567=1.5,"Н",IF(AF2567=3,"В")))</f>
        <v>П</v>
      </c>
      <c r="AC2567" s="8"/>
      <c r="AD2567" s="18"/>
      <c r="AE2567" s="18"/>
      <c r="AF2567" s="19"/>
    </row>
    <row r="2568" spans="1:32" ht="15.75" x14ac:dyDescent="0.25">
      <c r="B2568" s="8"/>
      <c r="C2568" s="8"/>
      <c r="D2568" s="8"/>
      <c r="E2568" s="43">
        <f t="shared" ref="E2568:E2576" si="1430">IF(P2568=0,1,0)</f>
        <v>1</v>
      </c>
      <c r="F2568" s="43">
        <f t="shared" si="1420"/>
        <v>0</v>
      </c>
      <c r="G2568" s="43">
        <f t="shared" si="1421"/>
        <v>0</v>
      </c>
      <c r="H2568" s="43">
        <f t="shared" ref="H2568:H2576" si="1431">IF(P2568=3,1,0)</f>
        <v>0</v>
      </c>
      <c r="I2568" s="43">
        <f t="shared" si="1422"/>
        <v>0</v>
      </c>
      <c r="J2568" s="43">
        <f t="shared" si="1423"/>
        <v>0</v>
      </c>
      <c r="K2568" s="8"/>
      <c r="L2568" s="17" t="str">
        <f t="shared" si="1424"/>
        <v>П</v>
      </c>
      <c r="M2568" s="20"/>
      <c r="N2568" s="18"/>
      <c r="O2568" s="18"/>
      <c r="P2568" s="19"/>
      <c r="Q2568" s="10"/>
      <c r="R2568" s="8"/>
      <c r="S2568" s="8"/>
      <c r="T2568" s="8"/>
      <c r="U2568" s="43">
        <f t="shared" ref="U2568:U2576" si="1432">IF(AF2568=0,1,0)</f>
        <v>1</v>
      </c>
      <c r="V2568" s="43">
        <f t="shared" si="1425"/>
        <v>0</v>
      </c>
      <c r="W2568" s="43">
        <f t="shared" si="1426"/>
        <v>0</v>
      </c>
      <c r="X2568" s="43">
        <f t="shared" ref="X2568:X2576" si="1433">IF(AF2568=3,1,0)</f>
        <v>0</v>
      </c>
      <c r="Y2568" s="43">
        <f t="shared" si="1427"/>
        <v>0</v>
      </c>
      <c r="Z2568" s="43">
        <f t="shared" si="1428"/>
        <v>0</v>
      </c>
      <c r="AA2568" s="8"/>
      <c r="AB2568" s="17" t="str">
        <f t="shared" si="1429"/>
        <v>П</v>
      </c>
      <c r="AC2568" s="20"/>
      <c r="AD2568" s="18"/>
      <c r="AE2568" s="18"/>
      <c r="AF2568" s="19"/>
    </row>
    <row r="2569" spans="1:32" ht="15.75" x14ac:dyDescent="0.25">
      <c r="B2569" s="8"/>
      <c r="C2569" s="8"/>
      <c r="D2569" s="8"/>
      <c r="E2569" s="43">
        <f t="shared" si="1430"/>
        <v>1</v>
      </c>
      <c r="F2569" s="43">
        <f t="shared" si="1420"/>
        <v>0</v>
      </c>
      <c r="G2569" s="43">
        <f t="shared" si="1421"/>
        <v>0</v>
      </c>
      <c r="H2569" s="43">
        <f t="shared" si="1431"/>
        <v>0</v>
      </c>
      <c r="I2569" s="43">
        <f t="shared" si="1422"/>
        <v>0</v>
      </c>
      <c r="J2569" s="43">
        <f t="shared" si="1423"/>
        <v>0</v>
      </c>
      <c r="K2569" s="8"/>
      <c r="L2569" s="17" t="str">
        <f t="shared" si="1424"/>
        <v>П</v>
      </c>
      <c r="M2569" s="20"/>
      <c r="N2569" s="18"/>
      <c r="O2569" s="18"/>
      <c r="P2569" s="19"/>
      <c r="Q2569" s="10"/>
      <c r="R2569" s="8"/>
      <c r="S2569" s="8"/>
      <c r="T2569" s="8"/>
      <c r="U2569" s="43">
        <f t="shared" si="1432"/>
        <v>1</v>
      </c>
      <c r="V2569" s="43">
        <f t="shared" si="1425"/>
        <v>0</v>
      </c>
      <c r="W2569" s="43">
        <f t="shared" si="1426"/>
        <v>0</v>
      </c>
      <c r="X2569" s="43">
        <f t="shared" si="1433"/>
        <v>0</v>
      </c>
      <c r="Y2569" s="43">
        <f t="shared" si="1427"/>
        <v>0</v>
      </c>
      <c r="Z2569" s="43">
        <f t="shared" si="1428"/>
        <v>0</v>
      </c>
      <c r="AA2569" s="8"/>
      <c r="AB2569" s="17" t="str">
        <f t="shared" si="1429"/>
        <v>П</v>
      </c>
      <c r="AC2569" s="20"/>
      <c r="AD2569" s="18"/>
      <c r="AE2569" s="18"/>
      <c r="AF2569" s="19"/>
    </row>
    <row r="2570" spans="1:32" ht="15.75" x14ac:dyDescent="0.25">
      <c r="B2570" s="8"/>
      <c r="C2570" s="8"/>
      <c r="D2570" s="8"/>
      <c r="E2570" s="43">
        <f t="shared" si="1430"/>
        <v>1</v>
      </c>
      <c r="F2570" s="43">
        <f t="shared" si="1420"/>
        <v>0</v>
      </c>
      <c r="G2570" s="43">
        <f t="shared" si="1421"/>
        <v>0</v>
      </c>
      <c r="H2570" s="43">
        <f t="shared" si="1431"/>
        <v>0</v>
      </c>
      <c r="I2570" s="43">
        <f t="shared" si="1422"/>
        <v>0</v>
      </c>
      <c r="J2570" s="43">
        <f t="shared" si="1423"/>
        <v>0</v>
      </c>
      <c r="K2570" s="8"/>
      <c r="L2570" s="17" t="str">
        <f t="shared" si="1424"/>
        <v>П</v>
      </c>
      <c r="M2570" s="20"/>
      <c r="N2570" s="18"/>
      <c r="O2570" s="18"/>
      <c r="P2570" s="19"/>
      <c r="Q2570" s="10"/>
      <c r="R2570" s="8"/>
      <c r="S2570" s="8"/>
      <c r="T2570" s="8"/>
      <c r="U2570" s="43">
        <f t="shared" si="1432"/>
        <v>1</v>
      </c>
      <c r="V2570" s="43">
        <f t="shared" si="1425"/>
        <v>0</v>
      </c>
      <c r="W2570" s="43">
        <f t="shared" si="1426"/>
        <v>0</v>
      </c>
      <c r="X2570" s="43">
        <f t="shared" si="1433"/>
        <v>0</v>
      </c>
      <c r="Y2570" s="43">
        <f t="shared" si="1427"/>
        <v>0</v>
      </c>
      <c r="Z2570" s="43">
        <f t="shared" si="1428"/>
        <v>0</v>
      </c>
      <c r="AA2570" s="8"/>
      <c r="AB2570" s="17" t="str">
        <f t="shared" si="1429"/>
        <v>П</v>
      </c>
      <c r="AC2570" s="20"/>
      <c r="AD2570" s="18"/>
      <c r="AE2570" s="18"/>
      <c r="AF2570" s="19"/>
    </row>
    <row r="2571" spans="1:32" ht="15.75" x14ac:dyDescent="0.25">
      <c r="B2571" s="8"/>
      <c r="C2571" s="8"/>
      <c r="D2571" s="8"/>
      <c r="E2571" s="43">
        <f t="shared" si="1430"/>
        <v>1</v>
      </c>
      <c r="F2571" s="43">
        <f t="shared" si="1420"/>
        <v>0</v>
      </c>
      <c r="G2571" s="43">
        <f t="shared" si="1421"/>
        <v>0</v>
      </c>
      <c r="H2571" s="43">
        <f t="shared" si="1431"/>
        <v>0</v>
      </c>
      <c r="I2571" s="43">
        <f t="shared" si="1422"/>
        <v>0</v>
      </c>
      <c r="J2571" s="43">
        <f t="shared" si="1423"/>
        <v>0</v>
      </c>
      <c r="K2571" s="8"/>
      <c r="L2571" s="17" t="str">
        <f t="shared" si="1424"/>
        <v>П</v>
      </c>
      <c r="M2571" s="20"/>
      <c r="N2571" s="18"/>
      <c r="O2571" s="18"/>
      <c r="P2571" s="19"/>
      <c r="Q2571" s="10"/>
      <c r="R2571" s="8"/>
      <c r="S2571" s="8"/>
      <c r="T2571" s="8"/>
      <c r="U2571" s="43">
        <f t="shared" si="1432"/>
        <v>1</v>
      </c>
      <c r="V2571" s="43">
        <f t="shared" si="1425"/>
        <v>0</v>
      </c>
      <c r="W2571" s="43">
        <f t="shared" si="1426"/>
        <v>0</v>
      </c>
      <c r="X2571" s="43">
        <f t="shared" si="1433"/>
        <v>0</v>
      </c>
      <c r="Y2571" s="43">
        <f t="shared" si="1427"/>
        <v>0</v>
      </c>
      <c r="Z2571" s="43">
        <f t="shared" si="1428"/>
        <v>0</v>
      </c>
      <c r="AA2571" s="8"/>
      <c r="AB2571" s="17" t="str">
        <f t="shared" si="1429"/>
        <v>П</v>
      </c>
      <c r="AC2571" s="20"/>
      <c r="AD2571" s="18"/>
      <c r="AE2571" s="18"/>
      <c r="AF2571" s="19"/>
    </row>
    <row r="2572" spans="1:32" ht="15.75" x14ac:dyDescent="0.25">
      <c r="B2572" s="8"/>
      <c r="C2572" s="8"/>
      <c r="D2572" s="8"/>
      <c r="E2572" s="43">
        <f t="shared" si="1430"/>
        <v>1</v>
      </c>
      <c r="F2572" s="43">
        <f t="shared" si="1420"/>
        <v>0</v>
      </c>
      <c r="G2572" s="43">
        <f t="shared" si="1421"/>
        <v>0</v>
      </c>
      <c r="H2572" s="43">
        <f t="shared" si="1431"/>
        <v>0</v>
      </c>
      <c r="I2572" s="43">
        <f t="shared" si="1422"/>
        <v>0</v>
      </c>
      <c r="J2572" s="43">
        <f t="shared" si="1423"/>
        <v>0</v>
      </c>
      <c r="K2572" s="8"/>
      <c r="L2572" s="17" t="str">
        <f t="shared" si="1424"/>
        <v>П</v>
      </c>
      <c r="M2572" s="20"/>
      <c r="N2572" s="18"/>
      <c r="O2572" s="18"/>
      <c r="P2572" s="19"/>
      <c r="Q2572" s="10"/>
      <c r="R2572" s="8"/>
      <c r="S2572" s="8"/>
      <c r="T2572" s="8"/>
      <c r="U2572" s="43">
        <f t="shared" si="1432"/>
        <v>1</v>
      </c>
      <c r="V2572" s="43">
        <f t="shared" si="1425"/>
        <v>0</v>
      </c>
      <c r="W2572" s="43">
        <f t="shared" si="1426"/>
        <v>0</v>
      </c>
      <c r="X2572" s="43">
        <f t="shared" si="1433"/>
        <v>0</v>
      </c>
      <c r="Y2572" s="43">
        <f t="shared" si="1427"/>
        <v>0</v>
      </c>
      <c r="Z2572" s="43">
        <f t="shared" si="1428"/>
        <v>0</v>
      </c>
      <c r="AA2572" s="8"/>
      <c r="AB2572" s="17" t="str">
        <f t="shared" si="1429"/>
        <v>П</v>
      </c>
      <c r="AC2572" s="20"/>
      <c r="AD2572" s="18"/>
      <c r="AE2572" s="18"/>
      <c r="AF2572" s="19"/>
    </row>
    <row r="2573" spans="1:32" ht="15.75" x14ac:dyDescent="0.25">
      <c r="B2573" s="8"/>
      <c r="C2573" s="8"/>
      <c r="D2573" s="8"/>
      <c r="E2573" s="43">
        <f t="shared" si="1430"/>
        <v>1</v>
      </c>
      <c r="F2573" s="43">
        <f t="shared" si="1420"/>
        <v>0</v>
      </c>
      <c r="G2573" s="43">
        <f t="shared" si="1421"/>
        <v>0</v>
      </c>
      <c r="H2573" s="43">
        <f t="shared" si="1431"/>
        <v>0</v>
      </c>
      <c r="I2573" s="43">
        <f t="shared" si="1422"/>
        <v>0</v>
      </c>
      <c r="J2573" s="43">
        <f t="shared" si="1423"/>
        <v>0</v>
      </c>
      <c r="K2573" s="8"/>
      <c r="L2573" s="17" t="str">
        <f t="shared" si="1424"/>
        <v>П</v>
      </c>
      <c r="M2573" s="20"/>
      <c r="N2573" s="18"/>
      <c r="O2573" s="18"/>
      <c r="P2573" s="19"/>
      <c r="Q2573" s="10"/>
      <c r="R2573" s="8"/>
      <c r="S2573" s="8"/>
      <c r="T2573" s="8"/>
      <c r="U2573" s="43">
        <f t="shared" si="1432"/>
        <v>1</v>
      </c>
      <c r="V2573" s="43">
        <f t="shared" si="1425"/>
        <v>0</v>
      </c>
      <c r="W2573" s="43">
        <f t="shared" si="1426"/>
        <v>0</v>
      </c>
      <c r="X2573" s="43">
        <f t="shared" si="1433"/>
        <v>0</v>
      </c>
      <c r="Y2573" s="43">
        <f t="shared" si="1427"/>
        <v>0</v>
      </c>
      <c r="Z2573" s="43">
        <f t="shared" si="1428"/>
        <v>0</v>
      </c>
      <c r="AA2573" s="8"/>
      <c r="AB2573" s="17" t="str">
        <f t="shared" si="1429"/>
        <v>П</v>
      </c>
      <c r="AC2573" s="20"/>
      <c r="AD2573" s="18"/>
      <c r="AE2573" s="18"/>
      <c r="AF2573" s="19"/>
    </row>
    <row r="2574" spans="1:32" ht="15.75" x14ac:dyDescent="0.25">
      <c r="B2574" s="8"/>
      <c r="C2574" s="8"/>
      <c r="D2574" s="8"/>
      <c r="E2574" s="43">
        <f t="shared" si="1430"/>
        <v>1</v>
      </c>
      <c r="F2574" s="43">
        <f t="shared" si="1420"/>
        <v>0</v>
      </c>
      <c r="G2574" s="43">
        <f t="shared" si="1421"/>
        <v>0</v>
      </c>
      <c r="H2574" s="43">
        <f t="shared" si="1431"/>
        <v>0</v>
      </c>
      <c r="I2574" s="43">
        <f t="shared" si="1422"/>
        <v>0</v>
      </c>
      <c r="J2574" s="43">
        <f t="shared" si="1423"/>
        <v>0</v>
      </c>
      <c r="K2574" s="8"/>
      <c r="L2574" s="17" t="str">
        <f t="shared" si="1424"/>
        <v>П</v>
      </c>
      <c r="M2574" s="20"/>
      <c r="N2574" s="18"/>
      <c r="O2574" s="18"/>
      <c r="P2574" s="19"/>
      <c r="Q2574" s="10"/>
      <c r="R2574" s="8"/>
      <c r="S2574" s="8"/>
      <c r="T2574" s="8"/>
      <c r="U2574" s="43">
        <f t="shared" si="1432"/>
        <v>1</v>
      </c>
      <c r="V2574" s="43">
        <f t="shared" si="1425"/>
        <v>0</v>
      </c>
      <c r="W2574" s="43">
        <f t="shared" si="1426"/>
        <v>0</v>
      </c>
      <c r="X2574" s="43">
        <f t="shared" si="1433"/>
        <v>0</v>
      </c>
      <c r="Y2574" s="43">
        <f t="shared" si="1427"/>
        <v>0</v>
      </c>
      <c r="Z2574" s="43">
        <f t="shared" si="1428"/>
        <v>0</v>
      </c>
      <c r="AA2574" s="8"/>
      <c r="AB2574" s="17" t="str">
        <f t="shared" si="1429"/>
        <v>П</v>
      </c>
      <c r="AC2574" s="20"/>
      <c r="AD2574" s="18"/>
      <c r="AE2574" s="18"/>
      <c r="AF2574" s="19"/>
    </row>
    <row r="2575" spans="1:32" ht="15.75" x14ac:dyDescent="0.25">
      <c r="B2575" s="8"/>
      <c r="C2575" s="8"/>
      <c r="D2575" s="8"/>
      <c r="E2575" s="43">
        <f t="shared" si="1430"/>
        <v>1</v>
      </c>
      <c r="F2575" s="43">
        <f t="shared" si="1420"/>
        <v>0</v>
      </c>
      <c r="G2575" s="43">
        <f t="shared" si="1421"/>
        <v>0</v>
      </c>
      <c r="H2575" s="43">
        <f t="shared" si="1431"/>
        <v>0</v>
      </c>
      <c r="I2575" s="43">
        <f t="shared" si="1422"/>
        <v>0</v>
      </c>
      <c r="J2575" s="43">
        <f t="shared" si="1423"/>
        <v>0</v>
      </c>
      <c r="K2575" s="8"/>
      <c r="L2575" s="17" t="str">
        <f t="shared" si="1424"/>
        <v>П</v>
      </c>
      <c r="M2575" s="20"/>
      <c r="N2575" s="18"/>
      <c r="O2575" s="18"/>
      <c r="P2575" s="19"/>
      <c r="Q2575" s="10"/>
      <c r="R2575" s="8"/>
      <c r="S2575" s="8"/>
      <c r="T2575" s="8"/>
      <c r="U2575" s="43">
        <f t="shared" si="1432"/>
        <v>1</v>
      </c>
      <c r="V2575" s="43">
        <f t="shared" si="1425"/>
        <v>0</v>
      </c>
      <c r="W2575" s="43">
        <f t="shared" si="1426"/>
        <v>0</v>
      </c>
      <c r="X2575" s="43">
        <f t="shared" si="1433"/>
        <v>0</v>
      </c>
      <c r="Y2575" s="43">
        <f t="shared" si="1427"/>
        <v>0</v>
      </c>
      <c r="Z2575" s="43">
        <f t="shared" si="1428"/>
        <v>0</v>
      </c>
      <c r="AA2575" s="8"/>
      <c r="AB2575" s="17" t="str">
        <f t="shared" si="1429"/>
        <v>П</v>
      </c>
      <c r="AC2575" s="20"/>
      <c r="AD2575" s="18"/>
      <c r="AE2575" s="18"/>
      <c r="AF2575" s="19"/>
    </row>
    <row r="2576" spans="1:32" ht="15.75" x14ac:dyDescent="0.25">
      <c r="B2576" s="8"/>
      <c r="C2576" s="8"/>
      <c r="D2576" s="8"/>
      <c r="E2576" s="43">
        <f t="shared" si="1430"/>
        <v>1</v>
      </c>
      <c r="F2576" s="43">
        <f t="shared" si="1420"/>
        <v>0</v>
      </c>
      <c r="G2576" s="43">
        <f t="shared" si="1421"/>
        <v>0</v>
      </c>
      <c r="H2576" s="43">
        <f t="shared" si="1431"/>
        <v>0</v>
      </c>
      <c r="I2576" s="43">
        <f t="shared" si="1422"/>
        <v>0</v>
      </c>
      <c r="J2576" s="43">
        <f t="shared" si="1423"/>
        <v>0</v>
      </c>
      <c r="K2576" s="8"/>
      <c r="L2576" s="17" t="str">
        <f t="shared" si="1424"/>
        <v>П</v>
      </c>
      <c r="M2576" s="20"/>
      <c r="N2576" s="18"/>
      <c r="O2576" s="18"/>
      <c r="P2576" s="19"/>
      <c r="Q2576" s="10"/>
      <c r="R2576" s="8"/>
      <c r="S2576" s="8"/>
      <c r="T2576" s="8"/>
      <c r="U2576" s="43">
        <f t="shared" si="1432"/>
        <v>1</v>
      </c>
      <c r="V2576" s="43">
        <f t="shared" si="1425"/>
        <v>0</v>
      </c>
      <c r="W2576" s="43">
        <f t="shared" si="1426"/>
        <v>0</v>
      </c>
      <c r="X2576" s="43">
        <f t="shared" si="1433"/>
        <v>0</v>
      </c>
      <c r="Y2576" s="43">
        <f t="shared" si="1427"/>
        <v>0</v>
      </c>
      <c r="Z2576" s="43">
        <f t="shared" si="1428"/>
        <v>0</v>
      </c>
      <c r="AA2576" s="8"/>
      <c r="AB2576" s="17" t="str">
        <f t="shared" si="1429"/>
        <v>П</v>
      </c>
      <c r="AC2576" s="20"/>
      <c r="AD2576" s="18"/>
      <c r="AE2576" s="18"/>
      <c r="AF2576" s="19"/>
    </row>
    <row r="2577" spans="2:32" ht="18.75" x14ac:dyDescent="0.25">
      <c r="B2577" s="8"/>
      <c r="C2577" s="8"/>
      <c r="D2577" s="8"/>
      <c r="E2577" s="21">
        <f t="shared" ref="E2577:J2577" si="1434">SUM(E2567:E2571)</f>
        <v>5</v>
      </c>
      <c r="F2577" s="22">
        <f t="shared" si="1434"/>
        <v>0</v>
      </c>
      <c r="G2577" s="22">
        <f t="shared" si="1434"/>
        <v>0</v>
      </c>
      <c r="H2577" s="23">
        <f t="shared" si="1434"/>
        <v>0</v>
      </c>
      <c r="I2577" s="22">
        <f t="shared" si="1434"/>
        <v>0</v>
      </c>
      <c r="J2577" s="22">
        <f t="shared" si="1434"/>
        <v>0</v>
      </c>
      <c r="K2577" s="8"/>
      <c r="L2577" s="8"/>
      <c r="M2577" s="20"/>
      <c r="N2577" s="9"/>
      <c r="O2577" s="9"/>
      <c r="P2577" s="18">
        <f>SUM(P2567:P2576)</f>
        <v>0</v>
      </c>
      <c r="Q2577" s="10"/>
      <c r="R2577" s="8"/>
      <c r="S2577" s="8"/>
      <c r="T2577" s="8"/>
      <c r="U2577" s="21">
        <f t="shared" ref="U2577:Z2577" si="1435">SUM(U2567:U2571)</f>
        <v>5</v>
      </c>
      <c r="V2577" s="22">
        <f t="shared" si="1435"/>
        <v>0</v>
      </c>
      <c r="W2577" s="22">
        <f t="shared" si="1435"/>
        <v>0</v>
      </c>
      <c r="X2577" s="23">
        <f t="shared" si="1435"/>
        <v>0</v>
      </c>
      <c r="Y2577" s="22">
        <f t="shared" si="1435"/>
        <v>0</v>
      </c>
      <c r="Z2577" s="22">
        <f t="shared" si="1435"/>
        <v>0</v>
      </c>
      <c r="AA2577" s="8"/>
      <c r="AB2577" s="8"/>
      <c r="AC2577" s="20"/>
      <c r="AD2577" s="9"/>
      <c r="AE2577" s="9"/>
      <c r="AF2577" s="19">
        <f>SUM(AF2567:AF2576)</f>
        <v>0</v>
      </c>
    </row>
    <row r="2578" spans="2:32" ht="15.75" x14ac:dyDescent="0.25"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8"/>
      <c r="M2578" s="8"/>
      <c r="N2578" s="24"/>
      <c r="O2578" s="9"/>
      <c r="P2578" s="8">
        <f>SUM(P2567:P2577)</f>
        <v>0</v>
      </c>
      <c r="Q2578" s="10"/>
      <c r="R2578" s="8"/>
      <c r="S2578" s="8"/>
      <c r="T2578" s="8"/>
      <c r="U2578" s="8"/>
      <c r="V2578" s="8"/>
      <c r="W2578" s="8"/>
      <c r="X2578" s="8"/>
      <c r="Y2578" s="8"/>
      <c r="Z2578" s="8"/>
      <c r="AA2578" s="8"/>
      <c r="AB2578" s="8"/>
      <c r="AC2578" s="8"/>
      <c r="AD2578" s="58"/>
      <c r="AE2578" s="58"/>
      <c r="AF2578" s="8"/>
    </row>
    <row r="2579" spans="2:32" ht="18.75" x14ac:dyDescent="0.25">
      <c r="B2579" s="8"/>
      <c r="C2579" s="8"/>
      <c r="D2579" s="8"/>
      <c r="E2579" s="25">
        <f t="shared" ref="E2579:J2579" si="1436">SUM(E2572:E2576)</f>
        <v>5</v>
      </c>
      <c r="F2579" s="22">
        <f t="shared" si="1436"/>
        <v>0</v>
      </c>
      <c r="G2579" s="22">
        <f t="shared" si="1436"/>
        <v>0</v>
      </c>
      <c r="H2579" s="14">
        <f t="shared" si="1436"/>
        <v>0</v>
      </c>
      <c r="I2579" s="22">
        <f t="shared" si="1436"/>
        <v>0</v>
      </c>
      <c r="J2579" s="22">
        <f t="shared" si="1436"/>
        <v>0</v>
      </c>
      <c r="K2579" s="8"/>
      <c r="L2579" s="8"/>
      <c r="M2579" s="8"/>
      <c r="N2579" s="9"/>
      <c r="O2579" s="8"/>
      <c r="P2579" s="8"/>
      <c r="Q2579" s="10"/>
      <c r="R2579" s="8"/>
      <c r="S2579" s="8"/>
      <c r="T2579" s="8"/>
      <c r="U2579" s="25">
        <f t="shared" ref="U2579:Z2579" si="1437">SUM(U2572:U2576)</f>
        <v>5</v>
      </c>
      <c r="V2579" s="22">
        <f t="shared" si="1437"/>
        <v>0</v>
      </c>
      <c r="W2579" s="22">
        <f t="shared" si="1437"/>
        <v>0</v>
      </c>
      <c r="X2579" s="14">
        <f t="shared" si="1437"/>
        <v>0</v>
      </c>
      <c r="Y2579" s="22">
        <f t="shared" si="1437"/>
        <v>0</v>
      </c>
      <c r="Z2579" s="22">
        <f t="shared" si="1437"/>
        <v>0</v>
      </c>
      <c r="AA2579" s="8"/>
      <c r="AB2579" s="8"/>
      <c r="AC2579" s="8"/>
      <c r="AD2579" s="8"/>
      <c r="AE2579" s="8"/>
      <c r="AF2579" s="8"/>
    </row>
    <row r="2580" spans="2:32" ht="18.75" x14ac:dyDescent="0.25">
      <c r="B2580" s="8"/>
      <c r="C2580" s="8"/>
      <c r="D2580" s="8"/>
      <c r="E2580" s="12">
        <f t="shared" ref="E2580:J2580" si="1438">SUM(E2567:E2576)</f>
        <v>10</v>
      </c>
      <c r="F2580" s="22">
        <f t="shared" si="1438"/>
        <v>0</v>
      </c>
      <c r="G2580" s="22">
        <f t="shared" si="1438"/>
        <v>0</v>
      </c>
      <c r="H2580" s="14">
        <f t="shared" si="1438"/>
        <v>0</v>
      </c>
      <c r="I2580" s="22">
        <f t="shared" si="1438"/>
        <v>0</v>
      </c>
      <c r="J2580" s="22">
        <f t="shared" si="1438"/>
        <v>0</v>
      </c>
      <c r="K2580" s="8"/>
      <c r="L2580" s="8"/>
      <c r="M2580" s="8"/>
      <c r="N2580" s="9"/>
      <c r="O2580" s="8"/>
      <c r="P2580" s="8"/>
      <c r="Q2580" s="10"/>
      <c r="R2580" s="8"/>
      <c r="S2580" s="8"/>
      <c r="T2580" s="8"/>
      <c r="U2580" s="12">
        <f t="shared" ref="U2580:Z2580" si="1439">SUM(U2567:U2576)</f>
        <v>10</v>
      </c>
      <c r="V2580" s="22">
        <f t="shared" si="1439"/>
        <v>0</v>
      </c>
      <c r="W2580" s="22">
        <f t="shared" si="1439"/>
        <v>0</v>
      </c>
      <c r="X2580" s="14">
        <f t="shared" si="1439"/>
        <v>0</v>
      </c>
      <c r="Y2580" s="22">
        <f t="shared" si="1439"/>
        <v>0</v>
      </c>
      <c r="Z2580" s="22">
        <f t="shared" si="1439"/>
        <v>0</v>
      </c>
      <c r="AA2580" s="8"/>
      <c r="AB2580" s="8"/>
      <c r="AC2580" s="8"/>
      <c r="AD2580" s="8"/>
      <c r="AE2580" s="8"/>
      <c r="AF2580" s="8"/>
    </row>
    <row r="2581" spans="2:32" ht="15" x14ac:dyDescent="0.25"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8"/>
      <c r="M2581" s="8"/>
      <c r="N2581" s="9"/>
      <c r="O2581" s="8"/>
      <c r="P2581" s="8"/>
      <c r="Q2581" s="10"/>
      <c r="R2581" s="8"/>
      <c r="S2581" s="8"/>
      <c r="T2581" s="8"/>
      <c r="U2581" s="8"/>
      <c r="V2581" s="8"/>
      <c r="W2581" s="8"/>
      <c r="X2581" s="8"/>
      <c r="Y2581" s="8"/>
      <c r="Z2581" s="8"/>
      <c r="AA2581" s="8"/>
      <c r="AB2581" s="8"/>
      <c r="AC2581" s="8"/>
      <c r="AD2581" s="8"/>
      <c r="AE2581" s="8"/>
      <c r="AF2581" s="8"/>
    </row>
    <row r="2582" spans="2:32" ht="15" x14ac:dyDescent="0.25"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8"/>
      <c r="M2582" s="8"/>
      <c r="N2582" s="9"/>
      <c r="O2582" s="8"/>
      <c r="P2582" s="8"/>
      <c r="Q2582" s="10"/>
      <c r="R2582" s="8"/>
      <c r="S2582" s="8"/>
      <c r="T2582" s="8"/>
      <c r="U2582" s="8"/>
      <c r="V2582" s="8"/>
      <c r="W2582" s="8"/>
      <c r="X2582" s="8"/>
      <c r="Y2582" s="8"/>
      <c r="Z2582" s="8"/>
      <c r="AA2582" s="8"/>
      <c r="AB2582" s="8"/>
      <c r="AC2582" s="8"/>
      <c r="AD2582" s="8"/>
      <c r="AE2582" s="8"/>
      <c r="AF2582" s="8"/>
    </row>
    <row r="2583" spans="2:32" ht="15" x14ac:dyDescent="0.25"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8"/>
      <c r="M2583" s="8"/>
      <c r="N2583" s="9"/>
      <c r="O2583" s="8"/>
      <c r="P2583" s="8"/>
      <c r="Q2583" s="10"/>
      <c r="R2583" s="8"/>
      <c r="S2583" s="8"/>
      <c r="T2583" s="8"/>
      <c r="U2583" s="8"/>
      <c r="V2583" s="8"/>
      <c r="W2583" s="8"/>
      <c r="X2583" s="8"/>
      <c r="Y2583" s="8"/>
      <c r="Z2583" s="8"/>
      <c r="AA2583" s="8"/>
      <c r="AB2583" s="8"/>
      <c r="AC2583" s="8"/>
      <c r="AD2583" s="8"/>
      <c r="AE2583" s="8"/>
      <c r="AF2583" s="8"/>
    </row>
    <row r="2584" spans="2:32" ht="15" x14ac:dyDescent="0.25"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8"/>
      <c r="M2584" s="8"/>
      <c r="N2584" s="9"/>
      <c r="O2584" s="8"/>
      <c r="P2584" s="8"/>
      <c r="Q2584" s="10"/>
      <c r="R2584" s="8"/>
      <c r="S2584" s="8"/>
      <c r="T2584" s="8"/>
      <c r="U2584" s="8"/>
      <c r="V2584" s="8"/>
      <c r="W2584" s="8"/>
      <c r="X2584" s="8"/>
      <c r="Y2584" s="8"/>
      <c r="Z2584" s="8"/>
      <c r="AA2584" s="8"/>
      <c r="AB2584" s="8"/>
      <c r="AC2584" s="8"/>
      <c r="AD2584" s="8"/>
      <c r="AE2584" s="8"/>
      <c r="AF2584" s="8"/>
    </row>
    <row r="2585" spans="2:32" ht="15" x14ac:dyDescent="0.25"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8"/>
      <c r="M2585" s="8"/>
      <c r="N2585" s="9"/>
      <c r="O2585" s="8"/>
      <c r="P2585" s="8"/>
      <c r="Q2585" s="10"/>
      <c r="R2585" s="8"/>
      <c r="S2585" s="8"/>
      <c r="T2585" s="8"/>
      <c r="U2585" s="8"/>
      <c r="V2585" s="8"/>
      <c r="W2585" s="8"/>
      <c r="X2585" s="8"/>
      <c r="Y2585" s="8"/>
      <c r="Z2585" s="8"/>
      <c r="AA2585" s="8"/>
      <c r="AB2585" s="8"/>
      <c r="AC2585" s="8"/>
      <c r="AD2585" s="8"/>
      <c r="AE2585" s="8"/>
      <c r="AF2585" s="8"/>
    </row>
    <row r="2586" spans="2:32" ht="18.75" x14ac:dyDescent="0.3">
      <c r="B2586" s="59" t="s">
        <v>7</v>
      </c>
      <c r="C2586" s="60"/>
      <c r="D2586" s="26">
        <f>B2563</f>
        <v>72</v>
      </c>
      <c r="E2586" s="59">
        <f>D2563</f>
        <v>44763</v>
      </c>
      <c r="F2586" s="61"/>
      <c r="G2586" s="61"/>
      <c r="H2586" s="62"/>
      <c r="I2586" s="59" t="str">
        <f>Y2563</f>
        <v>чемпионат</v>
      </c>
      <c r="J2586" s="63"/>
      <c r="K2586" s="63"/>
      <c r="L2586" s="63"/>
      <c r="M2586" s="63"/>
      <c r="N2586" s="60"/>
      <c r="O2586" s="8"/>
      <c r="P2586" s="64" t="s">
        <v>8</v>
      </c>
      <c r="Q2586" s="65"/>
      <c r="R2586" s="65"/>
      <c r="S2586" s="65"/>
      <c r="T2586" s="65"/>
      <c r="U2586" s="65"/>
      <c r="V2586" s="27" t="s">
        <v>9</v>
      </c>
      <c r="W2586" s="28" t="s">
        <v>10</v>
      </c>
      <c r="X2586" s="8"/>
      <c r="Y2586" s="66" t="s">
        <v>11</v>
      </c>
      <c r="Z2586" s="67"/>
      <c r="AA2586" s="67"/>
      <c r="AB2586" s="67"/>
      <c r="AC2586" s="67"/>
      <c r="AD2586" s="67"/>
      <c r="AE2586" s="29" t="s">
        <v>9</v>
      </c>
      <c r="AF2586" s="30" t="s">
        <v>10</v>
      </c>
    </row>
    <row r="2587" spans="2:32" ht="15.75" x14ac:dyDescent="0.25">
      <c r="B2587" s="68" t="str">
        <f>I2563</f>
        <v>ком 1</v>
      </c>
      <c r="C2587" s="69"/>
      <c r="D2587" s="70"/>
      <c r="E2587" s="74" t="s">
        <v>12</v>
      </c>
      <c r="F2587" s="74"/>
      <c r="G2587" s="74" t="s">
        <v>13</v>
      </c>
      <c r="H2587" s="74"/>
      <c r="I2587" s="49" t="s">
        <v>14</v>
      </c>
      <c r="J2587" s="51"/>
      <c r="K2587" s="44" t="s">
        <v>15</v>
      </c>
      <c r="L2587" s="45"/>
      <c r="M2587" s="19"/>
      <c r="N2587" s="19"/>
      <c r="O2587" s="8"/>
      <c r="P2587" s="44" t="s">
        <v>16</v>
      </c>
      <c r="Q2587" s="45"/>
      <c r="R2587" s="43" t="s">
        <v>17</v>
      </c>
      <c r="S2587" s="43" t="s">
        <v>18</v>
      </c>
      <c r="T2587" s="41" t="s">
        <v>19</v>
      </c>
      <c r="U2587" s="43" t="s">
        <v>20</v>
      </c>
      <c r="V2587" s="31"/>
      <c r="W2587" s="32"/>
      <c r="X2587" s="8"/>
      <c r="Y2587" s="44" t="s">
        <v>16</v>
      </c>
      <c r="Z2587" s="45"/>
      <c r="AA2587" s="43" t="s">
        <v>21</v>
      </c>
      <c r="AB2587" s="43" t="s">
        <v>18</v>
      </c>
      <c r="AC2587" s="41" t="s">
        <v>22</v>
      </c>
      <c r="AD2587" s="43" t="s">
        <v>20</v>
      </c>
      <c r="AE2587" s="31"/>
      <c r="AF2587" s="32"/>
    </row>
    <row r="2588" spans="2:32" ht="15.75" x14ac:dyDescent="0.25">
      <c r="B2588" s="71"/>
      <c r="C2588" s="72"/>
      <c r="D2588" s="73"/>
      <c r="E2588" s="43">
        <f>SUM(I2567:I2576)</f>
        <v>0</v>
      </c>
      <c r="F2588" s="33" t="s">
        <v>23</v>
      </c>
      <c r="G2588" s="43">
        <f>SUM(J2567:J2576)</f>
        <v>0</v>
      </c>
      <c r="H2588" s="33" t="s">
        <v>23</v>
      </c>
      <c r="I2588" s="31"/>
      <c r="J2588" s="31" t="s">
        <v>20</v>
      </c>
      <c r="K2588" s="44" t="s">
        <v>24</v>
      </c>
      <c r="L2588" s="45"/>
      <c r="M2588" s="44">
        <f>SUM(M2587:N2587)</f>
        <v>0</v>
      </c>
      <c r="N2588" s="45"/>
      <c r="O2588" s="8"/>
      <c r="P2588" s="44" t="s">
        <v>16</v>
      </c>
      <c r="Q2588" s="45"/>
      <c r="R2588" s="43" t="s">
        <v>25</v>
      </c>
      <c r="S2588" s="43" t="s">
        <v>18</v>
      </c>
      <c r="T2588" s="41" t="s">
        <v>26</v>
      </c>
      <c r="U2588" s="43" t="s">
        <v>20</v>
      </c>
      <c r="V2588" s="31"/>
      <c r="W2588" s="32"/>
      <c r="X2588" s="8"/>
      <c r="Y2588" s="44" t="s">
        <v>16</v>
      </c>
      <c r="Z2588" s="45"/>
      <c r="AA2588" s="43" t="s">
        <v>27</v>
      </c>
      <c r="AB2588" s="43" t="s">
        <v>18</v>
      </c>
      <c r="AC2588" s="41" t="s">
        <v>28</v>
      </c>
      <c r="AD2588" s="43" t="s">
        <v>20</v>
      </c>
      <c r="AE2588" s="31"/>
      <c r="AF2588" s="32"/>
    </row>
    <row r="2589" spans="2:32" ht="15.75" customHeight="1" x14ac:dyDescent="0.25">
      <c r="B2589" s="74" t="str">
        <f>R2563</f>
        <v>ком 2</v>
      </c>
      <c r="C2589" s="74"/>
      <c r="D2589" s="74"/>
      <c r="E2589" s="74" t="s">
        <v>12</v>
      </c>
      <c r="F2589" s="74"/>
      <c r="G2589" s="74" t="s">
        <v>13</v>
      </c>
      <c r="H2589" s="74"/>
      <c r="I2589" s="49" t="s">
        <v>14</v>
      </c>
      <c r="J2589" s="51"/>
      <c r="K2589" s="78">
        <f>P2577/30</f>
        <v>0</v>
      </c>
      <c r="L2589" s="79"/>
      <c r="M2589" s="82">
        <f>AF2577/30</f>
        <v>0</v>
      </c>
      <c r="N2589" s="82"/>
      <c r="O2589" s="8"/>
      <c r="P2589" s="44" t="s">
        <v>16</v>
      </c>
      <c r="Q2589" s="45"/>
      <c r="R2589" s="43" t="s">
        <v>29</v>
      </c>
      <c r="S2589" s="43" t="s">
        <v>18</v>
      </c>
      <c r="T2589" s="83" t="s">
        <v>30</v>
      </c>
      <c r="U2589" s="84"/>
      <c r="V2589" s="31"/>
      <c r="W2589" s="32"/>
      <c r="X2589" s="8"/>
      <c r="Y2589" s="44" t="s">
        <v>16</v>
      </c>
      <c r="Z2589" s="45"/>
      <c r="AA2589" s="43" t="s">
        <v>31</v>
      </c>
      <c r="AB2589" s="44" t="s">
        <v>32</v>
      </c>
      <c r="AC2589" s="77"/>
      <c r="AD2589" s="45"/>
      <c r="AE2589" s="31"/>
      <c r="AF2589" s="32"/>
    </row>
    <row r="2590" spans="2:32" ht="15.75" customHeight="1" x14ac:dyDescent="0.25">
      <c r="B2590" s="74"/>
      <c r="C2590" s="74"/>
      <c r="D2590" s="74"/>
      <c r="E2590" s="43">
        <f>SUM(Y2567:Y2576)</f>
        <v>0</v>
      </c>
      <c r="F2590" s="33" t="s">
        <v>23</v>
      </c>
      <c r="G2590" s="43">
        <f>SUM(Z2567:Z2576)</f>
        <v>0</v>
      </c>
      <c r="H2590" s="33" t="s">
        <v>23</v>
      </c>
      <c r="I2590" s="32"/>
      <c r="J2590" s="34" t="s">
        <v>20</v>
      </c>
      <c r="K2590" s="80"/>
      <c r="L2590" s="81"/>
      <c r="M2590" s="82"/>
      <c r="N2590" s="82"/>
      <c r="O2590" s="8"/>
      <c r="P2590" s="44" t="s">
        <v>33</v>
      </c>
      <c r="Q2590" s="77"/>
      <c r="R2590" s="77"/>
      <c r="S2590" s="77"/>
      <c r="T2590" s="77"/>
      <c r="U2590" s="45"/>
      <c r="V2590" s="32">
        <f>SUM(V2587:V2589)</f>
        <v>0</v>
      </c>
      <c r="W2590" s="32">
        <f>SUM(W2587:W2589)</f>
        <v>0</v>
      </c>
      <c r="X2590" s="8"/>
      <c r="Y2590" s="44" t="s">
        <v>16</v>
      </c>
      <c r="Z2590" s="45"/>
      <c r="AA2590" s="43" t="s">
        <v>34</v>
      </c>
      <c r="AB2590" s="44" t="s">
        <v>32</v>
      </c>
      <c r="AC2590" s="77"/>
      <c r="AD2590" s="45"/>
      <c r="AE2590" s="31"/>
      <c r="AF2590" s="32"/>
    </row>
    <row r="2591" spans="2:32" ht="18.75" x14ac:dyDescent="0.25">
      <c r="B2591" s="8"/>
      <c r="C2591" s="8"/>
      <c r="D2591" s="8"/>
      <c r="E2591" s="8"/>
      <c r="F2591" s="46" t="s">
        <v>35</v>
      </c>
      <c r="G2591" s="47"/>
      <c r="H2591" s="47"/>
      <c r="I2591" s="47"/>
      <c r="J2591" s="48"/>
      <c r="K2591" s="35" t="str">
        <f>_xlfn.CONCAT(F2579," ",":"," ",F2577)</f>
        <v>0 : 0</v>
      </c>
      <c r="L2591" s="22">
        <f>F2580</f>
        <v>0</v>
      </c>
      <c r="M2591" s="35" t="str">
        <f>_xlfn.CONCAT(V2579," ",":"," ",V2577)</f>
        <v>0 : 0</v>
      </c>
      <c r="N2591" s="22">
        <f>V2580</f>
        <v>0</v>
      </c>
      <c r="O2591" s="8"/>
      <c r="P2591" s="44" t="s">
        <v>36</v>
      </c>
      <c r="Q2591" s="77"/>
      <c r="R2591" s="77"/>
      <c r="S2591" s="77"/>
      <c r="T2591" s="77"/>
      <c r="U2591" s="45"/>
      <c r="V2591" s="44">
        <f>V2590+W2590</f>
        <v>0</v>
      </c>
      <c r="W2591" s="45"/>
      <c r="X2591" s="8"/>
      <c r="Y2591" s="44" t="s">
        <v>16</v>
      </c>
      <c r="Z2591" s="45"/>
      <c r="AA2591" s="43" t="s">
        <v>37</v>
      </c>
      <c r="AB2591" s="44" t="s">
        <v>32</v>
      </c>
      <c r="AC2591" s="77"/>
      <c r="AD2591" s="45"/>
      <c r="AE2591" s="31"/>
      <c r="AF2591" s="32"/>
    </row>
    <row r="2592" spans="2:32" ht="18.75" x14ac:dyDescent="0.25">
      <c r="B2592" s="75" t="str">
        <f>IF((M2587)&gt;(N2587),"П1",IF((M2587)&lt;(N2587),"П2","Н"))</f>
        <v>Н</v>
      </c>
      <c r="C2592" s="75"/>
      <c r="D2592" s="36">
        <v>5</v>
      </c>
      <c r="E2592" s="42" t="s">
        <v>38</v>
      </c>
      <c r="F2592" s="46" t="s">
        <v>39</v>
      </c>
      <c r="G2592" s="47"/>
      <c r="H2592" s="47"/>
      <c r="I2592" s="47"/>
      <c r="J2592" s="48"/>
      <c r="K2592" s="35" t="str">
        <f>_xlfn.CONCAT(G2579," ",":"," ",G2577)</f>
        <v>0 : 0</v>
      </c>
      <c r="L2592" s="22">
        <f>G2580</f>
        <v>0</v>
      </c>
      <c r="M2592" s="35" t="str">
        <f>_xlfn.CONCAT(W2579," ",":"," ",W2577)</f>
        <v>0 : 0</v>
      </c>
      <c r="N2592" s="22">
        <f>W2580</f>
        <v>0</v>
      </c>
      <c r="O2592" s="8"/>
      <c r="P2592" s="76" t="s">
        <v>40</v>
      </c>
      <c r="Q2592" s="76"/>
      <c r="R2592" s="76"/>
      <c r="S2592" s="76"/>
      <c r="T2592" s="76"/>
      <c r="U2592" s="37">
        <v>1</v>
      </c>
      <c r="V2592" s="38" t="s">
        <v>41</v>
      </c>
      <c r="W2592" s="38">
        <v>2</v>
      </c>
      <c r="X2592" s="8"/>
      <c r="Y2592" s="44" t="s">
        <v>42</v>
      </c>
      <c r="Z2592" s="77"/>
      <c r="AA2592" s="77"/>
      <c r="AB2592" s="77"/>
      <c r="AC2592" s="77"/>
      <c r="AD2592" s="45"/>
      <c r="AE2592" s="32">
        <f>SUM(AE2587:AE2591)</f>
        <v>0</v>
      </c>
      <c r="AF2592" s="32">
        <f>SUM(AF2587:AF2591)</f>
        <v>0</v>
      </c>
    </row>
    <row r="2593" spans="1:32" ht="18.75" x14ac:dyDescent="0.25">
      <c r="B2593" s="42">
        <v>3</v>
      </c>
      <c r="C2593" s="42" t="s">
        <v>43</v>
      </c>
      <c r="D2593" s="42" t="s">
        <v>44</v>
      </c>
      <c r="E2593" s="42" t="s">
        <v>45</v>
      </c>
      <c r="F2593" s="46" t="s">
        <v>46</v>
      </c>
      <c r="G2593" s="47"/>
      <c r="H2593" s="47"/>
      <c r="I2593" s="47"/>
      <c r="J2593" s="48"/>
      <c r="K2593" s="35" t="str">
        <f>_xlfn.CONCAT(H2579," ",":"," ",H2577)</f>
        <v>0 : 0</v>
      </c>
      <c r="L2593" s="39">
        <f>H2580</f>
        <v>0</v>
      </c>
      <c r="M2593" s="35" t="str">
        <f>_xlfn.CONCAT(X2579," ",":"," ",X2577)</f>
        <v>0 : 0</v>
      </c>
      <c r="N2593" s="39">
        <f>X2580</f>
        <v>0</v>
      </c>
      <c r="O2593" s="8"/>
      <c r="P2593" s="76"/>
      <c r="Q2593" s="76"/>
      <c r="R2593" s="76"/>
      <c r="S2593" s="76"/>
      <c r="T2593" s="76"/>
      <c r="U2593" s="40"/>
      <c r="V2593" s="40"/>
      <c r="W2593" s="40"/>
      <c r="X2593" s="8"/>
      <c r="Y2593" s="44" t="s">
        <v>47</v>
      </c>
      <c r="Z2593" s="77"/>
      <c r="AA2593" s="77"/>
      <c r="AB2593" s="77"/>
      <c r="AC2593" s="77"/>
      <c r="AD2593" s="45"/>
      <c r="AE2593" s="44">
        <f>AE2592+AF2592</f>
        <v>0</v>
      </c>
      <c r="AF2593" s="45"/>
    </row>
    <row r="2594" spans="1:32" ht="18.75" x14ac:dyDescent="0.25">
      <c r="B2594" s="42" t="str">
        <f>IF((C2594)&gt;(D2594),"1&gt;2",IF((C2594)&lt;(D2594),"1&lt;2","1=2"))</f>
        <v>1=2</v>
      </c>
      <c r="C2594" s="42">
        <f>P2567+P2568+P2569+P2570+P2571</f>
        <v>0</v>
      </c>
      <c r="D2594" s="42">
        <f>AF2567+AF2568+AF2569+AF2570+AF2571</f>
        <v>0</v>
      </c>
      <c r="E2594" s="42" t="str">
        <f>IF((P2572+P2573+P2574+P2575+P2576)&gt;(AF2572+AF2573+AF2574+AF2575+AF2576),"1&gt;2",IF((P2572+P2573+P2574+P2575+P2576)&lt;(AF2572+AF2573+AF2574+AF2575+AF2576),"1&lt;2","1=2"))</f>
        <v>1=2</v>
      </c>
      <c r="F2594" s="46" t="s">
        <v>48</v>
      </c>
      <c r="G2594" s="47"/>
      <c r="H2594" s="47"/>
      <c r="I2594" s="47"/>
      <c r="J2594" s="48"/>
      <c r="K2594" s="35" t="str">
        <f>_xlfn.CONCAT(E2579," ",":"," ",E2577)</f>
        <v>5 : 5</v>
      </c>
      <c r="L2594" s="39">
        <f>E2580</f>
        <v>10</v>
      </c>
      <c r="M2594" s="35" t="str">
        <f>_xlfn.CONCAT(U2579," ",":"," ",U2577)</f>
        <v>5 : 5</v>
      </c>
      <c r="N2594" s="39">
        <f>U2580</f>
        <v>10</v>
      </c>
      <c r="O2594" s="8"/>
      <c r="P2594" s="8"/>
      <c r="Q2594" s="8"/>
      <c r="R2594" s="8"/>
      <c r="S2594" s="8"/>
      <c r="T2594" s="8"/>
      <c r="U2594" s="8"/>
      <c r="V2594" s="8"/>
      <c r="W2594" s="8"/>
      <c r="X2594" s="8"/>
      <c r="Y2594" s="8"/>
      <c r="Z2594" s="8"/>
      <c r="AA2594" s="8"/>
      <c r="AB2594" s="8"/>
      <c r="AC2594" s="8"/>
      <c r="AD2594" s="9"/>
      <c r="AE2594" s="8"/>
      <c r="AF2594" s="8"/>
    </row>
    <row r="2595" spans="1:32" ht="15" x14ac:dyDescent="0.25"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8"/>
      <c r="M2595" s="8"/>
      <c r="N2595" s="9"/>
      <c r="O2595" s="8"/>
      <c r="P2595" s="8"/>
      <c r="Q2595" s="8"/>
      <c r="R2595" s="8"/>
      <c r="S2595" s="8"/>
      <c r="T2595" s="8"/>
      <c r="U2595" s="8"/>
      <c r="V2595" s="8"/>
      <c r="W2595" s="8"/>
      <c r="X2595" s="8"/>
      <c r="Y2595" s="8"/>
      <c r="Z2595" s="8"/>
      <c r="AA2595" s="8"/>
      <c r="AB2595" s="8"/>
      <c r="AC2595" s="8"/>
      <c r="AD2595" s="9"/>
      <c r="AE2595" s="8"/>
      <c r="AF2595" s="8"/>
    </row>
    <row r="2596" spans="1:32" ht="15" x14ac:dyDescent="0.25"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8"/>
      <c r="M2596" s="8"/>
      <c r="N2596" s="9"/>
      <c r="O2596" s="8"/>
      <c r="P2596" s="8"/>
      <c r="Q2596" s="8"/>
      <c r="R2596" s="8"/>
      <c r="S2596" s="8"/>
      <c r="T2596" s="8"/>
      <c r="U2596" s="8"/>
      <c r="V2596" s="8"/>
      <c r="W2596" s="8"/>
      <c r="X2596" s="8"/>
      <c r="Y2596" s="8"/>
      <c r="Z2596" s="8"/>
      <c r="AA2596" s="8"/>
      <c r="AB2596" s="8"/>
      <c r="AC2596" s="8"/>
      <c r="AD2596" s="9"/>
      <c r="AE2596" s="8"/>
      <c r="AF2596" s="8"/>
    </row>
    <row r="2597" spans="1:32" ht="15" x14ac:dyDescent="0.25">
      <c r="A2597" s="2"/>
      <c r="B2597" s="5"/>
      <c r="C2597" s="5"/>
      <c r="D2597" s="5"/>
      <c r="E2597" s="5"/>
      <c r="F2597" s="5"/>
      <c r="G2597" s="5"/>
      <c r="H2597" s="5"/>
      <c r="I2597" s="5"/>
      <c r="J2597" s="5"/>
      <c r="K2597" s="5"/>
      <c r="L2597" s="5"/>
      <c r="M2597" s="5"/>
      <c r="N2597" s="6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5"/>
      <c r="Z2597" s="5"/>
      <c r="AA2597" s="5"/>
      <c r="AB2597" s="5"/>
      <c r="AC2597" s="5"/>
      <c r="AD2597" s="5"/>
      <c r="AE2597" s="5"/>
      <c r="AF2597" s="5"/>
    </row>
    <row r="2598" spans="1:32" x14ac:dyDescent="0.2">
      <c r="A2598" s="2"/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3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  <c r="AA2598" s="2"/>
      <c r="AB2598" s="2"/>
      <c r="AC2598" s="2"/>
      <c r="AD2598" s="3"/>
      <c r="AE2598" s="2"/>
      <c r="AF2598" s="2"/>
    </row>
    <row r="2599" spans="1:32" ht="18.75" x14ac:dyDescent="0.3">
      <c r="B2599" s="44">
        <v>73</v>
      </c>
      <c r="C2599" s="45"/>
      <c r="D2599" s="49">
        <v>44763</v>
      </c>
      <c r="E2599" s="50"/>
      <c r="F2599" s="50"/>
      <c r="G2599" s="50"/>
      <c r="H2599" s="51"/>
      <c r="I2599" s="52" t="s">
        <v>43</v>
      </c>
      <c r="J2599" s="53"/>
      <c r="K2599" s="53"/>
      <c r="L2599" s="53"/>
      <c r="M2599" s="53"/>
      <c r="N2599" s="53"/>
      <c r="O2599" s="53"/>
      <c r="P2599" s="54"/>
      <c r="Q2599" s="10"/>
      <c r="R2599" s="52" t="s">
        <v>44</v>
      </c>
      <c r="S2599" s="53"/>
      <c r="T2599" s="53"/>
      <c r="U2599" s="53"/>
      <c r="V2599" s="53"/>
      <c r="W2599" s="53"/>
      <c r="X2599" s="54"/>
      <c r="Y2599" s="55" t="s">
        <v>49</v>
      </c>
      <c r="Z2599" s="56"/>
      <c r="AA2599" s="56"/>
      <c r="AB2599" s="56"/>
      <c r="AC2599" s="56"/>
      <c r="AD2599" s="56"/>
      <c r="AE2599" s="56"/>
      <c r="AF2599" s="57"/>
    </row>
    <row r="2600" spans="1:32" ht="15" x14ac:dyDescent="0.25"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8"/>
      <c r="M2600" s="8"/>
      <c r="N2600" s="9"/>
      <c r="O2600" s="8"/>
      <c r="P2600" s="8"/>
      <c r="Q2600" s="10"/>
      <c r="R2600" s="8"/>
      <c r="S2600" s="8"/>
      <c r="T2600" s="8"/>
      <c r="U2600" s="8"/>
      <c r="V2600" s="8"/>
      <c r="W2600" s="8"/>
      <c r="X2600" s="8"/>
      <c r="Y2600" s="8"/>
      <c r="Z2600" s="8"/>
      <c r="AA2600" s="8"/>
      <c r="AB2600" s="8"/>
      <c r="AC2600" s="8"/>
      <c r="AD2600" s="9"/>
      <c r="AE2600" s="8"/>
      <c r="AF2600" s="8"/>
    </row>
    <row r="2601" spans="1:32" ht="15" x14ac:dyDescent="0.25"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8"/>
      <c r="M2601" s="8"/>
      <c r="N2601" s="9"/>
      <c r="O2601" s="8"/>
      <c r="P2601" s="8"/>
      <c r="Q2601" s="10"/>
      <c r="R2601" s="8"/>
      <c r="S2601" s="8"/>
      <c r="T2601" s="8"/>
      <c r="U2601" s="8"/>
      <c r="V2601" s="8"/>
      <c r="W2601" s="8"/>
      <c r="X2601" s="8"/>
      <c r="Y2601" s="8"/>
      <c r="Z2601" s="8"/>
      <c r="AA2601" s="8"/>
      <c r="AB2601" s="8"/>
      <c r="AC2601" s="8"/>
      <c r="AD2601" s="9"/>
      <c r="AE2601" s="8"/>
      <c r="AF2601" s="8"/>
    </row>
    <row r="2602" spans="1:32" ht="15.75" x14ac:dyDescent="0.25">
      <c r="B2602" s="11"/>
      <c r="C2602" s="8"/>
      <c r="D2602" s="8"/>
      <c r="E2602" s="12" t="s">
        <v>1</v>
      </c>
      <c r="F2602" s="13" t="s">
        <v>2</v>
      </c>
      <c r="G2602" s="43" t="s">
        <v>3</v>
      </c>
      <c r="H2602" s="14" t="s">
        <v>4</v>
      </c>
      <c r="I2602" s="15" t="s">
        <v>5</v>
      </c>
      <c r="J2602" s="16" t="s">
        <v>6</v>
      </c>
      <c r="K2602" s="8"/>
      <c r="L2602" s="8"/>
      <c r="M2602" s="8"/>
      <c r="N2602" s="9"/>
      <c r="O2602" s="8"/>
      <c r="P2602" s="8"/>
      <c r="Q2602" s="10"/>
      <c r="R2602" s="11"/>
      <c r="S2602" s="8"/>
      <c r="T2602" s="8"/>
      <c r="U2602" s="12" t="s">
        <v>1</v>
      </c>
      <c r="V2602" s="13" t="s">
        <v>2</v>
      </c>
      <c r="W2602" s="43" t="s">
        <v>3</v>
      </c>
      <c r="X2602" s="14" t="s">
        <v>4</v>
      </c>
      <c r="Y2602" s="15" t="s">
        <v>5</v>
      </c>
      <c r="Z2602" s="16" t="s">
        <v>6</v>
      </c>
      <c r="AA2602" s="8"/>
      <c r="AB2602" s="8"/>
      <c r="AC2602" s="8"/>
      <c r="AD2602" s="9"/>
      <c r="AE2602" s="8"/>
      <c r="AF2602" s="8"/>
    </row>
    <row r="2603" spans="1:32" ht="15.75" x14ac:dyDescent="0.25">
      <c r="B2603" s="8"/>
      <c r="C2603" s="8"/>
      <c r="D2603" s="8"/>
      <c r="E2603" s="43">
        <f>IF(P2603=0,1,0)</f>
        <v>1</v>
      </c>
      <c r="F2603" s="43">
        <f t="shared" ref="F2603:F2612" si="1440">IF(AND(P2603=3,N2603*O2603=0),1,0)</f>
        <v>0</v>
      </c>
      <c r="G2603" s="43">
        <f t="shared" ref="G2603:G2612" si="1441">IF(AND(P2603=3,I2603-J2603&gt;=2),1,0)</f>
        <v>0</v>
      </c>
      <c r="H2603" s="43">
        <f>IF(P2603=3,1,0)</f>
        <v>0</v>
      </c>
      <c r="I2603" s="43">
        <f t="shared" ref="I2603:I2612" si="1442">IF(P2603=3,MAX(N2603,O2603),MIN(N2603,O2603))</f>
        <v>0</v>
      </c>
      <c r="J2603" s="43">
        <f t="shared" ref="J2603:J2612" si="1443">N2603+O2603-I2603</f>
        <v>0</v>
      </c>
      <c r="K2603" s="8"/>
      <c r="L2603" s="17" t="str">
        <f t="shared" ref="L2603:L2612" si="1444">IF(P2603=0,"П",IF(P2603=1.5,"Н",IF(P2603=3,"В")))</f>
        <v>П</v>
      </c>
      <c r="M2603" s="8"/>
      <c r="N2603" s="18"/>
      <c r="O2603" s="18"/>
      <c r="P2603" s="19"/>
      <c r="Q2603" s="10"/>
      <c r="R2603" s="8"/>
      <c r="S2603" s="8"/>
      <c r="T2603" s="8"/>
      <c r="U2603" s="43">
        <f>IF(AF2603=0,1,0)</f>
        <v>1</v>
      </c>
      <c r="V2603" s="43">
        <f t="shared" ref="V2603:V2612" si="1445">IF(AND(AF2603=3,AD2603*AE2603=0),1,0)</f>
        <v>0</v>
      </c>
      <c r="W2603" s="43">
        <f t="shared" ref="W2603:W2612" si="1446">IF(AND(AF2603=3,Y2603-Z2603&gt;=2),1,0)</f>
        <v>0</v>
      </c>
      <c r="X2603" s="43">
        <f>IF(AF2603=3,1,0)</f>
        <v>0</v>
      </c>
      <c r="Y2603" s="43">
        <f t="shared" ref="Y2603:Y2612" si="1447">IF(AF2603=3,MAX(AD2603,AE2603),MIN(AD2603,AE2603))</f>
        <v>0</v>
      </c>
      <c r="Z2603" s="43">
        <f t="shared" ref="Z2603:Z2612" si="1448">AD2603+AE2603-Y2603</f>
        <v>0</v>
      </c>
      <c r="AA2603" s="8"/>
      <c r="AB2603" s="17" t="str">
        <f t="shared" ref="AB2603:AB2612" si="1449">IF(AF2603=0,"П",IF(AF2603=1.5,"Н",IF(AF2603=3,"В")))</f>
        <v>П</v>
      </c>
      <c r="AC2603" s="8"/>
      <c r="AD2603" s="18"/>
      <c r="AE2603" s="18"/>
      <c r="AF2603" s="19"/>
    </row>
    <row r="2604" spans="1:32" ht="15.75" x14ac:dyDescent="0.25">
      <c r="B2604" s="8"/>
      <c r="C2604" s="8"/>
      <c r="D2604" s="8"/>
      <c r="E2604" s="43">
        <f t="shared" ref="E2604:E2612" si="1450">IF(P2604=0,1,0)</f>
        <v>1</v>
      </c>
      <c r="F2604" s="43">
        <f t="shared" si="1440"/>
        <v>0</v>
      </c>
      <c r="G2604" s="43">
        <f t="shared" si="1441"/>
        <v>0</v>
      </c>
      <c r="H2604" s="43">
        <f t="shared" ref="H2604:H2612" si="1451">IF(P2604=3,1,0)</f>
        <v>0</v>
      </c>
      <c r="I2604" s="43">
        <f t="shared" si="1442"/>
        <v>0</v>
      </c>
      <c r="J2604" s="43">
        <f t="shared" si="1443"/>
        <v>0</v>
      </c>
      <c r="K2604" s="8"/>
      <c r="L2604" s="17" t="str">
        <f t="shared" si="1444"/>
        <v>П</v>
      </c>
      <c r="M2604" s="20"/>
      <c r="N2604" s="18"/>
      <c r="O2604" s="18"/>
      <c r="P2604" s="19"/>
      <c r="Q2604" s="10"/>
      <c r="R2604" s="8"/>
      <c r="S2604" s="8"/>
      <c r="T2604" s="8"/>
      <c r="U2604" s="43">
        <f t="shared" ref="U2604:U2612" si="1452">IF(AF2604=0,1,0)</f>
        <v>1</v>
      </c>
      <c r="V2604" s="43">
        <f t="shared" si="1445"/>
        <v>0</v>
      </c>
      <c r="W2604" s="43">
        <f t="shared" si="1446"/>
        <v>0</v>
      </c>
      <c r="X2604" s="43">
        <f t="shared" ref="X2604:X2612" si="1453">IF(AF2604=3,1,0)</f>
        <v>0</v>
      </c>
      <c r="Y2604" s="43">
        <f t="shared" si="1447"/>
        <v>0</v>
      </c>
      <c r="Z2604" s="43">
        <f t="shared" si="1448"/>
        <v>0</v>
      </c>
      <c r="AA2604" s="8"/>
      <c r="AB2604" s="17" t="str">
        <f t="shared" si="1449"/>
        <v>П</v>
      </c>
      <c r="AC2604" s="20"/>
      <c r="AD2604" s="18"/>
      <c r="AE2604" s="18"/>
      <c r="AF2604" s="19"/>
    </row>
    <row r="2605" spans="1:32" ht="15.75" x14ac:dyDescent="0.25">
      <c r="B2605" s="8"/>
      <c r="C2605" s="8"/>
      <c r="D2605" s="8"/>
      <c r="E2605" s="43">
        <f t="shared" si="1450"/>
        <v>1</v>
      </c>
      <c r="F2605" s="43">
        <f t="shared" si="1440"/>
        <v>0</v>
      </c>
      <c r="G2605" s="43">
        <f t="shared" si="1441"/>
        <v>0</v>
      </c>
      <c r="H2605" s="43">
        <f t="shared" si="1451"/>
        <v>0</v>
      </c>
      <c r="I2605" s="43">
        <f t="shared" si="1442"/>
        <v>0</v>
      </c>
      <c r="J2605" s="43">
        <f t="shared" si="1443"/>
        <v>0</v>
      </c>
      <c r="K2605" s="8"/>
      <c r="L2605" s="17" t="str">
        <f t="shared" si="1444"/>
        <v>П</v>
      </c>
      <c r="M2605" s="20"/>
      <c r="N2605" s="18"/>
      <c r="O2605" s="18"/>
      <c r="P2605" s="19"/>
      <c r="Q2605" s="10"/>
      <c r="R2605" s="8"/>
      <c r="S2605" s="8"/>
      <c r="T2605" s="8"/>
      <c r="U2605" s="43">
        <f t="shared" si="1452"/>
        <v>1</v>
      </c>
      <c r="V2605" s="43">
        <f t="shared" si="1445"/>
        <v>0</v>
      </c>
      <c r="W2605" s="43">
        <f t="shared" si="1446"/>
        <v>0</v>
      </c>
      <c r="X2605" s="43">
        <f t="shared" si="1453"/>
        <v>0</v>
      </c>
      <c r="Y2605" s="43">
        <f t="shared" si="1447"/>
        <v>0</v>
      </c>
      <c r="Z2605" s="43">
        <f t="shared" si="1448"/>
        <v>0</v>
      </c>
      <c r="AA2605" s="8"/>
      <c r="AB2605" s="17" t="str">
        <f t="shared" si="1449"/>
        <v>П</v>
      </c>
      <c r="AC2605" s="20"/>
      <c r="AD2605" s="18"/>
      <c r="AE2605" s="18"/>
      <c r="AF2605" s="19"/>
    </row>
    <row r="2606" spans="1:32" ht="15.75" x14ac:dyDescent="0.25">
      <c r="B2606" s="8"/>
      <c r="C2606" s="8"/>
      <c r="D2606" s="8"/>
      <c r="E2606" s="43">
        <f t="shared" si="1450"/>
        <v>1</v>
      </c>
      <c r="F2606" s="43">
        <f t="shared" si="1440"/>
        <v>0</v>
      </c>
      <c r="G2606" s="43">
        <f t="shared" si="1441"/>
        <v>0</v>
      </c>
      <c r="H2606" s="43">
        <f t="shared" si="1451"/>
        <v>0</v>
      </c>
      <c r="I2606" s="43">
        <f t="shared" si="1442"/>
        <v>0</v>
      </c>
      <c r="J2606" s="43">
        <f t="shared" si="1443"/>
        <v>0</v>
      </c>
      <c r="K2606" s="8"/>
      <c r="L2606" s="17" t="str">
        <f t="shared" si="1444"/>
        <v>П</v>
      </c>
      <c r="M2606" s="20"/>
      <c r="N2606" s="18"/>
      <c r="O2606" s="18"/>
      <c r="P2606" s="19"/>
      <c r="Q2606" s="10"/>
      <c r="R2606" s="8"/>
      <c r="S2606" s="8"/>
      <c r="T2606" s="8"/>
      <c r="U2606" s="43">
        <f t="shared" si="1452"/>
        <v>1</v>
      </c>
      <c r="V2606" s="43">
        <f t="shared" si="1445"/>
        <v>0</v>
      </c>
      <c r="W2606" s="43">
        <f t="shared" si="1446"/>
        <v>0</v>
      </c>
      <c r="X2606" s="43">
        <f t="shared" si="1453"/>
        <v>0</v>
      </c>
      <c r="Y2606" s="43">
        <f t="shared" si="1447"/>
        <v>0</v>
      </c>
      <c r="Z2606" s="43">
        <f t="shared" si="1448"/>
        <v>0</v>
      </c>
      <c r="AA2606" s="8"/>
      <c r="AB2606" s="17" t="str">
        <f t="shared" si="1449"/>
        <v>П</v>
      </c>
      <c r="AC2606" s="20"/>
      <c r="AD2606" s="18"/>
      <c r="AE2606" s="18"/>
      <c r="AF2606" s="19"/>
    </row>
    <row r="2607" spans="1:32" ht="15.75" x14ac:dyDescent="0.25">
      <c r="B2607" s="8"/>
      <c r="C2607" s="8"/>
      <c r="D2607" s="8"/>
      <c r="E2607" s="43">
        <f t="shared" si="1450"/>
        <v>1</v>
      </c>
      <c r="F2607" s="43">
        <f t="shared" si="1440"/>
        <v>0</v>
      </c>
      <c r="G2607" s="43">
        <f t="shared" si="1441"/>
        <v>0</v>
      </c>
      <c r="H2607" s="43">
        <f t="shared" si="1451"/>
        <v>0</v>
      </c>
      <c r="I2607" s="43">
        <f t="shared" si="1442"/>
        <v>0</v>
      </c>
      <c r="J2607" s="43">
        <f t="shared" si="1443"/>
        <v>0</v>
      </c>
      <c r="K2607" s="8"/>
      <c r="L2607" s="17" t="str">
        <f t="shared" si="1444"/>
        <v>П</v>
      </c>
      <c r="M2607" s="20"/>
      <c r="N2607" s="18"/>
      <c r="O2607" s="18"/>
      <c r="P2607" s="19"/>
      <c r="Q2607" s="10"/>
      <c r="R2607" s="8"/>
      <c r="S2607" s="8"/>
      <c r="T2607" s="8"/>
      <c r="U2607" s="43">
        <f t="shared" si="1452"/>
        <v>1</v>
      </c>
      <c r="V2607" s="43">
        <f t="shared" si="1445"/>
        <v>0</v>
      </c>
      <c r="W2607" s="43">
        <f t="shared" si="1446"/>
        <v>0</v>
      </c>
      <c r="X2607" s="43">
        <f t="shared" si="1453"/>
        <v>0</v>
      </c>
      <c r="Y2607" s="43">
        <f t="shared" si="1447"/>
        <v>0</v>
      </c>
      <c r="Z2607" s="43">
        <f t="shared" si="1448"/>
        <v>0</v>
      </c>
      <c r="AA2607" s="8"/>
      <c r="AB2607" s="17" t="str">
        <f t="shared" si="1449"/>
        <v>П</v>
      </c>
      <c r="AC2607" s="20"/>
      <c r="AD2607" s="18"/>
      <c r="AE2607" s="18"/>
      <c r="AF2607" s="19"/>
    </row>
    <row r="2608" spans="1:32" ht="15.75" x14ac:dyDescent="0.25">
      <c r="B2608" s="8"/>
      <c r="C2608" s="8"/>
      <c r="D2608" s="8"/>
      <c r="E2608" s="43">
        <f t="shared" si="1450"/>
        <v>1</v>
      </c>
      <c r="F2608" s="43">
        <f t="shared" si="1440"/>
        <v>0</v>
      </c>
      <c r="G2608" s="43">
        <f t="shared" si="1441"/>
        <v>0</v>
      </c>
      <c r="H2608" s="43">
        <f t="shared" si="1451"/>
        <v>0</v>
      </c>
      <c r="I2608" s="43">
        <f t="shared" si="1442"/>
        <v>0</v>
      </c>
      <c r="J2608" s="43">
        <f t="shared" si="1443"/>
        <v>0</v>
      </c>
      <c r="K2608" s="8"/>
      <c r="L2608" s="17" t="str">
        <f t="shared" si="1444"/>
        <v>П</v>
      </c>
      <c r="M2608" s="20"/>
      <c r="N2608" s="18"/>
      <c r="O2608" s="18"/>
      <c r="P2608" s="19"/>
      <c r="Q2608" s="10"/>
      <c r="R2608" s="8"/>
      <c r="S2608" s="8"/>
      <c r="T2608" s="8"/>
      <c r="U2608" s="43">
        <f t="shared" si="1452"/>
        <v>1</v>
      </c>
      <c r="V2608" s="43">
        <f t="shared" si="1445"/>
        <v>0</v>
      </c>
      <c r="W2608" s="43">
        <f t="shared" si="1446"/>
        <v>0</v>
      </c>
      <c r="X2608" s="43">
        <f t="shared" si="1453"/>
        <v>0</v>
      </c>
      <c r="Y2608" s="43">
        <f t="shared" si="1447"/>
        <v>0</v>
      </c>
      <c r="Z2608" s="43">
        <f t="shared" si="1448"/>
        <v>0</v>
      </c>
      <c r="AA2608" s="8"/>
      <c r="AB2608" s="17" t="str">
        <f t="shared" si="1449"/>
        <v>П</v>
      </c>
      <c r="AC2608" s="20"/>
      <c r="AD2608" s="18"/>
      <c r="AE2608" s="18"/>
      <c r="AF2608" s="19"/>
    </row>
    <row r="2609" spans="2:32" ht="15.75" x14ac:dyDescent="0.25">
      <c r="B2609" s="8"/>
      <c r="C2609" s="8"/>
      <c r="D2609" s="8"/>
      <c r="E2609" s="43">
        <f t="shared" si="1450"/>
        <v>1</v>
      </c>
      <c r="F2609" s="43">
        <f t="shared" si="1440"/>
        <v>0</v>
      </c>
      <c r="G2609" s="43">
        <f t="shared" si="1441"/>
        <v>0</v>
      </c>
      <c r="H2609" s="43">
        <f t="shared" si="1451"/>
        <v>0</v>
      </c>
      <c r="I2609" s="43">
        <f t="shared" si="1442"/>
        <v>0</v>
      </c>
      <c r="J2609" s="43">
        <f t="shared" si="1443"/>
        <v>0</v>
      </c>
      <c r="K2609" s="8"/>
      <c r="L2609" s="17" t="str">
        <f t="shared" si="1444"/>
        <v>П</v>
      </c>
      <c r="M2609" s="20"/>
      <c r="N2609" s="18"/>
      <c r="O2609" s="18"/>
      <c r="P2609" s="19"/>
      <c r="Q2609" s="10"/>
      <c r="R2609" s="8"/>
      <c r="S2609" s="8"/>
      <c r="T2609" s="8"/>
      <c r="U2609" s="43">
        <f t="shared" si="1452"/>
        <v>1</v>
      </c>
      <c r="V2609" s="43">
        <f t="shared" si="1445"/>
        <v>0</v>
      </c>
      <c r="W2609" s="43">
        <f t="shared" si="1446"/>
        <v>0</v>
      </c>
      <c r="X2609" s="43">
        <f t="shared" si="1453"/>
        <v>0</v>
      </c>
      <c r="Y2609" s="43">
        <f t="shared" si="1447"/>
        <v>0</v>
      </c>
      <c r="Z2609" s="43">
        <f t="shared" si="1448"/>
        <v>0</v>
      </c>
      <c r="AA2609" s="8"/>
      <c r="AB2609" s="17" t="str">
        <f t="shared" si="1449"/>
        <v>П</v>
      </c>
      <c r="AC2609" s="20"/>
      <c r="AD2609" s="18"/>
      <c r="AE2609" s="18"/>
      <c r="AF2609" s="19"/>
    </row>
    <row r="2610" spans="2:32" ht="15.75" x14ac:dyDescent="0.25">
      <c r="B2610" s="8"/>
      <c r="C2610" s="8"/>
      <c r="D2610" s="8"/>
      <c r="E2610" s="43">
        <f t="shared" si="1450"/>
        <v>1</v>
      </c>
      <c r="F2610" s="43">
        <f t="shared" si="1440"/>
        <v>0</v>
      </c>
      <c r="G2610" s="43">
        <f t="shared" si="1441"/>
        <v>0</v>
      </c>
      <c r="H2610" s="43">
        <f t="shared" si="1451"/>
        <v>0</v>
      </c>
      <c r="I2610" s="43">
        <f t="shared" si="1442"/>
        <v>0</v>
      </c>
      <c r="J2610" s="43">
        <f t="shared" si="1443"/>
        <v>0</v>
      </c>
      <c r="K2610" s="8"/>
      <c r="L2610" s="17" t="str">
        <f t="shared" si="1444"/>
        <v>П</v>
      </c>
      <c r="M2610" s="20"/>
      <c r="N2610" s="18"/>
      <c r="O2610" s="18"/>
      <c r="P2610" s="19"/>
      <c r="Q2610" s="10"/>
      <c r="R2610" s="8"/>
      <c r="S2610" s="8"/>
      <c r="T2610" s="8"/>
      <c r="U2610" s="43">
        <f t="shared" si="1452"/>
        <v>1</v>
      </c>
      <c r="V2610" s="43">
        <f t="shared" si="1445"/>
        <v>0</v>
      </c>
      <c r="W2610" s="43">
        <f t="shared" si="1446"/>
        <v>0</v>
      </c>
      <c r="X2610" s="43">
        <f t="shared" si="1453"/>
        <v>0</v>
      </c>
      <c r="Y2610" s="43">
        <f t="shared" si="1447"/>
        <v>0</v>
      </c>
      <c r="Z2610" s="43">
        <f t="shared" si="1448"/>
        <v>0</v>
      </c>
      <c r="AA2610" s="8"/>
      <c r="AB2610" s="17" t="str">
        <f t="shared" si="1449"/>
        <v>П</v>
      </c>
      <c r="AC2610" s="20"/>
      <c r="AD2610" s="18"/>
      <c r="AE2610" s="18"/>
      <c r="AF2610" s="19"/>
    </row>
    <row r="2611" spans="2:32" ht="15.75" x14ac:dyDescent="0.25">
      <c r="B2611" s="8"/>
      <c r="C2611" s="8"/>
      <c r="D2611" s="8"/>
      <c r="E2611" s="43">
        <f t="shared" si="1450"/>
        <v>1</v>
      </c>
      <c r="F2611" s="43">
        <f t="shared" si="1440"/>
        <v>0</v>
      </c>
      <c r="G2611" s="43">
        <f t="shared" si="1441"/>
        <v>0</v>
      </c>
      <c r="H2611" s="43">
        <f t="shared" si="1451"/>
        <v>0</v>
      </c>
      <c r="I2611" s="43">
        <f t="shared" si="1442"/>
        <v>0</v>
      </c>
      <c r="J2611" s="43">
        <f t="shared" si="1443"/>
        <v>0</v>
      </c>
      <c r="K2611" s="8"/>
      <c r="L2611" s="17" t="str">
        <f t="shared" si="1444"/>
        <v>П</v>
      </c>
      <c r="M2611" s="20"/>
      <c r="N2611" s="18"/>
      <c r="O2611" s="18"/>
      <c r="P2611" s="19"/>
      <c r="Q2611" s="10"/>
      <c r="R2611" s="8"/>
      <c r="S2611" s="8"/>
      <c r="T2611" s="8"/>
      <c r="U2611" s="43">
        <f t="shared" si="1452"/>
        <v>1</v>
      </c>
      <c r="V2611" s="43">
        <f t="shared" si="1445"/>
        <v>0</v>
      </c>
      <c r="W2611" s="43">
        <f t="shared" si="1446"/>
        <v>0</v>
      </c>
      <c r="X2611" s="43">
        <f t="shared" si="1453"/>
        <v>0</v>
      </c>
      <c r="Y2611" s="43">
        <f t="shared" si="1447"/>
        <v>0</v>
      </c>
      <c r="Z2611" s="43">
        <f t="shared" si="1448"/>
        <v>0</v>
      </c>
      <c r="AA2611" s="8"/>
      <c r="AB2611" s="17" t="str">
        <f t="shared" si="1449"/>
        <v>П</v>
      </c>
      <c r="AC2611" s="20"/>
      <c r="AD2611" s="18"/>
      <c r="AE2611" s="18"/>
      <c r="AF2611" s="19"/>
    </row>
    <row r="2612" spans="2:32" ht="15.75" x14ac:dyDescent="0.25">
      <c r="B2612" s="8"/>
      <c r="C2612" s="8"/>
      <c r="D2612" s="8"/>
      <c r="E2612" s="43">
        <f t="shared" si="1450"/>
        <v>1</v>
      </c>
      <c r="F2612" s="43">
        <f t="shared" si="1440"/>
        <v>0</v>
      </c>
      <c r="G2612" s="43">
        <f t="shared" si="1441"/>
        <v>0</v>
      </c>
      <c r="H2612" s="43">
        <f t="shared" si="1451"/>
        <v>0</v>
      </c>
      <c r="I2612" s="43">
        <f t="shared" si="1442"/>
        <v>0</v>
      </c>
      <c r="J2612" s="43">
        <f t="shared" si="1443"/>
        <v>0</v>
      </c>
      <c r="K2612" s="8"/>
      <c r="L2612" s="17" t="str">
        <f t="shared" si="1444"/>
        <v>П</v>
      </c>
      <c r="M2612" s="20"/>
      <c r="N2612" s="18"/>
      <c r="O2612" s="18"/>
      <c r="P2612" s="19"/>
      <c r="Q2612" s="10"/>
      <c r="R2612" s="8"/>
      <c r="S2612" s="8"/>
      <c r="T2612" s="8"/>
      <c r="U2612" s="43">
        <f t="shared" si="1452"/>
        <v>1</v>
      </c>
      <c r="V2612" s="43">
        <f t="shared" si="1445"/>
        <v>0</v>
      </c>
      <c r="W2612" s="43">
        <f t="shared" si="1446"/>
        <v>0</v>
      </c>
      <c r="X2612" s="43">
        <f t="shared" si="1453"/>
        <v>0</v>
      </c>
      <c r="Y2612" s="43">
        <f t="shared" si="1447"/>
        <v>0</v>
      </c>
      <c r="Z2612" s="43">
        <f t="shared" si="1448"/>
        <v>0</v>
      </c>
      <c r="AA2612" s="8"/>
      <c r="AB2612" s="17" t="str">
        <f t="shared" si="1449"/>
        <v>П</v>
      </c>
      <c r="AC2612" s="20"/>
      <c r="AD2612" s="18"/>
      <c r="AE2612" s="18"/>
      <c r="AF2612" s="19"/>
    </row>
    <row r="2613" spans="2:32" ht="18.75" x14ac:dyDescent="0.25">
      <c r="B2613" s="8"/>
      <c r="C2613" s="8"/>
      <c r="D2613" s="8"/>
      <c r="E2613" s="21">
        <f t="shared" ref="E2613:J2613" si="1454">SUM(E2603:E2607)</f>
        <v>5</v>
      </c>
      <c r="F2613" s="22">
        <f t="shared" si="1454"/>
        <v>0</v>
      </c>
      <c r="G2613" s="22">
        <f t="shared" si="1454"/>
        <v>0</v>
      </c>
      <c r="H2613" s="23">
        <f t="shared" si="1454"/>
        <v>0</v>
      </c>
      <c r="I2613" s="22">
        <f t="shared" si="1454"/>
        <v>0</v>
      </c>
      <c r="J2613" s="22">
        <f t="shared" si="1454"/>
        <v>0</v>
      </c>
      <c r="K2613" s="8"/>
      <c r="L2613" s="8"/>
      <c r="M2613" s="20"/>
      <c r="N2613" s="9"/>
      <c r="O2613" s="9"/>
      <c r="P2613" s="18">
        <f>SUM(P2603:P2612)</f>
        <v>0</v>
      </c>
      <c r="Q2613" s="10"/>
      <c r="R2613" s="8"/>
      <c r="S2613" s="8"/>
      <c r="T2613" s="8"/>
      <c r="U2613" s="21">
        <f t="shared" ref="U2613:Z2613" si="1455">SUM(U2603:U2607)</f>
        <v>5</v>
      </c>
      <c r="V2613" s="22">
        <f t="shared" si="1455"/>
        <v>0</v>
      </c>
      <c r="W2613" s="22">
        <f t="shared" si="1455"/>
        <v>0</v>
      </c>
      <c r="X2613" s="23">
        <f t="shared" si="1455"/>
        <v>0</v>
      </c>
      <c r="Y2613" s="22">
        <f t="shared" si="1455"/>
        <v>0</v>
      </c>
      <c r="Z2613" s="22">
        <f t="shared" si="1455"/>
        <v>0</v>
      </c>
      <c r="AA2613" s="8"/>
      <c r="AB2613" s="8"/>
      <c r="AC2613" s="20"/>
      <c r="AD2613" s="9"/>
      <c r="AE2613" s="9"/>
      <c r="AF2613" s="19">
        <f>SUM(AF2603:AF2612)</f>
        <v>0</v>
      </c>
    </row>
    <row r="2614" spans="2:32" ht="15.75" x14ac:dyDescent="0.25"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8"/>
      <c r="M2614" s="8"/>
      <c r="N2614" s="24"/>
      <c r="O2614" s="9"/>
      <c r="P2614" s="8">
        <f>SUM(P2603:P2613)</f>
        <v>0</v>
      </c>
      <c r="Q2614" s="10"/>
      <c r="R2614" s="8"/>
      <c r="S2614" s="8"/>
      <c r="T2614" s="8"/>
      <c r="U2614" s="8"/>
      <c r="V2614" s="8"/>
      <c r="W2614" s="8"/>
      <c r="X2614" s="8"/>
      <c r="Y2614" s="8"/>
      <c r="Z2614" s="8"/>
      <c r="AA2614" s="8"/>
      <c r="AB2614" s="8"/>
      <c r="AC2614" s="8"/>
      <c r="AD2614" s="58"/>
      <c r="AE2614" s="58"/>
      <c r="AF2614" s="8"/>
    </row>
    <row r="2615" spans="2:32" ht="18.75" x14ac:dyDescent="0.25">
      <c r="B2615" s="8"/>
      <c r="C2615" s="8"/>
      <c r="D2615" s="8"/>
      <c r="E2615" s="25">
        <f t="shared" ref="E2615:J2615" si="1456">SUM(E2608:E2612)</f>
        <v>5</v>
      </c>
      <c r="F2615" s="22">
        <f t="shared" si="1456"/>
        <v>0</v>
      </c>
      <c r="G2615" s="22">
        <f t="shared" si="1456"/>
        <v>0</v>
      </c>
      <c r="H2615" s="14">
        <f t="shared" si="1456"/>
        <v>0</v>
      </c>
      <c r="I2615" s="22">
        <f t="shared" si="1456"/>
        <v>0</v>
      </c>
      <c r="J2615" s="22">
        <f t="shared" si="1456"/>
        <v>0</v>
      </c>
      <c r="K2615" s="8"/>
      <c r="L2615" s="8"/>
      <c r="M2615" s="8"/>
      <c r="N2615" s="9"/>
      <c r="O2615" s="8"/>
      <c r="P2615" s="8"/>
      <c r="Q2615" s="10"/>
      <c r="R2615" s="8"/>
      <c r="S2615" s="8"/>
      <c r="T2615" s="8"/>
      <c r="U2615" s="25">
        <f t="shared" ref="U2615:Z2615" si="1457">SUM(U2608:U2612)</f>
        <v>5</v>
      </c>
      <c r="V2615" s="22">
        <f t="shared" si="1457"/>
        <v>0</v>
      </c>
      <c r="W2615" s="22">
        <f t="shared" si="1457"/>
        <v>0</v>
      </c>
      <c r="X2615" s="14">
        <f t="shared" si="1457"/>
        <v>0</v>
      </c>
      <c r="Y2615" s="22">
        <f t="shared" si="1457"/>
        <v>0</v>
      </c>
      <c r="Z2615" s="22">
        <f t="shared" si="1457"/>
        <v>0</v>
      </c>
      <c r="AA2615" s="8"/>
      <c r="AB2615" s="8"/>
      <c r="AC2615" s="8"/>
      <c r="AD2615" s="8"/>
      <c r="AE2615" s="8"/>
      <c r="AF2615" s="8"/>
    </row>
    <row r="2616" spans="2:32" ht="18.75" x14ac:dyDescent="0.25">
      <c r="B2616" s="8"/>
      <c r="C2616" s="8"/>
      <c r="D2616" s="8"/>
      <c r="E2616" s="12">
        <f t="shared" ref="E2616:J2616" si="1458">SUM(E2603:E2612)</f>
        <v>10</v>
      </c>
      <c r="F2616" s="22">
        <f t="shared" si="1458"/>
        <v>0</v>
      </c>
      <c r="G2616" s="22">
        <f t="shared" si="1458"/>
        <v>0</v>
      </c>
      <c r="H2616" s="14">
        <f t="shared" si="1458"/>
        <v>0</v>
      </c>
      <c r="I2616" s="22">
        <f t="shared" si="1458"/>
        <v>0</v>
      </c>
      <c r="J2616" s="22">
        <f t="shared" si="1458"/>
        <v>0</v>
      </c>
      <c r="K2616" s="8"/>
      <c r="L2616" s="8"/>
      <c r="M2616" s="8"/>
      <c r="N2616" s="9"/>
      <c r="O2616" s="8"/>
      <c r="P2616" s="8"/>
      <c r="Q2616" s="10"/>
      <c r="R2616" s="8"/>
      <c r="S2616" s="8"/>
      <c r="T2616" s="8"/>
      <c r="U2616" s="12">
        <f t="shared" ref="U2616:Z2616" si="1459">SUM(U2603:U2612)</f>
        <v>10</v>
      </c>
      <c r="V2616" s="22">
        <f t="shared" si="1459"/>
        <v>0</v>
      </c>
      <c r="W2616" s="22">
        <f t="shared" si="1459"/>
        <v>0</v>
      </c>
      <c r="X2616" s="14">
        <f t="shared" si="1459"/>
        <v>0</v>
      </c>
      <c r="Y2616" s="22">
        <f t="shared" si="1459"/>
        <v>0</v>
      </c>
      <c r="Z2616" s="22">
        <f t="shared" si="1459"/>
        <v>0</v>
      </c>
      <c r="AA2616" s="8"/>
      <c r="AB2616" s="8"/>
      <c r="AC2616" s="8"/>
      <c r="AD2616" s="8"/>
      <c r="AE2616" s="8"/>
      <c r="AF2616" s="8"/>
    </row>
    <row r="2617" spans="2:32" ht="15" x14ac:dyDescent="0.25"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8"/>
      <c r="M2617" s="8"/>
      <c r="N2617" s="9"/>
      <c r="O2617" s="8"/>
      <c r="P2617" s="8"/>
      <c r="Q2617" s="10"/>
      <c r="R2617" s="8"/>
      <c r="S2617" s="8"/>
      <c r="T2617" s="8"/>
      <c r="U2617" s="8"/>
      <c r="V2617" s="8"/>
      <c r="W2617" s="8"/>
      <c r="X2617" s="8"/>
      <c r="Y2617" s="8"/>
      <c r="Z2617" s="8"/>
      <c r="AA2617" s="8"/>
      <c r="AB2617" s="8"/>
      <c r="AC2617" s="8"/>
      <c r="AD2617" s="8"/>
      <c r="AE2617" s="8"/>
      <c r="AF2617" s="8"/>
    </row>
    <row r="2618" spans="2:32" ht="15" x14ac:dyDescent="0.25"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8"/>
      <c r="M2618" s="8"/>
      <c r="N2618" s="9"/>
      <c r="O2618" s="8"/>
      <c r="P2618" s="8"/>
      <c r="Q2618" s="10"/>
      <c r="R2618" s="8"/>
      <c r="S2618" s="8"/>
      <c r="T2618" s="8"/>
      <c r="U2618" s="8"/>
      <c r="V2618" s="8"/>
      <c r="W2618" s="8"/>
      <c r="X2618" s="8"/>
      <c r="Y2618" s="8"/>
      <c r="Z2618" s="8"/>
      <c r="AA2618" s="8"/>
      <c r="AB2618" s="8"/>
      <c r="AC2618" s="8"/>
      <c r="AD2618" s="8"/>
      <c r="AE2618" s="8"/>
      <c r="AF2618" s="8"/>
    </row>
    <row r="2619" spans="2:32" ht="15" x14ac:dyDescent="0.25"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8"/>
      <c r="M2619" s="8"/>
      <c r="N2619" s="9"/>
      <c r="O2619" s="8"/>
      <c r="P2619" s="8"/>
      <c r="Q2619" s="10"/>
      <c r="R2619" s="8"/>
      <c r="S2619" s="8"/>
      <c r="T2619" s="8"/>
      <c r="U2619" s="8"/>
      <c r="V2619" s="8"/>
      <c r="W2619" s="8"/>
      <c r="X2619" s="8"/>
      <c r="Y2619" s="8"/>
      <c r="Z2619" s="8"/>
      <c r="AA2619" s="8"/>
      <c r="AB2619" s="8"/>
      <c r="AC2619" s="8"/>
      <c r="AD2619" s="8"/>
      <c r="AE2619" s="8"/>
      <c r="AF2619" s="8"/>
    </row>
    <row r="2620" spans="2:32" ht="15" x14ac:dyDescent="0.25"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8"/>
      <c r="M2620" s="8"/>
      <c r="N2620" s="9"/>
      <c r="O2620" s="8"/>
      <c r="P2620" s="8"/>
      <c r="Q2620" s="10"/>
      <c r="R2620" s="8"/>
      <c r="S2620" s="8"/>
      <c r="T2620" s="8"/>
      <c r="U2620" s="8"/>
      <c r="V2620" s="8"/>
      <c r="W2620" s="8"/>
      <c r="X2620" s="8"/>
      <c r="Y2620" s="8"/>
      <c r="Z2620" s="8"/>
      <c r="AA2620" s="8"/>
      <c r="AB2620" s="8"/>
      <c r="AC2620" s="8"/>
      <c r="AD2620" s="8"/>
      <c r="AE2620" s="8"/>
      <c r="AF2620" s="8"/>
    </row>
    <row r="2621" spans="2:32" ht="15" x14ac:dyDescent="0.25"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8"/>
      <c r="M2621" s="8"/>
      <c r="N2621" s="9"/>
      <c r="O2621" s="8"/>
      <c r="P2621" s="8"/>
      <c r="Q2621" s="10"/>
      <c r="R2621" s="8"/>
      <c r="S2621" s="8"/>
      <c r="T2621" s="8"/>
      <c r="U2621" s="8"/>
      <c r="V2621" s="8"/>
      <c r="W2621" s="8"/>
      <c r="X2621" s="8"/>
      <c r="Y2621" s="8"/>
      <c r="Z2621" s="8"/>
      <c r="AA2621" s="8"/>
      <c r="AB2621" s="8"/>
      <c r="AC2621" s="8"/>
      <c r="AD2621" s="8"/>
      <c r="AE2621" s="8"/>
      <c r="AF2621" s="8"/>
    </row>
    <row r="2622" spans="2:32" ht="18.75" x14ac:dyDescent="0.3">
      <c r="B2622" s="59" t="s">
        <v>7</v>
      </c>
      <c r="C2622" s="60"/>
      <c r="D2622" s="26">
        <f>B2599</f>
        <v>73</v>
      </c>
      <c r="E2622" s="59">
        <f>D2599</f>
        <v>44763</v>
      </c>
      <c r="F2622" s="61"/>
      <c r="G2622" s="61"/>
      <c r="H2622" s="62"/>
      <c r="I2622" s="59" t="str">
        <f>Y2599</f>
        <v>чемпионат</v>
      </c>
      <c r="J2622" s="63"/>
      <c r="K2622" s="63"/>
      <c r="L2622" s="63"/>
      <c r="M2622" s="63"/>
      <c r="N2622" s="60"/>
      <c r="O2622" s="8"/>
      <c r="P2622" s="64" t="s">
        <v>8</v>
      </c>
      <c r="Q2622" s="65"/>
      <c r="R2622" s="65"/>
      <c r="S2622" s="65"/>
      <c r="T2622" s="65"/>
      <c r="U2622" s="65"/>
      <c r="V2622" s="27" t="s">
        <v>9</v>
      </c>
      <c r="W2622" s="28" t="s">
        <v>10</v>
      </c>
      <c r="X2622" s="8"/>
      <c r="Y2622" s="66" t="s">
        <v>11</v>
      </c>
      <c r="Z2622" s="67"/>
      <c r="AA2622" s="67"/>
      <c r="AB2622" s="67"/>
      <c r="AC2622" s="67"/>
      <c r="AD2622" s="67"/>
      <c r="AE2622" s="29" t="s">
        <v>9</v>
      </c>
      <c r="AF2622" s="30" t="s">
        <v>10</v>
      </c>
    </row>
    <row r="2623" spans="2:32" ht="15.75" x14ac:dyDescent="0.25">
      <c r="B2623" s="68" t="str">
        <f>I2599</f>
        <v>ком 1</v>
      </c>
      <c r="C2623" s="69"/>
      <c r="D2623" s="70"/>
      <c r="E2623" s="74" t="s">
        <v>12</v>
      </c>
      <c r="F2623" s="74"/>
      <c r="G2623" s="74" t="s">
        <v>13</v>
      </c>
      <c r="H2623" s="74"/>
      <c r="I2623" s="49" t="s">
        <v>14</v>
      </c>
      <c r="J2623" s="51"/>
      <c r="K2623" s="44" t="s">
        <v>15</v>
      </c>
      <c r="L2623" s="45"/>
      <c r="M2623" s="19"/>
      <c r="N2623" s="19"/>
      <c r="O2623" s="8"/>
      <c r="P2623" s="44" t="s">
        <v>16</v>
      </c>
      <c r="Q2623" s="45"/>
      <c r="R2623" s="43" t="s">
        <v>17</v>
      </c>
      <c r="S2623" s="43" t="s">
        <v>18</v>
      </c>
      <c r="T2623" s="41" t="s">
        <v>19</v>
      </c>
      <c r="U2623" s="43" t="s">
        <v>20</v>
      </c>
      <c r="V2623" s="31"/>
      <c r="W2623" s="32"/>
      <c r="X2623" s="8"/>
      <c r="Y2623" s="44" t="s">
        <v>16</v>
      </c>
      <c r="Z2623" s="45"/>
      <c r="AA2623" s="43" t="s">
        <v>21</v>
      </c>
      <c r="AB2623" s="43" t="s">
        <v>18</v>
      </c>
      <c r="AC2623" s="41" t="s">
        <v>22</v>
      </c>
      <c r="AD2623" s="43" t="s">
        <v>20</v>
      </c>
      <c r="AE2623" s="31"/>
      <c r="AF2623" s="32"/>
    </row>
    <row r="2624" spans="2:32" ht="15.75" x14ac:dyDescent="0.25">
      <c r="B2624" s="71"/>
      <c r="C2624" s="72"/>
      <c r="D2624" s="73"/>
      <c r="E2624" s="43">
        <f>SUM(I2603:I2612)</f>
        <v>0</v>
      </c>
      <c r="F2624" s="33" t="s">
        <v>23</v>
      </c>
      <c r="G2624" s="43">
        <f>SUM(J2603:J2612)</f>
        <v>0</v>
      </c>
      <c r="H2624" s="33" t="s">
        <v>23</v>
      </c>
      <c r="I2624" s="31"/>
      <c r="J2624" s="31" t="s">
        <v>20</v>
      </c>
      <c r="K2624" s="44" t="s">
        <v>24</v>
      </c>
      <c r="L2624" s="45"/>
      <c r="M2624" s="44">
        <f>SUM(M2623:N2623)</f>
        <v>0</v>
      </c>
      <c r="N2624" s="45"/>
      <c r="O2624" s="8"/>
      <c r="P2624" s="44" t="s">
        <v>16</v>
      </c>
      <c r="Q2624" s="45"/>
      <c r="R2624" s="43" t="s">
        <v>25</v>
      </c>
      <c r="S2624" s="43" t="s">
        <v>18</v>
      </c>
      <c r="T2624" s="41" t="s">
        <v>26</v>
      </c>
      <c r="U2624" s="43" t="s">
        <v>20</v>
      </c>
      <c r="V2624" s="31"/>
      <c r="W2624" s="32"/>
      <c r="X2624" s="8"/>
      <c r="Y2624" s="44" t="s">
        <v>16</v>
      </c>
      <c r="Z2624" s="45"/>
      <c r="AA2624" s="43" t="s">
        <v>27</v>
      </c>
      <c r="AB2624" s="43" t="s">
        <v>18</v>
      </c>
      <c r="AC2624" s="41" t="s">
        <v>28</v>
      </c>
      <c r="AD2624" s="43" t="s">
        <v>20</v>
      </c>
      <c r="AE2624" s="31"/>
      <c r="AF2624" s="32"/>
    </row>
    <row r="2625" spans="1:32" ht="15.75" customHeight="1" x14ac:dyDescent="0.25">
      <c r="B2625" s="74" t="str">
        <f>R2599</f>
        <v>ком 2</v>
      </c>
      <c r="C2625" s="74"/>
      <c r="D2625" s="74"/>
      <c r="E2625" s="74" t="s">
        <v>12</v>
      </c>
      <c r="F2625" s="74"/>
      <c r="G2625" s="74" t="s">
        <v>13</v>
      </c>
      <c r="H2625" s="74"/>
      <c r="I2625" s="49" t="s">
        <v>14</v>
      </c>
      <c r="J2625" s="51"/>
      <c r="K2625" s="78">
        <f>P2613/30</f>
        <v>0</v>
      </c>
      <c r="L2625" s="79"/>
      <c r="M2625" s="82">
        <f>AF2613/30</f>
        <v>0</v>
      </c>
      <c r="N2625" s="82"/>
      <c r="O2625" s="8"/>
      <c r="P2625" s="44" t="s">
        <v>16</v>
      </c>
      <c r="Q2625" s="45"/>
      <c r="R2625" s="43" t="s">
        <v>29</v>
      </c>
      <c r="S2625" s="43" t="s">
        <v>18</v>
      </c>
      <c r="T2625" s="83" t="s">
        <v>30</v>
      </c>
      <c r="U2625" s="84"/>
      <c r="V2625" s="31"/>
      <c r="W2625" s="32"/>
      <c r="X2625" s="8"/>
      <c r="Y2625" s="44" t="s">
        <v>16</v>
      </c>
      <c r="Z2625" s="45"/>
      <c r="AA2625" s="43" t="s">
        <v>31</v>
      </c>
      <c r="AB2625" s="44" t="s">
        <v>32</v>
      </c>
      <c r="AC2625" s="77"/>
      <c r="AD2625" s="45"/>
      <c r="AE2625" s="31"/>
      <c r="AF2625" s="32"/>
    </row>
    <row r="2626" spans="1:32" ht="15.75" customHeight="1" x14ac:dyDescent="0.25">
      <c r="B2626" s="74"/>
      <c r="C2626" s="74"/>
      <c r="D2626" s="74"/>
      <c r="E2626" s="43">
        <f>SUM(Y2603:Y2612)</f>
        <v>0</v>
      </c>
      <c r="F2626" s="33" t="s">
        <v>23</v>
      </c>
      <c r="G2626" s="43">
        <f>SUM(Z2603:Z2612)</f>
        <v>0</v>
      </c>
      <c r="H2626" s="33" t="s">
        <v>23</v>
      </c>
      <c r="I2626" s="32"/>
      <c r="J2626" s="34" t="s">
        <v>20</v>
      </c>
      <c r="K2626" s="80"/>
      <c r="L2626" s="81"/>
      <c r="M2626" s="82"/>
      <c r="N2626" s="82"/>
      <c r="O2626" s="8"/>
      <c r="P2626" s="44" t="s">
        <v>33</v>
      </c>
      <c r="Q2626" s="77"/>
      <c r="R2626" s="77"/>
      <c r="S2626" s="77"/>
      <c r="T2626" s="77"/>
      <c r="U2626" s="45"/>
      <c r="V2626" s="32">
        <f>SUM(V2623:V2625)</f>
        <v>0</v>
      </c>
      <c r="W2626" s="32">
        <f>SUM(W2623:W2625)</f>
        <v>0</v>
      </c>
      <c r="X2626" s="8"/>
      <c r="Y2626" s="44" t="s">
        <v>16</v>
      </c>
      <c r="Z2626" s="45"/>
      <c r="AA2626" s="43" t="s">
        <v>34</v>
      </c>
      <c r="AB2626" s="44" t="s">
        <v>32</v>
      </c>
      <c r="AC2626" s="77"/>
      <c r="AD2626" s="45"/>
      <c r="AE2626" s="31"/>
      <c r="AF2626" s="32"/>
    </row>
    <row r="2627" spans="1:32" ht="18.75" x14ac:dyDescent="0.25">
      <c r="B2627" s="8"/>
      <c r="C2627" s="8"/>
      <c r="D2627" s="8"/>
      <c r="E2627" s="8"/>
      <c r="F2627" s="46" t="s">
        <v>35</v>
      </c>
      <c r="G2627" s="47"/>
      <c r="H2627" s="47"/>
      <c r="I2627" s="47"/>
      <c r="J2627" s="48"/>
      <c r="K2627" s="35" t="str">
        <f>_xlfn.CONCAT(F2615," ",":"," ",F2613)</f>
        <v>0 : 0</v>
      </c>
      <c r="L2627" s="22">
        <f>F2616</f>
        <v>0</v>
      </c>
      <c r="M2627" s="35" t="str">
        <f>_xlfn.CONCAT(V2615," ",":"," ",V2613)</f>
        <v>0 : 0</v>
      </c>
      <c r="N2627" s="22">
        <f>V2616</f>
        <v>0</v>
      </c>
      <c r="O2627" s="8"/>
      <c r="P2627" s="44" t="s">
        <v>36</v>
      </c>
      <c r="Q2627" s="77"/>
      <c r="R2627" s="77"/>
      <c r="S2627" s="77"/>
      <c r="T2627" s="77"/>
      <c r="U2627" s="45"/>
      <c r="V2627" s="44">
        <f>V2626+W2626</f>
        <v>0</v>
      </c>
      <c r="W2627" s="45"/>
      <c r="X2627" s="8"/>
      <c r="Y2627" s="44" t="s">
        <v>16</v>
      </c>
      <c r="Z2627" s="45"/>
      <c r="AA2627" s="43" t="s">
        <v>37</v>
      </c>
      <c r="AB2627" s="44" t="s">
        <v>32</v>
      </c>
      <c r="AC2627" s="77"/>
      <c r="AD2627" s="45"/>
      <c r="AE2627" s="31"/>
      <c r="AF2627" s="32"/>
    </row>
    <row r="2628" spans="1:32" ht="18.75" x14ac:dyDescent="0.25">
      <c r="B2628" s="75" t="str">
        <f>IF((M2623)&gt;(N2623),"П1",IF((M2623)&lt;(N2623),"П2","Н"))</f>
        <v>Н</v>
      </c>
      <c r="C2628" s="75"/>
      <c r="D2628" s="36">
        <v>5</v>
      </c>
      <c r="E2628" s="42" t="s">
        <v>38</v>
      </c>
      <c r="F2628" s="46" t="s">
        <v>39</v>
      </c>
      <c r="G2628" s="47"/>
      <c r="H2628" s="47"/>
      <c r="I2628" s="47"/>
      <c r="J2628" s="48"/>
      <c r="K2628" s="35" t="str">
        <f>_xlfn.CONCAT(G2615," ",":"," ",G2613)</f>
        <v>0 : 0</v>
      </c>
      <c r="L2628" s="22">
        <f>G2616</f>
        <v>0</v>
      </c>
      <c r="M2628" s="35" t="str">
        <f>_xlfn.CONCAT(W2615," ",":"," ",W2613)</f>
        <v>0 : 0</v>
      </c>
      <c r="N2628" s="22">
        <f>W2616</f>
        <v>0</v>
      </c>
      <c r="O2628" s="8"/>
      <c r="P2628" s="76" t="s">
        <v>40</v>
      </c>
      <c r="Q2628" s="76"/>
      <c r="R2628" s="76"/>
      <c r="S2628" s="76"/>
      <c r="T2628" s="76"/>
      <c r="U2628" s="37">
        <v>1</v>
      </c>
      <c r="V2628" s="38" t="s">
        <v>41</v>
      </c>
      <c r="W2628" s="38">
        <v>2</v>
      </c>
      <c r="X2628" s="8"/>
      <c r="Y2628" s="44" t="s">
        <v>42</v>
      </c>
      <c r="Z2628" s="77"/>
      <c r="AA2628" s="77"/>
      <c r="AB2628" s="77"/>
      <c r="AC2628" s="77"/>
      <c r="AD2628" s="45"/>
      <c r="AE2628" s="32">
        <f>SUM(AE2623:AE2627)</f>
        <v>0</v>
      </c>
      <c r="AF2628" s="32">
        <f>SUM(AF2623:AF2627)</f>
        <v>0</v>
      </c>
    </row>
    <row r="2629" spans="1:32" ht="18.75" x14ac:dyDescent="0.25">
      <c r="B2629" s="42">
        <v>3</v>
      </c>
      <c r="C2629" s="42" t="s">
        <v>43</v>
      </c>
      <c r="D2629" s="42" t="s">
        <v>44</v>
      </c>
      <c r="E2629" s="42" t="s">
        <v>45</v>
      </c>
      <c r="F2629" s="46" t="s">
        <v>46</v>
      </c>
      <c r="G2629" s="47"/>
      <c r="H2629" s="47"/>
      <c r="I2629" s="47"/>
      <c r="J2629" s="48"/>
      <c r="K2629" s="35" t="str">
        <f>_xlfn.CONCAT(H2615," ",":"," ",H2613)</f>
        <v>0 : 0</v>
      </c>
      <c r="L2629" s="39">
        <f>H2616</f>
        <v>0</v>
      </c>
      <c r="M2629" s="35" t="str">
        <f>_xlfn.CONCAT(X2615," ",":"," ",X2613)</f>
        <v>0 : 0</v>
      </c>
      <c r="N2629" s="39">
        <f>X2616</f>
        <v>0</v>
      </c>
      <c r="O2629" s="8"/>
      <c r="P2629" s="76"/>
      <c r="Q2629" s="76"/>
      <c r="R2629" s="76"/>
      <c r="S2629" s="76"/>
      <c r="T2629" s="76"/>
      <c r="U2629" s="40"/>
      <c r="V2629" s="40"/>
      <c r="W2629" s="40"/>
      <c r="X2629" s="8"/>
      <c r="Y2629" s="44" t="s">
        <v>47</v>
      </c>
      <c r="Z2629" s="77"/>
      <c r="AA2629" s="77"/>
      <c r="AB2629" s="77"/>
      <c r="AC2629" s="77"/>
      <c r="AD2629" s="45"/>
      <c r="AE2629" s="44">
        <f>AE2628+AF2628</f>
        <v>0</v>
      </c>
      <c r="AF2629" s="45"/>
    </row>
    <row r="2630" spans="1:32" ht="18.75" x14ac:dyDescent="0.25">
      <c r="B2630" s="42" t="str">
        <f>IF((C2630)&gt;(D2630),"1&gt;2",IF((C2630)&lt;(D2630),"1&lt;2","1=2"))</f>
        <v>1=2</v>
      </c>
      <c r="C2630" s="42">
        <f>P2603+P2604+P2605+P2606+P2607</f>
        <v>0</v>
      </c>
      <c r="D2630" s="42">
        <f>AF2603+AF2604+AF2605+AF2606+AF2607</f>
        <v>0</v>
      </c>
      <c r="E2630" s="42" t="str">
        <f>IF((P2608+P2609+P2610+P2611+P2612)&gt;(AF2608+AF2609+AF2610+AF2611+AF2612),"1&gt;2",IF((P2608+P2609+P2610+P2611+P2612)&lt;(AF2608+AF2609+AF2610+AF2611+AF2612),"1&lt;2","1=2"))</f>
        <v>1=2</v>
      </c>
      <c r="F2630" s="46" t="s">
        <v>48</v>
      </c>
      <c r="G2630" s="47"/>
      <c r="H2630" s="47"/>
      <c r="I2630" s="47"/>
      <c r="J2630" s="48"/>
      <c r="K2630" s="35" t="str">
        <f>_xlfn.CONCAT(E2615," ",":"," ",E2613)</f>
        <v>5 : 5</v>
      </c>
      <c r="L2630" s="39">
        <f>E2616</f>
        <v>10</v>
      </c>
      <c r="M2630" s="35" t="str">
        <f>_xlfn.CONCAT(U2615," ",":"," ",U2613)</f>
        <v>5 : 5</v>
      </c>
      <c r="N2630" s="39">
        <f>U2616</f>
        <v>10</v>
      </c>
      <c r="O2630" s="8"/>
      <c r="P2630" s="8"/>
      <c r="Q2630" s="8"/>
      <c r="R2630" s="8"/>
      <c r="S2630" s="8"/>
      <c r="T2630" s="8"/>
      <c r="U2630" s="8"/>
      <c r="V2630" s="8"/>
      <c r="W2630" s="8"/>
      <c r="X2630" s="8"/>
      <c r="Y2630" s="8"/>
      <c r="Z2630" s="8"/>
      <c r="AA2630" s="8"/>
      <c r="AB2630" s="8"/>
      <c r="AC2630" s="8"/>
      <c r="AD2630" s="9"/>
      <c r="AE2630" s="8"/>
      <c r="AF2630" s="8"/>
    </row>
    <row r="2631" spans="1:32" ht="15" x14ac:dyDescent="0.25"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8"/>
      <c r="M2631" s="8"/>
      <c r="N2631" s="9"/>
      <c r="O2631" s="8"/>
      <c r="P2631" s="8"/>
      <c r="Q2631" s="8"/>
      <c r="R2631" s="8"/>
      <c r="S2631" s="8"/>
      <c r="T2631" s="8"/>
      <c r="U2631" s="8"/>
      <c r="V2631" s="8"/>
      <c r="W2631" s="8"/>
      <c r="X2631" s="8"/>
      <c r="Y2631" s="8"/>
      <c r="Z2631" s="8"/>
      <c r="AA2631" s="8"/>
      <c r="AB2631" s="8"/>
      <c r="AC2631" s="8"/>
      <c r="AD2631" s="9"/>
      <c r="AE2631" s="8"/>
      <c r="AF2631" s="8"/>
    </row>
    <row r="2632" spans="1:32" ht="15" x14ac:dyDescent="0.25"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8"/>
      <c r="M2632" s="8"/>
      <c r="N2632" s="9"/>
      <c r="O2632" s="8"/>
      <c r="P2632" s="8"/>
      <c r="Q2632" s="8"/>
      <c r="R2632" s="8"/>
      <c r="S2632" s="8"/>
      <c r="T2632" s="8"/>
      <c r="U2632" s="8"/>
      <c r="V2632" s="8"/>
      <c r="W2632" s="8"/>
      <c r="X2632" s="8"/>
      <c r="Y2632" s="8"/>
      <c r="Z2632" s="8"/>
      <c r="AA2632" s="8"/>
      <c r="AB2632" s="8"/>
      <c r="AC2632" s="8"/>
      <c r="AD2632" s="9"/>
      <c r="AE2632" s="8"/>
      <c r="AF2632" s="8"/>
    </row>
    <row r="2633" spans="1:32" ht="15" x14ac:dyDescent="0.25">
      <c r="A2633" s="2"/>
      <c r="B2633" s="5"/>
      <c r="C2633" s="5"/>
      <c r="D2633" s="5"/>
      <c r="E2633" s="5"/>
      <c r="F2633" s="5"/>
      <c r="G2633" s="5"/>
      <c r="H2633" s="5"/>
      <c r="I2633" s="5"/>
      <c r="J2633" s="5"/>
      <c r="K2633" s="5"/>
      <c r="L2633" s="5"/>
      <c r="M2633" s="5"/>
      <c r="N2633" s="6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5"/>
      <c r="Z2633" s="5"/>
      <c r="AA2633" s="5"/>
      <c r="AB2633" s="5"/>
      <c r="AC2633" s="5"/>
      <c r="AD2633" s="5"/>
      <c r="AE2633" s="5"/>
      <c r="AF2633" s="5"/>
    </row>
    <row r="2634" spans="1:32" x14ac:dyDescent="0.2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3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  <c r="AA2634" s="2"/>
      <c r="AB2634" s="2"/>
      <c r="AC2634" s="2"/>
      <c r="AD2634" s="3"/>
      <c r="AE2634" s="2"/>
      <c r="AF2634" s="2"/>
    </row>
    <row r="2635" spans="1:32" ht="18.75" x14ac:dyDescent="0.3">
      <c r="B2635" s="44">
        <v>74</v>
      </c>
      <c r="C2635" s="45"/>
      <c r="D2635" s="49">
        <v>44763</v>
      </c>
      <c r="E2635" s="50"/>
      <c r="F2635" s="50"/>
      <c r="G2635" s="50"/>
      <c r="H2635" s="51"/>
      <c r="I2635" s="52" t="s">
        <v>43</v>
      </c>
      <c r="J2635" s="53"/>
      <c r="K2635" s="53"/>
      <c r="L2635" s="53"/>
      <c r="M2635" s="53"/>
      <c r="N2635" s="53"/>
      <c r="O2635" s="53"/>
      <c r="P2635" s="54"/>
      <c r="Q2635" s="10"/>
      <c r="R2635" s="52" t="s">
        <v>44</v>
      </c>
      <c r="S2635" s="53"/>
      <c r="T2635" s="53"/>
      <c r="U2635" s="53"/>
      <c r="V2635" s="53"/>
      <c r="W2635" s="53"/>
      <c r="X2635" s="54"/>
      <c r="Y2635" s="55" t="s">
        <v>49</v>
      </c>
      <c r="Z2635" s="56"/>
      <c r="AA2635" s="56"/>
      <c r="AB2635" s="56"/>
      <c r="AC2635" s="56"/>
      <c r="AD2635" s="56"/>
      <c r="AE2635" s="56"/>
      <c r="AF2635" s="57"/>
    </row>
    <row r="2636" spans="1:32" ht="15" x14ac:dyDescent="0.25"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8"/>
      <c r="M2636" s="8"/>
      <c r="N2636" s="9"/>
      <c r="O2636" s="8"/>
      <c r="P2636" s="8"/>
      <c r="Q2636" s="10"/>
      <c r="R2636" s="8"/>
      <c r="S2636" s="8"/>
      <c r="T2636" s="8"/>
      <c r="U2636" s="8"/>
      <c r="V2636" s="8"/>
      <c r="W2636" s="8"/>
      <c r="X2636" s="8"/>
      <c r="Y2636" s="8"/>
      <c r="Z2636" s="8"/>
      <c r="AA2636" s="8"/>
      <c r="AB2636" s="8"/>
      <c r="AC2636" s="8"/>
      <c r="AD2636" s="9"/>
      <c r="AE2636" s="8"/>
      <c r="AF2636" s="8"/>
    </row>
    <row r="2637" spans="1:32" ht="15" x14ac:dyDescent="0.25"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8"/>
      <c r="M2637" s="8"/>
      <c r="N2637" s="9"/>
      <c r="O2637" s="8"/>
      <c r="P2637" s="8"/>
      <c r="Q2637" s="10"/>
      <c r="R2637" s="8"/>
      <c r="S2637" s="8"/>
      <c r="T2637" s="8"/>
      <c r="U2637" s="8"/>
      <c r="V2637" s="8"/>
      <c r="W2637" s="8"/>
      <c r="X2637" s="8"/>
      <c r="Y2637" s="8"/>
      <c r="Z2637" s="8"/>
      <c r="AA2637" s="8"/>
      <c r="AB2637" s="8"/>
      <c r="AC2637" s="8"/>
      <c r="AD2637" s="9"/>
      <c r="AE2637" s="8"/>
      <c r="AF2637" s="8"/>
    </row>
    <row r="2638" spans="1:32" ht="15.75" x14ac:dyDescent="0.25">
      <c r="B2638" s="11"/>
      <c r="C2638" s="8"/>
      <c r="D2638" s="8"/>
      <c r="E2638" s="12" t="s">
        <v>1</v>
      </c>
      <c r="F2638" s="13" t="s">
        <v>2</v>
      </c>
      <c r="G2638" s="43" t="s">
        <v>3</v>
      </c>
      <c r="H2638" s="14" t="s">
        <v>4</v>
      </c>
      <c r="I2638" s="15" t="s">
        <v>5</v>
      </c>
      <c r="J2638" s="16" t="s">
        <v>6</v>
      </c>
      <c r="K2638" s="8"/>
      <c r="L2638" s="8"/>
      <c r="M2638" s="8"/>
      <c r="N2638" s="9"/>
      <c r="O2638" s="8"/>
      <c r="P2638" s="8"/>
      <c r="Q2638" s="10"/>
      <c r="R2638" s="11"/>
      <c r="S2638" s="8"/>
      <c r="T2638" s="8"/>
      <c r="U2638" s="12" t="s">
        <v>1</v>
      </c>
      <c r="V2638" s="13" t="s">
        <v>2</v>
      </c>
      <c r="W2638" s="43" t="s">
        <v>3</v>
      </c>
      <c r="X2638" s="14" t="s">
        <v>4</v>
      </c>
      <c r="Y2638" s="15" t="s">
        <v>5</v>
      </c>
      <c r="Z2638" s="16" t="s">
        <v>6</v>
      </c>
      <c r="AA2638" s="8"/>
      <c r="AB2638" s="8"/>
      <c r="AC2638" s="8"/>
      <c r="AD2638" s="9"/>
      <c r="AE2638" s="8"/>
      <c r="AF2638" s="8"/>
    </row>
    <row r="2639" spans="1:32" ht="15.75" x14ac:dyDescent="0.25">
      <c r="B2639" s="8"/>
      <c r="C2639" s="8"/>
      <c r="D2639" s="8"/>
      <c r="E2639" s="43">
        <f>IF(P2639=0,1,0)</f>
        <v>1</v>
      </c>
      <c r="F2639" s="43">
        <f t="shared" ref="F2639:F2648" si="1460">IF(AND(P2639=3,N2639*O2639=0),1,0)</f>
        <v>0</v>
      </c>
      <c r="G2639" s="43">
        <f t="shared" ref="G2639:G2648" si="1461">IF(AND(P2639=3,I2639-J2639&gt;=2),1,0)</f>
        <v>0</v>
      </c>
      <c r="H2639" s="43">
        <f>IF(P2639=3,1,0)</f>
        <v>0</v>
      </c>
      <c r="I2639" s="43">
        <f t="shared" ref="I2639:I2648" si="1462">IF(P2639=3,MAX(N2639,O2639),MIN(N2639,O2639))</f>
        <v>0</v>
      </c>
      <c r="J2639" s="43">
        <f t="shared" ref="J2639:J2648" si="1463">N2639+O2639-I2639</f>
        <v>0</v>
      </c>
      <c r="K2639" s="8"/>
      <c r="L2639" s="17" t="str">
        <f t="shared" ref="L2639:L2648" si="1464">IF(P2639=0,"П",IF(P2639=1.5,"Н",IF(P2639=3,"В")))</f>
        <v>П</v>
      </c>
      <c r="M2639" s="8"/>
      <c r="N2639" s="18"/>
      <c r="O2639" s="18"/>
      <c r="P2639" s="19"/>
      <c r="Q2639" s="10"/>
      <c r="R2639" s="8"/>
      <c r="S2639" s="8"/>
      <c r="T2639" s="8"/>
      <c r="U2639" s="43">
        <f>IF(AF2639=0,1,0)</f>
        <v>1</v>
      </c>
      <c r="V2639" s="43">
        <f t="shared" ref="V2639:V2648" si="1465">IF(AND(AF2639=3,AD2639*AE2639=0),1,0)</f>
        <v>0</v>
      </c>
      <c r="W2639" s="43">
        <f t="shared" ref="W2639:W2648" si="1466">IF(AND(AF2639=3,Y2639-Z2639&gt;=2),1,0)</f>
        <v>0</v>
      </c>
      <c r="X2639" s="43">
        <f>IF(AF2639=3,1,0)</f>
        <v>0</v>
      </c>
      <c r="Y2639" s="43">
        <f t="shared" ref="Y2639:Y2648" si="1467">IF(AF2639=3,MAX(AD2639,AE2639),MIN(AD2639,AE2639))</f>
        <v>0</v>
      </c>
      <c r="Z2639" s="43">
        <f t="shared" ref="Z2639:Z2648" si="1468">AD2639+AE2639-Y2639</f>
        <v>0</v>
      </c>
      <c r="AA2639" s="8"/>
      <c r="AB2639" s="17" t="str">
        <f t="shared" ref="AB2639:AB2648" si="1469">IF(AF2639=0,"П",IF(AF2639=1.5,"Н",IF(AF2639=3,"В")))</f>
        <v>П</v>
      </c>
      <c r="AC2639" s="8"/>
      <c r="AD2639" s="18"/>
      <c r="AE2639" s="18"/>
      <c r="AF2639" s="19"/>
    </row>
    <row r="2640" spans="1:32" ht="15.75" x14ac:dyDescent="0.25">
      <c r="B2640" s="8"/>
      <c r="C2640" s="8"/>
      <c r="D2640" s="8"/>
      <c r="E2640" s="43">
        <f t="shared" ref="E2640:E2648" si="1470">IF(P2640=0,1,0)</f>
        <v>1</v>
      </c>
      <c r="F2640" s="43">
        <f t="shared" si="1460"/>
        <v>0</v>
      </c>
      <c r="G2640" s="43">
        <f t="shared" si="1461"/>
        <v>0</v>
      </c>
      <c r="H2640" s="43">
        <f t="shared" ref="H2640:H2648" si="1471">IF(P2640=3,1,0)</f>
        <v>0</v>
      </c>
      <c r="I2640" s="43">
        <f t="shared" si="1462"/>
        <v>0</v>
      </c>
      <c r="J2640" s="43">
        <f t="shared" si="1463"/>
        <v>0</v>
      </c>
      <c r="K2640" s="8"/>
      <c r="L2640" s="17" t="str">
        <f t="shared" si="1464"/>
        <v>П</v>
      </c>
      <c r="M2640" s="20"/>
      <c r="N2640" s="18"/>
      <c r="O2640" s="18"/>
      <c r="P2640" s="19"/>
      <c r="Q2640" s="10"/>
      <c r="R2640" s="8"/>
      <c r="S2640" s="8"/>
      <c r="T2640" s="8"/>
      <c r="U2640" s="43">
        <f t="shared" ref="U2640:U2648" si="1472">IF(AF2640=0,1,0)</f>
        <v>1</v>
      </c>
      <c r="V2640" s="43">
        <f t="shared" si="1465"/>
        <v>0</v>
      </c>
      <c r="W2640" s="43">
        <f t="shared" si="1466"/>
        <v>0</v>
      </c>
      <c r="X2640" s="43">
        <f t="shared" ref="X2640:X2648" si="1473">IF(AF2640=3,1,0)</f>
        <v>0</v>
      </c>
      <c r="Y2640" s="43">
        <f t="shared" si="1467"/>
        <v>0</v>
      </c>
      <c r="Z2640" s="43">
        <f t="shared" si="1468"/>
        <v>0</v>
      </c>
      <c r="AA2640" s="8"/>
      <c r="AB2640" s="17" t="str">
        <f t="shared" si="1469"/>
        <v>П</v>
      </c>
      <c r="AC2640" s="20"/>
      <c r="AD2640" s="18"/>
      <c r="AE2640" s="18"/>
      <c r="AF2640" s="19"/>
    </row>
    <row r="2641" spans="2:32" ht="15.75" x14ac:dyDescent="0.25">
      <c r="B2641" s="8"/>
      <c r="C2641" s="8"/>
      <c r="D2641" s="8"/>
      <c r="E2641" s="43">
        <f t="shared" si="1470"/>
        <v>1</v>
      </c>
      <c r="F2641" s="43">
        <f t="shared" si="1460"/>
        <v>0</v>
      </c>
      <c r="G2641" s="43">
        <f t="shared" si="1461"/>
        <v>0</v>
      </c>
      <c r="H2641" s="43">
        <f t="shared" si="1471"/>
        <v>0</v>
      </c>
      <c r="I2641" s="43">
        <f t="shared" si="1462"/>
        <v>0</v>
      </c>
      <c r="J2641" s="43">
        <f t="shared" si="1463"/>
        <v>0</v>
      </c>
      <c r="K2641" s="8"/>
      <c r="L2641" s="17" t="str">
        <f t="shared" si="1464"/>
        <v>П</v>
      </c>
      <c r="M2641" s="20"/>
      <c r="N2641" s="18"/>
      <c r="O2641" s="18"/>
      <c r="P2641" s="19"/>
      <c r="Q2641" s="10"/>
      <c r="R2641" s="8"/>
      <c r="S2641" s="8"/>
      <c r="T2641" s="8"/>
      <c r="U2641" s="43">
        <f t="shared" si="1472"/>
        <v>1</v>
      </c>
      <c r="V2641" s="43">
        <f t="shared" si="1465"/>
        <v>0</v>
      </c>
      <c r="W2641" s="43">
        <f t="shared" si="1466"/>
        <v>0</v>
      </c>
      <c r="X2641" s="43">
        <f t="shared" si="1473"/>
        <v>0</v>
      </c>
      <c r="Y2641" s="43">
        <f t="shared" si="1467"/>
        <v>0</v>
      </c>
      <c r="Z2641" s="43">
        <f t="shared" si="1468"/>
        <v>0</v>
      </c>
      <c r="AA2641" s="8"/>
      <c r="AB2641" s="17" t="str">
        <f t="shared" si="1469"/>
        <v>П</v>
      </c>
      <c r="AC2641" s="20"/>
      <c r="AD2641" s="18"/>
      <c r="AE2641" s="18"/>
      <c r="AF2641" s="19"/>
    </row>
    <row r="2642" spans="2:32" ht="15.75" x14ac:dyDescent="0.25">
      <c r="B2642" s="8"/>
      <c r="C2642" s="8"/>
      <c r="D2642" s="8"/>
      <c r="E2642" s="43">
        <f t="shared" si="1470"/>
        <v>1</v>
      </c>
      <c r="F2642" s="43">
        <f t="shared" si="1460"/>
        <v>0</v>
      </c>
      <c r="G2642" s="43">
        <f t="shared" si="1461"/>
        <v>0</v>
      </c>
      <c r="H2642" s="43">
        <f t="shared" si="1471"/>
        <v>0</v>
      </c>
      <c r="I2642" s="43">
        <f t="shared" si="1462"/>
        <v>0</v>
      </c>
      <c r="J2642" s="43">
        <f t="shared" si="1463"/>
        <v>0</v>
      </c>
      <c r="K2642" s="8"/>
      <c r="L2642" s="17" t="str">
        <f t="shared" si="1464"/>
        <v>П</v>
      </c>
      <c r="M2642" s="20"/>
      <c r="N2642" s="18"/>
      <c r="O2642" s="18"/>
      <c r="P2642" s="19"/>
      <c r="Q2642" s="10"/>
      <c r="R2642" s="8"/>
      <c r="S2642" s="8"/>
      <c r="T2642" s="8"/>
      <c r="U2642" s="43">
        <f t="shared" si="1472"/>
        <v>1</v>
      </c>
      <c r="V2642" s="43">
        <f t="shared" si="1465"/>
        <v>0</v>
      </c>
      <c r="W2642" s="43">
        <f t="shared" si="1466"/>
        <v>0</v>
      </c>
      <c r="X2642" s="43">
        <f t="shared" si="1473"/>
        <v>0</v>
      </c>
      <c r="Y2642" s="43">
        <f t="shared" si="1467"/>
        <v>0</v>
      </c>
      <c r="Z2642" s="43">
        <f t="shared" si="1468"/>
        <v>0</v>
      </c>
      <c r="AA2642" s="8"/>
      <c r="AB2642" s="17" t="str">
        <f t="shared" si="1469"/>
        <v>П</v>
      </c>
      <c r="AC2642" s="20"/>
      <c r="AD2642" s="18"/>
      <c r="AE2642" s="18"/>
      <c r="AF2642" s="19"/>
    </row>
    <row r="2643" spans="2:32" ht="15.75" x14ac:dyDescent="0.25">
      <c r="B2643" s="8"/>
      <c r="C2643" s="8"/>
      <c r="D2643" s="8"/>
      <c r="E2643" s="43">
        <f t="shared" si="1470"/>
        <v>1</v>
      </c>
      <c r="F2643" s="43">
        <f t="shared" si="1460"/>
        <v>0</v>
      </c>
      <c r="G2643" s="43">
        <f t="shared" si="1461"/>
        <v>0</v>
      </c>
      <c r="H2643" s="43">
        <f t="shared" si="1471"/>
        <v>0</v>
      </c>
      <c r="I2643" s="43">
        <f t="shared" si="1462"/>
        <v>0</v>
      </c>
      <c r="J2643" s="43">
        <f t="shared" si="1463"/>
        <v>0</v>
      </c>
      <c r="K2643" s="8"/>
      <c r="L2643" s="17" t="str">
        <f t="shared" si="1464"/>
        <v>П</v>
      </c>
      <c r="M2643" s="20"/>
      <c r="N2643" s="18"/>
      <c r="O2643" s="18"/>
      <c r="P2643" s="19"/>
      <c r="Q2643" s="10"/>
      <c r="R2643" s="8"/>
      <c r="S2643" s="8"/>
      <c r="T2643" s="8"/>
      <c r="U2643" s="43">
        <f t="shared" si="1472"/>
        <v>1</v>
      </c>
      <c r="V2643" s="43">
        <f t="shared" si="1465"/>
        <v>0</v>
      </c>
      <c r="W2643" s="43">
        <f t="shared" si="1466"/>
        <v>0</v>
      </c>
      <c r="X2643" s="43">
        <f t="shared" si="1473"/>
        <v>0</v>
      </c>
      <c r="Y2643" s="43">
        <f t="shared" si="1467"/>
        <v>0</v>
      </c>
      <c r="Z2643" s="43">
        <f t="shared" si="1468"/>
        <v>0</v>
      </c>
      <c r="AA2643" s="8"/>
      <c r="AB2643" s="17" t="str">
        <f t="shared" si="1469"/>
        <v>П</v>
      </c>
      <c r="AC2643" s="20"/>
      <c r="AD2643" s="18"/>
      <c r="AE2643" s="18"/>
      <c r="AF2643" s="19"/>
    </row>
    <row r="2644" spans="2:32" ht="15.75" x14ac:dyDescent="0.25">
      <c r="B2644" s="8"/>
      <c r="C2644" s="8"/>
      <c r="D2644" s="8"/>
      <c r="E2644" s="43">
        <f t="shared" si="1470"/>
        <v>1</v>
      </c>
      <c r="F2644" s="43">
        <f t="shared" si="1460"/>
        <v>0</v>
      </c>
      <c r="G2644" s="43">
        <f t="shared" si="1461"/>
        <v>0</v>
      </c>
      <c r="H2644" s="43">
        <f t="shared" si="1471"/>
        <v>0</v>
      </c>
      <c r="I2644" s="43">
        <f t="shared" si="1462"/>
        <v>0</v>
      </c>
      <c r="J2644" s="43">
        <f t="shared" si="1463"/>
        <v>0</v>
      </c>
      <c r="K2644" s="8"/>
      <c r="L2644" s="17" t="str">
        <f t="shared" si="1464"/>
        <v>П</v>
      </c>
      <c r="M2644" s="20"/>
      <c r="N2644" s="18"/>
      <c r="O2644" s="18"/>
      <c r="P2644" s="19"/>
      <c r="Q2644" s="10"/>
      <c r="R2644" s="8"/>
      <c r="S2644" s="8"/>
      <c r="T2644" s="8"/>
      <c r="U2644" s="43">
        <f t="shared" si="1472"/>
        <v>1</v>
      </c>
      <c r="V2644" s="43">
        <f t="shared" si="1465"/>
        <v>0</v>
      </c>
      <c r="W2644" s="43">
        <f t="shared" si="1466"/>
        <v>0</v>
      </c>
      <c r="X2644" s="43">
        <f t="shared" si="1473"/>
        <v>0</v>
      </c>
      <c r="Y2644" s="43">
        <f t="shared" si="1467"/>
        <v>0</v>
      </c>
      <c r="Z2644" s="43">
        <f t="shared" si="1468"/>
        <v>0</v>
      </c>
      <c r="AA2644" s="8"/>
      <c r="AB2644" s="17" t="str">
        <f t="shared" si="1469"/>
        <v>П</v>
      </c>
      <c r="AC2644" s="20"/>
      <c r="AD2644" s="18"/>
      <c r="AE2644" s="18"/>
      <c r="AF2644" s="19"/>
    </row>
    <row r="2645" spans="2:32" ht="15.75" x14ac:dyDescent="0.25">
      <c r="B2645" s="8"/>
      <c r="C2645" s="8"/>
      <c r="D2645" s="8"/>
      <c r="E2645" s="43">
        <f t="shared" si="1470"/>
        <v>1</v>
      </c>
      <c r="F2645" s="43">
        <f t="shared" si="1460"/>
        <v>0</v>
      </c>
      <c r="G2645" s="43">
        <f t="shared" si="1461"/>
        <v>0</v>
      </c>
      <c r="H2645" s="43">
        <f t="shared" si="1471"/>
        <v>0</v>
      </c>
      <c r="I2645" s="43">
        <f t="shared" si="1462"/>
        <v>0</v>
      </c>
      <c r="J2645" s="43">
        <f t="shared" si="1463"/>
        <v>0</v>
      </c>
      <c r="K2645" s="8"/>
      <c r="L2645" s="17" t="str">
        <f t="shared" si="1464"/>
        <v>П</v>
      </c>
      <c r="M2645" s="20"/>
      <c r="N2645" s="18"/>
      <c r="O2645" s="18"/>
      <c r="P2645" s="19"/>
      <c r="Q2645" s="10"/>
      <c r="R2645" s="8"/>
      <c r="S2645" s="8"/>
      <c r="T2645" s="8"/>
      <c r="U2645" s="43">
        <f t="shared" si="1472"/>
        <v>1</v>
      </c>
      <c r="V2645" s="43">
        <f t="shared" si="1465"/>
        <v>0</v>
      </c>
      <c r="W2645" s="43">
        <f t="shared" si="1466"/>
        <v>0</v>
      </c>
      <c r="X2645" s="43">
        <f t="shared" si="1473"/>
        <v>0</v>
      </c>
      <c r="Y2645" s="43">
        <f t="shared" si="1467"/>
        <v>0</v>
      </c>
      <c r="Z2645" s="43">
        <f t="shared" si="1468"/>
        <v>0</v>
      </c>
      <c r="AA2645" s="8"/>
      <c r="AB2645" s="17" t="str">
        <f t="shared" si="1469"/>
        <v>П</v>
      </c>
      <c r="AC2645" s="20"/>
      <c r="AD2645" s="18"/>
      <c r="AE2645" s="18"/>
      <c r="AF2645" s="19"/>
    </row>
    <row r="2646" spans="2:32" ht="15.75" x14ac:dyDescent="0.25">
      <c r="B2646" s="8"/>
      <c r="C2646" s="8"/>
      <c r="D2646" s="8"/>
      <c r="E2646" s="43">
        <f t="shared" si="1470"/>
        <v>1</v>
      </c>
      <c r="F2646" s="43">
        <f t="shared" si="1460"/>
        <v>0</v>
      </c>
      <c r="G2646" s="43">
        <f t="shared" si="1461"/>
        <v>0</v>
      </c>
      <c r="H2646" s="43">
        <f t="shared" si="1471"/>
        <v>0</v>
      </c>
      <c r="I2646" s="43">
        <f t="shared" si="1462"/>
        <v>0</v>
      </c>
      <c r="J2646" s="43">
        <f t="shared" si="1463"/>
        <v>0</v>
      </c>
      <c r="K2646" s="8"/>
      <c r="L2646" s="17" t="str">
        <f t="shared" si="1464"/>
        <v>П</v>
      </c>
      <c r="M2646" s="20"/>
      <c r="N2646" s="18"/>
      <c r="O2646" s="18"/>
      <c r="P2646" s="19"/>
      <c r="Q2646" s="10"/>
      <c r="R2646" s="8"/>
      <c r="S2646" s="8"/>
      <c r="T2646" s="8"/>
      <c r="U2646" s="43">
        <f t="shared" si="1472"/>
        <v>1</v>
      </c>
      <c r="V2646" s="43">
        <f t="shared" si="1465"/>
        <v>0</v>
      </c>
      <c r="W2646" s="43">
        <f t="shared" si="1466"/>
        <v>0</v>
      </c>
      <c r="X2646" s="43">
        <f t="shared" si="1473"/>
        <v>0</v>
      </c>
      <c r="Y2646" s="43">
        <f t="shared" si="1467"/>
        <v>0</v>
      </c>
      <c r="Z2646" s="43">
        <f t="shared" si="1468"/>
        <v>0</v>
      </c>
      <c r="AA2646" s="8"/>
      <c r="AB2646" s="17" t="str">
        <f t="shared" si="1469"/>
        <v>П</v>
      </c>
      <c r="AC2646" s="20"/>
      <c r="AD2646" s="18"/>
      <c r="AE2646" s="18"/>
      <c r="AF2646" s="19"/>
    </row>
    <row r="2647" spans="2:32" ht="15.75" x14ac:dyDescent="0.25">
      <c r="B2647" s="8"/>
      <c r="C2647" s="8"/>
      <c r="D2647" s="8"/>
      <c r="E2647" s="43">
        <f t="shared" si="1470"/>
        <v>1</v>
      </c>
      <c r="F2647" s="43">
        <f t="shared" si="1460"/>
        <v>0</v>
      </c>
      <c r="G2647" s="43">
        <f t="shared" si="1461"/>
        <v>0</v>
      </c>
      <c r="H2647" s="43">
        <f t="shared" si="1471"/>
        <v>0</v>
      </c>
      <c r="I2647" s="43">
        <f t="shared" si="1462"/>
        <v>0</v>
      </c>
      <c r="J2647" s="43">
        <f t="shared" si="1463"/>
        <v>0</v>
      </c>
      <c r="K2647" s="8"/>
      <c r="L2647" s="17" t="str">
        <f t="shared" si="1464"/>
        <v>П</v>
      </c>
      <c r="M2647" s="20"/>
      <c r="N2647" s="18"/>
      <c r="O2647" s="18"/>
      <c r="P2647" s="19"/>
      <c r="Q2647" s="10"/>
      <c r="R2647" s="8"/>
      <c r="S2647" s="8"/>
      <c r="T2647" s="8"/>
      <c r="U2647" s="43">
        <f t="shared" si="1472"/>
        <v>1</v>
      </c>
      <c r="V2647" s="43">
        <f t="shared" si="1465"/>
        <v>0</v>
      </c>
      <c r="W2647" s="43">
        <f t="shared" si="1466"/>
        <v>0</v>
      </c>
      <c r="X2647" s="43">
        <f t="shared" si="1473"/>
        <v>0</v>
      </c>
      <c r="Y2647" s="43">
        <f t="shared" si="1467"/>
        <v>0</v>
      </c>
      <c r="Z2647" s="43">
        <f t="shared" si="1468"/>
        <v>0</v>
      </c>
      <c r="AA2647" s="8"/>
      <c r="AB2647" s="17" t="str">
        <f t="shared" si="1469"/>
        <v>П</v>
      </c>
      <c r="AC2647" s="20"/>
      <c r="AD2647" s="18"/>
      <c r="AE2647" s="18"/>
      <c r="AF2647" s="19"/>
    </row>
    <row r="2648" spans="2:32" ht="15.75" x14ac:dyDescent="0.25">
      <c r="B2648" s="8"/>
      <c r="C2648" s="8"/>
      <c r="D2648" s="8"/>
      <c r="E2648" s="43">
        <f t="shared" si="1470"/>
        <v>1</v>
      </c>
      <c r="F2648" s="43">
        <f t="shared" si="1460"/>
        <v>0</v>
      </c>
      <c r="G2648" s="43">
        <f t="shared" si="1461"/>
        <v>0</v>
      </c>
      <c r="H2648" s="43">
        <f t="shared" si="1471"/>
        <v>0</v>
      </c>
      <c r="I2648" s="43">
        <f t="shared" si="1462"/>
        <v>0</v>
      </c>
      <c r="J2648" s="43">
        <f t="shared" si="1463"/>
        <v>0</v>
      </c>
      <c r="K2648" s="8"/>
      <c r="L2648" s="17" t="str">
        <f t="shared" si="1464"/>
        <v>П</v>
      </c>
      <c r="M2648" s="20"/>
      <c r="N2648" s="18"/>
      <c r="O2648" s="18"/>
      <c r="P2648" s="19"/>
      <c r="Q2648" s="10"/>
      <c r="R2648" s="8"/>
      <c r="S2648" s="8"/>
      <c r="T2648" s="8"/>
      <c r="U2648" s="43">
        <f t="shared" si="1472"/>
        <v>1</v>
      </c>
      <c r="V2648" s="43">
        <f t="shared" si="1465"/>
        <v>0</v>
      </c>
      <c r="W2648" s="43">
        <f t="shared" si="1466"/>
        <v>0</v>
      </c>
      <c r="X2648" s="43">
        <f t="shared" si="1473"/>
        <v>0</v>
      </c>
      <c r="Y2648" s="43">
        <f t="shared" si="1467"/>
        <v>0</v>
      </c>
      <c r="Z2648" s="43">
        <f t="shared" si="1468"/>
        <v>0</v>
      </c>
      <c r="AA2648" s="8"/>
      <c r="AB2648" s="17" t="str">
        <f t="shared" si="1469"/>
        <v>П</v>
      </c>
      <c r="AC2648" s="20"/>
      <c r="AD2648" s="18"/>
      <c r="AE2648" s="18"/>
      <c r="AF2648" s="19"/>
    </row>
    <row r="2649" spans="2:32" ht="18.75" x14ac:dyDescent="0.25">
      <c r="B2649" s="8"/>
      <c r="C2649" s="8"/>
      <c r="D2649" s="8"/>
      <c r="E2649" s="21">
        <f t="shared" ref="E2649:J2649" si="1474">SUM(E2639:E2643)</f>
        <v>5</v>
      </c>
      <c r="F2649" s="22">
        <f t="shared" si="1474"/>
        <v>0</v>
      </c>
      <c r="G2649" s="22">
        <f t="shared" si="1474"/>
        <v>0</v>
      </c>
      <c r="H2649" s="23">
        <f t="shared" si="1474"/>
        <v>0</v>
      </c>
      <c r="I2649" s="22">
        <f t="shared" si="1474"/>
        <v>0</v>
      </c>
      <c r="J2649" s="22">
        <f t="shared" si="1474"/>
        <v>0</v>
      </c>
      <c r="K2649" s="8"/>
      <c r="L2649" s="8"/>
      <c r="M2649" s="20"/>
      <c r="N2649" s="9"/>
      <c r="O2649" s="9"/>
      <c r="P2649" s="18">
        <f>SUM(P2639:P2648)</f>
        <v>0</v>
      </c>
      <c r="Q2649" s="10"/>
      <c r="R2649" s="8"/>
      <c r="S2649" s="8"/>
      <c r="T2649" s="8"/>
      <c r="U2649" s="21">
        <f t="shared" ref="U2649:Z2649" si="1475">SUM(U2639:U2643)</f>
        <v>5</v>
      </c>
      <c r="V2649" s="22">
        <f t="shared" si="1475"/>
        <v>0</v>
      </c>
      <c r="W2649" s="22">
        <f t="shared" si="1475"/>
        <v>0</v>
      </c>
      <c r="X2649" s="23">
        <f t="shared" si="1475"/>
        <v>0</v>
      </c>
      <c r="Y2649" s="22">
        <f t="shared" si="1475"/>
        <v>0</v>
      </c>
      <c r="Z2649" s="22">
        <f t="shared" si="1475"/>
        <v>0</v>
      </c>
      <c r="AA2649" s="8"/>
      <c r="AB2649" s="8"/>
      <c r="AC2649" s="20"/>
      <c r="AD2649" s="9"/>
      <c r="AE2649" s="9"/>
      <c r="AF2649" s="19">
        <f>SUM(AF2639:AF2648)</f>
        <v>0</v>
      </c>
    </row>
    <row r="2650" spans="2:32" ht="15.75" x14ac:dyDescent="0.25"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8"/>
      <c r="M2650" s="8"/>
      <c r="N2650" s="24"/>
      <c r="O2650" s="9"/>
      <c r="P2650" s="8">
        <f>SUM(P2639:P2649)</f>
        <v>0</v>
      </c>
      <c r="Q2650" s="10"/>
      <c r="R2650" s="8"/>
      <c r="S2650" s="8"/>
      <c r="T2650" s="8"/>
      <c r="U2650" s="8"/>
      <c r="V2650" s="8"/>
      <c r="W2650" s="8"/>
      <c r="X2650" s="8"/>
      <c r="Y2650" s="8"/>
      <c r="Z2650" s="8"/>
      <c r="AA2650" s="8"/>
      <c r="AB2650" s="8"/>
      <c r="AC2650" s="8"/>
      <c r="AD2650" s="58"/>
      <c r="AE2650" s="58"/>
      <c r="AF2650" s="8"/>
    </row>
    <row r="2651" spans="2:32" ht="18.75" x14ac:dyDescent="0.25">
      <c r="B2651" s="8"/>
      <c r="C2651" s="8"/>
      <c r="D2651" s="8"/>
      <c r="E2651" s="25">
        <f t="shared" ref="E2651:J2651" si="1476">SUM(E2644:E2648)</f>
        <v>5</v>
      </c>
      <c r="F2651" s="22">
        <f t="shared" si="1476"/>
        <v>0</v>
      </c>
      <c r="G2651" s="22">
        <f t="shared" si="1476"/>
        <v>0</v>
      </c>
      <c r="H2651" s="14">
        <f t="shared" si="1476"/>
        <v>0</v>
      </c>
      <c r="I2651" s="22">
        <f t="shared" si="1476"/>
        <v>0</v>
      </c>
      <c r="J2651" s="22">
        <f t="shared" si="1476"/>
        <v>0</v>
      </c>
      <c r="K2651" s="8"/>
      <c r="L2651" s="8"/>
      <c r="M2651" s="8"/>
      <c r="N2651" s="9"/>
      <c r="O2651" s="8"/>
      <c r="P2651" s="8"/>
      <c r="Q2651" s="10"/>
      <c r="R2651" s="8"/>
      <c r="S2651" s="8"/>
      <c r="T2651" s="8"/>
      <c r="U2651" s="25">
        <f t="shared" ref="U2651:Z2651" si="1477">SUM(U2644:U2648)</f>
        <v>5</v>
      </c>
      <c r="V2651" s="22">
        <f t="shared" si="1477"/>
        <v>0</v>
      </c>
      <c r="W2651" s="22">
        <f t="shared" si="1477"/>
        <v>0</v>
      </c>
      <c r="X2651" s="14">
        <f t="shared" si="1477"/>
        <v>0</v>
      </c>
      <c r="Y2651" s="22">
        <f t="shared" si="1477"/>
        <v>0</v>
      </c>
      <c r="Z2651" s="22">
        <f t="shared" si="1477"/>
        <v>0</v>
      </c>
      <c r="AA2651" s="8"/>
      <c r="AB2651" s="8"/>
      <c r="AC2651" s="8"/>
      <c r="AD2651" s="8"/>
      <c r="AE2651" s="8"/>
      <c r="AF2651" s="8"/>
    </row>
    <row r="2652" spans="2:32" ht="18.75" x14ac:dyDescent="0.25">
      <c r="B2652" s="8"/>
      <c r="C2652" s="8"/>
      <c r="D2652" s="8"/>
      <c r="E2652" s="12">
        <f t="shared" ref="E2652:J2652" si="1478">SUM(E2639:E2648)</f>
        <v>10</v>
      </c>
      <c r="F2652" s="22">
        <f t="shared" si="1478"/>
        <v>0</v>
      </c>
      <c r="G2652" s="22">
        <f t="shared" si="1478"/>
        <v>0</v>
      </c>
      <c r="H2652" s="14">
        <f t="shared" si="1478"/>
        <v>0</v>
      </c>
      <c r="I2652" s="22">
        <f t="shared" si="1478"/>
        <v>0</v>
      </c>
      <c r="J2652" s="22">
        <f t="shared" si="1478"/>
        <v>0</v>
      </c>
      <c r="K2652" s="8"/>
      <c r="L2652" s="8"/>
      <c r="M2652" s="8"/>
      <c r="N2652" s="9"/>
      <c r="O2652" s="8"/>
      <c r="P2652" s="8"/>
      <c r="Q2652" s="10"/>
      <c r="R2652" s="8"/>
      <c r="S2652" s="8"/>
      <c r="T2652" s="8"/>
      <c r="U2652" s="12">
        <f t="shared" ref="U2652:Z2652" si="1479">SUM(U2639:U2648)</f>
        <v>10</v>
      </c>
      <c r="V2652" s="22">
        <f t="shared" si="1479"/>
        <v>0</v>
      </c>
      <c r="W2652" s="22">
        <f t="shared" si="1479"/>
        <v>0</v>
      </c>
      <c r="X2652" s="14">
        <f t="shared" si="1479"/>
        <v>0</v>
      </c>
      <c r="Y2652" s="22">
        <f t="shared" si="1479"/>
        <v>0</v>
      </c>
      <c r="Z2652" s="22">
        <f t="shared" si="1479"/>
        <v>0</v>
      </c>
      <c r="AA2652" s="8"/>
      <c r="AB2652" s="8"/>
      <c r="AC2652" s="8"/>
      <c r="AD2652" s="8"/>
      <c r="AE2652" s="8"/>
      <c r="AF2652" s="8"/>
    </row>
    <row r="2653" spans="2:32" ht="15" x14ac:dyDescent="0.25"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8"/>
      <c r="M2653" s="8"/>
      <c r="N2653" s="9"/>
      <c r="O2653" s="8"/>
      <c r="P2653" s="8"/>
      <c r="Q2653" s="10"/>
      <c r="R2653" s="8"/>
      <c r="S2653" s="8"/>
      <c r="T2653" s="8"/>
      <c r="U2653" s="8"/>
      <c r="V2653" s="8"/>
      <c r="W2653" s="8"/>
      <c r="X2653" s="8"/>
      <c r="Y2653" s="8"/>
      <c r="Z2653" s="8"/>
      <c r="AA2653" s="8"/>
      <c r="AB2653" s="8"/>
      <c r="AC2653" s="8"/>
      <c r="AD2653" s="8"/>
      <c r="AE2653" s="8"/>
      <c r="AF2653" s="8"/>
    </row>
    <row r="2654" spans="2:32" ht="15" x14ac:dyDescent="0.25"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8"/>
      <c r="M2654" s="8"/>
      <c r="N2654" s="9"/>
      <c r="O2654" s="8"/>
      <c r="P2654" s="8"/>
      <c r="Q2654" s="10"/>
      <c r="R2654" s="8"/>
      <c r="S2654" s="8"/>
      <c r="T2654" s="8"/>
      <c r="U2654" s="8"/>
      <c r="V2654" s="8"/>
      <c r="W2654" s="8"/>
      <c r="X2654" s="8"/>
      <c r="Y2654" s="8"/>
      <c r="Z2654" s="8"/>
      <c r="AA2654" s="8"/>
      <c r="AB2654" s="8"/>
      <c r="AC2654" s="8"/>
      <c r="AD2654" s="8"/>
      <c r="AE2654" s="8"/>
      <c r="AF2654" s="8"/>
    </row>
    <row r="2655" spans="2:32" ht="15" x14ac:dyDescent="0.25"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8"/>
      <c r="M2655" s="8"/>
      <c r="N2655" s="9"/>
      <c r="O2655" s="8"/>
      <c r="P2655" s="8"/>
      <c r="Q2655" s="10"/>
      <c r="R2655" s="8"/>
      <c r="S2655" s="8"/>
      <c r="T2655" s="8"/>
      <c r="U2655" s="8"/>
      <c r="V2655" s="8"/>
      <c r="W2655" s="8"/>
      <c r="X2655" s="8"/>
      <c r="Y2655" s="8"/>
      <c r="Z2655" s="8"/>
      <c r="AA2655" s="8"/>
      <c r="AB2655" s="8"/>
      <c r="AC2655" s="8"/>
      <c r="AD2655" s="8"/>
      <c r="AE2655" s="8"/>
      <c r="AF2655" s="8"/>
    </row>
    <row r="2656" spans="2:32" ht="15" x14ac:dyDescent="0.25"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8"/>
      <c r="M2656" s="8"/>
      <c r="N2656" s="9"/>
      <c r="O2656" s="8"/>
      <c r="P2656" s="8"/>
      <c r="Q2656" s="10"/>
      <c r="R2656" s="8"/>
      <c r="S2656" s="8"/>
      <c r="T2656" s="8"/>
      <c r="U2656" s="8"/>
      <c r="V2656" s="8"/>
      <c r="W2656" s="8"/>
      <c r="X2656" s="8"/>
      <c r="Y2656" s="8"/>
      <c r="Z2656" s="8"/>
      <c r="AA2656" s="8"/>
      <c r="AB2656" s="8"/>
      <c r="AC2656" s="8"/>
      <c r="AD2656" s="8"/>
      <c r="AE2656" s="8"/>
      <c r="AF2656" s="8"/>
    </row>
    <row r="2657" spans="1:32" ht="15" x14ac:dyDescent="0.25"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8"/>
      <c r="M2657" s="8"/>
      <c r="N2657" s="9"/>
      <c r="O2657" s="8"/>
      <c r="P2657" s="8"/>
      <c r="Q2657" s="10"/>
      <c r="R2657" s="8"/>
      <c r="S2657" s="8"/>
      <c r="T2657" s="8"/>
      <c r="U2657" s="8"/>
      <c r="V2657" s="8"/>
      <c r="W2657" s="8"/>
      <c r="X2657" s="8"/>
      <c r="Y2657" s="8"/>
      <c r="Z2657" s="8"/>
      <c r="AA2657" s="8"/>
      <c r="AB2657" s="8"/>
      <c r="AC2657" s="8"/>
      <c r="AD2657" s="8"/>
      <c r="AE2657" s="8"/>
      <c r="AF2657" s="8"/>
    </row>
    <row r="2658" spans="1:32" ht="18.75" x14ac:dyDescent="0.3">
      <c r="B2658" s="59" t="s">
        <v>7</v>
      </c>
      <c r="C2658" s="60"/>
      <c r="D2658" s="26">
        <f>B2635</f>
        <v>74</v>
      </c>
      <c r="E2658" s="59">
        <f>D2635</f>
        <v>44763</v>
      </c>
      <c r="F2658" s="61"/>
      <c r="G2658" s="61"/>
      <c r="H2658" s="62"/>
      <c r="I2658" s="59" t="str">
        <f>Y2635</f>
        <v>чемпионат</v>
      </c>
      <c r="J2658" s="63"/>
      <c r="K2658" s="63"/>
      <c r="L2658" s="63"/>
      <c r="M2658" s="63"/>
      <c r="N2658" s="60"/>
      <c r="O2658" s="8"/>
      <c r="P2658" s="64" t="s">
        <v>8</v>
      </c>
      <c r="Q2658" s="65"/>
      <c r="R2658" s="65"/>
      <c r="S2658" s="65"/>
      <c r="T2658" s="65"/>
      <c r="U2658" s="65"/>
      <c r="V2658" s="27" t="s">
        <v>9</v>
      </c>
      <c r="W2658" s="28" t="s">
        <v>10</v>
      </c>
      <c r="X2658" s="8"/>
      <c r="Y2658" s="66" t="s">
        <v>11</v>
      </c>
      <c r="Z2658" s="67"/>
      <c r="AA2658" s="67"/>
      <c r="AB2658" s="67"/>
      <c r="AC2658" s="67"/>
      <c r="AD2658" s="67"/>
      <c r="AE2658" s="29" t="s">
        <v>9</v>
      </c>
      <c r="AF2658" s="30" t="s">
        <v>10</v>
      </c>
    </row>
    <row r="2659" spans="1:32" ht="15.75" x14ac:dyDescent="0.25">
      <c r="B2659" s="68" t="str">
        <f>I2635</f>
        <v>ком 1</v>
      </c>
      <c r="C2659" s="69"/>
      <c r="D2659" s="70"/>
      <c r="E2659" s="74" t="s">
        <v>12</v>
      </c>
      <c r="F2659" s="74"/>
      <c r="G2659" s="74" t="s">
        <v>13</v>
      </c>
      <c r="H2659" s="74"/>
      <c r="I2659" s="49" t="s">
        <v>14</v>
      </c>
      <c r="J2659" s="51"/>
      <c r="K2659" s="44" t="s">
        <v>15</v>
      </c>
      <c r="L2659" s="45"/>
      <c r="M2659" s="19"/>
      <c r="N2659" s="19"/>
      <c r="O2659" s="8"/>
      <c r="P2659" s="44" t="s">
        <v>16</v>
      </c>
      <c r="Q2659" s="45"/>
      <c r="R2659" s="43" t="s">
        <v>17</v>
      </c>
      <c r="S2659" s="43" t="s">
        <v>18</v>
      </c>
      <c r="T2659" s="41" t="s">
        <v>19</v>
      </c>
      <c r="U2659" s="43" t="s">
        <v>20</v>
      </c>
      <c r="V2659" s="31"/>
      <c r="W2659" s="32"/>
      <c r="X2659" s="8"/>
      <c r="Y2659" s="44" t="s">
        <v>16</v>
      </c>
      <c r="Z2659" s="45"/>
      <c r="AA2659" s="43" t="s">
        <v>21</v>
      </c>
      <c r="AB2659" s="43" t="s">
        <v>18</v>
      </c>
      <c r="AC2659" s="41" t="s">
        <v>22</v>
      </c>
      <c r="AD2659" s="43" t="s">
        <v>20</v>
      </c>
      <c r="AE2659" s="31"/>
      <c r="AF2659" s="32"/>
    </row>
    <row r="2660" spans="1:32" ht="15.75" x14ac:dyDescent="0.25">
      <c r="B2660" s="71"/>
      <c r="C2660" s="72"/>
      <c r="D2660" s="73"/>
      <c r="E2660" s="43">
        <f>SUM(I2639:I2648)</f>
        <v>0</v>
      </c>
      <c r="F2660" s="33" t="s">
        <v>23</v>
      </c>
      <c r="G2660" s="43">
        <f>SUM(J2639:J2648)</f>
        <v>0</v>
      </c>
      <c r="H2660" s="33" t="s">
        <v>23</v>
      </c>
      <c r="I2660" s="31"/>
      <c r="J2660" s="31" t="s">
        <v>20</v>
      </c>
      <c r="K2660" s="44" t="s">
        <v>24</v>
      </c>
      <c r="L2660" s="45"/>
      <c r="M2660" s="44">
        <f>SUM(M2659:N2659)</f>
        <v>0</v>
      </c>
      <c r="N2660" s="45"/>
      <c r="O2660" s="8"/>
      <c r="P2660" s="44" t="s">
        <v>16</v>
      </c>
      <c r="Q2660" s="45"/>
      <c r="R2660" s="43" t="s">
        <v>25</v>
      </c>
      <c r="S2660" s="43" t="s">
        <v>18</v>
      </c>
      <c r="T2660" s="41" t="s">
        <v>26</v>
      </c>
      <c r="U2660" s="43" t="s">
        <v>20</v>
      </c>
      <c r="V2660" s="31"/>
      <c r="W2660" s="32"/>
      <c r="X2660" s="8"/>
      <c r="Y2660" s="44" t="s">
        <v>16</v>
      </c>
      <c r="Z2660" s="45"/>
      <c r="AA2660" s="43" t="s">
        <v>27</v>
      </c>
      <c r="AB2660" s="43" t="s">
        <v>18</v>
      </c>
      <c r="AC2660" s="41" t="s">
        <v>28</v>
      </c>
      <c r="AD2660" s="43" t="s">
        <v>20</v>
      </c>
      <c r="AE2660" s="31"/>
      <c r="AF2660" s="32"/>
    </row>
    <row r="2661" spans="1:32" ht="15.75" customHeight="1" x14ac:dyDescent="0.25">
      <c r="B2661" s="74" t="str">
        <f>R2635</f>
        <v>ком 2</v>
      </c>
      <c r="C2661" s="74"/>
      <c r="D2661" s="74"/>
      <c r="E2661" s="74" t="s">
        <v>12</v>
      </c>
      <c r="F2661" s="74"/>
      <c r="G2661" s="74" t="s">
        <v>13</v>
      </c>
      <c r="H2661" s="74"/>
      <c r="I2661" s="49" t="s">
        <v>14</v>
      </c>
      <c r="J2661" s="51"/>
      <c r="K2661" s="78">
        <f>P2649/30</f>
        <v>0</v>
      </c>
      <c r="L2661" s="79"/>
      <c r="M2661" s="82">
        <f>AF2649/30</f>
        <v>0</v>
      </c>
      <c r="N2661" s="82"/>
      <c r="O2661" s="8"/>
      <c r="P2661" s="44" t="s">
        <v>16</v>
      </c>
      <c r="Q2661" s="45"/>
      <c r="R2661" s="43" t="s">
        <v>29</v>
      </c>
      <c r="S2661" s="43" t="s">
        <v>18</v>
      </c>
      <c r="T2661" s="83" t="s">
        <v>30</v>
      </c>
      <c r="U2661" s="84"/>
      <c r="V2661" s="31"/>
      <c r="W2661" s="32"/>
      <c r="X2661" s="8"/>
      <c r="Y2661" s="44" t="s">
        <v>16</v>
      </c>
      <c r="Z2661" s="45"/>
      <c r="AA2661" s="43" t="s">
        <v>31</v>
      </c>
      <c r="AB2661" s="44" t="s">
        <v>32</v>
      </c>
      <c r="AC2661" s="77"/>
      <c r="AD2661" s="45"/>
      <c r="AE2661" s="31"/>
      <c r="AF2661" s="32"/>
    </row>
    <row r="2662" spans="1:32" ht="15.75" customHeight="1" x14ac:dyDescent="0.25">
      <c r="B2662" s="74"/>
      <c r="C2662" s="74"/>
      <c r="D2662" s="74"/>
      <c r="E2662" s="43">
        <f>SUM(Y2639:Y2648)</f>
        <v>0</v>
      </c>
      <c r="F2662" s="33" t="s">
        <v>23</v>
      </c>
      <c r="G2662" s="43">
        <f>SUM(Z2639:Z2648)</f>
        <v>0</v>
      </c>
      <c r="H2662" s="33" t="s">
        <v>23</v>
      </c>
      <c r="I2662" s="32"/>
      <c r="J2662" s="34" t="s">
        <v>20</v>
      </c>
      <c r="K2662" s="80"/>
      <c r="L2662" s="81"/>
      <c r="M2662" s="82"/>
      <c r="N2662" s="82"/>
      <c r="O2662" s="8"/>
      <c r="P2662" s="44" t="s">
        <v>33</v>
      </c>
      <c r="Q2662" s="77"/>
      <c r="R2662" s="77"/>
      <c r="S2662" s="77"/>
      <c r="T2662" s="77"/>
      <c r="U2662" s="45"/>
      <c r="V2662" s="32">
        <f>SUM(V2659:V2661)</f>
        <v>0</v>
      </c>
      <c r="W2662" s="32">
        <f>SUM(W2659:W2661)</f>
        <v>0</v>
      </c>
      <c r="X2662" s="8"/>
      <c r="Y2662" s="44" t="s">
        <v>16</v>
      </c>
      <c r="Z2662" s="45"/>
      <c r="AA2662" s="43" t="s">
        <v>34</v>
      </c>
      <c r="AB2662" s="44" t="s">
        <v>32</v>
      </c>
      <c r="AC2662" s="77"/>
      <c r="AD2662" s="45"/>
      <c r="AE2662" s="31"/>
      <c r="AF2662" s="32"/>
    </row>
    <row r="2663" spans="1:32" ht="18.75" x14ac:dyDescent="0.25">
      <c r="B2663" s="8"/>
      <c r="C2663" s="8"/>
      <c r="D2663" s="8"/>
      <c r="E2663" s="8"/>
      <c r="F2663" s="46" t="s">
        <v>35</v>
      </c>
      <c r="G2663" s="47"/>
      <c r="H2663" s="47"/>
      <c r="I2663" s="47"/>
      <c r="J2663" s="48"/>
      <c r="K2663" s="35" t="str">
        <f>_xlfn.CONCAT(F2651," ",":"," ",F2649)</f>
        <v>0 : 0</v>
      </c>
      <c r="L2663" s="22">
        <f>F2652</f>
        <v>0</v>
      </c>
      <c r="M2663" s="35" t="str">
        <f>_xlfn.CONCAT(V2651," ",":"," ",V2649)</f>
        <v>0 : 0</v>
      </c>
      <c r="N2663" s="22">
        <f>V2652</f>
        <v>0</v>
      </c>
      <c r="O2663" s="8"/>
      <c r="P2663" s="44" t="s">
        <v>36</v>
      </c>
      <c r="Q2663" s="77"/>
      <c r="R2663" s="77"/>
      <c r="S2663" s="77"/>
      <c r="T2663" s="77"/>
      <c r="U2663" s="45"/>
      <c r="V2663" s="44">
        <f>V2662+W2662</f>
        <v>0</v>
      </c>
      <c r="W2663" s="45"/>
      <c r="X2663" s="8"/>
      <c r="Y2663" s="44" t="s">
        <v>16</v>
      </c>
      <c r="Z2663" s="45"/>
      <c r="AA2663" s="43" t="s">
        <v>37</v>
      </c>
      <c r="AB2663" s="44" t="s">
        <v>32</v>
      </c>
      <c r="AC2663" s="77"/>
      <c r="AD2663" s="45"/>
      <c r="AE2663" s="31"/>
      <c r="AF2663" s="32"/>
    </row>
    <row r="2664" spans="1:32" ht="18.75" x14ac:dyDescent="0.25">
      <c r="B2664" s="75" t="str">
        <f>IF((M2659)&gt;(N2659),"П1",IF((M2659)&lt;(N2659),"П2","Н"))</f>
        <v>Н</v>
      </c>
      <c r="C2664" s="75"/>
      <c r="D2664" s="36">
        <v>5</v>
      </c>
      <c r="E2664" s="42" t="s">
        <v>38</v>
      </c>
      <c r="F2664" s="46" t="s">
        <v>39</v>
      </c>
      <c r="G2664" s="47"/>
      <c r="H2664" s="47"/>
      <c r="I2664" s="47"/>
      <c r="J2664" s="48"/>
      <c r="K2664" s="35" t="str">
        <f>_xlfn.CONCAT(G2651," ",":"," ",G2649)</f>
        <v>0 : 0</v>
      </c>
      <c r="L2664" s="22">
        <f>G2652</f>
        <v>0</v>
      </c>
      <c r="M2664" s="35" t="str">
        <f>_xlfn.CONCAT(W2651," ",":"," ",W2649)</f>
        <v>0 : 0</v>
      </c>
      <c r="N2664" s="22">
        <f>W2652</f>
        <v>0</v>
      </c>
      <c r="O2664" s="8"/>
      <c r="P2664" s="76" t="s">
        <v>40</v>
      </c>
      <c r="Q2664" s="76"/>
      <c r="R2664" s="76"/>
      <c r="S2664" s="76"/>
      <c r="T2664" s="76"/>
      <c r="U2664" s="37">
        <v>1</v>
      </c>
      <c r="V2664" s="38" t="s">
        <v>41</v>
      </c>
      <c r="W2664" s="38">
        <v>2</v>
      </c>
      <c r="X2664" s="8"/>
      <c r="Y2664" s="44" t="s">
        <v>42</v>
      </c>
      <c r="Z2664" s="77"/>
      <c r="AA2664" s="77"/>
      <c r="AB2664" s="77"/>
      <c r="AC2664" s="77"/>
      <c r="AD2664" s="45"/>
      <c r="AE2664" s="32">
        <f>SUM(AE2659:AE2663)</f>
        <v>0</v>
      </c>
      <c r="AF2664" s="32">
        <f>SUM(AF2659:AF2663)</f>
        <v>0</v>
      </c>
    </row>
    <row r="2665" spans="1:32" ht="18.75" x14ac:dyDescent="0.25">
      <c r="B2665" s="42">
        <v>3</v>
      </c>
      <c r="C2665" s="42" t="s">
        <v>43</v>
      </c>
      <c r="D2665" s="42" t="s">
        <v>44</v>
      </c>
      <c r="E2665" s="42" t="s">
        <v>45</v>
      </c>
      <c r="F2665" s="46" t="s">
        <v>46</v>
      </c>
      <c r="G2665" s="47"/>
      <c r="H2665" s="47"/>
      <c r="I2665" s="47"/>
      <c r="J2665" s="48"/>
      <c r="K2665" s="35" t="str">
        <f>_xlfn.CONCAT(H2651," ",":"," ",H2649)</f>
        <v>0 : 0</v>
      </c>
      <c r="L2665" s="39">
        <f>H2652</f>
        <v>0</v>
      </c>
      <c r="M2665" s="35" t="str">
        <f>_xlfn.CONCAT(X2651," ",":"," ",X2649)</f>
        <v>0 : 0</v>
      </c>
      <c r="N2665" s="39">
        <f>X2652</f>
        <v>0</v>
      </c>
      <c r="O2665" s="8"/>
      <c r="P2665" s="76"/>
      <c r="Q2665" s="76"/>
      <c r="R2665" s="76"/>
      <c r="S2665" s="76"/>
      <c r="T2665" s="76"/>
      <c r="U2665" s="40"/>
      <c r="V2665" s="40"/>
      <c r="W2665" s="40"/>
      <c r="X2665" s="8"/>
      <c r="Y2665" s="44" t="s">
        <v>47</v>
      </c>
      <c r="Z2665" s="77"/>
      <c r="AA2665" s="77"/>
      <c r="AB2665" s="77"/>
      <c r="AC2665" s="77"/>
      <c r="AD2665" s="45"/>
      <c r="AE2665" s="44">
        <f>AE2664+AF2664</f>
        <v>0</v>
      </c>
      <c r="AF2665" s="45"/>
    </row>
    <row r="2666" spans="1:32" ht="18.75" x14ac:dyDescent="0.25">
      <c r="B2666" s="42" t="str">
        <f>IF((C2666)&gt;(D2666),"1&gt;2",IF((C2666)&lt;(D2666),"1&lt;2","1=2"))</f>
        <v>1=2</v>
      </c>
      <c r="C2666" s="42">
        <f>P2639+P2640+P2641+P2642+P2643</f>
        <v>0</v>
      </c>
      <c r="D2666" s="42">
        <f>AF2639+AF2640+AF2641+AF2642+AF2643</f>
        <v>0</v>
      </c>
      <c r="E2666" s="42" t="str">
        <f>IF((P2644+P2645+P2646+P2647+P2648)&gt;(AF2644+AF2645+AF2646+AF2647+AF2648),"1&gt;2",IF((P2644+P2645+P2646+P2647+P2648)&lt;(AF2644+AF2645+AF2646+AF2647+AF2648),"1&lt;2","1=2"))</f>
        <v>1=2</v>
      </c>
      <c r="F2666" s="46" t="s">
        <v>48</v>
      </c>
      <c r="G2666" s="47"/>
      <c r="H2666" s="47"/>
      <c r="I2666" s="47"/>
      <c r="J2666" s="48"/>
      <c r="K2666" s="35" t="str">
        <f>_xlfn.CONCAT(E2651," ",":"," ",E2649)</f>
        <v>5 : 5</v>
      </c>
      <c r="L2666" s="39">
        <f>E2652</f>
        <v>10</v>
      </c>
      <c r="M2666" s="35" t="str">
        <f>_xlfn.CONCAT(U2651," ",":"," ",U2649)</f>
        <v>5 : 5</v>
      </c>
      <c r="N2666" s="39">
        <f>U2652</f>
        <v>10</v>
      </c>
      <c r="O2666" s="8"/>
      <c r="P2666" s="8"/>
      <c r="Q2666" s="8"/>
      <c r="R2666" s="8"/>
      <c r="S2666" s="8"/>
      <c r="T2666" s="8"/>
      <c r="U2666" s="8"/>
      <c r="V2666" s="8"/>
      <c r="W2666" s="8"/>
      <c r="X2666" s="8"/>
      <c r="Y2666" s="8"/>
      <c r="Z2666" s="8"/>
      <c r="AA2666" s="8"/>
      <c r="AB2666" s="8"/>
      <c r="AC2666" s="8"/>
      <c r="AD2666" s="9"/>
      <c r="AE2666" s="8"/>
      <c r="AF2666" s="8"/>
    </row>
    <row r="2667" spans="1:32" ht="15" x14ac:dyDescent="0.25"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8"/>
      <c r="M2667" s="8"/>
      <c r="N2667" s="9"/>
      <c r="O2667" s="8"/>
      <c r="P2667" s="8"/>
      <c r="Q2667" s="8"/>
      <c r="R2667" s="8"/>
      <c r="S2667" s="8"/>
      <c r="T2667" s="8"/>
      <c r="U2667" s="8"/>
      <c r="V2667" s="8"/>
      <c r="W2667" s="8"/>
      <c r="X2667" s="8"/>
      <c r="Y2667" s="8"/>
      <c r="Z2667" s="8"/>
      <c r="AA2667" s="8"/>
      <c r="AB2667" s="8"/>
      <c r="AC2667" s="8"/>
      <c r="AD2667" s="9"/>
      <c r="AE2667" s="8"/>
      <c r="AF2667" s="8"/>
    </row>
    <row r="2668" spans="1:32" ht="15" x14ac:dyDescent="0.25"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8"/>
      <c r="M2668" s="8"/>
      <c r="N2668" s="9"/>
      <c r="O2668" s="8"/>
      <c r="P2668" s="8"/>
      <c r="Q2668" s="8"/>
      <c r="R2668" s="8"/>
      <c r="S2668" s="8"/>
      <c r="T2668" s="8"/>
      <c r="U2668" s="8"/>
      <c r="V2668" s="8"/>
      <c r="W2668" s="8"/>
      <c r="X2668" s="8"/>
      <c r="Y2668" s="8"/>
      <c r="Z2668" s="8"/>
      <c r="AA2668" s="8"/>
      <c r="AB2668" s="8"/>
      <c r="AC2668" s="8"/>
      <c r="AD2668" s="9"/>
      <c r="AE2668" s="8"/>
      <c r="AF2668" s="8"/>
    </row>
    <row r="2669" spans="1:32" ht="15" x14ac:dyDescent="0.25">
      <c r="A2669" s="2"/>
      <c r="B2669" s="5"/>
      <c r="C2669" s="5"/>
      <c r="D2669" s="5"/>
      <c r="E2669" s="5"/>
      <c r="F2669" s="5"/>
      <c r="G2669" s="5"/>
      <c r="H2669" s="5"/>
      <c r="I2669" s="5"/>
      <c r="J2669" s="5"/>
      <c r="K2669" s="5"/>
      <c r="L2669" s="5"/>
      <c r="M2669" s="5"/>
      <c r="N2669" s="6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5"/>
      <c r="Z2669" s="5"/>
      <c r="AA2669" s="5"/>
      <c r="AB2669" s="5"/>
      <c r="AC2669" s="5"/>
      <c r="AD2669" s="5"/>
      <c r="AE2669" s="5"/>
      <c r="AF2669" s="5"/>
    </row>
    <row r="2670" spans="1:32" x14ac:dyDescent="0.2">
      <c r="A2670" s="2"/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3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  <c r="AA2670" s="2"/>
      <c r="AB2670" s="2"/>
      <c r="AC2670" s="2"/>
      <c r="AD2670" s="3"/>
      <c r="AE2670" s="2"/>
      <c r="AF2670" s="2"/>
    </row>
    <row r="2671" spans="1:32" ht="18.75" x14ac:dyDescent="0.3">
      <c r="B2671" s="44">
        <v>75</v>
      </c>
      <c r="C2671" s="45"/>
      <c r="D2671" s="49">
        <v>44763</v>
      </c>
      <c r="E2671" s="50"/>
      <c r="F2671" s="50"/>
      <c r="G2671" s="50"/>
      <c r="H2671" s="51"/>
      <c r="I2671" s="52" t="s">
        <v>43</v>
      </c>
      <c r="J2671" s="53"/>
      <c r="K2671" s="53"/>
      <c r="L2671" s="53"/>
      <c r="M2671" s="53"/>
      <c r="N2671" s="53"/>
      <c r="O2671" s="53"/>
      <c r="P2671" s="54"/>
      <c r="Q2671" s="10"/>
      <c r="R2671" s="52" t="s">
        <v>44</v>
      </c>
      <c r="S2671" s="53"/>
      <c r="T2671" s="53"/>
      <c r="U2671" s="53"/>
      <c r="V2671" s="53"/>
      <c r="W2671" s="53"/>
      <c r="X2671" s="54"/>
      <c r="Y2671" s="55" t="s">
        <v>49</v>
      </c>
      <c r="Z2671" s="56"/>
      <c r="AA2671" s="56"/>
      <c r="AB2671" s="56"/>
      <c r="AC2671" s="56"/>
      <c r="AD2671" s="56"/>
      <c r="AE2671" s="56"/>
      <c r="AF2671" s="57"/>
    </row>
    <row r="2672" spans="1:32" ht="15" x14ac:dyDescent="0.25"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8"/>
      <c r="M2672" s="8"/>
      <c r="N2672" s="9"/>
      <c r="O2672" s="8"/>
      <c r="P2672" s="8"/>
      <c r="Q2672" s="10"/>
      <c r="R2672" s="8"/>
      <c r="S2672" s="8"/>
      <c r="T2672" s="8"/>
      <c r="U2672" s="8"/>
      <c r="V2672" s="8"/>
      <c r="W2672" s="8"/>
      <c r="X2672" s="8"/>
      <c r="Y2672" s="8"/>
      <c r="Z2672" s="8"/>
      <c r="AA2672" s="8"/>
      <c r="AB2672" s="8"/>
      <c r="AC2672" s="8"/>
      <c r="AD2672" s="9"/>
      <c r="AE2672" s="8"/>
      <c r="AF2672" s="8"/>
    </row>
    <row r="2673" spans="2:32" ht="15" x14ac:dyDescent="0.25"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8"/>
      <c r="M2673" s="8"/>
      <c r="N2673" s="9"/>
      <c r="O2673" s="8"/>
      <c r="P2673" s="8"/>
      <c r="Q2673" s="10"/>
      <c r="R2673" s="8"/>
      <c r="S2673" s="8"/>
      <c r="T2673" s="8"/>
      <c r="U2673" s="8"/>
      <c r="V2673" s="8"/>
      <c r="W2673" s="8"/>
      <c r="X2673" s="8"/>
      <c r="Y2673" s="8"/>
      <c r="Z2673" s="8"/>
      <c r="AA2673" s="8"/>
      <c r="AB2673" s="8"/>
      <c r="AC2673" s="8"/>
      <c r="AD2673" s="9"/>
      <c r="AE2673" s="8"/>
      <c r="AF2673" s="8"/>
    </row>
    <row r="2674" spans="2:32" ht="15.75" x14ac:dyDescent="0.25">
      <c r="B2674" s="11"/>
      <c r="C2674" s="8"/>
      <c r="D2674" s="8"/>
      <c r="E2674" s="12" t="s">
        <v>1</v>
      </c>
      <c r="F2674" s="13" t="s">
        <v>2</v>
      </c>
      <c r="G2674" s="43" t="s">
        <v>3</v>
      </c>
      <c r="H2674" s="14" t="s">
        <v>4</v>
      </c>
      <c r="I2674" s="15" t="s">
        <v>5</v>
      </c>
      <c r="J2674" s="16" t="s">
        <v>6</v>
      </c>
      <c r="K2674" s="8"/>
      <c r="L2674" s="8"/>
      <c r="M2674" s="8"/>
      <c r="N2674" s="9"/>
      <c r="O2674" s="8"/>
      <c r="P2674" s="8"/>
      <c r="Q2674" s="10"/>
      <c r="R2674" s="11"/>
      <c r="S2674" s="8"/>
      <c r="T2674" s="8"/>
      <c r="U2674" s="12" t="s">
        <v>1</v>
      </c>
      <c r="V2674" s="13" t="s">
        <v>2</v>
      </c>
      <c r="W2674" s="43" t="s">
        <v>3</v>
      </c>
      <c r="X2674" s="14" t="s">
        <v>4</v>
      </c>
      <c r="Y2674" s="15" t="s">
        <v>5</v>
      </c>
      <c r="Z2674" s="16" t="s">
        <v>6</v>
      </c>
      <c r="AA2674" s="8"/>
      <c r="AB2674" s="8"/>
      <c r="AC2674" s="8"/>
      <c r="AD2674" s="9"/>
      <c r="AE2674" s="8"/>
      <c r="AF2674" s="8"/>
    </row>
    <row r="2675" spans="2:32" ht="15.75" x14ac:dyDescent="0.25">
      <c r="B2675" s="8"/>
      <c r="C2675" s="8"/>
      <c r="D2675" s="8"/>
      <c r="E2675" s="43">
        <f>IF(P2675=0,1,0)</f>
        <v>1</v>
      </c>
      <c r="F2675" s="43">
        <f t="shared" ref="F2675:F2684" si="1480">IF(AND(P2675=3,N2675*O2675=0),1,0)</f>
        <v>0</v>
      </c>
      <c r="G2675" s="43">
        <f t="shared" ref="G2675:G2684" si="1481">IF(AND(P2675=3,I2675-J2675&gt;=2),1,0)</f>
        <v>0</v>
      </c>
      <c r="H2675" s="43">
        <f>IF(P2675=3,1,0)</f>
        <v>0</v>
      </c>
      <c r="I2675" s="43">
        <f t="shared" ref="I2675:I2684" si="1482">IF(P2675=3,MAX(N2675,O2675),MIN(N2675,O2675))</f>
        <v>0</v>
      </c>
      <c r="J2675" s="43">
        <f t="shared" ref="J2675:J2684" si="1483">N2675+O2675-I2675</f>
        <v>0</v>
      </c>
      <c r="K2675" s="8"/>
      <c r="L2675" s="17" t="str">
        <f t="shared" ref="L2675:L2684" si="1484">IF(P2675=0,"П",IF(P2675=1.5,"Н",IF(P2675=3,"В")))</f>
        <v>П</v>
      </c>
      <c r="M2675" s="8"/>
      <c r="N2675" s="18"/>
      <c r="O2675" s="18"/>
      <c r="P2675" s="19"/>
      <c r="Q2675" s="10"/>
      <c r="R2675" s="8"/>
      <c r="S2675" s="8"/>
      <c r="T2675" s="8"/>
      <c r="U2675" s="43">
        <f>IF(AF2675=0,1,0)</f>
        <v>1</v>
      </c>
      <c r="V2675" s="43">
        <f t="shared" ref="V2675:V2684" si="1485">IF(AND(AF2675=3,AD2675*AE2675=0),1,0)</f>
        <v>0</v>
      </c>
      <c r="W2675" s="43">
        <f t="shared" ref="W2675:W2684" si="1486">IF(AND(AF2675=3,Y2675-Z2675&gt;=2),1,0)</f>
        <v>0</v>
      </c>
      <c r="X2675" s="43">
        <f>IF(AF2675=3,1,0)</f>
        <v>0</v>
      </c>
      <c r="Y2675" s="43">
        <f t="shared" ref="Y2675:Y2684" si="1487">IF(AF2675=3,MAX(AD2675,AE2675),MIN(AD2675,AE2675))</f>
        <v>0</v>
      </c>
      <c r="Z2675" s="43">
        <f t="shared" ref="Z2675:Z2684" si="1488">AD2675+AE2675-Y2675</f>
        <v>0</v>
      </c>
      <c r="AA2675" s="8"/>
      <c r="AB2675" s="17" t="str">
        <f t="shared" ref="AB2675:AB2684" si="1489">IF(AF2675=0,"П",IF(AF2675=1.5,"Н",IF(AF2675=3,"В")))</f>
        <v>П</v>
      </c>
      <c r="AC2675" s="8"/>
      <c r="AD2675" s="18"/>
      <c r="AE2675" s="18"/>
      <c r="AF2675" s="19"/>
    </row>
    <row r="2676" spans="2:32" ht="15.75" x14ac:dyDescent="0.25">
      <c r="B2676" s="8"/>
      <c r="C2676" s="8"/>
      <c r="D2676" s="8"/>
      <c r="E2676" s="43">
        <f t="shared" ref="E2676:E2684" si="1490">IF(P2676=0,1,0)</f>
        <v>1</v>
      </c>
      <c r="F2676" s="43">
        <f t="shared" si="1480"/>
        <v>0</v>
      </c>
      <c r="G2676" s="43">
        <f t="shared" si="1481"/>
        <v>0</v>
      </c>
      <c r="H2676" s="43">
        <f t="shared" ref="H2676:H2684" si="1491">IF(P2676=3,1,0)</f>
        <v>0</v>
      </c>
      <c r="I2676" s="43">
        <f t="shared" si="1482"/>
        <v>0</v>
      </c>
      <c r="J2676" s="43">
        <f t="shared" si="1483"/>
        <v>0</v>
      </c>
      <c r="K2676" s="8"/>
      <c r="L2676" s="17" t="str">
        <f t="shared" si="1484"/>
        <v>П</v>
      </c>
      <c r="M2676" s="20"/>
      <c r="N2676" s="18"/>
      <c r="O2676" s="18"/>
      <c r="P2676" s="19"/>
      <c r="Q2676" s="10"/>
      <c r="R2676" s="8"/>
      <c r="S2676" s="8"/>
      <c r="T2676" s="8"/>
      <c r="U2676" s="43">
        <f t="shared" ref="U2676:U2684" si="1492">IF(AF2676=0,1,0)</f>
        <v>1</v>
      </c>
      <c r="V2676" s="43">
        <f t="shared" si="1485"/>
        <v>0</v>
      </c>
      <c r="W2676" s="43">
        <f t="shared" si="1486"/>
        <v>0</v>
      </c>
      <c r="X2676" s="43">
        <f t="shared" ref="X2676:X2684" si="1493">IF(AF2676=3,1,0)</f>
        <v>0</v>
      </c>
      <c r="Y2676" s="43">
        <f t="shared" si="1487"/>
        <v>0</v>
      </c>
      <c r="Z2676" s="43">
        <f t="shared" si="1488"/>
        <v>0</v>
      </c>
      <c r="AA2676" s="8"/>
      <c r="AB2676" s="17" t="str">
        <f t="shared" si="1489"/>
        <v>П</v>
      </c>
      <c r="AC2676" s="20"/>
      <c r="AD2676" s="18"/>
      <c r="AE2676" s="18"/>
      <c r="AF2676" s="19"/>
    </row>
    <row r="2677" spans="2:32" ht="15.75" x14ac:dyDescent="0.25">
      <c r="B2677" s="8"/>
      <c r="C2677" s="8"/>
      <c r="D2677" s="8"/>
      <c r="E2677" s="43">
        <f t="shared" si="1490"/>
        <v>1</v>
      </c>
      <c r="F2677" s="43">
        <f t="shared" si="1480"/>
        <v>0</v>
      </c>
      <c r="G2677" s="43">
        <f t="shared" si="1481"/>
        <v>0</v>
      </c>
      <c r="H2677" s="43">
        <f t="shared" si="1491"/>
        <v>0</v>
      </c>
      <c r="I2677" s="43">
        <f t="shared" si="1482"/>
        <v>0</v>
      </c>
      <c r="J2677" s="43">
        <f t="shared" si="1483"/>
        <v>0</v>
      </c>
      <c r="K2677" s="8"/>
      <c r="L2677" s="17" t="str">
        <f t="shared" si="1484"/>
        <v>П</v>
      </c>
      <c r="M2677" s="20"/>
      <c r="N2677" s="18"/>
      <c r="O2677" s="18"/>
      <c r="P2677" s="19"/>
      <c r="Q2677" s="10"/>
      <c r="R2677" s="8"/>
      <c r="S2677" s="8"/>
      <c r="T2677" s="8"/>
      <c r="U2677" s="43">
        <f t="shared" si="1492"/>
        <v>1</v>
      </c>
      <c r="V2677" s="43">
        <f t="shared" si="1485"/>
        <v>0</v>
      </c>
      <c r="W2677" s="43">
        <f t="shared" si="1486"/>
        <v>0</v>
      </c>
      <c r="X2677" s="43">
        <f t="shared" si="1493"/>
        <v>0</v>
      </c>
      <c r="Y2677" s="43">
        <f t="shared" si="1487"/>
        <v>0</v>
      </c>
      <c r="Z2677" s="43">
        <f t="shared" si="1488"/>
        <v>0</v>
      </c>
      <c r="AA2677" s="8"/>
      <c r="AB2677" s="17" t="str">
        <f t="shared" si="1489"/>
        <v>П</v>
      </c>
      <c r="AC2677" s="20"/>
      <c r="AD2677" s="18"/>
      <c r="AE2677" s="18"/>
      <c r="AF2677" s="19"/>
    </row>
    <row r="2678" spans="2:32" ht="15.75" x14ac:dyDescent="0.25">
      <c r="B2678" s="8"/>
      <c r="C2678" s="8"/>
      <c r="D2678" s="8"/>
      <c r="E2678" s="43">
        <f t="shared" si="1490"/>
        <v>1</v>
      </c>
      <c r="F2678" s="43">
        <f t="shared" si="1480"/>
        <v>0</v>
      </c>
      <c r="G2678" s="43">
        <f t="shared" si="1481"/>
        <v>0</v>
      </c>
      <c r="H2678" s="43">
        <f t="shared" si="1491"/>
        <v>0</v>
      </c>
      <c r="I2678" s="43">
        <f t="shared" si="1482"/>
        <v>0</v>
      </c>
      <c r="J2678" s="43">
        <f t="shared" si="1483"/>
        <v>0</v>
      </c>
      <c r="K2678" s="8"/>
      <c r="L2678" s="17" t="str">
        <f t="shared" si="1484"/>
        <v>П</v>
      </c>
      <c r="M2678" s="20"/>
      <c r="N2678" s="18"/>
      <c r="O2678" s="18"/>
      <c r="P2678" s="19"/>
      <c r="Q2678" s="10"/>
      <c r="R2678" s="8"/>
      <c r="S2678" s="8"/>
      <c r="T2678" s="8"/>
      <c r="U2678" s="43">
        <f t="shared" si="1492"/>
        <v>1</v>
      </c>
      <c r="V2678" s="43">
        <f t="shared" si="1485"/>
        <v>0</v>
      </c>
      <c r="W2678" s="43">
        <f t="shared" si="1486"/>
        <v>0</v>
      </c>
      <c r="X2678" s="43">
        <f t="shared" si="1493"/>
        <v>0</v>
      </c>
      <c r="Y2678" s="43">
        <f t="shared" si="1487"/>
        <v>0</v>
      </c>
      <c r="Z2678" s="43">
        <f t="shared" si="1488"/>
        <v>0</v>
      </c>
      <c r="AA2678" s="8"/>
      <c r="AB2678" s="17" t="str">
        <f t="shared" si="1489"/>
        <v>П</v>
      </c>
      <c r="AC2678" s="20"/>
      <c r="AD2678" s="18"/>
      <c r="AE2678" s="18"/>
      <c r="AF2678" s="19"/>
    </row>
    <row r="2679" spans="2:32" ht="15.75" x14ac:dyDescent="0.25">
      <c r="B2679" s="8"/>
      <c r="C2679" s="8"/>
      <c r="D2679" s="8"/>
      <c r="E2679" s="43">
        <f t="shared" si="1490"/>
        <v>1</v>
      </c>
      <c r="F2679" s="43">
        <f t="shared" si="1480"/>
        <v>0</v>
      </c>
      <c r="G2679" s="43">
        <f t="shared" si="1481"/>
        <v>0</v>
      </c>
      <c r="H2679" s="43">
        <f t="shared" si="1491"/>
        <v>0</v>
      </c>
      <c r="I2679" s="43">
        <f t="shared" si="1482"/>
        <v>0</v>
      </c>
      <c r="J2679" s="43">
        <f t="shared" si="1483"/>
        <v>0</v>
      </c>
      <c r="K2679" s="8"/>
      <c r="L2679" s="17" t="str">
        <f t="shared" si="1484"/>
        <v>П</v>
      </c>
      <c r="M2679" s="20"/>
      <c r="N2679" s="18"/>
      <c r="O2679" s="18"/>
      <c r="P2679" s="19"/>
      <c r="Q2679" s="10"/>
      <c r="R2679" s="8"/>
      <c r="S2679" s="8"/>
      <c r="T2679" s="8"/>
      <c r="U2679" s="43">
        <f t="shared" si="1492"/>
        <v>1</v>
      </c>
      <c r="V2679" s="43">
        <f t="shared" si="1485"/>
        <v>0</v>
      </c>
      <c r="W2679" s="43">
        <f t="shared" si="1486"/>
        <v>0</v>
      </c>
      <c r="X2679" s="43">
        <f t="shared" si="1493"/>
        <v>0</v>
      </c>
      <c r="Y2679" s="43">
        <f t="shared" si="1487"/>
        <v>0</v>
      </c>
      <c r="Z2679" s="43">
        <f t="shared" si="1488"/>
        <v>0</v>
      </c>
      <c r="AA2679" s="8"/>
      <c r="AB2679" s="17" t="str">
        <f t="shared" si="1489"/>
        <v>П</v>
      </c>
      <c r="AC2679" s="20"/>
      <c r="AD2679" s="18"/>
      <c r="AE2679" s="18"/>
      <c r="AF2679" s="19"/>
    </row>
    <row r="2680" spans="2:32" ht="15.75" x14ac:dyDescent="0.25">
      <c r="B2680" s="8"/>
      <c r="C2680" s="8"/>
      <c r="D2680" s="8"/>
      <c r="E2680" s="43">
        <f t="shared" si="1490"/>
        <v>1</v>
      </c>
      <c r="F2680" s="43">
        <f t="shared" si="1480"/>
        <v>0</v>
      </c>
      <c r="G2680" s="43">
        <f t="shared" si="1481"/>
        <v>0</v>
      </c>
      <c r="H2680" s="43">
        <f t="shared" si="1491"/>
        <v>0</v>
      </c>
      <c r="I2680" s="43">
        <f t="shared" si="1482"/>
        <v>0</v>
      </c>
      <c r="J2680" s="43">
        <f t="shared" si="1483"/>
        <v>0</v>
      </c>
      <c r="K2680" s="8"/>
      <c r="L2680" s="17" t="str">
        <f t="shared" si="1484"/>
        <v>П</v>
      </c>
      <c r="M2680" s="20"/>
      <c r="N2680" s="18"/>
      <c r="O2680" s="18"/>
      <c r="P2680" s="19"/>
      <c r="Q2680" s="10"/>
      <c r="R2680" s="8"/>
      <c r="S2680" s="8"/>
      <c r="T2680" s="8"/>
      <c r="U2680" s="43">
        <f t="shared" si="1492"/>
        <v>1</v>
      </c>
      <c r="V2680" s="43">
        <f t="shared" si="1485"/>
        <v>0</v>
      </c>
      <c r="W2680" s="43">
        <f t="shared" si="1486"/>
        <v>0</v>
      </c>
      <c r="X2680" s="43">
        <f t="shared" si="1493"/>
        <v>0</v>
      </c>
      <c r="Y2680" s="43">
        <f t="shared" si="1487"/>
        <v>0</v>
      </c>
      <c r="Z2680" s="43">
        <f t="shared" si="1488"/>
        <v>0</v>
      </c>
      <c r="AA2680" s="8"/>
      <c r="AB2680" s="17" t="str">
        <f t="shared" si="1489"/>
        <v>П</v>
      </c>
      <c r="AC2680" s="20"/>
      <c r="AD2680" s="18"/>
      <c r="AE2680" s="18"/>
      <c r="AF2680" s="19"/>
    </row>
    <row r="2681" spans="2:32" ht="15.75" x14ac:dyDescent="0.25">
      <c r="B2681" s="8"/>
      <c r="C2681" s="8"/>
      <c r="D2681" s="8"/>
      <c r="E2681" s="43">
        <f t="shared" si="1490"/>
        <v>1</v>
      </c>
      <c r="F2681" s="43">
        <f t="shared" si="1480"/>
        <v>0</v>
      </c>
      <c r="G2681" s="43">
        <f t="shared" si="1481"/>
        <v>0</v>
      </c>
      <c r="H2681" s="43">
        <f t="shared" si="1491"/>
        <v>0</v>
      </c>
      <c r="I2681" s="43">
        <f t="shared" si="1482"/>
        <v>0</v>
      </c>
      <c r="J2681" s="43">
        <f t="shared" si="1483"/>
        <v>0</v>
      </c>
      <c r="K2681" s="8"/>
      <c r="L2681" s="17" t="str">
        <f t="shared" si="1484"/>
        <v>П</v>
      </c>
      <c r="M2681" s="20"/>
      <c r="N2681" s="18"/>
      <c r="O2681" s="18"/>
      <c r="P2681" s="19"/>
      <c r="Q2681" s="10"/>
      <c r="R2681" s="8"/>
      <c r="S2681" s="8"/>
      <c r="T2681" s="8"/>
      <c r="U2681" s="43">
        <f t="shared" si="1492"/>
        <v>1</v>
      </c>
      <c r="V2681" s="43">
        <f t="shared" si="1485"/>
        <v>0</v>
      </c>
      <c r="W2681" s="43">
        <f t="shared" si="1486"/>
        <v>0</v>
      </c>
      <c r="X2681" s="43">
        <f t="shared" si="1493"/>
        <v>0</v>
      </c>
      <c r="Y2681" s="43">
        <f t="shared" si="1487"/>
        <v>0</v>
      </c>
      <c r="Z2681" s="43">
        <f t="shared" si="1488"/>
        <v>0</v>
      </c>
      <c r="AA2681" s="8"/>
      <c r="AB2681" s="17" t="str">
        <f t="shared" si="1489"/>
        <v>П</v>
      </c>
      <c r="AC2681" s="20"/>
      <c r="AD2681" s="18"/>
      <c r="AE2681" s="18"/>
      <c r="AF2681" s="19"/>
    </row>
    <row r="2682" spans="2:32" ht="15.75" x14ac:dyDescent="0.25">
      <c r="B2682" s="8"/>
      <c r="C2682" s="8"/>
      <c r="D2682" s="8"/>
      <c r="E2682" s="43">
        <f t="shared" si="1490"/>
        <v>1</v>
      </c>
      <c r="F2682" s="43">
        <f t="shared" si="1480"/>
        <v>0</v>
      </c>
      <c r="G2682" s="43">
        <f t="shared" si="1481"/>
        <v>0</v>
      </c>
      <c r="H2682" s="43">
        <f t="shared" si="1491"/>
        <v>0</v>
      </c>
      <c r="I2682" s="43">
        <f t="shared" si="1482"/>
        <v>0</v>
      </c>
      <c r="J2682" s="43">
        <f t="shared" si="1483"/>
        <v>0</v>
      </c>
      <c r="K2682" s="8"/>
      <c r="L2682" s="17" t="str">
        <f t="shared" si="1484"/>
        <v>П</v>
      </c>
      <c r="M2682" s="20"/>
      <c r="N2682" s="18"/>
      <c r="O2682" s="18"/>
      <c r="P2682" s="19"/>
      <c r="Q2682" s="10"/>
      <c r="R2682" s="8"/>
      <c r="S2682" s="8"/>
      <c r="T2682" s="8"/>
      <c r="U2682" s="43">
        <f t="shared" si="1492"/>
        <v>1</v>
      </c>
      <c r="V2682" s="43">
        <f t="shared" si="1485"/>
        <v>0</v>
      </c>
      <c r="W2682" s="43">
        <f t="shared" si="1486"/>
        <v>0</v>
      </c>
      <c r="X2682" s="43">
        <f t="shared" si="1493"/>
        <v>0</v>
      </c>
      <c r="Y2682" s="43">
        <f t="shared" si="1487"/>
        <v>0</v>
      </c>
      <c r="Z2682" s="43">
        <f t="shared" si="1488"/>
        <v>0</v>
      </c>
      <c r="AA2682" s="8"/>
      <c r="AB2682" s="17" t="str">
        <f t="shared" si="1489"/>
        <v>П</v>
      </c>
      <c r="AC2682" s="20"/>
      <c r="AD2682" s="18"/>
      <c r="AE2682" s="18"/>
      <c r="AF2682" s="19"/>
    </row>
    <row r="2683" spans="2:32" ht="15.75" x14ac:dyDescent="0.25">
      <c r="B2683" s="8"/>
      <c r="C2683" s="8"/>
      <c r="D2683" s="8"/>
      <c r="E2683" s="43">
        <f t="shared" si="1490"/>
        <v>1</v>
      </c>
      <c r="F2683" s="43">
        <f t="shared" si="1480"/>
        <v>0</v>
      </c>
      <c r="G2683" s="43">
        <f t="shared" si="1481"/>
        <v>0</v>
      </c>
      <c r="H2683" s="43">
        <f t="shared" si="1491"/>
        <v>0</v>
      </c>
      <c r="I2683" s="43">
        <f t="shared" si="1482"/>
        <v>0</v>
      </c>
      <c r="J2683" s="43">
        <f t="shared" si="1483"/>
        <v>0</v>
      </c>
      <c r="K2683" s="8"/>
      <c r="L2683" s="17" t="str">
        <f t="shared" si="1484"/>
        <v>П</v>
      </c>
      <c r="M2683" s="20"/>
      <c r="N2683" s="18"/>
      <c r="O2683" s="18"/>
      <c r="P2683" s="19"/>
      <c r="Q2683" s="10"/>
      <c r="R2683" s="8"/>
      <c r="S2683" s="8"/>
      <c r="T2683" s="8"/>
      <c r="U2683" s="43">
        <f t="shared" si="1492"/>
        <v>1</v>
      </c>
      <c r="V2683" s="43">
        <f t="shared" si="1485"/>
        <v>0</v>
      </c>
      <c r="W2683" s="43">
        <f t="shared" si="1486"/>
        <v>0</v>
      </c>
      <c r="X2683" s="43">
        <f t="shared" si="1493"/>
        <v>0</v>
      </c>
      <c r="Y2683" s="43">
        <f t="shared" si="1487"/>
        <v>0</v>
      </c>
      <c r="Z2683" s="43">
        <f t="shared" si="1488"/>
        <v>0</v>
      </c>
      <c r="AA2683" s="8"/>
      <c r="AB2683" s="17" t="str">
        <f t="shared" si="1489"/>
        <v>П</v>
      </c>
      <c r="AC2683" s="20"/>
      <c r="AD2683" s="18"/>
      <c r="AE2683" s="18"/>
      <c r="AF2683" s="19"/>
    </row>
    <row r="2684" spans="2:32" ht="15.75" x14ac:dyDescent="0.25">
      <c r="B2684" s="8"/>
      <c r="C2684" s="8"/>
      <c r="D2684" s="8"/>
      <c r="E2684" s="43">
        <f t="shared" si="1490"/>
        <v>1</v>
      </c>
      <c r="F2684" s="43">
        <f t="shared" si="1480"/>
        <v>0</v>
      </c>
      <c r="G2684" s="43">
        <f t="shared" si="1481"/>
        <v>0</v>
      </c>
      <c r="H2684" s="43">
        <f t="shared" si="1491"/>
        <v>0</v>
      </c>
      <c r="I2684" s="43">
        <f t="shared" si="1482"/>
        <v>0</v>
      </c>
      <c r="J2684" s="43">
        <f t="shared" si="1483"/>
        <v>0</v>
      </c>
      <c r="K2684" s="8"/>
      <c r="L2684" s="17" t="str">
        <f t="shared" si="1484"/>
        <v>П</v>
      </c>
      <c r="M2684" s="20"/>
      <c r="N2684" s="18"/>
      <c r="O2684" s="18"/>
      <c r="P2684" s="19"/>
      <c r="Q2684" s="10"/>
      <c r="R2684" s="8"/>
      <c r="S2684" s="8"/>
      <c r="T2684" s="8"/>
      <c r="U2684" s="43">
        <f t="shared" si="1492"/>
        <v>1</v>
      </c>
      <c r="V2684" s="43">
        <f t="shared" si="1485"/>
        <v>0</v>
      </c>
      <c r="W2684" s="43">
        <f t="shared" si="1486"/>
        <v>0</v>
      </c>
      <c r="X2684" s="43">
        <f t="shared" si="1493"/>
        <v>0</v>
      </c>
      <c r="Y2684" s="43">
        <f t="shared" si="1487"/>
        <v>0</v>
      </c>
      <c r="Z2684" s="43">
        <f t="shared" si="1488"/>
        <v>0</v>
      </c>
      <c r="AA2684" s="8"/>
      <c r="AB2684" s="17" t="str">
        <f t="shared" si="1489"/>
        <v>П</v>
      </c>
      <c r="AC2684" s="20"/>
      <c r="AD2684" s="18"/>
      <c r="AE2684" s="18"/>
      <c r="AF2684" s="19"/>
    </row>
    <row r="2685" spans="2:32" ht="18.75" x14ac:dyDescent="0.25">
      <c r="B2685" s="8"/>
      <c r="C2685" s="8"/>
      <c r="D2685" s="8"/>
      <c r="E2685" s="21">
        <f t="shared" ref="E2685:J2685" si="1494">SUM(E2675:E2679)</f>
        <v>5</v>
      </c>
      <c r="F2685" s="22">
        <f t="shared" si="1494"/>
        <v>0</v>
      </c>
      <c r="G2685" s="22">
        <f t="shared" si="1494"/>
        <v>0</v>
      </c>
      <c r="H2685" s="23">
        <f t="shared" si="1494"/>
        <v>0</v>
      </c>
      <c r="I2685" s="22">
        <f t="shared" si="1494"/>
        <v>0</v>
      </c>
      <c r="J2685" s="22">
        <f t="shared" si="1494"/>
        <v>0</v>
      </c>
      <c r="K2685" s="8"/>
      <c r="L2685" s="8"/>
      <c r="M2685" s="20"/>
      <c r="N2685" s="9"/>
      <c r="O2685" s="9"/>
      <c r="P2685" s="18">
        <f>SUM(P2675:P2684)</f>
        <v>0</v>
      </c>
      <c r="Q2685" s="10"/>
      <c r="R2685" s="8"/>
      <c r="S2685" s="8"/>
      <c r="T2685" s="8"/>
      <c r="U2685" s="21">
        <f t="shared" ref="U2685:Z2685" si="1495">SUM(U2675:U2679)</f>
        <v>5</v>
      </c>
      <c r="V2685" s="22">
        <f t="shared" si="1495"/>
        <v>0</v>
      </c>
      <c r="W2685" s="22">
        <f t="shared" si="1495"/>
        <v>0</v>
      </c>
      <c r="X2685" s="23">
        <f t="shared" si="1495"/>
        <v>0</v>
      </c>
      <c r="Y2685" s="22">
        <f t="shared" si="1495"/>
        <v>0</v>
      </c>
      <c r="Z2685" s="22">
        <f t="shared" si="1495"/>
        <v>0</v>
      </c>
      <c r="AA2685" s="8"/>
      <c r="AB2685" s="8"/>
      <c r="AC2685" s="20"/>
      <c r="AD2685" s="9"/>
      <c r="AE2685" s="9"/>
      <c r="AF2685" s="19">
        <f>SUM(AF2675:AF2684)</f>
        <v>0</v>
      </c>
    </row>
    <row r="2686" spans="2:32" ht="15.75" x14ac:dyDescent="0.25"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8"/>
      <c r="M2686" s="8"/>
      <c r="N2686" s="24"/>
      <c r="O2686" s="9"/>
      <c r="P2686" s="8">
        <f>SUM(P2675:P2685)</f>
        <v>0</v>
      </c>
      <c r="Q2686" s="10"/>
      <c r="R2686" s="8"/>
      <c r="S2686" s="8"/>
      <c r="T2686" s="8"/>
      <c r="U2686" s="8"/>
      <c r="V2686" s="8"/>
      <c r="W2686" s="8"/>
      <c r="X2686" s="8"/>
      <c r="Y2686" s="8"/>
      <c r="Z2686" s="8"/>
      <c r="AA2686" s="8"/>
      <c r="AB2686" s="8"/>
      <c r="AC2686" s="8"/>
      <c r="AD2686" s="58"/>
      <c r="AE2686" s="58"/>
      <c r="AF2686" s="8"/>
    </row>
    <row r="2687" spans="2:32" ht="18.75" x14ac:dyDescent="0.25">
      <c r="B2687" s="8"/>
      <c r="C2687" s="8"/>
      <c r="D2687" s="8"/>
      <c r="E2687" s="25">
        <f t="shared" ref="E2687:J2687" si="1496">SUM(E2680:E2684)</f>
        <v>5</v>
      </c>
      <c r="F2687" s="22">
        <f t="shared" si="1496"/>
        <v>0</v>
      </c>
      <c r="G2687" s="22">
        <f t="shared" si="1496"/>
        <v>0</v>
      </c>
      <c r="H2687" s="14">
        <f t="shared" si="1496"/>
        <v>0</v>
      </c>
      <c r="I2687" s="22">
        <f t="shared" si="1496"/>
        <v>0</v>
      </c>
      <c r="J2687" s="22">
        <f t="shared" si="1496"/>
        <v>0</v>
      </c>
      <c r="K2687" s="8"/>
      <c r="L2687" s="8"/>
      <c r="M2687" s="8"/>
      <c r="N2687" s="9"/>
      <c r="O2687" s="8"/>
      <c r="P2687" s="8"/>
      <c r="Q2687" s="10"/>
      <c r="R2687" s="8"/>
      <c r="S2687" s="8"/>
      <c r="T2687" s="8"/>
      <c r="U2687" s="25">
        <f t="shared" ref="U2687:Z2687" si="1497">SUM(U2680:U2684)</f>
        <v>5</v>
      </c>
      <c r="V2687" s="22">
        <f t="shared" si="1497"/>
        <v>0</v>
      </c>
      <c r="W2687" s="22">
        <f t="shared" si="1497"/>
        <v>0</v>
      </c>
      <c r="X2687" s="14">
        <f t="shared" si="1497"/>
        <v>0</v>
      </c>
      <c r="Y2687" s="22">
        <f t="shared" si="1497"/>
        <v>0</v>
      </c>
      <c r="Z2687" s="22">
        <f t="shared" si="1497"/>
        <v>0</v>
      </c>
      <c r="AA2687" s="8"/>
      <c r="AB2687" s="8"/>
      <c r="AC2687" s="8"/>
      <c r="AD2687" s="8"/>
      <c r="AE2687" s="8"/>
      <c r="AF2687" s="8"/>
    </row>
    <row r="2688" spans="2:32" ht="18.75" x14ac:dyDescent="0.25">
      <c r="B2688" s="8"/>
      <c r="C2688" s="8"/>
      <c r="D2688" s="8"/>
      <c r="E2688" s="12">
        <f t="shared" ref="E2688:J2688" si="1498">SUM(E2675:E2684)</f>
        <v>10</v>
      </c>
      <c r="F2688" s="22">
        <f t="shared" si="1498"/>
        <v>0</v>
      </c>
      <c r="G2688" s="22">
        <f t="shared" si="1498"/>
        <v>0</v>
      </c>
      <c r="H2688" s="14">
        <f t="shared" si="1498"/>
        <v>0</v>
      </c>
      <c r="I2688" s="22">
        <f t="shared" si="1498"/>
        <v>0</v>
      </c>
      <c r="J2688" s="22">
        <f t="shared" si="1498"/>
        <v>0</v>
      </c>
      <c r="K2688" s="8"/>
      <c r="L2688" s="8"/>
      <c r="M2688" s="8"/>
      <c r="N2688" s="9"/>
      <c r="O2688" s="8"/>
      <c r="P2688" s="8"/>
      <c r="Q2688" s="10"/>
      <c r="R2688" s="8"/>
      <c r="S2688" s="8"/>
      <c r="T2688" s="8"/>
      <c r="U2688" s="12">
        <f t="shared" ref="U2688:Z2688" si="1499">SUM(U2675:U2684)</f>
        <v>10</v>
      </c>
      <c r="V2688" s="22">
        <f t="shared" si="1499"/>
        <v>0</v>
      </c>
      <c r="W2688" s="22">
        <f t="shared" si="1499"/>
        <v>0</v>
      </c>
      <c r="X2688" s="14">
        <f t="shared" si="1499"/>
        <v>0</v>
      </c>
      <c r="Y2688" s="22">
        <f t="shared" si="1499"/>
        <v>0</v>
      </c>
      <c r="Z2688" s="22">
        <f t="shared" si="1499"/>
        <v>0</v>
      </c>
      <c r="AA2688" s="8"/>
      <c r="AB2688" s="8"/>
      <c r="AC2688" s="8"/>
      <c r="AD2688" s="8"/>
      <c r="AE2688" s="8"/>
      <c r="AF2688" s="8"/>
    </row>
    <row r="2689" spans="2:32" ht="15" x14ac:dyDescent="0.25"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8"/>
      <c r="M2689" s="8"/>
      <c r="N2689" s="9"/>
      <c r="O2689" s="8"/>
      <c r="P2689" s="8"/>
      <c r="Q2689" s="10"/>
      <c r="R2689" s="8"/>
      <c r="S2689" s="8"/>
      <c r="T2689" s="8"/>
      <c r="U2689" s="8"/>
      <c r="V2689" s="8"/>
      <c r="W2689" s="8"/>
      <c r="X2689" s="8"/>
      <c r="Y2689" s="8"/>
      <c r="Z2689" s="8"/>
      <c r="AA2689" s="8"/>
      <c r="AB2689" s="8"/>
      <c r="AC2689" s="8"/>
      <c r="AD2689" s="8"/>
      <c r="AE2689" s="8"/>
      <c r="AF2689" s="8"/>
    </row>
    <row r="2690" spans="2:32" ht="15" x14ac:dyDescent="0.25"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8"/>
      <c r="M2690" s="8"/>
      <c r="N2690" s="9"/>
      <c r="O2690" s="8"/>
      <c r="P2690" s="8"/>
      <c r="Q2690" s="10"/>
      <c r="R2690" s="8"/>
      <c r="S2690" s="8"/>
      <c r="T2690" s="8"/>
      <c r="U2690" s="8"/>
      <c r="V2690" s="8"/>
      <c r="W2690" s="8"/>
      <c r="X2690" s="8"/>
      <c r="Y2690" s="8"/>
      <c r="Z2690" s="8"/>
      <c r="AA2690" s="8"/>
      <c r="AB2690" s="8"/>
      <c r="AC2690" s="8"/>
      <c r="AD2690" s="8"/>
      <c r="AE2690" s="8"/>
      <c r="AF2690" s="8"/>
    </row>
    <row r="2691" spans="2:32" ht="15" x14ac:dyDescent="0.25"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8"/>
      <c r="M2691" s="8"/>
      <c r="N2691" s="9"/>
      <c r="O2691" s="8"/>
      <c r="P2691" s="8"/>
      <c r="Q2691" s="10"/>
      <c r="R2691" s="8"/>
      <c r="S2691" s="8"/>
      <c r="T2691" s="8"/>
      <c r="U2691" s="8"/>
      <c r="V2691" s="8"/>
      <c r="W2691" s="8"/>
      <c r="X2691" s="8"/>
      <c r="Y2691" s="8"/>
      <c r="Z2691" s="8"/>
      <c r="AA2691" s="8"/>
      <c r="AB2691" s="8"/>
      <c r="AC2691" s="8"/>
      <c r="AD2691" s="8"/>
      <c r="AE2691" s="8"/>
      <c r="AF2691" s="8"/>
    </row>
    <row r="2692" spans="2:32" ht="15" x14ac:dyDescent="0.25"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8"/>
      <c r="M2692" s="8"/>
      <c r="N2692" s="9"/>
      <c r="O2692" s="8"/>
      <c r="P2692" s="8"/>
      <c r="Q2692" s="10"/>
      <c r="R2692" s="8"/>
      <c r="S2692" s="8"/>
      <c r="T2692" s="8"/>
      <c r="U2692" s="8"/>
      <c r="V2692" s="8"/>
      <c r="W2692" s="8"/>
      <c r="X2692" s="8"/>
      <c r="Y2692" s="8"/>
      <c r="Z2692" s="8"/>
      <c r="AA2692" s="8"/>
      <c r="AB2692" s="8"/>
      <c r="AC2692" s="8"/>
      <c r="AD2692" s="8"/>
      <c r="AE2692" s="8"/>
      <c r="AF2692" s="8"/>
    </row>
    <row r="2693" spans="2:32" ht="15" x14ac:dyDescent="0.25"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8"/>
      <c r="M2693" s="8"/>
      <c r="N2693" s="9"/>
      <c r="O2693" s="8"/>
      <c r="P2693" s="8"/>
      <c r="Q2693" s="10"/>
      <c r="R2693" s="8"/>
      <c r="S2693" s="8"/>
      <c r="T2693" s="8"/>
      <c r="U2693" s="8"/>
      <c r="V2693" s="8"/>
      <c r="W2693" s="8"/>
      <c r="X2693" s="8"/>
      <c r="Y2693" s="8"/>
      <c r="Z2693" s="8"/>
      <c r="AA2693" s="8"/>
      <c r="AB2693" s="8"/>
      <c r="AC2693" s="8"/>
      <c r="AD2693" s="8"/>
      <c r="AE2693" s="8"/>
      <c r="AF2693" s="8"/>
    </row>
    <row r="2694" spans="2:32" ht="18.75" x14ac:dyDescent="0.3">
      <c r="B2694" s="59" t="s">
        <v>7</v>
      </c>
      <c r="C2694" s="60"/>
      <c r="D2694" s="26">
        <f>B2671</f>
        <v>75</v>
      </c>
      <c r="E2694" s="59">
        <f>D2671</f>
        <v>44763</v>
      </c>
      <c r="F2694" s="61"/>
      <c r="G2694" s="61"/>
      <c r="H2694" s="62"/>
      <c r="I2694" s="59" t="str">
        <f>Y2671</f>
        <v>чемпионат</v>
      </c>
      <c r="J2694" s="63"/>
      <c r="K2694" s="63"/>
      <c r="L2694" s="63"/>
      <c r="M2694" s="63"/>
      <c r="N2694" s="60"/>
      <c r="O2694" s="8"/>
      <c r="P2694" s="64" t="s">
        <v>8</v>
      </c>
      <c r="Q2694" s="65"/>
      <c r="R2694" s="65"/>
      <c r="S2694" s="65"/>
      <c r="T2694" s="65"/>
      <c r="U2694" s="65"/>
      <c r="V2694" s="27" t="s">
        <v>9</v>
      </c>
      <c r="W2694" s="28" t="s">
        <v>10</v>
      </c>
      <c r="X2694" s="8"/>
      <c r="Y2694" s="66" t="s">
        <v>11</v>
      </c>
      <c r="Z2694" s="67"/>
      <c r="AA2694" s="67"/>
      <c r="AB2694" s="67"/>
      <c r="AC2694" s="67"/>
      <c r="AD2694" s="67"/>
      <c r="AE2694" s="29" t="s">
        <v>9</v>
      </c>
      <c r="AF2694" s="30" t="s">
        <v>10</v>
      </c>
    </row>
    <row r="2695" spans="2:32" ht="15.75" x14ac:dyDescent="0.25">
      <c r="B2695" s="68" t="str">
        <f>I2671</f>
        <v>ком 1</v>
      </c>
      <c r="C2695" s="69"/>
      <c r="D2695" s="70"/>
      <c r="E2695" s="74" t="s">
        <v>12</v>
      </c>
      <c r="F2695" s="74"/>
      <c r="G2695" s="74" t="s">
        <v>13</v>
      </c>
      <c r="H2695" s="74"/>
      <c r="I2695" s="49" t="s">
        <v>14</v>
      </c>
      <c r="J2695" s="51"/>
      <c r="K2695" s="44" t="s">
        <v>15</v>
      </c>
      <c r="L2695" s="45"/>
      <c r="M2695" s="19"/>
      <c r="N2695" s="19"/>
      <c r="O2695" s="8"/>
      <c r="P2695" s="44" t="s">
        <v>16</v>
      </c>
      <c r="Q2695" s="45"/>
      <c r="R2695" s="43" t="s">
        <v>17</v>
      </c>
      <c r="S2695" s="43" t="s">
        <v>18</v>
      </c>
      <c r="T2695" s="41" t="s">
        <v>19</v>
      </c>
      <c r="U2695" s="43" t="s">
        <v>20</v>
      </c>
      <c r="V2695" s="31"/>
      <c r="W2695" s="32"/>
      <c r="X2695" s="8"/>
      <c r="Y2695" s="44" t="s">
        <v>16</v>
      </c>
      <c r="Z2695" s="45"/>
      <c r="AA2695" s="43" t="s">
        <v>21</v>
      </c>
      <c r="AB2695" s="43" t="s">
        <v>18</v>
      </c>
      <c r="AC2695" s="41" t="s">
        <v>22</v>
      </c>
      <c r="AD2695" s="43" t="s">
        <v>20</v>
      </c>
      <c r="AE2695" s="31"/>
      <c r="AF2695" s="32"/>
    </row>
    <row r="2696" spans="2:32" ht="15.75" x14ac:dyDescent="0.25">
      <c r="B2696" s="71"/>
      <c r="C2696" s="72"/>
      <c r="D2696" s="73"/>
      <c r="E2696" s="43">
        <f>SUM(I2675:I2684)</f>
        <v>0</v>
      </c>
      <c r="F2696" s="33" t="s">
        <v>23</v>
      </c>
      <c r="G2696" s="43">
        <f>SUM(J2675:J2684)</f>
        <v>0</v>
      </c>
      <c r="H2696" s="33" t="s">
        <v>23</v>
      </c>
      <c r="I2696" s="31"/>
      <c r="J2696" s="31" t="s">
        <v>20</v>
      </c>
      <c r="K2696" s="44" t="s">
        <v>24</v>
      </c>
      <c r="L2696" s="45"/>
      <c r="M2696" s="44">
        <f>SUM(M2695:N2695)</f>
        <v>0</v>
      </c>
      <c r="N2696" s="45"/>
      <c r="O2696" s="8"/>
      <c r="P2696" s="44" t="s">
        <v>16</v>
      </c>
      <c r="Q2696" s="45"/>
      <c r="R2696" s="43" t="s">
        <v>25</v>
      </c>
      <c r="S2696" s="43" t="s">
        <v>18</v>
      </c>
      <c r="T2696" s="41" t="s">
        <v>26</v>
      </c>
      <c r="U2696" s="43" t="s">
        <v>20</v>
      </c>
      <c r="V2696" s="31"/>
      <c r="W2696" s="32"/>
      <c r="X2696" s="8"/>
      <c r="Y2696" s="44" t="s">
        <v>16</v>
      </c>
      <c r="Z2696" s="45"/>
      <c r="AA2696" s="43" t="s">
        <v>27</v>
      </c>
      <c r="AB2696" s="43" t="s">
        <v>18</v>
      </c>
      <c r="AC2696" s="41" t="s">
        <v>28</v>
      </c>
      <c r="AD2696" s="43" t="s">
        <v>20</v>
      </c>
      <c r="AE2696" s="31"/>
      <c r="AF2696" s="32"/>
    </row>
    <row r="2697" spans="2:32" ht="15.75" customHeight="1" x14ac:dyDescent="0.25">
      <c r="B2697" s="74" t="str">
        <f>R2671</f>
        <v>ком 2</v>
      </c>
      <c r="C2697" s="74"/>
      <c r="D2697" s="74"/>
      <c r="E2697" s="74" t="s">
        <v>12</v>
      </c>
      <c r="F2697" s="74"/>
      <c r="G2697" s="74" t="s">
        <v>13</v>
      </c>
      <c r="H2697" s="74"/>
      <c r="I2697" s="49" t="s">
        <v>14</v>
      </c>
      <c r="J2697" s="51"/>
      <c r="K2697" s="78">
        <f>P2685/30</f>
        <v>0</v>
      </c>
      <c r="L2697" s="79"/>
      <c r="M2697" s="82">
        <f>AF2685/30</f>
        <v>0</v>
      </c>
      <c r="N2697" s="82"/>
      <c r="O2697" s="8"/>
      <c r="P2697" s="44" t="s">
        <v>16</v>
      </c>
      <c r="Q2697" s="45"/>
      <c r="R2697" s="43" t="s">
        <v>29</v>
      </c>
      <c r="S2697" s="43" t="s">
        <v>18</v>
      </c>
      <c r="T2697" s="83" t="s">
        <v>30</v>
      </c>
      <c r="U2697" s="84"/>
      <c r="V2697" s="31"/>
      <c r="W2697" s="32"/>
      <c r="X2697" s="8"/>
      <c r="Y2697" s="44" t="s">
        <v>16</v>
      </c>
      <c r="Z2697" s="45"/>
      <c r="AA2697" s="43" t="s">
        <v>31</v>
      </c>
      <c r="AB2697" s="44" t="s">
        <v>32</v>
      </c>
      <c r="AC2697" s="77"/>
      <c r="AD2697" s="45"/>
      <c r="AE2697" s="31"/>
      <c r="AF2697" s="32"/>
    </row>
    <row r="2698" spans="2:32" ht="15.75" customHeight="1" x14ac:dyDescent="0.25">
      <c r="B2698" s="74"/>
      <c r="C2698" s="74"/>
      <c r="D2698" s="74"/>
      <c r="E2698" s="43">
        <f>SUM(Y2675:Y2684)</f>
        <v>0</v>
      </c>
      <c r="F2698" s="33" t="s">
        <v>23</v>
      </c>
      <c r="G2698" s="43">
        <f>SUM(Z2675:Z2684)</f>
        <v>0</v>
      </c>
      <c r="H2698" s="33" t="s">
        <v>23</v>
      </c>
      <c r="I2698" s="32"/>
      <c r="J2698" s="34" t="s">
        <v>20</v>
      </c>
      <c r="K2698" s="80"/>
      <c r="L2698" s="81"/>
      <c r="M2698" s="82"/>
      <c r="N2698" s="82"/>
      <c r="O2698" s="8"/>
      <c r="P2698" s="44" t="s">
        <v>33</v>
      </c>
      <c r="Q2698" s="77"/>
      <c r="R2698" s="77"/>
      <c r="S2698" s="77"/>
      <c r="T2698" s="77"/>
      <c r="U2698" s="45"/>
      <c r="V2698" s="32">
        <f>SUM(V2695:V2697)</f>
        <v>0</v>
      </c>
      <c r="W2698" s="32">
        <f>SUM(W2695:W2697)</f>
        <v>0</v>
      </c>
      <c r="X2698" s="8"/>
      <c r="Y2698" s="44" t="s">
        <v>16</v>
      </c>
      <c r="Z2698" s="45"/>
      <c r="AA2698" s="43" t="s">
        <v>34</v>
      </c>
      <c r="AB2698" s="44" t="s">
        <v>32</v>
      </c>
      <c r="AC2698" s="77"/>
      <c r="AD2698" s="45"/>
      <c r="AE2698" s="31"/>
      <c r="AF2698" s="32"/>
    </row>
    <row r="2699" spans="2:32" ht="18.75" x14ac:dyDescent="0.25">
      <c r="B2699" s="8"/>
      <c r="C2699" s="8"/>
      <c r="D2699" s="8"/>
      <c r="E2699" s="8"/>
      <c r="F2699" s="46" t="s">
        <v>35</v>
      </c>
      <c r="G2699" s="47"/>
      <c r="H2699" s="47"/>
      <c r="I2699" s="47"/>
      <c r="J2699" s="48"/>
      <c r="K2699" s="35" t="str">
        <f>_xlfn.CONCAT(F2687," ",":"," ",F2685)</f>
        <v>0 : 0</v>
      </c>
      <c r="L2699" s="22">
        <f>F2688</f>
        <v>0</v>
      </c>
      <c r="M2699" s="35" t="str">
        <f>_xlfn.CONCAT(V2687," ",":"," ",V2685)</f>
        <v>0 : 0</v>
      </c>
      <c r="N2699" s="22">
        <f>V2688</f>
        <v>0</v>
      </c>
      <c r="O2699" s="8"/>
      <c r="P2699" s="44" t="s">
        <v>36</v>
      </c>
      <c r="Q2699" s="77"/>
      <c r="R2699" s="77"/>
      <c r="S2699" s="77"/>
      <c r="T2699" s="77"/>
      <c r="U2699" s="45"/>
      <c r="V2699" s="44">
        <f>V2698+W2698</f>
        <v>0</v>
      </c>
      <c r="W2699" s="45"/>
      <c r="X2699" s="8"/>
      <c r="Y2699" s="44" t="s">
        <v>16</v>
      </c>
      <c r="Z2699" s="45"/>
      <c r="AA2699" s="43" t="s">
        <v>37</v>
      </c>
      <c r="AB2699" s="44" t="s">
        <v>32</v>
      </c>
      <c r="AC2699" s="77"/>
      <c r="AD2699" s="45"/>
      <c r="AE2699" s="31"/>
      <c r="AF2699" s="32"/>
    </row>
    <row r="2700" spans="2:32" ht="18.75" x14ac:dyDescent="0.25">
      <c r="B2700" s="75" t="str">
        <f>IF((M2695)&gt;(N2695),"П1",IF((M2695)&lt;(N2695),"П2","Н"))</f>
        <v>Н</v>
      </c>
      <c r="C2700" s="75"/>
      <c r="D2700" s="36">
        <v>5</v>
      </c>
      <c r="E2700" s="42" t="s">
        <v>38</v>
      </c>
      <c r="F2700" s="46" t="s">
        <v>39</v>
      </c>
      <c r="G2700" s="47"/>
      <c r="H2700" s="47"/>
      <c r="I2700" s="47"/>
      <c r="J2700" s="48"/>
      <c r="K2700" s="35" t="str">
        <f>_xlfn.CONCAT(G2687," ",":"," ",G2685)</f>
        <v>0 : 0</v>
      </c>
      <c r="L2700" s="22">
        <f>G2688</f>
        <v>0</v>
      </c>
      <c r="M2700" s="35" t="str">
        <f>_xlfn.CONCAT(W2687," ",":"," ",W2685)</f>
        <v>0 : 0</v>
      </c>
      <c r="N2700" s="22">
        <f>W2688</f>
        <v>0</v>
      </c>
      <c r="O2700" s="8"/>
      <c r="P2700" s="76" t="s">
        <v>40</v>
      </c>
      <c r="Q2700" s="76"/>
      <c r="R2700" s="76"/>
      <c r="S2700" s="76"/>
      <c r="T2700" s="76"/>
      <c r="U2700" s="37">
        <v>1</v>
      </c>
      <c r="V2700" s="38" t="s">
        <v>41</v>
      </c>
      <c r="W2700" s="38">
        <v>2</v>
      </c>
      <c r="X2700" s="8"/>
      <c r="Y2700" s="44" t="s">
        <v>42</v>
      </c>
      <c r="Z2700" s="77"/>
      <c r="AA2700" s="77"/>
      <c r="AB2700" s="77"/>
      <c r="AC2700" s="77"/>
      <c r="AD2700" s="45"/>
      <c r="AE2700" s="32">
        <f>SUM(AE2695:AE2699)</f>
        <v>0</v>
      </c>
      <c r="AF2700" s="32">
        <f>SUM(AF2695:AF2699)</f>
        <v>0</v>
      </c>
    </row>
    <row r="2701" spans="2:32" ht="18.75" x14ac:dyDescent="0.25">
      <c r="B2701" s="42">
        <v>3</v>
      </c>
      <c r="C2701" s="42" t="s">
        <v>43</v>
      </c>
      <c r="D2701" s="42" t="s">
        <v>44</v>
      </c>
      <c r="E2701" s="42" t="s">
        <v>45</v>
      </c>
      <c r="F2701" s="46" t="s">
        <v>46</v>
      </c>
      <c r="G2701" s="47"/>
      <c r="H2701" s="47"/>
      <c r="I2701" s="47"/>
      <c r="J2701" s="48"/>
      <c r="K2701" s="35" t="str">
        <f>_xlfn.CONCAT(H2687," ",":"," ",H2685)</f>
        <v>0 : 0</v>
      </c>
      <c r="L2701" s="39">
        <f>H2688</f>
        <v>0</v>
      </c>
      <c r="M2701" s="35" t="str">
        <f>_xlfn.CONCAT(X2687," ",":"," ",X2685)</f>
        <v>0 : 0</v>
      </c>
      <c r="N2701" s="39">
        <f>X2688</f>
        <v>0</v>
      </c>
      <c r="O2701" s="8"/>
      <c r="P2701" s="76"/>
      <c r="Q2701" s="76"/>
      <c r="R2701" s="76"/>
      <c r="S2701" s="76"/>
      <c r="T2701" s="76"/>
      <c r="U2701" s="40"/>
      <c r="V2701" s="40"/>
      <c r="W2701" s="40"/>
      <c r="X2701" s="8"/>
      <c r="Y2701" s="44" t="s">
        <v>47</v>
      </c>
      <c r="Z2701" s="77"/>
      <c r="AA2701" s="77"/>
      <c r="AB2701" s="77"/>
      <c r="AC2701" s="77"/>
      <c r="AD2701" s="45"/>
      <c r="AE2701" s="44">
        <f>AE2700+AF2700</f>
        <v>0</v>
      </c>
      <c r="AF2701" s="45"/>
    </row>
    <row r="2702" spans="2:32" ht="18.75" x14ac:dyDescent="0.25">
      <c r="B2702" s="42" t="str">
        <f>IF((C2702)&gt;(D2702),"1&gt;2",IF((C2702)&lt;(D2702),"1&lt;2","1=2"))</f>
        <v>1=2</v>
      </c>
      <c r="C2702" s="42">
        <f>P2675+P2676+P2677+P2678+P2679</f>
        <v>0</v>
      </c>
      <c r="D2702" s="42">
        <f>AF2675+AF2676+AF2677+AF2678+AF2679</f>
        <v>0</v>
      </c>
      <c r="E2702" s="42" t="str">
        <f>IF((P2680+P2681+P2682+P2683+P2684)&gt;(AF2680+AF2681+AF2682+AF2683+AF2684),"1&gt;2",IF((P2680+P2681+P2682+P2683+P2684)&lt;(AF2680+AF2681+AF2682+AF2683+AF2684),"1&lt;2","1=2"))</f>
        <v>1=2</v>
      </c>
      <c r="F2702" s="46" t="s">
        <v>48</v>
      </c>
      <c r="G2702" s="47"/>
      <c r="H2702" s="47"/>
      <c r="I2702" s="47"/>
      <c r="J2702" s="48"/>
      <c r="K2702" s="35" t="str">
        <f>_xlfn.CONCAT(E2687," ",":"," ",E2685)</f>
        <v>5 : 5</v>
      </c>
      <c r="L2702" s="39">
        <f>E2688</f>
        <v>10</v>
      </c>
      <c r="M2702" s="35" t="str">
        <f>_xlfn.CONCAT(U2687," ",":"," ",U2685)</f>
        <v>5 : 5</v>
      </c>
      <c r="N2702" s="39">
        <f>U2688</f>
        <v>10</v>
      </c>
      <c r="O2702" s="8"/>
      <c r="P2702" s="8"/>
      <c r="Q2702" s="8"/>
      <c r="R2702" s="8"/>
      <c r="S2702" s="8"/>
      <c r="T2702" s="8"/>
      <c r="U2702" s="8"/>
      <c r="V2702" s="8"/>
      <c r="W2702" s="8"/>
      <c r="X2702" s="8"/>
      <c r="Y2702" s="8"/>
      <c r="Z2702" s="8"/>
      <c r="AA2702" s="8"/>
      <c r="AB2702" s="8"/>
      <c r="AC2702" s="8"/>
      <c r="AD2702" s="9"/>
      <c r="AE2702" s="8"/>
      <c r="AF2702" s="8"/>
    </row>
    <row r="2703" spans="2:32" ht="15" x14ac:dyDescent="0.25"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8"/>
      <c r="M2703" s="8"/>
      <c r="N2703" s="9"/>
      <c r="O2703" s="8"/>
      <c r="P2703" s="8"/>
      <c r="Q2703" s="8"/>
      <c r="R2703" s="8"/>
      <c r="S2703" s="8"/>
      <c r="T2703" s="8"/>
      <c r="U2703" s="8"/>
      <c r="V2703" s="8"/>
      <c r="W2703" s="8"/>
      <c r="X2703" s="8"/>
      <c r="Y2703" s="8"/>
      <c r="Z2703" s="8"/>
      <c r="AA2703" s="8"/>
      <c r="AB2703" s="8"/>
      <c r="AC2703" s="8"/>
      <c r="AD2703" s="9"/>
      <c r="AE2703" s="8"/>
      <c r="AF2703" s="8"/>
    </row>
    <row r="2704" spans="2:32" ht="15" x14ac:dyDescent="0.25"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8"/>
      <c r="M2704" s="8"/>
      <c r="N2704" s="9"/>
      <c r="O2704" s="8"/>
      <c r="P2704" s="8"/>
      <c r="Q2704" s="8"/>
      <c r="R2704" s="8"/>
      <c r="S2704" s="8"/>
      <c r="T2704" s="8"/>
      <c r="U2704" s="8"/>
      <c r="V2704" s="8"/>
      <c r="W2704" s="8"/>
      <c r="X2704" s="8"/>
      <c r="Y2704" s="8"/>
      <c r="Z2704" s="8"/>
      <c r="AA2704" s="8"/>
      <c r="AB2704" s="8"/>
      <c r="AC2704" s="8"/>
      <c r="AD2704" s="9"/>
      <c r="AE2704" s="8"/>
      <c r="AF2704" s="8"/>
    </row>
    <row r="2705" spans="1:32" ht="15" x14ac:dyDescent="0.25">
      <c r="A2705" s="2"/>
      <c r="B2705" s="5"/>
      <c r="C2705" s="5"/>
      <c r="D2705" s="5"/>
      <c r="E2705" s="5"/>
      <c r="F2705" s="5"/>
      <c r="G2705" s="5"/>
      <c r="H2705" s="5"/>
      <c r="I2705" s="5"/>
      <c r="J2705" s="5"/>
      <c r="K2705" s="5"/>
      <c r="L2705" s="5"/>
      <c r="M2705" s="5"/>
      <c r="N2705" s="6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Z2705" s="5"/>
      <c r="AA2705" s="5"/>
      <c r="AB2705" s="5"/>
      <c r="AC2705" s="5"/>
      <c r="AD2705" s="5"/>
      <c r="AE2705" s="5"/>
      <c r="AF2705" s="5"/>
    </row>
    <row r="2706" spans="1:32" x14ac:dyDescent="0.2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3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  <c r="AA2706" s="2"/>
      <c r="AB2706" s="2"/>
      <c r="AC2706" s="2"/>
      <c r="AD2706" s="3"/>
      <c r="AE2706" s="2"/>
      <c r="AF2706" s="2"/>
    </row>
    <row r="2707" spans="1:32" ht="18.75" x14ac:dyDescent="0.3">
      <c r="B2707" s="44">
        <v>76</v>
      </c>
      <c r="C2707" s="45"/>
      <c r="D2707" s="49">
        <v>44763</v>
      </c>
      <c r="E2707" s="50"/>
      <c r="F2707" s="50"/>
      <c r="G2707" s="50"/>
      <c r="H2707" s="51"/>
      <c r="I2707" s="52" t="s">
        <v>43</v>
      </c>
      <c r="J2707" s="53"/>
      <c r="K2707" s="53"/>
      <c r="L2707" s="53"/>
      <c r="M2707" s="53"/>
      <c r="N2707" s="53"/>
      <c r="O2707" s="53"/>
      <c r="P2707" s="54"/>
      <c r="Q2707" s="10"/>
      <c r="R2707" s="52" t="s">
        <v>44</v>
      </c>
      <c r="S2707" s="53"/>
      <c r="T2707" s="53"/>
      <c r="U2707" s="53"/>
      <c r="V2707" s="53"/>
      <c r="W2707" s="53"/>
      <c r="X2707" s="54"/>
      <c r="Y2707" s="55" t="s">
        <v>49</v>
      </c>
      <c r="Z2707" s="56"/>
      <c r="AA2707" s="56"/>
      <c r="AB2707" s="56"/>
      <c r="AC2707" s="56"/>
      <c r="AD2707" s="56"/>
      <c r="AE2707" s="56"/>
      <c r="AF2707" s="57"/>
    </row>
    <row r="2708" spans="1:32" ht="15" x14ac:dyDescent="0.25"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8"/>
      <c r="M2708" s="8"/>
      <c r="N2708" s="9"/>
      <c r="O2708" s="8"/>
      <c r="P2708" s="8"/>
      <c r="Q2708" s="10"/>
      <c r="R2708" s="8"/>
      <c r="S2708" s="8"/>
      <c r="T2708" s="8"/>
      <c r="U2708" s="8"/>
      <c r="V2708" s="8"/>
      <c r="W2708" s="8"/>
      <c r="X2708" s="8"/>
      <c r="Y2708" s="8"/>
      <c r="Z2708" s="8"/>
      <c r="AA2708" s="8"/>
      <c r="AB2708" s="8"/>
      <c r="AC2708" s="8"/>
      <c r="AD2708" s="9"/>
      <c r="AE2708" s="8"/>
      <c r="AF2708" s="8"/>
    </row>
    <row r="2709" spans="1:32" ht="15" x14ac:dyDescent="0.25"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8"/>
      <c r="M2709" s="8"/>
      <c r="N2709" s="9"/>
      <c r="O2709" s="8"/>
      <c r="P2709" s="8"/>
      <c r="Q2709" s="10"/>
      <c r="R2709" s="8"/>
      <c r="S2709" s="8"/>
      <c r="T2709" s="8"/>
      <c r="U2709" s="8"/>
      <c r="V2709" s="8"/>
      <c r="W2709" s="8"/>
      <c r="X2709" s="8"/>
      <c r="Y2709" s="8"/>
      <c r="Z2709" s="8"/>
      <c r="AA2709" s="8"/>
      <c r="AB2709" s="8"/>
      <c r="AC2709" s="8"/>
      <c r="AD2709" s="9"/>
      <c r="AE2709" s="8"/>
      <c r="AF2709" s="8"/>
    </row>
    <row r="2710" spans="1:32" ht="15.75" x14ac:dyDescent="0.25">
      <c r="B2710" s="11"/>
      <c r="C2710" s="8"/>
      <c r="D2710" s="8"/>
      <c r="E2710" s="12" t="s">
        <v>1</v>
      </c>
      <c r="F2710" s="13" t="s">
        <v>2</v>
      </c>
      <c r="G2710" s="43" t="s">
        <v>3</v>
      </c>
      <c r="H2710" s="14" t="s">
        <v>4</v>
      </c>
      <c r="I2710" s="15" t="s">
        <v>5</v>
      </c>
      <c r="J2710" s="16" t="s">
        <v>6</v>
      </c>
      <c r="K2710" s="8"/>
      <c r="L2710" s="8"/>
      <c r="M2710" s="8"/>
      <c r="N2710" s="9"/>
      <c r="O2710" s="8"/>
      <c r="P2710" s="8"/>
      <c r="Q2710" s="10"/>
      <c r="R2710" s="11"/>
      <c r="S2710" s="8"/>
      <c r="T2710" s="8"/>
      <c r="U2710" s="12" t="s">
        <v>1</v>
      </c>
      <c r="V2710" s="13" t="s">
        <v>2</v>
      </c>
      <c r="W2710" s="43" t="s">
        <v>3</v>
      </c>
      <c r="X2710" s="14" t="s">
        <v>4</v>
      </c>
      <c r="Y2710" s="15" t="s">
        <v>5</v>
      </c>
      <c r="Z2710" s="16" t="s">
        <v>6</v>
      </c>
      <c r="AA2710" s="8"/>
      <c r="AB2710" s="8"/>
      <c r="AC2710" s="8"/>
      <c r="AD2710" s="9"/>
      <c r="AE2710" s="8"/>
      <c r="AF2710" s="8"/>
    </row>
    <row r="2711" spans="1:32" ht="15.75" x14ac:dyDescent="0.25">
      <c r="B2711" s="8"/>
      <c r="C2711" s="8"/>
      <c r="D2711" s="8"/>
      <c r="E2711" s="43">
        <f>IF(P2711=0,1,0)</f>
        <v>1</v>
      </c>
      <c r="F2711" s="43">
        <f t="shared" ref="F2711:F2720" si="1500">IF(AND(P2711=3,N2711*O2711=0),1,0)</f>
        <v>0</v>
      </c>
      <c r="G2711" s="43">
        <f t="shared" ref="G2711:G2720" si="1501">IF(AND(P2711=3,I2711-J2711&gt;=2),1,0)</f>
        <v>0</v>
      </c>
      <c r="H2711" s="43">
        <f>IF(P2711=3,1,0)</f>
        <v>0</v>
      </c>
      <c r="I2711" s="43">
        <f t="shared" ref="I2711:I2720" si="1502">IF(P2711=3,MAX(N2711,O2711),MIN(N2711,O2711))</f>
        <v>0</v>
      </c>
      <c r="J2711" s="43">
        <f t="shared" ref="J2711:J2720" si="1503">N2711+O2711-I2711</f>
        <v>0</v>
      </c>
      <c r="K2711" s="8"/>
      <c r="L2711" s="17" t="str">
        <f t="shared" ref="L2711:L2720" si="1504">IF(P2711=0,"П",IF(P2711=1.5,"Н",IF(P2711=3,"В")))</f>
        <v>П</v>
      </c>
      <c r="M2711" s="8"/>
      <c r="N2711" s="18"/>
      <c r="O2711" s="18"/>
      <c r="P2711" s="19"/>
      <c r="Q2711" s="10"/>
      <c r="R2711" s="8"/>
      <c r="S2711" s="8"/>
      <c r="T2711" s="8"/>
      <c r="U2711" s="43">
        <f>IF(AF2711=0,1,0)</f>
        <v>1</v>
      </c>
      <c r="V2711" s="43">
        <f t="shared" ref="V2711:V2720" si="1505">IF(AND(AF2711=3,AD2711*AE2711=0),1,0)</f>
        <v>0</v>
      </c>
      <c r="W2711" s="43">
        <f t="shared" ref="W2711:W2720" si="1506">IF(AND(AF2711=3,Y2711-Z2711&gt;=2),1,0)</f>
        <v>0</v>
      </c>
      <c r="X2711" s="43">
        <f>IF(AF2711=3,1,0)</f>
        <v>0</v>
      </c>
      <c r="Y2711" s="43">
        <f t="shared" ref="Y2711:Y2720" si="1507">IF(AF2711=3,MAX(AD2711,AE2711),MIN(AD2711,AE2711))</f>
        <v>0</v>
      </c>
      <c r="Z2711" s="43">
        <f t="shared" ref="Z2711:Z2720" si="1508">AD2711+AE2711-Y2711</f>
        <v>0</v>
      </c>
      <c r="AA2711" s="8"/>
      <c r="AB2711" s="17" t="str">
        <f t="shared" ref="AB2711:AB2720" si="1509">IF(AF2711=0,"П",IF(AF2711=1.5,"Н",IF(AF2711=3,"В")))</f>
        <v>П</v>
      </c>
      <c r="AC2711" s="8"/>
      <c r="AD2711" s="18"/>
      <c r="AE2711" s="18"/>
      <c r="AF2711" s="19"/>
    </row>
    <row r="2712" spans="1:32" ht="15.75" x14ac:dyDescent="0.25">
      <c r="B2712" s="8"/>
      <c r="C2712" s="8"/>
      <c r="D2712" s="8"/>
      <c r="E2712" s="43">
        <f t="shared" ref="E2712:E2720" si="1510">IF(P2712=0,1,0)</f>
        <v>1</v>
      </c>
      <c r="F2712" s="43">
        <f t="shared" si="1500"/>
        <v>0</v>
      </c>
      <c r="G2712" s="43">
        <f t="shared" si="1501"/>
        <v>0</v>
      </c>
      <c r="H2712" s="43">
        <f t="shared" ref="H2712:H2720" si="1511">IF(P2712=3,1,0)</f>
        <v>0</v>
      </c>
      <c r="I2712" s="43">
        <f t="shared" si="1502"/>
        <v>0</v>
      </c>
      <c r="J2712" s="43">
        <f t="shared" si="1503"/>
        <v>0</v>
      </c>
      <c r="K2712" s="8"/>
      <c r="L2712" s="17" t="str">
        <f t="shared" si="1504"/>
        <v>П</v>
      </c>
      <c r="M2712" s="20"/>
      <c r="N2712" s="18"/>
      <c r="O2712" s="18"/>
      <c r="P2712" s="19"/>
      <c r="Q2712" s="10"/>
      <c r="R2712" s="8"/>
      <c r="S2712" s="8"/>
      <c r="T2712" s="8"/>
      <c r="U2712" s="43">
        <f t="shared" ref="U2712:U2720" si="1512">IF(AF2712=0,1,0)</f>
        <v>1</v>
      </c>
      <c r="V2712" s="43">
        <f t="shared" si="1505"/>
        <v>0</v>
      </c>
      <c r="W2712" s="43">
        <f t="shared" si="1506"/>
        <v>0</v>
      </c>
      <c r="X2712" s="43">
        <f t="shared" ref="X2712:X2720" si="1513">IF(AF2712=3,1,0)</f>
        <v>0</v>
      </c>
      <c r="Y2712" s="43">
        <f t="shared" si="1507"/>
        <v>0</v>
      </c>
      <c r="Z2712" s="43">
        <f t="shared" si="1508"/>
        <v>0</v>
      </c>
      <c r="AA2712" s="8"/>
      <c r="AB2712" s="17" t="str">
        <f t="shared" si="1509"/>
        <v>П</v>
      </c>
      <c r="AC2712" s="20"/>
      <c r="AD2712" s="18"/>
      <c r="AE2712" s="18"/>
      <c r="AF2712" s="19"/>
    </row>
    <row r="2713" spans="1:32" ht="15.75" x14ac:dyDescent="0.25">
      <c r="B2713" s="8"/>
      <c r="C2713" s="8"/>
      <c r="D2713" s="8"/>
      <c r="E2713" s="43">
        <f t="shared" si="1510"/>
        <v>1</v>
      </c>
      <c r="F2713" s="43">
        <f t="shared" si="1500"/>
        <v>0</v>
      </c>
      <c r="G2713" s="43">
        <f t="shared" si="1501"/>
        <v>0</v>
      </c>
      <c r="H2713" s="43">
        <f t="shared" si="1511"/>
        <v>0</v>
      </c>
      <c r="I2713" s="43">
        <f t="shared" si="1502"/>
        <v>0</v>
      </c>
      <c r="J2713" s="43">
        <f t="shared" si="1503"/>
        <v>0</v>
      </c>
      <c r="K2713" s="8"/>
      <c r="L2713" s="17" t="str">
        <f t="shared" si="1504"/>
        <v>П</v>
      </c>
      <c r="M2713" s="20"/>
      <c r="N2713" s="18"/>
      <c r="O2713" s="18"/>
      <c r="P2713" s="19"/>
      <c r="Q2713" s="10"/>
      <c r="R2713" s="8"/>
      <c r="S2713" s="8"/>
      <c r="T2713" s="8"/>
      <c r="U2713" s="43">
        <f t="shared" si="1512"/>
        <v>1</v>
      </c>
      <c r="V2713" s="43">
        <f t="shared" si="1505"/>
        <v>0</v>
      </c>
      <c r="W2713" s="43">
        <f t="shared" si="1506"/>
        <v>0</v>
      </c>
      <c r="X2713" s="43">
        <f t="shared" si="1513"/>
        <v>0</v>
      </c>
      <c r="Y2713" s="43">
        <f t="shared" si="1507"/>
        <v>0</v>
      </c>
      <c r="Z2713" s="43">
        <f t="shared" si="1508"/>
        <v>0</v>
      </c>
      <c r="AA2713" s="8"/>
      <c r="AB2713" s="17" t="str">
        <f t="shared" si="1509"/>
        <v>П</v>
      </c>
      <c r="AC2713" s="20"/>
      <c r="AD2713" s="18"/>
      <c r="AE2713" s="18"/>
      <c r="AF2713" s="19"/>
    </row>
    <row r="2714" spans="1:32" ht="15.75" x14ac:dyDescent="0.25">
      <c r="B2714" s="8"/>
      <c r="C2714" s="8"/>
      <c r="D2714" s="8"/>
      <c r="E2714" s="43">
        <f t="shared" si="1510"/>
        <v>1</v>
      </c>
      <c r="F2714" s="43">
        <f t="shared" si="1500"/>
        <v>0</v>
      </c>
      <c r="G2714" s="43">
        <f t="shared" si="1501"/>
        <v>0</v>
      </c>
      <c r="H2714" s="43">
        <f t="shared" si="1511"/>
        <v>0</v>
      </c>
      <c r="I2714" s="43">
        <f t="shared" si="1502"/>
        <v>0</v>
      </c>
      <c r="J2714" s="43">
        <f t="shared" si="1503"/>
        <v>0</v>
      </c>
      <c r="K2714" s="8"/>
      <c r="L2714" s="17" t="str">
        <f t="shared" si="1504"/>
        <v>П</v>
      </c>
      <c r="M2714" s="20"/>
      <c r="N2714" s="18"/>
      <c r="O2714" s="18"/>
      <c r="P2714" s="19"/>
      <c r="Q2714" s="10"/>
      <c r="R2714" s="8"/>
      <c r="S2714" s="8"/>
      <c r="T2714" s="8"/>
      <c r="U2714" s="43">
        <f t="shared" si="1512"/>
        <v>1</v>
      </c>
      <c r="V2714" s="43">
        <f t="shared" si="1505"/>
        <v>0</v>
      </c>
      <c r="W2714" s="43">
        <f t="shared" si="1506"/>
        <v>0</v>
      </c>
      <c r="X2714" s="43">
        <f t="shared" si="1513"/>
        <v>0</v>
      </c>
      <c r="Y2714" s="43">
        <f t="shared" si="1507"/>
        <v>0</v>
      </c>
      <c r="Z2714" s="43">
        <f t="shared" si="1508"/>
        <v>0</v>
      </c>
      <c r="AA2714" s="8"/>
      <c r="AB2714" s="17" t="str">
        <f t="shared" si="1509"/>
        <v>П</v>
      </c>
      <c r="AC2714" s="20"/>
      <c r="AD2714" s="18"/>
      <c r="AE2714" s="18"/>
      <c r="AF2714" s="19"/>
    </row>
    <row r="2715" spans="1:32" ht="15.75" x14ac:dyDescent="0.25">
      <c r="B2715" s="8"/>
      <c r="C2715" s="8"/>
      <c r="D2715" s="8"/>
      <c r="E2715" s="43">
        <f t="shared" si="1510"/>
        <v>1</v>
      </c>
      <c r="F2715" s="43">
        <f t="shared" si="1500"/>
        <v>0</v>
      </c>
      <c r="G2715" s="43">
        <f t="shared" si="1501"/>
        <v>0</v>
      </c>
      <c r="H2715" s="43">
        <f t="shared" si="1511"/>
        <v>0</v>
      </c>
      <c r="I2715" s="43">
        <f t="shared" si="1502"/>
        <v>0</v>
      </c>
      <c r="J2715" s="43">
        <f t="shared" si="1503"/>
        <v>0</v>
      </c>
      <c r="K2715" s="8"/>
      <c r="L2715" s="17" t="str">
        <f t="shared" si="1504"/>
        <v>П</v>
      </c>
      <c r="M2715" s="20"/>
      <c r="N2715" s="18"/>
      <c r="O2715" s="18"/>
      <c r="P2715" s="19"/>
      <c r="Q2715" s="10"/>
      <c r="R2715" s="8"/>
      <c r="S2715" s="8"/>
      <c r="T2715" s="8"/>
      <c r="U2715" s="43">
        <f t="shared" si="1512"/>
        <v>1</v>
      </c>
      <c r="V2715" s="43">
        <f t="shared" si="1505"/>
        <v>0</v>
      </c>
      <c r="W2715" s="43">
        <f t="shared" si="1506"/>
        <v>0</v>
      </c>
      <c r="X2715" s="43">
        <f t="shared" si="1513"/>
        <v>0</v>
      </c>
      <c r="Y2715" s="43">
        <f t="shared" si="1507"/>
        <v>0</v>
      </c>
      <c r="Z2715" s="43">
        <f t="shared" si="1508"/>
        <v>0</v>
      </c>
      <c r="AA2715" s="8"/>
      <c r="AB2715" s="17" t="str">
        <f t="shared" si="1509"/>
        <v>П</v>
      </c>
      <c r="AC2715" s="20"/>
      <c r="AD2715" s="18"/>
      <c r="AE2715" s="18"/>
      <c r="AF2715" s="19"/>
    </row>
    <row r="2716" spans="1:32" ht="15.75" x14ac:dyDescent="0.25">
      <c r="B2716" s="8"/>
      <c r="C2716" s="8"/>
      <c r="D2716" s="8"/>
      <c r="E2716" s="43">
        <f t="shared" si="1510"/>
        <v>1</v>
      </c>
      <c r="F2716" s="43">
        <f t="shared" si="1500"/>
        <v>0</v>
      </c>
      <c r="G2716" s="43">
        <f t="shared" si="1501"/>
        <v>0</v>
      </c>
      <c r="H2716" s="43">
        <f t="shared" si="1511"/>
        <v>0</v>
      </c>
      <c r="I2716" s="43">
        <f t="shared" si="1502"/>
        <v>0</v>
      </c>
      <c r="J2716" s="43">
        <f t="shared" si="1503"/>
        <v>0</v>
      </c>
      <c r="K2716" s="8"/>
      <c r="L2716" s="17" t="str">
        <f t="shared" si="1504"/>
        <v>П</v>
      </c>
      <c r="M2716" s="20"/>
      <c r="N2716" s="18"/>
      <c r="O2716" s="18"/>
      <c r="P2716" s="19"/>
      <c r="Q2716" s="10"/>
      <c r="R2716" s="8"/>
      <c r="S2716" s="8"/>
      <c r="T2716" s="8"/>
      <c r="U2716" s="43">
        <f t="shared" si="1512"/>
        <v>1</v>
      </c>
      <c r="V2716" s="43">
        <f t="shared" si="1505"/>
        <v>0</v>
      </c>
      <c r="W2716" s="43">
        <f t="shared" si="1506"/>
        <v>0</v>
      </c>
      <c r="X2716" s="43">
        <f t="shared" si="1513"/>
        <v>0</v>
      </c>
      <c r="Y2716" s="43">
        <f t="shared" si="1507"/>
        <v>0</v>
      </c>
      <c r="Z2716" s="43">
        <f t="shared" si="1508"/>
        <v>0</v>
      </c>
      <c r="AA2716" s="8"/>
      <c r="AB2716" s="17" t="str">
        <f t="shared" si="1509"/>
        <v>П</v>
      </c>
      <c r="AC2716" s="20"/>
      <c r="AD2716" s="18"/>
      <c r="AE2716" s="18"/>
      <c r="AF2716" s="19"/>
    </row>
    <row r="2717" spans="1:32" ht="15.75" x14ac:dyDescent="0.25">
      <c r="B2717" s="8"/>
      <c r="C2717" s="8"/>
      <c r="D2717" s="8"/>
      <c r="E2717" s="43">
        <f t="shared" si="1510"/>
        <v>1</v>
      </c>
      <c r="F2717" s="43">
        <f t="shared" si="1500"/>
        <v>0</v>
      </c>
      <c r="G2717" s="43">
        <f t="shared" si="1501"/>
        <v>0</v>
      </c>
      <c r="H2717" s="43">
        <f t="shared" si="1511"/>
        <v>0</v>
      </c>
      <c r="I2717" s="43">
        <f t="shared" si="1502"/>
        <v>0</v>
      </c>
      <c r="J2717" s="43">
        <f t="shared" si="1503"/>
        <v>0</v>
      </c>
      <c r="K2717" s="8"/>
      <c r="L2717" s="17" t="str">
        <f t="shared" si="1504"/>
        <v>П</v>
      </c>
      <c r="M2717" s="20"/>
      <c r="N2717" s="18"/>
      <c r="O2717" s="18"/>
      <c r="P2717" s="19"/>
      <c r="Q2717" s="10"/>
      <c r="R2717" s="8"/>
      <c r="S2717" s="8"/>
      <c r="T2717" s="8"/>
      <c r="U2717" s="43">
        <f t="shared" si="1512"/>
        <v>1</v>
      </c>
      <c r="V2717" s="43">
        <f t="shared" si="1505"/>
        <v>0</v>
      </c>
      <c r="W2717" s="43">
        <f t="shared" si="1506"/>
        <v>0</v>
      </c>
      <c r="X2717" s="43">
        <f t="shared" si="1513"/>
        <v>0</v>
      </c>
      <c r="Y2717" s="43">
        <f t="shared" si="1507"/>
        <v>0</v>
      </c>
      <c r="Z2717" s="43">
        <f t="shared" si="1508"/>
        <v>0</v>
      </c>
      <c r="AA2717" s="8"/>
      <c r="AB2717" s="17" t="str">
        <f t="shared" si="1509"/>
        <v>П</v>
      </c>
      <c r="AC2717" s="20"/>
      <c r="AD2717" s="18"/>
      <c r="AE2717" s="18"/>
      <c r="AF2717" s="19"/>
    </row>
    <row r="2718" spans="1:32" ht="15.75" x14ac:dyDescent="0.25">
      <c r="B2718" s="8"/>
      <c r="C2718" s="8"/>
      <c r="D2718" s="8"/>
      <c r="E2718" s="43">
        <f t="shared" si="1510"/>
        <v>1</v>
      </c>
      <c r="F2718" s="43">
        <f t="shared" si="1500"/>
        <v>0</v>
      </c>
      <c r="G2718" s="43">
        <f t="shared" si="1501"/>
        <v>0</v>
      </c>
      <c r="H2718" s="43">
        <f t="shared" si="1511"/>
        <v>0</v>
      </c>
      <c r="I2718" s="43">
        <f t="shared" si="1502"/>
        <v>0</v>
      </c>
      <c r="J2718" s="43">
        <f t="shared" si="1503"/>
        <v>0</v>
      </c>
      <c r="K2718" s="8"/>
      <c r="L2718" s="17" t="str">
        <f t="shared" si="1504"/>
        <v>П</v>
      </c>
      <c r="M2718" s="20"/>
      <c r="N2718" s="18"/>
      <c r="O2718" s="18"/>
      <c r="P2718" s="19"/>
      <c r="Q2718" s="10"/>
      <c r="R2718" s="8"/>
      <c r="S2718" s="8"/>
      <c r="T2718" s="8"/>
      <c r="U2718" s="43">
        <f t="shared" si="1512"/>
        <v>1</v>
      </c>
      <c r="V2718" s="43">
        <f t="shared" si="1505"/>
        <v>0</v>
      </c>
      <c r="W2718" s="43">
        <f t="shared" si="1506"/>
        <v>0</v>
      </c>
      <c r="X2718" s="43">
        <f t="shared" si="1513"/>
        <v>0</v>
      </c>
      <c r="Y2718" s="43">
        <f t="shared" si="1507"/>
        <v>0</v>
      </c>
      <c r="Z2718" s="43">
        <f t="shared" si="1508"/>
        <v>0</v>
      </c>
      <c r="AA2718" s="8"/>
      <c r="AB2718" s="17" t="str">
        <f t="shared" si="1509"/>
        <v>П</v>
      </c>
      <c r="AC2718" s="20"/>
      <c r="AD2718" s="18"/>
      <c r="AE2718" s="18"/>
      <c r="AF2718" s="19"/>
    </row>
    <row r="2719" spans="1:32" ht="15.75" x14ac:dyDescent="0.25">
      <c r="B2719" s="8"/>
      <c r="C2719" s="8"/>
      <c r="D2719" s="8"/>
      <c r="E2719" s="43">
        <f t="shared" si="1510"/>
        <v>1</v>
      </c>
      <c r="F2719" s="43">
        <f t="shared" si="1500"/>
        <v>0</v>
      </c>
      <c r="G2719" s="43">
        <f t="shared" si="1501"/>
        <v>0</v>
      </c>
      <c r="H2719" s="43">
        <f t="shared" si="1511"/>
        <v>0</v>
      </c>
      <c r="I2719" s="43">
        <f t="shared" si="1502"/>
        <v>0</v>
      </c>
      <c r="J2719" s="43">
        <f t="shared" si="1503"/>
        <v>0</v>
      </c>
      <c r="K2719" s="8"/>
      <c r="L2719" s="17" t="str">
        <f t="shared" si="1504"/>
        <v>П</v>
      </c>
      <c r="M2719" s="20"/>
      <c r="N2719" s="18"/>
      <c r="O2719" s="18"/>
      <c r="P2719" s="19"/>
      <c r="Q2719" s="10"/>
      <c r="R2719" s="8"/>
      <c r="S2719" s="8"/>
      <c r="T2719" s="8"/>
      <c r="U2719" s="43">
        <f t="shared" si="1512"/>
        <v>1</v>
      </c>
      <c r="V2719" s="43">
        <f t="shared" si="1505"/>
        <v>0</v>
      </c>
      <c r="W2719" s="43">
        <f t="shared" si="1506"/>
        <v>0</v>
      </c>
      <c r="X2719" s="43">
        <f t="shared" si="1513"/>
        <v>0</v>
      </c>
      <c r="Y2719" s="43">
        <f t="shared" si="1507"/>
        <v>0</v>
      </c>
      <c r="Z2719" s="43">
        <f t="shared" si="1508"/>
        <v>0</v>
      </c>
      <c r="AA2719" s="8"/>
      <c r="AB2719" s="17" t="str">
        <f t="shared" si="1509"/>
        <v>П</v>
      </c>
      <c r="AC2719" s="20"/>
      <c r="AD2719" s="18"/>
      <c r="AE2719" s="18"/>
      <c r="AF2719" s="19"/>
    </row>
    <row r="2720" spans="1:32" ht="15.75" x14ac:dyDescent="0.25">
      <c r="B2720" s="8"/>
      <c r="C2720" s="8"/>
      <c r="D2720" s="8"/>
      <c r="E2720" s="43">
        <f t="shared" si="1510"/>
        <v>1</v>
      </c>
      <c r="F2720" s="43">
        <f t="shared" si="1500"/>
        <v>0</v>
      </c>
      <c r="G2720" s="43">
        <f t="shared" si="1501"/>
        <v>0</v>
      </c>
      <c r="H2720" s="43">
        <f t="shared" si="1511"/>
        <v>0</v>
      </c>
      <c r="I2720" s="43">
        <f t="shared" si="1502"/>
        <v>0</v>
      </c>
      <c r="J2720" s="43">
        <f t="shared" si="1503"/>
        <v>0</v>
      </c>
      <c r="K2720" s="8"/>
      <c r="L2720" s="17" t="str">
        <f t="shared" si="1504"/>
        <v>П</v>
      </c>
      <c r="M2720" s="20"/>
      <c r="N2720" s="18"/>
      <c r="O2720" s="18"/>
      <c r="P2720" s="19"/>
      <c r="Q2720" s="10"/>
      <c r="R2720" s="8"/>
      <c r="S2720" s="8"/>
      <c r="T2720" s="8"/>
      <c r="U2720" s="43">
        <f t="shared" si="1512"/>
        <v>1</v>
      </c>
      <c r="V2720" s="43">
        <f t="shared" si="1505"/>
        <v>0</v>
      </c>
      <c r="W2720" s="43">
        <f t="shared" si="1506"/>
        <v>0</v>
      </c>
      <c r="X2720" s="43">
        <f t="shared" si="1513"/>
        <v>0</v>
      </c>
      <c r="Y2720" s="43">
        <f t="shared" si="1507"/>
        <v>0</v>
      </c>
      <c r="Z2720" s="43">
        <f t="shared" si="1508"/>
        <v>0</v>
      </c>
      <c r="AA2720" s="8"/>
      <c r="AB2720" s="17" t="str">
        <f t="shared" si="1509"/>
        <v>П</v>
      </c>
      <c r="AC2720" s="20"/>
      <c r="AD2720" s="18"/>
      <c r="AE2720" s="18"/>
      <c r="AF2720" s="19"/>
    </row>
    <row r="2721" spans="2:32" ht="18.75" x14ac:dyDescent="0.25">
      <c r="B2721" s="8"/>
      <c r="C2721" s="8"/>
      <c r="D2721" s="8"/>
      <c r="E2721" s="21">
        <f t="shared" ref="E2721:J2721" si="1514">SUM(E2711:E2715)</f>
        <v>5</v>
      </c>
      <c r="F2721" s="22">
        <f t="shared" si="1514"/>
        <v>0</v>
      </c>
      <c r="G2721" s="22">
        <f t="shared" si="1514"/>
        <v>0</v>
      </c>
      <c r="H2721" s="23">
        <f t="shared" si="1514"/>
        <v>0</v>
      </c>
      <c r="I2721" s="22">
        <f t="shared" si="1514"/>
        <v>0</v>
      </c>
      <c r="J2721" s="22">
        <f t="shared" si="1514"/>
        <v>0</v>
      </c>
      <c r="K2721" s="8"/>
      <c r="L2721" s="8"/>
      <c r="M2721" s="20"/>
      <c r="N2721" s="9"/>
      <c r="O2721" s="9"/>
      <c r="P2721" s="18">
        <f>SUM(P2711:P2720)</f>
        <v>0</v>
      </c>
      <c r="Q2721" s="10"/>
      <c r="R2721" s="8"/>
      <c r="S2721" s="8"/>
      <c r="T2721" s="8"/>
      <c r="U2721" s="21">
        <f t="shared" ref="U2721:Z2721" si="1515">SUM(U2711:U2715)</f>
        <v>5</v>
      </c>
      <c r="V2721" s="22">
        <f t="shared" si="1515"/>
        <v>0</v>
      </c>
      <c r="W2721" s="22">
        <f t="shared" si="1515"/>
        <v>0</v>
      </c>
      <c r="X2721" s="23">
        <f t="shared" si="1515"/>
        <v>0</v>
      </c>
      <c r="Y2721" s="22">
        <f t="shared" si="1515"/>
        <v>0</v>
      </c>
      <c r="Z2721" s="22">
        <f t="shared" si="1515"/>
        <v>0</v>
      </c>
      <c r="AA2721" s="8"/>
      <c r="AB2721" s="8"/>
      <c r="AC2721" s="20"/>
      <c r="AD2721" s="9"/>
      <c r="AE2721" s="9"/>
      <c r="AF2721" s="19">
        <f>SUM(AF2711:AF2720)</f>
        <v>0</v>
      </c>
    </row>
    <row r="2722" spans="2:32" ht="15.75" x14ac:dyDescent="0.25"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8"/>
      <c r="M2722" s="8"/>
      <c r="N2722" s="24"/>
      <c r="O2722" s="9"/>
      <c r="P2722" s="8">
        <f>SUM(P2711:P2721)</f>
        <v>0</v>
      </c>
      <c r="Q2722" s="10"/>
      <c r="R2722" s="8"/>
      <c r="S2722" s="8"/>
      <c r="T2722" s="8"/>
      <c r="U2722" s="8"/>
      <c r="V2722" s="8"/>
      <c r="W2722" s="8"/>
      <c r="X2722" s="8"/>
      <c r="Y2722" s="8"/>
      <c r="Z2722" s="8"/>
      <c r="AA2722" s="8"/>
      <c r="AB2722" s="8"/>
      <c r="AC2722" s="8"/>
      <c r="AD2722" s="58"/>
      <c r="AE2722" s="58"/>
      <c r="AF2722" s="8"/>
    </row>
    <row r="2723" spans="2:32" ht="18.75" x14ac:dyDescent="0.25">
      <c r="B2723" s="8"/>
      <c r="C2723" s="8"/>
      <c r="D2723" s="8"/>
      <c r="E2723" s="25">
        <f t="shared" ref="E2723:J2723" si="1516">SUM(E2716:E2720)</f>
        <v>5</v>
      </c>
      <c r="F2723" s="22">
        <f t="shared" si="1516"/>
        <v>0</v>
      </c>
      <c r="G2723" s="22">
        <f t="shared" si="1516"/>
        <v>0</v>
      </c>
      <c r="H2723" s="14">
        <f t="shared" si="1516"/>
        <v>0</v>
      </c>
      <c r="I2723" s="22">
        <f t="shared" si="1516"/>
        <v>0</v>
      </c>
      <c r="J2723" s="22">
        <f t="shared" si="1516"/>
        <v>0</v>
      </c>
      <c r="K2723" s="8"/>
      <c r="L2723" s="8"/>
      <c r="M2723" s="8"/>
      <c r="N2723" s="9"/>
      <c r="O2723" s="8"/>
      <c r="P2723" s="8"/>
      <c r="Q2723" s="10"/>
      <c r="R2723" s="8"/>
      <c r="S2723" s="8"/>
      <c r="T2723" s="8"/>
      <c r="U2723" s="25">
        <f t="shared" ref="U2723:Z2723" si="1517">SUM(U2716:U2720)</f>
        <v>5</v>
      </c>
      <c r="V2723" s="22">
        <f t="shared" si="1517"/>
        <v>0</v>
      </c>
      <c r="W2723" s="22">
        <f t="shared" si="1517"/>
        <v>0</v>
      </c>
      <c r="X2723" s="14">
        <f t="shared" si="1517"/>
        <v>0</v>
      </c>
      <c r="Y2723" s="22">
        <f t="shared" si="1517"/>
        <v>0</v>
      </c>
      <c r="Z2723" s="22">
        <f t="shared" si="1517"/>
        <v>0</v>
      </c>
      <c r="AA2723" s="8"/>
      <c r="AB2723" s="8"/>
      <c r="AC2723" s="8"/>
      <c r="AD2723" s="8"/>
      <c r="AE2723" s="8"/>
      <c r="AF2723" s="8"/>
    </row>
    <row r="2724" spans="2:32" ht="18.75" x14ac:dyDescent="0.25">
      <c r="B2724" s="8"/>
      <c r="C2724" s="8"/>
      <c r="D2724" s="8"/>
      <c r="E2724" s="12">
        <f t="shared" ref="E2724:J2724" si="1518">SUM(E2711:E2720)</f>
        <v>10</v>
      </c>
      <c r="F2724" s="22">
        <f t="shared" si="1518"/>
        <v>0</v>
      </c>
      <c r="G2724" s="22">
        <f t="shared" si="1518"/>
        <v>0</v>
      </c>
      <c r="H2724" s="14">
        <f t="shared" si="1518"/>
        <v>0</v>
      </c>
      <c r="I2724" s="22">
        <f t="shared" si="1518"/>
        <v>0</v>
      </c>
      <c r="J2724" s="22">
        <f t="shared" si="1518"/>
        <v>0</v>
      </c>
      <c r="K2724" s="8"/>
      <c r="L2724" s="8"/>
      <c r="M2724" s="8"/>
      <c r="N2724" s="9"/>
      <c r="O2724" s="8"/>
      <c r="P2724" s="8"/>
      <c r="Q2724" s="10"/>
      <c r="R2724" s="8"/>
      <c r="S2724" s="8"/>
      <c r="T2724" s="8"/>
      <c r="U2724" s="12">
        <f t="shared" ref="U2724:Z2724" si="1519">SUM(U2711:U2720)</f>
        <v>10</v>
      </c>
      <c r="V2724" s="22">
        <f t="shared" si="1519"/>
        <v>0</v>
      </c>
      <c r="W2724" s="22">
        <f t="shared" si="1519"/>
        <v>0</v>
      </c>
      <c r="X2724" s="14">
        <f t="shared" si="1519"/>
        <v>0</v>
      </c>
      <c r="Y2724" s="22">
        <f t="shared" si="1519"/>
        <v>0</v>
      </c>
      <c r="Z2724" s="22">
        <f t="shared" si="1519"/>
        <v>0</v>
      </c>
      <c r="AA2724" s="8"/>
      <c r="AB2724" s="8"/>
      <c r="AC2724" s="8"/>
      <c r="AD2724" s="8"/>
      <c r="AE2724" s="8"/>
      <c r="AF2724" s="8"/>
    </row>
    <row r="2725" spans="2:32" ht="15" x14ac:dyDescent="0.25"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8"/>
      <c r="M2725" s="8"/>
      <c r="N2725" s="9"/>
      <c r="O2725" s="8"/>
      <c r="P2725" s="8"/>
      <c r="Q2725" s="10"/>
      <c r="R2725" s="8"/>
      <c r="S2725" s="8"/>
      <c r="T2725" s="8"/>
      <c r="U2725" s="8"/>
      <c r="V2725" s="8"/>
      <c r="W2725" s="8"/>
      <c r="X2725" s="8"/>
      <c r="Y2725" s="8"/>
      <c r="Z2725" s="8"/>
      <c r="AA2725" s="8"/>
      <c r="AB2725" s="8"/>
      <c r="AC2725" s="8"/>
      <c r="AD2725" s="8"/>
      <c r="AE2725" s="8"/>
      <c r="AF2725" s="8"/>
    </row>
    <row r="2726" spans="2:32" ht="15" x14ac:dyDescent="0.25"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8"/>
      <c r="M2726" s="8"/>
      <c r="N2726" s="9"/>
      <c r="O2726" s="8"/>
      <c r="P2726" s="8"/>
      <c r="Q2726" s="10"/>
      <c r="R2726" s="8"/>
      <c r="S2726" s="8"/>
      <c r="T2726" s="8"/>
      <c r="U2726" s="8"/>
      <c r="V2726" s="8"/>
      <c r="W2726" s="8"/>
      <c r="X2726" s="8"/>
      <c r="Y2726" s="8"/>
      <c r="Z2726" s="8"/>
      <c r="AA2726" s="8"/>
      <c r="AB2726" s="8"/>
      <c r="AC2726" s="8"/>
      <c r="AD2726" s="8"/>
      <c r="AE2726" s="8"/>
      <c r="AF2726" s="8"/>
    </row>
    <row r="2727" spans="2:32" ht="15" x14ac:dyDescent="0.25"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8"/>
      <c r="M2727" s="8"/>
      <c r="N2727" s="9"/>
      <c r="O2727" s="8"/>
      <c r="P2727" s="8"/>
      <c r="Q2727" s="10"/>
      <c r="R2727" s="8"/>
      <c r="S2727" s="8"/>
      <c r="T2727" s="8"/>
      <c r="U2727" s="8"/>
      <c r="V2727" s="8"/>
      <c r="W2727" s="8"/>
      <c r="X2727" s="8"/>
      <c r="Y2727" s="8"/>
      <c r="Z2727" s="8"/>
      <c r="AA2727" s="8"/>
      <c r="AB2727" s="8"/>
      <c r="AC2727" s="8"/>
      <c r="AD2727" s="8"/>
      <c r="AE2727" s="8"/>
      <c r="AF2727" s="8"/>
    </row>
    <row r="2728" spans="2:32" ht="15" x14ac:dyDescent="0.25"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8"/>
      <c r="M2728" s="8"/>
      <c r="N2728" s="9"/>
      <c r="O2728" s="8"/>
      <c r="P2728" s="8"/>
      <c r="Q2728" s="10"/>
      <c r="R2728" s="8"/>
      <c r="S2728" s="8"/>
      <c r="T2728" s="8"/>
      <c r="U2728" s="8"/>
      <c r="V2728" s="8"/>
      <c r="W2728" s="8"/>
      <c r="X2728" s="8"/>
      <c r="Y2728" s="8"/>
      <c r="Z2728" s="8"/>
      <c r="AA2728" s="8"/>
      <c r="AB2728" s="8"/>
      <c r="AC2728" s="8"/>
      <c r="AD2728" s="8"/>
      <c r="AE2728" s="8"/>
      <c r="AF2728" s="8"/>
    </row>
    <row r="2729" spans="2:32" ht="15" x14ac:dyDescent="0.25"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8"/>
      <c r="M2729" s="8"/>
      <c r="N2729" s="9"/>
      <c r="O2729" s="8"/>
      <c r="P2729" s="8"/>
      <c r="Q2729" s="10"/>
      <c r="R2729" s="8"/>
      <c r="S2729" s="8"/>
      <c r="T2729" s="8"/>
      <c r="U2729" s="8"/>
      <c r="V2729" s="8"/>
      <c r="W2729" s="8"/>
      <c r="X2729" s="8"/>
      <c r="Y2729" s="8"/>
      <c r="Z2729" s="8"/>
      <c r="AA2729" s="8"/>
      <c r="AB2729" s="8"/>
      <c r="AC2729" s="8"/>
      <c r="AD2729" s="8"/>
      <c r="AE2729" s="8"/>
      <c r="AF2729" s="8"/>
    </row>
    <row r="2730" spans="2:32" ht="18.75" x14ac:dyDescent="0.3">
      <c r="B2730" s="59" t="s">
        <v>7</v>
      </c>
      <c r="C2730" s="60"/>
      <c r="D2730" s="26">
        <f>B2707</f>
        <v>76</v>
      </c>
      <c r="E2730" s="59">
        <f>D2707</f>
        <v>44763</v>
      </c>
      <c r="F2730" s="61"/>
      <c r="G2730" s="61"/>
      <c r="H2730" s="62"/>
      <c r="I2730" s="59" t="str">
        <f>Y2707</f>
        <v>чемпионат</v>
      </c>
      <c r="J2730" s="63"/>
      <c r="K2730" s="63"/>
      <c r="L2730" s="63"/>
      <c r="M2730" s="63"/>
      <c r="N2730" s="60"/>
      <c r="O2730" s="8"/>
      <c r="P2730" s="64" t="s">
        <v>8</v>
      </c>
      <c r="Q2730" s="65"/>
      <c r="R2730" s="65"/>
      <c r="S2730" s="65"/>
      <c r="T2730" s="65"/>
      <c r="U2730" s="65"/>
      <c r="V2730" s="27" t="s">
        <v>9</v>
      </c>
      <c r="W2730" s="28" t="s">
        <v>10</v>
      </c>
      <c r="X2730" s="8"/>
      <c r="Y2730" s="66" t="s">
        <v>11</v>
      </c>
      <c r="Z2730" s="67"/>
      <c r="AA2730" s="67"/>
      <c r="AB2730" s="67"/>
      <c r="AC2730" s="67"/>
      <c r="AD2730" s="67"/>
      <c r="AE2730" s="29" t="s">
        <v>9</v>
      </c>
      <c r="AF2730" s="30" t="s">
        <v>10</v>
      </c>
    </row>
    <row r="2731" spans="2:32" ht="15.75" x14ac:dyDescent="0.25">
      <c r="B2731" s="68" t="str">
        <f>I2707</f>
        <v>ком 1</v>
      </c>
      <c r="C2731" s="69"/>
      <c r="D2731" s="70"/>
      <c r="E2731" s="74" t="s">
        <v>12</v>
      </c>
      <c r="F2731" s="74"/>
      <c r="G2731" s="74" t="s">
        <v>13</v>
      </c>
      <c r="H2731" s="74"/>
      <c r="I2731" s="49" t="s">
        <v>14</v>
      </c>
      <c r="J2731" s="51"/>
      <c r="K2731" s="44" t="s">
        <v>15</v>
      </c>
      <c r="L2731" s="45"/>
      <c r="M2731" s="19"/>
      <c r="N2731" s="19"/>
      <c r="O2731" s="8"/>
      <c r="P2731" s="44" t="s">
        <v>16</v>
      </c>
      <c r="Q2731" s="45"/>
      <c r="R2731" s="43" t="s">
        <v>17</v>
      </c>
      <c r="S2731" s="43" t="s">
        <v>18</v>
      </c>
      <c r="T2731" s="41" t="s">
        <v>19</v>
      </c>
      <c r="U2731" s="43" t="s">
        <v>20</v>
      </c>
      <c r="V2731" s="31"/>
      <c r="W2731" s="32"/>
      <c r="X2731" s="8"/>
      <c r="Y2731" s="44" t="s">
        <v>16</v>
      </c>
      <c r="Z2731" s="45"/>
      <c r="AA2731" s="43" t="s">
        <v>21</v>
      </c>
      <c r="AB2731" s="43" t="s">
        <v>18</v>
      </c>
      <c r="AC2731" s="41" t="s">
        <v>22</v>
      </c>
      <c r="AD2731" s="43" t="s">
        <v>20</v>
      </c>
      <c r="AE2731" s="31"/>
      <c r="AF2731" s="32"/>
    </row>
    <row r="2732" spans="2:32" ht="15.75" x14ac:dyDescent="0.25">
      <c r="B2732" s="71"/>
      <c r="C2732" s="72"/>
      <c r="D2732" s="73"/>
      <c r="E2732" s="43">
        <f>SUM(I2711:I2720)</f>
        <v>0</v>
      </c>
      <c r="F2732" s="33" t="s">
        <v>23</v>
      </c>
      <c r="G2732" s="43">
        <f>SUM(J2711:J2720)</f>
        <v>0</v>
      </c>
      <c r="H2732" s="33" t="s">
        <v>23</v>
      </c>
      <c r="I2732" s="31"/>
      <c r="J2732" s="31" t="s">
        <v>20</v>
      </c>
      <c r="K2732" s="44" t="s">
        <v>24</v>
      </c>
      <c r="L2732" s="45"/>
      <c r="M2732" s="44">
        <f>SUM(M2731:N2731)</f>
        <v>0</v>
      </c>
      <c r="N2732" s="45"/>
      <c r="O2732" s="8"/>
      <c r="P2732" s="44" t="s">
        <v>16</v>
      </c>
      <c r="Q2732" s="45"/>
      <c r="R2732" s="43" t="s">
        <v>25</v>
      </c>
      <c r="S2732" s="43" t="s">
        <v>18</v>
      </c>
      <c r="T2732" s="41" t="s">
        <v>26</v>
      </c>
      <c r="U2732" s="43" t="s">
        <v>20</v>
      </c>
      <c r="V2732" s="31"/>
      <c r="W2732" s="32"/>
      <c r="X2732" s="8"/>
      <c r="Y2732" s="44" t="s">
        <v>16</v>
      </c>
      <c r="Z2732" s="45"/>
      <c r="AA2732" s="43" t="s">
        <v>27</v>
      </c>
      <c r="AB2732" s="43" t="s">
        <v>18</v>
      </c>
      <c r="AC2732" s="41" t="s">
        <v>28</v>
      </c>
      <c r="AD2732" s="43" t="s">
        <v>20</v>
      </c>
      <c r="AE2732" s="31"/>
      <c r="AF2732" s="32"/>
    </row>
    <row r="2733" spans="2:32" ht="15.75" customHeight="1" x14ac:dyDescent="0.25">
      <c r="B2733" s="74" t="str">
        <f>R2707</f>
        <v>ком 2</v>
      </c>
      <c r="C2733" s="74"/>
      <c r="D2733" s="74"/>
      <c r="E2733" s="74" t="s">
        <v>12</v>
      </c>
      <c r="F2733" s="74"/>
      <c r="G2733" s="74" t="s">
        <v>13</v>
      </c>
      <c r="H2733" s="74"/>
      <c r="I2733" s="49" t="s">
        <v>14</v>
      </c>
      <c r="J2733" s="51"/>
      <c r="K2733" s="78">
        <f>P2721/30</f>
        <v>0</v>
      </c>
      <c r="L2733" s="79"/>
      <c r="M2733" s="82">
        <f>AF2721/30</f>
        <v>0</v>
      </c>
      <c r="N2733" s="82"/>
      <c r="O2733" s="8"/>
      <c r="P2733" s="44" t="s">
        <v>16</v>
      </c>
      <c r="Q2733" s="45"/>
      <c r="R2733" s="43" t="s">
        <v>29</v>
      </c>
      <c r="S2733" s="43" t="s">
        <v>18</v>
      </c>
      <c r="T2733" s="83" t="s">
        <v>30</v>
      </c>
      <c r="U2733" s="84"/>
      <c r="V2733" s="31"/>
      <c r="W2733" s="32"/>
      <c r="X2733" s="8"/>
      <c r="Y2733" s="44" t="s">
        <v>16</v>
      </c>
      <c r="Z2733" s="45"/>
      <c r="AA2733" s="43" t="s">
        <v>31</v>
      </c>
      <c r="AB2733" s="44" t="s">
        <v>32</v>
      </c>
      <c r="AC2733" s="77"/>
      <c r="AD2733" s="45"/>
      <c r="AE2733" s="31"/>
      <c r="AF2733" s="32"/>
    </row>
    <row r="2734" spans="2:32" ht="15.75" customHeight="1" x14ac:dyDescent="0.25">
      <c r="B2734" s="74"/>
      <c r="C2734" s="74"/>
      <c r="D2734" s="74"/>
      <c r="E2734" s="43">
        <f>SUM(Y2711:Y2720)</f>
        <v>0</v>
      </c>
      <c r="F2734" s="33" t="s">
        <v>23</v>
      </c>
      <c r="G2734" s="43">
        <f>SUM(Z2711:Z2720)</f>
        <v>0</v>
      </c>
      <c r="H2734" s="33" t="s">
        <v>23</v>
      </c>
      <c r="I2734" s="32"/>
      <c r="J2734" s="34" t="s">
        <v>20</v>
      </c>
      <c r="K2734" s="80"/>
      <c r="L2734" s="81"/>
      <c r="M2734" s="82"/>
      <c r="N2734" s="82"/>
      <c r="O2734" s="8"/>
      <c r="P2734" s="44" t="s">
        <v>33</v>
      </c>
      <c r="Q2734" s="77"/>
      <c r="R2734" s="77"/>
      <c r="S2734" s="77"/>
      <c r="T2734" s="77"/>
      <c r="U2734" s="45"/>
      <c r="V2734" s="32">
        <f>SUM(V2731:V2733)</f>
        <v>0</v>
      </c>
      <c r="W2734" s="32">
        <f>SUM(W2731:W2733)</f>
        <v>0</v>
      </c>
      <c r="X2734" s="8"/>
      <c r="Y2734" s="44" t="s">
        <v>16</v>
      </c>
      <c r="Z2734" s="45"/>
      <c r="AA2734" s="43" t="s">
        <v>34</v>
      </c>
      <c r="AB2734" s="44" t="s">
        <v>32</v>
      </c>
      <c r="AC2734" s="77"/>
      <c r="AD2734" s="45"/>
      <c r="AE2734" s="31"/>
      <c r="AF2734" s="32"/>
    </row>
    <row r="2735" spans="2:32" ht="18.75" x14ac:dyDescent="0.25">
      <c r="B2735" s="8"/>
      <c r="C2735" s="8"/>
      <c r="D2735" s="8"/>
      <c r="E2735" s="8"/>
      <c r="F2735" s="46" t="s">
        <v>35</v>
      </c>
      <c r="G2735" s="47"/>
      <c r="H2735" s="47"/>
      <c r="I2735" s="47"/>
      <c r="J2735" s="48"/>
      <c r="K2735" s="35" t="str">
        <f>_xlfn.CONCAT(F2723," ",":"," ",F2721)</f>
        <v>0 : 0</v>
      </c>
      <c r="L2735" s="22">
        <f>F2724</f>
        <v>0</v>
      </c>
      <c r="M2735" s="35" t="str">
        <f>_xlfn.CONCAT(V2723," ",":"," ",V2721)</f>
        <v>0 : 0</v>
      </c>
      <c r="N2735" s="22">
        <f>V2724</f>
        <v>0</v>
      </c>
      <c r="O2735" s="8"/>
      <c r="P2735" s="44" t="s">
        <v>36</v>
      </c>
      <c r="Q2735" s="77"/>
      <c r="R2735" s="77"/>
      <c r="S2735" s="77"/>
      <c r="T2735" s="77"/>
      <c r="U2735" s="45"/>
      <c r="V2735" s="44">
        <f>V2734+W2734</f>
        <v>0</v>
      </c>
      <c r="W2735" s="45"/>
      <c r="X2735" s="8"/>
      <c r="Y2735" s="44" t="s">
        <v>16</v>
      </c>
      <c r="Z2735" s="45"/>
      <c r="AA2735" s="43" t="s">
        <v>37</v>
      </c>
      <c r="AB2735" s="44" t="s">
        <v>32</v>
      </c>
      <c r="AC2735" s="77"/>
      <c r="AD2735" s="45"/>
      <c r="AE2735" s="31"/>
      <c r="AF2735" s="32"/>
    </row>
    <row r="2736" spans="2:32" ht="18.75" x14ac:dyDescent="0.25">
      <c r="B2736" s="75" t="str">
        <f>IF((M2731)&gt;(N2731),"П1",IF((M2731)&lt;(N2731),"П2","Н"))</f>
        <v>Н</v>
      </c>
      <c r="C2736" s="75"/>
      <c r="D2736" s="36">
        <v>5</v>
      </c>
      <c r="E2736" s="42" t="s">
        <v>38</v>
      </c>
      <c r="F2736" s="46" t="s">
        <v>39</v>
      </c>
      <c r="G2736" s="47"/>
      <c r="H2736" s="47"/>
      <c r="I2736" s="47"/>
      <c r="J2736" s="48"/>
      <c r="K2736" s="35" t="str">
        <f>_xlfn.CONCAT(G2723," ",":"," ",G2721)</f>
        <v>0 : 0</v>
      </c>
      <c r="L2736" s="22">
        <f>G2724</f>
        <v>0</v>
      </c>
      <c r="M2736" s="35" t="str">
        <f>_xlfn.CONCAT(W2723," ",":"," ",W2721)</f>
        <v>0 : 0</v>
      </c>
      <c r="N2736" s="22">
        <f>W2724</f>
        <v>0</v>
      </c>
      <c r="O2736" s="8"/>
      <c r="P2736" s="76" t="s">
        <v>40</v>
      </c>
      <c r="Q2736" s="76"/>
      <c r="R2736" s="76"/>
      <c r="S2736" s="76"/>
      <c r="T2736" s="76"/>
      <c r="U2736" s="37">
        <v>1</v>
      </c>
      <c r="V2736" s="38" t="s">
        <v>41</v>
      </c>
      <c r="W2736" s="38">
        <v>2</v>
      </c>
      <c r="X2736" s="8"/>
      <c r="Y2736" s="44" t="s">
        <v>42</v>
      </c>
      <c r="Z2736" s="77"/>
      <c r="AA2736" s="77"/>
      <c r="AB2736" s="77"/>
      <c r="AC2736" s="77"/>
      <c r="AD2736" s="45"/>
      <c r="AE2736" s="32">
        <f>SUM(AE2731:AE2735)</f>
        <v>0</v>
      </c>
      <c r="AF2736" s="32">
        <f>SUM(AF2731:AF2735)</f>
        <v>0</v>
      </c>
    </row>
    <row r="2737" spans="1:32" ht="18.75" x14ac:dyDescent="0.25">
      <c r="B2737" s="42">
        <v>3</v>
      </c>
      <c r="C2737" s="42" t="s">
        <v>43</v>
      </c>
      <c r="D2737" s="42" t="s">
        <v>44</v>
      </c>
      <c r="E2737" s="42" t="s">
        <v>45</v>
      </c>
      <c r="F2737" s="46" t="s">
        <v>46</v>
      </c>
      <c r="G2737" s="47"/>
      <c r="H2737" s="47"/>
      <c r="I2737" s="47"/>
      <c r="J2737" s="48"/>
      <c r="K2737" s="35" t="str">
        <f>_xlfn.CONCAT(H2723," ",":"," ",H2721)</f>
        <v>0 : 0</v>
      </c>
      <c r="L2737" s="39">
        <f>H2724</f>
        <v>0</v>
      </c>
      <c r="M2737" s="35" t="str">
        <f>_xlfn.CONCAT(X2723," ",":"," ",X2721)</f>
        <v>0 : 0</v>
      </c>
      <c r="N2737" s="39">
        <f>X2724</f>
        <v>0</v>
      </c>
      <c r="O2737" s="8"/>
      <c r="P2737" s="76"/>
      <c r="Q2737" s="76"/>
      <c r="R2737" s="76"/>
      <c r="S2737" s="76"/>
      <c r="T2737" s="76"/>
      <c r="U2737" s="40"/>
      <c r="V2737" s="40"/>
      <c r="W2737" s="40"/>
      <c r="X2737" s="8"/>
      <c r="Y2737" s="44" t="s">
        <v>47</v>
      </c>
      <c r="Z2737" s="77"/>
      <c r="AA2737" s="77"/>
      <c r="AB2737" s="77"/>
      <c r="AC2737" s="77"/>
      <c r="AD2737" s="45"/>
      <c r="AE2737" s="44">
        <f>AE2736+AF2736</f>
        <v>0</v>
      </c>
      <c r="AF2737" s="45"/>
    </row>
    <row r="2738" spans="1:32" ht="18.75" x14ac:dyDescent="0.25">
      <c r="B2738" s="42" t="str">
        <f>IF((C2738)&gt;(D2738),"1&gt;2",IF((C2738)&lt;(D2738),"1&lt;2","1=2"))</f>
        <v>1=2</v>
      </c>
      <c r="C2738" s="42">
        <f>P2711+P2712+P2713+P2714+P2715</f>
        <v>0</v>
      </c>
      <c r="D2738" s="42">
        <f>AF2711+AF2712+AF2713+AF2714+AF2715</f>
        <v>0</v>
      </c>
      <c r="E2738" s="42" t="str">
        <f>IF((P2716+P2717+P2718+P2719+P2720)&gt;(AF2716+AF2717+AF2718+AF2719+AF2720),"1&gt;2",IF((P2716+P2717+P2718+P2719+P2720)&lt;(AF2716+AF2717+AF2718+AF2719+AF2720),"1&lt;2","1=2"))</f>
        <v>1=2</v>
      </c>
      <c r="F2738" s="46" t="s">
        <v>48</v>
      </c>
      <c r="G2738" s="47"/>
      <c r="H2738" s="47"/>
      <c r="I2738" s="47"/>
      <c r="J2738" s="48"/>
      <c r="K2738" s="35" t="str">
        <f>_xlfn.CONCAT(E2723," ",":"," ",E2721)</f>
        <v>5 : 5</v>
      </c>
      <c r="L2738" s="39">
        <f>E2724</f>
        <v>10</v>
      </c>
      <c r="M2738" s="35" t="str">
        <f>_xlfn.CONCAT(U2723," ",":"," ",U2721)</f>
        <v>5 : 5</v>
      </c>
      <c r="N2738" s="39">
        <f>U2724</f>
        <v>10</v>
      </c>
      <c r="O2738" s="8"/>
      <c r="P2738" s="8"/>
      <c r="Q2738" s="8"/>
      <c r="R2738" s="8"/>
      <c r="S2738" s="8"/>
      <c r="T2738" s="8"/>
      <c r="U2738" s="8"/>
      <c r="V2738" s="8"/>
      <c r="W2738" s="8"/>
      <c r="X2738" s="8"/>
      <c r="Y2738" s="8"/>
      <c r="Z2738" s="8"/>
      <c r="AA2738" s="8"/>
      <c r="AB2738" s="8"/>
      <c r="AC2738" s="8"/>
      <c r="AD2738" s="9"/>
      <c r="AE2738" s="8"/>
      <c r="AF2738" s="8"/>
    </row>
    <row r="2739" spans="1:32" ht="15" x14ac:dyDescent="0.25"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8"/>
      <c r="M2739" s="8"/>
      <c r="N2739" s="9"/>
      <c r="O2739" s="8"/>
      <c r="P2739" s="8"/>
      <c r="Q2739" s="8"/>
      <c r="R2739" s="8"/>
      <c r="S2739" s="8"/>
      <c r="T2739" s="8"/>
      <c r="U2739" s="8"/>
      <c r="V2739" s="8"/>
      <c r="W2739" s="8"/>
      <c r="X2739" s="8"/>
      <c r="Y2739" s="8"/>
      <c r="Z2739" s="8"/>
      <c r="AA2739" s="8"/>
      <c r="AB2739" s="8"/>
      <c r="AC2739" s="8"/>
      <c r="AD2739" s="9"/>
      <c r="AE2739" s="8"/>
      <c r="AF2739" s="8"/>
    </row>
    <row r="2740" spans="1:32" ht="15" x14ac:dyDescent="0.25"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8"/>
      <c r="M2740" s="8"/>
      <c r="N2740" s="9"/>
      <c r="O2740" s="8"/>
      <c r="P2740" s="8"/>
      <c r="Q2740" s="8"/>
      <c r="R2740" s="8"/>
      <c r="S2740" s="8"/>
      <c r="T2740" s="8"/>
      <c r="U2740" s="8"/>
      <c r="V2740" s="8"/>
      <c r="W2740" s="8"/>
      <c r="X2740" s="8"/>
      <c r="Y2740" s="8"/>
      <c r="Z2740" s="8"/>
      <c r="AA2740" s="8"/>
      <c r="AB2740" s="8"/>
      <c r="AC2740" s="8"/>
      <c r="AD2740" s="9"/>
      <c r="AE2740" s="8"/>
      <c r="AF2740" s="8"/>
    </row>
    <row r="2741" spans="1:32" ht="15" x14ac:dyDescent="0.25">
      <c r="A2741" s="2"/>
      <c r="B2741" s="5"/>
      <c r="C2741" s="5"/>
      <c r="D2741" s="5"/>
      <c r="E2741" s="5"/>
      <c r="F2741" s="5"/>
      <c r="G2741" s="5"/>
      <c r="H2741" s="5"/>
      <c r="I2741" s="5"/>
      <c r="J2741" s="5"/>
      <c r="K2741" s="5"/>
      <c r="L2741" s="5"/>
      <c r="M2741" s="5"/>
      <c r="N2741" s="6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Z2741" s="5"/>
      <c r="AA2741" s="5"/>
      <c r="AB2741" s="5"/>
      <c r="AC2741" s="5"/>
      <c r="AD2741" s="5"/>
      <c r="AE2741" s="5"/>
      <c r="AF2741" s="5"/>
    </row>
    <row r="2742" spans="1:32" x14ac:dyDescent="0.2">
      <c r="A2742" s="2"/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3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  <c r="AA2742" s="2"/>
      <c r="AB2742" s="2"/>
      <c r="AC2742" s="2"/>
      <c r="AD2742" s="3"/>
      <c r="AE2742" s="2"/>
      <c r="AF2742" s="2"/>
    </row>
    <row r="2743" spans="1:32" ht="18.75" x14ac:dyDescent="0.3">
      <c r="B2743" s="44">
        <v>77</v>
      </c>
      <c r="C2743" s="45"/>
      <c r="D2743" s="49">
        <v>44763</v>
      </c>
      <c r="E2743" s="50"/>
      <c r="F2743" s="50"/>
      <c r="G2743" s="50"/>
      <c r="H2743" s="51"/>
      <c r="I2743" s="52" t="s">
        <v>43</v>
      </c>
      <c r="J2743" s="53"/>
      <c r="K2743" s="53"/>
      <c r="L2743" s="53"/>
      <c r="M2743" s="53"/>
      <c r="N2743" s="53"/>
      <c r="O2743" s="53"/>
      <c r="P2743" s="54"/>
      <c r="Q2743" s="10"/>
      <c r="R2743" s="52" t="s">
        <v>44</v>
      </c>
      <c r="S2743" s="53"/>
      <c r="T2743" s="53"/>
      <c r="U2743" s="53"/>
      <c r="V2743" s="53"/>
      <c r="W2743" s="53"/>
      <c r="X2743" s="54"/>
      <c r="Y2743" s="55" t="s">
        <v>49</v>
      </c>
      <c r="Z2743" s="56"/>
      <c r="AA2743" s="56"/>
      <c r="AB2743" s="56"/>
      <c r="AC2743" s="56"/>
      <c r="AD2743" s="56"/>
      <c r="AE2743" s="56"/>
      <c r="AF2743" s="57"/>
    </row>
    <row r="2744" spans="1:32" ht="15" x14ac:dyDescent="0.25"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8"/>
      <c r="M2744" s="8"/>
      <c r="N2744" s="9"/>
      <c r="O2744" s="8"/>
      <c r="P2744" s="8"/>
      <c r="Q2744" s="10"/>
      <c r="R2744" s="8"/>
      <c r="S2744" s="8"/>
      <c r="T2744" s="8"/>
      <c r="U2744" s="8"/>
      <c r="V2744" s="8"/>
      <c r="W2744" s="8"/>
      <c r="X2744" s="8"/>
      <c r="Y2744" s="8"/>
      <c r="Z2744" s="8"/>
      <c r="AA2744" s="8"/>
      <c r="AB2744" s="8"/>
      <c r="AC2744" s="8"/>
      <c r="AD2744" s="9"/>
      <c r="AE2744" s="8"/>
      <c r="AF2744" s="8"/>
    </row>
    <row r="2745" spans="1:32" ht="15" x14ac:dyDescent="0.25"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8"/>
      <c r="M2745" s="8"/>
      <c r="N2745" s="9"/>
      <c r="O2745" s="8"/>
      <c r="P2745" s="8"/>
      <c r="Q2745" s="10"/>
      <c r="R2745" s="8"/>
      <c r="S2745" s="8"/>
      <c r="T2745" s="8"/>
      <c r="U2745" s="8"/>
      <c r="V2745" s="8"/>
      <c r="W2745" s="8"/>
      <c r="X2745" s="8"/>
      <c r="Y2745" s="8"/>
      <c r="Z2745" s="8"/>
      <c r="AA2745" s="8"/>
      <c r="AB2745" s="8"/>
      <c r="AC2745" s="8"/>
      <c r="AD2745" s="9"/>
      <c r="AE2745" s="8"/>
      <c r="AF2745" s="8"/>
    </row>
    <row r="2746" spans="1:32" ht="15.75" x14ac:dyDescent="0.25">
      <c r="B2746" s="11"/>
      <c r="C2746" s="8"/>
      <c r="D2746" s="8"/>
      <c r="E2746" s="12" t="s">
        <v>1</v>
      </c>
      <c r="F2746" s="13" t="s">
        <v>2</v>
      </c>
      <c r="G2746" s="43" t="s">
        <v>3</v>
      </c>
      <c r="H2746" s="14" t="s">
        <v>4</v>
      </c>
      <c r="I2746" s="15" t="s">
        <v>5</v>
      </c>
      <c r="J2746" s="16" t="s">
        <v>6</v>
      </c>
      <c r="K2746" s="8"/>
      <c r="L2746" s="8"/>
      <c r="M2746" s="8"/>
      <c r="N2746" s="9"/>
      <c r="O2746" s="8"/>
      <c r="P2746" s="8"/>
      <c r="Q2746" s="10"/>
      <c r="R2746" s="11"/>
      <c r="S2746" s="8"/>
      <c r="T2746" s="8"/>
      <c r="U2746" s="12" t="s">
        <v>1</v>
      </c>
      <c r="V2746" s="13" t="s">
        <v>2</v>
      </c>
      <c r="W2746" s="43" t="s">
        <v>3</v>
      </c>
      <c r="X2746" s="14" t="s">
        <v>4</v>
      </c>
      <c r="Y2746" s="15" t="s">
        <v>5</v>
      </c>
      <c r="Z2746" s="16" t="s">
        <v>6</v>
      </c>
      <c r="AA2746" s="8"/>
      <c r="AB2746" s="8"/>
      <c r="AC2746" s="8"/>
      <c r="AD2746" s="9"/>
      <c r="AE2746" s="8"/>
      <c r="AF2746" s="8"/>
    </row>
    <row r="2747" spans="1:32" ht="15.75" x14ac:dyDescent="0.25">
      <c r="B2747" s="8"/>
      <c r="C2747" s="8"/>
      <c r="D2747" s="8"/>
      <c r="E2747" s="43">
        <f>IF(P2747=0,1,0)</f>
        <v>1</v>
      </c>
      <c r="F2747" s="43">
        <f t="shared" ref="F2747:F2756" si="1520">IF(AND(P2747=3,N2747*O2747=0),1,0)</f>
        <v>0</v>
      </c>
      <c r="G2747" s="43">
        <f t="shared" ref="G2747:G2756" si="1521">IF(AND(P2747=3,I2747-J2747&gt;=2),1,0)</f>
        <v>0</v>
      </c>
      <c r="H2747" s="43">
        <f>IF(P2747=3,1,0)</f>
        <v>0</v>
      </c>
      <c r="I2747" s="43">
        <f t="shared" ref="I2747:I2756" si="1522">IF(P2747=3,MAX(N2747,O2747),MIN(N2747,O2747))</f>
        <v>0</v>
      </c>
      <c r="J2747" s="43">
        <f t="shared" ref="J2747:J2756" si="1523">N2747+O2747-I2747</f>
        <v>0</v>
      </c>
      <c r="K2747" s="8"/>
      <c r="L2747" s="17" t="str">
        <f t="shared" ref="L2747:L2756" si="1524">IF(P2747=0,"П",IF(P2747=1.5,"Н",IF(P2747=3,"В")))</f>
        <v>П</v>
      </c>
      <c r="M2747" s="8"/>
      <c r="N2747" s="18"/>
      <c r="O2747" s="18"/>
      <c r="P2747" s="19"/>
      <c r="Q2747" s="10"/>
      <c r="R2747" s="8"/>
      <c r="S2747" s="8"/>
      <c r="T2747" s="8"/>
      <c r="U2747" s="43">
        <f>IF(AF2747=0,1,0)</f>
        <v>1</v>
      </c>
      <c r="V2747" s="43">
        <f t="shared" ref="V2747:V2756" si="1525">IF(AND(AF2747=3,AD2747*AE2747=0),1,0)</f>
        <v>0</v>
      </c>
      <c r="W2747" s="43">
        <f t="shared" ref="W2747:W2756" si="1526">IF(AND(AF2747=3,Y2747-Z2747&gt;=2),1,0)</f>
        <v>0</v>
      </c>
      <c r="X2747" s="43">
        <f>IF(AF2747=3,1,0)</f>
        <v>0</v>
      </c>
      <c r="Y2747" s="43">
        <f t="shared" ref="Y2747:Y2756" si="1527">IF(AF2747=3,MAX(AD2747,AE2747),MIN(AD2747,AE2747))</f>
        <v>0</v>
      </c>
      <c r="Z2747" s="43">
        <f t="shared" ref="Z2747:Z2756" si="1528">AD2747+AE2747-Y2747</f>
        <v>0</v>
      </c>
      <c r="AA2747" s="8"/>
      <c r="AB2747" s="17" t="str">
        <f t="shared" ref="AB2747:AB2756" si="1529">IF(AF2747=0,"П",IF(AF2747=1.5,"Н",IF(AF2747=3,"В")))</f>
        <v>П</v>
      </c>
      <c r="AC2747" s="8"/>
      <c r="AD2747" s="18"/>
      <c r="AE2747" s="18"/>
      <c r="AF2747" s="19"/>
    </row>
    <row r="2748" spans="1:32" ht="15.75" x14ac:dyDescent="0.25">
      <c r="B2748" s="8"/>
      <c r="C2748" s="8"/>
      <c r="D2748" s="8"/>
      <c r="E2748" s="43">
        <f t="shared" ref="E2748:E2756" si="1530">IF(P2748=0,1,0)</f>
        <v>1</v>
      </c>
      <c r="F2748" s="43">
        <f t="shared" si="1520"/>
        <v>0</v>
      </c>
      <c r="G2748" s="43">
        <f t="shared" si="1521"/>
        <v>0</v>
      </c>
      <c r="H2748" s="43">
        <f t="shared" ref="H2748:H2756" si="1531">IF(P2748=3,1,0)</f>
        <v>0</v>
      </c>
      <c r="I2748" s="43">
        <f t="shared" si="1522"/>
        <v>0</v>
      </c>
      <c r="J2748" s="43">
        <f t="shared" si="1523"/>
        <v>0</v>
      </c>
      <c r="K2748" s="8"/>
      <c r="L2748" s="17" t="str">
        <f t="shared" si="1524"/>
        <v>П</v>
      </c>
      <c r="M2748" s="20"/>
      <c r="N2748" s="18"/>
      <c r="O2748" s="18"/>
      <c r="P2748" s="19"/>
      <c r="Q2748" s="10"/>
      <c r="R2748" s="8"/>
      <c r="S2748" s="8"/>
      <c r="T2748" s="8"/>
      <c r="U2748" s="43">
        <f t="shared" ref="U2748:U2756" si="1532">IF(AF2748=0,1,0)</f>
        <v>1</v>
      </c>
      <c r="V2748" s="43">
        <f t="shared" si="1525"/>
        <v>0</v>
      </c>
      <c r="W2748" s="43">
        <f t="shared" si="1526"/>
        <v>0</v>
      </c>
      <c r="X2748" s="43">
        <f t="shared" ref="X2748:X2756" si="1533">IF(AF2748=3,1,0)</f>
        <v>0</v>
      </c>
      <c r="Y2748" s="43">
        <f t="shared" si="1527"/>
        <v>0</v>
      </c>
      <c r="Z2748" s="43">
        <f t="shared" si="1528"/>
        <v>0</v>
      </c>
      <c r="AA2748" s="8"/>
      <c r="AB2748" s="17" t="str">
        <f t="shared" si="1529"/>
        <v>П</v>
      </c>
      <c r="AC2748" s="20"/>
      <c r="AD2748" s="18"/>
      <c r="AE2748" s="18"/>
      <c r="AF2748" s="19"/>
    </row>
    <row r="2749" spans="1:32" ht="15.75" x14ac:dyDescent="0.25">
      <c r="B2749" s="8"/>
      <c r="C2749" s="8"/>
      <c r="D2749" s="8"/>
      <c r="E2749" s="43">
        <f t="shared" si="1530"/>
        <v>1</v>
      </c>
      <c r="F2749" s="43">
        <f t="shared" si="1520"/>
        <v>0</v>
      </c>
      <c r="G2749" s="43">
        <f t="shared" si="1521"/>
        <v>0</v>
      </c>
      <c r="H2749" s="43">
        <f t="shared" si="1531"/>
        <v>0</v>
      </c>
      <c r="I2749" s="43">
        <f t="shared" si="1522"/>
        <v>0</v>
      </c>
      <c r="J2749" s="43">
        <f t="shared" si="1523"/>
        <v>0</v>
      </c>
      <c r="K2749" s="8"/>
      <c r="L2749" s="17" t="str">
        <f t="shared" si="1524"/>
        <v>П</v>
      </c>
      <c r="M2749" s="20"/>
      <c r="N2749" s="18"/>
      <c r="O2749" s="18"/>
      <c r="P2749" s="19"/>
      <c r="Q2749" s="10"/>
      <c r="R2749" s="8"/>
      <c r="S2749" s="8"/>
      <c r="T2749" s="8"/>
      <c r="U2749" s="43">
        <f t="shared" si="1532"/>
        <v>1</v>
      </c>
      <c r="V2749" s="43">
        <f t="shared" si="1525"/>
        <v>0</v>
      </c>
      <c r="W2749" s="43">
        <f t="shared" si="1526"/>
        <v>0</v>
      </c>
      <c r="X2749" s="43">
        <f t="shared" si="1533"/>
        <v>0</v>
      </c>
      <c r="Y2749" s="43">
        <f t="shared" si="1527"/>
        <v>0</v>
      </c>
      <c r="Z2749" s="43">
        <f t="shared" si="1528"/>
        <v>0</v>
      </c>
      <c r="AA2749" s="8"/>
      <c r="AB2749" s="17" t="str">
        <f t="shared" si="1529"/>
        <v>П</v>
      </c>
      <c r="AC2749" s="20"/>
      <c r="AD2749" s="18"/>
      <c r="AE2749" s="18"/>
      <c r="AF2749" s="19"/>
    </row>
    <row r="2750" spans="1:32" ht="15.75" x14ac:dyDescent="0.25">
      <c r="B2750" s="8"/>
      <c r="C2750" s="8"/>
      <c r="D2750" s="8"/>
      <c r="E2750" s="43">
        <f t="shared" si="1530"/>
        <v>1</v>
      </c>
      <c r="F2750" s="43">
        <f t="shared" si="1520"/>
        <v>0</v>
      </c>
      <c r="G2750" s="43">
        <f t="shared" si="1521"/>
        <v>0</v>
      </c>
      <c r="H2750" s="43">
        <f t="shared" si="1531"/>
        <v>0</v>
      </c>
      <c r="I2750" s="43">
        <f t="shared" si="1522"/>
        <v>0</v>
      </c>
      <c r="J2750" s="43">
        <f t="shared" si="1523"/>
        <v>0</v>
      </c>
      <c r="K2750" s="8"/>
      <c r="L2750" s="17" t="str">
        <f t="shared" si="1524"/>
        <v>П</v>
      </c>
      <c r="M2750" s="20"/>
      <c r="N2750" s="18"/>
      <c r="O2750" s="18"/>
      <c r="P2750" s="19"/>
      <c r="Q2750" s="10"/>
      <c r="R2750" s="8"/>
      <c r="S2750" s="8"/>
      <c r="T2750" s="8"/>
      <c r="U2750" s="43">
        <f t="shared" si="1532"/>
        <v>1</v>
      </c>
      <c r="V2750" s="43">
        <f t="shared" si="1525"/>
        <v>0</v>
      </c>
      <c r="W2750" s="43">
        <f t="shared" si="1526"/>
        <v>0</v>
      </c>
      <c r="X2750" s="43">
        <f t="shared" si="1533"/>
        <v>0</v>
      </c>
      <c r="Y2750" s="43">
        <f t="shared" si="1527"/>
        <v>0</v>
      </c>
      <c r="Z2750" s="43">
        <f t="shared" si="1528"/>
        <v>0</v>
      </c>
      <c r="AA2750" s="8"/>
      <c r="AB2750" s="17" t="str">
        <f t="shared" si="1529"/>
        <v>П</v>
      </c>
      <c r="AC2750" s="20"/>
      <c r="AD2750" s="18"/>
      <c r="AE2750" s="18"/>
      <c r="AF2750" s="19"/>
    </row>
    <row r="2751" spans="1:32" ht="15.75" x14ac:dyDescent="0.25">
      <c r="B2751" s="8"/>
      <c r="C2751" s="8"/>
      <c r="D2751" s="8"/>
      <c r="E2751" s="43">
        <f t="shared" si="1530"/>
        <v>1</v>
      </c>
      <c r="F2751" s="43">
        <f t="shared" si="1520"/>
        <v>0</v>
      </c>
      <c r="G2751" s="43">
        <f t="shared" si="1521"/>
        <v>0</v>
      </c>
      <c r="H2751" s="43">
        <f t="shared" si="1531"/>
        <v>0</v>
      </c>
      <c r="I2751" s="43">
        <f t="shared" si="1522"/>
        <v>0</v>
      </c>
      <c r="J2751" s="43">
        <f t="shared" si="1523"/>
        <v>0</v>
      </c>
      <c r="K2751" s="8"/>
      <c r="L2751" s="17" t="str">
        <f t="shared" si="1524"/>
        <v>П</v>
      </c>
      <c r="M2751" s="20"/>
      <c r="N2751" s="18"/>
      <c r="O2751" s="18"/>
      <c r="P2751" s="19"/>
      <c r="Q2751" s="10"/>
      <c r="R2751" s="8"/>
      <c r="S2751" s="8"/>
      <c r="T2751" s="8"/>
      <c r="U2751" s="43">
        <f t="shared" si="1532"/>
        <v>1</v>
      </c>
      <c r="V2751" s="43">
        <f t="shared" si="1525"/>
        <v>0</v>
      </c>
      <c r="W2751" s="43">
        <f t="shared" si="1526"/>
        <v>0</v>
      </c>
      <c r="X2751" s="43">
        <f t="shared" si="1533"/>
        <v>0</v>
      </c>
      <c r="Y2751" s="43">
        <f t="shared" si="1527"/>
        <v>0</v>
      </c>
      <c r="Z2751" s="43">
        <f t="shared" si="1528"/>
        <v>0</v>
      </c>
      <c r="AA2751" s="8"/>
      <c r="AB2751" s="17" t="str">
        <f t="shared" si="1529"/>
        <v>П</v>
      </c>
      <c r="AC2751" s="20"/>
      <c r="AD2751" s="18"/>
      <c r="AE2751" s="18"/>
      <c r="AF2751" s="19"/>
    </row>
    <row r="2752" spans="1:32" ht="15.75" x14ac:dyDescent="0.25">
      <c r="B2752" s="8"/>
      <c r="C2752" s="8"/>
      <c r="D2752" s="8"/>
      <c r="E2752" s="43">
        <f t="shared" si="1530"/>
        <v>1</v>
      </c>
      <c r="F2752" s="43">
        <f t="shared" si="1520"/>
        <v>0</v>
      </c>
      <c r="G2752" s="43">
        <f t="shared" si="1521"/>
        <v>0</v>
      </c>
      <c r="H2752" s="43">
        <f t="shared" si="1531"/>
        <v>0</v>
      </c>
      <c r="I2752" s="43">
        <f t="shared" si="1522"/>
        <v>0</v>
      </c>
      <c r="J2752" s="43">
        <f t="shared" si="1523"/>
        <v>0</v>
      </c>
      <c r="K2752" s="8"/>
      <c r="L2752" s="17" t="str">
        <f t="shared" si="1524"/>
        <v>П</v>
      </c>
      <c r="M2752" s="20"/>
      <c r="N2752" s="18"/>
      <c r="O2752" s="18"/>
      <c r="P2752" s="19"/>
      <c r="Q2752" s="10"/>
      <c r="R2752" s="8"/>
      <c r="S2752" s="8"/>
      <c r="T2752" s="8"/>
      <c r="U2752" s="43">
        <f t="shared" si="1532"/>
        <v>1</v>
      </c>
      <c r="V2752" s="43">
        <f t="shared" si="1525"/>
        <v>0</v>
      </c>
      <c r="W2752" s="43">
        <f t="shared" si="1526"/>
        <v>0</v>
      </c>
      <c r="X2752" s="43">
        <f t="shared" si="1533"/>
        <v>0</v>
      </c>
      <c r="Y2752" s="43">
        <f t="shared" si="1527"/>
        <v>0</v>
      </c>
      <c r="Z2752" s="43">
        <f t="shared" si="1528"/>
        <v>0</v>
      </c>
      <c r="AA2752" s="8"/>
      <c r="AB2752" s="17" t="str">
        <f t="shared" si="1529"/>
        <v>П</v>
      </c>
      <c r="AC2752" s="20"/>
      <c r="AD2752" s="18"/>
      <c r="AE2752" s="18"/>
      <c r="AF2752" s="19"/>
    </row>
    <row r="2753" spans="2:32" ht="15.75" x14ac:dyDescent="0.25">
      <c r="B2753" s="8"/>
      <c r="C2753" s="8"/>
      <c r="D2753" s="8"/>
      <c r="E2753" s="43">
        <f t="shared" si="1530"/>
        <v>1</v>
      </c>
      <c r="F2753" s="43">
        <f t="shared" si="1520"/>
        <v>0</v>
      </c>
      <c r="G2753" s="43">
        <f t="shared" si="1521"/>
        <v>0</v>
      </c>
      <c r="H2753" s="43">
        <f t="shared" si="1531"/>
        <v>0</v>
      </c>
      <c r="I2753" s="43">
        <f t="shared" si="1522"/>
        <v>0</v>
      </c>
      <c r="J2753" s="43">
        <f t="shared" si="1523"/>
        <v>0</v>
      </c>
      <c r="K2753" s="8"/>
      <c r="L2753" s="17" t="str">
        <f t="shared" si="1524"/>
        <v>П</v>
      </c>
      <c r="M2753" s="20"/>
      <c r="N2753" s="18"/>
      <c r="O2753" s="18"/>
      <c r="P2753" s="19"/>
      <c r="Q2753" s="10"/>
      <c r="R2753" s="8"/>
      <c r="S2753" s="8"/>
      <c r="T2753" s="8"/>
      <c r="U2753" s="43">
        <f t="shared" si="1532"/>
        <v>1</v>
      </c>
      <c r="V2753" s="43">
        <f t="shared" si="1525"/>
        <v>0</v>
      </c>
      <c r="W2753" s="43">
        <f t="shared" si="1526"/>
        <v>0</v>
      </c>
      <c r="X2753" s="43">
        <f t="shared" si="1533"/>
        <v>0</v>
      </c>
      <c r="Y2753" s="43">
        <f t="shared" si="1527"/>
        <v>0</v>
      </c>
      <c r="Z2753" s="43">
        <f t="shared" si="1528"/>
        <v>0</v>
      </c>
      <c r="AA2753" s="8"/>
      <c r="AB2753" s="17" t="str">
        <f t="shared" si="1529"/>
        <v>П</v>
      </c>
      <c r="AC2753" s="20"/>
      <c r="AD2753" s="18"/>
      <c r="AE2753" s="18"/>
      <c r="AF2753" s="19"/>
    </row>
    <row r="2754" spans="2:32" ht="15.75" x14ac:dyDescent="0.25">
      <c r="B2754" s="8"/>
      <c r="C2754" s="8"/>
      <c r="D2754" s="8"/>
      <c r="E2754" s="43">
        <f t="shared" si="1530"/>
        <v>1</v>
      </c>
      <c r="F2754" s="43">
        <f t="shared" si="1520"/>
        <v>0</v>
      </c>
      <c r="G2754" s="43">
        <f t="shared" si="1521"/>
        <v>0</v>
      </c>
      <c r="H2754" s="43">
        <f t="shared" si="1531"/>
        <v>0</v>
      </c>
      <c r="I2754" s="43">
        <f t="shared" si="1522"/>
        <v>0</v>
      </c>
      <c r="J2754" s="43">
        <f t="shared" si="1523"/>
        <v>0</v>
      </c>
      <c r="K2754" s="8"/>
      <c r="L2754" s="17" t="str">
        <f t="shared" si="1524"/>
        <v>П</v>
      </c>
      <c r="M2754" s="20"/>
      <c r="N2754" s="18"/>
      <c r="O2754" s="18"/>
      <c r="P2754" s="19"/>
      <c r="Q2754" s="10"/>
      <c r="R2754" s="8"/>
      <c r="S2754" s="8"/>
      <c r="T2754" s="8"/>
      <c r="U2754" s="43">
        <f t="shared" si="1532"/>
        <v>1</v>
      </c>
      <c r="V2754" s="43">
        <f t="shared" si="1525"/>
        <v>0</v>
      </c>
      <c r="W2754" s="43">
        <f t="shared" si="1526"/>
        <v>0</v>
      </c>
      <c r="X2754" s="43">
        <f t="shared" si="1533"/>
        <v>0</v>
      </c>
      <c r="Y2754" s="43">
        <f t="shared" si="1527"/>
        <v>0</v>
      </c>
      <c r="Z2754" s="43">
        <f t="shared" si="1528"/>
        <v>0</v>
      </c>
      <c r="AA2754" s="8"/>
      <c r="AB2754" s="17" t="str">
        <f t="shared" si="1529"/>
        <v>П</v>
      </c>
      <c r="AC2754" s="20"/>
      <c r="AD2754" s="18"/>
      <c r="AE2754" s="18"/>
      <c r="AF2754" s="19"/>
    </row>
    <row r="2755" spans="2:32" ht="15.75" x14ac:dyDescent="0.25">
      <c r="B2755" s="8"/>
      <c r="C2755" s="8"/>
      <c r="D2755" s="8"/>
      <c r="E2755" s="43">
        <f t="shared" si="1530"/>
        <v>1</v>
      </c>
      <c r="F2755" s="43">
        <f t="shared" si="1520"/>
        <v>0</v>
      </c>
      <c r="G2755" s="43">
        <f t="shared" si="1521"/>
        <v>0</v>
      </c>
      <c r="H2755" s="43">
        <f t="shared" si="1531"/>
        <v>0</v>
      </c>
      <c r="I2755" s="43">
        <f t="shared" si="1522"/>
        <v>0</v>
      </c>
      <c r="J2755" s="43">
        <f t="shared" si="1523"/>
        <v>0</v>
      </c>
      <c r="K2755" s="8"/>
      <c r="L2755" s="17" t="str">
        <f t="shared" si="1524"/>
        <v>П</v>
      </c>
      <c r="M2755" s="20"/>
      <c r="N2755" s="18"/>
      <c r="O2755" s="18"/>
      <c r="P2755" s="19"/>
      <c r="Q2755" s="10"/>
      <c r="R2755" s="8"/>
      <c r="S2755" s="8"/>
      <c r="T2755" s="8"/>
      <c r="U2755" s="43">
        <f t="shared" si="1532"/>
        <v>1</v>
      </c>
      <c r="V2755" s="43">
        <f t="shared" si="1525"/>
        <v>0</v>
      </c>
      <c r="W2755" s="43">
        <f t="shared" si="1526"/>
        <v>0</v>
      </c>
      <c r="X2755" s="43">
        <f t="shared" si="1533"/>
        <v>0</v>
      </c>
      <c r="Y2755" s="43">
        <f t="shared" si="1527"/>
        <v>0</v>
      </c>
      <c r="Z2755" s="43">
        <f t="shared" si="1528"/>
        <v>0</v>
      </c>
      <c r="AA2755" s="8"/>
      <c r="AB2755" s="17" t="str">
        <f t="shared" si="1529"/>
        <v>П</v>
      </c>
      <c r="AC2755" s="20"/>
      <c r="AD2755" s="18"/>
      <c r="AE2755" s="18"/>
      <c r="AF2755" s="19"/>
    </row>
    <row r="2756" spans="2:32" ht="15.75" x14ac:dyDescent="0.25">
      <c r="B2756" s="8"/>
      <c r="C2756" s="8"/>
      <c r="D2756" s="8"/>
      <c r="E2756" s="43">
        <f t="shared" si="1530"/>
        <v>1</v>
      </c>
      <c r="F2756" s="43">
        <f t="shared" si="1520"/>
        <v>0</v>
      </c>
      <c r="G2756" s="43">
        <f t="shared" si="1521"/>
        <v>0</v>
      </c>
      <c r="H2756" s="43">
        <f t="shared" si="1531"/>
        <v>0</v>
      </c>
      <c r="I2756" s="43">
        <f t="shared" si="1522"/>
        <v>0</v>
      </c>
      <c r="J2756" s="43">
        <f t="shared" si="1523"/>
        <v>0</v>
      </c>
      <c r="K2756" s="8"/>
      <c r="L2756" s="17" t="str">
        <f t="shared" si="1524"/>
        <v>П</v>
      </c>
      <c r="M2756" s="20"/>
      <c r="N2756" s="18"/>
      <c r="O2756" s="18"/>
      <c r="P2756" s="19"/>
      <c r="Q2756" s="10"/>
      <c r="R2756" s="8"/>
      <c r="S2756" s="8"/>
      <c r="T2756" s="8"/>
      <c r="U2756" s="43">
        <f t="shared" si="1532"/>
        <v>1</v>
      </c>
      <c r="V2756" s="43">
        <f t="shared" si="1525"/>
        <v>0</v>
      </c>
      <c r="W2756" s="43">
        <f t="shared" si="1526"/>
        <v>0</v>
      </c>
      <c r="X2756" s="43">
        <f t="shared" si="1533"/>
        <v>0</v>
      </c>
      <c r="Y2756" s="43">
        <f t="shared" si="1527"/>
        <v>0</v>
      </c>
      <c r="Z2756" s="43">
        <f t="shared" si="1528"/>
        <v>0</v>
      </c>
      <c r="AA2756" s="8"/>
      <c r="AB2756" s="17" t="str">
        <f t="shared" si="1529"/>
        <v>П</v>
      </c>
      <c r="AC2756" s="20"/>
      <c r="AD2756" s="18"/>
      <c r="AE2756" s="18"/>
      <c r="AF2756" s="19"/>
    </row>
    <row r="2757" spans="2:32" ht="18.75" x14ac:dyDescent="0.25">
      <c r="B2757" s="8"/>
      <c r="C2757" s="8"/>
      <c r="D2757" s="8"/>
      <c r="E2757" s="21">
        <f t="shared" ref="E2757:J2757" si="1534">SUM(E2747:E2751)</f>
        <v>5</v>
      </c>
      <c r="F2757" s="22">
        <f t="shared" si="1534"/>
        <v>0</v>
      </c>
      <c r="G2757" s="22">
        <f t="shared" si="1534"/>
        <v>0</v>
      </c>
      <c r="H2757" s="23">
        <f t="shared" si="1534"/>
        <v>0</v>
      </c>
      <c r="I2757" s="22">
        <f t="shared" si="1534"/>
        <v>0</v>
      </c>
      <c r="J2757" s="22">
        <f t="shared" si="1534"/>
        <v>0</v>
      </c>
      <c r="K2757" s="8"/>
      <c r="L2757" s="8"/>
      <c r="M2757" s="20"/>
      <c r="N2757" s="9"/>
      <c r="O2757" s="9"/>
      <c r="P2757" s="18">
        <f>SUM(P2747:P2756)</f>
        <v>0</v>
      </c>
      <c r="Q2757" s="10"/>
      <c r="R2757" s="8"/>
      <c r="S2757" s="8"/>
      <c r="T2757" s="8"/>
      <c r="U2757" s="21">
        <f t="shared" ref="U2757:Z2757" si="1535">SUM(U2747:U2751)</f>
        <v>5</v>
      </c>
      <c r="V2757" s="22">
        <f t="shared" si="1535"/>
        <v>0</v>
      </c>
      <c r="W2757" s="22">
        <f t="shared" si="1535"/>
        <v>0</v>
      </c>
      <c r="X2757" s="23">
        <f t="shared" si="1535"/>
        <v>0</v>
      </c>
      <c r="Y2757" s="22">
        <f t="shared" si="1535"/>
        <v>0</v>
      </c>
      <c r="Z2757" s="22">
        <f t="shared" si="1535"/>
        <v>0</v>
      </c>
      <c r="AA2757" s="8"/>
      <c r="AB2757" s="8"/>
      <c r="AC2757" s="20"/>
      <c r="AD2757" s="9"/>
      <c r="AE2757" s="9"/>
      <c r="AF2757" s="19">
        <f>SUM(AF2747:AF2756)</f>
        <v>0</v>
      </c>
    </row>
    <row r="2758" spans="2:32" ht="15.75" x14ac:dyDescent="0.25"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8"/>
      <c r="M2758" s="8"/>
      <c r="N2758" s="24"/>
      <c r="O2758" s="9"/>
      <c r="P2758" s="8">
        <f>SUM(P2747:P2757)</f>
        <v>0</v>
      </c>
      <c r="Q2758" s="10"/>
      <c r="R2758" s="8"/>
      <c r="S2758" s="8"/>
      <c r="T2758" s="8"/>
      <c r="U2758" s="8"/>
      <c r="V2758" s="8"/>
      <c r="W2758" s="8"/>
      <c r="X2758" s="8"/>
      <c r="Y2758" s="8"/>
      <c r="Z2758" s="8"/>
      <c r="AA2758" s="8"/>
      <c r="AB2758" s="8"/>
      <c r="AC2758" s="8"/>
      <c r="AD2758" s="58"/>
      <c r="AE2758" s="58"/>
      <c r="AF2758" s="8"/>
    </row>
    <row r="2759" spans="2:32" ht="18.75" x14ac:dyDescent="0.25">
      <c r="B2759" s="8"/>
      <c r="C2759" s="8"/>
      <c r="D2759" s="8"/>
      <c r="E2759" s="25">
        <f t="shared" ref="E2759:J2759" si="1536">SUM(E2752:E2756)</f>
        <v>5</v>
      </c>
      <c r="F2759" s="22">
        <f t="shared" si="1536"/>
        <v>0</v>
      </c>
      <c r="G2759" s="22">
        <f t="shared" si="1536"/>
        <v>0</v>
      </c>
      <c r="H2759" s="14">
        <f t="shared" si="1536"/>
        <v>0</v>
      </c>
      <c r="I2759" s="22">
        <f t="shared" si="1536"/>
        <v>0</v>
      </c>
      <c r="J2759" s="22">
        <f t="shared" si="1536"/>
        <v>0</v>
      </c>
      <c r="K2759" s="8"/>
      <c r="L2759" s="8"/>
      <c r="M2759" s="8"/>
      <c r="N2759" s="9"/>
      <c r="O2759" s="8"/>
      <c r="P2759" s="8"/>
      <c r="Q2759" s="10"/>
      <c r="R2759" s="8"/>
      <c r="S2759" s="8"/>
      <c r="T2759" s="8"/>
      <c r="U2759" s="25">
        <f t="shared" ref="U2759:Z2759" si="1537">SUM(U2752:U2756)</f>
        <v>5</v>
      </c>
      <c r="V2759" s="22">
        <f t="shared" si="1537"/>
        <v>0</v>
      </c>
      <c r="W2759" s="22">
        <f t="shared" si="1537"/>
        <v>0</v>
      </c>
      <c r="X2759" s="14">
        <f t="shared" si="1537"/>
        <v>0</v>
      </c>
      <c r="Y2759" s="22">
        <f t="shared" si="1537"/>
        <v>0</v>
      </c>
      <c r="Z2759" s="22">
        <f t="shared" si="1537"/>
        <v>0</v>
      </c>
      <c r="AA2759" s="8"/>
      <c r="AB2759" s="8"/>
      <c r="AC2759" s="8"/>
      <c r="AD2759" s="8"/>
      <c r="AE2759" s="8"/>
      <c r="AF2759" s="8"/>
    </row>
    <row r="2760" spans="2:32" ht="18.75" x14ac:dyDescent="0.25">
      <c r="B2760" s="8"/>
      <c r="C2760" s="8"/>
      <c r="D2760" s="8"/>
      <c r="E2760" s="12">
        <f t="shared" ref="E2760:J2760" si="1538">SUM(E2747:E2756)</f>
        <v>10</v>
      </c>
      <c r="F2760" s="22">
        <f t="shared" si="1538"/>
        <v>0</v>
      </c>
      <c r="G2760" s="22">
        <f t="shared" si="1538"/>
        <v>0</v>
      </c>
      <c r="H2760" s="14">
        <f t="shared" si="1538"/>
        <v>0</v>
      </c>
      <c r="I2760" s="22">
        <f t="shared" si="1538"/>
        <v>0</v>
      </c>
      <c r="J2760" s="22">
        <f t="shared" si="1538"/>
        <v>0</v>
      </c>
      <c r="K2760" s="8"/>
      <c r="L2760" s="8"/>
      <c r="M2760" s="8"/>
      <c r="N2760" s="9"/>
      <c r="O2760" s="8"/>
      <c r="P2760" s="8"/>
      <c r="Q2760" s="10"/>
      <c r="R2760" s="8"/>
      <c r="S2760" s="8"/>
      <c r="T2760" s="8"/>
      <c r="U2760" s="12">
        <f t="shared" ref="U2760:Z2760" si="1539">SUM(U2747:U2756)</f>
        <v>10</v>
      </c>
      <c r="V2760" s="22">
        <f t="shared" si="1539"/>
        <v>0</v>
      </c>
      <c r="W2760" s="22">
        <f t="shared" si="1539"/>
        <v>0</v>
      </c>
      <c r="X2760" s="14">
        <f t="shared" si="1539"/>
        <v>0</v>
      </c>
      <c r="Y2760" s="22">
        <f t="shared" si="1539"/>
        <v>0</v>
      </c>
      <c r="Z2760" s="22">
        <f t="shared" si="1539"/>
        <v>0</v>
      </c>
      <c r="AA2760" s="8"/>
      <c r="AB2760" s="8"/>
      <c r="AC2760" s="8"/>
      <c r="AD2760" s="8"/>
      <c r="AE2760" s="8"/>
      <c r="AF2760" s="8"/>
    </row>
    <row r="2761" spans="2:32" ht="15" x14ac:dyDescent="0.25"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8"/>
      <c r="M2761" s="8"/>
      <c r="N2761" s="9"/>
      <c r="O2761" s="8"/>
      <c r="P2761" s="8"/>
      <c r="Q2761" s="10"/>
      <c r="R2761" s="8"/>
      <c r="S2761" s="8"/>
      <c r="T2761" s="8"/>
      <c r="U2761" s="8"/>
      <c r="V2761" s="8"/>
      <c r="W2761" s="8"/>
      <c r="X2761" s="8"/>
      <c r="Y2761" s="8"/>
      <c r="Z2761" s="8"/>
      <c r="AA2761" s="8"/>
      <c r="AB2761" s="8"/>
      <c r="AC2761" s="8"/>
      <c r="AD2761" s="8"/>
      <c r="AE2761" s="8"/>
      <c r="AF2761" s="8"/>
    </row>
    <row r="2762" spans="2:32" ht="15" x14ac:dyDescent="0.25"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8"/>
      <c r="M2762" s="8"/>
      <c r="N2762" s="9"/>
      <c r="O2762" s="8"/>
      <c r="P2762" s="8"/>
      <c r="Q2762" s="10"/>
      <c r="R2762" s="8"/>
      <c r="S2762" s="8"/>
      <c r="T2762" s="8"/>
      <c r="U2762" s="8"/>
      <c r="V2762" s="8"/>
      <c r="W2762" s="8"/>
      <c r="X2762" s="8"/>
      <c r="Y2762" s="8"/>
      <c r="Z2762" s="8"/>
      <c r="AA2762" s="8"/>
      <c r="AB2762" s="8"/>
      <c r="AC2762" s="8"/>
      <c r="AD2762" s="8"/>
      <c r="AE2762" s="8"/>
      <c r="AF2762" s="8"/>
    </row>
    <row r="2763" spans="2:32" ht="15" x14ac:dyDescent="0.25"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8"/>
      <c r="M2763" s="8"/>
      <c r="N2763" s="9"/>
      <c r="O2763" s="8"/>
      <c r="P2763" s="8"/>
      <c r="Q2763" s="10"/>
      <c r="R2763" s="8"/>
      <c r="S2763" s="8"/>
      <c r="T2763" s="8"/>
      <c r="U2763" s="8"/>
      <c r="V2763" s="8"/>
      <c r="W2763" s="8"/>
      <c r="X2763" s="8"/>
      <c r="Y2763" s="8"/>
      <c r="Z2763" s="8"/>
      <c r="AA2763" s="8"/>
      <c r="AB2763" s="8"/>
      <c r="AC2763" s="8"/>
      <c r="AD2763" s="8"/>
      <c r="AE2763" s="8"/>
      <c r="AF2763" s="8"/>
    </row>
    <row r="2764" spans="2:32" ht="15" x14ac:dyDescent="0.25"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8"/>
      <c r="M2764" s="8"/>
      <c r="N2764" s="9"/>
      <c r="O2764" s="8"/>
      <c r="P2764" s="8"/>
      <c r="Q2764" s="10"/>
      <c r="R2764" s="8"/>
      <c r="S2764" s="8"/>
      <c r="T2764" s="8"/>
      <c r="U2764" s="8"/>
      <c r="V2764" s="8"/>
      <c r="W2764" s="8"/>
      <c r="X2764" s="8"/>
      <c r="Y2764" s="8"/>
      <c r="Z2764" s="8"/>
      <c r="AA2764" s="8"/>
      <c r="AB2764" s="8"/>
      <c r="AC2764" s="8"/>
      <c r="AD2764" s="8"/>
      <c r="AE2764" s="8"/>
      <c r="AF2764" s="8"/>
    </row>
    <row r="2765" spans="2:32" ht="15" x14ac:dyDescent="0.25"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8"/>
      <c r="M2765" s="8"/>
      <c r="N2765" s="9"/>
      <c r="O2765" s="8"/>
      <c r="P2765" s="8"/>
      <c r="Q2765" s="10"/>
      <c r="R2765" s="8"/>
      <c r="S2765" s="8"/>
      <c r="T2765" s="8"/>
      <c r="U2765" s="8"/>
      <c r="V2765" s="8"/>
      <c r="W2765" s="8"/>
      <c r="X2765" s="8"/>
      <c r="Y2765" s="8"/>
      <c r="Z2765" s="8"/>
      <c r="AA2765" s="8"/>
      <c r="AB2765" s="8"/>
      <c r="AC2765" s="8"/>
      <c r="AD2765" s="8"/>
      <c r="AE2765" s="8"/>
      <c r="AF2765" s="8"/>
    </row>
    <row r="2766" spans="2:32" ht="18.75" x14ac:dyDescent="0.3">
      <c r="B2766" s="59" t="s">
        <v>7</v>
      </c>
      <c r="C2766" s="60"/>
      <c r="D2766" s="26">
        <f>B2743</f>
        <v>77</v>
      </c>
      <c r="E2766" s="59">
        <f>D2743</f>
        <v>44763</v>
      </c>
      <c r="F2766" s="61"/>
      <c r="G2766" s="61"/>
      <c r="H2766" s="62"/>
      <c r="I2766" s="59" t="str">
        <f>Y2743</f>
        <v>чемпионат</v>
      </c>
      <c r="J2766" s="63"/>
      <c r="K2766" s="63"/>
      <c r="L2766" s="63"/>
      <c r="M2766" s="63"/>
      <c r="N2766" s="60"/>
      <c r="O2766" s="8"/>
      <c r="P2766" s="64" t="s">
        <v>8</v>
      </c>
      <c r="Q2766" s="65"/>
      <c r="R2766" s="65"/>
      <c r="S2766" s="65"/>
      <c r="T2766" s="65"/>
      <c r="U2766" s="65"/>
      <c r="V2766" s="27" t="s">
        <v>9</v>
      </c>
      <c r="W2766" s="28" t="s">
        <v>10</v>
      </c>
      <c r="X2766" s="8"/>
      <c r="Y2766" s="66" t="s">
        <v>11</v>
      </c>
      <c r="Z2766" s="67"/>
      <c r="AA2766" s="67"/>
      <c r="AB2766" s="67"/>
      <c r="AC2766" s="67"/>
      <c r="AD2766" s="67"/>
      <c r="AE2766" s="29" t="s">
        <v>9</v>
      </c>
      <c r="AF2766" s="30" t="s">
        <v>10</v>
      </c>
    </row>
    <row r="2767" spans="2:32" ht="15.75" x14ac:dyDescent="0.25">
      <c r="B2767" s="68" t="str">
        <f>I2743</f>
        <v>ком 1</v>
      </c>
      <c r="C2767" s="69"/>
      <c r="D2767" s="70"/>
      <c r="E2767" s="74" t="s">
        <v>12</v>
      </c>
      <c r="F2767" s="74"/>
      <c r="G2767" s="74" t="s">
        <v>13</v>
      </c>
      <c r="H2767" s="74"/>
      <c r="I2767" s="49" t="s">
        <v>14</v>
      </c>
      <c r="J2767" s="51"/>
      <c r="K2767" s="44" t="s">
        <v>15</v>
      </c>
      <c r="L2767" s="45"/>
      <c r="M2767" s="19"/>
      <c r="N2767" s="19"/>
      <c r="O2767" s="8"/>
      <c r="P2767" s="44" t="s">
        <v>16</v>
      </c>
      <c r="Q2767" s="45"/>
      <c r="R2767" s="43" t="s">
        <v>17</v>
      </c>
      <c r="S2767" s="43" t="s">
        <v>18</v>
      </c>
      <c r="T2767" s="41" t="s">
        <v>19</v>
      </c>
      <c r="U2767" s="43" t="s">
        <v>20</v>
      </c>
      <c r="V2767" s="31"/>
      <c r="W2767" s="32"/>
      <c r="X2767" s="8"/>
      <c r="Y2767" s="44" t="s">
        <v>16</v>
      </c>
      <c r="Z2767" s="45"/>
      <c r="AA2767" s="43" t="s">
        <v>21</v>
      </c>
      <c r="AB2767" s="43" t="s">
        <v>18</v>
      </c>
      <c r="AC2767" s="41" t="s">
        <v>22</v>
      </c>
      <c r="AD2767" s="43" t="s">
        <v>20</v>
      </c>
      <c r="AE2767" s="31"/>
      <c r="AF2767" s="32"/>
    </row>
    <row r="2768" spans="2:32" ht="15.75" x14ac:dyDescent="0.25">
      <c r="B2768" s="71"/>
      <c r="C2768" s="72"/>
      <c r="D2768" s="73"/>
      <c r="E2768" s="43">
        <f>SUM(I2747:I2756)</f>
        <v>0</v>
      </c>
      <c r="F2768" s="33" t="s">
        <v>23</v>
      </c>
      <c r="G2768" s="43">
        <f>SUM(J2747:J2756)</f>
        <v>0</v>
      </c>
      <c r="H2768" s="33" t="s">
        <v>23</v>
      </c>
      <c r="I2768" s="31"/>
      <c r="J2768" s="31" t="s">
        <v>20</v>
      </c>
      <c r="K2768" s="44" t="s">
        <v>24</v>
      </c>
      <c r="L2768" s="45"/>
      <c r="M2768" s="44">
        <f>SUM(M2767:N2767)</f>
        <v>0</v>
      </c>
      <c r="N2768" s="45"/>
      <c r="O2768" s="8"/>
      <c r="P2768" s="44" t="s">
        <v>16</v>
      </c>
      <c r="Q2768" s="45"/>
      <c r="R2768" s="43" t="s">
        <v>25</v>
      </c>
      <c r="S2768" s="43" t="s">
        <v>18</v>
      </c>
      <c r="T2768" s="41" t="s">
        <v>26</v>
      </c>
      <c r="U2768" s="43" t="s">
        <v>20</v>
      </c>
      <c r="V2768" s="31"/>
      <c r="W2768" s="32"/>
      <c r="X2768" s="8"/>
      <c r="Y2768" s="44" t="s">
        <v>16</v>
      </c>
      <c r="Z2768" s="45"/>
      <c r="AA2768" s="43" t="s">
        <v>27</v>
      </c>
      <c r="AB2768" s="43" t="s">
        <v>18</v>
      </c>
      <c r="AC2768" s="41" t="s">
        <v>28</v>
      </c>
      <c r="AD2768" s="43" t="s">
        <v>20</v>
      </c>
      <c r="AE2768" s="31"/>
      <c r="AF2768" s="32"/>
    </row>
    <row r="2769" spans="1:32" ht="15.75" customHeight="1" x14ac:dyDescent="0.25">
      <c r="B2769" s="74" t="str">
        <f>R2743</f>
        <v>ком 2</v>
      </c>
      <c r="C2769" s="74"/>
      <c r="D2769" s="74"/>
      <c r="E2769" s="74" t="s">
        <v>12</v>
      </c>
      <c r="F2769" s="74"/>
      <c r="G2769" s="74" t="s">
        <v>13</v>
      </c>
      <c r="H2769" s="74"/>
      <c r="I2769" s="49" t="s">
        <v>14</v>
      </c>
      <c r="J2769" s="51"/>
      <c r="K2769" s="78">
        <f>P2757/30</f>
        <v>0</v>
      </c>
      <c r="L2769" s="79"/>
      <c r="M2769" s="82">
        <f>AF2757/30</f>
        <v>0</v>
      </c>
      <c r="N2769" s="82"/>
      <c r="O2769" s="8"/>
      <c r="P2769" s="44" t="s">
        <v>16</v>
      </c>
      <c r="Q2769" s="45"/>
      <c r="R2769" s="43" t="s">
        <v>29</v>
      </c>
      <c r="S2769" s="43" t="s">
        <v>18</v>
      </c>
      <c r="T2769" s="83" t="s">
        <v>30</v>
      </c>
      <c r="U2769" s="84"/>
      <c r="V2769" s="31"/>
      <c r="W2769" s="32"/>
      <c r="X2769" s="8"/>
      <c r="Y2769" s="44" t="s">
        <v>16</v>
      </c>
      <c r="Z2769" s="45"/>
      <c r="AA2769" s="43" t="s">
        <v>31</v>
      </c>
      <c r="AB2769" s="44" t="s">
        <v>32</v>
      </c>
      <c r="AC2769" s="77"/>
      <c r="AD2769" s="45"/>
      <c r="AE2769" s="31"/>
      <c r="AF2769" s="32"/>
    </row>
    <row r="2770" spans="1:32" ht="15.75" customHeight="1" x14ac:dyDescent="0.25">
      <c r="B2770" s="74"/>
      <c r="C2770" s="74"/>
      <c r="D2770" s="74"/>
      <c r="E2770" s="43">
        <f>SUM(Y2747:Y2756)</f>
        <v>0</v>
      </c>
      <c r="F2770" s="33" t="s">
        <v>23</v>
      </c>
      <c r="G2770" s="43">
        <f>SUM(Z2747:Z2756)</f>
        <v>0</v>
      </c>
      <c r="H2770" s="33" t="s">
        <v>23</v>
      </c>
      <c r="I2770" s="32"/>
      <c r="J2770" s="34" t="s">
        <v>20</v>
      </c>
      <c r="K2770" s="80"/>
      <c r="L2770" s="81"/>
      <c r="M2770" s="82"/>
      <c r="N2770" s="82"/>
      <c r="O2770" s="8"/>
      <c r="P2770" s="44" t="s">
        <v>33</v>
      </c>
      <c r="Q2770" s="77"/>
      <c r="R2770" s="77"/>
      <c r="S2770" s="77"/>
      <c r="T2770" s="77"/>
      <c r="U2770" s="45"/>
      <c r="V2770" s="32">
        <f>SUM(V2767:V2769)</f>
        <v>0</v>
      </c>
      <c r="W2770" s="32">
        <f>SUM(W2767:W2769)</f>
        <v>0</v>
      </c>
      <c r="X2770" s="8"/>
      <c r="Y2770" s="44" t="s">
        <v>16</v>
      </c>
      <c r="Z2770" s="45"/>
      <c r="AA2770" s="43" t="s">
        <v>34</v>
      </c>
      <c r="AB2770" s="44" t="s">
        <v>32</v>
      </c>
      <c r="AC2770" s="77"/>
      <c r="AD2770" s="45"/>
      <c r="AE2770" s="31"/>
      <c r="AF2770" s="32"/>
    </row>
    <row r="2771" spans="1:32" ht="18.75" x14ac:dyDescent="0.25">
      <c r="B2771" s="8"/>
      <c r="C2771" s="8"/>
      <c r="D2771" s="8"/>
      <c r="E2771" s="8"/>
      <c r="F2771" s="46" t="s">
        <v>35</v>
      </c>
      <c r="G2771" s="47"/>
      <c r="H2771" s="47"/>
      <c r="I2771" s="47"/>
      <c r="J2771" s="48"/>
      <c r="K2771" s="35" t="str">
        <f>_xlfn.CONCAT(F2759," ",":"," ",F2757)</f>
        <v>0 : 0</v>
      </c>
      <c r="L2771" s="22">
        <f>F2760</f>
        <v>0</v>
      </c>
      <c r="M2771" s="35" t="str">
        <f>_xlfn.CONCAT(V2759," ",":"," ",V2757)</f>
        <v>0 : 0</v>
      </c>
      <c r="N2771" s="22">
        <f>V2760</f>
        <v>0</v>
      </c>
      <c r="O2771" s="8"/>
      <c r="P2771" s="44" t="s">
        <v>36</v>
      </c>
      <c r="Q2771" s="77"/>
      <c r="R2771" s="77"/>
      <c r="S2771" s="77"/>
      <c r="T2771" s="77"/>
      <c r="U2771" s="45"/>
      <c r="V2771" s="44">
        <f>V2770+W2770</f>
        <v>0</v>
      </c>
      <c r="W2771" s="45"/>
      <c r="X2771" s="8"/>
      <c r="Y2771" s="44" t="s">
        <v>16</v>
      </c>
      <c r="Z2771" s="45"/>
      <c r="AA2771" s="43" t="s">
        <v>37</v>
      </c>
      <c r="AB2771" s="44" t="s">
        <v>32</v>
      </c>
      <c r="AC2771" s="77"/>
      <c r="AD2771" s="45"/>
      <c r="AE2771" s="31"/>
      <c r="AF2771" s="32"/>
    </row>
    <row r="2772" spans="1:32" ht="18.75" x14ac:dyDescent="0.25">
      <c r="B2772" s="75" t="str">
        <f>IF((M2767)&gt;(N2767),"П1",IF((M2767)&lt;(N2767),"П2","Н"))</f>
        <v>Н</v>
      </c>
      <c r="C2772" s="75"/>
      <c r="D2772" s="36">
        <v>5</v>
      </c>
      <c r="E2772" s="42" t="s">
        <v>38</v>
      </c>
      <c r="F2772" s="46" t="s">
        <v>39</v>
      </c>
      <c r="G2772" s="47"/>
      <c r="H2772" s="47"/>
      <c r="I2772" s="47"/>
      <c r="J2772" s="48"/>
      <c r="K2772" s="35" t="str">
        <f>_xlfn.CONCAT(G2759," ",":"," ",G2757)</f>
        <v>0 : 0</v>
      </c>
      <c r="L2772" s="22">
        <f>G2760</f>
        <v>0</v>
      </c>
      <c r="M2772" s="35" t="str">
        <f>_xlfn.CONCAT(W2759," ",":"," ",W2757)</f>
        <v>0 : 0</v>
      </c>
      <c r="N2772" s="22">
        <f>W2760</f>
        <v>0</v>
      </c>
      <c r="O2772" s="8"/>
      <c r="P2772" s="76" t="s">
        <v>40</v>
      </c>
      <c r="Q2772" s="76"/>
      <c r="R2772" s="76"/>
      <c r="S2772" s="76"/>
      <c r="T2772" s="76"/>
      <c r="U2772" s="37">
        <v>1</v>
      </c>
      <c r="V2772" s="38" t="s">
        <v>41</v>
      </c>
      <c r="W2772" s="38">
        <v>2</v>
      </c>
      <c r="X2772" s="8"/>
      <c r="Y2772" s="44" t="s">
        <v>42</v>
      </c>
      <c r="Z2772" s="77"/>
      <c r="AA2772" s="77"/>
      <c r="AB2772" s="77"/>
      <c r="AC2772" s="77"/>
      <c r="AD2772" s="45"/>
      <c r="AE2772" s="32">
        <f>SUM(AE2767:AE2771)</f>
        <v>0</v>
      </c>
      <c r="AF2772" s="32">
        <f>SUM(AF2767:AF2771)</f>
        <v>0</v>
      </c>
    </row>
    <row r="2773" spans="1:32" ht="18.75" x14ac:dyDescent="0.25">
      <c r="B2773" s="42">
        <v>3</v>
      </c>
      <c r="C2773" s="42" t="s">
        <v>43</v>
      </c>
      <c r="D2773" s="42" t="s">
        <v>44</v>
      </c>
      <c r="E2773" s="42" t="s">
        <v>45</v>
      </c>
      <c r="F2773" s="46" t="s">
        <v>46</v>
      </c>
      <c r="G2773" s="47"/>
      <c r="H2773" s="47"/>
      <c r="I2773" s="47"/>
      <c r="J2773" s="48"/>
      <c r="K2773" s="35" t="str">
        <f>_xlfn.CONCAT(H2759," ",":"," ",H2757)</f>
        <v>0 : 0</v>
      </c>
      <c r="L2773" s="39">
        <f>H2760</f>
        <v>0</v>
      </c>
      <c r="M2773" s="35" t="str">
        <f>_xlfn.CONCAT(X2759," ",":"," ",X2757)</f>
        <v>0 : 0</v>
      </c>
      <c r="N2773" s="39">
        <f>X2760</f>
        <v>0</v>
      </c>
      <c r="O2773" s="8"/>
      <c r="P2773" s="76"/>
      <c r="Q2773" s="76"/>
      <c r="R2773" s="76"/>
      <c r="S2773" s="76"/>
      <c r="T2773" s="76"/>
      <c r="U2773" s="40"/>
      <c r="V2773" s="40"/>
      <c r="W2773" s="40"/>
      <c r="X2773" s="8"/>
      <c r="Y2773" s="44" t="s">
        <v>47</v>
      </c>
      <c r="Z2773" s="77"/>
      <c r="AA2773" s="77"/>
      <c r="AB2773" s="77"/>
      <c r="AC2773" s="77"/>
      <c r="AD2773" s="45"/>
      <c r="AE2773" s="44">
        <f>AE2772+AF2772</f>
        <v>0</v>
      </c>
      <c r="AF2773" s="45"/>
    </row>
    <row r="2774" spans="1:32" ht="18.75" x14ac:dyDescent="0.25">
      <c r="B2774" s="42" t="str">
        <f>IF((C2774)&gt;(D2774),"1&gt;2",IF((C2774)&lt;(D2774),"1&lt;2","1=2"))</f>
        <v>1=2</v>
      </c>
      <c r="C2774" s="42">
        <f>P2747+P2748+P2749+P2750+P2751</f>
        <v>0</v>
      </c>
      <c r="D2774" s="42">
        <f>AF2747+AF2748+AF2749+AF2750+AF2751</f>
        <v>0</v>
      </c>
      <c r="E2774" s="42" t="str">
        <f>IF((P2752+P2753+P2754+P2755+P2756)&gt;(AF2752+AF2753+AF2754+AF2755+AF2756),"1&gt;2",IF((P2752+P2753+P2754+P2755+P2756)&lt;(AF2752+AF2753+AF2754+AF2755+AF2756),"1&lt;2","1=2"))</f>
        <v>1=2</v>
      </c>
      <c r="F2774" s="46" t="s">
        <v>48</v>
      </c>
      <c r="G2774" s="47"/>
      <c r="H2774" s="47"/>
      <c r="I2774" s="47"/>
      <c r="J2774" s="48"/>
      <c r="K2774" s="35" t="str">
        <f>_xlfn.CONCAT(E2759," ",":"," ",E2757)</f>
        <v>5 : 5</v>
      </c>
      <c r="L2774" s="39">
        <f>E2760</f>
        <v>10</v>
      </c>
      <c r="M2774" s="35" t="str">
        <f>_xlfn.CONCAT(U2759," ",":"," ",U2757)</f>
        <v>5 : 5</v>
      </c>
      <c r="N2774" s="39">
        <f>U2760</f>
        <v>10</v>
      </c>
      <c r="O2774" s="8"/>
      <c r="P2774" s="8"/>
      <c r="Q2774" s="8"/>
      <c r="R2774" s="8"/>
      <c r="S2774" s="8"/>
      <c r="T2774" s="8"/>
      <c r="U2774" s="8"/>
      <c r="V2774" s="8"/>
      <c r="W2774" s="8"/>
      <c r="X2774" s="8"/>
      <c r="Y2774" s="8"/>
      <c r="Z2774" s="8"/>
      <c r="AA2774" s="8"/>
      <c r="AB2774" s="8"/>
      <c r="AC2774" s="8"/>
      <c r="AD2774" s="9"/>
      <c r="AE2774" s="8"/>
      <c r="AF2774" s="8"/>
    </row>
    <row r="2775" spans="1:32" ht="15" x14ac:dyDescent="0.25"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8"/>
      <c r="M2775" s="8"/>
      <c r="N2775" s="9"/>
      <c r="O2775" s="8"/>
      <c r="P2775" s="8"/>
      <c r="Q2775" s="8"/>
      <c r="R2775" s="8"/>
      <c r="S2775" s="8"/>
      <c r="T2775" s="8"/>
      <c r="U2775" s="8"/>
      <c r="V2775" s="8"/>
      <c r="W2775" s="8"/>
      <c r="X2775" s="8"/>
      <c r="Y2775" s="8"/>
      <c r="Z2775" s="8"/>
      <c r="AA2775" s="8"/>
      <c r="AB2775" s="8"/>
      <c r="AC2775" s="8"/>
      <c r="AD2775" s="9"/>
      <c r="AE2775" s="8"/>
      <c r="AF2775" s="8"/>
    </row>
    <row r="2776" spans="1:32" ht="15" x14ac:dyDescent="0.25"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8"/>
      <c r="M2776" s="8"/>
      <c r="N2776" s="9"/>
      <c r="O2776" s="8"/>
      <c r="P2776" s="8"/>
      <c r="Q2776" s="8"/>
      <c r="R2776" s="8"/>
      <c r="S2776" s="8"/>
      <c r="T2776" s="8"/>
      <c r="U2776" s="8"/>
      <c r="V2776" s="8"/>
      <c r="W2776" s="8"/>
      <c r="X2776" s="8"/>
      <c r="Y2776" s="8"/>
      <c r="Z2776" s="8"/>
      <c r="AA2776" s="8"/>
      <c r="AB2776" s="8"/>
      <c r="AC2776" s="8"/>
      <c r="AD2776" s="9"/>
      <c r="AE2776" s="8"/>
      <c r="AF2776" s="8"/>
    </row>
    <row r="2777" spans="1:32" ht="15" x14ac:dyDescent="0.25">
      <c r="A2777" s="2"/>
      <c r="B2777" s="5"/>
      <c r="C2777" s="5"/>
      <c r="D2777" s="5"/>
      <c r="E2777" s="5"/>
      <c r="F2777" s="5"/>
      <c r="G2777" s="5"/>
      <c r="H2777" s="5"/>
      <c r="I2777" s="5"/>
      <c r="J2777" s="5"/>
      <c r="K2777" s="5"/>
      <c r="L2777" s="5"/>
      <c r="M2777" s="5"/>
      <c r="N2777" s="6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5"/>
      <c r="Z2777" s="5"/>
      <c r="AA2777" s="5"/>
      <c r="AB2777" s="5"/>
      <c r="AC2777" s="5"/>
      <c r="AD2777" s="5"/>
      <c r="AE2777" s="5"/>
      <c r="AF2777" s="5"/>
    </row>
    <row r="2778" spans="1:32" x14ac:dyDescent="0.2">
      <c r="A2778" s="2"/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3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  <c r="AA2778" s="2"/>
      <c r="AB2778" s="2"/>
      <c r="AC2778" s="2"/>
      <c r="AD2778" s="3"/>
      <c r="AE2778" s="2"/>
      <c r="AF2778" s="2"/>
    </row>
    <row r="2779" spans="1:32" ht="18.75" x14ac:dyDescent="0.3">
      <c r="B2779" s="44">
        <v>78</v>
      </c>
      <c r="C2779" s="45"/>
      <c r="D2779" s="49">
        <v>44763</v>
      </c>
      <c r="E2779" s="50"/>
      <c r="F2779" s="50"/>
      <c r="G2779" s="50"/>
      <c r="H2779" s="51"/>
      <c r="I2779" s="52" t="s">
        <v>43</v>
      </c>
      <c r="J2779" s="53"/>
      <c r="K2779" s="53"/>
      <c r="L2779" s="53"/>
      <c r="M2779" s="53"/>
      <c r="N2779" s="53"/>
      <c r="O2779" s="53"/>
      <c r="P2779" s="54"/>
      <c r="Q2779" s="10"/>
      <c r="R2779" s="52" t="s">
        <v>44</v>
      </c>
      <c r="S2779" s="53"/>
      <c r="T2779" s="53"/>
      <c r="U2779" s="53"/>
      <c r="V2779" s="53"/>
      <c r="W2779" s="53"/>
      <c r="X2779" s="54"/>
      <c r="Y2779" s="55" t="s">
        <v>49</v>
      </c>
      <c r="Z2779" s="56"/>
      <c r="AA2779" s="56"/>
      <c r="AB2779" s="56"/>
      <c r="AC2779" s="56"/>
      <c r="AD2779" s="56"/>
      <c r="AE2779" s="56"/>
      <c r="AF2779" s="57"/>
    </row>
    <row r="2780" spans="1:32" ht="15" x14ac:dyDescent="0.25"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8"/>
      <c r="M2780" s="8"/>
      <c r="N2780" s="9"/>
      <c r="O2780" s="8"/>
      <c r="P2780" s="8"/>
      <c r="Q2780" s="10"/>
      <c r="R2780" s="8"/>
      <c r="S2780" s="8"/>
      <c r="T2780" s="8"/>
      <c r="U2780" s="8"/>
      <c r="V2780" s="8"/>
      <c r="W2780" s="8"/>
      <c r="X2780" s="8"/>
      <c r="Y2780" s="8"/>
      <c r="Z2780" s="8"/>
      <c r="AA2780" s="8"/>
      <c r="AB2780" s="8"/>
      <c r="AC2780" s="8"/>
      <c r="AD2780" s="9"/>
      <c r="AE2780" s="8"/>
      <c r="AF2780" s="8"/>
    </row>
    <row r="2781" spans="1:32" ht="15" x14ac:dyDescent="0.25"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8"/>
      <c r="M2781" s="8"/>
      <c r="N2781" s="9"/>
      <c r="O2781" s="8"/>
      <c r="P2781" s="8"/>
      <c r="Q2781" s="10"/>
      <c r="R2781" s="8"/>
      <c r="S2781" s="8"/>
      <c r="T2781" s="8"/>
      <c r="U2781" s="8"/>
      <c r="V2781" s="8"/>
      <c r="W2781" s="8"/>
      <c r="X2781" s="8"/>
      <c r="Y2781" s="8"/>
      <c r="Z2781" s="8"/>
      <c r="AA2781" s="8"/>
      <c r="AB2781" s="8"/>
      <c r="AC2781" s="8"/>
      <c r="AD2781" s="9"/>
      <c r="AE2781" s="8"/>
      <c r="AF2781" s="8"/>
    </row>
    <row r="2782" spans="1:32" ht="15.75" x14ac:dyDescent="0.25">
      <c r="B2782" s="11"/>
      <c r="C2782" s="8"/>
      <c r="D2782" s="8"/>
      <c r="E2782" s="12" t="s">
        <v>1</v>
      </c>
      <c r="F2782" s="13" t="s">
        <v>2</v>
      </c>
      <c r="G2782" s="43" t="s">
        <v>3</v>
      </c>
      <c r="H2782" s="14" t="s">
        <v>4</v>
      </c>
      <c r="I2782" s="15" t="s">
        <v>5</v>
      </c>
      <c r="J2782" s="16" t="s">
        <v>6</v>
      </c>
      <c r="K2782" s="8"/>
      <c r="L2782" s="8"/>
      <c r="M2782" s="8"/>
      <c r="N2782" s="9"/>
      <c r="O2782" s="8"/>
      <c r="P2782" s="8"/>
      <c r="Q2782" s="10"/>
      <c r="R2782" s="11"/>
      <c r="S2782" s="8"/>
      <c r="T2782" s="8"/>
      <c r="U2782" s="12" t="s">
        <v>1</v>
      </c>
      <c r="V2782" s="13" t="s">
        <v>2</v>
      </c>
      <c r="W2782" s="43" t="s">
        <v>3</v>
      </c>
      <c r="X2782" s="14" t="s">
        <v>4</v>
      </c>
      <c r="Y2782" s="15" t="s">
        <v>5</v>
      </c>
      <c r="Z2782" s="16" t="s">
        <v>6</v>
      </c>
      <c r="AA2782" s="8"/>
      <c r="AB2782" s="8"/>
      <c r="AC2782" s="8"/>
      <c r="AD2782" s="9"/>
      <c r="AE2782" s="8"/>
      <c r="AF2782" s="8"/>
    </row>
    <row r="2783" spans="1:32" ht="15.75" x14ac:dyDescent="0.25">
      <c r="B2783" s="8"/>
      <c r="C2783" s="8"/>
      <c r="D2783" s="8"/>
      <c r="E2783" s="43">
        <f>IF(P2783=0,1,0)</f>
        <v>1</v>
      </c>
      <c r="F2783" s="43">
        <f t="shared" ref="F2783:F2792" si="1540">IF(AND(P2783=3,N2783*O2783=0),1,0)</f>
        <v>0</v>
      </c>
      <c r="G2783" s="43">
        <f t="shared" ref="G2783:G2792" si="1541">IF(AND(P2783=3,I2783-J2783&gt;=2),1,0)</f>
        <v>0</v>
      </c>
      <c r="H2783" s="43">
        <f>IF(P2783=3,1,0)</f>
        <v>0</v>
      </c>
      <c r="I2783" s="43">
        <f t="shared" ref="I2783:I2792" si="1542">IF(P2783=3,MAX(N2783,O2783),MIN(N2783,O2783))</f>
        <v>0</v>
      </c>
      <c r="J2783" s="43">
        <f t="shared" ref="J2783:J2792" si="1543">N2783+O2783-I2783</f>
        <v>0</v>
      </c>
      <c r="K2783" s="8"/>
      <c r="L2783" s="17" t="str">
        <f t="shared" ref="L2783:L2792" si="1544">IF(P2783=0,"П",IF(P2783=1.5,"Н",IF(P2783=3,"В")))</f>
        <v>П</v>
      </c>
      <c r="M2783" s="8"/>
      <c r="N2783" s="18"/>
      <c r="O2783" s="18"/>
      <c r="P2783" s="19"/>
      <c r="Q2783" s="10"/>
      <c r="R2783" s="8"/>
      <c r="S2783" s="8"/>
      <c r="T2783" s="8"/>
      <c r="U2783" s="43">
        <f>IF(AF2783=0,1,0)</f>
        <v>1</v>
      </c>
      <c r="V2783" s="43">
        <f t="shared" ref="V2783:V2792" si="1545">IF(AND(AF2783=3,AD2783*AE2783=0),1,0)</f>
        <v>0</v>
      </c>
      <c r="W2783" s="43">
        <f t="shared" ref="W2783:W2792" si="1546">IF(AND(AF2783=3,Y2783-Z2783&gt;=2),1,0)</f>
        <v>0</v>
      </c>
      <c r="X2783" s="43">
        <f>IF(AF2783=3,1,0)</f>
        <v>0</v>
      </c>
      <c r="Y2783" s="43">
        <f t="shared" ref="Y2783:Y2792" si="1547">IF(AF2783=3,MAX(AD2783,AE2783),MIN(AD2783,AE2783))</f>
        <v>0</v>
      </c>
      <c r="Z2783" s="43">
        <f t="shared" ref="Z2783:Z2792" si="1548">AD2783+AE2783-Y2783</f>
        <v>0</v>
      </c>
      <c r="AA2783" s="8"/>
      <c r="AB2783" s="17" t="str">
        <f t="shared" ref="AB2783:AB2792" si="1549">IF(AF2783=0,"П",IF(AF2783=1.5,"Н",IF(AF2783=3,"В")))</f>
        <v>П</v>
      </c>
      <c r="AC2783" s="8"/>
      <c r="AD2783" s="18"/>
      <c r="AE2783" s="18"/>
      <c r="AF2783" s="19"/>
    </row>
    <row r="2784" spans="1:32" ht="15.75" x14ac:dyDescent="0.25">
      <c r="B2784" s="8"/>
      <c r="C2784" s="8"/>
      <c r="D2784" s="8"/>
      <c r="E2784" s="43">
        <f t="shared" ref="E2784:E2792" si="1550">IF(P2784=0,1,0)</f>
        <v>1</v>
      </c>
      <c r="F2784" s="43">
        <f t="shared" si="1540"/>
        <v>0</v>
      </c>
      <c r="G2784" s="43">
        <f t="shared" si="1541"/>
        <v>0</v>
      </c>
      <c r="H2784" s="43">
        <f t="shared" ref="H2784:H2792" si="1551">IF(P2784=3,1,0)</f>
        <v>0</v>
      </c>
      <c r="I2784" s="43">
        <f t="shared" si="1542"/>
        <v>0</v>
      </c>
      <c r="J2784" s="43">
        <f t="shared" si="1543"/>
        <v>0</v>
      </c>
      <c r="K2784" s="8"/>
      <c r="L2784" s="17" t="str">
        <f t="shared" si="1544"/>
        <v>П</v>
      </c>
      <c r="M2784" s="20"/>
      <c r="N2784" s="18"/>
      <c r="O2784" s="18"/>
      <c r="P2784" s="19"/>
      <c r="Q2784" s="10"/>
      <c r="R2784" s="8"/>
      <c r="S2784" s="8"/>
      <c r="T2784" s="8"/>
      <c r="U2784" s="43">
        <f t="shared" ref="U2784:U2792" si="1552">IF(AF2784=0,1,0)</f>
        <v>1</v>
      </c>
      <c r="V2784" s="43">
        <f t="shared" si="1545"/>
        <v>0</v>
      </c>
      <c r="W2784" s="43">
        <f t="shared" si="1546"/>
        <v>0</v>
      </c>
      <c r="X2784" s="43">
        <f t="shared" ref="X2784:X2792" si="1553">IF(AF2784=3,1,0)</f>
        <v>0</v>
      </c>
      <c r="Y2784" s="43">
        <f t="shared" si="1547"/>
        <v>0</v>
      </c>
      <c r="Z2784" s="43">
        <f t="shared" si="1548"/>
        <v>0</v>
      </c>
      <c r="AA2784" s="8"/>
      <c r="AB2784" s="17" t="str">
        <f t="shared" si="1549"/>
        <v>П</v>
      </c>
      <c r="AC2784" s="20"/>
      <c r="AD2784" s="18"/>
      <c r="AE2784" s="18"/>
      <c r="AF2784" s="19"/>
    </row>
    <row r="2785" spans="2:32" ht="15.75" x14ac:dyDescent="0.25">
      <c r="B2785" s="8"/>
      <c r="C2785" s="8"/>
      <c r="D2785" s="8"/>
      <c r="E2785" s="43">
        <f t="shared" si="1550"/>
        <v>1</v>
      </c>
      <c r="F2785" s="43">
        <f t="shared" si="1540"/>
        <v>0</v>
      </c>
      <c r="G2785" s="43">
        <f t="shared" si="1541"/>
        <v>0</v>
      </c>
      <c r="H2785" s="43">
        <f t="shared" si="1551"/>
        <v>0</v>
      </c>
      <c r="I2785" s="43">
        <f t="shared" si="1542"/>
        <v>0</v>
      </c>
      <c r="J2785" s="43">
        <f t="shared" si="1543"/>
        <v>0</v>
      </c>
      <c r="K2785" s="8"/>
      <c r="L2785" s="17" t="str">
        <f t="shared" si="1544"/>
        <v>П</v>
      </c>
      <c r="M2785" s="20"/>
      <c r="N2785" s="18"/>
      <c r="O2785" s="18"/>
      <c r="P2785" s="19"/>
      <c r="Q2785" s="10"/>
      <c r="R2785" s="8"/>
      <c r="S2785" s="8"/>
      <c r="T2785" s="8"/>
      <c r="U2785" s="43">
        <f t="shared" si="1552"/>
        <v>1</v>
      </c>
      <c r="V2785" s="43">
        <f t="shared" si="1545"/>
        <v>0</v>
      </c>
      <c r="W2785" s="43">
        <f t="shared" si="1546"/>
        <v>0</v>
      </c>
      <c r="X2785" s="43">
        <f t="shared" si="1553"/>
        <v>0</v>
      </c>
      <c r="Y2785" s="43">
        <f t="shared" si="1547"/>
        <v>0</v>
      </c>
      <c r="Z2785" s="43">
        <f t="shared" si="1548"/>
        <v>0</v>
      </c>
      <c r="AA2785" s="8"/>
      <c r="AB2785" s="17" t="str">
        <f t="shared" si="1549"/>
        <v>П</v>
      </c>
      <c r="AC2785" s="20"/>
      <c r="AD2785" s="18"/>
      <c r="AE2785" s="18"/>
      <c r="AF2785" s="19"/>
    </row>
    <row r="2786" spans="2:32" ht="15.75" x14ac:dyDescent="0.25">
      <c r="B2786" s="8"/>
      <c r="C2786" s="8"/>
      <c r="D2786" s="8"/>
      <c r="E2786" s="43">
        <f t="shared" si="1550"/>
        <v>1</v>
      </c>
      <c r="F2786" s="43">
        <f t="shared" si="1540"/>
        <v>0</v>
      </c>
      <c r="G2786" s="43">
        <f t="shared" si="1541"/>
        <v>0</v>
      </c>
      <c r="H2786" s="43">
        <f t="shared" si="1551"/>
        <v>0</v>
      </c>
      <c r="I2786" s="43">
        <f t="shared" si="1542"/>
        <v>0</v>
      </c>
      <c r="J2786" s="43">
        <f t="shared" si="1543"/>
        <v>0</v>
      </c>
      <c r="K2786" s="8"/>
      <c r="L2786" s="17" t="str">
        <f t="shared" si="1544"/>
        <v>П</v>
      </c>
      <c r="M2786" s="20"/>
      <c r="N2786" s="18"/>
      <c r="O2786" s="18"/>
      <c r="P2786" s="19"/>
      <c r="Q2786" s="10"/>
      <c r="R2786" s="8"/>
      <c r="S2786" s="8"/>
      <c r="T2786" s="8"/>
      <c r="U2786" s="43">
        <f t="shared" si="1552"/>
        <v>1</v>
      </c>
      <c r="V2786" s="43">
        <f t="shared" si="1545"/>
        <v>0</v>
      </c>
      <c r="W2786" s="43">
        <f t="shared" si="1546"/>
        <v>0</v>
      </c>
      <c r="X2786" s="43">
        <f t="shared" si="1553"/>
        <v>0</v>
      </c>
      <c r="Y2786" s="43">
        <f t="shared" si="1547"/>
        <v>0</v>
      </c>
      <c r="Z2786" s="43">
        <f t="shared" si="1548"/>
        <v>0</v>
      </c>
      <c r="AA2786" s="8"/>
      <c r="AB2786" s="17" t="str">
        <f t="shared" si="1549"/>
        <v>П</v>
      </c>
      <c r="AC2786" s="20"/>
      <c r="AD2786" s="18"/>
      <c r="AE2786" s="18"/>
      <c r="AF2786" s="19"/>
    </row>
    <row r="2787" spans="2:32" ht="15.75" x14ac:dyDescent="0.25">
      <c r="B2787" s="8"/>
      <c r="C2787" s="8"/>
      <c r="D2787" s="8"/>
      <c r="E2787" s="43">
        <f t="shared" si="1550"/>
        <v>1</v>
      </c>
      <c r="F2787" s="43">
        <f t="shared" si="1540"/>
        <v>0</v>
      </c>
      <c r="G2787" s="43">
        <f t="shared" si="1541"/>
        <v>0</v>
      </c>
      <c r="H2787" s="43">
        <f t="shared" si="1551"/>
        <v>0</v>
      </c>
      <c r="I2787" s="43">
        <f t="shared" si="1542"/>
        <v>0</v>
      </c>
      <c r="J2787" s="43">
        <f t="shared" si="1543"/>
        <v>0</v>
      </c>
      <c r="K2787" s="8"/>
      <c r="L2787" s="17" t="str">
        <f t="shared" si="1544"/>
        <v>П</v>
      </c>
      <c r="M2787" s="20"/>
      <c r="N2787" s="18"/>
      <c r="O2787" s="18"/>
      <c r="P2787" s="19"/>
      <c r="Q2787" s="10"/>
      <c r="R2787" s="8"/>
      <c r="S2787" s="8"/>
      <c r="T2787" s="8"/>
      <c r="U2787" s="43">
        <f t="shared" si="1552"/>
        <v>1</v>
      </c>
      <c r="V2787" s="43">
        <f t="shared" si="1545"/>
        <v>0</v>
      </c>
      <c r="W2787" s="43">
        <f t="shared" si="1546"/>
        <v>0</v>
      </c>
      <c r="X2787" s="43">
        <f t="shared" si="1553"/>
        <v>0</v>
      </c>
      <c r="Y2787" s="43">
        <f t="shared" si="1547"/>
        <v>0</v>
      </c>
      <c r="Z2787" s="43">
        <f t="shared" si="1548"/>
        <v>0</v>
      </c>
      <c r="AA2787" s="8"/>
      <c r="AB2787" s="17" t="str">
        <f t="shared" si="1549"/>
        <v>П</v>
      </c>
      <c r="AC2787" s="20"/>
      <c r="AD2787" s="18"/>
      <c r="AE2787" s="18"/>
      <c r="AF2787" s="19"/>
    </row>
    <row r="2788" spans="2:32" ht="15.75" x14ac:dyDescent="0.25">
      <c r="B2788" s="8"/>
      <c r="C2788" s="8"/>
      <c r="D2788" s="8"/>
      <c r="E2788" s="43">
        <f t="shared" si="1550"/>
        <v>1</v>
      </c>
      <c r="F2788" s="43">
        <f t="shared" si="1540"/>
        <v>0</v>
      </c>
      <c r="G2788" s="43">
        <f t="shared" si="1541"/>
        <v>0</v>
      </c>
      <c r="H2788" s="43">
        <f t="shared" si="1551"/>
        <v>0</v>
      </c>
      <c r="I2788" s="43">
        <f t="shared" si="1542"/>
        <v>0</v>
      </c>
      <c r="J2788" s="43">
        <f t="shared" si="1543"/>
        <v>0</v>
      </c>
      <c r="K2788" s="8"/>
      <c r="L2788" s="17" t="str">
        <f t="shared" si="1544"/>
        <v>П</v>
      </c>
      <c r="M2788" s="20"/>
      <c r="N2788" s="18"/>
      <c r="O2788" s="18"/>
      <c r="P2788" s="19"/>
      <c r="Q2788" s="10"/>
      <c r="R2788" s="8"/>
      <c r="S2788" s="8"/>
      <c r="T2788" s="8"/>
      <c r="U2788" s="43">
        <f t="shared" si="1552"/>
        <v>1</v>
      </c>
      <c r="V2788" s="43">
        <f t="shared" si="1545"/>
        <v>0</v>
      </c>
      <c r="W2788" s="43">
        <f t="shared" si="1546"/>
        <v>0</v>
      </c>
      <c r="X2788" s="43">
        <f t="shared" si="1553"/>
        <v>0</v>
      </c>
      <c r="Y2788" s="43">
        <f t="shared" si="1547"/>
        <v>0</v>
      </c>
      <c r="Z2788" s="43">
        <f t="shared" si="1548"/>
        <v>0</v>
      </c>
      <c r="AA2788" s="8"/>
      <c r="AB2788" s="17" t="str">
        <f t="shared" si="1549"/>
        <v>П</v>
      </c>
      <c r="AC2788" s="20"/>
      <c r="AD2788" s="18"/>
      <c r="AE2788" s="18"/>
      <c r="AF2788" s="19"/>
    </row>
    <row r="2789" spans="2:32" ht="15.75" x14ac:dyDescent="0.25">
      <c r="B2789" s="8"/>
      <c r="C2789" s="8"/>
      <c r="D2789" s="8"/>
      <c r="E2789" s="43">
        <f t="shared" si="1550"/>
        <v>1</v>
      </c>
      <c r="F2789" s="43">
        <f t="shared" si="1540"/>
        <v>0</v>
      </c>
      <c r="G2789" s="43">
        <f t="shared" si="1541"/>
        <v>0</v>
      </c>
      <c r="H2789" s="43">
        <f t="shared" si="1551"/>
        <v>0</v>
      </c>
      <c r="I2789" s="43">
        <f t="shared" si="1542"/>
        <v>0</v>
      </c>
      <c r="J2789" s="43">
        <f t="shared" si="1543"/>
        <v>0</v>
      </c>
      <c r="K2789" s="8"/>
      <c r="L2789" s="17" t="str">
        <f t="shared" si="1544"/>
        <v>П</v>
      </c>
      <c r="M2789" s="20"/>
      <c r="N2789" s="18"/>
      <c r="O2789" s="18"/>
      <c r="P2789" s="19"/>
      <c r="Q2789" s="10"/>
      <c r="R2789" s="8"/>
      <c r="S2789" s="8"/>
      <c r="T2789" s="8"/>
      <c r="U2789" s="43">
        <f t="shared" si="1552"/>
        <v>1</v>
      </c>
      <c r="V2789" s="43">
        <f t="shared" si="1545"/>
        <v>0</v>
      </c>
      <c r="W2789" s="43">
        <f t="shared" si="1546"/>
        <v>0</v>
      </c>
      <c r="X2789" s="43">
        <f t="shared" si="1553"/>
        <v>0</v>
      </c>
      <c r="Y2789" s="43">
        <f t="shared" si="1547"/>
        <v>0</v>
      </c>
      <c r="Z2789" s="43">
        <f t="shared" si="1548"/>
        <v>0</v>
      </c>
      <c r="AA2789" s="8"/>
      <c r="AB2789" s="17" t="str">
        <f t="shared" si="1549"/>
        <v>П</v>
      </c>
      <c r="AC2789" s="20"/>
      <c r="AD2789" s="18"/>
      <c r="AE2789" s="18"/>
      <c r="AF2789" s="19"/>
    </row>
    <row r="2790" spans="2:32" ht="15.75" x14ac:dyDescent="0.25">
      <c r="B2790" s="8"/>
      <c r="C2790" s="8"/>
      <c r="D2790" s="8"/>
      <c r="E2790" s="43">
        <f t="shared" si="1550"/>
        <v>1</v>
      </c>
      <c r="F2790" s="43">
        <f t="shared" si="1540"/>
        <v>0</v>
      </c>
      <c r="G2790" s="43">
        <f t="shared" si="1541"/>
        <v>0</v>
      </c>
      <c r="H2790" s="43">
        <f t="shared" si="1551"/>
        <v>0</v>
      </c>
      <c r="I2790" s="43">
        <f t="shared" si="1542"/>
        <v>0</v>
      </c>
      <c r="J2790" s="43">
        <f t="shared" si="1543"/>
        <v>0</v>
      </c>
      <c r="K2790" s="8"/>
      <c r="L2790" s="17" t="str">
        <f t="shared" si="1544"/>
        <v>П</v>
      </c>
      <c r="M2790" s="20"/>
      <c r="N2790" s="18"/>
      <c r="O2790" s="18"/>
      <c r="P2790" s="19"/>
      <c r="Q2790" s="10"/>
      <c r="R2790" s="8"/>
      <c r="S2790" s="8"/>
      <c r="T2790" s="8"/>
      <c r="U2790" s="43">
        <f t="shared" si="1552"/>
        <v>1</v>
      </c>
      <c r="V2790" s="43">
        <f t="shared" si="1545"/>
        <v>0</v>
      </c>
      <c r="W2790" s="43">
        <f t="shared" si="1546"/>
        <v>0</v>
      </c>
      <c r="X2790" s="43">
        <f t="shared" si="1553"/>
        <v>0</v>
      </c>
      <c r="Y2790" s="43">
        <f t="shared" si="1547"/>
        <v>0</v>
      </c>
      <c r="Z2790" s="43">
        <f t="shared" si="1548"/>
        <v>0</v>
      </c>
      <c r="AA2790" s="8"/>
      <c r="AB2790" s="17" t="str">
        <f t="shared" si="1549"/>
        <v>П</v>
      </c>
      <c r="AC2790" s="20"/>
      <c r="AD2790" s="18"/>
      <c r="AE2790" s="18"/>
      <c r="AF2790" s="19"/>
    </row>
    <row r="2791" spans="2:32" ht="15.75" x14ac:dyDescent="0.25">
      <c r="B2791" s="8"/>
      <c r="C2791" s="8"/>
      <c r="D2791" s="8"/>
      <c r="E2791" s="43">
        <f t="shared" si="1550"/>
        <v>1</v>
      </c>
      <c r="F2791" s="43">
        <f t="shared" si="1540"/>
        <v>0</v>
      </c>
      <c r="G2791" s="43">
        <f t="shared" si="1541"/>
        <v>0</v>
      </c>
      <c r="H2791" s="43">
        <f t="shared" si="1551"/>
        <v>0</v>
      </c>
      <c r="I2791" s="43">
        <f t="shared" si="1542"/>
        <v>0</v>
      </c>
      <c r="J2791" s="43">
        <f t="shared" si="1543"/>
        <v>0</v>
      </c>
      <c r="K2791" s="8"/>
      <c r="L2791" s="17" t="str">
        <f t="shared" si="1544"/>
        <v>П</v>
      </c>
      <c r="M2791" s="20"/>
      <c r="N2791" s="18"/>
      <c r="O2791" s="18"/>
      <c r="P2791" s="19"/>
      <c r="Q2791" s="10"/>
      <c r="R2791" s="8"/>
      <c r="S2791" s="8"/>
      <c r="T2791" s="8"/>
      <c r="U2791" s="43">
        <f t="shared" si="1552"/>
        <v>1</v>
      </c>
      <c r="V2791" s="43">
        <f t="shared" si="1545"/>
        <v>0</v>
      </c>
      <c r="W2791" s="43">
        <f t="shared" si="1546"/>
        <v>0</v>
      </c>
      <c r="X2791" s="43">
        <f t="shared" si="1553"/>
        <v>0</v>
      </c>
      <c r="Y2791" s="43">
        <f t="shared" si="1547"/>
        <v>0</v>
      </c>
      <c r="Z2791" s="43">
        <f t="shared" si="1548"/>
        <v>0</v>
      </c>
      <c r="AA2791" s="8"/>
      <c r="AB2791" s="17" t="str">
        <f t="shared" si="1549"/>
        <v>П</v>
      </c>
      <c r="AC2791" s="20"/>
      <c r="AD2791" s="18"/>
      <c r="AE2791" s="18"/>
      <c r="AF2791" s="19"/>
    </row>
    <row r="2792" spans="2:32" ht="15.75" x14ac:dyDescent="0.25">
      <c r="B2792" s="8"/>
      <c r="C2792" s="8"/>
      <c r="D2792" s="8"/>
      <c r="E2792" s="43">
        <f t="shared" si="1550"/>
        <v>1</v>
      </c>
      <c r="F2792" s="43">
        <f t="shared" si="1540"/>
        <v>0</v>
      </c>
      <c r="G2792" s="43">
        <f t="shared" si="1541"/>
        <v>0</v>
      </c>
      <c r="H2792" s="43">
        <f t="shared" si="1551"/>
        <v>0</v>
      </c>
      <c r="I2792" s="43">
        <f t="shared" si="1542"/>
        <v>0</v>
      </c>
      <c r="J2792" s="43">
        <f t="shared" si="1543"/>
        <v>0</v>
      </c>
      <c r="K2792" s="8"/>
      <c r="L2792" s="17" t="str">
        <f t="shared" si="1544"/>
        <v>П</v>
      </c>
      <c r="M2792" s="20"/>
      <c r="N2792" s="18"/>
      <c r="O2792" s="18"/>
      <c r="P2792" s="19"/>
      <c r="Q2792" s="10"/>
      <c r="R2792" s="8"/>
      <c r="S2792" s="8"/>
      <c r="T2792" s="8"/>
      <c r="U2792" s="43">
        <f t="shared" si="1552"/>
        <v>1</v>
      </c>
      <c r="V2792" s="43">
        <f t="shared" si="1545"/>
        <v>0</v>
      </c>
      <c r="W2792" s="43">
        <f t="shared" si="1546"/>
        <v>0</v>
      </c>
      <c r="X2792" s="43">
        <f t="shared" si="1553"/>
        <v>0</v>
      </c>
      <c r="Y2792" s="43">
        <f t="shared" si="1547"/>
        <v>0</v>
      </c>
      <c r="Z2792" s="43">
        <f t="shared" si="1548"/>
        <v>0</v>
      </c>
      <c r="AA2792" s="8"/>
      <c r="AB2792" s="17" t="str">
        <f t="shared" si="1549"/>
        <v>П</v>
      </c>
      <c r="AC2792" s="20"/>
      <c r="AD2792" s="18"/>
      <c r="AE2792" s="18"/>
      <c r="AF2792" s="19"/>
    </row>
    <row r="2793" spans="2:32" ht="18.75" x14ac:dyDescent="0.25">
      <c r="B2793" s="8"/>
      <c r="C2793" s="8"/>
      <c r="D2793" s="8"/>
      <c r="E2793" s="21">
        <f t="shared" ref="E2793:J2793" si="1554">SUM(E2783:E2787)</f>
        <v>5</v>
      </c>
      <c r="F2793" s="22">
        <f t="shared" si="1554"/>
        <v>0</v>
      </c>
      <c r="G2793" s="22">
        <f t="shared" si="1554"/>
        <v>0</v>
      </c>
      <c r="H2793" s="23">
        <f t="shared" si="1554"/>
        <v>0</v>
      </c>
      <c r="I2793" s="22">
        <f t="shared" si="1554"/>
        <v>0</v>
      </c>
      <c r="J2793" s="22">
        <f t="shared" si="1554"/>
        <v>0</v>
      </c>
      <c r="K2793" s="8"/>
      <c r="L2793" s="8"/>
      <c r="M2793" s="20"/>
      <c r="N2793" s="9"/>
      <c r="O2793" s="9"/>
      <c r="P2793" s="18">
        <f>SUM(P2783:P2792)</f>
        <v>0</v>
      </c>
      <c r="Q2793" s="10"/>
      <c r="R2793" s="8"/>
      <c r="S2793" s="8"/>
      <c r="T2793" s="8"/>
      <c r="U2793" s="21">
        <f t="shared" ref="U2793:Z2793" si="1555">SUM(U2783:U2787)</f>
        <v>5</v>
      </c>
      <c r="V2793" s="22">
        <f t="shared" si="1555"/>
        <v>0</v>
      </c>
      <c r="W2793" s="22">
        <f t="shared" si="1555"/>
        <v>0</v>
      </c>
      <c r="X2793" s="23">
        <f t="shared" si="1555"/>
        <v>0</v>
      </c>
      <c r="Y2793" s="22">
        <f t="shared" si="1555"/>
        <v>0</v>
      </c>
      <c r="Z2793" s="22">
        <f t="shared" si="1555"/>
        <v>0</v>
      </c>
      <c r="AA2793" s="8"/>
      <c r="AB2793" s="8"/>
      <c r="AC2793" s="20"/>
      <c r="AD2793" s="9"/>
      <c r="AE2793" s="9"/>
      <c r="AF2793" s="19">
        <f>SUM(AF2783:AF2792)</f>
        <v>0</v>
      </c>
    </row>
    <row r="2794" spans="2:32" ht="15.75" x14ac:dyDescent="0.25"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8"/>
      <c r="M2794" s="8"/>
      <c r="N2794" s="24"/>
      <c r="O2794" s="9"/>
      <c r="P2794" s="8">
        <f>SUM(P2783:P2793)</f>
        <v>0</v>
      </c>
      <c r="Q2794" s="10"/>
      <c r="R2794" s="8"/>
      <c r="S2794" s="8"/>
      <c r="T2794" s="8"/>
      <c r="U2794" s="8"/>
      <c r="V2794" s="8"/>
      <c r="W2794" s="8"/>
      <c r="X2794" s="8"/>
      <c r="Y2794" s="8"/>
      <c r="Z2794" s="8"/>
      <c r="AA2794" s="8"/>
      <c r="AB2794" s="8"/>
      <c r="AC2794" s="8"/>
      <c r="AD2794" s="58"/>
      <c r="AE2794" s="58"/>
      <c r="AF2794" s="8"/>
    </row>
    <row r="2795" spans="2:32" ht="18.75" x14ac:dyDescent="0.25">
      <c r="B2795" s="8"/>
      <c r="C2795" s="8"/>
      <c r="D2795" s="8"/>
      <c r="E2795" s="25">
        <f t="shared" ref="E2795:J2795" si="1556">SUM(E2788:E2792)</f>
        <v>5</v>
      </c>
      <c r="F2795" s="22">
        <f t="shared" si="1556"/>
        <v>0</v>
      </c>
      <c r="G2795" s="22">
        <f t="shared" si="1556"/>
        <v>0</v>
      </c>
      <c r="H2795" s="14">
        <f t="shared" si="1556"/>
        <v>0</v>
      </c>
      <c r="I2795" s="22">
        <f t="shared" si="1556"/>
        <v>0</v>
      </c>
      <c r="J2795" s="22">
        <f t="shared" si="1556"/>
        <v>0</v>
      </c>
      <c r="K2795" s="8"/>
      <c r="L2795" s="8"/>
      <c r="M2795" s="8"/>
      <c r="N2795" s="9"/>
      <c r="O2795" s="8"/>
      <c r="P2795" s="8"/>
      <c r="Q2795" s="10"/>
      <c r="R2795" s="8"/>
      <c r="S2795" s="8"/>
      <c r="T2795" s="8"/>
      <c r="U2795" s="25">
        <f t="shared" ref="U2795:Z2795" si="1557">SUM(U2788:U2792)</f>
        <v>5</v>
      </c>
      <c r="V2795" s="22">
        <f t="shared" si="1557"/>
        <v>0</v>
      </c>
      <c r="W2795" s="22">
        <f t="shared" si="1557"/>
        <v>0</v>
      </c>
      <c r="X2795" s="14">
        <f t="shared" si="1557"/>
        <v>0</v>
      </c>
      <c r="Y2795" s="22">
        <f t="shared" si="1557"/>
        <v>0</v>
      </c>
      <c r="Z2795" s="22">
        <f t="shared" si="1557"/>
        <v>0</v>
      </c>
      <c r="AA2795" s="8"/>
      <c r="AB2795" s="8"/>
      <c r="AC2795" s="8"/>
      <c r="AD2795" s="8"/>
      <c r="AE2795" s="8"/>
      <c r="AF2795" s="8"/>
    </row>
    <row r="2796" spans="2:32" ht="18.75" x14ac:dyDescent="0.25">
      <c r="B2796" s="8"/>
      <c r="C2796" s="8"/>
      <c r="D2796" s="8"/>
      <c r="E2796" s="12">
        <f t="shared" ref="E2796:J2796" si="1558">SUM(E2783:E2792)</f>
        <v>10</v>
      </c>
      <c r="F2796" s="22">
        <f t="shared" si="1558"/>
        <v>0</v>
      </c>
      <c r="G2796" s="22">
        <f t="shared" si="1558"/>
        <v>0</v>
      </c>
      <c r="H2796" s="14">
        <f t="shared" si="1558"/>
        <v>0</v>
      </c>
      <c r="I2796" s="22">
        <f t="shared" si="1558"/>
        <v>0</v>
      </c>
      <c r="J2796" s="22">
        <f t="shared" si="1558"/>
        <v>0</v>
      </c>
      <c r="K2796" s="8"/>
      <c r="L2796" s="8"/>
      <c r="M2796" s="8"/>
      <c r="N2796" s="9"/>
      <c r="O2796" s="8"/>
      <c r="P2796" s="8"/>
      <c r="Q2796" s="10"/>
      <c r="R2796" s="8"/>
      <c r="S2796" s="8"/>
      <c r="T2796" s="8"/>
      <c r="U2796" s="12">
        <f t="shared" ref="U2796:Z2796" si="1559">SUM(U2783:U2792)</f>
        <v>10</v>
      </c>
      <c r="V2796" s="22">
        <f t="shared" si="1559"/>
        <v>0</v>
      </c>
      <c r="W2796" s="22">
        <f t="shared" si="1559"/>
        <v>0</v>
      </c>
      <c r="X2796" s="14">
        <f t="shared" si="1559"/>
        <v>0</v>
      </c>
      <c r="Y2796" s="22">
        <f t="shared" si="1559"/>
        <v>0</v>
      </c>
      <c r="Z2796" s="22">
        <f t="shared" si="1559"/>
        <v>0</v>
      </c>
      <c r="AA2796" s="8"/>
      <c r="AB2796" s="8"/>
      <c r="AC2796" s="8"/>
      <c r="AD2796" s="8"/>
      <c r="AE2796" s="8"/>
      <c r="AF2796" s="8"/>
    </row>
    <row r="2797" spans="2:32" ht="15" x14ac:dyDescent="0.25"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8"/>
      <c r="M2797" s="8"/>
      <c r="N2797" s="9"/>
      <c r="O2797" s="8"/>
      <c r="P2797" s="8"/>
      <c r="Q2797" s="10"/>
      <c r="R2797" s="8"/>
      <c r="S2797" s="8"/>
      <c r="T2797" s="8"/>
      <c r="U2797" s="8"/>
      <c r="V2797" s="8"/>
      <c r="W2797" s="8"/>
      <c r="X2797" s="8"/>
      <c r="Y2797" s="8"/>
      <c r="Z2797" s="8"/>
      <c r="AA2797" s="8"/>
      <c r="AB2797" s="8"/>
      <c r="AC2797" s="8"/>
      <c r="AD2797" s="8"/>
      <c r="AE2797" s="8"/>
      <c r="AF2797" s="8"/>
    </row>
    <row r="2798" spans="2:32" ht="15" x14ac:dyDescent="0.25"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8"/>
      <c r="M2798" s="8"/>
      <c r="N2798" s="9"/>
      <c r="O2798" s="8"/>
      <c r="P2798" s="8"/>
      <c r="Q2798" s="10"/>
      <c r="R2798" s="8"/>
      <c r="S2798" s="8"/>
      <c r="T2798" s="8"/>
      <c r="U2798" s="8"/>
      <c r="V2798" s="8"/>
      <c r="W2798" s="8"/>
      <c r="X2798" s="8"/>
      <c r="Y2798" s="8"/>
      <c r="Z2798" s="8"/>
      <c r="AA2798" s="8"/>
      <c r="AB2798" s="8"/>
      <c r="AC2798" s="8"/>
      <c r="AD2798" s="8"/>
      <c r="AE2798" s="8"/>
      <c r="AF2798" s="8"/>
    </row>
    <row r="2799" spans="2:32" ht="15" x14ac:dyDescent="0.25"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8"/>
      <c r="M2799" s="8"/>
      <c r="N2799" s="9"/>
      <c r="O2799" s="8"/>
      <c r="P2799" s="8"/>
      <c r="Q2799" s="10"/>
      <c r="R2799" s="8"/>
      <c r="S2799" s="8"/>
      <c r="T2799" s="8"/>
      <c r="U2799" s="8"/>
      <c r="V2799" s="8"/>
      <c r="W2799" s="8"/>
      <c r="X2799" s="8"/>
      <c r="Y2799" s="8"/>
      <c r="Z2799" s="8"/>
      <c r="AA2799" s="8"/>
      <c r="AB2799" s="8"/>
      <c r="AC2799" s="8"/>
      <c r="AD2799" s="8"/>
      <c r="AE2799" s="8"/>
      <c r="AF2799" s="8"/>
    </row>
    <row r="2800" spans="2:32" ht="15" x14ac:dyDescent="0.25"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8"/>
      <c r="M2800" s="8"/>
      <c r="N2800" s="9"/>
      <c r="O2800" s="8"/>
      <c r="P2800" s="8"/>
      <c r="Q2800" s="10"/>
      <c r="R2800" s="8"/>
      <c r="S2800" s="8"/>
      <c r="T2800" s="8"/>
      <c r="U2800" s="8"/>
      <c r="V2800" s="8"/>
      <c r="W2800" s="8"/>
      <c r="X2800" s="8"/>
      <c r="Y2800" s="8"/>
      <c r="Z2800" s="8"/>
      <c r="AA2800" s="8"/>
      <c r="AB2800" s="8"/>
      <c r="AC2800" s="8"/>
      <c r="AD2800" s="8"/>
      <c r="AE2800" s="8"/>
      <c r="AF2800" s="8"/>
    </row>
    <row r="2801" spans="1:32" ht="15" x14ac:dyDescent="0.25"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8"/>
      <c r="M2801" s="8"/>
      <c r="N2801" s="9"/>
      <c r="O2801" s="8"/>
      <c r="P2801" s="8"/>
      <c r="Q2801" s="10"/>
      <c r="R2801" s="8"/>
      <c r="S2801" s="8"/>
      <c r="T2801" s="8"/>
      <c r="U2801" s="8"/>
      <c r="V2801" s="8"/>
      <c r="W2801" s="8"/>
      <c r="X2801" s="8"/>
      <c r="Y2801" s="8"/>
      <c r="Z2801" s="8"/>
      <c r="AA2801" s="8"/>
      <c r="AB2801" s="8"/>
      <c r="AC2801" s="8"/>
      <c r="AD2801" s="8"/>
      <c r="AE2801" s="8"/>
      <c r="AF2801" s="8"/>
    </row>
    <row r="2802" spans="1:32" ht="18.75" x14ac:dyDescent="0.3">
      <c r="B2802" s="59" t="s">
        <v>7</v>
      </c>
      <c r="C2802" s="60"/>
      <c r="D2802" s="26">
        <f>B2779</f>
        <v>78</v>
      </c>
      <c r="E2802" s="59">
        <f>D2779</f>
        <v>44763</v>
      </c>
      <c r="F2802" s="61"/>
      <c r="G2802" s="61"/>
      <c r="H2802" s="62"/>
      <c r="I2802" s="59" t="str">
        <f>Y2779</f>
        <v>чемпионат</v>
      </c>
      <c r="J2802" s="63"/>
      <c r="K2802" s="63"/>
      <c r="L2802" s="63"/>
      <c r="M2802" s="63"/>
      <c r="N2802" s="60"/>
      <c r="O2802" s="8"/>
      <c r="P2802" s="64" t="s">
        <v>8</v>
      </c>
      <c r="Q2802" s="65"/>
      <c r="R2802" s="65"/>
      <c r="S2802" s="65"/>
      <c r="T2802" s="65"/>
      <c r="U2802" s="65"/>
      <c r="V2802" s="27" t="s">
        <v>9</v>
      </c>
      <c r="W2802" s="28" t="s">
        <v>10</v>
      </c>
      <c r="X2802" s="8"/>
      <c r="Y2802" s="66" t="s">
        <v>11</v>
      </c>
      <c r="Z2802" s="67"/>
      <c r="AA2802" s="67"/>
      <c r="AB2802" s="67"/>
      <c r="AC2802" s="67"/>
      <c r="AD2802" s="67"/>
      <c r="AE2802" s="29" t="s">
        <v>9</v>
      </c>
      <c r="AF2802" s="30" t="s">
        <v>10</v>
      </c>
    </row>
    <row r="2803" spans="1:32" ht="15.75" x14ac:dyDescent="0.25">
      <c r="B2803" s="68" t="str">
        <f>I2779</f>
        <v>ком 1</v>
      </c>
      <c r="C2803" s="69"/>
      <c r="D2803" s="70"/>
      <c r="E2803" s="74" t="s">
        <v>12</v>
      </c>
      <c r="F2803" s="74"/>
      <c r="G2803" s="74" t="s">
        <v>13</v>
      </c>
      <c r="H2803" s="74"/>
      <c r="I2803" s="49" t="s">
        <v>14</v>
      </c>
      <c r="J2803" s="51"/>
      <c r="K2803" s="44" t="s">
        <v>15</v>
      </c>
      <c r="L2803" s="45"/>
      <c r="M2803" s="19"/>
      <c r="N2803" s="19"/>
      <c r="O2803" s="8"/>
      <c r="P2803" s="44" t="s">
        <v>16</v>
      </c>
      <c r="Q2803" s="45"/>
      <c r="R2803" s="43" t="s">
        <v>17</v>
      </c>
      <c r="S2803" s="43" t="s">
        <v>18</v>
      </c>
      <c r="T2803" s="41" t="s">
        <v>19</v>
      </c>
      <c r="U2803" s="43" t="s">
        <v>20</v>
      </c>
      <c r="V2803" s="31"/>
      <c r="W2803" s="32"/>
      <c r="X2803" s="8"/>
      <c r="Y2803" s="44" t="s">
        <v>16</v>
      </c>
      <c r="Z2803" s="45"/>
      <c r="AA2803" s="43" t="s">
        <v>21</v>
      </c>
      <c r="AB2803" s="43" t="s">
        <v>18</v>
      </c>
      <c r="AC2803" s="41" t="s">
        <v>22</v>
      </c>
      <c r="AD2803" s="43" t="s">
        <v>20</v>
      </c>
      <c r="AE2803" s="31"/>
      <c r="AF2803" s="32"/>
    </row>
    <row r="2804" spans="1:32" ht="15.75" x14ac:dyDescent="0.25">
      <c r="B2804" s="71"/>
      <c r="C2804" s="72"/>
      <c r="D2804" s="73"/>
      <c r="E2804" s="43">
        <f>SUM(I2783:I2792)</f>
        <v>0</v>
      </c>
      <c r="F2804" s="33" t="s">
        <v>23</v>
      </c>
      <c r="G2804" s="43">
        <f>SUM(J2783:J2792)</f>
        <v>0</v>
      </c>
      <c r="H2804" s="33" t="s">
        <v>23</v>
      </c>
      <c r="I2804" s="31"/>
      <c r="J2804" s="31" t="s">
        <v>20</v>
      </c>
      <c r="K2804" s="44" t="s">
        <v>24</v>
      </c>
      <c r="L2804" s="45"/>
      <c r="M2804" s="44">
        <f>SUM(M2803:N2803)</f>
        <v>0</v>
      </c>
      <c r="N2804" s="45"/>
      <c r="O2804" s="8"/>
      <c r="P2804" s="44" t="s">
        <v>16</v>
      </c>
      <c r="Q2804" s="45"/>
      <c r="R2804" s="43" t="s">
        <v>25</v>
      </c>
      <c r="S2804" s="43" t="s">
        <v>18</v>
      </c>
      <c r="T2804" s="41" t="s">
        <v>26</v>
      </c>
      <c r="U2804" s="43" t="s">
        <v>20</v>
      </c>
      <c r="V2804" s="31"/>
      <c r="W2804" s="32"/>
      <c r="X2804" s="8"/>
      <c r="Y2804" s="44" t="s">
        <v>16</v>
      </c>
      <c r="Z2804" s="45"/>
      <c r="AA2804" s="43" t="s">
        <v>27</v>
      </c>
      <c r="AB2804" s="43" t="s">
        <v>18</v>
      </c>
      <c r="AC2804" s="41" t="s">
        <v>28</v>
      </c>
      <c r="AD2804" s="43" t="s">
        <v>20</v>
      </c>
      <c r="AE2804" s="31"/>
      <c r="AF2804" s="32"/>
    </row>
    <row r="2805" spans="1:32" ht="15.75" customHeight="1" x14ac:dyDescent="0.25">
      <c r="B2805" s="74" t="str">
        <f>R2779</f>
        <v>ком 2</v>
      </c>
      <c r="C2805" s="74"/>
      <c r="D2805" s="74"/>
      <c r="E2805" s="74" t="s">
        <v>12</v>
      </c>
      <c r="F2805" s="74"/>
      <c r="G2805" s="74" t="s">
        <v>13</v>
      </c>
      <c r="H2805" s="74"/>
      <c r="I2805" s="49" t="s">
        <v>14</v>
      </c>
      <c r="J2805" s="51"/>
      <c r="K2805" s="78">
        <f>P2793/30</f>
        <v>0</v>
      </c>
      <c r="L2805" s="79"/>
      <c r="M2805" s="82">
        <f>AF2793/30</f>
        <v>0</v>
      </c>
      <c r="N2805" s="82"/>
      <c r="O2805" s="8"/>
      <c r="P2805" s="44" t="s">
        <v>16</v>
      </c>
      <c r="Q2805" s="45"/>
      <c r="R2805" s="43" t="s">
        <v>29</v>
      </c>
      <c r="S2805" s="43" t="s">
        <v>18</v>
      </c>
      <c r="T2805" s="83" t="s">
        <v>30</v>
      </c>
      <c r="U2805" s="84"/>
      <c r="V2805" s="31"/>
      <c r="W2805" s="32"/>
      <c r="X2805" s="8"/>
      <c r="Y2805" s="44" t="s">
        <v>16</v>
      </c>
      <c r="Z2805" s="45"/>
      <c r="AA2805" s="43" t="s">
        <v>31</v>
      </c>
      <c r="AB2805" s="44" t="s">
        <v>32</v>
      </c>
      <c r="AC2805" s="77"/>
      <c r="AD2805" s="45"/>
      <c r="AE2805" s="31"/>
      <c r="AF2805" s="32"/>
    </row>
    <row r="2806" spans="1:32" ht="15.75" customHeight="1" x14ac:dyDescent="0.25">
      <c r="B2806" s="74"/>
      <c r="C2806" s="74"/>
      <c r="D2806" s="74"/>
      <c r="E2806" s="43">
        <f>SUM(Y2783:Y2792)</f>
        <v>0</v>
      </c>
      <c r="F2806" s="33" t="s">
        <v>23</v>
      </c>
      <c r="G2806" s="43">
        <f>SUM(Z2783:Z2792)</f>
        <v>0</v>
      </c>
      <c r="H2806" s="33" t="s">
        <v>23</v>
      </c>
      <c r="I2806" s="32"/>
      <c r="J2806" s="34" t="s">
        <v>20</v>
      </c>
      <c r="K2806" s="80"/>
      <c r="L2806" s="81"/>
      <c r="M2806" s="82"/>
      <c r="N2806" s="82"/>
      <c r="O2806" s="8"/>
      <c r="P2806" s="44" t="s">
        <v>33</v>
      </c>
      <c r="Q2806" s="77"/>
      <c r="R2806" s="77"/>
      <c r="S2806" s="77"/>
      <c r="T2806" s="77"/>
      <c r="U2806" s="45"/>
      <c r="V2806" s="32">
        <f>SUM(V2803:V2805)</f>
        <v>0</v>
      </c>
      <c r="W2806" s="32">
        <f>SUM(W2803:W2805)</f>
        <v>0</v>
      </c>
      <c r="X2806" s="8"/>
      <c r="Y2806" s="44" t="s">
        <v>16</v>
      </c>
      <c r="Z2806" s="45"/>
      <c r="AA2806" s="43" t="s">
        <v>34</v>
      </c>
      <c r="AB2806" s="44" t="s">
        <v>32</v>
      </c>
      <c r="AC2806" s="77"/>
      <c r="AD2806" s="45"/>
      <c r="AE2806" s="31"/>
      <c r="AF2806" s="32"/>
    </row>
    <row r="2807" spans="1:32" ht="18.75" x14ac:dyDescent="0.25">
      <c r="B2807" s="8"/>
      <c r="C2807" s="8"/>
      <c r="D2807" s="8"/>
      <c r="E2807" s="8"/>
      <c r="F2807" s="46" t="s">
        <v>35</v>
      </c>
      <c r="G2807" s="47"/>
      <c r="H2807" s="47"/>
      <c r="I2807" s="47"/>
      <c r="J2807" s="48"/>
      <c r="K2807" s="35" t="str">
        <f>_xlfn.CONCAT(F2795," ",":"," ",F2793)</f>
        <v>0 : 0</v>
      </c>
      <c r="L2807" s="22">
        <f>F2796</f>
        <v>0</v>
      </c>
      <c r="M2807" s="35" t="str">
        <f>_xlfn.CONCAT(V2795," ",":"," ",V2793)</f>
        <v>0 : 0</v>
      </c>
      <c r="N2807" s="22">
        <f>V2796</f>
        <v>0</v>
      </c>
      <c r="O2807" s="8"/>
      <c r="P2807" s="44" t="s">
        <v>36</v>
      </c>
      <c r="Q2807" s="77"/>
      <c r="R2807" s="77"/>
      <c r="S2807" s="77"/>
      <c r="T2807" s="77"/>
      <c r="U2807" s="45"/>
      <c r="V2807" s="44">
        <f>V2806+W2806</f>
        <v>0</v>
      </c>
      <c r="W2807" s="45"/>
      <c r="X2807" s="8"/>
      <c r="Y2807" s="44" t="s">
        <v>16</v>
      </c>
      <c r="Z2807" s="45"/>
      <c r="AA2807" s="43" t="s">
        <v>37</v>
      </c>
      <c r="AB2807" s="44" t="s">
        <v>32</v>
      </c>
      <c r="AC2807" s="77"/>
      <c r="AD2807" s="45"/>
      <c r="AE2807" s="31"/>
      <c r="AF2807" s="32"/>
    </row>
    <row r="2808" spans="1:32" ht="18.75" x14ac:dyDescent="0.25">
      <c r="B2808" s="75" t="str">
        <f>IF((M2803)&gt;(N2803),"П1",IF((M2803)&lt;(N2803),"П2","Н"))</f>
        <v>Н</v>
      </c>
      <c r="C2808" s="75"/>
      <c r="D2808" s="36">
        <v>5</v>
      </c>
      <c r="E2808" s="42" t="s">
        <v>38</v>
      </c>
      <c r="F2808" s="46" t="s">
        <v>39</v>
      </c>
      <c r="G2808" s="47"/>
      <c r="H2808" s="47"/>
      <c r="I2808" s="47"/>
      <c r="J2808" s="48"/>
      <c r="K2808" s="35" t="str">
        <f>_xlfn.CONCAT(G2795," ",":"," ",G2793)</f>
        <v>0 : 0</v>
      </c>
      <c r="L2808" s="22">
        <f>G2796</f>
        <v>0</v>
      </c>
      <c r="M2808" s="35" t="str">
        <f>_xlfn.CONCAT(W2795," ",":"," ",W2793)</f>
        <v>0 : 0</v>
      </c>
      <c r="N2808" s="22">
        <f>W2796</f>
        <v>0</v>
      </c>
      <c r="O2808" s="8"/>
      <c r="P2808" s="76" t="s">
        <v>40</v>
      </c>
      <c r="Q2808" s="76"/>
      <c r="R2808" s="76"/>
      <c r="S2808" s="76"/>
      <c r="T2808" s="76"/>
      <c r="U2808" s="37">
        <v>1</v>
      </c>
      <c r="V2808" s="38" t="s">
        <v>41</v>
      </c>
      <c r="W2808" s="38">
        <v>2</v>
      </c>
      <c r="X2808" s="8"/>
      <c r="Y2808" s="44" t="s">
        <v>42</v>
      </c>
      <c r="Z2808" s="77"/>
      <c r="AA2808" s="77"/>
      <c r="AB2808" s="77"/>
      <c r="AC2808" s="77"/>
      <c r="AD2808" s="45"/>
      <c r="AE2808" s="32">
        <f>SUM(AE2803:AE2807)</f>
        <v>0</v>
      </c>
      <c r="AF2808" s="32">
        <f>SUM(AF2803:AF2807)</f>
        <v>0</v>
      </c>
    </row>
    <row r="2809" spans="1:32" ht="18.75" x14ac:dyDescent="0.25">
      <c r="B2809" s="42">
        <v>3</v>
      </c>
      <c r="C2809" s="42" t="s">
        <v>43</v>
      </c>
      <c r="D2809" s="42" t="s">
        <v>44</v>
      </c>
      <c r="E2809" s="42" t="s">
        <v>45</v>
      </c>
      <c r="F2809" s="46" t="s">
        <v>46</v>
      </c>
      <c r="G2809" s="47"/>
      <c r="H2809" s="47"/>
      <c r="I2809" s="47"/>
      <c r="J2809" s="48"/>
      <c r="K2809" s="35" t="str">
        <f>_xlfn.CONCAT(H2795," ",":"," ",H2793)</f>
        <v>0 : 0</v>
      </c>
      <c r="L2809" s="39">
        <f>H2796</f>
        <v>0</v>
      </c>
      <c r="M2809" s="35" t="str">
        <f>_xlfn.CONCAT(X2795," ",":"," ",X2793)</f>
        <v>0 : 0</v>
      </c>
      <c r="N2809" s="39">
        <f>X2796</f>
        <v>0</v>
      </c>
      <c r="O2809" s="8"/>
      <c r="P2809" s="76"/>
      <c r="Q2809" s="76"/>
      <c r="R2809" s="76"/>
      <c r="S2809" s="76"/>
      <c r="T2809" s="76"/>
      <c r="U2809" s="40"/>
      <c r="V2809" s="40"/>
      <c r="W2809" s="40"/>
      <c r="X2809" s="8"/>
      <c r="Y2809" s="44" t="s">
        <v>47</v>
      </c>
      <c r="Z2809" s="77"/>
      <c r="AA2809" s="77"/>
      <c r="AB2809" s="77"/>
      <c r="AC2809" s="77"/>
      <c r="AD2809" s="45"/>
      <c r="AE2809" s="44">
        <f>AE2808+AF2808</f>
        <v>0</v>
      </c>
      <c r="AF2809" s="45"/>
    </row>
    <row r="2810" spans="1:32" ht="18.75" x14ac:dyDescent="0.25">
      <c r="B2810" s="42" t="str">
        <f>IF((C2810)&gt;(D2810),"1&gt;2",IF((C2810)&lt;(D2810),"1&lt;2","1=2"))</f>
        <v>1=2</v>
      </c>
      <c r="C2810" s="42">
        <f>P2783+P2784+P2785+P2786+P2787</f>
        <v>0</v>
      </c>
      <c r="D2810" s="42">
        <f>AF2783+AF2784+AF2785+AF2786+AF2787</f>
        <v>0</v>
      </c>
      <c r="E2810" s="42" t="str">
        <f>IF((P2788+P2789+P2790+P2791+P2792)&gt;(AF2788+AF2789+AF2790+AF2791+AF2792),"1&gt;2",IF((P2788+P2789+P2790+P2791+P2792)&lt;(AF2788+AF2789+AF2790+AF2791+AF2792),"1&lt;2","1=2"))</f>
        <v>1=2</v>
      </c>
      <c r="F2810" s="46" t="s">
        <v>48</v>
      </c>
      <c r="G2810" s="47"/>
      <c r="H2810" s="47"/>
      <c r="I2810" s="47"/>
      <c r="J2810" s="48"/>
      <c r="K2810" s="35" t="str">
        <f>_xlfn.CONCAT(E2795," ",":"," ",E2793)</f>
        <v>5 : 5</v>
      </c>
      <c r="L2810" s="39">
        <f>E2796</f>
        <v>10</v>
      </c>
      <c r="M2810" s="35" t="str">
        <f>_xlfn.CONCAT(U2795," ",":"," ",U2793)</f>
        <v>5 : 5</v>
      </c>
      <c r="N2810" s="39">
        <f>U2796</f>
        <v>10</v>
      </c>
      <c r="O2810" s="8"/>
      <c r="P2810" s="8"/>
      <c r="Q2810" s="8"/>
      <c r="R2810" s="8"/>
      <c r="S2810" s="8"/>
      <c r="T2810" s="8"/>
      <c r="U2810" s="8"/>
      <c r="V2810" s="8"/>
      <c r="W2810" s="8"/>
      <c r="X2810" s="8"/>
      <c r="Y2810" s="8"/>
      <c r="Z2810" s="8"/>
      <c r="AA2810" s="8"/>
      <c r="AB2810" s="8"/>
      <c r="AC2810" s="8"/>
      <c r="AD2810" s="9"/>
      <c r="AE2810" s="8"/>
      <c r="AF2810" s="8"/>
    </row>
    <row r="2811" spans="1:32" ht="15" x14ac:dyDescent="0.25"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8"/>
      <c r="M2811" s="8"/>
      <c r="N2811" s="9"/>
      <c r="O2811" s="8"/>
      <c r="P2811" s="8"/>
      <c r="Q2811" s="8"/>
      <c r="R2811" s="8"/>
      <c r="S2811" s="8"/>
      <c r="T2811" s="8"/>
      <c r="U2811" s="8"/>
      <c r="V2811" s="8"/>
      <c r="W2811" s="8"/>
      <c r="X2811" s="8"/>
      <c r="Y2811" s="8"/>
      <c r="Z2811" s="8"/>
      <c r="AA2811" s="8"/>
      <c r="AB2811" s="8"/>
      <c r="AC2811" s="8"/>
      <c r="AD2811" s="9"/>
      <c r="AE2811" s="8"/>
      <c r="AF2811" s="8"/>
    </row>
    <row r="2812" spans="1:32" ht="15" x14ac:dyDescent="0.25"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8"/>
      <c r="M2812" s="8"/>
      <c r="N2812" s="9"/>
      <c r="O2812" s="8"/>
      <c r="P2812" s="8"/>
      <c r="Q2812" s="8"/>
      <c r="R2812" s="8"/>
      <c r="S2812" s="8"/>
      <c r="T2812" s="8"/>
      <c r="U2812" s="8"/>
      <c r="V2812" s="8"/>
      <c r="W2812" s="8"/>
      <c r="X2812" s="8"/>
      <c r="Y2812" s="8"/>
      <c r="Z2812" s="8"/>
      <c r="AA2812" s="8"/>
      <c r="AB2812" s="8"/>
      <c r="AC2812" s="8"/>
      <c r="AD2812" s="9"/>
      <c r="AE2812" s="8"/>
      <c r="AF2812" s="8"/>
    </row>
    <row r="2813" spans="1:32" ht="15" x14ac:dyDescent="0.25">
      <c r="A2813" s="2"/>
      <c r="B2813" s="5"/>
      <c r="C2813" s="5"/>
      <c r="D2813" s="5"/>
      <c r="E2813" s="5"/>
      <c r="F2813" s="5"/>
      <c r="G2813" s="5"/>
      <c r="H2813" s="5"/>
      <c r="I2813" s="5"/>
      <c r="J2813" s="5"/>
      <c r="K2813" s="5"/>
      <c r="L2813" s="5"/>
      <c r="M2813" s="5"/>
      <c r="N2813" s="6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5"/>
      <c r="Z2813" s="5"/>
      <c r="AA2813" s="5"/>
      <c r="AB2813" s="5"/>
      <c r="AC2813" s="5"/>
      <c r="AD2813" s="5"/>
      <c r="AE2813" s="5"/>
      <c r="AF2813" s="5"/>
    </row>
    <row r="2814" spans="1:32" x14ac:dyDescent="0.2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3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  <c r="AA2814" s="2"/>
      <c r="AB2814" s="2"/>
      <c r="AC2814" s="2"/>
      <c r="AD2814" s="3"/>
      <c r="AE2814" s="2"/>
      <c r="AF2814" s="2"/>
    </row>
    <row r="2815" spans="1:32" ht="18.75" x14ac:dyDescent="0.3">
      <c r="B2815" s="44">
        <v>79</v>
      </c>
      <c r="C2815" s="45"/>
      <c r="D2815" s="49">
        <v>44763</v>
      </c>
      <c r="E2815" s="50"/>
      <c r="F2815" s="50"/>
      <c r="G2815" s="50"/>
      <c r="H2815" s="51"/>
      <c r="I2815" s="52" t="s">
        <v>43</v>
      </c>
      <c r="J2815" s="53"/>
      <c r="K2815" s="53"/>
      <c r="L2815" s="53"/>
      <c r="M2815" s="53"/>
      <c r="N2815" s="53"/>
      <c r="O2815" s="53"/>
      <c r="P2815" s="54"/>
      <c r="Q2815" s="10"/>
      <c r="R2815" s="52" t="s">
        <v>44</v>
      </c>
      <c r="S2815" s="53"/>
      <c r="T2815" s="53"/>
      <c r="U2815" s="53"/>
      <c r="V2815" s="53"/>
      <c r="W2815" s="53"/>
      <c r="X2815" s="54"/>
      <c r="Y2815" s="55" t="s">
        <v>49</v>
      </c>
      <c r="Z2815" s="56"/>
      <c r="AA2815" s="56"/>
      <c r="AB2815" s="56"/>
      <c r="AC2815" s="56"/>
      <c r="AD2815" s="56"/>
      <c r="AE2815" s="56"/>
      <c r="AF2815" s="57"/>
    </row>
    <row r="2816" spans="1:32" ht="15" x14ac:dyDescent="0.25"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8"/>
      <c r="M2816" s="8"/>
      <c r="N2816" s="9"/>
      <c r="O2816" s="8"/>
      <c r="P2816" s="8"/>
      <c r="Q2816" s="10"/>
      <c r="R2816" s="8"/>
      <c r="S2816" s="8"/>
      <c r="T2816" s="8"/>
      <c r="U2816" s="8"/>
      <c r="V2816" s="8"/>
      <c r="W2816" s="8"/>
      <c r="X2816" s="8"/>
      <c r="Y2816" s="8"/>
      <c r="Z2816" s="8"/>
      <c r="AA2816" s="8"/>
      <c r="AB2816" s="8"/>
      <c r="AC2816" s="8"/>
      <c r="AD2816" s="9"/>
      <c r="AE2816" s="8"/>
      <c r="AF2816" s="8"/>
    </row>
    <row r="2817" spans="2:32" ht="15" x14ac:dyDescent="0.25"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8"/>
      <c r="M2817" s="8"/>
      <c r="N2817" s="9"/>
      <c r="O2817" s="8"/>
      <c r="P2817" s="8"/>
      <c r="Q2817" s="10"/>
      <c r="R2817" s="8"/>
      <c r="S2817" s="8"/>
      <c r="T2817" s="8"/>
      <c r="U2817" s="8"/>
      <c r="V2817" s="8"/>
      <c r="W2817" s="8"/>
      <c r="X2817" s="8"/>
      <c r="Y2817" s="8"/>
      <c r="Z2817" s="8"/>
      <c r="AA2817" s="8"/>
      <c r="AB2817" s="8"/>
      <c r="AC2817" s="8"/>
      <c r="AD2817" s="9"/>
      <c r="AE2817" s="8"/>
      <c r="AF2817" s="8"/>
    </row>
    <row r="2818" spans="2:32" ht="15.75" x14ac:dyDescent="0.25">
      <c r="B2818" s="11"/>
      <c r="C2818" s="8"/>
      <c r="D2818" s="8"/>
      <c r="E2818" s="12" t="s">
        <v>1</v>
      </c>
      <c r="F2818" s="13" t="s">
        <v>2</v>
      </c>
      <c r="G2818" s="43" t="s">
        <v>3</v>
      </c>
      <c r="H2818" s="14" t="s">
        <v>4</v>
      </c>
      <c r="I2818" s="15" t="s">
        <v>5</v>
      </c>
      <c r="J2818" s="16" t="s">
        <v>6</v>
      </c>
      <c r="K2818" s="8"/>
      <c r="L2818" s="8"/>
      <c r="M2818" s="8"/>
      <c r="N2818" s="9"/>
      <c r="O2818" s="8"/>
      <c r="P2818" s="8"/>
      <c r="Q2818" s="10"/>
      <c r="R2818" s="11"/>
      <c r="S2818" s="8"/>
      <c r="T2818" s="8"/>
      <c r="U2818" s="12" t="s">
        <v>1</v>
      </c>
      <c r="V2818" s="13" t="s">
        <v>2</v>
      </c>
      <c r="W2818" s="43" t="s">
        <v>3</v>
      </c>
      <c r="X2818" s="14" t="s">
        <v>4</v>
      </c>
      <c r="Y2818" s="15" t="s">
        <v>5</v>
      </c>
      <c r="Z2818" s="16" t="s">
        <v>6</v>
      </c>
      <c r="AA2818" s="8"/>
      <c r="AB2818" s="8"/>
      <c r="AC2818" s="8"/>
      <c r="AD2818" s="9"/>
      <c r="AE2818" s="8"/>
      <c r="AF2818" s="8"/>
    </row>
    <row r="2819" spans="2:32" ht="15.75" x14ac:dyDescent="0.25">
      <c r="B2819" s="8"/>
      <c r="C2819" s="8"/>
      <c r="D2819" s="8"/>
      <c r="E2819" s="43">
        <f>IF(P2819=0,1,0)</f>
        <v>1</v>
      </c>
      <c r="F2819" s="43">
        <f t="shared" ref="F2819:F2828" si="1560">IF(AND(P2819=3,N2819*O2819=0),1,0)</f>
        <v>0</v>
      </c>
      <c r="G2819" s="43">
        <f t="shared" ref="G2819:G2828" si="1561">IF(AND(P2819=3,I2819-J2819&gt;=2),1,0)</f>
        <v>0</v>
      </c>
      <c r="H2819" s="43">
        <f>IF(P2819=3,1,0)</f>
        <v>0</v>
      </c>
      <c r="I2819" s="43">
        <f t="shared" ref="I2819:I2828" si="1562">IF(P2819=3,MAX(N2819,O2819),MIN(N2819,O2819))</f>
        <v>0</v>
      </c>
      <c r="J2819" s="43">
        <f t="shared" ref="J2819:J2828" si="1563">N2819+O2819-I2819</f>
        <v>0</v>
      </c>
      <c r="K2819" s="8"/>
      <c r="L2819" s="17" t="str">
        <f t="shared" ref="L2819:L2828" si="1564">IF(P2819=0,"П",IF(P2819=1.5,"Н",IF(P2819=3,"В")))</f>
        <v>П</v>
      </c>
      <c r="M2819" s="8"/>
      <c r="N2819" s="18"/>
      <c r="O2819" s="18"/>
      <c r="P2819" s="19"/>
      <c r="Q2819" s="10"/>
      <c r="R2819" s="8"/>
      <c r="S2819" s="8"/>
      <c r="T2819" s="8"/>
      <c r="U2819" s="43">
        <f>IF(AF2819=0,1,0)</f>
        <v>1</v>
      </c>
      <c r="V2819" s="43">
        <f t="shared" ref="V2819:V2828" si="1565">IF(AND(AF2819=3,AD2819*AE2819=0),1,0)</f>
        <v>0</v>
      </c>
      <c r="W2819" s="43">
        <f t="shared" ref="W2819:W2828" si="1566">IF(AND(AF2819=3,Y2819-Z2819&gt;=2),1,0)</f>
        <v>0</v>
      </c>
      <c r="X2819" s="43">
        <f>IF(AF2819=3,1,0)</f>
        <v>0</v>
      </c>
      <c r="Y2819" s="43">
        <f t="shared" ref="Y2819:Y2828" si="1567">IF(AF2819=3,MAX(AD2819,AE2819),MIN(AD2819,AE2819))</f>
        <v>0</v>
      </c>
      <c r="Z2819" s="43">
        <f t="shared" ref="Z2819:Z2828" si="1568">AD2819+AE2819-Y2819</f>
        <v>0</v>
      </c>
      <c r="AA2819" s="8"/>
      <c r="AB2819" s="17" t="str">
        <f t="shared" ref="AB2819:AB2828" si="1569">IF(AF2819=0,"П",IF(AF2819=1.5,"Н",IF(AF2819=3,"В")))</f>
        <v>П</v>
      </c>
      <c r="AC2819" s="8"/>
      <c r="AD2819" s="18"/>
      <c r="AE2819" s="18"/>
      <c r="AF2819" s="19"/>
    </row>
    <row r="2820" spans="2:32" ht="15.75" x14ac:dyDescent="0.25">
      <c r="B2820" s="8"/>
      <c r="C2820" s="8"/>
      <c r="D2820" s="8"/>
      <c r="E2820" s="43">
        <f t="shared" ref="E2820:E2828" si="1570">IF(P2820=0,1,0)</f>
        <v>1</v>
      </c>
      <c r="F2820" s="43">
        <f t="shared" si="1560"/>
        <v>0</v>
      </c>
      <c r="G2820" s="43">
        <f t="shared" si="1561"/>
        <v>0</v>
      </c>
      <c r="H2820" s="43">
        <f t="shared" ref="H2820:H2828" si="1571">IF(P2820=3,1,0)</f>
        <v>0</v>
      </c>
      <c r="I2820" s="43">
        <f t="shared" si="1562"/>
        <v>0</v>
      </c>
      <c r="J2820" s="43">
        <f t="shared" si="1563"/>
        <v>0</v>
      </c>
      <c r="K2820" s="8"/>
      <c r="L2820" s="17" t="str">
        <f t="shared" si="1564"/>
        <v>П</v>
      </c>
      <c r="M2820" s="20"/>
      <c r="N2820" s="18"/>
      <c r="O2820" s="18"/>
      <c r="P2820" s="19"/>
      <c r="Q2820" s="10"/>
      <c r="R2820" s="8"/>
      <c r="S2820" s="8"/>
      <c r="T2820" s="8"/>
      <c r="U2820" s="43">
        <f t="shared" ref="U2820:U2828" si="1572">IF(AF2820=0,1,0)</f>
        <v>1</v>
      </c>
      <c r="V2820" s="43">
        <f t="shared" si="1565"/>
        <v>0</v>
      </c>
      <c r="W2820" s="43">
        <f t="shared" si="1566"/>
        <v>0</v>
      </c>
      <c r="X2820" s="43">
        <f t="shared" ref="X2820:X2828" si="1573">IF(AF2820=3,1,0)</f>
        <v>0</v>
      </c>
      <c r="Y2820" s="43">
        <f t="shared" si="1567"/>
        <v>0</v>
      </c>
      <c r="Z2820" s="43">
        <f t="shared" si="1568"/>
        <v>0</v>
      </c>
      <c r="AA2820" s="8"/>
      <c r="AB2820" s="17" t="str">
        <f t="shared" si="1569"/>
        <v>П</v>
      </c>
      <c r="AC2820" s="20"/>
      <c r="AD2820" s="18"/>
      <c r="AE2820" s="18"/>
      <c r="AF2820" s="19"/>
    </row>
    <row r="2821" spans="2:32" ht="15.75" x14ac:dyDescent="0.25">
      <c r="B2821" s="8"/>
      <c r="C2821" s="8"/>
      <c r="D2821" s="8"/>
      <c r="E2821" s="43">
        <f t="shared" si="1570"/>
        <v>1</v>
      </c>
      <c r="F2821" s="43">
        <f t="shared" si="1560"/>
        <v>0</v>
      </c>
      <c r="G2821" s="43">
        <f t="shared" si="1561"/>
        <v>0</v>
      </c>
      <c r="H2821" s="43">
        <f t="shared" si="1571"/>
        <v>0</v>
      </c>
      <c r="I2821" s="43">
        <f t="shared" si="1562"/>
        <v>0</v>
      </c>
      <c r="J2821" s="43">
        <f t="shared" si="1563"/>
        <v>0</v>
      </c>
      <c r="K2821" s="8"/>
      <c r="L2821" s="17" t="str">
        <f t="shared" si="1564"/>
        <v>П</v>
      </c>
      <c r="M2821" s="20"/>
      <c r="N2821" s="18"/>
      <c r="O2821" s="18"/>
      <c r="P2821" s="19"/>
      <c r="Q2821" s="10"/>
      <c r="R2821" s="8"/>
      <c r="S2821" s="8"/>
      <c r="T2821" s="8"/>
      <c r="U2821" s="43">
        <f t="shared" si="1572"/>
        <v>1</v>
      </c>
      <c r="V2821" s="43">
        <f t="shared" si="1565"/>
        <v>0</v>
      </c>
      <c r="W2821" s="43">
        <f t="shared" si="1566"/>
        <v>0</v>
      </c>
      <c r="X2821" s="43">
        <f t="shared" si="1573"/>
        <v>0</v>
      </c>
      <c r="Y2821" s="43">
        <f t="shared" si="1567"/>
        <v>0</v>
      </c>
      <c r="Z2821" s="43">
        <f t="shared" si="1568"/>
        <v>0</v>
      </c>
      <c r="AA2821" s="8"/>
      <c r="AB2821" s="17" t="str">
        <f t="shared" si="1569"/>
        <v>П</v>
      </c>
      <c r="AC2821" s="20"/>
      <c r="AD2821" s="18"/>
      <c r="AE2821" s="18"/>
      <c r="AF2821" s="19"/>
    </row>
    <row r="2822" spans="2:32" ht="15.75" x14ac:dyDescent="0.25">
      <c r="B2822" s="8"/>
      <c r="C2822" s="8"/>
      <c r="D2822" s="8"/>
      <c r="E2822" s="43">
        <f t="shared" si="1570"/>
        <v>1</v>
      </c>
      <c r="F2822" s="43">
        <f t="shared" si="1560"/>
        <v>0</v>
      </c>
      <c r="G2822" s="43">
        <f t="shared" si="1561"/>
        <v>0</v>
      </c>
      <c r="H2822" s="43">
        <f t="shared" si="1571"/>
        <v>0</v>
      </c>
      <c r="I2822" s="43">
        <f t="shared" si="1562"/>
        <v>0</v>
      </c>
      <c r="J2822" s="43">
        <f t="shared" si="1563"/>
        <v>0</v>
      </c>
      <c r="K2822" s="8"/>
      <c r="L2822" s="17" t="str">
        <f t="shared" si="1564"/>
        <v>П</v>
      </c>
      <c r="M2822" s="20"/>
      <c r="N2822" s="18"/>
      <c r="O2822" s="18"/>
      <c r="P2822" s="19"/>
      <c r="Q2822" s="10"/>
      <c r="R2822" s="8"/>
      <c r="S2822" s="8"/>
      <c r="T2822" s="8"/>
      <c r="U2822" s="43">
        <f t="shared" si="1572"/>
        <v>1</v>
      </c>
      <c r="V2822" s="43">
        <f t="shared" si="1565"/>
        <v>0</v>
      </c>
      <c r="W2822" s="43">
        <f t="shared" si="1566"/>
        <v>0</v>
      </c>
      <c r="X2822" s="43">
        <f t="shared" si="1573"/>
        <v>0</v>
      </c>
      <c r="Y2822" s="43">
        <f t="shared" si="1567"/>
        <v>0</v>
      </c>
      <c r="Z2822" s="43">
        <f t="shared" si="1568"/>
        <v>0</v>
      </c>
      <c r="AA2822" s="8"/>
      <c r="AB2822" s="17" t="str">
        <f t="shared" si="1569"/>
        <v>П</v>
      </c>
      <c r="AC2822" s="20"/>
      <c r="AD2822" s="18"/>
      <c r="AE2822" s="18"/>
      <c r="AF2822" s="19"/>
    </row>
    <row r="2823" spans="2:32" ht="15.75" x14ac:dyDescent="0.25">
      <c r="B2823" s="8"/>
      <c r="C2823" s="8"/>
      <c r="D2823" s="8"/>
      <c r="E2823" s="43">
        <f t="shared" si="1570"/>
        <v>1</v>
      </c>
      <c r="F2823" s="43">
        <f t="shared" si="1560"/>
        <v>0</v>
      </c>
      <c r="G2823" s="43">
        <f t="shared" si="1561"/>
        <v>0</v>
      </c>
      <c r="H2823" s="43">
        <f t="shared" si="1571"/>
        <v>0</v>
      </c>
      <c r="I2823" s="43">
        <f t="shared" si="1562"/>
        <v>0</v>
      </c>
      <c r="J2823" s="43">
        <f t="shared" si="1563"/>
        <v>0</v>
      </c>
      <c r="K2823" s="8"/>
      <c r="L2823" s="17" t="str">
        <f t="shared" si="1564"/>
        <v>П</v>
      </c>
      <c r="M2823" s="20"/>
      <c r="N2823" s="18"/>
      <c r="O2823" s="18"/>
      <c r="P2823" s="19"/>
      <c r="Q2823" s="10"/>
      <c r="R2823" s="8"/>
      <c r="S2823" s="8"/>
      <c r="T2823" s="8"/>
      <c r="U2823" s="43">
        <f t="shared" si="1572"/>
        <v>1</v>
      </c>
      <c r="V2823" s="43">
        <f t="shared" si="1565"/>
        <v>0</v>
      </c>
      <c r="W2823" s="43">
        <f t="shared" si="1566"/>
        <v>0</v>
      </c>
      <c r="X2823" s="43">
        <f t="shared" si="1573"/>
        <v>0</v>
      </c>
      <c r="Y2823" s="43">
        <f t="shared" si="1567"/>
        <v>0</v>
      </c>
      <c r="Z2823" s="43">
        <f t="shared" si="1568"/>
        <v>0</v>
      </c>
      <c r="AA2823" s="8"/>
      <c r="AB2823" s="17" t="str">
        <f t="shared" si="1569"/>
        <v>П</v>
      </c>
      <c r="AC2823" s="20"/>
      <c r="AD2823" s="18"/>
      <c r="AE2823" s="18"/>
      <c r="AF2823" s="19"/>
    </row>
    <row r="2824" spans="2:32" ht="15.75" x14ac:dyDescent="0.25">
      <c r="B2824" s="8"/>
      <c r="C2824" s="8"/>
      <c r="D2824" s="8"/>
      <c r="E2824" s="43">
        <f t="shared" si="1570"/>
        <v>1</v>
      </c>
      <c r="F2824" s="43">
        <f t="shared" si="1560"/>
        <v>0</v>
      </c>
      <c r="G2824" s="43">
        <f t="shared" si="1561"/>
        <v>0</v>
      </c>
      <c r="H2824" s="43">
        <f t="shared" si="1571"/>
        <v>0</v>
      </c>
      <c r="I2824" s="43">
        <f t="shared" si="1562"/>
        <v>0</v>
      </c>
      <c r="J2824" s="43">
        <f t="shared" si="1563"/>
        <v>0</v>
      </c>
      <c r="K2824" s="8"/>
      <c r="L2824" s="17" t="str">
        <f t="shared" si="1564"/>
        <v>П</v>
      </c>
      <c r="M2824" s="20"/>
      <c r="N2824" s="18"/>
      <c r="O2824" s="18"/>
      <c r="P2824" s="19"/>
      <c r="Q2824" s="10"/>
      <c r="R2824" s="8"/>
      <c r="S2824" s="8"/>
      <c r="T2824" s="8"/>
      <c r="U2824" s="43">
        <f t="shared" si="1572"/>
        <v>1</v>
      </c>
      <c r="V2824" s="43">
        <f t="shared" si="1565"/>
        <v>0</v>
      </c>
      <c r="W2824" s="43">
        <f t="shared" si="1566"/>
        <v>0</v>
      </c>
      <c r="X2824" s="43">
        <f t="shared" si="1573"/>
        <v>0</v>
      </c>
      <c r="Y2824" s="43">
        <f t="shared" si="1567"/>
        <v>0</v>
      </c>
      <c r="Z2824" s="43">
        <f t="shared" si="1568"/>
        <v>0</v>
      </c>
      <c r="AA2824" s="8"/>
      <c r="AB2824" s="17" t="str">
        <f t="shared" si="1569"/>
        <v>П</v>
      </c>
      <c r="AC2824" s="20"/>
      <c r="AD2824" s="18"/>
      <c r="AE2824" s="18"/>
      <c r="AF2824" s="19"/>
    </row>
    <row r="2825" spans="2:32" ht="15.75" x14ac:dyDescent="0.25">
      <c r="B2825" s="8"/>
      <c r="C2825" s="8"/>
      <c r="D2825" s="8"/>
      <c r="E2825" s="43">
        <f t="shared" si="1570"/>
        <v>1</v>
      </c>
      <c r="F2825" s="43">
        <f t="shared" si="1560"/>
        <v>0</v>
      </c>
      <c r="G2825" s="43">
        <f t="shared" si="1561"/>
        <v>0</v>
      </c>
      <c r="H2825" s="43">
        <f t="shared" si="1571"/>
        <v>0</v>
      </c>
      <c r="I2825" s="43">
        <f t="shared" si="1562"/>
        <v>0</v>
      </c>
      <c r="J2825" s="43">
        <f t="shared" si="1563"/>
        <v>0</v>
      </c>
      <c r="K2825" s="8"/>
      <c r="L2825" s="17" t="str">
        <f t="shared" si="1564"/>
        <v>П</v>
      </c>
      <c r="M2825" s="20"/>
      <c r="N2825" s="18"/>
      <c r="O2825" s="18"/>
      <c r="P2825" s="19"/>
      <c r="Q2825" s="10"/>
      <c r="R2825" s="8"/>
      <c r="S2825" s="8"/>
      <c r="T2825" s="8"/>
      <c r="U2825" s="43">
        <f t="shared" si="1572"/>
        <v>1</v>
      </c>
      <c r="V2825" s="43">
        <f t="shared" si="1565"/>
        <v>0</v>
      </c>
      <c r="W2825" s="43">
        <f t="shared" si="1566"/>
        <v>0</v>
      </c>
      <c r="X2825" s="43">
        <f t="shared" si="1573"/>
        <v>0</v>
      </c>
      <c r="Y2825" s="43">
        <f t="shared" si="1567"/>
        <v>0</v>
      </c>
      <c r="Z2825" s="43">
        <f t="shared" si="1568"/>
        <v>0</v>
      </c>
      <c r="AA2825" s="8"/>
      <c r="AB2825" s="17" t="str">
        <f t="shared" si="1569"/>
        <v>П</v>
      </c>
      <c r="AC2825" s="20"/>
      <c r="AD2825" s="18"/>
      <c r="AE2825" s="18"/>
      <c r="AF2825" s="19"/>
    </row>
    <row r="2826" spans="2:32" ht="15.75" x14ac:dyDescent="0.25">
      <c r="B2826" s="8"/>
      <c r="C2826" s="8"/>
      <c r="D2826" s="8"/>
      <c r="E2826" s="43">
        <f t="shared" si="1570"/>
        <v>1</v>
      </c>
      <c r="F2826" s="43">
        <f t="shared" si="1560"/>
        <v>0</v>
      </c>
      <c r="G2826" s="43">
        <f t="shared" si="1561"/>
        <v>0</v>
      </c>
      <c r="H2826" s="43">
        <f t="shared" si="1571"/>
        <v>0</v>
      </c>
      <c r="I2826" s="43">
        <f t="shared" si="1562"/>
        <v>0</v>
      </c>
      <c r="J2826" s="43">
        <f t="shared" si="1563"/>
        <v>0</v>
      </c>
      <c r="K2826" s="8"/>
      <c r="L2826" s="17" t="str">
        <f t="shared" si="1564"/>
        <v>П</v>
      </c>
      <c r="M2826" s="20"/>
      <c r="N2826" s="18"/>
      <c r="O2826" s="18"/>
      <c r="P2826" s="19"/>
      <c r="Q2826" s="10"/>
      <c r="R2826" s="8"/>
      <c r="S2826" s="8"/>
      <c r="T2826" s="8"/>
      <c r="U2826" s="43">
        <f t="shared" si="1572"/>
        <v>1</v>
      </c>
      <c r="V2826" s="43">
        <f t="shared" si="1565"/>
        <v>0</v>
      </c>
      <c r="W2826" s="43">
        <f t="shared" si="1566"/>
        <v>0</v>
      </c>
      <c r="X2826" s="43">
        <f t="shared" si="1573"/>
        <v>0</v>
      </c>
      <c r="Y2826" s="43">
        <f t="shared" si="1567"/>
        <v>0</v>
      </c>
      <c r="Z2826" s="43">
        <f t="shared" si="1568"/>
        <v>0</v>
      </c>
      <c r="AA2826" s="8"/>
      <c r="AB2826" s="17" t="str">
        <f t="shared" si="1569"/>
        <v>П</v>
      </c>
      <c r="AC2826" s="20"/>
      <c r="AD2826" s="18"/>
      <c r="AE2826" s="18"/>
      <c r="AF2826" s="19"/>
    </row>
    <row r="2827" spans="2:32" ht="15.75" x14ac:dyDescent="0.25">
      <c r="B2827" s="8"/>
      <c r="C2827" s="8"/>
      <c r="D2827" s="8"/>
      <c r="E2827" s="43">
        <f t="shared" si="1570"/>
        <v>1</v>
      </c>
      <c r="F2827" s="43">
        <f t="shared" si="1560"/>
        <v>0</v>
      </c>
      <c r="G2827" s="43">
        <f t="shared" si="1561"/>
        <v>0</v>
      </c>
      <c r="H2827" s="43">
        <f t="shared" si="1571"/>
        <v>0</v>
      </c>
      <c r="I2827" s="43">
        <f t="shared" si="1562"/>
        <v>0</v>
      </c>
      <c r="J2827" s="43">
        <f t="shared" si="1563"/>
        <v>0</v>
      </c>
      <c r="K2827" s="8"/>
      <c r="L2827" s="17" t="str">
        <f t="shared" si="1564"/>
        <v>П</v>
      </c>
      <c r="M2827" s="20"/>
      <c r="N2827" s="18"/>
      <c r="O2827" s="18"/>
      <c r="P2827" s="19"/>
      <c r="Q2827" s="10"/>
      <c r="R2827" s="8"/>
      <c r="S2827" s="8"/>
      <c r="T2827" s="8"/>
      <c r="U2827" s="43">
        <f t="shared" si="1572"/>
        <v>1</v>
      </c>
      <c r="V2827" s="43">
        <f t="shared" si="1565"/>
        <v>0</v>
      </c>
      <c r="W2827" s="43">
        <f t="shared" si="1566"/>
        <v>0</v>
      </c>
      <c r="X2827" s="43">
        <f t="shared" si="1573"/>
        <v>0</v>
      </c>
      <c r="Y2827" s="43">
        <f t="shared" si="1567"/>
        <v>0</v>
      </c>
      <c r="Z2827" s="43">
        <f t="shared" si="1568"/>
        <v>0</v>
      </c>
      <c r="AA2827" s="8"/>
      <c r="AB2827" s="17" t="str">
        <f t="shared" si="1569"/>
        <v>П</v>
      </c>
      <c r="AC2827" s="20"/>
      <c r="AD2827" s="18"/>
      <c r="AE2827" s="18"/>
      <c r="AF2827" s="19"/>
    </row>
    <row r="2828" spans="2:32" ht="15.75" x14ac:dyDescent="0.25">
      <c r="B2828" s="8"/>
      <c r="C2828" s="8"/>
      <c r="D2828" s="8"/>
      <c r="E2828" s="43">
        <f t="shared" si="1570"/>
        <v>1</v>
      </c>
      <c r="F2828" s="43">
        <f t="shared" si="1560"/>
        <v>0</v>
      </c>
      <c r="G2828" s="43">
        <f t="shared" si="1561"/>
        <v>0</v>
      </c>
      <c r="H2828" s="43">
        <f t="shared" si="1571"/>
        <v>0</v>
      </c>
      <c r="I2828" s="43">
        <f t="shared" si="1562"/>
        <v>0</v>
      </c>
      <c r="J2828" s="43">
        <f t="shared" si="1563"/>
        <v>0</v>
      </c>
      <c r="K2828" s="8"/>
      <c r="L2828" s="17" t="str">
        <f t="shared" si="1564"/>
        <v>П</v>
      </c>
      <c r="M2828" s="20"/>
      <c r="N2828" s="18"/>
      <c r="O2828" s="18"/>
      <c r="P2828" s="19"/>
      <c r="Q2828" s="10"/>
      <c r="R2828" s="8"/>
      <c r="S2828" s="8"/>
      <c r="T2828" s="8"/>
      <c r="U2828" s="43">
        <f t="shared" si="1572"/>
        <v>1</v>
      </c>
      <c r="V2828" s="43">
        <f t="shared" si="1565"/>
        <v>0</v>
      </c>
      <c r="W2828" s="43">
        <f t="shared" si="1566"/>
        <v>0</v>
      </c>
      <c r="X2828" s="43">
        <f t="shared" si="1573"/>
        <v>0</v>
      </c>
      <c r="Y2828" s="43">
        <f t="shared" si="1567"/>
        <v>0</v>
      </c>
      <c r="Z2828" s="43">
        <f t="shared" si="1568"/>
        <v>0</v>
      </c>
      <c r="AA2828" s="8"/>
      <c r="AB2828" s="17" t="str">
        <f t="shared" si="1569"/>
        <v>П</v>
      </c>
      <c r="AC2828" s="20"/>
      <c r="AD2828" s="18"/>
      <c r="AE2828" s="18"/>
      <c r="AF2828" s="19"/>
    </row>
    <row r="2829" spans="2:32" ht="18.75" x14ac:dyDescent="0.25">
      <c r="B2829" s="8"/>
      <c r="C2829" s="8"/>
      <c r="D2829" s="8"/>
      <c r="E2829" s="21">
        <f t="shared" ref="E2829:J2829" si="1574">SUM(E2819:E2823)</f>
        <v>5</v>
      </c>
      <c r="F2829" s="22">
        <f t="shared" si="1574"/>
        <v>0</v>
      </c>
      <c r="G2829" s="22">
        <f t="shared" si="1574"/>
        <v>0</v>
      </c>
      <c r="H2829" s="23">
        <f t="shared" si="1574"/>
        <v>0</v>
      </c>
      <c r="I2829" s="22">
        <f t="shared" si="1574"/>
        <v>0</v>
      </c>
      <c r="J2829" s="22">
        <f t="shared" si="1574"/>
        <v>0</v>
      </c>
      <c r="K2829" s="8"/>
      <c r="L2829" s="8"/>
      <c r="M2829" s="20"/>
      <c r="N2829" s="9"/>
      <c r="O2829" s="9"/>
      <c r="P2829" s="18">
        <f>SUM(P2819:P2828)</f>
        <v>0</v>
      </c>
      <c r="Q2829" s="10"/>
      <c r="R2829" s="8"/>
      <c r="S2829" s="8"/>
      <c r="T2829" s="8"/>
      <c r="U2829" s="21">
        <f t="shared" ref="U2829:Z2829" si="1575">SUM(U2819:U2823)</f>
        <v>5</v>
      </c>
      <c r="V2829" s="22">
        <f t="shared" si="1575"/>
        <v>0</v>
      </c>
      <c r="W2829" s="22">
        <f t="shared" si="1575"/>
        <v>0</v>
      </c>
      <c r="X2829" s="23">
        <f t="shared" si="1575"/>
        <v>0</v>
      </c>
      <c r="Y2829" s="22">
        <f t="shared" si="1575"/>
        <v>0</v>
      </c>
      <c r="Z2829" s="22">
        <f t="shared" si="1575"/>
        <v>0</v>
      </c>
      <c r="AA2829" s="8"/>
      <c r="AB2829" s="8"/>
      <c r="AC2829" s="20"/>
      <c r="AD2829" s="9"/>
      <c r="AE2829" s="9"/>
      <c r="AF2829" s="19">
        <f>SUM(AF2819:AF2828)</f>
        <v>0</v>
      </c>
    </row>
    <row r="2830" spans="2:32" ht="15.75" x14ac:dyDescent="0.25"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8"/>
      <c r="M2830" s="8"/>
      <c r="N2830" s="24"/>
      <c r="O2830" s="9"/>
      <c r="P2830" s="8">
        <f>SUM(P2819:P2829)</f>
        <v>0</v>
      </c>
      <c r="Q2830" s="10"/>
      <c r="R2830" s="8"/>
      <c r="S2830" s="8"/>
      <c r="T2830" s="8"/>
      <c r="U2830" s="8"/>
      <c r="V2830" s="8"/>
      <c r="W2830" s="8"/>
      <c r="X2830" s="8"/>
      <c r="Y2830" s="8"/>
      <c r="Z2830" s="8"/>
      <c r="AA2830" s="8"/>
      <c r="AB2830" s="8"/>
      <c r="AC2830" s="8"/>
      <c r="AD2830" s="58"/>
      <c r="AE2830" s="58"/>
      <c r="AF2830" s="8"/>
    </row>
    <row r="2831" spans="2:32" ht="18.75" x14ac:dyDescent="0.25">
      <c r="B2831" s="8"/>
      <c r="C2831" s="8"/>
      <c r="D2831" s="8"/>
      <c r="E2831" s="25">
        <f t="shared" ref="E2831:J2831" si="1576">SUM(E2824:E2828)</f>
        <v>5</v>
      </c>
      <c r="F2831" s="22">
        <f t="shared" si="1576"/>
        <v>0</v>
      </c>
      <c r="G2831" s="22">
        <f t="shared" si="1576"/>
        <v>0</v>
      </c>
      <c r="H2831" s="14">
        <f t="shared" si="1576"/>
        <v>0</v>
      </c>
      <c r="I2831" s="22">
        <f t="shared" si="1576"/>
        <v>0</v>
      </c>
      <c r="J2831" s="22">
        <f t="shared" si="1576"/>
        <v>0</v>
      </c>
      <c r="K2831" s="8"/>
      <c r="L2831" s="8"/>
      <c r="M2831" s="8"/>
      <c r="N2831" s="9"/>
      <c r="O2831" s="8"/>
      <c r="P2831" s="8"/>
      <c r="Q2831" s="10"/>
      <c r="R2831" s="8"/>
      <c r="S2831" s="8"/>
      <c r="T2831" s="8"/>
      <c r="U2831" s="25">
        <f t="shared" ref="U2831:Z2831" si="1577">SUM(U2824:U2828)</f>
        <v>5</v>
      </c>
      <c r="V2831" s="22">
        <f t="shared" si="1577"/>
        <v>0</v>
      </c>
      <c r="W2831" s="22">
        <f t="shared" si="1577"/>
        <v>0</v>
      </c>
      <c r="X2831" s="14">
        <f t="shared" si="1577"/>
        <v>0</v>
      </c>
      <c r="Y2831" s="22">
        <f t="shared" si="1577"/>
        <v>0</v>
      </c>
      <c r="Z2831" s="22">
        <f t="shared" si="1577"/>
        <v>0</v>
      </c>
      <c r="AA2831" s="8"/>
      <c r="AB2831" s="8"/>
      <c r="AC2831" s="8"/>
      <c r="AD2831" s="8"/>
      <c r="AE2831" s="8"/>
      <c r="AF2831" s="8"/>
    </row>
    <row r="2832" spans="2:32" ht="18.75" x14ac:dyDescent="0.25">
      <c r="B2832" s="8"/>
      <c r="C2832" s="8"/>
      <c r="D2832" s="8"/>
      <c r="E2832" s="12">
        <f t="shared" ref="E2832:J2832" si="1578">SUM(E2819:E2828)</f>
        <v>10</v>
      </c>
      <c r="F2832" s="22">
        <f t="shared" si="1578"/>
        <v>0</v>
      </c>
      <c r="G2832" s="22">
        <f t="shared" si="1578"/>
        <v>0</v>
      </c>
      <c r="H2832" s="14">
        <f t="shared" si="1578"/>
        <v>0</v>
      </c>
      <c r="I2832" s="22">
        <f t="shared" si="1578"/>
        <v>0</v>
      </c>
      <c r="J2832" s="22">
        <f t="shared" si="1578"/>
        <v>0</v>
      </c>
      <c r="K2832" s="8"/>
      <c r="L2832" s="8"/>
      <c r="M2832" s="8"/>
      <c r="N2832" s="9"/>
      <c r="O2832" s="8"/>
      <c r="P2832" s="8"/>
      <c r="Q2832" s="10"/>
      <c r="R2832" s="8"/>
      <c r="S2832" s="8"/>
      <c r="T2832" s="8"/>
      <c r="U2832" s="12">
        <f t="shared" ref="U2832:Z2832" si="1579">SUM(U2819:U2828)</f>
        <v>10</v>
      </c>
      <c r="V2832" s="22">
        <f t="shared" si="1579"/>
        <v>0</v>
      </c>
      <c r="W2832" s="22">
        <f t="shared" si="1579"/>
        <v>0</v>
      </c>
      <c r="X2832" s="14">
        <f t="shared" si="1579"/>
        <v>0</v>
      </c>
      <c r="Y2832" s="22">
        <f t="shared" si="1579"/>
        <v>0</v>
      </c>
      <c r="Z2832" s="22">
        <f t="shared" si="1579"/>
        <v>0</v>
      </c>
      <c r="AA2832" s="8"/>
      <c r="AB2832" s="8"/>
      <c r="AC2832" s="8"/>
      <c r="AD2832" s="8"/>
      <c r="AE2832" s="8"/>
      <c r="AF2832" s="8"/>
    </row>
    <row r="2833" spans="2:32" ht="15" x14ac:dyDescent="0.25"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8"/>
      <c r="M2833" s="8"/>
      <c r="N2833" s="9"/>
      <c r="O2833" s="8"/>
      <c r="P2833" s="8"/>
      <c r="Q2833" s="10"/>
      <c r="R2833" s="8"/>
      <c r="S2833" s="8"/>
      <c r="T2833" s="8"/>
      <c r="U2833" s="8"/>
      <c r="V2833" s="8"/>
      <c r="W2833" s="8"/>
      <c r="X2833" s="8"/>
      <c r="Y2833" s="8"/>
      <c r="Z2833" s="8"/>
      <c r="AA2833" s="8"/>
      <c r="AB2833" s="8"/>
      <c r="AC2833" s="8"/>
      <c r="AD2833" s="8"/>
      <c r="AE2833" s="8"/>
      <c r="AF2833" s="8"/>
    </row>
    <row r="2834" spans="2:32" ht="15" x14ac:dyDescent="0.25"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8"/>
      <c r="M2834" s="8"/>
      <c r="N2834" s="9"/>
      <c r="O2834" s="8"/>
      <c r="P2834" s="8"/>
      <c r="Q2834" s="10"/>
      <c r="R2834" s="8"/>
      <c r="S2834" s="8"/>
      <c r="T2834" s="8"/>
      <c r="U2834" s="8"/>
      <c r="V2834" s="8"/>
      <c r="W2834" s="8"/>
      <c r="X2834" s="8"/>
      <c r="Y2834" s="8"/>
      <c r="Z2834" s="8"/>
      <c r="AA2834" s="8"/>
      <c r="AB2834" s="8"/>
      <c r="AC2834" s="8"/>
      <c r="AD2834" s="8"/>
      <c r="AE2834" s="8"/>
      <c r="AF2834" s="8"/>
    </row>
    <row r="2835" spans="2:32" ht="15" x14ac:dyDescent="0.25"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8"/>
      <c r="M2835" s="8"/>
      <c r="N2835" s="9"/>
      <c r="O2835" s="8"/>
      <c r="P2835" s="8"/>
      <c r="Q2835" s="10"/>
      <c r="R2835" s="8"/>
      <c r="S2835" s="8"/>
      <c r="T2835" s="8"/>
      <c r="U2835" s="8"/>
      <c r="V2835" s="8"/>
      <c r="W2835" s="8"/>
      <c r="X2835" s="8"/>
      <c r="Y2835" s="8"/>
      <c r="Z2835" s="8"/>
      <c r="AA2835" s="8"/>
      <c r="AB2835" s="8"/>
      <c r="AC2835" s="8"/>
      <c r="AD2835" s="8"/>
      <c r="AE2835" s="8"/>
      <c r="AF2835" s="8"/>
    </row>
    <row r="2836" spans="2:32" ht="15" x14ac:dyDescent="0.25"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8"/>
      <c r="M2836" s="8"/>
      <c r="N2836" s="9"/>
      <c r="O2836" s="8"/>
      <c r="P2836" s="8"/>
      <c r="Q2836" s="10"/>
      <c r="R2836" s="8"/>
      <c r="S2836" s="8"/>
      <c r="T2836" s="8"/>
      <c r="U2836" s="8"/>
      <c r="V2836" s="8"/>
      <c r="W2836" s="8"/>
      <c r="X2836" s="8"/>
      <c r="Y2836" s="8"/>
      <c r="Z2836" s="8"/>
      <c r="AA2836" s="8"/>
      <c r="AB2836" s="8"/>
      <c r="AC2836" s="8"/>
      <c r="AD2836" s="8"/>
      <c r="AE2836" s="8"/>
      <c r="AF2836" s="8"/>
    </row>
    <row r="2837" spans="2:32" ht="15" x14ac:dyDescent="0.25"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8"/>
      <c r="M2837" s="8"/>
      <c r="N2837" s="9"/>
      <c r="O2837" s="8"/>
      <c r="P2837" s="8"/>
      <c r="Q2837" s="10"/>
      <c r="R2837" s="8"/>
      <c r="S2837" s="8"/>
      <c r="T2837" s="8"/>
      <c r="U2837" s="8"/>
      <c r="V2837" s="8"/>
      <c r="W2837" s="8"/>
      <c r="X2837" s="8"/>
      <c r="Y2837" s="8"/>
      <c r="Z2837" s="8"/>
      <c r="AA2837" s="8"/>
      <c r="AB2837" s="8"/>
      <c r="AC2837" s="8"/>
      <c r="AD2837" s="8"/>
      <c r="AE2837" s="8"/>
      <c r="AF2837" s="8"/>
    </row>
    <row r="2838" spans="2:32" ht="18.75" x14ac:dyDescent="0.3">
      <c r="B2838" s="59" t="s">
        <v>7</v>
      </c>
      <c r="C2838" s="60"/>
      <c r="D2838" s="26">
        <f>B2815</f>
        <v>79</v>
      </c>
      <c r="E2838" s="59">
        <f>D2815</f>
        <v>44763</v>
      </c>
      <c r="F2838" s="61"/>
      <c r="G2838" s="61"/>
      <c r="H2838" s="62"/>
      <c r="I2838" s="59" t="str">
        <f>Y2815</f>
        <v>чемпионат</v>
      </c>
      <c r="J2838" s="63"/>
      <c r="K2838" s="63"/>
      <c r="L2838" s="63"/>
      <c r="M2838" s="63"/>
      <c r="N2838" s="60"/>
      <c r="O2838" s="8"/>
      <c r="P2838" s="64" t="s">
        <v>8</v>
      </c>
      <c r="Q2838" s="65"/>
      <c r="R2838" s="65"/>
      <c r="S2838" s="65"/>
      <c r="T2838" s="65"/>
      <c r="U2838" s="65"/>
      <c r="V2838" s="27" t="s">
        <v>9</v>
      </c>
      <c r="W2838" s="28" t="s">
        <v>10</v>
      </c>
      <c r="X2838" s="8"/>
      <c r="Y2838" s="66" t="s">
        <v>11</v>
      </c>
      <c r="Z2838" s="67"/>
      <c r="AA2838" s="67"/>
      <c r="AB2838" s="67"/>
      <c r="AC2838" s="67"/>
      <c r="AD2838" s="67"/>
      <c r="AE2838" s="29" t="s">
        <v>9</v>
      </c>
      <c r="AF2838" s="30" t="s">
        <v>10</v>
      </c>
    </row>
    <row r="2839" spans="2:32" ht="15.75" x14ac:dyDescent="0.25">
      <c r="B2839" s="68" t="str">
        <f>I2815</f>
        <v>ком 1</v>
      </c>
      <c r="C2839" s="69"/>
      <c r="D2839" s="70"/>
      <c r="E2839" s="74" t="s">
        <v>12</v>
      </c>
      <c r="F2839" s="74"/>
      <c r="G2839" s="74" t="s">
        <v>13</v>
      </c>
      <c r="H2839" s="74"/>
      <c r="I2839" s="49" t="s">
        <v>14</v>
      </c>
      <c r="J2839" s="51"/>
      <c r="K2839" s="44" t="s">
        <v>15</v>
      </c>
      <c r="L2839" s="45"/>
      <c r="M2839" s="19"/>
      <c r="N2839" s="19"/>
      <c r="O2839" s="8"/>
      <c r="P2839" s="44" t="s">
        <v>16</v>
      </c>
      <c r="Q2839" s="45"/>
      <c r="R2839" s="43" t="s">
        <v>17</v>
      </c>
      <c r="S2839" s="43" t="s">
        <v>18</v>
      </c>
      <c r="T2839" s="41" t="s">
        <v>19</v>
      </c>
      <c r="U2839" s="43" t="s">
        <v>20</v>
      </c>
      <c r="V2839" s="31"/>
      <c r="W2839" s="32"/>
      <c r="X2839" s="8"/>
      <c r="Y2839" s="44" t="s">
        <v>16</v>
      </c>
      <c r="Z2839" s="45"/>
      <c r="AA2839" s="43" t="s">
        <v>21</v>
      </c>
      <c r="AB2839" s="43" t="s">
        <v>18</v>
      </c>
      <c r="AC2839" s="41" t="s">
        <v>22</v>
      </c>
      <c r="AD2839" s="43" t="s">
        <v>20</v>
      </c>
      <c r="AE2839" s="31"/>
      <c r="AF2839" s="32"/>
    </row>
    <row r="2840" spans="2:32" ht="15.75" x14ac:dyDescent="0.25">
      <c r="B2840" s="71"/>
      <c r="C2840" s="72"/>
      <c r="D2840" s="73"/>
      <c r="E2840" s="43">
        <f>SUM(I2819:I2828)</f>
        <v>0</v>
      </c>
      <c r="F2840" s="33" t="s">
        <v>23</v>
      </c>
      <c r="G2840" s="43">
        <f>SUM(J2819:J2828)</f>
        <v>0</v>
      </c>
      <c r="H2840" s="33" t="s">
        <v>23</v>
      </c>
      <c r="I2840" s="31"/>
      <c r="J2840" s="31" t="s">
        <v>20</v>
      </c>
      <c r="K2840" s="44" t="s">
        <v>24</v>
      </c>
      <c r="L2840" s="45"/>
      <c r="M2840" s="44">
        <f>SUM(M2839:N2839)</f>
        <v>0</v>
      </c>
      <c r="N2840" s="45"/>
      <c r="O2840" s="8"/>
      <c r="P2840" s="44" t="s">
        <v>16</v>
      </c>
      <c r="Q2840" s="45"/>
      <c r="R2840" s="43" t="s">
        <v>25</v>
      </c>
      <c r="S2840" s="43" t="s">
        <v>18</v>
      </c>
      <c r="T2840" s="41" t="s">
        <v>26</v>
      </c>
      <c r="U2840" s="43" t="s">
        <v>20</v>
      </c>
      <c r="V2840" s="31"/>
      <c r="W2840" s="32"/>
      <c r="X2840" s="8"/>
      <c r="Y2840" s="44" t="s">
        <v>16</v>
      </c>
      <c r="Z2840" s="45"/>
      <c r="AA2840" s="43" t="s">
        <v>27</v>
      </c>
      <c r="AB2840" s="43" t="s">
        <v>18</v>
      </c>
      <c r="AC2840" s="41" t="s">
        <v>28</v>
      </c>
      <c r="AD2840" s="43" t="s">
        <v>20</v>
      </c>
      <c r="AE2840" s="31"/>
      <c r="AF2840" s="32"/>
    </row>
    <row r="2841" spans="2:32" ht="15.75" customHeight="1" x14ac:dyDescent="0.25">
      <c r="B2841" s="74" t="str">
        <f>R2815</f>
        <v>ком 2</v>
      </c>
      <c r="C2841" s="74"/>
      <c r="D2841" s="74"/>
      <c r="E2841" s="74" t="s">
        <v>12</v>
      </c>
      <c r="F2841" s="74"/>
      <c r="G2841" s="74" t="s">
        <v>13</v>
      </c>
      <c r="H2841" s="74"/>
      <c r="I2841" s="49" t="s">
        <v>14</v>
      </c>
      <c r="J2841" s="51"/>
      <c r="K2841" s="78">
        <f>P2829/30</f>
        <v>0</v>
      </c>
      <c r="L2841" s="79"/>
      <c r="M2841" s="82">
        <f>AF2829/30</f>
        <v>0</v>
      </c>
      <c r="N2841" s="82"/>
      <c r="O2841" s="8"/>
      <c r="P2841" s="44" t="s">
        <v>16</v>
      </c>
      <c r="Q2841" s="45"/>
      <c r="R2841" s="43" t="s">
        <v>29</v>
      </c>
      <c r="S2841" s="43" t="s">
        <v>18</v>
      </c>
      <c r="T2841" s="83" t="s">
        <v>30</v>
      </c>
      <c r="U2841" s="84"/>
      <c r="V2841" s="31"/>
      <c r="W2841" s="32"/>
      <c r="X2841" s="8"/>
      <c r="Y2841" s="44" t="s">
        <v>16</v>
      </c>
      <c r="Z2841" s="45"/>
      <c r="AA2841" s="43" t="s">
        <v>31</v>
      </c>
      <c r="AB2841" s="44" t="s">
        <v>32</v>
      </c>
      <c r="AC2841" s="77"/>
      <c r="AD2841" s="45"/>
      <c r="AE2841" s="31"/>
      <c r="AF2841" s="32"/>
    </row>
    <row r="2842" spans="2:32" ht="15.75" customHeight="1" x14ac:dyDescent="0.25">
      <c r="B2842" s="74"/>
      <c r="C2842" s="74"/>
      <c r="D2842" s="74"/>
      <c r="E2842" s="43">
        <f>SUM(Y2819:Y2828)</f>
        <v>0</v>
      </c>
      <c r="F2842" s="33" t="s">
        <v>23</v>
      </c>
      <c r="G2842" s="43">
        <f>SUM(Z2819:Z2828)</f>
        <v>0</v>
      </c>
      <c r="H2842" s="33" t="s">
        <v>23</v>
      </c>
      <c r="I2842" s="32"/>
      <c r="J2842" s="34" t="s">
        <v>20</v>
      </c>
      <c r="K2842" s="80"/>
      <c r="L2842" s="81"/>
      <c r="M2842" s="82"/>
      <c r="N2842" s="82"/>
      <c r="O2842" s="8"/>
      <c r="P2842" s="44" t="s">
        <v>33</v>
      </c>
      <c r="Q2842" s="77"/>
      <c r="R2842" s="77"/>
      <c r="S2842" s="77"/>
      <c r="T2842" s="77"/>
      <c r="U2842" s="45"/>
      <c r="V2842" s="32">
        <f>SUM(V2839:V2841)</f>
        <v>0</v>
      </c>
      <c r="W2842" s="32">
        <f>SUM(W2839:W2841)</f>
        <v>0</v>
      </c>
      <c r="X2842" s="8"/>
      <c r="Y2842" s="44" t="s">
        <v>16</v>
      </c>
      <c r="Z2842" s="45"/>
      <c r="AA2842" s="43" t="s">
        <v>34</v>
      </c>
      <c r="AB2842" s="44" t="s">
        <v>32</v>
      </c>
      <c r="AC2842" s="77"/>
      <c r="AD2842" s="45"/>
      <c r="AE2842" s="31"/>
      <c r="AF2842" s="32"/>
    </row>
    <row r="2843" spans="2:32" ht="18.75" x14ac:dyDescent="0.25">
      <c r="B2843" s="8"/>
      <c r="C2843" s="8"/>
      <c r="D2843" s="8"/>
      <c r="E2843" s="8"/>
      <c r="F2843" s="46" t="s">
        <v>35</v>
      </c>
      <c r="G2843" s="47"/>
      <c r="H2843" s="47"/>
      <c r="I2843" s="47"/>
      <c r="J2843" s="48"/>
      <c r="K2843" s="35" t="str">
        <f>_xlfn.CONCAT(F2831," ",":"," ",F2829)</f>
        <v>0 : 0</v>
      </c>
      <c r="L2843" s="22">
        <f>F2832</f>
        <v>0</v>
      </c>
      <c r="M2843" s="35" t="str">
        <f>_xlfn.CONCAT(V2831," ",":"," ",V2829)</f>
        <v>0 : 0</v>
      </c>
      <c r="N2843" s="22">
        <f>V2832</f>
        <v>0</v>
      </c>
      <c r="O2843" s="8"/>
      <c r="P2843" s="44" t="s">
        <v>36</v>
      </c>
      <c r="Q2843" s="77"/>
      <c r="R2843" s="77"/>
      <c r="S2843" s="77"/>
      <c r="T2843" s="77"/>
      <c r="U2843" s="45"/>
      <c r="V2843" s="44">
        <f>V2842+W2842</f>
        <v>0</v>
      </c>
      <c r="W2843" s="45"/>
      <c r="X2843" s="8"/>
      <c r="Y2843" s="44" t="s">
        <v>16</v>
      </c>
      <c r="Z2843" s="45"/>
      <c r="AA2843" s="43" t="s">
        <v>37</v>
      </c>
      <c r="AB2843" s="44" t="s">
        <v>32</v>
      </c>
      <c r="AC2843" s="77"/>
      <c r="AD2843" s="45"/>
      <c r="AE2843" s="31"/>
      <c r="AF2843" s="32"/>
    </row>
    <row r="2844" spans="2:32" ht="18.75" x14ac:dyDescent="0.25">
      <c r="B2844" s="75" t="str">
        <f>IF((M2839)&gt;(N2839),"П1",IF((M2839)&lt;(N2839),"П2","Н"))</f>
        <v>Н</v>
      </c>
      <c r="C2844" s="75"/>
      <c r="D2844" s="36">
        <v>5</v>
      </c>
      <c r="E2844" s="42" t="s">
        <v>38</v>
      </c>
      <c r="F2844" s="46" t="s">
        <v>39</v>
      </c>
      <c r="G2844" s="47"/>
      <c r="H2844" s="47"/>
      <c r="I2844" s="47"/>
      <c r="J2844" s="48"/>
      <c r="K2844" s="35" t="str">
        <f>_xlfn.CONCAT(G2831," ",":"," ",G2829)</f>
        <v>0 : 0</v>
      </c>
      <c r="L2844" s="22">
        <f>G2832</f>
        <v>0</v>
      </c>
      <c r="M2844" s="35" t="str">
        <f>_xlfn.CONCAT(W2831," ",":"," ",W2829)</f>
        <v>0 : 0</v>
      </c>
      <c r="N2844" s="22">
        <f>W2832</f>
        <v>0</v>
      </c>
      <c r="O2844" s="8"/>
      <c r="P2844" s="76" t="s">
        <v>40</v>
      </c>
      <c r="Q2844" s="76"/>
      <c r="R2844" s="76"/>
      <c r="S2844" s="76"/>
      <c r="T2844" s="76"/>
      <c r="U2844" s="37">
        <v>1</v>
      </c>
      <c r="V2844" s="38" t="s">
        <v>41</v>
      </c>
      <c r="W2844" s="38">
        <v>2</v>
      </c>
      <c r="X2844" s="8"/>
      <c r="Y2844" s="44" t="s">
        <v>42</v>
      </c>
      <c r="Z2844" s="77"/>
      <c r="AA2844" s="77"/>
      <c r="AB2844" s="77"/>
      <c r="AC2844" s="77"/>
      <c r="AD2844" s="45"/>
      <c r="AE2844" s="32">
        <f>SUM(AE2839:AE2843)</f>
        <v>0</v>
      </c>
      <c r="AF2844" s="32">
        <f>SUM(AF2839:AF2843)</f>
        <v>0</v>
      </c>
    </row>
    <row r="2845" spans="2:32" ht="18.75" x14ac:dyDescent="0.25">
      <c r="B2845" s="42">
        <v>3</v>
      </c>
      <c r="C2845" s="42" t="s">
        <v>43</v>
      </c>
      <c r="D2845" s="42" t="s">
        <v>44</v>
      </c>
      <c r="E2845" s="42" t="s">
        <v>45</v>
      </c>
      <c r="F2845" s="46" t="s">
        <v>46</v>
      </c>
      <c r="G2845" s="47"/>
      <c r="H2845" s="47"/>
      <c r="I2845" s="47"/>
      <c r="J2845" s="48"/>
      <c r="K2845" s="35" t="str">
        <f>_xlfn.CONCAT(H2831," ",":"," ",H2829)</f>
        <v>0 : 0</v>
      </c>
      <c r="L2845" s="39">
        <f>H2832</f>
        <v>0</v>
      </c>
      <c r="M2845" s="35" t="str">
        <f>_xlfn.CONCAT(X2831," ",":"," ",X2829)</f>
        <v>0 : 0</v>
      </c>
      <c r="N2845" s="39">
        <f>X2832</f>
        <v>0</v>
      </c>
      <c r="O2845" s="8"/>
      <c r="P2845" s="76"/>
      <c r="Q2845" s="76"/>
      <c r="R2845" s="76"/>
      <c r="S2845" s="76"/>
      <c r="T2845" s="76"/>
      <c r="U2845" s="40"/>
      <c r="V2845" s="40"/>
      <c r="W2845" s="40"/>
      <c r="X2845" s="8"/>
      <c r="Y2845" s="44" t="s">
        <v>47</v>
      </c>
      <c r="Z2845" s="77"/>
      <c r="AA2845" s="77"/>
      <c r="AB2845" s="77"/>
      <c r="AC2845" s="77"/>
      <c r="AD2845" s="45"/>
      <c r="AE2845" s="44">
        <f>AE2844+AF2844</f>
        <v>0</v>
      </c>
      <c r="AF2845" s="45"/>
    </row>
    <row r="2846" spans="2:32" ht="18.75" x14ac:dyDescent="0.25">
      <c r="B2846" s="42" t="str">
        <f>IF((C2846)&gt;(D2846),"1&gt;2",IF((C2846)&lt;(D2846),"1&lt;2","1=2"))</f>
        <v>1=2</v>
      </c>
      <c r="C2846" s="42">
        <f>P2819+P2820+P2821+P2822+P2823</f>
        <v>0</v>
      </c>
      <c r="D2846" s="42">
        <f>AF2819+AF2820+AF2821+AF2822+AF2823</f>
        <v>0</v>
      </c>
      <c r="E2846" s="42" t="str">
        <f>IF((P2824+P2825+P2826+P2827+P2828)&gt;(AF2824+AF2825+AF2826+AF2827+AF2828),"1&gt;2",IF((P2824+P2825+P2826+P2827+P2828)&lt;(AF2824+AF2825+AF2826+AF2827+AF2828),"1&lt;2","1=2"))</f>
        <v>1=2</v>
      </c>
      <c r="F2846" s="46" t="s">
        <v>48</v>
      </c>
      <c r="G2846" s="47"/>
      <c r="H2846" s="47"/>
      <c r="I2846" s="47"/>
      <c r="J2846" s="48"/>
      <c r="K2846" s="35" t="str">
        <f>_xlfn.CONCAT(E2831," ",":"," ",E2829)</f>
        <v>5 : 5</v>
      </c>
      <c r="L2846" s="39">
        <f>E2832</f>
        <v>10</v>
      </c>
      <c r="M2846" s="35" t="str">
        <f>_xlfn.CONCAT(U2831," ",":"," ",U2829)</f>
        <v>5 : 5</v>
      </c>
      <c r="N2846" s="39">
        <f>U2832</f>
        <v>10</v>
      </c>
      <c r="O2846" s="8"/>
      <c r="P2846" s="8"/>
      <c r="Q2846" s="8"/>
      <c r="R2846" s="8"/>
      <c r="S2846" s="8"/>
      <c r="T2846" s="8"/>
      <c r="U2846" s="8"/>
      <c r="V2846" s="8"/>
      <c r="W2846" s="8"/>
      <c r="X2846" s="8"/>
      <c r="Y2846" s="8"/>
      <c r="Z2846" s="8"/>
      <c r="AA2846" s="8"/>
      <c r="AB2846" s="8"/>
      <c r="AC2846" s="8"/>
      <c r="AD2846" s="9"/>
      <c r="AE2846" s="8"/>
      <c r="AF2846" s="8"/>
    </row>
    <row r="2847" spans="2:32" ht="15" x14ac:dyDescent="0.25"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8"/>
      <c r="M2847" s="8"/>
      <c r="N2847" s="9"/>
      <c r="O2847" s="8"/>
      <c r="P2847" s="8"/>
      <c r="Q2847" s="8"/>
      <c r="R2847" s="8"/>
      <c r="S2847" s="8"/>
      <c r="T2847" s="8"/>
      <c r="U2847" s="8"/>
      <c r="V2847" s="8"/>
      <c r="W2847" s="8"/>
      <c r="X2847" s="8"/>
      <c r="Y2847" s="8"/>
      <c r="Z2847" s="8"/>
      <c r="AA2847" s="8"/>
      <c r="AB2847" s="8"/>
      <c r="AC2847" s="8"/>
      <c r="AD2847" s="9"/>
      <c r="AE2847" s="8"/>
      <c r="AF2847" s="8"/>
    </row>
    <row r="2848" spans="2:32" ht="15" x14ac:dyDescent="0.25"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8"/>
      <c r="M2848" s="8"/>
      <c r="N2848" s="9"/>
      <c r="O2848" s="8"/>
      <c r="P2848" s="8"/>
      <c r="Q2848" s="8"/>
      <c r="R2848" s="8"/>
      <c r="S2848" s="8"/>
      <c r="T2848" s="8"/>
      <c r="U2848" s="8"/>
      <c r="V2848" s="8"/>
      <c r="W2848" s="8"/>
      <c r="X2848" s="8"/>
      <c r="Y2848" s="8"/>
      <c r="Z2848" s="8"/>
      <c r="AA2848" s="8"/>
      <c r="AB2848" s="8"/>
      <c r="AC2848" s="8"/>
      <c r="AD2848" s="9"/>
      <c r="AE2848" s="8"/>
      <c r="AF2848" s="8"/>
    </row>
    <row r="2849" spans="1:32" ht="15" x14ac:dyDescent="0.25">
      <c r="A2849" s="2"/>
      <c r="B2849" s="5"/>
      <c r="C2849" s="5"/>
      <c r="D2849" s="5"/>
      <c r="E2849" s="5"/>
      <c r="F2849" s="5"/>
      <c r="G2849" s="5"/>
      <c r="H2849" s="5"/>
      <c r="I2849" s="5"/>
      <c r="J2849" s="5"/>
      <c r="K2849" s="5"/>
      <c r="L2849" s="5"/>
      <c r="M2849" s="5"/>
      <c r="N2849" s="6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  <c r="AA2849" s="5"/>
      <c r="AB2849" s="5"/>
      <c r="AC2849" s="5"/>
      <c r="AD2849" s="5"/>
      <c r="AE2849" s="5"/>
      <c r="AF2849" s="5"/>
    </row>
    <row r="2850" spans="1:32" x14ac:dyDescent="0.2">
      <c r="A2850" s="2"/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3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  <c r="AA2850" s="2"/>
      <c r="AB2850" s="2"/>
      <c r="AC2850" s="2"/>
      <c r="AD2850" s="3"/>
      <c r="AE2850" s="2"/>
      <c r="AF2850" s="2"/>
    </row>
    <row r="2851" spans="1:32" ht="18.75" x14ac:dyDescent="0.3">
      <c r="B2851" s="44">
        <v>80</v>
      </c>
      <c r="C2851" s="45"/>
      <c r="D2851" s="49">
        <v>44763</v>
      </c>
      <c r="E2851" s="50"/>
      <c r="F2851" s="50"/>
      <c r="G2851" s="50"/>
      <c r="H2851" s="51"/>
      <c r="I2851" s="52" t="s">
        <v>43</v>
      </c>
      <c r="J2851" s="53"/>
      <c r="K2851" s="53"/>
      <c r="L2851" s="53"/>
      <c r="M2851" s="53"/>
      <c r="N2851" s="53"/>
      <c r="O2851" s="53"/>
      <c r="P2851" s="54"/>
      <c r="Q2851" s="10"/>
      <c r="R2851" s="52" t="s">
        <v>44</v>
      </c>
      <c r="S2851" s="53"/>
      <c r="T2851" s="53"/>
      <c r="U2851" s="53"/>
      <c r="V2851" s="53"/>
      <c r="W2851" s="53"/>
      <c r="X2851" s="54"/>
      <c r="Y2851" s="55" t="s">
        <v>49</v>
      </c>
      <c r="Z2851" s="56"/>
      <c r="AA2851" s="56"/>
      <c r="AB2851" s="56"/>
      <c r="AC2851" s="56"/>
      <c r="AD2851" s="56"/>
      <c r="AE2851" s="56"/>
      <c r="AF2851" s="57"/>
    </row>
    <row r="2852" spans="1:32" ht="15" x14ac:dyDescent="0.25"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8"/>
      <c r="M2852" s="8"/>
      <c r="N2852" s="9"/>
      <c r="O2852" s="8"/>
      <c r="P2852" s="8"/>
      <c r="Q2852" s="10"/>
      <c r="R2852" s="8"/>
      <c r="S2852" s="8"/>
      <c r="T2852" s="8"/>
      <c r="U2852" s="8"/>
      <c r="V2852" s="8"/>
      <c r="W2852" s="8"/>
      <c r="X2852" s="8"/>
      <c r="Y2852" s="8"/>
      <c r="Z2852" s="8"/>
      <c r="AA2852" s="8"/>
      <c r="AB2852" s="8"/>
      <c r="AC2852" s="8"/>
      <c r="AD2852" s="9"/>
      <c r="AE2852" s="8"/>
      <c r="AF2852" s="8"/>
    </row>
    <row r="2853" spans="1:32" ht="15" x14ac:dyDescent="0.25"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8"/>
      <c r="M2853" s="8"/>
      <c r="N2853" s="9"/>
      <c r="O2853" s="8"/>
      <c r="P2853" s="8"/>
      <c r="Q2853" s="10"/>
      <c r="R2853" s="8"/>
      <c r="S2853" s="8"/>
      <c r="T2853" s="8"/>
      <c r="U2853" s="8"/>
      <c r="V2853" s="8"/>
      <c r="W2853" s="8"/>
      <c r="X2853" s="8"/>
      <c r="Y2853" s="8"/>
      <c r="Z2853" s="8"/>
      <c r="AA2853" s="8"/>
      <c r="AB2853" s="8"/>
      <c r="AC2853" s="8"/>
      <c r="AD2853" s="9"/>
      <c r="AE2853" s="8"/>
      <c r="AF2853" s="8"/>
    </row>
    <row r="2854" spans="1:32" ht="15.75" x14ac:dyDescent="0.25">
      <c r="B2854" s="11"/>
      <c r="C2854" s="8"/>
      <c r="D2854" s="8"/>
      <c r="E2854" s="12" t="s">
        <v>1</v>
      </c>
      <c r="F2854" s="13" t="s">
        <v>2</v>
      </c>
      <c r="G2854" s="43" t="s">
        <v>3</v>
      </c>
      <c r="H2854" s="14" t="s">
        <v>4</v>
      </c>
      <c r="I2854" s="15" t="s">
        <v>5</v>
      </c>
      <c r="J2854" s="16" t="s">
        <v>6</v>
      </c>
      <c r="K2854" s="8"/>
      <c r="L2854" s="8"/>
      <c r="M2854" s="8"/>
      <c r="N2854" s="9"/>
      <c r="O2854" s="8"/>
      <c r="P2854" s="8"/>
      <c r="Q2854" s="10"/>
      <c r="R2854" s="11"/>
      <c r="S2854" s="8"/>
      <c r="T2854" s="8"/>
      <c r="U2854" s="12" t="s">
        <v>1</v>
      </c>
      <c r="V2854" s="13" t="s">
        <v>2</v>
      </c>
      <c r="W2854" s="43" t="s">
        <v>3</v>
      </c>
      <c r="X2854" s="14" t="s">
        <v>4</v>
      </c>
      <c r="Y2854" s="15" t="s">
        <v>5</v>
      </c>
      <c r="Z2854" s="16" t="s">
        <v>6</v>
      </c>
      <c r="AA2854" s="8"/>
      <c r="AB2854" s="8"/>
      <c r="AC2854" s="8"/>
      <c r="AD2854" s="9"/>
      <c r="AE2854" s="8"/>
      <c r="AF2854" s="8"/>
    </row>
    <row r="2855" spans="1:32" ht="15.75" x14ac:dyDescent="0.25">
      <c r="B2855" s="8"/>
      <c r="C2855" s="8"/>
      <c r="D2855" s="8"/>
      <c r="E2855" s="43">
        <f>IF(P2855=0,1,0)</f>
        <v>1</v>
      </c>
      <c r="F2855" s="43">
        <f t="shared" ref="F2855:F2864" si="1580">IF(AND(P2855=3,N2855*O2855=0),1,0)</f>
        <v>0</v>
      </c>
      <c r="G2855" s="43">
        <f t="shared" ref="G2855:G2864" si="1581">IF(AND(P2855=3,I2855-J2855&gt;=2),1,0)</f>
        <v>0</v>
      </c>
      <c r="H2855" s="43">
        <f>IF(P2855=3,1,0)</f>
        <v>0</v>
      </c>
      <c r="I2855" s="43">
        <f t="shared" ref="I2855:I2864" si="1582">IF(P2855=3,MAX(N2855,O2855),MIN(N2855,O2855))</f>
        <v>0</v>
      </c>
      <c r="J2855" s="43">
        <f t="shared" ref="J2855:J2864" si="1583">N2855+O2855-I2855</f>
        <v>0</v>
      </c>
      <c r="K2855" s="8"/>
      <c r="L2855" s="17" t="str">
        <f t="shared" ref="L2855:L2864" si="1584">IF(P2855=0,"П",IF(P2855=1.5,"Н",IF(P2855=3,"В")))</f>
        <v>П</v>
      </c>
      <c r="M2855" s="8"/>
      <c r="N2855" s="18"/>
      <c r="O2855" s="18"/>
      <c r="P2855" s="19"/>
      <c r="Q2855" s="10"/>
      <c r="R2855" s="8"/>
      <c r="S2855" s="8"/>
      <c r="T2855" s="8"/>
      <c r="U2855" s="43">
        <f>IF(AF2855=0,1,0)</f>
        <v>1</v>
      </c>
      <c r="V2855" s="43">
        <f t="shared" ref="V2855:V2864" si="1585">IF(AND(AF2855=3,AD2855*AE2855=0),1,0)</f>
        <v>0</v>
      </c>
      <c r="W2855" s="43">
        <f t="shared" ref="W2855:W2864" si="1586">IF(AND(AF2855=3,Y2855-Z2855&gt;=2),1,0)</f>
        <v>0</v>
      </c>
      <c r="X2855" s="43">
        <f>IF(AF2855=3,1,0)</f>
        <v>0</v>
      </c>
      <c r="Y2855" s="43">
        <f t="shared" ref="Y2855:Y2864" si="1587">IF(AF2855=3,MAX(AD2855,AE2855),MIN(AD2855,AE2855))</f>
        <v>0</v>
      </c>
      <c r="Z2855" s="43">
        <f t="shared" ref="Z2855:Z2864" si="1588">AD2855+AE2855-Y2855</f>
        <v>0</v>
      </c>
      <c r="AA2855" s="8"/>
      <c r="AB2855" s="17" t="str">
        <f t="shared" ref="AB2855:AB2864" si="1589">IF(AF2855=0,"П",IF(AF2855=1.5,"Н",IF(AF2855=3,"В")))</f>
        <v>П</v>
      </c>
      <c r="AC2855" s="8"/>
      <c r="AD2855" s="18"/>
      <c r="AE2855" s="18"/>
      <c r="AF2855" s="19"/>
    </row>
    <row r="2856" spans="1:32" ht="15.75" x14ac:dyDescent="0.25">
      <c r="B2856" s="8"/>
      <c r="C2856" s="8"/>
      <c r="D2856" s="8"/>
      <c r="E2856" s="43">
        <f t="shared" ref="E2856:E2864" si="1590">IF(P2856=0,1,0)</f>
        <v>1</v>
      </c>
      <c r="F2856" s="43">
        <f t="shared" si="1580"/>
        <v>0</v>
      </c>
      <c r="G2856" s="43">
        <f t="shared" si="1581"/>
        <v>0</v>
      </c>
      <c r="H2856" s="43">
        <f t="shared" ref="H2856:H2864" si="1591">IF(P2856=3,1,0)</f>
        <v>0</v>
      </c>
      <c r="I2856" s="43">
        <f t="shared" si="1582"/>
        <v>0</v>
      </c>
      <c r="J2856" s="43">
        <f t="shared" si="1583"/>
        <v>0</v>
      </c>
      <c r="K2856" s="8"/>
      <c r="L2856" s="17" t="str">
        <f t="shared" si="1584"/>
        <v>П</v>
      </c>
      <c r="M2856" s="20"/>
      <c r="N2856" s="18"/>
      <c r="O2856" s="18"/>
      <c r="P2856" s="19"/>
      <c r="Q2856" s="10"/>
      <c r="R2856" s="8"/>
      <c r="S2856" s="8"/>
      <c r="T2856" s="8"/>
      <c r="U2856" s="43">
        <f t="shared" ref="U2856:U2864" si="1592">IF(AF2856=0,1,0)</f>
        <v>1</v>
      </c>
      <c r="V2856" s="43">
        <f t="shared" si="1585"/>
        <v>0</v>
      </c>
      <c r="W2856" s="43">
        <f t="shared" si="1586"/>
        <v>0</v>
      </c>
      <c r="X2856" s="43">
        <f t="shared" ref="X2856:X2864" si="1593">IF(AF2856=3,1,0)</f>
        <v>0</v>
      </c>
      <c r="Y2856" s="43">
        <f t="shared" si="1587"/>
        <v>0</v>
      </c>
      <c r="Z2856" s="43">
        <f t="shared" si="1588"/>
        <v>0</v>
      </c>
      <c r="AA2856" s="8"/>
      <c r="AB2856" s="17" t="str">
        <f t="shared" si="1589"/>
        <v>П</v>
      </c>
      <c r="AC2856" s="20"/>
      <c r="AD2856" s="18"/>
      <c r="AE2856" s="18"/>
      <c r="AF2856" s="19"/>
    </row>
    <row r="2857" spans="1:32" ht="15.75" x14ac:dyDescent="0.25">
      <c r="B2857" s="8"/>
      <c r="C2857" s="8"/>
      <c r="D2857" s="8"/>
      <c r="E2857" s="43">
        <f t="shared" si="1590"/>
        <v>1</v>
      </c>
      <c r="F2857" s="43">
        <f t="shared" si="1580"/>
        <v>0</v>
      </c>
      <c r="G2857" s="43">
        <f t="shared" si="1581"/>
        <v>0</v>
      </c>
      <c r="H2857" s="43">
        <f t="shared" si="1591"/>
        <v>0</v>
      </c>
      <c r="I2857" s="43">
        <f t="shared" si="1582"/>
        <v>0</v>
      </c>
      <c r="J2857" s="43">
        <f t="shared" si="1583"/>
        <v>0</v>
      </c>
      <c r="K2857" s="8"/>
      <c r="L2857" s="17" t="str">
        <f t="shared" si="1584"/>
        <v>П</v>
      </c>
      <c r="M2857" s="20"/>
      <c r="N2857" s="18"/>
      <c r="O2857" s="18"/>
      <c r="P2857" s="19"/>
      <c r="Q2857" s="10"/>
      <c r="R2857" s="8"/>
      <c r="S2857" s="8"/>
      <c r="T2857" s="8"/>
      <c r="U2857" s="43">
        <f t="shared" si="1592"/>
        <v>1</v>
      </c>
      <c r="V2857" s="43">
        <f t="shared" si="1585"/>
        <v>0</v>
      </c>
      <c r="W2857" s="43">
        <f t="shared" si="1586"/>
        <v>0</v>
      </c>
      <c r="X2857" s="43">
        <f t="shared" si="1593"/>
        <v>0</v>
      </c>
      <c r="Y2857" s="43">
        <f t="shared" si="1587"/>
        <v>0</v>
      </c>
      <c r="Z2857" s="43">
        <f t="shared" si="1588"/>
        <v>0</v>
      </c>
      <c r="AA2857" s="8"/>
      <c r="AB2857" s="17" t="str">
        <f t="shared" si="1589"/>
        <v>П</v>
      </c>
      <c r="AC2857" s="20"/>
      <c r="AD2857" s="18"/>
      <c r="AE2857" s="18"/>
      <c r="AF2857" s="19"/>
    </row>
    <row r="2858" spans="1:32" ht="15.75" x14ac:dyDescent="0.25">
      <c r="B2858" s="8"/>
      <c r="C2858" s="8"/>
      <c r="D2858" s="8"/>
      <c r="E2858" s="43">
        <f t="shared" si="1590"/>
        <v>1</v>
      </c>
      <c r="F2858" s="43">
        <f t="shared" si="1580"/>
        <v>0</v>
      </c>
      <c r="G2858" s="43">
        <f t="shared" si="1581"/>
        <v>0</v>
      </c>
      <c r="H2858" s="43">
        <f t="shared" si="1591"/>
        <v>0</v>
      </c>
      <c r="I2858" s="43">
        <f t="shared" si="1582"/>
        <v>0</v>
      </c>
      <c r="J2858" s="43">
        <f t="shared" si="1583"/>
        <v>0</v>
      </c>
      <c r="K2858" s="8"/>
      <c r="L2858" s="17" t="str">
        <f t="shared" si="1584"/>
        <v>П</v>
      </c>
      <c r="M2858" s="20"/>
      <c r="N2858" s="18"/>
      <c r="O2858" s="18"/>
      <c r="P2858" s="19"/>
      <c r="Q2858" s="10"/>
      <c r="R2858" s="8"/>
      <c r="S2858" s="8"/>
      <c r="T2858" s="8"/>
      <c r="U2858" s="43">
        <f t="shared" si="1592"/>
        <v>1</v>
      </c>
      <c r="V2858" s="43">
        <f t="shared" si="1585"/>
        <v>0</v>
      </c>
      <c r="W2858" s="43">
        <f t="shared" si="1586"/>
        <v>0</v>
      </c>
      <c r="X2858" s="43">
        <f t="shared" si="1593"/>
        <v>0</v>
      </c>
      <c r="Y2858" s="43">
        <f t="shared" si="1587"/>
        <v>0</v>
      </c>
      <c r="Z2858" s="43">
        <f t="shared" si="1588"/>
        <v>0</v>
      </c>
      <c r="AA2858" s="8"/>
      <c r="AB2858" s="17" t="str">
        <f t="shared" si="1589"/>
        <v>П</v>
      </c>
      <c r="AC2858" s="20"/>
      <c r="AD2858" s="18"/>
      <c r="AE2858" s="18"/>
      <c r="AF2858" s="19"/>
    </row>
    <row r="2859" spans="1:32" ht="15.75" x14ac:dyDescent="0.25">
      <c r="B2859" s="8"/>
      <c r="C2859" s="8"/>
      <c r="D2859" s="8"/>
      <c r="E2859" s="43">
        <f t="shared" si="1590"/>
        <v>1</v>
      </c>
      <c r="F2859" s="43">
        <f t="shared" si="1580"/>
        <v>0</v>
      </c>
      <c r="G2859" s="43">
        <f t="shared" si="1581"/>
        <v>0</v>
      </c>
      <c r="H2859" s="43">
        <f t="shared" si="1591"/>
        <v>0</v>
      </c>
      <c r="I2859" s="43">
        <f t="shared" si="1582"/>
        <v>0</v>
      </c>
      <c r="J2859" s="43">
        <f t="shared" si="1583"/>
        <v>0</v>
      </c>
      <c r="K2859" s="8"/>
      <c r="L2859" s="17" t="str">
        <f t="shared" si="1584"/>
        <v>П</v>
      </c>
      <c r="M2859" s="20"/>
      <c r="N2859" s="18"/>
      <c r="O2859" s="18"/>
      <c r="P2859" s="19"/>
      <c r="Q2859" s="10"/>
      <c r="R2859" s="8"/>
      <c r="S2859" s="8"/>
      <c r="T2859" s="8"/>
      <c r="U2859" s="43">
        <f t="shared" si="1592"/>
        <v>1</v>
      </c>
      <c r="V2859" s="43">
        <f t="shared" si="1585"/>
        <v>0</v>
      </c>
      <c r="W2859" s="43">
        <f t="shared" si="1586"/>
        <v>0</v>
      </c>
      <c r="X2859" s="43">
        <f t="shared" si="1593"/>
        <v>0</v>
      </c>
      <c r="Y2859" s="43">
        <f t="shared" si="1587"/>
        <v>0</v>
      </c>
      <c r="Z2859" s="43">
        <f t="shared" si="1588"/>
        <v>0</v>
      </c>
      <c r="AA2859" s="8"/>
      <c r="AB2859" s="17" t="str">
        <f t="shared" si="1589"/>
        <v>П</v>
      </c>
      <c r="AC2859" s="20"/>
      <c r="AD2859" s="18"/>
      <c r="AE2859" s="18"/>
      <c r="AF2859" s="19"/>
    </row>
    <row r="2860" spans="1:32" ht="15.75" x14ac:dyDescent="0.25">
      <c r="B2860" s="8"/>
      <c r="C2860" s="8"/>
      <c r="D2860" s="8"/>
      <c r="E2860" s="43">
        <f t="shared" si="1590"/>
        <v>1</v>
      </c>
      <c r="F2860" s="43">
        <f t="shared" si="1580"/>
        <v>0</v>
      </c>
      <c r="G2860" s="43">
        <f t="shared" si="1581"/>
        <v>0</v>
      </c>
      <c r="H2860" s="43">
        <f t="shared" si="1591"/>
        <v>0</v>
      </c>
      <c r="I2860" s="43">
        <f t="shared" si="1582"/>
        <v>0</v>
      </c>
      <c r="J2860" s="43">
        <f t="shared" si="1583"/>
        <v>0</v>
      </c>
      <c r="K2860" s="8"/>
      <c r="L2860" s="17" t="str">
        <f t="shared" si="1584"/>
        <v>П</v>
      </c>
      <c r="M2860" s="20"/>
      <c r="N2860" s="18"/>
      <c r="O2860" s="18"/>
      <c r="P2860" s="19"/>
      <c r="Q2860" s="10"/>
      <c r="R2860" s="8"/>
      <c r="S2860" s="8"/>
      <c r="T2860" s="8"/>
      <c r="U2860" s="43">
        <f t="shared" si="1592"/>
        <v>1</v>
      </c>
      <c r="V2860" s="43">
        <f t="shared" si="1585"/>
        <v>0</v>
      </c>
      <c r="W2860" s="43">
        <f t="shared" si="1586"/>
        <v>0</v>
      </c>
      <c r="X2860" s="43">
        <f t="shared" si="1593"/>
        <v>0</v>
      </c>
      <c r="Y2860" s="43">
        <f t="shared" si="1587"/>
        <v>0</v>
      </c>
      <c r="Z2860" s="43">
        <f t="shared" si="1588"/>
        <v>0</v>
      </c>
      <c r="AA2860" s="8"/>
      <c r="AB2860" s="17" t="str">
        <f t="shared" si="1589"/>
        <v>П</v>
      </c>
      <c r="AC2860" s="20"/>
      <c r="AD2860" s="18"/>
      <c r="AE2860" s="18"/>
      <c r="AF2860" s="19"/>
    </row>
    <row r="2861" spans="1:32" ht="15.75" x14ac:dyDescent="0.25">
      <c r="B2861" s="8"/>
      <c r="C2861" s="8"/>
      <c r="D2861" s="8"/>
      <c r="E2861" s="43">
        <f t="shared" si="1590"/>
        <v>1</v>
      </c>
      <c r="F2861" s="43">
        <f t="shared" si="1580"/>
        <v>0</v>
      </c>
      <c r="G2861" s="43">
        <f t="shared" si="1581"/>
        <v>0</v>
      </c>
      <c r="H2861" s="43">
        <f t="shared" si="1591"/>
        <v>0</v>
      </c>
      <c r="I2861" s="43">
        <f t="shared" si="1582"/>
        <v>0</v>
      </c>
      <c r="J2861" s="43">
        <f t="shared" si="1583"/>
        <v>0</v>
      </c>
      <c r="K2861" s="8"/>
      <c r="L2861" s="17" t="str">
        <f t="shared" si="1584"/>
        <v>П</v>
      </c>
      <c r="M2861" s="20"/>
      <c r="N2861" s="18"/>
      <c r="O2861" s="18"/>
      <c r="P2861" s="19"/>
      <c r="Q2861" s="10"/>
      <c r="R2861" s="8"/>
      <c r="S2861" s="8"/>
      <c r="T2861" s="8"/>
      <c r="U2861" s="43">
        <f t="shared" si="1592"/>
        <v>1</v>
      </c>
      <c r="V2861" s="43">
        <f t="shared" si="1585"/>
        <v>0</v>
      </c>
      <c r="W2861" s="43">
        <f t="shared" si="1586"/>
        <v>0</v>
      </c>
      <c r="X2861" s="43">
        <f t="shared" si="1593"/>
        <v>0</v>
      </c>
      <c r="Y2861" s="43">
        <f t="shared" si="1587"/>
        <v>0</v>
      </c>
      <c r="Z2861" s="43">
        <f t="shared" si="1588"/>
        <v>0</v>
      </c>
      <c r="AA2861" s="8"/>
      <c r="AB2861" s="17" t="str">
        <f t="shared" si="1589"/>
        <v>П</v>
      </c>
      <c r="AC2861" s="20"/>
      <c r="AD2861" s="18"/>
      <c r="AE2861" s="18"/>
      <c r="AF2861" s="19"/>
    </row>
    <row r="2862" spans="1:32" ht="15.75" x14ac:dyDescent="0.25">
      <c r="B2862" s="8"/>
      <c r="C2862" s="8"/>
      <c r="D2862" s="8"/>
      <c r="E2862" s="43">
        <f t="shared" si="1590"/>
        <v>1</v>
      </c>
      <c r="F2862" s="43">
        <f t="shared" si="1580"/>
        <v>0</v>
      </c>
      <c r="G2862" s="43">
        <f t="shared" si="1581"/>
        <v>0</v>
      </c>
      <c r="H2862" s="43">
        <f t="shared" si="1591"/>
        <v>0</v>
      </c>
      <c r="I2862" s="43">
        <f t="shared" si="1582"/>
        <v>0</v>
      </c>
      <c r="J2862" s="43">
        <f t="shared" si="1583"/>
        <v>0</v>
      </c>
      <c r="K2862" s="8"/>
      <c r="L2862" s="17" t="str">
        <f t="shared" si="1584"/>
        <v>П</v>
      </c>
      <c r="M2862" s="20"/>
      <c r="N2862" s="18"/>
      <c r="O2862" s="18"/>
      <c r="P2862" s="19"/>
      <c r="Q2862" s="10"/>
      <c r="R2862" s="8"/>
      <c r="S2862" s="8"/>
      <c r="T2862" s="8"/>
      <c r="U2862" s="43">
        <f t="shared" si="1592"/>
        <v>1</v>
      </c>
      <c r="V2862" s="43">
        <f t="shared" si="1585"/>
        <v>0</v>
      </c>
      <c r="W2862" s="43">
        <f t="shared" si="1586"/>
        <v>0</v>
      </c>
      <c r="X2862" s="43">
        <f t="shared" si="1593"/>
        <v>0</v>
      </c>
      <c r="Y2862" s="43">
        <f t="shared" si="1587"/>
        <v>0</v>
      </c>
      <c r="Z2862" s="43">
        <f t="shared" si="1588"/>
        <v>0</v>
      </c>
      <c r="AA2862" s="8"/>
      <c r="AB2862" s="17" t="str">
        <f t="shared" si="1589"/>
        <v>П</v>
      </c>
      <c r="AC2862" s="20"/>
      <c r="AD2862" s="18"/>
      <c r="AE2862" s="18"/>
      <c r="AF2862" s="19"/>
    </row>
    <row r="2863" spans="1:32" ht="15.75" x14ac:dyDescent="0.25">
      <c r="B2863" s="8"/>
      <c r="C2863" s="8"/>
      <c r="D2863" s="8"/>
      <c r="E2863" s="43">
        <f t="shared" si="1590"/>
        <v>1</v>
      </c>
      <c r="F2863" s="43">
        <f t="shared" si="1580"/>
        <v>0</v>
      </c>
      <c r="G2863" s="43">
        <f t="shared" si="1581"/>
        <v>0</v>
      </c>
      <c r="H2863" s="43">
        <f t="shared" si="1591"/>
        <v>0</v>
      </c>
      <c r="I2863" s="43">
        <f t="shared" si="1582"/>
        <v>0</v>
      </c>
      <c r="J2863" s="43">
        <f t="shared" si="1583"/>
        <v>0</v>
      </c>
      <c r="K2863" s="8"/>
      <c r="L2863" s="17" t="str">
        <f t="shared" si="1584"/>
        <v>П</v>
      </c>
      <c r="M2863" s="20"/>
      <c r="N2863" s="18"/>
      <c r="O2863" s="18"/>
      <c r="P2863" s="19"/>
      <c r="Q2863" s="10"/>
      <c r="R2863" s="8"/>
      <c r="S2863" s="8"/>
      <c r="T2863" s="8"/>
      <c r="U2863" s="43">
        <f t="shared" si="1592"/>
        <v>1</v>
      </c>
      <c r="V2863" s="43">
        <f t="shared" si="1585"/>
        <v>0</v>
      </c>
      <c r="W2863" s="43">
        <f t="shared" si="1586"/>
        <v>0</v>
      </c>
      <c r="X2863" s="43">
        <f t="shared" si="1593"/>
        <v>0</v>
      </c>
      <c r="Y2863" s="43">
        <f t="shared" si="1587"/>
        <v>0</v>
      </c>
      <c r="Z2863" s="43">
        <f t="shared" si="1588"/>
        <v>0</v>
      </c>
      <c r="AA2863" s="8"/>
      <c r="AB2863" s="17" t="str">
        <f t="shared" si="1589"/>
        <v>П</v>
      </c>
      <c r="AC2863" s="20"/>
      <c r="AD2863" s="18"/>
      <c r="AE2863" s="18"/>
      <c r="AF2863" s="19"/>
    </row>
    <row r="2864" spans="1:32" ht="15.75" x14ac:dyDescent="0.25">
      <c r="B2864" s="8"/>
      <c r="C2864" s="8"/>
      <c r="D2864" s="8"/>
      <c r="E2864" s="43">
        <f t="shared" si="1590"/>
        <v>1</v>
      </c>
      <c r="F2864" s="43">
        <f t="shared" si="1580"/>
        <v>0</v>
      </c>
      <c r="G2864" s="43">
        <f t="shared" si="1581"/>
        <v>0</v>
      </c>
      <c r="H2864" s="43">
        <f t="shared" si="1591"/>
        <v>0</v>
      </c>
      <c r="I2864" s="43">
        <f t="shared" si="1582"/>
        <v>0</v>
      </c>
      <c r="J2864" s="43">
        <f t="shared" si="1583"/>
        <v>0</v>
      </c>
      <c r="K2864" s="8"/>
      <c r="L2864" s="17" t="str">
        <f t="shared" si="1584"/>
        <v>П</v>
      </c>
      <c r="M2864" s="20"/>
      <c r="N2864" s="18"/>
      <c r="O2864" s="18"/>
      <c r="P2864" s="19"/>
      <c r="Q2864" s="10"/>
      <c r="R2864" s="8"/>
      <c r="S2864" s="8"/>
      <c r="T2864" s="8"/>
      <c r="U2864" s="43">
        <f t="shared" si="1592"/>
        <v>1</v>
      </c>
      <c r="V2864" s="43">
        <f t="shared" si="1585"/>
        <v>0</v>
      </c>
      <c r="W2864" s="43">
        <f t="shared" si="1586"/>
        <v>0</v>
      </c>
      <c r="X2864" s="43">
        <f t="shared" si="1593"/>
        <v>0</v>
      </c>
      <c r="Y2864" s="43">
        <f t="shared" si="1587"/>
        <v>0</v>
      </c>
      <c r="Z2864" s="43">
        <f t="shared" si="1588"/>
        <v>0</v>
      </c>
      <c r="AA2864" s="8"/>
      <c r="AB2864" s="17" t="str">
        <f t="shared" si="1589"/>
        <v>П</v>
      </c>
      <c r="AC2864" s="20"/>
      <c r="AD2864" s="18"/>
      <c r="AE2864" s="18"/>
      <c r="AF2864" s="19"/>
    </row>
    <row r="2865" spans="2:32" ht="18.75" x14ac:dyDescent="0.25">
      <c r="B2865" s="8"/>
      <c r="C2865" s="8"/>
      <c r="D2865" s="8"/>
      <c r="E2865" s="21">
        <f t="shared" ref="E2865:J2865" si="1594">SUM(E2855:E2859)</f>
        <v>5</v>
      </c>
      <c r="F2865" s="22">
        <f t="shared" si="1594"/>
        <v>0</v>
      </c>
      <c r="G2865" s="22">
        <f t="shared" si="1594"/>
        <v>0</v>
      </c>
      <c r="H2865" s="23">
        <f t="shared" si="1594"/>
        <v>0</v>
      </c>
      <c r="I2865" s="22">
        <f t="shared" si="1594"/>
        <v>0</v>
      </c>
      <c r="J2865" s="22">
        <f t="shared" si="1594"/>
        <v>0</v>
      </c>
      <c r="K2865" s="8"/>
      <c r="L2865" s="8"/>
      <c r="M2865" s="20"/>
      <c r="N2865" s="9"/>
      <c r="O2865" s="9"/>
      <c r="P2865" s="18">
        <f>SUM(P2855:P2864)</f>
        <v>0</v>
      </c>
      <c r="Q2865" s="10"/>
      <c r="R2865" s="8"/>
      <c r="S2865" s="8"/>
      <c r="T2865" s="8"/>
      <c r="U2865" s="21">
        <f t="shared" ref="U2865:Z2865" si="1595">SUM(U2855:U2859)</f>
        <v>5</v>
      </c>
      <c r="V2865" s="22">
        <f t="shared" si="1595"/>
        <v>0</v>
      </c>
      <c r="W2865" s="22">
        <f t="shared" si="1595"/>
        <v>0</v>
      </c>
      <c r="X2865" s="23">
        <f t="shared" si="1595"/>
        <v>0</v>
      </c>
      <c r="Y2865" s="22">
        <f t="shared" si="1595"/>
        <v>0</v>
      </c>
      <c r="Z2865" s="22">
        <f t="shared" si="1595"/>
        <v>0</v>
      </c>
      <c r="AA2865" s="8"/>
      <c r="AB2865" s="8"/>
      <c r="AC2865" s="20"/>
      <c r="AD2865" s="9"/>
      <c r="AE2865" s="9"/>
      <c r="AF2865" s="19">
        <f>SUM(AF2855:AF2864)</f>
        <v>0</v>
      </c>
    </row>
    <row r="2866" spans="2:32" ht="15.75" x14ac:dyDescent="0.25"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8"/>
      <c r="M2866" s="8"/>
      <c r="N2866" s="24"/>
      <c r="O2866" s="9"/>
      <c r="P2866" s="8">
        <f>SUM(P2855:P2865)</f>
        <v>0</v>
      </c>
      <c r="Q2866" s="10"/>
      <c r="R2866" s="8"/>
      <c r="S2866" s="8"/>
      <c r="T2866" s="8"/>
      <c r="U2866" s="8"/>
      <c r="V2866" s="8"/>
      <c r="W2866" s="8"/>
      <c r="X2866" s="8"/>
      <c r="Y2866" s="8"/>
      <c r="Z2866" s="8"/>
      <c r="AA2866" s="8"/>
      <c r="AB2866" s="8"/>
      <c r="AC2866" s="8"/>
      <c r="AD2866" s="58"/>
      <c r="AE2866" s="58"/>
      <c r="AF2866" s="8"/>
    </row>
    <row r="2867" spans="2:32" ht="18.75" x14ac:dyDescent="0.25">
      <c r="B2867" s="8"/>
      <c r="C2867" s="8"/>
      <c r="D2867" s="8"/>
      <c r="E2867" s="25">
        <f t="shared" ref="E2867:J2867" si="1596">SUM(E2860:E2864)</f>
        <v>5</v>
      </c>
      <c r="F2867" s="22">
        <f t="shared" si="1596"/>
        <v>0</v>
      </c>
      <c r="G2867" s="22">
        <f t="shared" si="1596"/>
        <v>0</v>
      </c>
      <c r="H2867" s="14">
        <f t="shared" si="1596"/>
        <v>0</v>
      </c>
      <c r="I2867" s="22">
        <f t="shared" si="1596"/>
        <v>0</v>
      </c>
      <c r="J2867" s="22">
        <f t="shared" si="1596"/>
        <v>0</v>
      </c>
      <c r="K2867" s="8"/>
      <c r="L2867" s="8"/>
      <c r="M2867" s="8"/>
      <c r="N2867" s="9"/>
      <c r="O2867" s="8"/>
      <c r="P2867" s="8"/>
      <c r="Q2867" s="10"/>
      <c r="R2867" s="8"/>
      <c r="S2867" s="8"/>
      <c r="T2867" s="8"/>
      <c r="U2867" s="25">
        <f t="shared" ref="U2867:Z2867" si="1597">SUM(U2860:U2864)</f>
        <v>5</v>
      </c>
      <c r="V2867" s="22">
        <f t="shared" si="1597"/>
        <v>0</v>
      </c>
      <c r="W2867" s="22">
        <f t="shared" si="1597"/>
        <v>0</v>
      </c>
      <c r="X2867" s="14">
        <f t="shared" si="1597"/>
        <v>0</v>
      </c>
      <c r="Y2867" s="22">
        <f t="shared" si="1597"/>
        <v>0</v>
      </c>
      <c r="Z2867" s="22">
        <f t="shared" si="1597"/>
        <v>0</v>
      </c>
      <c r="AA2867" s="8"/>
      <c r="AB2867" s="8"/>
      <c r="AC2867" s="8"/>
      <c r="AD2867" s="8"/>
      <c r="AE2867" s="8"/>
      <c r="AF2867" s="8"/>
    </row>
    <row r="2868" spans="2:32" ht="18.75" x14ac:dyDescent="0.25">
      <c r="B2868" s="8"/>
      <c r="C2868" s="8"/>
      <c r="D2868" s="8"/>
      <c r="E2868" s="12">
        <f t="shared" ref="E2868:J2868" si="1598">SUM(E2855:E2864)</f>
        <v>10</v>
      </c>
      <c r="F2868" s="22">
        <f t="shared" si="1598"/>
        <v>0</v>
      </c>
      <c r="G2868" s="22">
        <f t="shared" si="1598"/>
        <v>0</v>
      </c>
      <c r="H2868" s="14">
        <f t="shared" si="1598"/>
        <v>0</v>
      </c>
      <c r="I2868" s="22">
        <f t="shared" si="1598"/>
        <v>0</v>
      </c>
      <c r="J2868" s="22">
        <f t="shared" si="1598"/>
        <v>0</v>
      </c>
      <c r="K2868" s="8"/>
      <c r="L2868" s="8"/>
      <c r="M2868" s="8"/>
      <c r="N2868" s="9"/>
      <c r="O2868" s="8"/>
      <c r="P2868" s="8"/>
      <c r="Q2868" s="10"/>
      <c r="R2868" s="8"/>
      <c r="S2868" s="8"/>
      <c r="T2868" s="8"/>
      <c r="U2868" s="12">
        <f t="shared" ref="U2868:Z2868" si="1599">SUM(U2855:U2864)</f>
        <v>10</v>
      </c>
      <c r="V2868" s="22">
        <f t="shared" si="1599"/>
        <v>0</v>
      </c>
      <c r="W2868" s="22">
        <f t="shared" si="1599"/>
        <v>0</v>
      </c>
      <c r="X2868" s="14">
        <f t="shared" si="1599"/>
        <v>0</v>
      </c>
      <c r="Y2868" s="22">
        <f t="shared" si="1599"/>
        <v>0</v>
      </c>
      <c r="Z2868" s="22">
        <f t="shared" si="1599"/>
        <v>0</v>
      </c>
      <c r="AA2868" s="8"/>
      <c r="AB2868" s="8"/>
      <c r="AC2868" s="8"/>
      <c r="AD2868" s="8"/>
      <c r="AE2868" s="8"/>
      <c r="AF2868" s="8"/>
    </row>
    <row r="2869" spans="2:32" ht="15" x14ac:dyDescent="0.25"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8"/>
      <c r="M2869" s="8"/>
      <c r="N2869" s="9"/>
      <c r="O2869" s="8"/>
      <c r="P2869" s="8"/>
      <c r="Q2869" s="10"/>
      <c r="R2869" s="8"/>
      <c r="S2869" s="8"/>
      <c r="T2869" s="8"/>
      <c r="U2869" s="8"/>
      <c r="V2869" s="8"/>
      <c r="W2869" s="8"/>
      <c r="X2869" s="8"/>
      <c r="Y2869" s="8"/>
      <c r="Z2869" s="8"/>
      <c r="AA2869" s="8"/>
      <c r="AB2869" s="8"/>
      <c r="AC2869" s="8"/>
      <c r="AD2869" s="8"/>
      <c r="AE2869" s="8"/>
      <c r="AF2869" s="8"/>
    </row>
    <row r="2870" spans="2:32" ht="15" x14ac:dyDescent="0.25"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8"/>
      <c r="M2870" s="8"/>
      <c r="N2870" s="9"/>
      <c r="O2870" s="8"/>
      <c r="P2870" s="8"/>
      <c r="Q2870" s="10"/>
      <c r="R2870" s="8"/>
      <c r="S2870" s="8"/>
      <c r="T2870" s="8"/>
      <c r="U2870" s="8"/>
      <c r="V2870" s="8"/>
      <c r="W2870" s="8"/>
      <c r="X2870" s="8"/>
      <c r="Y2870" s="8"/>
      <c r="Z2870" s="8"/>
      <c r="AA2870" s="8"/>
      <c r="AB2870" s="8"/>
      <c r="AC2870" s="8"/>
      <c r="AD2870" s="8"/>
      <c r="AE2870" s="8"/>
      <c r="AF2870" s="8"/>
    </row>
    <row r="2871" spans="2:32" ht="15" x14ac:dyDescent="0.25"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8"/>
      <c r="M2871" s="8"/>
      <c r="N2871" s="9"/>
      <c r="O2871" s="8"/>
      <c r="P2871" s="8"/>
      <c r="Q2871" s="10"/>
      <c r="R2871" s="8"/>
      <c r="S2871" s="8"/>
      <c r="T2871" s="8"/>
      <c r="U2871" s="8"/>
      <c r="V2871" s="8"/>
      <c r="W2871" s="8"/>
      <c r="X2871" s="8"/>
      <c r="Y2871" s="8"/>
      <c r="Z2871" s="8"/>
      <c r="AA2871" s="8"/>
      <c r="AB2871" s="8"/>
      <c r="AC2871" s="8"/>
      <c r="AD2871" s="8"/>
      <c r="AE2871" s="8"/>
      <c r="AF2871" s="8"/>
    </row>
    <row r="2872" spans="2:32" ht="15" x14ac:dyDescent="0.25"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8"/>
      <c r="M2872" s="8"/>
      <c r="N2872" s="9"/>
      <c r="O2872" s="8"/>
      <c r="P2872" s="8"/>
      <c r="Q2872" s="10"/>
      <c r="R2872" s="8"/>
      <c r="S2872" s="8"/>
      <c r="T2872" s="8"/>
      <c r="U2872" s="8"/>
      <c r="V2872" s="8"/>
      <c r="W2872" s="8"/>
      <c r="X2872" s="8"/>
      <c r="Y2872" s="8"/>
      <c r="Z2872" s="8"/>
      <c r="AA2872" s="8"/>
      <c r="AB2872" s="8"/>
      <c r="AC2872" s="8"/>
      <c r="AD2872" s="8"/>
      <c r="AE2872" s="8"/>
      <c r="AF2872" s="8"/>
    </row>
    <row r="2873" spans="2:32" ht="15" x14ac:dyDescent="0.25"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8"/>
      <c r="M2873" s="8"/>
      <c r="N2873" s="9"/>
      <c r="O2873" s="8"/>
      <c r="P2873" s="8"/>
      <c r="Q2873" s="10"/>
      <c r="R2873" s="8"/>
      <c r="S2873" s="8"/>
      <c r="T2873" s="8"/>
      <c r="U2873" s="8"/>
      <c r="V2873" s="8"/>
      <c r="W2873" s="8"/>
      <c r="X2873" s="8"/>
      <c r="Y2873" s="8"/>
      <c r="Z2873" s="8"/>
      <c r="AA2873" s="8"/>
      <c r="AB2873" s="8"/>
      <c r="AC2873" s="8"/>
      <c r="AD2873" s="8"/>
      <c r="AE2873" s="8"/>
      <c r="AF2873" s="8"/>
    </row>
    <row r="2874" spans="2:32" ht="18.75" x14ac:dyDescent="0.3">
      <c r="B2874" s="59" t="s">
        <v>7</v>
      </c>
      <c r="C2874" s="60"/>
      <c r="D2874" s="26">
        <f>B2851</f>
        <v>80</v>
      </c>
      <c r="E2874" s="59">
        <f>D2851</f>
        <v>44763</v>
      </c>
      <c r="F2874" s="61"/>
      <c r="G2874" s="61"/>
      <c r="H2874" s="62"/>
      <c r="I2874" s="59" t="str">
        <f>Y2851</f>
        <v>чемпионат</v>
      </c>
      <c r="J2874" s="63"/>
      <c r="K2874" s="63"/>
      <c r="L2874" s="63"/>
      <c r="M2874" s="63"/>
      <c r="N2874" s="60"/>
      <c r="O2874" s="8"/>
      <c r="P2874" s="64" t="s">
        <v>8</v>
      </c>
      <c r="Q2874" s="65"/>
      <c r="R2874" s="65"/>
      <c r="S2874" s="65"/>
      <c r="T2874" s="65"/>
      <c r="U2874" s="65"/>
      <c r="V2874" s="27" t="s">
        <v>9</v>
      </c>
      <c r="W2874" s="28" t="s">
        <v>10</v>
      </c>
      <c r="X2874" s="8"/>
      <c r="Y2874" s="66" t="s">
        <v>11</v>
      </c>
      <c r="Z2874" s="67"/>
      <c r="AA2874" s="67"/>
      <c r="AB2874" s="67"/>
      <c r="AC2874" s="67"/>
      <c r="AD2874" s="67"/>
      <c r="AE2874" s="29" t="s">
        <v>9</v>
      </c>
      <c r="AF2874" s="30" t="s">
        <v>10</v>
      </c>
    </row>
    <row r="2875" spans="2:32" ht="15.75" x14ac:dyDescent="0.25">
      <c r="B2875" s="68" t="str">
        <f>I2851</f>
        <v>ком 1</v>
      </c>
      <c r="C2875" s="69"/>
      <c r="D2875" s="70"/>
      <c r="E2875" s="74" t="s">
        <v>12</v>
      </c>
      <c r="F2875" s="74"/>
      <c r="G2875" s="74" t="s">
        <v>13</v>
      </c>
      <c r="H2875" s="74"/>
      <c r="I2875" s="49" t="s">
        <v>14</v>
      </c>
      <c r="J2875" s="51"/>
      <c r="K2875" s="44" t="s">
        <v>15</v>
      </c>
      <c r="L2875" s="45"/>
      <c r="M2875" s="19"/>
      <c r="N2875" s="19"/>
      <c r="O2875" s="8"/>
      <c r="P2875" s="44" t="s">
        <v>16</v>
      </c>
      <c r="Q2875" s="45"/>
      <c r="R2875" s="43" t="s">
        <v>17</v>
      </c>
      <c r="S2875" s="43" t="s">
        <v>18</v>
      </c>
      <c r="T2875" s="41" t="s">
        <v>19</v>
      </c>
      <c r="U2875" s="43" t="s">
        <v>20</v>
      </c>
      <c r="V2875" s="31"/>
      <c r="W2875" s="32"/>
      <c r="X2875" s="8"/>
      <c r="Y2875" s="44" t="s">
        <v>16</v>
      </c>
      <c r="Z2875" s="45"/>
      <c r="AA2875" s="43" t="s">
        <v>21</v>
      </c>
      <c r="AB2875" s="43" t="s">
        <v>18</v>
      </c>
      <c r="AC2875" s="41" t="s">
        <v>22</v>
      </c>
      <c r="AD2875" s="43" t="s">
        <v>20</v>
      </c>
      <c r="AE2875" s="31"/>
      <c r="AF2875" s="32"/>
    </row>
    <row r="2876" spans="2:32" ht="15.75" x14ac:dyDescent="0.25">
      <c r="B2876" s="71"/>
      <c r="C2876" s="72"/>
      <c r="D2876" s="73"/>
      <c r="E2876" s="43">
        <f>SUM(I2855:I2864)</f>
        <v>0</v>
      </c>
      <c r="F2876" s="33" t="s">
        <v>23</v>
      </c>
      <c r="G2876" s="43">
        <f>SUM(J2855:J2864)</f>
        <v>0</v>
      </c>
      <c r="H2876" s="33" t="s">
        <v>23</v>
      </c>
      <c r="I2876" s="31"/>
      <c r="J2876" s="31" t="s">
        <v>20</v>
      </c>
      <c r="K2876" s="44" t="s">
        <v>24</v>
      </c>
      <c r="L2876" s="45"/>
      <c r="M2876" s="44">
        <f>SUM(M2875:N2875)</f>
        <v>0</v>
      </c>
      <c r="N2876" s="45"/>
      <c r="O2876" s="8"/>
      <c r="P2876" s="44" t="s">
        <v>16</v>
      </c>
      <c r="Q2876" s="45"/>
      <c r="R2876" s="43" t="s">
        <v>25</v>
      </c>
      <c r="S2876" s="43" t="s">
        <v>18</v>
      </c>
      <c r="T2876" s="41" t="s">
        <v>26</v>
      </c>
      <c r="U2876" s="43" t="s">
        <v>20</v>
      </c>
      <c r="V2876" s="31"/>
      <c r="W2876" s="32"/>
      <c r="X2876" s="8"/>
      <c r="Y2876" s="44" t="s">
        <v>16</v>
      </c>
      <c r="Z2876" s="45"/>
      <c r="AA2876" s="43" t="s">
        <v>27</v>
      </c>
      <c r="AB2876" s="43" t="s">
        <v>18</v>
      </c>
      <c r="AC2876" s="41" t="s">
        <v>28</v>
      </c>
      <c r="AD2876" s="43" t="s">
        <v>20</v>
      </c>
      <c r="AE2876" s="31"/>
      <c r="AF2876" s="32"/>
    </row>
    <row r="2877" spans="2:32" ht="15.75" customHeight="1" x14ac:dyDescent="0.25">
      <c r="B2877" s="74" t="str">
        <f>R2851</f>
        <v>ком 2</v>
      </c>
      <c r="C2877" s="74"/>
      <c r="D2877" s="74"/>
      <c r="E2877" s="74" t="s">
        <v>12</v>
      </c>
      <c r="F2877" s="74"/>
      <c r="G2877" s="74" t="s">
        <v>13</v>
      </c>
      <c r="H2877" s="74"/>
      <c r="I2877" s="49" t="s">
        <v>14</v>
      </c>
      <c r="J2877" s="51"/>
      <c r="K2877" s="78">
        <f>P2865/30</f>
        <v>0</v>
      </c>
      <c r="L2877" s="79"/>
      <c r="M2877" s="82">
        <f>AF2865/30</f>
        <v>0</v>
      </c>
      <c r="N2877" s="82"/>
      <c r="O2877" s="8"/>
      <c r="P2877" s="44" t="s">
        <v>16</v>
      </c>
      <c r="Q2877" s="45"/>
      <c r="R2877" s="43" t="s">
        <v>29</v>
      </c>
      <c r="S2877" s="43" t="s">
        <v>18</v>
      </c>
      <c r="T2877" s="83" t="s">
        <v>30</v>
      </c>
      <c r="U2877" s="84"/>
      <c r="V2877" s="31"/>
      <c r="W2877" s="32"/>
      <c r="X2877" s="8"/>
      <c r="Y2877" s="44" t="s">
        <v>16</v>
      </c>
      <c r="Z2877" s="45"/>
      <c r="AA2877" s="43" t="s">
        <v>31</v>
      </c>
      <c r="AB2877" s="44" t="s">
        <v>32</v>
      </c>
      <c r="AC2877" s="77"/>
      <c r="AD2877" s="45"/>
      <c r="AE2877" s="31"/>
      <c r="AF2877" s="32"/>
    </row>
    <row r="2878" spans="2:32" ht="15.75" customHeight="1" x14ac:dyDescent="0.25">
      <c r="B2878" s="74"/>
      <c r="C2878" s="74"/>
      <c r="D2878" s="74"/>
      <c r="E2878" s="43">
        <f>SUM(Y2855:Y2864)</f>
        <v>0</v>
      </c>
      <c r="F2878" s="33" t="s">
        <v>23</v>
      </c>
      <c r="G2878" s="43">
        <f>SUM(Z2855:Z2864)</f>
        <v>0</v>
      </c>
      <c r="H2878" s="33" t="s">
        <v>23</v>
      </c>
      <c r="I2878" s="32"/>
      <c r="J2878" s="34" t="s">
        <v>20</v>
      </c>
      <c r="K2878" s="80"/>
      <c r="L2878" s="81"/>
      <c r="M2878" s="82"/>
      <c r="N2878" s="82"/>
      <c r="O2878" s="8"/>
      <c r="P2878" s="44" t="s">
        <v>33</v>
      </c>
      <c r="Q2878" s="77"/>
      <c r="R2878" s="77"/>
      <c r="S2878" s="77"/>
      <c r="T2878" s="77"/>
      <c r="U2878" s="45"/>
      <c r="V2878" s="32">
        <f>SUM(V2875:V2877)</f>
        <v>0</v>
      </c>
      <c r="W2878" s="32">
        <f>SUM(W2875:W2877)</f>
        <v>0</v>
      </c>
      <c r="X2878" s="8"/>
      <c r="Y2878" s="44" t="s">
        <v>16</v>
      </c>
      <c r="Z2878" s="45"/>
      <c r="AA2878" s="43" t="s">
        <v>34</v>
      </c>
      <c r="AB2878" s="44" t="s">
        <v>32</v>
      </c>
      <c r="AC2878" s="77"/>
      <c r="AD2878" s="45"/>
      <c r="AE2878" s="31"/>
      <c r="AF2878" s="32"/>
    </row>
    <row r="2879" spans="2:32" ht="18.75" x14ac:dyDescent="0.25">
      <c r="B2879" s="8"/>
      <c r="C2879" s="8"/>
      <c r="D2879" s="8"/>
      <c r="E2879" s="8"/>
      <c r="F2879" s="46" t="s">
        <v>35</v>
      </c>
      <c r="G2879" s="47"/>
      <c r="H2879" s="47"/>
      <c r="I2879" s="47"/>
      <c r="J2879" s="48"/>
      <c r="K2879" s="35" t="str">
        <f>_xlfn.CONCAT(F2867," ",":"," ",F2865)</f>
        <v>0 : 0</v>
      </c>
      <c r="L2879" s="22">
        <f>F2868</f>
        <v>0</v>
      </c>
      <c r="M2879" s="35" t="str">
        <f>_xlfn.CONCAT(V2867," ",":"," ",V2865)</f>
        <v>0 : 0</v>
      </c>
      <c r="N2879" s="22">
        <f>V2868</f>
        <v>0</v>
      </c>
      <c r="O2879" s="8"/>
      <c r="P2879" s="44" t="s">
        <v>36</v>
      </c>
      <c r="Q2879" s="77"/>
      <c r="R2879" s="77"/>
      <c r="S2879" s="77"/>
      <c r="T2879" s="77"/>
      <c r="U2879" s="45"/>
      <c r="V2879" s="44">
        <f>V2878+W2878</f>
        <v>0</v>
      </c>
      <c r="W2879" s="45"/>
      <c r="X2879" s="8"/>
      <c r="Y2879" s="44" t="s">
        <v>16</v>
      </c>
      <c r="Z2879" s="45"/>
      <c r="AA2879" s="43" t="s">
        <v>37</v>
      </c>
      <c r="AB2879" s="44" t="s">
        <v>32</v>
      </c>
      <c r="AC2879" s="77"/>
      <c r="AD2879" s="45"/>
      <c r="AE2879" s="31"/>
      <c r="AF2879" s="32"/>
    </row>
    <row r="2880" spans="2:32" ht="18.75" x14ac:dyDescent="0.25">
      <c r="B2880" s="75" t="str">
        <f>IF((M2875)&gt;(N2875),"П1",IF((M2875)&lt;(N2875),"П2","Н"))</f>
        <v>Н</v>
      </c>
      <c r="C2880" s="75"/>
      <c r="D2880" s="36">
        <v>5</v>
      </c>
      <c r="E2880" s="42" t="s">
        <v>38</v>
      </c>
      <c r="F2880" s="46" t="s">
        <v>39</v>
      </c>
      <c r="G2880" s="47"/>
      <c r="H2880" s="47"/>
      <c r="I2880" s="47"/>
      <c r="J2880" s="48"/>
      <c r="K2880" s="35" t="str">
        <f>_xlfn.CONCAT(G2867," ",":"," ",G2865)</f>
        <v>0 : 0</v>
      </c>
      <c r="L2880" s="22">
        <f>G2868</f>
        <v>0</v>
      </c>
      <c r="M2880" s="35" t="str">
        <f>_xlfn.CONCAT(W2867," ",":"," ",W2865)</f>
        <v>0 : 0</v>
      </c>
      <c r="N2880" s="22">
        <f>W2868</f>
        <v>0</v>
      </c>
      <c r="O2880" s="8"/>
      <c r="P2880" s="76" t="s">
        <v>40</v>
      </c>
      <c r="Q2880" s="76"/>
      <c r="R2880" s="76"/>
      <c r="S2880" s="76"/>
      <c r="T2880" s="76"/>
      <c r="U2880" s="37">
        <v>1</v>
      </c>
      <c r="V2880" s="38" t="s">
        <v>41</v>
      </c>
      <c r="W2880" s="38">
        <v>2</v>
      </c>
      <c r="X2880" s="8"/>
      <c r="Y2880" s="44" t="s">
        <v>42</v>
      </c>
      <c r="Z2880" s="77"/>
      <c r="AA2880" s="77"/>
      <c r="AB2880" s="77"/>
      <c r="AC2880" s="77"/>
      <c r="AD2880" s="45"/>
      <c r="AE2880" s="32">
        <f>SUM(AE2875:AE2879)</f>
        <v>0</v>
      </c>
      <c r="AF2880" s="32">
        <f>SUM(AF2875:AF2879)</f>
        <v>0</v>
      </c>
    </row>
    <row r="2881" spans="1:32" ht="18.75" x14ac:dyDescent="0.25">
      <c r="B2881" s="42">
        <v>3</v>
      </c>
      <c r="C2881" s="42" t="s">
        <v>43</v>
      </c>
      <c r="D2881" s="42" t="s">
        <v>44</v>
      </c>
      <c r="E2881" s="42" t="s">
        <v>45</v>
      </c>
      <c r="F2881" s="46" t="s">
        <v>46</v>
      </c>
      <c r="G2881" s="47"/>
      <c r="H2881" s="47"/>
      <c r="I2881" s="47"/>
      <c r="J2881" s="48"/>
      <c r="K2881" s="35" t="str">
        <f>_xlfn.CONCAT(H2867," ",":"," ",H2865)</f>
        <v>0 : 0</v>
      </c>
      <c r="L2881" s="39">
        <f>H2868</f>
        <v>0</v>
      </c>
      <c r="M2881" s="35" t="str">
        <f>_xlfn.CONCAT(X2867," ",":"," ",X2865)</f>
        <v>0 : 0</v>
      </c>
      <c r="N2881" s="39">
        <f>X2868</f>
        <v>0</v>
      </c>
      <c r="O2881" s="8"/>
      <c r="P2881" s="76"/>
      <c r="Q2881" s="76"/>
      <c r="R2881" s="76"/>
      <c r="S2881" s="76"/>
      <c r="T2881" s="76"/>
      <c r="U2881" s="40"/>
      <c r="V2881" s="40"/>
      <c r="W2881" s="40"/>
      <c r="X2881" s="8"/>
      <c r="Y2881" s="44" t="s">
        <v>47</v>
      </c>
      <c r="Z2881" s="77"/>
      <c r="AA2881" s="77"/>
      <c r="AB2881" s="77"/>
      <c r="AC2881" s="77"/>
      <c r="AD2881" s="45"/>
      <c r="AE2881" s="44">
        <f>AE2880+AF2880</f>
        <v>0</v>
      </c>
      <c r="AF2881" s="45"/>
    </row>
    <row r="2882" spans="1:32" ht="18.75" x14ac:dyDescent="0.25">
      <c r="B2882" s="42" t="str">
        <f>IF((C2882)&gt;(D2882),"1&gt;2",IF((C2882)&lt;(D2882),"1&lt;2","1=2"))</f>
        <v>1=2</v>
      </c>
      <c r="C2882" s="42">
        <f>P2855+P2856+P2857+P2858+P2859</f>
        <v>0</v>
      </c>
      <c r="D2882" s="42">
        <f>AF2855+AF2856+AF2857+AF2858+AF2859</f>
        <v>0</v>
      </c>
      <c r="E2882" s="42" t="str">
        <f>IF((P2860+P2861+P2862+P2863+P2864)&gt;(AF2860+AF2861+AF2862+AF2863+AF2864),"1&gt;2",IF((P2860+P2861+P2862+P2863+P2864)&lt;(AF2860+AF2861+AF2862+AF2863+AF2864),"1&lt;2","1=2"))</f>
        <v>1=2</v>
      </c>
      <c r="F2882" s="46" t="s">
        <v>48</v>
      </c>
      <c r="G2882" s="47"/>
      <c r="H2882" s="47"/>
      <c r="I2882" s="47"/>
      <c r="J2882" s="48"/>
      <c r="K2882" s="35" t="str">
        <f>_xlfn.CONCAT(E2867," ",":"," ",E2865)</f>
        <v>5 : 5</v>
      </c>
      <c r="L2882" s="39">
        <f>E2868</f>
        <v>10</v>
      </c>
      <c r="M2882" s="35" t="str">
        <f>_xlfn.CONCAT(U2867," ",":"," ",U2865)</f>
        <v>5 : 5</v>
      </c>
      <c r="N2882" s="39">
        <f>U2868</f>
        <v>10</v>
      </c>
      <c r="O2882" s="8"/>
      <c r="P2882" s="8"/>
      <c r="Q2882" s="8"/>
      <c r="R2882" s="8"/>
      <c r="S2882" s="8"/>
      <c r="T2882" s="8"/>
      <c r="U2882" s="8"/>
      <c r="V2882" s="8"/>
      <c r="W2882" s="8"/>
      <c r="X2882" s="8"/>
      <c r="Y2882" s="8"/>
      <c r="Z2882" s="8"/>
      <c r="AA2882" s="8"/>
      <c r="AB2882" s="8"/>
      <c r="AC2882" s="8"/>
      <c r="AD2882" s="9"/>
      <c r="AE2882" s="8"/>
      <c r="AF2882" s="8"/>
    </row>
    <row r="2883" spans="1:32" ht="15" x14ac:dyDescent="0.25"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8"/>
      <c r="M2883" s="8"/>
      <c r="N2883" s="9"/>
      <c r="O2883" s="8"/>
      <c r="P2883" s="8"/>
      <c r="Q2883" s="8"/>
      <c r="R2883" s="8"/>
      <c r="S2883" s="8"/>
      <c r="T2883" s="8"/>
      <c r="U2883" s="8"/>
      <c r="V2883" s="8"/>
      <c r="W2883" s="8"/>
      <c r="X2883" s="8"/>
      <c r="Y2883" s="8"/>
      <c r="Z2883" s="8"/>
      <c r="AA2883" s="8"/>
      <c r="AB2883" s="8"/>
      <c r="AC2883" s="8"/>
      <c r="AD2883" s="9"/>
      <c r="AE2883" s="8"/>
      <c r="AF2883" s="8"/>
    </row>
    <row r="2884" spans="1:32" ht="15" x14ac:dyDescent="0.25"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8"/>
      <c r="M2884" s="8"/>
      <c r="N2884" s="9"/>
      <c r="O2884" s="8"/>
      <c r="P2884" s="8"/>
      <c r="Q2884" s="8"/>
      <c r="R2884" s="8"/>
      <c r="S2884" s="8"/>
      <c r="T2884" s="8"/>
      <c r="U2884" s="8"/>
      <c r="V2884" s="8"/>
      <c r="W2884" s="8"/>
      <c r="X2884" s="8"/>
      <c r="Y2884" s="8"/>
      <c r="Z2884" s="8"/>
      <c r="AA2884" s="8"/>
      <c r="AB2884" s="8"/>
      <c r="AC2884" s="8"/>
      <c r="AD2884" s="9"/>
      <c r="AE2884" s="8"/>
      <c r="AF2884" s="8"/>
    </row>
    <row r="2885" spans="1:32" ht="15" x14ac:dyDescent="0.25">
      <c r="A2885" s="2"/>
      <c r="B2885" s="5"/>
      <c r="C2885" s="5"/>
      <c r="D2885" s="5"/>
      <c r="E2885" s="5"/>
      <c r="F2885" s="5"/>
      <c r="G2885" s="5"/>
      <c r="H2885" s="5"/>
      <c r="I2885" s="5"/>
      <c r="J2885" s="5"/>
      <c r="K2885" s="5"/>
      <c r="L2885" s="5"/>
      <c r="M2885" s="5"/>
      <c r="N2885" s="6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  <c r="AA2885" s="5"/>
      <c r="AB2885" s="5"/>
      <c r="AC2885" s="5"/>
      <c r="AD2885" s="5"/>
      <c r="AE2885" s="5"/>
      <c r="AF2885" s="5"/>
    </row>
    <row r="2886" spans="1:32" x14ac:dyDescent="0.2">
      <c r="A2886" s="2"/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3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  <c r="AA2886" s="2"/>
      <c r="AB2886" s="2"/>
      <c r="AC2886" s="2"/>
      <c r="AD2886" s="3"/>
      <c r="AE2886" s="2"/>
      <c r="AF2886" s="2"/>
    </row>
    <row r="2887" spans="1:32" ht="18.75" x14ac:dyDescent="0.3">
      <c r="B2887" s="44">
        <v>81</v>
      </c>
      <c r="C2887" s="45"/>
      <c r="D2887" s="49">
        <v>44763</v>
      </c>
      <c r="E2887" s="50"/>
      <c r="F2887" s="50"/>
      <c r="G2887" s="50"/>
      <c r="H2887" s="51"/>
      <c r="I2887" s="52" t="s">
        <v>43</v>
      </c>
      <c r="J2887" s="53"/>
      <c r="K2887" s="53"/>
      <c r="L2887" s="53"/>
      <c r="M2887" s="53"/>
      <c r="N2887" s="53"/>
      <c r="O2887" s="53"/>
      <c r="P2887" s="54"/>
      <c r="Q2887" s="10"/>
      <c r="R2887" s="52" t="s">
        <v>44</v>
      </c>
      <c r="S2887" s="53"/>
      <c r="T2887" s="53"/>
      <c r="U2887" s="53"/>
      <c r="V2887" s="53"/>
      <c r="W2887" s="53"/>
      <c r="X2887" s="54"/>
      <c r="Y2887" s="55" t="s">
        <v>49</v>
      </c>
      <c r="Z2887" s="56"/>
      <c r="AA2887" s="56"/>
      <c r="AB2887" s="56"/>
      <c r="AC2887" s="56"/>
      <c r="AD2887" s="56"/>
      <c r="AE2887" s="56"/>
      <c r="AF2887" s="57"/>
    </row>
    <row r="2888" spans="1:32" ht="15" x14ac:dyDescent="0.25"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8"/>
      <c r="M2888" s="8"/>
      <c r="N2888" s="9"/>
      <c r="O2888" s="8"/>
      <c r="P2888" s="8"/>
      <c r="Q2888" s="10"/>
      <c r="R2888" s="8"/>
      <c r="S2888" s="8"/>
      <c r="T2888" s="8"/>
      <c r="U2888" s="8"/>
      <c r="V2888" s="8"/>
      <c r="W2888" s="8"/>
      <c r="X2888" s="8"/>
      <c r="Y2888" s="8"/>
      <c r="Z2888" s="8"/>
      <c r="AA2888" s="8"/>
      <c r="AB2888" s="8"/>
      <c r="AC2888" s="8"/>
      <c r="AD2888" s="9"/>
      <c r="AE2888" s="8"/>
      <c r="AF2888" s="8"/>
    </row>
    <row r="2889" spans="1:32" ht="15" x14ac:dyDescent="0.25"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8"/>
      <c r="M2889" s="8"/>
      <c r="N2889" s="9"/>
      <c r="O2889" s="8"/>
      <c r="P2889" s="8"/>
      <c r="Q2889" s="10"/>
      <c r="R2889" s="8"/>
      <c r="S2889" s="8"/>
      <c r="T2889" s="8"/>
      <c r="U2889" s="8"/>
      <c r="V2889" s="8"/>
      <c r="W2889" s="8"/>
      <c r="X2889" s="8"/>
      <c r="Y2889" s="8"/>
      <c r="Z2889" s="8"/>
      <c r="AA2889" s="8"/>
      <c r="AB2889" s="8"/>
      <c r="AC2889" s="8"/>
      <c r="AD2889" s="9"/>
      <c r="AE2889" s="8"/>
      <c r="AF2889" s="8"/>
    </row>
    <row r="2890" spans="1:32" ht="15.75" x14ac:dyDescent="0.25">
      <c r="B2890" s="11"/>
      <c r="C2890" s="8"/>
      <c r="D2890" s="8"/>
      <c r="E2890" s="12" t="s">
        <v>1</v>
      </c>
      <c r="F2890" s="13" t="s">
        <v>2</v>
      </c>
      <c r="G2890" s="43" t="s">
        <v>3</v>
      </c>
      <c r="H2890" s="14" t="s">
        <v>4</v>
      </c>
      <c r="I2890" s="15" t="s">
        <v>5</v>
      </c>
      <c r="J2890" s="16" t="s">
        <v>6</v>
      </c>
      <c r="K2890" s="8"/>
      <c r="L2890" s="8"/>
      <c r="M2890" s="8"/>
      <c r="N2890" s="9"/>
      <c r="O2890" s="8"/>
      <c r="P2890" s="8"/>
      <c r="Q2890" s="10"/>
      <c r="R2890" s="11"/>
      <c r="S2890" s="8"/>
      <c r="T2890" s="8"/>
      <c r="U2890" s="12" t="s">
        <v>1</v>
      </c>
      <c r="V2890" s="13" t="s">
        <v>2</v>
      </c>
      <c r="W2890" s="43" t="s">
        <v>3</v>
      </c>
      <c r="X2890" s="14" t="s">
        <v>4</v>
      </c>
      <c r="Y2890" s="15" t="s">
        <v>5</v>
      </c>
      <c r="Z2890" s="16" t="s">
        <v>6</v>
      </c>
      <c r="AA2890" s="8"/>
      <c r="AB2890" s="8"/>
      <c r="AC2890" s="8"/>
      <c r="AD2890" s="9"/>
      <c r="AE2890" s="8"/>
      <c r="AF2890" s="8"/>
    </row>
    <row r="2891" spans="1:32" ht="15.75" x14ac:dyDescent="0.25">
      <c r="B2891" s="8"/>
      <c r="C2891" s="8"/>
      <c r="D2891" s="8"/>
      <c r="E2891" s="43">
        <f>IF(P2891=0,1,0)</f>
        <v>1</v>
      </c>
      <c r="F2891" s="43">
        <f t="shared" ref="F2891:F2900" si="1600">IF(AND(P2891=3,N2891*O2891=0),1,0)</f>
        <v>0</v>
      </c>
      <c r="G2891" s="43">
        <f t="shared" ref="G2891:G2900" si="1601">IF(AND(P2891=3,I2891-J2891&gt;=2),1,0)</f>
        <v>0</v>
      </c>
      <c r="H2891" s="43">
        <f>IF(P2891=3,1,0)</f>
        <v>0</v>
      </c>
      <c r="I2891" s="43">
        <f t="shared" ref="I2891:I2900" si="1602">IF(P2891=3,MAX(N2891,O2891),MIN(N2891,O2891))</f>
        <v>0</v>
      </c>
      <c r="J2891" s="43">
        <f t="shared" ref="J2891:J2900" si="1603">N2891+O2891-I2891</f>
        <v>0</v>
      </c>
      <c r="K2891" s="8"/>
      <c r="L2891" s="17" t="str">
        <f t="shared" ref="L2891:L2900" si="1604">IF(P2891=0,"П",IF(P2891=1.5,"Н",IF(P2891=3,"В")))</f>
        <v>П</v>
      </c>
      <c r="M2891" s="8"/>
      <c r="N2891" s="18"/>
      <c r="O2891" s="18"/>
      <c r="P2891" s="19"/>
      <c r="Q2891" s="10"/>
      <c r="R2891" s="8"/>
      <c r="S2891" s="8"/>
      <c r="T2891" s="8"/>
      <c r="U2891" s="43">
        <f>IF(AF2891=0,1,0)</f>
        <v>1</v>
      </c>
      <c r="V2891" s="43">
        <f t="shared" ref="V2891:V2900" si="1605">IF(AND(AF2891=3,AD2891*AE2891=0),1,0)</f>
        <v>0</v>
      </c>
      <c r="W2891" s="43">
        <f t="shared" ref="W2891:W2900" si="1606">IF(AND(AF2891=3,Y2891-Z2891&gt;=2),1,0)</f>
        <v>0</v>
      </c>
      <c r="X2891" s="43">
        <f>IF(AF2891=3,1,0)</f>
        <v>0</v>
      </c>
      <c r="Y2891" s="43">
        <f t="shared" ref="Y2891:Y2900" si="1607">IF(AF2891=3,MAX(AD2891,AE2891),MIN(AD2891,AE2891))</f>
        <v>0</v>
      </c>
      <c r="Z2891" s="43">
        <f t="shared" ref="Z2891:Z2900" si="1608">AD2891+AE2891-Y2891</f>
        <v>0</v>
      </c>
      <c r="AA2891" s="8"/>
      <c r="AB2891" s="17" t="str">
        <f t="shared" ref="AB2891:AB2900" si="1609">IF(AF2891=0,"П",IF(AF2891=1.5,"Н",IF(AF2891=3,"В")))</f>
        <v>П</v>
      </c>
      <c r="AC2891" s="8"/>
      <c r="AD2891" s="18"/>
      <c r="AE2891" s="18"/>
      <c r="AF2891" s="19"/>
    </row>
    <row r="2892" spans="1:32" ht="15.75" x14ac:dyDescent="0.25">
      <c r="B2892" s="8"/>
      <c r="C2892" s="8"/>
      <c r="D2892" s="8"/>
      <c r="E2892" s="43">
        <f t="shared" ref="E2892:E2900" si="1610">IF(P2892=0,1,0)</f>
        <v>1</v>
      </c>
      <c r="F2892" s="43">
        <f t="shared" si="1600"/>
        <v>0</v>
      </c>
      <c r="G2892" s="43">
        <f t="shared" si="1601"/>
        <v>0</v>
      </c>
      <c r="H2892" s="43">
        <f t="shared" ref="H2892:H2900" si="1611">IF(P2892=3,1,0)</f>
        <v>0</v>
      </c>
      <c r="I2892" s="43">
        <f t="shared" si="1602"/>
        <v>0</v>
      </c>
      <c r="J2892" s="43">
        <f t="shared" si="1603"/>
        <v>0</v>
      </c>
      <c r="K2892" s="8"/>
      <c r="L2892" s="17" t="str">
        <f t="shared" si="1604"/>
        <v>П</v>
      </c>
      <c r="M2892" s="20"/>
      <c r="N2892" s="18"/>
      <c r="O2892" s="18"/>
      <c r="P2892" s="19"/>
      <c r="Q2892" s="10"/>
      <c r="R2892" s="8"/>
      <c r="S2892" s="8"/>
      <c r="T2892" s="8"/>
      <c r="U2892" s="43">
        <f t="shared" ref="U2892:U2900" si="1612">IF(AF2892=0,1,0)</f>
        <v>1</v>
      </c>
      <c r="V2892" s="43">
        <f t="shared" si="1605"/>
        <v>0</v>
      </c>
      <c r="W2892" s="43">
        <f t="shared" si="1606"/>
        <v>0</v>
      </c>
      <c r="X2892" s="43">
        <f t="shared" ref="X2892:X2900" si="1613">IF(AF2892=3,1,0)</f>
        <v>0</v>
      </c>
      <c r="Y2892" s="43">
        <f t="shared" si="1607"/>
        <v>0</v>
      </c>
      <c r="Z2892" s="43">
        <f t="shared" si="1608"/>
        <v>0</v>
      </c>
      <c r="AA2892" s="8"/>
      <c r="AB2892" s="17" t="str">
        <f t="shared" si="1609"/>
        <v>П</v>
      </c>
      <c r="AC2892" s="20"/>
      <c r="AD2892" s="18"/>
      <c r="AE2892" s="18"/>
      <c r="AF2892" s="19"/>
    </row>
    <row r="2893" spans="1:32" ht="15.75" x14ac:dyDescent="0.25">
      <c r="B2893" s="8"/>
      <c r="C2893" s="8"/>
      <c r="D2893" s="8"/>
      <c r="E2893" s="43">
        <f t="shared" si="1610"/>
        <v>1</v>
      </c>
      <c r="F2893" s="43">
        <f t="shared" si="1600"/>
        <v>0</v>
      </c>
      <c r="G2893" s="43">
        <f t="shared" si="1601"/>
        <v>0</v>
      </c>
      <c r="H2893" s="43">
        <f t="shared" si="1611"/>
        <v>0</v>
      </c>
      <c r="I2893" s="43">
        <f t="shared" si="1602"/>
        <v>0</v>
      </c>
      <c r="J2893" s="43">
        <f t="shared" si="1603"/>
        <v>0</v>
      </c>
      <c r="K2893" s="8"/>
      <c r="L2893" s="17" t="str">
        <f t="shared" si="1604"/>
        <v>П</v>
      </c>
      <c r="M2893" s="20"/>
      <c r="N2893" s="18"/>
      <c r="O2893" s="18"/>
      <c r="P2893" s="19"/>
      <c r="Q2893" s="10"/>
      <c r="R2893" s="8"/>
      <c r="S2893" s="8"/>
      <c r="T2893" s="8"/>
      <c r="U2893" s="43">
        <f t="shared" si="1612"/>
        <v>1</v>
      </c>
      <c r="V2893" s="43">
        <f t="shared" si="1605"/>
        <v>0</v>
      </c>
      <c r="W2893" s="43">
        <f t="shared" si="1606"/>
        <v>0</v>
      </c>
      <c r="X2893" s="43">
        <f t="shared" si="1613"/>
        <v>0</v>
      </c>
      <c r="Y2893" s="43">
        <f t="shared" si="1607"/>
        <v>0</v>
      </c>
      <c r="Z2893" s="43">
        <f t="shared" si="1608"/>
        <v>0</v>
      </c>
      <c r="AA2893" s="8"/>
      <c r="AB2893" s="17" t="str">
        <f t="shared" si="1609"/>
        <v>П</v>
      </c>
      <c r="AC2893" s="20"/>
      <c r="AD2893" s="18"/>
      <c r="AE2893" s="18"/>
      <c r="AF2893" s="19"/>
    </row>
    <row r="2894" spans="1:32" ht="15.75" x14ac:dyDescent="0.25">
      <c r="B2894" s="8"/>
      <c r="C2894" s="8"/>
      <c r="D2894" s="8"/>
      <c r="E2894" s="43">
        <f t="shared" si="1610"/>
        <v>1</v>
      </c>
      <c r="F2894" s="43">
        <f t="shared" si="1600"/>
        <v>0</v>
      </c>
      <c r="G2894" s="43">
        <f t="shared" si="1601"/>
        <v>0</v>
      </c>
      <c r="H2894" s="43">
        <f t="shared" si="1611"/>
        <v>0</v>
      </c>
      <c r="I2894" s="43">
        <f t="shared" si="1602"/>
        <v>0</v>
      </c>
      <c r="J2894" s="43">
        <f t="shared" si="1603"/>
        <v>0</v>
      </c>
      <c r="K2894" s="8"/>
      <c r="L2894" s="17" t="str">
        <f t="shared" si="1604"/>
        <v>П</v>
      </c>
      <c r="M2894" s="20"/>
      <c r="N2894" s="18"/>
      <c r="O2894" s="18"/>
      <c r="P2894" s="19"/>
      <c r="Q2894" s="10"/>
      <c r="R2894" s="8"/>
      <c r="S2894" s="8"/>
      <c r="T2894" s="8"/>
      <c r="U2894" s="43">
        <f t="shared" si="1612"/>
        <v>1</v>
      </c>
      <c r="V2894" s="43">
        <f t="shared" si="1605"/>
        <v>0</v>
      </c>
      <c r="W2894" s="43">
        <f t="shared" si="1606"/>
        <v>0</v>
      </c>
      <c r="X2894" s="43">
        <f t="shared" si="1613"/>
        <v>0</v>
      </c>
      <c r="Y2894" s="43">
        <f t="shared" si="1607"/>
        <v>0</v>
      </c>
      <c r="Z2894" s="43">
        <f t="shared" si="1608"/>
        <v>0</v>
      </c>
      <c r="AA2894" s="8"/>
      <c r="AB2894" s="17" t="str">
        <f t="shared" si="1609"/>
        <v>П</v>
      </c>
      <c r="AC2894" s="20"/>
      <c r="AD2894" s="18"/>
      <c r="AE2894" s="18"/>
      <c r="AF2894" s="19"/>
    </row>
    <row r="2895" spans="1:32" ht="15.75" x14ac:dyDescent="0.25">
      <c r="B2895" s="8"/>
      <c r="C2895" s="8"/>
      <c r="D2895" s="8"/>
      <c r="E2895" s="43">
        <f t="shared" si="1610"/>
        <v>1</v>
      </c>
      <c r="F2895" s="43">
        <f t="shared" si="1600"/>
        <v>0</v>
      </c>
      <c r="G2895" s="43">
        <f t="shared" si="1601"/>
        <v>0</v>
      </c>
      <c r="H2895" s="43">
        <f t="shared" si="1611"/>
        <v>0</v>
      </c>
      <c r="I2895" s="43">
        <f t="shared" si="1602"/>
        <v>0</v>
      </c>
      <c r="J2895" s="43">
        <f t="shared" si="1603"/>
        <v>0</v>
      </c>
      <c r="K2895" s="8"/>
      <c r="L2895" s="17" t="str">
        <f t="shared" si="1604"/>
        <v>П</v>
      </c>
      <c r="M2895" s="20"/>
      <c r="N2895" s="18"/>
      <c r="O2895" s="18"/>
      <c r="P2895" s="19"/>
      <c r="Q2895" s="10"/>
      <c r="R2895" s="8"/>
      <c r="S2895" s="8"/>
      <c r="T2895" s="8"/>
      <c r="U2895" s="43">
        <f t="shared" si="1612"/>
        <v>1</v>
      </c>
      <c r="V2895" s="43">
        <f t="shared" si="1605"/>
        <v>0</v>
      </c>
      <c r="W2895" s="43">
        <f t="shared" si="1606"/>
        <v>0</v>
      </c>
      <c r="X2895" s="43">
        <f t="shared" si="1613"/>
        <v>0</v>
      </c>
      <c r="Y2895" s="43">
        <f t="shared" si="1607"/>
        <v>0</v>
      </c>
      <c r="Z2895" s="43">
        <f t="shared" si="1608"/>
        <v>0</v>
      </c>
      <c r="AA2895" s="8"/>
      <c r="AB2895" s="17" t="str">
        <f t="shared" si="1609"/>
        <v>П</v>
      </c>
      <c r="AC2895" s="20"/>
      <c r="AD2895" s="18"/>
      <c r="AE2895" s="18"/>
      <c r="AF2895" s="19"/>
    </row>
    <row r="2896" spans="1:32" ht="15.75" x14ac:dyDescent="0.25">
      <c r="B2896" s="8"/>
      <c r="C2896" s="8"/>
      <c r="D2896" s="8"/>
      <c r="E2896" s="43">
        <f t="shared" si="1610"/>
        <v>1</v>
      </c>
      <c r="F2896" s="43">
        <f t="shared" si="1600"/>
        <v>0</v>
      </c>
      <c r="G2896" s="43">
        <f t="shared" si="1601"/>
        <v>0</v>
      </c>
      <c r="H2896" s="43">
        <f t="shared" si="1611"/>
        <v>0</v>
      </c>
      <c r="I2896" s="43">
        <f t="shared" si="1602"/>
        <v>0</v>
      </c>
      <c r="J2896" s="43">
        <f t="shared" si="1603"/>
        <v>0</v>
      </c>
      <c r="K2896" s="8"/>
      <c r="L2896" s="17" t="str">
        <f t="shared" si="1604"/>
        <v>П</v>
      </c>
      <c r="M2896" s="20"/>
      <c r="N2896" s="18"/>
      <c r="O2896" s="18"/>
      <c r="P2896" s="19"/>
      <c r="Q2896" s="10"/>
      <c r="R2896" s="8"/>
      <c r="S2896" s="8"/>
      <c r="T2896" s="8"/>
      <c r="U2896" s="43">
        <f t="shared" si="1612"/>
        <v>1</v>
      </c>
      <c r="V2896" s="43">
        <f t="shared" si="1605"/>
        <v>0</v>
      </c>
      <c r="W2896" s="43">
        <f t="shared" si="1606"/>
        <v>0</v>
      </c>
      <c r="X2896" s="43">
        <f t="shared" si="1613"/>
        <v>0</v>
      </c>
      <c r="Y2896" s="43">
        <f t="shared" si="1607"/>
        <v>0</v>
      </c>
      <c r="Z2896" s="43">
        <f t="shared" si="1608"/>
        <v>0</v>
      </c>
      <c r="AA2896" s="8"/>
      <c r="AB2896" s="17" t="str">
        <f t="shared" si="1609"/>
        <v>П</v>
      </c>
      <c r="AC2896" s="20"/>
      <c r="AD2896" s="18"/>
      <c r="AE2896" s="18"/>
      <c r="AF2896" s="19"/>
    </row>
    <row r="2897" spans="2:32" ht="15.75" x14ac:dyDescent="0.25">
      <c r="B2897" s="8"/>
      <c r="C2897" s="8"/>
      <c r="D2897" s="8"/>
      <c r="E2897" s="43">
        <f t="shared" si="1610"/>
        <v>1</v>
      </c>
      <c r="F2897" s="43">
        <f t="shared" si="1600"/>
        <v>0</v>
      </c>
      <c r="G2897" s="43">
        <f t="shared" si="1601"/>
        <v>0</v>
      </c>
      <c r="H2897" s="43">
        <f t="shared" si="1611"/>
        <v>0</v>
      </c>
      <c r="I2897" s="43">
        <f t="shared" si="1602"/>
        <v>0</v>
      </c>
      <c r="J2897" s="43">
        <f t="shared" si="1603"/>
        <v>0</v>
      </c>
      <c r="K2897" s="8"/>
      <c r="L2897" s="17" t="str">
        <f t="shared" si="1604"/>
        <v>П</v>
      </c>
      <c r="M2897" s="20"/>
      <c r="N2897" s="18"/>
      <c r="O2897" s="18"/>
      <c r="P2897" s="19"/>
      <c r="Q2897" s="10"/>
      <c r="R2897" s="8"/>
      <c r="S2897" s="8"/>
      <c r="T2897" s="8"/>
      <c r="U2897" s="43">
        <f t="shared" si="1612"/>
        <v>1</v>
      </c>
      <c r="V2897" s="43">
        <f t="shared" si="1605"/>
        <v>0</v>
      </c>
      <c r="W2897" s="43">
        <f t="shared" si="1606"/>
        <v>0</v>
      </c>
      <c r="X2897" s="43">
        <f t="shared" si="1613"/>
        <v>0</v>
      </c>
      <c r="Y2897" s="43">
        <f t="shared" si="1607"/>
        <v>0</v>
      </c>
      <c r="Z2897" s="43">
        <f t="shared" si="1608"/>
        <v>0</v>
      </c>
      <c r="AA2897" s="8"/>
      <c r="AB2897" s="17" t="str">
        <f t="shared" si="1609"/>
        <v>П</v>
      </c>
      <c r="AC2897" s="20"/>
      <c r="AD2897" s="18"/>
      <c r="AE2897" s="18"/>
      <c r="AF2897" s="19"/>
    </row>
    <row r="2898" spans="2:32" ht="15.75" x14ac:dyDescent="0.25">
      <c r="B2898" s="8"/>
      <c r="C2898" s="8"/>
      <c r="D2898" s="8"/>
      <c r="E2898" s="43">
        <f t="shared" si="1610"/>
        <v>1</v>
      </c>
      <c r="F2898" s="43">
        <f t="shared" si="1600"/>
        <v>0</v>
      </c>
      <c r="G2898" s="43">
        <f t="shared" si="1601"/>
        <v>0</v>
      </c>
      <c r="H2898" s="43">
        <f t="shared" si="1611"/>
        <v>0</v>
      </c>
      <c r="I2898" s="43">
        <f t="shared" si="1602"/>
        <v>0</v>
      </c>
      <c r="J2898" s="43">
        <f t="shared" si="1603"/>
        <v>0</v>
      </c>
      <c r="K2898" s="8"/>
      <c r="L2898" s="17" t="str">
        <f t="shared" si="1604"/>
        <v>П</v>
      </c>
      <c r="M2898" s="20"/>
      <c r="N2898" s="18"/>
      <c r="O2898" s="18"/>
      <c r="P2898" s="19"/>
      <c r="Q2898" s="10"/>
      <c r="R2898" s="8"/>
      <c r="S2898" s="8"/>
      <c r="T2898" s="8"/>
      <c r="U2898" s="43">
        <f t="shared" si="1612"/>
        <v>1</v>
      </c>
      <c r="V2898" s="43">
        <f t="shared" si="1605"/>
        <v>0</v>
      </c>
      <c r="W2898" s="43">
        <f t="shared" si="1606"/>
        <v>0</v>
      </c>
      <c r="X2898" s="43">
        <f t="shared" si="1613"/>
        <v>0</v>
      </c>
      <c r="Y2898" s="43">
        <f t="shared" si="1607"/>
        <v>0</v>
      </c>
      <c r="Z2898" s="43">
        <f t="shared" si="1608"/>
        <v>0</v>
      </c>
      <c r="AA2898" s="8"/>
      <c r="AB2898" s="17" t="str">
        <f t="shared" si="1609"/>
        <v>П</v>
      </c>
      <c r="AC2898" s="20"/>
      <c r="AD2898" s="18"/>
      <c r="AE2898" s="18"/>
      <c r="AF2898" s="19"/>
    </row>
    <row r="2899" spans="2:32" ht="15.75" x14ac:dyDescent="0.25">
      <c r="B2899" s="8"/>
      <c r="C2899" s="8"/>
      <c r="D2899" s="8"/>
      <c r="E2899" s="43">
        <f t="shared" si="1610"/>
        <v>1</v>
      </c>
      <c r="F2899" s="43">
        <f t="shared" si="1600"/>
        <v>0</v>
      </c>
      <c r="G2899" s="43">
        <f t="shared" si="1601"/>
        <v>0</v>
      </c>
      <c r="H2899" s="43">
        <f t="shared" si="1611"/>
        <v>0</v>
      </c>
      <c r="I2899" s="43">
        <f t="shared" si="1602"/>
        <v>0</v>
      </c>
      <c r="J2899" s="43">
        <f t="shared" si="1603"/>
        <v>0</v>
      </c>
      <c r="K2899" s="8"/>
      <c r="L2899" s="17" t="str">
        <f t="shared" si="1604"/>
        <v>П</v>
      </c>
      <c r="M2899" s="20"/>
      <c r="N2899" s="18"/>
      <c r="O2899" s="18"/>
      <c r="P2899" s="19"/>
      <c r="Q2899" s="10"/>
      <c r="R2899" s="8"/>
      <c r="S2899" s="8"/>
      <c r="T2899" s="8"/>
      <c r="U2899" s="43">
        <f t="shared" si="1612"/>
        <v>1</v>
      </c>
      <c r="V2899" s="43">
        <f t="shared" si="1605"/>
        <v>0</v>
      </c>
      <c r="W2899" s="43">
        <f t="shared" si="1606"/>
        <v>0</v>
      </c>
      <c r="X2899" s="43">
        <f t="shared" si="1613"/>
        <v>0</v>
      </c>
      <c r="Y2899" s="43">
        <f t="shared" si="1607"/>
        <v>0</v>
      </c>
      <c r="Z2899" s="43">
        <f t="shared" si="1608"/>
        <v>0</v>
      </c>
      <c r="AA2899" s="8"/>
      <c r="AB2899" s="17" t="str">
        <f t="shared" si="1609"/>
        <v>П</v>
      </c>
      <c r="AC2899" s="20"/>
      <c r="AD2899" s="18"/>
      <c r="AE2899" s="18"/>
      <c r="AF2899" s="19"/>
    </row>
    <row r="2900" spans="2:32" ht="15.75" x14ac:dyDescent="0.25">
      <c r="B2900" s="8"/>
      <c r="C2900" s="8"/>
      <c r="D2900" s="8"/>
      <c r="E2900" s="43">
        <f t="shared" si="1610"/>
        <v>1</v>
      </c>
      <c r="F2900" s="43">
        <f t="shared" si="1600"/>
        <v>0</v>
      </c>
      <c r="G2900" s="43">
        <f t="shared" si="1601"/>
        <v>0</v>
      </c>
      <c r="H2900" s="43">
        <f t="shared" si="1611"/>
        <v>0</v>
      </c>
      <c r="I2900" s="43">
        <f t="shared" si="1602"/>
        <v>0</v>
      </c>
      <c r="J2900" s="43">
        <f t="shared" si="1603"/>
        <v>0</v>
      </c>
      <c r="K2900" s="8"/>
      <c r="L2900" s="17" t="str">
        <f t="shared" si="1604"/>
        <v>П</v>
      </c>
      <c r="M2900" s="20"/>
      <c r="N2900" s="18"/>
      <c r="O2900" s="18"/>
      <c r="P2900" s="19"/>
      <c r="Q2900" s="10"/>
      <c r="R2900" s="8"/>
      <c r="S2900" s="8"/>
      <c r="T2900" s="8"/>
      <c r="U2900" s="43">
        <f t="shared" si="1612"/>
        <v>1</v>
      </c>
      <c r="V2900" s="43">
        <f t="shared" si="1605"/>
        <v>0</v>
      </c>
      <c r="W2900" s="43">
        <f t="shared" si="1606"/>
        <v>0</v>
      </c>
      <c r="X2900" s="43">
        <f t="shared" si="1613"/>
        <v>0</v>
      </c>
      <c r="Y2900" s="43">
        <f t="shared" si="1607"/>
        <v>0</v>
      </c>
      <c r="Z2900" s="43">
        <f t="shared" si="1608"/>
        <v>0</v>
      </c>
      <c r="AA2900" s="8"/>
      <c r="AB2900" s="17" t="str">
        <f t="shared" si="1609"/>
        <v>П</v>
      </c>
      <c r="AC2900" s="20"/>
      <c r="AD2900" s="18"/>
      <c r="AE2900" s="18"/>
      <c r="AF2900" s="19"/>
    </row>
    <row r="2901" spans="2:32" ht="18.75" x14ac:dyDescent="0.25">
      <c r="B2901" s="8"/>
      <c r="C2901" s="8"/>
      <c r="D2901" s="8"/>
      <c r="E2901" s="21">
        <f t="shared" ref="E2901:J2901" si="1614">SUM(E2891:E2895)</f>
        <v>5</v>
      </c>
      <c r="F2901" s="22">
        <f t="shared" si="1614"/>
        <v>0</v>
      </c>
      <c r="G2901" s="22">
        <f t="shared" si="1614"/>
        <v>0</v>
      </c>
      <c r="H2901" s="23">
        <f t="shared" si="1614"/>
        <v>0</v>
      </c>
      <c r="I2901" s="22">
        <f t="shared" si="1614"/>
        <v>0</v>
      </c>
      <c r="J2901" s="22">
        <f t="shared" si="1614"/>
        <v>0</v>
      </c>
      <c r="K2901" s="8"/>
      <c r="L2901" s="8"/>
      <c r="M2901" s="20"/>
      <c r="N2901" s="9"/>
      <c r="O2901" s="9"/>
      <c r="P2901" s="18">
        <f>SUM(P2891:P2900)</f>
        <v>0</v>
      </c>
      <c r="Q2901" s="10"/>
      <c r="R2901" s="8"/>
      <c r="S2901" s="8"/>
      <c r="T2901" s="8"/>
      <c r="U2901" s="21">
        <f t="shared" ref="U2901:Z2901" si="1615">SUM(U2891:U2895)</f>
        <v>5</v>
      </c>
      <c r="V2901" s="22">
        <f t="shared" si="1615"/>
        <v>0</v>
      </c>
      <c r="W2901" s="22">
        <f t="shared" si="1615"/>
        <v>0</v>
      </c>
      <c r="X2901" s="23">
        <f t="shared" si="1615"/>
        <v>0</v>
      </c>
      <c r="Y2901" s="22">
        <f t="shared" si="1615"/>
        <v>0</v>
      </c>
      <c r="Z2901" s="22">
        <f t="shared" si="1615"/>
        <v>0</v>
      </c>
      <c r="AA2901" s="8"/>
      <c r="AB2901" s="8"/>
      <c r="AC2901" s="20"/>
      <c r="AD2901" s="9"/>
      <c r="AE2901" s="9"/>
      <c r="AF2901" s="19">
        <f>SUM(AF2891:AF2900)</f>
        <v>0</v>
      </c>
    </row>
    <row r="2902" spans="2:32" ht="15.75" x14ac:dyDescent="0.25"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8"/>
      <c r="M2902" s="8"/>
      <c r="N2902" s="24"/>
      <c r="O2902" s="9"/>
      <c r="P2902" s="8">
        <f>SUM(P2891:P2901)</f>
        <v>0</v>
      </c>
      <c r="Q2902" s="10"/>
      <c r="R2902" s="8"/>
      <c r="S2902" s="8"/>
      <c r="T2902" s="8"/>
      <c r="U2902" s="8"/>
      <c r="V2902" s="8"/>
      <c r="W2902" s="8"/>
      <c r="X2902" s="8"/>
      <c r="Y2902" s="8"/>
      <c r="Z2902" s="8"/>
      <c r="AA2902" s="8"/>
      <c r="AB2902" s="8"/>
      <c r="AC2902" s="8"/>
      <c r="AD2902" s="58"/>
      <c r="AE2902" s="58"/>
      <c r="AF2902" s="8"/>
    </row>
    <row r="2903" spans="2:32" ht="18.75" x14ac:dyDescent="0.25">
      <c r="B2903" s="8"/>
      <c r="C2903" s="8"/>
      <c r="D2903" s="8"/>
      <c r="E2903" s="25">
        <f t="shared" ref="E2903:J2903" si="1616">SUM(E2896:E2900)</f>
        <v>5</v>
      </c>
      <c r="F2903" s="22">
        <f t="shared" si="1616"/>
        <v>0</v>
      </c>
      <c r="G2903" s="22">
        <f t="shared" si="1616"/>
        <v>0</v>
      </c>
      <c r="H2903" s="14">
        <f t="shared" si="1616"/>
        <v>0</v>
      </c>
      <c r="I2903" s="22">
        <f t="shared" si="1616"/>
        <v>0</v>
      </c>
      <c r="J2903" s="22">
        <f t="shared" si="1616"/>
        <v>0</v>
      </c>
      <c r="K2903" s="8"/>
      <c r="L2903" s="8"/>
      <c r="M2903" s="8"/>
      <c r="N2903" s="9"/>
      <c r="O2903" s="8"/>
      <c r="P2903" s="8"/>
      <c r="Q2903" s="10"/>
      <c r="R2903" s="8"/>
      <c r="S2903" s="8"/>
      <c r="T2903" s="8"/>
      <c r="U2903" s="25">
        <f t="shared" ref="U2903:Z2903" si="1617">SUM(U2896:U2900)</f>
        <v>5</v>
      </c>
      <c r="V2903" s="22">
        <f t="shared" si="1617"/>
        <v>0</v>
      </c>
      <c r="W2903" s="22">
        <f t="shared" si="1617"/>
        <v>0</v>
      </c>
      <c r="X2903" s="14">
        <f t="shared" si="1617"/>
        <v>0</v>
      </c>
      <c r="Y2903" s="22">
        <f t="shared" si="1617"/>
        <v>0</v>
      </c>
      <c r="Z2903" s="22">
        <f t="shared" si="1617"/>
        <v>0</v>
      </c>
      <c r="AA2903" s="8"/>
      <c r="AB2903" s="8"/>
      <c r="AC2903" s="8"/>
      <c r="AD2903" s="8"/>
      <c r="AE2903" s="8"/>
      <c r="AF2903" s="8"/>
    </row>
    <row r="2904" spans="2:32" ht="18.75" x14ac:dyDescent="0.25">
      <c r="B2904" s="8"/>
      <c r="C2904" s="8"/>
      <c r="D2904" s="8"/>
      <c r="E2904" s="12">
        <f t="shared" ref="E2904:J2904" si="1618">SUM(E2891:E2900)</f>
        <v>10</v>
      </c>
      <c r="F2904" s="22">
        <f t="shared" si="1618"/>
        <v>0</v>
      </c>
      <c r="G2904" s="22">
        <f t="shared" si="1618"/>
        <v>0</v>
      </c>
      <c r="H2904" s="14">
        <f t="shared" si="1618"/>
        <v>0</v>
      </c>
      <c r="I2904" s="22">
        <f t="shared" si="1618"/>
        <v>0</v>
      </c>
      <c r="J2904" s="22">
        <f t="shared" si="1618"/>
        <v>0</v>
      </c>
      <c r="K2904" s="8"/>
      <c r="L2904" s="8"/>
      <c r="M2904" s="8"/>
      <c r="N2904" s="9"/>
      <c r="O2904" s="8"/>
      <c r="P2904" s="8"/>
      <c r="Q2904" s="10"/>
      <c r="R2904" s="8"/>
      <c r="S2904" s="8"/>
      <c r="T2904" s="8"/>
      <c r="U2904" s="12">
        <f t="shared" ref="U2904:Z2904" si="1619">SUM(U2891:U2900)</f>
        <v>10</v>
      </c>
      <c r="V2904" s="22">
        <f t="shared" si="1619"/>
        <v>0</v>
      </c>
      <c r="W2904" s="22">
        <f t="shared" si="1619"/>
        <v>0</v>
      </c>
      <c r="X2904" s="14">
        <f t="shared" si="1619"/>
        <v>0</v>
      </c>
      <c r="Y2904" s="22">
        <f t="shared" si="1619"/>
        <v>0</v>
      </c>
      <c r="Z2904" s="22">
        <f t="shared" si="1619"/>
        <v>0</v>
      </c>
      <c r="AA2904" s="8"/>
      <c r="AB2904" s="8"/>
      <c r="AC2904" s="8"/>
      <c r="AD2904" s="8"/>
      <c r="AE2904" s="8"/>
      <c r="AF2904" s="8"/>
    </row>
    <row r="2905" spans="2:32" ht="15" x14ac:dyDescent="0.25"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8"/>
      <c r="M2905" s="8"/>
      <c r="N2905" s="9"/>
      <c r="O2905" s="8"/>
      <c r="P2905" s="8"/>
      <c r="Q2905" s="10"/>
      <c r="R2905" s="8"/>
      <c r="S2905" s="8"/>
      <c r="T2905" s="8"/>
      <c r="U2905" s="8"/>
      <c r="V2905" s="8"/>
      <c r="W2905" s="8"/>
      <c r="X2905" s="8"/>
      <c r="Y2905" s="8"/>
      <c r="Z2905" s="8"/>
      <c r="AA2905" s="8"/>
      <c r="AB2905" s="8"/>
      <c r="AC2905" s="8"/>
      <c r="AD2905" s="8"/>
      <c r="AE2905" s="8"/>
      <c r="AF2905" s="8"/>
    </row>
    <row r="2906" spans="2:32" ht="15" x14ac:dyDescent="0.25"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8"/>
      <c r="M2906" s="8"/>
      <c r="N2906" s="9"/>
      <c r="O2906" s="8"/>
      <c r="P2906" s="8"/>
      <c r="Q2906" s="10"/>
      <c r="R2906" s="8"/>
      <c r="S2906" s="8"/>
      <c r="T2906" s="8"/>
      <c r="U2906" s="8"/>
      <c r="V2906" s="8"/>
      <c r="W2906" s="8"/>
      <c r="X2906" s="8"/>
      <c r="Y2906" s="8"/>
      <c r="Z2906" s="8"/>
      <c r="AA2906" s="8"/>
      <c r="AB2906" s="8"/>
      <c r="AC2906" s="8"/>
      <c r="AD2906" s="8"/>
      <c r="AE2906" s="8"/>
      <c r="AF2906" s="8"/>
    </row>
    <row r="2907" spans="2:32" ht="15" x14ac:dyDescent="0.25"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8"/>
      <c r="M2907" s="8"/>
      <c r="N2907" s="9"/>
      <c r="O2907" s="8"/>
      <c r="P2907" s="8"/>
      <c r="Q2907" s="10"/>
      <c r="R2907" s="8"/>
      <c r="S2907" s="8"/>
      <c r="T2907" s="8"/>
      <c r="U2907" s="8"/>
      <c r="V2907" s="8"/>
      <c r="W2907" s="8"/>
      <c r="X2907" s="8"/>
      <c r="Y2907" s="8"/>
      <c r="Z2907" s="8"/>
      <c r="AA2907" s="8"/>
      <c r="AB2907" s="8"/>
      <c r="AC2907" s="8"/>
      <c r="AD2907" s="8"/>
      <c r="AE2907" s="8"/>
      <c r="AF2907" s="8"/>
    </row>
    <row r="2908" spans="2:32" ht="15" x14ac:dyDescent="0.25"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8"/>
      <c r="M2908" s="8"/>
      <c r="N2908" s="9"/>
      <c r="O2908" s="8"/>
      <c r="P2908" s="8"/>
      <c r="Q2908" s="10"/>
      <c r="R2908" s="8"/>
      <c r="S2908" s="8"/>
      <c r="T2908" s="8"/>
      <c r="U2908" s="8"/>
      <c r="V2908" s="8"/>
      <c r="W2908" s="8"/>
      <c r="X2908" s="8"/>
      <c r="Y2908" s="8"/>
      <c r="Z2908" s="8"/>
      <c r="AA2908" s="8"/>
      <c r="AB2908" s="8"/>
      <c r="AC2908" s="8"/>
      <c r="AD2908" s="8"/>
      <c r="AE2908" s="8"/>
      <c r="AF2908" s="8"/>
    </row>
    <row r="2909" spans="2:32" ht="15" x14ac:dyDescent="0.25"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8"/>
      <c r="M2909" s="8"/>
      <c r="N2909" s="9"/>
      <c r="O2909" s="8"/>
      <c r="P2909" s="8"/>
      <c r="Q2909" s="10"/>
      <c r="R2909" s="8"/>
      <c r="S2909" s="8"/>
      <c r="T2909" s="8"/>
      <c r="U2909" s="8"/>
      <c r="V2909" s="8"/>
      <c r="W2909" s="8"/>
      <c r="X2909" s="8"/>
      <c r="Y2909" s="8"/>
      <c r="Z2909" s="8"/>
      <c r="AA2909" s="8"/>
      <c r="AB2909" s="8"/>
      <c r="AC2909" s="8"/>
      <c r="AD2909" s="8"/>
      <c r="AE2909" s="8"/>
      <c r="AF2909" s="8"/>
    </row>
    <row r="2910" spans="2:32" ht="18.75" x14ac:dyDescent="0.3">
      <c r="B2910" s="59" t="s">
        <v>7</v>
      </c>
      <c r="C2910" s="60"/>
      <c r="D2910" s="26">
        <f>B2887</f>
        <v>81</v>
      </c>
      <c r="E2910" s="59">
        <f>D2887</f>
        <v>44763</v>
      </c>
      <c r="F2910" s="61"/>
      <c r="G2910" s="61"/>
      <c r="H2910" s="62"/>
      <c r="I2910" s="59" t="str">
        <f>Y2887</f>
        <v>чемпионат</v>
      </c>
      <c r="J2910" s="63"/>
      <c r="K2910" s="63"/>
      <c r="L2910" s="63"/>
      <c r="M2910" s="63"/>
      <c r="N2910" s="60"/>
      <c r="O2910" s="8"/>
      <c r="P2910" s="64" t="s">
        <v>8</v>
      </c>
      <c r="Q2910" s="65"/>
      <c r="R2910" s="65"/>
      <c r="S2910" s="65"/>
      <c r="T2910" s="65"/>
      <c r="U2910" s="65"/>
      <c r="V2910" s="27" t="s">
        <v>9</v>
      </c>
      <c r="W2910" s="28" t="s">
        <v>10</v>
      </c>
      <c r="X2910" s="8"/>
      <c r="Y2910" s="66" t="s">
        <v>11</v>
      </c>
      <c r="Z2910" s="67"/>
      <c r="AA2910" s="67"/>
      <c r="AB2910" s="67"/>
      <c r="AC2910" s="67"/>
      <c r="AD2910" s="67"/>
      <c r="AE2910" s="29" t="s">
        <v>9</v>
      </c>
      <c r="AF2910" s="30" t="s">
        <v>10</v>
      </c>
    </row>
    <row r="2911" spans="2:32" ht="15.75" x14ac:dyDescent="0.25">
      <c r="B2911" s="68" t="str">
        <f>I2887</f>
        <v>ком 1</v>
      </c>
      <c r="C2911" s="69"/>
      <c r="D2911" s="70"/>
      <c r="E2911" s="74" t="s">
        <v>12</v>
      </c>
      <c r="F2911" s="74"/>
      <c r="G2911" s="74" t="s">
        <v>13</v>
      </c>
      <c r="H2911" s="74"/>
      <c r="I2911" s="49" t="s">
        <v>14</v>
      </c>
      <c r="J2911" s="51"/>
      <c r="K2911" s="44" t="s">
        <v>15</v>
      </c>
      <c r="L2911" s="45"/>
      <c r="M2911" s="19"/>
      <c r="N2911" s="19"/>
      <c r="O2911" s="8"/>
      <c r="P2911" s="44" t="s">
        <v>16</v>
      </c>
      <c r="Q2911" s="45"/>
      <c r="R2911" s="43" t="s">
        <v>17</v>
      </c>
      <c r="S2911" s="43" t="s">
        <v>18</v>
      </c>
      <c r="T2911" s="41" t="s">
        <v>19</v>
      </c>
      <c r="U2911" s="43" t="s">
        <v>20</v>
      </c>
      <c r="V2911" s="31"/>
      <c r="W2911" s="32"/>
      <c r="X2911" s="8"/>
      <c r="Y2911" s="44" t="s">
        <v>16</v>
      </c>
      <c r="Z2911" s="45"/>
      <c r="AA2911" s="43" t="s">
        <v>21</v>
      </c>
      <c r="AB2911" s="43" t="s">
        <v>18</v>
      </c>
      <c r="AC2911" s="41" t="s">
        <v>22</v>
      </c>
      <c r="AD2911" s="43" t="s">
        <v>20</v>
      </c>
      <c r="AE2911" s="31"/>
      <c r="AF2911" s="32"/>
    </row>
    <row r="2912" spans="2:32" ht="15.75" x14ac:dyDescent="0.25">
      <c r="B2912" s="71"/>
      <c r="C2912" s="72"/>
      <c r="D2912" s="73"/>
      <c r="E2912" s="43">
        <f>SUM(I2891:I2900)</f>
        <v>0</v>
      </c>
      <c r="F2912" s="33" t="s">
        <v>23</v>
      </c>
      <c r="G2912" s="43">
        <f>SUM(J2891:J2900)</f>
        <v>0</v>
      </c>
      <c r="H2912" s="33" t="s">
        <v>23</v>
      </c>
      <c r="I2912" s="31"/>
      <c r="J2912" s="31" t="s">
        <v>20</v>
      </c>
      <c r="K2912" s="44" t="s">
        <v>24</v>
      </c>
      <c r="L2912" s="45"/>
      <c r="M2912" s="44">
        <f>SUM(M2911:N2911)</f>
        <v>0</v>
      </c>
      <c r="N2912" s="45"/>
      <c r="O2912" s="8"/>
      <c r="P2912" s="44" t="s">
        <v>16</v>
      </c>
      <c r="Q2912" s="45"/>
      <c r="R2912" s="43" t="s">
        <v>25</v>
      </c>
      <c r="S2912" s="43" t="s">
        <v>18</v>
      </c>
      <c r="T2912" s="41" t="s">
        <v>26</v>
      </c>
      <c r="U2912" s="43" t="s">
        <v>20</v>
      </c>
      <c r="V2912" s="31"/>
      <c r="W2912" s="32"/>
      <c r="X2912" s="8"/>
      <c r="Y2912" s="44" t="s">
        <v>16</v>
      </c>
      <c r="Z2912" s="45"/>
      <c r="AA2912" s="43" t="s">
        <v>27</v>
      </c>
      <c r="AB2912" s="43" t="s">
        <v>18</v>
      </c>
      <c r="AC2912" s="41" t="s">
        <v>28</v>
      </c>
      <c r="AD2912" s="43" t="s">
        <v>20</v>
      </c>
      <c r="AE2912" s="31"/>
      <c r="AF2912" s="32"/>
    </row>
    <row r="2913" spans="1:32" ht="15.75" customHeight="1" x14ac:dyDescent="0.25">
      <c r="B2913" s="74" t="str">
        <f>R2887</f>
        <v>ком 2</v>
      </c>
      <c r="C2913" s="74"/>
      <c r="D2913" s="74"/>
      <c r="E2913" s="74" t="s">
        <v>12</v>
      </c>
      <c r="F2913" s="74"/>
      <c r="G2913" s="74" t="s">
        <v>13</v>
      </c>
      <c r="H2913" s="74"/>
      <c r="I2913" s="49" t="s">
        <v>14</v>
      </c>
      <c r="J2913" s="51"/>
      <c r="K2913" s="78">
        <f>P2901/30</f>
        <v>0</v>
      </c>
      <c r="L2913" s="79"/>
      <c r="M2913" s="82">
        <f>AF2901/30</f>
        <v>0</v>
      </c>
      <c r="N2913" s="82"/>
      <c r="O2913" s="8"/>
      <c r="P2913" s="44" t="s">
        <v>16</v>
      </c>
      <c r="Q2913" s="45"/>
      <c r="R2913" s="43" t="s">
        <v>29</v>
      </c>
      <c r="S2913" s="43" t="s">
        <v>18</v>
      </c>
      <c r="T2913" s="83" t="s">
        <v>30</v>
      </c>
      <c r="U2913" s="84"/>
      <c r="V2913" s="31"/>
      <c r="W2913" s="32"/>
      <c r="X2913" s="8"/>
      <c r="Y2913" s="44" t="s">
        <v>16</v>
      </c>
      <c r="Z2913" s="45"/>
      <c r="AA2913" s="43" t="s">
        <v>31</v>
      </c>
      <c r="AB2913" s="44" t="s">
        <v>32</v>
      </c>
      <c r="AC2913" s="77"/>
      <c r="AD2913" s="45"/>
      <c r="AE2913" s="31"/>
      <c r="AF2913" s="32"/>
    </row>
    <row r="2914" spans="1:32" ht="15.75" customHeight="1" x14ac:dyDescent="0.25">
      <c r="B2914" s="74"/>
      <c r="C2914" s="74"/>
      <c r="D2914" s="74"/>
      <c r="E2914" s="43">
        <f>SUM(Y2891:Y2900)</f>
        <v>0</v>
      </c>
      <c r="F2914" s="33" t="s">
        <v>23</v>
      </c>
      <c r="G2914" s="43">
        <f>SUM(Z2891:Z2900)</f>
        <v>0</v>
      </c>
      <c r="H2914" s="33" t="s">
        <v>23</v>
      </c>
      <c r="I2914" s="32"/>
      <c r="J2914" s="34" t="s">
        <v>20</v>
      </c>
      <c r="K2914" s="80"/>
      <c r="L2914" s="81"/>
      <c r="M2914" s="82"/>
      <c r="N2914" s="82"/>
      <c r="O2914" s="8"/>
      <c r="P2914" s="44" t="s">
        <v>33</v>
      </c>
      <c r="Q2914" s="77"/>
      <c r="R2914" s="77"/>
      <c r="S2914" s="77"/>
      <c r="T2914" s="77"/>
      <c r="U2914" s="45"/>
      <c r="V2914" s="32">
        <f>SUM(V2911:V2913)</f>
        <v>0</v>
      </c>
      <c r="W2914" s="32">
        <f>SUM(W2911:W2913)</f>
        <v>0</v>
      </c>
      <c r="X2914" s="8"/>
      <c r="Y2914" s="44" t="s">
        <v>16</v>
      </c>
      <c r="Z2914" s="45"/>
      <c r="AA2914" s="43" t="s">
        <v>34</v>
      </c>
      <c r="AB2914" s="44" t="s">
        <v>32</v>
      </c>
      <c r="AC2914" s="77"/>
      <c r="AD2914" s="45"/>
      <c r="AE2914" s="31"/>
      <c r="AF2914" s="32"/>
    </row>
    <row r="2915" spans="1:32" ht="18.75" x14ac:dyDescent="0.25">
      <c r="B2915" s="8"/>
      <c r="C2915" s="8"/>
      <c r="D2915" s="8"/>
      <c r="E2915" s="8"/>
      <c r="F2915" s="46" t="s">
        <v>35</v>
      </c>
      <c r="G2915" s="47"/>
      <c r="H2915" s="47"/>
      <c r="I2915" s="47"/>
      <c r="J2915" s="48"/>
      <c r="K2915" s="35" t="str">
        <f>_xlfn.CONCAT(F2903," ",":"," ",F2901)</f>
        <v>0 : 0</v>
      </c>
      <c r="L2915" s="22">
        <f>F2904</f>
        <v>0</v>
      </c>
      <c r="M2915" s="35" t="str">
        <f>_xlfn.CONCAT(V2903," ",":"," ",V2901)</f>
        <v>0 : 0</v>
      </c>
      <c r="N2915" s="22">
        <f>V2904</f>
        <v>0</v>
      </c>
      <c r="O2915" s="8"/>
      <c r="P2915" s="44" t="s">
        <v>36</v>
      </c>
      <c r="Q2915" s="77"/>
      <c r="R2915" s="77"/>
      <c r="S2915" s="77"/>
      <c r="T2915" s="77"/>
      <c r="U2915" s="45"/>
      <c r="V2915" s="44">
        <f>V2914+W2914</f>
        <v>0</v>
      </c>
      <c r="W2915" s="45"/>
      <c r="X2915" s="8"/>
      <c r="Y2915" s="44" t="s">
        <v>16</v>
      </c>
      <c r="Z2915" s="45"/>
      <c r="AA2915" s="43" t="s">
        <v>37</v>
      </c>
      <c r="AB2915" s="44" t="s">
        <v>32</v>
      </c>
      <c r="AC2915" s="77"/>
      <c r="AD2915" s="45"/>
      <c r="AE2915" s="31"/>
      <c r="AF2915" s="32"/>
    </row>
    <row r="2916" spans="1:32" ht="18.75" x14ac:dyDescent="0.25">
      <c r="B2916" s="75" t="str">
        <f>IF((M2911)&gt;(N2911),"П1",IF((M2911)&lt;(N2911),"П2","Н"))</f>
        <v>Н</v>
      </c>
      <c r="C2916" s="75"/>
      <c r="D2916" s="36">
        <v>5</v>
      </c>
      <c r="E2916" s="42" t="s">
        <v>38</v>
      </c>
      <c r="F2916" s="46" t="s">
        <v>39</v>
      </c>
      <c r="G2916" s="47"/>
      <c r="H2916" s="47"/>
      <c r="I2916" s="47"/>
      <c r="J2916" s="48"/>
      <c r="K2916" s="35" t="str">
        <f>_xlfn.CONCAT(G2903," ",":"," ",G2901)</f>
        <v>0 : 0</v>
      </c>
      <c r="L2916" s="22">
        <f>G2904</f>
        <v>0</v>
      </c>
      <c r="M2916" s="35" t="str">
        <f>_xlfn.CONCAT(W2903," ",":"," ",W2901)</f>
        <v>0 : 0</v>
      </c>
      <c r="N2916" s="22">
        <f>W2904</f>
        <v>0</v>
      </c>
      <c r="O2916" s="8"/>
      <c r="P2916" s="76" t="s">
        <v>40</v>
      </c>
      <c r="Q2916" s="76"/>
      <c r="R2916" s="76"/>
      <c r="S2916" s="76"/>
      <c r="T2916" s="76"/>
      <c r="U2916" s="37">
        <v>1</v>
      </c>
      <c r="V2916" s="38" t="s">
        <v>41</v>
      </c>
      <c r="W2916" s="38">
        <v>2</v>
      </c>
      <c r="X2916" s="8"/>
      <c r="Y2916" s="44" t="s">
        <v>42</v>
      </c>
      <c r="Z2916" s="77"/>
      <c r="AA2916" s="77"/>
      <c r="AB2916" s="77"/>
      <c r="AC2916" s="77"/>
      <c r="AD2916" s="45"/>
      <c r="AE2916" s="32">
        <f>SUM(AE2911:AE2915)</f>
        <v>0</v>
      </c>
      <c r="AF2916" s="32">
        <f>SUM(AF2911:AF2915)</f>
        <v>0</v>
      </c>
    </row>
    <row r="2917" spans="1:32" ht="18.75" x14ac:dyDescent="0.25">
      <c r="B2917" s="42">
        <v>3</v>
      </c>
      <c r="C2917" s="42" t="s">
        <v>43</v>
      </c>
      <c r="D2917" s="42" t="s">
        <v>44</v>
      </c>
      <c r="E2917" s="42" t="s">
        <v>45</v>
      </c>
      <c r="F2917" s="46" t="s">
        <v>46</v>
      </c>
      <c r="G2917" s="47"/>
      <c r="H2917" s="47"/>
      <c r="I2917" s="47"/>
      <c r="J2917" s="48"/>
      <c r="K2917" s="35" t="str">
        <f>_xlfn.CONCAT(H2903," ",":"," ",H2901)</f>
        <v>0 : 0</v>
      </c>
      <c r="L2917" s="39">
        <f>H2904</f>
        <v>0</v>
      </c>
      <c r="M2917" s="35" t="str">
        <f>_xlfn.CONCAT(X2903," ",":"," ",X2901)</f>
        <v>0 : 0</v>
      </c>
      <c r="N2917" s="39">
        <f>X2904</f>
        <v>0</v>
      </c>
      <c r="O2917" s="8"/>
      <c r="P2917" s="76"/>
      <c r="Q2917" s="76"/>
      <c r="R2917" s="76"/>
      <c r="S2917" s="76"/>
      <c r="T2917" s="76"/>
      <c r="U2917" s="40"/>
      <c r="V2917" s="40"/>
      <c r="W2917" s="40"/>
      <c r="X2917" s="8"/>
      <c r="Y2917" s="44" t="s">
        <v>47</v>
      </c>
      <c r="Z2917" s="77"/>
      <c r="AA2917" s="77"/>
      <c r="AB2917" s="77"/>
      <c r="AC2917" s="77"/>
      <c r="AD2917" s="45"/>
      <c r="AE2917" s="44">
        <f>AE2916+AF2916</f>
        <v>0</v>
      </c>
      <c r="AF2917" s="45"/>
    </row>
    <row r="2918" spans="1:32" ht="18.75" x14ac:dyDescent="0.25">
      <c r="B2918" s="42" t="str">
        <f>IF((C2918)&gt;(D2918),"1&gt;2",IF((C2918)&lt;(D2918),"1&lt;2","1=2"))</f>
        <v>1=2</v>
      </c>
      <c r="C2918" s="42">
        <f>P2891+P2892+P2893+P2894+P2895</f>
        <v>0</v>
      </c>
      <c r="D2918" s="42">
        <f>AF2891+AF2892+AF2893+AF2894+AF2895</f>
        <v>0</v>
      </c>
      <c r="E2918" s="42" t="str">
        <f>IF((P2896+P2897+P2898+P2899+P2900)&gt;(AF2896+AF2897+AF2898+AF2899+AF2900),"1&gt;2",IF((P2896+P2897+P2898+P2899+P2900)&lt;(AF2896+AF2897+AF2898+AF2899+AF2900),"1&lt;2","1=2"))</f>
        <v>1=2</v>
      </c>
      <c r="F2918" s="46" t="s">
        <v>48</v>
      </c>
      <c r="G2918" s="47"/>
      <c r="H2918" s="47"/>
      <c r="I2918" s="47"/>
      <c r="J2918" s="48"/>
      <c r="K2918" s="35" t="str">
        <f>_xlfn.CONCAT(E2903," ",":"," ",E2901)</f>
        <v>5 : 5</v>
      </c>
      <c r="L2918" s="39">
        <f>E2904</f>
        <v>10</v>
      </c>
      <c r="M2918" s="35" t="str">
        <f>_xlfn.CONCAT(U2903," ",":"," ",U2901)</f>
        <v>5 : 5</v>
      </c>
      <c r="N2918" s="39">
        <f>U2904</f>
        <v>10</v>
      </c>
      <c r="O2918" s="8"/>
      <c r="P2918" s="8"/>
      <c r="Q2918" s="8"/>
      <c r="R2918" s="8"/>
      <c r="S2918" s="8"/>
      <c r="T2918" s="8"/>
      <c r="U2918" s="8"/>
      <c r="V2918" s="8"/>
      <c r="W2918" s="8"/>
      <c r="X2918" s="8"/>
      <c r="Y2918" s="8"/>
      <c r="Z2918" s="8"/>
      <c r="AA2918" s="8"/>
      <c r="AB2918" s="8"/>
      <c r="AC2918" s="8"/>
      <c r="AD2918" s="9"/>
      <c r="AE2918" s="8"/>
      <c r="AF2918" s="8"/>
    </row>
    <row r="2919" spans="1:32" ht="15" x14ac:dyDescent="0.25"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8"/>
      <c r="M2919" s="8"/>
      <c r="N2919" s="9"/>
      <c r="O2919" s="8"/>
      <c r="P2919" s="8"/>
      <c r="Q2919" s="8"/>
      <c r="R2919" s="8"/>
      <c r="S2919" s="8"/>
      <c r="T2919" s="8"/>
      <c r="U2919" s="8"/>
      <c r="V2919" s="8"/>
      <c r="W2919" s="8"/>
      <c r="X2919" s="8"/>
      <c r="Y2919" s="8"/>
      <c r="Z2919" s="8"/>
      <c r="AA2919" s="8"/>
      <c r="AB2919" s="8"/>
      <c r="AC2919" s="8"/>
      <c r="AD2919" s="9"/>
      <c r="AE2919" s="8"/>
      <c r="AF2919" s="8"/>
    </row>
    <row r="2920" spans="1:32" ht="15" x14ac:dyDescent="0.25"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8"/>
      <c r="M2920" s="8"/>
      <c r="N2920" s="9"/>
      <c r="O2920" s="8"/>
      <c r="P2920" s="8"/>
      <c r="Q2920" s="8"/>
      <c r="R2920" s="8"/>
      <c r="S2920" s="8"/>
      <c r="T2920" s="8"/>
      <c r="U2920" s="8"/>
      <c r="V2920" s="8"/>
      <c r="W2920" s="8"/>
      <c r="X2920" s="8"/>
      <c r="Y2920" s="8"/>
      <c r="Z2920" s="8"/>
      <c r="AA2920" s="8"/>
      <c r="AB2920" s="8"/>
      <c r="AC2920" s="8"/>
      <c r="AD2920" s="9"/>
      <c r="AE2920" s="8"/>
      <c r="AF2920" s="8"/>
    </row>
    <row r="2921" spans="1:32" ht="15" x14ac:dyDescent="0.25">
      <c r="A2921" s="2"/>
      <c r="B2921" s="5"/>
      <c r="C2921" s="5"/>
      <c r="D2921" s="5"/>
      <c r="E2921" s="5"/>
      <c r="F2921" s="5"/>
      <c r="G2921" s="5"/>
      <c r="H2921" s="5"/>
      <c r="I2921" s="5"/>
      <c r="J2921" s="5"/>
      <c r="K2921" s="5"/>
      <c r="L2921" s="5"/>
      <c r="M2921" s="5"/>
      <c r="N2921" s="6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  <c r="AA2921" s="5"/>
      <c r="AB2921" s="5"/>
      <c r="AC2921" s="5"/>
      <c r="AD2921" s="5"/>
      <c r="AE2921" s="5"/>
      <c r="AF2921" s="5"/>
    </row>
    <row r="2922" spans="1:32" x14ac:dyDescent="0.2">
      <c r="A2922" s="2"/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3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  <c r="AA2922" s="2"/>
      <c r="AB2922" s="2"/>
      <c r="AC2922" s="2"/>
      <c r="AD2922" s="3"/>
      <c r="AE2922" s="2"/>
      <c r="AF2922" s="2"/>
    </row>
    <row r="2923" spans="1:32" ht="18.75" x14ac:dyDescent="0.3">
      <c r="B2923" s="44">
        <v>82</v>
      </c>
      <c r="C2923" s="45"/>
      <c r="D2923" s="49">
        <v>44763</v>
      </c>
      <c r="E2923" s="50"/>
      <c r="F2923" s="50"/>
      <c r="G2923" s="50"/>
      <c r="H2923" s="51"/>
      <c r="I2923" s="52" t="s">
        <v>43</v>
      </c>
      <c r="J2923" s="53"/>
      <c r="K2923" s="53"/>
      <c r="L2923" s="53"/>
      <c r="M2923" s="53"/>
      <c r="N2923" s="53"/>
      <c r="O2923" s="53"/>
      <c r="P2923" s="54"/>
      <c r="Q2923" s="10"/>
      <c r="R2923" s="52" t="s">
        <v>44</v>
      </c>
      <c r="S2923" s="53"/>
      <c r="T2923" s="53"/>
      <c r="U2923" s="53"/>
      <c r="V2923" s="53"/>
      <c r="W2923" s="53"/>
      <c r="X2923" s="54"/>
      <c r="Y2923" s="55" t="s">
        <v>49</v>
      </c>
      <c r="Z2923" s="56"/>
      <c r="AA2923" s="56"/>
      <c r="AB2923" s="56"/>
      <c r="AC2923" s="56"/>
      <c r="AD2923" s="56"/>
      <c r="AE2923" s="56"/>
      <c r="AF2923" s="57"/>
    </row>
    <row r="2924" spans="1:32" ht="15" x14ac:dyDescent="0.25"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8"/>
      <c r="M2924" s="8"/>
      <c r="N2924" s="9"/>
      <c r="O2924" s="8"/>
      <c r="P2924" s="8"/>
      <c r="Q2924" s="10"/>
      <c r="R2924" s="8"/>
      <c r="S2924" s="8"/>
      <c r="T2924" s="8"/>
      <c r="U2924" s="8"/>
      <c r="V2924" s="8"/>
      <c r="W2924" s="8"/>
      <c r="X2924" s="8"/>
      <c r="Y2924" s="8"/>
      <c r="Z2924" s="8"/>
      <c r="AA2924" s="8"/>
      <c r="AB2924" s="8"/>
      <c r="AC2924" s="8"/>
      <c r="AD2924" s="9"/>
      <c r="AE2924" s="8"/>
      <c r="AF2924" s="8"/>
    </row>
    <row r="2925" spans="1:32" ht="15" x14ac:dyDescent="0.25"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8"/>
      <c r="M2925" s="8"/>
      <c r="N2925" s="9"/>
      <c r="O2925" s="8"/>
      <c r="P2925" s="8"/>
      <c r="Q2925" s="10"/>
      <c r="R2925" s="8"/>
      <c r="S2925" s="8"/>
      <c r="T2925" s="8"/>
      <c r="U2925" s="8"/>
      <c r="V2925" s="8"/>
      <c r="W2925" s="8"/>
      <c r="X2925" s="8"/>
      <c r="Y2925" s="8"/>
      <c r="Z2925" s="8"/>
      <c r="AA2925" s="8"/>
      <c r="AB2925" s="8"/>
      <c r="AC2925" s="8"/>
      <c r="AD2925" s="9"/>
      <c r="AE2925" s="8"/>
      <c r="AF2925" s="8"/>
    </row>
    <row r="2926" spans="1:32" ht="15.75" x14ac:dyDescent="0.25">
      <c r="B2926" s="11"/>
      <c r="C2926" s="8"/>
      <c r="D2926" s="8"/>
      <c r="E2926" s="12" t="s">
        <v>1</v>
      </c>
      <c r="F2926" s="13" t="s">
        <v>2</v>
      </c>
      <c r="G2926" s="43" t="s">
        <v>3</v>
      </c>
      <c r="H2926" s="14" t="s">
        <v>4</v>
      </c>
      <c r="I2926" s="15" t="s">
        <v>5</v>
      </c>
      <c r="J2926" s="16" t="s">
        <v>6</v>
      </c>
      <c r="K2926" s="8"/>
      <c r="L2926" s="8"/>
      <c r="M2926" s="8"/>
      <c r="N2926" s="9"/>
      <c r="O2926" s="8"/>
      <c r="P2926" s="8"/>
      <c r="Q2926" s="10"/>
      <c r="R2926" s="11"/>
      <c r="S2926" s="8"/>
      <c r="T2926" s="8"/>
      <c r="U2926" s="12" t="s">
        <v>1</v>
      </c>
      <c r="V2926" s="13" t="s">
        <v>2</v>
      </c>
      <c r="W2926" s="43" t="s">
        <v>3</v>
      </c>
      <c r="X2926" s="14" t="s">
        <v>4</v>
      </c>
      <c r="Y2926" s="15" t="s">
        <v>5</v>
      </c>
      <c r="Z2926" s="16" t="s">
        <v>6</v>
      </c>
      <c r="AA2926" s="8"/>
      <c r="AB2926" s="8"/>
      <c r="AC2926" s="8"/>
      <c r="AD2926" s="9"/>
      <c r="AE2926" s="8"/>
      <c r="AF2926" s="8"/>
    </row>
    <row r="2927" spans="1:32" ht="15.75" x14ac:dyDescent="0.25">
      <c r="B2927" s="8"/>
      <c r="C2927" s="8"/>
      <c r="D2927" s="8"/>
      <c r="E2927" s="43">
        <f>IF(P2927=0,1,0)</f>
        <v>1</v>
      </c>
      <c r="F2927" s="43">
        <f t="shared" ref="F2927:F2936" si="1620">IF(AND(P2927=3,N2927*O2927=0),1,0)</f>
        <v>0</v>
      </c>
      <c r="G2927" s="43">
        <f t="shared" ref="G2927:G2936" si="1621">IF(AND(P2927=3,I2927-J2927&gt;=2),1,0)</f>
        <v>0</v>
      </c>
      <c r="H2927" s="43">
        <f>IF(P2927=3,1,0)</f>
        <v>0</v>
      </c>
      <c r="I2927" s="43">
        <f t="shared" ref="I2927:I2936" si="1622">IF(P2927=3,MAX(N2927,O2927),MIN(N2927,O2927))</f>
        <v>0</v>
      </c>
      <c r="J2927" s="43">
        <f t="shared" ref="J2927:J2936" si="1623">N2927+O2927-I2927</f>
        <v>0</v>
      </c>
      <c r="K2927" s="8"/>
      <c r="L2927" s="17" t="str">
        <f t="shared" ref="L2927:L2936" si="1624">IF(P2927=0,"П",IF(P2927=1.5,"Н",IF(P2927=3,"В")))</f>
        <v>П</v>
      </c>
      <c r="M2927" s="8"/>
      <c r="N2927" s="18"/>
      <c r="O2927" s="18"/>
      <c r="P2927" s="19"/>
      <c r="Q2927" s="10"/>
      <c r="R2927" s="8"/>
      <c r="S2927" s="8"/>
      <c r="T2927" s="8"/>
      <c r="U2927" s="43">
        <f>IF(AF2927=0,1,0)</f>
        <v>1</v>
      </c>
      <c r="V2927" s="43">
        <f t="shared" ref="V2927:V2936" si="1625">IF(AND(AF2927=3,AD2927*AE2927=0),1,0)</f>
        <v>0</v>
      </c>
      <c r="W2927" s="43">
        <f t="shared" ref="W2927:W2936" si="1626">IF(AND(AF2927=3,Y2927-Z2927&gt;=2),1,0)</f>
        <v>0</v>
      </c>
      <c r="X2927" s="43">
        <f>IF(AF2927=3,1,0)</f>
        <v>0</v>
      </c>
      <c r="Y2927" s="43">
        <f t="shared" ref="Y2927:Y2936" si="1627">IF(AF2927=3,MAX(AD2927,AE2927),MIN(AD2927,AE2927))</f>
        <v>0</v>
      </c>
      <c r="Z2927" s="43">
        <f t="shared" ref="Z2927:Z2936" si="1628">AD2927+AE2927-Y2927</f>
        <v>0</v>
      </c>
      <c r="AA2927" s="8"/>
      <c r="AB2927" s="17" t="str">
        <f t="shared" ref="AB2927:AB2936" si="1629">IF(AF2927=0,"П",IF(AF2927=1.5,"Н",IF(AF2927=3,"В")))</f>
        <v>П</v>
      </c>
      <c r="AC2927" s="8"/>
      <c r="AD2927" s="18"/>
      <c r="AE2927" s="18"/>
      <c r="AF2927" s="19"/>
    </row>
    <row r="2928" spans="1:32" ht="15.75" x14ac:dyDescent="0.25">
      <c r="B2928" s="8"/>
      <c r="C2928" s="8"/>
      <c r="D2928" s="8"/>
      <c r="E2928" s="43">
        <f t="shared" ref="E2928:E2936" si="1630">IF(P2928=0,1,0)</f>
        <v>1</v>
      </c>
      <c r="F2928" s="43">
        <f t="shared" si="1620"/>
        <v>0</v>
      </c>
      <c r="G2928" s="43">
        <f t="shared" si="1621"/>
        <v>0</v>
      </c>
      <c r="H2928" s="43">
        <f t="shared" ref="H2928:H2936" si="1631">IF(P2928=3,1,0)</f>
        <v>0</v>
      </c>
      <c r="I2928" s="43">
        <f t="shared" si="1622"/>
        <v>0</v>
      </c>
      <c r="J2928" s="43">
        <f t="shared" si="1623"/>
        <v>0</v>
      </c>
      <c r="K2928" s="8"/>
      <c r="L2928" s="17" t="str">
        <f t="shared" si="1624"/>
        <v>П</v>
      </c>
      <c r="M2928" s="20"/>
      <c r="N2928" s="18"/>
      <c r="O2928" s="18"/>
      <c r="P2928" s="19"/>
      <c r="Q2928" s="10"/>
      <c r="R2928" s="8"/>
      <c r="S2928" s="8"/>
      <c r="T2928" s="8"/>
      <c r="U2928" s="43">
        <f t="shared" ref="U2928:U2936" si="1632">IF(AF2928=0,1,0)</f>
        <v>1</v>
      </c>
      <c r="V2928" s="43">
        <f t="shared" si="1625"/>
        <v>0</v>
      </c>
      <c r="W2928" s="43">
        <f t="shared" si="1626"/>
        <v>0</v>
      </c>
      <c r="X2928" s="43">
        <f t="shared" ref="X2928:X2936" si="1633">IF(AF2928=3,1,0)</f>
        <v>0</v>
      </c>
      <c r="Y2928" s="43">
        <f t="shared" si="1627"/>
        <v>0</v>
      </c>
      <c r="Z2928" s="43">
        <f t="shared" si="1628"/>
        <v>0</v>
      </c>
      <c r="AA2928" s="8"/>
      <c r="AB2928" s="17" t="str">
        <f t="shared" si="1629"/>
        <v>П</v>
      </c>
      <c r="AC2928" s="20"/>
      <c r="AD2928" s="18"/>
      <c r="AE2928" s="18"/>
      <c r="AF2928" s="19"/>
    </row>
    <row r="2929" spans="2:32" ht="15.75" x14ac:dyDescent="0.25">
      <c r="B2929" s="8"/>
      <c r="C2929" s="8"/>
      <c r="D2929" s="8"/>
      <c r="E2929" s="43">
        <f t="shared" si="1630"/>
        <v>1</v>
      </c>
      <c r="F2929" s="43">
        <f t="shared" si="1620"/>
        <v>0</v>
      </c>
      <c r="G2929" s="43">
        <f t="shared" si="1621"/>
        <v>0</v>
      </c>
      <c r="H2929" s="43">
        <f t="shared" si="1631"/>
        <v>0</v>
      </c>
      <c r="I2929" s="43">
        <f t="shared" si="1622"/>
        <v>0</v>
      </c>
      <c r="J2929" s="43">
        <f t="shared" si="1623"/>
        <v>0</v>
      </c>
      <c r="K2929" s="8"/>
      <c r="L2929" s="17" t="str">
        <f t="shared" si="1624"/>
        <v>П</v>
      </c>
      <c r="M2929" s="20"/>
      <c r="N2929" s="18"/>
      <c r="O2929" s="18"/>
      <c r="P2929" s="19"/>
      <c r="Q2929" s="10"/>
      <c r="R2929" s="8"/>
      <c r="S2929" s="8"/>
      <c r="T2929" s="8"/>
      <c r="U2929" s="43">
        <f t="shared" si="1632"/>
        <v>1</v>
      </c>
      <c r="V2929" s="43">
        <f t="shared" si="1625"/>
        <v>0</v>
      </c>
      <c r="W2929" s="43">
        <f t="shared" si="1626"/>
        <v>0</v>
      </c>
      <c r="X2929" s="43">
        <f t="shared" si="1633"/>
        <v>0</v>
      </c>
      <c r="Y2929" s="43">
        <f t="shared" si="1627"/>
        <v>0</v>
      </c>
      <c r="Z2929" s="43">
        <f t="shared" si="1628"/>
        <v>0</v>
      </c>
      <c r="AA2929" s="8"/>
      <c r="AB2929" s="17" t="str">
        <f t="shared" si="1629"/>
        <v>П</v>
      </c>
      <c r="AC2929" s="20"/>
      <c r="AD2929" s="18"/>
      <c r="AE2929" s="18"/>
      <c r="AF2929" s="19"/>
    </row>
    <row r="2930" spans="2:32" ht="15.75" x14ac:dyDescent="0.25">
      <c r="B2930" s="8"/>
      <c r="C2930" s="8"/>
      <c r="D2930" s="8"/>
      <c r="E2930" s="43">
        <f t="shared" si="1630"/>
        <v>1</v>
      </c>
      <c r="F2930" s="43">
        <f t="shared" si="1620"/>
        <v>0</v>
      </c>
      <c r="G2930" s="43">
        <f t="shared" si="1621"/>
        <v>0</v>
      </c>
      <c r="H2930" s="43">
        <f t="shared" si="1631"/>
        <v>0</v>
      </c>
      <c r="I2930" s="43">
        <f t="shared" si="1622"/>
        <v>0</v>
      </c>
      <c r="J2930" s="43">
        <f t="shared" si="1623"/>
        <v>0</v>
      </c>
      <c r="K2930" s="8"/>
      <c r="L2930" s="17" t="str">
        <f t="shared" si="1624"/>
        <v>П</v>
      </c>
      <c r="M2930" s="20"/>
      <c r="N2930" s="18"/>
      <c r="O2930" s="18"/>
      <c r="P2930" s="19"/>
      <c r="Q2930" s="10"/>
      <c r="R2930" s="8"/>
      <c r="S2930" s="8"/>
      <c r="T2930" s="8"/>
      <c r="U2930" s="43">
        <f t="shared" si="1632"/>
        <v>1</v>
      </c>
      <c r="V2930" s="43">
        <f t="shared" si="1625"/>
        <v>0</v>
      </c>
      <c r="W2930" s="43">
        <f t="shared" si="1626"/>
        <v>0</v>
      </c>
      <c r="X2930" s="43">
        <f t="shared" si="1633"/>
        <v>0</v>
      </c>
      <c r="Y2930" s="43">
        <f t="shared" si="1627"/>
        <v>0</v>
      </c>
      <c r="Z2930" s="43">
        <f t="shared" si="1628"/>
        <v>0</v>
      </c>
      <c r="AA2930" s="8"/>
      <c r="AB2930" s="17" t="str">
        <f t="shared" si="1629"/>
        <v>П</v>
      </c>
      <c r="AC2930" s="20"/>
      <c r="AD2930" s="18"/>
      <c r="AE2930" s="18"/>
      <c r="AF2930" s="19"/>
    </row>
    <row r="2931" spans="2:32" ht="15.75" x14ac:dyDescent="0.25">
      <c r="B2931" s="8"/>
      <c r="C2931" s="8"/>
      <c r="D2931" s="8"/>
      <c r="E2931" s="43">
        <f t="shared" si="1630"/>
        <v>1</v>
      </c>
      <c r="F2931" s="43">
        <f t="shared" si="1620"/>
        <v>0</v>
      </c>
      <c r="G2931" s="43">
        <f t="shared" si="1621"/>
        <v>0</v>
      </c>
      <c r="H2931" s="43">
        <f t="shared" si="1631"/>
        <v>0</v>
      </c>
      <c r="I2931" s="43">
        <f t="shared" si="1622"/>
        <v>0</v>
      </c>
      <c r="J2931" s="43">
        <f t="shared" si="1623"/>
        <v>0</v>
      </c>
      <c r="K2931" s="8"/>
      <c r="L2931" s="17" t="str">
        <f t="shared" si="1624"/>
        <v>П</v>
      </c>
      <c r="M2931" s="20"/>
      <c r="N2931" s="18"/>
      <c r="O2931" s="18"/>
      <c r="P2931" s="19"/>
      <c r="Q2931" s="10"/>
      <c r="R2931" s="8"/>
      <c r="S2931" s="8"/>
      <c r="T2931" s="8"/>
      <c r="U2931" s="43">
        <f t="shared" si="1632"/>
        <v>1</v>
      </c>
      <c r="V2931" s="43">
        <f t="shared" si="1625"/>
        <v>0</v>
      </c>
      <c r="W2931" s="43">
        <f t="shared" si="1626"/>
        <v>0</v>
      </c>
      <c r="X2931" s="43">
        <f t="shared" si="1633"/>
        <v>0</v>
      </c>
      <c r="Y2931" s="43">
        <f t="shared" si="1627"/>
        <v>0</v>
      </c>
      <c r="Z2931" s="43">
        <f t="shared" si="1628"/>
        <v>0</v>
      </c>
      <c r="AA2931" s="8"/>
      <c r="AB2931" s="17" t="str">
        <f t="shared" si="1629"/>
        <v>П</v>
      </c>
      <c r="AC2931" s="20"/>
      <c r="AD2931" s="18"/>
      <c r="AE2931" s="18"/>
      <c r="AF2931" s="19"/>
    </row>
    <row r="2932" spans="2:32" ht="15.75" x14ac:dyDescent="0.25">
      <c r="B2932" s="8"/>
      <c r="C2932" s="8"/>
      <c r="D2932" s="8"/>
      <c r="E2932" s="43">
        <f t="shared" si="1630"/>
        <v>1</v>
      </c>
      <c r="F2932" s="43">
        <f t="shared" si="1620"/>
        <v>0</v>
      </c>
      <c r="G2932" s="43">
        <f t="shared" si="1621"/>
        <v>0</v>
      </c>
      <c r="H2932" s="43">
        <f t="shared" si="1631"/>
        <v>0</v>
      </c>
      <c r="I2932" s="43">
        <f t="shared" si="1622"/>
        <v>0</v>
      </c>
      <c r="J2932" s="43">
        <f t="shared" si="1623"/>
        <v>0</v>
      </c>
      <c r="K2932" s="8"/>
      <c r="L2932" s="17" t="str">
        <f t="shared" si="1624"/>
        <v>П</v>
      </c>
      <c r="M2932" s="20"/>
      <c r="N2932" s="18"/>
      <c r="O2932" s="18"/>
      <c r="P2932" s="19"/>
      <c r="Q2932" s="10"/>
      <c r="R2932" s="8"/>
      <c r="S2932" s="8"/>
      <c r="T2932" s="8"/>
      <c r="U2932" s="43">
        <f t="shared" si="1632"/>
        <v>1</v>
      </c>
      <c r="V2932" s="43">
        <f t="shared" si="1625"/>
        <v>0</v>
      </c>
      <c r="W2932" s="43">
        <f t="shared" si="1626"/>
        <v>0</v>
      </c>
      <c r="X2932" s="43">
        <f t="shared" si="1633"/>
        <v>0</v>
      </c>
      <c r="Y2932" s="43">
        <f t="shared" si="1627"/>
        <v>0</v>
      </c>
      <c r="Z2932" s="43">
        <f t="shared" si="1628"/>
        <v>0</v>
      </c>
      <c r="AA2932" s="8"/>
      <c r="AB2932" s="17" t="str">
        <f t="shared" si="1629"/>
        <v>П</v>
      </c>
      <c r="AC2932" s="20"/>
      <c r="AD2932" s="18"/>
      <c r="AE2932" s="18"/>
      <c r="AF2932" s="19"/>
    </row>
    <row r="2933" spans="2:32" ht="15.75" x14ac:dyDescent="0.25">
      <c r="B2933" s="8"/>
      <c r="C2933" s="8"/>
      <c r="D2933" s="8"/>
      <c r="E2933" s="43">
        <f t="shared" si="1630"/>
        <v>1</v>
      </c>
      <c r="F2933" s="43">
        <f t="shared" si="1620"/>
        <v>0</v>
      </c>
      <c r="G2933" s="43">
        <f t="shared" si="1621"/>
        <v>0</v>
      </c>
      <c r="H2933" s="43">
        <f t="shared" si="1631"/>
        <v>0</v>
      </c>
      <c r="I2933" s="43">
        <f t="shared" si="1622"/>
        <v>0</v>
      </c>
      <c r="J2933" s="43">
        <f t="shared" si="1623"/>
        <v>0</v>
      </c>
      <c r="K2933" s="8"/>
      <c r="L2933" s="17" t="str">
        <f t="shared" si="1624"/>
        <v>П</v>
      </c>
      <c r="M2933" s="20"/>
      <c r="N2933" s="18"/>
      <c r="O2933" s="18"/>
      <c r="P2933" s="19"/>
      <c r="Q2933" s="10"/>
      <c r="R2933" s="8"/>
      <c r="S2933" s="8"/>
      <c r="T2933" s="8"/>
      <c r="U2933" s="43">
        <f t="shared" si="1632"/>
        <v>1</v>
      </c>
      <c r="V2933" s="43">
        <f t="shared" si="1625"/>
        <v>0</v>
      </c>
      <c r="W2933" s="43">
        <f t="shared" si="1626"/>
        <v>0</v>
      </c>
      <c r="X2933" s="43">
        <f t="shared" si="1633"/>
        <v>0</v>
      </c>
      <c r="Y2933" s="43">
        <f t="shared" si="1627"/>
        <v>0</v>
      </c>
      <c r="Z2933" s="43">
        <f t="shared" si="1628"/>
        <v>0</v>
      </c>
      <c r="AA2933" s="8"/>
      <c r="AB2933" s="17" t="str">
        <f t="shared" si="1629"/>
        <v>П</v>
      </c>
      <c r="AC2933" s="20"/>
      <c r="AD2933" s="18"/>
      <c r="AE2933" s="18"/>
      <c r="AF2933" s="19"/>
    </row>
    <row r="2934" spans="2:32" ht="15.75" x14ac:dyDescent="0.25">
      <c r="B2934" s="8"/>
      <c r="C2934" s="8"/>
      <c r="D2934" s="8"/>
      <c r="E2934" s="43">
        <f t="shared" si="1630"/>
        <v>1</v>
      </c>
      <c r="F2934" s="43">
        <f t="shared" si="1620"/>
        <v>0</v>
      </c>
      <c r="G2934" s="43">
        <f t="shared" si="1621"/>
        <v>0</v>
      </c>
      <c r="H2934" s="43">
        <f t="shared" si="1631"/>
        <v>0</v>
      </c>
      <c r="I2934" s="43">
        <f t="shared" si="1622"/>
        <v>0</v>
      </c>
      <c r="J2934" s="43">
        <f t="shared" si="1623"/>
        <v>0</v>
      </c>
      <c r="K2934" s="8"/>
      <c r="L2934" s="17" t="str">
        <f t="shared" si="1624"/>
        <v>П</v>
      </c>
      <c r="M2934" s="20"/>
      <c r="N2934" s="18"/>
      <c r="O2934" s="18"/>
      <c r="P2934" s="19"/>
      <c r="Q2934" s="10"/>
      <c r="R2934" s="8"/>
      <c r="S2934" s="8"/>
      <c r="T2934" s="8"/>
      <c r="U2934" s="43">
        <f t="shared" si="1632"/>
        <v>1</v>
      </c>
      <c r="V2934" s="43">
        <f t="shared" si="1625"/>
        <v>0</v>
      </c>
      <c r="W2934" s="43">
        <f t="shared" si="1626"/>
        <v>0</v>
      </c>
      <c r="X2934" s="43">
        <f t="shared" si="1633"/>
        <v>0</v>
      </c>
      <c r="Y2934" s="43">
        <f t="shared" si="1627"/>
        <v>0</v>
      </c>
      <c r="Z2934" s="43">
        <f t="shared" si="1628"/>
        <v>0</v>
      </c>
      <c r="AA2934" s="8"/>
      <c r="AB2934" s="17" t="str">
        <f t="shared" si="1629"/>
        <v>П</v>
      </c>
      <c r="AC2934" s="20"/>
      <c r="AD2934" s="18"/>
      <c r="AE2934" s="18"/>
      <c r="AF2934" s="19"/>
    </row>
    <row r="2935" spans="2:32" ht="15.75" x14ac:dyDescent="0.25">
      <c r="B2935" s="8"/>
      <c r="C2935" s="8"/>
      <c r="D2935" s="8"/>
      <c r="E2935" s="43">
        <f t="shared" si="1630"/>
        <v>1</v>
      </c>
      <c r="F2935" s="43">
        <f t="shared" si="1620"/>
        <v>0</v>
      </c>
      <c r="G2935" s="43">
        <f t="shared" si="1621"/>
        <v>0</v>
      </c>
      <c r="H2935" s="43">
        <f t="shared" si="1631"/>
        <v>0</v>
      </c>
      <c r="I2935" s="43">
        <f t="shared" si="1622"/>
        <v>0</v>
      </c>
      <c r="J2935" s="43">
        <f t="shared" si="1623"/>
        <v>0</v>
      </c>
      <c r="K2935" s="8"/>
      <c r="L2935" s="17" t="str">
        <f t="shared" si="1624"/>
        <v>П</v>
      </c>
      <c r="M2935" s="20"/>
      <c r="N2935" s="18"/>
      <c r="O2935" s="18"/>
      <c r="P2935" s="19"/>
      <c r="Q2935" s="10"/>
      <c r="R2935" s="8"/>
      <c r="S2935" s="8"/>
      <c r="T2935" s="8"/>
      <c r="U2935" s="43">
        <f t="shared" si="1632"/>
        <v>1</v>
      </c>
      <c r="V2935" s="43">
        <f t="shared" si="1625"/>
        <v>0</v>
      </c>
      <c r="W2935" s="43">
        <f t="shared" si="1626"/>
        <v>0</v>
      </c>
      <c r="X2935" s="43">
        <f t="shared" si="1633"/>
        <v>0</v>
      </c>
      <c r="Y2935" s="43">
        <f t="shared" si="1627"/>
        <v>0</v>
      </c>
      <c r="Z2935" s="43">
        <f t="shared" si="1628"/>
        <v>0</v>
      </c>
      <c r="AA2935" s="8"/>
      <c r="AB2935" s="17" t="str">
        <f t="shared" si="1629"/>
        <v>П</v>
      </c>
      <c r="AC2935" s="20"/>
      <c r="AD2935" s="18"/>
      <c r="AE2935" s="18"/>
      <c r="AF2935" s="19"/>
    </row>
    <row r="2936" spans="2:32" ht="15.75" x14ac:dyDescent="0.25">
      <c r="B2936" s="8"/>
      <c r="C2936" s="8"/>
      <c r="D2936" s="8"/>
      <c r="E2936" s="43">
        <f t="shared" si="1630"/>
        <v>1</v>
      </c>
      <c r="F2936" s="43">
        <f t="shared" si="1620"/>
        <v>0</v>
      </c>
      <c r="G2936" s="43">
        <f t="shared" si="1621"/>
        <v>0</v>
      </c>
      <c r="H2936" s="43">
        <f t="shared" si="1631"/>
        <v>0</v>
      </c>
      <c r="I2936" s="43">
        <f t="shared" si="1622"/>
        <v>0</v>
      </c>
      <c r="J2936" s="43">
        <f t="shared" si="1623"/>
        <v>0</v>
      </c>
      <c r="K2936" s="8"/>
      <c r="L2936" s="17" t="str">
        <f t="shared" si="1624"/>
        <v>П</v>
      </c>
      <c r="M2936" s="20"/>
      <c r="N2936" s="18"/>
      <c r="O2936" s="18"/>
      <c r="P2936" s="19"/>
      <c r="Q2936" s="10"/>
      <c r="R2936" s="8"/>
      <c r="S2936" s="8"/>
      <c r="T2936" s="8"/>
      <c r="U2936" s="43">
        <f t="shared" si="1632"/>
        <v>1</v>
      </c>
      <c r="V2936" s="43">
        <f t="shared" si="1625"/>
        <v>0</v>
      </c>
      <c r="W2936" s="43">
        <f t="shared" si="1626"/>
        <v>0</v>
      </c>
      <c r="X2936" s="43">
        <f t="shared" si="1633"/>
        <v>0</v>
      </c>
      <c r="Y2936" s="43">
        <f t="shared" si="1627"/>
        <v>0</v>
      </c>
      <c r="Z2936" s="43">
        <f t="shared" si="1628"/>
        <v>0</v>
      </c>
      <c r="AA2936" s="8"/>
      <c r="AB2936" s="17" t="str">
        <f t="shared" si="1629"/>
        <v>П</v>
      </c>
      <c r="AC2936" s="20"/>
      <c r="AD2936" s="18"/>
      <c r="AE2936" s="18"/>
      <c r="AF2936" s="19"/>
    </row>
    <row r="2937" spans="2:32" ht="18.75" x14ac:dyDescent="0.25">
      <c r="B2937" s="8"/>
      <c r="C2937" s="8"/>
      <c r="D2937" s="8"/>
      <c r="E2937" s="21">
        <f t="shared" ref="E2937:J2937" si="1634">SUM(E2927:E2931)</f>
        <v>5</v>
      </c>
      <c r="F2937" s="22">
        <f t="shared" si="1634"/>
        <v>0</v>
      </c>
      <c r="G2937" s="22">
        <f t="shared" si="1634"/>
        <v>0</v>
      </c>
      <c r="H2937" s="23">
        <f t="shared" si="1634"/>
        <v>0</v>
      </c>
      <c r="I2937" s="22">
        <f t="shared" si="1634"/>
        <v>0</v>
      </c>
      <c r="J2937" s="22">
        <f t="shared" si="1634"/>
        <v>0</v>
      </c>
      <c r="K2937" s="8"/>
      <c r="L2937" s="8"/>
      <c r="M2937" s="20"/>
      <c r="N2937" s="9"/>
      <c r="O2937" s="9"/>
      <c r="P2937" s="18">
        <f>SUM(P2927:P2936)</f>
        <v>0</v>
      </c>
      <c r="Q2937" s="10"/>
      <c r="R2937" s="8"/>
      <c r="S2937" s="8"/>
      <c r="T2937" s="8"/>
      <c r="U2937" s="21">
        <f t="shared" ref="U2937:Z2937" si="1635">SUM(U2927:U2931)</f>
        <v>5</v>
      </c>
      <c r="V2937" s="22">
        <f t="shared" si="1635"/>
        <v>0</v>
      </c>
      <c r="W2937" s="22">
        <f t="shared" si="1635"/>
        <v>0</v>
      </c>
      <c r="X2937" s="23">
        <f t="shared" si="1635"/>
        <v>0</v>
      </c>
      <c r="Y2937" s="22">
        <f t="shared" si="1635"/>
        <v>0</v>
      </c>
      <c r="Z2937" s="22">
        <f t="shared" si="1635"/>
        <v>0</v>
      </c>
      <c r="AA2937" s="8"/>
      <c r="AB2937" s="8"/>
      <c r="AC2937" s="20"/>
      <c r="AD2937" s="9"/>
      <c r="AE2937" s="9"/>
      <c r="AF2937" s="19">
        <f>SUM(AF2927:AF2936)</f>
        <v>0</v>
      </c>
    </row>
    <row r="2938" spans="2:32" ht="15.75" x14ac:dyDescent="0.25"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8"/>
      <c r="M2938" s="8"/>
      <c r="N2938" s="24"/>
      <c r="O2938" s="9"/>
      <c r="P2938" s="8">
        <f>SUM(P2927:P2937)</f>
        <v>0</v>
      </c>
      <c r="Q2938" s="10"/>
      <c r="R2938" s="8"/>
      <c r="S2938" s="8"/>
      <c r="T2938" s="8"/>
      <c r="U2938" s="8"/>
      <c r="V2938" s="8"/>
      <c r="W2938" s="8"/>
      <c r="X2938" s="8"/>
      <c r="Y2938" s="8"/>
      <c r="Z2938" s="8"/>
      <c r="AA2938" s="8"/>
      <c r="AB2938" s="8"/>
      <c r="AC2938" s="8"/>
      <c r="AD2938" s="58"/>
      <c r="AE2938" s="58"/>
      <c r="AF2938" s="8"/>
    </row>
    <row r="2939" spans="2:32" ht="18.75" x14ac:dyDescent="0.25">
      <c r="B2939" s="8"/>
      <c r="C2939" s="8"/>
      <c r="D2939" s="8"/>
      <c r="E2939" s="25">
        <f t="shared" ref="E2939:J2939" si="1636">SUM(E2932:E2936)</f>
        <v>5</v>
      </c>
      <c r="F2939" s="22">
        <f t="shared" si="1636"/>
        <v>0</v>
      </c>
      <c r="G2939" s="22">
        <f t="shared" si="1636"/>
        <v>0</v>
      </c>
      <c r="H2939" s="14">
        <f t="shared" si="1636"/>
        <v>0</v>
      </c>
      <c r="I2939" s="22">
        <f t="shared" si="1636"/>
        <v>0</v>
      </c>
      <c r="J2939" s="22">
        <f t="shared" si="1636"/>
        <v>0</v>
      </c>
      <c r="K2939" s="8"/>
      <c r="L2939" s="8"/>
      <c r="M2939" s="8"/>
      <c r="N2939" s="9"/>
      <c r="O2939" s="8"/>
      <c r="P2939" s="8"/>
      <c r="Q2939" s="10"/>
      <c r="R2939" s="8"/>
      <c r="S2939" s="8"/>
      <c r="T2939" s="8"/>
      <c r="U2939" s="25">
        <f t="shared" ref="U2939:Z2939" si="1637">SUM(U2932:U2936)</f>
        <v>5</v>
      </c>
      <c r="V2939" s="22">
        <f t="shared" si="1637"/>
        <v>0</v>
      </c>
      <c r="W2939" s="22">
        <f t="shared" si="1637"/>
        <v>0</v>
      </c>
      <c r="X2939" s="14">
        <f t="shared" si="1637"/>
        <v>0</v>
      </c>
      <c r="Y2939" s="22">
        <f t="shared" si="1637"/>
        <v>0</v>
      </c>
      <c r="Z2939" s="22">
        <f t="shared" si="1637"/>
        <v>0</v>
      </c>
      <c r="AA2939" s="8"/>
      <c r="AB2939" s="8"/>
      <c r="AC2939" s="8"/>
      <c r="AD2939" s="8"/>
      <c r="AE2939" s="8"/>
      <c r="AF2939" s="8"/>
    </row>
    <row r="2940" spans="2:32" ht="18.75" x14ac:dyDescent="0.25">
      <c r="B2940" s="8"/>
      <c r="C2940" s="8"/>
      <c r="D2940" s="8"/>
      <c r="E2940" s="12">
        <f t="shared" ref="E2940:J2940" si="1638">SUM(E2927:E2936)</f>
        <v>10</v>
      </c>
      <c r="F2940" s="22">
        <f t="shared" si="1638"/>
        <v>0</v>
      </c>
      <c r="G2940" s="22">
        <f t="shared" si="1638"/>
        <v>0</v>
      </c>
      <c r="H2940" s="14">
        <f t="shared" si="1638"/>
        <v>0</v>
      </c>
      <c r="I2940" s="22">
        <f t="shared" si="1638"/>
        <v>0</v>
      </c>
      <c r="J2940" s="22">
        <f t="shared" si="1638"/>
        <v>0</v>
      </c>
      <c r="K2940" s="8"/>
      <c r="L2940" s="8"/>
      <c r="M2940" s="8"/>
      <c r="N2940" s="9"/>
      <c r="O2940" s="8"/>
      <c r="P2940" s="8"/>
      <c r="Q2940" s="10"/>
      <c r="R2940" s="8"/>
      <c r="S2940" s="8"/>
      <c r="T2940" s="8"/>
      <c r="U2940" s="12">
        <f t="shared" ref="U2940:Z2940" si="1639">SUM(U2927:U2936)</f>
        <v>10</v>
      </c>
      <c r="V2940" s="22">
        <f t="shared" si="1639"/>
        <v>0</v>
      </c>
      <c r="W2940" s="22">
        <f t="shared" si="1639"/>
        <v>0</v>
      </c>
      <c r="X2940" s="14">
        <f t="shared" si="1639"/>
        <v>0</v>
      </c>
      <c r="Y2940" s="22">
        <f t="shared" si="1639"/>
        <v>0</v>
      </c>
      <c r="Z2940" s="22">
        <f t="shared" si="1639"/>
        <v>0</v>
      </c>
      <c r="AA2940" s="8"/>
      <c r="AB2940" s="8"/>
      <c r="AC2940" s="8"/>
      <c r="AD2940" s="8"/>
      <c r="AE2940" s="8"/>
      <c r="AF2940" s="8"/>
    </row>
    <row r="2941" spans="2:32" ht="15" x14ac:dyDescent="0.25"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8"/>
      <c r="M2941" s="8"/>
      <c r="N2941" s="9"/>
      <c r="O2941" s="8"/>
      <c r="P2941" s="8"/>
      <c r="Q2941" s="10"/>
      <c r="R2941" s="8"/>
      <c r="S2941" s="8"/>
      <c r="T2941" s="8"/>
      <c r="U2941" s="8"/>
      <c r="V2941" s="8"/>
      <c r="W2941" s="8"/>
      <c r="X2941" s="8"/>
      <c r="Y2941" s="8"/>
      <c r="Z2941" s="8"/>
      <c r="AA2941" s="8"/>
      <c r="AB2941" s="8"/>
      <c r="AC2941" s="8"/>
      <c r="AD2941" s="8"/>
      <c r="AE2941" s="8"/>
      <c r="AF2941" s="8"/>
    </row>
    <row r="2942" spans="2:32" ht="15" x14ac:dyDescent="0.25"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8"/>
      <c r="M2942" s="8"/>
      <c r="N2942" s="9"/>
      <c r="O2942" s="8"/>
      <c r="P2942" s="8"/>
      <c r="Q2942" s="10"/>
      <c r="R2942" s="8"/>
      <c r="S2942" s="8"/>
      <c r="T2942" s="8"/>
      <c r="U2942" s="8"/>
      <c r="V2942" s="8"/>
      <c r="W2942" s="8"/>
      <c r="X2942" s="8"/>
      <c r="Y2942" s="8"/>
      <c r="Z2942" s="8"/>
      <c r="AA2942" s="8"/>
      <c r="AB2942" s="8"/>
      <c r="AC2942" s="8"/>
      <c r="AD2942" s="8"/>
      <c r="AE2942" s="8"/>
      <c r="AF2942" s="8"/>
    </row>
    <row r="2943" spans="2:32" ht="15" x14ac:dyDescent="0.25"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8"/>
      <c r="M2943" s="8"/>
      <c r="N2943" s="9"/>
      <c r="O2943" s="8"/>
      <c r="P2943" s="8"/>
      <c r="Q2943" s="10"/>
      <c r="R2943" s="8"/>
      <c r="S2943" s="8"/>
      <c r="T2943" s="8"/>
      <c r="U2943" s="8"/>
      <c r="V2943" s="8"/>
      <c r="W2943" s="8"/>
      <c r="X2943" s="8"/>
      <c r="Y2943" s="8"/>
      <c r="Z2943" s="8"/>
      <c r="AA2943" s="8"/>
      <c r="AB2943" s="8"/>
      <c r="AC2943" s="8"/>
      <c r="AD2943" s="8"/>
      <c r="AE2943" s="8"/>
      <c r="AF2943" s="8"/>
    </row>
    <row r="2944" spans="2:32" ht="15" x14ac:dyDescent="0.25"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8"/>
      <c r="M2944" s="8"/>
      <c r="N2944" s="9"/>
      <c r="O2944" s="8"/>
      <c r="P2944" s="8"/>
      <c r="Q2944" s="10"/>
      <c r="R2944" s="8"/>
      <c r="S2944" s="8"/>
      <c r="T2944" s="8"/>
      <c r="U2944" s="8"/>
      <c r="V2944" s="8"/>
      <c r="W2944" s="8"/>
      <c r="X2944" s="8"/>
      <c r="Y2944" s="8"/>
      <c r="Z2944" s="8"/>
      <c r="AA2944" s="8"/>
      <c r="AB2944" s="8"/>
      <c r="AC2944" s="8"/>
      <c r="AD2944" s="8"/>
      <c r="AE2944" s="8"/>
      <c r="AF2944" s="8"/>
    </row>
    <row r="2945" spans="1:32" ht="15" x14ac:dyDescent="0.25"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8"/>
      <c r="M2945" s="8"/>
      <c r="N2945" s="9"/>
      <c r="O2945" s="8"/>
      <c r="P2945" s="8"/>
      <c r="Q2945" s="10"/>
      <c r="R2945" s="8"/>
      <c r="S2945" s="8"/>
      <c r="T2945" s="8"/>
      <c r="U2945" s="8"/>
      <c r="V2945" s="8"/>
      <c r="W2945" s="8"/>
      <c r="X2945" s="8"/>
      <c r="Y2945" s="8"/>
      <c r="Z2945" s="8"/>
      <c r="AA2945" s="8"/>
      <c r="AB2945" s="8"/>
      <c r="AC2945" s="8"/>
      <c r="AD2945" s="8"/>
      <c r="AE2945" s="8"/>
      <c r="AF2945" s="8"/>
    </row>
    <row r="2946" spans="1:32" ht="18.75" x14ac:dyDescent="0.3">
      <c r="B2946" s="59" t="s">
        <v>7</v>
      </c>
      <c r="C2946" s="60"/>
      <c r="D2946" s="26">
        <f>B2923</f>
        <v>82</v>
      </c>
      <c r="E2946" s="59">
        <f>D2923</f>
        <v>44763</v>
      </c>
      <c r="F2946" s="61"/>
      <c r="G2946" s="61"/>
      <c r="H2946" s="62"/>
      <c r="I2946" s="59" t="str">
        <f>Y2923</f>
        <v>чемпионат</v>
      </c>
      <c r="J2946" s="63"/>
      <c r="K2946" s="63"/>
      <c r="L2946" s="63"/>
      <c r="M2946" s="63"/>
      <c r="N2946" s="60"/>
      <c r="O2946" s="8"/>
      <c r="P2946" s="64" t="s">
        <v>8</v>
      </c>
      <c r="Q2946" s="65"/>
      <c r="R2946" s="65"/>
      <c r="S2946" s="65"/>
      <c r="T2946" s="65"/>
      <c r="U2946" s="65"/>
      <c r="V2946" s="27" t="s">
        <v>9</v>
      </c>
      <c r="W2946" s="28" t="s">
        <v>10</v>
      </c>
      <c r="X2946" s="8"/>
      <c r="Y2946" s="66" t="s">
        <v>11</v>
      </c>
      <c r="Z2946" s="67"/>
      <c r="AA2946" s="67"/>
      <c r="AB2946" s="67"/>
      <c r="AC2946" s="67"/>
      <c r="AD2946" s="67"/>
      <c r="AE2946" s="29" t="s">
        <v>9</v>
      </c>
      <c r="AF2946" s="30" t="s">
        <v>10</v>
      </c>
    </row>
    <row r="2947" spans="1:32" ht="15.75" x14ac:dyDescent="0.25">
      <c r="B2947" s="68" t="str">
        <f>I2923</f>
        <v>ком 1</v>
      </c>
      <c r="C2947" s="69"/>
      <c r="D2947" s="70"/>
      <c r="E2947" s="74" t="s">
        <v>12</v>
      </c>
      <c r="F2947" s="74"/>
      <c r="G2947" s="74" t="s">
        <v>13</v>
      </c>
      <c r="H2947" s="74"/>
      <c r="I2947" s="49" t="s">
        <v>14</v>
      </c>
      <c r="J2947" s="51"/>
      <c r="K2947" s="44" t="s">
        <v>15</v>
      </c>
      <c r="L2947" s="45"/>
      <c r="M2947" s="19"/>
      <c r="N2947" s="19"/>
      <c r="O2947" s="8"/>
      <c r="P2947" s="44" t="s">
        <v>16</v>
      </c>
      <c r="Q2947" s="45"/>
      <c r="R2947" s="43" t="s">
        <v>17</v>
      </c>
      <c r="S2947" s="43" t="s">
        <v>18</v>
      </c>
      <c r="T2947" s="41" t="s">
        <v>19</v>
      </c>
      <c r="U2947" s="43" t="s">
        <v>20</v>
      </c>
      <c r="V2947" s="31"/>
      <c r="W2947" s="32"/>
      <c r="X2947" s="8"/>
      <c r="Y2947" s="44" t="s">
        <v>16</v>
      </c>
      <c r="Z2947" s="45"/>
      <c r="AA2947" s="43" t="s">
        <v>21</v>
      </c>
      <c r="AB2947" s="43" t="s">
        <v>18</v>
      </c>
      <c r="AC2947" s="41" t="s">
        <v>22</v>
      </c>
      <c r="AD2947" s="43" t="s">
        <v>20</v>
      </c>
      <c r="AE2947" s="31"/>
      <c r="AF2947" s="32"/>
    </row>
    <row r="2948" spans="1:32" ht="15.75" x14ac:dyDescent="0.25">
      <c r="B2948" s="71"/>
      <c r="C2948" s="72"/>
      <c r="D2948" s="73"/>
      <c r="E2948" s="43">
        <f>SUM(I2927:I2936)</f>
        <v>0</v>
      </c>
      <c r="F2948" s="33" t="s">
        <v>23</v>
      </c>
      <c r="G2948" s="43">
        <f>SUM(J2927:J2936)</f>
        <v>0</v>
      </c>
      <c r="H2948" s="33" t="s">
        <v>23</v>
      </c>
      <c r="I2948" s="31"/>
      <c r="J2948" s="31" t="s">
        <v>20</v>
      </c>
      <c r="K2948" s="44" t="s">
        <v>24</v>
      </c>
      <c r="L2948" s="45"/>
      <c r="M2948" s="44">
        <f>SUM(M2947:N2947)</f>
        <v>0</v>
      </c>
      <c r="N2948" s="45"/>
      <c r="O2948" s="8"/>
      <c r="P2948" s="44" t="s">
        <v>16</v>
      </c>
      <c r="Q2948" s="45"/>
      <c r="R2948" s="43" t="s">
        <v>25</v>
      </c>
      <c r="S2948" s="43" t="s">
        <v>18</v>
      </c>
      <c r="T2948" s="41" t="s">
        <v>26</v>
      </c>
      <c r="U2948" s="43" t="s">
        <v>20</v>
      </c>
      <c r="V2948" s="31"/>
      <c r="W2948" s="32"/>
      <c r="X2948" s="8"/>
      <c r="Y2948" s="44" t="s">
        <v>16</v>
      </c>
      <c r="Z2948" s="45"/>
      <c r="AA2948" s="43" t="s">
        <v>27</v>
      </c>
      <c r="AB2948" s="43" t="s">
        <v>18</v>
      </c>
      <c r="AC2948" s="41" t="s">
        <v>28</v>
      </c>
      <c r="AD2948" s="43" t="s">
        <v>20</v>
      </c>
      <c r="AE2948" s="31"/>
      <c r="AF2948" s="32"/>
    </row>
    <row r="2949" spans="1:32" ht="15.75" customHeight="1" x14ac:dyDescent="0.25">
      <c r="B2949" s="74" t="str">
        <f>R2923</f>
        <v>ком 2</v>
      </c>
      <c r="C2949" s="74"/>
      <c r="D2949" s="74"/>
      <c r="E2949" s="74" t="s">
        <v>12</v>
      </c>
      <c r="F2949" s="74"/>
      <c r="G2949" s="74" t="s">
        <v>13</v>
      </c>
      <c r="H2949" s="74"/>
      <c r="I2949" s="49" t="s">
        <v>14</v>
      </c>
      <c r="J2949" s="51"/>
      <c r="K2949" s="78">
        <f>P2937/30</f>
        <v>0</v>
      </c>
      <c r="L2949" s="79"/>
      <c r="M2949" s="82">
        <f>AF2937/30</f>
        <v>0</v>
      </c>
      <c r="N2949" s="82"/>
      <c r="O2949" s="8"/>
      <c r="P2949" s="44" t="s">
        <v>16</v>
      </c>
      <c r="Q2949" s="45"/>
      <c r="R2949" s="43" t="s">
        <v>29</v>
      </c>
      <c r="S2949" s="43" t="s">
        <v>18</v>
      </c>
      <c r="T2949" s="83" t="s">
        <v>30</v>
      </c>
      <c r="U2949" s="84"/>
      <c r="V2949" s="31"/>
      <c r="W2949" s="32"/>
      <c r="X2949" s="8"/>
      <c r="Y2949" s="44" t="s">
        <v>16</v>
      </c>
      <c r="Z2949" s="45"/>
      <c r="AA2949" s="43" t="s">
        <v>31</v>
      </c>
      <c r="AB2949" s="44" t="s">
        <v>32</v>
      </c>
      <c r="AC2949" s="77"/>
      <c r="AD2949" s="45"/>
      <c r="AE2949" s="31"/>
      <c r="AF2949" s="32"/>
    </row>
    <row r="2950" spans="1:32" ht="15.75" customHeight="1" x14ac:dyDescent="0.25">
      <c r="B2950" s="74"/>
      <c r="C2950" s="74"/>
      <c r="D2950" s="74"/>
      <c r="E2950" s="43">
        <f>SUM(Y2927:Y2936)</f>
        <v>0</v>
      </c>
      <c r="F2950" s="33" t="s">
        <v>23</v>
      </c>
      <c r="G2950" s="43">
        <f>SUM(Z2927:Z2936)</f>
        <v>0</v>
      </c>
      <c r="H2950" s="33" t="s">
        <v>23</v>
      </c>
      <c r="I2950" s="32"/>
      <c r="J2950" s="34" t="s">
        <v>20</v>
      </c>
      <c r="K2950" s="80"/>
      <c r="L2950" s="81"/>
      <c r="M2950" s="82"/>
      <c r="N2950" s="82"/>
      <c r="O2950" s="8"/>
      <c r="P2950" s="44" t="s">
        <v>33</v>
      </c>
      <c r="Q2950" s="77"/>
      <c r="R2950" s="77"/>
      <c r="S2950" s="77"/>
      <c r="T2950" s="77"/>
      <c r="U2950" s="45"/>
      <c r="V2950" s="32">
        <f>SUM(V2947:V2949)</f>
        <v>0</v>
      </c>
      <c r="W2950" s="32">
        <f>SUM(W2947:W2949)</f>
        <v>0</v>
      </c>
      <c r="X2950" s="8"/>
      <c r="Y2950" s="44" t="s">
        <v>16</v>
      </c>
      <c r="Z2950" s="45"/>
      <c r="AA2950" s="43" t="s">
        <v>34</v>
      </c>
      <c r="AB2950" s="44" t="s">
        <v>32</v>
      </c>
      <c r="AC2950" s="77"/>
      <c r="AD2950" s="45"/>
      <c r="AE2950" s="31"/>
      <c r="AF2950" s="32"/>
    </row>
    <row r="2951" spans="1:32" ht="18.75" x14ac:dyDescent="0.25">
      <c r="B2951" s="8"/>
      <c r="C2951" s="8"/>
      <c r="D2951" s="8"/>
      <c r="E2951" s="8"/>
      <c r="F2951" s="46" t="s">
        <v>35</v>
      </c>
      <c r="G2951" s="47"/>
      <c r="H2951" s="47"/>
      <c r="I2951" s="47"/>
      <c r="J2951" s="48"/>
      <c r="K2951" s="35" t="str">
        <f>_xlfn.CONCAT(F2939," ",":"," ",F2937)</f>
        <v>0 : 0</v>
      </c>
      <c r="L2951" s="22">
        <f>F2940</f>
        <v>0</v>
      </c>
      <c r="M2951" s="35" t="str">
        <f>_xlfn.CONCAT(V2939," ",":"," ",V2937)</f>
        <v>0 : 0</v>
      </c>
      <c r="N2951" s="22">
        <f>V2940</f>
        <v>0</v>
      </c>
      <c r="O2951" s="8"/>
      <c r="P2951" s="44" t="s">
        <v>36</v>
      </c>
      <c r="Q2951" s="77"/>
      <c r="R2951" s="77"/>
      <c r="S2951" s="77"/>
      <c r="T2951" s="77"/>
      <c r="U2951" s="45"/>
      <c r="V2951" s="44">
        <f>V2950+W2950</f>
        <v>0</v>
      </c>
      <c r="W2951" s="45"/>
      <c r="X2951" s="8"/>
      <c r="Y2951" s="44" t="s">
        <v>16</v>
      </c>
      <c r="Z2951" s="45"/>
      <c r="AA2951" s="43" t="s">
        <v>37</v>
      </c>
      <c r="AB2951" s="44" t="s">
        <v>32</v>
      </c>
      <c r="AC2951" s="77"/>
      <c r="AD2951" s="45"/>
      <c r="AE2951" s="31"/>
      <c r="AF2951" s="32"/>
    </row>
    <row r="2952" spans="1:32" ht="18.75" x14ac:dyDescent="0.25">
      <c r="B2952" s="75" t="str">
        <f>IF((M2947)&gt;(N2947),"П1",IF((M2947)&lt;(N2947),"П2","Н"))</f>
        <v>Н</v>
      </c>
      <c r="C2952" s="75"/>
      <c r="D2952" s="36">
        <v>5</v>
      </c>
      <c r="E2952" s="42" t="s">
        <v>38</v>
      </c>
      <c r="F2952" s="46" t="s">
        <v>39</v>
      </c>
      <c r="G2952" s="47"/>
      <c r="H2952" s="47"/>
      <c r="I2952" s="47"/>
      <c r="J2952" s="48"/>
      <c r="K2952" s="35" t="str">
        <f>_xlfn.CONCAT(G2939," ",":"," ",G2937)</f>
        <v>0 : 0</v>
      </c>
      <c r="L2952" s="22">
        <f>G2940</f>
        <v>0</v>
      </c>
      <c r="M2952" s="35" t="str">
        <f>_xlfn.CONCAT(W2939," ",":"," ",W2937)</f>
        <v>0 : 0</v>
      </c>
      <c r="N2952" s="22">
        <f>W2940</f>
        <v>0</v>
      </c>
      <c r="O2952" s="8"/>
      <c r="P2952" s="76" t="s">
        <v>40</v>
      </c>
      <c r="Q2952" s="76"/>
      <c r="R2952" s="76"/>
      <c r="S2952" s="76"/>
      <c r="T2952" s="76"/>
      <c r="U2952" s="37">
        <v>1</v>
      </c>
      <c r="V2952" s="38" t="s">
        <v>41</v>
      </c>
      <c r="W2952" s="38">
        <v>2</v>
      </c>
      <c r="X2952" s="8"/>
      <c r="Y2952" s="44" t="s">
        <v>42</v>
      </c>
      <c r="Z2952" s="77"/>
      <c r="AA2952" s="77"/>
      <c r="AB2952" s="77"/>
      <c r="AC2952" s="77"/>
      <c r="AD2952" s="45"/>
      <c r="AE2952" s="32">
        <f>SUM(AE2947:AE2951)</f>
        <v>0</v>
      </c>
      <c r="AF2952" s="32">
        <f>SUM(AF2947:AF2951)</f>
        <v>0</v>
      </c>
    </row>
    <row r="2953" spans="1:32" ht="18.75" x14ac:dyDescent="0.25">
      <c r="B2953" s="42">
        <v>3</v>
      </c>
      <c r="C2953" s="42" t="s">
        <v>43</v>
      </c>
      <c r="D2953" s="42" t="s">
        <v>44</v>
      </c>
      <c r="E2953" s="42" t="s">
        <v>45</v>
      </c>
      <c r="F2953" s="46" t="s">
        <v>46</v>
      </c>
      <c r="G2953" s="47"/>
      <c r="H2953" s="47"/>
      <c r="I2953" s="47"/>
      <c r="J2953" s="48"/>
      <c r="K2953" s="35" t="str">
        <f>_xlfn.CONCAT(H2939," ",":"," ",H2937)</f>
        <v>0 : 0</v>
      </c>
      <c r="L2953" s="39">
        <f>H2940</f>
        <v>0</v>
      </c>
      <c r="M2953" s="35" t="str">
        <f>_xlfn.CONCAT(X2939," ",":"," ",X2937)</f>
        <v>0 : 0</v>
      </c>
      <c r="N2953" s="39">
        <f>X2940</f>
        <v>0</v>
      </c>
      <c r="O2953" s="8"/>
      <c r="P2953" s="76"/>
      <c r="Q2953" s="76"/>
      <c r="R2953" s="76"/>
      <c r="S2953" s="76"/>
      <c r="T2953" s="76"/>
      <c r="U2953" s="40"/>
      <c r="V2953" s="40"/>
      <c r="W2953" s="40"/>
      <c r="X2953" s="8"/>
      <c r="Y2953" s="44" t="s">
        <v>47</v>
      </c>
      <c r="Z2953" s="77"/>
      <c r="AA2953" s="77"/>
      <c r="AB2953" s="77"/>
      <c r="AC2953" s="77"/>
      <c r="AD2953" s="45"/>
      <c r="AE2953" s="44">
        <f>AE2952+AF2952</f>
        <v>0</v>
      </c>
      <c r="AF2953" s="45"/>
    </row>
    <row r="2954" spans="1:32" ht="18.75" x14ac:dyDescent="0.25">
      <c r="B2954" s="42" t="str">
        <f>IF((C2954)&gt;(D2954),"1&gt;2",IF((C2954)&lt;(D2954),"1&lt;2","1=2"))</f>
        <v>1=2</v>
      </c>
      <c r="C2954" s="42">
        <f>P2927+P2928+P2929+P2930+P2931</f>
        <v>0</v>
      </c>
      <c r="D2954" s="42">
        <f>AF2927+AF2928+AF2929+AF2930+AF2931</f>
        <v>0</v>
      </c>
      <c r="E2954" s="42" t="str">
        <f>IF((P2932+P2933+P2934+P2935+P2936)&gt;(AF2932+AF2933+AF2934+AF2935+AF2936),"1&gt;2",IF((P2932+P2933+P2934+P2935+P2936)&lt;(AF2932+AF2933+AF2934+AF2935+AF2936),"1&lt;2","1=2"))</f>
        <v>1=2</v>
      </c>
      <c r="F2954" s="46" t="s">
        <v>48</v>
      </c>
      <c r="G2954" s="47"/>
      <c r="H2954" s="47"/>
      <c r="I2954" s="47"/>
      <c r="J2954" s="48"/>
      <c r="K2954" s="35" t="str">
        <f>_xlfn.CONCAT(E2939," ",":"," ",E2937)</f>
        <v>5 : 5</v>
      </c>
      <c r="L2954" s="39">
        <f>E2940</f>
        <v>10</v>
      </c>
      <c r="M2954" s="35" t="str">
        <f>_xlfn.CONCAT(U2939," ",":"," ",U2937)</f>
        <v>5 : 5</v>
      </c>
      <c r="N2954" s="39">
        <f>U2940</f>
        <v>10</v>
      </c>
      <c r="O2954" s="8"/>
      <c r="P2954" s="8"/>
      <c r="Q2954" s="8"/>
      <c r="R2954" s="8"/>
      <c r="S2954" s="8"/>
      <c r="T2954" s="8"/>
      <c r="U2954" s="8"/>
      <c r="V2954" s="8"/>
      <c r="W2954" s="8"/>
      <c r="X2954" s="8"/>
      <c r="Y2954" s="8"/>
      <c r="Z2954" s="8"/>
      <c r="AA2954" s="8"/>
      <c r="AB2954" s="8"/>
      <c r="AC2954" s="8"/>
      <c r="AD2954" s="9"/>
      <c r="AE2954" s="8"/>
      <c r="AF2954" s="8"/>
    </row>
    <row r="2955" spans="1:32" ht="15" x14ac:dyDescent="0.25"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8"/>
      <c r="M2955" s="8"/>
      <c r="N2955" s="9"/>
      <c r="O2955" s="8"/>
      <c r="P2955" s="8"/>
      <c r="Q2955" s="8"/>
      <c r="R2955" s="8"/>
      <c r="S2955" s="8"/>
      <c r="T2955" s="8"/>
      <c r="U2955" s="8"/>
      <c r="V2955" s="8"/>
      <c r="W2955" s="8"/>
      <c r="X2955" s="8"/>
      <c r="Y2955" s="8"/>
      <c r="Z2955" s="8"/>
      <c r="AA2955" s="8"/>
      <c r="AB2955" s="8"/>
      <c r="AC2955" s="8"/>
      <c r="AD2955" s="9"/>
      <c r="AE2955" s="8"/>
      <c r="AF2955" s="8"/>
    </row>
    <row r="2956" spans="1:32" ht="15" x14ac:dyDescent="0.25"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8"/>
      <c r="M2956" s="8"/>
      <c r="N2956" s="9"/>
      <c r="O2956" s="8"/>
      <c r="P2956" s="8"/>
      <c r="Q2956" s="8"/>
      <c r="R2956" s="8"/>
      <c r="S2956" s="8"/>
      <c r="T2956" s="8"/>
      <c r="U2956" s="8"/>
      <c r="V2956" s="8"/>
      <c r="W2956" s="8"/>
      <c r="X2956" s="8"/>
      <c r="Y2956" s="8"/>
      <c r="Z2956" s="8"/>
      <c r="AA2956" s="8"/>
      <c r="AB2956" s="8"/>
      <c r="AC2956" s="8"/>
      <c r="AD2956" s="9"/>
      <c r="AE2956" s="8"/>
      <c r="AF2956" s="8"/>
    </row>
    <row r="2957" spans="1:32" ht="15" x14ac:dyDescent="0.25">
      <c r="A2957" s="2"/>
      <c r="B2957" s="5"/>
      <c r="C2957" s="5"/>
      <c r="D2957" s="5"/>
      <c r="E2957" s="5"/>
      <c r="F2957" s="5"/>
      <c r="G2957" s="5"/>
      <c r="H2957" s="5"/>
      <c r="I2957" s="5"/>
      <c r="J2957" s="5"/>
      <c r="K2957" s="5"/>
      <c r="L2957" s="5"/>
      <c r="M2957" s="5"/>
      <c r="N2957" s="6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  <c r="AA2957" s="5"/>
      <c r="AB2957" s="5"/>
      <c r="AC2957" s="5"/>
      <c r="AD2957" s="5"/>
      <c r="AE2957" s="5"/>
      <c r="AF2957" s="5"/>
    </row>
    <row r="2958" spans="1:32" x14ac:dyDescent="0.2">
      <c r="A2958" s="2"/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3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  <c r="AA2958" s="2"/>
      <c r="AB2958" s="2"/>
      <c r="AC2958" s="2"/>
      <c r="AD2958" s="3"/>
      <c r="AE2958" s="2"/>
      <c r="AF2958" s="2"/>
    </row>
    <row r="2959" spans="1:32" ht="18.75" x14ac:dyDescent="0.3">
      <c r="B2959" s="44">
        <v>83</v>
      </c>
      <c r="C2959" s="45"/>
      <c r="D2959" s="49">
        <v>44763</v>
      </c>
      <c r="E2959" s="50"/>
      <c r="F2959" s="50"/>
      <c r="G2959" s="50"/>
      <c r="H2959" s="51"/>
      <c r="I2959" s="52" t="s">
        <v>43</v>
      </c>
      <c r="J2959" s="53"/>
      <c r="K2959" s="53"/>
      <c r="L2959" s="53"/>
      <c r="M2959" s="53"/>
      <c r="N2959" s="53"/>
      <c r="O2959" s="53"/>
      <c r="P2959" s="54"/>
      <c r="Q2959" s="10"/>
      <c r="R2959" s="52" t="s">
        <v>44</v>
      </c>
      <c r="S2959" s="53"/>
      <c r="T2959" s="53"/>
      <c r="U2959" s="53"/>
      <c r="V2959" s="53"/>
      <c r="W2959" s="53"/>
      <c r="X2959" s="54"/>
      <c r="Y2959" s="55" t="s">
        <v>49</v>
      </c>
      <c r="Z2959" s="56"/>
      <c r="AA2959" s="56"/>
      <c r="AB2959" s="56"/>
      <c r="AC2959" s="56"/>
      <c r="AD2959" s="56"/>
      <c r="AE2959" s="56"/>
      <c r="AF2959" s="57"/>
    </row>
    <row r="2960" spans="1:32" ht="15" x14ac:dyDescent="0.25"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8"/>
      <c r="M2960" s="8"/>
      <c r="N2960" s="9"/>
      <c r="O2960" s="8"/>
      <c r="P2960" s="8"/>
      <c r="Q2960" s="10"/>
      <c r="R2960" s="8"/>
      <c r="S2960" s="8"/>
      <c r="T2960" s="8"/>
      <c r="U2960" s="8"/>
      <c r="V2960" s="8"/>
      <c r="W2960" s="8"/>
      <c r="X2960" s="8"/>
      <c r="Y2960" s="8"/>
      <c r="Z2960" s="8"/>
      <c r="AA2960" s="8"/>
      <c r="AB2960" s="8"/>
      <c r="AC2960" s="8"/>
      <c r="AD2960" s="9"/>
      <c r="AE2960" s="8"/>
      <c r="AF2960" s="8"/>
    </row>
    <row r="2961" spans="2:32" ht="15" x14ac:dyDescent="0.25"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8"/>
      <c r="M2961" s="8"/>
      <c r="N2961" s="9"/>
      <c r="O2961" s="8"/>
      <c r="P2961" s="8"/>
      <c r="Q2961" s="10"/>
      <c r="R2961" s="8"/>
      <c r="S2961" s="8"/>
      <c r="T2961" s="8"/>
      <c r="U2961" s="8"/>
      <c r="V2961" s="8"/>
      <c r="W2961" s="8"/>
      <c r="X2961" s="8"/>
      <c r="Y2961" s="8"/>
      <c r="Z2961" s="8"/>
      <c r="AA2961" s="8"/>
      <c r="AB2961" s="8"/>
      <c r="AC2961" s="8"/>
      <c r="AD2961" s="9"/>
      <c r="AE2961" s="8"/>
      <c r="AF2961" s="8"/>
    </row>
    <row r="2962" spans="2:32" ht="15.75" x14ac:dyDescent="0.25">
      <c r="B2962" s="11"/>
      <c r="C2962" s="8"/>
      <c r="D2962" s="8"/>
      <c r="E2962" s="12" t="s">
        <v>1</v>
      </c>
      <c r="F2962" s="13" t="s">
        <v>2</v>
      </c>
      <c r="G2962" s="43" t="s">
        <v>3</v>
      </c>
      <c r="H2962" s="14" t="s">
        <v>4</v>
      </c>
      <c r="I2962" s="15" t="s">
        <v>5</v>
      </c>
      <c r="J2962" s="16" t="s">
        <v>6</v>
      </c>
      <c r="K2962" s="8"/>
      <c r="L2962" s="8"/>
      <c r="M2962" s="8"/>
      <c r="N2962" s="9"/>
      <c r="O2962" s="8"/>
      <c r="P2962" s="8"/>
      <c r="Q2962" s="10"/>
      <c r="R2962" s="11"/>
      <c r="S2962" s="8"/>
      <c r="T2962" s="8"/>
      <c r="U2962" s="12" t="s">
        <v>1</v>
      </c>
      <c r="V2962" s="13" t="s">
        <v>2</v>
      </c>
      <c r="W2962" s="43" t="s">
        <v>3</v>
      </c>
      <c r="X2962" s="14" t="s">
        <v>4</v>
      </c>
      <c r="Y2962" s="15" t="s">
        <v>5</v>
      </c>
      <c r="Z2962" s="16" t="s">
        <v>6</v>
      </c>
      <c r="AA2962" s="8"/>
      <c r="AB2962" s="8"/>
      <c r="AC2962" s="8"/>
      <c r="AD2962" s="9"/>
      <c r="AE2962" s="8"/>
      <c r="AF2962" s="8"/>
    </row>
    <row r="2963" spans="2:32" ht="15.75" x14ac:dyDescent="0.25">
      <c r="B2963" s="8"/>
      <c r="C2963" s="8"/>
      <c r="D2963" s="8"/>
      <c r="E2963" s="43">
        <f>IF(P2963=0,1,0)</f>
        <v>1</v>
      </c>
      <c r="F2963" s="43">
        <f t="shared" ref="F2963:F2972" si="1640">IF(AND(P2963=3,N2963*O2963=0),1,0)</f>
        <v>0</v>
      </c>
      <c r="G2963" s="43">
        <f t="shared" ref="G2963:G2972" si="1641">IF(AND(P2963=3,I2963-J2963&gt;=2),1,0)</f>
        <v>0</v>
      </c>
      <c r="H2963" s="43">
        <f>IF(P2963=3,1,0)</f>
        <v>0</v>
      </c>
      <c r="I2963" s="43">
        <f t="shared" ref="I2963:I2972" si="1642">IF(P2963=3,MAX(N2963,O2963),MIN(N2963,O2963))</f>
        <v>0</v>
      </c>
      <c r="J2963" s="43">
        <f t="shared" ref="J2963:J2972" si="1643">N2963+O2963-I2963</f>
        <v>0</v>
      </c>
      <c r="K2963" s="8"/>
      <c r="L2963" s="17" t="str">
        <f t="shared" ref="L2963:L2972" si="1644">IF(P2963=0,"П",IF(P2963=1.5,"Н",IF(P2963=3,"В")))</f>
        <v>П</v>
      </c>
      <c r="M2963" s="8"/>
      <c r="N2963" s="18"/>
      <c r="O2963" s="18"/>
      <c r="P2963" s="19"/>
      <c r="Q2963" s="10"/>
      <c r="R2963" s="8"/>
      <c r="S2963" s="8"/>
      <c r="T2963" s="8"/>
      <c r="U2963" s="43">
        <f>IF(AF2963=0,1,0)</f>
        <v>1</v>
      </c>
      <c r="V2963" s="43">
        <f t="shared" ref="V2963:V2972" si="1645">IF(AND(AF2963=3,AD2963*AE2963=0),1,0)</f>
        <v>0</v>
      </c>
      <c r="W2963" s="43">
        <f t="shared" ref="W2963:W2972" si="1646">IF(AND(AF2963=3,Y2963-Z2963&gt;=2),1,0)</f>
        <v>0</v>
      </c>
      <c r="X2963" s="43">
        <f>IF(AF2963=3,1,0)</f>
        <v>0</v>
      </c>
      <c r="Y2963" s="43">
        <f t="shared" ref="Y2963:Y2972" si="1647">IF(AF2963=3,MAX(AD2963,AE2963),MIN(AD2963,AE2963))</f>
        <v>0</v>
      </c>
      <c r="Z2963" s="43">
        <f t="shared" ref="Z2963:Z2972" si="1648">AD2963+AE2963-Y2963</f>
        <v>0</v>
      </c>
      <c r="AA2963" s="8"/>
      <c r="AB2963" s="17" t="str">
        <f t="shared" ref="AB2963:AB2972" si="1649">IF(AF2963=0,"П",IF(AF2963=1.5,"Н",IF(AF2963=3,"В")))</f>
        <v>П</v>
      </c>
      <c r="AC2963" s="8"/>
      <c r="AD2963" s="18"/>
      <c r="AE2963" s="18"/>
      <c r="AF2963" s="19"/>
    </row>
    <row r="2964" spans="2:32" ht="15.75" x14ac:dyDescent="0.25">
      <c r="B2964" s="8"/>
      <c r="C2964" s="8"/>
      <c r="D2964" s="8"/>
      <c r="E2964" s="43">
        <f t="shared" ref="E2964:E2972" si="1650">IF(P2964=0,1,0)</f>
        <v>1</v>
      </c>
      <c r="F2964" s="43">
        <f t="shared" si="1640"/>
        <v>0</v>
      </c>
      <c r="G2964" s="43">
        <f t="shared" si="1641"/>
        <v>0</v>
      </c>
      <c r="H2964" s="43">
        <f t="shared" ref="H2964:H2972" si="1651">IF(P2964=3,1,0)</f>
        <v>0</v>
      </c>
      <c r="I2964" s="43">
        <f t="shared" si="1642"/>
        <v>0</v>
      </c>
      <c r="J2964" s="43">
        <f t="shared" si="1643"/>
        <v>0</v>
      </c>
      <c r="K2964" s="8"/>
      <c r="L2964" s="17" t="str">
        <f t="shared" si="1644"/>
        <v>П</v>
      </c>
      <c r="M2964" s="20"/>
      <c r="N2964" s="18"/>
      <c r="O2964" s="18"/>
      <c r="P2964" s="19"/>
      <c r="Q2964" s="10"/>
      <c r="R2964" s="8"/>
      <c r="S2964" s="8"/>
      <c r="T2964" s="8"/>
      <c r="U2964" s="43">
        <f t="shared" ref="U2964:U2972" si="1652">IF(AF2964=0,1,0)</f>
        <v>1</v>
      </c>
      <c r="V2964" s="43">
        <f t="shared" si="1645"/>
        <v>0</v>
      </c>
      <c r="W2964" s="43">
        <f t="shared" si="1646"/>
        <v>0</v>
      </c>
      <c r="X2964" s="43">
        <f t="shared" ref="X2964:X2972" si="1653">IF(AF2964=3,1,0)</f>
        <v>0</v>
      </c>
      <c r="Y2964" s="43">
        <f t="shared" si="1647"/>
        <v>0</v>
      </c>
      <c r="Z2964" s="43">
        <f t="shared" si="1648"/>
        <v>0</v>
      </c>
      <c r="AA2964" s="8"/>
      <c r="AB2964" s="17" t="str">
        <f t="shared" si="1649"/>
        <v>П</v>
      </c>
      <c r="AC2964" s="20"/>
      <c r="AD2964" s="18"/>
      <c r="AE2964" s="18"/>
      <c r="AF2964" s="19"/>
    </row>
    <row r="2965" spans="2:32" ht="15.75" x14ac:dyDescent="0.25">
      <c r="B2965" s="8"/>
      <c r="C2965" s="8"/>
      <c r="D2965" s="8"/>
      <c r="E2965" s="43">
        <f t="shared" si="1650"/>
        <v>1</v>
      </c>
      <c r="F2965" s="43">
        <f t="shared" si="1640"/>
        <v>0</v>
      </c>
      <c r="G2965" s="43">
        <f t="shared" si="1641"/>
        <v>0</v>
      </c>
      <c r="H2965" s="43">
        <f t="shared" si="1651"/>
        <v>0</v>
      </c>
      <c r="I2965" s="43">
        <f t="shared" si="1642"/>
        <v>0</v>
      </c>
      <c r="J2965" s="43">
        <f t="shared" si="1643"/>
        <v>0</v>
      </c>
      <c r="K2965" s="8"/>
      <c r="L2965" s="17" t="str">
        <f t="shared" si="1644"/>
        <v>П</v>
      </c>
      <c r="M2965" s="20"/>
      <c r="N2965" s="18"/>
      <c r="O2965" s="18"/>
      <c r="P2965" s="19"/>
      <c r="Q2965" s="10"/>
      <c r="R2965" s="8"/>
      <c r="S2965" s="8"/>
      <c r="T2965" s="8"/>
      <c r="U2965" s="43">
        <f t="shared" si="1652"/>
        <v>1</v>
      </c>
      <c r="V2965" s="43">
        <f t="shared" si="1645"/>
        <v>0</v>
      </c>
      <c r="W2965" s="43">
        <f t="shared" si="1646"/>
        <v>0</v>
      </c>
      <c r="X2965" s="43">
        <f t="shared" si="1653"/>
        <v>0</v>
      </c>
      <c r="Y2965" s="43">
        <f t="shared" si="1647"/>
        <v>0</v>
      </c>
      <c r="Z2965" s="43">
        <f t="shared" si="1648"/>
        <v>0</v>
      </c>
      <c r="AA2965" s="8"/>
      <c r="AB2965" s="17" t="str">
        <f t="shared" si="1649"/>
        <v>П</v>
      </c>
      <c r="AC2965" s="20"/>
      <c r="AD2965" s="18"/>
      <c r="AE2965" s="18"/>
      <c r="AF2965" s="19"/>
    </row>
    <row r="2966" spans="2:32" ht="15.75" x14ac:dyDescent="0.25">
      <c r="B2966" s="8"/>
      <c r="C2966" s="8"/>
      <c r="D2966" s="8"/>
      <c r="E2966" s="43">
        <f t="shared" si="1650"/>
        <v>1</v>
      </c>
      <c r="F2966" s="43">
        <f t="shared" si="1640"/>
        <v>0</v>
      </c>
      <c r="G2966" s="43">
        <f t="shared" si="1641"/>
        <v>0</v>
      </c>
      <c r="H2966" s="43">
        <f t="shared" si="1651"/>
        <v>0</v>
      </c>
      <c r="I2966" s="43">
        <f t="shared" si="1642"/>
        <v>0</v>
      </c>
      <c r="J2966" s="43">
        <f t="shared" si="1643"/>
        <v>0</v>
      </c>
      <c r="K2966" s="8"/>
      <c r="L2966" s="17" t="str">
        <f t="shared" si="1644"/>
        <v>П</v>
      </c>
      <c r="M2966" s="20"/>
      <c r="N2966" s="18"/>
      <c r="O2966" s="18"/>
      <c r="P2966" s="19"/>
      <c r="Q2966" s="10"/>
      <c r="R2966" s="8"/>
      <c r="S2966" s="8"/>
      <c r="T2966" s="8"/>
      <c r="U2966" s="43">
        <f t="shared" si="1652"/>
        <v>1</v>
      </c>
      <c r="V2966" s="43">
        <f t="shared" si="1645"/>
        <v>0</v>
      </c>
      <c r="W2966" s="43">
        <f t="shared" si="1646"/>
        <v>0</v>
      </c>
      <c r="X2966" s="43">
        <f t="shared" si="1653"/>
        <v>0</v>
      </c>
      <c r="Y2966" s="43">
        <f t="shared" si="1647"/>
        <v>0</v>
      </c>
      <c r="Z2966" s="43">
        <f t="shared" si="1648"/>
        <v>0</v>
      </c>
      <c r="AA2966" s="8"/>
      <c r="AB2966" s="17" t="str">
        <f t="shared" si="1649"/>
        <v>П</v>
      </c>
      <c r="AC2966" s="20"/>
      <c r="AD2966" s="18"/>
      <c r="AE2966" s="18"/>
      <c r="AF2966" s="19"/>
    </row>
    <row r="2967" spans="2:32" ht="15.75" x14ac:dyDescent="0.25">
      <c r="B2967" s="8"/>
      <c r="C2967" s="8"/>
      <c r="D2967" s="8"/>
      <c r="E2967" s="43">
        <f t="shared" si="1650"/>
        <v>1</v>
      </c>
      <c r="F2967" s="43">
        <f t="shared" si="1640"/>
        <v>0</v>
      </c>
      <c r="G2967" s="43">
        <f t="shared" si="1641"/>
        <v>0</v>
      </c>
      <c r="H2967" s="43">
        <f t="shared" si="1651"/>
        <v>0</v>
      </c>
      <c r="I2967" s="43">
        <f t="shared" si="1642"/>
        <v>0</v>
      </c>
      <c r="J2967" s="43">
        <f t="shared" si="1643"/>
        <v>0</v>
      </c>
      <c r="K2967" s="8"/>
      <c r="L2967" s="17" t="str">
        <f t="shared" si="1644"/>
        <v>П</v>
      </c>
      <c r="M2967" s="20"/>
      <c r="N2967" s="18"/>
      <c r="O2967" s="18"/>
      <c r="P2967" s="19"/>
      <c r="Q2967" s="10"/>
      <c r="R2967" s="8"/>
      <c r="S2967" s="8"/>
      <c r="T2967" s="8"/>
      <c r="U2967" s="43">
        <f t="shared" si="1652"/>
        <v>1</v>
      </c>
      <c r="V2967" s="43">
        <f t="shared" si="1645"/>
        <v>0</v>
      </c>
      <c r="W2967" s="43">
        <f t="shared" si="1646"/>
        <v>0</v>
      </c>
      <c r="X2967" s="43">
        <f t="shared" si="1653"/>
        <v>0</v>
      </c>
      <c r="Y2967" s="43">
        <f t="shared" si="1647"/>
        <v>0</v>
      </c>
      <c r="Z2967" s="43">
        <f t="shared" si="1648"/>
        <v>0</v>
      </c>
      <c r="AA2967" s="8"/>
      <c r="AB2967" s="17" t="str">
        <f t="shared" si="1649"/>
        <v>П</v>
      </c>
      <c r="AC2967" s="20"/>
      <c r="AD2967" s="18"/>
      <c r="AE2967" s="18"/>
      <c r="AF2967" s="19"/>
    </row>
    <row r="2968" spans="2:32" ht="15.75" x14ac:dyDescent="0.25">
      <c r="B2968" s="8"/>
      <c r="C2968" s="8"/>
      <c r="D2968" s="8"/>
      <c r="E2968" s="43">
        <f t="shared" si="1650"/>
        <v>1</v>
      </c>
      <c r="F2968" s="43">
        <f t="shared" si="1640"/>
        <v>0</v>
      </c>
      <c r="G2968" s="43">
        <f t="shared" si="1641"/>
        <v>0</v>
      </c>
      <c r="H2968" s="43">
        <f t="shared" si="1651"/>
        <v>0</v>
      </c>
      <c r="I2968" s="43">
        <f t="shared" si="1642"/>
        <v>0</v>
      </c>
      <c r="J2968" s="43">
        <f t="shared" si="1643"/>
        <v>0</v>
      </c>
      <c r="K2968" s="8"/>
      <c r="L2968" s="17" t="str">
        <f t="shared" si="1644"/>
        <v>П</v>
      </c>
      <c r="M2968" s="20"/>
      <c r="N2968" s="18"/>
      <c r="O2968" s="18"/>
      <c r="P2968" s="19"/>
      <c r="Q2968" s="10"/>
      <c r="R2968" s="8"/>
      <c r="S2968" s="8"/>
      <c r="T2968" s="8"/>
      <c r="U2968" s="43">
        <f t="shared" si="1652"/>
        <v>1</v>
      </c>
      <c r="V2968" s="43">
        <f t="shared" si="1645"/>
        <v>0</v>
      </c>
      <c r="W2968" s="43">
        <f t="shared" si="1646"/>
        <v>0</v>
      </c>
      <c r="X2968" s="43">
        <f t="shared" si="1653"/>
        <v>0</v>
      </c>
      <c r="Y2968" s="43">
        <f t="shared" si="1647"/>
        <v>0</v>
      </c>
      <c r="Z2968" s="43">
        <f t="shared" si="1648"/>
        <v>0</v>
      </c>
      <c r="AA2968" s="8"/>
      <c r="AB2968" s="17" t="str">
        <f t="shared" si="1649"/>
        <v>П</v>
      </c>
      <c r="AC2968" s="20"/>
      <c r="AD2968" s="18"/>
      <c r="AE2968" s="18"/>
      <c r="AF2968" s="19"/>
    </row>
    <row r="2969" spans="2:32" ht="15.75" x14ac:dyDescent="0.25">
      <c r="B2969" s="8"/>
      <c r="C2969" s="8"/>
      <c r="D2969" s="8"/>
      <c r="E2969" s="43">
        <f t="shared" si="1650"/>
        <v>1</v>
      </c>
      <c r="F2969" s="43">
        <f t="shared" si="1640"/>
        <v>0</v>
      </c>
      <c r="G2969" s="43">
        <f t="shared" si="1641"/>
        <v>0</v>
      </c>
      <c r="H2969" s="43">
        <f t="shared" si="1651"/>
        <v>0</v>
      </c>
      <c r="I2969" s="43">
        <f t="shared" si="1642"/>
        <v>0</v>
      </c>
      <c r="J2969" s="43">
        <f t="shared" si="1643"/>
        <v>0</v>
      </c>
      <c r="K2969" s="8"/>
      <c r="L2969" s="17" t="str">
        <f t="shared" si="1644"/>
        <v>П</v>
      </c>
      <c r="M2969" s="20"/>
      <c r="N2969" s="18"/>
      <c r="O2969" s="18"/>
      <c r="P2969" s="19"/>
      <c r="Q2969" s="10"/>
      <c r="R2969" s="8"/>
      <c r="S2969" s="8"/>
      <c r="T2969" s="8"/>
      <c r="U2969" s="43">
        <f t="shared" si="1652"/>
        <v>1</v>
      </c>
      <c r="V2969" s="43">
        <f t="shared" si="1645"/>
        <v>0</v>
      </c>
      <c r="W2969" s="43">
        <f t="shared" si="1646"/>
        <v>0</v>
      </c>
      <c r="X2969" s="43">
        <f t="shared" si="1653"/>
        <v>0</v>
      </c>
      <c r="Y2969" s="43">
        <f t="shared" si="1647"/>
        <v>0</v>
      </c>
      <c r="Z2969" s="43">
        <f t="shared" si="1648"/>
        <v>0</v>
      </c>
      <c r="AA2969" s="8"/>
      <c r="AB2969" s="17" t="str">
        <f t="shared" si="1649"/>
        <v>П</v>
      </c>
      <c r="AC2969" s="20"/>
      <c r="AD2969" s="18"/>
      <c r="AE2969" s="18"/>
      <c r="AF2969" s="19"/>
    </row>
    <row r="2970" spans="2:32" ht="15.75" x14ac:dyDescent="0.25">
      <c r="B2970" s="8"/>
      <c r="C2970" s="8"/>
      <c r="D2970" s="8"/>
      <c r="E2970" s="43">
        <f t="shared" si="1650"/>
        <v>1</v>
      </c>
      <c r="F2970" s="43">
        <f t="shared" si="1640"/>
        <v>0</v>
      </c>
      <c r="G2970" s="43">
        <f t="shared" si="1641"/>
        <v>0</v>
      </c>
      <c r="H2970" s="43">
        <f t="shared" si="1651"/>
        <v>0</v>
      </c>
      <c r="I2970" s="43">
        <f t="shared" si="1642"/>
        <v>0</v>
      </c>
      <c r="J2970" s="43">
        <f t="shared" si="1643"/>
        <v>0</v>
      </c>
      <c r="K2970" s="8"/>
      <c r="L2970" s="17" t="str">
        <f t="shared" si="1644"/>
        <v>П</v>
      </c>
      <c r="M2970" s="20"/>
      <c r="N2970" s="18"/>
      <c r="O2970" s="18"/>
      <c r="P2970" s="19"/>
      <c r="Q2970" s="10"/>
      <c r="R2970" s="8"/>
      <c r="S2970" s="8"/>
      <c r="T2970" s="8"/>
      <c r="U2970" s="43">
        <f t="shared" si="1652"/>
        <v>1</v>
      </c>
      <c r="V2970" s="43">
        <f t="shared" si="1645"/>
        <v>0</v>
      </c>
      <c r="W2970" s="43">
        <f t="shared" si="1646"/>
        <v>0</v>
      </c>
      <c r="X2970" s="43">
        <f t="shared" si="1653"/>
        <v>0</v>
      </c>
      <c r="Y2970" s="43">
        <f t="shared" si="1647"/>
        <v>0</v>
      </c>
      <c r="Z2970" s="43">
        <f t="shared" si="1648"/>
        <v>0</v>
      </c>
      <c r="AA2970" s="8"/>
      <c r="AB2970" s="17" t="str">
        <f t="shared" si="1649"/>
        <v>П</v>
      </c>
      <c r="AC2970" s="20"/>
      <c r="AD2970" s="18"/>
      <c r="AE2970" s="18"/>
      <c r="AF2970" s="19"/>
    </row>
    <row r="2971" spans="2:32" ht="15.75" x14ac:dyDescent="0.25">
      <c r="B2971" s="8"/>
      <c r="C2971" s="8"/>
      <c r="D2971" s="8"/>
      <c r="E2971" s="43">
        <f t="shared" si="1650"/>
        <v>1</v>
      </c>
      <c r="F2971" s="43">
        <f t="shared" si="1640"/>
        <v>0</v>
      </c>
      <c r="G2971" s="43">
        <f t="shared" si="1641"/>
        <v>0</v>
      </c>
      <c r="H2971" s="43">
        <f t="shared" si="1651"/>
        <v>0</v>
      </c>
      <c r="I2971" s="43">
        <f t="shared" si="1642"/>
        <v>0</v>
      </c>
      <c r="J2971" s="43">
        <f t="shared" si="1643"/>
        <v>0</v>
      </c>
      <c r="K2971" s="8"/>
      <c r="L2971" s="17" t="str">
        <f t="shared" si="1644"/>
        <v>П</v>
      </c>
      <c r="M2971" s="20"/>
      <c r="N2971" s="18"/>
      <c r="O2971" s="18"/>
      <c r="P2971" s="19"/>
      <c r="Q2971" s="10"/>
      <c r="R2971" s="8"/>
      <c r="S2971" s="8"/>
      <c r="T2971" s="8"/>
      <c r="U2971" s="43">
        <f t="shared" si="1652"/>
        <v>1</v>
      </c>
      <c r="V2971" s="43">
        <f t="shared" si="1645"/>
        <v>0</v>
      </c>
      <c r="W2971" s="43">
        <f t="shared" si="1646"/>
        <v>0</v>
      </c>
      <c r="X2971" s="43">
        <f t="shared" si="1653"/>
        <v>0</v>
      </c>
      <c r="Y2971" s="43">
        <f t="shared" si="1647"/>
        <v>0</v>
      </c>
      <c r="Z2971" s="43">
        <f t="shared" si="1648"/>
        <v>0</v>
      </c>
      <c r="AA2971" s="8"/>
      <c r="AB2971" s="17" t="str">
        <f t="shared" si="1649"/>
        <v>П</v>
      </c>
      <c r="AC2971" s="20"/>
      <c r="AD2971" s="18"/>
      <c r="AE2971" s="18"/>
      <c r="AF2971" s="19"/>
    </row>
    <row r="2972" spans="2:32" ht="15.75" x14ac:dyDescent="0.25">
      <c r="B2972" s="8"/>
      <c r="C2972" s="8"/>
      <c r="D2972" s="8"/>
      <c r="E2972" s="43">
        <f t="shared" si="1650"/>
        <v>1</v>
      </c>
      <c r="F2972" s="43">
        <f t="shared" si="1640"/>
        <v>0</v>
      </c>
      <c r="G2972" s="43">
        <f t="shared" si="1641"/>
        <v>0</v>
      </c>
      <c r="H2972" s="43">
        <f t="shared" si="1651"/>
        <v>0</v>
      </c>
      <c r="I2972" s="43">
        <f t="shared" si="1642"/>
        <v>0</v>
      </c>
      <c r="J2972" s="43">
        <f t="shared" si="1643"/>
        <v>0</v>
      </c>
      <c r="K2972" s="8"/>
      <c r="L2972" s="17" t="str">
        <f t="shared" si="1644"/>
        <v>П</v>
      </c>
      <c r="M2972" s="20"/>
      <c r="N2972" s="18"/>
      <c r="O2972" s="18"/>
      <c r="P2972" s="19"/>
      <c r="Q2972" s="10"/>
      <c r="R2972" s="8"/>
      <c r="S2972" s="8"/>
      <c r="T2972" s="8"/>
      <c r="U2972" s="43">
        <f t="shared" si="1652"/>
        <v>1</v>
      </c>
      <c r="V2972" s="43">
        <f t="shared" si="1645"/>
        <v>0</v>
      </c>
      <c r="W2972" s="43">
        <f t="shared" si="1646"/>
        <v>0</v>
      </c>
      <c r="X2972" s="43">
        <f t="shared" si="1653"/>
        <v>0</v>
      </c>
      <c r="Y2972" s="43">
        <f t="shared" si="1647"/>
        <v>0</v>
      </c>
      <c r="Z2972" s="43">
        <f t="shared" si="1648"/>
        <v>0</v>
      </c>
      <c r="AA2972" s="8"/>
      <c r="AB2972" s="17" t="str">
        <f t="shared" si="1649"/>
        <v>П</v>
      </c>
      <c r="AC2972" s="20"/>
      <c r="AD2972" s="18"/>
      <c r="AE2972" s="18"/>
      <c r="AF2972" s="19"/>
    </row>
    <row r="2973" spans="2:32" ht="18.75" x14ac:dyDescent="0.25">
      <c r="B2973" s="8"/>
      <c r="C2973" s="8"/>
      <c r="D2973" s="8"/>
      <c r="E2973" s="21">
        <f t="shared" ref="E2973:J2973" si="1654">SUM(E2963:E2967)</f>
        <v>5</v>
      </c>
      <c r="F2973" s="22">
        <f t="shared" si="1654"/>
        <v>0</v>
      </c>
      <c r="G2973" s="22">
        <f t="shared" si="1654"/>
        <v>0</v>
      </c>
      <c r="H2973" s="23">
        <f t="shared" si="1654"/>
        <v>0</v>
      </c>
      <c r="I2973" s="22">
        <f t="shared" si="1654"/>
        <v>0</v>
      </c>
      <c r="J2973" s="22">
        <f t="shared" si="1654"/>
        <v>0</v>
      </c>
      <c r="K2973" s="8"/>
      <c r="L2973" s="8"/>
      <c r="M2973" s="20"/>
      <c r="N2973" s="9"/>
      <c r="O2973" s="9"/>
      <c r="P2973" s="18">
        <f>SUM(P2963:P2972)</f>
        <v>0</v>
      </c>
      <c r="Q2973" s="10"/>
      <c r="R2973" s="8"/>
      <c r="S2973" s="8"/>
      <c r="T2973" s="8"/>
      <c r="U2973" s="21">
        <f t="shared" ref="U2973:Z2973" si="1655">SUM(U2963:U2967)</f>
        <v>5</v>
      </c>
      <c r="V2973" s="22">
        <f t="shared" si="1655"/>
        <v>0</v>
      </c>
      <c r="W2973" s="22">
        <f t="shared" si="1655"/>
        <v>0</v>
      </c>
      <c r="X2973" s="23">
        <f t="shared" si="1655"/>
        <v>0</v>
      </c>
      <c r="Y2973" s="22">
        <f t="shared" si="1655"/>
        <v>0</v>
      </c>
      <c r="Z2973" s="22">
        <f t="shared" si="1655"/>
        <v>0</v>
      </c>
      <c r="AA2973" s="8"/>
      <c r="AB2973" s="8"/>
      <c r="AC2973" s="20"/>
      <c r="AD2973" s="9"/>
      <c r="AE2973" s="9"/>
      <c r="AF2973" s="19">
        <f>SUM(AF2963:AF2972)</f>
        <v>0</v>
      </c>
    </row>
    <row r="2974" spans="2:32" ht="15.75" x14ac:dyDescent="0.25"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8"/>
      <c r="M2974" s="8"/>
      <c r="N2974" s="24"/>
      <c r="O2974" s="9"/>
      <c r="P2974" s="8">
        <f>SUM(P2963:P2973)</f>
        <v>0</v>
      </c>
      <c r="Q2974" s="10"/>
      <c r="R2974" s="8"/>
      <c r="S2974" s="8"/>
      <c r="T2974" s="8"/>
      <c r="U2974" s="8"/>
      <c r="V2974" s="8"/>
      <c r="W2974" s="8"/>
      <c r="X2974" s="8"/>
      <c r="Y2974" s="8"/>
      <c r="Z2974" s="8"/>
      <c r="AA2974" s="8"/>
      <c r="AB2974" s="8"/>
      <c r="AC2974" s="8"/>
      <c r="AD2974" s="58"/>
      <c r="AE2974" s="58"/>
      <c r="AF2974" s="8"/>
    </row>
    <row r="2975" spans="2:32" ht="18.75" x14ac:dyDescent="0.25">
      <c r="B2975" s="8"/>
      <c r="C2975" s="8"/>
      <c r="D2975" s="8"/>
      <c r="E2975" s="25">
        <f t="shared" ref="E2975:J2975" si="1656">SUM(E2968:E2972)</f>
        <v>5</v>
      </c>
      <c r="F2975" s="22">
        <f t="shared" si="1656"/>
        <v>0</v>
      </c>
      <c r="G2975" s="22">
        <f t="shared" si="1656"/>
        <v>0</v>
      </c>
      <c r="H2975" s="14">
        <f t="shared" si="1656"/>
        <v>0</v>
      </c>
      <c r="I2975" s="22">
        <f t="shared" si="1656"/>
        <v>0</v>
      </c>
      <c r="J2975" s="22">
        <f t="shared" si="1656"/>
        <v>0</v>
      </c>
      <c r="K2975" s="8"/>
      <c r="L2975" s="8"/>
      <c r="M2975" s="8"/>
      <c r="N2975" s="9"/>
      <c r="O2975" s="8"/>
      <c r="P2975" s="8"/>
      <c r="Q2975" s="10"/>
      <c r="R2975" s="8"/>
      <c r="S2975" s="8"/>
      <c r="T2975" s="8"/>
      <c r="U2975" s="25">
        <f t="shared" ref="U2975:Z2975" si="1657">SUM(U2968:U2972)</f>
        <v>5</v>
      </c>
      <c r="V2975" s="22">
        <f t="shared" si="1657"/>
        <v>0</v>
      </c>
      <c r="W2975" s="22">
        <f t="shared" si="1657"/>
        <v>0</v>
      </c>
      <c r="X2975" s="14">
        <f t="shared" si="1657"/>
        <v>0</v>
      </c>
      <c r="Y2975" s="22">
        <f t="shared" si="1657"/>
        <v>0</v>
      </c>
      <c r="Z2975" s="22">
        <f t="shared" si="1657"/>
        <v>0</v>
      </c>
      <c r="AA2975" s="8"/>
      <c r="AB2975" s="8"/>
      <c r="AC2975" s="8"/>
      <c r="AD2975" s="8"/>
      <c r="AE2975" s="8"/>
      <c r="AF2975" s="8"/>
    </row>
    <row r="2976" spans="2:32" ht="18.75" x14ac:dyDescent="0.25">
      <c r="B2976" s="8"/>
      <c r="C2976" s="8"/>
      <c r="D2976" s="8"/>
      <c r="E2976" s="12">
        <f t="shared" ref="E2976:J2976" si="1658">SUM(E2963:E2972)</f>
        <v>10</v>
      </c>
      <c r="F2976" s="22">
        <f t="shared" si="1658"/>
        <v>0</v>
      </c>
      <c r="G2976" s="22">
        <f t="shared" si="1658"/>
        <v>0</v>
      </c>
      <c r="H2976" s="14">
        <f t="shared" si="1658"/>
        <v>0</v>
      </c>
      <c r="I2976" s="22">
        <f t="shared" si="1658"/>
        <v>0</v>
      </c>
      <c r="J2976" s="22">
        <f t="shared" si="1658"/>
        <v>0</v>
      </c>
      <c r="K2976" s="8"/>
      <c r="L2976" s="8"/>
      <c r="M2976" s="8"/>
      <c r="N2976" s="9"/>
      <c r="O2976" s="8"/>
      <c r="P2976" s="8"/>
      <c r="Q2976" s="10"/>
      <c r="R2976" s="8"/>
      <c r="S2976" s="8"/>
      <c r="T2976" s="8"/>
      <c r="U2976" s="12">
        <f t="shared" ref="U2976:Z2976" si="1659">SUM(U2963:U2972)</f>
        <v>10</v>
      </c>
      <c r="V2976" s="22">
        <f t="shared" si="1659"/>
        <v>0</v>
      </c>
      <c r="W2976" s="22">
        <f t="shared" si="1659"/>
        <v>0</v>
      </c>
      <c r="X2976" s="14">
        <f t="shared" si="1659"/>
        <v>0</v>
      </c>
      <c r="Y2976" s="22">
        <f t="shared" si="1659"/>
        <v>0</v>
      </c>
      <c r="Z2976" s="22">
        <f t="shared" si="1659"/>
        <v>0</v>
      </c>
      <c r="AA2976" s="8"/>
      <c r="AB2976" s="8"/>
      <c r="AC2976" s="8"/>
      <c r="AD2976" s="8"/>
      <c r="AE2976" s="8"/>
      <c r="AF2976" s="8"/>
    </row>
    <row r="2977" spans="2:32" ht="15" x14ac:dyDescent="0.25"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8"/>
      <c r="M2977" s="8"/>
      <c r="N2977" s="9"/>
      <c r="O2977" s="8"/>
      <c r="P2977" s="8"/>
      <c r="Q2977" s="10"/>
      <c r="R2977" s="8"/>
      <c r="S2977" s="8"/>
      <c r="T2977" s="8"/>
      <c r="U2977" s="8"/>
      <c r="V2977" s="8"/>
      <c r="W2977" s="8"/>
      <c r="X2977" s="8"/>
      <c r="Y2977" s="8"/>
      <c r="Z2977" s="8"/>
      <c r="AA2977" s="8"/>
      <c r="AB2977" s="8"/>
      <c r="AC2977" s="8"/>
      <c r="AD2977" s="8"/>
      <c r="AE2977" s="8"/>
      <c r="AF2977" s="8"/>
    </row>
    <row r="2978" spans="2:32" ht="15" x14ac:dyDescent="0.25"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8"/>
      <c r="M2978" s="8"/>
      <c r="N2978" s="9"/>
      <c r="O2978" s="8"/>
      <c r="P2978" s="8"/>
      <c r="Q2978" s="10"/>
      <c r="R2978" s="8"/>
      <c r="S2978" s="8"/>
      <c r="T2978" s="8"/>
      <c r="U2978" s="8"/>
      <c r="V2978" s="8"/>
      <c r="W2978" s="8"/>
      <c r="X2978" s="8"/>
      <c r="Y2978" s="8"/>
      <c r="Z2978" s="8"/>
      <c r="AA2978" s="8"/>
      <c r="AB2978" s="8"/>
      <c r="AC2978" s="8"/>
      <c r="AD2978" s="8"/>
      <c r="AE2978" s="8"/>
      <c r="AF2978" s="8"/>
    </row>
    <row r="2979" spans="2:32" ht="15" x14ac:dyDescent="0.25"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8"/>
      <c r="M2979" s="8"/>
      <c r="N2979" s="9"/>
      <c r="O2979" s="8"/>
      <c r="P2979" s="8"/>
      <c r="Q2979" s="10"/>
      <c r="R2979" s="8"/>
      <c r="S2979" s="8"/>
      <c r="T2979" s="8"/>
      <c r="U2979" s="8"/>
      <c r="V2979" s="8"/>
      <c r="W2979" s="8"/>
      <c r="X2979" s="8"/>
      <c r="Y2979" s="8"/>
      <c r="Z2979" s="8"/>
      <c r="AA2979" s="8"/>
      <c r="AB2979" s="8"/>
      <c r="AC2979" s="8"/>
      <c r="AD2979" s="8"/>
      <c r="AE2979" s="8"/>
      <c r="AF2979" s="8"/>
    </row>
    <row r="2980" spans="2:32" ht="15" x14ac:dyDescent="0.25"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8"/>
      <c r="M2980" s="8"/>
      <c r="N2980" s="9"/>
      <c r="O2980" s="8"/>
      <c r="P2980" s="8"/>
      <c r="Q2980" s="10"/>
      <c r="R2980" s="8"/>
      <c r="S2980" s="8"/>
      <c r="T2980" s="8"/>
      <c r="U2980" s="8"/>
      <c r="V2980" s="8"/>
      <c r="W2980" s="8"/>
      <c r="X2980" s="8"/>
      <c r="Y2980" s="8"/>
      <c r="Z2980" s="8"/>
      <c r="AA2980" s="8"/>
      <c r="AB2980" s="8"/>
      <c r="AC2980" s="8"/>
      <c r="AD2980" s="8"/>
      <c r="AE2980" s="8"/>
      <c r="AF2980" s="8"/>
    </row>
    <row r="2981" spans="2:32" ht="15" x14ac:dyDescent="0.25"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8"/>
      <c r="M2981" s="8"/>
      <c r="N2981" s="9"/>
      <c r="O2981" s="8"/>
      <c r="P2981" s="8"/>
      <c r="Q2981" s="10"/>
      <c r="R2981" s="8"/>
      <c r="S2981" s="8"/>
      <c r="T2981" s="8"/>
      <c r="U2981" s="8"/>
      <c r="V2981" s="8"/>
      <c r="W2981" s="8"/>
      <c r="X2981" s="8"/>
      <c r="Y2981" s="8"/>
      <c r="Z2981" s="8"/>
      <c r="AA2981" s="8"/>
      <c r="AB2981" s="8"/>
      <c r="AC2981" s="8"/>
      <c r="AD2981" s="8"/>
      <c r="AE2981" s="8"/>
      <c r="AF2981" s="8"/>
    </row>
    <row r="2982" spans="2:32" ht="18.75" x14ac:dyDescent="0.3">
      <c r="B2982" s="59" t="s">
        <v>7</v>
      </c>
      <c r="C2982" s="60"/>
      <c r="D2982" s="26">
        <f>B2959</f>
        <v>83</v>
      </c>
      <c r="E2982" s="59">
        <f>D2959</f>
        <v>44763</v>
      </c>
      <c r="F2982" s="61"/>
      <c r="G2982" s="61"/>
      <c r="H2982" s="62"/>
      <c r="I2982" s="59" t="str">
        <f>Y2959</f>
        <v>чемпионат</v>
      </c>
      <c r="J2982" s="63"/>
      <c r="K2982" s="63"/>
      <c r="L2982" s="63"/>
      <c r="M2982" s="63"/>
      <c r="N2982" s="60"/>
      <c r="O2982" s="8"/>
      <c r="P2982" s="64" t="s">
        <v>8</v>
      </c>
      <c r="Q2982" s="65"/>
      <c r="R2982" s="65"/>
      <c r="S2982" s="65"/>
      <c r="T2982" s="65"/>
      <c r="U2982" s="65"/>
      <c r="V2982" s="27" t="s">
        <v>9</v>
      </c>
      <c r="W2982" s="28" t="s">
        <v>10</v>
      </c>
      <c r="X2982" s="8"/>
      <c r="Y2982" s="66" t="s">
        <v>11</v>
      </c>
      <c r="Z2982" s="67"/>
      <c r="AA2982" s="67"/>
      <c r="AB2982" s="67"/>
      <c r="AC2982" s="67"/>
      <c r="AD2982" s="67"/>
      <c r="AE2982" s="29" t="s">
        <v>9</v>
      </c>
      <c r="AF2982" s="30" t="s">
        <v>10</v>
      </c>
    </row>
    <row r="2983" spans="2:32" ht="15.75" x14ac:dyDescent="0.25">
      <c r="B2983" s="68" t="str">
        <f>I2959</f>
        <v>ком 1</v>
      </c>
      <c r="C2983" s="69"/>
      <c r="D2983" s="70"/>
      <c r="E2983" s="74" t="s">
        <v>12</v>
      </c>
      <c r="F2983" s="74"/>
      <c r="G2983" s="74" t="s">
        <v>13</v>
      </c>
      <c r="H2983" s="74"/>
      <c r="I2983" s="49" t="s">
        <v>14</v>
      </c>
      <c r="J2983" s="51"/>
      <c r="K2983" s="44" t="s">
        <v>15</v>
      </c>
      <c r="L2983" s="45"/>
      <c r="M2983" s="19"/>
      <c r="N2983" s="19"/>
      <c r="O2983" s="8"/>
      <c r="P2983" s="44" t="s">
        <v>16</v>
      </c>
      <c r="Q2983" s="45"/>
      <c r="R2983" s="43" t="s">
        <v>17</v>
      </c>
      <c r="S2983" s="43" t="s">
        <v>18</v>
      </c>
      <c r="T2983" s="41" t="s">
        <v>19</v>
      </c>
      <c r="U2983" s="43" t="s">
        <v>20</v>
      </c>
      <c r="V2983" s="31"/>
      <c r="W2983" s="32"/>
      <c r="X2983" s="8"/>
      <c r="Y2983" s="44" t="s">
        <v>16</v>
      </c>
      <c r="Z2983" s="45"/>
      <c r="AA2983" s="43" t="s">
        <v>21</v>
      </c>
      <c r="AB2983" s="43" t="s">
        <v>18</v>
      </c>
      <c r="AC2983" s="41" t="s">
        <v>22</v>
      </c>
      <c r="AD2983" s="43" t="s">
        <v>20</v>
      </c>
      <c r="AE2983" s="31"/>
      <c r="AF2983" s="32"/>
    </row>
    <row r="2984" spans="2:32" ht="15.75" x14ac:dyDescent="0.25">
      <c r="B2984" s="71"/>
      <c r="C2984" s="72"/>
      <c r="D2984" s="73"/>
      <c r="E2984" s="43">
        <f>SUM(I2963:I2972)</f>
        <v>0</v>
      </c>
      <c r="F2984" s="33" t="s">
        <v>23</v>
      </c>
      <c r="G2984" s="43">
        <f>SUM(J2963:J2972)</f>
        <v>0</v>
      </c>
      <c r="H2984" s="33" t="s">
        <v>23</v>
      </c>
      <c r="I2984" s="31"/>
      <c r="J2984" s="31" t="s">
        <v>20</v>
      </c>
      <c r="K2984" s="44" t="s">
        <v>24</v>
      </c>
      <c r="L2984" s="45"/>
      <c r="M2984" s="44">
        <f>SUM(M2983:N2983)</f>
        <v>0</v>
      </c>
      <c r="N2984" s="45"/>
      <c r="O2984" s="8"/>
      <c r="P2984" s="44" t="s">
        <v>16</v>
      </c>
      <c r="Q2984" s="45"/>
      <c r="R2984" s="43" t="s">
        <v>25</v>
      </c>
      <c r="S2984" s="43" t="s">
        <v>18</v>
      </c>
      <c r="T2984" s="41" t="s">
        <v>26</v>
      </c>
      <c r="U2984" s="43" t="s">
        <v>20</v>
      </c>
      <c r="V2984" s="31"/>
      <c r="W2984" s="32"/>
      <c r="X2984" s="8"/>
      <c r="Y2984" s="44" t="s">
        <v>16</v>
      </c>
      <c r="Z2984" s="45"/>
      <c r="AA2984" s="43" t="s">
        <v>27</v>
      </c>
      <c r="AB2984" s="43" t="s">
        <v>18</v>
      </c>
      <c r="AC2984" s="41" t="s">
        <v>28</v>
      </c>
      <c r="AD2984" s="43" t="s">
        <v>20</v>
      </c>
      <c r="AE2984" s="31"/>
      <c r="AF2984" s="32"/>
    </row>
    <row r="2985" spans="2:32" ht="15.75" customHeight="1" x14ac:dyDescent="0.25">
      <c r="B2985" s="74" t="str">
        <f>R2959</f>
        <v>ком 2</v>
      </c>
      <c r="C2985" s="74"/>
      <c r="D2985" s="74"/>
      <c r="E2985" s="74" t="s">
        <v>12</v>
      </c>
      <c r="F2985" s="74"/>
      <c r="G2985" s="74" t="s">
        <v>13</v>
      </c>
      <c r="H2985" s="74"/>
      <c r="I2985" s="49" t="s">
        <v>14</v>
      </c>
      <c r="J2985" s="51"/>
      <c r="K2985" s="78">
        <f>P2973/30</f>
        <v>0</v>
      </c>
      <c r="L2985" s="79"/>
      <c r="M2985" s="82">
        <f>AF2973/30</f>
        <v>0</v>
      </c>
      <c r="N2985" s="82"/>
      <c r="O2985" s="8"/>
      <c r="P2985" s="44" t="s">
        <v>16</v>
      </c>
      <c r="Q2985" s="45"/>
      <c r="R2985" s="43" t="s">
        <v>29</v>
      </c>
      <c r="S2985" s="43" t="s">
        <v>18</v>
      </c>
      <c r="T2985" s="83" t="s">
        <v>30</v>
      </c>
      <c r="U2985" s="84"/>
      <c r="V2985" s="31"/>
      <c r="W2985" s="32"/>
      <c r="X2985" s="8"/>
      <c r="Y2985" s="44" t="s">
        <v>16</v>
      </c>
      <c r="Z2985" s="45"/>
      <c r="AA2985" s="43" t="s">
        <v>31</v>
      </c>
      <c r="AB2985" s="44" t="s">
        <v>32</v>
      </c>
      <c r="AC2985" s="77"/>
      <c r="AD2985" s="45"/>
      <c r="AE2985" s="31"/>
      <c r="AF2985" s="32"/>
    </row>
    <row r="2986" spans="2:32" ht="15.75" customHeight="1" x14ac:dyDescent="0.25">
      <c r="B2986" s="74"/>
      <c r="C2986" s="74"/>
      <c r="D2986" s="74"/>
      <c r="E2986" s="43">
        <f>SUM(Y2963:Y2972)</f>
        <v>0</v>
      </c>
      <c r="F2986" s="33" t="s">
        <v>23</v>
      </c>
      <c r="G2986" s="43">
        <f>SUM(Z2963:Z2972)</f>
        <v>0</v>
      </c>
      <c r="H2986" s="33" t="s">
        <v>23</v>
      </c>
      <c r="I2986" s="32"/>
      <c r="J2986" s="34" t="s">
        <v>20</v>
      </c>
      <c r="K2986" s="80"/>
      <c r="L2986" s="81"/>
      <c r="M2986" s="82"/>
      <c r="N2986" s="82"/>
      <c r="O2986" s="8"/>
      <c r="P2986" s="44" t="s">
        <v>33</v>
      </c>
      <c r="Q2986" s="77"/>
      <c r="R2986" s="77"/>
      <c r="S2986" s="77"/>
      <c r="T2986" s="77"/>
      <c r="U2986" s="45"/>
      <c r="V2986" s="32">
        <f>SUM(V2983:V2985)</f>
        <v>0</v>
      </c>
      <c r="W2986" s="32">
        <f>SUM(W2983:W2985)</f>
        <v>0</v>
      </c>
      <c r="X2986" s="8"/>
      <c r="Y2986" s="44" t="s">
        <v>16</v>
      </c>
      <c r="Z2986" s="45"/>
      <c r="AA2986" s="43" t="s">
        <v>34</v>
      </c>
      <c r="AB2986" s="44" t="s">
        <v>32</v>
      </c>
      <c r="AC2986" s="77"/>
      <c r="AD2986" s="45"/>
      <c r="AE2986" s="31"/>
      <c r="AF2986" s="32"/>
    </row>
    <row r="2987" spans="2:32" ht="18.75" x14ac:dyDescent="0.25">
      <c r="B2987" s="8"/>
      <c r="C2987" s="8"/>
      <c r="D2987" s="8"/>
      <c r="E2987" s="8"/>
      <c r="F2987" s="46" t="s">
        <v>35</v>
      </c>
      <c r="G2987" s="47"/>
      <c r="H2987" s="47"/>
      <c r="I2987" s="47"/>
      <c r="J2987" s="48"/>
      <c r="K2987" s="35" t="str">
        <f>_xlfn.CONCAT(F2975," ",":"," ",F2973)</f>
        <v>0 : 0</v>
      </c>
      <c r="L2987" s="22">
        <f>F2976</f>
        <v>0</v>
      </c>
      <c r="M2987" s="35" t="str">
        <f>_xlfn.CONCAT(V2975," ",":"," ",V2973)</f>
        <v>0 : 0</v>
      </c>
      <c r="N2987" s="22">
        <f>V2976</f>
        <v>0</v>
      </c>
      <c r="O2987" s="8"/>
      <c r="P2987" s="44" t="s">
        <v>36</v>
      </c>
      <c r="Q2987" s="77"/>
      <c r="R2987" s="77"/>
      <c r="S2987" s="77"/>
      <c r="T2987" s="77"/>
      <c r="U2987" s="45"/>
      <c r="V2987" s="44">
        <f>V2986+W2986</f>
        <v>0</v>
      </c>
      <c r="W2987" s="45"/>
      <c r="X2987" s="8"/>
      <c r="Y2987" s="44" t="s">
        <v>16</v>
      </c>
      <c r="Z2987" s="45"/>
      <c r="AA2987" s="43" t="s">
        <v>37</v>
      </c>
      <c r="AB2987" s="44" t="s">
        <v>32</v>
      </c>
      <c r="AC2987" s="77"/>
      <c r="AD2987" s="45"/>
      <c r="AE2987" s="31"/>
      <c r="AF2987" s="32"/>
    </row>
    <row r="2988" spans="2:32" ht="18.75" x14ac:dyDescent="0.25">
      <c r="B2988" s="75" t="str">
        <f>IF((M2983)&gt;(N2983),"П1",IF((M2983)&lt;(N2983),"П2","Н"))</f>
        <v>Н</v>
      </c>
      <c r="C2988" s="75"/>
      <c r="D2988" s="36">
        <v>5</v>
      </c>
      <c r="E2988" s="42" t="s">
        <v>38</v>
      </c>
      <c r="F2988" s="46" t="s">
        <v>39</v>
      </c>
      <c r="G2988" s="47"/>
      <c r="H2988" s="47"/>
      <c r="I2988" s="47"/>
      <c r="J2988" s="48"/>
      <c r="K2988" s="35" t="str">
        <f>_xlfn.CONCAT(G2975," ",":"," ",G2973)</f>
        <v>0 : 0</v>
      </c>
      <c r="L2988" s="22">
        <f>G2976</f>
        <v>0</v>
      </c>
      <c r="M2988" s="35" t="str">
        <f>_xlfn.CONCAT(W2975," ",":"," ",W2973)</f>
        <v>0 : 0</v>
      </c>
      <c r="N2988" s="22">
        <f>W2976</f>
        <v>0</v>
      </c>
      <c r="O2988" s="8"/>
      <c r="P2988" s="76" t="s">
        <v>40</v>
      </c>
      <c r="Q2988" s="76"/>
      <c r="R2988" s="76"/>
      <c r="S2988" s="76"/>
      <c r="T2988" s="76"/>
      <c r="U2988" s="37">
        <v>1</v>
      </c>
      <c r="V2988" s="38" t="s">
        <v>41</v>
      </c>
      <c r="W2988" s="38">
        <v>2</v>
      </c>
      <c r="X2988" s="8"/>
      <c r="Y2988" s="44" t="s">
        <v>42</v>
      </c>
      <c r="Z2988" s="77"/>
      <c r="AA2988" s="77"/>
      <c r="AB2988" s="77"/>
      <c r="AC2988" s="77"/>
      <c r="AD2988" s="45"/>
      <c r="AE2988" s="32">
        <f>SUM(AE2983:AE2987)</f>
        <v>0</v>
      </c>
      <c r="AF2988" s="32">
        <f>SUM(AF2983:AF2987)</f>
        <v>0</v>
      </c>
    </row>
    <row r="2989" spans="2:32" ht="18.75" x14ac:dyDescent="0.25">
      <c r="B2989" s="42">
        <v>3</v>
      </c>
      <c r="C2989" s="42" t="s">
        <v>43</v>
      </c>
      <c r="D2989" s="42" t="s">
        <v>44</v>
      </c>
      <c r="E2989" s="42" t="s">
        <v>45</v>
      </c>
      <c r="F2989" s="46" t="s">
        <v>46</v>
      </c>
      <c r="G2989" s="47"/>
      <c r="H2989" s="47"/>
      <c r="I2989" s="47"/>
      <c r="J2989" s="48"/>
      <c r="K2989" s="35" t="str">
        <f>_xlfn.CONCAT(H2975," ",":"," ",H2973)</f>
        <v>0 : 0</v>
      </c>
      <c r="L2989" s="39">
        <f>H2976</f>
        <v>0</v>
      </c>
      <c r="M2989" s="35" t="str">
        <f>_xlfn.CONCAT(X2975," ",":"," ",X2973)</f>
        <v>0 : 0</v>
      </c>
      <c r="N2989" s="39">
        <f>X2976</f>
        <v>0</v>
      </c>
      <c r="O2989" s="8"/>
      <c r="P2989" s="76"/>
      <c r="Q2989" s="76"/>
      <c r="R2989" s="76"/>
      <c r="S2989" s="76"/>
      <c r="T2989" s="76"/>
      <c r="U2989" s="40"/>
      <c r="V2989" s="40"/>
      <c r="W2989" s="40"/>
      <c r="X2989" s="8"/>
      <c r="Y2989" s="44" t="s">
        <v>47</v>
      </c>
      <c r="Z2989" s="77"/>
      <c r="AA2989" s="77"/>
      <c r="AB2989" s="77"/>
      <c r="AC2989" s="77"/>
      <c r="AD2989" s="45"/>
      <c r="AE2989" s="44">
        <f>AE2988+AF2988</f>
        <v>0</v>
      </c>
      <c r="AF2989" s="45"/>
    </row>
    <row r="2990" spans="2:32" ht="18.75" x14ac:dyDescent="0.25">
      <c r="B2990" s="42" t="str">
        <f>IF((C2990)&gt;(D2990),"1&gt;2",IF((C2990)&lt;(D2990),"1&lt;2","1=2"))</f>
        <v>1=2</v>
      </c>
      <c r="C2990" s="42">
        <f>P2963+P2964+P2965+P2966+P2967</f>
        <v>0</v>
      </c>
      <c r="D2990" s="42">
        <f>AF2963+AF2964+AF2965+AF2966+AF2967</f>
        <v>0</v>
      </c>
      <c r="E2990" s="42" t="str">
        <f>IF((P2968+P2969+P2970+P2971+P2972)&gt;(AF2968+AF2969+AF2970+AF2971+AF2972),"1&gt;2",IF((P2968+P2969+P2970+P2971+P2972)&lt;(AF2968+AF2969+AF2970+AF2971+AF2972),"1&lt;2","1=2"))</f>
        <v>1=2</v>
      </c>
      <c r="F2990" s="46" t="s">
        <v>48</v>
      </c>
      <c r="G2990" s="47"/>
      <c r="H2990" s="47"/>
      <c r="I2990" s="47"/>
      <c r="J2990" s="48"/>
      <c r="K2990" s="35" t="str">
        <f>_xlfn.CONCAT(E2975," ",":"," ",E2973)</f>
        <v>5 : 5</v>
      </c>
      <c r="L2990" s="39">
        <f>E2976</f>
        <v>10</v>
      </c>
      <c r="M2990" s="35" t="str">
        <f>_xlfn.CONCAT(U2975," ",":"," ",U2973)</f>
        <v>5 : 5</v>
      </c>
      <c r="N2990" s="39">
        <f>U2976</f>
        <v>10</v>
      </c>
      <c r="O2990" s="8"/>
      <c r="P2990" s="8"/>
      <c r="Q2990" s="8"/>
      <c r="R2990" s="8"/>
      <c r="S2990" s="8"/>
      <c r="T2990" s="8"/>
      <c r="U2990" s="8"/>
      <c r="V2990" s="8"/>
      <c r="W2990" s="8"/>
      <c r="X2990" s="8"/>
      <c r="Y2990" s="8"/>
      <c r="Z2990" s="8"/>
      <c r="AA2990" s="8"/>
      <c r="AB2990" s="8"/>
      <c r="AC2990" s="8"/>
      <c r="AD2990" s="9"/>
      <c r="AE2990" s="8"/>
      <c r="AF2990" s="8"/>
    </row>
    <row r="2991" spans="2:32" ht="15" x14ac:dyDescent="0.25"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8"/>
      <c r="M2991" s="8"/>
      <c r="N2991" s="9"/>
      <c r="O2991" s="8"/>
      <c r="P2991" s="8"/>
      <c r="Q2991" s="8"/>
      <c r="R2991" s="8"/>
      <c r="S2991" s="8"/>
      <c r="T2991" s="8"/>
      <c r="U2991" s="8"/>
      <c r="V2991" s="8"/>
      <c r="W2991" s="8"/>
      <c r="X2991" s="8"/>
      <c r="Y2991" s="8"/>
      <c r="Z2991" s="8"/>
      <c r="AA2991" s="8"/>
      <c r="AB2991" s="8"/>
      <c r="AC2991" s="8"/>
      <c r="AD2991" s="9"/>
      <c r="AE2991" s="8"/>
      <c r="AF2991" s="8"/>
    </row>
    <row r="2992" spans="2:32" ht="15" x14ac:dyDescent="0.25"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8"/>
      <c r="M2992" s="8"/>
      <c r="N2992" s="9"/>
      <c r="O2992" s="8"/>
      <c r="P2992" s="8"/>
      <c r="Q2992" s="8"/>
      <c r="R2992" s="8"/>
      <c r="S2992" s="8"/>
      <c r="T2992" s="8"/>
      <c r="U2992" s="8"/>
      <c r="V2992" s="8"/>
      <c r="W2992" s="8"/>
      <c r="X2992" s="8"/>
      <c r="Y2992" s="8"/>
      <c r="Z2992" s="8"/>
      <c r="AA2992" s="8"/>
      <c r="AB2992" s="8"/>
      <c r="AC2992" s="8"/>
      <c r="AD2992" s="9"/>
      <c r="AE2992" s="8"/>
      <c r="AF2992" s="8"/>
    </row>
    <row r="2993" spans="1:32" ht="15" x14ac:dyDescent="0.25">
      <c r="A2993" s="2"/>
      <c r="B2993" s="5"/>
      <c r="C2993" s="5"/>
      <c r="D2993" s="5"/>
      <c r="E2993" s="5"/>
      <c r="F2993" s="5"/>
      <c r="G2993" s="5"/>
      <c r="H2993" s="5"/>
      <c r="I2993" s="5"/>
      <c r="J2993" s="5"/>
      <c r="K2993" s="5"/>
      <c r="L2993" s="5"/>
      <c r="M2993" s="5"/>
      <c r="N2993" s="6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  <c r="AA2993" s="5"/>
      <c r="AB2993" s="5"/>
      <c r="AC2993" s="5"/>
      <c r="AD2993" s="5"/>
      <c r="AE2993" s="5"/>
      <c r="AF2993" s="5"/>
    </row>
    <row r="2994" spans="1:32" x14ac:dyDescent="0.2">
      <c r="A2994" s="2"/>
      <c r="B2994" s="2"/>
      <c r="C2994" s="2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3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  <c r="AA2994" s="2"/>
      <c r="AB2994" s="2"/>
      <c r="AC2994" s="2"/>
      <c r="AD2994" s="3"/>
      <c r="AE2994" s="2"/>
      <c r="AF2994" s="2"/>
    </row>
    <row r="2995" spans="1:32" ht="18.75" x14ac:dyDescent="0.3">
      <c r="B2995" s="44">
        <v>84</v>
      </c>
      <c r="C2995" s="45"/>
      <c r="D2995" s="49">
        <v>44763</v>
      </c>
      <c r="E2995" s="50"/>
      <c r="F2995" s="50"/>
      <c r="G2995" s="50"/>
      <c r="H2995" s="51"/>
      <c r="I2995" s="52" t="s">
        <v>43</v>
      </c>
      <c r="J2995" s="53"/>
      <c r="K2995" s="53"/>
      <c r="L2995" s="53"/>
      <c r="M2995" s="53"/>
      <c r="N2995" s="53"/>
      <c r="O2995" s="53"/>
      <c r="P2995" s="54"/>
      <c r="Q2995" s="10"/>
      <c r="R2995" s="52" t="s">
        <v>44</v>
      </c>
      <c r="S2995" s="53"/>
      <c r="T2995" s="53"/>
      <c r="U2995" s="53"/>
      <c r="V2995" s="53"/>
      <c r="W2995" s="53"/>
      <c r="X2995" s="54"/>
      <c r="Y2995" s="55" t="s">
        <v>49</v>
      </c>
      <c r="Z2995" s="56"/>
      <c r="AA2995" s="56"/>
      <c r="AB2995" s="56"/>
      <c r="AC2995" s="56"/>
      <c r="AD2995" s="56"/>
      <c r="AE2995" s="56"/>
      <c r="AF2995" s="57"/>
    </row>
    <row r="2996" spans="1:32" ht="15" x14ac:dyDescent="0.25"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8"/>
      <c r="M2996" s="8"/>
      <c r="N2996" s="9"/>
      <c r="O2996" s="8"/>
      <c r="P2996" s="8"/>
      <c r="Q2996" s="10"/>
      <c r="R2996" s="8"/>
      <c r="S2996" s="8"/>
      <c r="T2996" s="8"/>
      <c r="U2996" s="8"/>
      <c r="V2996" s="8"/>
      <c r="W2996" s="8"/>
      <c r="X2996" s="8"/>
      <c r="Y2996" s="8"/>
      <c r="Z2996" s="8"/>
      <c r="AA2996" s="8"/>
      <c r="AB2996" s="8"/>
      <c r="AC2996" s="8"/>
      <c r="AD2996" s="9"/>
      <c r="AE2996" s="8"/>
      <c r="AF2996" s="8"/>
    </row>
    <row r="2997" spans="1:32" ht="15" x14ac:dyDescent="0.25"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8"/>
      <c r="M2997" s="8"/>
      <c r="N2997" s="9"/>
      <c r="O2997" s="8"/>
      <c r="P2997" s="8"/>
      <c r="Q2997" s="10"/>
      <c r="R2997" s="8"/>
      <c r="S2997" s="8"/>
      <c r="T2997" s="8"/>
      <c r="U2997" s="8"/>
      <c r="V2997" s="8"/>
      <c r="W2997" s="8"/>
      <c r="X2997" s="8"/>
      <c r="Y2997" s="8"/>
      <c r="Z2997" s="8"/>
      <c r="AA2997" s="8"/>
      <c r="AB2997" s="8"/>
      <c r="AC2997" s="8"/>
      <c r="AD2997" s="9"/>
      <c r="AE2997" s="8"/>
      <c r="AF2997" s="8"/>
    </row>
    <row r="2998" spans="1:32" ht="15.75" x14ac:dyDescent="0.25">
      <c r="B2998" s="11"/>
      <c r="C2998" s="8"/>
      <c r="D2998" s="8"/>
      <c r="E2998" s="12" t="s">
        <v>1</v>
      </c>
      <c r="F2998" s="13" t="s">
        <v>2</v>
      </c>
      <c r="G2998" s="43" t="s">
        <v>3</v>
      </c>
      <c r="H2998" s="14" t="s">
        <v>4</v>
      </c>
      <c r="I2998" s="15" t="s">
        <v>5</v>
      </c>
      <c r="J2998" s="16" t="s">
        <v>6</v>
      </c>
      <c r="K2998" s="8"/>
      <c r="L2998" s="8"/>
      <c r="M2998" s="8"/>
      <c r="N2998" s="9"/>
      <c r="O2998" s="8"/>
      <c r="P2998" s="8"/>
      <c r="Q2998" s="10"/>
      <c r="R2998" s="11"/>
      <c r="S2998" s="8"/>
      <c r="T2998" s="8"/>
      <c r="U2998" s="12" t="s">
        <v>1</v>
      </c>
      <c r="V2998" s="13" t="s">
        <v>2</v>
      </c>
      <c r="W2998" s="43" t="s">
        <v>3</v>
      </c>
      <c r="X2998" s="14" t="s">
        <v>4</v>
      </c>
      <c r="Y2998" s="15" t="s">
        <v>5</v>
      </c>
      <c r="Z2998" s="16" t="s">
        <v>6</v>
      </c>
      <c r="AA2998" s="8"/>
      <c r="AB2998" s="8"/>
      <c r="AC2998" s="8"/>
      <c r="AD2998" s="9"/>
      <c r="AE2998" s="8"/>
      <c r="AF2998" s="8"/>
    </row>
    <row r="2999" spans="1:32" ht="15.75" x14ac:dyDescent="0.25">
      <c r="B2999" s="8"/>
      <c r="C2999" s="8"/>
      <c r="D2999" s="8"/>
      <c r="E2999" s="43">
        <f>IF(P2999=0,1,0)</f>
        <v>1</v>
      </c>
      <c r="F2999" s="43">
        <f t="shared" ref="F2999:F3008" si="1660">IF(AND(P2999=3,N2999*O2999=0),1,0)</f>
        <v>0</v>
      </c>
      <c r="G2999" s="43">
        <f t="shared" ref="G2999:G3008" si="1661">IF(AND(P2999=3,I2999-J2999&gt;=2),1,0)</f>
        <v>0</v>
      </c>
      <c r="H2999" s="43">
        <f>IF(P2999=3,1,0)</f>
        <v>0</v>
      </c>
      <c r="I2999" s="43">
        <f t="shared" ref="I2999:I3008" si="1662">IF(P2999=3,MAX(N2999,O2999),MIN(N2999,O2999))</f>
        <v>0</v>
      </c>
      <c r="J2999" s="43">
        <f t="shared" ref="J2999:J3008" si="1663">N2999+O2999-I2999</f>
        <v>0</v>
      </c>
      <c r="K2999" s="8"/>
      <c r="L2999" s="17" t="str">
        <f t="shared" ref="L2999:L3008" si="1664">IF(P2999=0,"П",IF(P2999=1.5,"Н",IF(P2999=3,"В")))</f>
        <v>П</v>
      </c>
      <c r="M2999" s="8"/>
      <c r="N2999" s="18"/>
      <c r="O2999" s="18"/>
      <c r="P2999" s="19"/>
      <c r="Q2999" s="10"/>
      <c r="R2999" s="8"/>
      <c r="S2999" s="8"/>
      <c r="T2999" s="8"/>
      <c r="U2999" s="43">
        <f>IF(AF2999=0,1,0)</f>
        <v>1</v>
      </c>
      <c r="V2999" s="43">
        <f t="shared" ref="V2999:V3008" si="1665">IF(AND(AF2999=3,AD2999*AE2999=0),1,0)</f>
        <v>0</v>
      </c>
      <c r="W2999" s="43">
        <f t="shared" ref="W2999:W3008" si="1666">IF(AND(AF2999=3,Y2999-Z2999&gt;=2),1,0)</f>
        <v>0</v>
      </c>
      <c r="X2999" s="43">
        <f>IF(AF2999=3,1,0)</f>
        <v>0</v>
      </c>
      <c r="Y2999" s="43">
        <f t="shared" ref="Y2999:Y3008" si="1667">IF(AF2999=3,MAX(AD2999,AE2999),MIN(AD2999,AE2999))</f>
        <v>0</v>
      </c>
      <c r="Z2999" s="43">
        <f t="shared" ref="Z2999:Z3008" si="1668">AD2999+AE2999-Y2999</f>
        <v>0</v>
      </c>
      <c r="AA2999" s="8"/>
      <c r="AB2999" s="17" t="str">
        <f t="shared" ref="AB2999:AB3008" si="1669">IF(AF2999=0,"П",IF(AF2999=1.5,"Н",IF(AF2999=3,"В")))</f>
        <v>П</v>
      </c>
      <c r="AC2999" s="8"/>
      <c r="AD2999" s="18"/>
      <c r="AE2999" s="18"/>
      <c r="AF2999" s="19"/>
    </row>
    <row r="3000" spans="1:32" ht="15.75" x14ac:dyDescent="0.25">
      <c r="B3000" s="8"/>
      <c r="C3000" s="8"/>
      <c r="D3000" s="8"/>
      <c r="E3000" s="43">
        <f t="shared" ref="E3000:E3008" si="1670">IF(P3000=0,1,0)</f>
        <v>1</v>
      </c>
      <c r="F3000" s="43">
        <f t="shared" si="1660"/>
        <v>0</v>
      </c>
      <c r="G3000" s="43">
        <f t="shared" si="1661"/>
        <v>0</v>
      </c>
      <c r="H3000" s="43">
        <f t="shared" ref="H3000:H3008" si="1671">IF(P3000=3,1,0)</f>
        <v>0</v>
      </c>
      <c r="I3000" s="43">
        <f t="shared" si="1662"/>
        <v>0</v>
      </c>
      <c r="J3000" s="43">
        <f t="shared" si="1663"/>
        <v>0</v>
      </c>
      <c r="K3000" s="8"/>
      <c r="L3000" s="17" t="str">
        <f t="shared" si="1664"/>
        <v>П</v>
      </c>
      <c r="M3000" s="20"/>
      <c r="N3000" s="18"/>
      <c r="O3000" s="18"/>
      <c r="P3000" s="19"/>
      <c r="Q3000" s="10"/>
      <c r="R3000" s="8"/>
      <c r="S3000" s="8"/>
      <c r="T3000" s="8"/>
      <c r="U3000" s="43">
        <f t="shared" ref="U3000:U3008" si="1672">IF(AF3000=0,1,0)</f>
        <v>1</v>
      </c>
      <c r="V3000" s="43">
        <f t="shared" si="1665"/>
        <v>0</v>
      </c>
      <c r="W3000" s="43">
        <f t="shared" si="1666"/>
        <v>0</v>
      </c>
      <c r="X3000" s="43">
        <f t="shared" ref="X3000:X3008" si="1673">IF(AF3000=3,1,0)</f>
        <v>0</v>
      </c>
      <c r="Y3000" s="43">
        <f t="shared" si="1667"/>
        <v>0</v>
      </c>
      <c r="Z3000" s="43">
        <f t="shared" si="1668"/>
        <v>0</v>
      </c>
      <c r="AA3000" s="8"/>
      <c r="AB3000" s="17" t="str">
        <f t="shared" si="1669"/>
        <v>П</v>
      </c>
      <c r="AC3000" s="20"/>
      <c r="AD3000" s="18"/>
      <c r="AE3000" s="18"/>
      <c r="AF3000" s="19"/>
    </row>
    <row r="3001" spans="1:32" ht="15.75" x14ac:dyDescent="0.25">
      <c r="B3001" s="8"/>
      <c r="C3001" s="8"/>
      <c r="D3001" s="8"/>
      <c r="E3001" s="43">
        <f t="shared" si="1670"/>
        <v>1</v>
      </c>
      <c r="F3001" s="43">
        <f t="shared" si="1660"/>
        <v>0</v>
      </c>
      <c r="G3001" s="43">
        <f t="shared" si="1661"/>
        <v>0</v>
      </c>
      <c r="H3001" s="43">
        <f t="shared" si="1671"/>
        <v>0</v>
      </c>
      <c r="I3001" s="43">
        <f t="shared" si="1662"/>
        <v>0</v>
      </c>
      <c r="J3001" s="43">
        <f t="shared" si="1663"/>
        <v>0</v>
      </c>
      <c r="K3001" s="8"/>
      <c r="L3001" s="17" t="str">
        <f t="shared" si="1664"/>
        <v>П</v>
      </c>
      <c r="M3001" s="20"/>
      <c r="N3001" s="18"/>
      <c r="O3001" s="18"/>
      <c r="P3001" s="19"/>
      <c r="Q3001" s="10"/>
      <c r="R3001" s="8"/>
      <c r="S3001" s="8"/>
      <c r="T3001" s="8"/>
      <c r="U3001" s="43">
        <f t="shared" si="1672"/>
        <v>1</v>
      </c>
      <c r="V3001" s="43">
        <f t="shared" si="1665"/>
        <v>0</v>
      </c>
      <c r="W3001" s="43">
        <f t="shared" si="1666"/>
        <v>0</v>
      </c>
      <c r="X3001" s="43">
        <f t="shared" si="1673"/>
        <v>0</v>
      </c>
      <c r="Y3001" s="43">
        <f t="shared" si="1667"/>
        <v>0</v>
      </c>
      <c r="Z3001" s="43">
        <f t="shared" si="1668"/>
        <v>0</v>
      </c>
      <c r="AA3001" s="8"/>
      <c r="AB3001" s="17" t="str">
        <f t="shared" si="1669"/>
        <v>П</v>
      </c>
      <c r="AC3001" s="20"/>
      <c r="AD3001" s="18"/>
      <c r="AE3001" s="18"/>
      <c r="AF3001" s="19"/>
    </row>
    <row r="3002" spans="1:32" ht="15.75" x14ac:dyDescent="0.25">
      <c r="B3002" s="8"/>
      <c r="C3002" s="8"/>
      <c r="D3002" s="8"/>
      <c r="E3002" s="43">
        <f t="shared" si="1670"/>
        <v>1</v>
      </c>
      <c r="F3002" s="43">
        <f t="shared" si="1660"/>
        <v>0</v>
      </c>
      <c r="G3002" s="43">
        <f t="shared" si="1661"/>
        <v>0</v>
      </c>
      <c r="H3002" s="43">
        <f t="shared" si="1671"/>
        <v>0</v>
      </c>
      <c r="I3002" s="43">
        <f t="shared" si="1662"/>
        <v>0</v>
      </c>
      <c r="J3002" s="43">
        <f t="shared" si="1663"/>
        <v>0</v>
      </c>
      <c r="K3002" s="8"/>
      <c r="L3002" s="17" t="str">
        <f t="shared" si="1664"/>
        <v>П</v>
      </c>
      <c r="M3002" s="20"/>
      <c r="N3002" s="18"/>
      <c r="O3002" s="18"/>
      <c r="P3002" s="19"/>
      <c r="Q3002" s="10"/>
      <c r="R3002" s="8"/>
      <c r="S3002" s="8"/>
      <c r="T3002" s="8"/>
      <c r="U3002" s="43">
        <f t="shared" si="1672"/>
        <v>1</v>
      </c>
      <c r="V3002" s="43">
        <f t="shared" si="1665"/>
        <v>0</v>
      </c>
      <c r="W3002" s="43">
        <f t="shared" si="1666"/>
        <v>0</v>
      </c>
      <c r="X3002" s="43">
        <f t="shared" si="1673"/>
        <v>0</v>
      </c>
      <c r="Y3002" s="43">
        <f t="shared" si="1667"/>
        <v>0</v>
      </c>
      <c r="Z3002" s="43">
        <f t="shared" si="1668"/>
        <v>0</v>
      </c>
      <c r="AA3002" s="8"/>
      <c r="AB3002" s="17" t="str">
        <f t="shared" si="1669"/>
        <v>П</v>
      </c>
      <c r="AC3002" s="20"/>
      <c r="AD3002" s="18"/>
      <c r="AE3002" s="18"/>
      <c r="AF3002" s="19"/>
    </row>
    <row r="3003" spans="1:32" ht="15.75" x14ac:dyDescent="0.25">
      <c r="B3003" s="8"/>
      <c r="C3003" s="8"/>
      <c r="D3003" s="8"/>
      <c r="E3003" s="43">
        <f t="shared" si="1670"/>
        <v>1</v>
      </c>
      <c r="F3003" s="43">
        <f t="shared" si="1660"/>
        <v>0</v>
      </c>
      <c r="G3003" s="43">
        <f t="shared" si="1661"/>
        <v>0</v>
      </c>
      <c r="H3003" s="43">
        <f t="shared" si="1671"/>
        <v>0</v>
      </c>
      <c r="I3003" s="43">
        <f t="shared" si="1662"/>
        <v>0</v>
      </c>
      <c r="J3003" s="43">
        <f t="shared" si="1663"/>
        <v>0</v>
      </c>
      <c r="K3003" s="8"/>
      <c r="L3003" s="17" t="str">
        <f t="shared" si="1664"/>
        <v>П</v>
      </c>
      <c r="M3003" s="20"/>
      <c r="N3003" s="18"/>
      <c r="O3003" s="18"/>
      <c r="P3003" s="19"/>
      <c r="Q3003" s="10"/>
      <c r="R3003" s="8"/>
      <c r="S3003" s="8"/>
      <c r="T3003" s="8"/>
      <c r="U3003" s="43">
        <f t="shared" si="1672"/>
        <v>1</v>
      </c>
      <c r="V3003" s="43">
        <f t="shared" si="1665"/>
        <v>0</v>
      </c>
      <c r="W3003" s="43">
        <f t="shared" si="1666"/>
        <v>0</v>
      </c>
      <c r="X3003" s="43">
        <f t="shared" si="1673"/>
        <v>0</v>
      </c>
      <c r="Y3003" s="43">
        <f t="shared" si="1667"/>
        <v>0</v>
      </c>
      <c r="Z3003" s="43">
        <f t="shared" si="1668"/>
        <v>0</v>
      </c>
      <c r="AA3003" s="8"/>
      <c r="AB3003" s="17" t="str">
        <f t="shared" si="1669"/>
        <v>П</v>
      </c>
      <c r="AC3003" s="20"/>
      <c r="AD3003" s="18"/>
      <c r="AE3003" s="18"/>
      <c r="AF3003" s="19"/>
    </row>
    <row r="3004" spans="1:32" ht="15.75" x14ac:dyDescent="0.25">
      <c r="B3004" s="8"/>
      <c r="C3004" s="8"/>
      <c r="D3004" s="8"/>
      <c r="E3004" s="43">
        <f t="shared" si="1670"/>
        <v>1</v>
      </c>
      <c r="F3004" s="43">
        <f t="shared" si="1660"/>
        <v>0</v>
      </c>
      <c r="G3004" s="43">
        <f t="shared" si="1661"/>
        <v>0</v>
      </c>
      <c r="H3004" s="43">
        <f t="shared" si="1671"/>
        <v>0</v>
      </c>
      <c r="I3004" s="43">
        <f t="shared" si="1662"/>
        <v>0</v>
      </c>
      <c r="J3004" s="43">
        <f t="shared" si="1663"/>
        <v>0</v>
      </c>
      <c r="K3004" s="8"/>
      <c r="L3004" s="17" t="str">
        <f t="shared" si="1664"/>
        <v>П</v>
      </c>
      <c r="M3004" s="20"/>
      <c r="N3004" s="18"/>
      <c r="O3004" s="18"/>
      <c r="P3004" s="19"/>
      <c r="Q3004" s="10"/>
      <c r="R3004" s="8"/>
      <c r="S3004" s="8"/>
      <c r="T3004" s="8"/>
      <c r="U3004" s="43">
        <f t="shared" si="1672"/>
        <v>1</v>
      </c>
      <c r="V3004" s="43">
        <f t="shared" si="1665"/>
        <v>0</v>
      </c>
      <c r="W3004" s="43">
        <f t="shared" si="1666"/>
        <v>0</v>
      </c>
      <c r="X3004" s="43">
        <f t="shared" si="1673"/>
        <v>0</v>
      </c>
      <c r="Y3004" s="43">
        <f t="shared" si="1667"/>
        <v>0</v>
      </c>
      <c r="Z3004" s="43">
        <f t="shared" si="1668"/>
        <v>0</v>
      </c>
      <c r="AA3004" s="8"/>
      <c r="AB3004" s="17" t="str">
        <f t="shared" si="1669"/>
        <v>П</v>
      </c>
      <c r="AC3004" s="20"/>
      <c r="AD3004" s="18"/>
      <c r="AE3004" s="18"/>
      <c r="AF3004" s="19"/>
    </row>
    <row r="3005" spans="1:32" ht="15.75" x14ac:dyDescent="0.25">
      <c r="B3005" s="8"/>
      <c r="C3005" s="8"/>
      <c r="D3005" s="8"/>
      <c r="E3005" s="43">
        <f t="shared" si="1670"/>
        <v>1</v>
      </c>
      <c r="F3005" s="43">
        <f t="shared" si="1660"/>
        <v>0</v>
      </c>
      <c r="G3005" s="43">
        <f t="shared" si="1661"/>
        <v>0</v>
      </c>
      <c r="H3005" s="43">
        <f t="shared" si="1671"/>
        <v>0</v>
      </c>
      <c r="I3005" s="43">
        <f t="shared" si="1662"/>
        <v>0</v>
      </c>
      <c r="J3005" s="43">
        <f t="shared" si="1663"/>
        <v>0</v>
      </c>
      <c r="K3005" s="8"/>
      <c r="L3005" s="17" t="str">
        <f t="shared" si="1664"/>
        <v>П</v>
      </c>
      <c r="M3005" s="20"/>
      <c r="N3005" s="18"/>
      <c r="O3005" s="18"/>
      <c r="P3005" s="19"/>
      <c r="Q3005" s="10"/>
      <c r="R3005" s="8"/>
      <c r="S3005" s="8"/>
      <c r="T3005" s="8"/>
      <c r="U3005" s="43">
        <f t="shared" si="1672"/>
        <v>1</v>
      </c>
      <c r="V3005" s="43">
        <f t="shared" si="1665"/>
        <v>0</v>
      </c>
      <c r="W3005" s="43">
        <f t="shared" si="1666"/>
        <v>0</v>
      </c>
      <c r="X3005" s="43">
        <f t="shared" si="1673"/>
        <v>0</v>
      </c>
      <c r="Y3005" s="43">
        <f t="shared" si="1667"/>
        <v>0</v>
      </c>
      <c r="Z3005" s="43">
        <f t="shared" si="1668"/>
        <v>0</v>
      </c>
      <c r="AA3005" s="8"/>
      <c r="AB3005" s="17" t="str">
        <f t="shared" si="1669"/>
        <v>П</v>
      </c>
      <c r="AC3005" s="20"/>
      <c r="AD3005" s="18"/>
      <c r="AE3005" s="18"/>
      <c r="AF3005" s="19"/>
    </row>
    <row r="3006" spans="1:32" ht="15.75" x14ac:dyDescent="0.25">
      <c r="B3006" s="8"/>
      <c r="C3006" s="8"/>
      <c r="D3006" s="8"/>
      <c r="E3006" s="43">
        <f t="shared" si="1670"/>
        <v>1</v>
      </c>
      <c r="F3006" s="43">
        <f t="shared" si="1660"/>
        <v>0</v>
      </c>
      <c r="G3006" s="43">
        <f t="shared" si="1661"/>
        <v>0</v>
      </c>
      <c r="H3006" s="43">
        <f t="shared" si="1671"/>
        <v>0</v>
      </c>
      <c r="I3006" s="43">
        <f t="shared" si="1662"/>
        <v>0</v>
      </c>
      <c r="J3006" s="43">
        <f t="shared" si="1663"/>
        <v>0</v>
      </c>
      <c r="K3006" s="8"/>
      <c r="L3006" s="17" t="str">
        <f t="shared" si="1664"/>
        <v>П</v>
      </c>
      <c r="M3006" s="20"/>
      <c r="N3006" s="18"/>
      <c r="O3006" s="18"/>
      <c r="P3006" s="19"/>
      <c r="Q3006" s="10"/>
      <c r="R3006" s="8"/>
      <c r="S3006" s="8"/>
      <c r="T3006" s="8"/>
      <c r="U3006" s="43">
        <f t="shared" si="1672"/>
        <v>1</v>
      </c>
      <c r="V3006" s="43">
        <f t="shared" si="1665"/>
        <v>0</v>
      </c>
      <c r="W3006" s="43">
        <f t="shared" si="1666"/>
        <v>0</v>
      </c>
      <c r="X3006" s="43">
        <f t="shared" si="1673"/>
        <v>0</v>
      </c>
      <c r="Y3006" s="43">
        <f t="shared" si="1667"/>
        <v>0</v>
      </c>
      <c r="Z3006" s="43">
        <f t="shared" si="1668"/>
        <v>0</v>
      </c>
      <c r="AA3006" s="8"/>
      <c r="AB3006" s="17" t="str">
        <f t="shared" si="1669"/>
        <v>П</v>
      </c>
      <c r="AC3006" s="20"/>
      <c r="AD3006" s="18"/>
      <c r="AE3006" s="18"/>
      <c r="AF3006" s="19"/>
    </row>
    <row r="3007" spans="1:32" ht="15.75" x14ac:dyDescent="0.25">
      <c r="B3007" s="8"/>
      <c r="C3007" s="8"/>
      <c r="D3007" s="8"/>
      <c r="E3007" s="43">
        <f t="shared" si="1670"/>
        <v>1</v>
      </c>
      <c r="F3007" s="43">
        <f t="shared" si="1660"/>
        <v>0</v>
      </c>
      <c r="G3007" s="43">
        <f t="shared" si="1661"/>
        <v>0</v>
      </c>
      <c r="H3007" s="43">
        <f t="shared" si="1671"/>
        <v>0</v>
      </c>
      <c r="I3007" s="43">
        <f t="shared" si="1662"/>
        <v>0</v>
      </c>
      <c r="J3007" s="43">
        <f t="shared" si="1663"/>
        <v>0</v>
      </c>
      <c r="K3007" s="8"/>
      <c r="L3007" s="17" t="str">
        <f t="shared" si="1664"/>
        <v>П</v>
      </c>
      <c r="M3007" s="20"/>
      <c r="N3007" s="18"/>
      <c r="O3007" s="18"/>
      <c r="P3007" s="19"/>
      <c r="Q3007" s="10"/>
      <c r="R3007" s="8"/>
      <c r="S3007" s="8"/>
      <c r="T3007" s="8"/>
      <c r="U3007" s="43">
        <f t="shared" si="1672"/>
        <v>1</v>
      </c>
      <c r="V3007" s="43">
        <f t="shared" si="1665"/>
        <v>0</v>
      </c>
      <c r="W3007" s="43">
        <f t="shared" si="1666"/>
        <v>0</v>
      </c>
      <c r="X3007" s="43">
        <f t="shared" si="1673"/>
        <v>0</v>
      </c>
      <c r="Y3007" s="43">
        <f t="shared" si="1667"/>
        <v>0</v>
      </c>
      <c r="Z3007" s="43">
        <f t="shared" si="1668"/>
        <v>0</v>
      </c>
      <c r="AA3007" s="8"/>
      <c r="AB3007" s="17" t="str">
        <f t="shared" si="1669"/>
        <v>П</v>
      </c>
      <c r="AC3007" s="20"/>
      <c r="AD3007" s="18"/>
      <c r="AE3007" s="18"/>
      <c r="AF3007" s="19"/>
    </row>
    <row r="3008" spans="1:32" ht="15.75" x14ac:dyDescent="0.25">
      <c r="B3008" s="8"/>
      <c r="C3008" s="8"/>
      <c r="D3008" s="8"/>
      <c r="E3008" s="43">
        <f t="shared" si="1670"/>
        <v>1</v>
      </c>
      <c r="F3008" s="43">
        <f t="shared" si="1660"/>
        <v>0</v>
      </c>
      <c r="G3008" s="43">
        <f t="shared" si="1661"/>
        <v>0</v>
      </c>
      <c r="H3008" s="43">
        <f t="shared" si="1671"/>
        <v>0</v>
      </c>
      <c r="I3008" s="43">
        <f t="shared" si="1662"/>
        <v>0</v>
      </c>
      <c r="J3008" s="43">
        <f t="shared" si="1663"/>
        <v>0</v>
      </c>
      <c r="K3008" s="8"/>
      <c r="L3008" s="17" t="str">
        <f t="shared" si="1664"/>
        <v>П</v>
      </c>
      <c r="M3008" s="20"/>
      <c r="N3008" s="18"/>
      <c r="O3008" s="18"/>
      <c r="P3008" s="19"/>
      <c r="Q3008" s="10"/>
      <c r="R3008" s="8"/>
      <c r="S3008" s="8"/>
      <c r="T3008" s="8"/>
      <c r="U3008" s="43">
        <f t="shared" si="1672"/>
        <v>1</v>
      </c>
      <c r="V3008" s="43">
        <f t="shared" si="1665"/>
        <v>0</v>
      </c>
      <c r="W3008" s="43">
        <f t="shared" si="1666"/>
        <v>0</v>
      </c>
      <c r="X3008" s="43">
        <f t="shared" si="1673"/>
        <v>0</v>
      </c>
      <c r="Y3008" s="43">
        <f t="shared" si="1667"/>
        <v>0</v>
      </c>
      <c r="Z3008" s="43">
        <f t="shared" si="1668"/>
        <v>0</v>
      </c>
      <c r="AA3008" s="8"/>
      <c r="AB3008" s="17" t="str">
        <f t="shared" si="1669"/>
        <v>П</v>
      </c>
      <c r="AC3008" s="20"/>
      <c r="AD3008" s="18"/>
      <c r="AE3008" s="18"/>
      <c r="AF3008" s="19"/>
    </row>
    <row r="3009" spans="2:32" ht="18.75" x14ac:dyDescent="0.25">
      <c r="B3009" s="8"/>
      <c r="C3009" s="8"/>
      <c r="D3009" s="8"/>
      <c r="E3009" s="21">
        <f t="shared" ref="E3009:J3009" si="1674">SUM(E2999:E3003)</f>
        <v>5</v>
      </c>
      <c r="F3009" s="22">
        <f t="shared" si="1674"/>
        <v>0</v>
      </c>
      <c r="G3009" s="22">
        <f t="shared" si="1674"/>
        <v>0</v>
      </c>
      <c r="H3009" s="23">
        <f t="shared" si="1674"/>
        <v>0</v>
      </c>
      <c r="I3009" s="22">
        <f t="shared" si="1674"/>
        <v>0</v>
      </c>
      <c r="J3009" s="22">
        <f t="shared" si="1674"/>
        <v>0</v>
      </c>
      <c r="K3009" s="8"/>
      <c r="L3009" s="8"/>
      <c r="M3009" s="20"/>
      <c r="N3009" s="9"/>
      <c r="O3009" s="9"/>
      <c r="P3009" s="18">
        <f>SUM(P2999:P3008)</f>
        <v>0</v>
      </c>
      <c r="Q3009" s="10"/>
      <c r="R3009" s="8"/>
      <c r="S3009" s="8"/>
      <c r="T3009" s="8"/>
      <c r="U3009" s="21">
        <f t="shared" ref="U3009:Z3009" si="1675">SUM(U2999:U3003)</f>
        <v>5</v>
      </c>
      <c r="V3009" s="22">
        <f t="shared" si="1675"/>
        <v>0</v>
      </c>
      <c r="W3009" s="22">
        <f t="shared" si="1675"/>
        <v>0</v>
      </c>
      <c r="X3009" s="23">
        <f t="shared" si="1675"/>
        <v>0</v>
      </c>
      <c r="Y3009" s="22">
        <f t="shared" si="1675"/>
        <v>0</v>
      </c>
      <c r="Z3009" s="22">
        <f t="shared" si="1675"/>
        <v>0</v>
      </c>
      <c r="AA3009" s="8"/>
      <c r="AB3009" s="8"/>
      <c r="AC3009" s="20"/>
      <c r="AD3009" s="9"/>
      <c r="AE3009" s="9"/>
      <c r="AF3009" s="19">
        <f>SUM(AF2999:AF3008)</f>
        <v>0</v>
      </c>
    </row>
    <row r="3010" spans="2:32" ht="15.75" x14ac:dyDescent="0.25"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8"/>
      <c r="M3010" s="8"/>
      <c r="N3010" s="24"/>
      <c r="O3010" s="9"/>
      <c r="P3010" s="8">
        <f>SUM(P2999:P3009)</f>
        <v>0</v>
      </c>
      <c r="Q3010" s="10"/>
      <c r="R3010" s="8"/>
      <c r="S3010" s="8"/>
      <c r="T3010" s="8"/>
      <c r="U3010" s="8"/>
      <c r="V3010" s="8"/>
      <c r="W3010" s="8"/>
      <c r="X3010" s="8"/>
      <c r="Y3010" s="8"/>
      <c r="Z3010" s="8"/>
      <c r="AA3010" s="8"/>
      <c r="AB3010" s="8"/>
      <c r="AC3010" s="8"/>
      <c r="AD3010" s="58"/>
      <c r="AE3010" s="58"/>
      <c r="AF3010" s="8"/>
    </row>
    <row r="3011" spans="2:32" ht="18.75" x14ac:dyDescent="0.25">
      <c r="B3011" s="8"/>
      <c r="C3011" s="8"/>
      <c r="D3011" s="8"/>
      <c r="E3011" s="25">
        <f t="shared" ref="E3011:J3011" si="1676">SUM(E3004:E3008)</f>
        <v>5</v>
      </c>
      <c r="F3011" s="22">
        <f t="shared" si="1676"/>
        <v>0</v>
      </c>
      <c r="G3011" s="22">
        <f t="shared" si="1676"/>
        <v>0</v>
      </c>
      <c r="H3011" s="14">
        <f t="shared" si="1676"/>
        <v>0</v>
      </c>
      <c r="I3011" s="22">
        <f t="shared" si="1676"/>
        <v>0</v>
      </c>
      <c r="J3011" s="22">
        <f t="shared" si="1676"/>
        <v>0</v>
      </c>
      <c r="K3011" s="8"/>
      <c r="L3011" s="8"/>
      <c r="M3011" s="8"/>
      <c r="N3011" s="9"/>
      <c r="O3011" s="8"/>
      <c r="P3011" s="8"/>
      <c r="Q3011" s="10"/>
      <c r="R3011" s="8"/>
      <c r="S3011" s="8"/>
      <c r="T3011" s="8"/>
      <c r="U3011" s="25">
        <f t="shared" ref="U3011:Z3011" si="1677">SUM(U3004:U3008)</f>
        <v>5</v>
      </c>
      <c r="V3011" s="22">
        <f t="shared" si="1677"/>
        <v>0</v>
      </c>
      <c r="W3011" s="22">
        <f t="shared" si="1677"/>
        <v>0</v>
      </c>
      <c r="X3011" s="14">
        <f t="shared" si="1677"/>
        <v>0</v>
      </c>
      <c r="Y3011" s="22">
        <f t="shared" si="1677"/>
        <v>0</v>
      </c>
      <c r="Z3011" s="22">
        <f t="shared" si="1677"/>
        <v>0</v>
      </c>
      <c r="AA3011" s="8"/>
      <c r="AB3011" s="8"/>
      <c r="AC3011" s="8"/>
      <c r="AD3011" s="8"/>
      <c r="AE3011" s="8"/>
      <c r="AF3011" s="8"/>
    </row>
    <row r="3012" spans="2:32" ht="18.75" x14ac:dyDescent="0.25">
      <c r="B3012" s="8"/>
      <c r="C3012" s="8"/>
      <c r="D3012" s="8"/>
      <c r="E3012" s="12">
        <f t="shared" ref="E3012:J3012" si="1678">SUM(E2999:E3008)</f>
        <v>10</v>
      </c>
      <c r="F3012" s="22">
        <f t="shared" si="1678"/>
        <v>0</v>
      </c>
      <c r="G3012" s="22">
        <f t="shared" si="1678"/>
        <v>0</v>
      </c>
      <c r="H3012" s="14">
        <f t="shared" si="1678"/>
        <v>0</v>
      </c>
      <c r="I3012" s="22">
        <f t="shared" si="1678"/>
        <v>0</v>
      </c>
      <c r="J3012" s="22">
        <f t="shared" si="1678"/>
        <v>0</v>
      </c>
      <c r="K3012" s="8"/>
      <c r="L3012" s="8"/>
      <c r="M3012" s="8"/>
      <c r="N3012" s="9"/>
      <c r="O3012" s="8"/>
      <c r="P3012" s="8"/>
      <c r="Q3012" s="10"/>
      <c r="R3012" s="8"/>
      <c r="S3012" s="8"/>
      <c r="T3012" s="8"/>
      <c r="U3012" s="12">
        <f t="shared" ref="U3012:Z3012" si="1679">SUM(U2999:U3008)</f>
        <v>10</v>
      </c>
      <c r="V3012" s="22">
        <f t="shared" si="1679"/>
        <v>0</v>
      </c>
      <c r="W3012" s="22">
        <f t="shared" si="1679"/>
        <v>0</v>
      </c>
      <c r="X3012" s="14">
        <f t="shared" si="1679"/>
        <v>0</v>
      </c>
      <c r="Y3012" s="22">
        <f t="shared" si="1679"/>
        <v>0</v>
      </c>
      <c r="Z3012" s="22">
        <f t="shared" si="1679"/>
        <v>0</v>
      </c>
      <c r="AA3012" s="8"/>
      <c r="AB3012" s="8"/>
      <c r="AC3012" s="8"/>
      <c r="AD3012" s="8"/>
      <c r="AE3012" s="8"/>
      <c r="AF3012" s="8"/>
    </row>
    <row r="3013" spans="2:32" ht="15" x14ac:dyDescent="0.25"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8"/>
      <c r="M3013" s="8"/>
      <c r="N3013" s="9"/>
      <c r="O3013" s="8"/>
      <c r="P3013" s="8"/>
      <c r="Q3013" s="10"/>
      <c r="R3013" s="8"/>
      <c r="S3013" s="8"/>
      <c r="T3013" s="8"/>
      <c r="U3013" s="8"/>
      <c r="V3013" s="8"/>
      <c r="W3013" s="8"/>
      <c r="X3013" s="8"/>
      <c r="Y3013" s="8"/>
      <c r="Z3013" s="8"/>
      <c r="AA3013" s="8"/>
      <c r="AB3013" s="8"/>
      <c r="AC3013" s="8"/>
      <c r="AD3013" s="8"/>
      <c r="AE3013" s="8"/>
      <c r="AF3013" s="8"/>
    </row>
    <row r="3014" spans="2:32" ht="15" x14ac:dyDescent="0.25"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8"/>
      <c r="M3014" s="8"/>
      <c r="N3014" s="9"/>
      <c r="O3014" s="8"/>
      <c r="P3014" s="8"/>
      <c r="Q3014" s="10"/>
      <c r="R3014" s="8"/>
      <c r="S3014" s="8"/>
      <c r="T3014" s="8"/>
      <c r="U3014" s="8"/>
      <c r="V3014" s="8"/>
      <c r="W3014" s="8"/>
      <c r="X3014" s="8"/>
      <c r="Y3014" s="8"/>
      <c r="Z3014" s="8"/>
      <c r="AA3014" s="8"/>
      <c r="AB3014" s="8"/>
      <c r="AC3014" s="8"/>
      <c r="AD3014" s="8"/>
      <c r="AE3014" s="8"/>
      <c r="AF3014" s="8"/>
    </row>
    <row r="3015" spans="2:32" ht="15" x14ac:dyDescent="0.25"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8"/>
      <c r="M3015" s="8"/>
      <c r="N3015" s="9"/>
      <c r="O3015" s="8"/>
      <c r="P3015" s="8"/>
      <c r="Q3015" s="10"/>
      <c r="R3015" s="8"/>
      <c r="S3015" s="8"/>
      <c r="T3015" s="8"/>
      <c r="U3015" s="8"/>
      <c r="V3015" s="8"/>
      <c r="W3015" s="8"/>
      <c r="X3015" s="8"/>
      <c r="Y3015" s="8"/>
      <c r="Z3015" s="8"/>
      <c r="AA3015" s="8"/>
      <c r="AB3015" s="8"/>
      <c r="AC3015" s="8"/>
      <c r="AD3015" s="8"/>
      <c r="AE3015" s="8"/>
      <c r="AF3015" s="8"/>
    </row>
    <row r="3016" spans="2:32" ht="15" x14ac:dyDescent="0.25"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8"/>
      <c r="M3016" s="8"/>
      <c r="N3016" s="9"/>
      <c r="O3016" s="8"/>
      <c r="P3016" s="8"/>
      <c r="Q3016" s="10"/>
      <c r="R3016" s="8"/>
      <c r="S3016" s="8"/>
      <c r="T3016" s="8"/>
      <c r="U3016" s="8"/>
      <c r="V3016" s="8"/>
      <c r="W3016" s="8"/>
      <c r="X3016" s="8"/>
      <c r="Y3016" s="8"/>
      <c r="Z3016" s="8"/>
      <c r="AA3016" s="8"/>
      <c r="AB3016" s="8"/>
      <c r="AC3016" s="8"/>
      <c r="AD3016" s="8"/>
      <c r="AE3016" s="8"/>
      <c r="AF3016" s="8"/>
    </row>
    <row r="3017" spans="2:32" ht="15" x14ac:dyDescent="0.25"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8"/>
      <c r="M3017" s="8"/>
      <c r="N3017" s="9"/>
      <c r="O3017" s="8"/>
      <c r="P3017" s="8"/>
      <c r="Q3017" s="10"/>
      <c r="R3017" s="8"/>
      <c r="S3017" s="8"/>
      <c r="T3017" s="8"/>
      <c r="U3017" s="8"/>
      <c r="V3017" s="8"/>
      <c r="W3017" s="8"/>
      <c r="X3017" s="8"/>
      <c r="Y3017" s="8"/>
      <c r="Z3017" s="8"/>
      <c r="AA3017" s="8"/>
      <c r="AB3017" s="8"/>
      <c r="AC3017" s="8"/>
      <c r="AD3017" s="8"/>
      <c r="AE3017" s="8"/>
      <c r="AF3017" s="8"/>
    </row>
    <row r="3018" spans="2:32" ht="18.75" x14ac:dyDescent="0.3">
      <c r="B3018" s="59" t="s">
        <v>7</v>
      </c>
      <c r="C3018" s="60"/>
      <c r="D3018" s="26">
        <f>B2995</f>
        <v>84</v>
      </c>
      <c r="E3018" s="59">
        <f>D2995</f>
        <v>44763</v>
      </c>
      <c r="F3018" s="61"/>
      <c r="G3018" s="61"/>
      <c r="H3018" s="62"/>
      <c r="I3018" s="59" t="str">
        <f>Y2995</f>
        <v>чемпионат</v>
      </c>
      <c r="J3018" s="63"/>
      <c r="K3018" s="63"/>
      <c r="L3018" s="63"/>
      <c r="M3018" s="63"/>
      <c r="N3018" s="60"/>
      <c r="O3018" s="8"/>
      <c r="P3018" s="64" t="s">
        <v>8</v>
      </c>
      <c r="Q3018" s="65"/>
      <c r="R3018" s="65"/>
      <c r="S3018" s="65"/>
      <c r="T3018" s="65"/>
      <c r="U3018" s="65"/>
      <c r="V3018" s="27" t="s">
        <v>9</v>
      </c>
      <c r="W3018" s="28" t="s">
        <v>10</v>
      </c>
      <c r="X3018" s="8"/>
      <c r="Y3018" s="66" t="s">
        <v>11</v>
      </c>
      <c r="Z3018" s="67"/>
      <c r="AA3018" s="67"/>
      <c r="AB3018" s="67"/>
      <c r="AC3018" s="67"/>
      <c r="AD3018" s="67"/>
      <c r="AE3018" s="29" t="s">
        <v>9</v>
      </c>
      <c r="AF3018" s="30" t="s">
        <v>10</v>
      </c>
    </row>
    <row r="3019" spans="2:32" ht="15.75" x14ac:dyDescent="0.25">
      <c r="B3019" s="68" t="str">
        <f>I2995</f>
        <v>ком 1</v>
      </c>
      <c r="C3019" s="69"/>
      <c r="D3019" s="70"/>
      <c r="E3019" s="74" t="s">
        <v>12</v>
      </c>
      <c r="F3019" s="74"/>
      <c r="G3019" s="74" t="s">
        <v>13</v>
      </c>
      <c r="H3019" s="74"/>
      <c r="I3019" s="49" t="s">
        <v>14</v>
      </c>
      <c r="J3019" s="51"/>
      <c r="K3019" s="44" t="s">
        <v>15</v>
      </c>
      <c r="L3019" s="45"/>
      <c r="M3019" s="19"/>
      <c r="N3019" s="19"/>
      <c r="O3019" s="8"/>
      <c r="P3019" s="44" t="s">
        <v>16</v>
      </c>
      <c r="Q3019" s="45"/>
      <c r="R3019" s="43" t="s">
        <v>17</v>
      </c>
      <c r="S3019" s="43" t="s">
        <v>18</v>
      </c>
      <c r="T3019" s="41" t="s">
        <v>19</v>
      </c>
      <c r="U3019" s="43" t="s">
        <v>20</v>
      </c>
      <c r="V3019" s="31"/>
      <c r="W3019" s="32"/>
      <c r="X3019" s="8"/>
      <c r="Y3019" s="44" t="s">
        <v>16</v>
      </c>
      <c r="Z3019" s="45"/>
      <c r="AA3019" s="43" t="s">
        <v>21</v>
      </c>
      <c r="AB3019" s="43" t="s">
        <v>18</v>
      </c>
      <c r="AC3019" s="41" t="s">
        <v>22</v>
      </c>
      <c r="AD3019" s="43" t="s">
        <v>20</v>
      </c>
      <c r="AE3019" s="31"/>
      <c r="AF3019" s="32"/>
    </row>
    <row r="3020" spans="2:32" ht="15.75" x14ac:dyDescent="0.25">
      <c r="B3020" s="71"/>
      <c r="C3020" s="72"/>
      <c r="D3020" s="73"/>
      <c r="E3020" s="43">
        <f>SUM(I2999:I3008)</f>
        <v>0</v>
      </c>
      <c r="F3020" s="33" t="s">
        <v>23</v>
      </c>
      <c r="G3020" s="43">
        <f>SUM(J2999:J3008)</f>
        <v>0</v>
      </c>
      <c r="H3020" s="33" t="s">
        <v>23</v>
      </c>
      <c r="I3020" s="31"/>
      <c r="J3020" s="31" t="s">
        <v>20</v>
      </c>
      <c r="K3020" s="44" t="s">
        <v>24</v>
      </c>
      <c r="L3020" s="45"/>
      <c r="M3020" s="44">
        <f>SUM(M3019:N3019)</f>
        <v>0</v>
      </c>
      <c r="N3020" s="45"/>
      <c r="O3020" s="8"/>
      <c r="P3020" s="44" t="s">
        <v>16</v>
      </c>
      <c r="Q3020" s="45"/>
      <c r="R3020" s="43" t="s">
        <v>25</v>
      </c>
      <c r="S3020" s="43" t="s">
        <v>18</v>
      </c>
      <c r="T3020" s="41" t="s">
        <v>26</v>
      </c>
      <c r="U3020" s="43" t="s">
        <v>20</v>
      </c>
      <c r="V3020" s="31"/>
      <c r="W3020" s="32"/>
      <c r="X3020" s="8"/>
      <c r="Y3020" s="44" t="s">
        <v>16</v>
      </c>
      <c r="Z3020" s="45"/>
      <c r="AA3020" s="43" t="s">
        <v>27</v>
      </c>
      <c r="AB3020" s="43" t="s">
        <v>18</v>
      </c>
      <c r="AC3020" s="41" t="s">
        <v>28</v>
      </c>
      <c r="AD3020" s="43" t="s">
        <v>20</v>
      </c>
      <c r="AE3020" s="31"/>
      <c r="AF3020" s="32"/>
    </row>
    <row r="3021" spans="2:32" ht="15.75" customHeight="1" x14ac:dyDescent="0.25">
      <c r="B3021" s="74" t="str">
        <f>R2995</f>
        <v>ком 2</v>
      </c>
      <c r="C3021" s="74"/>
      <c r="D3021" s="74"/>
      <c r="E3021" s="74" t="s">
        <v>12</v>
      </c>
      <c r="F3021" s="74"/>
      <c r="G3021" s="74" t="s">
        <v>13</v>
      </c>
      <c r="H3021" s="74"/>
      <c r="I3021" s="49" t="s">
        <v>14</v>
      </c>
      <c r="J3021" s="51"/>
      <c r="K3021" s="78">
        <f>P3009/30</f>
        <v>0</v>
      </c>
      <c r="L3021" s="79"/>
      <c r="M3021" s="82">
        <f>AF3009/30</f>
        <v>0</v>
      </c>
      <c r="N3021" s="82"/>
      <c r="O3021" s="8"/>
      <c r="P3021" s="44" t="s">
        <v>16</v>
      </c>
      <c r="Q3021" s="45"/>
      <c r="R3021" s="43" t="s">
        <v>29</v>
      </c>
      <c r="S3021" s="43" t="s">
        <v>18</v>
      </c>
      <c r="T3021" s="83" t="s">
        <v>30</v>
      </c>
      <c r="U3021" s="84"/>
      <c r="V3021" s="31"/>
      <c r="W3021" s="32"/>
      <c r="X3021" s="8"/>
      <c r="Y3021" s="44" t="s">
        <v>16</v>
      </c>
      <c r="Z3021" s="45"/>
      <c r="AA3021" s="43" t="s">
        <v>31</v>
      </c>
      <c r="AB3021" s="44" t="s">
        <v>32</v>
      </c>
      <c r="AC3021" s="77"/>
      <c r="AD3021" s="45"/>
      <c r="AE3021" s="31"/>
      <c r="AF3021" s="32"/>
    </row>
    <row r="3022" spans="2:32" ht="15.75" customHeight="1" x14ac:dyDescent="0.25">
      <c r="B3022" s="74"/>
      <c r="C3022" s="74"/>
      <c r="D3022" s="74"/>
      <c r="E3022" s="43">
        <f>SUM(Y2999:Y3008)</f>
        <v>0</v>
      </c>
      <c r="F3022" s="33" t="s">
        <v>23</v>
      </c>
      <c r="G3022" s="43">
        <f>SUM(Z2999:Z3008)</f>
        <v>0</v>
      </c>
      <c r="H3022" s="33" t="s">
        <v>23</v>
      </c>
      <c r="I3022" s="32"/>
      <c r="J3022" s="34" t="s">
        <v>20</v>
      </c>
      <c r="K3022" s="80"/>
      <c r="L3022" s="81"/>
      <c r="M3022" s="82"/>
      <c r="N3022" s="82"/>
      <c r="O3022" s="8"/>
      <c r="P3022" s="44" t="s">
        <v>33</v>
      </c>
      <c r="Q3022" s="77"/>
      <c r="R3022" s="77"/>
      <c r="S3022" s="77"/>
      <c r="T3022" s="77"/>
      <c r="U3022" s="45"/>
      <c r="V3022" s="32">
        <f>SUM(V3019:V3021)</f>
        <v>0</v>
      </c>
      <c r="W3022" s="32">
        <f>SUM(W3019:W3021)</f>
        <v>0</v>
      </c>
      <c r="X3022" s="8"/>
      <c r="Y3022" s="44" t="s">
        <v>16</v>
      </c>
      <c r="Z3022" s="45"/>
      <c r="AA3022" s="43" t="s">
        <v>34</v>
      </c>
      <c r="AB3022" s="44" t="s">
        <v>32</v>
      </c>
      <c r="AC3022" s="77"/>
      <c r="AD3022" s="45"/>
      <c r="AE3022" s="31"/>
      <c r="AF3022" s="32"/>
    </row>
    <row r="3023" spans="2:32" ht="18.75" x14ac:dyDescent="0.25">
      <c r="B3023" s="8"/>
      <c r="C3023" s="8"/>
      <c r="D3023" s="8"/>
      <c r="E3023" s="8"/>
      <c r="F3023" s="46" t="s">
        <v>35</v>
      </c>
      <c r="G3023" s="47"/>
      <c r="H3023" s="47"/>
      <c r="I3023" s="47"/>
      <c r="J3023" s="48"/>
      <c r="K3023" s="35" t="str">
        <f>_xlfn.CONCAT(F3011," ",":"," ",F3009)</f>
        <v>0 : 0</v>
      </c>
      <c r="L3023" s="22">
        <f>F3012</f>
        <v>0</v>
      </c>
      <c r="M3023" s="35" t="str">
        <f>_xlfn.CONCAT(V3011," ",":"," ",V3009)</f>
        <v>0 : 0</v>
      </c>
      <c r="N3023" s="22">
        <f>V3012</f>
        <v>0</v>
      </c>
      <c r="O3023" s="8"/>
      <c r="P3023" s="44" t="s">
        <v>36</v>
      </c>
      <c r="Q3023" s="77"/>
      <c r="R3023" s="77"/>
      <c r="S3023" s="77"/>
      <c r="T3023" s="77"/>
      <c r="U3023" s="45"/>
      <c r="V3023" s="44">
        <f>V3022+W3022</f>
        <v>0</v>
      </c>
      <c r="W3023" s="45"/>
      <c r="X3023" s="8"/>
      <c r="Y3023" s="44" t="s">
        <v>16</v>
      </c>
      <c r="Z3023" s="45"/>
      <c r="AA3023" s="43" t="s">
        <v>37</v>
      </c>
      <c r="AB3023" s="44" t="s">
        <v>32</v>
      </c>
      <c r="AC3023" s="77"/>
      <c r="AD3023" s="45"/>
      <c r="AE3023" s="31"/>
      <c r="AF3023" s="32"/>
    </row>
    <row r="3024" spans="2:32" ht="18.75" x14ac:dyDescent="0.25">
      <c r="B3024" s="75" t="str">
        <f>IF((M3019)&gt;(N3019),"П1",IF((M3019)&lt;(N3019),"П2","Н"))</f>
        <v>Н</v>
      </c>
      <c r="C3024" s="75"/>
      <c r="D3024" s="36">
        <v>5</v>
      </c>
      <c r="E3024" s="42" t="s">
        <v>38</v>
      </c>
      <c r="F3024" s="46" t="s">
        <v>39</v>
      </c>
      <c r="G3024" s="47"/>
      <c r="H3024" s="47"/>
      <c r="I3024" s="47"/>
      <c r="J3024" s="48"/>
      <c r="K3024" s="35" t="str">
        <f>_xlfn.CONCAT(G3011," ",":"," ",G3009)</f>
        <v>0 : 0</v>
      </c>
      <c r="L3024" s="22">
        <f>G3012</f>
        <v>0</v>
      </c>
      <c r="M3024" s="35" t="str">
        <f>_xlfn.CONCAT(W3011," ",":"," ",W3009)</f>
        <v>0 : 0</v>
      </c>
      <c r="N3024" s="22">
        <f>W3012</f>
        <v>0</v>
      </c>
      <c r="O3024" s="8"/>
      <c r="P3024" s="76" t="s">
        <v>40</v>
      </c>
      <c r="Q3024" s="76"/>
      <c r="R3024" s="76"/>
      <c r="S3024" s="76"/>
      <c r="T3024" s="76"/>
      <c r="U3024" s="37">
        <v>1</v>
      </c>
      <c r="V3024" s="38" t="s">
        <v>41</v>
      </c>
      <c r="W3024" s="38">
        <v>2</v>
      </c>
      <c r="X3024" s="8"/>
      <c r="Y3024" s="44" t="s">
        <v>42</v>
      </c>
      <c r="Z3024" s="77"/>
      <c r="AA3024" s="77"/>
      <c r="AB3024" s="77"/>
      <c r="AC3024" s="77"/>
      <c r="AD3024" s="45"/>
      <c r="AE3024" s="32">
        <f>SUM(AE3019:AE3023)</f>
        <v>0</v>
      </c>
      <c r="AF3024" s="32">
        <f>SUM(AF3019:AF3023)</f>
        <v>0</v>
      </c>
    </row>
    <row r="3025" spans="1:32" ht="18.75" x14ac:dyDescent="0.25">
      <c r="B3025" s="42">
        <v>3</v>
      </c>
      <c r="C3025" s="42" t="s">
        <v>43</v>
      </c>
      <c r="D3025" s="42" t="s">
        <v>44</v>
      </c>
      <c r="E3025" s="42" t="s">
        <v>45</v>
      </c>
      <c r="F3025" s="46" t="s">
        <v>46</v>
      </c>
      <c r="G3025" s="47"/>
      <c r="H3025" s="47"/>
      <c r="I3025" s="47"/>
      <c r="J3025" s="48"/>
      <c r="K3025" s="35" t="str">
        <f>_xlfn.CONCAT(H3011," ",":"," ",H3009)</f>
        <v>0 : 0</v>
      </c>
      <c r="L3025" s="39">
        <f>H3012</f>
        <v>0</v>
      </c>
      <c r="M3025" s="35" t="str">
        <f>_xlfn.CONCAT(X3011," ",":"," ",X3009)</f>
        <v>0 : 0</v>
      </c>
      <c r="N3025" s="39">
        <f>X3012</f>
        <v>0</v>
      </c>
      <c r="O3025" s="8"/>
      <c r="P3025" s="76"/>
      <c r="Q3025" s="76"/>
      <c r="R3025" s="76"/>
      <c r="S3025" s="76"/>
      <c r="T3025" s="76"/>
      <c r="U3025" s="40"/>
      <c r="V3025" s="40"/>
      <c r="W3025" s="40"/>
      <c r="X3025" s="8"/>
      <c r="Y3025" s="44" t="s">
        <v>47</v>
      </c>
      <c r="Z3025" s="77"/>
      <c r="AA3025" s="77"/>
      <c r="AB3025" s="77"/>
      <c r="AC3025" s="77"/>
      <c r="AD3025" s="45"/>
      <c r="AE3025" s="44">
        <f>AE3024+AF3024</f>
        <v>0</v>
      </c>
      <c r="AF3025" s="45"/>
    </row>
    <row r="3026" spans="1:32" ht="18.75" x14ac:dyDescent="0.25">
      <c r="B3026" s="42" t="str">
        <f>IF((C3026)&gt;(D3026),"1&gt;2",IF((C3026)&lt;(D3026),"1&lt;2","1=2"))</f>
        <v>1=2</v>
      </c>
      <c r="C3026" s="42">
        <f>P2999+P3000+P3001+P3002+P3003</f>
        <v>0</v>
      </c>
      <c r="D3026" s="42">
        <f>AF2999+AF3000+AF3001+AF3002+AF3003</f>
        <v>0</v>
      </c>
      <c r="E3026" s="42" t="str">
        <f>IF((P3004+P3005+P3006+P3007+P3008)&gt;(AF3004+AF3005+AF3006+AF3007+AF3008),"1&gt;2",IF((P3004+P3005+P3006+P3007+P3008)&lt;(AF3004+AF3005+AF3006+AF3007+AF3008),"1&lt;2","1=2"))</f>
        <v>1=2</v>
      </c>
      <c r="F3026" s="46" t="s">
        <v>48</v>
      </c>
      <c r="G3026" s="47"/>
      <c r="H3026" s="47"/>
      <c r="I3026" s="47"/>
      <c r="J3026" s="48"/>
      <c r="K3026" s="35" t="str">
        <f>_xlfn.CONCAT(E3011," ",":"," ",E3009)</f>
        <v>5 : 5</v>
      </c>
      <c r="L3026" s="39">
        <f>E3012</f>
        <v>10</v>
      </c>
      <c r="M3026" s="35" t="str">
        <f>_xlfn.CONCAT(U3011," ",":"," ",U3009)</f>
        <v>5 : 5</v>
      </c>
      <c r="N3026" s="39">
        <f>U3012</f>
        <v>10</v>
      </c>
      <c r="O3026" s="8"/>
      <c r="P3026" s="8"/>
      <c r="Q3026" s="8"/>
      <c r="R3026" s="8"/>
      <c r="S3026" s="8"/>
      <c r="T3026" s="8"/>
      <c r="U3026" s="8"/>
      <c r="V3026" s="8"/>
      <c r="W3026" s="8"/>
      <c r="X3026" s="8"/>
      <c r="Y3026" s="8"/>
      <c r="Z3026" s="8"/>
      <c r="AA3026" s="8"/>
      <c r="AB3026" s="8"/>
      <c r="AC3026" s="8"/>
      <c r="AD3026" s="9"/>
      <c r="AE3026" s="8"/>
      <c r="AF3026" s="8"/>
    </row>
    <row r="3027" spans="1:32" ht="15" x14ac:dyDescent="0.25"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8"/>
      <c r="M3027" s="8"/>
      <c r="N3027" s="9"/>
      <c r="O3027" s="8"/>
      <c r="P3027" s="8"/>
      <c r="Q3027" s="8"/>
      <c r="R3027" s="8"/>
      <c r="S3027" s="8"/>
      <c r="T3027" s="8"/>
      <c r="U3027" s="8"/>
      <c r="V3027" s="8"/>
      <c r="W3027" s="8"/>
      <c r="X3027" s="8"/>
      <c r="Y3027" s="8"/>
      <c r="Z3027" s="8"/>
      <c r="AA3027" s="8"/>
      <c r="AB3027" s="8"/>
      <c r="AC3027" s="8"/>
      <c r="AD3027" s="9"/>
      <c r="AE3027" s="8"/>
      <c r="AF3027" s="8"/>
    </row>
    <row r="3028" spans="1:32" ht="15" x14ac:dyDescent="0.25"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8"/>
      <c r="M3028" s="8"/>
      <c r="N3028" s="9"/>
      <c r="O3028" s="8"/>
      <c r="P3028" s="8"/>
      <c r="Q3028" s="8"/>
      <c r="R3028" s="8"/>
      <c r="S3028" s="8"/>
      <c r="T3028" s="8"/>
      <c r="U3028" s="8"/>
      <c r="V3028" s="8"/>
      <c r="W3028" s="8"/>
      <c r="X3028" s="8"/>
      <c r="Y3028" s="8"/>
      <c r="Z3028" s="8"/>
      <c r="AA3028" s="8"/>
      <c r="AB3028" s="8"/>
      <c r="AC3028" s="8"/>
      <c r="AD3028" s="9"/>
      <c r="AE3028" s="8"/>
      <c r="AF3028" s="8"/>
    </row>
    <row r="3029" spans="1:32" ht="15" x14ac:dyDescent="0.25">
      <c r="A3029" s="2"/>
      <c r="B3029" s="5"/>
      <c r="C3029" s="5"/>
      <c r="D3029" s="5"/>
      <c r="E3029" s="5"/>
      <c r="F3029" s="5"/>
      <c r="G3029" s="5"/>
      <c r="H3029" s="5"/>
      <c r="I3029" s="5"/>
      <c r="J3029" s="5"/>
      <c r="K3029" s="5"/>
      <c r="L3029" s="5"/>
      <c r="M3029" s="5"/>
      <c r="N3029" s="6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  <c r="AB3029" s="5"/>
      <c r="AC3029" s="5"/>
      <c r="AD3029" s="5"/>
      <c r="AE3029" s="5"/>
      <c r="AF3029" s="5"/>
    </row>
    <row r="3030" spans="1:32" x14ac:dyDescent="0.2">
      <c r="A3030" s="2"/>
      <c r="B3030" s="2"/>
      <c r="C3030" s="2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3"/>
      <c r="O3030" s="2"/>
      <c r="P3030" s="2"/>
      <c r="Q3030" s="2"/>
      <c r="R3030" s="2"/>
      <c r="S3030" s="2"/>
      <c r="T3030" s="2"/>
      <c r="U3030" s="2"/>
      <c r="V3030" s="2"/>
      <c r="W3030" s="2"/>
      <c r="X3030" s="2"/>
      <c r="Y3030" s="2"/>
      <c r="Z3030" s="2"/>
      <c r="AA3030" s="2"/>
      <c r="AB3030" s="2"/>
      <c r="AC3030" s="2"/>
      <c r="AD3030" s="3"/>
      <c r="AE3030" s="2"/>
      <c r="AF3030" s="2"/>
    </row>
    <row r="3031" spans="1:32" ht="18.75" x14ac:dyDescent="0.3">
      <c r="B3031" s="44">
        <v>85</v>
      </c>
      <c r="C3031" s="45"/>
      <c r="D3031" s="49">
        <v>44763</v>
      </c>
      <c r="E3031" s="50"/>
      <c r="F3031" s="50"/>
      <c r="G3031" s="50"/>
      <c r="H3031" s="51"/>
      <c r="I3031" s="52" t="s">
        <v>43</v>
      </c>
      <c r="J3031" s="53"/>
      <c r="K3031" s="53"/>
      <c r="L3031" s="53"/>
      <c r="M3031" s="53"/>
      <c r="N3031" s="53"/>
      <c r="O3031" s="53"/>
      <c r="P3031" s="54"/>
      <c r="Q3031" s="10"/>
      <c r="R3031" s="52" t="s">
        <v>44</v>
      </c>
      <c r="S3031" s="53"/>
      <c r="T3031" s="53"/>
      <c r="U3031" s="53"/>
      <c r="V3031" s="53"/>
      <c r="W3031" s="53"/>
      <c r="X3031" s="54"/>
      <c r="Y3031" s="55" t="s">
        <v>49</v>
      </c>
      <c r="Z3031" s="56"/>
      <c r="AA3031" s="56"/>
      <c r="AB3031" s="56"/>
      <c r="AC3031" s="56"/>
      <c r="AD3031" s="56"/>
      <c r="AE3031" s="56"/>
      <c r="AF3031" s="57"/>
    </row>
    <row r="3032" spans="1:32" ht="15" x14ac:dyDescent="0.25"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8"/>
      <c r="M3032" s="8"/>
      <c r="N3032" s="9"/>
      <c r="O3032" s="8"/>
      <c r="P3032" s="8"/>
      <c r="Q3032" s="10"/>
      <c r="R3032" s="8"/>
      <c r="S3032" s="8"/>
      <c r="T3032" s="8"/>
      <c r="U3032" s="8"/>
      <c r="V3032" s="8"/>
      <c r="W3032" s="8"/>
      <c r="X3032" s="8"/>
      <c r="Y3032" s="8"/>
      <c r="Z3032" s="8"/>
      <c r="AA3032" s="8"/>
      <c r="AB3032" s="8"/>
      <c r="AC3032" s="8"/>
      <c r="AD3032" s="9"/>
      <c r="AE3032" s="8"/>
      <c r="AF3032" s="8"/>
    </row>
    <row r="3033" spans="1:32" ht="15" x14ac:dyDescent="0.25"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8"/>
      <c r="M3033" s="8"/>
      <c r="N3033" s="9"/>
      <c r="O3033" s="8"/>
      <c r="P3033" s="8"/>
      <c r="Q3033" s="10"/>
      <c r="R3033" s="8"/>
      <c r="S3033" s="8"/>
      <c r="T3033" s="8"/>
      <c r="U3033" s="8"/>
      <c r="V3033" s="8"/>
      <c r="W3033" s="8"/>
      <c r="X3033" s="8"/>
      <c r="Y3033" s="8"/>
      <c r="Z3033" s="8"/>
      <c r="AA3033" s="8"/>
      <c r="AB3033" s="8"/>
      <c r="AC3033" s="8"/>
      <c r="AD3033" s="9"/>
      <c r="AE3033" s="8"/>
      <c r="AF3033" s="8"/>
    </row>
    <row r="3034" spans="1:32" ht="15.75" x14ac:dyDescent="0.25">
      <c r="B3034" s="11"/>
      <c r="C3034" s="8"/>
      <c r="D3034" s="8"/>
      <c r="E3034" s="12" t="s">
        <v>1</v>
      </c>
      <c r="F3034" s="13" t="s">
        <v>2</v>
      </c>
      <c r="G3034" s="43" t="s">
        <v>3</v>
      </c>
      <c r="H3034" s="14" t="s">
        <v>4</v>
      </c>
      <c r="I3034" s="15" t="s">
        <v>5</v>
      </c>
      <c r="J3034" s="16" t="s">
        <v>6</v>
      </c>
      <c r="K3034" s="8"/>
      <c r="L3034" s="8"/>
      <c r="M3034" s="8"/>
      <c r="N3034" s="9"/>
      <c r="O3034" s="8"/>
      <c r="P3034" s="8"/>
      <c r="Q3034" s="10"/>
      <c r="R3034" s="11"/>
      <c r="S3034" s="8"/>
      <c r="T3034" s="8"/>
      <c r="U3034" s="12" t="s">
        <v>1</v>
      </c>
      <c r="V3034" s="13" t="s">
        <v>2</v>
      </c>
      <c r="W3034" s="43" t="s">
        <v>3</v>
      </c>
      <c r="X3034" s="14" t="s">
        <v>4</v>
      </c>
      <c r="Y3034" s="15" t="s">
        <v>5</v>
      </c>
      <c r="Z3034" s="16" t="s">
        <v>6</v>
      </c>
      <c r="AA3034" s="8"/>
      <c r="AB3034" s="8"/>
      <c r="AC3034" s="8"/>
      <c r="AD3034" s="9"/>
      <c r="AE3034" s="8"/>
      <c r="AF3034" s="8"/>
    </row>
    <row r="3035" spans="1:32" ht="15.75" x14ac:dyDescent="0.25">
      <c r="B3035" s="8"/>
      <c r="C3035" s="8"/>
      <c r="D3035" s="8"/>
      <c r="E3035" s="43">
        <f>IF(P3035=0,1,0)</f>
        <v>1</v>
      </c>
      <c r="F3035" s="43">
        <f t="shared" ref="F3035:F3044" si="1680">IF(AND(P3035=3,N3035*O3035=0),1,0)</f>
        <v>0</v>
      </c>
      <c r="G3035" s="43">
        <f t="shared" ref="G3035:G3044" si="1681">IF(AND(P3035=3,I3035-J3035&gt;=2),1,0)</f>
        <v>0</v>
      </c>
      <c r="H3035" s="43">
        <f>IF(P3035=3,1,0)</f>
        <v>0</v>
      </c>
      <c r="I3035" s="43">
        <f t="shared" ref="I3035:I3044" si="1682">IF(P3035=3,MAX(N3035,O3035),MIN(N3035,O3035))</f>
        <v>0</v>
      </c>
      <c r="J3035" s="43">
        <f t="shared" ref="J3035:J3044" si="1683">N3035+O3035-I3035</f>
        <v>0</v>
      </c>
      <c r="K3035" s="8"/>
      <c r="L3035" s="17" t="str">
        <f t="shared" ref="L3035:L3044" si="1684">IF(P3035=0,"П",IF(P3035=1.5,"Н",IF(P3035=3,"В")))</f>
        <v>П</v>
      </c>
      <c r="M3035" s="8"/>
      <c r="N3035" s="18"/>
      <c r="O3035" s="18"/>
      <c r="P3035" s="19"/>
      <c r="Q3035" s="10"/>
      <c r="R3035" s="8"/>
      <c r="S3035" s="8"/>
      <c r="T3035" s="8"/>
      <c r="U3035" s="43">
        <f>IF(AF3035=0,1,0)</f>
        <v>1</v>
      </c>
      <c r="V3035" s="43">
        <f t="shared" ref="V3035:V3044" si="1685">IF(AND(AF3035=3,AD3035*AE3035=0),1,0)</f>
        <v>0</v>
      </c>
      <c r="W3035" s="43">
        <f t="shared" ref="W3035:W3044" si="1686">IF(AND(AF3035=3,Y3035-Z3035&gt;=2),1,0)</f>
        <v>0</v>
      </c>
      <c r="X3035" s="43">
        <f>IF(AF3035=3,1,0)</f>
        <v>0</v>
      </c>
      <c r="Y3035" s="43">
        <f t="shared" ref="Y3035:Y3044" si="1687">IF(AF3035=3,MAX(AD3035,AE3035),MIN(AD3035,AE3035))</f>
        <v>0</v>
      </c>
      <c r="Z3035" s="43">
        <f t="shared" ref="Z3035:Z3044" si="1688">AD3035+AE3035-Y3035</f>
        <v>0</v>
      </c>
      <c r="AA3035" s="8"/>
      <c r="AB3035" s="17" t="str">
        <f t="shared" ref="AB3035:AB3044" si="1689">IF(AF3035=0,"П",IF(AF3035=1.5,"Н",IF(AF3035=3,"В")))</f>
        <v>П</v>
      </c>
      <c r="AC3035" s="8"/>
      <c r="AD3035" s="18"/>
      <c r="AE3035" s="18"/>
      <c r="AF3035" s="19"/>
    </row>
    <row r="3036" spans="1:32" ht="15.75" x14ac:dyDescent="0.25">
      <c r="B3036" s="8"/>
      <c r="C3036" s="8"/>
      <c r="D3036" s="8"/>
      <c r="E3036" s="43">
        <f t="shared" ref="E3036:E3044" si="1690">IF(P3036=0,1,0)</f>
        <v>1</v>
      </c>
      <c r="F3036" s="43">
        <f t="shared" si="1680"/>
        <v>0</v>
      </c>
      <c r="G3036" s="43">
        <f t="shared" si="1681"/>
        <v>0</v>
      </c>
      <c r="H3036" s="43">
        <f t="shared" ref="H3036:H3044" si="1691">IF(P3036=3,1,0)</f>
        <v>0</v>
      </c>
      <c r="I3036" s="43">
        <f t="shared" si="1682"/>
        <v>0</v>
      </c>
      <c r="J3036" s="43">
        <f t="shared" si="1683"/>
        <v>0</v>
      </c>
      <c r="K3036" s="8"/>
      <c r="L3036" s="17" t="str">
        <f t="shared" si="1684"/>
        <v>П</v>
      </c>
      <c r="M3036" s="20"/>
      <c r="N3036" s="18"/>
      <c r="O3036" s="18"/>
      <c r="P3036" s="19"/>
      <c r="Q3036" s="10"/>
      <c r="R3036" s="8"/>
      <c r="S3036" s="8"/>
      <c r="T3036" s="8"/>
      <c r="U3036" s="43">
        <f t="shared" ref="U3036:U3044" si="1692">IF(AF3036=0,1,0)</f>
        <v>1</v>
      </c>
      <c r="V3036" s="43">
        <f t="shared" si="1685"/>
        <v>0</v>
      </c>
      <c r="W3036" s="43">
        <f t="shared" si="1686"/>
        <v>0</v>
      </c>
      <c r="X3036" s="43">
        <f t="shared" ref="X3036:X3044" si="1693">IF(AF3036=3,1,0)</f>
        <v>0</v>
      </c>
      <c r="Y3036" s="43">
        <f t="shared" si="1687"/>
        <v>0</v>
      </c>
      <c r="Z3036" s="43">
        <f t="shared" si="1688"/>
        <v>0</v>
      </c>
      <c r="AA3036" s="8"/>
      <c r="AB3036" s="17" t="str">
        <f t="shared" si="1689"/>
        <v>П</v>
      </c>
      <c r="AC3036" s="20"/>
      <c r="AD3036" s="18"/>
      <c r="AE3036" s="18"/>
      <c r="AF3036" s="19"/>
    </row>
    <row r="3037" spans="1:32" ht="15.75" x14ac:dyDescent="0.25">
      <c r="B3037" s="8"/>
      <c r="C3037" s="8"/>
      <c r="D3037" s="8"/>
      <c r="E3037" s="43">
        <f t="shared" si="1690"/>
        <v>1</v>
      </c>
      <c r="F3037" s="43">
        <f t="shared" si="1680"/>
        <v>0</v>
      </c>
      <c r="G3037" s="43">
        <f t="shared" si="1681"/>
        <v>0</v>
      </c>
      <c r="H3037" s="43">
        <f t="shared" si="1691"/>
        <v>0</v>
      </c>
      <c r="I3037" s="43">
        <f t="shared" si="1682"/>
        <v>0</v>
      </c>
      <c r="J3037" s="43">
        <f t="shared" si="1683"/>
        <v>0</v>
      </c>
      <c r="K3037" s="8"/>
      <c r="L3037" s="17" t="str">
        <f t="shared" si="1684"/>
        <v>П</v>
      </c>
      <c r="M3037" s="20"/>
      <c r="N3037" s="18"/>
      <c r="O3037" s="18"/>
      <c r="P3037" s="19"/>
      <c r="Q3037" s="10"/>
      <c r="R3037" s="8"/>
      <c r="S3037" s="8"/>
      <c r="T3037" s="8"/>
      <c r="U3037" s="43">
        <f t="shared" si="1692"/>
        <v>1</v>
      </c>
      <c r="V3037" s="43">
        <f t="shared" si="1685"/>
        <v>0</v>
      </c>
      <c r="W3037" s="43">
        <f t="shared" si="1686"/>
        <v>0</v>
      </c>
      <c r="X3037" s="43">
        <f t="shared" si="1693"/>
        <v>0</v>
      </c>
      <c r="Y3037" s="43">
        <f t="shared" si="1687"/>
        <v>0</v>
      </c>
      <c r="Z3037" s="43">
        <f t="shared" si="1688"/>
        <v>0</v>
      </c>
      <c r="AA3037" s="8"/>
      <c r="AB3037" s="17" t="str">
        <f t="shared" si="1689"/>
        <v>П</v>
      </c>
      <c r="AC3037" s="20"/>
      <c r="AD3037" s="18"/>
      <c r="AE3037" s="18"/>
      <c r="AF3037" s="19"/>
    </row>
    <row r="3038" spans="1:32" ht="15.75" x14ac:dyDescent="0.25">
      <c r="B3038" s="8"/>
      <c r="C3038" s="8"/>
      <c r="D3038" s="8"/>
      <c r="E3038" s="43">
        <f t="shared" si="1690"/>
        <v>1</v>
      </c>
      <c r="F3038" s="43">
        <f t="shared" si="1680"/>
        <v>0</v>
      </c>
      <c r="G3038" s="43">
        <f t="shared" si="1681"/>
        <v>0</v>
      </c>
      <c r="H3038" s="43">
        <f t="shared" si="1691"/>
        <v>0</v>
      </c>
      <c r="I3038" s="43">
        <f t="shared" si="1682"/>
        <v>0</v>
      </c>
      <c r="J3038" s="43">
        <f t="shared" si="1683"/>
        <v>0</v>
      </c>
      <c r="K3038" s="8"/>
      <c r="L3038" s="17" t="str">
        <f t="shared" si="1684"/>
        <v>П</v>
      </c>
      <c r="M3038" s="20"/>
      <c r="N3038" s="18"/>
      <c r="O3038" s="18"/>
      <c r="P3038" s="19"/>
      <c r="Q3038" s="10"/>
      <c r="R3038" s="8"/>
      <c r="S3038" s="8"/>
      <c r="T3038" s="8"/>
      <c r="U3038" s="43">
        <f t="shared" si="1692"/>
        <v>1</v>
      </c>
      <c r="V3038" s="43">
        <f t="shared" si="1685"/>
        <v>0</v>
      </c>
      <c r="W3038" s="43">
        <f t="shared" si="1686"/>
        <v>0</v>
      </c>
      <c r="X3038" s="43">
        <f t="shared" si="1693"/>
        <v>0</v>
      </c>
      <c r="Y3038" s="43">
        <f t="shared" si="1687"/>
        <v>0</v>
      </c>
      <c r="Z3038" s="43">
        <f t="shared" si="1688"/>
        <v>0</v>
      </c>
      <c r="AA3038" s="8"/>
      <c r="AB3038" s="17" t="str">
        <f t="shared" si="1689"/>
        <v>П</v>
      </c>
      <c r="AC3038" s="20"/>
      <c r="AD3038" s="18"/>
      <c r="AE3038" s="18"/>
      <c r="AF3038" s="19"/>
    </row>
    <row r="3039" spans="1:32" ht="15.75" x14ac:dyDescent="0.25">
      <c r="B3039" s="8"/>
      <c r="C3039" s="8"/>
      <c r="D3039" s="8"/>
      <c r="E3039" s="43">
        <f t="shared" si="1690"/>
        <v>1</v>
      </c>
      <c r="F3039" s="43">
        <f t="shared" si="1680"/>
        <v>0</v>
      </c>
      <c r="G3039" s="43">
        <f t="shared" si="1681"/>
        <v>0</v>
      </c>
      <c r="H3039" s="43">
        <f t="shared" si="1691"/>
        <v>0</v>
      </c>
      <c r="I3039" s="43">
        <f t="shared" si="1682"/>
        <v>0</v>
      </c>
      <c r="J3039" s="43">
        <f t="shared" si="1683"/>
        <v>0</v>
      </c>
      <c r="K3039" s="8"/>
      <c r="L3039" s="17" t="str">
        <f t="shared" si="1684"/>
        <v>П</v>
      </c>
      <c r="M3039" s="20"/>
      <c r="N3039" s="18"/>
      <c r="O3039" s="18"/>
      <c r="P3039" s="19"/>
      <c r="Q3039" s="10"/>
      <c r="R3039" s="8"/>
      <c r="S3039" s="8"/>
      <c r="T3039" s="8"/>
      <c r="U3039" s="43">
        <f t="shared" si="1692"/>
        <v>1</v>
      </c>
      <c r="V3039" s="43">
        <f t="shared" si="1685"/>
        <v>0</v>
      </c>
      <c r="W3039" s="43">
        <f t="shared" si="1686"/>
        <v>0</v>
      </c>
      <c r="X3039" s="43">
        <f t="shared" si="1693"/>
        <v>0</v>
      </c>
      <c r="Y3039" s="43">
        <f t="shared" si="1687"/>
        <v>0</v>
      </c>
      <c r="Z3039" s="43">
        <f t="shared" si="1688"/>
        <v>0</v>
      </c>
      <c r="AA3039" s="8"/>
      <c r="AB3039" s="17" t="str">
        <f t="shared" si="1689"/>
        <v>П</v>
      </c>
      <c r="AC3039" s="20"/>
      <c r="AD3039" s="18"/>
      <c r="AE3039" s="18"/>
      <c r="AF3039" s="19"/>
    </row>
    <row r="3040" spans="1:32" ht="15.75" x14ac:dyDescent="0.25">
      <c r="B3040" s="8"/>
      <c r="C3040" s="8"/>
      <c r="D3040" s="8"/>
      <c r="E3040" s="43">
        <f t="shared" si="1690"/>
        <v>1</v>
      </c>
      <c r="F3040" s="43">
        <f t="shared" si="1680"/>
        <v>0</v>
      </c>
      <c r="G3040" s="43">
        <f t="shared" si="1681"/>
        <v>0</v>
      </c>
      <c r="H3040" s="43">
        <f t="shared" si="1691"/>
        <v>0</v>
      </c>
      <c r="I3040" s="43">
        <f t="shared" si="1682"/>
        <v>0</v>
      </c>
      <c r="J3040" s="43">
        <f t="shared" si="1683"/>
        <v>0</v>
      </c>
      <c r="K3040" s="8"/>
      <c r="L3040" s="17" t="str">
        <f t="shared" si="1684"/>
        <v>П</v>
      </c>
      <c r="M3040" s="20"/>
      <c r="N3040" s="18"/>
      <c r="O3040" s="18"/>
      <c r="P3040" s="19"/>
      <c r="Q3040" s="10"/>
      <c r="R3040" s="8"/>
      <c r="S3040" s="8"/>
      <c r="T3040" s="8"/>
      <c r="U3040" s="43">
        <f t="shared" si="1692"/>
        <v>1</v>
      </c>
      <c r="V3040" s="43">
        <f t="shared" si="1685"/>
        <v>0</v>
      </c>
      <c r="W3040" s="43">
        <f t="shared" si="1686"/>
        <v>0</v>
      </c>
      <c r="X3040" s="43">
        <f t="shared" si="1693"/>
        <v>0</v>
      </c>
      <c r="Y3040" s="43">
        <f t="shared" si="1687"/>
        <v>0</v>
      </c>
      <c r="Z3040" s="43">
        <f t="shared" si="1688"/>
        <v>0</v>
      </c>
      <c r="AA3040" s="8"/>
      <c r="AB3040" s="17" t="str">
        <f t="shared" si="1689"/>
        <v>П</v>
      </c>
      <c r="AC3040" s="20"/>
      <c r="AD3040" s="18"/>
      <c r="AE3040" s="18"/>
      <c r="AF3040" s="19"/>
    </row>
    <row r="3041" spans="2:32" ht="15.75" x14ac:dyDescent="0.25">
      <c r="B3041" s="8"/>
      <c r="C3041" s="8"/>
      <c r="D3041" s="8"/>
      <c r="E3041" s="43">
        <f t="shared" si="1690"/>
        <v>1</v>
      </c>
      <c r="F3041" s="43">
        <f t="shared" si="1680"/>
        <v>0</v>
      </c>
      <c r="G3041" s="43">
        <f t="shared" si="1681"/>
        <v>0</v>
      </c>
      <c r="H3041" s="43">
        <f t="shared" si="1691"/>
        <v>0</v>
      </c>
      <c r="I3041" s="43">
        <f t="shared" si="1682"/>
        <v>0</v>
      </c>
      <c r="J3041" s="43">
        <f t="shared" si="1683"/>
        <v>0</v>
      </c>
      <c r="K3041" s="8"/>
      <c r="L3041" s="17" t="str">
        <f t="shared" si="1684"/>
        <v>П</v>
      </c>
      <c r="M3041" s="20"/>
      <c r="N3041" s="18"/>
      <c r="O3041" s="18"/>
      <c r="P3041" s="19"/>
      <c r="Q3041" s="10"/>
      <c r="R3041" s="8"/>
      <c r="S3041" s="8"/>
      <c r="T3041" s="8"/>
      <c r="U3041" s="43">
        <f t="shared" si="1692"/>
        <v>1</v>
      </c>
      <c r="V3041" s="43">
        <f t="shared" si="1685"/>
        <v>0</v>
      </c>
      <c r="W3041" s="43">
        <f t="shared" si="1686"/>
        <v>0</v>
      </c>
      <c r="X3041" s="43">
        <f t="shared" si="1693"/>
        <v>0</v>
      </c>
      <c r="Y3041" s="43">
        <f t="shared" si="1687"/>
        <v>0</v>
      </c>
      <c r="Z3041" s="43">
        <f t="shared" si="1688"/>
        <v>0</v>
      </c>
      <c r="AA3041" s="8"/>
      <c r="AB3041" s="17" t="str">
        <f t="shared" si="1689"/>
        <v>П</v>
      </c>
      <c r="AC3041" s="20"/>
      <c r="AD3041" s="18"/>
      <c r="AE3041" s="18"/>
      <c r="AF3041" s="19"/>
    </row>
    <row r="3042" spans="2:32" ht="15.75" x14ac:dyDescent="0.25">
      <c r="B3042" s="8"/>
      <c r="C3042" s="8"/>
      <c r="D3042" s="8"/>
      <c r="E3042" s="43">
        <f t="shared" si="1690"/>
        <v>1</v>
      </c>
      <c r="F3042" s="43">
        <f t="shared" si="1680"/>
        <v>0</v>
      </c>
      <c r="G3042" s="43">
        <f t="shared" si="1681"/>
        <v>0</v>
      </c>
      <c r="H3042" s="43">
        <f t="shared" si="1691"/>
        <v>0</v>
      </c>
      <c r="I3042" s="43">
        <f t="shared" si="1682"/>
        <v>0</v>
      </c>
      <c r="J3042" s="43">
        <f t="shared" si="1683"/>
        <v>0</v>
      </c>
      <c r="K3042" s="8"/>
      <c r="L3042" s="17" t="str">
        <f t="shared" si="1684"/>
        <v>П</v>
      </c>
      <c r="M3042" s="20"/>
      <c r="N3042" s="18"/>
      <c r="O3042" s="18"/>
      <c r="P3042" s="19"/>
      <c r="Q3042" s="10"/>
      <c r="R3042" s="8"/>
      <c r="S3042" s="8"/>
      <c r="T3042" s="8"/>
      <c r="U3042" s="43">
        <f t="shared" si="1692"/>
        <v>1</v>
      </c>
      <c r="V3042" s="43">
        <f t="shared" si="1685"/>
        <v>0</v>
      </c>
      <c r="W3042" s="43">
        <f t="shared" si="1686"/>
        <v>0</v>
      </c>
      <c r="X3042" s="43">
        <f t="shared" si="1693"/>
        <v>0</v>
      </c>
      <c r="Y3042" s="43">
        <f t="shared" si="1687"/>
        <v>0</v>
      </c>
      <c r="Z3042" s="43">
        <f t="shared" si="1688"/>
        <v>0</v>
      </c>
      <c r="AA3042" s="8"/>
      <c r="AB3042" s="17" t="str">
        <f t="shared" si="1689"/>
        <v>П</v>
      </c>
      <c r="AC3042" s="20"/>
      <c r="AD3042" s="18"/>
      <c r="AE3042" s="18"/>
      <c r="AF3042" s="19"/>
    </row>
    <row r="3043" spans="2:32" ht="15.75" x14ac:dyDescent="0.25">
      <c r="B3043" s="8"/>
      <c r="C3043" s="8"/>
      <c r="D3043" s="8"/>
      <c r="E3043" s="43">
        <f t="shared" si="1690"/>
        <v>1</v>
      </c>
      <c r="F3043" s="43">
        <f t="shared" si="1680"/>
        <v>0</v>
      </c>
      <c r="G3043" s="43">
        <f t="shared" si="1681"/>
        <v>0</v>
      </c>
      <c r="H3043" s="43">
        <f t="shared" si="1691"/>
        <v>0</v>
      </c>
      <c r="I3043" s="43">
        <f t="shared" si="1682"/>
        <v>0</v>
      </c>
      <c r="J3043" s="43">
        <f t="shared" si="1683"/>
        <v>0</v>
      </c>
      <c r="K3043" s="8"/>
      <c r="L3043" s="17" t="str">
        <f t="shared" si="1684"/>
        <v>П</v>
      </c>
      <c r="M3043" s="20"/>
      <c r="N3043" s="18"/>
      <c r="O3043" s="18"/>
      <c r="P3043" s="19"/>
      <c r="Q3043" s="10"/>
      <c r="R3043" s="8"/>
      <c r="S3043" s="8"/>
      <c r="T3043" s="8"/>
      <c r="U3043" s="43">
        <f t="shared" si="1692"/>
        <v>1</v>
      </c>
      <c r="V3043" s="43">
        <f t="shared" si="1685"/>
        <v>0</v>
      </c>
      <c r="W3043" s="43">
        <f t="shared" si="1686"/>
        <v>0</v>
      </c>
      <c r="X3043" s="43">
        <f t="shared" si="1693"/>
        <v>0</v>
      </c>
      <c r="Y3043" s="43">
        <f t="shared" si="1687"/>
        <v>0</v>
      </c>
      <c r="Z3043" s="43">
        <f t="shared" si="1688"/>
        <v>0</v>
      </c>
      <c r="AA3043" s="8"/>
      <c r="AB3043" s="17" t="str">
        <f t="shared" si="1689"/>
        <v>П</v>
      </c>
      <c r="AC3043" s="20"/>
      <c r="AD3043" s="18"/>
      <c r="AE3043" s="18"/>
      <c r="AF3043" s="19"/>
    </row>
    <row r="3044" spans="2:32" ht="15.75" x14ac:dyDescent="0.25">
      <c r="B3044" s="8"/>
      <c r="C3044" s="8"/>
      <c r="D3044" s="8"/>
      <c r="E3044" s="43">
        <f t="shared" si="1690"/>
        <v>1</v>
      </c>
      <c r="F3044" s="43">
        <f t="shared" si="1680"/>
        <v>0</v>
      </c>
      <c r="G3044" s="43">
        <f t="shared" si="1681"/>
        <v>0</v>
      </c>
      <c r="H3044" s="43">
        <f t="shared" si="1691"/>
        <v>0</v>
      </c>
      <c r="I3044" s="43">
        <f t="shared" si="1682"/>
        <v>0</v>
      </c>
      <c r="J3044" s="43">
        <f t="shared" si="1683"/>
        <v>0</v>
      </c>
      <c r="K3044" s="8"/>
      <c r="L3044" s="17" t="str">
        <f t="shared" si="1684"/>
        <v>П</v>
      </c>
      <c r="M3044" s="20"/>
      <c r="N3044" s="18"/>
      <c r="O3044" s="18"/>
      <c r="P3044" s="19"/>
      <c r="Q3044" s="10"/>
      <c r="R3044" s="8"/>
      <c r="S3044" s="8"/>
      <c r="T3044" s="8"/>
      <c r="U3044" s="43">
        <f t="shared" si="1692"/>
        <v>1</v>
      </c>
      <c r="V3044" s="43">
        <f t="shared" si="1685"/>
        <v>0</v>
      </c>
      <c r="W3044" s="43">
        <f t="shared" si="1686"/>
        <v>0</v>
      </c>
      <c r="X3044" s="43">
        <f t="shared" si="1693"/>
        <v>0</v>
      </c>
      <c r="Y3044" s="43">
        <f t="shared" si="1687"/>
        <v>0</v>
      </c>
      <c r="Z3044" s="43">
        <f t="shared" si="1688"/>
        <v>0</v>
      </c>
      <c r="AA3044" s="8"/>
      <c r="AB3044" s="17" t="str">
        <f t="shared" si="1689"/>
        <v>П</v>
      </c>
      <c r="AC3044" s="20"/>
      <c r="AD3044" s="18"/>
      <c r="AE3044" s="18"/>
      <c r="AF3044" s="19"/>
    </row>
    <row r="3045" spans="2:32" ht="18.75" x14ac:dyDescent="0.25">
      <c r="B3045" s="8"/>
      <c r="C3045" s="8"/>
      <c r="D3045" s="8"/>
      <c r="E3045" s="21">
        <f t="shared" ref="E3045:J3045" si="1694">SUM(E3035:E3039)</f>
        <v>5</v>
      </c>
      <c r="F3045" s="22">
        <f t="shared" si="1694"/>
        <v>0</v>
      </c>
      <c r="G3045" s="22">
        <f t="shared" si="1694"/>
        <v>0</v>
      </c>
      <c r="H3045" s="23">
        <f t="shared" si="1694"/>
        <v>0</v>
      </c>
      <c r="I3045" s="22">
        <f t="shared" si="1694"/>
        <v>0</v>
      </c>
      <c r="J3045" s="22">
        <f t="shared" si="1694"/>
        <v>0</v>
      </c>
      <c r="K3045" s="8"/>
      <c r="L3045" s="8"/>
      <c r="M3045" s="20"/>
      <c r="N3045" s="9"/>
      <c r="O3045" s="9"/>
      <c r="P3045" s="18">
        <f>SUM(P3035:P3044)</f>
        <v>0</v>
      </c>
      <c r="Q3045" s="10"/>
      <c r="R3045" s="8"/>
      <c r="S3045" s="8"/>
      <c r="T3045" s="8"/>
      <c r="U3045" s="21">
        <f t="shared" ref="U3045:Z3045" si="1695">SUM(U3035:U3039)</f>
        <v>5</v>
      </c>
      <c r="V3045" s="22">
        <f t="shared" si="1695"/>
        <v>0</v>
      </c>
      <c r="W3045" s="22">
        <f t="shared" si="1695"/>
        <v>0</v>
      </c>
      <c r="X3045" s="23">
        <f t="shared" si="1695"/>
        <v>0</v>
      </c>
      <c r="Y3045" s="22">
        <f t="shared" si="1695"/>
        <v>0</v>
      </c>
      <c r="Z3045" s="22">
        <f t="shared" si="1695"/>
        <v>0</v>
      </c>
      <c r="AA3045" s="8"/>
      <c r="AB3045" s="8"/>
      <c r="AC3045" s="20"/>
      <c r="AD3045" s="9"/>
      <c r="AE3045" s="9"/>
      <c r="AF3045" s="19">
        <f>SUM(AF3035:AF3044)</f>
        <v>0</v>
      </c>
    </row>
    <row r="3046" spans="2:32" ht="15.75" x14ac:dyDescent="0.25"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8"/>
      <c r="M3046" s="8"/>
      <c r="N3046" s="24"/>
      <c r="O3046" s="9"/>
      <c r="P3046" s="8">
        <f>SUM(P3035:P3045)</f>
        <v>0</v>
      </c>
      <c r="Q3046" s="10"/>
      <c r="R3046" s="8"/>
      <c r="S3046" s="8"/>
      <c r="T3046" s="8"/>
      <c r="U3046" s="8"/>
      <c r="V3046" s="8"/>
      <c r="W3046" s="8"/>
      <c r="X3046" s="8"/>
      <c r="Y3046" s="8"/>
      <c r="Z3046" s="8"/>
      <c r="AA3046" s="8"/>
      <c r="AB3046" s="8"/>
      <c r="AC3046" s="8"/>
      <c r="AD3046" s="58"/>
      <c r="AE3046" s="58"/>
      <c r="AF3046" s="8"/>
    </row>
    <row r="3047" spans="2:32" ht="18.75" x14ac:dyDescent="0.25">
      <c r="B3047" s="8"/>
      <c r="C3047" s="8"/>
      <c r="D3047" s="8"/>
      <c r="E3047" s="25">
        <f t="shared" ref="E3047:J3047" si="1696">SUM(E3040:E3044)</f>
        <v>5</v>
      </c>
      <c r="F3047" s="22">
        <f t="shared" si="1696"/>
        <v>0</v>
      </c>
      <c r="G3047" s="22">
        <f t="shared" si="1696"/>
        <v>0</v>
      </c>
      <c r="H3047" s="14">
        <f t="shared" si="1696"/>
        <v>0</v>
      </c>
      <c r="I3047" s="22">
        <f t="shared" si="1696"/>
        <v>0</v>
      </c>
      <c r="J3047" s="22">
        <f t="shared" si="1696"/>
        <v>0</v>
      </c>
      <c r="K3047" s="8"/>
      <c r="L3047" s="8"/>
      <c r="M3047" s="8"/>
      <c r="N3047" s="9"/>
      <c r="O3047" s="8"/>
      <c r="P3047" s="8"/>
      <c r="Q3047" s="10"/>
      <c r="R3047" s="8"/>
      <c r="S3047" s="8"/>
      <c r="T3047" s="8"/>
      <c r="U3047" s="25">
        <f t="shared" ref="U3047:Z3047" si="1697">SUM(U3040:U3044)</f>
        <v>5</v>
      </c>
      <c r="V3047" s="22">
        <f t="shared" si="1697"/>
        <v>0</v>
      </c>
      <c r="W3047" s="22">
        <f t="shared" si="1697"/>
        <v>0</v>
      </c>
      <c r="X3047" s="14">
        <f t="shared" si="1697"/>
        <v>0</v>
      </c>
      <c r="Y3047" s="22">
        <f t="shared" si="1697"/>
        <v>0</v>
      </c>
      <c r="Z3047" s="22">
        <f t="shared" si="1697"/>
        <v>0</v>
      </c>
      <c r="AA3047" s="8"/>
      <c r="AB3047" s="8"/>
      <c r="AC3047" s="8"/>
      <c r="AD3047" s="8"/>
      <c r="AE3047" s="8"/>
      <c r="AF3047" s="8"/>
    </row>
    <row r="3048" spans="2:32" ht="18.75" x14ac:dyDescent="0.25">
      <c r="B3048" s="8"/>
      <c r="C3048" s="8"/>
      <c r="D3048" s="8"/>
      <c r="E3048" s="12">
        <f t="shared" ref="E3048:J3048" si="1698">SUM(E3035:E3044)</f>
        <v>10</v>
      </c>
      <c r="F3048" s="22">
        <f t="shared" si="1698"/>
        <v>0</v>
      </c>
      <c r="G3048" s="22">
        <f t="shared" si="1698"/>
        <v>0</v>
      </c>
      <c r="H3048" s="14">
        <f t="shared" si="1698"/>
        <v>0</v>
      </c>
      <c r="I3048" s="22">
        <f t="shared" si="1698"/>
        <v>0</v>
      </c>
      <c r="J3048" s="22">
        <f t="shared" si="1698"/>
        <v>0</v>
      </c>
      <c r="K3048" s="8"/>
      <c r="L3048" s="8"/>
      <c r="M3048" s="8"/>
      <c r="N3048" s="9"/>
      <c r="O3048" s="8"/>
      <c r="P3048" s="8"/>
      <c r="Q3048" s="10"/>
      <c r="R3048" s="8"/>
      <c r="S3048" s="8"/>
      <c r="T3048" s="8"/>
      <c r="U3048" s="12">
        <f t="shared" ref="U3048:Z3048" si="1699">SUM(U3035:U3044)</f>
        <v>10</v>
      </c>
      <c r="V3048" s="22">
        <f t="shared" si="1699"/>
        <v>0</v>
      </c>
      <c r="W3048" s="22">
        <f t="shared" si="1699"/>
        <v>0</v>
      </c>
      <c r="X3048" s="14">
        <f t="shared" si="1699"/>
        <v>0</v>
      </c>
      <c r="Y3048" s="22">
        <f t="shared" si="1699"/>
        <v>0</v>
      </c>
      <c r="Z3048" s="22">
        <f t="shared" si="1699"/>
        <v>0</v>
      </c>
      <c r="AA3048" s="8"/>
      <c r="AB3048" s="8"/>
      <c r="AC3048" s="8"/>
      <c r="AD3048" s="8"/>
      <c r="AE3048" s="8"/>
      <c r="AF3048" s="8"/>
    </row>
    <row r="3049" spans="2:32" ht="15" x14ac:dyDescent="0.25"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8"/>
      <c r="M3049" s="8"/>
      <c r="N3049" s="9"/>
      <c r="O3049" s="8"/>
      <c r="P3049" s="8"/>
      <c r="Q3049" s="10"/>
      <c r="R3049" s="8"/>
      <c r="S3049" s="8"/>
      <c r="T3049" s="8"/>
      <c r="U3049" s="8"/>
      <c r="V3049" s="8"/>
      <c r="W3049" s="8"/>
      <c r="X3049" s="8"/>
      <c r="Y3049" s="8"/>
      <c r="Z3049" s="8"/>
      <c r="AA3049" s="8"/>
      <c r="AB3049" s="8"/>
      <c r="AC3049" s="8"/>
      <c r="AD3049" s="8"/>
      <c r="AE3049" s="8"/>
      <c r="AF3049" s="8"/>
    </row>
    <row r="3050" spans="2:32" ht="15" x14ac:dyDescent="0.25"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8"/>
      <c r="M3050" s="8"/>
      <c r="N3050" s="9"/>
      <c r="O3050" s="8"/>
      <c r="P3050" s="8"/>
      <c r="Q3050" s="10"/>
      <c r="R3050" s="8"/>
      <c r="S3050" s="8"/>
      <c r="T3050" s="8"/>
      <c r="U3050" s="8"/>
      <c r="V3050" s="8"/>
      <c r="W3050" s="8"/>
      <c r="X3050" s="8"/>
      <c r="Y3050" s="8"/>
      <c r="Z3050" s="8"/>
      <c r="AA3050" s="8"/>
      <c r="AB3050" s="8"/>
      <c r="AC3050" s="8"/>
      <c r="AD3050" s="8"/>
      <c r="AE3050" s="8"/>
      <c r="AF3050" s="8"/>
    </row>
    <row r="3051" spans="2:32" ht="15" x14ac:dyDescent="0.25"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8"/>
      <c r="M3051" s="8"/>
      <c r="N3051" s="9"/>
      <c r="O3051" s="8"/>
      <c r="P3051" s="8"/>
      <c r="Q3051" s="10"/>
      <c r="R3051" s="8"/>
      <c r="S3051" s="8"/>
      <c r="T3051" s="8"/>
      <c r="U3051" s="8"/>
      <c r="V3051" s="8"/>
      <c r="W3051" s="8"/>
      <c r="X3051" s="8"/>
      <c r="Y3051" s="8"/>
      <c r="Z3051" s="8"/>
      <c r="AA3051" s="8"/>
      <c r="AB3051" s="8"/>
      <c r="AC3051" s="8"/>
      <c r="AD3051" s="8"/>
      <c r="AE3051" s="8"/>
      <c r="AF3051" s="8"/>
    </row>
    <row r="3052" spans="2:32" ht="15" x14ac:dyDescent="0.25"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8"/>
      <c r="M3052" s="8"/>
      <c r="N3052" s="9"/>
      <c r="O3052" s="8"/>
      <c r="P3052" s="8"/>
      <c r="Q3052" s="10"/>
      <c r="R3052" s="8"/>
      <c r="S3052" s="8"/>
      <c r="T3052" s="8"/>
      <c r="U3052" s="8"/>
      <c r="V3052" s="8"/>
      <c r="W3052" s="8"/>
      <c r="X3052" s="8"/>
      <c r="Y3052" s="8"/>
      <c r="Z3052" s="8"/>
      <c r="AA3052" s="8"/>
      <c r="AB3052" s="8"/>
      <c r="AC3052" s="8"/>
      <c r="AD3052" s="8"/>
      <c r="AE3052" s="8"/>
      <c r="AF3052" s="8"/>
    </row>
    <row r="3053" spans="2:32" ht="15" x14ac:dyDescent="0.25"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8"/>
      <c r="M3053" s="8"/>
      <c r="N3053" s="9"/>
      <c r="O3053" s="8"/>
      <c r="P3053" s="8"/>
      <c r="Q3053" s="10"/>
      <c r="R3053" s="8"/>
      <c r="S3053" s="8"/>
      <c r="T3053" s="8"/>
      <c r="U3053" s="8"/>
      <c r="V3053" s="8"/>
      <c r="W3053" s="8"/>
      <c r="X3053" s="8"/>
      <c r="Y3053" s="8"/>
      <c r="Z3053" s="8"/>
      <c r="AA3053" s="8"/>
      <c r="AB3053" s="8"/>
      <c r="AC3053" s="8"/>
      <c r="AD3053" s="8"/>
      <c r="AE3053" s="8"/>
      <c r="AF3053" s="8"/>
    </row>
    <row r="3054" spans="2:32" ht="18.75" x14ac:dyDescent="0.3">
      <c r="B3054" s="59" t="s">
        <v>7</v>
      </c>
      <c r="C3054" s="60"/>
      <c r="D3054" s="26">
        <f>B3031</f>
        <v>85</v>
      </c>
      <c r="E3054" s="59">
        <f>D3031</f>
        <v>44763</v>
      </c>
      <c r="F3054" s="61"/>
      <c r="G3054" s="61"/>
      <c r="H3054" s="62"/>
      <c r="I3054" s="59" t="str">
        <f>Y3031</f>
        <v>чемпионат</v>
      </c>
      <c r="J3054" s="63"/>
      <c r="K3054" s="63"/>
      <c r="L3054" s="63"/>
      <c r="M3054" s="63"/>
      <c r="N3054" s="60"/>
      <c r="O3054" s="8"/>
      <c r="P3054" s="64" t="s">
        <v>8</v>
      </c>
      <c r="Q3054" s="65"/>
      <c r="R3054" s="65"/>
      <c r="S3054" s="65"/>
      <c r="T3054" s="65"/>
      <c r="U3054" s="65"/>
      <c r="V3054" s="27" t="s">
        <v>9</v>
      </c>
      <c r="W3054" s="28" t="s">
        <v>10</v>
      </c>
      <c r="X3054" s="8"/>
      <c r="Y3054" s="66" t="s">
        <v>11</v>
      </c>
      <c r="Z3054" s="67"/>
      <c r="AA3054" s="67"/>
      <c r="AB3054" s="67"/>
      <c r="AC3054" s="67"/>
      <c r="AD3054" s="67"/>
      <c r="AE3054" s="29" t="s">
        <v>9</v>
      </c>
      <c r="AF3054" s="30" t="s">
        <v>10</v>
      </c>
    </row>
    <row r="3055" spans="2:32" ht="15.75" x14ac:dyDescent="0.25">
      <c r="B3055" s="68" t="str">
        <f>I3031</f>
        <v>ком 1</v>
      </c>
      <c r="C3055" s="69"/>
      <c r="D3055" s="70"/>
      <c r="E3055" s="74" t="s">
        <v>12</v>
      </c>
      <c r="F3055" s="74"/>
      <c r="G3055" s="74" t="s">
        <v>13</v>
      </c>
      <c r="H3055" s="74"/>
      <c r="I3055" s="49" t="s">
        <v>14</v>
      </c>
      <c r="J3055" s="51"/>
      <c r="K3055" s="44" t="s">
        <v>15</v>
      </c>
      <c r="L3055" s="45"/>
      <c r="M3055" s="19"/>
      <c r="N3055" s="19"/>
      <c r="O3055" s="8"/>
      <c r="P3055" s="44" t="s">
        <v>16</v>
      </c>
      <c r="Q3055" s="45"/>
      <c r="R3055" s="43" t="s">
        <v>17</v>
      </c>
      <c r="S3055" s="43" t="s">
        <v>18</v>
      </c>
      <c r="T3055" s="41" t="s">
        <v>19</v>
      </c>
      <c r="U3055" s="43" t="s">
        <v>20</v>
      </c>
      <c r="V3055" s="31"/>
      <c r="W3055" s="32"/>
      <c r="X3055" s="8"/>
      <c r="Y3055" s="44" t="s">
        <v>16</v>
      </c>
      <c r="Z3055" s="45"/>
      <c r="AA3055" s="43" t="s">
        <v>21</v>
      </c>
      <c r="AB3055" s="43" t="s">
        <v>18</v>
      </c>
      <c r="AC3055" s="41" t="s">
        <v>22</v>
      </c>
      <c r="AD3055" s="43" t="s">
        <v>20</v>
      </c>
      <c r="AE3055" s="31"/>
      <c r="AF3055" s="32"/>
    </row>
    <row r="3056" spans="2:32" ht="15.75" x14ac:dyDescent="0.25">
      <c r="B3056" s="71"/>
      <c r="C3056" s="72"/>
      <c r="D3056" s="73"/>
      <c r="E3056" s="43">
        <f>SUM(I3035:I3044)</f>
        <v>0</v>
      </c>
      <c r="F3056" s="33" t="s">
        <v>23</v>
      </c>
      <c r="G3056" s="43">
        <f>SUM(J3035:J3044)</f>
        <v>0</v>
      </c>
      <c r="H3056" s="33" t="s">
        <v>23</v>
      </c>
      <c r="I3056" s="31"/>
      <c r="J3056" s="31" t="s">
        <v>20</v>
      </c>
      <c r="K3056" s="44" t="s">
        <v>24</v>
      </c>
      <c r="L3056" s="45"/>
      <c r="M3056" s="44">
        <f>SUM(M3055:N3055)</f>
        <v>0</v>
      </c>
      <c r="N3056" s="45"/>
      <c r="O3056" s="8"/>
      <c r="P3056" s="44" t="s">
        <v>16</v>
      </c>
      <c r="Q3056" s="45"/>
      <c r="R3056" s="43" t="s">
        <v>25</v>
      </c>
      <c r="S3056" s="43" t="s">
        <v>18</v>
      </c>
      <c r="T3056" s="41" t="s">
        <v>26</v>
      </c>
      <c r="U3056" s="43" t="s">
        <v>20</v>
      </c>
      <c r="V3056" s="31"/>
      <c r="W3056" s="32"/>
      <c r="X3056" s="8"/>
      <c r="Y3056" s="44" t="s">
        <v>16</v>
      </c>
      <c r="Z3056" s="45"/>
      <c r="AA3056" s="43" t="s">
        <v>27</v>
      </c>
      <c r="AB3056" s="43" t="s">
        <v>18</v>
      </c>
      <c r="AC3056" s="41" t="s">
        <v>28</v>
      </c>
      <c r="AD3056" s="43" t="s">
        <v>20</v>
      </c>
      <c r="AE3056" s="31"/>
      <c r="AF3056" s="32"/>
    </row>
    <row r="3057" spans="1:32" ht="15.75" customHeight="1" x14ac:dyDescent="0.25">
      <c r="B3057" s="74" t="str">
        <f>R3031</f>
        <v>ком 2</v>
      </c>
      <c r="C3057" s="74"/>
      <c r="D3057" s="74"/>
      <c r="E3057" s="74" t="s">
        <v>12</v>
      </c>
      <c r="F3057" s="74"/>
      <c r="G3057" s="74" t="s">
        <v>13</v>
      </c>
      <c r="H3057" s="74"/>
      <c r="I3057" s="49" t="s">
        <v>14</v>
      </c>
      <c r="J3057" s="51"/>
      <c r="K3057" s="78">
        <f>P3045/30</f>
        <v>0</v>
      </c>
      <c r="L3057" s="79"/>
      <c r="M3057" s="82">
        <f>AF3045/30</f>
        <v>0</v>
      </c>
      <c r="N3057" s="82"/>
      <c r="O3057" s="8"/>
      <c r="P3057" s="44" t="s">
        <v>16</v>
      </c>
      <c r="Q3057" s="45"/>
      <c r="R3057" s="43" t="s">
        <v>29</v>
      </c>
      <c r="S3057" s="43" t="s">
        <v>18</v>
      </c>
      <c r="T3057" s="83" t="s">
        <v>30</v>
      </c>
      <c r="U3057" s="84"/>
      <c r="V3057" s="31"/>
      <c r="W3057" s="32"/>
      <c r="X3057" s="8"/>
      <c r="Y3057" s="44" t="s">
        <v>16</v>
      </c>
      <c r="Z3057" s="45"/>
      <c r="AA3057" s="43" t="s">
        <v>31</v>
      </c>
      <c r="AB3057" s="44" t="s">
        <v>32</v>
      </c>
      <c r="AC3057" s="77"/>
      <c r="AD3057" s="45"/>
      <c r="AE3057" s="31"/>
      <c r="AF3057" s="32"/>
    </row>
    <row r="3058" spans="1:32" ht="15.75" customHeight="1" x14ac:dyDescent="0.25">
      <c r="B3058" s="74"/>
      <c r="C3058" s="74"/>
      <c r="D3058" s="74"/>
      <c r="E3058" s="43">
        <f>SUM(Y3035:Y3044)</f>
        <v>0</v>
      </c>
      <c r="F3058" s="33" t="s">
        <v>23</v>
      </c>
      <c r="G3058" s="43">
        <f>SUM(Z3035:Z3044)</f>
        <v>0</v>
      </c>
      <c r="H3058" s="33" t="s">
        <v>23</v>
      </c>
      <c r="I3058" s="32"/>
      <c r="J3058" s="34" t="s">
        <v>20</v>
      </c>
      <c r="K3058" s="80"/>
      <c r="L3058" s="81"/>
      <c r="M3058" s="82"/>
      <c r="N3058" s="82"/>
      <c r="O3058" s="8"/>
      <c r="P3058" s="44" t="s">
        <v>33</v>
      </c>
      <c r="Q3058" s="77"/>
      <c r="R3058" s="77"/>
      <c r="S3058" s="77"/>
      <c r="T3058" s="77"/>
      <c r="U3058" s="45"/>
      <c r="V3058" s="32">
        <f>SUM(V3055:V3057)</f>
        <v>0</v>
      </c>
      <c r="W3058" s="32">
        <f>SUM(W3055:W3057)</f>
        <v>0</v>
      </c>
      <c r="X3058" s="8"/>
      <c r="Y3058" s="44" t="s">
        <v>16</v>
      </c>
      <c r="Z3058" s="45"/>
      <c r="AA3058" s="43" t="s">
        <v>34</v>
      </c>
      <c r="AB3058" s="44" t="s">
        <v>32</v>
      </c>
      <c r="AC3058" s="77"/>
      <c r="AD3058" s="45"/>
      <c r="AE3058" s="31"/>
      <c r="AF3058" s="32"/>
    </row>
    <row r="3059" spans="1:32" ht="18.75" x14ac:dyDescent="0.25">
      <c r="B3059" s="8"/>
      <c r="C3059" s="8"/>
      <c r="D3059" s="8"/>
      <c r="E3059" s="8"/>
      <c r="F3059" s="46" t="s">
        <v>35</v>
      </c>
      <c r="G3059" s="47"/>
      <c r="H3059" s="47"/>
      <c r="I3059" s="47"/>
      <c r="J3059" s="48"/>
      <c r="K3059" s="35" t="str">
        <f>_xlfn.CONCAT(F3047," ",":"," ",F3045)</f>
        <v>0 : 0</v>
      </c>
      <c r="L3059" s="22">
        <f>F3048</f>
        <v>0</v>
      </c>
      <c r="M3059" s="35" t="str">
        <f>_xlfn.CONCAT(V3047," ",":"," ",V3045)</f>
        <v>0 : 0</v>
      </c>
      <c r="N3059" s="22">
        <f>V3048</f>
        <v>0</v>
      </c>
      <c r="O3059" s="8"/>
      <c r="P3059" s="44" t="s">
        <v>36</v>
      </c>
      <c r="Q3059" s="77"/>
      <c r="R3059" s="77"/>
      <c r="S3059" s="77"/>
      <c r="T3059" s="77"/>
      <c r="U3059" s="45"/>
      <c r="V3059" s="44">
        <f>V3058+W3058</f>
        <v>0</v>
      </c>
      <c r="W3059" s="45"/>
      <c r="X3059" s="8"/>
      <c r="Y3059" s="44" t="s">
        <v>16</v>
      </c>
      <c r="Z3059" s="45"/>
      <c r="AA3059" s="43" t="s">
        <v>37</v>
      </c>
      <c r="AB3059" s="44" t="s">
        <v>32</v>
      </c>
      <c r="AC3059" s="77"/>
      <c r="AD3059" s="45"/>
      <c r="AE3059" s="31"/>
      <c r="AF3059" s="32"/>
    </row>
    <row r="3060" spans="1:32" ht="18.75" x14ac:dyDescent="0.25">
      <c r="B3060" s="75" t="str">
        <f>IF((M3055)&gt;(N3055),"П1",IF((M3055)&lt;(N3055),"П2","Н"))</f>
        <v>Н</v>
      </c>
      <c r="C3060" s="75"/>
      <c r="D3060" s="36">
        <v>5</v>
      </c>
      <c r="E3060" s="42" t="s">
        <v>38</v>
      </c>
      <c r="F3060" s="46" t="s">
        <v>39</v>
      </c>
      <c r="G3060" s="47"/>
      <c r="H3060" s="47"/>
      <c r="I3060" s="47"/>
      <c r="J3060" s="48"/>
      <c r="K3060" s="35" t="str">
        <f>_xlfn.CONCAT(G3047," ",":"," ",G3045)</f>
        <v>0 : 0</v>
      </c>
      <c r="L3060" s="22">
        <f>G3048</f>
        <v>0</v>
      </c>
      <c r="M3060" s="35" t="str">
        <f>_xlfn.CONCAT(W3047," ",":"," ",W3045)</f>
        <v>0 : 0</v>
      </c>
      <c r="N3060" s="22">
        <f>W3048</f>
        <v>0</v>
      </c>
      <c r="O3060" s="8"/>
      <c r="P3060" s="76" t="s">
        <v>40</v>
      </c>
      <c r="Q3060" s="76"/>
      <c r="R3060" s="76"/>
      <c r="S3060" s="76"/>
      <c r="T3060" s="76"/>
      <c r="U3060" s="37">
        <v>1</v>
      </c>
      <c r="V3060" s="38" t="s">
        <v>41</v>
      </c>
      <c r="W3060" s="38">
        <v>2</v>
      </c>
      <c r="X3060" s="8"/>
      <c r="Y3060" s="44" t="s">
        <v>42</v>
      </c>
      <c r="Z3060" s="77"/>
      <c r="AA3060" s="77"/>
      <c r="AB3060" s="77"/>
      <c r="AC3060" s="77"/>
      <c r="AD3060" s="45"/>
      <c r="AE3060" s="32">
        <f>SUM(AE3055:AE3059)</f>
        <v>0</v>
      </c>
      <c r="AF3060" s="32">
        <f>SUM(AF3055:AF3059)</f>
        <v>0</v>
      </c>
    </row>
    <row r="3061" spans="1:32" ht="18.75" x14ac:dyDescent="0.25">
      <c r="B3061" s="42">
        <v>3</v>
      </c>
      <c r="C3061" s="42" t="s">
        <v>43</v>
      </c>
      <c r="D3061" s="42" t="s">
        <v>44</v>
      </c>
      <c r="E3061" s="42" t="s">
        <v>45</v>
      </c>
      <c r="F3061" s="46" t="s">
        <v>46</v>
      </c>
      <c r="G3061" s="47"/>
      <c r="H3061" s="47"/>
      <c r="I3061" s="47"/>
      <c r="J3061" s="48"/>
      <c r="K3061" s="35" t="str">
        <f>_xlfn.CONCAT(H3047," ",":"," ",H3045)</f>
        <v>0 : 0</v>
      </c>
      <c r="L3061" s="39">
        <f>H3048</f>
        <v>0</v>
      </c>
      <c r="M3061" s="35" t="str">
        <f>_xlfn.CONCAT(X3047," ",":"," ",X3045)</f>
        <v>0 : 0</v>
      </c>
      <c r="N3061" s="39">
        <f>X3048</f>
        <v>0</v>
      </c>
      <c r="O3061" s="8"/>
      <c r="P3061" s="76"/>
      <c r="Q3061" s="76"/>
      <c r="R3061" s="76"/>
      <c r="S3061" s="76"/>
      <c r="T3061" s="76"/>
      <c r="U3061" s="40"/>
      <c r="V3061" s="40"/>
      <c r="W3061" s="40"/>
      <c r="X3061" s="8"/>
      <c r="Y3061" s="44" t="s">
        <v>47</v>
      </c>
      <c r="Z3061" s="77"/>
      <c r="AA3061" s="77"/>
      <c r="AB3061" s="77"/>
      <c r="AC3061" s="77"/>
      <c r="AD3061" s="45"/>
      <c r="AE3061" s="44">
        <f>AE3060+AF3060</f>
        <v>0</v>
      </c>
      <c r="AF3061" s="45"/>
    </row>
    <row r="3062" spans="1:32" ht="18.75" x14ac:dyDescent="0.25">
      <c r="B3062" s="42" t="str">
        <f>IF((C3062)&gt;(D3062),"1&gt;2",IF((C3062)&lt;(D3062),"1&lt;2","1=2"))</f>
        <v>1=2</v>
      </c>
      <c r="C3062" s="42">
        <f>P3035+P3036+P3037+P3038+P3039</f>
        <v>0</v>
      </c>
      <c r="D3062" s="42">
        <f>AF3035+AF3036+AF3037+AF3038+AF3039</f>
        <v>0</v>
      </c>
      <c r="E3062" s="42" t="str">
        <f>IF((P3040+P3041+P3042+P3043+P3044)&gt;(AF3040+AF3041+AF3042+AF3043+AF3044),"1&gt;2",IF((P3040+P3041+P3042+P3043+P3044)&lt;(AF3040+AF3041+AF3042+AF3043+AF3044),"1&lt;2","1=2"))</f>
        <v>1=2</v>
      </c>
      <c r="F3062" s="46" t="s">
        <v>48</v>
      </c>
      <c r="G3062" s="47"/>
      <c r="H3062" s="47"/>
      <c r="I3062" s="47"/>
      <c r="J3062" s="48"/>
      <c r="K3062" s="35" t="str">
        <f>_xlfn.CONCAT(E3047," ",":"," ",E3045)</f>
        <v>5 : 5</v>
      </c>
      <c r="L3062" s="39">
        <f>E3048</f>
        <v>10</v>
      </c>
      <c r="M3062" s="35" t="str">
        <f>_xlfn.CONCAT(U3047," ",":"," ",U3045)</f>
        <v>5 : 5</v>
      </c>
      <c r="N3062" s="39">
        <f>U3048</f>
        <v>10</v>
      </c>
      <c r="O3062" s="8"/>
      <c r="P3062" s="8"/>
      <c r="Q3062" s="8"/>
      <c r="R3062" s="8"/>
      <c r="S3062" s="8"/>
      <c r="T3062" s="8"/>
      <c r="U3062" s="8"/>
      <c r="V3062" s="8"/>
      <c r="W3062" s="8"/>
      <c r="X3062" s="8"/>
      <c r="Y3062" s="8"/>
      <c r="Z3062" s="8"/>
      <c r="AA3062" s="8"/>
      <c r="AB3062" s="8"/>
      <c r="AC3062" s="8"/>
      <c r="AD3062" s="9"/>
      <c r="AE3062" s="8"/>
      <c r="AF3062" s="8"/>
    </row>
    <row r="3063" spans="1:32" ht="15" x14ac:dyDescent="0.25"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8"/>
      <c r="M3063" s="8"/>
      <c r="N3063" s="9"/>
      <c r="O3063" s="8"/>
      <c r="P3063" s="8"/>
      <c r="Q3063" s="8"/>
      <c r="R3063" s="8"/>
      <c r="S3063" s="8"/>
      <c r="T3063" s="8"/>
      <c r="U3063" s="8"/>
      <c r="V3063" s="8"/>
      <c r="W3063" s="8"/>
      <c r="X3063" s="8"/>
      <c r="Y3063" s="8"/>
      <c r="Z3063" s="8"/>
      <c r="AA3063" s="8"/>
      <c r="AB3063" s="8"/>
      <c r="AC3063" s="8"/>
      <c r="AD3063" s="9"/>
      <c r="AE3063" s="8"/>
      <c r="AF3063" s="8"/>
    </row>
    <row r="3064" spans="1:32" ht="15" x14ac:dyDescent="0.25"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8"/>
      <c r="M3064" s="8"/>
      <c r="N3064" s="9"/>
      <c r="O3064" s="8"/>
      <c r="P3064" s="8"/>
      <c r="Q3064" s="8"/>
      <c r="R3064" s="8"/>
      <c r="S3064" s="8"/>
      <c r="T3064" s="8"/>
      <c r="U3064" s="8"/>
      <c r="V3064" s="8"/>
      <c r="W3064" s="8"/>
      <c r="X3064" s="8"/>
      <c r="Y3064" s="8"/>
      <c r="Z3064" s="8"/>
      <c r="AA3064" s="8"/>
      <c r="AB3064" s="8"/>
      <c r="AC3064" s="8"/>
      <c r="AD3064" s="9"/>
      <c r="AE3064" s="8"/>
      <c r="AF3064" s="8"/>
    </row>
    <row r="3065" spans="1:32" ht="15" x14ac:dyDescent="0.25">
      <c r="A3065" s="2"/>
      <c r="B3065" s="5"/>
      <c r="C3065" s="5"/>
      <c r="D3065" s="5"/>
      <c r="E3065" s="5"/>
      <c r="F3065" s="5"/>
      <c r="G3065" s="5"/>
      <c r="H3065" s="5"/>
      <c r="I3065" s="5"/>
      <c r="J3065" s="5"/>
      <c r="K3065" s="5"/>
      <c r="L3065" s="5"/>
      <c r="M3065" s="5"/>
      <c r="N3065" s="6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  <c r="AA3065" s="5"/>
      <c r="AB3065" s="5"/>
      <c r="AC3065" s="5"/>
      <c r="AD3065" s="5"/>
      <c r="AE3065" s="5"/>
      <c r="AF3065" s="5"/>
    </row>
    <row r="3066" spans="1:32" x14ac:dyDescent="0.2">
      <c r="A3066" s="2"/>
      <c r="B3066" s="2"/>
      <c r="C3066" s="2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3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  <c r="AA3066" s="2"/>
      <c r="AB3066" s="2"/>
      <c r="AC3066" s="2"/>
      <c r="AD3066" s="3"/>
      <c r="AE3066" s="2"/>
      <c r="AF3066" s="2"/>
    </row>
    <row r="3067" spans="1:32" ht="18.75" x14ac:dyDescent="0.3">
      <c r="B3067" s="44">
        <v>86</v>
      </c>
      <c r="C3067" s="45"/>
      <c r="D3067" s="49">
        <v>44763</v>
      </c>
      <c r="E3067" s="50"/>
      <c r="F3067" s="50"/>
      <c r="G3067" s="50"/>
      <c r="H3067" s="51"/>
      <c r="I3067" s="52" t="s">
        <v>43</v>
      </c>
      <c r="J3067" s="53"/>
      <c r="K3067" s="53"/>
      <c r="L3067" s="53"/>
      <c r="M3067" s="53"/>
      <c r="N3067" s="53"/>
      <c r="O3067" s="53"/>
      <c r="P3067" s="54"/>
      <c r="Q3067" s="10"/>
      <c r="R3067" s="52" t="s">
        <v>44</v>
      </c>
      <c r="S3067" s="53"/>
      <c r="T3067" s="53"/>
      <c r="U3067" s="53"/>
      <c r="V3067" s="53"/>
      <c r="W3067" s="53"/>
      <c r="X3067" s="54"/>
      <c r="Y3067" s="55" t="s">
        <v>49</v>
      </c>
      <c r="Z3067" s="56"/>
      <c r="AA3067" s="56"/>
      <c r="AB3067" s="56"/>
      <c r="AC3067" s="56"/>
      <c r="AD3067" s="56"/>
      <c r="AE3067" s="56"/>
      <c r="AF3067" s="57"/>
    </row>
    <row r="3068" spans="1:32" ht="15" x14ac:dyDescent="0.25"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8"/>
      <c r="M3068" s="8"/>
      <c r="N3068" s="9"/>
      <c r="O3068" s="8"/>
      <c r="P3068" s="8"/>
      <c r="Q3068" s="10"/>
      <c r="R3068" s="8"/>
      <c r="S3068" s="8"/>
      <c r="T3068" s="8"/>
      <c r="U3068" s="8"/>
      <c r="V3068" s="8"/>
      <c r="W3068" s="8"/>
      <c r="X3068" s="8"/>
      <c r="Y3068" s="8"/>
      <c r="Z3068" s="8"/>
      <c r="AA3068" s="8"/>
      <c r="AB3068" s="8"/>
      <c r="AC3068" s="8"/>
      <c r="AD3068" s="9"/>
      <c r="AE3068" s="8"/>
      <c r="AF3068" s="8"/>
    </row>
    <row r="3069" spans="1:32" ht="15" x14ac:dyDescent="0.25"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8"/>
      <c r="M3069" s="8"/>
      <c r="N3069" s="9"/>
      <c r="O3069" s="8"/>
      <c r="P3069" s="8"/>
      <c r="Q3069" s="10"/>
      <c r="R3069" s="8"/>
      <c r="S3069" s="8"/>
      <c r="T3069" s="8"/>
      <c r="U3069" s="8"/>
      <c r="V3069" s="8"/>
      <c r="W3069" s="8"/>
      <c r="X3069" s="8"/>
      <c r="Y3069" s="8"/>
      <c r="Z3069" s="8"/>
      <c r="AA3069" s="8"/>
      <c r="AB3069" s="8"/>
      <c r="AC3069" s="8"/>
      <c r="AD3069" s="9"/>
      <c r="AE3069" s="8"/>
      <c r="AF3069" s="8"/>
    </row>
    <row r="3070" spans="1:32" ht="15.75" x14ac:dyDescent="0.25">
      <c r="B3070" s="11"/>
      <c r="C3070" s="8"/>
      <c r="D3070" s="8"/>
      <c r="E3070" s="12" t="s">
        <v>1</v>
      </c>
      <c r="F3070" s="13" t="s">
        <v>2</v>
      </c>
      <c r="G3070" s="43" t="s">
        <v>3</v>
      </c>
      <c r="H3070" s="14" t="s">
        <v>4</v>
      </c>
      <c r="I3070" s="15" t="s">
        <v>5</v>
      </c>
      <c r="J3070" s="16" t="s">
        <v>6</v>
      </c>
      <c r="K3070" s="8"/>
      <c r="L3070" s="8"/>
      <c r="M3070" s="8"/>
      <c r="N3070" s="9"/>
      <c r="O3070" s="8"/>
      <c r="P3070" s="8"/>
      <c r="Q3070" s="10"/>
      <c r="R3070" s="11"/>
      <c r="S3070" s="8"/>
      <c r="T3070" s="8"/>
      <c r="U3070" s="12" t="s">
        <v>1</v>
      </c>
      <c r="V3070" s="13" t="s">
        <v>2</v>
      </c>
      <c r="W3070" s="43" t="s">
        <v>3</v>
      </c>
      <c r="X3070" s="14" t="s">
        <v>4</v>
      </c>
      <c r="Y3070" s="15" t="s">
        <v>5</v>
      </c>
      <c r="Z3070" s="16" t="s">
        <v>6</v>
      </c>
      <c r="AA3070" s="8"/>
      <c r="AB3070" s="8"/>
      <c r="AC3070" s="8"/>
      <c r="AD3070" s="9"/>
      <c r="AE3070" s="8"/>
      <c r="AF3070" s="8"/>
    </row>
    <row r="3071" spans="1:32" ht="15.75" x14ac:dyDescent="0.25">
      <c r="B3071" s="8"/>
      <c r="C3071" s="8"/>
      <c r="D3071" s="8"/>
      <c r="E3071" s="43">
        <f>IF(P3071=0,1,0)</f>
        <v>1</v>
      </c>
      <c r="F3071" s="43">
        <f t="shared" ref="F3071:F3080" si="1700">IF(AND(P3071=3,N3071*O3071=0),1,0)</f>
        <v>0</v>
      </c>
      <c r="G3071" s="43">
        <f t="shared" ref="G3071:G3080" si="1701">IF(AND(P3071=3,I3071-J3071&gt;=2),1,0)</f>
        <v>0</v>
      </c>
      <c r="H3071" s="43">
        <f>IF(P3071=3,1,0)</f>
        <v>0</v>
      </c>
      <c r="I3071" s="43">
        <f t="shared" ref="I3071:I3080" si="1702">IF(P3071=3,MAX(N3071,O3071),MIN(N3071,O3071))</f>
        <v>0</v>
      </c>
      <c r="J3071" s="43">
        <f t="shared" ref="J3071:J3080" si="1703">N3071+O3071-I3071</f>
        <v>0</v>
      </c>
      <c r="K3071" s="8"/>
      <c r="L3071" s="17" t="str">
        <f t="shared" ref="L3071:L3080" si="1704">IF(P3071=0,"П",IF(P3071=1.5,"Н",IF(P3071=3,"В")))</f>
        <v>П</v>
      </c>
      <c r="M3071" s="8"/>
      <c r="N3071" s="18"/>
      <c r="O3071" s="18"/>
      <c r="P3071" s="19"/>
      <c r="Q3071" s="10"/>
      <c r="R3071" s="8"/>
      <c r="S3071" s="8"/>
      <c r="T3071" s="8"/>
      <c r="U3071" s="43">
        <f>IF(AF3071=0,1,0)</f>
        <v>1</v>
      </c>
      <c r="V3071" s="43">
        <f t="shared" ref="V3071:V3080" si="1705">IF(AND(AF3071=3,AD3071*AE3071=0),1,0)</f>
        <v>0</v>
      </c>
      <c r="W3071" s="43">
        <f t="shared" ref="W3071:W3080" si="1706">IF(AND(AF3071=3,Y3071-Z3071&gt;=2),1,0)</f>
        <v>0</v>
      </c>
      <c r="X3071" s="43">
        <f>IF(AF3071=3,1,0)</f>
        <v>0</v>
      </c>
      <c r="Y3071" s="43">
        <f t="shared" ref="Y3071:Y3080" si="1707">IF(AF3071=3,MAX(AD3071,AE3071),MIN(AD3071,AE3071))</f>
        <v>0</v>
      </c>
      <c r="Z3071" s="43">
        <f t="shared" ref="Z3071:Z3080" si="1708">AD3071+AE3071-Y3071</f>
        <v>0</v>
      </c>
      <c r="AA3071" s="8"/>
      <c r="AB3071" s="17" t="str">
        <f t="shared" ref="AB3071:AB3080" si="1709">IF(AF3071=0,"П",IF(AF3071=1.5,"Н",IF(AF3071=3,"В")))</f>
        <v>П</v>
      </c>
      <c r="AC3071" s="8"/>
      <c r="AD3071" s="18"/>
      <c r="AE3071" s="18"/>
      <c r="AF3071" s="19"/>
    </row>
    <row r="3072" spans="1:32" ht="15.75" x14ac:dyDescent="0.25">
      <c r="B3072" s="8"/>
      <c r="C3072" s="8"/>
      <c r="D3072" s="8"/>
      <c r="E3072" s="43">
        <f t="shared" ref="E3072:E3080" si="1710">IF(P3072=0,1,0)</f>
        <v>1</v>
      </c>
      <c r="F3072" s="43">
        <f t="shared" si="1700"/>
        <v>0</v>
      </c>
      <c r="G3072" s="43">
        <f t="shared" si="1701"/>
        <v>0</v>
      </c>
      <c r="H3072" s="43">
        <f t="shared" ref="H3072:H3080" si="1711">IF(P3072=3,1,0)</f>
        <v>0</v>
      </c>
      <c r="I3072" s="43">
        <f t="shared" si="1702"/>
        <v>0</v>
      </c>
      <c r="J3072" s="43">
        <f t="shared" si="1703"/>
        <v>0</v>
      </c>
      <c r="K3072" s="8"/>
      <c r="L3072" s="17" t="str">
        <f t="shared" si="1704"/>
        <v>П</v>
      </c>
      <c r="M3072" s="20"/>
      <c r="N3072" s="18"/>
      <c r="O3072" s="18"/>
      <c r="P3072" s="19"/>
      <c r="Q3072" s="10"/>
      <c r="R3072" s="8"/>
      <c r="S3072" s="8"/>
      <c r="T3072" s="8"/>
      <c r="U3072" s="43">
        <f t="shared" ref="U3072:U3080" si="1712">IF(AF3072=0,1,0)</f>
        <v>1</v>
      </c>
      <c r="V3072" s="43">
        <f t="shared" si="1705"/>
        <v>0</v>
      </c>
      <c r="W3072" s="43">
        <f t="shared" si="1706"/>
        <v>0</v>
      </c>
      <c r="X3072" s="43">
        <f t="shared" ref="X3072:X3080" si="1713">IF(AF3072=3,1,0)</f>
        <v>0</v>
      </c>
      <c r="Y3072" s="43">
        <f t="shared" si="1707"/>
        <v>0</v>
      </c>
      <c r="Z3072" s="43">
        <f t="shared" si="1708"/>
        <v>0</v>
      </c>
      <c r="AA3072" s="8"/>
      <c r="AB3072" s="17" t="str">
        <f t="shared" si="1709"/>
        <v>П</v>
      </c>
      <c r="AC3072" s="20"/>
      <c r="AD3072" s="18"/>
      <c r="AE3072" s="18"/>
      <c r="AF3072" s="19"/>
    </row>
    <row r="3073" spans="2:32" ht="15.75" x14ac:dyDescent="0.25">
      <c r="B3073" s="8"/>
      <c r="C3073" s="8"/>
      <c r="D3073" s="8"/>
      <c r="E3073" s="43">
        <f t="shared" si="1710"/>
        <v>1</v>
      </c>
      <c r="F3073" s="43">
        <f t="shared" si="1700"/>
        <v>0</v>
      </c>
      <c r="G3073" s="43">
        <f t="shared" si="1701"/>
        <v>0</v>
      </c>
      <c r="H3073" s="43">
        <f t="shared" si="1711"/>
        <v>0</v>
      </c>
      <c r="I3073" s="43">
        <f t="shared" si="1702"/>
        <v>0</v>
      </c>
      <c r="J3073" s="43">
        <f t="shared" si="1703"/>
        <v>0</v>
      </c>
      <c r="K3073" s="8"/>
      <c r="L3073" s="17" t="str">
        <f t="shared" si="1704"/>
        <v>П</v>
      </c>
      <c r="M3073" s="20"/>
      <c r="N3073" s="18"/>
      <c r="O3073" s="18"/>
      <c r="P3073" s="19"/>
      <c r="Q3073" s="10"/>
      <c r="R3073" s="8"/>
      <c r="S3073" s="8"/>
      <c r="T3073" s="8"/>
      <c r="U3073" s="43">
        <f t="shared" si="1712"/>
        <v>1</v>
      </c>
      <c r="V3073" s="43">
        <f t="shared" si="1705"/>
        <v>0</v>
      </c>
      <c r="W3073" s="43">
        <f t="shared" si="1706"/>
        <v>0</v>
      </c>
      <c r="X3073" s="43">
        <f t="shared" si="1713"/>
        <v>0</v>
      </c>
      <c r="Y3073" s="43">
        <f t="shared" si="1707"/>
        <v>0</v>
      </c>
      <c r="Z3073" s="43">
        <f t="shared" si="1708"/>
        <v>0</v>
      </c>
      <c r="AA3073" s="8"/>
      <c r="AB3073" s="17" t="str">
        <f t="shared" si="1709"/>
        <v>П</v>
      </c>
      <c r="AC3073" s="20"/>
      <c r="AD3073" s="18"/>
      <c r="AE3073" s="18"/>
      <c r="AF3073" s="19"/>
    </row>
    <row r="3074" spans="2:32" ht="15.75" x14ac:dyDescent="0.25">
      <c r="B3074" s="8"/>
      <c r="C3074" s="8"/>
      <c r="D3074" s="8"/>
      <c r="E3074" s="43">
        <f t="shared" si="1710"/>
        <v>1</v>
      </c>
      <c r="F3074" s="43">
        <f t="shared" si="1700"/>
        <v>0</v>
      </c>
      <c r="G3074" s="43">
        <f t="shared" si="1701"/>
        <v>0</v>
      </c>
      <c r="H3074" s="43">
        <f t="shared" si="1711"/>
        <v>0</v>
      </c>
      <c r="I3074" s="43">
        <f t="shared" si="1702"/>
        <v>0</v>
      </c>
      <c r="J3074" s="43">
        <f t="shared" si="1703"/>
        <v>0</v>
      </c>
      <c r="K3074" s="8"/>
      <c r="L3074" s="17" t="str">
        <f t="shared" si="1704"/>
        <v>П</v>
      </c>
      <c r="M3074" s="20"/>
      <c r="N3074" s="18"/>
      <c r="O3074" s="18"/>
      <c r="P3074" s="19"/>
      <c r="Q3074" s="10"/>
      <c r="R3074" s="8"/>
      <c r="S3074" s="8"/>
      <c r="T3074" s="8"/>
      <c r="U3074" s="43">
        <f t="shared" si="1712"/>
        <v>1</v>
      </c>
      <c r="V3074" s="43">
        <f t="shared" si="1705"/>
        <v>0</v>
      </c>
      <c r="W3074" s="43">
        <f t="shared" si="1706"/>
        <v>0</v>
      </c>
      <c r="X3074" s="43">
        <f t="shared" si="1713"/>
        <v>0</v>
      </c>
      <c r="Y3074" s="43">
        <f t="shared" si="1707"/>
        <v>0</v>
      </c>
      <c r="Z3074" s="43">
        <f t="shared" si="1708"/>
        <v>0</v>
      </c>
      <c r="AA3074" s="8"/>
      <c r="AB3074" s="17" t="str">
        <f t="shared" si="1709"/>
        <v>П</v>
      </c>
      <c r="AC3074" s="20"/>
      <c r="AD3074" s="18"/>
      <c r="AE3074" s="18"/>
      <c r="AF3074" s="19"/>
    </row>
    <row r="3075" spans="2:32" ht="15.75" x14ac:dyDescent="0.25">
      <c r="B3075" s="8"/>
      <c r="C3075" s="8"/>
      <c r="D3075" s="8"/>
      <c r="E3075" s="43">
        <f t="shared" si="1710"/>
        <v>1</v>
      </c>
      <c r="F3075" s="43">
        <f t="shared" si="1700"/>
        <v>0</v>
      </c>
      <c r="G3075" s="43">
        <f t="shared" si="1701"/>
        <v>0</v>
      </c>
      <c r="H3075" s="43">
        <f t="shared" si="1711"/>
        <v>0</v>
      </c>
      <c r="I3075" s="43">
        <f t="shared" si="1702"/>
        <v>0</v>
      </c>
      <c r="J3075" s="43">
        <f t="shared" si="1703"/>
        <v>0</v>
      </c>
      <c r="K3075" s="8"/>
      <c r="L3075" s="17" t="str">
        <f t="shared" si="1704"/>
        <v>П</v>
      </c>
      <c r="M3075" s="20"/>
      <c r="N3075" s="18"/>
      <c r="O3075" s="18"/>
      <c r="P3075" s="19"/>
      <c r="Q3075" s="10"/>
      <c r="R3075" s="8"/>
      <c r="S3075" s="8"/>
      <c r="T3075" s="8"/>
      <c r="U3075" s="43">
        <f t="shared" si="1712"/>
        <v>1</v>
      </c>
      <c r="V3075" s="43">
        <f t="shared" si="1705"/>
        <v>0</v>
      </c>
      <c r="W3075" s="43">
        <f t="shared" si="1706"/>
        <v>0</v>
      </c>
      <c r="X3075" s="43">
        <f t="shared" si="1713"/>
        <v>0</v>
      </c>
      <c r="Y3075" s="43">
        <f t="shared" si="1707"/>
        <v>0</v>
      </c>
      <c r="Z3075" s="43">
        <f t="shared" si="1708"/>
        <v>0</v>
      </c>
      <c r="AA3075" s="8"/>
      <c r="AB3075" s="17" t="str">
        <f t="shared" si="1709"/>
        <v>П</v>
      </c>
      <c r="AC3075" s="20"/>
      <c r="AD3075" s="18"/>
      <c r="AE3075" s="18"/>
      <c r="AF3075" s="19"/>
    </row>
    <row r="3076" spans="2:32" ht="15.75" x14ac:dyDescent="0.25">
      <c r="B3076" s="8"/>
      <c r="C3076" s="8"/>
      <c r="D3076" s="8"/>
      <c r="E3076" s="43">
        <f t="shared" si="1710"/>
        <v>1</v>
      </c>
      <c r="F3076" s="43">
        <f t="shared" si="1700"/>
        <v>0</v>
      </c>
      <c r="G3076" s="43">
        <f t="shared" si="1701"/>
        <v>0</v>
      </c>
      <c r="H3076" s="43">
        <f t="shared" si="1711"/>
        <v>0</v>
      </c>
      <c r="I3076" s="43">
        <f t="shared" si="1702"/>
        <v>0</v>
      </c>
      <c r="J3076" s="43">
        <f t="shared" si="1703"/>
        <v>0</v>
      </c>
      <c r="K3076" s="8"/>
      <c r="L3076" s="17" t="str">
        <f t="shared" si="1704"/>
        <v>П</v>
      </c>
      <c r="M3076" s="20"/>
      <c r="N3076" s="18"/>
      <c r="O3076" s="18"/>
      <c r="P3076" s="19"/>
      <c r="Q3076" s="10"/>
      <c r="R3076" s="8"/>
      <c r="S3076" s="8"/>
      <c r="T3076" s="8"/>
      <c r="U3076" s="43">
        <f t="shared" si="1712"/>
        <v>1</v>
      </c>
      <c r="V3076" s="43">
        <f t="shared" si="1705"/>
        <v>0</v>
      </c>
      <c r="W3076" s="43">
        <f t="shared" si="1706"/>
        <v>0</v>
      </c>
      <c r="X3076" s="43">
        <f t="shared" si="1713"/>
        <v>0</v>
      </c>
      <c r="Y3076" s="43">
        <f t="shared" si="1707"/>
        <v>0</v>
      </c>
      <c r="Z3076" s="43">
        <f t="shared" si="1708"/>
        <v>0</v>
      </c>
      <c r="AA3076" s="8"/>
      <c r="AB3076" s="17" t="str">
        <f t="shared" si="1709"/>
        <v>П</v>
      </c>
      <c r="AC3076" s="20"/>
      <c r="AD3076" s="18"/>
      <c r="AE3076" s="18"/>
      <c r="AF3076" s="19"/>
    </row>
    <row r="3077" spans="2:32" ht="15.75" x14ac:dyDescent="0.25">
      <c r="B3077" s="8"/>
      <c r="C3077" s="8"/>
      <c r="D3077" s="8"/>
      <c r="E3077" s="43">
        <f t="shared" si="1710"/>
        <v>1</v>
      </c>
      <c r="F3077" s="43">
        <f t="shared" si="1700"/>
        <v>0</v>
      </c>
      <c r="G3077" s="43">
        <f t="shared" si="1701"/>
        <v>0</v>
      </c>
      <c r="H3077" s="43">
        <f t="shared" si="1711"/>
        <v>0</v>
      </c>
      <c r="I3077" s="43">
        <f t="shared" si="1702"/>
        <v>0</v>
      </c>
      <c r="J3077" s="43">
        <f t="shared" si="1703"/>
        <v>0</v>
      </c>
      <c r="K3077" s="8"/>
      <c r="L3077" s="17" t="str">
        <f t="shared" si="1704"/>
        <v>П</v>
      </c>
      <c r="M3077" s="20"/>
      <c r="N3077" s="18"/>
      <c r="O3077" s="18"/>
      <c r="P3077" s="19"/>
      <c r="Q3077" s="10"/>
      <c r="R3077" s="8"/>
      <c r="S3077" s="8"/>
      <c r="T3077" s="8"/>
      <c r="U3077" s="43">
        <f t="shared" si="1712"/>
        <v>1</v>
      </c>
      <c r="V3077" s="43">
        <f t="shared" si="1705"/>
        <v>0</v>
      </c>
      <c r="W3077" s="43">
        <f t="shared" si="1706"/>
        <v>0</v>
      </c>
      <c r="X3077" s="43">
        <f t="shared" si="1713"/>
        <v>0</v>
      </c>
      <c r="Y3077" s="43">
        <f t="shared" si="1707"/>
        <v>0</v>
      </c>
      <c r="Z3077" s="43">
        <f t="shared" si="1708"/>
        <v>0</v>
      </c>
      <c r="AA3077" s="8"/>
      <c r="AB3077" s="17" t="str">
        <f t="shared" si="1709"/>
        <v>П</v>
      </c>
      <c r="AC3077" s="20"/>
      <c r="AD3077" s="18"/>
      <c r="AE3077" s="18"/>
      <c r="AF3077" s="19"/>
    </row>
    <row r="3078" spans="2:32" ht="15.75" x14ac:dyDescent="0.25">
      <c r="B3078" s="8"/>
      <c r="C3078" s="8"/>
      <c r="D3078" s="8"/>
      <c r="E3078" s="43">
        <f t="shared" si="1710"/>
        <v>1</v>
      </c>
      <c r="F3078" s="43">
        <f t="shared" si="1700"/>
        <v>0</v>
      </c>
      <c r="G3078" s="43">
        <f t="shared" si="1701"/>
        <v>0</v>
      </c>
      <c r="H3078" s="43">
        <f t="shared" si="1711"/>
        <v>0</v>
      </c>
      <c r="I3078" s="43">
        <f t="shared" si="1702"/>
        <v>0</v>
      </c>
      <c r="J3078" s="43">
        <f t="shared" si="1703"/>
        <v>0</v>
      </c>
      <c r="K3078" s="8"/>
      <c r="L3078" s="17" t="str">
        <f t="shared" si="1704"/>
        <v>П</v>
      </c>
      <c r="M3078" s="20"/>
      <c r="N3078" s="18"/>
      <c r="O3078" s="18"/>
      <c r="P3078" s="19"/>
      <c r="Q3078" s="10"/>
      <c r="R3078" s="8"/>
      <c r="S3078" s="8"/>
      <c r="T3078" s="8"/>
      <c r="U3078" s="43">
        <f t="shared" si="1712"/>
        <v>1</v>
      </c>
      <c r="V3078" s="43">
        <f t="shared" si="1705"/>
        <v>0</v>
      </c>
      <c r="W3078" s="43">
        <f t="shared" si="1706"/>
        <v>0</v>
      </c>
      <c r="X3078" s="43">
        <f t="shared" si="1713"/>
        <v>0</v>
      </c>
      <c r="Y3078" s="43">
        <f t="shared" si="1707"/>
        <v>0</v>
      </c>
      <c r="Z3078" s="43">
        <f t="shared" si="1708"/>
        <v>0</v>
      </c>
      <c r="AA3078" s="8"/>
      <c r="AB3078" s="17" t="str">
        <f t="shared" si="1709"/>
        <v>П</v>
      </c>
      <c r="AC3078" s="20"/>
      <c r="AD3078" s="18"/>
      <c r="AE3078" s="18"/>
      <c r="AF3078" s="19"/>
    </row>
    <row r="3079" spans="2:32" ht="15.75" x14ac:dyDescent="0.25">
      <c r="B3079" s="8"/>
      <c r="C3079" s="8"/>
      <c r="D3079" s="8"/>
      <c r="E3079" s="43">
        <f t="shared" si="1710"/>
        <v>1</v>
      </c>
      <c r="F3079" s="43">
        <f t="shared" si="1700"/>
        <v>0</v>
      </c>
      <c r="G3079" s="43">
        <f t="shared" si="1701"/>
        <v>0</v>
      </c>
      <c r="H3079" s="43">
        <f t="shared" si="1711"/>
        <v>0</v>
      </c>
      <c r="I3079" s="43">
        <f t="shared" si="1702"/>
        <v>0</v>
      </c>
      <c r="J3079" s="43">
        <f t="shared" si="1703"/>
        <v>0</v>
      </c>
      <c r="K3079" s="8"/>
      <c r="L3079" s="17" t="str">
        <f t="shared" si="1704"/>
        <v>П</v>
      </c>
      <c r="M3079" s="20"/>
      <c r="N3079" s="18"/>
      <c r="O3079" s="18"/>
      <c r="P3079" s="19"/>
      <c r="Q3079" s="10"/>
      <c r="R3079" s="8"/>
      <c r="S3079" s="8"/>
      <c r="T3079" s="8"/>
      <c r="U3079" s="43">
        <f t="shared" si="1712"/>
        <v>1</v>
      </c>
      <c r="V3079" s="43">
        <f t="shared" si="1705"/>
        <v>0</v>
      </c>
      <c r="W3079" s="43">
        <f t="shared" si="1706"/>
        <v>0</v>
      </c>
      <c r="X3079" s="43">
        <f t="shared" si="1713"/>
        <v>0</v>
      </c>
      <c r="Y3079" s="43">
        <f t="shared" si="1707"/>
        <v>0</v>
      </c>
      <c r="Z3079" s="43">
        <f t="shared" si="1708"/>
        <v>0</v>
      </c>
      <c r="AA3079" s="8"/>
      <c r="AB3079" s="17" t="str">
        <f t="shared" si="1709"/>
        <v>П</v>
      </c>
      <c r="AC3079" s="20"/>
      <c r="AD3079" s="18"/>
      <c r="AE3079" s="18"/>
      <c r="AF3079" s="19"/>
    </row>
    <row r="3080" spans="2:32" ht="15.75" x14ac:dyDescent="0.25">
      <c r="B3080" s="8"/>
      <c r="C3080" s="8"/>
      <c r="D3080" s="8"/>
      <c r="E3080" s="43">
        <f t="shared" si="1710"/>
        <v>1</v>
      </c>
      <c r="F3080" s="43">
        <f t="shared" si="1700"/>
        <v>0</v>
      </c>
      <c r="G3080" s="43">
        <f t="shared" si="1701"/>
        <v>0</v>
      </c>
      <c r="H3080" s="43">
        <f t="shared" si="1711"/>
        <v>0</v>
      </c>
      <c r="I3080" s="43">
        <f t="shared" si="1702"/>
        <v>0</v>
      </c>
      <c r="J3080" s="43">
        <f t="shared" si="1703"/>
        <v>0</v>
      </c>
      <c r="K3080" s="8"/>
      <c r="L3080" s="17" t="str">
        <f t="shared" si="1704"/>
        <v>П</v>
      </c>
      <c r="M3080" s="20"/>
      <c r="N3080" s="18"/>
      <c r="O3080" s="18"/>
      <c r="P3080" s="19"/>
      <c r="Q3080" s="10"/>
      <c r="R3080" s="8"/>
      <c r="S3080" s="8"/>
      <c r="T3080" s="8"/>
      <c r="U3080" s="43">
        <f t="shared" si="1712"/>
        <v>1</v>
      </c>
      <c r="V3080" s="43">
        <f t="shared" si="1705"/>
        <v>0</v>
      </c>
      <c r="W3080" s="43">
        <f t="shared" si="1706"/>
        <v>0</v>
      </c>
      <c r="X3080" s="43">
        <f t="shared" si="1713"/>
        <v>0</v>
      </c>
      <c r="Y3080" s="43">
        <f t="shared" si="1707"/>
        <v>0</v>
      </c>
      <c r="Z3080" s="43">
        <f t="shared" si="1708"/>
        <v>0</v>
      </c>
      <c r="AA3080" s="8"/>
      <c r="AB3080" s="17" t="str">
        <f t="shared" si="1709"/>
        <v>П</v>
      </c>
      <c r="AC3080" s="20"/>
      <c r="AD3080" s="18"/>
      <c r="AE3080" s="18"/>
      <c r="AF3080" s="19"/>
    </row>
    <row r="3081" spans="2:32" ht="18.75" x14ac:dyDescent="0.25">
      <c r="B3081" s="8"/>
      <c r="C3081" s="8"/>
      <c r="D3081" s="8"/>
      <c r="E3081" s="21">
        <f t="shared" ref="E3081:J3081" si="1714">SUM(E3071:E3075)</f>
        <v>5</v>
      </c>
      <c r="F3081" s="22">
        <f t="shared" si="1714"/>
        <v>0</v>
      </c>
      <c r="G3081" s="22">
        <f t="shared" si="1714"/>
        <v>0</v>
      </c>
      <c r="H3081" s="23">
        <f t="shared" si="1714"/>
        <v>0</v>
      </c>
      <c r="I3081" s="22">
        <f t="shared" si="1714"/>
        <v>0</v>
      </c>
      <c r="J3081" s="22">
        <f t="shared" si="1714"/>
        <v>0</v>
      </c>
      <c r="K3081" s="8"/>
      <c r="L3081" s="8"/>
      <c r="M3081" s="20"/>
      <c r="N3081" s="9"/>
      <c r="O3081" s="9"/>
      <c r="P3081" s="18">
        <f>SUM(P3071:P3080)</f>
        <v>0</v>
      </c>
      <c r="Q3081" s="10"/>
      <c r="R3081" s="8"/>
      <c r="S3081" s="8"/>
      <c r="T3081" s="8"/>
      <c r="U3081" s="21">
        <f t="shared" ref="U3081:Z3081" si="1715">SUM(U3071:U3075)</f>
        <v>5</v>
      </c>
      <c r="V3081" s="22">
        <f t="shared" si="1715"/>
        <v>0</v>
      </c>
      <c r="W3081" s="22">
        <f t="shared" si="1715"/>
        <v>0</v>
      </c>
      <c r="X3081" s="23">
        <f t="shared" si="1715"/>
        <v>0</v>
      </c>
      <c r="Y3081" s="22">
        <f t="shared" si="1715"/>
        <v>0</v>
      </c>
      <c r="Z3081" s="22">
        <f t="shared" si="1715"/>
        <v>0</v>
      </c>
      <c r="AA3081" s="8"/>
      <c r="AB3081" s="8"/>
      <c r="AC3081" s="20"/>
      <c r="AD3081" s="9"/>
      <c r="AE3081" s="9"/>
      <c r="AF3081" s="19">
        <f>SUM(AF3071:AF3080)</f>
        <v>0</v>
      </c>
    </row>
    <row r="3082" spans="2:32" ht="15.75" x14ac:dyDescent="0.25"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8"/>
      <c r="M3082" s="8"/>
      <c r="N3082" s="24"/>
      <c r="O3082" s="9"/>
      <c r="P3082" s="8">
        <f>SUM(P3071:P3081)</f>
        <v>0</v>
      </c>
      <c r="Q3082" s="10"/>
      <c r="R3082" s="8"/>
      <c r="S3082" s="8"/>
      <c r="T3082" s="8"/>
      <c r="U3082" s="8"/>
      <c r="V3082" s="8"/>
      <c r="W3082" s="8"/>
      <c r="X3082" s="8"/>
      <c r="Y3082" s="8"/>
      <c r="Z3082" s="8"/>
      <c r="AA3082" s="8"/>
      <c r="AB3082" s="8"/>
      <c r="AC3082" s="8"/>
      <c r="AD3082" s="58"/>
      <c r="AE3082" s="58"/>
      <c r="AF3082" s="8"/>
    </row>
    <row r="3083" spans="2:32" ht="18.75" x14ac:dyDescent="0.25">
      <c r="B3083" s="8"/>
      <c r="C3083" s="8"/>
      <c r="D3083" s="8"/>
      <c r="E3083" s="25">
        <f t="shared" ref="E3083:J3083" si="1716">SUM(E3076:E3080)</f>
        <v>5</v>
      </c>
      <c r="F3083" s="22">
        <f t="shared" si="1716"/>
        <v>0</v>
      </c>
      <c r="G3083" s="22">
        <f t="shared" si="1716"/>
        <v>0</v>
      </c>
      <c r="H3083" s="14">
        <f t="shared" si="1716"/>
        <v>0</v>
      </c>
      <c r="I3083" s="22">
        <f t="shared" si="1716"/>
        <v>0</v>
      </c>
      <c r="J3083" s="22">
        <f t="shared" si="1716"/>
        <v>0</v>
      </c>
      <c r="K3083" s="8"/>
      <c r="L3083" s="8"/>
      <c r="M3083" s="8"/>
      <c r="N3083" s="9"/>
      <c r="O3083" s="8"/>
      <c r="P3083" s="8"/>
      <c r="Q3083" s="10"/>
      <c r="R3083" s="8"/>
      <c r="S3083" s="8"/>
      <c r="T3083" s="8"/>
      <c r="U3083" s="25">
        <f t="shared" ref="U3083:Z3083" si="1717">SUM(U3076:U3080)</f>
        <v>5</v>
      </c>
      <c r="V3083" s="22">
        <f t="shared" si="1717"/>
        <v>0</v>
      </c>
      <c r="W3083" s="22">
        <f t="shared" si="1717"/>
        <v>0</v>
      </c>
      <c r="X3083" s="14">
        <f t="shared" si="1717"/>
        <v>0</v>
      </c>
      <c r="Y3083" s="22">
        <f t="shared" si="1717"/>
        <v>0</v>
      </c>
      <c r="Z3083" s="22">
        <f t="shared" si="1717"/>
        <v>0</v>
      </c>
      <c r="AA3083" s="8"/>
      <c r="AB3083" s="8"/>
      <c r="AC3083" s="8"/>
      <c r="AD3083" s="8"/>
      <c r="AE3083" s="8"/>
      <c r="AF3083" s="8"/>
    </row>
    <row r="3084" spans="2:32" ht="18.75" x14ac:dyDescent="0.25">
      <c r="B3084" s="8"/>
      <c r="C3084" s="8"/>
      <c r="D3084" s="8"/>
      <c r="E3084" s="12">
        <f t="shared" ref="E3084:J3084" si="1718">SUM(E3071:E3080)</f>
        <v>10</v>
      </c>
      <c r="F3084" s="22">
        <f t="shared" si="1718"/>
        <v>0</v>
      </c>
      <c r="G3084" s="22">
        <f t="shared" si="1718"/>
        <v>0</v>
      </c>
      <c r="H3084" s="14">
        <f t="shared" si="1718"/>
        <v>0</v>
      </c>
      <c r="I3084" s="22">
        <f t="shared" si="1718"/>
        <v>0</v>
      </c>
      <c r="J3084" s="22">
        <f t="shared" si="1718"/>
        <v>0</v>
      </c>
      <c r="K3084" s="8"/>
      <c r="L3084" s="8"/>
      <c r="M3084" s="8"/>
      <c r="N3084" s="9"/>
      <c r="O3084" s="8"/>
      <c r="P3084" s="8"/>
      <c r="Q3084" s="10"/>
      <c r="R3084" s="8"/>
      <c r="S3084" s="8"/>
      <c r="T3084" s="8"/>
      <c r="U3084" s="12">
        <f t="shared" ref="U3084:Z3084" si="1719">SUM(U3071:U3080)</f>
        <v>10</v>
      </c>
      <c r="V3084" s="22">
        <f t="shared" si="1719"/>
        <v>0</v>
      </c>
      <c r="W3084" s="22">
        <f t="shared" si="1719"/>
        <v>0</v>
      </c>
      <c r="X3084" s="14">
        <f t="shared" si="1719"/>
        <v>0</v>
      </c>
      <c r="Y3084" s="22">
        <f t="shared" si="1719"/>
        <v>0</v>
      </c>
      <c r="Z3084" s="22">
        <f t="shared" si="1719"/>
        <v>0</v>
      </c>
      <c r="AA3084" s="8"/>
      <c r="AB3084" s="8"/>
      <c r="AC3084" s="8"/>
      <c r="AD3084" s="8"/>
      <c r="AE3084" s="8"/>
      <c r="AF3084" s="8"/>
    </row>
    <row r="3085" spans="2:32" ht="15" x14ac:dyDescent="0.25"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8"/>
      <c r="M3085" s="8"/>
      <c r="N3085" s="9"/>
      <c r="O3085" s="8"/>
      <c r="P3085" s="8"/>
      <c r="Q3085" s="10"/>
      <c r="R3085" s="8"/>
      <c r="S3085" s="8"/>
      <c r="T3085" s="8"/>
      <c r="U3085" s="8"/>
      <c r="V3085" s="8"/>
      <c r="W3085" s="8"/>
      <c r="X3085" s="8"/>
      <c r="Y3085" s="8"/>
      <c r="Z3085" s="8"/>
      <c r="AA3085" s="8"/>
      <c r="AB3085" s="8"/>
      <c r="AC3085" s="8"/>
      <c r="AD3085" s="8"/>
      <c r="AE3085" s="8"/>
      <c r="AF3085" s="8"/>
    </row>
    <row r="3086" spans="2:32" ht="15" x14ac:dyDescent="0.25"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8"/>
      <c r="M3086" s="8"/>
      <c r="N3086" s="9"/>
      <c r="O3086" s="8"/>
      <c r="P3086" s="8"/>
      <c r="Q3086" s="10"/>
      <c r="R3086" s="8"/>
      <c r="S3086" s="8"/>
      <c r="T3086" s="8"/>
      <c r="U3086" s="8"/>
      <c r="V3086" s="8"/>
      <c r="W3086" s="8"/>
      <c r="X3086" s="8"/>
      <c r="Y3086" s="8"/>
      <c r="Z3086" s="8"/>
      <c r="AA3086" s="8"/>
      <c r="AB3086" s="8"/>
      <c r="AC3086" s="8"/>
      <c r="AD3086" s="8"/>
      <c r="AE3086" s="8"/>
      <c r="AF3086" s="8"/>
    </row>
    <row r="3087" spans="2:32" ht="15" x14ac:dyDescent="0.25"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8"/>
      <c r="M3087" s="8"/>
      <c r="N3087" s="9"/>
      <c r="O3087" s="8"/>
      <c r="P3087" s="8"/>
      <c r="Q3087" s="10"/>
      <c r="R3087" s="8"/>
      <c r="S3087" s="8"/>
      <c r="T3087" s="8"/>
      <c r="U3087" s="8"/>
      <c r="V3087" s="8"/>
      <c r="W3087" s="8"/>
      <c r="X3087" s="8"/>
      <c r="Y3087" s="8"/>
      <c r="Z3087" s="8"/>
      <c r="AA3087" s="8"/>
      <c r="AB3087" s="8"/>
      <c r="AC3087" s="8"/>
      <c r="AD3087" s="8"/>
      <c r="AE3087" s="8"/>
      <c r="AF3087" s="8"/>
    </row>
    <row r="3088" spans="2:32" ht="15" x14ac:dyDescent="0.25"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8"/>
      <c r="M3088" s="8"/>
      <c r="N3088" s="9"/>
      <c r="O3088" s="8"/>
      <c r="P3088" s="8"/>
      <c r="Q3088" s="10"/>
      <c r="R3088" s="8"/>
      <c r="S3088" s="8"/>
      <c r="T3088" s="8"/>
      <c r="U3088" s="8"/>
      <c r="V3088" s="8"/>
      <c r="W3088" s="8"/>
      <c r="X3088" s="8"/>
      <c r="Y3088" s="8"/>
      <c r="Z3088" s="8"/>
      <c r="AA3088" s="8"/>
      <c r="AB3088" s="8"/>
      <c r="AC3088" s="8"/>
      <c r="AD3088" s="8"/>
      <c r="AE3088" s="8"/>
      <c r="AF3088" s="8"/>
    </row>
    <row r="3089" spans="1:32" ht="15" x14ac:dyDescent="0.25"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8"/>
      <c r="M3089" s="8"/>
      <c r="N3089" s="9"/>
      <c r="O3089" s="8"/>
      <c r="P3089" s="8"/>
      <c r="Q3089" s="10"/>
      <c r="R3089" s="8"/>
      <c r="S3089" s="8"/>
      <c r="T3089" s="8"/>
      <c r="U3089" s="8"/>
      <c r="V3089" s="8"/>
      <c r="W3089" s="8"/>
      <c r="X3089" s="8"/>
      <c r="Y3089" s="8"/>
      <c r="Z3089" s="8"/>
      <c r="AA3089" s="8"/>
      <c r="AB3089" s="8"/>
      <c r="AC3089" s="8"/>
      <c r="AD3089" s="8"/>
      <c r="AE3089" s="8"/>
      <c r="AF3089" s="8"/>
    </row>
    <row r="3090" spans="1:32" ht="18.75" x14ac:dyDescent="0.3">
      <c r="B3090" s="59" t="s">
        <v>7</v>
      </c>
      <c r="C3090" s="60"/>
      <c r="D3090" s="26">
        <f>B3067</f>
        <v>86</v>
      </c>
      <c r="E3090" s="59">
        <f>D3067</f>
        <v>44763</v>
      </c>
      <c r="F3090" s="61"/>
      <c r="G3090" s="61"/>
      <c r="H3090" s="62"/>
      <c r="I3090" s="59" t="str">
        <f>Y3067</f>
        <v>чемпионат</v>
      </c>
      <c r="J3090" s="63"/>
      <c r="K3090" s="63"/>
      <c r="L3090" s="63"/>
      <c r="M3090" s="63"/>
      <c r="N3090" s="60"/>
      <c r="O3090" s="8"/>
      <c r="P3090" s="64" t="s">
        <v>8</v>
      </c>
      <c r="Q3090" s="65"/>
      <c r="R3090" s="65"/>
      <c r="S3090" s="65"/>
      <c r="T3090" s="65"/>
      <c r="U3090" s="65"/>
      <c r="V3090" s="27" t="s">
        <v>9</v>
      </c>
      <c r="W3090" s="28" t="s">
        <v>10</v>
      </c>
      <c r="X3090" s="8"/>
      <c r="Y3090" s="66" t="s">
        <v>11</v>
      </c>
      <c r="Z3090" s="67"/>
      <c r="AA3090" s="67"/>
      <c r="AB3090" s="67"/>
      <c r="AC3090" s="67"/>
      <c r="AD3090" s="67"/>
      <c r="AE3090" s="29" t="s">
        <v>9</v>
      </c>
      <c r="AF3090" s="30" t="s">
        <v>10</v>
      </c>
    </row>
    <row r="3091" spans="1:32" ht="15.75" x14ac:dyDescent="0.25">
      <c r="B3091" s="68" t="str">
        <f>I3067</f>
        <v>ком 1</v>
      </c>
      <c r="C3091" s="69"/>
      <c r="D3091" s="70"/>
      <c r="E3091" s="74" t="s">
        <v>12</v>
      </c>
      <c r="F3091" s="74"/>
      <c r="G3091" s="74" t="s">
        <v>13</v>
      </c>
      <c r="H3091" s="74"/>
      <c r="I3091" s="49" t="s">
        <v>14</v>
      </c>
      <c r="J3091" s="51"/>
      <c r="K3091" s="44" t="s">
        <v>15</v>
      </c>
      <c r="L3091" s="45"/>
      <c r="M3091" s="19"/>
      <c r="N3091" s="19"/>
      <c r="O3091" s="8"/>
      <c r="P3091" s="44" t="s">
        <v>16</v>
      </c>
      <c r="Q3091" s="45"/>
      <c r="R3091" s="43" t="s">
        <v>17</v>
      </c>
      <c r="S3091" s="43" t="s">
        <v>18</v>
      </c>
      <c r="T3091" s="41" t="s">
        <v>19</v>
      </c>
      <c r="U3091" s="43" t="s">
        <v>20</v>
      </c>
      <c r="V3091" s="31"/>
      <c r="W3091" s="32"/>
      <c r="X3091" s="8"/>
      <c r="Y3091" s="44" t="s">
        <v>16</v>
      </c>
      <c r="Z3091" s="45"/>
      <c r="AA3091" s="43" t="s">
        <v>21</v>
      </c>
      <c r="AB3091" s="43" t="s">
        <v>18</v>
      </c>
      <c r="AC3091" s="41" t="s">
        <v>22</v>
      </c>
      <c r="AD3091" s="43" t="s">
        <v>20</v>
      </c>
      <c r="AE3091" s="31"/>
      <c r="AF3091" s="32"/>
    </row>
    <row r="3092" spans="1:32" ht="15.75" x14ac:dyDescent="0.25">
      <c r="B3092" s="71"/>
      <c r="C3092" s="72"/>
      <c r="D3092" s="73"/>
      <c r="E3092" s="43">
        <f>SUM(I3071:I3080)</f>
        <v>0</v>
      </c>
      <c r="F3092" s="33" t="s">
        <v>23</v>
      </c>
      <c r="G3092" s="43">
        <f>SUM(J3071:J3080)</f>
        <v>0</v>
      </c>
      <c r="H3092" s="33" t="s">
        <v>23</v>
      </c>
      <c r="I3092" s="31"/>
      <c r="J3092" s="31" t="s">
        <v>20</v>
      </c>
      <c r="K3092" s="44" t="s">
        <v>24</v>
      </c>
      <c r="L3092" s="45"/>
      <c r="M3092" s="44">
        <f>SUM(M3091:N3091)</f>
        <v>0</v>
      </c>
      <c r="N3092" s="45"/>
      <c r="O3092" s="8"/>
      <c r="P3092" s="44" t="s">
        <v>16</v>
      </c>
      <c r="Q3092" s="45"/>
      <c r="R3092" s="43" t="s">
        <v>25</v>
      </c>
      <c r="S3092" s="43" t="s">
        <v>18</v>
      </c>
      <c r="T3092" s="41" t="s">
        <v>26</v>
      </c>
      <c r="U3092" s="43" t="s">
        <v>20</v>
      </c>
      <c r="V3092" s="31"/>
      <c r="W3092" s="32"/>
      <c r="X3092" s="8"/>
      <c r="Y3092" s="44" t="s">
        <v>16</v>
      </c>
      <c r="Z3092" s="45"/>
      <c r="AA3092" s="43" t="s">
        <v>27</v>
      </c>
      <c r="AB3092" s="43" t="s">
        <v>18</v>
      </c>
      <c r="AC3092" s="41" t="s">
        <v>28</v>
      </c>
      <c r="AD3092" s="43" t="s">
        <v>20</v>
      </c>
      <c r="AE3092" s="31"/>
      <c r="AF3092" s="32"/>
    </row>
    <row r="3093" spans="1:32" ht="15.75" customHeight="1" x14ac:dyDescent="0.25">
      <c r="B3093" s="74" t="str">
        <f>R3067</f>
        <v>ком 2</v>
      </c>
      <c r="C3093" s="74"/>
      <c r="D3093" s="74"/>
      <c r="E3093" s="74" t="s">
        <v>12</v>
      </c>
      <c r="F3093" s="74"/>
      <c r="G3093" s="74" t="s">
        <v>13</v>
      </c>
      <c r="H3093" s="74"/>
      <c r="I3093" s="49" t="s">
        <v>14</v>
      </c>
      <c r="J3093" s="51"/>
      <c r="K3093" s="78">
        <f>P3081/30</f>
        <v>0</v>
      </c>
      <c r="L3093" s="79"/>
      <c r="M3093" s="82">
        <f>AF3081/30</f>
        <v>0</v>
      </c>
      <c r="N3093" s="82"/>
      <c r="O3093" s="8"/>
      <c r="P3093" s="44" t="s">
        <v>16</v>
      </c>
      <c r="Q3093" s="45"/>
      <c r="R3093" s="43" t="s">
        <v>29</v>
      </c>
      <c r="S3093" s="43" t="s">
        <v>18</v>
      </c>
      <c r="T3093" s="83" t="s">
        <v>30</v>
      </c>
      <c r="U3093" s="84"/>
      <c r="V3093" s="31"/>
      <c r="W3093" s="32"/>
      <c r="X3093" s="8"/>
      <c r="Y3093" s="44" t="s">
        <v>16</v>
      </c>
      <c r="Z3093" s="45"/>
      <c r="AA3093" s="43" t="s">
        <v>31</v>
      </c>
      <c r="AB3093" s="44" t="s">
        <v>32</v>
      </c>
      <c r="AC3093" s="77"/>
      <c r="AD3093" s="45"/>
      <c r="AE3093" s="31"/>
      <c r="AF3093" s="32"/>
    </row>
    <row r="3094" spans="1:32" ht="15.75" customHeight="1" x14ac:dyDescent="0.25">
      <c r="B3094" s="74"/>
      <c r="C3094" s="74"/>
      <c r="D3094" s="74"/>
      <c r="E3094" s="43">
        <f>SUM(Y3071:Y3080)</f>
        <v>0</v>
      </c>
      <c r="F3094" s="33" t="s">
        <v>23</v>
      </c>
      <c r="G3094" s="43">
        <f>SUM(Z3071:Z3080)</f>
        <v>0</v>
      </c>
      <c r="H3094" s="33" t="s">
        <v>23</v>
      </c>
      <c r="I3094" s="32"/>
      <c r="J3094" s="34" t="s">
        <v>20</v>
      </c>
      <c r="K3094" s="80"/>
      <c r="L3094" s="81"/>
      <c r="M3094" s="82"/>
      <c r="N3094" s="82"/>
      <c r="O3094" s="8"/>
      <c r="P3094" s="44" t="s">
        <v>33</v>
      </c>
      <c r="Q3094" s="77"/>
      <c r="R3094" s="77"/>
      <c r="S3094" s="77"/>
      <c r="T3094" s="77"/>
      <c r="U3094" s="45"/>
      <c r="V3094" s="32">
        <f>SUM(V3091:V3093)</f>
        <v>0</v>
      </c>
      <c r="W3094" s="32">
        <f>SUM(W3091:W3093)</f>
        <v>0</v>
      </c>
      <c r="X3094" s="8"/>
      <c r="Y3094" s="44" t="s">
        <v>16</v>
      </c>
      <c r="Z3094" s="45"/>
      <c r="AA3094" s="43" t="s">
        <v>34</v>
      </c>
      <c r="AB3094" s="44" t="s">
        <v>32</v>
      </c>
      <c r="AC3094" s="77"/>
      <c r="AD3094" s="45"/>
      <c r="AE3094" s="31"/>
      <c r="AF3094" s="32"/>
    </row>
    <row r="3095" spans="1:32" ht="18.75" x14ac:dyDescent="0.25">
      <c r="B3095" s="8"/>
      <c r="C3095" s="8"/>
      <c r="D3095" s="8"/>
      <c r="E3095" s="8"/>
      <c r="F3095" s="46" t="s">
        <v>35</v>
      </c>
      <c r="G3095" s="47"/>
      <c r="H3095" s="47"/>
      <c r="I3095" s="47"/>
      <c r="J3095" s="48"/>
      <c r="K3095" s="35" t="str">
        <f>_xlfn.CONCAT(F3083," ",":"," ",F3081)</f>
        <v>0 : 0</v>
      </c>
      <c r="L3095" s="22">
        <f>F3084</f>
        <v>0</v>
      </c>
      <c r="M3095" s="35" t="str">
        <f>_xlfn.CONCAT(V3083," ",":"," ",V3081)</f>
        <v>0 : 0</v>
      </c>
      <c r="N3095" s="22">
        <f>V3084</f>
        <v>0</v>
      </c>
      <c r="O3095" s="8"/>
      <c r="P3095" s="44" t="s">
        <v>36</v>
      </c>
      <c r="Q3095" s="77"/>
      <c r="R3095" s="77"/>
      <c r="S3095" s="77"/>
      <c r="T3095" s="77"/>
      <c r="U3095" s="45"/>
      <c r="V3095" s="44">
        <f>V3094+W3094</f>
        <v>0</v>
      </c>
      <c r="W3095" s="45"/>
      <c r="X3095" s="8"/>
      <c r="Y3095" s="44" t="s">
        <v>16</v>
      </c>
      <c r="Z3095" s="45"/>
      <c r="AA3095" s="43" t="s">
        <v>37</v>
      </c>
      <c r="AB3095" s="44" t="s">
        <v>32</v>
      </c>
      <c r="AC3095" s="77"/>
      <c r="AD3095" s="45"/>
      <c r="AE3095" s="31"/>
      <c r="AF3095" s="32"/>
    </row>
    <row r="3096" spans="1:32" ht="18.75" x14ac:dyDescent="0.25">
      <c r="B3096" s="75" t="str">
        <f>IF((M3091)&gt;(N3091),"П1",IF((M3091)&lt;(N3091),"П2","Н"))</f>
        <v>Н</v>
      </c>
      <c r="C3096" s="75"/>
      <c r="D3096" s="36">
        <v>5</v>
      </c>
      <c r="E3096" s="42" t="s">
        <v>38</v>
      </c>
      <c r="F3096" s="46" t="s">
        <v>39</v>
      </c>
      <c r="G3096" s="47"/>
      <c r="H3096" s="47"/>
      <c r="I3096" s="47"/>
      <c r="J3096" s="48"/>
      <c r="K3096" s="35" t="str">
        <f>_xlfn.CONCAT(G3083," ",":"," ",G3081)</f>
        <v>0 : 0</v>
      </c>
      <c r="L3096" s="22">
        <f>G3084</f>
        <v>0</v>
      </c>
      <c r="M3096" s="35" t="str">
        <f>_xlfn.CONCAT(W3083," ",":"," ",W3081)</f>
        <v>0 : 0</v>
      </c>
      <c r="N3096" s="22">
        <f>W3084</f>
        <v>0</v>
      </c>
      <c r="O3096" s="8"/>
      <c r="P3096" s="76" t="s">
        <v>40</v>
      </c>
      <c r="Q3096" s="76"/>
      <c r="R3096" s="76"/>
      <c r="S3096" s="76"/>
      <c r="T3096" s="76"/>
      <c r="U3096" s="37">
        <v>1</v>
      </c>
      <c r="V3096" s="38" t="s">
        <v>41</v>
      </c>
      <c r="W3096" s="38">
        <v>2</v>
      </c>
      <c r="X3096" s="8"/>
      <c r="Y3096" s="44" t="s">
        <v>42</v>
      </c>
      <c r="Z3096" s="77"/>
      <c r="AA3096" s="77"/>
      <c r="AB3096" s="77"/>
      <c r="AC3096" s="77"/>
      <c r="AD3096" s="45"/>
      <c r="AE3096" s="32">
        <f>SUM(AE3091:AE3095)</f>
        <v>0</v>
      </c>
      <c r="AF3096" s="32">
        <f>SUM(AF3091:AF3095)</f>
        <v>0</v>
      </c>
    </row>
    <row r="3097" spans="1:32" ht="18.75" x14ac:dyDescent="0.25">
      <c r="B3097" s="42">
        <v>3</v>
      </c>
      <c r="C3097" s="42" t="s">
        <v>43</v>
      </c>
      <c r="D3097" s="42" t="s">
        <v>44</v>
      </c>
      <c r="E3097" s="42" t="s">
        <v>45</v>
      </c>
      <c r="F3097" s="46" t="s">
        <v>46</v>
      </c>
      <c r="G3097" s="47"/>
      <c r="H3097" s="47"/>
      <c r="I3097" s="47"/>
      <c r="J3097" s="48"/>
      <c r="K3097" s="35" t="str">
        <f>_xlfn.CONCAT(H3083," ",":"," ",H3081)</f>
        <v>0 : 0</v>
      </c>
      <c r="L3097" s="39">
        <f>H3084</f>
        <v>0</v>
      </c>
      <c r="M3097" s="35" t="str">
        <f>_xlfn.CONCAT(X3083," ",":"," ",X3081)</f>
        <v>0 : 0</v>
      </c>
      <c r="N3097" s="39">
        <f>X3084</f>
        <v>0</v>
      </c>
      <c r="O3097" s="8"/>
      <c r="P3097" s="76"/>
      <c r="Q3097" s="76"/>
      <c r="R3097" s="76"/>
      <c r="S3097" s="76"/>
      <c r="T3097" s="76"/>
      <c r="U3097" s="40"/>
      <c r="V3097" s="40"/>
      <c r="W3097" s="40"/>
      <c r="X3097" s="8"/>
      <c r="Y3097" s="44" t="s">
        <v>47</v>
      </c>
      <c r="Z3097" s="77"/>
      <c r="AA3097" s="77"/>
      <c r="AB3097" s="77"/>
      <c r="AC3097" s="77"/>
      <c r="AD3097" s="45"/>
      <c r="AE3097" s="44">
        <f>AE3096+AF3096</f>
        <v>0</v>
      </c>
      <c r="AF3097" s="45"/>
    </row>
    <row r="3098" spans="1:32" ht="18.75" x14ac:dyDescent="0.25">
      <c r="B3098" s="42" t="str">
        <f>IF((C3098)&gt;(D3098),"1&gt;2",IF((C3098)&lt;(D3098),"1&lt;2","1=2"))</f>
        <v>1=2</v>
      </c>
      <c r="C3098" s="42">
        <f>P3071+P3072+P3073+P3074+P3075</f>
        <v>0</v>
      </c>
      <c r="D3098" s="42">
        <f>AF3071+AF3072+AF3073+AF3074+AF3075</f>
        <v>0</v>
      </c>
      <c r="E3098" s="42" t="str">
        <f>IF((P3076+P3077+P3078+P3079+P3080)&gt;(AF3076+AF3077+AF3078+AF3079+AF3080),"1&gt;2",IF((P3076+P3077+P3078+P3079+P3080)&lt;(AF3076+AF3077+AF3078+AF3079+AF3080),"1&lt;2","1=2"))</f>
        <v>1=2</v>
      </c>
      <c r="F3098" s="46" t="s">
        <v>48</v>
      </c>
      <c r="G3098" s="47"/>
      <c r="H3098" s="47"/>
      <c r="I3098" s="47"/>
      <c r="J3098" s="48"/>
      <c r="K3098" s="35" t="str">
        <f>_xlfn.CONCAT(E3083," ",":"," ",E3081)</f>
        <v>5 : 5</v>
      </c>
      <c r="L3098" s="39">
        <f>E3084</f>
        <v>10</v>
      </c>
      <c r="M3098" s="35" t="str">
        <f>_xlfn.CONCAT(U3083," ",":"," ",U3081)</f>
        <v>5 : 5</v>
      </c>
      <c r="N3098" s="39">
        <f>U3084</f>
        <v>10</v>
      </c>
      <c r="O3098" s="8"/>
      <c r="P3098" s="8"/>
      <c r="Q3098" s="8"/>
      <c r="R3098" s="8"/>
      <c r="S3098" s="8"/>
      <c r="T3098" s="8"/>
      <c r="U3098" s="8"/>
      <c r="V3098" s="8"/>
      <c r="W3098" s="8"/>
      <c r="X3098" s="8"/>
      <c r="Y3098" s="8"/>
      <c r="Z3098" s="8"/>
      <c r="AA3098" s="8"/>
      <c r="AB3098" s="8"/>
      <c r="AC3098" s="8"/>
      <c r="AD3098" s="9"/>
      <c r="AE3098" s="8"/>
      <c r="AF3098" s="8"/>
    </row>
    <row r="3099" spans="1:32" ht="15" x14ac:dyDescent="0.25"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8"/>
      <c r="M3099" s="8"/>
      <c r="N3099" s="9"/>
      <c r="O3099" s="8"/>
      <c r="P3099" s="8"/>
      <c r="Q3099" s="8"/>
      <c r="R3099" s="8"/>
      <c r="S3099" s="8"/>
      <c r="T3099" s="8"/>
      <c r="U3099" s="8"/>
      <c r="V3099" s="8"/>
      <c r="W3099" s="8"/>
      <c r="X3099" s="8"/>
      <c r="Y3099" s="8"/>
      <c r="Z3099" s="8"/>
      <c r="AA3099" s="8"/>
      <c r="AB3099" s="8"/>
      <c r="AC3099" s="8"/>
      <c r="AD3099" s="9"/>
      <c r="AE3099" s="8"/>
      <c r="AF3099" s="8"/>
    </row>
    <row r="3100" spans="1:32" ht="15" x14ac:dyDescent="0.25"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8"/>
      <c r="M3100" s="8"/>
      <c r="N3100" s="9"/>
      <c r="O3100" s="8"/>
      <c r="P3100" s="8"/>
      <c r="Q3100" s="8"/>
      <c r="R3100" s="8"/>
      <c r="S3100" s="8"/>
      <c r="T3100" s="8"/>
      <c r="U3100" s="8"/>
      <c r="V3100" s="8"/>
      <c r="W3100" s="8"/>
      <c r="X3100" s="8"/>
      <c r="Y3100" s="8"/>
      <c r="Z3100" s="8"/>
      <c r="AA3100" s="8"/>
      <c r="AB3100" s="8"/>
      <c r="AC3100" s="8"/>
      <c r="AD3100" s="9"/>
      <c r="AE3100" s="8"/>
      <c r="AF3100" s="8"/>
    </row>
    <row r="3101" spans="1:32" ht="15" x14ac:dyDescent="0.25">
      <c r="A3101" s="2"/>
      <c r="B3101" s="5"/>
      <c r="C3101" s="5"/>
      <c r="D3101" s="5"/>
      <c r="E3101" s="5"/>
      <c r="F3101" s="5"/>
      <c r="G3101" s="5"/>
      <c r="H3101" s="5"/>
      <c r="I3101" s="5"/>
      <c r="J3101" s="5"/>
      <c r="K3101" s="5"/>
      <c r="L3101" s="5"/>
      <c r="M3101" s="5"/>
      <c r="N3101" s="6"/>
      <c r="O3101" s="5"/>
      <c r="P3101" s="5"/>
      <c r="Q3101" s="5"/>
      <c r="R3101" s="5"/>
      <c r="S3101" s="5"/>
      <c r="T3101" s="5"/>
      <c r="U3101" s="5"/>
      <c r="V3101" s="5"/>
      <c r="W3101" s="5"/>
      <c r="X3101" s="5"/>
      <c r="Y3101" s="5"/>
      <c r="Z3101" s="5"/>
      <c r="AA3101" s="5"/>
      <c r="AB3101" s="5"/>
      <c r="AC3101" s="5"/>
      <c r="AD3101" s="5"/>
      <c r="AE3101" s="5"/>
      <c r="AF3101" s="5"/>
    </row>
    <row r="3102" spans="1:32" x14ac:dyDescent="0.2">
      <c r="A3102" s="2"/>
      <c r="B3102" s="2"/>
      <c r="C3102" s="2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3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  <c r="AA3102" s="2"/>
      <c r="AB3102" s="2"/>
      <c r="AC3102" s="2"/>
      <c r="AD3102" s="3"/>
      <c r="AE3102" s="2"/>
      <c r="AF3102" s="2"/>
    </row>
    <row r="3103" spans="1:32" ht="18.75" x14ac:dyDescent="0.3">
      <c r="B3103" s="44">
        <v>87</v>
      </c>
      <c r="C3103" s="45"/>
      <c r="D3103" s="49">
        <v>44763</v>
      </c>
      <c r="E3103" s="50"/>
      <c r="F3103" s="50"/>
      <c r="G3103" s="50"/>
      <c r="H3103" s="51"/>
      <c r="I3103" s="52" t="s">
        <v>43</v>
      </c>
      <c r="J3103" s="53"/>
      <c r="K3103" s="53"/>
      <c r="L3103" s="53"/>
      <c r="M3103" s="53"/>
      <c r="N3103" s="53"/>
      <c r="O3103" s="53"/>
      <c r="P3103" s="54"/>
      <c r="Q3103" s="10"/>
      <c r="R3103" s="52" t="s">
        <v>44</v>
      </c>
      <c r="S3103" s="53"/>
      <c r="T3103" s="53"/>
      <c r="U3103" s="53"/>
      <c r="V3103" s="53"/>
      <c r="W3103" s="53"/>
      <c r="X3103" s="54"/>
      <c r="Y3103" s="55" t="s">
        <v>49</v>
      </c>
      <c r="Z3103" s="56"/>
      <c r="AA3103" s="56"/>
      <c r="AB3103" s="56"/>
      <c r="AC3103" s="56"/>
      <c r="AD3103" s="56"/>
      <c r="AE3103" s="56"/>
      <c r="AF3103" s="57"/>
    </row>
    <row r="3104" spans="1:32" ht="15" x14ac:dyDescent="0.25"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8"/>
      <c r="M3104" s="8"/>
      <c r="N3104" s="9"/>
      <c r="O3104" s="8"/>
      <c r="P3104" s="8"/>
      <c r="Q3104" s="10"/>
      <c r="R3104" s="8"/>
      <c r="S3104" s="8"/>
      <c r="T3104" s="8"/>
      <c r="U3104" s="8"/>
      <c r="V3104" s="8"/>
      <c r="W3104" s="8"/>
      <c r="X3104" s="8"/>
      <c r="Y3104" s="8"/>
      <c r="Z3104" s="8"/>
      <c r="AA3104" s="8"/>
      <c r="AB3104" s="8"/>
      <c r="AC3104" s="8"/>
      <c r="AD3104" s="9"/>
      <c r="AE3104" s="8"/>
      <c r="AF3104" s="8"/>
    </row>
    <row r="3105" spans="2:32" ht="15" x14ac:dyDescent="0.25"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8"/>
      <c r="M3105" s="8"/>
      <c r="N3105" s="9"/>
      <c r="O3105" s="8"/>
      <c r="P3105" s="8"/>
      <c r="Q3105" s="10"/>
      <c r="R3105" s="8"/>
      <c r="S3105" s="8"/>
      <c r="T3105" s="8"/>
      <c r="U3105" s="8"/>
      <c r="V3105" s="8"/>
      <c r="W3105" s="8"/>
      <c r="X3105" s="8"/>
      <c r="Y3105" s="8"/>
      <c r="Z3105" s="8"/>
      <c r="AA3105" s="8"/>
      <c r="AB3105" s="8"/>
      <c r="AC3105" s="8"/>
      <c r="AD3105" s="9"/>
      <c r="AE3105" s="8"/>
      <c r="AF3105" s="8"/>
    </row>
    <row r="3106" spans="2:32" ht="15.75" x14ac:dyDescent="0.25">
      <c r="B3106" s="11"/>
      <c r="C3106" s="8"/>
      <c r="D3106" s="8"/>
      <c r="E3106" s="12" t="s">
        <v>1</v>
      </c>
      <c r="F3106" s="13" t="s">
        <v>2</v>
      </c>
      <c r="G3106" s="43" t="s">
        <v>3</v>
      </c>
      <c r="H3106" s="14" t="s">
        <v>4</v>
      </c>
      <c r="I3106" s="15" t="s">
        <v>5</v>
      </c>
      <c r="J3106" s="16" t="s">
        <v>6</v>
      </c>
      <c r="K3106" s="8"/>
      <c r="L3106" s="8"/>
      <c r="M3106" s="8"/>
      <c r="N3106" s="9"/>
      <c r="O3106" s="8"/>
      <c r="P3106" s="8"/>
      <c r="Q3106" s="10"/>
      <c r="R3106" s="11"/>
      <c r="S3106" s="8"/>
      <c r="T3106" s="8"/>
      <c r="U3106" s="12" t="s">
        <v>1</v>
      </c>
      <c r="V3106" s="13" t="s">
        <v>2</v>
      </c>
      <c r="W3106" s="43" t="s">
        <v>3</v>
      </c>
      <c r="X3106" s="14" t="s">
        <v>4</v>
      </c>
      <c r="Y3106" s="15" t="s">
        <v>5</v>
      </c>
      <c r="Z3106" s="16" t="s">
        <v>6</v>
      </c>
      <c r="AA3106" s="8"/>
      <c r="AB3106" s="8"/>
      <c r="AC3106" s="8"/>
      <c r="AD3106" s="9"/>
      <c r="AE3106" s="8"/>
      <c r="AF3106" s="8"/>
    </row>
    <row r="3107" spans="2:32" ht="15.75" x14ac:dyDescent="0.25">
      <c r="B3107" s="8"/>
      <c r="C3107" s="8"/>
      <c r="D3107" s="8"/>
      <c r="E3107" s="43">
        <f>IF(P3107=0,1,0)</f>
        <v>1</v>
      </c>
      <c r="F3107" s="43">
        <f t="shared" ref="F3107:F3116" si="1720">IF(AND(P3107=3,N3107*O3107=0),1,0)</f>
        <v>0</v>
      </c>
      <c r="G3107" s="43">
        <f t="shared" ref="G3107:G3116" si="1721">IF(AND(P3107=3,I3107-J3107&gt;=2),1,0)</f>
        <v>0</v>
      </c>
      <c r="H3107" s="43">
        <f>IF(P3107=3,1,0)</f>
        <v>0</v>
      </c>
      <c r="I3107" s="43">
        <f t="shared" ref="I3107:I3116" si="1722">IF(P3107=3,MAX(N3107,O3107),MIN(N3107,O3107))</f>
        <v>0</v>
      </c>
      <c r="J3107" s="43">
        <f t="shared" ref="J3107:J3116" si="1723">N3107+O3107-I3107</f>
        <v>0</v>
      </c>
      <c r="K3107" s="8"/>
      <c r="L3107" s="17" t="str">
        <f t="shared" ref="L3107:L3116" si="1724">IF(P3107=0,"П",IF(P3107=1.5,"Н",IF(P3107=3,"В")))</f>
        <v>П</v>
      </c>
      <c r="M3107" s="8"/>
      <c r="N3107" s="18"/>
      <c r="O3107" s="18"/>
      <c r="P3107" s="19"/>
      <c r="Q3107" s="10"/>
      <c r="R3107" s="8"/>
      <c r="S3107" s="8"/>
      <c r="T3107" s="8"/>
      <c r="U3107" s="43">
        <f>IF(AF3107=0,1,0)</f>
        <v>1</v>
      </c>
      <c r="V3107" s="43">
        <f t="shared" ref="V3107:V3116" si="1725">IF(AND(AF3107=3,AD3107*AE3107=0),1,0)</f>
        <v>0</v>
      </c>
      <c r="W3107" s="43">
        <f t="shared" ref="W3107:W3116" si="1726">IF(AND(AF3107=3,Y3107-Z3107&gt;=2),1,0)</f>
        <v>0</v>
      </c>
      <c r="X3107" s="43">
        <f>IF(AF3107=3,1,0)</f>
        <v>0</v>
      </c>
      <c r="Y3107" s="43">
        <f t="shared" ref="Y3107:Y3116" si="1727">IF(AF3107=3,MAX(AD3107,AE3107),MIN(AD3107,AE3107))</f>
        <v>0</v>
      </c>
      <c r="Z3107" s="43">
        <f t="shared" ref="Z3107:Z3116" si="1728">AD3107+AE3107-Y3107</f>
        <v>0</v>
      </c>
      <c r="AA3107" s="8"/>
      <c r="AB3107" s="17" t="str">
        <f t="shared" ref="AB3107:AB3116" si="1729">IF(AF3107=0,"П",IF(AF3107=1.5,"Н",IF(AF3107=3,"В")))</f>
        <v>П</v>
      </c>
      <c r="AC3107" s="8"/>
      <c r="AD3107" s="18"/>
      <c r="AE3107" s="18"/>
      <c r="AF3107" s="19"/>
    </row>
    <row r="3108" spans="2:32" ht="15.75" x14ac:dyDescent="0.25">
      <c r="B3108" s="8"/>
      <c r="C3108" s="8"/>
      <c r="D3108" s="8"/>
      <c r="E3108" s="43">
        <f t="shared" ref="E3108:E3116" si="1730">IF(P3108=0,1,0)</f>
        <v>1</v>
      </c>
      <c r="F3108" s="43">
        <f t="shared" si="1720"/>
        <v>0</v>
      </c>
      <c r="G3108" s="43">
        <f t="shared" si="1721"/>
        <v>0</v>
      </c>
      <c r="H3108" s="43">
        <f t="shared" ref="H3108:H3116" si="1731">IF(P3108=3,1,0)</f>
        <v>0</v>
      </c>
      <c r="I3108" s="43">
        <f t="shared" si="1722"/>
        <v>0</v>
      </c>
      <c r="J3108" s="43">
        <f t="shared" si="1723"/>
        <v>0</v>
      </c>
      <c r="K3108" s="8"/>
      <c r="L3108" s="17" t="str">
        <f t="shared" si="1724"/>
        <v>П</v>
      </c>
      <c r="M3108" s="20"/>
      <c r="N3108" s="18"/>
      <c r="O3108" s="18"/>
      <c r="P3108" s="19"/>
      <c r="Q3108" s="10"/>
      <c r="R3108" s="8"/>
      <c r="S3108" s="8"/>
      <c r="T3108" s="8"/>
      <c r="U3108" s="43">
        <f t="shared" ref="U3108:U3116" si="1732">IF(AF3108=0,1,0)</f>
        <v>1</v>
      </c>
      <c r="V3108" s="43">
        <f t="shared" si="1725"/>
        <v>0</v>
      </c>
      <c r="W3108" s="43">
        <f t="shared" si="1726"/>
        <v>0</v>
      </c>
      <c r="X3108" s="43">
        <f t="shared" ref="X3108:X3116" si="1733">IF(AF3108=3,1,0)</f>
        <v>0</v>
      </c>
      <c r="Y3108" s="43">
        <f t="shared" si="1727"/>
        <v>0</v>
      </c>
      <c r="Z3108" s="43">
        <f t="shared" si="1728"/>
        <v>0</v>
      </c>
      <c r="AA3108" s="8"/>
      <c r="AB3108" s="17" t="str">
        <f t="shared" si="1729"/>
        <v>П</v>
      </c>
      <c r="AC3108" s="20"/>
      <c r="AD3108" s="18"/>
      <c r="AE3108" s="18"/>
      <c r="AF3108" s="19"/>
    </row>
    <row r="3109" spans="2:32" ht="15.75" x14ac:dyDescent="0.25">
      <c r="B3109" s="8"/>
      <c r="C3109" s="8"/>
      <c r="D3109" s="8"/>
      <c r="E3109" s="43">
        <f t="shared" si="1730"/>
        <v>1</v>
      </c>
      <c r="F3109" s="43">
        <f t="shared" si="1720"/>
        <v>0</v>
      </c>
      <c r="G3109" s="43">
        <f t="shared" si="1721"/>
        <v>0</v>
      </c>
      <c r="H3109" s="43">
        <f t="shared" si="1731"/>
        <v>0</v>
      </c>
      <c r="I3109" s="43">
        <f t="shared" si="1722"/>
        <v>0</v>
      </c>
      <c r="J3109" s="43">
        <f t="shared" si="1723"/>
        <v>0</v>
      </c>
      <c r="K3109" s="8"/>
      <c r="L3109" s="17" t="str">
        <f t="shared" si="1724"/>
        <v>П</v>
      </c>
      <c r="M3109" s="20"/>
      <c r="N3109" s="18"/>
      <c r="O3109" s="18"/>
      <c r="P3109" s="19"/>
      <c r="Q3109" s="10"/>
      <c r="R3109" s="8"/>
      <c r="S3109" s="8"/>
      <c r="T3109" s="8"/>
      <c r="U3109" s="43">
        <f t="shared" si="1732"/>
        <v>1</v>
      </c>
      <c r="V3109" s="43">
        <f t="shared" si="1725"/>
        <v>0</v>
      </c>
      <c r="W3109" s="43">
        <f t="shared" si="1726"/>
        <v>0</v>
      </c>
      <c r="X3109" s="43">
        <f t="shared" si="1733"/>
        <v>0</v>
      </c>
      <c r="Y3109" s="43">
        <f t="shared" si="1727"/>
        <v>0</v>
      </c>
      <c r="Z3109" s="43">
        <f t="shared" si="1728"/>
        <v>0</v>
      </c>
      <c r="AA3109" s="8"/>
      <c r="AB3109" s="17" t="str">
        <f t="shared" si="1729"/>
        <v>П</v>
      </c>
      <c r="AC3109" s="20"/>
      <c r="AD3109" s="18"/>
      <c r="AE3109" s="18"/>
      <c r="AF3109" s="19"/>
    </row>
    <row r="3110" spans="2:32" ht="15.75" x14ac:dyDescent="0.25">
      <c r="B3110" s="8"/>
      <c r="C3110" s="8"/>
      <c r="D3110" s="8"/>
      <c r="E3110" s="43">
        <f t="shared" si="1730"/>
        <v>1</v>
      </c>
      <c r="F3110" s="43">
        <f t="shared" si="1720"/>
        <v>0</v>
      </c>
      <c r="G3110" s="43">
        <f t="shared" si="1721"/>
        <v>0</v>
      </c>
      <c r="H3110" s="43">
        <f t="shared" si="1731"/>
        <v>0</v>
      </c>
      <c r="I3110" s="43">
        <f t="shared" si="1722"/>
        <v>0</v>
      </c>
      <c r="J3110" s="43">
        <f t="shared" si="1723"/>
        <v>0</v>
      </c>
      <c r="K3110" s="8"/>
      <c r="L3110" s="17" t="str">
        <f t="shared" si="1724"/>
        <v>П</v>
      </c>
      <c r="M3110" s="20"/>
      <c r="N3110" s="18"/>
      <c r="O3110" s="18"/>
      <c r="P3110" s="19"/>
      <c r="Q3110" s="10"/>
      <c r="R3110" s="8"/>
      <c r="S3110" s="8"/>
      <c r="T3110" s="8"/>
      <c r="U3110" s="43">
        <f t="shared" si="1732"/>
        <v>1</v>
      </c>
      <c r="V3110" s="43">
        <f t="shared" si="1725"/>
        <v>0</v>
      </c>
      <c r="W3110" s="43">
        <f t="shared" si="1726"/>
        <v>0</v>
      </c>
      <c r="X3110" s="43">
        <f t="shared" si="1733"/>
        <v>0</v>
      </c>
      <c r="Y3110" s="43">
        <f t="shared" si="1727"/>
        <v>0</v>
      </c>
      <c r="Z3110" s="43">
        <f t="shared" si="1728"/>
        <v>0</v>
      </c>
      <c r="AA3110" s="8"/>
      <c r="AB3110" s="17" t="str">
        <f t="shared" si="1729"/>
        <v>П</v>
      </c>
      <c r="AC3110" s="20"/>
      <c r="AD3110" s="18"/>
      <c r="AE3110" s="18"/>
      <c r="AF3110" s="19"/>
    </row>
    <row r="3111" spans="2:32" ht="15.75" x14ac:dyDescent="0.25">
      <c r="B3111" s="8"/>
      <c r="C3111" s="8"/>
      <c r="D3111" s="8"/>
      <c r="E3111" s="43">
        <f t="shared" si="1730"/>
        <v>1</v>
      </c>
      <c r="F3111" s="43">
        <f t="shared" si="1720"/>
        <v>0</v>
      </c>
      <c r="G3111" s="43">
        <f t="shared" si="1721"/>
        <v>0</v>
      </c>
      <c r="H3111" s="43">
        <f t="shared" si="1731"/>
        <v>0</v>
      </c>
      <c r="I3111" s="43">
        <f t="shared" si="1722"/>
        <v>0</v>
      </c>
      <c r="J3111" s="43">
        <f t="shared" si="1723"/>
        <v>0</v>
      </c>
      <c r="K3111" s="8"/>
      <c r="L3111" s="17" t="str">
        <f t="shared" si="1724"/>
        <v>П</v>
      </c>
      <c r="M3111" s="20"/>
      <c r="N3111" s="18"/>
      <c r="O3111" s="18"/>
      <c r="P3111" s="19"/>
      <c r="Q3111" s="10"/>
      <c r="R3111" s="8"/>
      <c r="S3111" s="8"/>
      <c r="T3111" s="8"/>
      <c r="U3111" s="43">
        <f t="shared" si="1732"/>
        <v>1</v>
      </c>
      <c r="V3111" s="43">
        <f t="shared" si="1725"/>
        <v>0</v>
      </c>
      <c r="W3111" s="43">
        <f t="shared" si="1726"/>
        <v>0</v>
      </c>
      <c r="X3111" s="43">
        <f t="shared" si="1733"/>
        <v>0</v>
      </c>
      <c r="Y3111" s="43">
        <f t="shared" si="1727"/>
        <v>0</v>
      </c>
      <c r="Z3111" s="43">
        <f t="shared" si="1728"/>
        <v>0</v>
      </c>
      <c r="AA3111" s="8"/>
      <c r="AB3111" s="17" t="str">
        <f t="shared" si="1729"/>
        <v>П</v>
      </c>
      <c r="AC3111" s="20"/>
      <c r="AD3111" s="18"/>
      <c r="AE3111" s="18"/>
      <c r="AF3111" s="19"/>
    </row>
    <row r="3112" spans="2:32" ht="15.75" x14ac:dyDescent="0.25">
      <c r="B3112" s="8"/>
      <c r="C3112" s="8"/>
      <c r="D3112" s="8"/>
      <c r="E3112" s="43">
        <f t="shared" si="1730"/>
        <v>1</v>
      </c>
      <c r="F3112" s="43">
        <f t="shared" si="1720"/>
        <v>0</v>
      </c>
      <c r="G3112" s="43">
        <f t="shared" si="1721"/>
        <v>0</v>
      </c>
      <c r="H3112" s="43">
        <f t="shared" si="1731"/>
        <v>0</v>
      </c>
      <c r="I3112" s="43">
        <f t="shared" si="1722"/>
        <v>0</v>
      </c>
      <c r="J3112" s="43">
        <f t="shared" si="1723"/>
        <v>0</v>
      </c>
      <c r="K3112" s="8"/>
      <c r="L3112" s="17" t="str">
        <f t="shared" si="1724"/>
        <v>П</v>
      </c>
      <c r="M3112" s="20"/>
      <c r="N3112" s="18"/>
      <c r="O3112" s="18"/>
      <c r="P3112" s="19"/>
      <c r="Q3112" s="10"/>
      <c r="R3112" s="8"/>
      <c r="S3112" s="8"/>
      <c r="T3112" s="8"/>
      <c r="U3112" s="43">
        <f t="shared" si="1732"/>
        <v>1</v>
      </c>
      <c r="V3112" s="43">
        <f t="shared" si="1725"/>
        <v>0</v>
      </c>
      <c r="W3112" s="43">
        <f t="shared" si="1726"/>
        <v>0</v>
      </c>
      <c r="X3112" s="43">
        <f t="shared" si="1733"/>
        <v>0</v>
      </c>
      <c r="Y3112" s="43">
        <f t="shared" si="1727"/>
        <v>0</v>
      </c>
      <c r="Z3112" s="43">
        <f t="shared" si="1728"/>
        <v>0</v>
      </c>
      <c r="AA3112" s="8"/>
      <c r="AB3112" s="17" t="str">
        <f t="shared" si="1729"/>
        <v>П</v>
      </c>
      <c r="AC3112" s="20"/>
      <c r="AD3112" s="18"/>
      <c r="AE3112" s="18"/>
      <c r="AF3112" s="19"/>
    </row>
    <row r="3113" spans="2:32" ht="15.75" x14ac:dyDescent="0.25">
      <c r="B3113" s="8"/>
      <c r="C3113" s="8"/>
      <c r="D3113" s="8"/>
      <c r="E3113" s="43">
        <f t="shared" si="1730"/>
        <v>1</v>
      </c>
      <c r="F3113" s="43">
        <f t="shared" si="1720"/>
        <v>0</v>
      </c>
      <c r="G3113" s="43">
        <f t="shared" si="1721"/>
        <v>0</v>
      </c>
      <c r="H3113" s="43">
        <f t="shared" si="1731"/>
        <v>0</v>
      </c>
      <c r="I3113" s="43">
        <f t="shared" si="1722"/>
        <v>0</v>
      </c>
      <c r="J3113" s="43">
        <f t="shared" si="1723"/>
        <v>0</v>
      </c>
      <c r="K3113" s="8"/>
      <c r="L3113" s="17" t="str">
        <f t="shared" si="1724"/>
        <v>П</v>
      </c>
      <c r="M3113" s="20"/>
      <c r="N3113" s="18"/>
      <c r="O3113" s="18"/>
      <c r="P3113" s="19"/>
      <c r="Q3113" s="10"/>
      <c r="R3113" s="8"/>
      <c r="S3113" s="8"/>
      <c r="T3113" s="8"/>
      <c r="U3113" s="43">
        <f t="shared" si="1732"/>
        <v>1</v>
      </c>
      <c r="V3113" s="43">
        <f t="shared" si="1725"/>
        <v>0</v>
      </c>
      <c r="W3113" s="43">
        <f t="shared" si="1726"/>
        <v>0</v>
      </c>
      <c r="X3113" s="43">
        <f t="shared" si="1733"/>
        <v>0</v>
      </c>
      <c r="Y3113" s="43">
        <f t="shared" si="1727"/>
        <v>0</v>
      </c>
      <c r="Z3113" s="43">
        <f t="shared" si="1728"/>
        <v>0</v>
      </c>
      <c r="AA3113" s="8"/>
      <c r="AB3113" s="17" t="str">
        <f t="shared" si="1729"/>
        <v>П</v>
      </c>
      <c r="AC3113" s="20"/>
      <c r="AD3113" s="18"/>
      <c r="AE3113" s="18"/>
      <c r="AF3113" s="19"/>
    </row>
    <row r="3114" spans="2:32" ht="15.75" x14ac:dyDescent="0.25">
      <c r="B3114" s="8"/>
      <c r="C3114" s="8"/>
      <c r="D3114" s="8"/>
      <c r="E3114" s="43">
        <f t="shared" si="1730"/>
        <v>1</v>
      </c>
      <c r="F3114" s="43">
        <f t="shared" si="1720"/>
        <v>0</v>
      </c>
      <c r="G3114" s="43">
        <f t="shared" si="1721"/>
        <v>0</v>
      </c>
      <c r="H3114" s="43">
        <f t="shared" si="1731"/>
        <v>0</v>
      </c>
      <c r="I3114" s="43">
        <f t="shared" si="1722"/>
        <v>0</v>
      </c>
      <c r="J3114" s="43">
        <f t="shared" si="1723"/>
        <v>0</v>
      </c>
      <c r="K3114" s="8"/>
      <c r="L3114" s="17" t="str">
        <f t="shared" si="1724"/>
        <v>П</v>
      </c>
      <c r="M3114" s="20"/>
      <c r="N3114" s="18"/>
      <c r="O3114" s="18"/>
      <c r="P3114" s="19"/>
      <c r="Q3114" s="10"/>
      <c r="R3114" s="8"/>
      <c r="S3114" s="8"/>
      <c r="T3114" s="8"/>
      <c r="U3114" s="43">
        <f t="shared" si="1732"/>
        <v>1</v>
      </c>
      <c r="V3114" s="43">
        <f t="shared" si="1725"/>
        <v>0</v>
      </c>
      <c r="W3114" s="43">
        <f t="shared" si="1726"/>
        <v>0</v>
      </c>
      <c r="X3114" s="43">
        <f t="shared" si="1733"/>
        <v>0</v>
      </c>
      <c r="Y3114" s="43">
        <f t="shared" si="1727"/>
        <v>0</v>
      </c>
      <c r="Z3114" s="43">
        <f t="shared" si="1728"/>
        <v>0</v>
      </c>
      <c r="AA3114" s="8"/>
      <c r="AB3114" s="17" t="str">
        <f t="shared" si="1729"/>
        <v>П</v>
      </c>
      <c r="AC3114" s="20"/>
      <c r="AD3114" s="18"/>
      <c r="AE3114" s="18"/>
      <c r="AF3114" s="19"/>
    </row>
    <row r="3115" spans="2:32" ht="15.75" x14ac:dyDescent="0.25">
      <c r="B3115" s="8"/>
      <c r="C3115" s="8"/>
      <c r="D3115" s="8"/>
      <c r="E3115" s="43">
        <f t="shared" si="1730"/>
        <v>1</v>
      </c>
      <c r="F3115" s="43">
        <f t="shared" si="1720"/>
        <v>0</v>
      </c>
      <c r="G3115" s="43">
        <f t="shared" si="1721"/>
        <v>0</v>
      </c>
      <c r="H3115" s="43">
        <f t="shared" si="1731"/>
        <v>0</v>
      </c>
      <c r="I3115" s="43">
        <f t="shared" si="1722"/>
        <v>0</v>
      </c>
      <c r="J3115" s="43">
        <f t="shared" si="1723"/>
        <v>0</v>
      </c>
      <c r="K3115" s="8"/>
      <c r="L3115" s="17" t="str">
        <f t="shared" si="1724"/>
        <v>П</v>
      </c>
      <c r="M3115" s="20"/>
      <c r="N3115" s="18"/>
      <c r="O3115" s="18"/>
      <c r="P3115" s="19"/>
      <c r="Q3115" s="10"/>
      <c r="R3115" s="8"/>
      <c r="S3115" s="8"/>
      <c r="T3115" s="8"/>
      <c r="U3115" s="43">
        <f t="shared" si="1732"/>
        <v>1</v>
      </c>
      <c r="V3115" s="43">
        <f t="shared" si="1725"/>
        <v>0</v>
      </c>
      <c r="W3115" s="43">
        <f t="shared" si="1726"/>
        <v>0</v>
      </c>
      <c r="X3115" s="43">
        <f t="shared" si="1733"/>
        <v>0</v>
      </c>
      <c r="Y3115" s="43">
        <f t="shared" si="1727"/>
        <v>0</v>
      </c>
      <c r="Z3115" s="43">
        <f t="shared" si="1728"/>
        <v>0</v>
      </c>
      <c r="AA3115" s="8"/>
      <c r="AB3115" s="17" t="str">
        <f t="shared" si="1729"/>
        <v>П</v>
      </c>
      <c r="AC3115" s="20"/>
      <c r="AD3115" s="18"/>
      <c r="AE3115" s="18"/>
      <c r="AF3115" s="19"/>
    </row>
    <row r="3116" spans="2:32" ht="15.75" x14ac:dyDescent="0.25">
      <c r="B3116" s="8"/>
      <c r="C3116" s="8"/>
      <c r="D3116" s="8"/>
      <c r="E3116" s="43">
        <f t="shared" si="1730"/>
        <v>1</v>
      </c>
      <c r="F3116" s="43">
        <f t="shared" si="1720"/>
        <v>0</v>
      </c>
      <c r="G3116" s="43">
        <f t="shared" si="1721"/>
        <v>0</v>
      </c>
      <c r="H3116" s="43">
        <f t="shared" si="1731"/>
        <v>0</v>
      </c>
      <c r="I3116" s="43">
        <f t="shared" si="1722"/>
        <v>0</v>
      </c>
      <c r="J3116" s="43">
        <f t="shared" si="1723"/>
        <v>0</v>
      </c>
      <c r="K3116" s="8"/>
      <c r="L3116" s="17" t="str">
        <f t="shared" si="1724"/>
        <v>П</v>
      </c>
      <c r="M3116" s="20"/>
      <c r="N3116" s="18"/>
      <c r="O3116" s="18"/>
      <c r="P3116" s="19"/>
      <c r="Q3116" s="10"/>
      <c r="R3116" s="8"/>
      <c r="S3116" s="8"/>
      <c r="T3116" s="8"/>
      <c r="U3116" s="43">
        <f t="shared" si="1732"/>
        <v>1</v>
      </c>
      <c r="V3116" s="43">
        <f t="shared" si="1725"/>
        <v>0</v>
      </c>
      <c r="W3116" s="43">
        <f t="shared" si="1726"/>
        <v>0</v>
      </c>
      <c r="X3116" s="43">
        <f t="shared" si="1733"/>
        <v>0</v>
      </c>
      <c r="Y3116" s="43">
        <f t="shared" si="1727"/>
        <v>0</v>
      </c>
      <c r="Z3116" s="43">
        <f t="shared" si="1728"/>
        <v>0</v>
      </c>
      <c r="AA3116" s="8"/>
      <c r="AB3116" s="17" t="str">
        <f t="shared" si="1729"/>
        <v>П</v>
      </c>
      <c r="AC3116" s="20"/>
      <c r="AD3116" s="18"/>
      <c r="AE3116" s="18"/>
      <c r="AF3116" s="19"/>
    </row>
    <row r="3117" spans="2:32" ht="18.75" x14ac:dyDescent="0.25">
      <c r="B3117" s="8"/>
      <c r="C3117" s="8"/>
      <c r="D3117" s="8"/>
      <c r="E3117" s="21">
        <f t="shared" ref="E3117:J3117" si="1734">SUM(E3107:E3111)</f>
        <v>5</v>
      </c>
      <c r="F3117" s="22">
        <f t="shared" si="1734"/>
        <v>0</v>
      </c>
      <c r="G3117" s="22">
        <f t="shared" si="1734"/>
        <v>0</v>
      </c>
      <c r="H3117" s="23">
        <f t="shared" si="1734"/>
        <v>0</v>
      </c>
      <c r="I3117" s="22">
        <f t="shared" si="1734"/>
        <v>0</v>
      </c>
      <c r="J3117" s="22">
        <f t="shared" si="1734"/>
        <v>0</v>
      </c>
      <c r="K3117" s="8"/>
      <c r="L3117" s="8"/>
      <c r="M3117" s="20"/>
      <c r="N3117" s="9"/>
      <c r="O3117" s="9"/>
      <c r="P3117" s="18">
        <f>SUM(P3107:P3116)</f>
        <v>0</v>
      </c>
      <c r="Q3117" s="10"/>
      <c r="R3117" s="8"/>
      <c r="S3117" s="8"/>
      <c r="T3117" s="8"/>
      <c r="U3117" s="21">
        <f t="shared" ref="U3117:Z3117" si="1735">SUM(U3107:U3111)</f>
        <v>5</v>
      </c>
      <c r="V3117" s="22">
        <f t="shared" si="1735"/>
        <v>0</v>
      </c>
      <c r="W3117" s="22">
        <f t="shared" si="1735"/>
        <v>0</v>
      </c>
      <c r="X3117" s="23">
        <f t="shared" si="1735"/>
        <v>0</v>
      </c>
      <c r="Y3117" s="22">
        <f t="shared" si="1735"/>
        <v>0</v>
      </c>
      <c r="Z3117" s="22">
        <f t="shared" si="1735"/>
        <v>0</v>
      </c>
      <c r="AA3117" s="8"/>
      <c r="AB3117" s="8"/>
      <c r="AC3117" s="20"/>
      <c r="AD3117" s="9"/>
      <c r="AE3117" s="9"/>
      <c r="AF3117" s="19">
        <f>SUM(AF3107:AF3116)</f>
        <v>0</v>
      </c>
    </row>
    <row r="3118" spans="2:32" ht="15.75" x14ac:dyDescent="0.25"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8"/>
      <c r="M3118" s="8"/>
      <c r="N3118" s="24"/>
      <c r="O3118" s="9"/>
      <c r="P3118" s="8">
        <f>SUM(P3107:P3117)</f>
        <v>0</v>
      </c>
      <c r="Q3118" s="10"/>
      <c r="R3118" s="8"/>
      <c r="S3118" s="8"/>
      <c r="T3118" s="8"/>
      <c r="U3118" s="8"/>
      <c r="V3118" s="8"/>
      <c r="W3118" s="8"/>
      <c r="X3118" s="8"/>
      <c r="Y3118" s="8"/>
      <c r="Z3118" s="8"/>
      <c r="AA3118" s="8"/>
      <c r="AB3118" s="8"/>
      <c r="AC3118" s="8"/>
      <c r="AD3118" s="58"/>
      <c r="AE3118" s="58"/>
      <c r="AF3118" s="8"/>
    </row>
    <row r="3119" spans="2:32" ht="18.75" x14ac:dyDescent="0.25">
      <c r="B3119" s="8"/>
      <c r="C3119" s="8"/>
      <c r="D3119" s="8"/>
      <c r="E3119" s="25">
        <f t="shared" ref="E3119:J3119" si="1736">SUM(E3112:E3116)</f>
        <v>5</v>
      </c>
      <c r="F3119" s="22">
        <f t="shared" si="1736"/>
        <v>0</v>
      </c>
      <c r="G3119" s="22">
        <f t="shared" si="1736"/>
        <v>0</v>
      </c>
      <c r="H3119" s="14">
        <f t="shared" si="1736"/>
        <v>0</v>
      </c>
      <c r="I3119" s="22">
        <f t="shared" si="1736"/>
        <v>0</v>
      </c>
      <c r="J3119" s="22">
        <f t="shared" si="1736"/>
        <v>0</v>
      </c>
      <c r="K3119" s="8"/>
      <c r="L3119" s="8"/>
      <c r="M3119" s="8"/>
      <c r="N3119" s="9"/>
      <c r="O3119" s="8"/>
      <c r="P3119" s="8"/>
      <c r="Q3119" s="10"/>
      <c r="R3119" s="8"/>
      <c r="S3119" s="8"/>
      <c r="T3119" s="8"/>
      <c r="U3119" s="25">
        <f t="shared" ref="U3119:Z3119" si="1737">SUM(U3112:U3116)</f>
        <v>5</v>
      </c>
      <c r="V3119" s="22">
        <f t="shared" si="1737"/>
        <v>0</v>
      </c>
      <c r="W3119" s="22">
        <f t="shared" si="1737"/>
        <v>0</v>
      </c>
      <c r="X3119" s="14">
        <f t="shared" si="1737"/>
        <v>0</v>
      </c>
      <c r="Y3119" s="22">
        <f t="shared" si="1737"/>
        <v>0</v>
      </c>
      <c r="Z3119" s="22">
        <f t="shared" si="1737"/>
        <v>0</v>
      </c>
      <c r="AA3119" s="8"/>
      <c r="AB3119" s="8"/>
      <c r="AC3119" s="8"/>
      <c r="AD3119" s="8"/>
      <c r="AE3119" s="8"/>
      <c r="AF3119" s="8"/>
    </row>
    <row r="3120" spans="2:32" ht="18.75" x14ac:dyDescent="0.25">
      <c r="B3120" s="8"/>
      <c r="C3120" s="8"/>
      <c r="D3120" s="8"/>
      <c r="E3120" s="12">
        <f t="shared" ref="E3120:J3120" si="1738">SUM(E3107:E3116)</f>
        <v>10</v>
      </c>
      <c r="F3120" s="22">
        <f t="shared" si="1738"/>
        <v>0</v>
      </c>
      <c r="G3120" s="22">
        <f t="shared" si="1738"/>
        <v>0</v>
      </c>
      <c r="H3120" s="14">
        <f t="shared" si="1738"/>
        <v>0</v>
      </c>
      <c r="I3120" s="22">
        <f t="shared" si="1738"/>
        <v>0</v>
      </c>
      <c r="J3120" s="22">
        <f t="shared" si="1738"/>
        <v>0</v>
      </c>
      <c r="K3120" s="8"/>
      <c r="L3120" s="8"/>
      <c r="M3120" s="8"/>
      <c r="N3120" s="9"/>
      <c r="O3120" s="8"/>
      <c r="P3120" s="8"/>
      <c r="Q3120" s="10"/>
      <c r="R3120" s="8"/>
      <c r="S3120" s="8"/>
      <c r="T3120" s="8"/>
      <c r="U3120" s="12">
        <f t="shared" ref="U3120:Z3120" si="1739">SUM(U3107:U3116)</f>
        <v>10</v>
      </c>
      <c r="V3120" s="22">
        <f t="shared" si="1739"/>
        <v>0</v>
      </c>
      <c r="W3120" s="22">
        <f t="shared" si="1739"/>
        <v>0</v>
      </c>
      <c r="X3120" s="14">
        <f t="shared" si="1739"/>
        <v>0</v>
      </c>
      <c r="Y3120" s="22">
        <f t="shared" si="1739"/>
        <v>0</v>
      </c>
      <c r="Z3120" s="22">
        <f t="shared" si="1739"/>
        <v>0</v>
      </c>
      <c r="AA3120" s="8"/>
      <c r="AB3120" s="8"/>
      <c r="AC3120" s="8"/>
      <c r="AD3120" s="8"/>
      <c r="AE3120" s="8"/>
      <c r="AF3120" s="8"/>
    </row>
    <row r="3121" spans="2:32" ht="15" x14ac:dyDescent="0.25"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8"/>
      <c r="M3121" s="8"/>
      <c r="N3121" s="9"/>
      <c r="O3121" s="8"/>
      <c r="P3121" s="8"/>
      <c r="Q3121" s="10"/>
      <c r="R3121" s="8"/>
      <c r="S3121" s="8"/>
      <c r="T3121" s="8"/>
      <c r="U3121" s="8"/>
      <c r="V3121" s="8"/>
      <c r="W3121" s="8"/>
      <c r="X3121" s="8"/>
      <c r="Y3121" s="8"/>
      <c r="Z3121" s="8"/>
      <c r="AA3121" s="8"/>
      <c r="AB3121" s="8"/>
      <c r="AC3121" s="8"/>
      <c r="AD3121" s="8"/>
      <c r="AE3121" s="8"/>
      <c r="AF3121" s="8"/>
    </row>
    <row r="3122" spans="2:32" ht="15" x14ac:dyDescent="0.25"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8"/>
      <c r="M3122" s="8"/>
      <c r="N3122" s="9"/>
      <c r="O3122" s="8"/>
      <c r="P3122" s="8"/>
      <c r="Q3122" s="10"/>
      <c r="R3122" s="8"/>
      <c r="S3122" s="8"/>
      <c r="T3122" s="8"/>
      <c r="U3122" s="8"/>
      <c r="V3122" s="8"/>
      <c r="W3122" s="8"/>
      <c r="X3122" s="8"/>
      <c r="Y3122" s="8"/>
      <c r="Z3122" s="8"/>
      <c r="AA3122" s="8"/>
      <c r="AB3122" s="8"/>
      <c r="AC3122" s="8"/>
      <c r="AD3122" s="8"/>
      <c r="AE3122" s="8"/>
      <c r="AF3122" s="8"/>
    </row>
    <row r="3123" spans="2:32" ht="15" x14ac:dyDescent="0.25"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8"/>
      <c r="M3123" s="8"/>
      <c r="N3123" s="9"/>
      <c r="O3123" s="8"/>
      <c r="P3123" s="8"/>
      <c r="Q3123" s="10"/>
      <c r="R3123" s="8"/>
      <c r="S3123" s="8"/>
      <c r="T3123" s="8"/>
      <c r="U3123" s="8"/>
      <c r="V3123" s="8"/>
      <c r="W3123" s="8"/>
      <c r="X3123" s="8"/>
      <c r="Y3123" s="8"/>
      <c r="Z3123" s="8"/>
      <c r="AA3123" s="8"/>
      <c r="AB3123" s="8"/>
      <c r="AC3123" s="8"/>
      <c r="AD3123" s="8"/>
      <c r="AE3123" s="8"/>
      <c r="AF3123" s="8"/>
    </row>
    <row r="3124" spans="2:32" ht="15" x14ac:dyDescent="0.25"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8"/>
      <c r="M3124" s="8"/>
      <c r="N3124" s="9"/>
      <c r="O3124" s="8"/>
      <c r="P3124" s="8"/>
      <c r="Q3124" s="10"/>
      <c r="R3124" s="8"/>
      <c r="S3124" s="8"/>
      <c r="T3124" s="8"/>
      <c r="U3124" s="8"/>
      <c r="V3124" s="8"/>
      <c r="W3124" s="8"/>
      <c r="X3124" s="8"/>
      <c r="Y3124" s="8"/>
      <c r="Z3124" s="8"/>
      <c r="AA3124" s="8"/>
      <c r="AB3124" s="8"/>
      <c r="AC3124" s="8"/>
      <c r="AD3124" s="8"/>
      <c r="AE3124" s="8"/>
      <c r="AF3124" s="8"/>
    </row>
    <row r="3125" spans="2:32" ht="15" x14ac:dyDescent="0.25"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8"/>
      <c r="M3125" s="8"/>
      <c r="N3125" s="9"/>
      <c r="O3125" s="8"/>
      <c r="P3125" s="8"/>
      <c r="Q3125" s="10"/>
      <c r="R3125" s="8"/>
      <c r="S3125" s="8"/>
      <c r="T3125" s="8"/>
      <c r="U3125" s="8"/>
      <c r="V3125" s="8"/>
      <c r="W3125" s="8"/>
      <c r="X3125" s="8"/>
      <c r="Y3125" s="8"/>
      <c r="Z3125" s="8"/>
      <c r="AA3125" s="8"/>
      <c r="AB3125" s="8"/>
      <c r="AC3125" s="8"/>
      <c r="AD3125" s="8"/>
      <c r="AE3125" s="8"/>
      <c r="AF3125" s="8"/>
    </row>
    <row r="3126" spans="2:32" ht="18.75" x14ac:dyDescent="0.3">
      <c r="B3126" s="59" t="s">
        <v>7</v>
      </c>
      <c r="C3126" s="60"/>
      <c r="D3126" s="26">
        <f>B3103</f>
        <v>87</v>
      </c>
      <c r="E3126" s="59">
        <f>D3103</f>
        <v>44763</v>
      </c>
      <c r="F3126" s="61"/>
      <c r="G3126" s="61"/>
      <c r="H3126" s="62"/>
      <c r="I3126" s="59" t="str">
        <f>Y3103</f>
        <v>чемпионат</v>
      </c>
      <c r="J3126" s="63"/>
      <c r="K3126" s="63"/>
      <c r="L3126" s="63"/>
      <c r="M3126" s="63"/>
      <c r="N3126" s="60"/>
      <c r="O3126" s="8"/>
      <c r="P3126" s="64" t="s">
        <v>8</v>
      </c>
      <c r="Q3126" s="65"/>
      <c r="R3126" s="65"/>
      <c r="S3126" s="65"/>
      <c r="T3126" s="65"/>
      <c r="U3126" s="65"/>
      <c r="V3126" s="27" t="s">
        <v>9</v>
      </c>
      <c r="W3126" s="28" t="s">
        <v>10</v>
      </c>
      <c r="X3126" s="8"/>
      <c r="Y3126" s="66" t="s">
        <v>11</v>
      </c>
      <c r="Z3126" s="67"/>
      <c r="AA3126" s="67"/>
      <c r="AB3126" s="67"/>
      <c r="AC3126" s="67"/>
      <c r="AD3126" s="67"/>
      <c r="AE3126" s="29" t="s">
        <v>9</v>
      </c>
      <c r="AF3126" s="30" t="s">
        <v>10</v>
      </c>
    </row>
    <row r="3127" spans="2:32" ht="15.75" x14ac:dyDescent="0.25">
      <c r="B3127" s="68" t="str">
        <f>I3103</f>
        <v>ком 1</v>
      </c>
      <c r="C3127" s="69"/>
      <c r="D3127" s="70"/>
      <c r="E3127" s="74" t="s">
        <v>12</v>
      </c>
      <c r="F3127" s="74"/>
      <c r="G3127" s="74" t="s">
        <v>13</v>
      </c>
      <c r="H3127" s="74"/>
      <c r="I3127" s="49" t="s">
        <v>14</v>
      </c>
      <c r="J3127" s="51"/>
      <c r="K3127" s="44" t="s">
        <v>15</v>
      </c>
      <c r="L3127" s="45"/>
      <c r="M3127" s="19"/>
      <c r="N3127" s="19"/>
      <c r="O3127" s="8"/>
      <c r="P3127" s="44" t="s">
        <v>16</v>
      </c>
      <c r="Q3127" s="45"/>
      <c r="R3127" s="43" t="s">
        <v>17</v>
      </c>
      <c r="S3127" s="43" t="s">
        <v>18</v>
      </c>
      <c r="T3127" s="41" t="s">
        <v>19</v>
      </c>
      <c r="U3127" s="43" t="s">
        <v>20</v>
      </c>
      <c r="V3127" s="31"/>
      <c r="W3127" s="32"/>
      <c r="X3127" s="8"/>
      <c r="Y3127" s="44" t="s">
        <v>16</v>
      </c>
      <c r="Z3127" s="45"/>
      <c r="AA3127" s="43" t="s">
        <v>21</v>
      </c>
      <c r="AB3127" s="43" t="s">
        <v>18</v>
      </c>
      <c r="AC3127" s="41" t="s">
        <v>22</v>
      </c>
      <c r="AD3127" s="43" t="s">
        <v>20</v>
      </c>
      <c r="AE3127" s="31"/>
      <c r="AF3127" s="32"/>
    </row>
    <row r="3128" spans="2:32" ht="15.75" x14ac:dyDescent="0.25">
      <c r="B3128" s="71"/>
      <c r="C3128" s="72"/>
      <c r="D3128" s="73"/>
      <c r="E3128" s="43">
        <f>SUM(I3107:I3116)</f>
        <v>0</v>
      </c>
      <c r="F3128" s="33" t="s">
        <v>23</v>
      </c>
      <c r="G3128" s="43">
        <f>SUM(J3107:J3116)</f>
        <v>0</v>
      </c>
      <c r="H3128" s="33" t="s">
        <v>23</v>
      </c>
      <c r="I3128" s="31"/>
      <c r="J3128" s="31" t="s">
        <v>20</v>
      </c>
      <c r="K3128" s="44" t="s">
        <v>24</v>
      </c>
      <c r="L3128" s="45"/>
      <c r="M3128" s="44">
        <f>SUM(M3127:N3127)</f>
        <v>0</v>
      </c>
      <c r="N3128" s="45"/>
      <c r="O3128" s="8"/>
      <c r="P3128" s="44" t="s">
        <v>16</v>
      </c>
      <c r="Q3128" s="45"/>
      <c r="R3128" s="43" t="s">
        <v>25</v>
      </c>
      <c r="S3128" s="43" t="s">
        <v>18</v>
      </c>
      <c r="T3128" s="41" t="s">
        <v>26</v>
      </c>
      <c r="U3128" s="43" t="s">
        <v>20</v>
      </c>
      <c r="V3128" s="31"/>
      <c r="W3128" s="32"/>
      <c r="X3128" s="8"/>
      <c r="Y3128" s="44" t="s">
        <v>16</v>
      </c>
      <c r="Z3128" s="45"/>
      <c r="AA3128" s="43" t="s">
        <v>27</v>
      </c>
      <c r="AB3128" s="43" t="s">
        <v>18</v>
      </c>
      <c r="AC3128" s="41" t="s">
        <v>28</v>
      </c>
      <c r="AD3128" s="43" t="s">
        <v>20</v>
      </c>
      <c r="AE3128" s="31"/>
      <c r="AF3128" s="32"/>
    </row>
    <row r="3129" spans="2:32" ht="15.75" customHeight="1" x14ac:dyDescent="0.25">
      <c r="B3129" s="74" t="str">
        <f>R3103</f>
        <v>ком 2</v>
      </c>
      <c r="C3129" s="74"/>
      <c r="D3129" s="74"/>
      <c r="E3129" s="74" t="s">
        <v>12</v>
      </c>
      <c r="F3129" s="74"/>
      <c r="G3129" s="74" t="s">
        <v>13</v>
      </c>
      <c r="H3129" s="74"/>
      <c r="I3129" s="49" t="s">
        <v>14</v>
      </c>
      <c r="J3129" s="51"/>
      <c r="K3129" s="78">
        <f>P3117/30</f>
        <v>0</v>
      </c>
      <c r="L3129" s="79"/>
      <c r="M3129" s="82">
        <f>AF3117/30</f>
        <v>0</v>
      </c>
      <c r="N3129" s="82"/>
      <c r="O3129" s="8"/>
      <c r="P3129" s="44" t="s">
        <v>16</v>
      </c>
      <c r="Q3129" s="45"/>
      <c r="R3129" s="43" t="s">
        <v>29</v>
      </c>
      <c r="S3129" s="43" t="s">
        <v>18</v>
      </c>
      <c r="T3129" s="83" t="s">
        <v>30</v>
      </c>
      <c r="U3129" s="84"/>
      <c r="V3129" s="31"/>
      <c r="W3129" s="32"/>
      <c r="X3129" s="8"/>
      <c r="Y3129" s="44" t="s">
        <v>16</v>
      </c>
      <c r="Z3129" s="45"/>
      <c r="AA3129" s="43" t="s">
        <v>31</v>
      </c>
      <c r="AB3129" s="44" t="s">
        <v>32</v>
      </c>
      <c r="AC3129" s="77"/>
      <c r="AD3129" s="45"/>
      <c r="AE3129" s="31"/>
      <c r="AF3129" s="32"/>
    </row>
    <row r="3130" spans="2:32" ht="15.75" customHeight="1" x14ac:dyDescent="0.25">
      <c r="B3130" s="74"/>
      <c r="C3130" s="74"/>
      <c r="D3130" s="74"/>
      <c r="E3130" s="43">
        <f>SUM(Y3107:Y3116)</f>
        <v>0</v>
      </c>
      <c r="F3130" s="33" t="s">
        <v>23</v>
      </c>
      <c r="G3130" s="43">
        <f>SUM(Z3107:Z3116)</f>
        <v>0</v>
      </c>
      <c r="H3130" s="33" t="s">
        <v>23</v>
      </c>
      <c r="I3130" s="32"/>
      <c r="J3130" s="34" t="s">
        <v>20</v>
      </c>
      <c r="K3130" s="80"/>
      <c r="L3130" s="81"/>
      <c r="M3130" s="82"/>
      <c r="N3130" s="82"/>
      <c r="O3130" s="8"/>
      <c r="P3130" s="44" t="s">
        <v>33</v>
      </c>
      <c r="Q3130" s="77"/>
      <c r="R3130" s="77"/>
      <c r="S3130" s="77"/>
      <c r="T3130" s="77"/>
      <c r="U3130" s="45"/>
      <c r="V3130" s="32">
        <f>SUM(V3127:V3129)</f>
        <v>0</v>
      </c>
      <c r="W3130" s="32">
        <f>SUM(W3127:W3129)</f>
        <v>0</v>
      </c>
      <c r="X3130" s="8"/>
      <c r="Y3130" s="44" t="s">
        <v>16</v>
      </c>
      <c r="Z3130" s="45"/>
      <c r="AA3130" s="43" t="s">
        <v>34</v>
      </c>
      <c r="AB3130" s="44" t="s">
        <v>32</v>
      </c>
      <c r="AC3130" s="77"/>
      <c r="AD3130" s="45"/>
      <c r="AE3130" s="31"/>
      <c r="AF3130" s="32"/>
    </row>
    <row r="3131" spans="2:32" ht="18.75" x14ac:dyDescent="0.25">
      <c r="B3131" s="8"/>
      <c r="C3131" s="8"/>
      <c r="D3131" s="8"/>
      <c r="E3131" s="8"/>
      <c r="F3131" s="46" t="s">
        <v>35</v>
      </c>
      <c r="G3131" s="47"/>
      <c r="H3131" s="47"/>
      <c r="I3131" s="47"/>
      <c r="J3131" s="48"/>
      <c r="K3131" s="35" t="str">
        <f>_xlfn.CONCAT(F3119," ",":"," ",F3117)</f>
        <v>0 : 0</v>
      </c>
      <c r="L3131" s="22">
        <f>F3120</f>
        <v>0</v>
      </c>
      <c r="M3131" s="35" t="str">
        <f>_xlfn.CONCAT(V3119," ",":"," ",V3117)</f>
        <v>0 : 0</v>
      </c>
      <c r="N3131" s="22">
        <f>V3120</f>
        <v>0</v>
      </c>
      <c r="O3131" s="8"/>
      <c r="P3131" s="44" t="s">
        <v>36</v>
      </c>
      <c r="Q3131" s="77"/>
      <c r="R3131" s="77"/>
      <c r="S3131" s="77"/>
      <c r="T3131" s="77"/>
      <c r="U3131" s="45"/>
      <c r="V3131" s="44">
        <f>V3130+W3130</f>
        <v>0</v>
      </c>
      <c r="W3131" s="45"/>
      <c r="X3131" s="8"/>
      <c r="Y3131" s="44" t="s">
        <v>16</v>
      </c>
      <c r="Z3131" s="45"/>
      <c r="AA3131" s="43" t="s">
        <v>37</v>
      </c>
      <c r="AB3131" s="44" t="s">
        <v>32</v>
      </c>
      <c r="AC3131" s="77"/>
      <c r="AD3131" s="45"/>
      <c r="AE3131" s="31"/>
      <c r="AF3131" s="32"/>
    </row>
    <row r="3132" spans="2:32" ht="18.75" x14ac:dyDescent="0.25">
      <c r="B3132" s="75" t="str">
        <f>IF((M3127)&gt;(N3127),"П1",IF((M3127)&lt;(N3127),"П2","Н"))</f>
        <v>Н</v>
      </c>
      <c r="C3132" s="75"/>
      <c r="D3132" s="36">
        <v>5</v>
      </c>
      <c r="E3132" s="42" t="s">
        <v>38</v>
      </c>
      <c r="F3132" s="46" t="s">
        <v>39</v>
      </c>
      <c r="G3132" s="47"/>
      <c r="H3132" s="47"/>
      <c r="I3132" s="47"/>
      <c r="J3132" s="48"/>
      <c r="K3132" s="35" t="str">
        <f>_xlfn.CONCAT(G3119," ",":"," ",G3117)</f>
        <v>0 : 0</v>
      </c>
      <c r="L3132" s="22">
        <f>G3120</f>
        <v>0</v>
      </c>
      <c r="M3132" s="35" t="str">
        <f>_xlfn.CONCAT(W3119," ",":"," ",W3117)</f>
        <v>0 : 0</v>
      </c>
      <c r="N3132" s="22">
        <f>W3120</f>
        <v>0</v>
      </c>
      <c r="O3132" s="8"/>
      <c r="P3132" s="76" t="s">
        <v>40</v>
      </c>
      <c r="Q3132" s="76"/>
      <c r="R3132" s="76"/>
      <c r="S3132" s="76"/>
      <c r="T3132" s="76"/>
      <c r="U3132" s="37">
        <v>1</v>
      </c>
      <c r="V3132" s="38" t="s">
        <v>41</v>
      </c>
      <c r="W3132" s="38">
        <v>2</v>
      </c>
      <c r="X3132" s="8"/>
      <c r="Y3132" s="44" t="s">
        <v>42</v>
      </c>
      <c r="Z3132" s="77"/>
      <c r="AA3132" s="77"/>
      <c r="AB3132" s="77"/>
      <c r="AC3132" s="77"/>
      <c r="AD3132" s="45"/>
      <c r="AE3132" s="32">
        <f>SUM(AE3127:AE3131)</f>
        <v>0</v>
      </c>
      <c r="AF3132" s="32">
        <f>SUM(AF3127:AF3131)</f>
        <v>0</v>
      </c>
    </row>
    <row r="3133" spans="2:32" ht="18.75" x14ac:dyDescent="0.25">
      <c r="B3133" s="42">
        <v>3</v>
      </c>
      <c r="C3133" s="42" t="s">
        <v>43</v>
      </c>
      <c r="D3133" s="42" t="s">
        <v>44</v>
      </c>
      <c r="E3133" s="42" t="s">
        <v>45</v>
      </c>
      <c r="F3133" s="46" t="s">
        <v>46</v>
      </c>
      <c r="G3133" s="47"/>
      <c r="H3133" s="47"/>
      <c r="I3133" s="47"/>
      <c r="J3133" s="48"/>
      <c r="K3133" s="35" t="str">
        <f>_xlfn.CONCAT(H3119," ",":"," ",H3117)</f>
        <v>0 : 0</v>
      </c>
      <c r="L3133" s="39">
        <f>H3120</f>
        <v>0</v>
      </c>
      <c r="M3133" s="35" t="str">
        <f>_xlfn.CONCAT(X3119," ",":"," ",X3117)</f>
        <v>0 : 0</v>
      </c>
      <c r="N3133" s="39">
        <f>X3120</f>
        <v>0</v>
      </c>
      <c r="O3133" s="8"/>
      <c r="P3133" s="76"/>
      <c r="Q3133" s="76"/>
      <c r="R3133" s="76"/>
      <c r="S3133" s="76"/>
      <c r="T3133" s="76"/>
      <c r="U3133" s="40"/>
      <c r="V3133" s="40"/>
      <c r="W3133" s="40"/>
      <c r="X3133" s="8"/>
      <c r="Y3133" s="44" t="s">
        <v>47</v>
      </c>
      <c r="Z3133" s="77"/>
      <c r="AA3133" s="77"/>
      <c r="AB3133" s="77"/>
      <c r="AC3133" s="77"/>
      <c r="AD3133" s="45"/>
      <c r="AE3133" s="44">
        <f>AE3132+AF3132</f>
        <v>0</v>
      </c>
      <c r="AF3133" s="45"/>
    </row>
    <row r="3134" spans="2:32" ht="18.75" x14ac:dyDescent="0.25">
      <c r="B3134" s="42" t="str">
        <f>IF((C3134)&gt;(D3134),"1&gt;2",IF((C3134)&lt;(D3134),"1&lt;2","1=2"))</f>
        <v>1=2</v>
      </c>
      <c r="C3134" s="42">
        <f>P3107+P3108+P3109+P3110+P3111</f>
        <v>0</v>
      </c>
      <c r="D3134" s="42">
        <f>AF3107+AF3108+AF3109+AF3110+AF3111</f>
        <v>0</v>
      </c>
      <c r="E3134" s="42" t="str">
        <f>IF((P3112+P3113+P3114+P3115+P3116)&gt;(AF3112+AF3113+AF3114+AF3115+AF3116),"1&gt;2",IF((P3112+P3113+P3114+P3115+P3116)&lt;(AF3112+AF3113+AF3114+AF3115+AF3116),"1&lt;2","1=2"))</f>
        <v>1=2</v>
      </c>
      <c r="F3134" s="46" t="s">
        <v>48</v>
      </c>
      <c r="G3134" s="47"/>
      <c r="H3134" s="47"/>
      <c r="I3134" s="47"/>
      <c r="J3134" s="48"/>
      <c r="K3134" s="35" t="str">
        <f>_xlfn.CONCAT(E3119," ",":"," ",E3117)</f>
        <v>5 : 5</v>
      </c>
      <c r="L3134" s="39">
        <f>E3120</f>
        <v>10</v>
      </c>
      <c r="M3134" s="35" t="str">
        <f>_xlfn.CONCAT(U3119," ",":"," ",U3117)</f>
        <v>5 : 5</v>
      </c>
      <c r="N3134" s="39">
        <f>U3120</f>
        <v>10</v>
      </c>
      <c r="O3134" s="8"/>
      <c r="P3134" s="8"/>
      <c r="Q3134" s="8"/>
      <c r="R3134" s="8"/>
      <c r="S3134" s="8"/>
      <c r="T3134" s="8"/>
      <c r="U3134" s="8"/>
      <c r="V3134" s="8"/>
      <c r="W3134" s="8"/>
      <c r="X3134" s="8"/>
      <c r="Y3134" s="8"/>
      <c r="Z3134" s="8"/>
      <c r="AA3134" s="8"/>
      <c r="AB3134" s="8"/>
      <c r="AC3134" s="8"/>
      <c r="AD3134" s="9"/>
      <c r="AE3134" s="8"/>
      <c r="AF3134" s="8"/>
    </row>
    <row r="3135" spans="2:32" ht="15" x14ac:dyDescent="0.25"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8"/>
      <c r="M3135" s="8"/>
      <c r="N3135" s="9"/>
      <c r="O3135" s="8"/>
      <c r="P3135" s="8"/>
      <c r="Q3135" s="8"/>
      <c r="R3135" s="8"/>
      <c r="S3135" s="8"/>
      <c r="T3135" s="8"/>
      <c r="U3135" s="8"/>
      <c r="V3135" s="8"/>
      <c r="W3135" s="8"/>
      <c r="X3135" s="8"/>
      <c r="Y3135" s="8"/>
      <c r="Z3135" s="8"/>
      <c r="AA3135" s="8"/>
      <c r="AB3135" s="8"/>
      <c r="AC3135" s="8"/>
      <c r="AD3135" s="9"/>
      <c r="AE3135" s="8"/>
      <c r="AF3135" s="8"/>
    </row>
    <row r="3136" spans="2:32" ht="15" x14ac:dyDescent="0.25"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8"/>
      <c r="M3136" s="8"/>
      <c r="N3136" s="9"/>
      <c r="O3136" s="8"/>
      <c r="P3136" s="8"/>
      <c r="Q3136" s="8"/>
      <c r="R3136" s="8"/>
      <c r="S3136" s="8"/>
      <c r="T3136" s="8"/>
      <c r="U3136" s="8"/>
      <c r="V3136" s="8"/>
      <c r="W3136" s="8"/>
      <c r="X3136" s="8"/>
      <c r="Y3136" s="8"/>
      <c r="Z3136" s="8"/>
      <c r="AA3136" s="8"/>
      <c r="AB3136" s="8"/>
      <c r="AC3136" s="8"/>
      <c r="AD3136" s="9"/>
      <c r="AE3136" s="8"/>
      <c r="AF3136" s="8"/>
    </row>
    <row r="3137" spans="1:32" ht="15" x14ac:dyDescent="0.25">
      <c r="A3137" s="2"/>
      <c r="B3137" s="5"/>
      <c r="C3137" s="5"/>
      <c r="D3137" s="5"/>
      <c r="E3137" s="5"/>
      <c r="F3137" s="5"/>
      <c r="G3137" s="5"/>
      <c r="H3137" s="5"/>
      <c r="I3137" s="5"/>
      <c r="J3137" s="5"/>
      <c r="K3137" s="5"/>
      <c r="L3137" s="5"/>
      <c r="M3137" s="5"/>
      <c r="N3137" s="6"/>
      <c r="O3137" s="5"/>
      <c r="P3137" s="5"/>
      <c r="Q3137" s="5"/>
      <c r="R3137" s="5"/>
      <c r="S3137" s="5"/>
      <c r="T3137" s="5"/>
      <c r="U3137" s="5"/>
      <c r="V3137" s="5"/>
      <c r="W3137" s="5"/>
      <c r="X3137" s="5"/>
      <c r="Y3137" s="5"/>
      <c r="Z3137" s="5"/>
      <c r="AA3137" s="5"/>
      <c r="AB3137" s="5"/>
      <c r="AC3137" s="5"/>
      <c r="AD3137" s="5"/>
      <c r="AE3137" s="5"/>
      <c r="AF3137" s="5"/>
    </row>
    <row r="3138" spans="1:32" x14ac:dyDescent="0.2">
      <c r="A3138" s="2"/>
      <c r="B3138" s="2"/>
      <c r="C3138" s="2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3"/>
      <c r="O3138" s="2"/>
      <c r="P3138" s="2"/>
      <c r="Q3138" s="2"/>
      <c r="R3138" s="2"/>
      <c r="S3138" s="2"/>
      <c r="T3138" s="2"/>
      <c r="U3138" s="2"/>
      <c r="V3138" s="2"/>
      <c r="W3138" s="2"/>
      <c r="X3138" s="2"/>
      <c r="Y3138" s="2"/>
      <c r="Z3138" s="2"/>
      <c r="AA3138" s="2"/>
      <c r="AB3138" s="2"/>
      <c r="AC3138" s="2"/>
      <c r="AD3138" s="3"/>
      <c r="AE3138" s="2"/>
      <c r="AF3138" s="2"/>
    </row>
    <row r="3139" spans="1:32" ht="18.75" x14ac:dyDescent="0.3">
      <c r="B3139" s="44">
        <v>88</v>
      </c>
      <c r="C3139" s="45"/>
      <c r="D3139" s="49">
        <v>44763</v>
      </c>
      <c r="E3139" s="50"/>
      <c r="F3139" s="50"/>
      <c r="G3139" s="50"/>
      <c r="H3139" s="51"/>
      <c r="I3139" s="52" t="s">
        <v>43</v>
      </c>
      <c r="J3139" s="53"/>
      <c r="K3139" s="53"/>
      <c r="L3139" s="53"/>
      <c r="M3139" s="53"/>
      <c r="N3139" s="53"/>
      <c r="O3139" s="53"/>
      <c r="P3139" s="54"/>
      <c r="Q3139" s="10"/>
      <c r="R3139" s="52" t="s">
        <v>44</v>
      </c>
      <c r="S3139" s="53"/>
      <c r="T3139" s="53"/>
      <c r="U3139" s="53"/>
      <c r="V3139" s="53"/>
      <c r="W3139" s="53"/>
      <c r="X3139" s="54"/>
      <c r="Y3139" s="55" t="s">
        <v>49</v>
      </c>
      <c r="Z3139" s="56"/>
      <c r="AA3139" s="56"/>
      <c r="AB3139" s="56"/>
      <c r="AC3139" s="56"/>
      <c r="AD3139" s="56"/>
      <c r="AE3139" s="56"/>
      <c r="AF3139" s="57"/>
    </row>
    <row r="3140" spans="1:32" ht="15" x14ac:dyDescent="0.25"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8"/>
      <c r="M3140" s="8"/>
      <c r="N3140" s="9"/>
      <c r="O3140" s="8"/>
      <c r="P3140" s="8"/>
      <c r="Q3140" s="10"/>
      <c r="R3140" s="8"/>
      <c r="S3140" s="8"/>
      <c r="T3140" s="8"/>
      <c r="U3140" s="8"/>
      <c r="V3140" s="8"/>
      <c r="W3140" s="8"/>
      <c r="X3140" s="8"/>
      <c r="Y3140" s="8"/>
      <c r="Z3140" s="8"/>
      <c r="AA3140" s="8"/>
      <c r="AB3140" s="8"/>
      <c r="AC3140" s="8"/>
      <c r="AD3140" s="9"/>
      <c r="AE3140" s="8"/>
      <c r="AF3140" s="8"/>
    </row>
    <row r="3141" spans="1:32" ht="15" x14ac:dyDescent="0.25"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8"/>
      <c r="M3141" s="8"/>
      <c r="N3141" s="9"/>
      <c r="O3141" s="8"/>
      <c r="P3141" s="8"/>
      <c r="Q3141" s="10"/>
      <c r="R3141" s="8"/>
      <c r="S3141" s="8"/>
      <c r="T3141" s="8"/>
      <c r="U3141" s="8"/>
      <c r="V3141" s="8"/>
      <c r="W3141" s="8"/>
      <c r="X3141" s="8"/>
      <c r="Y3141" s="8"/>
      <c r="Z3141" s="8"/>
      <c r="AA3141" s="8"/>
      <c r="AB3141" s="8"/>
      <c r="AC3141" s="8"/>
      <c r="AD3141" s="9"/>
      <c r="AE3141" s="8"/>
      <c r="AF3141" s="8"/>
    </row>
    <row r="3142" spans="1:32" ht="15.75" x14ac:dyDescent="0.25">
      <c r="B3142" s="11"/>
      <c r="C3142" s="8"/>
      <c r="D3142" s="8"/>
      <c r="E3142" s="12" t="s">
        <v>1</v>
      </c>
      <c r="F3142" s="13" t="s">
        <v>2</v>
      </c>
      <c r="G3142" s="43" t="s">
        <v>3</v>
      </c>
      <c r="H3142" s="14" t="s">
        <v>4</v>
      </c>
      <c r="I3142" s="15" t="s">
        <v>5</v>
      </c>
      <c r="J3142" s="16" t="s">
        <v>6</v>
      </c>
      <c r="K3142" s="8"/>
      <c r="L3142" s="8"/>
      <c r="M3142" s="8"/>
      <c r="N3142" s="9"/>
      <c r="O3142" s="8"/>
      <c r="P3142" s="8"/>
      <c r="Q3142" s="10"/>
      <c r="R3142" s="11"/>
      <c r="S3142" s="8"/>
      <c r="T3142" s="8"/>
      <c r="U3142" s="12" t="s">
        <v>1</v>
      </c>
      <c r="V3142" s="13" t="s">
        <v>2</v>
      </c>
      <c r="W3142" s="43" t="s">
        <v>3</v>
      </c>
      <c r="X3142" s="14" t="s">
        <v>4</v>
      </c>
      <c r="Y3142" s="15" t="s">
        <v>5</v>
      </c>
      <c r="Z3142" s="16" t="s">
        <v>6</v>
      </c>
      <c r="AA3142" s="8"/>
      <c r="AB3142" s="8"/>
      <c r="AC3142" s="8"/>
      <c r="AD3142" s="9"/>
      <c r="AE3142" s="8"/>
      <c r="AF3142" s="8"/>
    </row>
    <row r="3143" spans="1:32" ht="15.75" x14ac:dyDescent="0.25">
      <c r="B3143" s="8"/>
      <c r="C3143" s="8"/>
      <c r="D3143" s="8"/>
      <c r="E3143" s="43">
        <f>IF(P3143=0,1,0)</f>
        <v>1</v>
      </c>
      <c r="F3143" s="43">
        <f t="shared" ref="F3143:F3152" si="1740">IF(AND(P3143=3,N3143*O3143=0),1,0)</f>
        <v>0</v>
      </c>
      <c r="G3143" s="43">
        <f t="shared" ref="G3143:G3152" si="1741">IF(AND(P3143=3,I3143-J3143&gt;=2),1,0)</f>
        <v>0</v>
      </c>
      <c r="H3143" s="43">
        <f>IF(P3143=3,1,0)</f>
        <v>0</v>
      </c>
      <c r="I3143" s="43">
        <f t="shared" ref="I3143:I3152" si="1742">IF(P3143=3,MAX(N3143,O3143),MIN(N3143,O3143))</f>
        <v>0</v>
      </c>
      <c r="J3143" s="43">
        <f t="shared" ref="J3143:J3152" si="1743">N3143+O3143-I3143</f>
        <v>0</v>
      </c>
      <c r="K3143" s="8"/>
      <c r="L3143" s="17" t="str">
        <f t="shared" ref="L3143:L3152" si="1744">IF(P3143=0,"П",IF(P3143=1.5,"Н",IF(P3143=3,"В")))</f>
        <v>П</v>
      </c>
      <c r="M3143" s="8"/>
      <c r="N3143" s="18"/>
      <c r="O3143" s="18"/>
      <c r="P3143" s="19"/>
      <c r="Q3143" s="10"/>
      <c r="R3143" s="8"/>
      <c r="S3143" s="8"/>
      <c r="T3143" s="8"/>
      <c r="U3143" s="43">
        <f>IF(AF3143=0,1,0)</f>
        <v>1</v>
      </c>
      <c r="V3143" s="43">
        <f t="shared" ref="V3143:V3152" si="1745">IF(AND(AF3143=3,AD3143*AE3143=0),1,0)</f>
        <v>0</v>
      </c>
      <c r="W3143" s="43">
        <f t="shared" ref="W3143:W3152" si="1746">IF(AND(AF3143=3,Y3143-Z3143&gt;=2),1,0)</f>
        <v>0</v>
      </c>
      <c r="X3143" s="43">
        <f>IF(AF3143=3,1,0)</f>
        <v>0</v>
      </c>
      <c r="Y3143" s="43">
        <f t="shared" ref="Y3143:Y3152" si="1747">IF(AF3143=3,MAX(AD3143,AE3143),MIN(AD3143,AE3143))</f>
        <v>0</v>
      </c>
      <c r="Z3143" s="43">
        <f t="shared" ref="Z3143:Z3152" si="1748">AD3143+AE3143-Y3143</f>
        <v>0</v>
      </c>
      <c r="AA3143" s="8"/>
      <c r="AB3143" s="17" t="str">
        <f t="shared" ref="AB3143:AB3152" si="1749">IF(AF3143=0,"П",IF(AF3143=1.5,"Н",IF(AF3143=3,"В")))</f>
        <v>П</v>
      </c>
      <c r="AC3143" s="8"/>
      <c r="AD3143" s="18"/>
      <c r="AE3143" s="18"/>
      <c r="AF3143" s="19"/>
    </row>
    <row r="3144" spans="1:32" ht="15.75" x14ac:dyDescent="0.25">
      <c r="B3144" s="8"/>
      <c r="C3144" s="8"/>
      <c r="D3144" s="8"/>
      <c r="E3144" s="43">
        <f t="shared" ref="E3144:E3152" si="1750">IF(P3144=0,1,0)</f>
        <v>1</v>
      </c>
      <c r="F3144" s="43">
        <f t="shared" si="1740"/>
        <v>0</v>
      </c>
      <c r="G3144" s="43">
        <f t="shared" si="1741"/>
        <v>0</v>
      </c>
      <c r="H3144" s="43">
        <f t="shared" ref="H3144:H3152" si="1751">IF(P3144=3,1,0)</f>
        <v>0</v>
      </c>
      <c r="I3144" s="43">
        <f t="shared" si="1742"/>
        <v>0</v>
      </c>
      <c r="J3144" s="43">
        <f t="shared" si="1743"/>
        <v>0</v>
      </c>
      <c r="K3144" s="8"/>
      <c r="L3144" s="17" t="str">
        <f t="shared" si="1744"/>
        <v>П</v>
      </c>
      <c r="M3144" s="20"/>
      <c r="N3144" s="18"/>
      <c r="O3144" s="18"/>
      <c r="P3144" s="19"/>
      <c r="Q3144" s="10"/>
      <c r="R3144" s="8"/>
      <c r="S3144" s="8"/>
      <c r="T3144" s="8"/>
      <c r="U3144" s="43">
        <f t="shared" ref="U3144:U3152" si="1752">IF(AF3144=0,1,0)</f>
        <v>1</v>
      </c>
      <c r="V3144" s="43">
        <f t="shared" si="1745"/>
        <v>0</v>
      </c>
      <c r="W3144" s="43">
        <f t="shared" si="1746"/>
        <v>0</v>
      </c>
      <c r="X3144" s="43">
        <f t="shared" ref="X3144:X3152" si="1753">IF(AF3144=3,1,0)</f>
        <v>0</v>
      </c>
      <c r="Y3144" s="43">
        <f t="shared" si="1747"/>
        <v>0</v>
      </c>
      <c r="Z3144" s="43">
        <f t="shared" si="1748"/>
        <v>0</v>
      </c>
      <c r="AA3144" s="8"/>
      <c r="AB3144" s="17" t="str">
        <f t="shared" si="1749"/>
        <v>П</v>
      </c>
      <c r="AC3144" s="20"/>
      <c r="AD3144" s="18"/>
      <c r="AE3144" s="18"/>
      <c r="AF3144" s="19"/>
    </row>
    <row r="3145" spans="1:32" ht="15.75" x14ac:dyDescent="0.25">
      <c r="B3145" s="8"/>
      <c r="C3145" s="8"/>
      <c r="D3145" s="8"/>
      <c r="E3145" s="43">
        <f t="shared" si="1750"/>
        <v>1</v>
      </c>
      <c r="F3145" s="43">
        <f t="shared" si="1740"/>
        <v>0</v>
      </c>
      <c r="G3145" s="43">
        <f t="shared" si="1741"/>
        <v>0</v>
      </c>
      <c r="H3145" s="43">
        <f t="shared" si="1751"/>
        <v>0</v>
      </c>
      <c r="I3145" s="43">
        <f t="shared" si="1742"/>
        <v>0</v>
      </c>
      <c r="J3145" s="43">
        <f t="shared" si="1743"/>
        <v>0</v>
      </c>
      <c r="K3145" s="8"/>
      <c r="L3145" s="17" t="str">
        <f t="shared" si="1744"/>
        <v>П</v>
      </c>
      <c r="M3145" s="20"/>
      <c r="N3145" s="18"/>
      <c r="O3145" s="18"/>
      <c r="P3145" s="19"/>
      <c r="Q3145" s="10"/>
      <c r="R3145" s="8"/>
      <c r="S3145" s="8"/>
      <c r="T3145" s="8"/>
      <c r="U3145" s="43">
        <f t="shared" si="1752"/>
        <v>1</v>
      </c>
      <c r="V3145" s="43">
        <f t="shared" si="1745"/>
        <v>0</v>
      </c>
      <c r="W3145" s="43">
        <f t="shared" si="1746"/>
        <v>0</v>
      </c>
      <c r="X3145" s="43">
        <f t="shared" si="1753"/>
        <v>0</v>
      </c>
      <c r="Y3145" s="43">
        <f t="shared" si="1747"/>
        <v>0</v>
      </c>
      <c r="Z3145" s="43">
        <f t="shared" si="1748"/>
        <v>0</v>
      </c>
      <c r="AA3145" s="8"/>
      <c r="AB3145" s="17" t="str">
        <f t="shared" si="1749"/>
        <v>П</v>
      </c>
      <c r="AC3145" s="20"/>
      <c r="AD3145" s="18"/>
      <c r="AE3145" s="18"/>
      <c r="AF3145" s="19"/>
    </row>
    <row r="3146" spans="1:32" ht="15.75" x14ac:dyDescent="0.25">
      <c r="B3146" s="8"/>
      <c r="C3146" s="8"/>
      <c r="D3146" s="8"/>
      <c r="E3146" s="43">
        <f t="shared" si="1750"/>
        <v>1</v>
      </c>
      <c r="F3146" s="43">
        <f t="shared" si="1740"/>
        <v>0</v>
      </c>
      <c r="G3146" s="43">
        <f t="shared" si="1741"/>
        <v>0</v>
      </c>
      <c r="H3146" s="43">
        <f t="shared" si="1751"/>
        <v>0</v>
      </c>
      <c r="I3146" s="43">
        <f t="shared" si="1742"/>
        <v>0</v>
      </c>
      <c r="J3146" s="43">
        <f t="shared" si="1743"/>
        <v>0</v>
      </c>
      <c r="K3146" s="8"/>
      <c r="L3146" s="17" t="str">
        <f t="shared" si="1744"/>
        <v>П</v>
      </c>
      <c r="M3146" s="20"/>
      <c r="N3146" s="18"/>
      <c r="O3146" s="18"/>
      <c r="P3146" s="19"/>
      <c r="Q3146" s="10"/>
      <c r="R3146" s="8"/>
      <c r="S3146" s="8"/>
      <c r="T3146" s="8"/>
      <c r="U3146" s="43">
        <f t="shared" si="1752"/>
        <v>1</v>
      </c>
      <c r="V3146" s="43">
        <f t="shared" si="1745"/>
        <v>0</v>
      </c>
      <c r="W3146" s="43">
        <f t="shared" si="1746"/>
        <v>0</v>
      </c>
      <c r="X3146" s="43">
        <f t="shared" si="1753"/>
        <v>0</v>
      </c>
      <c r="Y3146" s="43">
        <f t="shared" si="1747"/>
        <v>0</v>
      </c>
      <c r="Z3146" s="43">
        <f t="shared" si="1748"/>
        <v>0</v>
      </c>
      <c r="AA3146" s="8"/>
      <c r="AB3146" s="17" t="str">
        <f t="shared" si="1749"/>
        <v>П</v>
      </c>
      <c r="AC3146" s="20"/>
      <c r="AD3146" s="18"/>
      <c r="AE3146" s="18"/>
      <c r="AF3146" s="19"/>
    </row>
    <row r="3147" spans="1:32" ht="15.75" x14ac:dyDescent="0.25">
      <c r="B3147" s="8"/>
      <c r="C3147" s="8"/>
      <c r="D3147" s="8"/>
      <c r="E3147" s="43">
        <f t="shared" si="1750"/>
        <v>1</v>
      </c>
      <c r="F3147" s="43">
        <f t="shared" si="1740"/>
        <v>0</v>
      </c>
      <c r="G3147" s="43">
        <f t="shared" si="1741"/>
        <v>0</v>
      </c>
      <c r="H3147" s="43">
        <f t="shared" si="1751"/>
        <v>0</v>
      </c>
      <c r="I3147" s="43">
        <f t="shared" si="1742"/>
        <v>0</v>
      </c>
      <c r="J3147" s="43">
        <f t="shared" si="1743"/>
        <v>0</v>
      </c>
      <c r="K3147" s="8"/>
      <c r="L3147" s="17" t="str">
        <f t="shared" si="1744"/>
        <v>П</v>
      </c>
      <c r="M3147" s="20"/>
      <c r="N3147" s="18"/>
      <c r="O3147" s="18"/>
      <c r="P3147" s="19"/>
      <c r="Q3147" s="10"/>
      <c r="R3147" s="8"/>
      <c r="S3147" s="8"/>
      <c r="T3147" s="8"/>
      <c r="U3147" s="43">
        <f t="shared" si="1752"/>
        <v>1</v>
      </c>
      <c r="V3147" s="43">
        <f t="shared" si="1745"/>
        <v>0</v>
      </c>
      <c r="W3147" s="43">
        <f t="shared" si="1746"/>
        <v>0</v>
      </c>
      <c r="X3147" s="43">
        <f t="shared" si="1753"/>
        <v>0</v>
      </c>
      <c r="Y3147" s="43">
        <f t="shared" si="1747"/>
        <v>0</v>
      </c>
      <c r="Z3147" s="43">
        <f t="shared" si="1748"/>
        <v>0</v>
      </c>
      <c r="AA3147" s="8"/>
      <c r="AB3147" s="17" t="str">
        <f t="shared" si="1749"/>
        <v>П</v>
      </c>
      <c r="AC3147" s="20"/>
      <c r="AD3147" s="18"/>
      <c r="AE3147" s="18"/>
      <c r="AF3147" s="19"/>
    </row>
    <row r="3148" spans="1:32" ht="15.75" x14ac:dyDescent="0.25">
      <c r="B3148" s="8"/>
      <c r="C3148" s="8"/>
      <c r="D3148" s="8"/>
      <c r="E3148" s="43">
        <f t="shared" si="1750"/>
        <v>1</v>
      </c>
      <c r="F3148" s="43">
        <f t="shared" si="1740"/>
        <v>0</v>
      </c>
      <c r="G3148" s="43">
        <f t="shared" si="1741"/>
        <v>0</v>
      </c>
      <c r="H3148" s="43">
        <f t="shared" si="1751"/>
        <v>0</v>
      </c>
      <c r="I3148" s="43">
        <f t="shared" si="1742"/>
        <v>0</v>
      </c>
      <c r="J3148" s="43">
        <f t="shared" si="1743"/>
        <v>0</v>
      </c>
      <c r="K3148" s="8"/>
      <c r="L3148" s="17" t="str">
        <f t="shared" si="1744"/>
        <v>П</v>
      </c>
      <c r="M3148" s="20"/>
      <c r="N3148" s="18"/>
      <c r="O3148" s="18"/>
      <c r="P3148" s="19"/>
      <c r="Q3148" s="10"/>
      <c r="R3148" s="8"/>
      <c r="S3148" s="8"/>
      <c r="T3148" s="8"/>
      <c r="U3148" s="43">
        <f t="shared" si="1752"/>
        <v>1</v>
      </c>
      <c r="V3148" s="43">
        <f t="shared" si="1745"/>
        <v>0</v>
      </c>
      <c r="W3148" s="43">
        <f t="shared" si="1746"/>
        <v>0</v>
      </c>
      <c r="X3148" s="43">
        <f t="shared" si="1753"/>
        <v>0</v>
      </c>
      <c r="Y3148" s="43">
        <f t="shared" si="1747"/>
        <v>0</v>
      </c>
      <c r="Z3148" s="43">
        <f t="shared" si="1748"/>
        <v>0</v>
      </c>
      <c r="AA3148" s="8"/>
      <c r="AB3148" s="17" t="str">
        <f t="shared" si="1749"/>
        <v>П</v>
      </c>
      <c r="AC3148" s="20"/>
      <c r="AD3148" s="18"/>
      <c r="AE3148" s="18"/>
      <c r="AF3148" s="19"/>
    </row>
    <row r="3149" spans="1:32" ht="15.75" x14ac:dyDescent="0.25">
      <c r="B3149" s="8"/>
      <c r="C3149" s="8"/>
      <c r="D3149" s="8"/>
      <c r="E3149" s="43">
        <f t="shared" si="1750"/>
        <v>1</v>
      </c>
      <c r="F3149" s="43">
        <f t="shared" si="1740"/>
        <v>0</v>
      </c>
      <c r="G3149" s="43">
        <f t="shared" si="1741"/>
        <v>0</v>
      </c>
      <c r="H3149" s="43">
        <f t="shared" si="1751"/>
        <v>0</v>
      </c>
      <c r="I3149" s="43">
        <f t="shared" si="1742"/>
        <v>0</v>
      </c>
      <c r="J3149" s="43">
        <f t="shared" si="1743"/>
        <v>0</v>
      </c>
      <c r="K3149" s="8"/>
      <c r="L3149" s="17" t="str">
        <f t="shared" si="1744"/>
        <v>П</v>
      </c>
      <c r="M3149" s="20"/>
      <c r="N3149" s="18"/>
      <c r="O3149" s="18"/>
      <c r="P3149" s="19"/>
      <c r="Q3149" s="10"/>
      <c r="R3149" s="8"/>
      <c r="S3149" s="8"/>
      <c r="T3149" s="8"/>
      <c r="U3149" s="43">
        <f t="shared" si="1752"/>
        <v>1</v>
      </c>
      <c r="V3149" s="43">
        <f t="shared" si="1745"/>
        <v>0</v>
      </c>
      <c r="W3149" s="43">
        <f t="shared" si="1746"/>
        <v>0</v>
      </c>
      <c r="X3149" s="43">
        <f t="shared" si="1753"/>
        <v>0</v>
      </c>
      <c r="Y3149" s="43">
        <f t="shared" si="1747"/>
        <v>0</v>
      </c>
      <c r="Z3149" s="43">
        <f t="shared" si="1748"/>
        <v>0</v>
      </c>
      <c r="AA3149" s="8"/>
      <c r="AB3149" s="17" t="str">
        <f t="shared" si="1749"/>
        <v>П</v>
      </c>
      <c r="AC3149" s="20"/>
      <c r="AD3149" s="18"/>
      <c r="AE3149" s="18"/>
      <c r="AF3149" s="19"/>
    </row>
    <row r="3150" spans="1:32" ht="15.75" x14ac:dyDescent="0.25">
      <c r="B3150" s="8"/>
      <c r="C3150" s="8"/>
      <c r="D3150" s="8"/>
      <c r="E3150" s="43">
        <f t="shared" si="1750"/>
        <v>1</v>
      </c>
      <c r="F3150" s="43">
        <f t="shared" si="1740"/>
        <v>0</v>
      </c>
      <c r="G3150" s="43">
        <f t="shared" si="1741"/>
        <v>0</v>
      </c>
      <c r="H3150" s="43">
        <f t="shared" si="1751"/>
        <v>0</v>
      </c>
      <c r="I3150" s="43">
        <f t="shared" si="1742"/>
        <v>0</v>
      </c>
      <c r="J3150" s="43">
        <f t="shared" si="1743"/>
        <v>0</v>
      </c>
      <c r="K3150" s="8"/>
      <c r="L3150" s="17" t="str">
        <f t="shared" si="1744"/>
        <v>П</v>
      </c>
      <c r="M3150" s="20"/>
      <c r="N3150" s="18"/>
      <c r="O3150" s="18"/>
      <c r="P3150" s="19"/>
      <c r="Q3150" s="10"/>
      <c r="R3150" s="8"/>
      <c r="S3150" s="8"/>
      <c r="T3150" s="8"/>
      <c r="U3150" s="43">
        <f t="shared" si="1752"/>
        <v>1</v>
      </c>
      <c r="V3150" s="43">
        <f t="shared" si="1745"/>
        <v>0</v>
      </c>
      <c r="W3150" s="43">
        <f t="shared" si="1746"/>
        <v>0</v>
      </c>
      <c r="X3150" s="43">
        <f t="shared" si="1753"/>
        <v>0</v>
      </c>
      <c r="Y3150" s="43">
        <f t="shared" si="1747"/>
        <v>0</v>
      </c>
      <c r="Z3150" s="43">
        <f t="shared" si="1748"/>
        <v>0</v>
      </c>
      <c r="AA3150" s="8"/>
      <c r="AB3150" s="17" t="str">
        <f t="shared" si="1749"/>
        <v>П</v>
      </c>
      <c r="AC3150" s="20"/>
      <c r="AD3150" s="18"/>
      <c r="AE3150" s="18"/>
      <c r="AF3150" s="19"/>
    </row>
    <row r="3151" spans="1:32" ht="15.75" x14ac:dyDescent="0.25">
      <c r="B3151" s="8"/>
      <c r="C3151" s="8"/>
      <c r="D3151" s="8"/>
      <c r="E3151" s="43">
        <f t="shared" si="1750"/>
        <v>1</v>
      </c>
      <c r="F3151" s="43">
        <f t="shared" si="1740"/>
        <v>0</v>
      </c>
      <c r="G3151" s="43">
        <f t="shared" si="1741"/>
        <v>0</v>
      </c>
      <c r="H3151" s="43">
        <f t="shared" si="1751"/>
        <v>0</v>
      </c>
      <c r="I3151" s="43">
        <f t="shared" si="1742"/>
        <v>0</v>
      </c>
      <c r="J3151" s="43">
        <f t="shared" si="1743"/>
        <v>0</v>
      </c>
      <c r="K3151" s="8"/>
      <c r="L3151" s="17" t="str">
        <f t="shared" si="1744"/>
        <v>П</v>
      </c>
      <c r="M3151" s="20"/>
      <c r="N3151" s="18"/>
      <c r="O3151" s="18"/>
      <c r="P3151" s="19"/>
      <c r="Q3151" s="10"/>
      <c r="R3151" s="8"/>
      <c r="S3151" s="8"/>
      <c r="T3151" s="8"/>
      <c r="U3151" s="43">
        <f t="shared" si="1752"/>
        <v>1</v>
      </c>
      <c r="V3151" s="43">
        <f t="shared" si="1745"/>
        <v>0</v>
      </c>
      <c r="W3151" s="43">
        <f t="shared" si="1746"/>
        <v>0</v>
      </c>
      <c r="X3151" s="43">
        <f t="shared" si="1753"/>
        <v>0</v>
      </c>
      <c r="Y3151" s="43">
        <f t="shared" si="1747"/>
        <v>0</v>
      </c>
      <c r="Z3151" s="43">
        <f t="shared" si="1748"/>
        <v>0</v>
      </c>
      <c r="AA3151" s="8"/>
      <c r="AB3151" s="17" t="str">
        <f t="shared" si="1749"/>
        <v>П</v>
      </c>
      <c r="AC3151" s="20"/>
      <c r="AD3151" s="18"/>
      <c r="AE3151" s="18"/>
      <c r="AF3151" s="19"/>
    </row>
    <row r="3152" spans="1:32" ht="15.75" x14ac:dyDescent="0.25">
      <c r="B3152" s="8"/>
      <c r="C3152" s="8"/>
      <c r="D3152" s="8"/>
      <c r="E3152" s="43">
        <f t="shared" si="1750"/>
        <v>1</v>
      </c>
      <c r="F3152" s="43">
        <f t="shared" si="1740"/>
        <v>0</v>
      </c>
      <c r="G3152" s="43">
        <f t="shared" si="1741"/>
        <v>0</v>
      </c>
      <c r="H3152" s="43">
        <f t="shared" si="1751"/>
        <v>0</v>
      </c>
      <c r="I3152" s="43">
        <f t="shared" si="1742"/>
        <v>0</v>
      </c>
      <c r="J3152" s="43">
        <f t="shared" si="1743"/>
        <v>0</v>
      </c>
      <c r="K3152" s="8"/>
      <c r="L3152" s="17" t="str">
        <f t="shared" si="1744"/>
        <v>П</v>
      </c>
      <c r="M3152" s="20"/>
      <c r="N3152" s="18"/>
      <c r="O3152" s="18"/>
      <c r="P3152" s="19"/>
      <c r="Q3152" s="10"/>
      <c r="R3152" s="8"/>
      <c r="S3152" s="8"/>
      <c r="T3152" s="8"/>
      <c r="U3152" s="43">
        <f t="shared" si="1752"/>
        <v>1</v>
      </c>
      <c r="V3152" s="43">
        <f t="shared" si="1745"/>
        <v>0</v>
      </c>
      <c r="W3152" s="43">
        <f t="shared" si="1746"/>
        <v>0</v>
      </c>
      <c r="X3152" s="43">
        <f t="shared" si="1753"/>
        <v>0</v>
      </c>
      <c r="Y3152" s="43">
        <f t="shared" si="1747"/>
        <v>0</v>
      </c>
      <c r="Z3152" s="43">
        <f t="shared" si="1748"/>
        <v>0</v>
      </c>
      <c r="AA3152" s="8"/>
      <c r="AB3152" s="17" t="str">
        <f t="shared" si="1749"/>
        <v>П</v>
      </c>
      <c r="AC3152" s="20"/>
      <c r="AD3152" s="18"/>
      <c r="AE3152" s="18"/>
      <c r="AF3152" s="19"/>
    </row>
    <row r="3153" spans="2:32" ht="18.75" x14ac:dyDescent="0.25">
      <c r="B3153" s="8"/>
      <c r="C3153" s="8"/>
      <c r="D3153" s="8"/>
      <c r="E3153" s="21">
        <f t="shared" ref="E3153:J3153" si="1754">SUM(E3143:E3147)</f>
        <v>5</v>
      </c>
      <c r="F3153" s="22">
        <f t="shared" si="1754"/>
        <v>0</v>
      </c>
      <c r="G3153" s="22">
        <f t="shared" si="1754"/>
        <v>0</v>
      </c>
      <c r="H3153" s="23">
        <f t="shared" si="1754"/>
        <v>0</v>
      </c>
      <c r="I3153" s="22">
        <f t="shared" si="1754"/>
        <v>0</v>
      </c>
      <c r="J3153" s="22">
        <f t="shared" si="1754"/>
        <v>0</v>
      </c>
      <c r="K3153" s="8"/>
      <c r="L3153" s="8"/>
      <c r="M3153" s="20"/>
      <c r="N3153" s="9"/>
      <c r="O3153" s="9"/>
      <c r="P3153" s="18">
        <f>SUM(P3143:P3152)</f>
        <v>0</v>
      </c>
      <c r="Q3153" s="10"/>
      <c r="R3153" s="8"/>
      <c r="S3153" s="8"/>
      <c r="T3153" s="8"/>
      <c r="U3153" s="21">
        <f t="shared" ref="U3153:Z3153" si="1755">SUM(U3143:U3147)</f>
        <v>5</v>
      </c>
      <c r="V3153" s="22">
        <f t="shared" si="1755"/>
        <v>0</v>
      </c>
      <c r="W3153" s="22">
        <f t="shared" si="1755"/>
        <v>0</v>
      </c>
      <c r="X3153" s="23">
        <f t="shared" si="1755"/>
        <v>0</v>
      </c>
      <c r="Y3153" s="22">
        <f t="shared" si="1755"/>
        <v>0</v>
      </c>
      <c r="Z3153" s="22">
        <f t="shared" si="1755"/>
        <v>0</v>
      </c>
      <c r="AA3153" s="8"/>
      <c r="AB3153" s="8"/>
      <c r="AC3153" s="20"/>
      <c r="AD3153" s="9"/>
      <c r="AE3153" s="9"/>
      <c r="AF3153" s="19">
        <f>SUM(AF3143:AF3152)</f>
        <v>0</v>
      </c>
    </row>
    <row r="3154" spans="2:32" ht="15.75" x14ac:dyDescent="0.25"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8"/>
      <c r="M3154" s="8"/>
      <c r="N3154" s="24"/>
      <c r="O3154" s="9"/>
      <c r="P3154" s="8">
        <f>SUM(P3143:P3153)</f>
        <v>0</v>
      </c>
      <c r="Q3154" s="10"/>
      <c r="R3154" s="8"/>
      <c r="S3154" s="8"/>
      <c r="T3154" s="8"/>
      <c r="U3154" s="8"/>
      <c r="V3154" s="8"/>
      <c r="W3154" s="8"/>
      <c r="X3154" s="8"/>
      <c r="Y3154" s="8"/>
      <c r="Z3154" s="8"/>
      <c r="AA3154" s="8"/>
      <c r="AB3154" s="8"/>
      <c r="AC3154" s="8"/>
      <c r="AD3154" s="58"/>
      <c r="AE3154" s="58"/>
      <c r="AF3154" s="8"/>
    </row>
    <row r="3155" spans="2:32" ht="18.75" x14ac:dyDescent="0.25">
      <c r="B3155" s="8"/>
      <c r="C3155" s="8"/>
      <c r="D3155" s="8"/>
      <c r="E3155" s="25">
        <f t="shared" ref="E3155:J3155" si="1756">SUM(E3148:E3152)</f>
        <v>5</v>
      </c>
      <c r="F3155" s="22">
        <f t="shared" si="1756"/>
        <v>0</v>
      </c>
      <c r="G3155" s="22">
        <f t="shared" si="1756"/>
        <v>0</v>
      </c>
      <c r="H3155" s="14">
        <f t="shared" si="1756"/>
        <v>0</v>
      </c>
      <c r="I3155" s="22">
        <f t="shared" si="1756"/>
        <v>0</v>
      </c>
      <c r="J3155" s="22">
        <f t="shared" si="1756"/>
        <v>0</v>
      </c>
      <c r="K3155" s="8"/>
      <c r="L3155" s="8"/>
      <c r="M3155" s="8"/>
      <c r="N3155" s="9"/>
      <c r="O3155" s="8"/>
      <c r="P3155" s="8"/>
      <c r="Q3155" s="10"/>
      <c r="R3155" s="8"/>
      <c r="S3155" s="8"/>
      <c r="T3155" s="8"/>
      <c r="U3155" s="25">
        <f t="shared" ref="U3155:Z3155" si="1757">SUM(U3148:U3152)</f>
        <v>5</v>
      </c>
      <c r="V3155" s="22">
        <f t="shared" si="1757"/>
        <v>0</v>
      </c>
      <c r="W3155" s="22">
        <f t="shared" si="1757"/>
        <v>0</v>
      </c>
      <c r="X3155" s="14">
        <f t="shared" si="1757"/>
        <v>0</v>
      </c>
      <c r="Y3155" s="22">
        <f t="shared" si="1757"/>
        <v>0</v>
      </c>
      <c r="Z3155" s="22">
        <f t="shared" si="1757"/>
        <v>0</v>
      </c>
      <c r="AA3155" s="8"/>
      <c r="AB3155" s="8"/>
      <c r="AC3155" s="8"/>
      <c r="AD3155" s="8"/>
      <c r="AE3155" s="8"/>
      <c r="AF3155" s="8"/>
    </row>
    <row r="3156" spans="2:32" ht="18.75" x14ac:dyDescent="0.25">
      <c r="B3156" s="8"/>
      <c r="C3156" s="8"/>
      <c r="D3156" s="8"/>
      <c r="E3156" s="12">
        <f t="shared" ref="E3156:J3156" si="1758">SUM(E3143:E3152)</f>
        <v>10</v>
      </c>
      <c r="F3156" s="22">
        <f t="shared" si="1758"/>
        <v>0</v>
      </c>
      <c r="G3156" s="22">
        <f t="shared" si="1758"/>
        <v>0</v>
      </c>
      <c r="H3156" s="14">
        <f t="shared" si="1758"/>
        <v>0</v>
      </c>
      <c r="I3156" s="22">
        <f t="shared" si="1758"/>
        <v>0</v>
      </c>
      <c r="J3156" s="22">
        <f t="shared" si="1758"/>
        <v>0</v>
      </c>
      <c r="K3156" s="8"/>
      <c r="L3156" s="8"/>
      <c r="M3156" s="8"/>
      <c r="N3156" s="9"/>
      <c r="O3156" s="8"/>
      <c r="P3156" s="8"/>
      <c r="Q3156" s="10"/>
      <c r="R3156" s="8"/>
      <c r="S3156" s="8"/>
      <c r="T3156" s="8"/>
      <c r="U3156" s="12">
        <f t="shared" ref="U3156:Z3156" si="1759">SUM(U3143:U3152)</f>
        <v>10</v>
      </c>
      <c r="V3156" s="22">
        <f t="shared" si="1759"/>
        <v>0</v>
      </c>
      <c r="W3156" s="22">
        <f t="shared" si="1759"/>
        <v>0</v>
      </c>
      <c r="X3156" s="14">
        <f t="shared" si="1759"/>
        <v>0</v>
      </c>
      <c r="Y3156" s="22">
        <f t="shared" si="1759"/>
        <v>0</v>
      </c>
      <c r="Z3156" s="22">
        <f t="shared" si="1759"/>
        <v>0</v>
      </c>
      <c r="AA3156" s="8"/>
      <c r="AB3156" s="8"/>
      <c r="AC3156" s="8"/>
      <c r="AD3156" s="8"/>
      <c r="AE3156" s="8"/>
      <c r="AF3156" s="8"/>
    </row>
    <row r="3157" spans="2:32" ht="15" x14ac:dyDescent="0.25"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8"/>
      <c r="M3157" s="8"/>
      <c r="N3157" s="9"/>
      <c r="O3157" s="8"/>
      <c r="P3157" s="8"/>
      <c r="Q3157" s="10"/>
      <c r="R3157" s="8"/>
      <c r="S3157" s="8"/>
      <c r="T3157" s="8"/>
      <c r="U3157" s="8"/>
      <c r="V3157" s="8"/>
      <c r="W3157" s="8"/>
      <c r="X3157" s="8"/>
      <c r="Y3157" s="8"/>
      <c r="Z3157" s="8"/>
      <c r="AA3157" s="8"/>
      <c r="AB3157" s="8"/>
      <c r="AC3157" s="8"/>
      <c r="AD3157" s="8"/>
      <c r="AE3157" s="8"/>
      <c r="AF3157" s="8"/>
    </row>
    <row r="3158" spans="2:32" ht="15" x14ac:dyDescent="0.25"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8"/>
      <c r="M3158" s="8"/>
      <c r="N3158" s="9"/>
      <c r="O3158" s="8"/>
      <c r="P3158" s="8"/>
      <c r="Q3158" s="10"/>
      <c r="R3158" s="8"/>
      <c r="S3158" s="8"/>
      <c r="T3158" s="8"/>
      <c r="U3158" s="8"/>
      <c r="V3158" s="8"/>
      <c r="W3158" s="8"/>
      <c r="X3158" s="8"/>
      <c r="Y3158" s="8"/>
      <c r="Z3158" s="8"/>
      <c r="AA3158" s="8"/>
      <c r="AB3158" s="8"/>
      <c r="AC3158" s="8"/>
      <c r="AD3158" s="8"/>
      <c r="AE3158" s="8"/>
      <c r="AF3158" s="8"/>
    </row>
    <row r="3159" spans="2:32" ht="15" x14ac:dyDescent="0.25"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8"/>
      <c r="M3159" s="8"/>
      <c r="N3159" s="9"/>
      <c r="O3159" s="8"/>
      <c r="P3159" s="8"/>
      <c r="Q3159" s="10"/>
      <c r="R3159" s="8"/>
      <c r="S3159" s="8"/>
      <c r="T3159" s="8"/>
      <c r="U3159" s="8"/>
      <c r="V3159" s="8"/>
      <c r="W3159" s="8"/>
      <c r="X3159" s="8"/>
      <c r="Y3159" s="8"/>
      <c r="Z3159" s="8"/>
      <c r="AA3159" s="8"/>
      <c r="AB3159" s="8"/>
      <c r="AC3159" s="8"/>
      <c r="AD3159" s="8"/>
      <c r="AE3159" s="8"/>
      <c r="AF3159" s="8"/>
    </row>
    <row r="3160" spans="2:32" ht="15" x14ac:dyDescent="0.25"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8"/>
      <c r="M3160" s="8"/>
      <c r="N3160" s="9"/>
      <c r="O3160" s="8"/>
      <c r="P3160" s="8"/>
      <c r="Q3160" s="10"/>
      <c r="R3160" s="8"/>
      <c r="S3160" s="8"/>
      <c r="T3160" s="8"/>
      <c r="U3160" s="8"/>
      <c r="V3160" s="8"/>
      <c r="W3160" s="8"/>
      <c r="X3160" s="8"/>
      <c r="Y3160" s="8"/>
      <c r="Z3160" s="8"/>
      <c r="AA3160" s="8"/>
      <c r="AB3160" s="8"/>
      <c r="AC3160" s="8"/>
      <c r="AD3160" s="8"/>
      <c r="AE3160" s="8"/>
      <c r="AF3160" s="8"/>
    </row>
    <row r="3161" spans="2:32" ht="15" x14ac:dyDescent="0.25"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8"/>
      <c r="M3161" s="8"/>
      <c r="N3161" s="9"/>
      <c r="O3161" s="8"/>
      <c r="P3161" s="8"/>
      <c r="Q3161" s="10"/>
      <c r="R3161" s="8"/>
      <c r="S3161" s="8"/>
      <c r="T3161" s="8"/>
      <c r="U3161" s="8"/>
      <c r="V3161" s="8"/>
      <c r="W3161" s="8"/>
      <c r="X3161" s="8"/>
      <c r="Y3161" s="8"/>
      <c r="Z3161" s="8"/>
      <c r="AA3161" s="8"/>
      <c r="AB3161" s="8"/>
      <c r="AC3161" s="8"/>
      <c r="AD3161" s="8"/>
      <c r="AE3161" s="8"/>
      <c r="AF3161" s="8"/>
    </row>
    <row r="3162" spans="2:32" ht="18.75" x14ac:dyDescent="0.3">
      <c r="B3162" s="59" t="s">
        <v>7</v>
      </c>
      <c r="C3162" s="60"/>
      <c r="D3162" s="26">
        <f>B3139</f>
        <v>88</v>
      </c>
      <c r="E3162" s="59">
        <f>D3139</f>
        <v>44763</v>
      </c>
      <c r="F3162" s="61"/>
      <c r="G3162" s="61"/>
      <c r="H3162" s="62"/>
      <c r="I3162" s="59" t="str">
        <f>Y3139</f>
        <v>чемпионат</v>
      </c>
      <c r="J3162" s="63"/>
      <c r="K3162" s="63"/>
      <c r="L3162" s="63"/>
      <c r="M3162" s="63"/>
      <c r="N3162" s="60"/>
      <c r="O3162" s="8"/>
      <c r="P3162" s="64" t="s">
        <v>8</v>
      </c>
      <c r="Q3162" s="65"/>
      <c r="R3162" s="65"/>
      <c r="S3162" s="65"/>
      <c r="T3162" s="65"/>
      <c r="U3162" s="65"/>
      <c r="V3162" s="27" t="s">
        <v>9</v>
      </c>
      <c r="W3162" s="28" t="s">
        <v>10</v>
      </c>
      <c r="X3162" s="8"/>
      <c r="Y3162" s="66" t="s">
        <v>11</v>
      </c>
      <c r="Z3162" s="67"/>
      <c r="AA3162" s="67"/>
      <c r="AB3162" s="67"/>
      <c r="AC3162" s="67"/>
      <c r="AD3162" s="67"/>
      <c r="AE3162" s="29" t="s">
        <v>9</v>
      </c>
      <c r="AF3162" s="30" t="s">
        <v>10</v>
      </c>
    </row>
    <row r="3163" spans="2:32" ht="15.75" x14ac:dyDescent="0.25">
      <c r="B3163" s="68" t="str">
        <f>I3139</f>
        <v>ком 1</v>
      </c>
      <c r="C3163" s="69"/>
      <c r="D3163" s="70"/>
      <c r="E3163" s="74" t="s">
        <v>12</v>
      </c>
      <c r="F3163" s="74"/>
      <c r="G3163" s="74" t="s">
        <v>13</v>
      </c>
      <c r="H3163" s="74"/>
      <c r="I3163" s="49" t="s">
        <v>14</v>
      </c>
      <c r="J3163" s="51"/>
      <c r="K3163" s="44" t="s">
        <v>15</v>
      </c>
      <c r="L3163" s="45"/>
      <c r="M3163" s="19"/>
      <c r="N3163" s="19"/>
      <c r="O3163" s="8"/>
      <c r="P3163" s="44" t="s">
        <v>16</v>
      </c>
      <c r="Q3163" s="45"/>
      <c r="R3163" s="43" t="s">
        <v>17</v>
      </c>
      <c r="S3163" s="43" t="s">
        <v>18</v>
      </c>
      <c r="T3163" s="41" t="s">
        <v>19</v>
      </c>
      <c r="U3163" s="43" t="s">
        <v>20</v>
      </c>
      <c r="V3163" s="31"/>
      <c r="W3163" s="32"/>
      <c r="X3163" s="8"/>
      <c r="Y3163" s="44" t="s">
        <v>16</v>
      </c>
      <c r="Z3163" s="45"/>
      <c r="AA3163" s="43" t="s">
        <v>21</v>
      </c>
      <c r="AB3163" s="43" t="s">
        <v>18</v>
      </c>
      <c r="AC3163" s="41" t="s">
        <v>22</v>
      </c>
      <c r="AD3163" s="43" t="s">
        <v>20</v>
      </c>
      <c r="AE3163" s="31"/>
      <c r="AF3163" s="32"/>
    </row>
    <row r="3164" spans="2:32" ht="15.75" x14ac:dyDescent="0.25">
      <c r="B3164" s="71"/>
      <c r="C3164" s="72"/>
      <c r="D3164" s="73"/>
      <c r="E3164" s="43">
        <f>SUM(I3143:I3152)</f>
        <v>0</v>
      </c>
      <c r="F3164" s="33" t="s">
        <v>23</v>
      </c>
      <c r="G3164" s="43">
        <f>SUM(J3143:J3152)</f>
        <v>0</v>
      </c>
      <c r="H3164" s="33" t="s">
        <v>23</v>
      </c>
      <c r="I3164" s="31"/>
      <c r="J3164" s="31" t="s">
        <v>20</v>
      </c>
      <c r="K3164" s="44" t="s">
        <v>24</v>
      </c>
      <c r="L3164" s="45"/>
      <c r="M3164" s="44">
        <f>SUM(M3163:N3163)</f>
        <v>0</v>
      </c>
      <c r="N3164" s="45"/>
      <c r="O3164" s="8"/>
      <c r="P3164" s="44" t="s">
        <v>16</v>
      </c>
      <c r="Q3164" s="45"/>
      <c r="R3164" s="43" t="s">
        <v>25</v>
      </c>
      <c r="S3164" s="43" t="s">
        <v>18</v>
      </c>
      <c r="T3164" s="41" t="s">
        <v>26</v>
      </c>
      <c r="U3164" s="43" t="s">
        <v>20</v>
      </c>
      <c r="V3164" s="31"/>
      <c r="W3164" s="32"/>
      <c r="X3164" s="8"/>
      <c r="Y3164" s="44" t="s">
        <v>16</v>
      </c>
      <c r="Z3164" s="45"/>
      <c r="AA3164" s="43" t="s">
        <v>27</v>
      </c>
      <c r="AB3164" s="43" t="s">
        <v>18</v>
      </c>
      <c r="AC3164" s="41" t="s">
        <v>28</v>
      </c>
      <c r="AD3164" s="43" t="s">
        <v>20</v>
      </c>
      <c r="AE3164" s="31"/>
      <c r="AF3164" s="32"/>
    </row>
    <row r="3165" spans="2:32" ht="15.75" customHeight="1" x14ac:dyDescent="0.25">
      <c r="B3165" s="74" t="str">
        <f>R3139</f>
        <v>ком 2</v>
      </c>
      <c r="C3165" s="74"/>
      <c r="D3165" s="74"/>
      <c r="E3165" s="74" t="s">
        <v>12</v>
      </c>
      <c r="F3165" s="74"/>
      <c r="G3165" s="74" t="s">
        <v>13</v>
      </c>
      <c r="H3165" s="74"/>
      <c r="I3165" s="49" t="s">
        <v>14</v>
      </c>
      <c r="J3165" s="51"/>
      <c r="K3165" s="78">
        <f>P3153/30</f>
        <v>0</v>
      </c>
      <c r="L3165" s="79"/>
      <c r="M3165" s="82">
        <f>AF3153/30</f>
        <v>0</v>
      </c>
      <c r="N3165" s="82"/>
      <c r="O3165" s="8"/>
      <c r="P3165" s="44" t="s">
        <v>16</v>
      </c>
      <c r="Q3165" s="45"/>
      <c r="R3165" s="43" t="s">
        <v>29</v>
      </c>
      <c r="S3165" s="43" t="s">
        <v>18</v>
      </c>
      <c r="T3165" s="83" t="s">
        <v>30</v>
      </c>
      <c r="U3165" s="84"/>
      <c r="V3165" s="31"/>
      <c r="W3165" s="32"/>
      <c r="X3165" s="8"/>
      <c r="Y3165" s="44" t="s">
        <v>16</v>
      </c>
      <c r="Z3165" s="45"/>
      <c r="AA3165" s="43" t="s">
        <v>31</v>
      </c>
      <c r="AB3165" s="44" t="s">
        <v>32</v>
      </c>
      <c r="AC3165" s="77"/>
      <c r="AD3165" s="45"/>
      <c r="AE3165" s="31"/>
      <c r="AF3165" s="32"/>
    </row>
    <row r="3166" spans="2:32" ht="15.75" customHeight="1" x14ac:dyDescent="0.25">
      <c r="B3166" s="74"/>
      <c r="C3166" s="74"/>
      <c r="D3166" s="74"/>
      <c r="E3166" s="43">
        <f>SUM(Y3143:Y3152)</f>
        <v>0</v>
      </c>
      <c r="F3166" s="33" t="s">
        <v>23</v>
      </c>
      <c r="G3166" s="43">
        <f>SUM(Z3143:Z3152)</f>
        <v>0</v>
      </c>
      <c r="H3166" s="33" t="s">
        <v>23</v>
      </c>
      <c r="I3166" s="32"/>
      <c r="J3166" s="34" t="s">
        <v>20</v>
      </c>
      <c r="K3166" s="80"/>
      <c r="L3166" s="81"/>
      <c r="M3166" s="82"/>
      <c r="N3166" s="82"/>
      <c r="O3166" s="8"/>
      <c r="P3166" s="44" t="s">
        <v>33</v>
      </c>
      <c r="Q3166" s="77"/>
      <c r="R3166" s="77"/>
      <c r="S3166" s="77"/>
      <c r="T3166" s="77"/>
      <c r="U3166" s="45"/>
      <c r="V3166" s="32">
        <f>SUM(V3163:V3165)</f>
        <v>0</v>
      </c>
      <c r="W3166" s="32">
        <f>SUM(W3163:W3165)</f>
        <v>0</v>
      </c>
      <c r="X3166" s="8"/>
      <c r="Y3166" s="44" t="s">
        <v>16</v>
      </c>
      <c r="Z3166" s="45"/>
      <c r="AA3166" s="43" t="s">
        <v>34</v>
      </c>
      <c r="AB3166" s="44" t="s">
        <v>32</v>
      </c>
      <c r="AC3166" s="77"/>
      <c r="AD3166" s="45"/>
      <c r="AE3166" s="31"/>
      <c r="AF3166" s="32"/>
    </row>
    <row r="3167" spans="2:32" ht="18.75" x14ac:dyDescent="0.25">
      <c r="B3167" s="8"/>
      <c r="C3167" s="8"/>
      <c r="D3167" s="8"/>
      <c r="E3167" s="8"/>
      <c r="F3167" s="46" t="s">
        <v>35</v>
      </c>
      <c r="G3167" s="47"/>
      <c r="H3167" s="47"/>
      <c r="I3167" s="47"/>
      <c r="J3167" s="48"/>
      <c r="K3167" s="35" t="str">
        <f>_xlfn.CONCAT(F3155," ",":"," ",F3153)</f>
        <v>0 : 0</v>
      </c>
      <c r="L3167" s="22">
        <f>F3156</f>
        <v>0</v>
      </c>
      <c r="M3167" s="35" t="str">
        <f>_xlfn.CONCAT(V3155," ",":"," ",V3153)</f>
        <v>0 : 0</v>
      </c>
      <c r="N3167" s="22">
        <f>V3156</f>
        <v>0</v>
      </c>
      <c r="O3167" s="8"/>
      <c r="P3167" s="44" t="s">
        <v>36</v>
      </c>
      <c r="Q3167" s="77"/>
      <c r="R3167" s="77"/>
      <c r="S3167" s="77"/>
      <c r="T3167" s="77"/>
      <c r="U3167" s="45"/>
      <c r="V3167" s="44">
        <f>V3166+W3166</f>
        <v>0</v>
      </c>
      <c r="W3167" s="45"/>
      <c r="X3167" s="8"/>
      <c r="Y3167" s="44" t="s">
        <v>16</v>
      </c>
      <c r="Z3167" s="45"/>
      <c r="AA3167" s="43" t="s">
        <v>37</v>
      </c>
      <c r="AB3167" s="44" t="s">
        <v>32</v>
      </c>
      <c r="AC3167" s="77"/>
      <c r="AD3167" s="45"/>
      <c r="AE3167" s="31"/>
      <c r="AF3167" s="32"/>
    </row>
    <row r="3168" spans="2:32" ht="18.75" x14ac:dyDescent="0.25">
      <c r="B3168" s="75" t="str">
        <f>IF((M3163)&gt;(N3163),"П1",IF((M3163)&lt;(N3163),"П2","Н"))</f>
        <v>Н</v>
      </c>
      <c r="C3168" s="75"/>
      <c r="D3168" s="36">
        <v>5</v>
      </c>
      <c r="E3168" s="42" t="s">
        <v>38</v>
      </c>
      <c r="F3168" s="46" t="s">
        <v>39</v>
      </c>
      <c r="G3168" s="47"/>
      <c r="H3168" s="47"/>
      <c r="I3168" s="47"/>
      <c r="J3168" s="48"/>
      <c r="K3168" s="35" t="str">
        <f>_xlfn.CONCAT(G3155," ",":"," ",G3153)</f>
        <v>0 : 0</v>
      </c>
      <c r="L3168" s="22">
        <f>G3156</f>
        <v>0</v>
      </c>
      <c r="M3168" s="35" t="str">
        <f>_xlfn.CONCAT(W3155," ",":"," ",W3153)</f>
        <v>0 : 0</v>
      </c>
      <c r="N3168" s="22">
        <f>W3156</f>
        <v>0</v>
      </c>
      <c r="O3168" s="8"/>
      <c r="P3168" s="76" t="s">
        <v>40</v>
      </c>
      <c r="Q3168" s="76"/>
      <c r="R3168" s="76"/>
      <c r="S3168" s="76"/>
      <c r="T3168" s="76"/>
      <c r="U3168" s="37">
        <v>1</v>
      </c>
      <c r="V3168" s="38" t="s">
        <v>41</v>
      </c>
      <c r="W3168" s="38">
        <v>2</v>
      </c>
      <c r="X3168" s="8"/>
      <c r="Y3168" s="44" t="s">
        <v>42</v>
      </c>
      <c r="Z3168" s="77"/>
      <c r="AA3168" s="77"/>
      <c r="AB3168" s="77"/>
      <c r="AC3168" s="77"/>
      <c r="AD3168" s="45"/>
      <c r="AE3168" s="32">
        <f>SUM(AE3163:AE3167)</f>
        <v>0</v>
      </c>
      <c r="AF3168" s="32">
        <f>SUM(AF3163:AF3167)</f>
        <v>0</v>
      </c>
    </row>
    <row r="3169" spans="1:32" ht="18.75" x14ac:dyDescent="0.25">
      <c r="B3169" s="42">
        <v>3</v>
      </c>
      <c r="C3169" s="42" t="s">
        <v>43</v>
      </c>
      <c r="D3169" s="42" t="s">
        <v>44</v>
      </c>
      <c r="E3169" s="42" t="s">
        <v>45</v>
      </c>
      <c r="F3169" s="46" t="s">
        <v>46</v>
      </c>
      <c r="G3169" s="47"/>
      <c r="H3169" s="47"/>
      <c r="I3169" s="47"/>
      <c r="J3169" s="48"/>
      <c r="K3169" s="35" t="str">
        <f>_xlfn.CONCAT(H3155," ",":"," ",H3153)</f>
        <v>0 : 0</v>
      </c>
      <c r="L3169" s="39">
        <f>H3156</f>
        <v>0</v>
      </c>
      <c r="M3169" s="35" t="str">
        <f>_xlfn.CONCAT(X3155," ",":"," ",X3153)</f>
        <v>0 : 0</v>
      </c>
      <c r="N3169" s="39">
        <f>X3156</f>
        <v>0</v>
      </c>
      <c r="O3169" s="8"/>
      <c r="P3169" s="76"/>
      <c r="Q3169" s="76"/>
      <c r="R3169" s="76"/>
      <c r="S3169" s="76"/>
      <c r="T3169" s="76"/>
      <c r="U3169" s="40"/>
      <c r="V3169" s="40"/>
      <c r="W3169" s="40"/>
      <c r="X3169" s="8"/>
      <c r="Y3169" s="44" t="s">
        <v>47</v>
      </c>
      <c r="Z3169" s="77"/>
      <c r="AA3169" s="77"/>
      <c r="AB3169" s="77"/>
      <c r="AC3169" s="77"/>
      <c r="AD3169" s="45"/>
      <c r="AE3169" s="44">
        <f>AE3168+AF3168</f>
        <v>0</v>
      </c>
      <c r="AF3169" s="45"/>
    </row>
    <row r="3170" spans="1:32" ht="18.75" x14ac:dyDescent="0.25">
      <c r="B3170" s="42" t="str">
        <f>IF((C3170)&gt;(D3170),"1&gt;2",IF((C3170)&lt;(D3170),"1&lt;2","1=2"))</f>
        <v>1=2</v>
      </c>
      <c r="C3170" s="42">
        <f>P3143+P3144+P3145+P3146+P3147</f>
        <v>0</v>
      </c>
      <c r="D3170" s="42">
        <f>AF3143+AF3144+AF3145+AF3146+AF3147</f>
        <v>0</v>
      </c>
      <c r="E3170" s="42" t="str">
        <f>IF((P3148+P3149+P3150+P3151+P3152)&gt;(AF3148+AF3149+AF3150+AF3151+AF3152),"1&gt;2",IF((P3148+P3149+P3150+P3151+P3152)&lt;(AF3148+AF3149+AF3150+AF3151+AF3152),"1&lt;2","1=2"))</f>
        <v>1=2</v>
      </c>
      <c r="F3170" s="46" t="s">
        <v>48</v>
      </c>
      <c r="G3170" s="47"/>
      <c r="H3170" s="47"/>
      <c r="I3170" s="47"/>
      <c r="J3170" s="48"/>
      <c r="K3170" s="35" t="str">
        <f>_xlfn.CONCAT(E3155," ",":"," ",E3153)</f>
        <v>5 : 5</v>
      </c>
      <c r="L3170" s="39">
        <f>E3156</f>
        <v>10</v>
      </c>
      <c r="M3170" s="35" t="str">
        <f>_xlfn.CONCAT(U3155," ",":"," ",U3153)</f>
        <v>5 : 5</v>
      </c>
      <c r="N3170" s="39">
        <f>U3156</f>
        <v>10</v>
      </c>
      <c r="O3170" s="8"/>
      <c r="P3170" s="8"/>
      <c r="Q3170" s="8"/>
      <c r="R3170" s="8"/>
      <c r="S3170" s="8"/>
      <c r="T3170" s="8"/>
      <c r="U3170" s="8"/>
      <c r="V3170" s="8"/>
      <c r="W3170" s="8"/>
      <c r="X3170" s="8"/>
      <c r="Y3170" s="8"/>
      <c r="Z3170" s="8"/>
      <c r="AA3170" s="8"/>
      <c r="AB3170" s="8"/>
      <c r="AC3170" s="8"/>
      <c r="AD3170" s="9"/>
      <c r="AE3170" s="8"/>
      <c r="AF3170" s="8"/>
    </row>
    <row r="3171" spans="1:32" ht="15" x14ac:dyDescent="0.25"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8"/>
      <c r="M3171" s="8"/>
      <c r="N3171" s="9"/>
      <c r="O3171" s="8"/>
      <c r="P3171" s="8"/>
      <c r="Q3171" s="8"/>
      <c r="R3171" s="8"/>
      <c r="S3171" s="8"/>
      <c r="T3171" s="8"/>
      <c r="U3171" s="8"/>
      <c r="V3171" s="8"/>
      <c r="W3171" s="8"/>
      <c r="X3171" s="8"/>
      <c r="Y3171" s="8"/>
      <c r="Z3171" s="8"/>
      <c r="AA3171" s="8"/>
      <c r="AB3171" s="8"/>
      <c r="AC3171" s="8"/>
      <c r="AD3171" s="9"/>
      <c r="AE3171" s="8"/>
      <c r="AF3171" s="8"/>
    </row>
    <row r="3172" spans="1:32" ht="15" x14ac:dyDescent="0.25"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8"/>
      <c r="M3172" s="8"/>
      <c r="N3172" s="9"/>
      <c r="O3172" s="8"/>
      <c r="P3172" s="8"/>
      <c r="Q3172" s="8"/>
      <c r="R3172" s="8"/>
      <c r="S3172" s="8"/>
      <c r="T3172" s="8"/>
      <c r="U3172" s="8"/>
      <c r="V3172" s="8"/>
      <c r="W3172" s="8"/>
      <c r="X3172" s="8"/>
      <c r="Y3172" s="8"/>
      <c r="Z3172" s="8"/>
      <c r="AA3172" s="8"/>
      <c r="AB3172" s="8"/>
      <c r="AC3172" s="8"/>
      <c r="AD3172" s="9"/>
      <c r="AE3172" s="8"/>
      <c r="AF3172" s="8"/>
    </row>
    <row r="3173" spans="1:32" ht="15" x14ac:dyDescent="0.25">
      <c r="A3173" s="2"/>
      <c r="B3173" s="5"/>
      <c r="C3173" s="5"/>
      <c r="D3173" s="5"/>
      <c r="E3173" s="5"/>
      <c r="F3173" s="5"/>
      <c r="G3173" s="5"/>
      <c r="H3173" s="5"/>
      <c r="I3173" s="5"/>
      <c r="J3173" s="5"/>
      <c r="K3173" s="5"/>
      <c r="L3173" s="5"/>
      <c r="M3173" s="5"/>
      <c r="N3173" s="6"/>
      <c r="O3173" s="5"/>
      <c r="P3173" s="5"/>
      <c r="Q3173" s="5"/>
      <c r="R3173" s="5"/>
      <c r="S3173" s="5"/>
      <c r="T3173" s="5"/>
      <c r="U3173" s="5"/>
      <c r="V3173" s="5"/>
      <c r="W3173" s="5"/>
      <c r="X3173" s="5"/>
      <c r="Y3173" s="5"/>
      <c r="Z3173" s="5"/>
      <c r="AA3173" s="5"/>
      <c r="AB3173" s="5"/>
      <c r="AC3173" s="5"/>
      <c r="AD3173" s="5"/>
      <c r="AE3173" s="5"/>
      <c r="AF3173" s="5"/>
    </row>
    <row r="3174" spans="1:32" x14ac:dyDescent="0.2">
      <c r="A3174" s="2"/>
      <c r="B3174" s="2"/>
      <c r="C3174" s="2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3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  <c r="AA3174" s="2"/>
      <c r="AB3174" s="2"/>
      <c r="AC3174" s="2"/>
      <c r="AD3174" s="3"/>
      <c r="AE3174" s="2"/>
      <c r="AF3174" s="2"/>
    </row>
    <row r="3175" spans="1:32" ht="18.75" x14ac:dyDescent="0.3">
      <c r="B3175" s="44">
        <v>89</v>
      </c>
      <c r="C3175" s="45"/>
      <c r="D3175" s="49">
        <v>44763</v>
      </c>
      <c r="E3175" s="50"/>
      <c r="F3175" s="50"/>
      <c r="G3175" s="50"/>
      <c r="H3175" s="51"/>
      <c r="I3175" s="52" t="s">
        <v>43</v>
      </c>
      <c r="J3175" s="53"/>
      <c r="K3175" s="53"/>
      <c r="L3175" s="53"/>
      <c r="M3175" s="53"/>
      <c r="N3175" s="53"/>
      <c r="O3175" s="53"/>
      <c r="P3175" s="54"/>
      <c r="Q3175" s="10"/>
      <c r="R3175" s="52" t="s">
        <v>44</v>
      </c>
      <c r="S3175" s="53"/>
      <c r="T3175" s="53"/>
      <c r="U3175" s="53"/>
      <c r="V3175" s="53"/>
      <c r="W3175" s="53"/>
      <c r="X3175" s="54"/>
      <c r="Y3175" s="55" t="s">
        <v>49</v>
      </c>
      <c r="Z3175" s="56"/>
      <c r="AA3175" s="56"/>
      <c r="AB3175" s="56"/>
      <c r="AC3175" s="56"/>
      <c r="AD3175" s="56"/>
      <c r="AE3175" s="56"/>
      <c r="AF3175" s="57"/>
    </row>
    <row r="3176" spans="1:32" ht="15" x14ac:dyDescent="0.25"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8"/>
      <c r="M3176" s="8"/>
      <c r="N3176" s="9"/>
      <c r="O3176" s="8"/>
      <c r="P3176" s="8"/>
      <c r="Q3176" s="10"/>
      <c r="R3176" s="8"/>
      <c r="S3176" s="8"/>
      <c r="T3176" s="8"/>
      <c r="U3176" s="8"/>
      <c r="V3176" s="8"/>
      <c r="W3176" s="8"/>
      <c r="X3176" s="8"/>
      <c r="Y3176" s="8"/>
      <c r="Z3176" s="8"/>
      <c r="AA3176" s="8"/>
      <c r="AB3176" s="8"/>
      <c r="AC3176" s="8"/>
      <c r="AD3176" s="9"/>
      <c r="AE3176" s="8"/>
      <c r="AF3176" s="8"/>
    </row>
    <row r="3177" spans="1:32" ht="15" x14ac:dyDescent="0.25"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8"/>
      <c r="M3177" s="8"/>
      <c r="N3177" s="9"/>
      <c r="O3177" s="8"/>
      <c r="P3177" s="8"/>
      <c r="Q3177" s="10"/>
      <c r="R3177" s="8"/>
      <c r="S3177" s="8"/>
      <c r="T3177" s="8"/>
      <c r="U3177" s="8"/>
      <c r="V3177" s="8"/>
      <c r="W3177" s="8"/>
      <c r="X3177" s="8"/>
      <c r="Y3177" s="8"/>
      <c r="Z3177" s="8"/>
      <c r="AA3177" s="8"/>
      <c r="AB3177" s="8"/>
      <c r="AC3177" s="8"/>
      <c r="AD3177" s="9"/>
      <c r="AE3177" s="8"/>
      <c r="AF3177" s="8"/>
    </row>
    <row r="3178" spans="1:32" ht="15.75" x14ac:dyDescent="0.25">
      <c r="B3178" s="11"/>
      <c r="C3178" s="8"/>
      <c r="D3178" s="8"/>
      <c r="E3178" s="12" t="s">
        <v>1</v>
      </c>
      <c r="F3178" s="13" t="s">
        <v>2</v>
      </c>
      <c r="G3178" s="43" t="s">
        <v>3</v>
      </c>
      <c r="H3178" s="14" t="s">
        <v>4</v>
      </c>
      <c r="I3178" s="15" t="s">
        <v>5</v>
      </c>
      <c r="J3178" s="16" t="s">
        <v>6</v>
      </c>
      <c r="K3178" s="8"/>
      <c r="L3178" s="8"/>
      <c r="M3178" s="8"/>
      <c r="N3178" s="9"/>
      <c r="O3178" s="8"/>
      <c r="P3178" s="8"/>
      <c r="Q3178" s="10"/>
      <c r="R3178" s="11"/>
      <c r="S3178" s="8"/>
      <c r="T3178" s="8"/>
      <c r="U3178" s="12" t="s">
        <v>1</v>
      </c>
      <c r="V3178" s="13" t="s">
        <v>2</v>
      </c>
      <c r="W3178" s="43" t="s">
        <v>3</v>
      </c>
      <c r="X3178" s="14" t="s">
        <v>4</v>
      </c>
      <c r="Y3178" s="15" t="s">
        <v>5</v>
      </c>
      <c r="Z3178" s="16" t="s">
        <v>6</v>
      </c>
      <c r="AA3178" s="8"/>
      <c r="AB3178" s="8"/>
      <c r="AC3178" s="8"/>
      <c r="AD3178" s="9"/>
      <c r="AE3178" s="8"/>
      <c r="AF3178" s="8"/>
    </row>
    <row r="3179" spans="1:32" ht="15.75" x14ac:dyDescent="0.25">
      <c r="B3179" s="8"/>
      <c r="C3179" s="8"/>
      <c r="D3179" s="8"/>
      <c r="E3179" s="43">
        <f>IF(P3179=0,1,0)</f>
        <v>1</v>
      </c>
      <c r="F3179" s="43">
        <f t="shared" ref="F3179:F3188" si="1760">IF(AND(P3179=3,N3179*O3179=0),1,0)</f>
        <v>0</v>
      </c>
      <c r="G3179" s="43">
        <f t="shared" ref="G3179:G3188" si="1761">IF(AND(P3179=3,I3179-J3179&gt;=2),1,0)</f>
        <v>0</v>
      </c>
      <c r="H3179" s="43">
        <f>IF(P3179=3,1,0)</f>
        <v>0</v>
      </c>
      <c r="I3179" s="43">
        <f t="shared" ref="I3179:I3188" si="1762">IF(P3179=3,MAX(N3179,O3179),MIN(N3179,O3179))</f>
        <v>0</v>
      </c>
      <c r="J3179" s="43">
        <f t="shared" ref="J3179:J3188" si="1763">N3179+O3179-I3179</f>
        <v>0</v>
      </c>
      <c r="K3179" s="8"/>
      <c r="L3179" s="17" t="str">
        <f t="shared" ref="L3179:L3188" si="1764">IF(P3179=0,"П",IF(P3179=1.5,"Н",IF(P3179=3,"В")))</f>
        <v>П</v>
      </c>
      <c r="M3179" s="8"/>
      <c r="N3179" s="18"/>
      <c r="O3179" s="18"/>
      <c r="P3179" s="19"/>
      <c r="Q3179" s="10"/>
      <c r="R3179" s="8"/>
      <c r="S3179" s="8"/>
      <c r="T3179" s="8"/>
      <c r="U3179" s="43">
        <f>IF(AF3179=0,1,0)</f>
        <v>1</v>
      </c>
      <c r="V3179" s="43">
        <f t="shared" ref="V3179:V3188" si="1765">IF(AND(AF3179=3,AD3179*AE3179=0),1,0)</f>
        <v>0</v>
      </c>
      <c r="W3179" s="43">
        <f t="shared" ref="W3179:W3188" si="1766">IF(AND(AF3179=3,Y3179-Z3179&gt;=2),1,0)</f>
        <v>0</v>
      </c>
      <c r="X3179" s="43">
        <f>IF(AF3179=3,1,0)</f>
        <v>0</v>
      </c>
      <c r="Y3179" s="43">
        <f t="shared" ref="Y3179:Y3188" si="1767">IF(AF3179=3,MAX(AD3179,AE3179),MIN(AD3179,AE3179))</f>
        <v>0</v>
      </c>
      <c r="Z3179" s="43">
        <f t="shared" ref="Z3179:Z3188" si="1768">AD3179+AE3179-Y3179</f>
        <v>0</v>
      </c>
      <c r="AA3179" s="8"/>
      <c r="AB3179" s="17" t="str">
        <f t="shared" ref="AB3179:AB3188" si="1769">IF(AF3179=0,"П",IF(AF3179=1.5,"Н",IF(AF3179=3,"В")))</f>
        <v>П</v>
      </c>
      <c r="AC3179" s="8"/>
      <c r="AD3179" s="18"/>
      <c r="AE3179" s="18"/>
      <c r="AF3179" s="19"/>
    </row>
    <row r="3180" spans="1:32" ht="15.75" x14ac:dyDescent="0.25">
      <c r="B3180" s="8"/>
      <c r="C3180" s="8"/>
      <c r="D3180" s="8"/>
      <c r="E3180" s="43">
        <f t="shared" ref="E3180:E3188" si="1770">IF(P3180=0,1,0)</f>
        <v>1</v>
      </c>
      <c r="F3180" s="43">
        <f t="shared" si="1760"/>
        <v>0</v>
      </c>
      <c r="G3180" s="43">
        <f t="shared" si="1761"/>
        <v>0</v>
      </c>
      <c r="H3180" s="43">
        <f t="shared" ref="H3180:H3188" si="1771">IF(P3180=3,1,0)</f>
        <v>0</v>
      </c>
      <c r="I3180" s="43">
        <f t="shared" si="1762"/>
        <v>0</v>
      </c>
      <c r="J3180" s="43">
        <f t="shared" si="1763"/>
        <v>0</v>
      </c>
      <c r="K3180" s="8"/>
      <c r="L3180" s="17" t="str">
        <f t="shared" si="1764"/>
        <v>П</v>
      </c>
      <c r="M3180" s="20"/>
      <c r="N3180" s="18"/>
      <c r="O3180" s="18"/>
      <c r="P3180" s="19"/>
      <c r="Q3180" s="10"/>
      <c r="R3180" s="8"/>
      <c r="S3180" s="8"/>
      <c r="T3180" s="8"/>
      <c r="U3180" s="43">
        <f t="shared" ref="U3180:U3188" si="1772">IF(AF3180=0,1,0)</f>
        <v>1</v>
      </c>
      <c r="V3180" s="43">
        <f t="shared" si="1765"/>
        <v>0</v>
      </c>
      <c r="W3180" s="43">
        <f t="shared" si="1766"/>
        <v>0</v>
      </c>
      <c r="X3180" s="43">
        <f t="shared" ref="X3180:X3188" si="1773">IF(AF3180=3,1,0)</f>
        <v>0</v>
      </c>
      <c r="Y3180" s="43">
        <f t="shared" si="1767"/>
        <v>0</v>
      </c>
      <c r="Z3180" s="43">
        <f t="shared" si="1768"/>
        <v>0</v>
      </c>
      <c r="AA3180" s="8"/>
      <c r="AB3180" s="17" t="str">
        <f t="shared" si="1769"/>
        <v>П</v>
      </c>
      <c r="AC3180" s="20"/>
      <c r="AD3180" s="18"/>
      <c r="AE3180" s="18"/>
      <c r="AF3180" s="19"/>
    </row>
    <row r="3181" spans="1:32" ht="15.75" x14ac:dyDescent="0.25">
      <c r="B3181" s="8"/>
      <c r="C3181" s="8"/>
      <c r="D3181" s="8"/>
      <c r="E3181" s="43">
        <f t="shared" si="1770"/>
        <v>1</v>
      </c>
      <c r="F3181" s="43">
        <f t="shared" si="1760"/>
        <v>0</v>
      </c>
      <c r="G3181" s="43">
        <f t="shared" si="1761"/>
        <v>0</v>
      </c>
      <c r="H3181" s="43">
        <f t="shared" si="1771"/>
        <v>0</v>
      </c>
      <c r="I3181" s="43">
        <f t="shared" si="1762"/>
        <v>0</v>
      </c>
      <c r="J3181" s="43">
        <f t="shared" si="1763"/>
        <v>0</v>
      </c>
      <c r="K3181" s="8"/>
      <c r="L3181" s="17" t="str">
        <f t="shared" si="1764"/>
        <v>П</v>
      </c>
      <c r="M3181" s="20"/>
      <c r="N3181" s="18"/>
      <c r="O3181" s="18"/>
      <c r="P3181" s="19"/>
      <c r="Q3181" s="10"/>
      <c r="R3181" s="8"/>
      <c r="S3181" s="8"/>
      <c r="T3181" s="8"/>
      <c r="U3181" s="43">
        <f t="shared" si="1772"/>
        <v>1</v>
      </c>
      <c r="V3181" s="43">
        <f t="shared" si="1765"/>
        <v>0</v>
      </c>
      <c r="W3181" s="43">
        <f t="shared" si="1766"/>
        <v>0</v>
      </c>
      <c r="X3181" s="43">
        <f t="shared" si="1773"/>
        <v>0</v>
      </c>
      <c r="Y3181" s="43">
        <f t="shared" si="1767"/>
        <v>0</v>
      </c>
      <c r="Z3181" s="43">
        <f t="shared" si="1768"/>
        <v>0</v>
      </c>
      <c r="AA3181" s="8"/>
      <c r="AB3181" s="17" t="str">
        <f t="shared" si="1769"/>
        <v>П</v>
      </c>
      <c r="AC3181" s="20"/>
      <c r="AD3181" s="18"/>
      <c r="AE3181" s="18"/>
      <c r="AF3181" s="19"/>
    </row>
    <row r="3182" spans="1:32" ht="15.75" x14ac:dyDescent="0.25">
      <c r="B3182" s="8"/>
      <c r="C3182" s="8"/>
      <c r="D3182" s="8"/>
      <c r="E3182" s="43">
        <f t="shared" si="1770"/>
        <v>1</v>
      </c>
      <c r="F3182" s="43">
        <f t="shared" si="1760"/>
        <v>0</v>
      </c>
      <c r="G3182" s="43">
        <f t="shared" si="1761"/>
        <v>0</v>
      </c>
      <c r="H3182" s="43">
        <f t="shared" si="1771"/>
        <v>0</v>
      </c>
      <c r="I3182" s="43">
        <f t="shared" si="1762"/>
        <v>0</v>
      </c>
      <c r="J3182" s="43">
        <f t="shared" si="1763"/>
        <v>0</v>
      </c>
      <c r="K3182" s="8"/>
      <c r="L3182" s="17" t="str">
        <f t="shared" si="1764"/>
        <v>П</v>
      </c>
      <c r="M3182" s="20"/>
      <c r="N3182" s="18"/>
      <c r="O3182" s="18"/>
      <c r="P3182" s="19"/>
      <c r="Q3182" s="10"/>
      <c r="R3182" s="8"/>
      <c r="S3182" s="8"/>
      <c r="T3182" s="8"/>
      <c r="U3182" s="43">
        <f t="shared" si="1772"/>
        <v>1</v>
      </c>
      <c r="V3182" s="43">
        <f t="shared" si="1765"/>
        <v>0</v>
      </c>
      <c r="W3182" s="43">
        <f t="shared" si="1766"/>
        <v>0</v>
      </c>
      <c r="X3182" s="43">
        <f t="shared" si="1773"/>
        <v>0</v>
      </c>
      <c r="Y3182" s="43">
        <f t="shared" si="1767"/>
        <v>0</v>
      </c>
      <c r="Z3182" s="43">
        <f t="shared" si="1768"/>
        <v>0</v>
      </c>
      <c r="AA3182" s="8"/>
      <c r="AB3182" s="17" t="str">
        <f t="shared" si="1769"/>
        <v>П</v>
      </c>
      <c r="AC3182" s="20"/>
      <c r="AD3182" s="18"/>
      <c r="AE3182" s="18"/>
      <c r="AF3182" s="19"/>
    </row>
    <row r="3183" spans="1:32" ht="15.75" x14ac:dyDescent="0.25">
      <c r="B3183" s="8"/>
      <c r="C3183" s="8"/>
      <c r="D3183" s="8"/>
      <c r="E3183" s="43">
        <f t="shared" si="1770"/>
        <v>1</v>
      </c>
      <c r="F3183" s="43">
        <f t="shared" si="1760"/>
        <v>0</v>
      </c>
      <c r="G3183" s="43">
        <f t="shared" si="1761"/>
        <v>0</v>
      </c>
      <c r="H3183" s="43">
        <f t="shared" si="1771"/>
        <v>0</v>
      </c>
      <c r="I3183" s="43">
        <f t="shared" si="1762"/>
        <v>0</v>
      </c>
      <c r="J3183" s="43">
        <f t="shared" si="1763"/>
        <v>0</v>
      </c>
      <c r="K3183" s="8"/>
      <c r="L3183" s="17" t="str">
        <f t="shared" si="1764"/>
        <v>П</v>
      </c>
      <c r="M3183" s="20"/>
      <c r="N3183" s="18"/>
      <c r="O3183" s="18"/>
      <c r="P3183" s="19"/>
      <c r="Q3183" s="10"/>
      <c r="R3183" s="8"/>
      <c r="S3183" s="8"/>
      <c r="T3183" s="8"/>
      <c r="U3183" s="43">
        <f t="shared" si="1772"/>
        <v>1</v>
      </c>
      <c r="V3183" s="43">
        <f t="shared" si="1765"/>
        <v>0</v>
      </c>
      <c r="W3183" s="43">
        <f t="shared" si="1766"/>
        <v>0</v>
      </c>
      <c r="X3183" s="43">
        <f t="shared" si="1773"/>
        <v>0</v>
      </c>
      <c r="Y3183" s="43">
        <f t="shared" si="1767"/>
        <v>0</v>
      </c>
      <c r="Z3183" s="43">
        <f t="shared" si="1768"/>
        <v>0</v>
      </c>
      <c r="AA3183" s="8"/>
      <c r="AB3183" s="17" t="str">
        <f t="shared" si="1769"/>
        <v>П</v>
      </c>
      <c r="AC3183" s="20"/>
      <c r="AD3183" s="18"/>
      <c r="AE3183" s="18"/>
      <c r="AF3183" s="19"/>
    </row>
    <row r="3184" spans="1:32" ht="15.75" x14ac:dyDescent="0.25">
      <c r="B3184" s="8"/>
      <c r="C3184" s="8"/>
      <c r="D3184" s="8"/>
      <c r="E3184" s="43">
        <f t="shared" si="1770"/>
        <v>1</v>
      </c>
      <c r="F3184" s="43">
        <f t="shared" si="1760"/>
        <v>0</v>
      </c>
      <c r="G3184" s="43">
        <f t="shared" si="1761"/>
        <v>0</v>
      </c>
      <c r="H3184" s="43">
        <f t="shared" si="1771"/>
        <v>0</v>
      </c>
      <c r="I3184" s="43">
        <f t="shared" si="1762"/>
        <v>0</v>
      </c>
      <c r="J3184" s="43">
        <f t="shared" si="1763"/>
        <v>0</v>
      </c>
      <c r="K3184" s="8"/>
      <c r="L3184" s="17" t="str">
        <f t="shared" si="1764"/>
        <v>П</v>
      </c>
      <c r="M3184" s="20"/>
      <c r="N3184" s="18"/>
      <c r="O3184" s="18"/>
      <c r="P3184" s="19"/>
      <c r="Q3184" s="10"/>
      <c r="R3184" s="8"/>
      <c r="S3184" s="8"/>
      <c r="T3184" s="8"/>
      <c r="U3184" s="43">
        <f t="shared" si="1772"/>
        <v>1</v>
      </c>
      <c r="V3184" s="43">
        <f t="shared" si="1765"/>
        <v>0</v>
      </c>
      <c r="W3184" s="43">
        <f t="shared" si="1766"/>
        <v>0</v>
      </c>
      <c r="X3184" s="43">
        <f t="shared" si="1773"/>
        <v>0</v>
      </c>
      <c r="Y3184" s="43">
        <f t="shared" si="1767"/>
        <v>0</v>
      </c>
      <c r="Z3184" s="43">
        <f t="shared" si="1768"/>
        <v>0</v>
      </c>
      <c r="AA3184" s="8"/>
      <c r="AB3184" s="17" t="str">
        <f t="shared" si="1769"/>
        <v>П</v>
      </c>
      <c r="AC3184" s="20"/>
      <c r="AD3184" s="18"/>
      <c r="AE3184" s="18"/>
      <c r="AF3184" s="19"/>
    </row>
    <row r="3185" spans="2:32" ht="15.75" x14ac:dyDescent="0.25">
      <c r="B3185" s="8"/>
      <c r="C3185" s="8"/>
      <c r="D3185" s="8"/>
      <c r="E3185" s="43">
        <f t="shared" si="1770"/>
        <v>1</v>
      </c>
      <c r="F3185" s="43">
        <f t="shared" si="1760"/>
        <v>0</v>
      </c>
      <c r="G3185" s="43">
        <f t="shared" si="1761"/>
        <v>0</v>
      </c>
      <c r="H3185" s="43">
        <f t="shared" si="1771"/>
        <v>0</v>
      </c>
      <c r="I3185" s="43">
        <f t="shared" si="1762"/>
        <v>0</v>
      </c>
      <c r="J3185" s="43">
        <f t="shared" si="1763"/>
        <v>0</v>
      </c>
      <c r="K3185" s="8"/>
      <c r="L3185" s="17" t="str">
        <f t="shared" si="1764"/>
        <v>П</v>
      </c>
      <c r="M3185" s="20"/>
      <c r="N3185" s="18"/>
      <c r="O3185" s="18"/>
      <c r="P3185" s="19"/>
      <c r="Q3185" s="10"/>
      <c r="R3185" s="8"/>
      <c r="S3185" s="8"/>
      <c r="T3185" s="8"/>
      <c r="U3185" s="43">
        <f t="shared" si="1772"/>
        <v>1</v>
      </c>
      <c r="V3185" s="43">
        <f t="shared" si="1765"/>
        <v>0</v>
      </c>
      <c r="W3185" s="43">
        <f t="shared" si="1766"/>
        <v>0</v>
      </c>
      <c r="X3185" s="43">
        <f t="shared" si="1773"/>
        <v>0</v>
      </c>
      <c r="Y3185" s="43">
        <f t="shared" si="1767"/>
        <v>0</v>
      </c>
      <c r="Z3185" s="43">
        <f t="shared" si="1768"/>
        <v>0</v>
      </c>
      <c r="AA3185" s="8"/>
      <c r="AB3185" s="17" t="str">
        <f t="shared" si="1769"/>
        <v>П</v>
      </c>
      <c r="AC3185" s="20"/>
      <c r="AD3185" s="18"/>
      <c r="AE3185" s="18"/>
      <c r="AF3185" s="19"/>
    </row>
    <row r="3186" spans="2:32" ht="15.75" x14ac:dyDescent="0.25">
      <c r="B3186" s="8"/>
      <c r="C3186" s="8"/>
      <c r="D3186" s="8"/>
      <c r="E3186" s="43">
        <f t="shared" si="1770"/>
        <v>1</v>
      </c>
      <c r="F3186" s="43">
        <f t="shared" si="1760"/>
        <v>0</v>
      </c>
      <c r="G3186" s="43">
        <f t="shared" si="1761"/>
        <v>0</v>
      </c>
      <c r="H3186" s="43">
        <f t="shared" si="1771"/>
        <v>0</v>
      </c>
      <c r="I3186" s="43">
        <f t="shared" si="1762"/>
        <v>0</v>
      </c>
      <c r="J3186" s="43">
        <f t="shared" si="1763"/>
        <v>0</v>
      </c>
      <c r="K3186" s="8"/>
      <c r="L3186" s="17" t="str">
        <f t="shared" si="1764"/>
        <v>П</v>
      </c>
      <c r="M3186" s="20"/>
      <c r="N3186" s="18"/>
      <c r="O3186" s="18"/>
      <c r="P3186" s="19"/>
      <c r="Q3186" s="10"/>
      <c r="R3186" s="8"/>
      <c r="S3186" s="8"/>
      <c r="T3186" s="8"/>
      <c r="U3186" s="43">
        <f t="shared" si="1772"/>
        <v>1</v>
      </c>
      <c r="V3186" s="43">
        <f t="shared" si="1765"/>
        <v>0</v>
      </c>
      <c r="W3186" s="43">
        <f t="shared" si="1766"/>
        <v>0</v>
      </c>
      <c r="X3186" s="43">
        <f t="shared" si="1773"/>
        <v>0</v>
      </c>
      <c r="Y3186" s="43">
        <f t="shared" si="1767"/>
        <v>0</v>
      </c>
      <c r="Z3186" s="43">
        <f t="shared" si="1768"/>
        <v>0</v>
      </c>
      <c r="AA3186" s="8"/>
      <c r="AB3186" s="17" t="str">
        <f t="shared" si="1769"/>
        <v>П</v>
      </c>
      <c r="AC3186" s="20"/>
      <c r="AD3186" s="18"/>
      <c r="AE3186" s="18"/>
      <c r="AF3186" s="19"/>
    </row>
    <row r="3187" spans="2:32" ht="15.75" x14ac:dyDescent="0.25">
      <c r="B3187" s="8"/>
      <c r="C3187" s="8"/>
      <c r="D3187" s="8"/>
      <c r="E3187" s="43">
        <f t="shared" si="1770"/>
        <v>1</v>
      </c>
      <c r="F3187" s="43">
        <f t="shared" si="1760"/>
        <v>0</v>
      </c>
      <c r="G3187" s="43">
        <f t="shared" si="1761"/>
        <v>0</v>
      </c>
      <c r="H3187" s="43">
        <f t="shared" si="1771"/>
        <v>0</v>
      </c>
      <c r="I3187" s="43">
        <f t="shared" si="1762"/>
        <v>0</v>
      </c>
      <c r="J3187" s="43">
        <f t="shared" si="1763"/>
        <v>0</v>
      </c>
      <c r="K3187" s="8"/>
      <c r="L3187" s="17" t="str">
        <f t="shared" si="1764"/>
        <v>П</v>
      </c>
      <c r="M3187" s="20"/>
      <c r="N3187" s="18"/>
      <c r="O3187" s="18"/>
      <c r="P3187" s="19"/>
      <c r="Q3187" s="10"/>
      <c r="R3187" s="8"/>
      <c r="S3187" s="8"/>
      <c r="T3187" s="8"/>
      <c r="U3187" s="43">
        <f t="shared" si="1772"/>
        <v>1</v>
      </c>
      <c r="V3187" s="43">
        <f t="shared" si="1765"/>
        <v>0</v>
      </c>
      <c r="W3187" s="43">
        <f t="shared" si="1766"/>
        <v>0</v>
      </c>
      <c r="X3187" s="43">
        <f t="shared" si="1773"/>
        <v>0</v>
      </c>
      <c r="Y3187" s="43">
        <f t="shared" si="1767"/>
        <v>0</v>
      </c>
      <c r="Z3187" s="43">
        <f t="shared" si="1768"/>
        <v>0</v>
      </c>
      <c r="AA3187" s="8"/>
      <c r="AB3187" s="17" t="str">
        <f t="shared" si="1769"/>
        <v>П</v>
      </c>
      <c r="AC3187" s="20"/>
      <c r="AD3187" s="18"/>
      <c r="AE3187" s="18"/>
      <c r="AF3187" s="19"/>
    </row>
    <row r="3188" spans="2:32" ht="15.75" x14ac:dyDescent="0.25">
      <c r="B3188" s="8"/>
      <c r="C3188" s="8"/>
      <c r="D3188" s="8"/>
      <c r="E3188" s="43">
        <f t="shared" si="1770"/>
        <v>1</v>
      </c>
      <c r="F3188" s="43">
        <f t="shared" si="1760"/>
        <v>0</v>
      </c>
      <c r="G3188" s="43">
        <f t="shared" si="1761"/>
        <v>0</v>
      </c>
      <c r="H3188" s="43">
        <f t="shared" si="1771"/>
        <v>0</v>
      </c>
      <c r="I3188" s="43">
        <f t="shared" si="1762"/>
        <v>0</v>
      </c>
      <c r="J3188" s="43">
        <f t="shared" si="1763"/>
        <v>0</v>
      </c>
      <c r="K3188" s="8"/>
      <c r="L3188" s="17" t="str">
        <f t="shared" si="1764"/>
        <v>П</v>
      </c>
      <c r="M3188" s="20"/>
      <c r="N3188" s="18"/>
      <c r="O3188" s="18"/>
      <c r="P3188" s="19"/>
      <c r="Q3188" s="10"/>
      <c r="R3188" s="8"/>
      <c r="S3188" s="8"/>
      <c r="T3188" s="8"/>
      <c r="U3188" s="43">
        <f t="shared" si="1772"/>
        <v>1</v>
      </c>
      <c r="V3188" s="43">
        <f t="shared" si="1765"/>
        <v>0</v>
      </c>
      <c r="W3188" s="43">
        <f t="shared" si="1766"/>
        <v>0</v>
      </c>
      <c r="X3188" s="43">
        <f t="shared" si="1773"/>
        <v>0</v>
      </c>
      <c r="Y3188" s="43">
        <f t="shared" si="1767"/>
        <v>0</v>
      </c>
      <c r="Z3188" s="43">
        <f t="shared" si="1768"/>
        <v>0</v>
      </c>
      <c r="AA3188" s="8"/>
      <c r="AB3188" s="17" t="str">
        <f t="shared" si="1769"/>
        <v>П</v>
      </c>
      <c r="AC3188" s="20"/>
      <c r="AD3188" s="18"/>
      <c r="AE3188" s="18"/>
      <c r="AF3188" s="19"/>
    </row>
    <row r="3189" spans="2:32" ht="18.75" x14ac:dyDescent="0.25">
      <c r="B3189" s="8"/>
      <c r="C3189" s="8"/>
      <c r="D3189" s="8"/>
      <c r="E3189" s="21">
        <f t="shared" ref="E3189:J3189" si="1774">SUM(E3179:E3183)</f>
        <v>5</v>
      </c>
      <c r="F3189" s="22">
        <f t="shared" si="1774"/>
        <v>0</v>
      </c>
      <c r="G3189" s="22">
        <f t="shared" si="1774"/>
        <v>0</v>
      </c>
      <c r="H3189" s="23">
        <f t="shared" si="1774"/>
        <v>0</v>
      </c>
      <c r="I3189" s="22">
        <f t="shared" si="1774"/>
        <v>0</v>
      </c>
      <c r="J3189" s="22">
        <f t="shared" si="1774"/>
        <v>0</v>
      </c>
      <c r="K3189" s="8"/>
      <c r="L3189" s="8"/>
      <c r="M3189" s="20"/>
      <c r="N3189" s="9"/>
      <c r="O3189" s="9"/>
      <c r="P3189" s="18">
        <f>SUM(P3179:P3188)</f>
        <v>0</v>
      </c>
      <c r="Q3189" s="10"/>
      <c r="R3189" s="8"/>
      <c r="S3189" s="8"/>
      <c r="T3189" s="8"/>
      <c r="U3189" s="21">
        <f t="shared" ref="U3189:Z3189" si="1775">SUM(U3179:U3183)</f>
        <v>5</v>
      </c>
      <c r="V3189" s="22">
        <f t="shared" si="1775"/>
        <v>0</v>
      </c>
      <c r="W3189" s="22">
        <f t="shared" si="1775"/>
        <v>0</v>
      </c>
      <c r="X3189" s="23">
        <f t="shared" si="1775"/>
        <v>0</v>
      </c>
      <c r="Y3189" s="22">
        <f t="shared" si="1775"/>
        <v>0</v>
      </c>
      <c r="Z3189" s="22">
        <f t="shared" si="1775"/>
        <v>0</v>
      </c>
      <c r="AA3189" s="8"/>
      <c r="AB3189" s="8"/>
      <c r="AC3189" s="20"/>
      <c r="AD3189" s="9"/>
      <c r="AE3189" s="9"/>
      <c r="AF3189" s="19">
        <f>SUM(AF3179:AF3188)</f>
        <v>0</v>
      </c>
    </row>
    <row r="3190" spans="2:32" ht="15.75" x14ac:dyDescent="0.25"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8"/>
      <c r="M3190" s="8"/>
      <c r="N3190" s="24"/>
      <c r="O3190" s="9"/>
      <c r="P3190" s="8">
        <f>SUM(P3179:P3189)</f>
        <v>0</v>
      </c>
      <c r="Q3190" s="10"/>
      <c r="R3190" s="8"/>
      <c r="S3190" s="8"/>
      <c r="T3190" s="8"/>
      <c r="U3190" s="8"/>
      <c r="V3190" s="8"/>
      <c r="W3190" s="8"/>
      <c r="X3190" s="8"/>
      <c r="Y3190" s="8"/>
      <c r="Z3190" s="8"/>
      <c r="AA3190" s="8"/>
      <c r="AB3190" s="8"/>
      <c r="AC3190" s="8"/>
      <c r="AD3190" s="58"/>
      <c r="AE3190" s="58"/>
      <c r="AF3190" s="8"/>
    </row>
    <row r="3191" spans="2:32" ht="18.75" x14ac:dyDescent="0.25">
      <c r="B3191" s="8"/>
      <c r="C3191" s="8"/>
      <c r="D3191" s="8"/>
      <c r="E3191" s="25">
        <f t="shared" ref="E3191:J3191" si="1776">SUM(E3184:E3188)</f>
        <v>5</v>
      </c>
      <c r="F3191" s="22">
        <f t="shared" si="1776"/>
        <v>0</v>
      </c>
      <c r="G3191" s="22">
        <f t="shared" si="1776"/>
        <v>0</v>
      </c>
      <c r="H3191" s="14">
        <f t="shared" si="1776"/>
        <v>0</v>
      </c>
      <c r="I3191" s="22">
        <f t="shared" si="1776"/>
        <v>0</v>
      </c>
      <c r="J3191" s="22">
        <f t="shared" si="1776"/>
        <v>0</v>
      </c>
      <c r="K3191" s="8"/>
      <c r="L3191" s="8"/>
      <c r="M3191" s="8"/>
      <c r="N3191" s="9"/>
      <c r="O3191" s="8"/>
      <c r="P3191" s="8"/>
      <c r="Q3191" s="10"/>
      <c r="R3191" s="8"/>
      <c r="S3191" s="8"/>
      <c r="T3191" s="8"/>
      <c r="U3191" s="25">
        <f t="shared" ref="U3191:Z3191" si="1777">SUM(U3184:U3188)</f>
        <v>5</v>
      </c>
      <c r="V3191" s="22">
        <f t="shared" si="1777"/>
        <v>0</v>
      </c>
      <c r="W3191" s="22">
        <f t="shared" si="1777"/>
        <v>0</v>
      </c>
      <c r="X3191" s="14">
        <f t="shared" si="1777"/>
        <v>0</v>
      </c>
      <c r="Y3191" s="22">
        <f t="shared" si="1777"/>
        <v>0</v>
      </c>
      <c r="Z3191" s="22">
        <f t="shared" si="1777"/>
        <v>0</v>
      </c>
      <c r="AA3191" s="8"/>
      <c r="AB3191" s="8"/>
      <c r="AC3191" s="8"/>
      <c r="AD3191" s="8"/>
      <c r="AE3191" s="8"/>
      <c r="AF3191" s="8"/>
    </row>
    <row r="3192" spans="2:32" ht="18.75" x14ac:dyDescent="0.25">
      <c r="B3192" s="8"/>
      <c r="C3192" s="8"/>
      <c r="D3192" s="8"/>
      <c r="E3192" s="12">
        <f t="shared" ref="E3192:J3192" si="1778">SUM(E3179:E3188)</f>
        <v>10</v>
      </c>
      <c r="F3192" s="22">
        <f t="shared" si="1778"/>
        <v>0</v>
      </c>
      <c r="G3192" s="22">
        <f t="shared" si="1778"/>
        <v>0</v>
      </c>
      <c r="H3192" s="14">
        <f t="shared" si="1778"/>
        <v>0</v>
      </c>
      <c r="I3192" s="22">
        <f t="shared" si="1778"/>
        <v>0</v>
      </c>
      <c r="J3192" s="22">
        <f t="shared" si="1778"/>
        <v>0</v>
      </c>
      <c r="K3192" s="8"/>
      <c r="L3192" s="8"/>
      <c r="M3192" s="8"/>
      <c r="N3192" s="9"/>
      <c r="O3192" s="8"/>
      <c r="P3192" s="8"/>
      <c r="Q3192" s="10"/>
      <c r="R3192" s="8"/>
      <c r="S3192" s="8"/>
      <c r="T3192" s="8"/>
      <c r="U3192" s="12">
        <f t="shared" ref="U3192:Z3192" si="1779">SUM(U3179:U3188)</f>
        <v>10</v>
      </c>
      <c r="V3192" s="22">
        <f t="shared" si="1779"/>
        <v>0</v>
      </c>
      <c r="W3192" s="22">
        <f t="shared" si="1779"/>
        <v>0</v>
      </c>
      <c r="X3192" s="14">
        <f t="shared" si="1779"/>
        <v>0</v>
      </c>
      <c r="Y3192" s="22">
        <f t="shared" si="1779"/>
        <v>0</v>
      </c>
      <c r="Z3192" s="22">
        <f t="shared" si="1779"/>
        <v>0</v>
      </c>
      <c r="AA3192" s="8"/>
      <c r="AB3192" s="8"/>
      <c r="AC3192" s="8"/>
      <c r="AD3192" s="8"/>
      <c r="AE3192" s="8"/>
      <c r="AF3192" s="8"/>
    </row>
    <row r="3193" spans="2:32" ht="15" x14ac:dyDescent="0.25"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8"/>
      <c r="M3193" s="8"/>
      <c r="N3193" s="9"/>
      <c r="O3193" s="8"/>
      <c r="P3193" s="8"/>
      <c r="Q3193" s="10"/>
      <c r="R3193" s="8"/>
      <c r="S3193" s="8"/>
      <c r="T3193" s="8"/>
      <c r="U3193" s="8"/>
      <c r="V3193" s="8"/>
      <c r="W3193" s="8"/>
      <c r="X3193" s="8"/>
      <c r="Y3193" s="8"/>
      <c r="Z3193" s="8"/>
      <c r="AA3193" s="8"/>
      <c r="AB3193" s="8"/>
      <c r="AC3193" s="8"/>
      <c r="AD3193" s="8"/>
      <c r="AE3193" s="8"/>
      <c r="AF3193" s="8"/>
    </row>
    <row r="3194" spans="2:32" ht="15" x14ac:dyDescent="0.25"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8"/>
      <c r="M3194" s="8"/>
      <c r="N3194" s="9"/>
      <c r="O3194" s="8"/>
      <c r="P3194" s="8"/>
      <c r="Q3194" s="10"/>
      <c r="R3194" s="8"/>
      <c r="S3194" s="8"/>
      <c r="T3194" s="8"/>
      <c r="U3194" s="8"/>
      <c r="V3194" s="8"/>
      <c r="W3194" s="8"/>
      <c r="X3194" s="8"/>
      <c r="Y3194" s="8"/>
      <c r="Z3194" s="8"/>
      <c r="AA3194" s="8"/>
      <c r="AB3194" s="8"/>
      <c r="AC3194" s="8"/>
      <c r="AD3194" s="8"/>
      <c r="AE3194" s="8"/>
      <c r="AF3194" s="8"/>
    </row>
    <row r="3195" spans="2:32" ht="15" x14ac:dyDescent="0.25"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8"/>
      <c r="M3195" s="8"/>
      <c r="N3195" s="9"/>
      <c r="O3195" s="8"/>
      <c r="P3195" s="8"/>
      <c r="Q3195" s="10"/>
      <c r="R3195" s="8"/>
      <c r="S3195" s="8"/>
      <c r="T3195" s="8"/>
      <c r="U3195" s="8"/>
      <c r="V3195" s="8"/>
      <c r="W3195" s="8"/>
      <c r="X3195" s="8"/>
      <c r="Y3195" s="8"/>
      <c r="Z3195" s="8"/>
      <c r="AA3195" s="8"/>
      <c r="AB3195" s="8"/>
      <c r="AC3195" s="8"/>
      <c r="AD3195" s="8"/>
      <c r="AE3195" s="8"/>
      <c r="AF3195" s="8"/>
    </row>
    <row r="3196" spans="2:32" ht="15" x14ac:dyDescent="0.25"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8"/>
      <c r="M3196" s="8"/>
      <c r="N3196" s="9"/>
      <c r="O3196" s="8"/>
      <c r="P3196" s="8"/>
      <c r="Q3196" s="10"/>
      <c r="R3196" s="8"/>
      <c r="S3196" s="8"/>
      <c r="T3196" s="8"/>
      <c r="U3196" s="8"/>
      <c r="V3196" s="8"/>
      <c r="W3196" s="8"/>
      <c r="X3196" s="8"/>
      <c r="Y3196" s="8"/>
      <c r="Z3196" s="8"/>
      <c r="AA3196" s="8"/>
      <c r="AB3196" s="8"/>
      <c r="AC3196" s="8"/>
      <c r="AD3196" s="8"/>
      <c r="AE3196" s="8"/>
      <c r="AF3196" s="8"/>
    </row>
    <row r="3197" spans="2:32" ht="15" x14ac:dyDescent="0.25"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8"/>
      <c r="M3197" s="8"/>
      <c r="N3197" s="9"/>
      <c r="O3197" s="8"/>
      <c r="P3197" s="8"/>
      <c r="Q3197" s="10"/>
      <c r="R3197" s="8"/>
      <c r="S3197" s="8"/>
      <c r="T3197" s="8"/>
      <c r="U3197" s="8"/>
      <c r="V3197" s="8"/>
      <c r="W3197" s="8"/>
      <c r="X3197" s="8"/>
      <c r="Y3197" s="8"/>
      <c r="Z3197" s="8"/>
      <c r="AA3197" s="8"/>
      <c r="AB3197" s="8"/>
      <c r="AC3197" s="8"/>
      <c r="AD3197" s="8"/>
      <c r="AE3197" s="8"/>
      <c r="AF3197" s="8"/>
    </row>
    <row r="3198" spans="2:32" ht="18.75" x14ac:dyDescent="0.3">
      <c r="B3198" s="59" t="s">
        <v>7</v>
      </c>
      <c r="C3198" s="60"/>
      <c r="D3198" s="26">
        <f>B3175</f>
        <v>89</v>
      </c>
      <c r="E3198" s="59">
        <f>D3175</f>
        <v>44763</v>
      </c>
      <c r="F3198" s="61"/>
      <c r="G3198" s="61"/>
      <c r="H3198" s="62"/>
      <c r="I3198" s="59" t="str">
        <f>Y3175</f>
        <v>чемпионат</v>
      </c>
      <c r="J3198" s="63"/>
      <c r="K3198" s="63"/>
      <c r="L3198" s="63"/>
      <c r="M3198" s="63"/>
      <c r="N3198" s="60"/>
      <c r="O3198" s="8"/>
      <c r="P3198" s="64" t="s">
        <v>8</v>
      </c>
      <c r="Q3198" s="65"/>
      <c r="R3198" s="65"/>
      <c r="S3198" s="65"/>
      <c r="T3198" s="65"/>
      <c r="U3198" s="65"/>
      <c r="V3198" s="27" t="s">
        <v>9</v>
      </c>
      <c r="W3198" s="28" t="s">
        <v>10</v>
      </c>
      <c r="X3198" s="8"/>
      <c r="Y3198" s="66" t="s">
        <v>11</v>
      </c>
      <c r="Z3198" s="67"/>
      <c r="AA3198" s="67"/>
      <c r="AB3198" s="67"/>
      <c r="AC3198" s="67"/>
      <c r="AD3198" s="67"/>
      <c r="AE3198" s="29" t="s">
        <v>9</v>
      </c>
      <c r="AF3198" s="30" t="s">
        <v>10</v>
      </c>
    </row>
    <row r="3199" spans="2:32" ht="15.75" x14ac:dyDescent="0.25">
      <c r="B3199" s="68" t="str">
        <f>I3175</f>
        <v>ком 1</v>
      </c>
      <c r="C3199" s="69"/>
      <c r="D3199" s="70"/>
      <c r="E3199" s="74" t="s">
        <v>12</v>
      </c>
      <c r="F3199" s="74"/>
      <c r="G3199" s="74" t="s">
        <v>13</v>
      </c>
      <c r="H3199" s="74"/>
      <c r="I3199" s="49" t="s">
        <v>14</v>
      </c>
      <c r="J3199" s="51"/>
      <c r="K3199" s="44" t="s">
        <v>15</v>
      </c>
      <c r="L3199" s="45"/>
      <c r="M3199" s="19"/>
      <c r="N3199" s="19"/>
      <c r="O3199" s="8"/>
      <c r="P3199" s="44" t="s">
        <v>16</v>
      </c>
      <c r="Q3199" s="45"/>
      <c r="R3199" s="43" t="s">
        <v>17</v>
      </c>
      <c r="S3199" s="43" t="s">
        <v>18</v>
      </c>
      <c r="T3199" s="41" t="s">
        <v>19</v>
      </c>
      <c r="U3199" s="43" t="s">
        <v>20</v>
      </c>
      <c r="V3199" s="31"/>
      <c r="W3199" s="32"/>
      <c r="X3199" s="8"/>
      <c r="Y3199" s="44" t="s">
        <v>16</v>
      </c>
      <c r="Z3199" s="45"/>
      <c r="AA3199" s="43" t="s">
        <v>21</v>
      </c>
      <c r="AB3199" s="43" t="s">
        <v>18</v>
      </c>
      <c r="AC3199" s="41" t="s">
        <v>22</v>
      </c>
      <c r="AD3199" s="43" t="s">
        <v>20</v>
      </c>
      <c r="AE3199" s="31"/>
      <c r="AF3199" s="32"/>
    </row>
    <row r="3200" spans="2:32" ht="15.75" x14ac:dyDescent="0.25">
      <c r="B3200" s="71"/>
      <c r="C3200" s="72"/>
      <c r="D3200" s="73"/>
      <c r="E3200" s="43">
        <f>SUM(I3179:I3188)</f>
        <v>0</v>
      </c>
      <c r="F3200" s="33" t="s">
        <v>23</v>
      </c>
      <c r="G3200" s="43">
        <f>SUM(J3179:J3188)</f>
        <v>0</v>
      </c>
      <c r="H3200" s="33" t="s">
        <v>23</v>
      </c>
      <c r="I3200" s="31"/>
      <c r="J3200" s="31" t="s">
        <v>20</v>
      </c>
      <c r="K3200" s="44" t="s">
        <v>24</v>
      </c>
      <c r="L3200" s="45"/>
      <c r="M3200" s="44">
        <f>SUM(M3199:N3199)</f>
        <v>0</v>
      </c>
      <c r="N3200" s="45"/>
      <c r="O3200" s="8"/>
      <c r="P3200" s="44" t="s">
        <v>16</v>
      </c>
      <c r="Q3200" s="45"/>
      <c r="R3200" s="43" t="s">
        <v>25</v>
      </c>
      <c r="S3200" s="43" t="s">
        <v>18</v>
      </c>
      <c r="T3200" s="41" t="s">
        <v>26</v>
      </c>
      <c r="U3200" s="43" t="s">
        <v>20</v>
      </c>
      <c r="V3200" s="31"/>
      <c r="W3200" s="32"/>
      <c r="X3200" s="8"/>
      <c r="Y3200" s="44" t="s">
        <v>16</v>
      </c>
      <c r="Z3200" s="45"/>
      <c r="AA3200" s="43" t="s">
        <v>27</v>
      </c>
      <c r="AB3200" s="43" t="s">
        <v>18</v>
      </c>
      <c r="AC3200" s="41" t="s">
        <v>28</v>
      </c>
      <c r="AD3200" s="43" t="s">
        <v>20</v>
      </c>
      <c r="AE3200" s="31"/>
      <c r="AF3200" s="32"/>
    </row>
    <row r="3201" spans="1:32" ht="15.75" customHeight="1" x14ac:dyDescent="0.25">
      <c r="B3201" s="74" t="str">
        <f>R3175</f>
        <v>ком 2</v>
      </c>
      <c r="C3201" s="74"/>
      <c r="D3201" s="74"/>
      <c r="E3201" s="74" t="s">
        <v>12</v>
      </c>
      <c r="F3201" s="74"/>
      <c r="G3201" s="74" t="s">
        <v>13</v>
      </c>
      <c r="H3201" s="74"/>
      <c r="I3201" s="49" t="s">
        <v>14</v>
      </c>
      <c r="J3201" s="51"/>
      <c r="K3201" s="78">
        <f>P3189/30</f>
        <v>0</v>
      </c>
      <c r="L3201" s="79"/>
      <c r="M3201" s="82">
        <f>AF3189/30</f>
        <v>0</v>
      </c>
      <c r="N3201" s="82"/>
      <c r="O3201" s="8"/>
      <c r="P3201" s="44" t="s">
        <v>16</v>
      </c>
      <c r="Q3201" s="45"/>
      <c r="R3201" s="43" t="s">
        <v>29</v>
      </c>
      <c r="S3201" s="43" t="s">
        <v>18</v>
      </c>
      <c r="T3201" s="83" t="s">
        <v>30</v>
      </c>
      <c r="U3201" s="84"/>
      <c r="V3201" s="31"/>
      <c r="W3201" s="32"/>
      <c r="X3201" s="8"/>
      <c r="Y3201" s="44" t="s">
        <v>16</v>
      </c>
      <c r="Z3201" s="45"/>
      <c r="AA3201" s="43" t="s">
        <v>31</v>
      </c>
      <c r="AB3201" s="44" t="s">
        <v>32</v>
      </c>
      <c r="AC3201" s="77"/>
      <c r="AD3201" s="45"/>
      <c r="AE3201" s="31"/>
      <c r="AF3201" s="32"/>
    </row>
    <row r="3202" spans="1:32" ht="15.75" customHeight="1" x14ac:dyDescent="0.25">
      <c r="B3202" s="74"/>
      <c r="C3202" s="74"/>
      <c r="D3202" s="74"/>
      <c r="E3202" s="43">
        <f>SUM(Y3179:Y3188)</f>
        <v>0</v>
      </c>
      <c r="F3202" s="33" t="s">
        <v>23</v>
      </c>
      <c r="G3202" s="43">
        <f>SUM(Z3179:Z3188)</f>
        <v>0</v>
      </c>
      <c r="H3202" s="33" t="s">
        <v>23</v>
      </c>
      <c r="I3202" s="32"/>
      <c r="J3202" s="34" t="s">
        <v>20</v>
      </c>
      <c r="K3202" s="80"/>
      <c r="L3202" s="81"/>
      <c r="M3202" s="82"/>
      <c r="N3202" s="82"/>
      <c r="O3202" s="8"/>
      <c r="P3202" s="44" t="s">
        <v>33</v>
      </c>
      <c r="Q3202" s="77"/>
      <c r="R3202" s="77"/>
      <c r="S3202" s="77"/>
      <c r="T3202" s="77"/>
      <c r="U3202" s="45"/>
      <c r="V3202" s="32">
        <f>SUM(V3199:V3201)</f>
        <v>0</v>
      </c>
      <c r="W3202" s="32">
        <f>SUM(W3199:W3201)</f>
        <v>0</v>
      </c>
      <c r="X3202" s="8"/>
      <c r="Y3202" s="44" t="s">
        <v>16</v>
      </c>
      <c r="Z3202" s="45"/>
      <c r="AA3202" s="43" t="s">
        <v>34</v>
      </c>
      <c r="AB3202" s="44" t="s">
        <v>32</v>
      </c>
      <c r="AC3202" s="77"/>
      <c r="AD3202" s="45"/>
      <c r="AE3202" s="31"/>
      <c r="AF3202" s="32"/>
    </row>
    <row r="3203" spans="1:32" ht="18.75" x14ac:dyDescent="0.25">
      <c r="B3203" s="8"/>
      <c r="C3203" s="8"/>
      <c r="D3203" s="8"/>
      <c r="E3203" s="8"/>
      <c r="F3203" s="46" t="s">
        <v>35</v>
      </c>
      <c r="G3203" s="47"/>
      <c r="H3203" s="47"/>
      <c r="I3203" s="47"/>
      <c r="J3203" s="48"/>
      <c r="K3203" s="35" t="str">
        <f>_xlfn.CONCAT(F3191," ",":"," ",F3189)</f>
        <v>0 : 0</v>
      </c>
      <c r="L3203" s="22">
        <f>F3192</f>
        <v>0</v>
      </c>
      <c r="M3203" s="35" t="str">
        <f>_xlfn.CONCAT(V3191," ",":"," ",V3189)</f>
        <v>0 : 0</v>
      </c>
      <c r="N3203" s="22">
        <f>V3192</f>
        <v>0</v>
      </c>
      <c r="O3203" s="8"/>
      <c r="P3203" s="44" t="s">
        <v>36</v>
      </c>
      <c r="Q3203" s="77"/>
      <c r="R3203" s="77"/>
      <c r="S3203" s="77"/>
      <c r="T3203" s="77"/>
      <c r="U3203" s="45"/>
      <c r="V3203" s="44">
        <f>V3202+W3202</f>
        <v>0</v>
      </c>
      <c r="W3203" s="45"/>
      <c r="X3203" s="8"/>
      <c r="Y3203" s="44" t="s">
        <v>16</v>
      </c>
      <c r="Z3203" s="45"/>
      <c r="AA3203" s="43" t="s">
        <v>37</v>
      </c>
      <c r="AB3203" s="44" t="s">
        <v>32</v>
      </c>
      <c r="AC3203" s="77"/>
      <c r="AD3203" s="45"/>
      <c r="AE3203" s="31"/>
      <c r="AF3203" s="32"/>
    </row>
    <row r="3204" spans="1:32" ht="18.75" x14ac:dyDescent="0.25">
      <c r="B3204" s="75" t="str">
        <f>IF((M3199)&gt;(N3199),"П1",IF((M3199)&lt;(N3199),"П2","Н"))</f>
        <v>Н</v>
      </c>
      <c r="C3204" s="75"/>
      <c r="D3204" s="36">
        <v>5</v>
      </c>
      <c r="E3204" s="42" t="s">
        <v>38</v>
      </c>
      <c r="F3204" s="46" t="s">
        <v>39</v>
      </c>
      <c r="G3204" s="47"/>
      <c r="H3204" s="47"/>
      <c r="I3204" s="47"/>
      <c r="J3204" s="48"/>
      <c r="K3204" s="35" t="str">
        <f>_xlfn.CONCAT(G3191," ",":"," ",G3189)</f>
        <v>0 : 0</v>
      </c>
      <c r="L3204" s="22">
        <f>G3192</f>
        <v>0</v>
      </c>
      <c r="M3204" s="35" t="str">
        <f>_xlfn.CONCAT(W3191," ",":"," ",W3189)</f>
        <v>0 : 0</v>
      </c>
      <c r="N3204" s="22">
        <f>W3192</f>
        <v>0</v>
      </c>
      <c r="O3204" s="8"/>
      <c r="P3204" s="76" t="s">
        <v>40</v>
      </c>
      <c r="Q3204" s="76"/>
      <c r="R3204" s="76"/>
      <c r="S3204" s="76"/>
      <c r="T3204" s="76"/>
      <c r="U3204" s="37">
        <v>1</v>
      </c>
      <c r="V3204" s="38" t="s">
        <v>41</v>
      </c>
      <c r="W3204" s="38">
        <v>2</v>
      </c>
      <c r="X3204" s="8"/>
      <c r="Y3204" s="44" t="s">
        <v>42</v>
      </c>
      <c r="Z3204" s="77"/>
      <c r="AA3204" s="77"/>
      <c r="AB3204" s="77"/>
      <c r="AC3204" s="77"/>
      <c r="AD3204" s="45"/>
      <c r="AE3204" s="32">
        <f>SUM(AE3199:AE3203)</f>
        <v>0</v>
      </c>
      <c r="AF3204" s="32">
        <f>SUM(AF3199:AF3203)</f>
        <v>0</v>
      </c>
    </row>
    <row r="3205" spans="1:32" ht="18.75" x14ac:dyDescent="0.25">
      <c r="B3205" s="42">
        <v>3</v>
      </c>
      <c r="C3205" s="42" t="s">
        <v>43</v>
      </c>
      <c r="D3205" s="42" t="s">
        <v>44</v>
      </c>
      <c r="E3205" s="42" t="s">
        <v>45</v>
      </c>
      <c r="F3205" s="46" t="s">
        <v>46</v>
      </c>
      <c r="G3205" s="47"/>
      <c r="H3205" s="47"/>
      <c r="I3205" s="47"/>
      <c r="J3205" s="48"/>
      <c r="K3205" s="35" t="str">
        <f>_xlfn.CONCAT(H3191," ",":"," ",H3189)</f>
        <v>0 : 0</v>
      </c>
      <c r="L3205" s="39">
        <f>H3192</f>
        <v>0</v>
      </c>
      <c r="M3205" s="35" t="str">
        <f>_xlfn.CONCAT(X3191," ",":"," ",X3189)</f>
        <v>0 : 0</v>
      </c>
      <c r="N3205" s="39">
        <f>X3192</f>
        <v>0</v>
      </c>
      <c r="O3205" s="8"/>
      <c r="P3205" s="76"/>
      <c r="Q3205" s="76"/>
      <c r="R3205" s="76"/>
      <c r="S3205" s="76"/>
      <c r="T3205" s="76"/>
      <c r="U3205" s="40"/>
      <c r="V3205" s="40"/>
      <c r="W3205" s="40"/>
      <c r="X3205" s="8"/>
      <c r="Y3205" s="44" t="s">
        <v>47</v>
      </c>
      <c r="Z3205" s="77"/>
      <c r="AA3205" s="77"/>
      <c r="AB3205" s="77"/>
      <c r="AC3205" s="77"/>
      <c r="AD3205" s="45"/>
      <c r="AE3205" s="44">
        <f>AE3204+AF3204</f>
        <v>0</v>
      </c>
      <c r="AF3205" s="45"/>
    </row>
    <row r="3206" spans="1:32" ht="18.75" x14ac:dyDescent="0.25">
      <c r="B3206" s="42" t="str">
        <f>IF((C3206)&gt;(D3206),"1&gt;2",IF((C3206)&lt;(D3206),"1&lt;2","1=2"))</f>
        <v>1=2</v>
      </c>
      <c r="C3206" s="42">
        <f>P3179+P3180+P3181+P3182+P3183</f>
        <v>0</v>
      </c>
      <c r="D3206" s="42">
        <f>AF3179+AF3180+AF3181+AF3182+AF3183</f>
        <v>0</v>
      </c>
      <c r="E3206" s="42" t="str">
        <f>IF((P3184+P3185+P3186+P3187+P3188)&gt;(AF3184+AF3185+AF3186+AF3187+AF3188),"1&gt;2",IF((P3184+P3185+P3186+P3187+P3188)&lt;(AF3184+AF3185+AF3186+AF3187+AF3188),"1&lt;2","1=2"))</f>
        <v>1=2</v>
      </c>
      <c r="F3206" s="46" t="s">
        <v>48</v>
      </c>
      <c r="G3206" s="47"/>
      <c r="H3206" s="47"/>
      <c r="I3206" s="47"/>
      <c r="J3206" s="48"/>
      <c r="K3206" s="35" t="str">
        <f>_xlfn.CONCAT(E3191," ",":"," ",E3189)</f>
        <v>5 : 5</v>
      </c>
      <c r="L3206" s="39">
        <f>E3192</f>
        <v>10</v>
      </c>
      <c r="M3206" s="35" t="str">
        <f>_xlfn.CONCAT(U3191," ",":"," ",U3189)</f>
        <v>5 : 5</v>
      </c>
      <c r="N3206" s="39">
        <f>U3192</f>
        <v>10</v>
      </c>
      <c r="O3206" s="8"/>
      <c r="P3206" s="8"/>
      <c r="Q3206" s="8"/>
      <c r="R3206" s="8"/>
      <c r="S3206" s="8"/>
      <c r="T3206" s="8"/>
      <c r="U3206" s="8"/>
      <c r="V3206" s="8"/>
      <c r="W3206" s="8"/>
      <c r="X3206" s="8"/>
      <c r="Y3206" s="8"/>
      <c r="Z3206" s="8"/>
      <c r="AA3206" s="8"/>
      <c r="AB3206" s="8"/>
      <c r="AC3206" s="8"/>
      <c r="AD3206" s="9"/>
      <c r="AE3206" s="8"/>
      <c r="AF3206" s="8"/>
    </row>
    <row r="3207" spans="1:32" ht="15" x14ac:dyDescent="0.25"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8"/>
      <c r="M3207" s="8"/>
      <c r="N3207" s="9"/>
      <c r="O3207" s="8"/>
      <c r="P3207" s="8"/>
      <c r="Q3207" s="8"/>
      <c r="R3207" s="8"/>
      <c r="S3207" s="8"/>
      <c r="T3207" s="8"/>
      <c r="U3207" s="8"/>
      <c r="V3207" s="8"/>
      <c r="W3207" s="8"/>
      <c r="X3207" s="8"/>
      <c r="Y3207" s="8"/>
      <c r="Z3207" s="8"/>
      <c r="AA3207" s="8"/>
      <c r="AB3207" s="8"/>
      <c r="AC3207" s="8"/>
      <c r="AD3207" s="9"/>
      <c r="AE3207" s="8"/>
      <c r="AF3207" s="8"/>
    </row>
    <row r="3208" spans="1:32" ht="15" x14ac:dyDescent="0.25"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8"/>
      <c r="M3208" s="8"/>
      <c r="N3208" s="9"/>
      <c r="O3208" s="8"/>
      <c r="P3208" s="8"/>
      <c r="Q3208" s="8"/>
      <c r="R3208" s="8"/>
      <c r="S3208" s="8"/>
      <c r="T3208" s="8"/>
      <c r="U3208" s="8"/>
      <c r="V3208" s="8"/>
      <c r="W3208" s="8"/>
      <c r="X3208" s="8"/>
      <c r="Y3208" s="8"/>
      <c r="Z3208" s="8"/>
      <c r="AA3208" s="8"/>
      <c r="AB3208" s="8"/>
      <c r="AC3208" s="8"/>
      <c r="AD3208" s="9"/>
      <c r="AE3208" s="8"/>
      <c r="AF3208" s="8"/>
    </row>
    <row r="3209" spans="1:32" ht="15" x14ac:dyDescent="0.25">
      <c r="A3209" s="2"/>
      <c r="B3209" s="5"/>
      <c r="C3209" s="5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6"/>
      <c r="O3209" s="5"/>
      <c r="P3209" s="5"/>
      <c r="Q3209" s="5"/>
      <c r="R3209" s="5"/>
      <c r="S3209" s="5"/>
      <c r="T3209" s="5"/>
      <c r="U3209" s="5"/>
      <c r="V3209" s="5"/>
      <c r="W3209" s="5"/>
      <c r="X3209" s="5"/>
      <c r="Y3209" s="5"/>
      <c r="Z3209" s="5"/>
      <c r="AA3209" s="5"/>
      <c r="AB3209" s="5"/>
      <c r="AC3209" s="5"/>
      <c r="AD3209" s="5"/>
      <c r="AE3209" s="5"/>
      <c r="AF3209" s="5"/>
    </row>
    <row r="3210" spans="1:32" x14ac:dyDescent="0.2">
      <c r="A3210" s="2"/>
      <c r="B3210" s="2"/>
      <c r="C3210" s="2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3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  <c r="AA3210" s="2"/>
      <c r="AB3210" s="2"/>
      <c r="AC3210" s="2"/>
      <c r="AD3210" s="3"/>
      <c r="AE3210" s="2"/>
      <c r="AF3210" s="2"/>
    </row>
    <row r="3211" spans="1:32" ht="18.75" x14ac:dyDescent="0.3">
      <c r="B3211" s="44">
        <v>90</v>
      </c>
      <c r="C3211" s="45"/>
      <c r="D3211" s="49">
        <v>44763</v>
      </c>
      <c r="E3211" s="50"/>
      <c r="F3211" s="50"/>
      <c r="G3211" s="50"/>
      <c r="H3211" s="51"/>
      <c r="I3211" s="52" t="s">
        <v>43</v>
      </c>
      <c r="J3211" s="53"/>
      <c r="K3211" s="53"/>
      <c r="L3211" s="53"/>
      <c r="M3211" s="53"/>
      <c r="N3211" s="53"/>
      <c r="O3211" s="53"/>
      <c r="P3211" s="54"/>
      <c r="Q3211" s="10"/>
      <c r="R3211" s="52" t="s">
        <v>44</v>
      </c>
      <c r="S3211" s="53"/>
      <c r="T3211" s="53"/>
      <c r="U3211" s="53"/>
      <c r="V3211" s="53"/>
      <c r="W3211" s="53"/>
      <c r="X3211" s="54"/>
      <c r="Y3211" s="55" t="s">
        <v>49</v>
      </c>
      <c r="Z3211" s="56"/>
      <c r="AA3211" s="56"/>
      <c r="AB3211" s="56"/>
      <c r="AC3211" s="56"/>
      <c r="AD3211" s="56"/>
      <c r="AE3211" s="56"/>
      <c r="AF3211" s="57"/>
    </row>
    <row r="3212" spans="1:32" ht="15" x14ac:dyDescent="0.25"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8"/>
      <c r="M3212" s="8"/>
      <c r="N3212" s="9"/>
      <c r="O3212" s="8"/>
      <c r="P3212" s="8"/>
      <c r="Q3212" s="10"/>
      <c r="R3212" s="8"/>
      <c r="S3212" s="8"/>
      <c r="T3212" s="8"/>
      <c r="U3212" s="8"/>
      <c r="V3212" s="8"/>
      <c r="W3212" s="8"/>
      <c r="X3212" s="8"/>
      <c r="Y3212" s="8"/>
      <c r="Z3212" s="8"/>
      <c r="AA3212" s="8"/>
      <c r="AB3212" s="8"/>
      <c r="AC3212" s="8"/>
      <c r="AD3212" s="9"/>
      <c r="AE3212" s="8"/>
      <c r="AF3212" s="8"/>
    </row>
    <row r="3213" spans="1:32" ht="15" x14ac:dyDescent="0.25"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8"/>
      <c r="M3213" s="8"/>
      <c r="N3213" s="9"/>
      <c r="O3213" s="8"/>
      <c r="P3213" s="8"/>
      <c r="Q3213" s="10"/>
      <c r="R3213" s="8"/>
      <c r="S3213" s="8"/>
      <c r="T3213" s="8"/>
      <c r="U3213" s="8"/>
      <c r="V3213" s="8"/>
      <c r="W3213" s="8"/>
      <c r="X3213" s="8"/>
      <c r="Y3213" s="8"/>
      <c r="Z3213" s="8"/>
      <c r="AA3213" s="8"/>
      <c r="AB3213" s="8"/>
      <c r="AC3213" s="8"/>
      <c r="AD3213" s="9"/>
      <c r="AE3213" s="8"/>
      <c r="AF3213" s="8"/>
    </row>
    <row r="3214" spans="1:32" ht="15.75" x14ac:dyDescent="0.25">
      <c r="B3214" s="11"/>
      <c r="C3214" s="8"/>
      <c r="D3214" s="8"/>
      <c r="E3214" s="12" t="s">
        <v>1</v>
      </c>
      <c r="F3214" s="13" t="s">
        <v>2</v>
      </c>
      <c r="G3214" s="43" t="s">
        <v>3</v>
      </c>
      <c r="H3214" s="14" t="s">
        <v>4</v>
      </c>
      <c r="I3214" s="15" t="s">
        <v>5</v>
      </c>
      <c r="J3214" s="16" t="s">
        <v>6</v>
      </c>
      <c r="K3214" s="8"/>
      <c r="L3214" s="8"/>
      <c r="M3214" s="8"/>
      <c r="N3214" s="9"/>
      <c r="O3214" s="8"/>
      <c r="P3214" s="8"/>
      <c r="Q3214" s="10"/>
      <c r="R3214" s="11"/>
      <c r="S3214" s="8"/>
      <c r="T3214" s="8"/>
      <c r="U3214" s="12" t="s">
        <v>1</v>
      </c>
      <c r="V3214" s="13" t="s">
        <v>2</v>
      </c>
      <c r="W3214" s="43" t="s">
        <v>3</v>
      </c>
      <c r="X3214" s="14" t="s">
        <v>4</v>
      </c>
      <c r="Y3214" s="15" t="s">
        <v>5</v>
      </c>
      <c r="Z3214" s="16" t="s">
        <v>6</v>
      </c>
      <c r="AA3214" s="8"/>
      <c r="AB3214" s="8"/>
      <c r="AC3214" s="8"/>
      <c r="AD3214" s="9"/>
      <c r="AE3214" s="8"/>
      <c r="AF3214" s="8"/>
    </row>
    <row r="3215" spans="1:32" ht="15.75" x14ac:dyDescent="0.25">
      <c r="B3215" s="8"/>
      <c r="C3215" s="8"/>
      <c r="D3215" s="8"/>
      <c r="E3215" s="43">
        <f>IF(P3215=0,1,0)</f>
        <v>1</v>
      </c>
      <c r="F3215" s="43">
        <f t="shared" ref="F3215:F3224" si="1780">IF(AND(P3215=3,N3215*O3215=0),1,0)</f>
        <v>0</v>
      </c>
      <c r="G3215" s="43">
        <f t="shared" ref="G3215:G3224" si="1781">IF(AND(P3215=3,I3215-J3215&gt;=2),1,0)</f>
        <v>0</v>
      </c>
      <c r="H3215" s="43">
        <f>IF(P3215=3,1,0)</f>
        <v>0</v>
      </c>
      <c r="I3215" s="43">
        <f t="shared" ref="I3215:I3224" si="1782">IF(P3215=3,MAX(N3215,O3215),MIN(N3215,O3215))</f>
        <v>0</v>
      </c>
      <c r="J3215" s="43">
        <f t="shared" ref="J3215:J3224" si="1783">N3215+O3215-I3215</f>
        <v>0</v>
      </c>
      <c r="K3215" s="8"/>
      <c r="L3215" s="17" t="str">
        <f t="shared" ref="L3215:L3224" si="1784">IF(P3215=0,"П",IF(P3215=1.5,"Н",IF(P3215=3,"В")))</f>
        <v>П</v>
      </c>
      <c r="M3215" s="8"/>
      <c r="N3215" s="18"/>
      <c r="O3215" s="18"/>
      <c r="P3215" s="19"/>
      <c r="Q3215" s="10"/>
      <c r="R3215" s="8"/>
      <c r="S3215" s="8"/>
      <c r="T3215" s="8"/>
      <c r="U3215" s="43">
        <f>IF(AF3215=0,1,0)</f>
        <v>1</v>
      </c>
      <c r="V3215" s="43">
        <f t="shared" ref="V3215:V3224" si="1785">IF(AND(AF3215=3,AD3215*AE3215=0),1,0)</f>
        <v>0</v>
      </c>
      <c r="W3215" s="43">
        <f t="shared" ref="W3215:W3224" si="1786">IF(AND(AF3215=3,Y3215-Z3215&gt;=2),1,0)</f>
        <v>0</v>
      </c>
      <c r="X3215" s="43">
        <f>IF(AF3215=3,1,0)</f>
        <v>0</v>
      </c>
      <c r="Y3215" s="43">
        <f t="shared" ref="Y3215:Y3224" si="1787">IF(AF3215=3,MAX(AD3215,AE3215),MIN(AD3215,AE3215))</f>
        <v>0</v>
      </c>
      <c r="Z3215" s="43">
        <f t="shared" ref="Z3215:Z3224" si="1788">AD3215+AE3215-Y3215</f>
        <v>0</v>
      </c>
      <c r="AA3215" s="8"/>
      <c r="AB3215" s="17" t="str">
        <f t="shared" ref="AB3215:AB3224" si="1789">IF(AF3215=0,"П",IF(AF3215=1.5,"Н",IF(AF3215=3,"В")))</f>
        <v>П</v>
      </c>
      <c r="AC3215" s="8"/>
      <c r="AD3215" s="18"/>
      <c r="AE3215" s="18"/>
      <c r="AF3215" s="19"/>
    </row>
    <row r="3216" spans="1:32" ht="15.75" x14ac:dyDescent="0.25">
      <c r="B3216" s="8"/>
      <c r="C3216" s="8"/>
      <c r="D3216" s="8"/>
      <c r="E3216" s="43">
        <f t="shared" ref="E3216:E3224" si="1790">IF(P3216=0,1,0)</f>
        <v>1</v>
      </c>
      <c r="F3216" s="43">
        <f t="shared" si="1780"/>
        <v>0</v>
      </c>
      <c r="G3216" s="43">
        <f t="shared" si="1781"/>
        <v>0</v>
      </c>
      <c r="H3216" s="43">
        <f t="shared" ref="H3216:H3224" si="1791">IF(P3216=3,1,0)</f>
        <v>0</v>
      </c>
      <c r="I3216" s="43">
        <f t="shared" si="1782"/>
        <v>0</v>
      </c>
      <c r="J3216" s="43">
        <f t="shared" si="1783"/>
        <v>0</v>
      </c>
      <c r="K3216" s="8"/>
      <c r="L3216" s="17" t="str">
        <f t="shared" si="1784"/>
        <v>П</v>
      </c>
      <c r="M3216" s="20"/>
      <c r="N3216" s="18"/>
      <c r="O3216" s="18"/>
      <c r="P3216" s="19"/>
      <c r="Q3216" s="10"/>
      <c r="R3216" s="8"/>
      <c r="S3216" s="8"/>
      <c r="T3216" s="8"/>
      <c r="U3216" s="43">
        <f t="shared" ref="U3216:U3224" si="1792">IF(AF3216=0,1,0)</f>
        <v>1</v>
      </c>
      <c r="V3216" s="43">
        <f t="shared" si="1785"/>
        <v>0</v>
      </c>
      <c r="W3216" s="43">
        <f t="shared" si="1786"/>
        <v>0</v>
      </c>
      <c r="X3216" s="43">
        <f t="shared" ref="X3216:X3224" si="1793">IF(AF3216=3,1,0)</f>
        <v>0</v>
      </c>
      <c r="Y3216" s="43">
        <f t="shared" si="1787"/>
        <v>0</v>
      </c>
      <c r="Z3216" s="43">
        <f t="shared" si="1788"/>
        <v>0</v>
      </c>
      <c r="AA3216" s="8"/>
      <c r="AB3216" s="17" t="str">
        <f t="shared" si="1789"/>
        <v>П</v>
      </c>
      <c r="AC3216" s="20"/>
      <c r="AD3216" s="18"/>
      <c r="AE3216" s="18"/>
      <c r="AF3216" s="19"/>
    </row>
    <row r="3217" spans="2:32" ht="15.75" x14ac:dyDescent="0.25">
      <c r="B3217" s="8"/>
      <c r="C3217" s="8"/>
      <c r="D3217" s="8"/>
      <c r="E3217" s="43">
        <f t="shared" si="1790"/>
        <v>1</v>
      </c>
      <c r="F3217" s="43">
        <f t="shared" si="1780"/>
        <v>0</v>
      </c>
      <c r="G3217" s="43">
        <f t="shared" si="1781"/>
        <v>0</v>
      </c>
      <c r="H3217" s="43">
        <f t="shared" si="1791"/>
        <v>0</v>
      </c>
      <c r="I3217" s="43">
        <f t="shared" si="1782"/>
        <v>0</v>
      </c>
      <c r="J3217" s="43">
        <f t="shared" si="1783"/>
        <v>0</v>
      </c>
      <c r="K3217" s="8"/>
      <c r="L3217" s="17" t="str">
        <f t="shared" si="1784"/>
        <v>П</v>
      </c>
      <c r="M3217" s="20"/>
      <c r="N3217" s="18"/>
      <c r="O3217" s="18"/>
      <c r="P3217" s="19"/>
      <c r="Q3217" s="10"/>
      <c r="R3217" s="8"/>
      <c r="S3217" s="8"/>
      <c r="T3217" s="8"/>
      <c r="U3217" s="43">
        <f t="shared" si="1792"/>
        <v>1</v>
      </c>
      <c r="V3217" s="43">
        <f t="shared" si="1785"/>
        <v>0</v>
      </c>
      <c r="W3217" s="43">
        <f t="shared" si="1786"/>
        <v>0</v>
      </c>
      <c r="X3217" s="43">
        <f t="shared" si="1793"/>
        <v>0</v>
      </c>
      <c r="Y3217" s="43">
        <f t="shared" si="1787"/>
        <v>0</v>
      </c>
      <c r="Z3217" s="43">
        <f t="shared" si="1788"/>
        <v>0</v>
      </c>
      <c r="AA3217" s="8"/>
      <c r="AB3217" s="17" t="str">
        <f t="shared" si="1789"/>
        <v>П</v>
      </c>
      <c r="AC3217" s="20"/>
      <c r="AD3217" s="18"/>
      <c r="AE3217" s="18"/>
      <c r="AF3217" s="19"/>
    </row>
    <row r="3218" spans="2:32" ht="15.75" x14ac:dyDescent="0.25">
      <c r="B3218" s="8"/>
      <c r="C3218" s="8"/>
      <c r="D3218" s="8"/>
      <c r="E3218" s="43">
        <f t="shared" si="1790"/>
        <v>1</v>
      </c>
      <c r="F3218" s="43">
        <f t="shared" si="1780"/>
        <v>0</v>
      </c>
      <c r="G3218" s="43">
        <f t="shared" si="1781"/>
        <v>0</v>
      </c>
      <c r="H3218" s="43">
        <f t="shared" si="1791"/>
        <v>0</v>
      </c>
      <c r="I3218" s="43">
        <f t="shared" si="1782"/>
        <v>0</v>
      </c>
      <c r="J3218" s="43">
        <f t="shared" si="1783"/>
        <v>0</v>
      </c>
      <c r="K3218" s="8"/>
      <c r="L3218" s="17" t="str">
        <f t="shared" si="1784"/>
        <v>П</v>
      </c>
      <c r="M3218" s="20"/>
      <c r="N3218" s="18"/>
      <c r="O3218" s="18"/>
      <c r="P3218" s="19"/>
      <c r="Q3218" s="10"/>
      <c r="R3218" s="8"/>
      <c r="S3218" s="8"/>
      <c r="T3218" s="8"/>
      <c r="U3218" s="43">
        <f t="shared" si="1792"/>
        <v>1</v>
      </c>
      <c r="V3218" s="43">
        <f t="shared" si="1785"/>
        <v>0</v>
      </c>
      <c r="W3218" s="43">
        <f t="shared" si="1786"/>
        <v>0</v>
      </c>
      <c r="X3218" s="43">
        <f t="shared" si="1793"/>
        <v>0</v>
      </c>
      <c r="Y3218" s="43">
        <f t="shared" si="1787"/>
        <v>0</v>
      </c>
      <c r="Z3218" s="43">
        <f t="shared" si="1788"/>
        <v>0</v>
      </c>
      <c r="AA3218" s="8"/>
      <c r="AB3218" s="17" t="str">
        <f t="shared" si="1789"/>
        <v>П</v>
      </c>
      <c r="AC3218" s="20"/>
      <c r="AD3218" s="18"/>
      <c r="AE3218" s="18"/>
      <c r="AF3218" s="19"/>
    </row>
    <row r="3219" spans="2:32" ht="15.75" x14ac:dyDescent="0.25">
      <c r="B3219" s="8"/>
      <c r="C3219" s="8"/>
      <c r="D3219" s="8"/>
      <c r="E3219" s="43">
        <f t="shared" si="1790"/>
        <v>1</v>
      </c>
      <c r="F3219" s="43">
        <f t="shared" si="1780"/>
        <v>0</v>
      </c>
      <c r="G3219" s="43">
        <f t="shared" si="1781"/>
        <v>0</v>
      </c>
      <c r="H3219" s="43">
        <f t="shared" si="1791"/>
        <v>0</v>
      </c>
      <c r="I3219" s="43">
        <f t="shared" si="1782"/>
        <v>0</v>
      </c>
      <c r="J3219" s="43">
        <f t="shared" si="1783"/>
        <v>0</v>
      </c>
      <c r="K3219" s="8"/>
      <c r="L3219" s="17" t="str">
        <f t="shared" si="1784"/>
        <v>П</v>
      </c>
      <c r="M3219" s="20"/>
      <c r="N3219" s="18"/>
      <c r="O3219" s="18"/>
      <c r="P3219" s="19"/>
      <c r="Q3219" s="10"/>
      <c r="R3219" s="8"/>
      <c r="S3219" s="8"/>
      <c r="T3219" s="8"/>
      <c r="U3219" s="43">
        <f t="shared" si="1792"/>
        <v>1</v>
      </c>
      <c r="V3219" s="43">
        <f t="shared" si="1785"/>
        <v>0</v>
      </c>
      <c r="W3219" s="43">
        <f t="shared" si="1786"/>
        <v>0</v>
      </c>
      <c r="X3219" s="43">
        <f t="shared" si="1793"/>
        <v>0</v>
      </c>
      <c r="Y3219" s="43">
        <f t="shared" si="1787"/>
        <v>0</v>
      </c>
      <c r="Z3219" s="43">
        <f t="shared" si="1788"/>
        <v>0</v>
      </c>
      <c r="AA3219" s="8"/>
      <c r="AB3219" s="17" t="str">
        <f t="shared" si="1789"/>
        <v>П</v>
      </c>
      <c r="AC3219" s="20"/>
      <c r="AD3219" s="18"/>
      <c r="AE3219" s="18"/>
      <c r="AF3219" s="19"/>
    </row>
    <row r="3220" spans="2:32" ht="15.75" x14ac:dyDescent="0.25">
      <c r="B3220" s="8"/>
      <c r="C3220" s="8"/>
      <c r="D3220" s="8"/>
      <c r="E3220" s="43">
        <f t="shared" si="1790"/>
        <v>1</v>
      </c>
      <c r="F3220" s="43">
        <f t="shared" si="1780"/>
        <v>0</v>
      </c>
      <c r="G3220" s="43">
        <f t="shared" si="1781"/>
        <v>0</v>
      </c>
      <c r="H3220" s="43">
        <f t="shared" si="1791"/>
        <v>0</v>
      </c>
      <c r="I3220" s="43">
        <f t="shared" si="1782"/>
        <v>0</v>
      </c>
      <c r="J3220" s="43">
        <f t="shared" si="1783"/>
        <v>0</v>
      </c>
      <c r="K3220" s="8"/>
      <c r="L3220" s="17" t="str">
        <f t="shared" si="1784"/>
        <v>П</v>
      </c>
      <c r="M3220" s="20"/>
      <c r="N3220" s="18"/>
      <c r="O3220" s="18"/>
      <c r="P3220" s="19"/>
      <c r="Q3220" s="10"/>
      <c r="R3220" s="8"/>
      <c r="S3220" s="8"/>
      <c r="T3220" s="8"/>
      <c r="U3220" s="43">
        <f t="shared" si="1792"/>
        <v>1</v>
      </c>
      <c r="V3220" s="43">
        <f t="shared" si="1785"/>
        <v>0</v>
      </c>
      <c r="W3220" s="43">
        <f t="shared" si="1786"/>
        <v>0</v>
      </c>
      <c r="X3220" s="43">
        <f t="shared" si="1793"/>
        <v>0</v>
      </c>
      <c r="Y3220" s="43">
        <f t="shared" si="1787"/>
        <v>0</v>
      </c>
      <c r="Z3220" s="43">
        <f t="shared" si="1788"/>
        <v>0</v>
      </c>
      <c r="AA3220" s="8"/>
      <c r="AB3220" s="17" t="str">
        <f t="shared" si="1789"/>
        <v>П</v>
      </c>
      <c r="AC3220" s="20"/>
      <c r="AD3220" s="18"/>
      <c r="AE3220" s="18"/>
      <c r="AF3220" s="19"/>
    </row>
    <row r="3221" spans="2:32" ht="15.75" x14ac:dyDescent="0.25">
      <c r="B3221" s="8"/>
      <c r="C3221" s="8"/>
      <c r="D3221" s="8"/>
      <c r="E3221" s="43">
        <f t="shared" si="1790"/>
        <v>1</v>
      </c>
      <c r="F3221" s="43">
        <f t="shared" si="1780"/>
        <v>0</v>
      </c>
      <c r="G3221" s="43">
        <f t="shared" si="1781"/>
        <v>0</v>
      </c>
      <c r="H3221" s="43">
        <f t="shared" si="1791"/>
        <v>0</v>
      </c>
      <c r="I3221" s="43">
        <f t="shared" si="1782"/>
        <v>0</v>
      </c>
      <c r="J3221" s="43">
        <f t="shared" si="1783"/>
        <v>0</v>
      </c>
      <c r="K3221" s="8"/>
      <c r="L3221" s="17" t="str">
        <f t="shared" si="1784"/>
        <v>П</v>
      </c>
      <c r="M3221" s="20"/>
      <c r="N3221" s="18"/>
      <c r="O3221" s="18"/>
      <c r="P3221" s="19"/>
      <c r="Q3221" s="10"/>
      <c r="R3221" s="8"/>
      <c r="S3221" s="8"/>
      <c r="T3221" s="8"/>
      <c r="U3221" s="43">
        <f t="shared" si="1792"/>
        <v>1</v>
      </c>
      <c r="V3221" s="43">
        <f t="shared" si="1785"/>
        <v>0</v>
      </c>
      <c r="W3221" s="43">
        <f t="shared" si="1786"/>
        <v>0</v>
      </c>
      <c r="X3221" s="43">
        <f t="shared" si="1793"/>
        <v>0</v>
      </c>
      <c r="Y3221" s="43">
        <f t="shared" si="1787"/>
        <v>0</v>
      </c>
      <c r="Z3221" s="43">
        <f t="shared" si="1788"/>
        <v>0</v>
      </c>
      <c r="AA3221" s="8"/>
      <c r="AB3221" s="17" t="str">
        <f t="shared" si="1789"/>
        <v>П</v>
      </c>
      <c r="AC3221" s="20"/>
      <c r="AD3221" s="18"/>
      <c r="AE3221" s="18"/>
      <c r="AF3221" s="19"/>
    </row>
    <row r="3222" spans="2:32" ht="15.75" x14ac:dyDescent="0.25">
      <c r="B3222" s="8"/>
      <c r="C3222" s="8"/>
      <c r="D3222" s="8"/>
      <c r="E3222" s="43">
        <f t="shared" si="1790"/>
        <v>1</v>
      </c>
      <c r="F3222" s="43">
        <f t="shared" si="1780"/>
        <v>0</v>
      </c>
      <c r="G3222" s="43">
        <f t="shared" si="1781"/>
        <v>0</v>
      </c>
      <c r="H3222" s="43">
        <f t="shared" si="1791"/>
        <v>0</v>
      </c>
      <c r="I3222" s="43">
        <f t="shared" si="1782"/>
        <v>0</v>
      </c>
      <c r="J3222" s="43">
        <f t="shared" si="1783"/>
        <v>0</v>
      </c>
      <c r="K3222" s="8"/>
      <c r="L3222" s="17" t="str">
        <f t="shared" si="1784"/>
        <v>П</v>
      </c>
      <c r="M3222" s="20"/>
      <c r="N3222" s="18"/>
      <c r="O3222" s="18"/>
      <c r="P3222" s="19"/>
      <c r="Q3222" s="10"/>
      <c r="R3222" s="8"/>
      <c r="S3222" s="8"/>
      <c r="T3222" s="8"/>
      <c r="U3222" s="43">
        <f t="shared" si="1792"/>
        <v>1</v>
      </c>
      <c r="V3222" s="43">
        <f t="shared" si="1785"/>
        <v>0</v>
      </c>
      <c r="W3222" s="43">
        <f t="shared" si="1786"/>
        <v>0</v>
      </c>
      <c r="X3222" s="43">
        <f t="shared" si="1793"/>
        <v>0</v>
      </c>
      <c r="Y3222" s="43">
        <f t="shared" si="1787"/>
        <v>0</v>
      </c>
      <c r="Z3222" s="43">
        <f t="shared" si="1788"/>
        <v>0</v>
      </c>
      <c r="AA3222" s="8"/>
      <c r="AB3222" s="17" t="str">
        <f t="shared" si="1789"/>
        <v>П</v>
      </c>
      <c r="AC3222" s="20"/>
      <c r="AD3222" s="18"/>
      <c r="AE3222" s="18"/>
      <c r="AF3222" s="19"/>
    </row>
    <row r="3223" spans="2:32" ht="15.75" x14ac:dyDescent="0.25">
      <c r="B3223" s="8"/>
      <c r="C3223" s="8"/>
      <c r="D3223" s="8"/>
      <c r="E3223" s="43">
        <f t="shared" si="1790"/>
        <v>1</v>
      </c>
      <c r="F3223" s="43">
        <f t="shared" si="1780"/>
        <v>0</v>
      </c>
      <c r="G3223" s="43">
        <f t="shared" si="1781"/>
        <v>0</v>
      </c>
      <c r="H3223" s="43">
        <f t="shared" si="1791"/>
        <v>0</v>
      </c>
      <c r="I3223" s="43">
        <f t="shared" si="1782"/>
        <v>0</v>
      </c>
      <c r="J3223" s="43">
        <f t="shared" si="1783"/>
        <v>0</v>
      </c>
      <c r="K3223" s="8"/>
      <c r="L3223" s="17" t="str">
        <f t="shared" si="1784"/>
        <v>П</v>
      </c>
      <c r="M3223" s="20"/>
      <c r="N3223" s="18"/>
      <c r="O3223" s="18"/>
      <c r="P3223" s="19"/>
      <c r="Q3223" s="10"/>
      <c r="R3223" s="8"/>
      <c r="S3223" s="8"/>
      <c r="T3223" s="8"/>
      <c r="U3223" s="43">
        <f t="shared" si="1792"/>
        <v>1</v>
      </c>
      <c r="V3223" s="43">
        <f t="shared" si="1785"/>
        <v>0</v>
      </c>
      <c r="W3223" s="43">
        <f t="shared" si="1786"/>
        <v>0</v>
      </c>
      <c r="X3223" s="43">
        <f t="shared" si="1793"/>
        <v>0</v>
      </c>
      <c r="Y3223" s="43">
        <f t="shared" si="1787"/>
        <v>0</v>
      </c>
      <c r="Z3223" s="43">
        <f t="shared" si="1788"/>
        <v>0</v>
      </c>
      <c r="AA3223" s="8"/>
      <c r="AB3223" s="17" t="str">
        <f t="shared" si="1789"/>
        <v>П</v>
      </c>
      <c r="AC3223" s="20"/>
      <c r="AD3223" s="18"/>
      <c r="AE3223" s="18"/>
      <c r="AF3223" s="19"/>
    </row>
    <row r="3224" spans="2:32" ht="15.75" x14ac:dyDescent="0.25">
      <c r="B3224" s="8"/>
      <c r="C3224" s="8"/>
      <c r="D3224" s="8"/>
      <c r="E3224" s="43">
        <f t="shared" si="1790"/>
        <v>1</v>
      </c>
      <c r="F3224" s="43">
        <f t="shared" si="1780"/>
        <v>0</v>
      </c>
      <c r="G3224" s="43">
        <f t="shared" si="1781"/>
        <v>0</v>
      </c>
      <c r="H3224" s="43">
        <f t="shared" si="1791"/>
        <v>0</v>
      </c>
      <c r="I3224" s="43">
        <f t="shared" si="1782"/>
        <v>0</v>
      </c>
      <c r="J3224" s="43">
        <f t="shared" si="1783"/>
        <v>0</v>
      </c>
      <c r="K3224" s="8"/>
      <c r="L3224" s="17" t="str">
        <f t="shared" si="1784"/>
        <v>П</v>
      </c>
      <c r="M3224" s="20"/>
      <c r="N3224" s="18"/>
      <c r="O3224" s="18"/>
      <c r="P3224" s="19"/>
      <c r="Q3224" s="10"/>
      <c r="R3224" s="8"/>
      <c r="S3224" s="8"/>
      <c r="T3224" s="8"/>
      <c r="U3224" s="43">
        <f t="shared" si="1792"/>
        <v>1</v>
      </c>
      <c r="V3224" s="43">
        <f t="shared" si="1785"/>
        <v>0</v>
      </c>
      <c r="W3224" s="43">
        <f t="shared" si="1786"/>
        <v>0</v>
      </c>
      <c r="X3224" s="43">
        <f t="shared" si="1793"/>
        <v>0</v>
      </c>
      <c r="Y3224" s="43">
        <f t="shared" si="1787"/>
        <v>0</v>
      </c>
      <c r="Z3224" s="43">
        <f t="shared" si="1788"/>
        <v>0</v>
      </c>
      <c r="AA3224" s="8"/>
      <c r="AB3224" s="17" t="str">
        <f t="shared" si="1789"/>
        <v>П</v>
      </c>
      <c r="AC3224" s="20"/>
      <c r="AD3224" s="18"/>
      <c r="AE3224" s="18"/>
      <c r="AF3224" s="19"/>
    </row>
    <row r="3225" spans="2:32" ht="18.75" x14ac:dyDescent="0.25">
      <c r="B3225" s="8"/>
      <c r="C3225" s="8"/>
      <c r="D3225" s="8"/>
      <c r="E3225" s="21">
        <f t="shared" ref="E3225:J3225" si="1794">SUM(E3215:E3219)</f>
        <v>5</v>
      </c>
      <c r="F3225" s="22">
        <f t="shared" si="1794"/>
        <v>0</v>
      </c>
      <c r="G3225" s="22">
        <f t="shared" si="1794"/>
        <v>0</v>
      </c>
      <c r="H3225" s="23">
        <f t="shared" si="1794"/>
        <v>0</v>
      </c>
      <c r="I3225" s="22">
        <f t="shared" si="1794"/>
        <v>0</v>
      </c>
      <c r="J3225" s="22">
        <f t="shared" si="1794"/>
        <v>0</v>
      </c>
      <c r="K3225" s="8"/>
      <c r="L3225" s="8"/>
      <c r="M3225" s="20"/>
      <c r="N3225" s="9"/>
      <c r="O3225" s="9"/>
      <c r="P3225" s="18">
        <f>SUM(P3215:P3224)</f>
        <v>0</v>
      </c>
      <c r="Q3225" s="10"/>
      <c r="R3225" s="8"/>
      <c r="S3225" s="8"/>
      <c r="T3225" s="8"/>
      <c r="U3225" s="21">
        <f t="shared" ref="U3225:Z3225" si="1795">SUM(U3215:U3219)</f>
        <v>5</v>
      </c>
      <c r="V3225" s="22">
        <f t="shared" si="1795"/>
        <v>0</v>
      </c>
      <c r="W3225" s="22">
        <f t="shared" si="1795"/>
        <v>0</v>
      </c>
      <c r="X3225" s="23">
        <f t="shared" si="1795"/>
        <v>0</v>
      </c>
      <c r="Y3225" s="22">
        <f t="shared" si="1795"/>
        <v>0</v>
      </c>
      <c r="Z3225" s="22">
        <f t="shared" si="1795"/>
        <v>0</v>
      </c>
      <c r="AA3225" s="8"/>
      <c r="AB3225" s="8"/>
      <c r="AC3225" s="20"/>
      <c r="AD3225" s="9"/>
      <c r="AE3225" s="9"/>
      <c r="AF3225" s="19">
        <f>SUM(AF3215:AF3224)</f>
        <v>0</v>
      </c>
    </row>
    <row r="3226" spans="2:32" ht="15.75" x14ac:dyDescent="0.25"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8"/>
      <c r="M3226" s="8"/>
      <c r="N3226" s="24"/>
      <c r="O3226" s="9"/>
      <c r="P3226" s="8">
        <f>SUM(P3215:P3225)</f>
        <v>0</v>
      </c>
      <c r="Q3226" s="10"/>
      <c r="R3226" s="8"/>
      <c r="S3226" s="8"/>
      <c r="T3226" s="8"/>
      <c r="U3226" s="8"/>
      <c r="V3226" s="8"/>
      <c r="W3226" s="8"/>
      <c r="X3226" s="8"/>
      <c r="Y3226" s="8"/>
      <c r="Z3226" s="8"/>
      <c r="AA3226" s="8"/>
      <c r="AB3226" s="8"/>
      <c r="AC3226" s="8"/>
      <c r="AD3226" s="58"/>
      <c r="AE3226" s="58"/>
      <c r="AF3226" s="8"/>
    </row>
    <row r="3227" spans="2:32" ht="18.75" x14ac:dyDescent="0.25">
      <c r="B3227" s="8"/>
      <c r="C3227" s="8"/>
      <c r="D3227" s="8"/>
      <c r="E3227" s="25">
        <f t="shared" ref="E3227:J3227" si="1796">SUM(E3220:E3224)</f>
        <v>5</v>
      </c>
      <c r="F3227" s="22">
        <f t="shared" si="1796"/>
        <v>0</v>
      </c>
      <c r="G3227" s="22">
        <f t="shared" si="1796"/>
        <v>0</v>
      </c>
      <c r="H3227" s="14">
        <f t="shared" si="1796"/>
        <v>0</v>
      </c>
      <c r="I3227" s="22">
        <f t="shared" si="1796"/>
        <v>0</v>
      </c>
      <c r="J3227" s="22">
        <f t="shared" si="1796"/>
        <v>0</v>
      </c>
      <c r="K3227" s="8"/>
      <c r="L3227" s="8"/>
      <c r="M3227" s="8"/>
      <c r="N3227" s="9"/>
      <c r="O3227" s="8"/>
      <c r="P3227" s="8"/>
      <c r="Q3227" s="10"/>
      <c r="R3227" s="8"/>
      <c r="S3227" s="8"/>
      <c r="T3227" s="8"/>
      <c r="U3227" s="25">
        <f t="shared" ref="U3227:Z3227" si="1797">SUM(U3220:U3224)</f>
        <v>5</v>
      </c>
      <c r="V3227" s="22">
        <f t="shared" si="1797"/>
        <v>0</v>
      </c>
      <c r="W3227" s="22">
        <f t="shared" si="1797"/>
        <v>0</v>
      </c>
      <c r="X3227" s="14">
        <f t="shared" si="1797"/>
        <v>0</v>
      </c>
      <c r="Y3227" s="22">
        <f t="shared" si="1797"/>
        <v>0</v>
      </c>
      <c r="Z3227" s="22">
        <f t="shared" si="1797"/>
        <v>0</v>
      </c>
      <c r="AA3227" s="8"/>
      <c r="AB3227" s="8"/>
      <c r="AC3227" s="8"/>
      <c r="AD3227" s="8"/>
      <c r="AE3227" s="8"/>
      <c r="AF3227" s="8"/>
    </row>
    <row r="3228" spans="2:32" ht="18.75" x14ac:dyDescent="0.25">
      <c r="B3228" s="8"/>
      <c r="C3228" s="8"/>
      <c r="D3228" s="8"/>
      <c r="E3228" s="12">
        <f t="shared" ref="E3228:J3228" si="1798">SUM(E3215:E3224)</f>
        <v>10</v>
      </c>
      <c r="F3228" s="22">
        <f t="shared" si="1798"/>
        <v>0</v>
      </c>
      <c r="G3228" s="22">
        <f t="shared" si="1798"/>
        <v>0</v>
      </c>
      <c r="H3228" s="14">
        <f t="shared" si="1798"/>
        <v>0</v>
      </c>
      <c r="I3228" s="22">
        <f t="shared" si="1798"/>
        <v>0</v>
      </c>
      <c r="J3228" s="22">
        <f t="shared" si="1798"/>
        <v>0</v>
      </c>
      <c r="K3228" s="8"/>
      <c r="L3228" s="8"/>
      <c r="M3228" s="8"/>
      <c r="N3228" s="9"/>
      <c r="O3228" s="8"/>
      <c r="P3228" s="8"/>
      <c r="Q3228" s="10"/>
      <c r="R3228" s="8"/>
      <c r="S3228" s="8"/>
      <c r="T3228" s="8"/>
      <c r="U3228" s="12">
        <f t="shared" ref="U3228:Z3228" si="1799">SUM(U3215:U3224)</f>
        <v>10</v>
      </c>
      <c r="V3228" s="22">
        <f t="shared" si="1799"/>
        <v>0</v>
      </c>
      <c r="W3228" s="22">
        <f t="shared" si="1799"/>
        <v>0</v>
      </c>
      <c r="X3228" s="14">
        <f t="shared" si="1799"/>
        <v>0</v>
      </c>
      <c r="Y3228" s="22">
        <f t="shared" si="1799"/>
        <v>0</v>
      </c>
      <c r="Z3228" s="22">
        <f t="shared" si="1799"/>
        <v>0</v>
      </c>
      <c r="AA3228" s="8"/>
      <c r="AB3228" s="8"/>
      <c r="AC3228" s="8"/>
      <c r="AD3228" s="8"/>
      <c r="AE3228" s="8"/>
      <c r="AF3228" s="8"/>
    </row>
    <row r="3229" spans="2:32" ht="15" x14ac:dyDescent="0.25"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8"/>
      <c r="M3229" s="8"/>
      <c r="N3229" s="9"/>
      <c r="O3229" s="8"/>
      <c r="P3229" s="8"/>
      <c r="Q3229" s="10"/>
      <c r="R3229" s="8"/>
      <c r="S3229" s="8"/>
      <c r="T3229" s="8"/>
      <c r="U3229" s="8"/>
      <c r="V3229" s="8"/>
      <c r="W3229" s="8"/>
      <c r="X3229" s="8"/>
      <c r="Y3229" s="8"/>
      <c r="Z3229" s="8"/>
      <c r="AA3229" s="8"/>
      <c r="AB3229" s="8"/>
      <c r="AC3229" s="8"/>
      <c r="AD3229" s="8"/>
      <c r="AE3229" s="8"/>
      <c r="AF3229" s="8"/>
    </row>
    <row r="3230" spans="2:32" ht="15" x14ac:dyDescent="0.25"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8"/>
      <c r="M3230" s="8"/>
      <c r="N3230" s="9"/>
      <c r="O3230" s="8"/>
      <c r="P3230" s="8"/>
      <c r="Q3230" s="10"/>
      <c r="R3230" s="8"/>
      <c r="S3230" s="8"/>
      <c r="T3230" s="8"/>
      <c r="U3230" s="8"/>
      <c r="V3230" s="8"/>
      <c r="W3230" s="8"/>
      <c r="X3230" s="8"/>
      <c r="Y3230" s="8"/>
      <c r="Z3230" s="8"/>
      <c r="AA3230" s="8"/>
      <c r="AB3230" s="8"/>
      <c r="AC3230" s="8"/>
      <c r="AD3230" s="8"/>
      <c r="AE3230" s="8"/>
      <c r="AF3230" s="8"/>
    </row>
    <row r="3231" spans="2:32" ht="15" x14ac:dyDescent="0.25"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8"/>
      <c r="M3231" s="8"/>
      <c r="N3231" s="9"/>
      <c r="O3231" s="8"/>
      <c r="P3231" s="8"/>
      <c r="Q3231" s="10"/>
      <c r="R3231" s="8"/>
      <c r="S3231" s="8"/>
      <c r="T3231" s="8"/>
      <c r="U3231" s="8"/>
      <c r="V3231" s="8"/>
      <c r="W3231" s="8"/>
      <c r="X3231" s="8"/>
      <c r="Y3231" s="8"/>
      <c r="Z3231" s="8"/>
      <c r="AA3231" s="8"/>
      <c r="AB3231" s="8"/>
      <c r="AC3231" s="8"/>
      <c r="AD3231" s="8"/>
      <c r="AE3231" s="8"/>
      <c r="AF3231" s="8"/>
    </row>
    <row r="3232" spans="2:32" ht="15" x14ac:dyDescent="0.25"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8"/>
      <c r="M3232" s="8"/>
      <c r="N3232" s="9"/>
      <c r="O3232" s="8"/>
      <c r="P3232" s="8"/>
      <c r="Q3232" s="10"/>
      <c r="R3232" s="8"/>
      <c r="S3232" s="8"/>
      <c r="T3232" s="8"/>
      <c r="U3232" s="8"/>
      <c r="V3232" s="8"/>
      <c r="W3232" s="8"/>
      <c r="X3232" s="8"/>
      <c r="Y3232" s="8"/>
      <c r="Z3232" s="8"/>
      <c r="AA3232" s="8"/>
      <c r="AB3232" s="8"/>
      <c r="AC3232" s="8"/>
      <c r="AD3232" s="8"/>
      <c r="AE3232" s="8"/>
      <c r="AF3232" s="8"/>
    </row>
    <row r="3233" spans="1:32" ht="15" x14ac:dyDescent="0.25"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8"/>
      <c r="M3233" s="8"/>
      <c r="N3233" s="9"/>
      <c r="O3233" s="8"/>
      <c r="P3233" s="8"/>
      <c r="Q3233" s="10"/>
      <c r="R3233" s="8"/>
      <c r="S3233" s="8"/>
      <c r="T3233" s="8"/>
      <c r="U3233" s="8"/>
      <c r="V3233" s="8"/>
      <c r="W3233" s="8"/>
      <c r="X3233" s="8"/>
      <c r="Y3233" s="8"/>
      <c r="Z3233" s="8"/>
      <c r="AA3233" s="8"/>
      <c r="AB3233" s="8"/>
      <c r="AC3233" s="8"/>
      <c r="AD3233" s="8"/>
      <c r="AE3233" s="8"/>
      <c r="AF3233" s="8"/>
    </row>
    <row r="3234" spans="1:32" ht="18.75" x14ac:dyDescent="0.3">
      <c r="B3234" s="59" t="s">
        <v>7</v>
      </c>
      <c r="C3234" s="60"/>
      <c r="D3234" s="26">
        <f>B3211</f>
        <v>90</v>
      </c>
      <c r="E3234" s="59">
        <f>D3211</f>
        <v>44763</v>
      </c>
      <c r="F3234" s="61"/>
      <c r="G3234" s="61"/>
      <c r="H3234" s="62"/>
      <c r="I3234" s="59" t="str">
        <f>Y3211</f>
        <v>чемпионат</v>
      </c>
      <c r="J3234" s="63"/>
      <c r="K3234" s="63"/>
      <c r="L3234" s="63"/>
      <c r="M3234" s="63"/>
      <c r="N3234" s="60"/>
      <c r="O3234" s="8"/>
      <c r="P3234" s="64" t="s">
        <v>8</v>
      </c>
      <c r="Q3234" s="65"/>
      <c r="R3234" s="65"/>
      <c r="S3234" s="65"/>
      <c r="T3234" s="65"/>
      <c r="U3234" s="65"/>
      <c r="V3234" s="27" t="s">
        <v>9</v>
      </c>
      <c r="W3234" s="28" t="s">
        <v>10</v>
      </c>
      <c r="X3234" s="8"/>
      <c r="Y3234" s="66" t="s">
        <v>11</v>
      </c>
      <c r="Z3234" s="67"/>
      <c r="AA3234" s="67"/>
      <c r="AB3234" s="67"/>
      <c r="AC3234" s="67"/>
      <c r="AD3234" s="67"/>
      <c r="AE3234" s="29" t="s">
        <v>9</v>
      </c>
      <c r="AF3234" s="30" t="s">
        <v>10</v>
      </c>
    </row>
    <row r="3235" spans="1:32" ht="15.75" x14ac:dyDescent="0.25">
      <c r="B3235" s="68" t="str">
        <f>I3211</f>
        <v>ком 1</v>
      </c>
      <c r="C3235" s="69"/>
      <c r="D3235" s="70"/>
      <c r="E3235" s="74" t="s">
        <v>12</v>
      </c>
      <c r="F3235" s="74"/>
      <c r="G3235" s="74" t="s">
        <v>13</v>
      </c>
      <c r="H3235" s="74"/>
      <c r="I3235" s="49" t="s">
        <v>14</v>
      </c>
      <c r="J3235" s="51"/>
      <c r="K3235" s="44" t="s">
        <v>15</v>
      </c>
      <c r="L3235" s="45"/>
      <c r="M3235" s="19"/>
      <c r="N3235" s="19"/>
      <c r="O3235" s="8"/>
      <c r="P3235" s="44" t="s">
        <v>16</v>
      </c>
      <c r="Q3235" s="45"/>
      <c r="R3235" s="43" t="s">
        <v>17</v>
      </c>
      <c r="S3235" s="43" t="s">
        <v>18</v>
      </c>
      <c r="T3235" s="41" t="s">
        <v>19</v>
      </c>
      <c r="U3235" s="43" t="s">
        <v>20</v>
      </c>
      <c r="V3235" s="31"/>
      <c r="W3235" s="32"/>
      <c r="X3235" s="8"/>
      <c r="Y3235" s="44" t="s">
        <v>16</v>
      </c>
      <c r="Z3235" s="45"/>
      <c r="AA3235" s="43" t="s">
        <v>21</v>
      </c>
      <c r="AB3235" s="43" t="s">
        <v>18</v>
      </c>
      <c r="AC3235" s="41" t="s">
        <v>22</v>
      </c>
      <c r="AD3235" s="43" t="s">
        <v>20</v>
      </c>
      <c r="AE3235" s="31"/>
      <c r="AF3235" s="32"/>
    </row>
    <row r="3236" spans="1:32" ht="15.75" x14ac:dyDescent="0.25">
      <c r="B3236" s="71"/>
      <c r="C3236" s="72"/>
      <c r="D3236" s="73"/>
      <c r="E3236" s="43">
        <f>SUM(I3215:I3224)</f>
        <v>0</v>
      </c>
      <c r="F3236" s="33" t="s">
        <v>23</v>
      </c>
      <c r="G3236" s="43">
        <f>SUM(J3215:J3224)</f>
        <v>0</v>
      </c>
      <c r="H3236" s="33" t="s">
        <v>23</v>
      </c>
      <c r="I3236" s="31"/>
      <c r="J3236" s="31" t="s">
        <v>20</v>
      </c>
      <c r="K3236" s="44" t="s">
        <v>24</v>
      </c>
      <c r="L3236" s="45"/>
      <c r="M3236" s="44">
        <f>SUM(M3235:N3235)</f>
        <v>0</v>
      </c>
      <c r="N3236" s="45"/>
      <c r="O3236" s="8"/>
      <c r="P3236" s="44" t="s">
        <v>16</v>
      </c>
      <c r="Q3236" s="45"/>
      <c r="R3236" s="43" t="s">
        <v>25</v>
      </c>
      <c r="S3236" s="43" t="s">
        <v>18</v>
      </c>
      <c r="T3236" s="41" t="s">
        <v>26</v>
      </c>
      <c r="U3236" s="43" t="s">
        <v>20</v>
      </c>
      <c r="V3236" s="31"/>
      <c r="W3236" s="32"/>
      <c r="X3236" s="8"/>
      <c r="Y3236" s="44" t="s">
        <v>16</v>
      </c>
      <c r="Z3236" s="45"/>
      <c r="AA3236" s="43" t="s">
        <v>27</v>
      </c>
      <c r="AB3236" s="43" t="s">
        <v>18</v>
      </c>
      <c r="AC3236" s="41" t="s">
        <v>28</v>
      </c>
      <c r="AD3236" s="43" t="s">
        <v>20</v>
      </c>
      <c r="AE3236" s="31"/>
      <c r="AF3236" s="32"/>
    </row>
    <row r="3237" spans="1:32" ht="15.75" customHeight="1" x14ac:dyDescent="0.25">
      <c r="B3237" s="74" t="str">
        <f>R3211</f>
        <v>ком 2</v>
      </c>
      <c r="C3237" s="74"/>
      <c r="D3237" s="74"/>
      <c r="E3237" s="74" t="s">
        <v>12</v>
      </c>
      <c r="F3237" s="74"/>
      <c r="G3237" s="74" t="s">
        <v>13</v>
      </c>
      <c r="H3237" s="74"/>
      <c r="I3237" s="49" t="s">
        <v>14</v>
      </c>
      <c r="J3237" s="51"/>
      <c r="K3237" s="78">
        <f>P3225/30</f>
        <v>0</v>
      </c>
      <c r="L3237" s="79"/>
      <c r="M3237" s="82">
        <f>AF3225/30</f>
        <v>0</v>
      </c>
      <c r="N3237" s="82"/>
      <c r="O3237" s="8"/>
      <c r="P3237" s="44" t="s">
        <v>16</v>
      </c>
      <c r="Q3237" s="45"/>
      <c r="R3237" s="43" t="s">
        <v>29</v>
      </c>
      <c r="S3237" s="43" t="s">
        <v>18</v>
      </c>
      <c r="T3237" s="83" t="s">
        <v>30</v>
      </c>
      <c r="U3237" s="84"/>
      <c r="V3237" s="31"/>
      <c r="W3237" s="32"/>
      <c r="X3237" s="8"/>
      <c r="Y3237" s="44" t="s">
        <v>16</v>
      </c>
      <c r="Z3237" s="45"/>
      <c r="AA3237" s="43" t="s">
        <v>31</v>
      </c>
      <c r="AB3237" s="44" t="s">
        <v>32</v>
      </c>
      <c r="AC3237" s="77"/>
      <c r="AD3237" s="45"/>
      <c r="AE3237" s="31"/>
      <c r="AF3237" s="32"/>
    </row>
    <row r="3238" spans="1:32" ht="15.75" customHeight="1" x14ac:dyDescent="0.25">
      <c r="B3238" s="74"/>
      <c r="C3238" s="74"/>
      <c r="D3238" s="74"/>
      <c r="E3238" s="43">
        <f>SUM(Y3215:Y3224)</f>
        <v>0</v>
      </c>
      <c r="F3238" s="33" t="s">
        <v>23</v>
      </c>
      <c r="G3238" s="43">
        <f>SUM(Z3215:Z3224)</f>
        <v>0</v>
      </c>
      <c r="H3238" s="33" t="s">
        <v>23</v>
      </c>
      <c r="I3238" s="32"/>
      <c r="J3238" s="34" t="s">
        <v>20</v>
      </c>
      <c r="K3238" s="80"/>
      <c r="L3238" s="81"/>
      <c r="M3238" s="82"/>
      <c r="N3238" s="82"/>
      <c r="O3238" s="8"/>
      <c r="P3238" s="44" t="s">
        <v>33</v>
      </c>
      <c r="Q3238" s="77"/>
      <c r="R3238" s="77"/>
      <c r="S3238" s="77"/>
      <c r="T3238" s="77"/>
      <c r="U3238" s="45"/>
      <c r="V3238" s="32">
        <f>SUM(V3235:V3237)</f>
        <v>0</v>
      </c>
      <c r="W3238" s="32">
        <f>SUM(W3235:W3237)</f>
        <v>0</v>
      </c>
      <c r="X3238" s="8"/>
      <c r="Y3238" s="44" t="s">
        <v>16</v>
      </c>
      <c r="Z3238" s="45"/>
      <c r="AA3238" s="43" t="s">
        <v>34</v>
      </c>
      <c r="AB3238" s="44" t="s">
        <v>32</v>
      </c>
      <c r="AC3238" s="77"/>
      <c r="AD3238" s="45"/>
      <c r="AE3238" s="31"/>
      <c r="AF3238" s="32"/>
    </row>
    <row r="3239" spans="1:32" ht="18.75" x14ac:dyDescent="0.25">
      <c r="B3239" s="8"/>
      <c r="C3239" s="8"/>
      <c r="D3239" s="8"/>
      <c r="E3239" s="8"/>
      <c r="F3239" s="46" t="s">
        <v>35</v>
      </c>
      <c r="G3239" s="47"/>
      <c r="H3239" s="47"/>
      <c r="I3239" s="47"/>
      <c r="J3239" s="48"/>
      <c r="K3239" s="35" t="str">
        <f>_xlfn.CONCAT(F3227," ",":"," ",F3225)</f>
        <v>0 : 0</v>
      </c>
      <c r="L3239" s="22">
        <f>F3228</f>
        <v>0</v>
      </c>
      <c r="M3239" s="35" t="str">
        <f>_xlfn.CONCAT(V3227," ",":"," ",V3225)</f>
        <v>0 : 0</v>
      </c>
      <c r="N3239" s="22">
        <f>V3228</f>
        <v>0</v>
      </c>
      <c r="O3239" s="8"/>
      <c r="P3239" s="44" t="s">
        <v>36</v>
      </c>
      <c r="Q3239" s="77"/>
      <c r="R3239" s="77"/>
      <c r="S3239" s="77"/>
      <c r="T3239" s="77"/>
      <c r="U3239" s="45"/>
      <c r="V3239" s="44">
        <f>V3238+W3238</f>
        <v>0</v>
      </c>
      <c r="W3239" s="45"/>
      <c r="X3239" s="8"/>
      <c r="Y3239" s="44" t="s">
        <v>16</v>
      </c>
      <c r="Z3239" s="45"/>
      <c r="AA3239" s="43" t="s">
        <v>37</v>
      </c>
      <c r="AB3239" s="44" t="s">
        <v>32</v>
      </c>
      <c r="AC3239" s="77"/>
      <c r="AD3239" s="45"/>
      <c r="AE3239" s="31"/>
      <c r="AF3239" s="32"/>
    </row>
    <row r="3240" spans="1:32" ht="18.75" x14ac:dyDescent="0.25">
      <c r="B3240" s="75" t="str">
        <f>IF((M3235)&gt;(N3235),"П1",IF((M3235)&lt;(N3235),"П2","Н"))</f>
        <v>Н</v>
      </c>
      <c r="C3240" s="75"/>
      <c r="D3240" s="36">
        <v>5</v>
      </c>
      <c r="E3240" s="42" t="s">
        <v>38</v>
      </c>
      <c r="F3240" s="46" t="s">
        <v>39</v>
      </c>
      <c r="G3240" s="47"/>
      <c r="H3240" s="47"/>
      <c r="I3240" s="47"/>
      <c r="J3240" s="48"/>
      <c r="K3240" s="35" t="str">
        <f>_xlfn.CONCAT(G3227," ",":"," ",G3225)</f>
        <v>0 : 0</v>
      </c>
      <c r="L3240" s="22">
        <f>G3228</f>
        <v>0</v>
      </c>
      <c r="M3240" s="35" t="str">
        <f>_xlfn.CONCAT(W3227," ",":"," ",W3225)</f>
        <v>0 : 0</v>
      </c>
      <c r="N3240" s="22">
        <f>W3228</f>
        <v>0</v>
      </c>
      <c r="O3240" s="8"/>
      <c r="P3240" s="76" t="s">
        <v>40</v>
      </c>
      <c r="Q3240" s="76"/>
      <c r="R3240" s="76"/>
      <c r="S3240" s="76"/>
      <c r="T3240" s="76"/>
      <c r="U3240" s="37">
        <v>1</v>
      </c>
      <c r="V3240" s="38" t="s">
        <v>41</v>
      </c>
      <c r="W3240" s="38">
        <v>2</v>
      </c>
      <c r="X3240" s="8"/>
      <c r="Y3240" s="44" t="s">
        <v>42</v>
      </c>
      <c r="Z3240" s="77"/>
      <c r="AA3240" s="77"/>
      <c r="AB3240" s="77"/>
      <c r="AC3240" s="77"/>
      <c r="AD3240" s="45"/>
      <c r="AE3240" s="32">
        <f>SUM(AE3235:AE3239)</f>
        <v>0</v>
      </c>
      <c r="AF3240" s="32">
        <f>SUM(AF3235:AF3239)</f>
        <v>0</v>
      </c>
    </row>
    <row r="3241" spans="1:32" ht="18.75" x14ac:dyDescent="0.25">
      <c r="B3241" s="42">
        <v>3</v>
      </c>
      <c r="C3241" s="42" t="s">
        <v>43</v>
      </c>
      <c r="D3241" s="42" t="s">
        <v>44</v>
      </c>
      <c r="E3241" s="42" t="s">
        <v>45</v>
      </c>
      <c r="F3241" s="46" t="s">
        <v>46</v>
      </c>
      <c r="G3241" s="47"/>
      <c r="H3241" s="47"/>
      <c r="I3241" s="47"/>
      <c r="J3241" s="48"/>
      <c r="K3241" s="35" t="str">
        <f>_xlfn.CONCAT(H3227," ",":"," ",H3225)</f>
        <v>0 : 0</v>
      </c>
      <c r="L3241" s="39">
        <f>H3228</f>
        <v>0</v>
      </c>
      <c r="M3241" s="35" t="str">
        <f>_xlfn.CONCAT(X3227," ",":"," ",X3225)</f>
        <v>0 : 0</v>
      </c>
      <c r="N3241" s="39">
        <f>X3228</f>
        <v>0</v>
      </c>
      <c r="O3241" s="8"/>
      <c r="P3241" s="76"/>
      <c r="Q3241" s="76"/>
      <c r="R3241" s="76"/>
      <c r="S3241" s="76"/>
      <c r="T3241" s="76"/>
      <c r="U3241" s="40"/>
      <c r="V3241" s="40"/>
      <c r="W3241" s="40"/>
      <c r="X3241" s="8"/>
      <c r="Y3241" s="44" t="s">
        <v>47</v>
      </c>
      <c r="Z3241" s="77"/>
      <c r="AA3241" s="77"/>
      <c r="AB3241" s="77"/>
      <c r="AC3241" s="77"/>
      <c r="AD3241" s="45"/>
      <c r="AE3241" s="44">
        <f>AE3240+AF3240</f>
        <v>0</v>
      </c>
      <c r="AF3241" s="45"/>
    </row>
    <row r="3242" spans="1:32" ht="18.75" x14ac:dyDescent="0.25">
      <c r="B3242" s="42" t="str">
        <f>IF((C3242)&gt;(D3242),"1&gt;2",IF((C3242)&lt;(D3242),"1&lt;2","1=2"))</f>
        <v>1=2</v>
      </c>
      <c r="C3242" s="42">
        <f>P3215+P3216+P3217+P3218+P3219</f>
        <v>0</v>
      </c>
      <c r="D3242" s="42">
        <f>AF3215+AF3216+AF3217+AF3218+AF3219</f>
        <v>0</v>
      </c>
      <c r="E3242" s="42" t="str">
        <f>IF((P3220+P3221+P3222+P3223+P3224)&gt;(AF3220+AF3221+AF3222+AF3223+AF3224),"1&gt;2",IF((P3220+P3221+P3222+P3223+P3224)&lt;(AF3220+AF3221+AF3222+AF3223+AF3224),"1&lt;2","1=2"))</f>
        <v>1=2</v>
      </c>
      <c r="F3242" s="46" t="s">
        <v>48</v>
      </c>
      <c r="G3242" s="47"/>
      <c r="H3242" s="47"/>
      <c r="I3242" s="47"/>
      <c r="J3242" s="48"/>
      <c r="K3242" s="35" t="str">
        <f>_xlfn.CONCAT(E3227," ",":"," ",E3225)</f>
        <v>5 : 5</v>
      </c>
      <c r="L3242" s="39">
        <f>E3228</f>
        <v>10</v>
      </c>
      <c r="M3242" s="35" t="str">
        <f>_xlfn.CONCAT(U3227," ",":"," ",U3225)</f>
        <v>5 : 5</v>
      </c>
      <c r="N3242" s="39">
        <f>U3228</f>
        <v>10</v>
      </c>
      <c r="O3242" s="8"/>
      <c r="P3242" s="8"/>
      <c r="Q3242" s="8"/>
      <c r="R3242" s="8"/>
      <c r="S3242" s="8"/>
      <c r="T3242" s="8"/>
      <c r="U3242" s="8"/>
      <c r="V3242" s="8"/>
      <c r="W3242" s="8"/>
      <c r="X3242" s="8"/>
      <c r="Y3242" s="8"/>
      <c r="Z3242" s="8"/>
      <c r="AA3242" s="8"/>
      <c r="AB3242" s="8"/>
      <c r="AC3242" s="8"/>
      <c r="AD3242" s="9"/>
      <c r="AE3242" s="8"/>
      <c r="AF3242" s="8"/>
    </row>
    <row r="3243" spans="1:32" ht="15" x14ac:dyDescent="0.25"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8"/>
      <c r="M3243" s="8"/>
      <c r="N3243" s="9"/>
      <c r="O3243" s="8"/>
      <c r="P3243" s="8"/>
      <c r="Q3243" s="8"/>
      <c r="R3243" s="8"/>
      <c r="S3243" s="8"/>
      <c r="T3243" s="8"/>
      <c r="U3243" s="8"/>
      <c r="V3243" s="8"/>
      <c r="W3243" s="8"/>
      <c r="X3243" s="8"/>
      <c r="Y3243" s="8"/>
      <c r="Z3243" s="8"/>
      <c r="AA3243" s="8"/>
      <c r="AB3243" s="8"/>
      <c r="AC3243" s="8"/>
      <c r="AD3243" s="9"/>
      <c r="AE3243" s="8"/>
      <c r="AF3243" s="8"/>
    </row>
    <row r="3244" spans="1:32" ht="15" x14ac:dyDescent="0.25"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8"/>
      <c r="M3244" s="8"/>
      <c r="N3244" s="9"/>
      <c r="O3244" s="8"/>
      <c r="P3244" s="8"/>
      <c r="Q3244" s="8"/>
      <c r="R3244" s="8"/>
      <c r="S3244" s="8"/>
      <c r="T3244" s="8"/>
      <c r="U3244" s="8"/>
      <c r="V3244" s="8"/>
      <c r="W3244" s="8"/>
      <c r="X3244" s="8"/>
      <c r="Y3244" s="8"/>
      <c r="Z3244" s="8"/>
      <c r="AA3244" s="8"/>
      <c r="AB3244" s="8"/>
      <c r="AC3244" s="8"/>
      <c r="AD3244" s="9"/>
      <c r="AE3244" s="8"/>
      <c r="AF3244" s="8"/>
    </row>
    <row r="3245" spans="1:32" ht="15" x14ac:dyDescent="0.25">
      <c r="A3245" s="2"/>
      <c r="B3245" s="5"/>
      <c r="C3245" s="5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6"/>
      <c r="O3245" s="5"/>
      <c r="P3245" s="5"/>
      <c r="Q3245" s="5"/>
      <c r="R3245" s="5"/>
      <c r="S3245" s="5"/>
      <c r="T3245" s="5"/>
      <c r="U3245" s="5"/>
      <c r="V3245" s="5"/>
      <c r="W3245" s="5"/>
      <c r="X3245" s="5"/>
      <c r="Y3245" s="5"/>
      <c r="Z3245" s="5"/>
      <c r="AA3245" s="5"/>
      <c r="AB3245" s="5"/>
      <c r="AC3245" s="5"/>
      <c r="AD3245" s="5"/>
      <c r="AE3245" s="5"/>
      <c r="AF3245" s="5"/>
    </row>
    <row r="3246" spans="1:32" x14ac:dyDescent="0.2">
      <c r="A3246" s="2"/>
      <c r="B3246" s="2"/>
      <c r="C3246" s="2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3"/>
      <c r="O3246" s="2"/>
      <c r="P3246" s="2"/>
      <c r="Q3246" s="2"/>
      <c r="R3246" s="2"/>
      <c r="S3246" s="2"/>
      <c r="T3246" s="2"/>
      <c r="U3246" s="2"/>
      <c r="V3246" s="2"/>
      <c r="W3246" s="2"/>
      <c r="X3246" s="2"/>
      <c r="Y3246" s="2"/>
      <c r="Z3246" s="2"/>
      <c r="AA3246" s="2"/>
      <c r="AB3246" s="2"/>
      <c r="AC3246" s="2"/>
      <c r="AD3246" s="3"/>
      <c r="AE3246" s="2"/>
      <c r="AF3246" s="2"/>
    </row>
    <row r="3247" spans="1:32" ht="18.75" x14ac:dyDescent="0.3">
      <c r="B3247" s="44">
        <v>91</v>
      </c>
      <c r="C3247" s="45"/>
      <c r="D3247" s="49">
        <v>44763</v>
      </c>
      <c r="E3247" s="50"/>
      <c r="F3247" s="50"/>
      <c r="G3247" s="50"/>
      <c r="H3247" s="51"/>
      <c r="I3247" s="52" t="s">
        <v>43</v>
      </c>
      <c r="J3247" s="53"/>
      <c r="K3247" s="53"/>
      <c r="L3247" s="53"/>
      <c r="M3247" s="53"/>
      <c r="N3247" s="53"/>
      <c r="O3247" s="53"/>
      <c r="P3247" s="54"/>
      <c r="Q3247" s="10"/>
      <c r="R3247" s="52" t="s">
        <v>44</v>
      </c>
      <c r="S3247" s="53"/>
      <c r="T3247" s="53"/>
      <c r="U3247" s="53"/>
      <c r="V3247" s="53"/>
      <c r="W3247" s="53"/>
      <c r="X3247" s="54"/>
      <c r="Y3247" s="55" t="s">
        <v>49</v>
      </c>
      <c r="Z3247" s="56"/>
      <c r="AA3247" s="56"/>
      <c r="AB3247" s="56"/>
      <c r="AC3247" s="56"/>
      <c r="AD3247" s="56"/>
      <c r="AE3247" s="56"/>
      <c r="AF3247" s="57"/>
    </row>
    <row r="3248" spans="1:32" ht="15" x14ac:dyDescent="0.25"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8"/>
      <c r="M3248" s="8"/>
      <c r="N3248" s="9"/>
      <c r="O3248" s="8"/>
      <c r="P3248" s="8"/>
      <c r="Q3248" s="10"/>
      <c r="R3248" s="8"/>
      <c r="S3248" s="8"/>
      <c r="T3248" s="8"/>
      <c r="U3248" s="8"/>
      <c r="V3248" s="8"/>
      <c r="W3248" s="8"/>
      <c r="X3248" s="8"/>
      <c r="Y3248" s="8"/>
      <c r="Z3248" s="8"/>
      <c r="AA3248" s="8"/>
      <c r="AB3248" s="8"/>
      <c r="AC3248" s="8"/>
      <c r="AD3248" s="9"/>
      <c r="AE3248" s="8"/>
      <c r="AF3248" s="8"/>
    </row>
    <row r="3249" spans="2:32" ht="15" x14ac:dyDescent="0.25"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8"/>
      <c r="M3249" s="8"/>
      <c r="N3249" s="9"/>
      <c r="O3249" s="8"/>
      <c r="P3249" s="8"/>
      <c r="Q3249" s="10"/>
      <c r="R3249" s="8"/>
      <c r="S3249" s="8"/>
      <c r="T3249" s="8"/>
      <c r="U3249" s="8"/>
      <c r="V3249" s="8"/>
      <c r="W3249" s="8"/>
      <c r="X3249" s="8"/>
      <c r="Y3249" s="8"/>
      <c r="Z3249" s="8"/>
      <c r="AA3249" s="8"/>
      <c r="AB3249" s="8"/>
      <c r="AC3249" s="8"/>
      <c r="AD3249" s="9"/>
      <c r="AE3249" s="8"/>
      <c r="AF3249" s="8"/>
    </row>
    <row r="3250" spans="2:32" ht="15.75" x14ac:dyDescent="0.25">
      <c r="B3250" s="11"/>
      <c r="C3250" s="8"/>
      <c r="D3250" s="8"/>
      <c r="E3250" s="12" t="s">
        <v>1</v>
      </c>
      <c r="F3250" s="13" t="s">
        <v>2</v>
      </c>
      <c r="G3250" s="43" t="s">
        <v>3</v>
      </c>
      <c r="H3250" s="14" t="s">
        <v>4</v>
      </c>
      <c r="I3250" s="15" t="s">
        <v>5</v>
      </c>
      <c r="J3250" s="16" t="s">
        <v>6</v>
      </c>
      <c r="K3250" s="8"/>
      <c r="L3250" s="8"/>
      <c r="M3250" s="8"/>
      <c r="N3250" s="9"/>
      <c r="O3250" s="8"/>
      <c r="P3250" s="8"/>
      <c r="Q3250" s="10"/>
      <c r="R3250" s="11"/>
      <c r="S3250" s="8"/>
      <c r="T3250" s="8"/>
      <c r="U3250" s="12" t="s">
        <v>1</v>
      </c>
      <c r="V3250" s="13" t="s">
        <v>2</v>
      </c>
      <c r="W3250" s="43" t="s">
        <v>3</v>
      </c>
      <c r="X3250" s="14" t="s">
        <v>4</v>
      </c>
      <c r="Y3250" s="15" t="s">
        <v>5</v>
      </c>
      <c r="Z3250" s="16" t="s">
        <v>6</v>
      </c>
      <c r="AA3250" s="8"/>
      <c r="AB3250" s="8"/>
      <c r="AC3250" s="8"/>
      <c r="AD3250" s="9"/>
      <c r="AE3250" s="8"/>
      <c r="AF3250" s="8"/>
    </row>
    <row r="3251" spans="2:32" ht="15.75" x14ac:dyDescent="0.25">
      <c r="B3251" s="8"/>
      <c r="C3251" s="8"/>
      <c r="D3251" s="8"/>
      <c r="E3251" s="43">
        <f>IF(P3251=0,1,0)</f>
        <v>1</v>
      </c>
      <c r="F3251" s="43">
        <f t="shared" ref="F3251:F3260" si="1800">IF(AND(P3251=3,N3251*O3251=0),1,0)</f>
        <v>0</v>
      </c>
      <c r="G3251" s="43">
        <f t="shared" ref="G3251:G3260" si="1801">IF(AND(P3251=3,I3251-J3251&gt;=2),1,0)</f>
        <v>0</v>
      </c>
      <c r="H3251" s="43">
        <f>IF(P3251=3,1,0)</f>
        <v>0</v>
      </c>
      <c r="I3251" s="43">
        <f t="shared" ref="I3251:I3260" si="1802">IF(P3251=3,MAX(N3251,O3251),MIN(N3251,O3251))</f>
        <v>0</v>
      </c>
      <c r="J3251" s="43">
        <f t="shared" ref="J3251:J3260" si="1803">N3251+O3251-I3251</f>
        <v>0</v>
      </c>
      <c r="K3251" s="8"/>
      <c r="L3251" s="17" t="str">
        <f t="shared" ref="L3251:L3260" si="1804">IF(P3251=0,"П",IF(P3251=1.5,"Н",IF(P3251=3,"В")))</f>
        <v>П</v>
      </c>
      <c r="M3251" s="8"/>
      <c r="N3251" s="18"/>
      <c r="O3251" s="18"/>
      <c r="P3251" s="19"/>
      <c r="Q3251" s="10"/>
      <c r="R3251" s="8"/>
      <c r="S3251" s="8"/>
      <c r="T3251" s="8"/>
      <c r="U3251" s="43">
        <f>IF(AF3251=0,1,0)</f>
        <v>1</v>
      </c>
      <c r="V3251" s="43">
        <f t="shared" ref="V3251:V3260" si="1805">IF(AND(AF3251=3,AD3251*AE3251=0),1,0)</f>
        <v>0</v>
      </c>
      <c r="W3251" s="43">
        <f t="shared" ref="W3251:W3260" si="1806">IF(AND(AF3251=3,Y3251-Z3251&gt;=2),1,0)</f>
        <v>0</v>
      </c>
      <c r="X3251" s="43">
        <f>IF(AF3251=3,1,0)</f>
        <v>0</v>
      </c>
      <c r="Y3251" s="43">
        <f t="shared" ref="Y3251:Y3260" si="1807">IF(AF3251=3,MAX(AD3251,AE3251),MIN(AD3251,AE3251))</f>
        <v>0</v>
      </c>
      <c r="Z3251" s="43">
        <f t="shared" ref="Z3251:Z3260" si="1808">AD3251+AE3251-Y3251</f>
        <v>0</v>
      </c>
      <c r="AA3251" s="8"/>
      <c r="AB3251" s="17" t="str">
        <f t="shared" ref="AB3251:AB3260" si="1809">IF(AF3251=0,"П",IF(AF3251=1.5,"Н",IF(AF3251=3,"В")))</f>
        <v>П</v>
      </c>
      <c r="AC3251" s="8"/>
      <c r="AD3251" s="18"/>
      <c r="AE3251" s="18"/>
      <c r="AF3251" s="19"/>
    </row>
    <row r="3252" spans="2:32" ht="15.75" x14ac:dyDescent="0.25">
      <c r="B3252" s="8"/>
      <c r="C3252" s="8"/>
      <c r="D3252" s="8"/>
      <c r="E3252" s="43">
        <f t="shared" ref="E3252:E3260" si="1810">IF(P3252=0,1,0)</f>
        <v>1</v>
      </c>
      <c r="F3252" s="43">
        <f t="shared" si="1800"/>
        <v>0</v>
      </c>
      <c r="G3252" s="43">
        <f t="shared" si="1801"/>
        <v>0</v>
      </c>
      <c r="H3252" s="43">
        <f t="shared" ref="H3252:H3260" si="1811">IF(P3252=3,1,0)</f>
        <v>0</v>
      </c>
      <c r="I3252" s="43">
        <f t="shared" si="1802"/>
        <v>0</v>
      </c>
      <c r="J3252" s="43">
        <f t="shared" si="1803"/>
        <v>0</v>
      </c>
      <c r="K3252" s="8"/>
      <c r="L3252" s="17" t="str">
        <f t="shared" si="1804"/>
        <v>П</v>
      </c>
      <c r="M3252" s="20"/>
      <c r="N3252" s="18"/>
      <c r="O3252" s="18"/>
      <c r="P3252" s="19"/>
      <c r="Q3252" s="10"/>
      <c r="R3252" s="8"/>
      <c r="S3252" s="8"/>
      <c r="T3252" s="8"/>
      <c r="U3252" s="43">
        <f t="shared" ref="U3252:U3260" si="1812">IF(AF3252=0,1,0)</f>
        <v>1</v>
      </c>
      <c r="V3252" s="43">
        <f t="shared" si="1805"/>
        <v>0</v>
      </c>
      <c r="W3252" s="43">
        <f t="shared" si="1806"/>
        <v>0</v>
      </c>
      <c r="X3252" s="43">
        <f t="shared" ref="X3252:X3260" si="1813">IF(AF3252=3,1,0)</f>
        <v>0</v>
      </c>
      <c r="Y3252" s="43">
        <f t="shared" si="1807"/>
        <v>0</v>
      </c>
      <c r="Z3252" s="43">
        <f t="shared" si="1808"/>
        <v>0</v>
      </c>
      <c r="AA3252" s="8"/>
      <c r="AB3252" s="17" t="str">
        <f t="shared" si="1809"/>
        <v>П</v>
      </c>
      <c r="AC3252" s="20"/>
      <c r="AD3252" s="18"/>
      <c r="AE3252" s="18"/>
      <c r="AF3252" s="19"/>
    </row>
    <row r="3253" spans="2:32" ht="15.75" x14ac:dyDescent="0.25">
      <c r="B3253" s="8"/>
      <c r="C3253" s="8"/>
      <c r="D3253" s="8"/>
      <c r="E3253" s="43">
        <f t="shared" si="1810"/>
        <v>1</v>
      </c>
      <c r="F3253" s="43">
        <f t="shared" si="1800"/>
        <v>0</v>
      </c>
      <c r="G3253" s="43">
        <f t="shared" si="1801"/>
        <v>0</v>
      </c>
      <c r="H3253" s="43">
        <f t="shared" si="1811"/>
        <v>0</v>
      </c>
      <c r="I3253" s="43">
        <f t="shared" si="1802"/>
        <v>0</v>
      </c>
      <c r="J3253" s="43">
        <f t="shared" si="1803"/>
        <v>0</v>
      </c>
      <c r="K3253" s="8"/>
      <c r="L3253" s="17" t="str">
        <f t="shared" si="1804"/>
        <v>П</v>
      </c>
      <c r="M3253" s="20"/>
      <c r="N3253" s="18"/>
      <c r="O3253" s="18"/>
      <c r="P3253" s="19"/>
      <c r="Q3253" s="10"/>
      <c r="R3253" s="8"/>
      <c r="S3253" s="8"/>
      <c r="T3253" s="8"/>
      <c r="U3253" s="43">
        <f t="shared" si="1812"/>
        <v>1</v>
      </c>
      <c r="V3253" s="43">
        <f t="shared" si="1805"/>
        <v>0</v>
      </c>
      <c r="W3253" s="43">
        <f t="shared" si="1806"/>
        <v>0</v>
      </c>
      <c r="X3253" s="43">
        <f t="shared" si="1813"/>
        <v>0</v>
      </c>
      <c r="Y3253" s="43">
        <f t="shared" si="1807"/>
        <v>0</v>
      </c>
      <c r="Z3253" s="43">
        <f t="shared" si="1808"/>
        <v>0</v>
      </c>
      <c r="AA3253" s="8"/>
      <c r="AB3253" s="17" t="str">
        <f t="shared" si="1809"/>
        <v>П</v>
      </c>
      <c r="AC3253" s="20"/>
      <c r="AD3253" s="18"/>
      <c r="AE3253" s="18"/>
      <c r="AF3253" s="19"/>
    </row>
    <row r="3254" spans="2:32" ht="15.75" x14ac:dyDescent="0.25">
      <c r="B3254" s="8"/>
      <c r="C3254" s="8"/>
      <c r="D3254" s="8"/>
      <c r="E3254" s="43">
        <f t="shared" si="1810"/>
        <v>1</v>
      </c>
      <c r="F3254" s="43">
        <f t="shared" si="1800"/>
        <v>0</v>
      </c>
      <c r="G3254" s="43">
        <f t="shared" si="1801"/>
        <v>0</v>
      </c>
      <c r="H3254" s="43">
        <f t="shared" si="1811"/>
        <v>0</v>
      </c>
      <c r="I3254" s="43">
        <f t="shared" si="1802"/>
        <v>0</v>
      </c>
      <c r="J3254" s="43">
        <f t="shared" si="1803"/>
        <v>0</v>
      </c>
      <c r="K3254" s="8"/>
      <c r="L3254" s="17" t="str">
        <f t="shared" si="1804"/>
        <v>П</v>
      </c>
      <c r="M3254" s="20"/>
      <c r="N3254" s="18"/>
      <c r="O3254" s="18"/>
      <c r="P3254" s="19"/>
      <c r="Q3254" s="10"/>
      <c r="R3254" s="8"/>
      <c r="S3254" s="8"/>
      <c r="T3254" s="8"/>
      <c r="U3254" s="43">
        <f t="shared" si="1812"/>
        <v>1</v>
      </c>
      <c r="V3254" s="43">
        <f t="shared" si="1805"/>
        <v>0</v>
      </c>
      <c r="W3254" s="43">
        <f t="shared" si="1806"/>
        <v>0</v>
      </c>
      <c r="X3254" s="43">
        <f t="shared" si="1813"/>
        <v>0</v>
      </c>
      <c r="Y3254" s="43">
        <f t="shared" si="1807"/>
        <v>0</v>
      </c>
      <c r="Z3254" s="43">
        <f t="shared" si="1808"/>
        <v>0</v>
      </c>
      <c r="AA3254" s="8"/>
      <c r="AB3254" s="17" t="str">
        <f t="shared" si="1809"/>
        <v>П</v>
      </c>
      <c r="AC3254" s="20"/>
      <c r="AD3254" s="18"/>
      <c r="AE3254" s="18"/>
      <c r="AF3254" s="19"/>
    </row>
    <row r="3255" spans="2:32" ht="15.75" x14ac:dyDescent="0.25">
      <c r="B3255" s="8"/>
      <c r="C3255" s="8"/>
      <c r="D3255" s="8"/>
      <c r="E3255" s="43">
        <f t="shared" si="1810"/>
        <v>1</v>
      </c>
      <c r="F3255" s="43">
        <f t="shared" si="1800"/>
        <v>0</v>
      </c>
      <c r="G3255" s="43">
        <f t="shared" si="1801"/>
        <v>0</v>
      </c>
      <c r="H3255" s="43">
        <f t="shared" si="1811"/>
        <v>0</v>
      </c>
      <c r="I3255" s="43">
        <f t="shared" si="1802"/>
        <v>0</v>
      </c>
      <c r="J3255" s="43">
        <f t="shared" si="1803"/>
        <v>0</v>
      </c>
      <c r="K3255" s="8"/>
      <c r="L3255" s="17" t="str">
        <f t="shared" si="1804"/>
        <v>П</v>
      </c>
      <c r="M3255" s="20"/>
      <c r="N3255" s="18"/>
      <c r="O3255" s="18"/>
      <c r="P3255" s="19"/>
      <c r="Q3255" s="10"/>
      <c r="R3255" s="8"/>
      <c r="S3255" s="8"/>
      <c r="T3255" s="8"/>
      <c r="U3255" s="43">
        <f t="shared" si="1812"/>
        <v>1</v>
      </c>
      <c r="V3255" s="43">
        <f t="shared" si="1805"/>
        <v>0</v>
      </c>
      <c r="W3255" s="43">
        <f t="shared" si="1806"/>
        <v>0</v>
      </c>
      <c r="X3255" s="43">
        <f t="shared" si="1813"/>
        <v>0</v>
      </c>
      <c r="Y3255" s="43">
        <f t="shared" si="1807"/>
        <v>0</v>
      </c>
      <c r="Z3255" s="43">
        <f t="shared" si="1808"/>
        <v>0</v>
      </c>
      <c r="AA3255" s="8"/>
      <c r="AB3255" s="17" t="str">
        <f t="shared" si="1809"/>
        <v>П</v>
      </c>
      <c r="AC3255" s="20"/>
      <c r="AD3255" s="18"/>
      <c r="AE3255" s="18"/>
      <c r="AF3255" s="19"/>
    </row>
    <row r="3256" spans="2:32" ht="15.75" x14ac:dyDescent="0.25">
      <c r="B3256" s="8"/>
      <c r="C3256" s="8"/>
      <c r="D3256" s="8"/>
      <c r="E3256" s="43">
        <f t="shared" si="1810"/>
        <v>1</v>
      </c>
      <c r="F3256" s="43">
        <f t="shared" si="1800"/>
        <v>0</v>
      </c>
      <c r="G3256" s="43">
        <f t="shared" si="1801"/>
        <v>0</v>
      </c>
      <c r="H3256" s="43">
        <f t="shared" si="1811"/>
        <v>0</v>
      </c>
      <c r="I3256" s="43">
        <f t="shared" si="1802"/>
        <v>0</v>
      </c>
      <c r="J3256" s="43">
        <f t="shared" si="1803"/>
        <v>0</v>
      </c>
      <c r="K3256" s="8"/>
      <c r="L3256" s="17" t="str">
        <f t="shared" si="1804"/>
        <v>П</v>
      </c>
      <c r="M3256" s="20"/>
      <c r="N3256" s="18"/>
      <c r="O3256" s="18"/>
      <c r="P3256" s="19"/>
      <c r="Q3256" s="10"/>
      <c r="R3256" s="8"/>
      <c r="S3256" s="8"/>
      <c r="T3256" s="8"/>
      <c r="U3256" s="43">
        <f t="shared" si="1812"/>
        <v>1</v>
      </c>
      <c r="V3256" s="43">
        <f t="shared" si="1805"/>
        <v>0</v>
      </c>
      <c r="W3256" s="43">
        <f t="shared" si="1806"/>
        <v>0</v>
      </c>
      <c r="X3256" s="43">
        <f t="shared" si="1813"/>
        <v>0</v>
      </c>
      <c r="Y3256" s="43">
        <f t="shared" si="1807"/>
        <v>0</v>
      </c>
      <c r="Z3256" s="43">
        <f t="shared" si="1808"/>
        <v>0</v>
      </c>
      <c r="AA3256" s="8"/>
      <c r="AB3256" s="17" t="str">
        <f t="shared" si="1809"/>
        <v>П</v>
      </c>
      <c r="AC3256" s="20"/>
      <c r="AD3256" s="18"/>
      <c r="AE3256" s="18"/>
      <c r="AF3256" s="19"/>
    </row>
    <row r="3257" spans="2:32" ht="15.75" x14ac:dyDescent="0.25">
      <c r="B3257" s="8"/>
      <c r="C3257" s="8"/>
      <c r="D3257" s="8"/>
      <c r="E3257" s="43">
        <f t="shared" si="1810"/>
        <v>1</v>
      </c>
      <c r="F3257" s="43">
        <f t="shared" si="1800"/>
        <v>0</v>
      </c>
      <c r="G3257" s="43">
        <f t="shared" si="1801"/>
        <v>0</v>
      </c>
      <c r="H3257" s="43">
        <f t="shared" si="1811"/>
        <v>0</v>
      </c>
      <c r="I3257" s="43">
        <f t="shared" si="1802"/>
        <v>0</v>
      </c>
      <c r="J3257" s="43">
        <f t="shared" si="1803"/>
        <v>0</v>
      </c>
      <c r="K3257" s="8"/>
      <c r="L3257" s="17" t="str">
        <f t="shared" si="1804"/>
        <v>П</v>
      </c>
      <c r="M3257" s="20"/>
      <c r="N3257" s="18"/>
      <c r="O3257" s="18"/>
      <c r="P3257" s="19"/>
      <c r="Q3257" s="10"/>
      <c r="R3257" s="8"/>
      <c r="S3257" s="8"/>
      <c r="T3257" s="8"/>
      <c r="U3257" s="43">
        <f t="shared" si="1812"/>
        <v>1</v>
      </c>
      <c r="V3257" s="43">
        <f t="shared" si="1805"/>
        <v>0</v>
      </c>
      <c r="W3257" s="43">
        <f t="shared" si="1806"/>
        <v>0</v>
      </c>
      <c r="X3257" s="43">
        <f t="shared" si="1813"/>
        <v>0</v>
      </c>
      <c r="Y3257" s="43">
        <f t="shared" si="1807"/>
        <v>0</v>
      </c>
      <c r="Z3257" s="43">
        <f t="shared" si="1808"/>
        <v>0</v>
      </c>
      <c r="AA3257" s="8"/>
      <c r="AB3257" s="17" t="str">
        <f t="shared" si="1809"/>
        <v>П</v>
      </c>
      <c r="AC3257" s="20"/>
      <c r="AD3257" s="18"/>
      <c r="AE3257" s="18"/>
      <c r="AF3257" s="19"/>
    </row>
    <row r="3258" spans="2:32" ht="15.75" x14ac:dyDescent="0.25">
      <c r="B3258" s="8"/>
      <c r="C3258" s="8"/>
      <c r="D3258" s="8"/>
      <c r="E3258" s="43">
        <f t="shared" si="1810"/>
        <v>1</v>
      </c>
      <c r="F3258" s="43">
        <f t="shared" si="1800"/>
        <v>0</v>
      </c>
      <c r="G3258" s="43">
        <f t="shared" si="1801"/>
        <v>0</v>
      </c>
      <c r="H3258" s="43">
        <f t="shared" si="1811"/>
        <v>0</v>
      </c>
      <c r="I3258" s="43">
        <f t="shared" si="1802"/>
        <v>0</v>
      </c>
      <c r="J3258" s="43">
        <f t="shared" si="1803"/>
        <v>0</v>
      </c>
      <c r="K3258" s="8"/>
      <c r="L3258" s="17" t="str">
        <f t="shared" si="1804"/>
        <v>П</v>
      </c>
      <c r="M3258" s="20"/>
      <c r="N3258" s="18"/>
      <c r="O3258" s="18"/>
      <c r="P3258" s="19"/>
      <c r="Q3258" s="10"/>
      <c r="R3258" s="8"/>
      <c r="S3258" s="8"/>
      <c r="T3258" s="8"/>
      <c r="U3258" s="43">
        <f t="shared" si="1812"/>
        <v>1</v>
      </c>
      <c r="V3258" s="43">
        <f t="shared" si="1805"/>
        <v>0</v>
      </c>
      <c r="W3258" s="43">
        <f t="shared" si="1806"/>
        <v>0</v>
      </c>
      <c r="X3258" s="43">
        <f t="shared" si="1813"/>
        <v>0</v>
      </c>
      <c r="Y3258" s="43">
        <f t="shared" si="1807"/>
        <v>0</v>
      </c>
      <c r="Z3258" s="43">
        <f t="shared" si="1808"/>
        <v>0</v>
      </c>
      <c r="AA3258" s="8"/>
      <c r="AB3258" s="17" t="str">
        <f t="shared" si="1809"/>
        <v>П</v>
      </c>
      <c r="AC3258" s="20"/>
      <c r="AD3258" s="18"/>
      <c r="AE3258" s="18"/>
      <c r="AF3258" s="19"/>
    </row>
    <row r="3259" spans="2:32" ht="15.75" x14ac:dyDescent="0.25">
      <c r="B3259" s="8"/>
      <c r="C3259" s="8"/>
      <c r="D3259" s="8"/>
      <c r="E3259" s="43">
        <f t="shared" si="1810"/>
        <v>1</v>
      </c>
      <c r="F3259" s="43">
        <f t="shared" si="1800"/>
        <v>0</v>
      </c>
      <c r="G3259" s="43">
        <f t="shared" si="1801"/>
        <v>0</v>
      </c>
      <c r="H3259" s="43">
        <f t="shared" si="1811"/>
        <v>0</v>
      </c>
      <c r="I3259" s="43">
        <f t="shared" si="1802"/>
        <v>0</v>
      </c>
      <c r="J3259" s="43">
        <f t="shared" si="1803"/>
        <v>0</v>
      </c>
      <c r="K3259" s="8"/>
      <c r="L3259" s="17" t="str">
        <f t="shared" si="1804"/>
        <v>П</v>
      </c>
      <c r="M3259" s="20"/>
      <c r="N3259" s="18"/>
      <c r="O3259" s="18"/>
      <c r="P3259" s="19"/>
      <c r="Q3259" s="10"/>
      <c r="R3259" s="8"/>
      <c r="S3259" s="8"/>
      <c r="T3259" s="8"/>
      <c r="U3259" s="43">
        <f t="shared" si="1812"/>
        <v>1</v>
      </c>
      <c r="V3259" s="43">
        <f t="shared" si="1805"/>
        <v>0</v>
      </c>
      <c r="W3259" s="43">
        <f t="shared" si="1806"/>
        <v>0</v>
      </c>
      <c r="X3259" s="43">
        <f t="shared" si="1813"/>
        <v>0</v>
      </c>
      <c r="Y3259" s="43">
        <f t="shared" si="1807"/>
        <v>0</v>
      </c>
      <c r="Z3259" s="43">
        <f t="shared" si="1808"/>
        <v>0</v>
      </c>
      <c r="AA3259" s="8"/>
      <c r="AB3259" s="17" t="str">
        <f t="shared" si="1809"/>
        <v>П</v>
      </c>
      <c r="AC3259" s="20"/>
      <c r="AD3259" s="18"/>
      <c r="AE3259" s="18"/>
      <c r="AF3259" s="19"/>
    </row>
    <row r="3260" spans="2:32" ht="15.75" x14ac:dyDescent="0.25">
      <c r="B3260" s="8"/>
      <c r="C3260" s="8"/>
      <c r="D3260" s="8"/>
      <c r="E3260" s="43">
        <f t="shared" si="1810"/>
        <v>1</v>
      </c>
      <c r="F3260" s="43">
        <f t="shared" si="1800"/>
        <v>0</v>
      </c>
      <c r="G3260" s="43">
        <f t="shared" si="1801"/>
        <v>0</v>
      </c>
      <c r="H3260" s="43">
        <f t="shared" si="1811"/>
        <v>0</v>
      </c>
      <c r="I3260" s="43">
        <f t="shared" si="1802"/>
        <v>0</v>
      </c>
      <c r="J3260" s="43">
        <f t="shared" si="1803"/>
        <v>0</v>
      </c>
      <c r="K3260" s="8"/>
      <c r="L3260" s="17" t="str">
        <f t="shared" si="1804"/>
        <v>П</v>
      </c>
      <c r="M3260" s="20"/>
      <c r="N3260" s="18"/>
      <c r="O3260" s="18"/>
      <c r="P3260" s="19"/>
      <c r="Q3260" s="10"/>
      <c r="R3260" s="8"/>
      <c r="S3260" s="8"/>
      <c r="T3260" s="8"/>
      <c r="U3260" s="43">
        <f t="shared" si="1812"/>
        <v>1</v>
      </c>
      <c r="V3260" s="43">
        <f t="shared" si="1805"/>
        <v>0</v>
      </c>
      <c r="W3260" s="43">
        <f t="shared" si="1806"/>
        <v>0</v>
      </c>
      <c r="X3260" s="43">
        <f t="shared" si="1813"/>
        <v>0</v>
      </c>
      <c r="Y3260" s="43">
        <f t="shared" si="1807"/>
        <v>0</v>
      </c>
      <c r="Z3260" s="43">
        <f t="shared" si="1808"/>
        <v>0</v>
      </c>
      <c r="AA3260" s="8"/>
      <c r="AB3260" s="17" t="str">
        <f t="shared" si="1809"/>
        <v>П</v>
      </c>
      <c r="AC3260" s="20"/>
      <c r="AD3260" s="18"/>
      <c r="AE3260" s="18"/>
      <c r="AF3260" s="19"/>
    </row>
    <row r="3261" spans="2:32" ht="18.75" x14ac:dyDescent="0.25">
      <c r="B3261" s="8"/>
      <c r="C3261" s="8"/>
      <c r="D3261" s="8"/>
      <c r="E3261" s="21">
        <f t="shared" ref="E3261:J3261" si="1814">SUM(E3251:E3255)</f>
        <v>5</v>
      </c>
      <c r="F3261" s="22">
        <f t="shared" si="1814"/>
        <v>0</v>
      </c>
      <c r="G3261" s="22">
        <f t="shared" si="1814"/>
        <v>0</v>
      </c>
      <c r="H3261" s="23">
        <f t="shared" si="1814"/>
        <v>0</v>
      </c>
      <c r="I3261" s="22">
        <f t="shared" si="1814"/>
        <v>0</v>
      </c>
      <c r="J3261" s="22">
        <f t="shared" si="1814"/>
        <v>0</v>
      </c>
      <c r="K3261" s="8"/>
      <c r="L3261" s="8"/>
      <c r="M3261" s="20"/>
      <c r="N3261" s="9"/>
      <c r="O3261" s="9"/>
      <c r="P3261" s="18">
        <f>SUM(P3251:P3260)</f>
        <v>0</v>
      </c>
      <c r="Q3261" s="10"/>
      <c r="R3261" s="8"/>
      <c r="S3261" s="8"/>
      <c r="T3261" s="8"/>
      <c r="U3261" s="21">
        <f t="shared" ref="U3261:Z3261" si="1815">SUM(U3251:U3255)</f>
        <v>5</v>
      </c>
      <c r="V3261" s="22">
        <f t="shared" si="1815"/>
        <v>0</v>
      </c>
      <c r="W3261" s="22">
        <f t="shared" si="1815"/>
        <v>0</v>
      </c>
      <c r="X3261" s="23">
        <f t="shared" si="1815"/>
        <v>0</v>
      </c>
      <c r="Y3261" s="22">
        <f t="shared" si="1815"/>
        <v>0</v>
      </c>
      <c r="Z3261" s="22">
        <f t="shared" si="1815"/>
        <v>0</v>
      </c>
      <c r="AA3261" s="8"/>
      <c r="AB3261" s="8"/>
      <c r="AC3261" s="20"/>
      <c r="AD3261" s="9"/>
      <c r="AE3261" s="9"/>
      <c r="AF3261" s="19">
        <f>SUM(AF3251:AF3260)</f>
        <v>0</v>
      </c>
    </row>
    <row r="3262" spans="2:32" ht="15.75" x14ac:dyDescent="0.25"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8"/>
      <c r="M3262" s="8"/>
      <c r="N3262" s="24"/>
      <c r="O3262" s="9"/>
      <c r="P3262" s="8">
        <f>SUM(P3251:P3261)</f>
        <v>0</v>
      </c>
      <c r="Q3262" s="10"/>
      <c r="R3262" s="8"/>
      <c r="S3262" s="8"/>
      <c r="T3262" s="8"/>
      <c r="U3262" s="8"/>
      <c r="V3262" s="8"/>
      <c r="W3262" s="8"/>
      <c r="X3262" s="8"/>
      <c r="Y3262" s="8"/>
      <c r="Z3262" s="8"/>
      <c r="AA3262" s="8"/>
      <c r="AB3262" s="8"/>
      <c r="AC3262" s="8"/>
      <c r="AD3262" s="58"/>
      <c r="AE3262" s="58"/>
      <c r="AF3262" s="8"/>
    </row>
    <row r="3263" spans="2:32" ht="18.75" x14ac:dyDescent="0.25">
      <c r="B3263" s="8"/>
      <c r="C3263" s="8"/>
      <c r="D3263" s="8"/>
      <c r="E3263" s="25">
        <f t="shared" ref="E3263:J3263" si="1816">SUM(E3256:E3260)</f>
        <v>5</v>
      </c>
      <c r="F3263" s="22">
        <f t="shared" si="1816"/>
        <v>0</v>
      </c>
      <c r="G3263" s="22">
        <f t="shared" si="1816"/>
        <v>0</v>
      </c>
      <c r="H3263" s="14">
        <f t="shared" si="1816"/>
        <v>0</v>
      </c>
      <c r="I3263" s="22">
        <f t="shared" si="1816"/>
        <v>0</v>
      </c>
      <c r="J3263" s="22">
        <f t="shared" si="1816"/>
        <v>0</v>
      </c>
      <c r="K3263" s="8"/>
      <c r="L3263" s="8"/>
      <c r="M3263" s="8"/>
      <c r="N3263" s="9"/>
      <c r="O3263" s="8"/>
      <c r="P3263" s="8"/>
      <c r="Q3263" s="10"/>
      <c r="R3263" s="8"/>
      <c r="S3263" s="8"/>
      <c r="T3263" s="8"/>
      <c r="U3263" s="25">
        <f t="shared" ref="U3263:Z3263" si="1817">SUM(U3256:U3260)</f>
        <v>5</v>
      </c>
      <c r="V3263" s="22">
        <f t="shared" si="1817"/>
        <v>0</v>
      </c>
      <c r="W3263" s="22">
        <f t="shared" si="1817"/>
        <v>0</v>
      </c>
      <c r="X3263" s="14">
        <f t="shared" si="1817"/>
        <v>0</v>
      </c>
      <c r="Y3263" s="22">
        <f t="shared" si="1817"/>
        <v>0</v>
      </c>
      <c r="Z3263" s="22">
        <f t="shared" si="1817"/>
        <v>0</v>
      </c>
      <c r="AA3263" s="8"/>
      <c r="AB3263" s="8"/>
      <c r="AC3263" s="8"/>
      <c r="AD3263" s="8"/>
      <c r="AE3263" s="8"/>
      <c r="AF3263" s="8"/>
    </row>
    <row r="3264" spans="2:32" ht="18.75" x14ac:dyDescent="0.25">
      <c r="B3264" s="8"/>
      <c r="C3264" s="8"/>
      <c r="D3264" s="8"/>
      <c r="E3264" s="12">
        <f t="shared" ref="E3264:J3264" si="1818">SUM(E3251:E3260)</f>
        <v>10</v>
      </c>
      <c r="F3264" s="22">
        <f t="shared" si="1818"/>
        <v>0</v>
      </c>
      <c r="G3264" s="22">
        <f t="shared" si="1818"/>
        <v>0</v>
      </c>
      <c r="H3264" s="14">
        <f t="shared" si="1818"/>
        <v>0</v>
      </c>
      <c r="I3264" s="22">
        <f t="shared" si="1818"/>
        <v>0</v>
      </c>
      <c r="J3264" s="22">
        <f t="shared" si="1818"/>
        <v>0</v>
      </c>
      <c r="K3264" s="8"/>
      <c r="L3264" s="8"/>
      <c r="M3264" s="8"/>
      <c r="N3264" s="9"/>
      <c r="O3264" s="8"/>
      <c r="P3264" s="8"/>
      <c r="Q3264" s="10"/>
      <c r="R3264" s="8"/>
      <c r="S3264" s="8"/>
      <c r="T3264" s="8"/>
      <c r="U3264" s="12">
        <f t="shared" ref="U3264:Z3264" si="1819">SUM(U3251:U3260)</f>
        <v>10</v>
      </c>
      <c r="V3264" s="22">
        <f t="shared" si="1819"/>
        <v>0</v>
      </c>
      <c r="W3264" s="22">
        <f t="shared" si="1819"/>
        <v>0</v>
      </c>
      <c r="X3264" s="14">
        <f t="shared" si="1819"/>
        <v>0</v>
      </c>
      <c r="Y3264" s="22">
        <f t="shared" si="1819"/>
        <v>0</v>
      </c>
      <c r="Z3264" s="22">
        <f t="shared" si="1819"/>
        <v>0</v>
      </c>
      <c r="AA3264" s="8"/>
      <c r="AB3264" s="8"/>
      <c r="AC3264" s="8"/>
      <c r="AD3264" s="8"/>
      <c r="AE3264" s="8"/>
      <c r="AF3264" s="8"/>
    </row>
    <row r="3265" spans="2:32" ht="15" x14ac:dyDescent="0.25"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8"/>
      <c r="M3265" s="8"/>
      <c r="N3265" s="9"/>
      <c r="O3265" s="8"/>
      <c r="P3265" s="8"/>
      <c r="Q3265" s="10"/>
      <c r="R3265" s="8"/>
      <c r="S3265" s="8"/>
      <c r="T3265" s="8"/>
      <c r="U3265" s="8"/>
      <c r="V3265" s="8"/>
      <c r="W3265" s="8"/>
      <c r="X3265" s="8"/>
      <c r="Y3265" s="8"/>
      <c r="Z3265" s="8"/>
      <c r="AA3265" s="8"/>
      <c r="AB3265" s="8"/>
      <c r="AC3265" s="8"/>
      <c r="AD3265" s="8"/>
      <c r="AE3265" s="8"/>
      <c r="AF3265" s="8"/>
    </row>
    <row r="3266" spans="2:32" ht="15" x14ac:dyDescent="0.25"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8"/>
      <c r="M3266" s="8"/>
      <c r="N3266" s="9"/>
      <c r="O3266" s="8"/>
      <c r="P3266" s="8"/>
      <c r="Q3266" s="10"/>
      <c r="R3266" s="8"/>
      <c r="S3266" s="8"/>
      <c r="T3266" s="8"/>
      <c r="U3266" s="8"/>
      <c r="V3266" s="8"/>
      <c r="W3266" s="8"/>
      <c r="X3266" s="8"/>
      <c r="Y3266" s="8"/>
      <c r="Z3266" s="8"/>
      <c r="AA3266" s="8"/>
      <c r="AB3266" s="8"/>
      <c r="AC3266" s="8"/>
      <c r="AD3266" s="8"/>
      <c r="AE3266" s="8"/>
      <c r="AF3266" s="8"/>
    </row>
    <row r="3267" spans="2:32" ht="15" x14ac:dyDescent="0.25"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8"/>
      <c r="M3267" s="8"/>
      <c r="N3267" s="9"/>
      <c r="O3267" s="8"/>
      <c r="P3267" s="8"/>
      <c r="Q3267" s="10"/>
      <c r="R3267" s="8"/>
      <c r="S3267" s="8"/>
      <c r="T3267" s="8"/>
      <c r="U3267" s="8"/>
      <c r="V3267" s="8"/>
      <c r="W3267" s="8"/>
      <c r="X3267" s="8"/>
      <c r="Y3267" s="8"/>
      <c r="Z3267" s="8"/>
      <c r="AA3267" s="8"/>
      <c r="AB3267" s="8"/>
      <c r="AC3267" s="8"/>
      <c r="AD3267" s="8"/>
      <c r="AE3267" s="8"/>
      <c r="AF3267" s="8"/>
    </row>
    <row r="3268" spans="2:32" ht="15" x14ac:dyDescent="0.25"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8"/>
      <c r="M3268" s="8"/>
      <c r="N3268" s="9"/>
      <c r="O3268" s="8"/>
      <c r="P3268" s="8"/>
      <c r="Q3268" s="10"/>
      <c r="R3268" s="8"/>
      <c r="S3268" s="8"/>
      <c r="T3268" s="8"/>
      <c r="U3268" s="8"/>
      <c r="V3268" s="8"/>
      <c r="W3268" s="8"/>
      <c r="X3268" s="8"/>
      <c r="Y3268" s="8"/>
      <c r="Z3268" s="8"/>
      <c r="AA3268" s="8"/>
      <c r="AB3268" s="8"/>
      <c r="AC3268" s="8"/>
      <c r="AD3268" s="8"/>
      <c r="AE3268" s="8"/>
      <c r="AF3268" s="8"/>
    </row>
    <row r="3269" spans="2:32" ht="15" x14ac:dyDescent="0.25"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8"/>
      <c r="M3269" s="8"/>
      <c r="N3269" s="9"/>
      <c r="O3269" s="8"/>
      <c r="P3269" s="8"/>
      <c r="Q3269" s="10"/>
      <c r="R3269" s="8"/>
      <c r="S3269" s="8"/>
      <c r="T3269" s="8"/>
      <c r="U3269" s="8"/>
      <c r="V3269" s="8"/>
      <c r="W3269" s="8"/>
      <c r="X3269" s="8"/>
      <c r="Y3269" s="8"/>
      <c r="Z3269" s="8"/>
      <c r="AA3269" s="8"/>
      <c r="AB3269" s="8"/>
      <c r="AC3269" s="8"/>
      <c r="AD3269" s="8"/>
      <c r="AE3269" s="8"/>
      <c r="AF3269" s="8"/>
    </row>
    <row r="3270" spans="2:32" ht="18.75" x14ac:dyDescent="0.3">
      <c r="B3270" s="59" t="s">
        <v>7</v>
      </c>
      <c r="C3270" s="60"/>
      <c r="D3270" s="26">
        <f>B3247</f>
        <v>91</v>
      </c>
      <c r="E3270" s="59">
        <f>D3247</f>
        <v>44763</v>
      </c>
      <c r="F3270" s="61"/>
      <c r="G3270" s="61"/>
      <c r="H3270" s="62"/>
      <c r="I3270" s="59" t="str">
        <f>Y3247</f>
        <v>чемпионат</v>
      </c>
      <c r="J3270" s="63"/>
      <c r="K3270" s="63"/>
      <c r="L3270" s="63"/>
      <c r="M3270" s="63"/>
      <c r="N3270" s="60"/>
      <c r="O3270" s="8"/>
      <c r="P3270" s="64" t="s">
        <v>8</v>
      </c>
      <c r="Q3270" s="65"/>
      <c r="R3270" s="65"/>
      <c r="S3270" s="65"/>
      <c r="T3270" s="65"/>
      <c r="U3270" s="65"/>
      <c r="V3270" s="27" t="s">
        <v>9</v>
      </c>
      <c r="W3270" s="28" t="s">
        <v>10</v>
      </c>
      <c r="X3270" s="8"/>
      <c r="Y3270" s="66" t="s">
        <v>11</v>
      </c>
      <c r="Z3270" s="67"/>
      <c r="AA3270" s="67"/>
      <c r="AB3270" s="67"/>
      <c r="AC3270" s="67"/>
      <c r="AD3270" s="67"/>
      <c r="AE3270" s="29" t="s">
        <v>9</v>
      </c>
      <c r="AF3270" s="30" t="s">
        <v>10</v>
      </c>
    </row>
    <row r="3271" spans="2:32" ht="15.75" x14ac:dyDescent="0.25">
      <c r="B3271" s="68" t="str">
        <f>I3247</f>
        <v>ком 1</v>
      </c>
      <c r="C3271" s="69"/>
      <c r="D3271" s="70"/>
      <c r="E3271" s="74" t="s">
        <v>12</v>
      </c>
      <c r="F3271" s="74"/>
      <c r="G3271" s="74" t="s">
        <v>13</v>
      </c>
      <c r="H3271" s="74"/>
      <c r="I3271" s="49" t="s">
        <v>14</v>
      </c>
      <c r="J3271" s="51"/>
      <c r="K3271" s="44" t="s">
        <v>15</v>
      </c>
      <c r="L3271" s="45"/>
      <c r="M3271" s="19"/>
      <c r="N3271" s="19"/>
      <c r="O3271" s="8"/>
      <c r="P3271" s="44" t="s">
        <v>16</v>
      </c>
      <c r="Q3271" s="45"/>
      <c r="R3271" s="43" t="s">
        <v>17</v>
      </c>
      <c r="S3271" s="43" t="s">
        <v>18</v>
      </c>
      <c r="T3271" s="41" t="s">
        <v>19</v>
      </c>
      <c r="U3271" s="43" t="s">
        <v>20</v>
      </c>
      <c r="V3271" s="31"/>
      <c r="W3271" s="32"/>
      <c r="X3271" s="8"/>
      <c r="Y3271" s="44" t="s">
        <v>16</v>
      </c>
      <c r="Z3271" s="45"/>
      <c r="AA3271" s="43" t="s">
        <v>21</v>
      </c>
      <c r="AB3271" s="43" t="s">
        <v>18</v>
      </c>
      <c r="AC3271" s="41" t="s">
        <v>22</v>
      </c>
      <c r="AD3271" s="43" t="s">
        <v>20</v>
      </c>
      <c r="AE3271" s="31"/>
      <c r="AF3271" s="32"/>
    </row>
    <row r="3272" spans="2:32" ht="15.75" x14ac:dyDescent="0.25">
      <c r="B3272" s="71"/>
      <c r="C3272" s="72"/>
      <c r="D3272" s="73"/>
      <c r="E3272" s="43">
        <f>SUM(I3251:I3260)</f>
        <v>0</v>
      </c>
      <c r="F3272" s="33" t="s">
        <v>23</v>
      </c>
      <c r="G3272" s="43">
        <f>SUM(J3251:J3260)</f>
        <v>0</v>
      </c>
      <c r="H3272" s="33" t="s">
        <v>23</v>
      </c>
      <c r="I3272" s="31"/>
      <c r="J3272" s="31" t="s">
        <v>20</v>
      </c>
      <c r="K3272" s="44" t="s">
        <v>24</v>
      </c>
      <c r="L3272" s="45"/>
      <c r="M3272" s="44">
        <f>SUM(M3271:N3271)</f>
        <v>0</v>
      </c>
      <c r="N3272" s="45"/>
      <c r="O3272" s="8"/>
      <c r="P3272" s="44" t="s">
        <v>16</v>
      </c>
      <c r="Q3272" s="45"/>
      <c r="R3272" s="43" t="s">
        <v>25</v>
      </c>
      <c r="S3272" s="43" t="s">
        <v>18</v>
      </c>
      <c r="T3272" s="41" t="s">
        <v>26</v>
      </c>
      <c r="U3272" s="43" t="s">
        <v>20</v>
      </c>
      <c r="V3272" s="31"/>
      <c r="W3272" s="32"/>
      <c r="X3272" s="8"/>
      <c r="Y3272" s="44" t="s">
        <v>16</v>
      </c>
      <c r="Z3272" s="45"/>
      <c r="AA3272" s="43" t="s">
        <v>27</v>
      </c>
      <c r="AB3272" s="43" t="s">
        <v>18</v>
      </c>
      <c r="AC3272" s="41" t="s">
        <v>28</v>
      </c>
      <c r="AD3272" s="43" t="s">
        <v>20</v>
      </c>
      <c r="AE3272" s="31"/>
      <c r="AF3272" s="32"/>
    </row>
    <row r="3273" spans="2:32" ht="15.75" customHeight="1" x14ac:dyDescent="0.25">
      <c r="B3273" s="74" t="str">
        <f>R3247</f>
        <v>ком 2</v>
      </c>
      <c r="C3273" s="74"/>
      <c r="D3273" s="74"/>
      <c r="E3273" s="74" t="s">
        <v>12</v>
      </c>
      <c r="F3273" s="74"/>
      <c r="G3273" s="74" t="s">
        <v>13</v>
      </c>
      <c r="H3273" s="74"/>
      <c r="I3273" s="49" t="s">
        <v>14</v>
      </c>
      <c r="J3273" s="51"/>
      <c r="K3273" s="78">
        <f>P3261/30</f>
        <v>0</v>
      </c>
      <c r="L3273" s="79"/>
      <c r="M3273" s="82">
        <f>AF3261/30</f>
        <v>0</v>
      </c>
      <c r="N3273" s="82"/>
      <c r="O3273" s="8"/>
      <c r="P3273" s="44" t="s">
        <v>16</v>
      </c>
      <c r="Q3273" s="45"/>
      <c r="R3273" s="43" t="s">
        <v>29</v>
      </c>
      <c r="S3273" s="43" t="s">
        <v>18</v>
      </c>
      <c r="T3273" s="83" t="s">
        <v>30</v>
      </c>
      <c r="U3273" s="84"/>
      <c r="V3273" s="31"/>
      <c r="W3273" s="32"/>
      <c r="X3273" s="8"/>
      <c r="Y3273" s="44" t="s">
        <v>16</v>
      </c>
      <c r="Z3273" s="45"/>
      <c r="AA3273" s="43" t="s">
        <v>31</v>
      </c>
      <c r="AB3273" s="44" t="s">
        <v>32</v>
      </c>
      <c r="AC3273" s="77"/>
      <c r="AD3273" s="45"/>
      <c r="AE3273" s="31"/>
      <c r="AF3273" s="32"/>
    </row>
    <row r="3274" spans="2:32" ht="15.75" customHeight="1" x14ac:dyDescent="0.25">
      <c r="B3274" s="74"/>
      <c r="C3274" s="74"/>
      <c r="D3274" s="74"/>
      <c r="E3274" s="43">
        <f>SUM(Y3251:Y3260)</f>
        <v>0</v>
      </c>
      <c r="F3274" s="33" t="s">
        <v>23</v>
      </c>
      <c r="G3274" s="43">
        <f>SUM(Z3251:Z3260)</f>
        <v>0</v>
      </c>
      <c r="H3274" s="33" t="s">
        <v>23</v>
      </c>
      <c r="I3274" s="32"/>
      <c r="J3274" s="34" t="s">
        <v>20</v>
      </c>
      <c r="K3274" s="80"/>
      <c r="L3274" s="81"/>
      <c r="M3274" s="82"/>
      <c r="N3274" s="82"/>
      <c r="O3274" s="8"/>
      <c r="P3274" s="44" t="s">
        <v>33</v>
      </c>
      <c r="Q3274" s="77"/>
      <c r="R3274" s="77"/>
      <c r="S3274" s="77"/>
      <c r="T3274" s="77"/>
      <c r="U3274" s="45"/>
      <c r="V3274" s="32">
        <f>SUM(V3271:V3273)</f>
        <v>0</v>
      </c>
      <c r="W3274" s="32">
        <f>SUM(W3271:W3273)</f>
        <v>0</v>
      </c>
      <c r="X3274" s="8"/>
      <c r="Y3274" s="44" t="s">
        <v>16</v>
      </c>
      <c r="Z3274" s="45"/>
      <c r="AA3274" s="43" t="s">
        <v>34</v>
      </c>
      <c r="AB3274" s="44" t="s">
        <v>32</v>
      </c>
      <c r="AC3274" s="77"/>
      <c r="AD3274" s="45"/>
      <c r="AE3274" s="31"/>
      <c r="AF3274" s="32"/>
    </row>
    <row r="3275" spans="2:32" ht="18.75" x14ac:dyDescent="0.25">
      <c r="B3275" s="8"/>
      <c r="C3275" s="8"/>
      <c r="D3275" s="8"/>
      <c r="E3275" s="8"/>
      <c r="F3275" s="46" t="s">
        <v>35</v>
      </c>
      <c r="G3275" s="47"/>
      <c r="H3275" s="47"/>
      <c r="I3275" s="47"/>
      <c r="J3275" s="48"/>
      <c r="K3275" s="35" t="str">
        <f>_xlfn.CONCAT(F3263," ",":"," ",F3261)</f>
        <v>0 : 0</v>
      </c>
      <c r="L3275" s="22">
        <f>F3264</f>
        <v>0</v>
      </c>
      <c r="M3275" s="35" t="str">
        <f>_xlfn.CONCAT(V3263," ",":"," ",V3261)</f>
        <v>0 : 0</v>
      </c>
      <c r="N3275" s="22">
        <f>V3264</f>
        <v>0</v>
      </c>
      <c r="O3275" s="8"/>
      <c r="P3275" s="44" t="s">
        <v>36</v>
      </c>
      <c r="Q3275" s="77"/>
      <c r="R3275" s="77"/>
      <c r="S3275" s="77"/>
      <c r="T3275" s="77"/>
      <c r="U3275" s="45"/>
      <c r="V3275" s="44">
        <f>V3274+W3274</f>
        <v>0</v>
      </c>
      <c r="W3275" s="45"/>
      <c r="X3275" s="8"/>
      <c r="Y3275" s="44" t="s">
        <v>16</v>
      </c>
      <c r="Z3275" s="45"/>
      <c r="AA3275" s="43" t="s">
        <v>37</v>
      </c>
      <c r="AB3275" s="44" t="s">
        <v>32</v>
      </c>
      <c r="AC3275" s="77"/>
      <c r="AD3275" s="45"/>
      <c r="AE3275" s="31"/>
      <c r="AF3275" s="32"/>
    </row>
    <row r="3276" spans="2:32" ht="18.75" x14ac:dyDescent="0.25">
      <c r="B3276" s="75" t="str">
        <f>IF((M3271)&gt;(N3271),"П1",IF((M3271)&lt;(N3271),"П2","Н"))</f>
        <v>Н</v>
      </c>
      <c r="C3276" s="75"/>
      <c r="D3276" s="36">
        <v>5</v>
      </c>
      <c r="E3276" s="42" t="s">
        <v>38</v>
      </c>
      <c r="F3276" s="46" t="s">
        <v>39</v>
      </c>
      <c r="G3276" s="47"/>
      <c r="H3276" s="47"/>
      <c r="I3276" s="47"/>
      <c r="J3276" s="48"/>
      <c r="K3276" s="35" t="str">
        <f>_xlfn.CONCAT(G3263," ",":"," ",G3261)</f>
        <v>0 : 0</v>
      </c>
      <c r="L3276" s="22">
        <f>G3264</f>
        <v>0</v>
      </c>
      <c r="M3276" s="35" t="str">
        <f>_xlfn.CONCAT(W3263," ",":"," ",W3261)</f>
        <v>0 : 0</v>
      </c>
      <c r="N3276" s="22">
        <f>W3264</f>
        <v>0</v>
      </c>
      <c r="O3276" s="8"/>
      <c r="P3276" s="76" t="s">
        <v>40</v>
      </c>
      <c r="Q3276" s="76"/>
      <c r="R3276" s="76"/>
      <c r="S3276" s="76"/>
      <c r="T3276" s="76"/>
      <c r="U3276" s="37">
        <v>1</v>
      </c>
      <c r="V3276" s="38" t="s">
        <v>41</v>
      </c>
      <c r="W3276" s="38">
        <v>2</v>
      </c>
      <c r="X3276" s="8"/>
      <c r="Y3276" s="44" t="s">
        <v>42</v>
      </c>
      <c r="Z3276" s="77"/>
      <c r="AA3276" s="77"/>
      <c r="AB3276" s="77"/>
      <c r="AC3276" s="77"/>
      <c r="AD3276" s="45"/>
      <c r="AE3276" s="32">
        <f>SUM(AE3271:AE3275)</f>
        <v>0</v>
      </c>
      <c r="AF3276" s="32">
        <f>SUM(AF3271:AF3275)</f>
        <v>0</v>
      </c>
    </row>
    <row r="3277" spans="2:32" ht="18.75" x14ac:dyDescent="0.25">
      <c r="B3277" s="42">
        <v>3</v>
      </c>
      <c r="C3277" s="42" t="s">
        <v>43</v>
      </c>
      <c r="D3277" s="42" t="s">
        <v>44</v>
      </c>
      <c r="E3277" s="42" t="s">
        <v>45</v>
      </c>
      <c r="F3277" s="46" t="s">
        <v>46</v>
      </c>
      <c r="G3277" s="47"/>
      <c r="H3277" s="47"/>
      <c r="I3277" s="47"/>
      <c r="J3277" s="48"/>
      <c r="K3277" s="35" t="str">
        <f>_xlfn.CONCAT(H3263," ",":"," ",H3261)</f>
        <v>0 : 0</v>
      </c>
      <c r="L3277" s="39">
        <f>H3264</f>
        <v>0</v>
      </c>
      <c r="M3277" s="35" t="str">
        <f>_xlfn.CONCAT(X3263," ",":"," ",X3261)</f>
        <v>0 : 0</v>
      </c>
      <c r="N3277" s="39">
        <f>X3264</f>
        <v>0</v>
      </c>
      <c r="O3277" s="8"/>
      <c r="P3277" s="76"/>
      <c r="Q3277" s="76"/>
      <c r="R3277" s="76"/>
      <c r="S3277" s="76"/>
      <c r="T3277" s="76"/>
      <c r="U3277" s="40"/>
      <c r="V3277" s="40"/>
      <c r="W3277" s="40"/>
      <c r="X3277" s="8"/>
      <c r="Y3277" s="44" t="s">
        <v>47</v>
      </c>
      <c r="Z3277" s="77"/>
      <c r="AA3277" s="77"/>
      <c r="AB3277" s="77"/>
      <c r="AC3277" s="77"/>
      <c r="AD3277" s="45"/>
      <c r="AE3277" s="44">
        <f>AE3276+AF3276</f>
        <v>0</v>
      </c>
      <c r="AF3277" s="45"/>
    </row>
    <row r="3278" spans="2:32" ht="18.75" x14ac:dyDescent="0.25">
      <c r="B3278" s="42" t="str">
        <f>IF((C3278)&gt;(D3278),"1&gt;2",IF((C3278)&lt;(D3278),"1&lt;2","1=2"))</f>
        <v>1=2</v>
      </c>
      <c r="C3278" s="42">
        <f>P3251+P3252+P3253+P3254+P3255</f>
        <v>0</v>
      </c>
      <c r="D3278" s="42">
        <f>AF3251+AF3252+AF3253+AF3254+AF3255</f>
        <v>0</v>
      </c>
      <c r="E3278" s="42" t="str">
        <f>IF((P3256+P3257+P3258+P3259+P3260)&gt;(AF3256+AF3257+AF3258+AF3259+AF3260),"1&gt;2",IF((P3256+P3257+P3258+P3259+P3260)&lt;(AF3256+AF3257+AF3258+AF3259+AF3260),"1&lt;2","1=2"))</f>
        <v>1=2</v>
      </c>
      <c r="F3278" s="46" t="s">
        <v>48</v>
      </c>
      <c r="G3278" s="47"/>
      <c r="H3278" s="47"/>
      <c r="I3278" s="47"/>
      <c r="J3278" s="48"/>
      <c r="K3278" s="35" t="str">
        <f>_xlfn.CONCAT(E3263," ",":"," ",E3261)</f>
        <v>5 : 5</v>
      </c>
      <c r="L3278" s="39">
        <f>E3264</f>
        <v>10</v>
      </c>
      <c r="M3278" s="35" t="str">
        <f>_xlfn.CONCAT(U3263," ",":"," ",U3261)</f>
        <v>5 : 5</v>
      </c>
      <c r="N3278" s="39">
        <f>U3264</f>
        <v>10</v>
      </c>
      <c r="O3278" s="8"/>
      <c r="P3278" s="8"/>
      <c r="Q3278" s="8"/>
      <c r="R3278" s="8"/>
      <c r="S3278" s="8"/>
      <c r="T3278" s="8"/>
      <c r="U3278" s="8"/>
      <c r="V3278" s="8"/>
      <c r="W3278" s="8"/>
      <c r="X3278" s="8"/>
      <c r="Y3278" s="8"/>
      <c r="Z3278" s="8"/>
      <c r="AA3278" s="8"/>
      <c r="AB3278" s="8"/>
      <c r="AC3278" s="8"/>
      <c r="AD3278" s="9"/>
      <c r="AE3278" s="8"/>
      <c r="AF3278" s="8"/>
    </row>
    <row r="3279" spans="2:32" ht="15" x14ac:dyDescent="0.25"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8"/>
      <c r="M3279" s="8"/>
      <c r="N3279" s="9"/>
      <c r="O3279" s="8"/>
      <c r="P3279" s="8"/>
      <c r="Q3279" s="8"/>
      <c r="R3279" s="8"/>
      <c r="S3279" s="8"/>
      <c r="T3279" s="8"/>
      <c r="U3279" s="8"/>
      <c r="V3279" s="8"/>
      <c r="W3279" s="8"/>
      <c r="X3279" s="8"/>
      <c r="Y3279" s="8"/>
      <c r="Z3279" s="8"/>
      <c r="AA3279" s="8"/>
      <c r="AB3279" s="8"/>
      <c r="AC3279" s="8"/>
      <c r="AD3279" s="9"/>
      <c r="AE3279" s="8"/>
      <c r="AF3279" s="8"/>
    </row>
    <row r="3280" spans="2:32" ht="15" x14ac:dyDescent="0.25"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8"/>
      <c r="M3280" s="8"/>
      <c r="N3280" s="9"/>
      <c r="O3280" s="8"/>
      <c r="P3280" s="8"/>
      <c r="Q3280" s="8"/>
      <c r="R3280" s="8"/>
      <c r="S3280" s="8"/>
      <c r="T3280" s="8"/>
      <c r="U3280" s="8"/>
      <c r="V3280" s="8"/>
      <c r="W3280" s="8"/>
      <c r="X3280" s="8"/>
      <c r="Y3280" s="8"/>
      <c r="Z3280" s="8"/>
      <c r="AA3280" s="8"/>
      <c r="AB3280" s="8"/>
      <c r="AC3280" s="8"/>
      <c r="AD3280" s="9"/>
      <c r="AE3280" s="8"/>
      <c r="AF3280" s="8"/>
    </row>
    <row r="3281" spans="1:32" ht="15" x14ac:dyDescent="0.25">
      <c r="A3281" s="2"/>
      <c r="B3281" s="5"/>
      <c r="C3281" s="5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6"/>
      <c r="O3281" s="5"/>
      <c r="P3281" s="5"/>
      <c r="Q3281" s="5"/>
      <c r="R3281" s="5"/>
      <c r="S3281" s="5"/>
      <c r="T3281" s="5"/>
      <c r="U3281" s="5"/>
      <c r="V3281" s="5"/>
      <c r="W3281" s="5"/>
      <c r="X3281" s="5"/>
      <c r="Y3281" s="5"/>
      <c r="Z3281" s="5"/>
      <c r="AA3281" s="5"/>
      <c r="AB3281" s="5"/>
      <c r="AC3281" s="5"/>
      <c r="AD3281" s="5"/>
      <c r="AE3281" s="5"/>
      <c r="AF3281" s="5"/>
    </row>
    <row r="3282" spans="1:32" x14ac:dyDescent="0.2">
      <c r="A3282" s="2"/>
      <c r="B3282" s="2"/>
      <c r="C3282" s="2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3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  <c r="AA3282" s="2"/>
      <c r="AB3282" s="2"/>
      <c r="AC3282" s="2"/>
      <c r="AD3282" s="3"/>
      <c r="AE3282" s="2"/>
      <c r="AF3282" s="2"/>
    </row>
    <row r="3283" spans="1:32" ht="18.75" x14ac:dyDescent="0.3">
      <c r="B3283" s="44">
        <v>92</v>
      </c>
      <c r="C3283" s="45"/>
      <c r="D3283" s="49">
        <v>44763</v>
      </c>
      <c r="E3283" s="50"/>
      <c r="F3283" s="50"/>
      <c r="G3283" s="50"/>
      <c r="H3283" s="51"/>
      <c r="I3283" s="52" t="s">
        <v>43</v>
      </c>
      <c r="J3283" s="53"/>
      <c r="K3283" s="53"/>
      <c r="L3283" s="53"/>
      <c r="M3283" s="53"/>
      <c r="N3283" s="53"/>
      <c r="O3283" s="53"/>
      <c r="P3283" s="54"/>
      <c r="Q3283" s="10"/>
      <c r="R3283" s="52" t="s">
        <v>44</v>
      </c>
      <c r="S3283" s="53"/>
      <c r="T3283" s="53"/>
      <c r="U3283" s="53"/>
      <c r="V3283" s="53"/>
      <c r="W3283" s="53"/>
      <c r="X3283" s="54"/>
      <c r="Y3283" s="55" t="s">
        <v>49</v>
      </c>
      <c r="Z3283" s="56"/>
      <c r="AA3283" s="56"/>
      <c r="AB3283" s="56"/>
      <c r="AC3283" s="56"/>
      <c r="AD3283" s="56"/>
      <c r="AE3283" s="56"/>
      <c r="AF3283" s="57"/>
    </row>
    <row r="3284" spans="1:32" ht="15" x14ac:dyDescent="0.25"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8"/>
      <c r="M3284" s="8"/>
      <c r="N3284" s="9"/>
      <c r="O3284" s="8"/>
      <c r="P3284" s="8"/>
      <c r="Q3284" s="10"/>
      <c r="R3284" s="8"/>
      <c r="S3284" s="8"/>
      <c r="T3284" s="8"/>
      <c r="U3284" s="8"/>
      <c r="V3284" s="8"/>
      <c r="W3284" s="8"/>
      <c r="X3284" s="8"/>
      <c r="Y3284" s="8"/>
      <c r="Z3284" s="8"/>
      <c r="AA3284" s="8"/>
      <c r="AB3284" s="8"/>
      <c r="AC3284" s="8"/>
      <c r="AD3284" s="9"/>
      <c r="AE3284" s="8"/>
      <c r="AF3284" s="8"/>
    </row>
    <row r="3285" spans="1:32" ht="15" x14ac:dyDescent="0.25"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8"/>
      <c r="M3285" s="8"/>
      <c r="N3285" s="9"/>
      <c r="O3285" s="8"/>
      <c r="P3285" s="8"/>
      <c r="Q3285" s="10"/>
      <c r="R3285" s="8"/>
      <c r="S3285" s="8"/>
      <c r="T3285" s="8"/>
      <c r="U3285" s="8"/>
      <c r="V3285" s="8"/>
      <c r="W3285" s="8"/>
      <c r="X3285" s="8"/>
      <c r="Y3285" s="8"/>
      <c r="Z3285" s="8"/>
      <c r="AA3285" s="8"/>
      <c r="AB3285" s="8"/>
      <c r="AC3285" s="8"/>
      <c r="AD3285" s="9"/>
      <c r="AE3285" s="8"/>
      <c r="AF3285" s="8"/>
    </row>
    <row r="3286" spans="1:32" ht="15.75" x14ac:dyDescent="0.25">
      <c r="B3286" s="11"/>
      <c r="C3286" s="8"/>
      <c r="D3286" s="8"/>
      <c r="E3286" s="12" t="s">
        <v>1</v>
      </c>
      <c r="F3286" s="13" t="s">
        <v>2</v>
      </c>
      <c r="G3286" s="43" t="s">
        <v>3</v>
      </c>
      <c r="H3286" s="14" t="s">
        <v>4</v>
      </c>
      <c r="I3286" s="15" t="s">
        <v>5</v>
      </c>
      <c r="J3286" s="16" t="s">
        <v>6</v>
      </c>
      <c r="K3286" s="8"/>
      <c r="L3286" s="8"/>
      <c r="M3286" s="8"/>
      <c r="N3286" s="9"/>
      <c r="O3286" s="8"/>
      <c r="P3286" s="8"/>
      <c r="Q3286" s="10"/>
      <c r="R3286" s="11"/>
      <c r="S3286" s="8"/>
      <c r="T3286" s="8"/>
      <c r="U3286" s="12" t="s">
        <v>1</v>
      </c>
      <c r="V3286" s="13" t="s">
        <v>2</v>
      </c>
      <c r="W3286" s="43" t="s">
        <v>3</v>
      </c>
      <c r="X3286" s="14" t="s">
        <v>4</v>
      </c>
      <c r="Y3286" s="15" t="s">
        <v>5</v>
      </c>
      <c r="Z3286" s="16" t="s">
        <v>6</v>
      </c>
      <c r="AA3286" s="8"/>
      <c r="AB3286" s="8"/>
      <c r="AC3286" s="8"/>
      <c r="AD3286" s="9"/>
      <c r="AE3286" s="8"/>
      <c r="AF3286" s="8"/>
    </row>
    <row r="3287" spans="1:32" ht="15.75" x14ac:dyDescent="0.25">
      <c r="B3287" s="8"/>
      <c r="C3287" s="8"/>
      <c r="D3287" s="8"/>
      <c r="E3287" s="43">
        <f>IF(P3287=0,1,0)</f>
        <v>1</v>
      </c>
      <c r="F3287" s="43">
        <f t="shared" ref="F3287:F3296" si="1820">IF(AND(P3287=3,N3287*O3287=0),1,0)</f>
        <v>0</v>
      </c>
      <c r="G3287" s="43">
        <f t="shared" ref="G3287:G3296" si="1821">IF(AND(P3287=3,I3287-J3287&gt;=2),1,0)</f>
        <v>0</v>
      </c>
      <c r="H3287" s="43">
        <f>IF(P3287=3,1,0)</f>
        <v>0</v>
      </c>
      <c r="I3287" s="43">
        <f t="shared" ref="I3287:I3296" si="1822">IF(P3287=3,MAX(N3287,O3287),MIN(N3287,O3287))</f>
        <v>0</v>
      </c>
      <c r="J3287" s="43">
        <f t="shared" ref="J3287:J3296" si="1823">N3287+O3287-I3287</f>
        <v>0</v>
      </c>
      <c r="K3287" s="8"/>
      <c r="L3287" s="17" t="str">
        <f t="shared" ref="L3287:L3296" si="1824">IF(P3287=0,"П",IF(P3287=1.5,"Н",IF(P3287=3,"В")))</f>
        <v>П</v>
      </c>
      <c r="M3287" s="8"/>
      <c r="N3287" s="18"/>
      <c r="O3287" s="18"/>
      <c r="P3287" s="19"/>
      <c r="Q3287" s="10"/>
      <c r="R3287" s="8"/>
      <c r="S3287" s="8"/>
      <c r="T3287" s="8"/>
      <c r="U3287" s="43">
        <f>IF(AF3287=0,1,0)</f>
        <v>1</v>
      </c>
      <c r="V3287" s="43">
        <f t="shared" ref="V3287:V3296" si="1825">IF(AND(AF3287=3,AD3287*AE3287=0),1,0)</f>
        <v>0</v>
      </c>
      <c r="W3287" s="43">
        <f t="shared" ref="W3287:W3296" si="1826">IF(AND(AF3287=3,Y3287-Z3287&gt;=2),1,0)</f>
        <v>0</v>
      </c>
      <c r="X3287" s="43">
        <f>IF(AF3287=3,1,0)</f>
        <v>0</v>
      </c>
      <c r="Y3287" s="43">
        <f t="shared" ref="Y3287:Y3296" si="1827">IF(AF3287=3,MAX(AD3287,AE3287),MIN(AD3287,AE3287))</f>
        <v>0</v>
      </c>
      <c r="Z3287" s="43">
        <f t="shared" ref="Z3287:Z3296" si="1828">AD3287+AE3287-Y3287</f>
        <v>0</v>
      </c>
      <c r="AA3287" s="8"/>
      <c r="AB3287" s="17" t="str">
        <f t="shared" ref="AB3287:AB3296" si="1829">IF(AF3287=0,"П",IF(AF3287=1.5,"Н",IF(AF3287=3,"В")))</f>
        <v>П</v>
      </c>
      <c r="AC3287" s="8"/>
      <c r="AD3287" s="18"/>
      <c r="AE3287" s="18"/>
      <c r="AF3287" s="19"/>
    </row>
    <row r="3288" spans="1:32" ht="15.75" x14ac:dyDescent="0.25">
      <c r="B3288" s="8"/>
      <c r="C3288" s="8"/>
      <c r="D3288" s="8"/>
      <c r="E3288" s="43">
        <f t="shared" ref="E3288:E3296" si="1830">IF(P3288=0,1,0)</f>
        <v>1</v>
      </c>
      <c r="F3288" s="43">
        <f t="shared" si="1820"/>
        <v>0</v>
      </c>
      <c r="G3288" s="43">
        <f t="shared" si="1821"/>
        <v>0</v>
      </c>
      <c r="H3288" s="43">
        <f t="shared" ref="H3288:H3296" si="1831">IF(P3288=3,1,0)</f>
        <v>0</v>
      </c>
      <c r="I3288" s="43">
        <f t="shared" si="1822"/>
        <v>0</v>
      </c>
      <c r="J3288" s="43">
        <f t="shared" si="1823"/>
        <v>0</v>
      </c>
      <c r="K3288" s="8"/>
      <c r="L3288" s="17" t="str">
        <f t="shared" si="1824"/>
        <v>П</v>
      </c>
      <c r="M3288" s="20"/>
      <c r="N3288" s="18"/>
      <c r="O3288" s="18"/>
      <c r="P3288" s="19"/>
      <c r="Q3288" s="10"/>
      <c r="R3288" s="8"/>
      <c r="S3288" s="8"/>
      <c r="T3288" s="8"/>
      <c r="U3288" s="43">
        <f t="shared" ref="U3288:U3296" si="1832">IF(AF3288=0,1,0)</f>
        <v>1</v>
      </c>
      <c r="V3288" s="43">
        <f t="shared" si="1825"/>
        <v>0</v>
      </c>
      <c r="W3288" s="43">
        <f t="shared" si="1826"/>
        <v>0</v>
      </c>
      <c r="X3288" s="43">
        <f t="shared" ref="X3288:X3296" si="1833">IF(AF3288=3,1,0)</f>
        <v>0</v>
      </c>
      <c r="Y3288" s="43">
        <f t="shared" si="1827"/>
        <v>0</v>
      </c>
      <c r="Z3288" s="43">
        <f t="shared" si="1828"/>
        <v>0</v>
      </c>
      <c r="AA3288" s="8"/>
      <c r="AB3288" s="17" t="str">
        <f t="shared" si="1829"/>
        <v>П</v>
      </c>
      <c r="AC3288" s="20"/>
      <c r="AD3288" s="18"/>
      <c r="AE3288" s="18"/>
      <c r="AF3288" s="19"/>
    </row>
    <row r="3289" spans="1:32" ht="15.75" x14ac:dyDescent="0.25">
      <c r="B3289" s="8"/>
      <c r="C3289" s="8"/>
      <c r="D3289" s="8"/>
      <c r="E3289" s="43">
        <f t="shared" si="1830"/>
        <v>1</v>
      </c>
      <c r="F3289" s="43">
        <f t="shared" si="1820"/>
        <v>0</v>
      </c>
      <c r="G3289" s="43">
        <f t="shared" si="1821"/>
        <v>0</v>
      </c>
      <c r="H3289" s="43">
        <f t="shared" si="1831"/>
        <v>0</v>
      </c>
      <c r="I3289" s="43">
        <f t="shared" si="1822"/>
        <v>0</v>
      </c>
      <c r="J3289" s="43">
        <f t="shared" si="1823"/>
        <v>0</v>
      </c>
      <c r="K3289" s="8"/>
      <c r="L3289" s="17" t="str">
        <f t="shared" si="1824"/>
        <v>П</v>
      </c>
      <c r="M3289" s="20"/>
      <c r="N3289" s="18"/>
      <c r="O3289" s="18"/>
      <c r="P3289" s="19"/>
      <c r="Q3289" s="10"/>
      <c r="R3289" s="8"/>
      <c r="S3289" s="8"/>
      <c r="T3289" s="8"/>
      <c r="U3289" s="43">
        <f t="shared" si="1832"/>
        <v>1</v>
      </c>
      <c r="V3289" s="43">
        <f t="shared" si="1825"/>
        <v>0</v>
      </c>
      <c r="W3289" s="43">
        <f t="shared" si="1826"/>
        <v>0</v>
      </c>
      <c r="X3289" s="43">
        <f t="shared" si="1833"/>
        <v>0</v>
      </c>
      <c r="Y3289" s="43">
        <f t="shared" si="1827"/>
        <v>0</v>
      </c>
      <c r="Z3289" s="43">
        <f t="shared" si="1828"/>
        <v>0</v>
      </c>
      <c r="AA3289" s="8"/>
      <c r="AB3289" s="17" t="str">
        <f t="shared" si="1829"/>
        <v>П</v>
      </c>
      <c r="AC3289" s="20"/>
      <c r="AD3289" s="18"/>
      <c r="AE3289" s="18"/>
      <c r="AF3289" s="19"/>
    </row>
    <row r="3290" spans="1:32" ht="15.75" x14ac:dyDescent="0.25">
      <c r="B3290" s="8"/>
      <c r="C3290" s="8"/>
      <c r="D3290" s="8"/>
      <c r="E3290" s="43">
        <f t="shared" si="1830"/>
        <v>1</v>
      </c>
      <c r="F3290" s="43">
        <f t="shared" si="1820"/>
        <v>0</v>
      </c>
      <c r="G3290" s="43">
        <f t="shared" si="1821"/>
        <v>0</v>
      </c>
      <c r="H3290" s="43">
        <f t="shared" si="1831"/>
        <v>0</v>
      </c>
      <c r="I3290" s="43">
        <f t="shared" si="1822"/>
        <v>0</v>
      </c>
      <c r="J3290" s="43">
        <f t="shared" si="1823"/>
        <v>0</v>
      </c>
      <c r="K3290" s="8"/>
      <c r="L3290" s="17" t="str">
        <f t="shared" si="1824"/>
        <v>П</v>
      </c>
      <c r="M3290" s="20"/>
      <c r="N3290" s="18"/>
      <c r="O3290" s="18"/>
      <c r="P3290" s="19"/>
      <c r="Q3290" s="10"/>
      <c r="R3290" s="8"/>
      <c r="S3290" s="8"/>
      <c r="T3290" s="8"/>
      <c r="U3290" s="43">
        <f t="shared" si="1832"/>
        <v>1</v>
      </c>
      <c r="V3290" s="43">
        <f t="shared" si="1825"/>
        <v>0</v>
      </c>
      <c r="W3290" s="43">
        <f t="shared" si="1826"/>
        <v>0</v>
      </c>
      <c r="X3290" s="43">
        <f t="shared" si="1833"/>
        <v>0</v>
      </c>
      <c r="Y3290" s="43">
        <f t="shared" si="1827"/>
        <v>0</v>
      </c>
      <c r="Z3290" s="43">
        <f t="shared" si="1828"/>
        <v>0</v>
      </c>
      <c r="AA3290" s="8"/>
      <c r="AB3290" s="17" t="str">
        <f t="shared" si="1829"/>
        <v>П</v>
      </c>
      <c r="AC3290" s="20"/>
      <c r="AD3290" s="18"/>
      <c r="AE3290" s="18"/>
      <c r="AF3290" s="19"/>
    </row>
    <row r="3291" spans="1:32" ht="15.75" x14ac:dyDescent="0.25">
      <c r="B3291" s="8"/>
      <c r="C3291" s="8"/>
      <c r="D3291" s="8"/>
      <c r="E3291" s="43">
        <f t="shared" si="1830"/>
        <v>1</v>
      </c>
      <c r="F3291" s="43">
        <f t="shared" si="1820"/>
        <v>0</v>
      </c>
      <c r="G3291" s="43">
        <f t="shared" si="1821"/>
        <v>0</v>
      </c>
      <c r="H3291" s="43">
        <f t="shared" si="1831"/>
        <v>0</v>
      </c>
      <c r="I3291" s="43">
        <f t="shared" si="1822"/>
        <v>0</v>
      </c>
      <c r="J3291" s="43">
        <f t="shared" si="1823"/>
        <v>0</v>
      </c>
      <c r="K3291" s="8"/>
      <c r="L3291" s="17" t="str">
        <f t="shared" si="1824"/>
        <v>П</v>
      </c>
      <c r="M3291" s="20"/>
      <c r="N3291" s="18"/>
      <c r="O3291" s="18"/>
      <c r="P3291" s="19"/>
      <c r="Q3291" s="10"/>
      <c r="R3291" s="8"/>
      <c r="S3291" s="8"/>
      <c r="T3291" s="8"/>
      <c r="U3291" s="43">
        <f t="shared" si="1832"/>
        <v>1</v>
      </c>
      <c r="V3291" s="43">
        <f t="shared" si="1825"/>
        <v>0</v>
      </c>
      <c r="W3291" s="43">
        <f t="shared" si="1826"/>
        <v>0</v>
      </c>
      <c r="X3291" s="43">
        <f t="shared" si="1833"/>
        <v>0</v>
      </c>
      <c r="Y3291" s="43">
        <f t="shared" si="1827"/>
        <v>0</v>
      </c>
      <c r="Z3291" s="43">
        <f t="shared" si="1828"/>
        <v>0</v>
      </c>
      <c r="AA3291" s="8"/>
      <c r="AB3291" s="17" t="str">
        <f t="shared" si="1829"/>
        <v>П</v>
      </c>
      <c r="AC3291" s="20"/>
      <c r="AD3291" s="18"/>
      <c r="AE3291" s="18"/>
      <c r="AF3291" s="19"/>
    </row>
    <row r="3292" spans="1:32" ht="15.75" x14ac:dyDescent="0.25">
      <c r="B3292" s="8"/>
      <c r="C3292" s="8"/>
      <c r="D3292" s="8"/>
      <c r="E3292" s="43">
        <f t="shared" si="1830"/>
        <v>1</v>
      </c>
      <c r="F3292" s="43">
        <f t="shared" si="1820"/>
        <v>0</v>
      </c>
      <c r="G3292" s="43">
        <f t="shared" si="1821"/>
        <v>0</v>
      </c>
      <c r="H3292" s="43">
        <f t="shared" si="1831"/>
        <v>0</v>
      </c>
      <c r="I3292" s="43">
        <f t="shared" si="1822"/>
        <v>0</v>
      </c>
      <c r="J3292" s="43">
        <f t="shared" si="1823"/>
        <v>0</v>
      </c>
      <c r="K3292" s="8"/>
      <c r="L3292" s="17" t="str">
        <f t="shared" si="1824"/>
        <v>П</v>
      </c>
      <c r="M3292" s="20"/>
      <c r="N3292" s="18"/>
      <c r="O3292" s="18"/>
      <c r="P3292" s="19"/>
      <c r="Q3292" s="10"/>
      <c r="R3292" s="8"/>
      <c r="S3292" s="8"/>
      <c r="T3292" s="8"/>
      <c r="U3292" s="43">
        <f t="shared" si="1832"/>
        <v>1</v>
      </c>
      <c r="V3292" s="43">
        <f t="shared" si="1825"/>
        <v>0</v>
      </c>
      <c r="W3292" s="43">
        <f t="shared" si="1826"/>
        <v>0</v>
      </c>
      <c r="X3292" s="43">
        <f t="shared" si="1833"/>
        <v>0</v>
      </c>
      <c r="Y3292" s="43">
        <f t="shared" si="1827"/>
        <v>0</v>
      </c>
      <c r="Z3292" s="43">
        <f t="shared" si="1828"/>
        <v>0</v>
      </c>
      <c r="AA3292" s="8"/>
      <c r="AB3292" s="17" t="str">
        <f t="shared" si="1829"/>
        <v>П</v>
      </c>
      <c r="AC3292" s="20"/>
      <c r="AD3292" s="18"/>
      <c r="AE3292" s="18"/>
      <c r="AF3292" s="19"/>
    </row>
    <row r="3293" spans="1:32" ht="15.75" x14ac:dyDescent="0.25">
      <c r="B3293" s="8"/>
      <c r="C3293" s="8"/>
      <c r="D3293" s="8"/>
      <c r="E3293" s="43">
        <f t="shared" si="1830"/>
        <v>1</v>
      </c>
      <c r="F3293" s="43">
        <f t="shared" si="1820"/>
        <v>0</v>
      </c>
      <c r="G3293" s="43">
        <f t="shared" si="1821"/>
        <v>0</v>
      </c>
      <c r="H3293" s="43">
        <f t="shared" si="1831"/>
        <v>0</v>
      </c>
      <c r="I3293" s="43">
        <f t="shared" si="1822"/>
        <v>0</v>
      </c>
      <c r="J3293" s="43">
        <f t="shared" si="1823"/>
        <v>0</v>
      </c>
      <c r="K3293" s="8"/>
      <c r="L3293" s="17" t="str">
        <f t="shared" si="1824"/>
        <v>П</v>
      </c>
      <c r="M3293" s="20"/>
      <c r="N3293" s="18"/>
      <c r="O3293" s="18"/>
      <c r="P3293" s="19"/>
      <c r="Q3293" s="10"/>
      <c r="R3293" s="8"/>
      <c r="S3293" s="8"/>
      <c r="T3293" s="8"/>
      <c r="U3293" s="43">
        <f t="shared" si="1832"/>
        <v>1</v>
      </c>
      <c r="V3293" s="43">
        <f t="shared" si="1825"/>
        <v>0</v>
      </c>
      <c r="W3293" s="43">
        <f t="shared" si="1826"/>
        <v>0</v>
      </c>
      <c r="X3293" s="43">
        <f t="shared" si="1833"/>
        <v>0</v>
      </c>
      <c r="Y3293" s="43">
        <f t="shared" si="1827"/>
        <v>0</v>
      </c>
      <c r="Z3293" s="43">
        <f t="shared" si="1828"/>
        <v>0</v>
      </c>
      <c r="AA3293" s="8"/>
      <c r="AB3293" s="17" t="str">
        <f t="shared" si="1829"/>
        <v>П</v>
      </c>
      <c r="AC3293" s="20"/>
      <c r="AD3293" s="18"/>
      <c r="AE3293" s="18"/>
      <c r="AF3293" s="19"/>
    </row>
    <row r="3294" spans="1:32" ht="15.75" x14ac:dyDescent="0.25">
      <c r="B3294" s="8"/>
      <c r="C3294" s="8"/>
      <c r="D3294" s="8"/>
      <c r="E3294" s="43">
        <f t="shared" si="1830"/>
        <v>1</v>
      </c>
      <c r="F3294" s="43">
        <f t="shared" si="1820"/>
        <v>0</v>
      </c>
      <c r="G3294" s="43">
        <f t="shared" si="1821"/>
        <v>0</v>
      </c>
      <c r="H3294" s="43">
        <f t="shared" si="1831"/>
        <v>0</v>
      </c>
      <c r="I3294" s="43">
        <f t="shared" si="1822"/>
        <v>0</v>
      </c>
      <c r="J3294" s="43">
        <f t="shared" si="1823"/>
        <v>0</v>
      </c>
      <c r="K3294" s="8"/>
      <c r="L3294" s="17" t="str">
        <f t="shared" si="1824"/>
        <v>П</v>
      </c>
      <c r="M3294" s="20"/>
      <c r="N3294" s="18"/>
      <c r="O3294" s="18"/>
      <c r="P3294" s="19"/>
      <c r="Q3294" s="10"/>
      <c r="R3294" s="8"/>
      <c r="S3294" s="8"/>
      <c r="T3294" s="8"/>
      <c r="U3294" s="43">
        <f t="shared" si="1832"/>
        <v>1</v>
      </c>
      <c r="V3294" s="43">
        <f t="shared" si="1825"/>
        <v>0</v>
      </c>
      <c r="W3294" s="43">
        <f t="shared" si="1826"/>
        <v>0</v>
      </c>
      <c r="X3294" s="43">
        <f t="shared" si="1833"/>
        <v>0</v>
      </c>
      <c r="Y3294" s="43">
        <f t="shared" si="1827"/>
        <v>0</v>
      </c>
      <c r="Z3294" s="43">
        <f t="shared" si="1828"/>
        <v>0</v>
      </c>
      <c r="AA3294" s="8"/>
      <c r="AB3294" s="17" t="str">
        <f t="shared" si="1829"/>
        <v>П</v>
      </c>
      <c r="AC3294" s="20"/>
      <c r="AD3294" s="18"/>
      <c r="AE3294" s="18"/>
      <c r="AF3294" s="19"/>
    </row>
    <row r="3295" spans="1:32" ht="15.75" x14ac:dyDescent="0.25">
      <c r="B3295" s="8"/>
      <c r="C3295" s="8"/>
      <c r="D3295" s="8"/>
      <c r="E3295" s="43">
        <f t="shared" si="1830"/>
        <v>1</v>
      </c>
      <c r="F3295" s="43">
        <f t="shared" si="1820"/>
        <v>0</v>
      </c>
      <c r="G3295" s="43">
        <f t="shared" si="1821"/>
        <v>0</v>
      </c>
      <c r="H3295" s="43">
        <f t="shared" si="1831"/>
        <v>0</v>
      </c>
      <c r="I3295" s="43">
        <f t="shared" si="1822"/>
        <v>0</v>
      </c>
      <c r="J3295" s="43">
        <f t="shared" si="1823"/>
        <v>0</v>
      </c>
      <c r="K3295" s="8"/>
      <c r="L3295" s="17" t="str">
        <f t="shared" si="1824"/>
        <v>П</v>
      </c>
      <c r="M3295" s="20"/>
      <c r="N3295" s="18"/>
      <c r="O3295" s="18"/>
      <c r="P3295" s="19"/>
      <c r="Q3295" s="10"/>
      <c r="R3295" s="8"/>
      <c r="S3295" s="8"/>
      <c r="T3295" s="8"/>
      <c r="U3295" s="43">
        <f t="shared" si="1832"/>
        <v>1</v>
      </c>
      <c r="V3295" s="43">
        <f t="shared" si="1825"/>
        <v>0</v>
      </c>
      <c r="W3295" s="43">
        <f t="shared" si="1826"/>
        <v>0</v>
      </c>
      <c r="X3295" s="43">
        <f t="shared" si="1833"/>
        <v>0</v>
      </c>
      <c r="Y3295" s="43">
        <f t="shared" si="1827"/>
        <v>0</v>
      </c>
      <c r="Z3295" s="43">
        <f t="shared" si="1828"/>
        <v>0</v>
      </c>
      <c r="AA3295" s="8"/>
      <c r="AB3295" s="17" t="str">
        <f t="shared" si="1829"/>
        <v>П</v>
      </c>
      <c r="AC3295" s="20"/>
      <c r="AD3295" s="18"/>
      <c r="AE3295" s="18"/>
      <c r="AF3295" s="19"/>
    </row>
    <row r="3296" spans="1:32" ht="15.75" x14ac:dyDescent="0.25">
      <c r="B3296" s="8"/>
      <c r="C3296" s="8"/>
      <c r="D3296" s="8"/>
      <c r="E3296" s="43">
        <f t="shared" si="1830"/>
        <v>1</v>
      </c>
      <c r="F3296" s="43">
        <f t="shared" si="1820"/>
        <v>0</v>
      </c>
      <c r="G3296" s="43">
        <f t="shared" si="1821"/>
        <v>0</v>
      </c>
      <c r="H3296" s="43">
        <f t="shared" si="1831"/>
        <v>0</v>
      </c>
      <c r="I3296" s="43">
        <f t="shared" si="1822"/>
        <v>0</v>
      </c>
      <c r="J3296" s="43">
        <f t="shared" si="1823"/>
        <v>0</v>
      </c>
      <c r="K3296" s="8"/>
      <c r="L3296" s="17" t="str">
        <f t="shared" si="1824"/>
        <v>П</v>
      </c>
      <c r="M3296" s="20"/>
      <c r="N3296" s="18"/>
      <c r="O3296" s="18"/>
      <c r="P3296" s="19"/>
      <c r="Q3296" s="10"/>
      <c r="R3296" s="8"/>
      <c r="S3296" s="8"/>
      <c r="T3296" s="8"/>
      <c r="U3296" s="43">
        <f t="shared" si="1832"/>
        <v>1</v>
      </c>
      <c r="V3296" s="43">
        <f t="shared" si="1825"/>
        <v>0</v>
      </c>
      <c r="W3296" s="43">
        <f t="shared" si="1826"/>
        <v>0</v>
      </c>
      <c r="X3296" s="43">
        <f t="shared" si="1833"/>
        <v>0</v>
      </c>
      <c r="Y3296" s="43">
        <f t="shared" si="1827"/>
        <v>0</v>
      </c>
      <c r="Z3296" s="43">
        <f t="shared" si="1828"/>
        <v>0</v>
      </c>
      <c r="AA3296" s="8"/>
      <c r="AB3296" s="17" t="str">
        <f t="shared" si="1829"/>
        <v>П</v>
      </c>
      <c r="AC3296" s="20"/>
      <c r="AD3296" s="18"/>
      <c r="AE3296" s="18"/>
      <c r="AF3296" s="19"/>
    </row>
    <row r="3297" spans="2:32" ht="18.75" x14ac:dyDescent="0.25">
      <c r="B3297" s="8"/>
      <c r="C3297" s="8"/>
      <c r="D3297" s="8"/>
      <c r="E3297" s="21">
        <f t="shared" ref="E3297:J3297" si="1834">SUM(E3287:E3291)</f>
        <v>5</v>
      </c>
      <c r="F3297" s="22">
        <f t="shared" si="1834"/>
        <v>0</v>
      </c>
      <c r="G3297" s="22">
        <f t="shared" si="1834"/>
        <v>0</v>
      </c>
      <c r="H3297" s="23">
        <f t="shared" si="1834"/>
        <v>0</v>
      </c>
      <c r="I3297" s="22">
        <f t="shared" si="1834"/>
        <v>0</v>
      </c>
      <c r="J3297" s="22">
        <f t="shared" si="1834"/>
        <v>0</v>
      </c>
      <c r="K3297" s="8"/>
      <c r="L3297" s="8"/>
      <c r="M3297" s="20"/>
      <c r="N3297" s="9"/>
      <c r="O3297" s="9"/>
      <c r="P3297" s="18">
        <f>SUM(P3287:P3296)</f>
        <v>0</v>
      </c>
      <c r="Q3297" s="10"/>
      <c r="R3297" s="8"/>
      <c r="S3297" s="8"/>
      <c r="T3297" s="8"/>
      <c r="U3297" s="21">
        <f t="shared" ref="U3297:Z3297" si="1835">SUM(U3287:U3291)</f>
        <v>5</v>
      </c>
      <c r="V3297" s="22">
        <f t="shared" si="1835"/>
        <v>0</v>
      </c>
      <c r="W3297" s="22">
        <f t="shared" si="1835"/>
        <v>0</v>
      </c>
      <c r="X3297" s="23">
        <f t="shared" si="1835"/>
        <v>0</v>
      </c>
      <c r="Y3297" s="22">
        <f t="shared" si="1835"/>
        <v>0</v>
      </c>
      <c r="Z3297" s="22">
        <f t="shared" si="1835"/>
        <v>0</v>
      </c>
      <c r="AA3297" s="8"/>
      <c r="AB3297" s="8"/>
      <c r="AC3297" s="20"/>
      <c r="AD3297" s="9"/>
      <c r="AE3297" s="9"/>
      <c r="AF3297" s="19">
        <f>SUM(AF3287:AF3296)</f>
        <v>0</v>
      </c>
    </row>
    <row r="3298" spans="2:32" ht="15.75" x14ac:dyDescent="0.25"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8"/>
      <c r="M3298" s="8"/>
      <c r="N3298" s="24"/>
      <c r="O3298" s="9"/>
      <c r="P3298" s="8">
        <f>SUM(P3287:P3297)</f>
        <v>0</v>
      </c>
      <c r="Q3298" s="10"/>
      <c r="R3298" s="8"/>
      <c r="S3298" s="8"/>
      <c r="T3298" s="8"/>
      <c r="U3298" s="8"/>
      <c r="V3298" s="8"/>
      <c r="W3298" s="8"/>
      <c r="X3298" s="8"/>
      <c r="Y3298" s="8"/>
      <c r="Z3298" s="8"/>
      <c r="AA3298" s="8"/>
      <c r="AB3298" s="8"/>
      <c r="AC3298" s="8"/>
      <c r="AD3298" s="58"/>
      <c r="AE3298" s="58"/>
      <c r="AF3298" s="8"/>
    </row>
    <row r="3299" spans="2:32" ht="18.75" x14ac:dyDescent="0.25">
      <c r="B3299" s="8"/>
      <c r="C3299" s="8"/>
      <c r="D3299" s="8"/>
      <c r="E3299" s="25">
        <f t="shared" ref="E3299:J3299" si="1836">SUM(E3292:E3296)</f>
        <v>5</v>
      </c>
      <c r="F3299" s="22">
        <f t="shared" si="1836"/>
        <v>0</v>
      </c>
      <c r="G3299" s="22">
        <f t="shared" si="1836"/>
        <v>0</v>
      </c>
      <c r="H3299" s="14">
        <f t="shared" si="1836"/>
        <v>0</v>
      </c>
      <c r="I3299" s="22">
        <f t="shared" si="1836"/>
        <v>0</v>
      </c>
      <c r="J3299" s="22">
        <f t="shared" si="1836"/>
        <v>0</v>
      </c>
      <c r="K3299" s="8"/>
      <c r="L3299" s="8"/>
      <c r="M3299" s="8"/>
      <c r="N3299" s="9"/>
      <c r="O3299" s="8"/>
      <c r="P3299" s="8"/>
      <c r="Q3299" s="10"/>
      <c r="R3299" s="8"/>
      <c r="S3299" s="8"/>
      <c r="T3299" s="8"/>
      <c r="U3299" s="25">
        <f t="shared" ref="U3299:Z3299" si="1837">SUM(U3292:U3296)</f>
        <v>5</v>
      </c>
      <c r="V3299" s="22">
        <f t="shared" si="1837"/>
        <v>0</v>
      </c>
      <c r="W3299" s="22">
        <f t="shared" si="1837"/>
        <v>0</v>
      </c>
      <c r="X3299" s="14">
        <f t="shared" si="1837"/>
        <v>0</v>
      </c>
      <c r="Y3299" s="22">
        <f t="shared" si="1837"/>
        <v>0</v>
      </c>
      <c r="Z3299" s="22">
        <f t="shared" si="1837"/>
        <v>0</v>
      </c>
      <c r="AA3299" s="8"/>
      <c r="AB3299" s="8"/>
      <c r="AC3299" s="8"/>
      <c r="AD3299" s="8"/>
      <c r="AE3299" s="8"/>
      <c r="AF3299" s="8"/>
    </row>
    <row r="3300" spans="2:32" ht="18.75" x14ac:dyDescent="0.25">
      <c r="B3300" s="8"/>
      <c r="C3300" s="8"/>
      <c r="D3300" s="8"/>
      <c r="E3300" s="12">
        <f t="shared" ref="E3300:J3300" si="1838">SUM(E3287:E3296)</f>
        <v>10</v>
      </c>
      <c r="F3300" s="22">
        <f t="shared" si="1838"/>
        <v>0</v>
      </c>
      <c r="G3300" s="22">
        <f t="shared" si="1838"/>
        <v>0</v>
      </c>
      <c r="H3300" s="14">
        <f t="shared" si="1838"/>
        <v>0</v>
      </c>
      <c r="I3300" s="22">
        <f t="shared" si="1838"/>
        <v>0</v>
      </c>
      <c r="J3300" s="22">
        <f t="shared" si="1838"/>
        <v>0</v>
      </c>
      <c r="K3300" s="8"/>
      <c r="L3300" s="8"/>
      <c r="M3300" s="8"/>
      <c r="N3300" s="9"/>
      <c r="O3300" s="8"/>
      <c r="P3300" s="8"/>
      <c r="Q3300" s="10"/>
      <c r="R3300" s="8"/>
      <c r="S3300" s="8"/>
      <c r="T3300" s="8"/>
      <c r="U3300" s="12">
        <f t="shared" ref="U3300:Z3300" si="1839">SUM(U3287:U3296)</f>
        <v>10</v>
      </c>
      <c r="V3300" s="22">
        <f t="shared" si="1839"/>
        <v>0</v>
      </c>
      <c r="W3300" s="22">
        <f t="shared" si="1839"/>
        <v>0</v>
      </c>
      <c r="X3300" s="14">
        <f t="shared" si="1839"/>
        <v>0</v>
      </c>
      <c r="Y3300" s="22">
        <f t="shared" si="1839"/>
        <v>0</v>
      </c>
      <c r="Z3300" s="22">
        <f t="shared" si="1839"/>
        <v>0</v>
      </c>
      <c r="AA3300" s="8"/>
      <c r="AB3300" s="8"/>
      <c r="AC3300" s="8"/>
      <c r="AD3300" s="8"/>
      <c r="AE3300" s="8"/>
      <c r="AF3300" s="8"/>
    </row>
    <row r="3301" spans="2:32" ht="15" x14ac:dyDescent="0.25"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8"/>
      <c r="M3301" s="8"/>
      <c r="N3301" s="9"/>
      <c r="O3301" s="8"/>
      <c r="P3301" s="8"/>
      <c r="Q3301" s="10"/>
      <c r="R3301" s="8"/>
      <c r="S3301" s="8"/>
      <c r="T3301" s="8"/>
      <c r="U3301" s="8"/>
      <c r="V3301" s="8"/>
      <c r="W3301" s="8"/>
      <c r="X3301" s="8"/>
      <c r="Y3301" s="8"/>
      <c r="Z3301" s="8"/>
      <c r="AA3301" s="8"/>
      <c r="AB3301" s="8"/>
      <c r="AC3301" s="8"/>
      <c r="AD3301" s="8"/>
      <c r="AE3301" s="8"/>
      <c r="AF3301" s="8"/>
    </row>
    <row r="3302" spans="2:32" ht="15" x14ac:dyDescent="0.25"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8"/>
      <c r="M3302" s="8"/>
      <c r="N3302" s="9"/>
      <c r="O3302" s="8"/>
      <c r="P3302" s="8"/>
      <c r="Q3302" s="10"/>
      <c r="R3302" s="8"/>
      <c r="S3302" s="8"/>
      <c r="T3302" s="8"/>
      <c r="U3302" s="8"/>
      <c r="V3302" s="8"/>
      <c r="W3302" s="8"/>
      <c r="X3302" s="8"/>
      <c r="Y3302" s="8"/>
      <c r="Z3302" s="8"/>
      <c r="AA3302" s="8"/>
      <c r="AB3302" s="8"/>
      <c r="AC3302" s="8"/>
      <c r="AD3302" s="8"/>
      <c r="AE3302" s="8"/>
      <c r="AF3302" s="8"/>
    </row>
    <row r="3303" spans="2:32" ht="15" x14ac:dyDescent="0.25"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8"/>
      <c r="M3303" s="8"/>
      <c r="N3303" s="9"/>
      <c r="O3303" s="8"/>
      <c r="P3303" s="8"/>
      <c r="Q3303" s="10"/>
      <c r="R3303" s="8"/>
      <c r="S3303" s="8"/>
      <c r="T3303" s="8"/>
      <c r="U3303" s="8"/>
      <c r="V3303" s="8"/>
      <c r="W3303" s="8"/>
      <c r="X3303" s="8"/>
      <c r="Y3303" s="8"/>
      <c r="Z3303" s="8"/>
      <c r="AA3303" s="8"/>
      <c r="AB3303" s="8"/>
      <c r="AC3303" s="8"/>
      <c r="AD3303" s="8"/>
      <c r="AE3303" s="8"/>
      <c r="AF3303" s="8"/>
    </row>
    <row r="3304" spans="2:32" ht="15" x14ac:dyDescent="0.25"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8"/>
      <c r="M3304" s="8"/>
      <c r="N3304" s="9"/>
      <c r="O3304" s="8"/>
      <c r="P3304" s="8"/>
      <c r="Q3304" s="10"/>
      <c r="R3304" s="8"/>
      <c r="S3304" s="8"/>
      <c r="T3304" s="8"/>
      <c r="U3304" s="8"/>
      <c r="V3304" s="8"/>
      <c r="W3304" s="8"/>
      <c r="X3304" s="8"/>
      <c r="Y3304" s="8"/>
      <c r="Z3304" s="8"/>
      <c r="AA3304" s="8"/>
      <c r="AB3304" s="8"/>
      <c r="AC3304" s="8"/>
      <c r="AD3304" s="8"/>
      <c r="AE3304" s="8"/>
      <c r="AF3304" s="8"/>
    </row>
    <row r="3305" spans="2:32" ht="15" x14ac:dyDescent="0.25"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8"/>
      <c r="M3305" s="8"/>
      <c r="N3305" s="9"/>
      <c r="O3305" s="8"/>
      <c r="P3305" s="8"/>
      <c r="Q3305" s="10"/>
      <c r="R3305" s="8"/>
      <c r="S3305" s="8"/>
      <c r="T3305" s="8"/>
      <c r="U3305" s="8"/>
      <c r="V3305" s="8"/>
      <c r="W3305" s="8"/>
      <c r="X3305" s="8"/>
      <c r="Y3305" s="8"/>
      <c r="Z3305" s="8"/>
      <c r="AA3305" s="8"/>
      <c r="AB3305" s="8"/>
      <c r="AC3305" s="8"/>
      <c r="AD3305" s="8"/>
      <c r="AE3305" s="8"/>
      <c r="AF3305" s="8"/>
    </row>
    <row r="3306" spans="2:32" ht="18.75" x14ac:dyDescent="0.3">
      <c r="B3306" s="59" t="s">
        <v>7</v>
      </c>
      <c r="C3306" s="60"/>
      <c r="D3306" s="26">
        <f>B3283</f>
        <v>92</v>
      </c>
      <c r="E3306" s="59">
        <f>D3283</f>
        <v>44763</v>
      </c>
      <c r="F3306" s="61"/>
      <c r="G3306" s="61"/>
      <c r="H3306" s="62"/>
      <c r="I3306" s="59" t="str">
        <f>Y3283</f>
        <v>чемпионат</v>
      </c>
      <c r="J3306" s="63"/>
      <c r="K3306" s="63"/>
      <c r="L3306" s="63"/>
      <c r="M3306" s="63"/>
      <c r="N3306" s="60"/>
      <c r="O3306" s="8"/>
      <c r="P3306" s="64" t="s">
        <v>8</v>
      </c>
      <c r="Q3306" s="65"/>
      <c r="R3306" s="65"/>
      <c r="S3306" s="65"/>
      <c r="T3306" s="65"/>
      <c r="U3306" s="65"/>
      <c r="V3306" s="27" t="s">
        <v>9</v>
      </c>
      <c r="W3306" s="28" t="s">
        <v>10</v>
      </c>
      <c r="X3306" s="8"/>
      <c r="Y3306" s="66" t="s">
        <v>11</v>
      </c>
      <c r="Z3306" s="67"/>
      <c r="AA3306" s="67"/>
      <c r="AB3306" s="67"/>
      <c r="AC3306" s="67"/>
      <c r="AD3306" s="67"/>
      <c r="AE3306" s="29" t="s">
        <v>9</v>
      </c>
      <c r="AF3306" s="30" t="s">
        <v>10</v>
      </c>
    </row>
    <row r="3307" spans="2:32" ht="15.75" x14ac:dyDescent="0.25">
      <c r="B3307" s="68" t="str">
        <f>I3283</f>
        <v>ком 1</v>
      </c>
      <c r="C3307" s="69"/>
      <c r="D3307" s="70"/>
      <c r="E3307" s="74" t="s">
        <v>12</v>
      </c>
      <c r="F3307" s="74"/>
      <c r="G3307" s="74" t="s">
        <v>13</v>
      </c>
      <c r="H3307" s="74"/>
      <c r="I3307" s="49" t="s">
        <v>14</v>
      </c>
      <c r="J3307" s="51"/>
      <c r="K3307" s="44" t="s">
        <v>15</v>
      </c>
      <c r="L3307" s="45"/>
      <c r="M3307" s="19"/>
      <c r="N3307" s="19"/>
      <c r="O3307" s="8"/>
      <c r="P3307" s="44" t="s">
        <v>16</v>
      </c>
      <c r="Q3307" s="45"/>
      <c r="R3307" s="43" t="s">
        <v>17</v>
      </c>
      <c r="S3307" s="43" t="s">
        <v>18</v>
      </c>
      <c r="T3307" s="41" t="s">
        <v>19</v>
      </c>
      <c r="U3307" s="43" t="s">
        <v>20</v>
      </c>
      <c r="V3307" s="31"/>
      <c r="W3307" s="32"/>
      <c r="X3307" s="8"/>
      <c r="Y3307" s="44" t="s">
        <v>16</v>
      </c>
      <c r="Z3307" s="45"/>
      <c r="AA3307" s="43" t="s">
        <v>21</v>
      </c>
      <c r="AB3307" s="43" t="s">
        <v>18</v>
      </c>
      <c r="AC3307" s="41" t="s">
        <v>22</v>
      </c>
      <c r="AD3307" s="43" t="s">
        <v>20</v>
      </c>
      <c r="AE3307" s="31"/>
      <c r="AF3307" s="32"/>
    </row>
    <row r="3308" spans="2:32" ht="15.75" x14ac:dyDescent="0.25">
      <c r="B3308" s="71"/>
      <c r="C3308" s="72"/>
      <c r="D3308" s="73"/>
      <c r="E3308" s="43">
        <f>SUM(I3287:I3296)</f>
        <v>0</v>
      </c>
      <c r="F3308" s="33" t="s">
        <v>23</v>
      </c>
      <c r="G3308" s="43">
        <f>SUM(J3287:J3296)</f>
        <v>0</v>
      </c>
      <c r="H3308" s="33" t="s">
        <v>23</v>
      </c>
      <c r="I3308" s="31"/>
      <c r="J3308" s="31" t="s">
        <v>20</v>
      </c>
      <c r="K3308" s="44" t="s">
        <v>24</v>
      </c>
      <c r="L3308" s="45"/>
      <c r="M3308" s="44">
        <f>SUM(M3307:N3307)</f>
        <v>0</v>
      </c>
      <c r="N3308" s="45"/>
      <c r="O3308" s="8"/>
      <c r="P3308" s="44" t="s">
        <v>16</v>
      </c>
      <c r="Q3308" s="45"/>
      <c r="R3308" s="43" t="s">
        <v>25</v>
      </c>
      <c r="S3308" s="43" t="s">
        <v>18</v>
      </c>
      <c r="T3308" s="41" t="s">
        <v>26</v>
      </c>
      <c r="U3308" s="43" t="s">
        <v>20</v>
      </c>
      <c r="V3308" s="31"/>
      <c r="W3308" s="32"/>
      <c r="X3308" s="8"/>
      <c r="Y3308" s="44" t="s">
        <v>16</v>
      </c>
      <c r="Z3308" s="45"/>
      <c r="AA3308" s="43" t="s">
        <v>27</v>
      </c>
      <c r="AB3308" s="43" t="s">
        <v>18</v>
      </c>
      <c r="AC3308" s="41" t="s">
        <v>28</v>
      </c>
      <c r="AD3308" s="43" t="s">
        <v>20</v>
      </c>
      <c r="AE3308" s="31"/>
      <c r="AF3308" s="32"/>
    </row>
    <row r="3309" spans="2:32" ht="15.75" customHeight="1" x14ac:dyDescent="0.25">
      <c r="B3309" s="74" t="str">
        <f>R3283</f>
        <v>ком 2</v>
      </c>
      <c r="C3309" s="74"/>
      <c r="D3309" s="74"/>
      <c r="E3309" s="74" t="s">
        <v>12</v>
      </c>
      <c r="F3309" s="74"/>
      <c r="G3309" s="74" t="s">
        <v>13</v>
      </c>
      <c r="H3309" s="74"/>
      <c r="I3309" s="49" t="s">
        <v>14</v>
      </c>
      <c r="J3309" s="51"/>
      <c r="K3309" s="78">
        <f>P3297/30</f>
        <v>0</v>
      </c>
      <c r="L3309" s="79"/>
      <c r="M3309" s="82">
        <f>AF3297/30</f>
        <v>0</v>
      </c>
      <c r="N3309" s="82"/>
      <c r="O3309" s="8"/>
      <c r="P3309" s="44" t="s">
        <v>16</v>
      </c>
      <c r="Q3309" s="45"/>
      <c r="R3309" s="43" t="s">
        <v>29</v>
      </c>
      <c r="S3309" s="43" t="s">
        <v>18</v>
      </c>
      <c r="T3309" s="83" t="s">
        <v>30</v>
      </c>
      <c r="U3309" s="84"/>
      <c r="V3309" s="31"/>
      <c r="W3309" s="32"/>
      <c r="X3309" s="8"/>
      <c r="Y3309" s="44" t="s">
        <v>16</v>
      </c>
      <c r="Z3309" s="45"/>
      <c r="AA3309" s="43" t="s">
        <v>31</v>
      </c>
      <c r="AB3309" s="44" t="s">
        <v>32</v>
      </c>
      <c r="AC3309" s="77"/>
      <c r="AD3309" s="45"/>
      <c r="AE3309" s="31"/>
      <c r="AF3309" s="32"/>
    </row>
    <row r="3310" spans="2:32" ht="15.75" customHeight="1" x14ac:dyDescent="0.25">
      <c r="B3310" s="74"/>
      <c r="C3310" s="74"/>
      <c r="D3310" s="74"/>
      <c r="E3310" s="43">
        <f>SUM(Y3287:Y3296)</f>
        <v>0</v>
      </c>
      <c r="F3310" s="33" t="s">
        <v>23</v>
      </c>
      <c r="G3310" s="43">
        <f>SUM(Z3287:Z3296)</f>
        <v>0</v>
      </c>
      <c r="H3310" s="33" t="s">
        <v>23</v>
      </c>
      <c r="I3310" s="32"/>
      <c r="J3310" s="34" t="s">
        <v>20</v>
      </c>
      <c r="K3310" s="80"/>
      <c r="L3310" s="81"/>
      <c r="M3310" s="82"/>
      <c r="N3310" s="82"/>
      <c r="O3310" s="8"/>
      <c r="P3310" s="44" t="s">
        <v>33</v>
      </c>
      <c r="Q3310" s="77"/>
      <c r="R3310" s="77"/>
      <c r="S3310" s="77"/>
      <c r="T3310" s="77"/>
      <c r="U3310" s="45"/>
      <c r="V3310" s="32">
        <f>SUM(V3307:V3309)</f>
        <v>0</v>
      </c>
      <c r="W3310" s="32">
        <f>SUM(W3307:W3309)</f>
        <v>0</v>
      </c>
      <c r="X3310" s="8"/>
      <c r="Y3310" s="44" t="s">
        <v>16</v>
      </c>
      <c r="Z3310" s="45"/>
      <c r="AA3310" s="43" t="s">
        <v>34</v>
      </c>
      <c r="AB3310" s="44" t="s">
        <v>32</v>
      </c>
      <c r="AC3310" s="77"/>
      <c r="AD3310" s="45"/>
      <c r="AE3310" s="31"/>
      <c r="AF3310" s="32"/>
    </row>
    <row r="3311" spans="2:32" ht="18.75" x14ac:dyDescent="0.25">
      <c r="B3311" s="8"/>
      <c r="C3311" s="8"/>
      <c r="D3311" s="8"/>
      <c r="E3311" s="8"/>
      <c r="F3311" s="46" t="s">
        <v>35</v>
      </c>
      <c r="G3311" s="47"/>
      <c r="H3311" s="47"/>
      <c r="I3311" s="47"/>
      <c r="J3311" s="48"/>
      <c r="K3311" s="35" t="str">
        <f>_xlfn.CONCAT(F3299," ",":"," ",F3297)</f>
        <v>0 : 0</v>
      </c>
      <c r="L3311" s="22">
        <f>F3300</f>
        <v>0</v>
      </c>
      <c r="M3311" s="35" t="str">
        <f>_xlfn.CONCAT(V3299," ",":"," ",V3297)</f>
        <v>0 : 0</v>
      </c>
      <c r="N3311" s="22">
        <f>V3300</f>
        <v>0</v>
      </c>
      <c r="O3311" s="8"/>
      <c r="P3311" s="44" t="s">
        <v>36</v>
      </c>
      <c r="Q3311" s="77"/>
      <c r="R3311" s="77"/>
      <c r="S3311" s="77"/>
      <c r="T3311" s="77"/>
      <c r="U3311" s="45"/>
      <c r="V3311" s="44">
        <f>V3310+W3310</f>
        <v>0</v>
      </c>
      <c r="W3311" s="45"/>
      <c r="X3311" s="8"/>
      <c r="Y3311" s="44" t="s">
        <v>16</v>
      </c>
      <c r="Z3311" s="45"/>
      <c r="AA3311" s="43" t="s">
        <v>37</v>
      </c>
      <c r="AB3311" s="44" t="s">
        <v>32</v>
      </c>
      <c r="AC3311" s="77"/>
      <c r="AD3311" s="45"/>
      <c r="AE3311" s="31"/>
      <c r="AF3311" s="32"/>
    </row>
    <row r="3312" spans="2:32" ht="18.75" x14ac:dyDescent="0.25">
      <c r="B3312" s="75" t="str">
        <f>IF((M3307)&gt;(N3307),"П1",IF((M3307)&lt;(N3307),"П2","Н"))</f>
        <v>Н</v>
      </c>
      <c r="C3312" s="75"/>
      <c r="D3312" s="36">
        <v>5</v>
      </c>
      <c r="E3312" s="42" t="s">
        <v>38</v>
      </c>
      <c r="F3312" s="46" t="s">
        <v>39</v>
      </c>
      <c r="G3312" s="47"/>
      <c r="H3312" s="47"/>
      <c r="I3312" s="47"/>
      <c r="J3312" s="48"/>
      <c r="K3312" s="35" t="str">
        <f>_xlfn.CONCAT(G3299," ",":"," ",G3297)</f>
        <v>0 : 0</v>
      </c>
      <c r="L3312" s="22">
        <f>G3300</f>
        <v>0</v>
      </c>
      <c r="M3312" s="35" t="str">
        <f>_xlfn.CONCAT(W3299," ",":"," ",W3297)</f>
        <v>0 : 0</v>
      </c>
      <c r="N3312" s="22">
        <f>W3300</f>
        <v>0</v>
      </c>
      <c r="O3312" s="8"/>
      <c r="P3312" s="76" t="s">
        <v>40</v>
      </c>
      <c r="Q3312" s="76"/>
      <c r="R3312" s="76"/>
      <c r="S3312" s="76"/>
      <c r="T3312" s="76"/>
      <c r="U3312" s="37">
        <v>1</v>
      </c>
      <c r="V3312" s="38" t="s">
        <v>41</v>
      </c>
      <c r="W3312" s="38">
        <v>2</v>
      </c>
      <c r="X3312" s="8"/>
      <c r="Y3312" s="44" t="s">
        <v>42</v>
      </c>
      <c r="Z3312" s="77"/>
      <c r="AA3312" s="77"/>
      <c r="AB3312" s="77"/>
      <c r="AC3312" s="77"/>
      <c r="AD3312" s="45"/>
      <c r="AE3312" s="32">
        <f>SUM(AE3307:AE3311)</f>
        <v>0</v>
      </c>
      <c r="AF3312" s="32">
        <f>SUM(AF3307:AF3311)</f>
        <v>0</v>
      </c>
    </row>
    <row r="3313" spans="1:32" ht="18.75" x14ac:dyDescent="0.25">
      <c r="B3313" s="42">
        <v>3</v>
      </c>
      <c r="C3313" s="42" t="s">
        <v>43</v>
      </c>
      <c r="D3313" s="42" t="s">
        <v>44</v>
      </c>
      <c r="E3313" s="42" t="s">
        <v>45</v>
      </c>
      <c r="F3313" s="46" t="s">
        <v>46</v>
      </c>
      <c r="G3313" s="47"/>
      <c r="H3313" s="47"/>
      <c r="I3313" s="47"/>
      <c r="J3313" s="48"/>
      <c r="K3313" s="35" t="str">
        <f>_xlfn.CONCAT(H3299," ",":"," ",H3297)</f>
        <v>0 : 0</v>
      </c>
      <c r="L3313" s="39">
        <f>H3300</f>
        <v>0</v>
      </c>
      <c r="M3313" s="35" t="str">
        <f>_xlfn.CONCAT(X3299," ",":"," ",X3297)</f>
        <v>0 : 0</v>
      </c>
      <c r="N3313" s="39">
        <f>X3300</f>
        <v>0</v>
      </c>
      <c r="O3313" s="8"/>
      <c r="P3313" s="76"/>
      <c r="Q3313" s="76"/>
      <c r="R3313" s="76"/>
      <c r="S3313" s="76"/>
      <c r="T3313" s="76"/>
      <c r="U3313" s="40"/>
      <c r="V3313" s="40"/>
      <c r="W3313" s="40"/>
      <c r="X3313" s="8"/>
      <c r="Y3313" s="44" t="s">
        <v>47</v>
      </c>
      <c r="Z3313" s="77"/>
      <c r="AA3313" s="77"/>
      <c r="AB3313" s="77"/>
      <c r="AC3313" s="77"/>
      <c r="AD3313" s="45"/>
      <c r="AE3313" s="44">
        <f>AE3312+AF3312</f>
        <v>0</v>
      </c>
      <c r="AF3313" s="45"/>
    </row>
    <row r="3314" spans="1:32" ht="18.75" x14ac:dyDescent="0.25">
      <c r="B3314" s="42" t="str">
        <f>IF((C3314)&gt;(D3314),"1&gt;2",IF((C3314)&lt;(D3314),"1&lt;2","1=2"))</f>
        <v>1=2</v>
      </c>
      <c r="C3314" s="42">
        <f>P3287+P3288+P3289+P3290+P3291</f>
        <v>0</v>
      </c>
      <c r="D3314" s="42">
        <f>AF3287+AF3288+AF3289+AF3290+AF3291</f>
        <v>0</v>
      </c>
      <c r="E3314" s="42" t="str">
        <f>IF((P3292+P3293+P3294+P3295+P3296)&gt;(AF3292+AF3293+AF3294+AF3295+AF3296),"1&gt;2",IF((P3292+P3293+P3294+P3295+P3296)&lt;(AF3292+AF3293+AF3294+AF3295+AF3296),"1&lt;2","1=2"))</f>
        <v>1=2</v>
      </c>
      <c r="F3314" s="46" t="s">
        <v>48</v>
      </c>
      <c r="G3314" s="47"/>
      <c r="H3314" s="47"/>
      <c r="I3314" s="47"/>
      <c r="J3314" s="48"/>
      <c r="K3314" s="35" t="str">
        <f>_xlfn.CONCAT(E3299," ",":"," ",E3297)</f>
        <v>5 : 5</v>
      </c>
      <c r="L3314" s="39">
        <f>E3300</f>
        <v>10</v>
      </c>
      <c r="M3314" s="35" t="str">
        <f>_xlfn.CONCAT(U3299," ",":"," ",U3297)</f>
        <v>5 : 5</v>
      </c>
      <c r="N3314" s="39">
        <f>U3300</f>
        <v>10</v>
      </c>
      <c r="O3314" s="8"/>
      <c r="P3314" s="8"/>
      <c r="Q3314" s="8"/>
      <c r="R3314" s="8"/>
      <c r="S3314" s="8"/>
      <c r="T3314" s="8"/>
      <c r="U3314" s="8"/>
      <c r="V3314" s="8"/>
      <c r="W3314" s="8"/>
      <c r="X3314" s="8"/>
      <c r="Y3314" s="8"/>
      <c r="Z3314" s="8"/>
      <c r="AA3314" s="8"/>
      <c r="AB3314" s="8"/>
      <c r="AC3314" s="8"/>
      <c r="AD3314" s="9"/>
      <c r="AE3314" s="8"/>
      <c r="AF3314" s="8"/>
    </row>
    <row r="3315" spans="1:32" ht="15" x14ac:dyDescent="0.25"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8"/>
      <c r="M3315" s="8"/>
      <c r="N3315" s="9"/>
      <c r="O3315" s="8"/>
      <c r="P3315" s="8"/>
      <c r="Q3315" s="8"/>
      <c r="R3315" s="8"/>
      <c r="S3315" s="8"/>
      <c r="T3315" s="8"/>
      <c r="U3315" s="8"/>
      <c r="V3315" s="8"/>
      <c r="W3315" s="8"/>
      <c r="X3315" s="8"/>
      <c r="Y3315" s="8"/>
      <c r="Z3315" s="8"/>
      <c r="AA3315" s="8"/>
      <c r="AB3315" s="8"/>
      <c r="AC3315" s="8"/>
      <c r="AD3315" s="9"/>
      <c r="AE3315" s="8"/>
      <c r="AF3315" s="8"/>
    </row>
    <row r="3316" spans="1:32" ht="15" x14ac:dyDescent="0.25"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8"/>
      <c r="M3316" s="8"/>
      <c r="N3316" s="9"/>
      <c r="O3316" s="8"/>
      <c r="P3316" s="8"/>
      <c r="Q3316" s="8"/>
      <c r="R3316" s="8"/>
      <c r="S3316" s="8"/>
      <c r="T3316" s="8"/>
      <c r="U3316" s="8"/>
      <c r="V3316" s="8"/>
      <c r="W3316" s="8"/>
      <c r="X3316" s="8"/>
      <c r="Y3316" s="8"/>
      <c r="Z3316" s="8"/>
      <c r="AA3316" s="8"/>
      <c r="AB3316" s="8"/>
      <c r="AC3316" s="8"/>
      <c r="AD3316" s="9"/>
      <c r="AE3316" s="8"/>
      <c r="AF3316" s="8"/>
    </row>
    <row r="3317" spans="1:32" ht="15" x14ac:dyDescent="0.25">
      <c r="A3317" s="2"/>
      <c r="B3317" s="5"/>
      <c r="C3317" s="5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6"/>
      <c r="O3317" s="5"/>
      <c r="P3317" s="5"/>
      <c r="Q3317" s="5"/>
      <c r="R3317" s="5"/>
      <c r="S3317" s="5"/>
      <c r="T3317" s="5"/>
      <c r="U3317" s="5"/>
      <c r="V3317" s="5"/>
      <c r="W3317" s="5"/>
      <c r="X3317" s="5"/>
      <c r="Y3317" s="5"/>
      <c r="Z3317" s="5"/>
      <c r="AA3317" s="5"/>
      <c r="AB3317" s="5"/>
      <c r="AC3317" s="5"/>
      <c r="AD3317" s="5"/>
      <c r="AE3317" s="5"/>
      <c r="AF3317" s="5"/>
    </row>
    <row r="3318" spans="1:32" x14ac:dyDescent="0.2">
      <c r="A3318" s="2"/>
      <c r="B3318" s="2"/>
      <c r="C3318" s="2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3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  <c r="AA3318" s="2"/>
      <c r="AB3318" s="2"/>
      <c r="AC3318" s="2"/>
      <c r="AD3318" s="3"/>
      <c r="AE3318" s="2"/>
      <c r="AF3318" s="2"/>
    </row>
    <row r="3319" spans="1:32" ht="18.75" x14ac:dyDescent="0.3">
      <c r="B3319" s="44">
        <v>93</v>
      </c>
      <c r="C3319" s="45"/>
      <c r="D3319" s="49">
        <v>44763</v>
      </c>
      <c r="E3319" s="50"/>
      <c r="F3319" s="50"/>
      <c r="G3319" s="50"/>
      <c r="H3319" s="51"/>
      <c r="I3319" s="52" t="s">
        <v>43</v>
      </c>
      <c r="J3319" s="53"/>
      <c r="K3319" s="53"/>
      <c r="L3319" s="53"/>
      <c r="M3319" s="53"/>
      <c r="N3319" s="53"/>
      <c r="O3319" s="53"/>
      <c r="P3319" s="54"/>
      <c r="Q3319" s="10"/>
      <c r="R3319" s="52" t="s">
        <v>44</v>
      </c>
      <c r="S3319" s="53"/>
      <c r="T3319" s="53"/>
      <c r="U3319" s="53"/>
      <c r="V3319" s="53"/>
      <c r="W3319" s="53"/>
      <c r="X3319" s="54"/>
      <c r="Y3319" s="55" t="s">
        <v>49</v>
      </c>
      <c r="Z3319" s="56"/>
      <c r="AA3319" s="56"/>
      <c r="AB3319" s="56"/>
      <c r="AC3319" s="56"/>
      <c r="AD3319" s="56"/>
      <c r="AE3319" s="56"/>
      <c r="AF3319" s="57"/>
    </row>
    <row r="3320" spans="1:32" ht="15" x14ac:dyDescent="0.25"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8"/>
      <c r="M3320" s="8"/>
      <c r="N3320" s="9"/>
      <c r="O3320" s="8"/>
      <c r="P3320" s="8"/>
      <c r="Q3320" s="10"/>
      <c r="R3320" s="8"/>
      <c r="S3320" s="8"/>
      <c r="T3320" s="8"/>
      <c r="U3320" s="8"/>
      <c r="V3320" s="8"/>
      <c r="W3320" s="8"/>
      <c r="X3320" s="8"/>
      <c r="Y3320" s="8"/>
      <c r="Z3320" s="8"/>
      <c r="AA3320" s="8"/>
      <c r="AB3320" s="8"/>
      <c r="AC3320" s="8"/>
      <c r="AD3320" s="9"/>
      <c r="AE3320" s="8"/>
      <c r="AF3320" s="8"/>
    </row>
    <row r="3321" spans="1:32" ht="15" x14ac:dyDescent="0.25"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8"/>
      <c r="M3321" s="8"/>
      <c r="N3321" s="9"/>
      <c r="O3321" s="8"/>
      <c r="P3321" s="8"/>
      <c r="Q3321" s="10"/>
      <c r="R3321" s="8"/>
      <c r="S3321" s="8"/>
      <c r="T3321" s="8"/>
      <c r="U3321" s="8"/>
      <c r="V3321" s="8"/>
      <c r="W3321" s="8"/>
      <c r="X3321" s="8"/>
      <c r="Y3321" s="8"/>
      <c r="Z3321" s="8"/>
      <c r="AA3321" s="8"/>
      <c r="AB3321" s="8"/>
      <c r="AC3321" s="8"/>
      <c r="AD3321" s="9"/>
      <c r="AE3321" s="8"/>
      <c r="AF3321" s="8"/>
    </row>
    <row r="3322" spans="1:32" ht="15.75" x14ac:dyDescent="0.25">
      <c r="B3322" s="11"/>
      <c r="C3322" s="8"/>
      <c r="D3322" s="8"/>
      <c r="E3322" s="12" t="s">
        <v>1</v>
      </c>
      <c r="F3322" s="13" t="s">
        <v>2</v>
      </c>
      <c r="G3322" s="43" t="s">
        <v>3</v>
      </c>
      <c r="H3322" s="14" t="s">
        <v>4</v>
      </c>
      <c r="I3322" s="15" t="s">
        <v>5</v>
      </c>
      <c r="J3322" s="16" t="s">
        <v>6</v>
      </c>
      <c r="K3322" s="8"/>
      <c r="L3322" s="8"/>
      <c r="M3322" s="8"/>
      <c r="N3322" s="9"/>
      <c r="O3322" s="8"/>
      <c r="P3322" s="8"/>
      <c r="Q3322" s="10"/>
      <c r="R3322" s="11"/>
      <c r="S3322" s="8"/>
      <c r="T3322" s="8"/>
      <c r="U3322" s="12" t="s">
        <v>1</v>
      </c>
      <c r="V3322" s="13" t="s">
        <v>2</v>
      </c>
      <c r="W3322" s="43" t="s">
        <v>3</v>
      </c>
      <c r="X3322" s="14" t="s">
        <v>4</v>
      </c>
      <c r="Y3322" s="15" t="s">
        <v>5</v>
      </c>
      <c r="Z3322" s="16" t="s">
        <v>6</v>
      </c>
      <c r="AA3322" s="8"/>
      <c r="AB3322" s="8"/>
      <c r="AC3322" s="8"/>
      <c r="AD3322" s="9"/>
      <c r="AE3322" s="8"/>
      <c r="AF3322" s="8"/>
    </row>
    <row r="3323" spans="1:32" ht="15.75" x14ac:dyDescent="0.25">
      <c r="B3323" s="8"/>
      <c r="C3323" s="8"/>
      <c r="D3323" s="8"/>
      <c r="E3323" s="43">
        <f>IF(P3323=0,1,0)</f>
        <v>1</v>
      </c>
      <c r="F3323" s="43">
        <f t="shared" ref="F3323:F3332" si="1840">IF(AND(P3323=3,N3323*O3323=0),1,0)</f>
        <v>0</v>
      </c>
      <c r="G3323" s="43">
        <f t="shared" ref="G3323:G3332" si="1841">IF(AND(P3323=3,I3323-J3323&gt;=2),1,0)</f>
        <v>0</v>
      </c>
      <c r="H3323" s="43">
        <f>IF(P3323=3,1,0)</f>
        <v>0</v>
      </c>
      <c r="I3323" s="43">
        <f t="shared" ref="I3323:I3332" si="1842">IF(P3323=3,MAX(N3323,O3323),MIN(N3323,O3323))</f>
        <v>0</v>
      </c>
      <c r="J3323" s="43">
        <f t="shared" ref="J3323:J3332" si="1843">N3323+O3323-I3323</f>
        <v>0</v>
      </c>
      <c r="K3323" s="8"/>
      <c r="L3323" s="17" t="str">
        <f t="shared" ref="L3323:L3332" si="1844">IF(P3323=0,"П",IF(P3323=1.5,"Н",IF(P3323=3,"В")))</f>
        <v>П</v>
      </c>
      <c r="M3323" s="8"/>
      <c r="N3323" s="18"/>
      <c r="O3323" s="18"/>
      <c r="P3323" s="19"/>
      <c r="Q3323" s="10"/>
      <c r="R3323" s="8"/>
      <c r="S3323" s="8"/>
      <c r="T3323" s="8"/>
      <c r="U3323" s="43">
        <f>IF(AF3323=0,1,0)</f>
        <v>1</v>
      </c>
      <c r="V3323" s="43">
        <f t="shared" ref="V3323:V3332" si="1845">IF(AND(AF3323=3,AD3323*AE3323=0),1,0)</f>
        <v>0</v>
      </c>
      <c r="W3323" s="43">
        <f t="shared" ref="W3323:W3332" si="1846">IF(AND(AF3323=3,Y3323-Z3323&gt;=2),1,0)</f>
        <v>0</v>
      </c>
      <c r="X3323" s="43">
        <f>IF(AF3323=3,1,0)</f>
        <v>0</v>
      </c>
      <c r="Y3323" s="43">
        <f t="shared" ref="Y3323:Y3332" si="1847">IF(AF3323=3,MAX(AD3323,AE3323),MIN(AD3323,AE3323))</f>
        <v>0</v>
      </c>
      <c r="Z3323" s="43">
        <f t="shared" ref="Z3323:Z3332" si="1848">AD3323+AE3323-Y3323</f>
        <v>0</v>
      </c>
      <c r="AA3323" s="8"/>
      <c r="AB3323" s="17" t="str">
        <f t="shared" ref="AB3323:AB3332" si="1849">IF(AF3323=0,"П",IF(AF3323=1.5,"Н",IF(AF3323=3,"В")))</f>
        <v>П</v>
      </c>
      <c r="AC3323" s="8"/>
      <c r="AD3323" s="18"/>
      <c r="AE3323" s="18"/>
      <c r="AF3323" s="19"/>
    </row>
    <row r="3324" spans="1:32" ht="15.75" x14ac:dyDescent="0.25">
      <c r="B3324" s="8"/>
      <c r="C3324" s="8"/>
      <c r="D3324" s="8"/>
      <c r="E3324" s="43">
        <f t="shared" ref="E3324:E3332" si="1850">IF(P3324=0,1,0)</f>
        <v>1</v>
      </c>
      <c r="F3324" s="43">
        <f t="shared" si="1840"/>
        <v>0</v>
      </c>
      <c r="G3324" s="43">
        <f t="shared" si="1841"/>
        <v>0</v>
      </c>
      <c r="H3324" s="43">
        <f t="shared" ref="H3324:H3332" si="1851">IF(P3324=3,1,0)</f>
        <v>0</v>
      </c>
      <c r="I3324" s="43">
        <f t="shared" si="1842"/>
        <v>0</v>
      </c>
      <c r="J3324" s="43">
        <f t="shared" si="1843"/>
        <v>0</v>
      </c>
      <c r="K3324" s="8"/>
      <c r="L3324" s="17" t="str">
        <f t="shared" si="1844"/>
        <v>П</v>
      </c>
      <c r="M3324" s="20"/>
      <c r="N3324" s="18"/>
      <c r="O3324" s="18"/>
      <c r="P3324" s="19"/>
      <c r="Q3324" s="10"/>
      <c r="R3324" s="8"/>
      <c r="S3324" s="8"/>
      <c r="T3324" s="8"/>
      <c r="U3324" s="43">
        <f t="shared" ref="U3324:U3332" si="1852">IF(AF3324=0,1,0)</f>
        <v>1</v>
      </c>
      <c r="V3324" s="43">
        <f t="shared" si="1845"/>
        <v>0</v>
      </c>
      <c r="W3324" s="43">
        <f t="shared" si="1846"/>
        <v>0</v>
      </c>
      <c r="X3324" s="43">
        <f t="shared" ref="X3324:X3332" si="1853">IF(AF3324=3,1,0)</f>
        <v>0</v>
      </c>
      <c r="Y3324" s="43">
        <f t="shared" si="1847"/>
        <v>0</v>
      </c>
      <c r="Z3324" s="43">
        <f t="shared" si="1848"/>
        <v>0</v>
      </c>
      <c r="AA3324" s="8"/>
      <c r="AB3324" s="17" t="str">
        <f t="shared" si="1849"/>
        <v>П</v>
      </c>
      <c r="AC3324" s="20"/>
      <c r="AD3324" s="18"/>
      <c r="AE3324" s="18"/>
      <c r="AF3324" s="19"/>
    </row>
    <row r="3325" spans="1:32" ht="15.75" x14ac:dyDescent="0.25">
      <c r="B3325" s="8"/>
      <c r="C3325" s="8"/>
      <c r="D3325" s="8"/>
      <c r="E3325" s="43">
        <f t="shared" si="1850"/>
        <v>1</v>
      </c>
      <c r="F3325" s="43">
        <f t="shared" si="1840"/>
        <v>0</v>
      </c>
      <c r="G3325" s="43">
        <f t="shared" si="1841"/>
        <v>0</v>
      </c>
      <c r="H3325" s="43">
        <f t="shared" si="1851"/>
        <v>0</v>
      </c>
      <c r="I3325" s="43">
        <f t="shared" si="1842"/>
        <v>0</v>
      </c>
      <c r="J3325" s="43">
        <f t="shared" si="1843"/>
        <v>0</v>
      </c>
      <c r="K3325" s="8"/>
      <c r="L3325" s="17" t="str">
        <f t="shared" si="1844"/>
        <v>П</v>
      </c>
      <c r="M3325" s="20"/>
      <c r="N3325" s="18"/>
      <c r="O3325" s="18"/>
      <c r="P3325" s="19"/>
      <c r="Q3325" s="10"/>
      <c r="R3325" s="8"/>
      <c r="S3325" s="8"/>
      <c r="T3325" s="8"/>
      <c r="U3325" s="43">
        <f t="shared" si="1852"/>
        <v>1</v>
      </c>
      <c r="V3325" s="43">
        <f t="shared" si="1845"/>
        <v>0</v>
      </c>
      <c r="W3325" s="43">
        <f t="shared" si="1846"/>
        <v>0</v>
      </c>
      <c r="X3325" s="43">
        <f t="shared" si="1853"/>
        <v>0</v>
      </c>
      <c r="Y3325" s="43">
        <f t="shared" si="1847"/>
        <v>0</v>
      </c>
      <c r="Z3325" s="43">
        <f t="shared" si="1848"/>
        <v>0</v>
      </c>
      <c r="AA3325" s="8"/>
      <c r="AB3325" s="17" t="str">
        <f t="shared" si="1849"/>
        <v>П</v>
      </c>
      <c r="AC3325" s="20"/>
      <c r="AD3325" s="18"/>
      <c r="AE3325" s="18"/>
      <c r="AF3325" s="19"/>
    </row>
    <row r="3326" spans="1:32" ht="15.75" x14ac:dyDescent="0.25">
      <c r="B3326" s="8"/>
      <c r="C3326" s="8"/>
      <c r="D3326" s="8"/>
      <c r="E3326" s="43">
        <f t="shared" si="1850"/>
        <v>1</v>
      </c>
      <c r="F3326" s="43">
        <f t="shared" si="1840"/>
        <v>0</v>
      </c>
      <c r="G3326" s="43">
        <f t="shared" si="1841"/>
        <v>0</v>
      </c>
      <c r="H3326" s="43">
        <f t="shared" si="1851"/>
        <v>0</v>
      </c>
      <c r="I3326" s="43">
        <f t="shared" si="1842"/>
        <v>0</v>
      </c>
      <c r="J3326" s="43">
        <f t="shared" si="1843"/>
        <v>0</v>
      </c>
      <c r="K3326" s="8"/>
      <c r="L3326" s="17" t="str">
        <f t="shared" si="1844"/>
        <v>П</v>
      </c>
      <c r="M3326" s="20"/>
      <c r="N3326" s="18"/>
      <c r="O3326" s="18"/>
      <c r="P3326" s="19"/>
      <c r="Q3326" s="10"/>
      <c r="R3326" s="8"/>
      <c r="S3326" s="8"/>
      <c r="T3326" s="8"/>
      <c r="U3326" s="43">
        <f t="shared" si="1852"/>
        <v>1</v>
      </c>
      <c r="V3326" s="43">
        <f t="shared" si="1845"/>
        <v>0</v>
      </c>
      <c r="W3326" s="43">
        <f t="shared" si="1846"/>
        <v>0</v>
      </c>
      <c r="X3326" s="43">
        <f t="shared" si="1853"/>
        <v>0</v>
      </c>
      <c r="Y3326" s="43">
        <f t="shared" si="1847"/>
        <v>0</v>
      </c>
      <c r="Z3326" s="43">
        <f t="shared" si="1848"/>
        <v>0</v>
      </c>
      <c r="AA3326" s="8"/>
      <c r="AB3326" s="17" t="str">
        <f t="shared" si="1849"/>
        <v>П</v>
      </c>
      <c r="AC3326" s="20"/>
      <c r="AD3326" s="18"/>
      <c r="AE3326" s="18"/>
      <c r="AF3326" s="19"/>
    </row>
    <row r="3327" spans="1:32" ht="15.75" x14ac:dyDescent="0.25">
      <c r="B3327" s="8"/>
      <c r="C3327" s="8"/>
      <c r="D3327" s="8"/>
      <c r="E3327" s="43">
        <f t="shared" si="1850"/>
        <v>1</v>
      </c>
      <c r="F3327" s="43">
        <f t="shared" si="1840"/>
        <v>0</v>
      </c>
      <c r="G3327" s="43">
        <f t="shared" si="1841"/>
        <v>0</v>
      </c>
      <c r="H3327" s="43">
        <f t="shared" si="1851"/>
        <v>0</v>
      </c>
      <c r="I3327" s="43">
        <f t="shared" si="1842"/>
        <v>0</v>
      </c>
      <c r="J3327" s="43">
        <f t="shared" si="1843"/>
        <v>0</v>
      </c>
      <c r="K3327" s="8"/>
      <c r="L3327" s="17" t="str">
        <f t="shared" si="1844"/>
        <v>П</v>
      </c>
      <c r="M3327" s="20"/>
      <c r="N3327" s="18"/>
      <c r="O3327" s="18"/>
      <c r="P3327" s="19"/>
      <c r="Q3327" s="10"/>
      <c r="R3327" s="8"/>
      <c r="S3327" s="8"/>
      <c r="T3327" s="8"/>
      <c r="U3327" s="43">
        <f t="shared" si="1852"/>
        <v>1</v>
      </c>
      <c r="V3327" s="43">
        <f t="shared" si="1845"/>
        <v>0</v>
      </c>
      <c r="W3327" s="43">
        <f t="shared" si="1846"/>
        <v>0</v>
      </c>
      <c r="X3327" s="43">
        <f t="shared" si="1853"/>
        <v>0</v>
      </c>
      <c r="Y3327" s="43">
        <f t="shared" si="1847"/>
        <v>0</v>
      </c>
      <c r="Z3327" s="43">
        <f t="shared" si="1848"/>
        <v>0</v>
      </c>
      <c r="AA3327" s="8"/>
      <c r="AB3327" s="17" t="str">
        <f t="shared" si="1849"/>
        <v>П</v>
      </c>
      <c r="AC3327" s="20"/>
      <c r="AD3327" s="18"/>
      <c r="AE3327" s="18"/>
      <c r="AF3327" s="19"/>
    </row>
    <row r="3328" spans="1:32" ht="15.75" x14ac:dyDescent="0.25">
      <c r="B3328" s="8"/>
      <c r="C3328" s="8"/>
      <c r="D3328" s="8"/>
      <c r="E3328" s="43">
        <f t="shared" si="1850"/>
        <v>1</v>
      </c>
      <c r="F3328" s="43">
        <f t="shared" si="1840"/>
        <v>0</v>
      </c>
      <c r="G3328" s="43">
        <f t="shared" si="1841"/>
        <v>0</v>
      </c>
      <c r="H3328" s="43">
        <f t="shared" si="1851"/>
        <v>0</v>
      </c>
      <c r="I3328" s="43">
        <f t="shared" si="1842"/>
        <v>0</v>
      </c>
      <c r="J3328" s="43">
        <f t="shared" si="1843"/>
        <v>0</v>
      </c>
      <c r="K3328" s="8"/>
      <c r="L3328" s="17" t="str">
        <f t="shared" si="1844"/>
        <v>П</v>
      </c>
      <c r="M3328" s="20"/>
      <c r="N3328" s="18"/>
      <c r="O3328" s="18"/>
      <c r="P3328" s="19"/>
      <c r="Q3328" s="10"/>
      <c r="R3328" s="8"/>
      <c r="S3328" s="8"/>
      <c r="T3328" s="8"/>
      <c r="U3328" s="43">
        <f t="shared" si="1852"/>
        <v>1</v>
      </c>
      <c r="V3328" s="43">
        <f t="shared" si="1845"/>
        <v>0</v>
      </c>
      <c r="W3328" s="43">
        <f t="shared" si="1846"/>
        <v>0</v>
      </c>
      <c r="X3328" s="43">
        <f t="shared" si="1853"/>
        <v>0</v>
      </c>
      <c r="Y3328" s="43">
        <f t="shared" si="1847"/>
        <v>0</v>
      </c>
      <c r="Z3328" s="43">
        <f t="shared" si="1848"/>
        <v>0</v>
      </c>
      <c r="AA3328" s="8"/>
      <c r="AB3328" s="17" t="str">
        <f t="shared" si="1849"/>
        <v>П</v>
      </c>
      <c r="AC3328" s="20"/>
      <c r="AD3328" s="18"/>
      <c r="AE3328" s="18"/>
      <c r="AF3328" s="19"/>
    </row>
    <row r="3329" spans="2:32" ht="15.75" x14ac:dyDescent="0.25">
      <c r="B3329" s="8"/>
      <c r="C3329" s="8"/>
      <c r="D3329" s="8"/>
      <c r="E3329" s="43">
        <f t="shared" si="1850"/>
        <v>1</v>
      </c>
      <c r="F3329" s="43">
        <f t="shared" si="1840"/>
        <v>0</v>
      </c>
      <c r="G3329" s="43">
        <f t="shared" si="1841"/>
        <v>0</v>
      </c>
      <c r="H3329" s="43">
        <f t="shared" si="1851"/>
        <v>0</v>
      </c>
      <c r="I3329" s="43">
        <f t="shared" si="1842"/>
        <v>0</v>
      </c>
      <c r="J3329" s="43">
        <f t="shared" si="1843"/>
        <v>0</v>
      </c>
      <c r="K3329" s="8"/>
      <c r="L3329" s="17" t="str">
        <f t="shared" si="1844"/>
        <v>П</v>
      </c>
      <c r="M3329" s="20"/>
      <c r="N3329" s="18"/>
      <c r="O3329" s="18"/>
      <c r="P3329" s="19"/>
      <c r="Q3329" s="10"/>
      <c r="R3329" s="8"/>
      <c r="S3329" s="8"/>
      <c r="T3329" s="8"/>
      <c r="U3329" s="43">
        <f t="shared" si="1852"/>
        <v>1</v>
      </c>
      <c r="V3329" s="43">
        <f t="shared" si="1845"/>
        <v>0</v>
      </c>
      <c r="W3329" s="43">
        <f t="shared" si="1846"/>
        <v>0</v>
      </c>
      <c r="X3329" s="43">
        <f t="shared" si="1853"/>
        <v>0</v>
      </c>
      <c r="Y3329" s="43">
        <f t="shared" si="1847"/>
        <v>0</v>
      </c>
      <c r="Z3329" s="43">
        <f t="shared" si="1848"/>
        <v>0</v>
      </c>
      <c r="AA3329" s="8"/>
      <c r="AB3329" s="17" t="str">
        <f t="shared" si="1849"/>
        <v>П</v>
      </c>
      <c r="AC3329" s="20"/>
      <c r="AD3329" s="18"/>
      <c r="AE3329" s="18"/>
      <c r="AF3329" s="19"/>
    </row>
    <row r="3330" spans="2:32" ht="15.75" x14ac:dyDescent="0.25">
      <c r="B3330" s="8"/>
      <c r="C3330" s="8"/>
      <c r="D3330" s="8"/>
      <c r="E3330" s="43">
        <f t="shared" si="1850"/>
        <v>1</v>
      </c>
      <c r="F3330" s="43">
        <f t="shared" si="1840"/>
        <v>0</v>
      </c>
      <c r="G3330" s="43">
        <f t="shared" si="1841"/>
        <v>0</v>
      </c>
      <c r="H3330" s="43">
        <f t="shared" si="1851"/>
        <v>0</v>
      </c>
      <c r="I3330" s="43">
        <f t="shared" si="1842"/>
        <v>0</v>
      </c>
      <c r="J3330" s="43">
        <f t="shared" si="1843"/>
        <v>0</v>
      </c>
      <c r="K3330" s="8"/>
      <c r="L3330" s="17" t="str">
        <f t="shared" si="1844"/>
        <v>П</v>
      </c>
      <c r="M3330" s="20"/>
      <c r="N3330" s="18"/>
      <c r="O3330" s="18"/>
      <c r="P3330" s="19"/>
      <c r="Q3330" s="10"/>
      <c r="R3330" s="8"/>
      <c r="S3330" s="8"/>
      <c r="T3330" s="8"/>
      <c r="U3330" s="43">
        <f t="shared" si="1852"/>
        <v>1</v>
      </c>
      <c r="V3330" s="43">
        <f t="shared" si="1845"/>
        <v>0</v>
      </c>
      <c r="W3330" s="43">
        <f t="shared" si="1846"/>
        <v>0</v>
      </c>
      <c r="X3330" s="43">
        <f t="shared" si="1853"/>
        <v>0</v>
      </c>
      <c r="Y3330" s="43">
        <f t="shared" si="1847"/>
        <v>0</v>
      </c>
      <c r="Z3330" s="43">
        <f t="shared" si="1848"/>
        <v>0</v>
      </c>
      <c r="AA3330" s="8"/>
      <c r="AB3330" s="17" t="str">
        <f t="shared" si="1849"/>
        <v>П</v>
      </c>
      <c r="AC3330" s="20"/>
      <c r="AD3330" s="18"/>
      <c r="AE3330" s="18"/>
      <c r="AF3330" s="19"/>
    </row>
    <row r="3331" spans="2:32" ht="15.75" x14ac:dyDescent="0.25">
      <c r="B3331" s="8"/>
      <c r="C3331" s="8"/>
      <c r="D3331" s="8"/>
      <c r="E3331" s="43">
        <f t="shared" si="1850"/>
        <v>1</v>
      </c>
      <c r="F3331" s="43">
        <f t="shared" si="1840"/>
        <v>0</v>
      </c>
      <c r="G3331" s="43">
        <f t="shared" si="1841"/>
        <v>0</v>
      </c>
      <c r="H3331" s="43">
        <f t="shared" si="1851"/>
        <v>0</v>
      </c>
      <c r="I3331" s="43">
        <f t="shared" si="1842"/>
        <v>0</v>
      </c>
      <c r="J3331" s="43">
        <f t="shared" si="1843"/>
        <v>0</v>
      </c>
      <c r="K3331" s="8"/>
      <c r="L3331" s="17" t="str">
        <f t="shared" si="1844"/>
        <v>П</v>
      </c>
      <c r="M3331" s="20"/>
      <c r="N3331" s="18"/>
      <c r="O3331" s="18"/>
      <c r="P3331" s="19"/>
      <c r="Q3331" s="10"/>
      <c r="R3331" s="8"/>
      <c r="S3331" s="8"/>
      <c r="T3331" s="8"/>
      <c r="U3331" s="43">
        <f t="shared" si="1852"/>
        <v>1</v>
      </c>
      <c r="V3331" s="43">
        <f t="shared" si="1845"/>
        <v>0</v>
      </c>
      <c r="W3331" s="43">
        <f t="shared" si="1846"/>
        <v>0</v>
      </c>
      <c r="X3331" s="43">
        <f t="shared" si="1853"/>
        <v>0</v>
      </c>
      <c r="Y3331" s="43">
        <f t="shared" si="1847"/>
        <v>0</v>
      </c>
      <c r="Z3331" s="43">
        <f t="shared" si="1848"/>
        <v>0</v>
      </c>
      <c r="AA3331" s="8"/>
      <c r="AB3331" s="17" t="str">
        <f t="shared" si="1849"/>
        <v>П</v>
      </c>
      <c r="AC3331" s="20"/>
      <c r="AD3331" s="18"/>
      <c r="AE3331" s="18"/>
      <c r="AF3331" s="19"/>
    </row>
    <row r="3332" spans="2:32" ht="15.75" x14ac:dyDescent="0.25">
      <c r="B3332" s="8"/>
      <c r="C3332" s="8"/>
      <c r="D3332" s="8"/>
      <c r="E3332" s="43">
        <f t="shared" si="1850"/>
        <v>1</v>
      </c>
      <c r="F3332" s="43">
        <f t="shared" si="1840"/>
        <v>0</v>
      </c>
      <c r="G3332" s="43">
        <f t="shared" si="1841"/>
        <v>0</v>
      </c>
      <c r="H3332" s="43">
        <f t="shared" si="1851"/>
        <v>0</v>
      </c>
      <c r="I3332" s="43">
        <f t="shared" si="1842"/>
        <v>0</v>
      </c>
      <c r="J3332" s="43">
        <f t="shared" si="1843"/>
        <v>0</v>
      </c>
      <c r="K3332" s="8"/>
      <c r="L3332" s="17" t="str">
        <f t="shared" si="1844"/>
        <v>П</v>
      </c>
      <c r="M3332" s="20"/>
      <c r="N3332" s="18"/>
      <c r="O3332" s="18"/>
      <c r="P3332" s="19"/>
      <c r="Q3332" s="10"/>
      <c r="R3332" s="8"/>
      <c r="S3332" s="8"/>
      <c r="T3332" s="8"/>
      <c r="U3332" s="43">
        <f t="shared" si="1852"/>
        <v>1</v>
      </c>
      <c r="V3332" s="43">
        <f t="shared" si="1845"/>
        <v>0</v>
      </c>
      <c r="W3332" s="43">
        <f t="shared" si="1846"/>
        <v>0</v>
      </c>
      <c r="X3332" s="43">
        <f t="shared" si="1853"/>
        <v>0</v>
      </c>
      <c r="Y3332" s="43">
        <f t="shared" si="1847"/>
        <v>0</v>
      </c>
      <c r="Z3332" s="43">
        <f t="shared" si="1848"/>
        <v>0</v>
      </c>
      <c r="AA3332" s="8"/>
      <c r="AB3332" s="17" t="str">
        <f t="shared" si="1849"/>
        <v>П</v>
      </c>
      <c r="AC3332" s="20"/>
      <c r="AD3332" s="18"/>
      <c r="AE3332" s="18"/>
      <c r="AF3332" s="19"/>
    </row>
    <row r="3333" spans="2:32" ht="18.75" x14ac:dyDescent="0.25">
      <c r="B3333" s="8"/>
      <c r="C3333" s="8"/>
      <c r="D3333" s="8"/>
      <c r="E3333" s="21">
        <f t="shared" ref="E3333:J3333" si="1854">SUM(E3323:E3327)</f>
        <v>5</v>
      </c>
      <c r="F3333" s="22">
        <f t="shared" si="1854"/>
        <v>0</v>
      </c>
      <c r="G3333" s="22">
        <f t="shared" si="1854"/>
        <v>0</v>
      </c>
      <c r="H3333" s="23">
        <f t="shared" si="1854"/>
        <v>0</v>
      </c>
      <c r="I3333" s="22">
        <f t="shared" si="1854"/>
        <v>0</v>
      </c>
      <c r="J3333" s="22">
        <f t="shared" si="1854"/>
        <v>0</v>
      </c>
      <c r="K3333" s="8"/>
      <c r="L3333" s="8"/>
      <c r="M3333" s="20"/>
      <c r="N3333" s="9"/>
      <c r="O3333" s="9"/>
      <c r="P3333" s="18">
        <f>SUM(P3323:P3332)</f>
        <v>0</v>
      </c>
      <c r="Q3333" s="10"/>
      <c r="R3333" s="8"/>
      <c r="S3333" s="8"/>
      <c r="T3333" s="8"/>
      <c r="U3333" s="21">
        <f t="shared" ref="U3333:Z3333" si="1855">SUM(U3323:U3327)</f>
        <v>5</v>
      </c>
      <c r="V3333" s="22">
        <f t="shared" si="1855"/>
        <v>0</v>
      </c>
      <c r="W3333" s="22">
        <f t="shared" si="1855"/>
        <v>0</v>
      </c>
      <c r="X3333" s="23">
        <f t="shared" si="1855"/>
        <v>0</v>
      </c>
      <c r="Y3333" s="22">
        <f t="shared" si="1855"/>
        <v>0</v>
      </c>
      <c r="Z3333" s="22">
        <f t="shared" si="1855"/>
        <v>0</v>
      </c>
      <c r="AA3333" s="8"/>
      <c r="AB3333" s="8"/>
      <c r="AC3333" s="20"/>
      <c r="AD3333" s="9"/>
      <c r="AE3333" s="9"/>
      <c r="AF3333" s="19">
        <f>SUM(AF3323:AF3332)</f>
        <v>0</v>
      </c>
    </row>
    <row r="3334" spans="2:32" ht="15.75" x14ac:dyDescent="0.25"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8"/>
      <c r="M3334" s="8"/>
      <c r="N3334" s="24"/>
      <c r="O3334" s="9"/>
      <c r="P3334" s="8">
        <f>SUM(P3323:P3333)</f>
        <v>0</v>
      </c>
      <c r="Q3334" s="10"/>
      <c r="R3334" s="8"/>
      <c r="S3334" s="8"/>
      <c r="T3334" s="8"/>
      <c r="U3334" s="8"/>
      <c r="V3334" s="8"/>
      <c r="W3334" s="8"/>
      <c r="X3334" s="8"/>
      <c r="Y3334" s="8"/>
      <c r="Z3334" s="8"/>
      <c r="AA3334" s="8"/>
      <c r="AB3334" s="8"/>
      <c r="AC3334" s="8"/>
      <c r="AD3334" s="58"/>
      <c r="AE3334" s="58"/>
      <c r="AF3334" s="8"/>
    </row>
    <row r="3335" spans="2:32" ht="18.75" x14ac:dyDescent="0.25">
      <c r="B3335" s="8"/>
      <c r="C3335" s="8"/>
      <c r="D3335" s="8"/>
      <c r="E3335" s="25">
        <f t="shared" ref="E3335:J3335" si="1856">SUM(E3328:E3332)</f>
        <v>5</v>
      </c>
      <c r="F3335" s="22">
        <f t="shared" si="1856"/>
        <v>0</v>
      </c>
      <c r="G3335" s="22">
        <f t="shared" si="1856"/>
        <v>0</v>
      </c>
      <c r="H3335" s="14">
        <f t="shared" si="1856"/>
        <v>0</v>
      </c>
      <c r="I3335" s="22">
        <f t="shared" si="1856"/>
        <v>0</v>
      </c>
      <c r="J3335" s="22">
        <f t="shared" si="1856"/>
        <v>0</v>
      </c>
      <c r="K3335" s="8"/>
      <c r="L3335" s="8"/>
      <c r="M3335" s="8"/>
      <c r="N3335" s="9"/>
      <c r="O3335" s="8"/>
      <c r="P3335" s="8"/>
      <c r="Q3335" s="10"/>
      <c r="R3335" s="8"/>
      <c r="S3335" s="8"/>
      <c r="T3335" s="8"/>
      <c r="U3335" s="25">
        <f t="shared" ref="U3335:Z3335" si="1857">SUM(U3328:U3332)</f>
        <v>5</v>
      </c>
      <c r="V3335" s="22">
        <f t="shared" si="1857"/>
        <v>0</v>
      </c>
      <c r="W3335" s="22">
        <f t="shared" si="1857"/>
        <v>0</v>
      </c>
      <c r="X3335" s="14">
        <f t="shared" si="1857"/>
        <v>0</v>
      </c>
      <c r="Y3335" s="22">
        <f t="shared" si="1857"/>
        <v>0</v>
      </c>
      <c r="Z3335" s="22">
        <f t="shared" si="1857"/>
        <v>0</v>
      </c>
      <c r="AA3335" s="8"/>
      <c r="AB3335" s="8"/>
      <c r="AC3335" s="8"/>
      <c r="AD3335" s="8"/>
      <c r="AE3335" s="8"/>
      <c r="AF3335" s="8"/>
    </row>
    <row r="3336" spans="2:32" ht="18.75" x14ac:dyDescent="0.25">
      <c r="B3336" s="8"/>
      <c r="C3336" s="8"/>
      <c r="D3336" s="8"/>
      <c r="E3336" s="12">
        <f t="shared" ref="E3336:J3336" si="1858">SUM(E3323:E3332)</f>
        <v>10</v>
      </c>
      <c r="F3336" s="22">
        <f t="shared" si="1858"/>
        <v>0</v>
      </c>
      <c r="G3336" s="22">
        <f t="shared" si="1858"/>
        <v>0</v>
      </c>
      <c r="H3336" s="14">
        <f t="shared" si="1858"/>
        <v>0</v>
      </c>
      <c r="I3336" s="22">
        <f t="shared" si="1858"/>
        <v>0</v>
      </c>
      <c r="J3336" s="22">
        <f t="shared" si="1858"/>
        <v>0</v>
      </c>
      <c r="K3336" s="8"/>
      <c r="L3336" s="8"/>
      <c r="M3336" s="8"/>
      <c r="N3336" s="9"/>
      <c r="O3336" s="8"/>
      <c r="P3336" s="8"/>
      <c r="Q3336" s="10"/>
      <c r="R3336" s="8"/>
      <c r="S3336" s="8"/>
      <c r="T3336" s="8"/>
      <c r="U3336" s="12">
        <f t="shared" ref="U3336:Z3336" si="1859">SUM(U3323:U3332)</f>
        <v>10</v>
      </c>
      <c r="V3336" s="22">
        <f t="shared" si="1859"/>
        <v>0</v>
      </c>
      <c r="W3336" s="22">
        <f t="shared" si="1859"/>
        <v>0</v>
      </c>
      <c r="X3336" s="14">
        <f t="shared" si="1859"/>
        <v>0</v>
      </c>
      <c r="Y3336" s="22">
        <f t="shared" si="1859"/>
        <v>0</v>
      </c>
      <c r="Z3336" s="22">
        <f t="shared" si="1859"/>
        <v>0</v>
      </c>
      <c r="AA3336" s="8"/>
      <c r="AB3336" s="8"/>
      <c r="AC3336" s="8"/>
      <c r="AD3336" s="8"/>
      <c r="AE3336" s="8"/>
      <c r="AF3336" s="8"/>
    </row>
    <row r="3337" spans="2:32" ht="15" x14ac:dyDescent="0.25"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8"/>
      <c r="M3337" s="8"/>
      <c r="N3337" s="9"/>
      <c r="O3337" s="8"/>
      <c r="P3337" s="8"/>
      <c r="Q3337" s="10"/>
      <c r="R3337" s="8"/>
      <c r="S3337" s="8"/>
      <c r="T3337" s="8"/>
      <c r="U3337" s="8"/>
      <c r="V3337" s="8"/>
      <c r="W3337" s="8"/>
      <c r="X3337" s="8"/>
      <c r="Y3337" s="8"/>
      <c r="Z3337" s="8"/>
      <c r="AA3337" s="8"/>
      <c r="AB3337" s="8"/>
      <c r="AC3337" s="8"/>
      <c r="AD3337" s="8"/>
      <c r="AE3337" s="8"/>
      <c r="AF3337" s="8"/>
    </row>
    <row r="3338" spans="2:32" ht="15" x14ac:dyDescent="0.25"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8"/>
      <c r="M3338" s="8"/>
      <c r="N3338" s="9"/>
      <c r="O3338" s="8"/>
      <c r="P3338" s="8"/>
      <c r="Q3338" s="10"/>
      <c r="R3338" s="8"/>
      <c r="S3338" s="8"/>
      <c r="T3338" s="8"/>
      <c r="U3338" s="8"/>
      <c r="V3338" s="8"/>
      <c r="W3338" s="8"/>
      <c r="X3338" s="8"/>
      <c r="Y3338" s="8"/>
      <c r="Z3338" s="8"/>
      <c r="AA3338" s="8"/>
      <c r="AB3338" s="8"/>
      <c r="AC3338" s="8"/>
      <c r="AD3338" s="8"/>
      <c r="AE3338" s="8"/>
      <c r="AF3338" s="8"/>
    </row>
    <row r="3339" spans="2:32" ht="15" x14ac:dyDescent="0.25"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8"/>
      <c r="M3339" s="8"/>
      <c r="N3339" s="9"/>
      <c r="O3339" s="8"/>
      <c r="P3339" s="8"/>
      <c r="Q3339" s="10"/>
      <c r="R3339" s="8"/>
      <c r="S3339" s="8"/>
      <c r="T3339" s="8"/>
      <c r="U3339" s="8"/>
      <c r="V3339" s="8"/>
      <c r="W3339" s="8"/>
      <c r="X3339" s="8"/>
      <c r="Y3339" s="8"/>
      <c r="Z3339" s="8"/>
      <c r="AA3339" s="8"/>
      <c r="AB3339" s="8"/>
      <c r="AC3339" s="8"/>
      <c r="AD3339" s="8"/>
      <c r="AE3339" s="8"/>
      <c r="AF3339" s="8"/>
    </row>
    <row r="3340" spans="2:32" ht="15" x14ac:dyDescent="0.25"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8"/>
      <c r="M3340" s="8"/>
      <c r="N3340" s="9"/>
      <c r="O3340" s="8"/>
      <c r="P3340" s="8"/>
      <c r="Q3340" s="10"/>
      <c r="R3340" s="8"/>
      <c r="S3340" s="8"/>
      <c r="T3340" s="8"/>
      <c r="U3340" s="8"/>
      <c r="V3340" s="8"/>
      <c r="W3340" s="8"/>
      <c r="X3340" s="8"/>
      <c r="Y3340" s="8"/>
      <c r="Z3340" s="8"/>
      <c r="AA3340" s="8"/>
      <c r="AB3340" s="8"/>
      <c r="AC3340" s="8"/>
      <c r="AD3340" s="8"/>
      <c r="AE3340" s="8"/>
      <c r="AF3340" s="8"/>
    </row>
    <row r="3341" spans="2:32" ht="15" x14ac:dyDescent="0.25"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8"/>
      <c r="M3341" s="8"/>
      <c r="N3341" s="9"/>
      <c r="O3341" s="8"/>
      <c r="P3341" s="8"/>
      <c r="Q3341" s="10"/>
      <c r="R3341" s="8"/>
      <c r="S3341" s="8"/>
      <c r="T3341" s="8"/>
      <c r="U3341" s="8"/>
      <c r="V3341" s="8"/>
      <c r="W3341" s="8"/>
      <c r="X3341" s="8"/>
      <c r="Y3341" s="8"/>
      <c r="Z3341" s="8"/>
      <c r="AA3341" s="8"/>
      <c r="AB3341" s="8"/>
      <c r="AC3341" s="8"/>
      <c r="AD3341" s="8"/>
      <c r="AE3341" s="8"/>
      <c r="AF3341" s="8"/>
    </row>
    <row r="3342" spans="2:32" ht="18.75" x14ac:dyDescent="0.3">
      <c r="B3342" s="59" t="s">
        <v>7</v>
      </c>
      <c r="C3342" s="60"/>
      <c r="D3342" s="26">
        <f>B3319</f>
        <v>93</v>
      </c>
      <c r="E3342" s="59">
        <f>D3319</f>
        <v>44763</v>
      </c>
      <c r="F3342" s="61"/>
      <c r="G3342" s="61"/>
      <c r="H3342" s="62"/>
      <c r="I3342" s="59" t="str">
        <f>Y3319</f>
        <v>чемпионат</v>
      </c>
      <c r="J3342" s="63"/>
      <c r="K3342" s="63"/>
      <c r="L3342" s="63"/>
      <c r="M3342" s="63"/>
      <c r="N3342" s="60"/>
      <c r="O3342" s="8"/>
      <c r="P3342" s="64" t="s">
        <v>8</v>
      </c>
      <c r="Q3342" s="65"/>
      <c r="R3342" s="65"/>
      <c r="S3342" s="65"/>
      <c r="T3342" s="65"/>
      <c r="U3342" s="65"/>
      <c r="V3342" s="27" t="s">
        <v>9</v>
      </c>
      <c r="W3342" s="28" t="s">
        <v>10</v>
      </c>
      <c r="X3342" s="8"/>
      <c r="Y3342" s="66" t="s">
        <v>11</v>
      </c>
      <c r="Z3342" s="67"/>
      <c r="AA3342" s="67"/>
      <c r="AB3342" s="67"/>
      <c r="AC3342" s="67"/>
      <c r="AD3342" s="67"/>
      <c r="AE3342" s="29" t="s">
        <v>9</v>
      </c>
      <c r="AF3342" s="30" t="s">
        <v>10</v>
      </c>
    </row>
    <row r="3343" spans="2:32" ht="15.75" x14ac:dyDescent="0.25">
      <c r="B3343" s="68" t="str">
        <f>I3319</f>
        <v>ком 1</v>
      </c>
      <c r="C3343" s="69"/>
      <c r="D3343" s="70"/>
      <c r="E3343" s="74" t="s">
        <v>12</v>
      </c>
      <c r="F3343" s="74"/>
      <c r="G3343" s="74" t="s">
        <v>13</v>
      </c>
      <c r="H3343" s="74"/>
      <c r="I3343" s="49" t="s">
        <v>14</v>
      </c>
      <c r="J3343" s="51"/>
      <c r="K3343" s="44" t="s">
        <v>15</v>
      </c>
      <c r="L3343" s="45"/>
      <c r="M3343" s="19"/>
      <c r="N3343" s="19"/>
      <c r="O3343" s="8"/>
      <c r="P3343" s="44" t="s">
        <v>16</v>
      </c>
      <c r="Q3343" s="45"/>
      <c r="R3343" s="43" t="s">
        <v>17</v>
      </c>
      <c r="S3343" s="43" t="s">
        <v>18</v>
      </c>
      <c r="T3343" s="41" t="s">
        <v>19</v>
      </c>
      <c r="U3343" s="43" t="s">
        <v>20</v>
      </c>
      <c r="V3343" s="31"/>
      <c r="W3343" s="32"/>
      <c r="X3343" s="8"/>
      <c r="Y3343" s="44" t="s">
        <v>16</v>
      </c>
      <c r="Z3343" s="45"/>
      <c r="AA3343" s="43" t="s">
        <v>21</v>
      </c>
      <c r="AB3343" s="43" t="s">
        <v>18</v>
      </c>
      <c r="AC3343" s="41" t="s">
        <v>22</v>
      </c>
      <c r="AD3343" s="43" t="s">
        <v>20</v>
      </c>
      <c r="AE3343" s="31"/>
      <c r="AF3343" s="32"/>
    </row>
    <row r="3344" spans="2:32" ht="15.75" x14ac:dyDescent="0.25">
      <c r="B3344" s="71"/>
      <c r="C3344" s="72"/>
      <c r="D3344" s="73"/>
      <c r="E3344" s="43">
        <f>SUM(I3323:I3332)</f>
        <v>0</v>
      </c>
      <c r="F3344" s="33" t="s">
        <v>23</v>
      </c>
      <c r="G3344" s="43">
        <f>SUM(J3323:J3332)</f>
        <v>0</v>
      </c>
      <c r="H3344" s="33" t="s">
        <v>23</v>
      </c>
      <c r="I3344" s="31"/>
      <c r="J3344" s="31" t="s">
        <v>20</v>
      </c>
      <c r="K3344" s="44" t="s">
        <v>24</v>
      </c>
      <c r="L3344" s="45"/>
      <c r="M3344" s="44">
        <f>SUM(M3343:N3343)</f>
        <v>0</v>
      </c>
      <c r="N3344" s="45"/>
      <c r="O3344" s="8"/>
      <c r="P3344" s="44" t="s">
        <v>16</v>
      </c>
      <c r="Q3344" s="45"/>
      <c r="R3344" s="43" t="s">
        <v>25</v>
      </c>
      <c r="S3344" s="43" t="s">
        <v>18</v>
      </c>
      <c r="T3344" s="41" t="s">
        <v>26</v>
      </c>
      <c r="U3344" s="43" t="s">
        <v>20</v>
      </c>
      <c r="V3344" s="31"/>
      <c r="W3344" s="32"/>
      <c r="X3344" s="8"/>
      <c r="Y3344" s="44" t="s">
        <v>16</v>
      </c>
      <c r="Z3344" s="45"/>
      <c r="AA3344" s="43" t="s">
        <v>27</v>
      </c>
      <c r="AB3344" s="43" t="s">
        <v>18</v>
      </c>
      <c r="AC3344" s="41" t="s">
        <v>28</v>
      </c>
      <c r="AD3344" s="43" t="s">
        <v>20</v>
      </c>
      <c r="AE3344" s="31"/>
      <c r="AF3344" s="32"/>
    </row>
    <row r="3345" spans="1:32" ht="15.75" customHeight="1" x14ac:dyDescent="0.25">
      <c r="B3345" s="74" t="str">
        <f>R3319</f>
        <v>ком 2</v>
      </c>
      <c r="C3345" s="74"/>
      <c r="D3345" s="74"/>
      <c r="E3345" s="74" t="s">
        <v>12</v>
      </c>
      <c r="F3345" s="74"/>
      <c r="G3345" s="74" t="s">
        <v>13</v>
      </c>
      <c r="H3345" s="74"/>
      <c r="I3345" s="49" t="s">
        <v>14</v>
      </c>
      <c r="J3345" s="51"/>
      <c r="K3345" s="78">
        <f>P3333/30</f>
        <v>0</v>
      </c>
      <c r="L3345" s="79"/>
      <c r="M3345" s="82">
        <f>AF3333/30</f>
        <v>0</v>
      </c>
      <c r="N3345" s="82"/>
      <c r="O3345" s="8"/>
      <c r="P3345" s="44" t="s">
        <v>16</v>
      </c>
      <c r="Q3345" s="45"/>
      <c r="R3345" s="43" t="s">
        <v>29</v>
      </c>
      <c r="S3345" s="43" t="s">
        <v>18</v>
      </c>
      <c r="T3345" s="83" t="s">
        <v>30</v>
      </c>
      <c r="U3345" s="84"/>
      <c r="V3345" s="31"/>
      <c r="W3345" s="32"/>
      <c r="X3345" s="8"/>
      <c r="Y3345" s="44" t="s">
        <v>16</v>
      </c>
      <c r="Z3345" s="45"/>
      <c r="AA3345" s="43" t="s">
        <v>31</v>
      </c>
      <c r="AB3345" s="44" t="s">
        <v>32</v>
      </c>
      <c r="AC3345" s="77"/>
      <c r="AD3345" s="45"/>
      <c r="AE3345" s="31"/>
      <c r="AF3345" s="32"/>
    </row>
    <row r="3346" spans="1:32" ht="15.75" customHeight="1" x14ac:dyDescent="0.25">
      <c r="B3346" s="74"/>
      <c r="C3346" s="74"/>
      <c r="D3346" s="74"/>
      <c r="E3346" s="43">
        <f>SUM(Y3323:Y3332)</f>
        <v>0</v>
      </c>
      <c r="F3346" s="33" t="s">
        <v>23</v>
      </c>
      <c r="G3346" s="43">
        <f>SUM(Z3323:Z3332)</f>
        <v>0</v>
      </c>
      <c r="H3346" s="33" t="s">
        <v>23</v>
      </c>
      <c r="I3346" s="32"/>
      <c r="J3346" s="34" t="s">
        <v>20</v>
      </c>
      <c r="K3346" s="80"/>
      <c r="L3346" s="81"/>
      <c r="M3346" s="82"/>
      <c r="N3346" s="82"/>
      <c r="O3346" s="8"/>
      <c r="P3346" s="44" t="s">
        <v>33</v>
      </c>
      <c r="Q3346" s="77"/>
      <c r="R3346" s="77"/>
      <c r="S3346" s="77"/>
      <c r="T3346" s="77"/>
      <c r="U3346" s="45"/>
      <c r="V3346" s="32">
        <f>SUM(V3343:V3345)</f>
        <v>0</v>
      </c>
      <c r="W3346" s="32">
        <f>SUM(W3343:W3345)</f>
        <v>0</v>
      </c>
      <c r="X3346" s="8"/>
      <c r="Y3346" s="44" t="s">
        <v>16</v>
      </c>
      <c r="Z3346" s="45"/>
      <c r="AA3346" s="43" t="s">
        <v>34</v>
      </c>
      <c r="AB3346" s="44" t="s">
        <v>32</v>
      </c>
      <c r="AC3346" s="77"/>
      <c r="AD3346" s="45"/>
      <c r="AE3346" s="31"/>
      <c r="AF3346" s="32"/>
    </row>
    <row r="3347" spans="1:32" ht="18.75" x14ac:dyDescent="0.25">
      <c r="B3347" s="8"/>
      <c r="C3347" s="8"/>
      <c r="D3347" s="8"/>
      <c r="E3347" s="8"/>
      <c r="F3347" s="46" t="s">
        <v>35</v>
      </c>
      <c r="G3347" s="47"/>
      <c r="H3347" s="47"/>
      <c r="I3347" s="47"/>
      <c r="J3347" s="48"/>
      <c r="K3347" s="35" t="str">
        <f>_xlfn.CONCAT(F3335," ",":"," ",F3333)</f>
        <v>0 : 0</v>
      </c>
      <c r="L3347" s="22">
        <f>F3336</f>
        <v>0</v>
      </c>
      <c r="M3347" s="35" t="str">
        <f>_xlfn.CONCAT(V3335," ",":"," ",V3333)</f>
        <v>0 : 0</v>
      </c>
      <c r="N3347" s="22">
        <f>V3336</f>
        <v>0</v>
      </c>
      <c r="O3347" s="8"/>
      <c r="P3347" s="44" t="s">
        <v>36</v>
      </c>
      <c r="Q3347" s="77"/>
      <c r="R3347" s="77"/>
      <c r="S3347" s="77"/>
      <c r="T3347" s="77"/>
      <c r="U3347" s="45"/>
      <c r="V3347" s="44">
        <f>V3346+W3346</f>
        <v>0</v>
      </c>
      <c r="W3347" s="45"/>
      <c r="X3347" s="8"/>
      <c r="Y3347" s="44" t="s">
        <v>16</v>
      </c>
      <c r="Z3347" s="45"/>
      <c r="AA3347" s="43" t="s">
        <v>37</v>
      </c>
      <c r="AB3347" s="44" t="s">
        <v>32</v>
      </c>
      <c r="AC3347" s="77"/>
      <c r="AD3347" s="45"/>
      <c r="AE3347" s="31"/>
      <c r="AF3347" s="32"/>
    </row>
    <row r="3348" spans="1:32" ht="18.75" x14ac:dyDescent="0.25">
      <c r="B3348" s="75" t="str">
        <f>IF((M3343)&gt;(N3343),"П1",IF((M3343)&lt;(N3343),"П2","Н"))</f>
        <v>Н</v>
      </c>
      <c r="C3348" s="75"/>
      <c r="D3348" s="36">
        <v>5</v>
      </c>
      <c r="E3348" s="42" t="s">
        <v>38</v>
      </c>
      <c r="F3348" s="46" t="s">
        <v>39</v>
      </c>
      <c r="G3348" s="47"/>
      <c r="H3348" s="47"/>
      <c r="I3348" s="47"/>
      <c r="J3348" s="48"/>
      <c r="K3348" s="35" t="str">
        <f>_xlfn.CONCAT(G3335," ",":"," ",G3333)</f>
        <v>0 : 0</v>
      </c>
      <c r="L3348" s="22">
        <f>G3336</f>
        <v>0</v>
      </c>
      <c r="M3348" s="35" t="str">
        <f>_xlfn.CONCAT(W3335," ",":"," ",W3333)</f>
        <v>0 : 0</v>
      </c>
      <c r="N3348" s="22">
        <f>W3336</f>
        <v>0</v>
      </c>
      <c r="O3348" s="8"/>
      <c r="P3348" s="76" t="s">
        <v>40</v>
      </c>
      <c r="Q3348" s="76"/>
      <c r="R3348" s="76"/>
      <c r="S3348" s="76"/>
      <c r="T3348" s="76"/>
      <c r="U3348" s="37">
        <v>1</v>
      </c>
      <c r="V3348" s="38" t="s">
        <v>41</v>
      </c>
      <c r="W3348" s="38">
        <v>2</v>
      </c>
      <c r="X3348" s="8"/>
      <c r="Y3348" s="44" t="s">
        <v>42</v>
      </c>
      <c r="Z3348" s="77"/>
      <c r="AA3348" s="77"/>
      <c r="AB3348" s="77"/>
      <c r="AC3348" s="77"/>
      <c r="AD3348" s="45"/>
      <c r="AE3348" s="32">
        <f>SUM(AE3343:AE3347)</f>
        <v>0</v>
      </c>
      <c r="AF3348" s="32">
        <f>SUM(AF3343:AF3347)</f>
        <v>0</v>
      </c>
    </row>
    <row r="3349" spans="1:32" ht="18.75" x14ac:dyDescent="0.25">
      <c r="B3349" s="42">
        <v>3</v>
      </c>
      <c r="C3349" s="42" t="s">
        <v>43</v>
      </c>
      <c r="D3349" s="42" t="s">
        <v>44</v>
      </c>
      <c r="E3349" s="42" t="s">
        <v>45</v>
      </c>
      <c r="F3349" s="46" t="s">
        <v>46</v>
      </c>
      <c r="G3349" s="47"/>
      <c r="H3349" s="47"/>
      <c r="I3349" s="47"/>
      <c r="J3349" s="48"/>
      <c r="K3349" s="35" t="str">
        <f>_xlfn.CONCAT(H3335," ",":"," ",H3333)</f>
        <v>0 : 0</v>
      </c>
      <c r="L3349" s="39">
        <f>H3336</f>
        <v>0</v>
      </c>
      <c r="M3349" s="35" t="str">
        <f>_xlfn.CONCAT(X3335," ",":"," ",X3333)</f>
        <v>0 : 0</v>
      </c>
      <c r="N3349" s="39">
        <f>X3336</f>
        <v>0</v>
      </c>
      <c r="O3349" s="8"/>
      <c r="P3349" s="76"/>
      <c r="Q3349" s="76"/>
      <c r="R3349" s="76"/>
      <c r="S3349" s="76"/>
      <c r="T3349" s="76"/>
      <c r="U3349" s="40"/>
      <c r="V3349" s="40"/>
      <c r="W3349" s="40"/>
      <c r="X3349" s="8"/>
      <c r="Y3349" s="44" t="s">
        <v>47</v>
      </c>
      <c r="Z3349" s="77"/>
      <c r="AA3349" s="77"/>
      <c r="AB3349" s="77"/>
      <c r="AC3349" s="77"/>
      <c r="AD3349" s="45"/>
      <c r="AE3349" s="44">
        <f>AE3348+AF3348</f>
        <v>0</v>
      </c>
      <c r="AF3349" s="45"/>
    </row>
    <row r="3350" spans="1:32" ht="18.75" x14ac:dyDescent="0.25">
      <c r="B3350" s="42" t="str">
        <f>IF((C3350)&gt;(D3350),"1&gt;2",IF((C3350)&lt;(D3350),"1&lt;2","1=2"))</f>
        <v>1=2</v>
      </c>
      <c r="C3350" s="42">
        <f>P3323+P3324+P3325+P3326+P3327</f>
        <v>0</v>
      </c>
      <c r="D3350" s="42">
        <f>AF3323+AF3324+AF3325+AF3326+AF3327</f>
        <v>0</v>
      </c>
      <c r="E3350" s="42" t="str">
        <f>IF((P3328+P3329+P3330+P3331+P3332)&gt;(AF3328+AF3329+AF3330+AF3331+AF3332),"1&gt;2",IF((P3328+P3329+P3330+P3331+P3332)&lt;(AF3328+AF3329+AF3330+AF3331+AF3332),"1&lt;2","1=2"))</f>
        <v>1=2</v>
      </c>
      <c r="F3350" s="46" t="s">
        <v>48</v>
      </c>
      <c r="G3350" s="47"/>
      <c r="H3350" s="47"/>
      <c r="I3350" s="47"/>
      <c r="J3350" s="48"/>
      <c r="K3350" s="35" t="str">
        <f>_xlfn.CONCAT(E3335," ",":"," ",E3333)</f>
        <v>5 : 5</v>
      </c>
      <c r="L3350" s="39">
        <f>E3336</f>
        <v>10</v>
      </c>
      <c r="M3350" s="35" t="str">
        <f>_xlfn.CONCAT(U3335," ",":"," ",U3333)</f>
        <v>5 : 5</v>
      </c>
      <c r="N3350" s="39">
        <f>U3336</f>
        <v>10</v>
      </c>
      <c r="O3350" s="8"/>
      <c r="P3350" s="8"/>
      <c r="Q3350" s="8"/>
      <c r="R3350" s="8"/>
      <c r="S3350" s="8"/>
      <c r="T3350" s="8"/>
      <c r="U3350" s="8"/>
      <c r="V3350" s="8"/>
      <c r="W3350" s="8"/>
      <c r="X3350" s="8"/>
      <c r="Y3350" s="8"/>
      <c r="Z3350" s="8"/>
      <c r="AA3350" s="8"/>
      <c r="AB3350" s="8"/>
      <c r="AC3350" s="8"/>
      <c r="AD3350" s="9"/>
      <c r="AE3350" s="8"/>
      <c r="AF3350" s="8"/>
    </row>
    <row r="3351" spans="1:32" ht="15" x14ac:dyDescent="0.25"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8"/>
      <c r="M3351" s="8"/>
      <c r="N3351" s="9"/>
      <c r="O3351" s="8"/>
      <c r="P3351" s="8"/>
      <c r="Q3351" s="8"/>
      <c r="R3351" s="8"/>
      <c r="S3351" s="8"/>
      <c r="T3351" s="8"/>
      <c r="U3351" s="8"/>
      <c r="V3351" s="8"/>
      <c r="W3351" s="8"/>
      <c r="X3351" s="8"/>
      <c r="Y3351" s="8"/>
      <c r="Z3351" s="8"/>
      <c r="AA3351" s="8"/>
      <c r="AB3351" s="8"/>
      <c r="AC3351" s="8"/>
      <c r="AD3351" s="9"/>
      <c r="AE3351" s="8"/>
      <c r="AF3351" s="8"/>
    </row>
    <row r="3352" spans="1:32" ht="15" x14ac:dyDescent="0.25"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8"/>
      <c r="M3352" s="8"/>
      <c r="N3352" s="9"/>
      <c r="O3352" s="8"/>
      <c r="P3352" s="8"/>
      <c r="Q3352" s="8"/>
      <c r="R3352" s="8"/>
      <c r="S3352" s="8"/>
      <c r="T3352" s="8"/>
      <c r="U3352" s="8"/>
      <c r="V3352" s="8"/>
      <c r="W3352" s="8"/>
      <c r="X3352" s="8"/>
      <c r="Y3352" s="8"/>
      <c r="Z3352" s="8"/>
      <c r="AA3352" s="8"/>
      <c r="AB3352" s="8"/>
      <c r="AC3352" s="8"/>
      <c r="AD3352" s="9"/>
      <c r="AE3352" s="8"/>
      <c r="AF3352" s="8"/>
    </row>
    <row r="3353" spans="1:32" ht="15" x14ac:dyDescent="0.25">
      <c r="A3353" s="2"/>
      <c r="B3353" s="5"/>
      <c r="C3353" s="5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6"/>
      <c r="O3353" s="5"/>
      <c r="P3353" s="5"/>
      <c r="Q3353" s="5"/>
      <c r="R3353" s="5"/>
      <c r="S3353" s="5"/>
      <c r="T3353" s="5"/>
      <c r="U3353" s="5"/>
      <c r="V3353" s="5"/>
      <c r="W3353" s="5"/>
      <c r="X3353" s="5"/>
      <c r="Y3353" s="5"/>
      <c r="Z3353" s="5"/>
      <c r="AA3353" s="5"/>
      <c r="AB3353" s="5"/>
      <c r="AC3353" s="5"/>
      <c r="AD3353" s="5"/>
      <c r="AE3353" s="5"/>
      <c r="AF3353" s="5"/>
    </row>
    <row r="3354" spans="1:32" x14ac:dyDescent="0.2">
      <c r="A3354" s="2"/>
      <c r="B3354" s="2"/>
      <c r="C3354" s="2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3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  <c r="AA3354" s="2"/>
      <c r="AB3354" s="2"/>
      <c r="AC3354" s="2"/>
      <c r="AD3354" s="3"/>
      <c r="AE3354" s="2"/>
      <c r="AF3354" s="2"/>
    </row>
    <row r="3355" spans="1:32" ht="18.75" x14ac:dyDescent="0.3">
      <c r="B3355" s="44">
        <v>94</v>
      </c>
      <c r="C3355" s="45"/>
      <c r="D3355" s="49">
        <v>44763</v>
      </c>
      <c r="E3355" s="50"/>
      <c r="F3355" s="50"/>
      <c r="G3355" s="50"/>
      <c r="H3355" s="51"/>
      <c r="I3355" s="52" t="s">
        <v>43</v>
      </c>
      <c r="J3355" s="53"/>
      <c r="K3355" s="53"/>
      <c r="L3355" s="53"/>
      <c r="M3355" s="53"/>
      <c r="N3355" s="53"/>
      <c r="O3355" s="53"/>
      <c r="P3355" s="54"/>
      <c r="Q3355" s="10"/>
      <c r="R3355" s="52" t="s">
        <v>44</v>
      </c>
      <c r="S3355" s="53"/>
      <c r="T3355" s="53"/>
      <c r="U3355" s="53"/>
      <c r="V3355" s="53"/>
      <c r="W3355" s="53"/>
      <c r="X3355" s="54"/>
      <c r="Y3355" s="55" t="s">
        <v>49</v>
      </c>
      <c r="Z3355" s="56"/>
      <c r="AA3355" s="56"/>
      <c r="AB3355" s="56"/>
      <c r="AC3355" s="56"/>
      <c r="AD3355" s="56"/>
      <c r="AE3355" s="56"/>
      <c r="AF3355" s="57"/>
    </row>
    <row r="3356" spans="1:32" ht="15" x14ac:dyDescent="0.25"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8"/>
      <c r="M3356" s="8"/>
      <c r="N3356" s="9"/>
      <c r="O3356" s="8"/>
      <c r="P3356" s="8"/>
      <c r="Q3356" s="10"/>
      <c r="R3356" s="8"/>
      <c r="S3356" s="8"/>
      <c r="T3356" s="8"/>
      <c r="U3356" s="8"/>
      <c r="V3356" s="8"/>
      <c r="W3356" s="8"/>
      <c r="X3356" s="8"/>
      <c r="Y3356" s="8"/>
      <c r="Z3356" s="8"/>
      <c r="AA3356" s="8"/>
      <c r="AB3356" s="8"/>
      <c r="AC3356" s="8"/>
      <c r="AD3356" s="9"/>
      <c r="AE3356" s="8"/>
      <c r="AF3356" s="8"/>
    </row>
    <row r="3357" spans="1:32" ht="15" x14ac:dyDescent="0.25"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8"/>
      <c r="M3357" s="8"/>
      <c r="N3357" s="9"/>
      <c r="O3357" s="8"/>
      <c r="P3357" s="8"/>
      <c r="Q3357" s="10"/>
      <c r="R3357" s="8"/>
      <c r="S3357" s="8"/>
      <c r="T3357" s="8"/>
      <c r="U3357" s="8"/>
      <c r="V3357" s="8"/>
      <c r="W3357" s="8"/>
      <c r="X3357" s="8"/>
      <c r="Y3357" s="8"/>
      <c r="Z3357" s="8"/>
      <c r="AA3357" s="8"/>
      <c r="AB3357" s="8"/>
      <c r="AC3357" s="8"/>
      <c r="AD3357" s="9"/>
      <c r="AE3357" s="8"/>
      <c r="AF3357" s="8"/>
    </row>
    <row r="3358" spans="1:32" ht="15.75" x14ac:dyDescent="0.25">
      <c r="B3358" s="11"/>
      <c r="C3358" s="8"/>
      <c r="D3358" s="8"/>
      <c r="E3358" s="12" t="s">
        <v>1</v>
      </c>
      <c r="F3358" s="13" t="s">
        <v>2</v>
      </c>
      <c r="G3358" s="43" t="s">
        <v>3</v>
      </c>
      <c r="H3358" s="14" t="s">
        <v>4</v>
      </c>
      <c r="I3358" s="15" t="s">
        <v>5</v>
      </c>
      <c r="J3358" s="16" t="s">
        <v>6</v>
      </c>
      <c r="K3358" s="8"/>
      <c r="L3358" s="8"/>
      <c r="M3358" s="8"/>
      <c r="N3358" s="9"/>
      <c r="O3358" s="8"/>
      <c r="P3358" s="8"/>
      <c r="Q3358" s="10"/>
      <c r="R3358" s="11"/>
      <c r="S3358" s="8"/>
      <c r="T3358" s="8"/>
      <c r="U3358" s="12" t="s">
        <v>1</v>
      </c>
      <c r="V3358" s="13" t="s">
        <v>2</v>
      </c>
      <c r="W3358" s="43" t="s">
        <v>3</v>
      </c>
      <c r="X3358" s="14" t="s">
        <v>4</v>
      </c>
      <c r="Y3358" s="15" t="s">
        <v>5</v>
      </c>
      <c r="Z3358" s="16" t="s">
        <v>6</v>
      </c>
      <c r="AA3358" s="8"/>
      <c r="AB3358" s="8"/>
      <c r="AC3358" s="8"/>
      <c r="AD3358" s="9"/>
      <c r="AE3358" s="8"/>
      <c r="AF3358" s="8"/>
    </row>
    <row r="3359" spans="1:32" ht="15.75" x14ac:dyDescent="0.25">
      <c r="B3359" s="8"/>
      <c r="C3359" s="8"/>
      <c r="D3359" s="8"/>
      <c r="E3359" s="43">
        <f>IF(P3359=0,1,0)</f>
        <v>1</v>
      </c>
      <c r="F3359" s="43">
        <f t="shared" ref="F3359:F3368" si="1860">IF(AND(P3359=3,N3359*O3359=0),1,0)</f>
        <v>0</v>
      </c>
      <c r="G3359" s="43">
        <f t="shared" ref="G3359:G3368" si="1861">IF(AND(P3359=3,I3359-J3359&gt;=2),1,0)</f>
        <v>0</v>
      </c>
      <c r="H3359" s="43">
        <f>IF(P3359=3,1,0)</f>
        <v>0</v>
      </c>
      <c r="I3359" s="43">
        <f t="shared" ref="I3359:I3368" si="1862">IF(P3359=3,MAX(N3359,O3359),MIN(N3359,O3359))</f>
        <v>0</v>
      </c>
      <c r="J3359" s="43">
        <f t="shared" ref="J3359:J3368" si="1863">N3359+O3359-I3359</f>
        <v>0</v>
      </c>
      <c r="K3359" s="8"/>
      <c r="L3359" s="17" t="str">
        <f t="shared" ref="L3359:L3368" si="1864">IF(P3359=0,"П",IF(P3359=1.5,"Н",IF(P3359=3,"В")))</f>
        <v>П</v>
      </c>
      <c r="M3359" s="8"/>
      <c r="N3359" s="18"/>
      <c r="O3359" s="18"/>
      <c r="P3359" s="19"/>
      <c r="Q3359" s="10"/>
      <c r="R3359" s="8"/>
      <c r="S3359" s="8"/>
      <c r="T3359" s="8"/>
      <c r="U3359" s="43">
        <f>IF(AF3359=0,1,0)</f>
        <v>1</v>
      </c>
      <c r="V3359" s="43">
        <f t="shared" ref="V3359:V3368" si="1865">IF(AND(AF3359=3,AD3359*AE3359=0),1,0)</f>
        <v>0</v>
      </c>
      <c r="W3359" s="43">
        <f t="shared" ref="W3359:W3368" si="1866">IF(AND(AF3359=3,Y3359-Z3359&gt;=2),1,0)</f>
        <v>0</v>
      </c>
      <c r="X3359" s="43">
        <f>IF(AF3359=3,1,0)</f>
        <v>0</v>
      </c>
      <c r="Y3359" s="43">
        <f t="shared" ref="Y3359:Y3368" si="1867">IF(AF3359=3,MAX(AD3359,AE3359),MIN(AD3359,AE3359))</f>
        <v>0</v>
      </c>
      <c r="Z3359" s="43">
        <f t="shared" ref="Z3359:Z3368" si="1868">AD3359+AE3359-Y3359</f>
        <v>0</v>
      </c>
      <c r="AA3359" s="8"/>
      <c r="AB3359" s="17" t="str">
        <f t="shared" ref="AB3359:AB3368" si="1869">IF(AF3359=0,"П",IF(AF3359=1.5,"Н",IF(AF3359=3,"В")))</f>
        <v>П</v>
      </c>
      <c r="AC3359" s="8"/>
      <c r="AD3359" s="18"/>
      <c r="AE3359" s="18"/>
      <c r="AF3359" s="19"/>
    </row>
    <row r="3360" spans="1:32" ht="15.75" x14ac:dyDescent="0.25">
      <c r="B3360" s="8"/>
      <c r="C3360" s="8"/>
      <c r="D3360" s="8"/>
      <c r="E3360" s="43">
        <f t="shared" ref="E3360:E3368" si="1870">IF(P3360=0,1,0)</f>
        <v>1</v>
      </c>
      <c r="F3360" s="43">
        <f t="shared" si="1860"/>
        <v>0</v>
      </c>
      <c r="G3360" s="43">
        <f t="shared" si="1861"/>
        <v>0</v>
      </c>
      <c r="H3360" s="43">
        <f t="shared" ref="H3360:H3368" si="1871">IF(P3360=3,1,0)</f>
        <v>0</v>
      </c>
      <c r="I3360" s="43">
        <f t="shared" si="1862"/>
        <v>0</v>
      </c>
      <c r="J3360" s="43">
        <f t="shared" si="1863"/>
        <v>0</v>
      </c>
      <c r="K3360" s="8"/>
      <c r="L3360" s="17" t="str">
        <f t="shared" si="1864"/>
        <v>П</v>
      </c>
      <c r="M3360" s="20"/>
      <c r="N3360" s="18"/>
      <c r="O3360" s="18"/>
      <c r="P3360" s="19"/>
      <c r="Q3360" s="10"/>
      <c r="R3360" s="8"/>
      <c r="S3360" s="8"/>
      <c r="T3360" s="8"/>
      <c r="U3360" s="43">
        <f t="shared" ref="U3360:U3368" si="1872">IF(AF3360=0,1,0)</f>
        <v>1</v>
      </c>
      <c r="V3360" s="43">
        <f t="shared" si="1865"/>
        <v>0</v>
      </c>
      <c r="W3360" s="43">
        <f t="shared" si="1866"/>
        <v>0</v>
      </c>
      <c r="X3360" s="43">
        <f t="shared" ref="X3360:X3368" si="1873">IF(AF3360=3,1,0)</f>
        <v>0</v>
      </c>
      <c r="Y3360" s="43">
        <f t="shared" si="1867"/>
        <v>0</v>
      </c>
      <c r="Z3360" s="43">
        <f t="shared" si="1868"/>
        <v>0</v>
      </c>
      <c r="AA3360" s="8"/>
      <c r="AB3360" s="17" t="str">
        <f t="shared" si="1869"/>
        <v>П</v>
      </c>
      <c r="AC3360" s="20"/>
      <c r="AD3360" s="18"/>
      <c r="AE3360" s="18"/>
      <c r="AF3360" s="19"/>
    </row>
    <row r="3361" spans="2:32" ht="15.75" x14ac:dyDescent="0.25">
      <c r="B3361" s="8"/>
      <c r="C3361" s="8"/>
      <c r="D3361" s="8"/>
      <c r="E3361" s="43">
        <f t="shared" si="1870"/>
        <v>1</v>
      </c>
      <c r="F3361" s="43">
        <f t="shared" si="1860"/>
        <v>0</v>
      </c>
      <c r="G3361" s="43">
        <f t="shared" si="1861"/>
        <v>0</v>
      </c>
      <c r="H3361" s="43">
        <f t="shared" si="1871"/>
        <v>0</v>
      </c>
      <c r="I3361" s="43">
        <f t="shared" si="1862"/>
        <v>0</v>
      </c>
      <c r="J3361" s="43">
        <f t="shared" si="1863"/>
        <v>0</v>
      </c>
      <c r="K3361" s="8"/>
      <c r="L3361" s="17" t="str">
        <f t="shared" si="1864"/>
        <v>П</v>
      </c>
      <c r="M3361" s="20"/>
      <c r="N3361" s="18"/>
      <c r="O3361" s="18"/>
      <c r="P3361" s="19"/>
      <c r="Q3361" s="10"/>
      <c r="R3361" s="8"/>
      <c r="S3361" s="8"/>
      <c r="T3361" s="8"/>
      <c r="U3361" s="43">
        <f t="shared" si="1872"/>
        <v>1</v>
      </c>
      <c r="V3361" s="43">
        <f t="shared" si="1865"/>
        <v>0</v>
      </c>
      <c r="W3361" s="43">
        <f t="shared" si="1866"/>
        <v>0</v>
      </c>
      <c r="X3361" s="43">
        <f t="shared" si="1873"/>
        <v>0</v>
      </c>
      <c r="Y3361" s="43">
        <f t="shared" si="1867"/>
        <v>0</v>
      </c>
      <c r="Z3361" s="43">
        <f t="shared" si="1868"/>
        <v>0</v>
      </c>
      <c r="AA3361" s="8"/>
      <c r="AB3361" s="17" t="str">
        <f t="shared" si="1869"/>
        <v>П</v>
      </c>
      <c r="AC3361" s="20"/>
      <c r="AD3361" s="18"/>
      <c r="AE3361" s="18"/>
      <c r="AF3361" s="19"/>
    </row>
    <row r="3362" spans="2:32" ht="15.75" x14ac:dyDescent="0.25">
      <c r="B3362" s="8"/>
      <c r="C3362" s="8"/>
      <c r="D3362" s="8"/>
      <c r="E3362" s="43">
        <f t="shared" si="1870"/>
        <v>1</v>
      </c>
      <c r="F3362" s="43">
        <f t="shared" si="1860"/>
        <v>0</v>
      </c>
      <c r="G3362" s="43">
        <f t="shared" si="1861"/>
        <v>0</v>
      </c>
      <c r="H3362" s="43">
        <f t="shared" si="1871"/>
        <v>0</v>
      </c>
      <c r="I3362" s="43">
        <f t="shared" si="1862"/>
        <v>0</v>
      </c>
      <c r="J3362" s="43">
        <f t="shared" si="1863"/>
        <v>0</v>
      </c>
      <c r="K3362" s="8"/>
      <c r="L3362" s="17" t="str">
        <f t="shared" si="1864"/>
        <v>П</v>
      </c>
      <c r="M3362" s="20"/>
      <c r="N3362" s="18"/>
      <c r="O3362" s="18"/>
      <c r="P3362" s="19"/>
      <c r="Q3362" s="10"/>
      <c r="R3362" s="8"/>
      <c r="S3362" s="8"/>
      <c r="T3362" s="8"/>
      <c r="U3362" s="43">
        <f t="shared" si="1872"/>
        <v>1</v>
      </c>
      <c r="V3362" s="43">
        <f t="shared" si="1865"/>
        <v>0</v>
      </c>
      <c r="W3362" s="43">
        <f t="shared" si="1866"/>
        <v>0</v>
      </c>
      <c r="X3362" s="43">
        <f t="shared" si="1873"/>
        <v>0</v>
      </c>
      <c r="Y3362" s="43">
        <f t="shared" si="1867"/>
        <v>0</v>
      </c>
      <c r="Z3362" s="43">
        <f t="shared" si="1868"/>
        <v>0</v>
      </c>
      <c r="AA3362" s="8"/>
      <c r="AB3362" s="17" t="str">
        <f t="shared" si="1869"/>
        <v>П</v>
      </c>
      <c r="AC3362" s="20"/>
      <c r="AD3362" s="18"/>
      <c r="AE3362" s="18"/>
      <c r="AF3362" s="19"/>
    </row>
    <row r="3363" spans="2:32" ht="15.75" x14ac:dyDescent="0.25">
      <c r="B3363" s="8"/>
      <c r="C3363" s="8"/>
      <c r="D3363" s="8"/>
      <c r="E3363" s="43">
        <f t="shared" si="1870"/>
        <v>1</v>
      </c>
      <c r="F3363" s="43">
        <f t="shared" si="1860"/>
        <v>0</v>
      </c>
      <c r="G3363" s="43">
        <f t="shared" si="1861"/>
        <v>0</v>
      </c>
      <c r="H3363" s="43">
        <f t="shared" si="1871"/>
        <v>0</v>
      </c>
      <c r="I3363" s="43">
        <f t="shared" si="1862"/>
        <v>0</v>
      </c>
      <c r="J3363" s="43">
        <f t="shared" si="1863"/>
        <v>0</v>
      </c>
      <c r="K3363" s="8"/>
      <c r="L3363" s="17" t="str">
        <f t="shared" si="1864"/>
        <v>П</v>
      </c>
      <c r="M3363" s="20"/>
      <c r="N3363" s="18"/>
      <c r="O3363" s="18"/>
      <c r="P3363" s="19"/>
      <c r="Q3363" s="10"/>
      <c r="R3363" s="8"/>
      <c r="S3363" s="8"/>
      <c r="T3363" s="8"/>
      <c r="U3363" s="43">
        <f t="shared" si="1872"/>
        <v>1</v>
      </c>
      <c r="V3363" s="43">
        <f t="shared" si="1865"/>
        <v>0</v>
      </c>
      <c r="W3363" s="43">
        <f t="shared" si="1866"/>
        <v>0</v>
      </c>
      <c r="X3363" s="43">
        <f t="shared" si="1873"/>
        <v>0</v>
      </c>
      <c r="Y3363" s="43">
        <f t="shared" si="1867"/>
        <v>0</v>
      </c>
      <c r="Z3363" s="43">
        <f t="shared" si="1868"/>
        <v>0</v>
      </c>
      <c r="AA3363" s="8"/>
      <c r="AB3363" s="17" t="str">
        <f t="shared" si="1869"/>
        <v>П</v>
      </c>
      <c r="AC3363" s="20"/>
      <c r="AD3363" s="18"/>
      <c r="AE3363" s="18"/>
      <c r="AF3363" s="19"/>
    </row>
    <row r="3364" spans="2:32" ht="15.75" x14ac:dyDescent="0.25">
      <c r="B3364" s="8"/>
      <c r="C3364" s="8"/>
      <c r="D3364" s="8"/>
      <c r="E3364" s="43">
        <f t="shared" si="1870"/>
        <v>1</v>
      </c>
      <c r="F3364" s="43">
        <f t="shared" si="1860"/>
        <v>0</v>
      </c>
      <c r="G3364" s="43">
        <f t="shared" si="1861"/>
        <v>0</v>
      </c>
      <c r="H3364" s="43">
        <f t="shared" si="1871"/>
        <v>0</v>
      </c>
      <c r="I3364" s="43">
        <f t="shared" si="1862"/>
        <v>0</v>
      </c>
      <c r="J3364" s="43">
        <f t="shared" si="1863"/>
        <v>0</v>
      </c>
      <c r="K3364" s="8"/>
      <c r="L3364" s="17" t="str">
        <f t="shared" si="1864"/>
        <v>П</v>
      </c>
      <c r="M3364" s="20"/>
      <c r="N3364" s="18"/>
      <c r="O3364" s="18"/>
      <c r="P3364" s="19"/>
      <c r="Q3364" s="10"/>
      <c r="R3364" s="8"/>
      <c r="S3364" s="8"/>
      <c r="T3364" s="8"/>
      <c r="U3364" s="43">
        <f t="shared" si="1872"/>
        <v>1</v>
      </c>
      <c r="V3364" s="43">
        <f t="shared" si="1865"/>
        <v>0</v>
      </c>
      <c r="W3364" s="43">
        <f t="shared" si="1866"/>
        <v>0</v>
      </c>
      <c r="X3364" s="43">
        <f t="shared" si="1873"/>
        <v>0</v>
      </c>
      <c r="Y3364" s="43">
        <f t="shared" si="1867"/>
        <v>0</v>
      </c>
      <c r="Z3364" s="43">
        <f t="shared" si="1868"/>
        <v>0</v>
      </c>
      <c r="AA3364" s="8"/>
      <c r="AB3364" s="17" t="str">
        <f t="shared" si="1869"/>
        <v>П</v>
      </c>
      <c r="AC3364" s="20"/>
      <c r="AD3364" s="18"/>
      <c r="AE3364" s="18"/>
      <c r="AF3364" s="19"/>
    </row>
    <row r="3365" spans="2:32" ht="15.75" x14ac:dyDescent="0.25">
      <c r="B3365" s="8"/>
      <c r="C3365" s="8"/>
      <c r="D3365" s="8"/>
      <c r="E3365" s="43">
        <f t="shared" si="1870"/>
        <v>1</v>
      </c>
      <c r="F3365" s="43">
        <f t="shared" si="1860"/>
        <v>0</v>
      </c>
      <c r="G3365" s="43">
        <f t="shared" si="1861"/>
        <v>0</v>
      </c>
      <c r="H3365" s="43">
        <f t="shared" si="1871"/>
        <v>0</v>
      </c>
      <c r="I3365" s="43">
        <f t="shared" si="1862"/>
        <v>0</v>
      </c>
      <c r="J3365" s="43">
        <f t="shared" si="1863"/>
        <v>0</v>
      </c>
      <c r="K3365" s="8"/>
      <c r="L3365" s="17" t="str">
        <f t="shared" si="1864"/>
        <v>П</v>
      </c>
      <c r="M3365" s="20"/>
      <c r="N3365" s="18"/>
      <c r="O3365" s="18"/>
      <c r="P3365" s="19"/>
      <c r="Q3365" s="10"/>
      <c r="R3365" s="8"/>
      <c r="S3365" s="8"/>
      <c r="T3365" s="8"/>
      <c r="U3365" s="43">
        <f t="shared" si="1872"/>
        <v>1</v>
      </c>
      <c r="V3365" s="43">
        <f t="shared" si="1865"/>
        <v>0</v>
      </c>
      <c r="W3365" s="43">
        <f t="shared" si="1866"/>
        <v>0</v>
      </c>
      <c r="X3365" s="43">
        <f t="shared" si="1873"/>
        <v>0</v>
      </c>
      <c r="Y3365" s="43">
        <f t="shared" si="1867"/>
        <v>0</v>
      </c>
      <c r="Z3365" s="43">
        <f t="shared" si="1868"/>
        <v>0</v>
      </c>
      <c r="AA3365" s="8"/>
      <c r="AB3365" s="17" t="str">
        <f t="shared" si="1869"/>
        <v>П</v>
      </c>
      <c r="AC3365" s="20"/>
      <c r="AD3365" s="18"/>
      <c r="AE3365" s="18"/>
      <c r="AF3365" s="19"/>
    </row>
    <row r="3366" spans="2:32" ht="15.75" x14ac:dyDescent="0.25">
      <c r="B3366" s="8"/>
      <c r="C3366" s="8"/>
      <c r="D3366" s="8"/>
      <c r="E3366" s="43">
        <f t="shared" si="1870"/>
        <v>1</v>
      </c>
      <c r="F3366" s="43">
        <f t="shared" si="1860"/>
        <v>0</v>
      </c>
      <c r="G3366" s="43">
        <f t="shared" si="1861"/>
        <v>0</v>
      </c>
      <c r="H3366" s="43">
        <f t="shared" si="1871"/>
        <v>0</v>
      </c>
      <c r="I3366" s="43">
        <f t="shared" si="1862"/>
        <v>0</v>
      </c>
      <c r="J3366" s="43">
        <f t="shared" si="1863"/>
        <v>0</v>
      </c>
      <c r="K3366" s="8"/>
      <c r="L3366" s="17" t="str">
        <f t="shared" si="1864"/>
        <v>П</v>
      </c>
      <c r="M3366" s="20"/>
      <c r="N3366" s="18"/>
      <c r="O3366" s="18"/>
      <c r="P3366" s="19"/>
      <c r="Q3366" s="10"/>
      <c r="R3366" s="8"/>
      <c r="S3366" s="8"/>
      <c r="T3366" s="8"/>
      <c r="U3366" s="43">
        <f t="shared" si="1872"/>
        <v>1</v>
      </c>
      <c r="V3366" s="43">
        <f t="shared" si="1865"/>
        <v>0</v>
      </c>
      <c r="W3366" s="43">
        <f t="shared" si="1866"/>
        <v>0</v>
      </c>
      <c r="X3366" s="43">
        <f t="shared" si="1873"/>
        <v>0</v>
      </c>
      <c r="Y3366" s="43">
        <f t="shared" si="1867"/>
        <v>0</v>
      </c>
      <c r="Z3366" s="43">
        <f t="shared" si="1868"/>
        <v>0</v>
      </c>
      <c r="AA3366" s="8"/>
      <c r="AB3366" s="17" t="str">
        <f t="shared" si="1869"/>
        <v>П</v>
      </c>
      <c r="AC3366" s="20"/>
      <c r="AD3366" s="18"/>
      <c r="AE3366" s="18"/>
      <c r="AF3366" s="19"/>
    </row>
    <row r="3367" spans="2:32" ht="15.75" x14ac:dyDescent="0.25">
      <c r="B3367" s="8"/>
      <c r="C3367" s="8"/>
      <c r="D3367" s="8"/>
      <c r="E3367" s="43">
        <f t="shared" si="1870"/>
        <v>1</v>
      </c>
      <c r="F3367" s="43">
        <f t="shared" si="1860"/>
        <v>0</v>
      </c>
      <c r="G3367" s="43">
        <f t="shared" si="1861"/>
        <v>0</v>
      </c>
      <c r="H3367" s="43">
        <f t="shared" si="1871"/>
        <v>0</v>
      </c>
      <c r="I3367" s="43">
        <f t="shared" si="1862"/>
        <v>0</v>
      </c>
      <c r="J3367" s="43">
        <f t="shared" si="1863"/>
        <v>0</v>
      </c>
      <c r="K3367" s="8"/>
      <c r="L3367" s="17" t="str">
        <f t="shared" si="1864"/>
        <v>П</v>
      </c>
      <c r="M3367" s="20"/>
      <c r="N3367" s="18"/>
      <c r="O3367" s="18"/>
      <c r="P3367" s="19"/>
      <c r="Q3367" s="10"/>
      <c r="R3367" s="8"/>
      <c r="S3367" s="8"/>
      <c r="T3367" s="8"/>
      <c r="U3367" s="43">
        <f t="shared" si="1872"/>
        <v>1</v>
      </c>
      <c r="V3367" s="43">
        <f t="shared" si="1865"/>
        <v>0</v>
      </c>
      <c r="W3367" s="43">
        <f t="shared" si="1866"/>
        <v>0</v>
      </c>
      <c r="X3367" s="43">
        <f t="shared" si="1873"/>
        <v>0</v>
      </c>
      <c r="Y3367" s="43">
        <f t="shared" si="1867"/>
        <v>0</v>
      </c>
      <c r="Z3367" s="43">
        <f t="shared" si="1868"/>
        <v>0</v>
      </c>
      <c r="AA3367" s="8"/>
      <c r="AB3367" s="17" t="str">
        <f t="shared" si="1869"/>
        <v>П</v>
      </c>
      <c r="AC3367" s="20"/>
      <c r="AD3367" s="18"/>
      <c r="AE3367" s="18"/>
      <c r="AF3367" s="19"/>
    </row>
    <row r="3368" spans="2:32" ht="15.75" x14ac:dyDescent="0.25">
      <c r="B3368" s="8"/>
      <c r="C3368" s="8"/>
      <c r="D3368" s="8"/>
      <c r="E3368" s="43">
        <f t="shared" si="1870"/>
        <v>1</v>
      </c>
      <c r="F3368" s="43">
        <f t="shared" si="1860"/>
        <v>0</v>
      </c>
      <c r="G3368" s="43">
        <f t="shared" si="1861"/>
        <v>0</v>
      </c>
      <c r="H3368" s="43">
        <f t="shared" si="1871"/>
        <v>0</v>
      </c>
      <c r="I3368" s="43">
        <f t="shared" si="1862"/>
        <v>0</v>
      </c>
      <c r="J3368" s="43">
        <f t="shared" si="1863"/>
        <v>0</v>
      </c>
      <c r="K3368" s="8"/>
      <c r="L3368" s="17" t="str">
        <f t="shared" si="1864"/>
        <v>П</v>
      </c>
      <c r="M3368" s="20"/>
      <c r="N3368" s="18"/>
      <c r="O3368" s="18"/>
      <c r="P3368" s="19"/>
      <c r="Q3368" s="10"/>
      <c r="R3368" s="8"/>
      <c r="S3368" s="8"/>
      <c r="T3368" s="8"/>
      <c r="U3368" s="43">
        <f t="shared" si="1872"/>
        <v>1</v>
      </c>
      <c r="V3368" s="43">
        <f t="shared" si="1865"/>
        <v>0</v>
      </c>
      <c r="W3368" s="43">
        <f t="shared" si="1866"/>
        <v>0</v>
      </c>
      <c r="X3368" s="43">
        <f t="shared" si="1873"/>
        <v>0</v>
      </c>
      <c r="Y3368" s="43">
        <f t="shared" si="1867"/>
        <v>0</v>
      </c>
      <c r="Z3368" s="43">
        <f t="shared" si="1868"/>
        <v>0</v>
      </c>
      <c r="AA3368" s="8"/>
      <c r="AB3368" s="17" t="str">
        <f t="shared" si="1869"/>
        <v>П</v>
      </c>
      <c r="AC3368" s="20"/>
      <c r="AD3368" s="18"/>
      <c r="AE3368" s="18"/>
      <c r="AF3368" s="19"/>
    </row>
    <row r="3369" spans="2:32" ht="18.75" x14ac:dyDescent="0.25">
      <c r="B3369" s="8"/>
      <c r="C3369" s="8"/>
      <c r="D3369" s="8"/>
      <c r="E3369" s="21">
        <f t="shared" ref="E3369:J3369" si="1874">SUM(E3359:E3363)</f>
        <v>5</v>
      </c>
      <c r="F3369" s="22">
        <f t="shared" si="1874"/>
        <v>0</v>
      </c>
      <c r="G3369" s="22">
        <f t="shared" si="1874"/>
        <v>0</v>
      </c>
      <c r="H3369" s="23">
        <f t="shared" si="1874"/>
        <v>0</v>
      </c>
      <c r="I3369" s="22">
        <f t="shared" si="1874"/>
        <v>0</v>
      </c>
      <c r="J3369" s="22">
        <f t="shared" si="1874"/>
        <v>0</v>
      </c>
      <c r="K3369" s="8"/>
      <c r="L3369" s="8"/>
      <c r="M3369" s="20"/>
      <c r="N3369" s="9"/>
      <c r="O3369" s="9"/>
      <c r="P3369" s="18">
        <f>SUM(P3359:P3368)</f>
        <v>0</v>
      </c>
      <c r="Q3369" s="10"/>
      <c r="R3369" s="8"/>
      <c r="S3369" s="8"/>
      <c r="T3369" s="8"/>
      <c r="U3369" s="21">
        <f t="shared" ref="U3369:Z3369" si="1875">SUM(U3359:U3363)</f>
        <v>5</v>
      </c>
      <c r="V3369" s="22">
        <f t="shared" si="1875"/>
        <v>0</v>
      </c>
      <c r="W3369" s="22">
        <f t="shared" si="1875"/>
        <v>0</v>
      </c>
      <c r="X3369" s="23">
        <f t="shared" si="1875"/>
        <v>0</v>
      </c>
      <c r="Y3369" s="22">
        <f t="shared" si="1875"/>
        <v>0</v>
      </c>
      <c r="Z3369" s="22">
        <f t="shared" si="1875"/>
        <v>0</v>
      </c>
      <c r="AA3369" s="8"/>
      <c r="AB3369" s="8"/>
      <c r="AC3369" s="20"/>
      <c r="AD3369" s="9"/>
      <c r="AE3369" s="9"/>
      <c r="AF3369" s="19">
        <f>SUM(AF3359:AF3368)</f>
        <v>0</v>
      </c>
    </row>
    <row r="3370" spans="2:32" ht="15.75" x14ac:dyDescent="0.25"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8"/>
      <c r="M3370" s="8"/>
      <c r="N3370" s="24"/>
      <c r="O3370" s="9"/>
      <c r="P3370" s="8">
        <f>SUM(P3359:P3369)</f>
        <v>0</v>
      </c>
      <c r="Q3370" s="10"/>
      <c r="R3370" s="8"/>
      <c r="S3370" s="8"/>
      <c r="T3370" s="8"/>
      <c r="U3370" s="8"/>
      <c r="V3370" s="8"/>
      <c r="W3370" s="8"/>
      <c r="X3370" s="8"/>
      <c r="Y3370" s="8"/>
      <c r="Z3370" s="8"/>
      <c r="AA3370" s="8"/>
      <c r="AB3370" s="8"/>
      <c r="AC3370" s="8"/>
      <c r="AD3370" s="58"/>
      <c r="AE3370" s="58"/>
      <c r="AF3370" s="8"/>
    </row>
    <row r="3371" spans="2:32" ht="18.75" x14ac:dyDescent="0.25">
      <c r="B3371" s="8"/>
      <c r="C3371" s="8"/>
      <c r="D3371" s="8"/>
      <c r="E3371" s="25">
        <f t="shared" ref="E3371:J3371" si="1876">SUM(E3364:E3368)</f>
        <v>5</v>
      </c>
      <c r="F3371" s="22">
        <f t="shared" si="1876"/>
        <v>0</v>
      </c>
      <c r="G3371" s="22">
        <f t="shared" si="1876"/>
        <v>0</v>
      </c>
      <c r="H3371" s="14">
        <f t="shared" si="1876"/>
        <v>0</v>
      </c>
      <c r="I3371" s="22">
        <f t="shared" si="1876"/>
        <v>0</v>
      </c>
      <c r="J3371" s="22">
        <f t="shared" si="1876"/>
        <v>0</v>
      </c>
      <c r="K3371" s="8"/>
      <c r="L3371" s="8"/>
      <c r="M3371" s="8"/>
      <c r="N3371" s="9"/>
      <c r="O3371" s="8"/>
      <c r="P3371" s="8"/>
      <c r="Q3371" s="10"/>
      <c r="R3371" s="8"/>
      <c r="S3371" s="8"/>
      <c r="T3371" s="8"/>
      <c r="U3371" s="25">
        <f t="shared" ref="U3371:Z3371" si="1877">SUM(U3364:U3368)</f>
        <v>5</v>
      </c>
      <c r="V3371" s="22">
        <f t="shared" si="1877"/>
        <v>0</v>
      </c>
      <c r="W3371" s="22">
        <f t="shared" si="1877"/>
        <v>0</v>
      </c>
      <c r="X3371" s="14">
        <f t="shared" si="1877"/>
        <v>0</v>
      </c>
      <c r="Y3371" s="22">
        <f t="shared" si="1877"/>
        <v>0</v>
      </c>
      <c r="Z3371" s="22">
        <f t="shared" si="1877"/>
        <v>0</v>
      </c>
      <c r="AA3371" s="8"/>
      <c r="AB3371" s="8"/>
      <c r="AC3371" s="8"/>
      <c r="AD3371" s="8"/>
      <c r="AE3371" s="8"/>
      <c r="AF3371" s="8"/>
    </row>
    <row r="3372" spans="2:32" ht="18.75" x14ac:dyDescent="0.25">
      <c r="B3372" s="8"/>
      <c r="C3372" s="8"/>
      <c r="D3372" s="8"/>
      <c r="E3372" s="12">
        <f t="shared" ref="E3372:J3372" si="1878">SUM(E3359:E3368)</f>
        <v>10</v>
      </c>
      <c r="F3372" s="22">
        <f t="shared" si="1878"/>
        <v>0</v>
      </c>
      <c r="G3372" s="22">
        <f t="shared" si="1878"/>
        <v>0</v>
      </c>
      <c r="H3372" s="14">
        <f t="shared" si="1878"/>
        <v>0</v>
      </c>
      <c r="I3372" s="22">
        <f t="shared" si="1878"/>
        <v>0</v>
      </c>
      <c r="J3372" s="22">
        <f t="shared" si="1878"/>
        <v>0</v>
      </c>
      <c r="K3372" s="8"/>
      <c r="L3372" s="8"/>
      <c r="M3372" s="8"/>
      <c r="N3372" s="9"/>
      <c r="O3372" s="8"/>
      <c r="P3372" s="8"/>
      <c r="Q3372" s="10"/>
      <c r="R3372" s="8"/>
      <c r="S3372" s="8"/>
      <c r="T3372" s="8"/>
      <c r="U3372" s="12">
        <f t="shared" ref="U3372:Z3372" si="1879">SUM(U3359:U3368)</f>
        <v>10</v>
      </c>
      <c r="V3372" s="22">
        <f t="shared" si="1879"/>
        <v>0</v>
      </c>
      <c r="W3372" s="22">
        <f t="shared" si="1879"/>
        <v>0</v>
      </c>
      <c r="X3372" s="14">
        <f t="shared" si="1879"/>
        <v>0</v>
      </c>
      <c r="Y3372" s="22">
        <f t="shared" si="1879"/>
        <v>0</v>
      </c>
      <c r="Z3372" s="22">
        <f t="shared" si="1879"/>
        <v>0</v>
      </c>
      <c r="AA3372" s="8"/>
      <c r="AB3372" s="8"/>
      <c r="AC3372" s="8"/>
      <c r="AD3372" s="8"/>
      <c r="AE3372" s="8"/>
      <c r="AF3372" s="8"/>
    </row>
    <row r="3373" spans="2:32" ht="15" x14ac:dyDescent="0.25"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8"/>
      <c r="M3373" s="8"/>
      <c r="N3373" s="9"/>
      <c r="O3373" s="8"/>
      <c r="P3373" s="8"/>
      <c r="Q3373" s="10"/>
      <c r="R3373" s="8"/>
      <c r="S3373" s="8"/>
      <c r="T3373" s="8"/>
      <c r="U3373" s="8"/>
      <c r="V3373" s="8"/>
      <c r="W3373" s="8"/>
      <c r="X3373" s="8"/>
      <c r="Y3373" s="8"/>
      <c r="Z3373" s="8"/>
      <c r="AA3373" s="8"/>
      <c r="AB3373" s="8"/>
      <c r="AC3373" s="8"/>
      <c r="AD3373" s="8"/>
      <c r="AE3373" s="8"/>
      <c r="AF3373" s="8"/>
    </row>
    <row r="3374" spans="2:32" ht="15" x14ac:dyDescent="0.25"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8"/>
      <c r="M3374" s="8"/>
      <c r="N3374" s="9"/>
      <c r="O3374" s="8"/>
      <c r="P3374" s="8"/>
      <c r="Q3374" s="10"/>
      <c r="R3374" s="8"/>
      <c r="S3374" s="8"/>
      <c r="T3374" s="8"/>
      <c r="U3374" s="8"/>
      <c r="V3374" s="8"/>
      <c r="W3374" s="8"/>
      <c r="X3374" s="8"/>
      <c r="Y3374" s="8"/>
      <c r="Z3374" s="8"/>
      <c r="AA3374" s="8"/>
      <c r="AB3374" s="8"/>
      <c r="AC3374" s="8"/>
      <c r="AD3374" s="8"/>
      <c r="AE3374" s="8"/>
      <c r="AF3374" s="8"/>
    </row>
    <row r="3375" spans="2:32" ht="15" x14ac:dyDescent="0.25"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8"/>
      <c r="M3375" s="8"/>
      <c r="N3375" s="9"/>
      <c r="O3375" s="8"/>
      <c r="P3375" s="8"/>
      <c r="Q3375" s="10"/>
      <c r="R3375" s="8"/>
      <c r="S3375" s="8"/>
      <c r="T3375" s="8"/>
      <c r="U3375" s="8"/>
      <c r="V3375" s="8"/>
      <c r="W3375" s="8"/>
      <c r="X3375" s="8"/>
      <c r="Y3375" s="8"/>
      <c r="Z3375" s="8"/>
      <c r="AA3375" s="8"/>
      <c r="AB3375" s="8"/>
      <c r="AC3375" s="8"/>
      <c r="AD3375" s="8"/>
      <c r="AE3375" s="8"/>
      <c r="AF3375" s="8"/>
    </row>
    <row r="3376" spans="2:32" ht="15" x14ac:dyDescent="0.25"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8"/>
      <c r="M3376" s="8"/>
      <c r="N3376" s="9"/>
      <c r="O3376" s="8"/>
      <c r="P3376" s="8"/>
      <c r="Q3376" s="10"/>
      <c r="R3376" s="8"/>
      <c r="S3376" s="8"/>
      <c r="T3376" s="8"/>
      <c r="U3376" s="8"/>
      <c r="V3376" s="8"/>
      <c r="W3376" s="8"/>
      <c r="X3376" s="8"/>
      <c r="Y3376" s="8"/>
      <c r="Z3376" s="8"/>
      <c r="AA3376" s="8"/>
      <c r="AB3376" s="8"/>
      <c r="AC3376" s="8"/>
      <c r="AD3376" s="8"/>
      <c r="AE3376" s="8"/>
      <c r="AF3376" s="8"/>
    </row>
    <row r="3377" spans="1:32" ht="15" x14ac:dyDescent="0.25"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8"/>
      <c r="M3377" s="8"/>
      <c r="N3377" s="9"/>
      <c r="O3377" s="8"/>
      <c r="P3377" s="8"/>
      <c r="Q3377" s="10"/>
      <c r="R3377" s="8"/>
      <c r="S3377" s="8"/>
      <c r="T3377" s="8"/>
      <c r="U3377" s="8"/>
      <c r="V3377" s="8"/>
      <c r="W3377" s="8"/>
      <c r="X3377" s="8"/>
      <c r="Y3377" s="8"/>
      <c r="Z3377" s="8"/>
      <c r="AA3377" s="8"/>
      <c r="AB3377" s="8"/>
      <c r="AC3377" s="8"/>
      <c r="AD3377" s="8"/>
      <c r="AE3377" s="8"/>
      <c r="AF3377" s="8"/>
    </row>
    <row r="3378" spans="1:32" ht="18.75" x14ac:dyDescent="0.3">
      <c r="B3378" s="59" t="s">
        <v>7</v>
      </c>
      <c r="C3378" s="60"/>
      <c r="D3378" s="26">
        <f>B3355</f>
        <v>94</v>
      </c>
      <c r="E3378" s="59">
        <f>D3355</f>
        <v>44763</v>
      </c>
      <c r="F3378" s="61"/>
      <c r="G3378" s="61"/>
      <c r="H3378" s="62"/>
      <c r="I3378" s="59" t="str">
        <f>Y3355</f>
        <v>чемпионат</v>
      </c>
      <c r="J3378" s="63"/>
      <c r="K3378" s="63"/>
      <c r="L3378" s="63"/>
      <c r="M3378" s="63"/>
      <c r="N3378" s="60"/>
      <c r="O3378" s="8"/>
      <c r="P3378" s="64" t="s">
        <v>8</v>
      </c>
      <c r="Q3378" s="65"/>
      <c r="R3378" s="65"/>
      <c r="S3378" s="65"/>
      <c r="T3378" s="65"/>
      <c r="U3378" s="65"/>
      <c r="V3378" s="27" t="s">
        <v>9</v>
      </c>
      <c r="W3378" s="28" t="s">
        <v>10</v>
      </c>
      <c r="X3378" s="8"/>
      <c r="Y3378" s="66" t="s">
        <v>11</v>
      </c>
      <c r="Z3378" s="67"/>
      <c r="AA3378" s="67"/>
      <c r="AB3378" s="67"/>
      <c r="AC3378" s="67"/>
      <c r="AD3378" s="67"/>
      <c r="AE3378" s="29" t="s">
        <v>9</v>
      </c>
      <c r="AF3378" s="30" t="s">
        <v>10</v>
      </c>
    </row>
    <row r="3379" spans="1:32" ht="15.75" x14ac:dyDescent="0.25">
      <c r="B3379" s="68" t="str">
        <f>I3355</f>
        <v>ком 1</v>
      </c>
      <c r="C3379" s="69"/>
      <c r="D3379" s="70"/>
      <c r="E3379" s="74" t="s">
        <v>12</v>
      </c>
      <c r="F3379" s="74"/>
      <c r="G3379" s="74" t="s">
        <v>13</v>
      </c>
      <c r="H3379" s="74"/>
      <c r="I3379" s="49" t="s">
        <v>14</v>
      </c>
      <c r="J3379" s="51"/>
      <c r="K3379" s="44" t="s">
        <v>15</v>
      </c>
      <c r="L3379" s="45"/>
      <c r="M3379" s="19"/>
      <c r="N3379" s="19"/>
      <c r="O3379" s="8"/>
      <c r="P3379" s="44" t="s">
        <v>16</v>
      </c>
      <c r="Q3379" s="45"/>
      <c r="R3379" s="43" t="s">
        <v>17</v>
      </c>
      <c r="S3379" s="43" t="s">
        <v>18</v>
      </c>
      <c r="T3379" s="41" t="s">
        <v>19</v>
      </c>
      <c r="U3379" s="43" t="s">
        <v>20</v>
      </c>
      <c r="V3379" s="31"/>
      <c r="W3379" s="32"/>
      <c r="X3379" s="8"/>
      <c r="Y3379" s="44" t="s">
        <v>16</v>
      </c>
      <c r="Z3379" s="45"/>
      <c r="AA3379" s="43" t="s">
        <v>21</v>
      </c>
      <c r="AB3379" s="43" t="s">
        <v>18</v>
      </c>
      <c r="AC3379" s="41" t="s">
        <v>22</v>
      </c>
      <c r="AD3379" s="43" t="s">
        <v>20</v>
      </c>
      <c r="AE3379" s="31"/>
      <c r="AF3379" s="32"/>
    </row>
    <row r="3380" spans="1:32" ht="15.75" x14ac:dyDescent="0.25">
      <c r="B3380" s="71"/>
      <c r="C3380" s="72"/>
      <c r="D3380" s="73"/>
      <c r="E3380" s="43">
        <f>SUM(I3359:I3368)</f>
        <v>0</v>
      </c>
      <c r="F3380" s="33" t="s">
        <v>23</v>
      </c>
      <c r="G3380" s="43">
        <f>SUM(J3359:J3368)</f>
        <v>0</v>
      </c>
      <c r="H3380" s="33" t="s">
        <v>23</v>
      </c>
      <c r="I3380" s="31"/>
      <c r="J3380" s="31" t="s">
        <v>20</v>
      </c>
      <c r="K3380" s="44" t="s">
        <v>24</v>
      </c>
      <c r="L3380" s="45"/>
      <c r="M3380" s="44">
        <f>SUM(M3379:N3379)</f>
        <v>0</v>
      </c>
      <c r="N3380" s="45"/>
      <c r="O3380" s="8"/>
      <c r="P3380" s="44" t="s">
        <v>16</v>
      </c>
      <c r="Q3380" s="45"/>
      <c r="R3380" s="43" t="s">
        <v>25</v>
      </c>
      <c r="S3380" s="43" t="s">
        <v>18</v>
      </c>
      <c r="T3380" s="41" t="s">
        <v>26</v>
      </c>
      <c r="U3380" s="43" t="s">
        <v>20</v>
      </c>
      <c r="V3380" s="31"/>
      <c r="W3380" s="32"/>
      <c r="X3380" s="8"/>
      <c r="Y3380" s="44" t="s">
        <v>16</v>
      </c>
      <c r="Z3380" s="45"/>
      <c r="AA3380" s="43" t="s">
        <v>27</v>
      </c>
      <c r="AB3380" s="43" t="s">
        <v>18</v>
      </c>
      <c r="AC3380" s="41" t="s">
        <v>28</v>
      </c>
      <c r="AD3380" s="43" t="s">
        <v>20</v>
      </c>
      <c r="AE3380" s="31"/>
      <c r="AF3380" s="32"/>
    </row>
    <row r="3381" spans="1:32" ht="15.75" customHeight="1" x14ac:dyDescent="0.25">
      <c r="B3381" s="74" t="str">
        <f>R3355</f>
        <v>ком 2</v>
      </c>
      <c r="C3381" s="74"/>
      <c r="D3381" s="74"/>
      <c r="E3381" s="74" t="s">
        <v>12</v>
      </c>
      <c r="F3381" s="74"/>
      <c r="G3381" s="74" t="s">
        <v>13</v>
      </c>
      <c r="H3381" s="74"/>
      <c r="I3381" s="49" t="s">
        <v>14</v>
      </c>
      <c r="J3381" s="51"/>
      <c r="K3381" s="78">
        <f>P3369/30</f>
        <v>0</v>
      </c>
      <c r="L3381" s="79"/>
      <c r="M3381" s="82">
        <f>AF3369/30</f>
        <v>0</v>
      </c>
      <c r="N3381" s="82"/>
      <c r="O3381" s="8"/>
      <c r="P3381" s="44" t="s">
        <v>16</v>
      </c>
      <c r="Q3381" s="45"/>
      <c r="R3381" s="43" t="s">
        <v>29</v>
      </c>
      <c r="S3381" s="43" t="s">
        <v>18</v>
      </c>
      <c r="T3381" s="83" t="s">
        <v>30</v>
      </c>
      <c r="U3381" s="84"/>
      <c r="V3381" s="31"/>
      <c r="W3381" s="32"/>
      <c r="X3381" s="8"/>
      <c r="Y3381" s="44" t="s">
        <v>16</v>
      </c>
      <c r="Z3381" s="45"/>
      <c r="AA3381" s="43" t="s">
        <v>31</v>
      </c>
      <c r="AB3381" s="44" t="s">
        <v>32</v>
      </c>
      <c r="AC3381" s="77"/>
      <c r="AD3381" s="45"/>
      <c r="AE3381" s="31"/>
      <c r="AF3381" s="32"/>
    </row>
    <row r="3382" spans="1:32" ht="15.75" customHeight="1" x14ac:dyDescent="0.25">
      <c r="B3382" s="74"/>
      <c r="C3382" s="74"/>
      <c r="D3382" s="74"/>
      <c r="E3382" s="43">
        <f>SUM(Y3359:Y3368)</f>
        <v>0</v>
      </c>
      <c r="F3382" s="33" t="s">
        <v>23</v>
      </c>
      <c r="G3382" s="43">
        <f>SUM(Z3359:Z3368)</f>
        <v>0</v>
      </c>
      <c r="H3382" s="33" t="s">
        <v>23</v>
      </c>
      <c r="I3382" s="32"/>
      <c r="J3382" s="34" t="s">
        <v>20</v>
      </c>
      <c r="K3382" s="80"/>
      <c r="L3382" s="81"/>
      <c r="M3382" s="82"/>
      <c r="N3382" s="82"/>
      <c r="O3382" s="8"/>
      <c r="P3382" s="44" t="s">
        <v>33</v>
      </c>
      <c r="Q3382" s="77"/>
      <c r="R3382" s="77"/>
      <c r="S3382" s="77"/>
      <c r="T3382" s="77"/>
      <c r="U3382" s="45"/>
      <c r="V3382" s="32">
        <f>SUM(V3379:V3381)</f>
        <v>0</v>
      </c>
      <c r="W3382" s="32">
        <f>SUM(W3379:W3381)</f>
        <v>0</v>
      </c>
      <c r="X3382" s="8"/>
      <c r="Y3382" s="44" t="s">
        <v>16</v>
      </c>
      <c r="Z3382" s="45"/>
      <c r="AA3382" s="43" t="s">
        <v>34</v>
      </c>
      <c r="AB3382" s="44" t="s">
        <v>32</v>
      </c>
      <c r="AC3382" s="77"/>
      <c r="AD3382" s="45"/>
      <c r="AE3382" s="31"/>
      <c r="AF3382" s="32"/>
    </row>
    <row r="3383" spans="1:32" ht="18.75" x14ac:dyDescent="0.25">
      <c r="B3383" s="8"/>
      <c r="C3383" s="8"/>
      <c r="D3383" s="8"/>
      <c r="E3383" s="8"/>
      <c r="F3383" s="46" t="s">
        <v>35</v>
      </c>
      <c r="G3383" s="47"/>
      <c r="H3383" s="47"/>
      <c r="I3383" s="47"/>
      <c r="J3383" s="48"/>
      <c r="K3383" s="35" t="str">
        <f>_xlfn.CONCAT(F3371," ",":"," ",F3369)</f>
        <v>0 : 0</v>
      </c>
      <c r="L3383" s="22">
        <f>F3372</f>
        <v>0</v>
      </c>
      <c r="M3383" s="35" t="str">
        <f>_xlfn.CONCAT(V3371," ",":"," ",V3369)</f>
        <v>0 : 0</v>
      </c>
      <c r="N3383" s="22">
        <f>V3372</f>
        <v>0</v>
      </c>
      <c r="O3383" s="8"/>
      <c r="P3383" s="44" t="s">
        <v>36</v>
      </c>
      <c r="Q3383" s="77"/>
      <c r="R3383" s="77"/>
      <c r="S3383" s="77"/>
      <c r="T3383" s="77"/>
      <c r="U3383" s="45"/>
      <c r="V3383" s="44">
        <f>V3382+W3382</f>
        <v>0</v>
      </c>
      <c r="W3383" s="45"/>
      <c r="X3383" s="8"/>
      <c r="Y3383" s="44" t="s">
        <v>16</v>
      </c>
      <c r="Z3383" s="45"/>
      <c r="AA3383" s="43" t="s">
        <v>37</v>
      </c>
      <c r="AB3383" s="44" t="s">
        <v>32</v>
      </c>
      <c r="AC3383" s="77"/>
      <c r="AD3383" s="45"/>
      <c r="AE3383" s="31"/>
      <c r="AF3383" s="32"/>
    </row>
    <row r="3384" spans="1:32" ht="18.75" x14ac:dyDescent="0.25">
      <c r="B3384" s="75" t="str">
        <f>IF((M3379)&gt;(N3379),"П1",IF((M3379)&lt;(N3379),"П2","Н"))</f>
        <v>Н</v>
      </c>
      <c r="C3384" s="75"/>
      <c r="D3384" s="36">
        <v>5</v>
      </c>
      <c r="E3384" s="42" t="s">
        <v>38</v>
      </c>
      <c r="F3384" s="46" t="s">
        <v>39</v>
      </c>
      <c r="G3384" s="47"/>
      <c r="H3384" s="47"/>
      <c r="I3384" s="47"/>
      <c r="J3384" s="48"/>
      <c r="K3384" s="35" t="str">
        <f>_xlfn.CONCAT(G3371," ",":"," ",G3369)</f>
        <v>0 : 0</v>
      </c>
      <c r="L3384" s="22">
        <f>G3372</f>
        <v>0</v>
      </c>
      <c r="M3384" s="35" t="str">
        <f>_xlfn.CONCAT(W3371," ",":"," ",W3369)</f>
        <v>0 : 0</v>
      </c>
      <c r="N3384" s="22">
        <f>W3372</f>
        <v>0</v>
      </c>
      <c r="O3384" s="8"/>
      <c r="P3384" s="76" t="s">
        <v>40</v>
      </c>
      <c r="Q3384" s="76"/>
      <c r="R3384" s="76"/>
      <c r="S3384" s="76"/>
      <c r="T3384" s="76"/>
      <c r="U3384" s="37">
        <v>1</v>
      </c>
      <c r="V3384" s="38" t="s">
        <v>41</v>
      </c>
      <c r="W3384" s="38">
        <v>2</v>
      </c>
      <c r="X3384" s="8"/>
      <c r="Y3384" s="44" t="s">
        <v>42</v>
      </c>
      <c r="Z3384" s="77"/>
      <c r="AA3384" s="77"/>
      <c r="AB3384" s="77"/>
      <c r="AC3384" s="77"/>
      <c r="AD3384" s="45"/>
      <c r="AE3384" s="32">
        <f>SUM(AE3379:AE3383)</f>
        <v>0</v>
      </c>
      <c r="AF3384" s="32">
        <f>SUM(AF3379:AF3383)</f>
        <v>0</v>
      </c>
    </row>
    <row r="3385" spans="1:32" ht="18.75" x14ac:dyDescent="0.25">
      <c r="B3385" s="42">
        <v>3</v>
      </c>
      <c r="C3385" s="42" t="s">
        <v>43</v>
      </c>
      <c r="D3385" s="42" t="s">
        <v>44</v>
      </c>
      <c r="E3385" s="42" t="s">
        <v>45</v>
      </c>
      <c r="F3385" s="46" t="s">
        <v>46</v>
      </c>
      <c r="G3385" s="47"/>
      <c r="H3385" s="47"/>
      <c r="I3385" s="47"/>
      <c r="J3385" s="48"/>
      <c r="K3385" s="35" t="str">
        <f>_xlfn.CONCAT(H3371," ",":"," ",H3369)</f>
        <v>0 : 0</v>
      </c>
      <c r="L3385" s="39">
        <f>H3372</f>
        <v>0</v>
      </c>
      <c r="M3385" s="35" t="str">
        <f>_xlfn.CONCAT(X3371," ",":"," ",X3369)</f>
        <v>0 : 0</v>
      </c>
      <c r="N3385" s="39">
        <f>X3372</f>
        <v>0</v>
      </c>
      <c r="O3385" s="8"/>
      <c r="P3385" s="76"/>
      <c r="Q3385" s="76"/>
      <c r="R3385" s="76"/>
      <c r="S3385" s="76"/>
      <c r="T3385" s="76"/>
      <c r="U3385" s="40"/>
      <c r="V3385" s="40"/>
      <c r="W3385" s="40"/>
      <c r="X3385" s="8"/>
      <c r="Y3385" s="44" t="s">
        <v>47</v>
      </c>
      <c r="Z3385" s="77"/>
      <c r="AA3385" s="77"/>
      <c r="AB3385" s="77"/>
      <c r="AC3385" s="77"/>
      <c r="AD3385" s="45"/>
      <c r="AE3385" s="44">
        <f>AE3384+AF3384</f>
        <v>0</v>
      </c>
      <c r="AF3385" s="45"/>
    </row>
    <row r="3386" spans="1:32" ht="18.75" x14ac:dyDescent="0.25">
      <c r="B3386" s="42" t="str">
        <f>IF((C3386)&gt;(D3386),"1&gt;2",IF((C3386)&lt;(D3386),"1&lt;2","1=2"))</f>
        <v>1=2</v>
      </c>
      <c r="C3386" s="42">
        <f>P3359+P3360+P3361+P3362+P3363</f>
        <v>0</v>
      </c>
      <c r="D3386" s="42">
        <f>AF3359+AF3360+AF3361+AF3362+AF3363</f>
        <v>0</v>
      </c>
      <c r="E3386" s="42" t="str">
        <f>IF((P3364+P3365+P3366+P3367+P3368)&gt;(AF3364+AF3365+AF3366+AF3367+AF3368),"1&gt;2",IF((P3364+P3365+P3366+P3367+P3368)&lt;(AF3364+AF3365+AF3366+AF3367+AF3368),"1&lt;2","1=2"))</f>
        <v>1=2</v>
      </c>
      <c r="F3386" s="46" t="s">
        <v>48</v>
      </c>
      <c r="G3386" s="47"/>
      <c r="H3386" s="47"/>
      <c r="I3386" s="47"/>
      <c r="J3386" s="48"/>
      <c r="K3386" s="35" t="str">
        <f>_xlfn.CONCAT(E3371," ",":"," ",E3369)</f>
        <v>5 : 5</v>
      </c>
      <c r="L3386" s="39">
        <f>E3372</f>
        <v>10</v>
      </c>
      <c r="M3386" s="35" t="str">
        <f>_xlfn.CONCAT(U3371," ",":"," ",U3369)</f>
        <v>5 : 5</v>
      </c>
      <c r="N3386" s="39">
        <f>U3372</f>
        <v>10</v>
      </c>
      <c r="O3386" s="8"/>
      <c r="P3386" s="8"/>
      <c r="Q3386" s="8"/>
      <c r="R3386" s="8"/>
      <c r="S3386" s="8"/>
      <c r="T3386" s="8"/>
      <c r="U3386" s="8"/>
      <c r="V3386" s="8"/>
      <c r="W3386" s="8"/>
      <c r="X3386" s="8"/>
      <c r="Y3386" s="8"/>
      <c r="Z3386" s="8"/>
      <c r="AA3386" s="8"/>
      <c r="AB3386" s="8"/>
      <c r="AC3386" s="8"/>
      <c r="AD3386" s="9"/>
      <c r="AE3386" s="8"/>
      <c r="AF3386" s="8"/>
    </row>
    <row r="3387" spans="1:32" ht="15" x14ac:dyDescent="0.25"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8"/>
      <c r="M3387" s="8"/>
      <c r="N3387" s="9"/>
      <c r="O3387" s="8"/>
      <c r="P3387" s="8"/>
      <c r="Q3387" s="8"/>
      <c r="R3387" s="8"/>
      <c r="S3387" s="8"/>
      <c r="T3387" s="8"/>
      <c r="U3387" s="8"/>
      <c r="V3387" s="8"/>
      <c r="W3387" s="8"/>
      <c r="X3387" s="8"/>
      <c r="Y3387" s="8"/>
      <c r="Z3387" s="8"/>
      <c r="AA3387" s="8"/>
      <c r="AB3387" s="8"/>
      <c r="AC3387" s="8"/>
      <c r="AD3387" s="9"/>
      <c r="AE3387" s="8"/>
      <c r="AF3387" s="8"/>
    </row>
    <row r="3388" spans="1:32" ht="15" x14ac:dyDescent="0.25"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8"/>
      <c r="M3388" s="8"/>
      <c r="N3388" s="9"/>
      <c r="O3388" s="8"/>
      <c r="P3388" s="8"/>
      <c r="Q3388" s="8"/>
      <c r="R3388" s="8"/>
      <c r="S3388" s="8"/>
      <c r="T3388" s="8"/>
      <c r="U3388" s="8"/>
      <c r="V3388" s="8"/>
      <c r="W3388" s="8"/>
      <c r="X3388" s="8"/>
      <c r="Y3388" s="8"/>
      <c r="Z3388" s="8"/>
      <c r="AA3388" s="8"/>
      <c r="AB3388" s="8"/>
      <c r="AC3388" s="8"/>
      <c r="AD3388" s="9"/>
      <c r="AE3388" s="8"/>
      <c r="AF3388" s="8"/>
    </row>
    <row r="3389" spans="1:32" ht="15" x14ac:dyDescent="0.25">
      <c r="A3389" s="2"/>
      <c r="B3389" s="5"/>
      <c r="C3389" s="5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6"/>
      <c r="O3389" s="5"/>
      <c r="P3389" s="5"/>
      <c r="Q3389" s="5"/>
      <c r="R3389" s="5"/>
      <c r="S3389" s="5"/>
      <c r="T3389" s="5"/>
      <c r="U3389" s="5"/>
      <c r="V3389" s="5"/>
      <c r="W3389" s="5"/>
      <c r="X3389" s="5"/>
      <c r="Y3389" s="5"/>
      <c r="Z3389" s="5"/>
      <c r="AA3389" s="5"/>
      <c r="AB3389" s="5"/>
      <c r="AC3389" s="5"/>
      <c r="AD3389" s="5"/>
      <c r="AE3389" s="5"/>
      <c r="AF3389" s="5"/>
    </row>
    <row r="3390" spans="1:32" x14ac:dyDescent="0.2">
      <c r="A3390" s="2"/>
      <c r="B3390" s="2"/>
      <c r="C3390" s="2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3"/>
      <c r="O3390" s="2"/>
      <c r="P3390" s="2"/>
      <c r="Q3390" s="2"/>
      <c r="R3390" s="2"/>
      <c r="S3390" s="2"/>
      <c r="T3390" s="2"/>
      <c r="U3390" s="2"/>
      <c r="V3390" s="2"/>
      <c r="W3390" s="2"/>
      <c r="X3390" s="2"/>
      <c r="Y3390" s="2"/>
      <c r="Z3390" s="2"/>
      <c r="AA3390" s="2"/>
      <c r="AB3390" s="2"/>
      <c r="AC3390" s="2"/>
      <c r="AD3390" s="3"/>
      <c r="AE3390" s="2"/>
      <c r="AF3390" s="2"/>
    </row>
    <row r="3391" spans="1:32" ht="18.75" x14ac:dyDescent="0.3">
      <c r="B3391" s="44">
        <v>95</v>
      </c>
      <c r="C3391" s="45"/>
      <c r="D3391" s="49">
        <v>44763</v>
      </c>
      <c r="E3391" s="50"/>
      <c r="F3391" s="50"/>
      <c r="G3391" s="50"/>
      <c r="H3391" s="51"/>
      <c r="I3391" s="52" t="s">
        <v>43</v>
      </c>
      <c r="J3391" s="53"/>
      <c r="K3391" s="53"/>
      <c r="L3391" s="53"/>
      <c r="M3391" s="53"/>
      <c r="N3391" s="53"/>
      <c r="O3391" s="53"/>
      <c r="P3391" s="54"/>
      <c r="Q3391" s="10"/>
      <c r="R3391" s="52" t="s">
        <v>44</v>
      </c>
      <c r="S3391" s="53"/>
      <c r="T3391" s="53"/>
      <c r="U3391" s="53"/>
      <c r="V3391" s="53"/>
      <c r="W3391" s="53"/>
      <c r="X3391" s="54"/>
      <c r="Y3391" s="55" t="s">
        <v>49</v>
      </c>
      <c r="Z3391" s="56"/>
      <c r="AA3391" s="56"/>
      <c r="AB3391" s="56"/>
      <c r="AC3391" s="56"/>
      <c r="AD3391" s="56"/>
      <c r="AE3391" s="56"/>
      <c r="AF3391" s="57"/>
    </row>
    <row r="3392" spans="1:32" ht="15" x14ac:dyDescent="0.25"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8"/>
      <c r="M3392" s="8"/>
      <c r="N3392" s="9"/>
      <c r="O3392" s="8"/>
      <c r="P3392" s="8"/>
      <c r="Q3392" s="10"/>
      <c r="R3392" s="8"/>
      <c r="S3392" s="8"/>
      <c r="T3392" s="8"/>
      <c r="U3392" s="8"/>
      <c r="V3392" s="8"/>
      <c r="W3392" s="8"/>
      <c r="X3392" s="8"/>
      <c r="Y3392" s="8"/>
      <c r="Z3392" s="8"/>
      <c r="AA3392" s="8"/>
      <c r="AB3392" s="8"/>
      <c r="AC3392" s="8"/>
      <c r="AD3392" s="9"/>
      <c r="AE3392" s="8"/>
      <c r="AF3392" s="8"/>
    </row>
    <row r="3393" spans="2:32" ht="15" x14ac:dyDescent="0.25"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8"/>
      <c r="M3393" s="8"/>
      <c r="N3393" s="9"/>
      <c r="O3393" s="8"/>
      <c r="P3393" s="8"/>
      <c r="Q3393" s="10"/>
      <c r="R3393" s="8"/>
      <c r="S3393" s="8"/>
      <c r="T3393" s="8"/>
      <c r="U3393" s="8"/>
      <c r="V3393" s="8"/>
      <c r="W3393" s="8"/>
      <c r="X3393" s="8"/>
      <c r="Y3393" s="8"/>
      <c r="Z3393" s="8"/>
      <c r="AA3393" s="8"/>
      <c r="AB3393" s="8"/>
      <c r="AC3393" s="8"/>
      <c r="AD3393" s="9"/>
      <c r="AE3393" s="8"/>
      <c r="AF3393" s="8"/>
    </row>
    <row r="3394" spans="2:32" ht="15.75" x14ac:dyDescent="0.25">
      <c r="B3394" s="11"/>
      <c r="C3394" s="8"/>
      <c r="D3394" s="8"/>
      <c r="E3394" s="12" t="s">
        <v>1</v>
      </c>
      <c r="F3394" s="13" t="s">
        <v>2</v>
      </c>
      <c r="G3394" s="43" t="s">
        <v>3</v>
      </c>
      <c r="H3394" s="14" t="s">
        <v>4</v>
      </c>
      <c r="I3394" s="15" t="s">
        <v>5</v>
      </c>
      <c r="J3394" s="16" t="s">
        <v>6</v>
      </c>
      <c r="K3394" s="8"/>
      <c r="L3394" s="8"/>
      <c r="M3394" s="8"/>
      <c r="N3394" s="9"/>
      <c r="O3394" s="8"/>
      <c r="P3394" s="8"/>
      <c r="Q3394" s="10"/>
      <c r="R3394" s="11"/>
      <c r="S3394" s="8"/>
      <c r="T3394" s="8"/>
      <c r="U3394" s="12" t="s">
        <v>1</v>
      </c>
      <c r="V3394" s="13" t="s">
        <v>2</v>
      </c>
      <c r="W3394" s="43" t="s">
        <v>3</v>
      </c>
      <c r="X3394" s="14" t="s">
        <v>4</v>
      </c>
      <c r="Y3394" s="15" t="s">
        <v>5</v>
      </c>
      <c r="Z3394" s="16" t="s">
        <v>6</v>
      </c>
      <c r="AA3394" s="8"/>
      <c r="AB3394" s="8"/>
      <c r="AC3394" s="8"/>
      <c r="AD3394" s="9"/>
      <c r="AE3394" s="8"/>
      <c r="AF3394" s="8"/>
    </row>
    <row r="3395" spans="2:32" ht="15.75" x14ac:dyDescent="0.25">
      <c r="B3395" s="8"/>
      <c r="C3395" s="8"/>
      <c r="D3395" s="8"/>
      <c r="E3395" s="43">
        <f>IF(P3395=0,1,0)</f>
        <v>1</v>
      </c>
      <c r="F3395" s="43">
        <f t="shared" ref="F3395:F3404" si="1880">IF(AND(P3395=3,N3395*O3395=0),1,0)</f>
        <v>0</v>
      </c>
      <c r="G3395" s="43">
        <f t="shared" ref="G3395:G3404" si="1881">IF(AND(P3395=3,I3395-J3395&gt;=2),1,0)</f>
        <v>0</v>
      </c>
      <c r="H3395" s="43">
        <f>IF(P3395=3,1,0)</f>
        <v>0</v>
      </c>
      <c r="I3395" s="43">
        <f t="shared" ref="I3395:I3404" si="1882">IF(P3395=3,MAX(N3395,O3395),MIN(N3395,O3395))</f>
        <v>0</v>
      </c>
      <c r="J3395" s="43">
        <f t="shared" ref="J3395:J3404" si="1883">N3395+O3395-I3395</f>
        <v>0</v>
      </c>
      <c r="K3395" s="8"/>
      <c r="L3395" s="17" t="str">
        <f t="shared" ref="L3395:L3404" si="1884">IF(P3395=0,"П",IF(P3395=1.5,"Н",IF(P3395=3,"В")))</f>
        <v>П</v>
      </c>
      <c r="M3395" s="8"/>
      <c r="N3395" s="18"/>
      <c r="O3395" s="18"/>
      <c r="P3395" s="19"/>
      <c r="Q3395" s="10"/>
      <c r="R3395" s="8"/>
      <c r="S3395" s="8"/>
      <c r="T3395" s="8"/>
      <c r="U3395" s="43">
        <f>IF(AF3395=0,1,0)</f>
        <v>1</v>
      </c>
      <c r="V3395" s="43">
        <f t="shared" ref="V3395:V3404" si="1885">IF(AND(AF3395=3,AD3395*AE3395=0),1,0)</f>
        <v>0</v>
      </c>
      <c r="W3395" s="43">
        <f t="shared" ref="W3395:W3404" si="1886">IF(AND(AF3395=3,Y3395-Z3395&gt;=2),1,0)</f>
        <v>0</v>
      </c>
      <c r="X3395" s="43">
        <f>IF(AF3395=3,1,0)</f>
        <v>0</v>
      </c>
      <c r="Y3395" s="43">
        <f t="shared" ref="Y3395:Y3404" si="1887">IF(AF3395=3,MAX(AD3395,AE3395),MIN(AD3395,AE3395))</f>
        <v>0</v>
      </c>
      <c r="Z3395" s="43">
        <f t="shared" ref="Z3395:Z3404" si="1888">AD3395+AE3395-Y3395</f>
        <v>0</v>
      </c>
      <c r="AA3395" s="8"/>
      <c r="AB3395" s="17" t="str">
        <f t="shared" ref="AB3395:AB3404" si="1889">IF(AF3395=0,"П",IF(AF3395=1.5,"Н",IF(AF3395=3,"В")))</f>
        <v>П</v>
      </c>
      <c r="AC3395" s="8"/>
      <c r="AD3395" s="18"/>
      <c r="AE3395" s="18"/>
      <c r="AF3395" s="19"/>
    </row>
    <row r="3396" spans="2:32" ht="15.75" x14ac:dyDescent="0.25">
      <c r="B3396" s="8"/>
      <c r="C3396" s="8"/>
      <c r="D3396" s="8"/>
      <c r="E3396" s="43">
        <f t="shared" ref="E3396:E3404" si="1890">IF(P3396=0,1,0)</f>
        <v>1</v>
      </c>
      <c r="F3396" s="43">
        <f t="shared" si="1880"/>
        <v>0</v>
      </c>
      <c r="G3396" s="43">
        <f t="shared" si="1881"/>
        <v>0</v>
      </c>
      <c r="H3396" s="43">
        <f t="shared" ref="H3396:H3404" si="1891">IF(P3396=3,1,0)</f>
        <v>0</v>
      </c>
      <c r="I3396" s="43">
        <f t="shared" si="1882"/>
        <v>0</v>
      </c>
      <c r="J3396" s="43">
        <f t="shared" si="1883"/>
        <v>0</v>
      </c>
      <c r="K3396" s="8"/>
      <c r="L3396" s="17" t="str">
        <f t="shared" si="1884"/>
        <v>П</v>
      </c>
      <c r="M3396" s="20"/>
      <c r="N3396" s="18"/>
      <c r="O3396" s="18"/>
      <c r="P3396" s="19"/>
      <c r="Q3396" s="10"/>
      <c r="R3396" s="8"/>
      <c r="S3396" s="8"/>
      <c r="T3396" s="8"/>
      <c r="U3396" s="43">
        <f t="shared" ref="U3396:U3404" si="1892">IF(AF3396=0,1,0)</f>
        <v>1</v>
      </c>
      <c r="V3396" s="43">
        <f t="shared" si="1885"/>
        <v>0</v>
      </c>
      <c r="W3396" s="43">
        <f t="shared" si="1886"/>
        <v>0</v>
      </c>
      <c r="X3396" s="43">
        <f t="shared" ref="X3396:X3404" si="1893">IF(AF3396=3,1,0)</f>
        <v>0</v>
      </c>
      <c r="Y3396" s="43">
        <f t="shared" si="1887"/>
        <v>0</v>
      </c>
      <c r="Z3396" s="43">
        <f t="shared" si="1888"/>
        <v>0</v>
      </c>
      <c r="AA3396" s="8"/>
      <c r="AB3396" s="17" t="str">
        <f t="shared" si="1889"/>
        <v>П</v>
      </c>
      <c r="AC3396" s="20"/>
      <c r="AD3396" s="18"/>
      <c r="AE3396" s="18"/>
      <c r="AF3396" s="19"/>
    </row>
    <row r="3397" spans="2:32" ht="15.75" x14ac:dyDescent="0.25">
      <c r="B3397" s="8"/>
      <c r="C3397" s="8"/>
      <c r="D3397" s="8"/>
      <c r="E3397" s="43">
        <f t="shared" si="1890"/>
        <v>1</v>
      </c>
      <c r="F3397" s="43">
        <f t="shared" si="1880"/>
        <v>0</v>
      </c>
      <c r="G3397" s="43">
        <f t="shared" si="1881"/>
        <v>0</v>
      </c>
      <c r="H3397" s="43">
        <f t="shared" si="1891"/>
        <v>0</v>
      </c>
      <c r="I3397" s="43">
        <f t="shared" si="1882"/>
        <v>0</v>
      </c>
      <c r="J3397" s="43">
        <f t="shared" si="1883"/>
        <v>0</v>
      </c>
      <c r="K3397" s="8"/>
      <c r="L3397" s="17" t="str">
        <f t="shared" si="1884"/>
        <v>П</v>
      </c>
      <c r="M3397" s="20"/>
      <c r="N3397" s="18"/>
      <c r="O3397" s="18"/>
      <c r="P3397" s="19"/>
      <c r="Q3397" s="10"/>
      <c r="R3397" s="8"/>
      <c r="S3397" s="8"/>
      <c r="T3397" s="8"/>
      <c r="U3397" s="43">
        <f t="shared" si="1892"/>
        <v>1</v>
      </c>
      <c r="V3397" s="43">
        <f t="shared" si="1885"/>
        <v>0</v>
      </c>
      <c r="W3397" s="43">
        <f t="shared" si="1886"/>
        <v>0</v>
      </c>
      <c r="X3397" s="43">
        <f t="shared" si="1893"/>
        <v>0</v>
      </c>
      <c r="Y3397" s="43">
        <f t="shared" si="1887"/>
        <v>0</v>
      </c>
      <c r="Z3397" s="43">
        <f t="shared" si="1888"/>
        <v>0</v>
      </c>
      <c r="AA3397" s="8"/>
      <c r="AB3397" s="17" t="str">
        <f t="shared" si="1889"/>
        <v>П</v>
      </c>
      <c r="AC3397" s="20"/>
      <c r="AD3397" s="18"/>
      <c r="AE3397" s="18"/>
      <c r="AF3397" s="19"/>
    </row>
    <row r="3398" spans="2:32" ht="15.75" x14ac:dyDescent="0.25">
      <c r="B3398" s="8"/>
      <c r="C3398" s="8"/>
      <c r="D3398" s="8"/>
      <c r="E3398" s="43">
        <f t="shared" si="1890"/>
        <v>1</v>
      </c>
      <c r="F3398" s="43">
        <f t="shared" si="1880"/>
        <v>0</v>
      </c>
      <c r="G3398" s="43">
        <f t="shared" si="1881"/>
        <v>0</v>
      </c>
      <c r="H3398" s="43">
        <f t="shared" si="1891"/>
        <v>0</v>
      </c>
      <c r="I3398" s="43">
        <f t="shared" si="1882"/>
        <v>0</v>
      </c>
      <c r="J3398" s="43">
        <f t="shared" si="1883"/>
        <v>0</v>
      </c>
      <c r="K3398" s="8"/>
      <c r="L3398" s="17" t="str">
        <f t="shared" si="1884"/>
        <v>П</v>
      </c>
      <c r="M3398" s="20"/>
      <c r="N3398" s="18"/>
      <c r="O3398" s="18"/>
      <c r="P3398" s="19"/>
      <c r="Q3398" s="10"/>
      <c r="R3398" s="8"/>
      <c r="S3398" s="8"/>
      <c r="T3398" s="8"/>
      <c r="U3398" s="43">
        <f t="shared" si="1892"/>
        <v>1</v>
      </c>
      <c r="V3398" s="43">
        <f t="shared" si="1885"/>
        <v>0</v>
      </c>
      <c r="W3398" s="43">
        <f t="shared" si="1886"/>
        <v>0</v>
      </c>
      <c r="X3398" s="43">
        <f t="shared" si="1893"/>
        <v>0</v>
      </c>
      <c r="Y3398" s="43">
        <f t="shared" si="1887"/>
        <v>0</v>
      </c>
      <c r="Z3398" s="43">
        <f t="shared" si="1888"/>
        <v>0</v>
      </c>
      <c r="AA3398" s="8"/>
      <c r="AB3398" s="17" t="str">
        <f t="shared" si="1889"/>
        <v>П</v>
      </c>
      <c r="AC3398" s="20"/>
      <c r="AD3398" s="18"/>
      <c r="AE3398" s="18"/>
      <c r="AF3398" s="19"/>
    </row>
    <row r="3399" spans="2:32" ht="15.75" x14ac:dyDescent="0.25">
      <c r="B3399" s="8"/>
      <c r="C3399" s="8"/>
      <c r="D3399" s="8"/>
      <c r="E3399" s="43">
        <f t="shared" si="1890"/>
        <v>1</v>
      </c>
      <c r="F3399" s="43">
        <f t="shared" si="1880"/>
        <v>0</v>
      </c>
      <c r="G3399" s="43">
        <f t="shared" si="1881"/>
        <v>0</v>
      </c>
      <c r="H3399" s="43">
        <f t="shared" si="1891"/>
        <v>0</v>
      </c>
      <c r="I3399" s="43">
        <f t="shared" si="1882"/>
        <v>0</v>
      </c>
      <c r="J3399" s="43">
        <f t="shared" si="1883"/>
        <v>0</v>
      </c>
      <c r="K3399" s="8"/>
      <c r="L3399" s="17" t="str">
        <f t="shared" si="1884"/>
        <v>П</v>
      </c>
      <c r="M3399" s="20"/>
      <c r="N3399" s="18"/>
      <c r="O3399" s="18"/>
      <c r="P3399" s="19"/>
      <c r="Q3399" s="10"/>
      <c r="R3399" s="8"/>
      <c r="S3399" s="8"/>
      <c r="T3399" s="8"/>
      <c r="U3399" s="43">
        <f t="shared" si="1892"/>
        <v>1</v>
      </c>
      <c r="V3399" s="43">
        <f t="shared" si="1885"/>
        <v>0</v>
      </c>
      <c r="W3399" s="43">
        <f t="shared" si="1886"/>
        <v>0</v>
      </c>
      <c r="X3399" s="43">
        <f t="shared" si="1893"/>
        <v>0</v>
      </c>
      <c r="Y3399" s="43">
        <f t="shared" si="1887"/>
        <v>0</v>
      </c>
      <c r="Z3399" s="43">
        <f t="shared" si="1888"/>
        <v>0</v>
      </c>
      <c r="AA3399" s="8"/>
      <c r="AB3399" s="17" t="str">
        <f t="shared" si="1889"/>
        <v>П</v>
      </c>
      <c r="AC3399" s="20"/>
      <c r="AD3399" s="18"/>
      <c r="AE3399" s="18"/>
      <c r="AF3399" s="19"/>
    </row>
    <row r="3400" spans="2:32" ht="15.75" x14ac:dyDescent="0.25">
      <c r="B3400" s="8"/>
      <c r="C3400" s="8"/>
      <c r="D3400" s="8"/>
      <c r="E3400" s="43">
        <f t="shared" si="1890"/>
        <v>1</v>
      </c>
      <c r="F3400" s="43">
        <f t="shared" si="1880"/>
        <v>0</v>
      </c>
      <c r="G3400" s="43">
        <f t="shared" si="1881"/>
        <v>0</v>
      </c>
      <c r="H3400" s="43">
        <f t="shared" si="1891"/>
        <v>0</v>
      </c>
      <c r="I3400" s="43">
        <f t="shared" si="1882"/>
        <v>0</v>
      </c>
      <c r="J3400" s="43">
        <f t="shared" si="1883"/>
        <v>0</v>
      </c>
      <c r="K3400" s="8"/>
      <c r="L3400" s="17" t="str">
        <f t="shared" si="1884"/>
        <v>П</v>
      </c>
      <c r="M3400" s="20"/>
      <c r="N3400" s="18"/>
      <c r="O3400" s="18"/>
      <c r="P3400" s="19"/>
      <c r="Q3400" s="10"/>
      <c r="R3400" s="8"/>
      <c r="S3400" s="8"/>
      <c r="T3400" s="8"/>
      <c r="U3400" s="43">
        <f t="shared" si="1892"/>
        <v>1</v>
      </c>
      <c r="V3400" s="43">
        <f t="shared" si="1885"/>
        <v>0</v>
      </c>
      <c r="W3400" s="43">
        <f t="shared" si="1886"/>
        <v>0</v>
      </c>
      <c r="X3400" s="43">
        <f t="shared" si="1893"/>
        <v>0</v>
      </c>
      <c r="Y3400" s="43">
        <f t="shared" si="1887"/>
        <v>0</v>
      </c>
      <c r="Z3400" s="43">
        <f t="shared" si="1888"/>
        <v>0</v>
      </c>
      <c r="AA3400" s="8"/>
      <c r="AB3400" s="17" t="str">
        <f t="shared" si="1889"/>
        <v>П</v>
      </c>
      <c r="AC3400" s="20"/>
      <c r="AD3400" s="18"/>
      <c r="AE3400" s="18"/>
      <c r="AF3400" s="19"/>
    </row>
    <row r="3401" spans="2:32" ht="15.75" x14ac:dyDescent="0.25">
      <c r="B3401" s="8"/>
      <c r="C3401" s="8"/>
      <c r="D3401" s="8"/>
      <c r="E3401" s="43">
        <f t="shared" si="1890"/>
        <v>1</v>
      </c>
      <c r="F3401" s="43">
        <f t="shared" si="1880"/>
        <v>0</v>
      </c>
      <c r="G3401" s="43">
        <f t="shared" si="1881"/>
        <v>0</v>
      </c>
      <c r="H3401" s="43">
        <f t="shared" si="1891"/>
        <v>0</v>
      </c>
      <c r="I3401" s="43">
        <f t="shared" si="1882"/>
        <v>0</v>
      </c>
      <c r="J3401" s="43">
        <f t="shared" si="1883"/>
        <v>0</v>
      </c>
      <c r="K3401" s="8"/>
      <c r="L3401" s="17" t="str">
        <f t="shared" si="1884"/>
        <v>П</v>
      </c>
      <c r="M3401" s="20"/>
      <c r="N3401" s="18"/>
      <c r="O3401" s="18"/>
      <c r="P3401" s="19"/>
      <c r="Q3401" s="10"/>
      <c r="R3401" s="8"/>
      <c r="S3401" s="8"/>
      <c r="T3401" s="8"/>
      <c r="U3401" s="43">
        <f t="shared" si="1892"/>
        <v>1</v>
      </c>
      <c r="V3401" s="43">
        <f t="shared" si="1885"/>
        <v>0</v>
      </c>
      <c r="W3401" s="43">
        <f t="shared" si="1886"/>
        <v>0</v>
      </c>
      <c r="X3401" s="43">
        <f t="shared" si="1893"/>
        <v>0</v>
      </c>
      <c r="Y3401" s="43">
        <f t="shared" si="1887"/>
        <v>0</v>
      </c>
      <c r="Z3401" s="43">
        <f t="shared" si="1888"/>
        <v>0</v>
      </c>
      <c r="AA3401" s="8"/>
      <c r="AB3401" s="17" t="str">
        <f t="shared" si="1889"/>
        <v>П</v>
      </c>
      <c r="AC3401" s="20"/>
      <c r="AD3401" s="18"/>
      <c r="AE3401" s="18"/>
      <c r="AF3401" s="19"/>
    </row>
    <row r="3402" spans="2:32" ht="15.75" x14ac:dyDescent="0.25">
      <c r="B3402" s="8"/>
      <c r="C3402" s="8"/>
      <c r="D3402" s="8"/>
      <c r="E3402" s="43">
        <f t="shared" si="1890"/>
        <v>1</v>
      </c>
      <c r="F3402" s="43">
        <f t="shared" si="1880"/>
        <v>0</v>
      </c>
      <c r="G3402" s="43">
        <f t="shared" si="1881"/>
        <v>0</v>
      </c>
      <c r="H3402" s="43">
        <f t="shared" si="1891"/>
        <v>0</v>
      </c>
      <c r="I3402" s="43">
        <f t="shared" si="1882"/>
        <v>0</v>
      </c>
      <c r="J3402" s="43">
        <f t="shared" si="1883"/>
        <v>0</v>
      </c>
      <c r="K3402" s="8"/>
      <c r="L3402" s="17" t="str">
        <f t="shared" si="1884"/>
        <v>П</v>
      </c>
      <c r="M3402" s="20"/>
      <c r="N3402" s="18"/>
      <c r="O3402" s="18"/>
      <c r="P3402" s="19"/>
      <c r="Q3402" s="10"/>
      <c r="R3402" s="8"/>
      <c r="S3402" s="8"/>
      <c r="T3402" s="8"/>
      <c r="U3402" s="43">
        <f t="shared" si="1892"/>
        <v>1</v>
      </c>
      <c r="V3402" s="43">
        <f t="shared" si="1885"/>
        <v>0</v>
      </c>
      <c r="W3402" s="43">
        <f t="shared" si="1886"/>
        <v>0</v>
      </c>
      <c r="X3402" s="43">
        <f t="shared" si="1893"/>
        <v>0</v>
      </c>
      <c r="Y3402" s="43">
        <f t="shared" si="1887"/>
        <v>0</v>
      </c>
      <c r="Z3402" s="43">
        <f t="shared" si="1888"/>
        <v>0</v>
      </c>
      <c r="AA3402" s="8"/>
      <c r="AB3402" s="17" t="str">
        <f t="shared" si="1889"/>
        <v>П</v>
      </c>
      <c r="AC3402" s="20"/>
      <c r="AD3402" s="18"/>
      <c r="AE3402" s="18"/>
      <c r="AF3402" s="19"/>
    </row>
    <row r="3403" spans="2:32" ht="15.75" x14ac:dyDescent="0.25">
      <c r="B3403" s="8"/>
      <c r="C3403" s="8"/>
      <c r="D3403" s="8"/>
      <c r="E3403" s="43">
        <f t="shared" si="1890"/>
        <v>1</v>
      </c>
      <c r="F3403" s="43">
        <f t="shared" si="1880"/>
        <v>0</v>
      </c>
      <c r="G3403" s="43">
        <f t="shared" si="1881"/>
        <v>0</v>
      </c>
      <c r="H3403" s="43">
        <f t="shared" si="1891"/>
        <v>0</v>
      </c>
      <c r="I3403" s="43">
        <f t="shared" si="1882"/>
        <v>0</v>
      </c>
      <c r="J3403" s="43">
        <f t="shared" si="1883"/>
        <v>0</v>
      </c>
      <c r="K3403" s="8"/>
      <c r="L3403" s="17" t="str">
        <f t="shared" si="1884"/>
        <v>П</v>
      </c>
      <c r="M3403" s="20"/>
      <c r="N3403" s="18"/>
      <c r="O3403" s="18"/>
      <c r="P3403" s="19"/>
      <c r="Q3403" s="10"/>
      <c r="R3403" s="8"/>
      <c r="S3403" s="8"/>
      <c r="T3403" s="8"/>
      <c r="U3403" s="43">
        <f t="shared" si="1892"/>
        <v>1</v>
      </c>
      <c r="V3403" s="43">
        <f t="shared" si="1885"/>
        <v>0</v>
      </c>
      <c r="W3403" s="43">
        <f t="shared" si="1886"/>
        <v>0</v>
      </c>
      <c r="X3403" s="43">
        <f t="shared" si="1893"/>
        <v>0</v>
      </c>
      <c r="Y3403" s="43">
        <f t="shared" si="1887"/>
        <v>0</v>
      </c>
      <c r="Z3403" s="43">
        <f t="shared" si="1888"/>
        <v>0</v>
      </c>
      <c r="AA3403" s="8"/>
      <c r="AB3403" s="17" t="str">
        <f t="shared" si="1889"/>
        <v>П</v>
      </c>
      <c r="AC3403" s="20"/>
      <c r="AD3403" s="18"/>
      <c r="AE3403" s="18"/>
      <c r="AF3403" s="19"/>
    </row>
    <row r="3404" spans="2:32" ht="15.75" x14ac:dyDescent="0.25">
      <c r="B3404" s="8"/>
      <c r="C3404" s="8"/>
      <c r="D3404" s="8"/>
      <c r="E3404" s="43">
        <f t="shared" si="1890"/>
        <v>1</v>
      </c>
      <c r="F3404" s="43">
        <f t="shared" si="1880"/>
        <v>0</v>
      </c>
      <c r="G3404" s="43">
        <f t="shared" si="1881"/>
        <v>0</v>
      </c>
      <c r="H3404" s="43">
        <f t="shared" si="1891"/>
        <v>0</v>
      </c>
      <c r="I3404" s="43">
        <f t="shared" si="1882"/>
        <v>0</v>
      </c>
      <c r="J3404" s="43">
        <f t="shared" si="1883"/>
        <v>0</v>
      </c>
      <c r="K3404" s="8"/>
      <c r="L3404" s="17" t="str">
        <f t="shared" si="1884"/>
        <v>П</v>
      </c>
      <c r="M3404" s="20"/>
      <c r="N3404" s="18"/>
      <c r="O3404" s="18"/>
      <c r="P3404" s="19"/>
      <c r="Q3404" s="10"/>
      <c r="R3404" s="8"/>
      <c r="S3404" s="8"/>
      <c r="T3404" s="8"/>
      <c r="U3404" s="43">
        <f t="shared" si="1892"/>
        <v>1</v>
      </c>
      <c r="V3404" s="43">
        <f t="shared" si="1885"/>
        <v>0</v>
      </c>
      <c r="W3404" s="43">
        <f t="shared" si="1886"/>
        <v>0</v>
      </c>
      <c r="X3404" s="43">
        <f t="shared" si="1893"/>
        <v>0</v>
      </c>
      <c r="Y3404" s="43">
        <f t="shared" si="1887"/>
        <v>0</v>
      </c>
      <c r="Z3404" s="43">
        <f t="shared" si="1888"/>
        <v>0</v>
      </c>
      <c r="AA3404" s="8"/>
      <c r="AB3404" s="17" t="str">
        <f t="shared" si="1889"/>
        <v>П</v>
      </c>
      <c r="AC3404" s="20"/>
      <c r="AD3404" s="18"/>
      <c r="AE3404" s="18"/>
      <c r="AF3404" s="19"/>
    </row>
    <row r="3405" spans="2:32" ht="18.75" x14ac:dyDescent="0.25">
      <c r="B3405" s="8"/>
      <c r="C3405" s="8"/>
      <c r="D3405" s="8"/>
      <c r="E3405" s="21">
        <f t="shared" ref="E3405:J3405" si="1894">SUM(E3395:E3399)</f>
        <v>5</v>
      </c>
      <c r="F3405" s="22">
        <f t="shared" si="1894"/>
        <v>0</v>
      </c>
      <c r="G3405" s="22">
        <f t="shared" si="1894"/>
        <v>0</v>
      </c>
      <c r="H3405" s="23">
        <f t="shared" si="1894"/>
        <v>0</v>
      </c>
      <c r="I3405" s="22">
        <f t="shared" si="1894"/>
        <v>0</v>
      </c>
      <c r="J3405" s="22">
        <f t="shared" si="1894"/>
        <v>0</v>
      </c>
      <c r="K3405" s="8"/>
      <c r="L3405" s="8"/>
      <c r="M3405" s="20"/>
      <c r="N3405" s="9"/>
      <c r="O3405" s="9"/>
      <c r="P3405" s="18">
        <f>SUM(P3395:P3404)</f>
        <v>0</v>
      </c>
      <c r="Q3405" s="10"/>
      <c r="R3405" s="8"/>
      <c r="S3405" s="8"/>
      <c r="T3405" s="8"/>
      <c r="U3405" s="21">
        <f t="shared" ref="U3405:Z3405" si="1895">SUM(U3395:U3399)</f>
        <v>5</v>
      </c>
      <c r="V3405" s="22">
        <f t="shared" si="1895"/>
        <v>0</v>
      </c>
      <c r="W3405" s="22">
        <f t="shared" si="1895"/>
        <v>0</v>
      </c>
      <c r="X3405" s="23">
        <f t="shared" si="1895"/>
        <v>0</v>
      </c>
      <c r="Y3405" s="22">
        <f t="shared" si="1895"/>
        <v>0</v>
      </c>
      <c r="Z3405" s="22">
        <f t="shared" si="1895"/>
        <v>0</v>
      </c>
      <c r="AA3405" s="8"/>
      <c r="AB3405" s="8"/>
      <c r="AC3405" s="20"/>
      <c r="AD3405" s="9"/>
      <c r="AE3405" s="9"/>
      <c r="AF3405" s="19">
        <f>SUM(AF3395:AF3404)</f>
        <v>0</v>
      </c>
    </row>
    <row r="3406" spans="2:32" ht="15.75" x14ac:dyDescent="0.25"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8"/>
      <c r="M3406" s="8"/>
      <c r="N3406" s="24"/>
      <c r="O3406" s="9"/>
      <c r="P3406" s="8">
        <f>SUM(P3395:P3405)</f>
        <v>0</v>
      </c>
      <c r="Q3406" s="10"/>
      <c r="R3406" s="8"/>
      <c r="S3406" s="8"/>
      <c r="T3406" s="8"/>
      <c r="U3406" s="8"/>
      <c r="V3406" s="8"/>
      <c r="W3406" s="8"/>
      <c r="X3406" s="8"/>
      <c r="Y3406" s="8"/>
      <c r="Z3406" s="8"/>
      <c r="AA3406" s="8"/>
      <c r="AB3406" s="8"/>
      <c r="AC3406" s="8"/>
      <c r="AD3406" s="58"/>
      <c r="AE3406" s="58"/>
      <c r="AF3406" s="8"/>
    </row>
    <row r="3407" spans="2:32" ht="18.75" x14ac:dyDescent="0.25">
      <c r="B3407" s="8"/>
      <c r="C3407" s="8"/>
      <c r="D3407" s="8"/>
      <c r="E3407" s="25">
        <f t="shared" ref="E3407:J3407" si="1896">SUM(E3400:E3404)</f>
        <v>5</v>
      </c>
      <c r="F3407" s="22">
        <f t="shared" si="1896"/>
        <v>0</v>
      </c>
      <c r="G3407" s="22">
        <f t="shared" si="1896"/>
        <v>0</v>
      </c>
      <c r="H3407" s="14">
        <f t="shared" si="1896"/>
        <v>0</v>
      </c>
      <c r="I3407" s="22">
        <f t="shared" si="1896"/>
        <v>0</v>
      </c>
      <c r="J3407" s="22">
        <f t="shared" si="1896"/>
        <v>0</v>
      </c>
      <c r="K3407" s="8"/>
      <c r="L3407" s="8"/>
      <c r="M3407" s="8"/>
      <c r="N3407" s="9"/>
      <c r="O3407" s="8"/>
      <c r="P3407" s="8"/>
      <c r="Q3407" s="10"/>
      <c r="R3407" s="8"/>
      <c r="S3407" s="8"/>
      <c r="T3407" s="8"/>
      <c r="U3407" s="25">
        <f t="shared" ref="U3407:Z3407" si="1897">SUM(U3400:U3404)</f>
        <v>5</v>
      </c>
      <c r="V3407" s="22">
        <f t="shared" si="1897"/>
        <v>0</v>
      </c>
      <c r="W3407" s="22">
        <f t="shared" si="1897"/>
        <v>0</v>
      </c>
      <c r="X3407" s="14">
        <f t="shared" si="1897"/>
        <v>0</v>
      </c>
      <c r="Y3407" s="22">
        <f t="shared" si="1897"/>
        <v>0</v>
      </c>
      <c r="Z3407" s="22">
        <f t="shared" si="1897"/>
        <v>0</v>
      </c>
      <c r="AA3407" s="8"/>
      <c r="AB3407" s="8"/>
      <c r="AC3407" s="8"/>
      <c r="AD3407" s="8"/>
      <c r="AE3407" s="8"/>
      <c r="AF3407" s="8"/>
    </row>
    <row r="3408" spans="2:32" ht="18.75" x14ac:dyDescent="0.25">
      <c r="B3408" s="8"/>
      <c r="C3408" s="8"/>
      <c r="D3408" s="8"/>
      <c r="E3408" s="12">
        <f t="shared" ref="E3408:J3408" si="1898">SUM(E3395:E3404)</f>
        <v>10</v>
      </c>
      <c r="F3408" s="22">
        <f t="shared" si="1898"/>
        <v>0</v>
      </c>
      <c r="G3408" s="22">
        <f t="shared" si="1898"/>
        <v>0</v>
      </c>
      <c r="H3408" s="14">
        <f t="shared" si="1898"/>
        <v>0</v>
      </c>
      <c r="I3408" s="22">
        <f t="shared" si="1898"/>
        <v>0</v>
      </c>
      <c r="J3408" s="22">
        <f t="shared" si="1898"/>
        <v>0</v>
      </c>
      <c r="K3408" s="8"/>
      <c r="L3408" s="8"/>
      <c r="M3408" s="8"/>
      <c r="N3408" s="9"/>
      <c r="O3408" s="8"/>
      <c r="P3408" s="8"/>
      <c r="Q3408" s="10"/>
      <c r="R3408" s="8"/>
      <c r="S3408" s="8"/>
      <c r="T3408" s="8"/>
      <c r="U3408" s="12">
        <f t="shared" ref="U3408:Z3408" si="1899">SUM(U3395:U3404)</f>
        <v>10</v>
      </c>
      <c r="V3408" s="22">
        <f t="shared" si="1899"/>
        <v>0</v>
      </c>
      <c r="W3408" s="22">
        <f t="shared" si="1899"/>
        <v>0</v>
      </c>
      <c r="X3408" s="14">
        <f t="shared" si="1899"/>
        <v>0</v>
      </c>
      <c r="Y3408" s="22">
        <f t="shared" si="1899"/>
        <v>0</v>
      </c>
      <c r="Z3408" s="22">
        <f t="shared" si="1899"/>
        <v>0</v>
      </c>
      <c r="AA3408" s="8"/>
      <c r="AB3408" s="8"/>
      <c r="AC3408" s="8"/>
      <c r="AD3408" s="8"/>
      <c r="AE3408" s="8"/>
      <c r="AF3408" s="8"/>
    </row>
    <row r="3409" spans="2:32" ht="15" x14ac:dyDescent="0.25"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8"/>
      <c r="M3409" s="8"/>
      <c r="N3409" s="9"/>
      <c r="O3409" s="8"/>
      <c r="P3409" s="8"/>
      <c r="Q3409" s="10"/>
      <c r="R3409" s="8"/>
      <c r="S3409" s="8"/>
      <c r="T3409" s="8"/>
      <c r="U3409" s="8"/>
      <c r="V3409" s="8"/>
      <c r="W3409" s="8"/>
      <c r="X3409" s="8"/>
      <c r="Y3409" s="8"/>
      <c r="Z3409" s="8"/>
      <c r="AA3409" s="8"/>
      <c r="AB3409" s="8"/>
      <c r="AC3409" s="8"/>
      <c r="AD3409" s="8"/>
      <c r="AE3409" s="8"/>
      <c r="AF3409" s="8"/>
    </row>
    <row r="3410" spans="2:32" ht="15" x14ac:dyDescent="0.25"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8"/>
      <c r="M3410" s="8"/>
      <c r="N3410" s="9"/>
      <c r="O3410" s="8"/>
      <c r="P3410" s="8"/>
      <c r="Q3410" s="10"/>
      <c r="R3410" s="8"/>
      <c r="S3410" s="8"/>
      <c r="T3410" s="8"/>
      <c r="U3410" s="8"/>
      <c r="V3410" s="8"/>
      <c r="W3410" s="8"/>
      <c r="X3410" s="8"/>
      <c r="Y3410" s="8"/>
      <c r="Z3410" s="8"/>
      <c r="AA3410" s="8"/>
      <c r="AB3410" s="8"/>
      <c r="AC3410" s="8"/>
      <c r="AD3410" s="8"/>
      <c r="AE3410" s="8"/>
      <c r="AF3410" s="8"/>
    </row>
    <row r="3411" spans="2:32" ht="15" x14ac:dyDescent="0.25"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8"/>
      <c r="M3411" s="8"/>
      <c r="N3411" s="9"/>
      <c r="O3411" s="8"/>
      <c r="P3411" s="8"/>
      <c r="Q3411" s="10"/>
      <c r="R3411" s="8"/>
      <c r="S3411" s="8"/>
      <c r="T3411" s="8"/>
      <c r="U3411" s="8"/>
      <c r="V3411" s="8"/>
      <c r="W3411" s="8"/>
      <c r="X3411" s="8"/>
      <c r="Y3411" s="8"/>
      <c r="Z3411" s="8"/>
      <c r="AA3411" s="8"/>
      <c r="AB3411" s="8"/>
      <c r="AC3411" s="8"/>
      <c r="AD3411" s="8"/>
      <c r="AE3411" s="8"/>
      <c r="AF3411" s="8"/>
    </row>
    <row r="3412" spans="2:32" ht="15" x14ac:dyDescent="0.25"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8"/>
      <c r="M3412" s="8"/>
      <c r="N3412" s="9"/>
      <c r="O3412" s="8"/>
      <c r="P3412" s="8"/>
      <c r="Q3412" s="10"/>
      <c r="R3412" s="8"/>
      <c r="S3412" s="8"/>
      <c r="T3412" s="8"/>
      <c r="U3412" s="8"/>
      <c r="V3412" s="8"/>
      <c r="W3412" s="8"/>
      <c r="X3412" s="8"/>
      <c r="Y3412" s="8"/>
      <c r="Z3412" s="8"/>
      <c r="AA3412" s="8"/>
      <c r="AB3412" s="8"/>
      <c r="AC3412" s="8"/>
      <c r="AD3412" s="8"/>
      <c r="AE3412" s="8"/>
      <c r="AF3412" s="8"/>
    </row>
    <row r="3413" spans="2:32" ht="15" x14ac:dyDescent="0.25"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8"/>
      <c r="M3413" s="8"/>
      <c r="N3413" s="9"/>
      <c r="O3413" s="8"/>
      <c r="P3413" s="8"/>
      <c r="Q3413" s="10"/>
      <c r="R3413" s="8"/>
      <c r="S3413" s="8"/>
      <c r="T3413" s="8"/>
      <c r="U3413" s="8"/>
      <c r="V3413" s="8"/>
      <c r="W3413" s="8"/>
      <c r="X3413" s="8"/>
      <c r="Y3413" s="8"/>
      <c r="Z3413" s="8"/>
      <c r="AA3413" s="8"/>
      <c r="AB3413" s="8"/>
      <c r="AC3413" s="8"/>
      <c r="AD3413" s="8"/>
      <c r="AE3413" s="8"/>
      <c r="AF3413" s="8"/>
    </row>
    <row r="3414" spans="2:32" ht="18.75" x14ac:dyDescent="0.3">
      <c r="B3414" s="59" t="s">
        <v>7</v>
      </c>
      <c r="C3414" s="60"/>
      <c r="D3414" s="26">
        <f>B3391</f>
        <v>95</v>
      </c>
      <c r="E3414" s="59">
        <f>D3391</f>
        <v>44763</v>
      </c>
      <c r="F3414" s="61"/>
      <c r="G3414" s="61"/>
      <c r="H3414" s="62"/>
      <c r="I3414" s="59" t="str">
        <f>Y3391</f>
        <v>чемпионат</v>
      </c>
      <c r="J3414" s="63"/>
      <c r="K3414" s="63"/>
      <c r="L3414" s="63"/>
      <c r="M3414" s="63"/>
      <c r="N3414" s="60"/>
      <c r="O3414" s="8"/>
      <c r="P3414" s="64" t="s">
        <v>8</v>
      </c>
      <c r="Q3414" s="65"/>
      <c r="R3414" s="65"/>
      <c r="S3414" s="65"/>
      <c r="T3414" s="65"/>
      <c r="U3414" s="65"/>
      <c r="V3414" s="27" t="s">
        <v>9</v>
      </c>
      <c r="W3414" s="28" t="s">
        <v>10</v>
      </c>
      <c r="X3414" s="8"/>
      <c r="Y3414" s="66" t="s">
        <v>11</v>
      </c>
      <c r="Z3414" s="67"/>
      <c r="AA3414" s="67"/>
      <c r="AB3414" s="67"/>
      <c r="AC3414" s="67"/>
      <c r="AD3414" s="67"/>
      <c r="AE3414" s="29" t="s">
        <v>9</v>
      </c>
      <c r="AF3414" s="30" t="s">
        <v>10</v>
      </c>
    </row>
    <row r="3415" spans="2:32" ht="15.75" x14ac:dyDescent="0.25">
      <c r="B3415" s="68" t="str">
        <f>I3391</f>
        <v>ком 1</v>
      </c>
      <c r="C3415" s="69"/>
      <c r="D3415" s="70"/>
      <c r="E3415" s="74" t="s">
        <v>12</v>
      </c>
      <c r="F3415" s="74"/>
      <c r="G3415" s="74" t="s">
        <v>13</v>
      </c>
      <c r="H3415" s="74"/>
      <c r="I3415" s="49" t="s">
        <v>14</v>
      </c>
      <c r="J3415" s="51"/>
      <c r="K3415" s="44" t="s">
        <v>15</v>
      </c>
      <c r="L3415" s="45"/>
      <c r="M3415" s="19"/>
      <c r="N3415" s="19"/>
      <c r="O3415" s="8"/>
      <c r="P3415" s="44" t="s">
        <v>16</v>
      </c>
      <c r="Q3415" s="45"/>
      <c r="R3415" s="43" t="s">
        <v>17</v>
      </c>
      <c r="S3415" s="43" t="s">
        <v>18</v>
      </c>
      <c r="T3415" s="41" t="s">
        <v>19</v>
      </c>
      <c r="U3415" s="43" t="s">
        <v>20</v>
      </c>
      <c r="V3415" s="31"/>
      <c r="W3415" s="32"/>
      <c r="X3415" s="8"/>
      <c r="Y3415" s="44" t="s">
        <v>16</v>
      </c>
      <c r="Z3415" s="45"/>
      <c r="AA3415" s="43" t="s">
        <v>21</v>
      </c>
      <c r="AB3415" s="43" t="s">
        <v>18</v>
      </c>
      <c r="AC3415" s="41" t="s">
        <v>22</v>
      </c>
      <c r="AD3415" s="43" t="s">
        <v>20</v>
      </c>
      <c r="AE3415" s="31"/>
      <c r="AF3415" s="32"/>
    </row>
    <row r="3416" spans="2:32" ht="15.75" x14ac:dyDescent="0.25">
      <c r="B3416" s="71"/>
      <c r="C3416" s="72"/>
      <c r="D3416" s="73"/>
      <c r="E3416" s="43">
        <f>SUM(I3395:I3404)</f>
        <v>0</v>
      </c>
      <c r="F3416" s="33" t="s">
        <v>23</v>
      </c>
      <c r="G3416" s="43">
        <f>SUM(J3395:J3404)</f>
        <v>0</v>
      </c>
      <c r="H3416" s="33" t="s">
        <v>23</v>
      </c>
      <c r="I3416" s="31"/>
      <c r="J3416" s="31" t="s">
        <v>20</v>
      </c>
      <c r="K3416" s="44" t="s">
        <v>24</v>
      </c>
      <c r="L3416" s="45"/>
      <c r="M3416" s="44">
        <f>SUM(M3415:N3415)</f>
        <v>0</v>
      </c>
      <c r="N3416" s="45"/>
      <c r="O3416" s="8"/>
      <c r="P3416" s="44" t="s">
        <v>16</v>
      </c>
      <c r="Q3416" s="45"/>
      <c r="R3416" s="43" t="s">
        <v>25</v>
      </c>
      <c r="S3416" s="43" t="s">
        <v>18</v>
      </c>
      <c r="T3416" s="41" t="s">
        <v>26</v>
      </c>
      <c r="U3416" s="43" t="s">
        <v>20</v>
      </c>
      <c r="V3416" s="31"/>
      <c r="W3416" s="32"/>
      <c r="X3416" s="8"/>
      <c r="Y3416" s="44" t="s">
        <v>16</v>
      </c>
      <c r="Z3416" s="45"/>
      <c r="AA3416" s="43" t="s">
        <v>27</v>
      </c>
      <c r="AB3416" s="43" t="s">
        <v>18</v>
      </c>
      <c r="AC3416" s="41" t="s">
        <v>28</v>
      </c>
      <c r="AD3416" s="43" t="s">
        <v>20</v>
      </c>
      <c r="AE3416" s="31"/>
      <c r="AF3416" s="32"/>
    </row>
    <row r="3417" spans="2:32" ht="15.75" customHeight="1" x14ac:dyDescent="0.25">
      <c r="B3417" s="74" t="str">
        <f>R3391</f>
        <v>ком 2</v>
      </c>
      <c r="C3417" s="74"/>
      <c r="D3417" s="74"/>
      <c r="E3417" s="74" t="s">
        <v>12</v>
      </c>
      <c r="F3417" s="74"/>
      <c r="G3417" s="74" t="s">
        <v>13</v>
      </c>
      <c r="H3417" s="74"/>
      <c r="I3417" s="49" t="s">
        <v>14</v>
      </c>
      <c r="J3417" s="51"/>
      <c r="K3417" s="78">
        <f>P3405/30</f>
        <v>0</v>
      </c>
      <c r="L3417" s="79"/>
      <c r="M3417" s="82">
        <f>AF3405/30</f>
        <v>0</v>
      </c>
      <c r="N3417" s="82"/>
      <c r="O3417" s="8"/>
      <c r="P3417" s="44" t="s">
        <v>16</v>
      </c>
      <c r="Q3417" s="45"/>
      <c r="R3417" s="43" t="s">
        <v>29</v>
      </c>
      <c r="S3417" s="43" t="s">
        <v>18</v>
      </c>
      <c r="T3417" s="83" t="s">
        <v>30</v>
      </c>
      <c r="U3417" s="84"/>
      <c r="V3417" s="31"/>
      <c r="W3417" s="32"/>
      <c r="X3417" s="8"/>
      <c r="Y3417" s="44" t="s">
        <v>16</v>
      </c>
      <c r="Z3417" s="45"/>
      <c r="AA3417" s="43" t="s">
        <v>31</v>
      </c>
      <c r="AB3417" s="44" t="s">
        <v>32</v>
      </c>
      <c r="AC3417" s="77"/>
      <c r="AD3417" s="45"/>
      <c r="AE3417" s="31"/>
      <c r="AF3417" s="32"/>
    </row>
    <row r="3418" spans="2:32" ht="15.75" customHeight="1" x14ac:dyDescent="0.25">
      <c r="B3418" s="74"/>
      <c r="C3418" s="74"/>
      <c r="D3418" s="74"/>
      <c r="E3418" s="43">
        <f>SUM(Y3395:Y3404)</f>
        <v>0</v>
      </c>
      <c r="F3418" s="33" t="s">
        <v>23</v>
      </c>
      <c r="G3418" s="43">
        <f>SUM(Z3395:Z3404)</f>
        <v>0</v>
      </c>
      <c r="H3418" s="33" t="s">
        <v>23</v>
      </c>
      <c r="I3418" s="32"/>
      <c r="J3418" s="34" t="s">
        <v>20</v>
      </c>
      <c r="K3418" s="80"/>
      <c r="L3418" s="81"/>
      <c r="M3418" s="82"/>
      <c r="N3418" s="82"/>
      <c r="O3418" s="8"/>
      <c r="P3418" s="44" t="s">
        <v>33</v>
      </c>
      <c r="Q3418" s="77"/>
      <c r="R3418" s="77"/>
      <c r="S3418" s="77"/>
      <c r="T3418" s="77"/>
      <c r="U3418" s="45"/>
      <c r="V3418" s="32">
        <f>SUM(V3415:V3417)</f>
        <v>0</v>
      </c>
      <c r="W3418" s="32">
        <f>SUM(W3415:W3417)</f>
        <v>0</v>
      </c>
      <c r="X3418" s="8"/>
      <c r="Y3418" s="44" t="s">
        <v>16</v>
      </c>
      <c r="Z3418" s="45"/>
      <c r="AA3418" s="43" t="s">
        <v>34</v>
      </c>
      <c r="AB3418" s="44" t="s">
        <v>32</v>
      </c>
      <c r="AC3418" s="77"/>
      <c r="AD3418" s="45"/>
      <c r="AE3418" s="31"/>
      <c r="AF3418" s="32"/>
    </row>
    <row r="3419" spans="2:32" ht="18.75" x14ac:dyDescent="0.25">
      <c r="B3419" s="8"/>
      <c r="C3419" s="8"/>
      <c r="D3419" s="8"/>
      <c r="E3419" s="8"/>
      <c r="F3419" s="46" t="s">
        <v>35</v>
      </c>
      <c r="G3419" s="47"/>
      <c r="H3419" s="47"/>
      <c r="I3419" s="47"/>
      <c r="J3419" s="48"/>
      <c r="K3419" s="35" t="str">
        <f>_xlfn.CONCAT(F3407," ",":"," ",F3405)</f>
        <v>0 : 0</v>
      </c>
      <c r="L3419" s="22">
        <f>F3408</f>
        <v>0</v>
      </c>
      <c r="M3419" s="35" t="str">
        <f>_xlfn.CONCAT(V3407," ",":"," ",V3405)</f>
        <v>0 : 0</v>
      </c>
      <c r="N3419" s="22">
        <f>V3408</f>
        <v>0</v>
      </c>
      <c r="O3419" s="8"/>
      <c r="P3419" s="44" t="s">
        <v>36</v>
      </c>
      <c r="Q3419" s="77"/>
      <c r="R3419" s="77"/>
      <c r="S3419" s="77"/>
      <c r="T3419" s="77"/>
      <c r="U3419" s="45"/>
      <c r="V3419" s="44">
        <f>V3418+W3418</f>
        <v>0</v>
      </c>
      <c r="W3419" s="45"/>
      <c r="X3419" s="8"/>
      <c r="Y3419" s="44" t="s">
        <v>16</v>
      </c>
      <c r="Z3419" s="45"/>
      <c r="AA3419" s="43" t="s">
        <v>37</v>
      </c>
      <c r="AB3419" s="44" t="s">
        <v>32</v>
      </c>
      <c r="AC3419" s="77"/>
      <c r="AD3419" s="45"/>
      <c r="AE3419" s="31"/>
      <c r="AF3419" s="32"/>
    </row>
    <row r="3420" spans="2:32" ht="18.75" x14ac:dyDescent="0.25">
      <c r="B3420" s="75" t="str">
        <f>IF((M3415)&gt;(N3415),"П1",IF((M3415)&lt;(N3415),"П2","Н"))</f>
        <v>Н</v>
      </c>
      <c r="C3420" s="75"/>
      <c r="D3420" s="36">
        <v>5</v>
      </c>
      <c r="E3420" s="42" t="s">
        <v>38</v>
      </c>
      <c r="F3420" s="46" t="s">
        <v>39</v>
      </c>
      <c r="G3420" s="47"/>
      <c r="H3420" s="47"/>
      <c r="I3420" s="47"/>
      <c r="J3420" s="48"/>
      <c r="K3420" s="35" t="str">
        <f>_xlfn.CONCAT(G3407," ",":"," ",G3405)</f>
        <v>0 : 0</v>
      </c>
      <c r="L3420" s="22">
        <f>G3408</f>
        <v>0</v>
      </c>
      <c r="M3420" s="35" t="str">
        <f>_xlfn.CONCAT(W3407," ",":"," ",W3405)</f>
        <v>0 : 0</v>
      </c>
      <c r="N3420" s="22">
        <f>W3408</f>
        <v>0</v>
      </c>
      <c r="O3420" s="8"/>
      <c r="P3420" s="76" t="s">
        <v>40</v>
      </c>
      <c r="Q3420" s="76"/>
      <c r="R3420" s="76"/>
      <c r="S3420" s="76"/>
      <c r="T3420" s="76"/>
      <c r="U3420" s="37">
        <v>1</v>
      </c>
      <c r="V3420" s="38" t="s">
        <v>41</v>
      </c>
      <c r="W3420" s="38">
        <v>2</v>
      </c>
      <c r="X3420" s="8"/>
      <c r="Y3420" s="44" t="s">
        <v>42</v>
      </c>
      <c r="Z3420" s="77"/>
      <c r="AA3420" s="77"/>
      <c r="AB3420" s="77"/>
      <c r="AC3420" s="77"/>
      <c r="AD3420" s="45"/>
      <c r="AE3420" s="32">
        <f>SUM(AE3415:AE3419)</f>
        <v>0</v>
      </c>
      <c r="AF3420" s="32">
        <f>SUM(AF3415:AF3419)</f>
        <v>0</v>
      </c>
    </row>
    <row r="3421" spans="2:32" ht="18.75" x14ac:dyDescent="0.25">
      <c r="B3421" s="42">
        <v>3</v>
      </c>
      <c r="C3421" s="42" t="s">
        <v>43</v>
      </c>
      <c r="D3421" s="42" t="s">
        <v>44</v>
      </c>
      <c r="E3421" s="42" t="s">
        <v>45</v>
      </c>
      <c r="F3421" s="46" t="s">
        <v>46</v>
      </c>
      <c r="G3421" s="47"/>
      <c r="H3421" s="47"/>
      <c r="I3421" s="47"/>
      <c r="J3421" s="48"/>
      <c r="K3421" s="35" t="str">
        <f>_xlfn.CONCAT(H3407," ",":"," ",H3405)</f>
        <v>0 : 0</v>
      </c>
      <c r="L3421" s="39">
        <f>H3408</f>
        <v>0</v>
      </c>
      <c r="M3421" s="35" t="str">
        <f>_xlfn.CONCAT(X3407," ",":"," ",X3405)</f>
        <v>0 : 0</v>
      </c>
      <c r="N3421" s="39">
        <f>X3408</f>
        <v>0</v>
      </c>
      <c r="O3421" s="8"/>
      <c r="P3421" s="76"/>
      <c r="Q3421" s="76"/>
      <c r="R3421" s="76"/>
      <c r="S3421" s="76"/>
      <c r="T3421" s="76"/>
      <c r="U3421" s="40"/>
      <c r="V3421" s="40"/>
      <c r="W3421" s="40"/>
      <c r="X3421" s="8"/>
      <c r="Y3421" s="44" t="s">
        <v>47</v>
      </c>
      <c r="Z3421" s="77"/>
      <c r="AA3421" s="77"/>
      <c r="AB3421" s="77"/>
      <c r="AC3421" s="77"/>
      <c r="AD3421" s="45"/>
      <c r="AE3421" s="44">
        <f>AE3420+AF3420</f>
        <v>0</v>
      </c>
      <c r="AF3421" s="45"/>
    </row>
    <row r="3422" spans="2:32" ht="18.75" x14ac:dyDescent="0.25">
      <c r="B3422" s="42" t="str">
        <f>IF((C3422)&gt;(D3422),"1&gt;2",IF((C3422)&lt;(D3422),"1&lt;2","1=2"))</f>
        <v>1=2</v>
      </c>
      <c r="C3422" s="42">
        <f>P3395+P3396+P3397+P3398+P3399</f>
        <v>0</v>
      </c>
      <c r="D3422" s="42">
        <f>AF3395+AF3396+AF3397+AF3398+AF3399</f>
        <v>0</v>
      </c>
      <c r="E3422" s="42" t="str">
        <f>IF((P3400+P3401+P3402+P3403+P3404)&gt;(AF3400+AF3401+AF3402+AF3403+AF3404),"1&gt;2",IF((P3400+P3401+P3402+P3403+P3404)&lt;(AF3400+AF3401+AF3402+AF3403+AF3404),"1&lt;2","1=2"))</f>
        <v>1=2</v>
      </c>
      <c r="F3422" s="46" t="s">
        <v>48</v>
      </c>
      <c r="G3422" s="47"/>
      <c r="H3422" s="47"/>
      <c r="I3422" s="47"/>
      <c r="J3422" s="48"/>
      <c r="K3422" s="35" t="str">
        <f>_xlfn.CONCAT(E3407," ",":"," ",E3405)</f>
        <v>5 : 5</v>
      </c>
      <c r="L3422" s="39">
        <f>E3408</f>
        <v>10</v>
      </c>
      <c r="M3422" s="35" t="str">
        <f>_xlfn.CONCAT(U3407," ",":"," ",U3405)</f>
        <v>5 : 5</v>
      </c>
      <c r="N3422" s="39">
        <f>U3408</f>
        <v>10</v>
      </c>
      <c r="O3422" s="8"/>
      <c r="P3422" s="8"/>
      <c r="Q3422" s="8"/>
      <c r="R3422" s="8"/>
      <c r="S3422" s="8"/>
      <c r="T3422" s="8"/>
      <c r="U3422" s="8"/>
      <c r="V3422" s="8"/>
      <c r="W3422" s="8"/>
      <c r="X3422" s="8"/>
      <c r="Y3422" s="8"/>
      <c r="Z3422" s="8"/>
      <c r="AA3422" s="8"/>
      <c r="AB3422" s="8"/>
      <c r="AC3422" s="8"/>
      <c r="AD3422" s="9"/>
      <c r="AE3422" s="8"/>
      <c r="AF3422" s="8"/>
    </row>
    <row r="3423" spans="2:32" ht="15" x14ac:dyDescent="0.25"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8"/>
      <c r="M3423" s="8"/>
      <c r="N3423" s="9"/>
      <c r="O3423" s="8"/>
      <c r="P3423" s="8"/>
      <c r="Q3423" s="8"/>
      <c r="R3423" s="8"/>
      <c r="S3423" s="8"/>
      <c r="T3423" s="8"/>
      <c r="U3423" s="8"/>
      <c r="V3423" s="8"/>
      <c r="W3423" s="8"/>
      <c r="X3423" s="8"/>
      <c r="Y3423" s="8"/>
      <c r="Z3423" s="8"/>
      <c r="AA3423" s="8"/>
      <c r="AB3423" s="8"/>
      <c r="AC3423" s="8"/>
      <c r="AD3423" s="9"/>
      <c r="AE3423" s="8"/>
      <c r="AF3423" s="8"/>
    </row>
    <row r="3424" spans="2:32" ht="15" x14ac:dyDescent="0.25"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8"/>
      <c r="M3424" s="8"/>
      <c r="N3424" s="9"/>
      <c r="O3424" s="8"/>
      <c r="P3424" s="8"/>
      <c r="Q3424" s="8"/>
      <c r="R3424" s="8"/>
      <c r="S3424" s="8"/>
      <c r="T3424" s="8"/>
      <c r="U3424" s="8"/>
      <c r="V3424" s="8"/>
      <c r="W3424" s="8"/>
      <c r="X3424" s="8"/>
      <c r="Y3424" s="8"/>
      <c r="Z3424" s="8"/>
      <c r="AA3424" s="8"/>
      <c r="AB3424" s="8"/>
      <c r="AC3424" s="8"/>
      <c r="AD3424" s="9"/>
      <c r="AE3424" s="8"/>
      <c r="AF3424" s="8"/>
    </row>
    <row r="3425" spans="1:32" ht="15" x14ac:dyDescent="0.25">
      <c r="A3425" s="2"/>
      <c r="B3425" s="5"/>
      <c r="C3425" s="5"/>
      <c r="D3425" s="5"/>
      <c r="E3425" s="5"/>
      <c r="F3425" s="5"/>
      <c r="G3425" s="5"/>
      <c r="H3425" s="5"/>
      <c r="I3425" s="5"/>
      <c r="J3425" s="5"/>
      <c r="K3425" s="5"/>
      <c r="L3425" s="5"/>
      <c r="M3425" s="5"/>
      <c r="N3425" s="6"/>
      <c r="O3425" s="5"/>
      <c r="P3425" s="5"/>
      <c r="Q3425" s="5"/>
      <c r="R3425" s="5"/>
      <c r="S3425" s="5"/>
      <c r="T3425" s="5"/>
      <c r="U3425" s="5"/>
      <c r="V3425" s="5"/>
      <c r="W3425" s="5"/>
      <c r="X3425" s="5"/>
      <c r="Y3425" s="5"/>
      <c r="Z3425" s="5"/>
      <c r="AA3425" s="5"/>
      <c r="AB3425" s="5"/>
      <c r="AC3425" s="5"/>
      <c r="AD3425" s="5"/>
      <c r="AE3425" s="5"/>
      <c r="AF3425" s="5"/>
    </row>
    <row r="3426" spans="1:32" x14ac:dyDescent="0.2">
      <c r="A3426" s="2"/>
      <c r="B3426" s="2"/>
      <c r="C3426" s="2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3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  <c r="AA3426" s="2"/>
      <c r="AB3426" s="2"/>
      <c r="AC3426" s="2"/>
      <c r="AD3426" s="3"/>
      <c r="AE3426" s="2"/>
      <c r="AF3426" s="2"/>
    </row>
    <row r="3427" spans="1:32" ht="18.75" x14ac:dyDescent="0.3">
      <c r="B3427" s="44">
        <v>96</v>
      </c>
      <c r="C3427" s="45"/>
      <c r="D3427" s="49">
        <v>44763</v>
      </c>
      <c r="E3427" s="50"/>
      <c r="F3427" s="50"/>
      <c r="G3427" s="50"/>
      <c r="H3427" s="51"/>
      <c r="I3427" s="52" t="s">
        <v>43</v>
      </c>
      <c r="J3427" s="53"/>
      <c r="K3427" s="53"/>
      <c r="L3427" s="53"/>
      <c r="M3427" s="53"/>
      <c r="N3427" s="53"/>
      <c r="O3427" s="53"/>
      <c r="P3427" s="54"/>
      <c r="Q3427" s="10"/>
      <c r="R3427" s="52" t="s">
        <v>44</v>
      </c>
      <c r="S3427" s="53"/>
      <c r="T3427" s="53"/>
      <c r="U3427" s="53"/>
      <c r="V3427" s="53"/>
      <c r="W3427" s="53"/>
      <c r="X3427" s="54"/>
      <c r="Y3427" s="55" t="s">
        <v>49</v>
      </c>
      <c r="Z3427" s="56"/>
      <c r="AA3427" s="56"/>
      <c r="AB3427" s="56"/>
      <c r="AC3427" s="56"/>
      <c r="AD3427" s="56"/>
      <c r="AE3427" s="56"/>
      <c r="AF3427" s="57"/>
    </row>
    <row r="3428" spans="1:32" ht="15" x14ac:dyDescent="0.25"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8"/>
      <c r="M3428" s="8"/>
      <c r="N3428" s="9"/>
      <c r="O3428" s="8"/>
      <c r="P3428" s="8"/>
      <c r="Q3428" s="10"/>
      <c r="R3428" s="8"/>
      <c r="S3428" s="8"/>
      <c r="T3428" s="8"/>
      <c r="U3428" s="8"/>
      <c r="V3428" s="8"/>
      <c r="W3428" s="8"/>
      <c r="X3428" s="8"/>
      <c r="Y3428" s="8"/>
      <c r="Z3428" s="8"/>
      <c r="AA3428" s="8"/>
      <c r="AB3428" s="8"/>
      <c r="AC3428" s="8"/>
      <c r="AD3428" s="9"/>
      <c r="AE3428" s="8"/>
      <c r="AF3428" s="8"/>
    </row>
    <row r="3429" spans="1:32" ht="15" x14ac:dyDescent="0.25"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8"/>
      <c r="M3429" s="8"/>
      <c r="N3429" s="9"/>
      <c r="O3429" s="8"/>
      <c r="P3429" s="8"/>
      <c r="Q3429" s="10"/>
      <c r="R3429" s="8"/>
      <c r="S3429" s="8"/>
      <c r="T3429" s="8"/>
      <c r="U3429" s="8"/>
      <c r="V3429" s="8"/>
      <c r="W3429" s="8"/>
      <c r="X3429" s="8"/>
      <c r="Y3429" s="8"/>
      <c r="Z3429" s="8"/>
      <c r="AA3429" s="8"/>
      <c r="AB3429" s="8"/>
      <c r="AC3429" s="8"/>
      <c r="AD3429" s="9"/>
      <c r="AE3429" s="8"/>
      <c r="AF3429" s="8"/>
    </row>
    <row r="3430" spans="1:32" ht="15.75" x14ac:dyDescent="0.25">
      <c r="B3430" s="11"/>
      <c r="C3430" s="8"/>
      <c r="D3430" s="8"/>
      <c r="E3430" s="12" t="s">
        <v>1</v>
      </c>
      <c r="F3430" s="13" t="s">
        <v>2</v>
      </c>
      <c r="G3430" s="43" t="s">
        <v>3</v>
      </c>
      <c r="H3430" s="14" t="s">
        <v>4</v>
      </c>
      <c r="I3430" s="15" t="s">
        <v>5</v>
      </c>
      <c r="J3430" s="16" t="s">
        <v>6</v>
      </c>
      <c r="K3430" s="8"/>
      <c r="L3430" s="8"/>
      <c r="M3430" s="8"/>
      <c r="N3430" s="9"/>
      <c r="O3430" s="8"/>
      <c r="P3430" s="8"/>
      <c r="Q3430" s="10"/>
      <c r="R3430" s="11"/>
      <c r="S3430" s="8"/>
      <c r="T3430" s="8"/>
      <c r="U3430" s="12" t="s">
        <v>1</v>
      </c>
      <c r="V3430" s="13" t="s">
        <v>2</v>
      </c>
      <c r="W3430" s="43" t="s">
        <v>3</v>
      </c>
      <c r="X3430" s="14" t="s">
        <v>4</v>
      </c>
      <c r="Y3430" s="15" t="s">
        <v>5</v>
      </c>
      <c r="Z3430" s="16" t="s">
        <v>6</v>
      </c>
      <c r="AA3430" s="8"/>
      <c r="AB3430" s="8"/>
      <c r="AC3430" s="8"/>
      <c r="AD3430" s="9"/>
      <c r="AE3430" s="8"/>
      <c r="AF3430" s="8"/>
    </row>
    <row r="3431" spans="1:32" ht="15.75" x14ac:dyDescent="0.25">
      <c r="B3431" s="8"/>
      <c r="C3431" s="8"/>
      <c r="D3431" s="8"/>
      <c r="E3431" s="43">
        <f>IF(P3431=0,1,0)</f>
        <v>1</v>
      </c>
      <c r="F3431" s="43">
        <f t="shared" ref="F3431:F3440" si="1900">IF(AND(P3431=3,N3431*O3431=0),1,0)</f>
        <v>0</v>
      </c>
      <c r="G3431" s="43">
        <f t="shared" ref="G3431:G3440" si="1901">IF(AND(P3431=3,I3431-J3431&gt;=2),1,0)</f>
        <v>0</v>
      </c>
      <c r="H3431" s="43">
        <f>IF(P3431=3,1,0)</f>
        <v>0</v>
      </c>
      <c r="I3431" s="43">
        <f t="shared" ref="I3431:I3440" si="1902">IF(P3431=3,MAX(N3431,O3431),MIN(N3431,O3431))</f>
        <v>0</v>
      </c>
      <c r="J3431" s="43">
        <f t="shared" ref="J3431:J3440" si="1903">N3431+O3431-I3431</f>
        <v>0</v>
      </c>
      <c r="K3431" s="8"/>
      <c r="L3431" s="17" t="str">
        <f t="shared" ref="L3431:L3440" si="1904">IF(P3431=0,"П",IF(P3431=1.5,"Н",IF(P3431=3,"В")))</f>
        <v>П</v>
      </c>
      <c r="M3431" s="8"/>
      <c r="N3431" s="18"/>
      <c r="O3431" s="18"/>
      <c r="P3431" s="19"/>
      <c r="Q3431" s="10"/>
      <c r="R3431" s="8"/>
      <c r="S3431" s="8"/>
      <c r="T3431" s="8"/>
      <c r="U3431" s="43">
        <f>IF(AF3431=0,1,0)</f>
        <v>1</v>
      </c>
      <c r="V3431" s="43">
        <f t="shared" ref="V3431:V3440" si="1905">IF(AND(AF3431=3,AD3431*AE3431=0),1,0)</f>
        <v>0</v>
      </c>
      <c r="W3431" s="43">
        <f t="shared" ref="W3431:W3440" si="1906">IF(AND(AF3431=3,Y3431-Z3431&gt;=2),1,0)</f>
        <v>0</v>
      </c>
      <c r="X3431" s="43">
        <f>IF(AF3431=3,1,0)</f>
        <v>0</v>
      </c>
      <c r="Y3431" s="43">
        <f t="shared" ref="Y3431:Y3440" si="1907">IF(AF3431=3,MAX(AD3431,AE3431),MIN(AD3431,AE3431))</f>
        <v>0</v>
      </c>
      <c r="Z3431" s="43">
        <f t="shared" ref="Z3431:Z3440" si="1908">AD3431+AE3431-Y3431</f>
        <v>0</v>
      </c>
      <c r="AA3431" s="8"/>
      <c r="AB3431" s="17" t="str">
        <f t="shared" ref="AB3431:AB3440" si="1909">IF(AF3431=0,"П",IF(AF3431=1.5,"Н",IF(AF3431=3,"В")))</f>
        <v>П</v>
      </c>
      <c r="AC3431" s="8"/>
      <c r="AD3431" s="18"/>
      <c r="AE3431" s="18"/>
      <c r="AF3431" s="19"/>
    </row>
    <row r="3432" spans="1:32" ht="15.75" x14ac:dyDescent="0.25">
      <c r="B3432" s="8"/>
      <c r="C3432" s="8"/>
      <c r="D3432" s="8"/>
      <c r="E3432" s="43">
        <f t="shared" ref="E3432:E3440" si="1910">IF(P3432=0,1,0)</f>
        <v>1</v>
      </c>
      <c r="F3432" s="43">
        <f t="shared" si="1900"/>
        <v>0</v>
      </c>
      <c r="G3432" s="43">
        <f t="shared" si="1901"/>
        <v>0</v>
      </c>
      <c r="H3432" s="43">
        <f t="shared" ref="H3432:H3440" si="1911">IF(P3432=3,1,0)</f>
        <v>0</v>
      </c>
      <c r="I3432" s="43">
        <f t="shared" si="1902"/>
        <v>0</v>
      </c>
      <c r="J3432" s="43">
        <f t="shared" si="1903"/>
        <v>0</v>
      </c>
      <c r="K3432" s="8"/>
      <c r="L3432" s="17" t="str">
        <f t="shared" si="1904"/>
        <v>П</v>
      </c>
      <c r="M3432" s="20"/>
      <c r="N3432" s="18"/>
      <c r="O3432" s="18"/>
      <c r="P3432" s="19"/>
      <c r="Q3432" s="10"/>
      <c r="R3432" s="8"/>
      <c r="S3432" s="8"/>
      <c r="T3432" s="8"/>
      <c r="U3432" s="43">
        <f t="shared" ref="U3432:U3440" si="1912">IF(AF3432=0,1,0)</f>
        <v>1</v>
      </c>
      <c r="V3432" s="43">
        <f t="shared" si="1905"/>
        <v>0</v>
      </c>
      <c r="W3432" s="43">
        <f t="shared" si="1906"/>
        <v>0</v>
      </c>
      <c r="X3432" s="43">
        <f t="shared" ref="X3432:X3440" si="1913">IF(AF3432=3,1,0)</f>
        <v>0</v>
      </c>
      <c r="Y3432" s="43">
        <f t="shared" si="1907"/>
        <v>0</v>
      </c>
      <c r="Z3432" s="43">
        <f t="shared" si="1908"/>
        <v>0</v>
      </c>
      <c r="AA3432" s="8"/>
      <c r="AB3432" s="17" t="str">
        <f t="shared" si="1909"/>
        <v>П</v>
      </c>
      <c r="AC3432" s="20"/>
      <c r="AD3432" s="18"/>
      <c r="AE3432" s="18"/>
      <c r="AF3432" s="19"/>
    </row>
    <row r="3433" spans="1:32" ht="15.75" x14ac:dyDescent="0.25">
      <c r="B3433" s="8"/>
      <c r="C3433" s="8"/>
      <c r="D3433" s="8"/>
      <c r="E3433" s="43">
        <f t="shared" si="1910"/>
        <v>1</v>
      </c>
      <c r="F3433" s="43">
        <f t="shared" si="1900"/>
        <v>0</v>
      </c>
      <c r="G3433" s="43">
        <f t="shared" si="1901"/>
        <v>0</v>
      </c>
      <c r="H3433" s="43">
        <f t="shared" si="1911"/>
        <v>0</v>
      </c>
      <c r="I3433" s="43">
        <f t="shared" si="1902"/>
        <v>0</v>
      </c>
      <c r="J3433" s="43">
        <f t="shared" si="1903"/>
        <v>0</v>
      </c>
      <c r="K3433" s="8"/>
      <c r="L3433" s="17" t="str">
        <f t="shared" si="1904"/>
        <v>П</v>
      </c>
      <c r="M3433" s="20"/>
      <c r="N3433" s="18"/>
      <c r="O3433" s="18"/>
      <c r="P3433" s="19"/>
      <c r="Q3433" s="10"/>
      <c r="R3433" s="8"/>
      <c r="S3433" s="8"/>
      <c r="T3433" s="8"/>
      <c r="U3433" s="43">
        <f t="shared" si="1912"/>
        <v>1</v>
      </c>
      <c r="V3433" s="43">
        <f t="shared" si="1905"/>
        <v>0</v>
      </c>
      <c r="W3433" s="43">
        <f t="shared" si="1906"/>
        <v>0</v>
      </c>
      <c r="X3433" s="43">
        <f t="shared" si="1913"/>
        <v>0</v>
      </c>
      <c r="Y3433" s="43">
        <f t="shared" si="1907"/>
        <v>0</v>
      </c>
      <c r="Z3433" s="43">
        <f t="shared" si="1908"/>
        <v>0</v>
      </c>
      <c r="AA3433" s="8"/>
      <c r="AB3433" s="17" t="str">
        <f t="shared" si="1909"/>
        <v>П</v>
      </c>
      <c r="AC3433" s="20"/>
      <c r="AD3433" s="18"/>
      <c r="AE3433" s="18"/>
      <c r="AF3433" s="19"/>
    </row>
    <row r="3434" spans="1:32" ht="15.75" x14ac:dyDescent="0.25">
      <c r="B3434" s="8"/>
      <c r="C3434" s="8"/>
      <c r="D3434" s="8"/>
      <c r="E3434" s="43">
        <f t="shared" si="1910"/>
        <v>1</v>
      </c>
      <c r="F3434" s="43">
        <f t="shared" si="1900"/>
        <v>0</v>
      </c>
      <c r="G3434" s="43">
        <f t="shared" si="1901"/>
        <v>0</v>
      </c>
      <c r="H3434" s="43">
        <f t="shared" si="1911"/>
        <v>0</v>
      </c>
      <c r="I3434" s="43">
        <f t="shared" si="1902"/>
        <v>0</v>
      </c>
      <c r="J3434" s="43">
        <f t="shared" si="1903"/>
        <v>0</v>
      </c>
      <c r="K3434" s="8"/>
      <c r="L3434" s="17" t="str">
        <f t="shared" si="1904"/>
        <v>П</v>
      </c>
      <c r="M3434" s="20"/>
      <c r="N3434" s="18"/>
      <c r="O3434" s="18"/>
      <c r="P3434" s="19"/>
      <c r="Q3434" s="10"/>
      <c r="R3434" s="8"/>
      <c r="S3434" s="8"/>
      <c r="T3434" s="8"/>
      <c r="U3434" s="43">
        <f t="shared" si="1912"/>
        <v>1</v>
      </c>
      <c r="V3434" s="43">
        <f t="shared" si="1905"/>
        <v>0</v>
      </c>
      <c r="W3434" s="43">
        <f t="shared" si="1906"/>
        <v>0</v>
      </c>
      <c r="X3434" s="43">
        <f t="shared" si="1913"/>
        <v>0</v>
      </c>
      <c r="Y3434" s="43">
        <f t="shared" si="1907"/>
        <v>0</v>
      </c>
      <c r="Z3434" s="43">
        <f t="shared" si="1908"/>
        <v>0</v>
      </c>
      <c r="AA3434" s="8"/>
      <c r="AB3434" s="17" t="str">
        <f t="shared" si="1909"/>
        <v>П</v>
      </c>
      <c r="AC3434" s="20"/>
      <c r="AD3434" s="18"/>
      <c r="AE3434" s="18"/>
      <c r="AF3434" s="19"/>
    </row>
    <row r="3435" spans="1:32" ht="15.75" x14ac:dyDescent="0.25">
      <c r="B3435" s="8"/>
      <c r="C3435" s="8"/>
      <c r="D3435" s="8"/>
      <c r="E3435" s="43">
        <f t="shared" si="1910"/>
        <v>1</v>
      </c>
      <c r="F3435" s="43">
        <f t="shared" si="1900"/>
        <v>0</v>
      </c>
      <c r="G3435" s="43">
        <f t="shared" si="1901"/>
        <v>0</v>
      </c>
      <c r="H3435" s="43">
        <f t="shared" si="1911"/>
        <v>0</v>
      </c>
      <c r="I3435" s="43">
        <f t="shared" si="1902"/>
        <v>0</v>
      </c>
      <c r="J3435" s="43">
        <f t="shared" si="1903"/>
        <v>0</v>
      </c>
      <c r="K3435" s="8"/>
      <c r="L3435" s="17" t="str">
        <f t="shared" si="1904"/>
        <v>П</v>
      </c>
      <c r="M3435" s="20"/>
      <c r="N3435" s="18"/>
      <c r="O3435" s="18"/>
      <c r="P3435" s="19"/>
      <c r="Q3435" s="10"/>
      <c r="R3435" s="8"/>
      <c r="S3435" s="8"/>
      <c r="T3435" s="8"/>
      <c r="U3435" s="43">
        <f t="shared" si="1912"/>
        <v>1</v>
      </c>
      <c r="V3435" s="43">
        <f t="shared" si="1905"/>
        <v>0</v>
      </c>
      <c r="W3435" s="43">
        <f t="shared" si="1906"/>
        <v>0</v>
      </c>
      <c r="X3435" s="43">
        <f t="shared" si="1913"/>
        <v>0</v>
      </c>
      <c r="Y3435" s="43">
        <f t="shared" si="1907"/>
        <v>0</v>
      </c>
      <c r="Z3435" s="43">
        <f t="shared" si="1908"/>
        <v>0</v>
      </c>
      <c r="AA3435" s="8"/>
      <c r="AB3435" s="17" t="str">
        <f t="shared" si="1909"/>
        <v>П</v>
      </c>
      <c r="AC3435" s="20"/>
      <c r="AD3435" s="18"/>
      <c r="AE3435" s="18"/>
      <c r="AF3435" s="19"/>
    </row>
    <row r="3436" spans="1:32" ht="15.75" x14ac:dyDescent="0.25">
      <c r="B3436" s="8"/>
      <c r="C3436" s="8"/>
      <c r="D3436" s="8"/>
      <c r="E3436" s="43">
        <f t="shared" si="1910"/>
        <v>1</v>
      </c>
      <c r="F3436" s="43">
        <f t="shared" si="1900"/>
        <v>0</v>
      </c>
      <c r="G3436" s="43">
        <f t="shared" si="1901"/>
        <v>0</v>
      </c>
      <c r="H3436" s="43">
        <f t="shared" si="1911"/>
        <v>0</v>
      </c>
      <c r="I3436" s="43">
        <f t="shared" si="1902"/>
        <v>0</v>
      </c>
      <c r="J3436" s="43">
        <f t="shared" si="1903"/>
        <v>0</v>
      </c>
      <c r="K3436" s="8"/>
      <c r="L3436" s="17" t="str">
        <f t="shared" si="1904"/>
        <v>П</v>
      </c>
      <c r="M3436" s="20"/>
      <c r="N3436" s="18"/>
      <c r="O3436" s="18"/>
      <c r="P3436" s="19"/>
      <c r="Q3436" s="10"/>
      <c r="R3436" s="8"/>
      <c r="S3436" s="8"/>
      <c r="T3436" s="8"/>
      <c r="U3436" s="43">
        <f t="shared" si="1912"/>
        <v>1</v>
      </c>
      <c r="V3436" s="43">
        <f t="shared" si="1905"/>
        <v>0</v>
      </c>
      <c r="W3436" s="43">
        <f t="shared" si="1906"/>
        <v>0</v>
      </c>
      <c r="X3436" s="43">
        <f t="shared" si="1913"/>
        <v>0</v>
      </c>
      <c r="Y3436" s="43">
        <f t="shared" si="1907"/>
        <v>0</v>
      </c>
      <c r="Z3436" s="43">
        <f t="shared" si="1908"/>
        <v>0</v>
      </c>
      <c r="AA3436" s="8"/>
      <c r="AB3436" s="17" t="str">
        <f t="shared" si="1909"/>
        <v>П</v>
      </c>
      <c r="AC3436" s="20"/>
      <c r="AD3436" s="18"/>
      <c r="AE3436" s="18"/>
      <c r="AF3436" s="19"/>
    </row>
    <row r="3437" spans="1:32" ht="15.75" x14ac:dyDescent="0.25">
      <c r="B3437" s="8"/>
      <c r="C3437" s="8"/>
      <c r="D3437" s="8"/>
      <c r="E3437" s="43">
        <f t="shared" si="1910"/>
        <v>1</v>
      </c>
      <c r="F3437" s="43">
        <f t="shared" si="1900"/>
        <v>0</v>
      </c>
      <c r="G3437" s="43">
        <f t="shared" si="1901"/>
        <v>0</v>
      </c>
      <c r="H3437" s="43">
        <f t="shared" si="1911"/>
        <v>0</v>
      </c>
      <c r="I3437" s="43">
        <f t="shared" si="1902"/>
        <v>0</v>
      </c>
      <c r="J3437" s="43">
        <f t="shared" si="1903"/>
        <v>0</v>
      </c>
      <c r="K3437" s="8"/>
      <c r="L3437" s="17" t="str">
        <f t="shared" si="1904"/>
        <v>П</v>
      </c>
      <c r="M3437" s="20"/>
      <c r="N3437" s="18"/>
      <c r="O3437" s="18"/>
      <c r="P3437" s="19"/>
      <c r="Q3437" s="10"/>
      <c r="R3437" s="8"/>
      <c r="S3437" s="8"/>
      <c r="T3437" s="8"/>
      <c r="U3437" s="43">
        <f t="shared" si="1912"/>
        <v>1</v>
      </c>
      <c r="V3437" s="43">
        <f t="shared" si="1905"/>
        <v>0</v>
      </c>
      <c r="W3437" s="43">
        <f t="shared" si="1906"/>
        <v>0</v>
      </c>
      <c r="X3437" s="43">
        <f t="shared" si="1913"/>
        <v>0</v>
      </c>
      <c r="Y3437" s="43">
        <f t="shared" si="1907"/>
        <v>0</v>
      </c>
      <c r="Z3437" s="43">
        <f t="shared" si="1908"/>
        <v>0</v>
      </c>
      <c r="AA3437" s="8"/>
      <c r="AB3437" s="17" t="str">
        <f t="shared" si="1909"/>
        <v>П</v>
      </c>
      <c r="AC3437" s="20"/>
      <c r="AD3437" s="18"/>
      <c r="AE3437" s="18"/>
      <c r="AF3437" s="19"/>
    </row>
    <row r="3438" spans="1:32" ht="15.75" x14ac:dyDescent="0.25">
      <c r="B3438" s="8"/>
      <c r="C3438" s="8"/>
      <c r="D3438" s="8"/>
      <c r="E3438" s="43">
        <f t="shared" si="1910"/>
        <v>1</v>
      </c>
      <c r="F3438" s="43">
        <f t="shared" si="1900"/>
        <v>0</v>
      </c>
      <c r="G3438" s="43">
        <f t="shared" si="1901"/>
        <v>0</v>
      </c>
      <c r="H3438" s="43">
        <f t="shared" si="1911"/>
        <v>0</v>
      </c>
      <c r="I3438" s="43">
        <f t="shared" si="1902"/>
        <v>0</v>
      </c>
      <c r="J3438" s="43">
        <f t="shared" si="1903"/>
        <v>0</v>
      </c>
      <c r="K3438" s="8"/>
      <c r="L3438" s="17" t="str">
        <f t="shared" si="1904"/>
        <v>П</v>
      </c>
      <c r="M3438" s="20"/>
      <c r="N3438" s="18"/>
      <c r="O3438" s="18"/>
      <c r="P3438" s="19"/>
      <c r="Q3438" s="10"/>
      <c r="R3438" s="8"/>
      <c r="S3438" s="8"/>
      <c r="T3438" s="8"/>
      <c r="U3438" s="43">
        <f t="shared" si="1912"/>
        <v>1</v>
      </c>
      <c r="V3438" s="43">
        <f t="shared" si="1905"/>
        <v>0</v>
      </c>
      <c r="W3438" s="43">
        <f t="shared" si="1906"/>
        <v>0</v>
      </c>
      <c r="X3438" s="43">
        <f t="shared" si="1913"/>
        <v>0</v>
      </c>
      <c r="Y3438" s="43">
        <f t="shared" si="1907"/>
        <v>0</v>
      </c>
      <c r="Z3438" s="43">
        <f t="shared" si="1908"/>
        <v>0</v>
      </c>
      <c r="AA3438" s="8"/>
      <c r="AB3438" s="17" t="str">
        <f t="shared" si="1909"/>
        <v>П</v>
      </c>
      <c r="AC3438" s="20"/>
      <c r="AD3438" s="18"/>
      <c r="AE3438" s="18"/>
      <c r="AF3438" s="19"/>
    </row>
    <row r="3439" spans="1:32" ht="15.75" x14ac:dyDescent="0.25">
      <c r="B3439" s="8"/>
      <c r="C3439" s="8"/>
      <c r="D3439" s="8"/>
      <c r="E3439" s="43">
        <f t="shared" si="1910"/>
        <v>1</v>
      </c>
      <c r="F3439" s="43">
        <f t="shared" si="1900"/>
        <v>0</v>
      </c>
      <c r="G3439" s="43">
        <f t="shared" si="1901"/>
        <v>0</v>
      </c>
      <c r="H3439" s="43">
        <f t="shared" si="1911"/>
        <v>0</v>
      </c>
      <c r="I3439" s="43">
        <f t="shared" si="1902"/>
        <v>0</v>
      </c>
      <c r="J3439" s="43">
        <f t="shared" si="1903"/>
        <v>0</v>
      </c>
      <c r="K3439" s="8"/>
      <c r="L3439" s="17" t="str">
        <f t="shared" si="1904"/>
        <v>П</v>
      </c>
      <c r="M3439" s="20"/>
      <c r="N3439" s="18"/>
      <c r="O3439" s="18"/>
      <c r="P3439" s="19"/>
      <c r="Q3439" s="10"/>
      <c r="R3439" s="8"/>
      <c r="S3439" s="8"/>
      <c r="T3439" s="8"/>
      <c r="U3439" s="43">
        <f t="shared" si="1912"/>
        <v>1</v>
      </c>
      <c r="V3439" s="43">
        <f t="shared" si="1905"/>
        <v>0</v>
      </c>
      <c r="W3439" s="43">
        <f t="shared" si="1906"/>
        <v>0</v>
      </c>
      <c r="X3439" s="43">
        <f t="shared" si="1913"/>
        <v>0</v>
      </c>
      <c r="Y3439" s="43">
        <f t="shared" si="1907"/>
        <v>0</v>
      </c>
      <c r="Z3439" s="43">
        <f t="shared" si="1908"/>
        <v>0</v>
      </c>
      <c r="AA3439" s="8"/>
      <c r="AB3439" s="17" t="str">
        <f t="shared" si="1909"/>
        <v>П</v>
      </c>
      <c r="AC3439" s="20"/>
      <c r="AD3439" s="18"/>
      <c r="AE3439" s="18"/>
      <c r="AF3439" s="19"/>
    </row>
    <row r="3440" spans="1:32" ht="15.75" x14ac:dyDescent="0.25">
      <c r="B3440" s="8"/>
      <c r="C3440" s="8"/>
      <c r="D3440" s="8"/>
      <c r="E3440" s="43">
        <f t="shared" si="1910"/>
        <v>1</v>
      </c>
      <c r="F3440" s="43">
        <f t="shared" si="1900"/>
        <v>0</v>
      </c>
      <c r="G3440" s="43">
        <f t="shared" si="1901"/>
        <v>0</v>
      </c>
      <c r="H3440" s="43">
        <f t="shared" si="1911"/>
        <v>0</v>
      </c>
      <c r="I3440" s="43">
        <f t="shared" si="1902"/>
        <v>0</v>
      </c>
      <c r="J3440" s="43">
        <f t="shared" si="1903"/>
        <v>0</v>
      </c>
      <c r="K3440" s="8"/>
      <c r="L3440" s="17" t="str">
        <f t="shared" si="1904"/>
        <v>П</v>
      </c>
      <c r="M3440" s="20"/>
      <c r="N3440" s="18"/>
      <c r="O3440" s="18"/>
      <c r="P3440" s="19"/>
      <c r="Q3440" s="10"/>
      <c r="R3440" s="8"/>
      <c r="S3440" s="8"/>
      <c r="T3440" s="8"/>
      <c r="U3440" s="43">
        <f t="shared" si="1912"/>
        <v>1</v>
      </c>
      <c r="V3440" s="43">
        <f t="shared" si="1905"/>
        <v>0</v>
      </c>
      <c r="W3440" s="43">
        <f t="shared" si="1906"/>
        <v>0</v>
      </c>
      <c r="X3440" s="43">
        <f t="shared" si="1913"/>
        <v>0</v>
      </c>
      <c r="Y3440" s="43">
        <f t="shared" si="1907"/>
        <v>0</v>
      </c>
      <c r="Z3440" s="43">
        <f t="shared" si="1908"/>
        <v>0</v>
      </c>
      <c r="AA3440" s="8"/>
      <c r="AB3440" s="17" t="str">
        <f t="shared" si="1909"/>
        <v>П</v>
      </c>
      <c r="AC3440" s="20"/>
      <c r="AD3440" s="18"/>
      <c r="AE3440" s="18"/>
      <c r="AF3440" s="19"/>
    </row>
    <row r="3441" spans="2:32" ht="18.75" x14ac:dyDescent="0.25">
      <c r="B3441" s="8"/>
      <c r="C3441" s="8"/>
      <c r="D3441" s="8"/>
      <c r="E3441" s="21">
        <f t="shared" ref="E3441:J3441" si="1914">SUM(E3431:E3435)</f>
        <v>5</v>
      </c>
      <c r="F3441" s="22">
        <f t="shared" si="1914"/>
        <v>0</v>
      </c>
      <c r="G3441" s="22">
        <f t="shared" si="1914"/>
        <v>0</v>
      </c>
      <c r="H3441" s="23">
        <f t="shared" si="1914"/>
        <v>0</v>
      </c>
      <c r="I3441" s="22">
        <f t="shared" si="1914"/>
        <v>0</v>
      </c>
      <c r="J3441" s="22">
        <f t="shared" si="1914"/>
        <v>0</v>
      </c>
      <c r="K3441" s="8"/>
      <c r="L3441" s="8"/>
      <c r="M3441" s="20"/>
      <c r="N3441" s="9"/>
      <c r="O3441" s="9"/>
      <c r="P3441" s="18">
        <f>SUM(P3431:P3440)</f>
        <v>0</v>
      </c>
      <c r="Q3441" s="10"/>
      <c r="R3441" s="8"/>
      <c r="S3441" s="8"/>
      <c r="T3441" s="8"/>
      <c r="U3441" s="21">
        <f t="shared" ref="U3441:Z3441" si="1915">SUM(U3431:U3435)</f>
        <v>5</v>
      </c>
      <c r="V3441" s="22">
        <f t="shared" si="1915"/>
        <v>0</v>
      </c>
      <c r="W3441" s="22">
        <f t="shared" si="1915"/>
        <v>0</v>
      </c>
      <c r="X3441" s="23">
        <f t="shared" si="1915"/>
        <v>0</v>
      </c>
      <c r="Y3441" s="22">
        <f t="shared" si="1915"/>
        <v>0</v>
      </c>
      <c r="Z3441" s="22">
        <f t="shared" si="1915"/>
        <v>0</v>
      </c>
      <c r="AA3441" s="8"/>
      <c r="AB3441" s="8"/>
      <c r="AC3441" s="20"/>
      <c r="AD3441" s="9"/>
      <c r="AE3441" s="9"/>
      <c r="AF3441" s="19">
        <f>SUM(AF3431:AF3440)</f>
        <v>0</v>
      </c>
    </row>
    <row r="3442" spans="2:32" ht="15.75" x14ac:dyDescent="0.25"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8"/>
      <c r="M3442" s="8"/>
      <c r="N3442" s="24"/>
      <c r="O3442" s="9"/>
      <c r="P3442" s="8">
        <f>SUM(P3431:P3441)</f>
        <v>0</v>
      </c>
      <c r="Q3442" s="10"/>
      <c r="R3442" s="8"/>
      <c r="S3442" s="8"/>
      <c r="T3442" s="8"/>
      <c r="U3442" s="8"/>
      <c r="V3442" s="8"/>
      <c r="W3442" s="8"/>
      <c r="X3442" s="8"/>
      <c r="Y3442" s="8"/>
      <c r="Z3442" s="8"/>
      <c r="AA3442" s="8"/>
      <c r="AB3442" s="8"/>
      <c r="AC3442" s="8"/>
      <c r="AD3442" s="58"/>
      <c r="AE3442" s="58"/>
      <c r="AF3442" s="8"/>
    </row>
    <row r="3443" spans="2:32" ht="18.75" x14ac:dyDescent="0.25">
      <c r="B3443" s="8"/>
      <c r="C3443" s="8"/>
      <c r="D3443" s="8"/>
      <c r="E3443" s="25">
        <f t="shared" ref="E3443:J3443" si="1916">SUM(E3436:E3440)</f>
        <v>5</v>
      </c>
      <c r="F3443" s="22">
        <f t="shared" si="1916"/>
        <v>0</v>
      </c>
      <c r="G3443" s="22">
        <f t="shared" si="1916"/>
        <v>0</v>
      </c>
      <c r="H3443" s="14">
        <f t="shared" si="1916"/>
        <v>0</v>
      </c>
      <c r="I3443" s="22">
        <f t="shared" si="1916"/>
        <v>0</v>
      </c>
      <c r="J3443" s="22">
        <f t="shared" si="1916"/>
        <v>0</v>
      </c>
      <c r="K3443" s="8"/>
      <c r="L3443" s="8"/>
      <c r="M3443" s="8"/>
      <c r="N3443" s="9"/>
      <c r="O3443" s="8"/>
      <c r="P3443" s="8"/>
      <c r="Q3443" s="10"/>
      <c r="R3443" s="8"/>
      <c r="S3443" s="8"/>
      <c r="T3443" s="8"/>
      <c r="U3443" s="25">
        <f t="shared" ref="U3443:Z3443" si="1917">SUM(U3436:U3440)</f>
        <v>5</v>
      </c>
      <c r="V3443" s="22">
        <f t="shared" si="1917"/>
        <v>0</v>
      </c>
      <c r="W3443" s="22">
        <f t="shared" si="1917"/>
        <v>0</v>
      </c>
      <c r="X3443" s="14">
        <f t="shared" si="1917"/>
        <v>0</v>
      </c>
      <c r="Y3443" s="22">
        <f t="shared" si="1917"/>
        <v>0</v>
      </c>
      <c r="Z3443" s="22">
        <f t="shared" si="1917"/>
        <v>0</v>
      </c>
      <c r="AA3443" s="8"/>
      <c r="AB3443" s="8"/>
      <c r="AC3443" s="8"/>
      <c r="AD3443" s="8"/>
      <c r="AE3443" s="8"/>
      <c r="AF3443" s="8"/>
    </row>
    <row r="3444" spans="2:32" ht="18.75" x14ac:dyDescent="0.25">
      <c r="B3444" s="8"/>
      <c r="C3444" s="8"/>
      <c r="D3444" s="8"/>
      <c r="E3444" s="12">
        <f t="shared" ref="E3444:J3444" si="1918">SUM(E3431:E3440)</f>
        <v>10</v>
      </c>
      <c r="F3444" s="22">
        <f t="shared" si="1918"/>
        <v>0</v>
      </c>
      <c r="G3444" s="22">
        <f t="shared" si="1918"/>
        <v>0</v>
      </c>
      <c r="H3444" s="14">
        <f t="shared" si="1918"/>
        <v>0</v>
      </c>
      <c r="I3444" s="22">
        <f t="shared" si="1918"/>
        <v>0</v>
      </c>
      <c r="J3444" s="22">
        <f t="shared" si="1918"/>
        <v>0</v>
      </c>
      <c r="K3444" s="8"/>
      <c r="L3444" s="8"/>
      <c r="M3444" s="8"/>
      <c r="N3444" s="9"/>
      <c r="O3444" s="8"/>
      <c r="P3444" s="8"/>
      <c r="Q3444" s="10"/>
      <c r="R3444" s="8"/>
      <c r="S3444" s="8"/>
      <c r="T3444" s="8"/>
      <c r="U3444" s="12">
        <f t="shared" ref="U3444:Z3444" si="1919">SUM(U3431:U3440)</f>
        <v>10</v>
      </c>
      <c r="V3444" s="22">
        <f t="shared" si="1919"/>
        <v>0</v>
      </c>
      <c r="W3444" s="22">
        <f t="shared" si="1919"/>
        <v>0</v>
      </c>
      <c r="X3444" s="14">
        <f t="shared" si="1919"/>
        <v>0</v>
      </c>
      <c r="Y3444" s="22">
        <f t="shared" si="1919"/>
        <v>0</v>
      </c>
      <c r="Z3444" s="22">
        <f t="shared" si="1919"/>
        <v>0</v>
      </c>
      <c r="AA3444" s="8"/>
      <c r="AB3444" s="8"/>
      <c r="AC3444" s="8"/>
      <c r="AD3444" s="8"/>
      <c r="AE3444" s="8"/>
      <c r="AF3444" s="8"/>
    </row>
    <row r="3445" spans="2:32" ht="15" x14ac:dyDescent="0.25"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8"/>
      <c r="M3445" s="8"/>
      <c r="N3445" s="9"/>
      <c r="O3445" s="8"/>
      <c r="P3445" s="8"/>
      <c r="Q3445" s="10"/>
      <c r="R3445" s="8"/>
      <c r="S3445" s="8"/>
      <c r="T3445" s="8"/>
      <c r="U3445" s="8"/>
      <c r="V3445" s="8"/>
      <c r="W3445" s="8"/>
      <c r="X3445" s="8"/>
      <c r="Y3445" s="8"/>
      <c r="Z3445" s="8"/>
      <c r="AA3445" s="8"/>
      <c r="AB3445" s="8"/>
      <c r="AC3445" s="8"/>
      <c r="AD3445" s="8"/>
      <c r="AE3445" s="8"/>
      <c r="AF3445" s="8"/>
    </row>
    <row r="3446" spans="2:32" ht="15" x14ac:dyDescent="0.25"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8"/>
      <c r="M3446" s="8"/>
      <c r="N3446" s="9"/>
      <c r="O3446" s="8"/>
      <c r="P3446" s="8"/>
      <c r="Q3446" s="10"/>
      <c r="R3446" s="8"/>
      <c r="S3446" s="8"/>
      <c r="T3446" s="8"/>
      <c r="U3446" s="8"/>
      <c r="V3446" s="8"/>
      <c r="W3446" s="8"/>
      <c r="X3446" s="8"/>
      <c r="Y3446" s="8"/>
      <c r="Z3446" s="8"/>
      <c r="AA3446" s="8"/>
      <c r="AB3446" s="8"/>
      <c r="AC3446" s="8"/>
      <c r="AD3446" s="8"/>
      <c r="AE3446" s="8"/>
      <c r="AF3446" s="8"/>
    </row>
    <row r="3447" spans="2:32" ht="15" x14ac:dyDescent="0.25"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8"/>
      <c r="M3447" s="8"/>
      <c r="N3447" s="9"/>
      <c r="O3447" s="8"/>
      <c r="P3447" s="8"/>
      <c r="Q3447" s="10"/>
      <c r="R3447" s="8"/>
      <c r="S3447" s="8"/>
      <c r="T3447" s="8"/>
      <c r="U3447" s="8"/>
      <c r="V3447" s="8"/>
      <c r="W3447" s="8"/>
      <c r="X3447" s="8"/>
      <c r="Y3447" s="8"/>
      <c r="Z3447" s="8"/>
      <c r="AA3447" s="8"/>
      <c r="AB3447" s="8"/>
      <c r="AC3447" s="8"/>
      <c r="AD3447" s="8"/>
      <c r="AE3447" s="8"/>
      <c r="AF3447" s="8"/>
    </row>
    <row r="3448" spans="2:32" ht="15" x14ac:dyDescent="0.25"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8"/>
      <c r="M3448" s="8"/>
      <c r="N3448" s="9"/>
      <c r="O3448" s="8"/>
      <c r="P3448" s="8"/>
      <c r="Q3448" s="10"/>
      <c r="R3448" s="8"/>
      <c r="S3448" s="8"/>
      <c r="T3448" s="8"/>
      <c r="U3448" s="8"/>
      <c r="V3448" s="8"/>
      <c r="W3448" s="8"/>
      <c r="X3448" s="8"/>
      <c r="Y3448" s="8"/>
      <c r="Z3448" s="8"/>
      <c r="AA3448" s="8"/>
      <c r="AB3448" s="8"/>
      <c r="AC3448" s="8"/>
      <c r="AD3448" s="8"/>
      <c r="AE3448" s="8"/>
      <c r="AF3448" s="8"/>
    </row>
    <row r="3449" spans="2:32" ht="15" x14ac:dyDescent="0.25"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8"/>
      <c r="M3449" s="8"/>
      <c r="N3449" s="9"/>
      <c r="O3449" s="8"/>
      <c r="P3449" s="8"/>
      <c r="Q3449" s="10"/>
      <c r="R3449" s="8"/>
      <c r="S3449" s="8"/>
      <c r="T3449" s="8"/>
      <c r="U3449" s="8"/>
      <c r="V3449" s="8"/>
      <c r="W3449" s="8"/>
      <c r="X3449" s="8"/>
      <c r="Y3449" s="8"/>
      <c r="Z3449" s="8"/>
      <c r="AA3449" s="8"/>
      <c r="AB3449" s="8"/>
      <c r="AC3449" s="8"/>
      <c r="AD3449" s="8"/>
      <c r="AE3449" s="8"/>
      <c r="AF3449" s="8"/>
    </row>
    <row r="3450" spans="2:32" ht="18.75" x14ac:dyDescent="0.3">
      <c r="B3450" s="59" t="s">
        <v>7</v>
      </c>
      <c r="C3450" s="60"/>
      <c r="D3450" s="26">
        <f>B3427</f>
        <v>96</v>
      </c>
      <c r="E3450" s="59">
        <f>D3427</f>
        <v>44763</v>
      </c>
      <c r="F3450" s="61"/>
      <c r="G3450" s="61"/>
      <c r="H3450" s="62"/>
      <c r="I3450" s="59" t="str">
        <f>Y3427</f>
        <v>чемпионат</v>
      </c>
      <c r="J3450" s="63"/>
      <c r="K3450" s="63"/>
      <c r="L3450" s="63"/>
      <c r="M3450" s="63"/>
      <c r="N3450" s="60"/>
      <c r="O3450" s="8"/>
      <c r="P3450" s="64" t="s">
        <v>8</v>
      </c>
      <c r="Q3450" s="65"/>
      <c r="R3450" s="65"/>
      <c r="S3450" s="65"/>
      <c r="T3450" s="65"/>
      <c r="U3450" s="65"/>
      <c r="V3450" s="27" t="s">
        <v>9</v>
      </c>
      <c r="W3450" s="28" t="s">
        <v>10</v>
      </c>
      <c r="X3450" s="8"/>
      <c r="Y3450" s="66" t="s">
        <v>11</v>
      </c>
      <c r="Z3450" s="67"/>
      <c r="AA3450" s="67"/>
      <c r="AB3450" s="67"/>
      <c r="AC3450" s="67"/>
      <c r="AD3450" s="67"/>
      <c r="AE3450" s="29" t="s">
        <v>9</v>
      </c>
      <c r="AF3450" s="30" t="s">
        <v>10</v>
      </c>
    </row>
    <row r="3451" spans="2:32" ht="15.75" x14ac:dyDescent="0.25">
      <c r="B3451" s="68" t="str">
        <f>I3427</f>
        <v>ком 1</v>
      </c>
      <c r="C3451" s="69"/>
      <c r="D3451" s="70"/>
      <c r="E3451" s="74" t="s">
        <v>12</v>
      </c>
      <c r="F3451" s="74"/>
      <c r="G3451" s="74" t="s">
        <v>13</v>
      </c>
      <c r="H3451" s="74"/>
      <c r="I3451" s="49" t="s">
        <v>14</v>
      </c>
      <c r="J3451" s="51"/>
      <c r="K3451" s="44" t="s">
        <v>15</v>
      </c>
      <c r="L3451" s="45"/>
      <c r="M3451" s="19"/>
      <c r="N3451" s="19"/>
      <c r="O3451" s="8"/>
      <c r="P3451" s="44" t="s">
        <v>16</v>
      </c>
      <c r="Q3451" s="45"/>
      <c r="R3451" s="43" t="s">
        <v>17</v>
      </c>
      <c r="S3451" s="43" t="s">
        <v>18</v>
      </c>
      <c r="T3451" s="41" t="s">
        <v>19</v>
      </c>
      <c r="U3451" s="43" t="s">
        <v>20</v>
      </c>
      <c r="V3451" s="31"/>
      <c r="W3451" s="32"/>
      <c r="X3451" s="8"/>
      <c r="Y3451" s="44" t="s">
        <v>16</v>
      </c>
      <c r="Z3451" s="45"/>
      <c r="AA3451" s="43" t="s">
        <v>21</v>
      </c>
      <c r="AB3451" s="43" t="s">
        <v>18</v>
      </c>
      <c r="AC3451" s="41" t="s">
        <v>22</v>
      </c>
      <c r="AD3451" s="43" t="s">
        <v>20</v>
      </c>
      <c r="AE3451" s="31"/>
      <c r="AF3451" s="32"/>
    </row>
    <row r="3452" spans="2:32" ht="15.75" x14ac:dyDescent="0.25">
      <c r="B3452" s="71"/>
      <c r="C3452" s="72"/>
      <c r="D3452" s="73"/>
      <c r="E3452" s="43">
        <f>SUM(I3431:I3440)</f>
        <v>0</v>
      </c>
      <c r="F3452" s="33" t="s">
        <v>23</v>
      </c>
      <c r="G3452" s="43">
        <f>SUM(J3431:J3440)</f>
        <v>0</v>
      </c>
      <c r="H3452" s="33" t="s">
        <v>23</v>
      </c>
      <c r="I3452" s="31"/>
      <c r="J3452" s="31" t="s">
        <v>20</v>
      </c>
      <c r="K3452" s="44" t="s">
        <v>24</v>
      </c>
      <c r="L3452" s="45"/>
      <c r="M3452" s="44">
        <f>SUM(M3451:N3451)</f>
        <v>0</v>
      </c>
      <c r="N3452" s="45"/>
      <c r="O3452" s="8"/>
      <c r="P3452" s="44" t="s">
        <v>16</v>
      </c>
      <c r="Q3452" s="45"/>
      <c r="R3452" s="43" t="s">
        <v>25</v>
      </c>
      <c r="S3452" s="43" t="s">
        <v>18</v>
      </c>
      <c r="T3452" s="41" t="s">
        <v>26</v>
      </c>
      <c r="U3452" s="43" t="s">
        <v>20</v>
      </c>
      <c r="V3452" s="31"/>
      <c r="W3452" s="32"/>
      <c r="X3452" s="8"/>
      <c r="Y3452" s="44" t="s">
        <v>16</v>
      </c>
      <c r="Z3452" s="45"/>
      <c r="AA3452" s="43" t="s">
        <v>27</v>
      </c>
      <c r="AB3452" s="43" t="s">
        <v>18</v>
      </c>
      <c r="AC3452" s="41" t="s">
        <v>28</v>
      </c>
      <c r="AD3452" s="43" t="s">
        <v>20</v>
      </c>
      <c r="AE3452" s="31"/>
      <c r="AF3452" s="32"/>
    </row>
    <row r="3453" spans="2:32" ht="15.75" customHeight="1" x14ac:dyDescent="0.25">
      <c r="B3453" s="74" t="str">
        <f>R3427</f>
        <v>ком 2</v>
      </c>
      <c r="C3453" s="74"/>
      <c r="D3453" s="74"/>
      <c r="E3453" s="74" t="s">
        <v>12</v>
      </c>
      <c r="F3453" s="74"/>
      <c r="G3453" s="74" t="s">
        <v>13</v>
      </c>
      <c r="H3453" s="74"/>
      <c r="I3453" s="49" t="s">
        <v>14</v>
      </c>
      <c r="J3453" s="51"/>
      <c r="K3453" s="78">
        <f>P3441/30</f>
        <v>0</v>
      </c>
      <c r="L3453" s="79"/>
      <c r="M3453" s="82">
        <f>AF3441/30</f>
        <v>0</v>
      </c>
      <c r="N3453" s="82"/>
      <c r="O3453" s="8"/>
      <c r="P3453" s="44" t="s">
        <v>16</v>
      </c>
      <c r="Q3453" s="45"/>
      <c r="R3453" s="43" t="s">
        <v>29</v>
      </c>
      <c r="S3453" s="43" t="s">
        <v>18</v>
      </c>
      <c r="T3453" s="83" t="s">
        <v>30</v>
      </c>
      <c r="U3453" s="84"/>
      <c r="V3453" s="31"/>
      <c r="W3453" s="32"/>
      <c r="X3453" s="8"/>
      <c r="Y3453" s="44" t="s">
        <v>16</v>
      </c>
      <c r="Z3453" s="45"/>
      <c r="AA3453" s="43" t="s">
        <v>31</v>
      </c>
      <c r="AB3453" s="44" t="s">
        <v>32</v>
      </c>
      <c r="AC3453" s="77"/>
      <c r="AD3453" s="45"/>
      <c r="AE3453" s="31"/>
      <c r="AF3453" s="32"/>
    </row>
    <row r="3454" spans="2:32" ht="15.75" customHeight="1" x14ac:dyDescent="0.25">
      <c r="B3454" s="74"/>
      <c r="C3454" s="74"/>
      <c r="D3454" s="74"/>
      <c r="E3454" s="43">
        <f>SUM(Y3431:Y3440)</f>
        <v>0</v>
      </c>
      <c r="F3454" s="33" t="s">
        <v>23</v>
      </c>
      <c r="G3454" s="43">
        <f>SUM(Z3431:Z3440)</f>
        <v>0</v>
      </c>
      <c r="H3454" s="33" t="s">
        <v>23</v>
      </c>
      <c r="I3454" s="32"/>
      <c r="J3454" s="34" t="s">
        <v>20</v>
      </c>
      <c r="K3454" s="80"/>
      <c r="L3454" s="81"/>
      <c r="M3454" s="82"/>
      <c r="N3454" s="82"/>
      <c r="O3454" s="8"/>
      <c r="P3454" s="44" t="s">
        <v>33</v>
      </c>
      <c r="Q3454" s="77"/>
      <c r="R3454" s="77"/>
      <c r="S3454" s="77"/>
      <c r="T3454" s="77"/>
      <c r="U3454" s="45"/>
      <c r="V3454" s="32">
        <f>SUM(V3451:V3453)</f>
        <v>0</v>
      </c>
      <c r="W3454" s="32">
        <f>SUM(W3451:W3453)</f>
        <v>0</v>
      </c>
      <c r="X3454" s="8"/>
      <c r="Y3454" s="44" t="s">
        <v>16</v>
      </c>
      <c r="Z3454" s="45"/>
      <c r="AA3454" s="43" t="s">
        <v>34</v>
      </c>
      <c r="AB3454" s="44" t="s">
        <v>32</v>
      </c>
      <c r="AC3454" s="77"/>
      <c r="AD3454" s="45"/>
      <c r="AE3454" s="31"/>
      <c r="AF3454" s="32"/>
    </row>
    <row r="3455" spans="2:32" ht="18.75" x14ac:dyDescent="0.25">
      <c r="B3455" s="8"/>
      <c r="C3455" s="8"/>
      <c r="D3455" s="8"/>
      <c r="E3455" s="8"/>
      <c r="F3455" s="46" t="s">
        <v>35</v>
      </c>
      <c r="G3455" s="47"/>
      <c r="H3455" s="47"/>
      <c r="I3455" s="47"/>
      <c r="J3455" s="48"/>
      <c r="K3455" s="35" t="str">
        <f>_xlfn.CONCAT(F3443," ",":"," ",F3441)</f>
        <v>0 : 0</v>
      </c>
      <c r="L3455" s="22">
        <f>F3444</f>
        <v>0</v>
      </c>
      <c r="M3455" s="35" t="str">
        <f>_xlfn.CONCAT(V3443," ",":"," ",V3441)</f>
        <v>0 : 0</v>
      </c>
      <c r="N3455" s="22">
        <f>V3444</f>
        <v>0</v>
      </c>
      <c r="O3455" s="8"/>
      <c r="P3455" s="44" t="s">
        <v>36</v>
      </c>
      <c r="Q3455" s="77"/>
      <c r="R3455" s="77"/>
      <c r="S3455" s="77"/>
      <c r="T3455" s="77"/>
      <c r="U3455" s="45"/>
      <c r="V3455" s="44">
        <f>V3454+W3454</f>
        <v>0</v>
      </c>
      <c r="W3455" s="45"/>
      <c r="X3455" s="8"/>
      <c r="Y3455" s="44" t="s">
        <v>16</v>
      </c>
      <c r="Z3455" s="45"/>
      <c r="AA3455" s="43" t="s">
        <v>37</v>
      </c>
      <c r="AB3455" s="44" t="s">
        <v>32</v>
      </c>
      <c r="AC3455" s="77"/>
      <c r="AD3455" s="45"/>
      <c r="AE3455" s="31"/>
      <c r="AF3455" s="32"/>
    </row>
    <row r="3456" spans="2:32" ht="18.75" x14ac:dyDescent="0.25">
      <c r="B3456" s="75" t="str">
        <f>IF((M3451)&gt;(N3451),"П1",IF((M3451)&lt;(N3451),"П2","Н"))</f>
        <v>Н</v>
      </c>
      <c r="C3456" s="75"/>
      <c r="D3456" s="36">
        <v>5</v>
      </c>
      <c r="E3456" s="42" t="s">
        <v>38</v>
      </c>
      <c r="F3456" s="46" t="s">
        <v>39</v>
      </c>
      <c r="G3456" s="47"/>
      <c r="H3456" s="47"/>
      <c r="I3456" s="47"/>
      <c r="J3456" s="48"/>
      <c r="K3456" s="35" t="str">
        <f>_xlfn.CONCAT(G3443," ",":"," ",G3441)</f>
        <v>0 : 0</v>
      </c>
      <c r="L3456" s="22">
        <f>G3444</f>
        <v>0</v>
      </c>
      <c r="M3456" s="35" t="str">
        <f>_xlfn.CONCAT(W3443," ",":"," ",W3441)</f>
        <v>0 : 0</v>
      </c>
      <c r="N3456" s="22">
        <f>W3444</f>
        <v>0</v>
      </c>
      <c r="O3456" s="8"/>
      <c r="P3456" s="76" t="s">
        <v>40</v>
      </c>
      <c r="Q3456" s="76"/>
      <c r="R3456" s="76"/>
      <c r="S3456" s="76"/>
      <c r="T3456" s="76"/>
      <c r="U3456" s="37">
        <v>1</v>
      </c>
      <c r="V3456" s="38" t="s">
        <v>41</v>
      </c>
      <c r="W3456" s="38">
        <v>2</v>
      </c>
      <c r="X3456" s="8"/>
      <c r="Y3456" s="44" t="s">
        <v>42</v>
      </c>
      <c r="Z3456" s="77"/>
      <c r="AA3456" s="77"/>
      <c r="AB3456" s="77"/>
      <c r="AC3456" s="77"/>
      <c r="AD3456" s="45"/>
      <c r="AE3456" s="32">
        <f>SUM(AE3451:AE3455)</f>
        <v>0</v>
      </c>
      <c r="AF3456" s="32">
        <f>SUM(AF3451:AF3455)</f>
        <v>0</v>
      </c>
    </row>
    <row r="3457" spans="1:32" ht="18.75" x14ac:dyDescent="0.25">
      <c r="B3457" s="42">
        <v>3</v>
      </c>
      <c r="C3457" s="42" t="s">
        <v>43</v>
      </c>
      <c r="D3457" s="42" t="s">
        <v>44</v>
      </c>
      <c r="E3457" s="42" t="s">
        <v>45</v>
      </c>
      <c r="F3457" s="46" t="s">
        <v>46</v>
      </c>
      <c r="G3457" s="47"/>
      <c r="H3457" s="47"/>
      <c r="I3457" s="47"/>
      <c r="J3457" s="48"/>
      <c r="K3457" s="35" t="str">
        <f>_xlfn.CONCAT(H3443," ",":"," ",H3441)</f>
        <v>0 : 0</v>
      </c>
      <c r="L3457" s="39">
        <f>H3444</f>
        <v>0</v>
      </c>
      <c r="M3457" s="35" t="str">
        <f>_xlfn.CONCAT(X3443," ",":"," ",X3441)</f>
        <v>0 : 0</v>
      </c>
      <c r="N3457" s="39">
        <f>X3444</f>
        <v>0</v>
      </c>
      <c r="O3457" s="8"/>
      <c r="P3457" s="76"/>
      <c r="Q3457" s="76"/>
      <c r="R3457" s="76"/>
      <c r="S3457" s="76"/>
      <c r="T3457" s="76"/>
      <c r="U3457" s="40"/>
      <c r="V3457" s="40"/>
      <c r="W3457" s="40"/>
      <c r="X3457" s="8"/>
      <c r="Y3457" s="44" t="s">
        <v>47</v>
      </c>
      <c r="Z3457" s="77"/>
      <c r="AA3457" s="77"/>
      <c r="AB3457" s="77"/>
      <c r="AC3457" s="77"/>
      <c r="AD3457" s="45"/>
      <c r="AE3457" s="44">
        <f>AE3456+AF3456</f>
        <v>0</v>
      </c>
      <c r="AF3457" s="45"/>
    </row>
    <row r="3458" spans="1:32" ht="18.75" x14ac:dyDescent="0.25">
      <c r="B3458" s="42" t="str">
        <f>IF((C3458)&gt;(D3458),"1&gt;2",IF((C3458)&lt;(D3458),"1&lt;2","1=2"))</f>
        <v>1=2</v>
      </c>
      <c r="C3458" s="42">
        <f>P3431+P3432+P3433+P3434+P3435</f>
        <v>0</v>
      </c>
      <c r="D3458" s="42">
        <f>AF3431+AF3432+AF3433+AF3434+AF3435</f>
        <v>0</v>
      </c>
      <c r="E3458" s="42" t="str">
        <f>IF((P3436+P3437+P3438+P3439+P3440)&gt;(AF3436+AF3437+AF3438+AF3439+AF3440),"1&gt;2",IF((P3436+P3437+P3438+P3439+P3440)&lt;(AF3436+AF3437+AF3438+AF3439+AF3440),"1&lt;2","1=2"))</f>
        <v>1=2</v>
      </c>
      <c r="F3458" s="46" t="s">
        <v>48</v>
      </c>
      <c r="G3458" s="47"/>
      <c r="H3458" s="47"/>
      <c r="I3458" s="47"/>
      <c r="J3458" s="48"/>
      <c r="K3458" s="35" t="str">
        <f>_xlfn.CONCAT(E3443," ",":"," ",E3441)</f>
        <v>5 : 5</v>
      </c>
      <c r="L3458" s="39">
        <f>E3444</f>
        <v>10</v>
      </c>
      <c r="M3458" s="35" t="str">
        <f>_xlfn.CONCAT(U3443," ",":"," ",U3441)</f>
        <v>5 : 5</v>
      </c>
      <c r="N3458" s="39">
        <f>U3444</f>
        <v>10</v>
      </c>
      <c r="O3458" s="8"/>
      <c r="P3458" s="8"/>
      <c r="Q3458" s="8"/>
      <c r="R3458" s="8"/>
      <c r="S3458" s="8"/>
      <c r="T3458" s="8"/>
      <c r="U3458" s="8"/>
      <c r="V3458" s="8"/>
      <c r="W3458" s="8"/>
      <c r="X3458" s="8"/>
      <c r="Y3458" s="8"/>
      <c r="Z3458" s="8"/>
      <c r="AA3458" s="8"/>
      <c r="AB3458" s="8"/>
      <c r="AC3458" s="8"/>
      <c r="AD3458" s="9"/>
      <c r="AE3458" s="8"/>
      <c r="AF3458" s="8"/>
    </row>
    <row r="3459" spans="1:32" ht="15" x14ac:dyDescent="0.25"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8"/>
      <c r="M3459" s="8"/>
      <c r="N3459" s="9"/>
      <c r="O3459" s="8"/>
      <c r="P3459" s="8"/>
      <c r="Q3459" s="8"/>
      <c r="R3459" s="8"/>
      <c r="S3459" s="8"/>
      <c r="T3459" s="8"/>
      <c r="U3459" s="8"/>
      <c r="V3459" s="8"/>
      <c r="W3459" s="8"/>
      <c r="X3459" s="8"/>
      <c r="Y3459" s="8"/>
      <c r="Z3459" s="8"/>
      <c r="AA3459" s="8"/>
      <c r="AB3459" s="8"/>
      <c r="AC3459" s="8"/>
      <c r="AD3459" s="9"/>
      <c r="AE3459" s="8"/>
      <c r="AF3459" s="8"/>
    </row>
    <row r="3460" spans="1:32" ht="15" x14ac:dyDescent="0.25"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8"/>
      <c r="M3460" s="8"/>
      <c r="N3460" s="9"/>
      <c r="O3460" s="8"/>
      <c r="P3460" s="8"/>
      <c r="Q3460" s="8"/>
      <c r="R3460" s="8"/>
      <c r="S3460" s="8"/>
      <c r="T3460" s="8"/>
      <c r="U3460" s="8"/>
      <c r="V3460" s="8"/>
      <c r="W3460" s="8"/>
      <c r="X3460" s="8"/>
      <c r="Y3460" s="8"/>
      <c r="Z3460" s="8"/>
      <c r="AA3460" s="8"/>
      <c r="AB3460" s="8"/>
      <c r="AC3460" s="8"/>
      <c r="AD3460" s="9"/>
      <c r="AE3460" s="8"/>
      <c r="AF3460" s="8"/>
    </row>
    <row r="3461" spans="1:32" ht="15" x14ac:dyDescent="0.25">
      <c r="A3461" s="2"/>
      <c r="B3461" s="5"/>
      <c r="C3461" s="5"/>
      <c r="D3461" s="5"/>
      <c r="E3461" s="5"/>
      <c r="F3461" s="5"/>
      <c r="G3461" s="5"/>
      <c r="H3461" s="5"/>
      <c r="I3461" s="5"/>
      <c r="J3461" s="5"/>
      <c r="K3461" s="5"/>
      <c r="L3461" s="5"/>
      <c r="M3461" s="5"/>
      <c r="N3461" s="6"/>
      <c r="O3461" s="5"/>
      <c r="P3461" s="5"/>
      <c r="Q3461" s="5"/>
      <c r="R3461" s="5"/>
      <c r="S3461" s="5"/>
      <c r="T3461" s="5"/>
      <c r="U3461" s="5"/>
      <c r="V3461" s="5"/>
      <c r="W3461" s="5"/>
      <c r="X3461" s="5"/>
      <c r="Y3461" s="5"/>
      <c r="Z3461" s="5"/>
      <c r="AA3461" s="5"/>
      <c r="AB3461" s="5"/>
      <c r="AC3461" s="5"/>
      <c r="AD3461" s="5"/>
      <c r="AE3461" s="5"/>
      <c r="AF3461" s="5"/>
    </row>
    <row r="3462" spans="1:32" x14ac:dyDescent="0.2">
      <c r="A3462" s="2"/>
      <c r="B3462" s="2"/>
      <c r="C3462" s="2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3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  <c r="AA3462" s="2"/>
      <c r="AB3462" s="2"/>
      <c r="AC3462" s="2"/>
      <c r="AD3462" s="3"/>
      <c r="AE3462" s="2"/>
      <c r="AF3462" s="2"/>
    </row>
    <row r="3463" spans="1:32" ht="18.75" x14ac:dyDescent="0.3">
      <c r="B3463" s="44">
        <v>97</v>
      </c>
      <c r="C3463" s="45"/>
      <c r="D3463" s="49">
        <v>44763</v>
      </c>
      <c r="E3463" s="50"/>
      <c r="F3463" s="50"/>
      <c r="G3463" s="50"/>
      <c r="H3463" s="51"/>
      <c r="I3463" s="52" t="s">
        <v>43</v>
      </c>
      <c r="J3463" s="53"/>
      <c r="K3463" s="53"/>
      <c r="L3463" s="53"/>
      <c r="M3463" s="53"/>
      <c r="N3463" s="53"/>
      <c r="O3463" s="53"/>
      <c r="P3463" s="54"/>
      <c r="Q3463" s="10"/>
      <c r="R3463" s="52" t="s">
        <v>44</v>
      </c>
      <c r="S3463" s="53"/>
      <c r="T3463" s="53"/>
      <c r="U3463" s="53"/>
      <c r="V3463" s="53"/>
      <c r="W3463" s="53"/>
      <c r="X3463" s="54"/>
      <c r="Y3463" s="55" t="s">
        <v>49</v>
      </c>
      <c r="Z3463" s="56"/>
      <c r="AA3463" s="56"/>
      <c r="AB3463" s="56"/>
      <c r="AC3463" s="56"/>
      <c r="AD3463" s="56"/>
      <c r="AE3463" s="56"/>
      <c r="AF3463" s="57"/>
    </row>
    <row r="3464" spans="1:32" ht="15" x14ac:dyDescent="0.25"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8"/>
      <c r="M3464" s="8"/>
      <c r="N3464" s="9"/>
      <c r="O3464" s="8"/>
      <c r="P3464" s="8"/>
      <c r="Q3464" s="10"/>
      <c r="R3464" s="8"/>
      <c r="S3464" s="8"/>
      <c r="T3464" s="8"/>
      <c r="U3464" s="8"/>
      <c r="V3464" s="8"/>
      <c r="W3464" s="8"/>
      <c r="X3464" s="8"/>
      <c r="Y3464" s="8"/>
      <c r="Z3464" s="8"/>
      <c r="AA3464" s="8"/>
      <c r="AB3464" s="8"/>
      <c r="AC3464" s="8"/>
      <c r="AD3464" s="9"/>
      <c r="AE3464" s="8"/>
      <c r="AF3464" s="8"/>
    </row>
    <row r="3465" spans="1:32" ht="15" x14ac:dyDescent="0.25"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8"/>
      <c r="M3465" s="8"/>
      <c r="N3465" s="9"/>
      <c r="O3465" s="8"/>
      <c r="P3465" s="8"/>
      <c r="Q3465" s="10"/>
      <c r="R3465" s="8"/>
      <c r="S3465" s="8"/>
      <c r="T3465" s="8"/>
      <c r="U3465" s="8"/>
      <c r="V3465" s="8"/>
      <c r="W3465" s="8"/>
      <c r="X3465" s="8"/>
      <c r="Y3465" s="8"/>
      <c r="Z3465" s="8"/>
      <c r="AA3465" s="8"/>
      <c r="AB3465" s="8"/>
      <c r="AC3465" s="8"/>
      <c r="AD3465" s="9"/>
      <c r="AE3465" s="8"/>
      <c r="AF3465" s="8"/>
    </row>
    <row r="3466" spans="1:32" ht="15.75" x14ac:dyDescent="0.25">
      <c r="B3466" s="11"/>
      <c r="C3466" s="8"/>
      <c r="D3466" s="8"/>
      <c r="E3466" s="12" t="s">
        <v>1</v>
      </c>
      <c r="F3466" s="13" t="s">
        <v>2</v>
      </c>
      <c r="G3466" s="43" t="s">
        <v>3</v>
      </c>
      <c r="H3466" s="14" t="s">
        <v>4</v>
      </c>
      <c r="I3466" s="15" t="s">
        <v>5</v>
      </c>
      <c r="J3466" s="16" t="s">
        <v>6</v>
      </c>
      <c r="K3466" s="8"/>
      <c r="L3466" s="8"/>
      <c r="M3466" s="8"/>
      <c r="N3466" s="9"/>
      <c r="O3466" s="8"/>
      <c r="P3466" s="8"/>
      <c r="Q3466" s="10"/>
      <c r="R3466" s="11"/>
      <c r="S3466" s="8"/>
      <c r="T3466" s="8"/>
      <c r="U3466" s="12" t="s">
        <v>1</v>
      </c>
      <c r="V3466" s="13" t="s">
        <v>2</v>
      </c>
      <c r="W3466" s="43" t="s">
        <v>3</v>
      </c>
      <c r="X3466" s="14" t="s">
        <v>4</v>
      </c>
      <c r="Y3466" s="15" t="s">
        <v>5</v>
      </c>
      <c r="Z3466" s="16" t="s">
        <v>6</v>
      </c>
      <c r="AA3466" s="8"/>
      <c r="AB3466" s="8"/>
      <c r="AC3466" s="8"/>
      <c r="AD3466" s="9"/>
      <c r="AE3466" s="8"/>
      <c r="AF3466" s="8"/>
    </row>
    <row r="3467" spans="1:32" ht="15.75" x14ac:dyDescent="0.25">
      <c r="B3467" s="8"/>
      <c r="C3467" s="8"/>
      <c r="D3467" s="8"/>
      <c r="E3467" s="43">
        <f>IF(P3467=0,1,0)</f>
        <v>1</v>
      </c>
      <c r="F3467" s="43">
        <f t="shared" ref="F3467:F3476" si="1920">IF(AND(P3467=3,N3467*O3467=0),1,0)</f>
        <v>0</v>
      </c>
      <c r="G3467" s="43">
        <f t="shared" ref="G3467:G3476" si="1921">IF(AND(P3467=3,I3467-J3467&gt;=2),1,0)</f>
        <v>0</v>
      </c>
      <c r="H3467" s="43">
        <f>IF(P3467=3,1,0)</f>
        <v>0</v>
      </c>
      <c r="I3467" s="43">
        <f t="shared" ref="I3467:I3476" si="1922">IF(P3467=3,MAX(N3467,O3467),MIN(N3467,O3467))</f>
        <v>0</v>
      </c>
      <c r="J3467" s="43">
        <f t="shared" ref="J3467:J3476" si="1923">N3467+O3467-I3467</f>
        <v>0</v>
      </c>
      <c r="K3467" s="8"/>
      <c r="L3467" s="17" t="str">
        <f t="shared" ref="L3467:L3476" si="1924">IF(P3467=0,"П",IF(P3467=1.5,"Н",IF(P3467=3,"В")))</f>
        <v>П</v>
      </c>
      <c r="M3467" s="8"/>
      <c r="N3467" s="18"/>
      <c r="O3467" s="18"/>
      <c r="P3467" s="19"/>
      <c r="Q3467" s="10"/>
      <c r="R3467" s="8"/>
      <c r="S3467" s="8"/>
      <c r="T3467" s="8"/>
      <c r="U3467" s="43">
        <f>IF(AF3467=0,1,0)</f>
        <v>1</v>
      </c>
      <c r="V3467" s="43">
        <f t="shared" ref="V3467:V3476" si="1925">IF(AND(AF3467=3,AD3467*AE3467=0),1,0)</f>
        <v>0</v>
      </c>
      <c r="W3467" s="43">
        <f t="shared" ref="W3467:W3476" si="1926">IF(AND(AF3467=3,Y3467-Z3467&gt;=2),1,0)</f>
        <v>0</v>
      </c>
      <c r="X3467" s="43">
        <f>IF(AF3467=3,1,0)</f>
        <v>0</v>
      </c>
      <c r="Y3467" s="43">
        <f t="shared" ref="Y3467:Y3476" si="1927">IF(AF3467=3,MAX(AD3467,AE3467),MIN(AD3467,AE3467))</f>
        <v>0</v>
      </c>
      <c r="Z3467" s="43">
        <f t="shared" ref="Z3467:Z3476" si="1928">AD3467+AE3467-Y3467</f>
        <v>0</v>
      </c>
      <c r="AA3467" s="8"/>
      <c r="AB3467" s="17" t="str">
        <f t="shared" ref="AB3467:AB3476" si="1929">IF(AF3467=0,"П",IF(AF3467=1.5,"Н",IF(AF3467=3,"В")))</f>
        <v>П</v>
      </c>
      <c r="AC3467" s="8"/>
      <c r="AD3467" s="18"/>
      <c r="AE3467" s="18"/>
      <c r="AF3467" s="19"/>
    </row>
    <row r="3468" spans="1:32" ht="15.75" x14ac:dyDescent="0.25">
      <c r="B3468" s="8"/>
      <c r="C3468" s="8"/>
      <c r="D3468" s="8"/>
      <c r="E3468" s="43">
        <f t="shared" ref="E3468:E3476" si="1930">IF(P3468=0,1,0)</f>
        <v>1</v>
      </c>
      <c r="F3468" s="43">
        <f t="shared" si="1920"/>
        <v>0</v>
      </c>
      <c r="G3468" s="43">
        <f t="shared" si="1921"/>
        <v>0</v>
      </c>
      <c r="H3468" s="43">
        <f t="shared" ref="H3468:H3476" si="1931">IF(P3468=3,1,0)</f>
        <v>0</v>
      </c>
      <c r="I3468" s="43">
        <f t="shared" si="1922"/>
        <v>0</v>
      </c>
      <c r="J3468" s="43">
        <f t="shared" si="1923"/>
        <v>0</v>
      </c>
      <c r="K3468" s="8"/>
      <c r="L3468" s="17" t="str">
        <f t="shared" si="1924"/>
        <v>П</v>
      </c>
      <c r="M3468" s="20"/>
      <c r="N3468" s="18"/>
      <c r="O3468" s="18"/>
      <c r="P3468" s="19"/>
      <c r="Q3468" s="10"/>
      <c r="R3468" s="8"/>
      <c r="S3468" s="8"/>
      <c r="T3468" s="8"/>
      <c r="U3468" s="43">
        <f t="shared" ref="U3468:U3476" si="1932">IF(AF3468=0,1,0)</f>
        <v>1</v>
      </c>
      <c r="V3468" s="43">
        <f t="shared" si="1925"/>
        <v>0</v>
      </c>
      <c r="W3468" s="43">
        <f t="shared" si="1926"/>
        <v>0</v>
      </c>
      <c r="X3468" s="43">
        <f t="shared" ref="X3468:X3476" si="1933">IF(AF3468=3,1,0)</f>
        <v>0</v>
      </c>
      <c r="Y3468" s="43">
        <f t="shared" si="1927"/>
        <v>0</v>
      </c>
      <c r="Z3468" s="43">
        <f t="shared" si="1928"/>
        <v>0</v>
      </c>
      <c r="AA3468" s="8"/>
      <c r="AB3468" s="17" t="str">
        <f t="shared" si="1929"/>
        <v>П</v>
      </c>
      <c r="AC3468" s="20"/>
      <c r="AD3468" s="18"/>
      <c r="AE3468" s="18"/>
      <c r="AF3468" s="19"/>
    </row>
    <row r="3469" spans="1:32" ht="15.75" x14ac:dyDescent="0.25">
      <c r="B3469" s="8"/>
      <c r="C3469" s="8"/>
      <c r="D3469" s="8"/>
      <c r="E3469" s="43">
        <f t="shared" si="1930"/>
        <v>1</v>
      </c>
      <c r="F3469" s="43">
        <f t="shared" si="1920"/>
        <v>0</v>
      </c>
      <c r="G3469" s="43">
        <f t="shared" si="1921"/>
        <v>0</v>
      </c>
      <c r="H3469" s="43">
        <f t="shared" si="1931"/>
        <v>0</v>
      </c>
      <c r="I3469" s="43">
        <f t="shared" si="1922"/>
        <v>0</v>
      </c>
      <c r="J3469" s="43">
        <f t="shared" si="1923"/>
        <v>0</v>
      </c>
      <c r="K3469" s="8"/>
      <c r="L3469" s="17" t="str">
        <f t="shared" si="1924"/>
        <v>П</v>
      </c>
      <c r="M3469" s="20"/>
      <c r="N3469" s="18"/>
      <c r="O3469" s="18"/>
      <c r="P3469" s="19"/>
      <c r="Q3469" s="10"/>
      <c r="R3469" s="8"/>
      <c r="S3469" s="8"/>
      <c r="T3469" s="8"/>
      <c r="U3469" s="43">
        <f t="shared" si="1932"/>
        <v>1</v>
      </c>
      <c r="V3469" s="43">
        <f t="shared" si="1925"/>
        <v>0</v>
      </c>
      <c r="W3469" s="43">
        <f t="shared" si="1926"/>
        <v>0</v>
      </c>
      <c r="X3469" s="43">
        <f t="shared" si="1933"/>
        <v>0</v>
      </c>
      <c r="Y3469" s="43">
        <f t="shared" si="1927"/>
        <v>0</v>
      </c>
      <c r="Z3469" s="43">
        <f t="shared" si="1928"/>
        <v>0</v>
      </c>
      <c r="AA3469" s="8"/>
      <c r="AB3469" s="17" t="str">
        <f t="shared" si="1929"/>
        <v>П</v>
      </c>
      <c r="AC3469" s="20"/>
      <c r="AD3469" s="18"/>
      <c r="AE3469" s="18"/>
      <c r="AF3469" s="19"/>
    </row>
    <row r="3470" spans="1:32" ht="15.75" x14ac:dyDescent="0.25">
      <c r="B3470" s="8"/>
      <c r="C3470" s="8"/>
      <c r="D3470" s="8"/>
      <c r="E3470" s="43">
        <f t="shared" si="1930"/>
        <v>1</v>
      </c>
      <c r="F3470" s="43">
        <f t="shared" si="1920"/>
        <v>0</v>
      </c>
      <c r="G3470" s="43">
        <f t="shared" si="1921"/>
        <v>0</v>
      </c>
      <c r="H3470" s="43">
        <f t="shared" si="1931"/>
        <v>0</v>
      </c>
      <c r="I3470" s="43">
        <f t="shared" si="1922"/>
        <v>0</v>
      </c>
      <c r="J3470" s="43">
        <f t="shared" si="1923"/>
        <v>0</v>
      </c>
      <c r="K3470" s="8"/>
      <c r="L3470" s="17" t="str">
        <f t="shared" si="1924"/>
        <v>П</v>
      </c>
      <c r="M3470" s="20"/>
      <c r="N3470" s="18"/>
      <c r="O3470" s="18"/>
      <c r="P3470" s="19"/>
      <c r="Q3470" s="10"/>
      <c r="R3470" s="8"/>
      <c r="S3470" s="8"/>
      <c r="T3470" s="8"/>
      <c r="U3470" s="43">
        <f t="shared" si="1932"/>
        <v>1</v>
      </c>
      <c r="V3470" s="43">
        <f t="shared" si="1925"/>
        <v>0</v>
      </c>
      <c r="W3470" s="43">
        <f t="shared" si="1926"/>
        <v>0</v>
      </c>
      <c r="X3470" s="43">
        <f t="shared" si="1933"/>
        <v>0</v>
      </c>
      <c r="Y3470" s="43">
        <f t="shared" si="1927"/>
        <v>0</v>
      </c>
      <c r="Z3470" s="43">
        <f t="shared" si="1928"/>
        <v>0</v>
      </c>
      <c r="AA3470" s="8"/>
      <c r="AB3470" s="17" t="str">
        <f t="shared" si="1929"/>
        <v>П</v>
      </c>
      <c r="AC3470" s="20"/>
      <c r="AD3470" s="18"/>
      <c r="AE3470" s="18"/>
      <c r="AF3470" s="19"/>
    </row>
    <row r="3471" spans="1:32" ht="15.75" x14ac:dyDescent="0.25">
      <c r="B3471" s="8"/>
      <c r="C3471" s="8"/>
      <c r="D3471" s="8"/>
      <c r="E3471" s="43">
        <f t="shared" si="1930"/>
        <v>1</v>
      </c>
      <c r="F3471" s="43">
        <f t="shared" si="1920"/>
        <v>0</v>
      </c>
      <c r="G3471" s="43">
        <f t="shared" si="1921"/>
        <v>0</v>
      </c>
      <c r="H3471" s="43">
        <f t="shared" si="1931"/>
        <v>0</v>
      </c>
      <c r="I3471" s="43">
        <f t="shared" si="1922"/>
        <v>0</v>
      </c>
      <c r="J3471" s="43">
        <f t="shared" si="1923"/>
        <v>0</v>
      </c>
      <c r="K3471" s="8"/>
      <c r="L3471" s="17" t="str">
        <f t="shared" si="1924"/>
        <v>П</v>
      </c>
      <c r="M3471" s="20"/>
      <c r="N3471" s="18"/>
      <c r="O3471" s="18"/>
      <c r="P3471" s="19"/>
      <c r="Q3471" s="10"/>
      <c r="R3471" s="8"/>
      <c r="S3471" s="8"/>
      <c r="T3471" s="8"/>
      <c r="U3471" s="43">
        <f t="shared" si="1932"/>
        <v>1</v>
      </c>
      <c r="V3471" s="43">
        <f t="shared" si="1925"/>
        <v>0</v>
      </c>
      <c r="W3471" s="43">
        <f t="shared" si="1926"/>
        <v>0</v>
      </c>
      <c r="X3471" s="43">
        <f t="shared" si="1933"/>
        <v>0</v>
      </c>
      <c r="Y3471" s="43">
        <f t="shared" si="1927"/>
        <v>0</v>
      </c>
      <c r="Z3471" s="43">
        <f t="shared" si="1928"/>
        <v>0</v>
      </c>
      <c r="AA3471" s="8"/>
      <c r="AB3471" s="17" t="str">
        <f t="shared" si="1929"/>
        <v>П</v>
      </c>
      <c r="AC3471" s="20"/>
      <c r="AD3471" s="18"/>
      <c r="AE3471" s="18"/>
      <c r="AF3471" s="19"/>
    </row>
    <row r="3472" spans="1:32" ht="15.75" x14ac:dyDescent="0.25">
      <c r="B3472" s="8"/>
      <c r="C3472" s="8"/>
      <c r="D3472" s="8"/>
      <c r="E3472" s="43">
        <f t="shared" si="1930"/>
        <v>1</v>
      </c>
      <c r="F3472" s="43">
        <f t="shared" si="1920"/>
        <v>0</v>
      </c>
      <c r="G3472" s="43">
        <f t="shared" si="1921"/>
        <v>0</v>
      </c>
      <c r="H3472" s="43">
        <f t="shared" si="1931"/>
        <v>0</v>
      </c>
      <c r="I3472" s="43">
        <f t="shared" si="1922"/>
        <v>0</v>
      </c>
      <c r="J3472" s="43">
        <f t="shared" si="1923"/>
        <v>0</v>
      </c>
      <c r="K3472" s="8"/>
      <c r="L3472" s="17" t="str">
        <f t="shared" si="1924"/>
        <v>П</v>
      </c>
      <c r="M3472" s="20"/>
      <c r="N3472" s="18"/>
      <c r="O3472" s="18"/>
      <c r="P3472" s="19"/>
      <c r="Q3472" s="10"/>
      <c r="R3472" s="8"/>
      <c r="S3472" s="8"/>
      <c r="T3472" s="8"/>
      <c r="U3472" s="43">
        <f t="shared" si="1932"/>
        <v>1</v>
      </c>
      <c r="V3472" s="43">
        <f t="shared" si="1925"/>
        <v>0</v>
      </c>
      <c r="W3472" s="43">
        <f t="shared" si="1926"/>
        <v>0</v>
      </c>
      <c r="X3472" s="43">
        <f t="shared" si="1933"/>
        <v>0</v>
      </c>
      <c r="Y3472" s="43">
        <f t="shared" si="1927"/>
        <v>0</v>
      </c>
      <c r="Z3472" s="43">
        <f t="shared" si="1928"/>
        <v>0</v>
      </c>
      <c r="AA3472" s="8"/>
      <c r="AB3472" s="17" t="str">
        <f t="shared" si="1929"/>
        <v>П</v>
      </c>
      <c r="AC3472" s="20"/>
      <c r="AD3472" s="18"/>
      <c r="AE3472" s="18"/>
      <c r="AF3472" s="19"/>
    </row>
    <row r="3473" spans="2:32" ht="15.75" x14ac:dyDescent="0.25">
      <c r="B3473" s="8"/>
      <c r="C3473" s="8"/>
      <c r="D3473" s="8"/>
      <c r="E3473" s="43">
        <f t="shared" si="1930"/>
        <v>1</v>
      </c>
      <c r="F3473" s="43">
        <f t="shared" si="1920"/>
        <v>0</v>
      </c>
      <c r="G3473" s="43">
        <f t="shared" si="1921"/>
        <v>0</v>
      </c>
      <c r="H3473" s="43">
        <f t="shared" si="1931"/>
        <v>0</v>
      </c>
      <c r="I3473" s="43">
        <f t="shared" si="1922"/>
        <v>0</v>
      </c>
      <c r="J3473" s="43">
        <f t="shared" si="1923"/>
        <v>0</v>
      </c>
      <c r="K3473" s="8"/>
      <c r="L3473" s="17" t="str">
        <f t="shared" si="1924"/>
        <v>П</v>
      </c>
      <c r="M3473" s="20"/>
      <c r="N3473" s="18"/>
      <c r="O3473" s="18"/>
      <c r="P3473" s="19"/>
      <c r="Q3473" s="10"/>
      <c r="R3473" s="8"/>
      <c r="S3473" s="8"/>
      <c r="T3473" s="8"/>
      <c r="U3473" s="43">
        <f t="shared" si="1932"/>
        <v>1</v>
      </c>
      <c r="V3473" s="43">
        <f t="shared" si="1925"/>
        <v>0</v>
      </c>
      <c r="W3473" s="43">
        <f t="shared" si="1926"/>
        <v>0</v>
      </c>
      <c r="X3473" s="43">
        <f t="shared" si="1933"/>
        <v>0</v>
      </c>
      <c r="Y3473" s="43">
        <f t="shared" si="1927"/>
        <v>0</v>
      </c>
      <c r="Z3473" s="43">
        <f t="shared" si="1928"/>
        <v>0</v>
      </c>
      <c r="AA3473" s="8"/>
      <c r="AB3473" s="17" t="str">
        <f t="shared" si="1929"/>
        <v>П</v>
      </c>
      <c r="AC3473" s="20"/>
      <c r="AD3473" s="18"/>
      <c r="AE3473" s="18"/>
      <c r="AF3473" s="19"/>
    </row>
    <row r="3474" spans="2:32" ht="15.75" x14ac:dyDescent="0.25">
      <c r="B3474" s="8"/>
      <c r="C3474" s="8"/>
      <c r="D3474" s="8"/>
      <c r="E3474" s="43">
        <f t="shared" si="1930"/>
        <v>1</v>
      </c>
      <c r="F3474" s="43">
        <f t="shared" si="1920"/>
        <v>0</v>
      </c>
      <c r="G3474" s="43">
        <f t="shared" si="1921"/>
        <v>0</v>
      </c>
      <c r="H3474" s="43">
        <f t="shared" si="1931"/>
        <v>0</v>
      </c>
      <c r="I3474" s="43">
        <f t="shared" si="1922"/>
        <v>0</v>
      </c>
      <c r="J3474" s="43">
        <f t="shared" si="1923"/>
        <v>0</v>
      </c>
      <c r="K3474" s="8"/>
      <c r="L3474" s="17" t="str">
        <f t="shared" si="1924"/>
        <v>П</v>
      </c>
      <c r="M3474" s="20"/>
      <c r="N3474" s="18"/>
      <c r="O3474" s="18"/>
      <c r="P3474" s="19"/>
      <c r="Q3474" s="10"/>
      <c r="R3474" s="8"/>
      <c r="S3474" s="8"/>
      <c r="T3474" s="8"/>
      <c r="U3474" s="43">
        <f t="shared" si="1932"/>
        <v>1</v>
      </c>
      <c r="V3474" s="43">
        <f t="shared" si="1925"/>
        <v>0</v>
      </c>
      <c r="W3474" s="43">
        <f t="shared" si="1926"/>
        <v>0</v>
      </c>
      <c r="X3474" s="43">
        <f t="shared" si="1933"/>
        <v>0</v>
      </c>
      <c r="Y3474" s="43">
        <f t="shared" si="1927"/>
        <v>0</v>
      </c>
      <c r="Z3474" s="43">
        <f t="shared" si="1928"/>
        <v>0</v>
      </c>
      <c r="AA3474" s="8"/>
      <c r="AB3474" s="17" t="str">
        <f t="shared" si="1929"/>
        <v>П</v>
      </c>
      <c r="AC3474" s="20"/>
      <c r="AD3474" s="18"/>
      <c r="AE3474" s="18"/>
      <c r="AF3474" s="19"/>
    </row>
    <row r="3475" spans="2:32" ht="15.75" x14ac:dyDescent="0.25">
      <c r="B3475" s="8"/>
      <c r="C3475" s="8"/>
      <c r="D3475" s="8"/>
      <c r="E3475" s="43">
        <f t="shared" si="1930"/>
        <v>1</v>
      </c>
      <c r="F3475" s="43">
        <f t="shared" si="1920"/>
        <v>0</v>
      </c>
      <c r="G3475" s="43">
        <f t="shared" si="1921"/>
        <v>0</v>
      </c>
      <c r="H3475" s="43">
        <f t="shared" si="1931"/>
        <v>0</v>
      </c>
      <c r="I3475" s="43">
        <f t="shared" si="1922"/>
        <v>0</v>
      </c>
      <c r="J3475" s="43">
        <f t="shared" si="1923"/>
        <v>0</v>
      </c>
      <c r="K3475" s="8"/>
      <c r="L3475" s="17" t="str">
        <f t="shared" si="1924"/>
        <v>П</v>
      </c>
      <c r="M3475" s="20"/>
      <c r="N3475" s="18"/>
      <c r="O3475" s="18"/>
      <c r="P3475" s="19"/>
      <c r="Q3475" s="10"/>
      <c r="R3475" s="8"/>
      <c r="S3475" s="8"/>
      <c r="T3475" s="8"/>
      <c r="U3475" s="43">
        <f t="shared" si="1932"/>
        <v>1</v>
      </c>
      <c r="V3475" s="43">
        <f t="shared" si="1925"/>
        <v>0</v>
      </c>
      <c r="W3475" s="43">
        <f t="shared" si="1926"/>
        <v>0</v>
      </c>
      <c r="X3475" s="43">
        <f t="shared" si="1933"/>
        <v>0</v>
      </c>
      <c r="Y3475" s="43">
        <f t="shared" si="1927"/>
        <v>0</v>
      </c>
      <c r="Z3475" s="43">
        <f t="shared" si="1928"/>
        <v>0</v>
      </c>
      <c r="AA3475" s="8"/>
      <c r="AB3475" s="17" t="str">
        <f t="shared" si="1929"/>
        <v>П</v>
      </c>
      <c r="AC3475" s="20"/>
      <c r="AD3475" s="18"/>
      <c r="AE3475" s="18"/>
      <c r="AF3475" s="19"/>
    </row>
    <row r="3476" spans="2:32" ht="15.75" x14ac:dyDescent="0.25">
      <c r="B3476" s="8"/>
      <c r="C3476" s="8"/>
      <c r="D3476" s="8"/>
      <c r="E3476" s="43">
        <f t="shared" si="1930"/>
        <v>1</v>
      </c>
      <c r="F3476" s="43">
        <f t="shared" si="1920"/>
        <v>0</v>
      </c>
      <c r="G3476" s="43">
        <f t="shared" si="1921"/>
        <v>0</v>
      </c>
      <c r="H3476" s="43">
        <f t="shared" si="1931"/>
        <v>0</v>
      </c>
      <c r="I3476" s="43">
        <f t="shared" si="1922"/>
        <v>0</v>
      </c>
      <c r="J3476" s="43">
        <f t="shared" si="1923"/>
        <v>0</v>
      </c>
      <c r="K3476" s="8"/>
      <c r="L3476" s="17" t="str">
        <f t="shared" si="1924"/>
        <v>П</v>
      </c>
      <c r="M3476" s="20"/>
      <c r="N3476" s="18"/>
      <c r="O3476" s="18"/>
      <c r="P3476" s="19"/>
      <c r="Q3476" s="10"/>
      <c r="R3476" s="8"/>
      <c r="S3476" s="8"/>
      <c r="T3476" s="8"/>
      <c r="U3476" s="43">
        <f t="shared" si="1932"/>
        <v>1</v>
      </c>
      <c r="V3476" s="43">
        <f t="shared" si="1925"/>
        <v>0</v>
      </c>
      <c r="W3476" s="43">
        <f t="shared" si="1926"/>
        <v>0</v>
      </c>
      <c r="X3476" s="43">
        <f t="shared" si="1933"/>
        <v>0</v>
      </c>
      <c r="Y3476" s="43">
        <f t="shared" si="1927"/>
        <v>0</v>
      </c>
      <c r="Z3476" s="43">
        <f t="shared" si="1928"/>
        <v>0</v>
      </c>
      <c r="AA3476" s="8"/>
      <c r="AB3476" s="17" t="str">
        <f t="shared" si="1929"/>
        <v>П</v>
      </c>
      <c r="AC3476" s="20"/>
      <c r="AD3476" s="18"/>
      <c r="AE3476" s="18"/>
      <c r="AF3476" s="19"/>
    </row>
    <row r="3477" spans="2:32" ht="18.75" x14ac:dyDescent="0.25">
      <c r="B3477" s="8"/>
      <c r="C3477" s="8"/>
      <c r="D3477" s="8"/>
      <c r="E3477" s="21">
        <f t="shared" ref="E3477:J3477" si="1934">SUM(E3467:E3471)</f>
        <v>5</v>
      </c>
      <c r="F3477" s="22">
        <f t="shared" si="1934"/>
        <v>0</v>
      </c>
      <c r="G3477" s="22">
        <f t="shared" si="1934"/>
        <v>0</v>
      </c>
      <c r="H3477" s="23">
        <f t="shared" si="1934"/>
        <v>0</v>
      </c>
      <c r="I3477" s="22">
        <f t="shared" si="1934"/>
        <v>0</v>
      </c>
      <c r="J3477" s="22">
        <f t="shared" si="1934"/>
        <v>0</v>
      </c>
      <c r="K3477" s="8"/>
      <c r="L3477" s="8"/>
      <c r="M3477" s="20"/>
      <c r="N3477" s="9"/>
      <c r="O3477" s="9"/>
      <c r="P3477" s="18">
        <f>SUM(P3467:P3476)</f>
        <v>0</v>
      </c>
      <c r="Q3477" s="10"/>
      <c r="R3477" s="8"/>
      <c r="S3477" s="8"/>
      <c r="T3477" s="8"/>
      <c r="U3477" s="21">
        <f t="shared" ref="U3477:Z3477" si="1935">SUM(U3467:U3471)</f>
        <v>5</v>
      </c>
      <c r="V3477" s="22">
        <f t="shared" si="1935"/>
        <v>0</v>
      </c>
      <c r="W3477" s="22">
        <f t="shared" si="1935"/>
        <v>0</v>
      </c>
      <c r="X3477" s="23">
        <f t="shared" si="1935"/>
        <v>0</v>
      </c>
      <c r="Y3477" s="22">
        <f t="shared" si="1935"/>
        <v>0</v>
      </c>
      <c r="Z3477" s="22">
        <f t="shared" si="1935"/>
        <v>0</v>
      </c>
      <c r="AA3477" s="8"/>
      <c r="AB3477" s="8"/>
      <c r="AC3477" s="20"/>
      <c r="AD3477" s="9"/>
      <c r="AE3477" s="9"/>
      <c r="AF3477" s="19">
        <f>SUM(AF3467:AF3476)</f>
        <v>0</v>
      </c>
    </row>
    <row r="3478" spans="2:32" ht="15.75" x14ac:dyDescent="0.25"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8"/>
      <c r="M3478" s="8"/>
      <c r="N3478" s="24"/>
      <c r="O3478" s="9"/>
      <c r="P3478" s="8">
        <f>SUM(P3467:P3477)</f>
        <v>0</v>
      </c>
      <c r="Q3478" s="10"/>
      <c r="R3478" s="8"/>
      <c r="S3478" s="8"/>
      <c r="T3478" s="8"/>
      <c r="U3478" s="8"/>
      <c r="V3478" s="8"/>
      <c r="W3478" s="8"/>
      <c r="X3478" s="8"/>
      <c r="Y3478" s="8"/>
      <c r="Z3478" s="8"/>
      <c r="AA3478" s="8"/>
      <c r="AB3478" s="8"/>
      <c r="AC3478" s="8"/>
      <c r="AD3478" s="58"/>
      <c r="AE3478" s="58"/>
      <c r="AF3478" s="8"/>
    </row>
    <row r="3479" spans="2:32" ht="18.75" x14ac:dyDescent="0.25">
      <c r="B3479" s="8"/>
      <c r="C3479" s="8"/>
      <c r="D3479" s="8"/>
      <c r="E3479" s="25">
        <f t="shared" ref="E3479:J3479" si="1936">SUM(E3472:E3476)</f>
        <v>5</v>
      </c>
      <c r="F3479" s="22">
        <f t="shared" si="1936"/>
        <v>0</v>
      </c>
      <c r="G3479" s="22">
        <f t="shared" si="1936"/>
        <v>0</v>
      </c>
      <c r="H3479" s="14">
        <f t="shared" si="1936"/>
        <v>0</v>
      </c>
      <c r="I3479" s="22">
        <f t="shared" si="1936"/>
        <v>0</v>
      </c>
      <c r="J3479" s="22">
        <f t="shared" si="1936"/>
        <v>0</v>
      </c>
      <c r="K3479" s="8"/>
      <c r="L3479" s="8"/>
      <c r="M3479" s="8"/>
      <c r="N3479" s="9"/>
      <c r="O3479" s="8"/>
      <c r="P3479" s="8"/>
      <c r="Q3479" s="10"/>
      <c r="R3479" s="8"/>
      <c r="S3479" s="8"/>
      <c r="T3479" s="8"/>
      <c r="U3479" s="25">
        <f t="shared" ref="U3479:Z3479" si="1937">SUM(U3472:U3476)</f>
        <v>5</v>
      </c>
      <c r="V3479" s="22">
        <f t="shared" si="1937"/>
        <v>0</v>
      </c>
      <c r="W3479" s="22">
        <f t="shared" si="1937"/>
        <v>0</v>
      </c>
      <c r="X3479" s="14">
        <f t="shared" si="1937"/>
        <v>0</v>
      </c>
      <c r="Y3479" s="22">
        <f t="shared" si="1937"/>
        <v>0</v>
      </c>
      <c r="Z3479" s="22">
        <f t="shared" si="1937"/>
        <v>0</v>
      </c>
      <c r="AA3479" s="8"/>
      <c r="AB3479" s="8"/>
      <c r="AC3479" s="8"/>
      <c r="AD3479" s="8"/>
      <c r="AE3479" s="8"/>
      <c r="AF3479" s="8"/>
    </row>
    <row r="3480" spans="2:32" ht="18.75" x14ac:dyDescent="0.25">
      <c r="B3480" s="8"/>
      <c r="C3480" s="8"/>
      <c r="D3480" s="8"/>
      <c r="E3480" s="12">
        <f t="shared" ref="E3480:J3480" si="1938">SUM(E3467:E3476)</f>
        <v>10</v>
      </c>
      <c r="F3480" s="22">
        <f t="shared" si="1938"/>
        <v>0</v>
      </c>
      <c r="G3480" s="22">
        <f t="shared" si="1938"/>
        <v>0</v>
      </c>
      <c r="H3480" s="14">
        <f t="shared" si="1938"/>
        <v>0</v>
      </c>
      <c r="I3480" s="22">
        <f t="shared" si="1938"/>
        <v>0</v>
      </c>
      <c r="J3480" s="22">
        <f t="shared" si="1938"/>
        <v>0</v>
      </c>
      <c r="K3480" s="8"/>
      <c r="L3480" s="8"/>
      <c r="M3480" s="8"/>
      <c r="N3480" s="9"/>
      <c r="O3480" s="8"/>
      <c r="P3480" s="8"/>
      <c r="Q3480" s="10"/>
      <c r="R3480" s="8"/>
      <c r="S3480" s="8"/>
      <c r="T3480" s="8"/>
      <c r="U3480" s="12">
        <f t="shared" ref="U3480:Z3480" si="1939">SUM(U3467:U3476)</f>
        <v>10</v>
      </c>
      <c r="V3480" s="22">
        <f t="shared" si="1939"/>
        <v>0</v>
      </c>
      <c r="W3480" s="22">
        <f t="shared" si="1939"/>
        <v>0</v>
      </c>
      <c r="X3480" s="14">
        <f t="shared" si="1939"/>
        <v>0</v>
      </c>
      <c r="Y3480" s="22">
        <f t="shared" si="1939"/>
        <v>0</v>
      </c>
      <c r="Z3480" s="22">
        <f t="shared" si="1939"/>
        <v>0</v>
      </c>
      <c r="AA3480" s="8"/>
      <c r="AB3480" s="8"/>
      <c r="AC3480" s="8"/>
      <c r="AD3480" s="8"/>
      <c r="AE3480" s="8"/>
      <c r="AF3480" s="8"/>
    </row>
    <row r="3481" spans="2:32" ht="15" x14ac:dyDescent="0.25"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8"/>
      <c r="M3481" s="8"/>
      <c r="N3481" s="9"/>
      <c r="O3481" s="8"/>
      <c r="P3481" s="8"/>
      <c r="Q3481" s="10"/>
      <c r="R3481" s="8"/>
      <c r="S3481" s="8"/>
      <c r="T3481" s="8"/>
      <c r="U3481" s="8"/>
      <c r="V3481" s="8"/>
      <c r="W3481" s="8"/>
      <c r="X3481" s="8"/>
      <c r="Y3481" s="8"/>
      <c r="Z3481" s="8"/>
      <c r="AA3481" s="8"/>
      <c r="AB3481" s="8"/>
      <c r="AC3481" s="8"/>
      <c r="AD3481" s="8"/>
      <c r="AE3481" s="8"/>
      <c r="AF3481" s="8"/>
    </row>
    <row r="3482" spans="2:32" ht="15" x14ac:dyDescent="0.25"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8"/>
      <c r="M3482" s="8"/>
      <c r="N3482" s="9"/>
      <c r="O3482" s="8"/>
      <c r="P3482" s="8"/>
      <c r="Q3482" s="10"/>
      <c r="R3482" s="8"/>
      <c r="S3482" s="8"/>
      <c r="T3482" s="8"/>
      <c r="U3482" s="8"/>
      <c r="V3482" s="8"/>
      <c r="W3482" s="8"/>
      <c r="X3482" s="8"/>
      <c r="Y3482" s="8"/>
      <c r="Z3482" s="8"/>
      <c r="AA3482" s="8"/>
      <c r="AB3482" s="8"/>
      <c r="AC3482" s="8"/>
      <c r="AD3482" s="8"/>
      <c r="AE3482" s="8"/>
      <c r="AF3482" s="8"/>
    </row>
    <row r="3483" spans="2:32" ht="15" x14ac:dyDescent="0.25"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8"/>
      <c r="M3483" s="8"/>
      <c r="N3483" s="9"/>
      <c r="O3483" s="8"/>
      <c r="P3483" s="8"/>
      <c r="Q3483" s="10"/>
      <c r="R3483" s="8"/>
      <c r="S3483" s="8"/>
      <c r="T3483" s="8"/>
      <c r="U3483" s="8"/>
      <c r="V3483" s="8"/>
      <c r="W3483" s="8"/>
      <c r="X3483" s="8"/>
      <c r="Y3483" s="8"/>
      <c r="Z3483" s="8"/>
      <c r="AA3483" s="8"/>
      <c r="AB3483" s="8"/>
      <c r="AC3483" s="8"/>
      <c r="AD3483" s="8"/>
      <c r="AE3483" s="8"/>
      <c r="AF3483" s="8"/>
    </row>
    <row r="3484" spans="2:32" ht="15" x14ac:dyDescent="0.25"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8"/>
      <c r="M3484" s="8"/>
      <c r="N3484" s="9"/>
      <c r="O3484" s="8"/>
      <c r="P3484" s="8"/>
      <c r="Q3484" s="10"/>
      <c r="R3484" s="8"/>
      <c r="S3484" s="8"/>
      <c r="T3484" s="8"/>
      <c r="U3484" s="8"/>
      <c r="V3484" s="8"/>
      <c r="W3484" s="8"/>
      <c r="X3484" s="8"/>
      <c r="Y3484" s="8"/>
      <c r="Z3484" s="8"/>
      <c r="AA3484" s="8"/>
      <c r="AB3484" s="8"/>
      <c r="AC3484" s="8"/>
      <c r="AD3484" s="8"/>
      <c r="AE3484" s="8"/>
      <c r="AF3484" s="8"/>
    </row>
    <row r="3485" spans="2:32" ht="15" x14ac:dyDescent="0.25"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8"/>
      <c r="M3485" s="8"/>
      <c r="N3485" s="9"/>
      <c r="O3485" s="8"/>
      <c r="P3485" s="8"/>
      <c r="Q3485" s="10"/>
      <c r="R3485" s="8"/>
      <c r="S3485" s="8"/>
      <c r="T3485" s="8"/>
      <c r="U3485" s="8"/>
      <c r="V3485" s="8"/>
      <c r="W3485" s="8"/>
      <c r="X3485" s="8"/>
      <c r="Y3485" s="8"/>
      <c r="Z3485" s="8"/>
      <c r="AA3485" s="8"/>
      <c r="AB3485" s="8"/>
      <c r="AC3485" s="8"/>
      <c r="AD3485" s="8"/>
      <c r="AE3485" s="8"/>
      <c r="AF3485" s="8"/>
    </row>
    <row r="3486" spans="2:32" ht="18.75" x14ac:dyDescent="0.3">
      <c r="B3486" s="59" t="s">
        <v>7</v>
      </c>
      <c r="C3486" s="60"/>
      <c r="D3486" s="26">
        <f>B3463</f>
        <v>97</v>
      </c>
      <c r="E3486" s="59">
        <f>D3463</f>
        <v>44763</v>
      </c>
      <c r="F3486" s="61"/>
      <c r="G3486" s="61"/>
      <c r="H3486" s="62"/>
      <c r="I3486" s="59" t="str">
        <f>Y3463</f>
        <v>чемпионат</v>
      </c>
      <c r="J3486" s="63"/>
      <c r="K3486" s="63"/>
      <c r="L3486" s="63"/>
      <c r="M3486" s="63"/>
      <c r="N3486" s="60"/>
      <c r="O3486" s="8"/>
      <c r="P3486" s="64" t="s">
        <v>8</v>
      </c>
      <c r="Q3486" s="65"/>
      <c r="R3486" s="65"/>
      <c r="S3486" s="65"/>
      <c r="T3486" s="65"/>
      <c r="U3486" s="65"/>
      <c r="V3486" s="27" t="s">
        <v>9</v>
      </c>
      <c r="W3486" s="28" t="s">
        <v>10</v>
      </c>
      <c r="X3486" s="8"/>
      <c r="Y3486" s="66" t="s">
        <v>11</v>
      </c>
      <c r="Z3486" s="67"/>
      <c r="AA3486" s="67"/>
      <c r="AB3486" s="67"/>
      <c r="AC3486" s="67"/>
      <c r="AD3486" s="67"/>
      <c r="AE3486" s="29" t="s">
        <v>9</v>
      </c>
      <c r="AF3486" s="30" t="s">
        <v>10</v>
      </c>
    </row>
    <row r="3487" spans="2:32" ht="15.75" x14ac:dyDescent="0.25">
      <c r="B3487" s="68" t="str">
        <f>I3463</f>
        <v>ком 1</v>
      </c>
      <c r="C3487" s="69"/>
      <c r="D3487" s="70"/>
      <c r="E3487" s="74" t="s">
        <v>12</v>
      </c>
      <c r="F3487" s="74"/>
      <c r="G3487" s="74" t="s">
        <v>13</v>
      </c>
      <c r="H3487" s="74"/>
      <c r="I3487" s="49" t="s">
        <v>14</v>
      </c>
      <c r="J3487" s="51"/>
      <c r="K3487" s="44" t="s">
        <v>15</v>
      </c>
      <c r="L3487" s="45"/>
      <c r="M3487" s="19"/>
      <c r="N3487" s="19"/>
      <c r="O3487" s="8"/>
      <c r="P3487" s="44" t="s">
        <v>16</v>
      </c>
      <c r="Q3487" s="45"/>
      <c r="R3487" s="43" t="s">
        <v>17</v>
      </c>
      <c r="S3487" s="43" t="s">
        <v>18</v>
      </c>
      <c r="T3487" s="41" t="s">
        <v>19</v>
      </c>
      <c r="U3487" s="43" t="s">
        <v>20</v>
      </c>
      <c r="V3487" s="31"/>
      <c r="W3487" s="32"/>
      <c r="X3487" s="8"/>
      <c r="Y3487" s="44" t="s">
        <v>16</v>
      </c>
      <c r="Z3487" s="45"/>
      <c r="AA3487" s="43" t="s">
        <v>21</v>
      </c>
      <c r="AB3487" s="43" t="s">
        <v>18</v>
      </c>
      <c r="AC3487" s="41" t="s">
        <v>22</v>
      </c>
      <c r="AD3487" s="43" t="s">
        <v>20</v>
      </c>
      <c r="AE3487" s="31"/>
      <c r="AF3487" s="32"/>
    </row>
    <row r="3488" spans="2:32" ht="15.75" x14ac:dyDescent="0.25">
      <c r="B3488" s="71"/>
      <c r="C3488" s="72"/>
      <c r="D3488" s="73"/>
      <c r="E3488" s="43">
        <f>SUM(I3467:I3476)</f>
        <v>0</v>
      </c>
      <c r="F3488" s="33" t="s">
        <v>23</v>
      </c>
      <c r="G3488" s="43">
        <f>SUM(J3467:J3476)</f>
        <v>0</v>
      </c>
      <c r="H3488" s="33" t="s">
        <v>23</v>
      </c>
      <c r="I3488" s="31"/>
      <c r="J3488" s="31" t="s">
        <v>20</v>
      </c>
      <c r="K3488" s="44" t="s">
        <v>24</v>
      </c>
      <c r="L3488" s="45"/>
      <c r="M3488" s="44">
        <f>SUM(M3487:N3487)</f>
        <v>0</v>
      </c>
      <c r="N3488" s="45"/>
      <c r="O3488" s="8"/>
      <c r="P3488" s="44" t="s">
        <v>16</v>
      </c>
      <c r="Q3488" s="45"/>
      <c r="R3488" s="43" t="s">
        <v>25</v>
      </c>
      <c r="S3488" s="43" t="s">
        <v>18</v>
      </c>
      <c r="T3488" s="41" t="s">
        <v>26</v>
      </c>
      <c r="U3488" s="43" t="s">
        <v>20</v>
      </c>
      <c r="V3488" s="31"/>
      <c r="W3488" s="32"/>
      <c r="X3488" s="8"/>
      <c r="Y3488" s="44" t="s">
        <v>16</v>
      </c>
      <c r="Z3488" s="45"/>
      <c r="AA3488" s="43" t="s">
        <v>27</v>
      </c>
      <c r="AB3488" s="43" t="s">
        <v>18</v>
      </c>
      <c r="AC3488" s="41" t="s">
        <v>28</v>
      </c>
      <c r="AD3488" s="43" t="s">
        <v>20</v>
      </c>
      <c r="AE3488" s="31"/>
      <c r="AF3488" s="32"/>
    </row>
    <row r="3489" spans="1:32" ht="15.75" customHeight="1" x14ac:dyDescent="0.25">
      <c r="B3489" s="74" t="str">
        <f>R3463</f>
        <v>ком 2</v>
      </c>
      <c r="C3489" s="74"/>
      <c r="D3489" s="74"/>
      <c r="E3489" s="74" t="s">
        <v>12</v>
      </c>
      <c r="F3489" s="74"/>
      <c r="G3489" s="74" t="s">
        <v>13</v>
      </c>
      <c r="H3489" s="74"/>
      <c r="I3489" s="49" t="s">
        <v>14</v>
      </c>
      <c r="J3489" s="51"/>
      <c r="K3489" s="78">
        <f>P3477/30</f>
        <v>0</v>
      </c>
      <c r="L3489" s="79"/>
      <c r="M3489" s="82">
        <f>AF3477/30</f>
        <v>0</v>
      </c>
      <c r="N3489" s="82"/>
      <c r="O3489" s="8"/>
      <c r="P3489" s="44" t="s">
        <v>16</v>
      </c>
      <c r="Q3489" s="45"/>
      <c r="R3489" s="43" t="s">
        <v>29</v>
      </c>
      <c r="S3489" s="43" t="s">
        <v>18</v>
      </c>
      <c r="T3489" s="83" t="s">
        <v>30</v>
      </c>
      <c r="U3489" s="84"/>
      <c r="V3489" s="31"/>
      <c r="W3489" s="32"/>
      <c r="X3489" s="8"/>
      <c r="Y3489" s="44" t="s">
        <v>16</v>
      </c>
      <c r="Z3489" s="45"/>
      <c r="AA3489" s="43" t="s">
        <v>31</v>
      </c>
      <c r="AB3489" s="44" t="s">
        <v>32</v>
      </c>
      <c r="AC3489" s="77"/>
      <c r="AD3489" s="45"/>
      <c r="AE3489" s="31"/>
      <c r="AF3489" s="32"/>
    </row>
    <row r="3490" spans="1:32" ht="15.75" customHeight="1" x14ac:dyDescent="0.25">
      <c r="B3490" s="74"/>
      <c r="C3490" s="74"/>
      <c r="D3490" s="74"/>
      <c r="E3490" s="43">
        <f>SUM(Y3467:Y3476)</f>
        <v>0</v>
      </c>
      <c r="F3490" s="33" t="s">
        <v>23</v>
      </c>
      <c r="G3490" s="43">
        <f>SUM(Z3467:Z3476)</f>
        <v>0</v>
      </c>
      <c r="H3490" s="33" t="s">
        <v>23</v>
      </c>
      <c r="I3490" s="32"/>
      <c r="J3490" s="34" t="s">
        <v>20</v>
      </c>
      <c r="K3490" s="80"/>
      <c r="L3490" s="81"/>
      <c r="M3490" s="82"/>
      <c r="N3490" s="82"/>
      <c r="O3490" s="8"/>
      <c r="P3490" s="44" t="s">
        <v>33</v>
      </c>
      <c r="Q3490" s="77"/>
      <c r="R3490" s="77"/>
      <c r="S3490" s="77"/>
      <c r="T3490" s="77"/>
      <c r="U3490" s="45"/>
      <c r="V3490" s="32">
        <f>SUM(V3487:V3489)</f>
        <v>0</v>
      </c>
      <c r="W3490" s="32">
        <f>SUM(W3487:W3489)</f>
        <v>0</v>
      </c>
      <c r="X3490" s="8"/>
      <c r="Y3490" s="44" t="s">
        <v>16</v>
      </c>
      <c r="Z3490" s="45"/>
      <c r="AA3490" s="43" t="s">
        <v>34</v>
      </c>
      <c r="AB3490" s="44" t="s">
        <v>32</v>
      </c>
      <c r="AC3490" s="77"/>
      <c r="AD3490" s="45"/>
      <c r="AE3490" s="31"/>
      <c r="AF3490" s="32"/>
    </row>
    <row r="3491" spans="1:32" ht="18.75" x14ac:dyDescent="0.25">
      <c r="B3491" s="8"/>
      <c r="C3491" s="8"/>
      <c r="D3491" s="8"/>
      <c r="E3491" s="8"/>
      <c r="F3491" s="46" t="s">
        <v>35</v>
      </c>
      <c r="G3491" s="47"/>
      <c r="H3491" s="47"/>
      <c r="I3491" s="47"/>
      <c r="J3491" s="48"/>
      <c r="K3491" s="35" t="str">
        <f>_xlfn.CONCAT(F3479," ",":"," ",F3477)</f>
        <v>0 : 0</v>
      </c>
      <c r="L3491" s="22">
        <f>F3480</f>
        <v>0</v>
      </c>
      <c r="M3491" s="35" t="str">
        <f>_xlfn.CONCAT(V3479," ",":"," ",V3477)</f>
        <v>0 : 0</v>
      </c>
      <c r="N3491" s="22">
        <f>V3480</f>
        <v>0</v>
      </c>
      <c r="O3491" s="8"/>
      <c r="P3491" s="44" t="s">
        <v>36</v>
      </c>
      <c r="Q3491" s="77"/>
      <c r="R3491" s="77"/>
      <c r="S3491" s="77"/>
      <c r="T3491" s="77"/>
      <c r="U3491" s="45"/>
      <c r="V3491" s="44">
        <f>V3490+W3490</f>
        <v>0</v>
      </c>
      <c r="W3491" s="45"/>
      <c r="X3491" s="8"/>
      <c r="Y3491" s="44" t="s">
        <v>16</v>
      </c>
      <c r="Z3491" s="45"/>
      <c r="AA3491" s="43" t="s">
        <v>37</v>
      </c>
      <c r="AB3491" s="44" t="s">
        <v>32</v>
      </c>
      <c r="AC3491" s="77"/>
      <c r="AD3491" s="45"/>
      <c r="AE3491" s="31"/>
      <c r="AF3491" s="32"/>
    </row>
    <row r="3492" spans="1:32" ht="18.75" x14ac:dyDescent="0.25">
      <c r="B3492" s="75" t="str">
        <f>IF((M3487)&gt;(N3487),"П1",IF((M3487)&lt;(N3487),"П2","Н"))</f>
        <v>Н</v>
      </c>
      <c r="C3492" s="75"/>
      <c r="D3492" s="36">
        <v>5</v>
      </c>
      <c r="E3492" s="42" t="s">
        <v>38</v>
      </c>
      <c r="F3492" s="46" t="s">
        <v>39</v>
      </c>
      <c r="G3492" s="47"/>
      <c r="H3492" s="47"/>
      <c r="I3492" s="47"/>
      <c r="J3492" s="48"/>
      <c r="K3492" s="35" t="str">
        <f>_xlfn.CONCAT(G3479," ",":"," ",G3477)</f>
        <v>0 : 0</v>
      </c>
      <c r="L3492" s="22">
        <f>G3480</f>
        <v>0</v>
      </c>
      <c r="M3492" s="35" t="str">
        <f>_xlfn.CONCAT(W3479," ",":"," ",W3477)</f>
        <v>0 : 0</v>
      </c>
      <c r="N3492" s="22">
        <f>W3480</f>
        <v>0</v>
      </c>
      <c r="O3492" s="8"/>
      <c r="P3492" s="76" t="s">
        <v>40</v>
      </c>
      <c r="Q3492" s="76"/>
      <c r="R3492" s="76"/>
      <c r="S3492" s="76"/>
      <c r="T3492" s="76"/>
      <c r="U3492" s="37">
        <v>1</v>
      </c>
      <c r="V3492" s="38" t="s">
        <v>41</v>
      </c>
      <c r="W3492" s="38">
        <v>2</v>
      </c>
      <c r="X3492" s="8"/>
      <c r="Y3492" s="44" t="s">
        <v>42</v>
      </c>
      <c r="Z3492" s="77"/>
      <c r="AA3492" s="77"/>
      <c r="AB3492" s="77"/>
      <c r="AC3492" s="77"/>
      <c r="AD3492" s="45"/>
      <c r="AE3492" s="32">
        <f>SUM(AE3487:AE3491)</f>
        <v>0</v>
      </c>
      <c r="AF3492" s="32">
        <f>SUM(AF3487:AF3491)</f>
        <v>0</v>
      </c>
    </row>
    <row r="3493" spans="1:32" ht="18.75" x14ac:dyDescent="0.25">
      <c r="B3493" s="42">
        <v>3</v>
      </c>
      <c r="C3493" s="42" t="s">
        <v>43</v>
      </c>
      <c r="D3493" s="42" t="s">
        <v>44</v>
      </c>
      <c r="E3493" s="42" t="s">
        <v>45</v>
      </c>
      <c r="F3493" s="46" t="s">
        <v>46</v>
      </c>
      <c r="G3493" s="47"/>
      <c r="H3493" s="47"/>
      <c r="I3493" s="47"/>
      <c r="J3493" s="48"/>
      <c r="K3493" s="35" t="str">
        <f>_xlfn.CONCAT(H3479," ",":"," ",H3477)</f>
        <v>0 : 0</v>
      </c>
      <c r="L3493" s="39">
        <f>H3480</f>
        <v>0</v>
      </c>
      <c r="M3493" s="35" t="str">
        <f>_xlfn.CONCAT(X3479," ",":"," ",X3477)</f>
        <v>0 : 0</v>
      </c>
      <c r="N3493" s="39">
        <f>X3480</f>
        <v>0</v>
      </c>
      <c r="O3493" s="8"/>
      <c r="P3493" s="76"/>
      <c r="Q3493" s="76"/>
      <c r="R3493" s="76"/>
      <c r="S3493" s="76"/>
      <c r="T3493" s="76"/>
      <c r="U3493" s="40"/>
      <c r="V3493" s="40"/>
      <c r="W3493" s="40"/>
      <c r="X3493" s="8"/>
      <c r="Y3493" s="44" t="s">
        <v>47</v>
      </c>
      <c r="Z3493" s="77"/>
      <c r="AA3493" s="77"/>
      <c r="AB3493" s="77"/>
      <c r="AC3493" s="77"/>
      <c r="AD3493" s="45"/>
      <c r="AE3493" s="44">
        <f>AE3492+AF3492</f>
        <v>0</v>
      </c>
      <c r="AF3493" s="45"/>
    </row>
    <row r="3494" spans="1:32" ht="18.75" x14ac:dyDescent="0.25">
      <c r="B3494" s="42" t="str">
        <f>IF((C3494)&gt;(D3494),"1&gt;2",IF((C3494)&lt;(D3494),"1&lt;2","1=2"))</f>
        <v>1=2</v>
      </c>
      <c r="C3494" s="42">
        <f>P3467+P3468+P3469+P3470+P3471</f>
        <v>0</v>
      </c>
      <c r="D3494" s="42">
        <f>AF3467+AF3468+AF3469+AF3470+AF3471</f>
        <v>0</v>
      </c>
      <c r="E3494" s="42" t="str">
        <f>IF((P3472+P3473+P3474+P3475+P3476)&gt;(AF3472+AF3473+AF3474+AF3475+AF3476),"1&gt;2",IF((P3472+P3473+P3474+P3475+P3476)&lt;(AF3472+AF3473+AF3474+AF3475+AF3476),"1&lt;2","1=2"))</f>
        <v>1=2</v>
      </c>
      <c r="F3494" s="46" t="s">
        <v>48</v>
      </c>
      <c r="G3494" s="47"/>
      <c r="H3494" s="47"/>
      <c r="I3494" s="47"/>
      <c r="J3494" s="48"/>
      <c r="K3494" s="35" t="str">
        <f>_xlfn.CONCAT(E3479," ",":"," ",E3477)</f>
        <v>5 : 5</v>
      </c>
      <c r="L3494" s="39">
        <f>E3480</f>
        <v>10</v>
      </c>
      <c r="M3494" s="35" t="str">
        <f>_xlfn.CONCAT(U3479," ",":"," ",U3477)</f>
        <v>5 : 5</v>
      </c>
      <c r="N3494" s="39">
        <f>U3480</f>
        <v>10</v>
      </c>
      <c r="O3494" s="8"/>
      <c r="P3494" s="8"/>
      <c r="Q3494" s="8"/>
      <c r="R3494" s="8"/>
      <c r="S3494" s="8"/>
      <c r="T3494" s="8"/>
      <c r="U3494" s="8"/>
      <c r="V3494" s="8"/>
      <c r="W3494" s="8"/>
      <c r="X3494" s="8"/>
      <c r="Y3494" s="8"/>
      <c r="Z3494" s="8"/>
      <c r="AA3494" s="8"/>
      <c r="AB3494" s="8"/>
      <c r="AC3494" s="8"/>
      <c r="AD3494" s="9"/>
      <c r="AE3494" s="8"/>
      <c r="AF3494" s="8"/>
    </row>
    <row r="3495" spans="1:32" ht="15" x14ac:dyDescent="0.25"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8"/>
      <c r="M3495" s="8"/>
      <c r="N3495" s="9"/>
      <c r="O3495" s="8"/>
      <c r="P3495" s="8"/>
      <c r="Q3495" s="8"/>
      <c r="R3495" s="8"/>
      <c r="S3495" s="8"/>
      <c r="T3495" s="8"/>
      <c r="U3495" s="8"/>
      <c r="V3495" s="8"/>
      <c r="W3495" s="8"/>
      <c r="X3495" s="8"/>
      <c r="Y3495" s="8"/>
      <c r="Z3495" s="8"/>
      <c r="AA3495" s="8"/>
      <c r="AB3495" s="8"/>
      <c r="AC3495" s="8"/>
      <c r="AD3495" s="9"/>
      <c r="AE3495" s="8"/>
      <c r="AF3495" s="8"/>
    </row>
    <row r="3496" spans="1:32" ht="15" x14ac:dyDescent="0.25"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8"/>
      <c r="M3496" s="8"/>
      <c r="N3496" s="9"/>
      <c r="O3496" s="8"/>
      <c r="P3496" s="8"/>
      <c r="Q3496" s="8"/>
      <c r="R3496" s="8"/>
      <c r="S3496" s="8"/>
      <c r="T3496" s="8"/>
      <c r="U3496" s="8"/>
      <c r="V3496" s="8"/>
      <c r="W3496" s="8"/>
      <c r="X3496" s="8"/>
      <c r="Y3496" s="8"/>
      <c r="Z3496" s="8"/>
      <c r="AA3496" s="8"/>
      <c r="AB3496" s="8"/>
      <c r="AC3496" s="8"/>
      <c r="AD3496" s="9"/>
      <c r="AE3496" s="8"/>
      <c r="AF3496" s="8"/>
    </row>
    <row r="3497" spans="1:32" ht="15" x14ac:dyDescent="0.25">
      <c r="A3497" s="2"/>
      <c r="B3497" s="5"/>
      <c r="C3497" s="5"/>
      <c r="D3497" s="5"/>
      <c r="E3497" s="5"/>
      <c r="F3497" s="5"/>
      <c r="G3497" s="5"/>
      <c r="H3497" s="5"/>
      <c r="I3497" s="5"/>
      <c r="J3497" s="5"/>
      <c r="K3497" s="5"/>
      <c r="L3497" s="5"/>
      <c r="M3497" s="5"/>
      <c r="N3497" s="6"/>
      <c r="O3497" s="5"/>
      <c r="P3497" s="5"/>
      <c r="Q3497" s="5"/>
      <c r="R3497" s="5"/>
      <c r="S3497" s="5"/>
      <c r="T3497" s="5"/>
      <c r="U3497" s="5"/>
      <c r="V3497" s="5"/>
      <c r="W3497" s="5"/>
      <c r="X3497" s="5"/>
      <c r="Y3497" s="5"/>
      <c r="Z3497" s="5"/>
      <c r="AA3497" s="5"/>
      <c r="AB3497" s="5"/>
      <c r="AC3497" s="5"/>
      <c r="AD3497" s="5"/>
      <c r="AE3497" s="5"/>
      <c r="AF3497" s="5"/>
    </row>
    <row r="3498" spans="1:32" x14ac:dyDescent="0.2">
      <c r="A3498" s="2"/>
      <c r="B3498" s="2"/>
      <c r="C3498" s="2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3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  <c r="AA3498" s="2"/>
      <c r="AB3498" s="2"/>
      <c r="AC3498" s="2"/>
      <c r="AD3498" s="3"/>
      <c r="AE3498" s="2"/>
      <c r="AF3498" s="2"/>
    </row>
    <row r="3499" spans="1:32" ht="18.75" x14ac:dyDescent="0.3">
      <c r="B3499" s="44">
        <v>98</v>
      </c>
      <c r="C3499" s="45"/>
      <c r="D3499" s="49">
        <v>44763</v>
      </c>
      <c r="E3499" s="50"/>
      <c r="F3499" s="50"/>
      <c r="G3499" s="50"/>
      <c r="H3499" s="51"/>
      <c r="I3499" s="52" t="s">
        <v>43</v>
      </c>
      <c r="J3499" s="53"/>
      <c r="K3499" s="53"/>
      <c r="L3499" s="53"/>
      <c r="M3499" s="53"/>
      <c r="N3499" s="53"/>
      <c r="O3499" s="53"/>
      <c r="P3499" s="54"/>
      <c r="Q3499" s="10"/>
      <c r="R3499" s="52" t="s">
        <v>44</v>
      </c>
      <c r="S3499" s="53"/>
      <c r="T3499" s="53"/>
      <c r="U3499" s="53"/>
      <c r="V3499" s="53"/>
      <c r="W3499" s="53"/>
      <c r="X3499" s="54"/>
      <c r="Y3499" s="55" t="s">
        <v>49</v>
      </c>
      <c r="Z3499" s="56"/>
      <c r="AA3499" s="56"/>
      <c r="AB3499" s="56"/>
      <c r="AC3499" s="56"/>
      <c r="AD3499" s="56"/>
      <c r="AE3499" s="56"/>
      <c r="AF3499" s="57"/>
    </row>
    <row r="3500" spans="1:32" ht="15" x14ac:dyDescent="0.25"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8"/>
      <c r="M3500" s="8"/>
      <c r="N3500" s="9"/>
      <c r="O3500" s="8"/>
      <c r="P3500" s="8"/>
      <c r="Q3500" s="10"/>
      <c r="R3500" s="8"/>
      <c r="S3500" s="8"/>
      <c r="T3500" s="8"/>
      <c r="U3500" s="8"/>
      <c r="V3500" s="8"/>
      <c r="W3500" s="8"/>
      <c r="X3500" s="8"/>
      <c r="Y3500" s="8"/>
      <c r="Z3500" s="8"/>
      <c r="AA3500" s="8"/>
      <c r="AB3500" s="8"/>
      <c r="AC3500" s="8"/>
      <c r="AD3500" s="9"/>
      <c r="AE3500" s="8"/>
      <c r="AF3500" s="8"/>
    </row>
    <row r="3501" spans="1:32" ht="15" x14ac:dyDescent="0.25"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8"/>
      <c r="M3501" s="8"/>
      <c r="N3501" s="9"/>
      <c r="O3501" s="8"/>
      <c r="P3501" s="8"/>
      <c r="Q3501" s="10"/>
      <c r="R3501" s="8"/>
      <c r="S3501" s="8"/>
      <c r="T3501" s="8"/>
      <c r="U3501" s="8"/>
      <c r="V3501" s="8"/>
      <c r="W3501" s="8"/>
      <c r="X3501" s="8"/>
      <c r="Y3501" s="8"/>
      <c r="Z3501" s="8"/>
      <c r="AA3501" s="8"/>
      <c r="AB3501" s="8"/>
      <c r="AC3501" s="8"/>
      <c r="AD3501" s="9"/>
      <c r="AE3501" s="8"/>
      <c r="AF3501" s="8"/>
    </row>
    <row r="3502" spans="1:32" ht="15.75" x14ac:dyDescent="0.25">
      <c r="B3502" s="11"/>
      <c r="C3502" s="8"/>
      <c r="D3502" s="8"/>
      <c r="E3502" s="12" t="s">
        <v>1</v>
      </c>
      <c r="F3502" s="13" t="s">
        <v>2</v>
      </c>
      <c r="G3502" s="43" t="s">
        <v>3</v>
      </c>
      <c r="H3502" s="14" t="s">
        <v>4</v>
      </c>
      <c r="I3502" s="15" t="s">
        <v>5</v>
      </c>
      <c r="J3502" s="16" t="s">
        <v>6</v>
      </c>
      <c r="K3502" s="8"/>
      <c r="L3502" s="8"/>
      <c r="M3502" s="8"/>
      <c r="N3502" s="9"/>
      <c r="O3502" s="8"/>
      <c r="P3502" s="8"/>
      <c r="Q3502" s="10"/>
      <c r="R3502" s="11"/>
      <c r="S3502" s="8"/>
      <c r="T3502" s="8"/>
      <c r="U3502" s="12" t="s">
        <v>1</v>
      </c>
      <c r="V3502" s="13" t="s">
        <v>2</v>
      </c>
      <c r="W3502" s="43" t="s">
        <v>3</v>
      </c>
      <c r="X3502" s="14" t="s">
        <v>4</v>
      </c>
      <c r="Y3502" s="15" t="s">
        <v>5</v>
      </c>
      <c r="Z3502" s="16" t="s">
        <v>6</v>
      </c>
      <c r="AA3502" s="8"/>
      <c r="AB3502" s="8"/>
      <c r="AC3502" s="8"/>
      <c r="AD3502" s="9"/>
      <c r="AE3502" s="8"/>
      <c r="AF3502" s="8"/>
    </row>
    <row r="3503" spans="1:32" ht="15.75" x14ac:dyDescent="0.25">
      <c r="B3503" s="8"/>
      <c r="C3503" s="8"/>
      <c r="D3503" s="8"/>
      <c r="E3503" s="43">
        <f>IF(P3503=0,1,0)</f>
        <v>1</v>
      </c>
      <c r="F3503" s="43">
        <f t="shared" ref="F3503:F3512" si="1940">IF(AND(P3503=3,N3503*O3503=0),1,0)</f>
        <v>0</v>
      </c>
      <c r="G3503" s="43">
        <f t="shared" ref="G3503:G3512" si="1941">IF(AND(P3503=3,I3503-J3503&gt;=2),1,0)</f>
        <v>0</v>
      </c>
      <c r="H3503" s="43">
        <f>IF(P3503=3,1,0)</f>
        <v>0</v>
      </c>
      <c r="I3503" s="43">
        <f t="shared" ref="I3503:I3512" si="1942">IF(P3503=3,MAX(N3503,O3503),MIN(N3503,O3503))</f>
        <v>0</v>
      </c>
      <c r="J3503" s="43">
        <f t="shared" ref="J3503:J3512" si="1943">N3503+O3503-I3503</f>
        <v>0</v>
      </c>
      <c r="K3503" s="8"/>
      <c r="L3503" s="17" t="str">
        <f t="shared" ref="L3503:L3512" si="1944">IF(P3503=0,"П",IF(P3503=1.5,"Н",IF(P3503=3,"В")))</f>
        <v>П</v>
      </c>
      <c r="M3503" s="8"/>
      <c r="N3503" s="18"/>
      <c r="O3503" s="18"/>
      <c r="P3503" s="19"/>
      <c r="Q3503" s="10"/>
      <c r="R3503" s="8"/>
      <c r="S3503" s="8"/>
      <c r="T3503" s="8"/>
      <c r="U3503" s="43">
        <f>IF(AF3503=0,1,0)</f>
        <v>1</v>
      </c>
      <c r="V3503" s="43">
        <f t="shared" ref="V3503:V3512" si="1945">IF(AND(AF3503=3,AD3503*AE3503=0),1,0)</f>
        <v>0</v>
      </c>
      <c r="W3503" s="43">
        <f t="shared" ref="W3503:W3512" si="1946">IF(AND(AF3503=3,Y3503-Z3503&gt;=2),1,0)</f>
        <v>0</v>
      </c>
      <c r="X3503" s="43">
        <f>IF(AF3503=3,1,0)</f>
        <v>0</v>
      </c>
      <c r="Y3503" s="43">
        <f t="shared" ref="Y3503:Y3512" si="1947">IF(AF3503=3,MAX(AD3503,AE3503),MIN(AD3503,AE3503))</f>
        <v>0</v>
      </c>
      <c r="Z3503" s="43">
        <f t="shared" ref="Z3503:Z3512" si="1948">AD3503+AE3503-Y3503</f>
        <v>0</v>
      </c>
      <c r="AA3503" s="8"/>
      <c r="AB3503" s="17" t="str">
        <f t="shared" ref="AB3503:AB3512" si="1949">IF(AF3503=0,"П",IF(AF3503=1.5,"Н",IF(AF3503=3,"В")))</f>
        <v>П</v>
      </c>
      <c r="AC3503" s="8"/>
      <c r="AD3503" s="18"/>
      <c r="AE3503" s="18"/>
      <c r="AF3503" s="19"/>
    </row>
    <row r="3504" spans="1:32" ht="15.75" x14ac:dyDescent="0.25">
      <c r="B3504" s="8"/>
      <c r="C3504" s="8"/>
      <c r="D3504" s="8"/>
      <c r="E3504" s="43">
        <f t="shared" ref="E3504:E3512" si="1950">IF(P3504=0,1,0)</f>
        <v>1</v>
      </c>
      <c r="F3504" s="43">
        <f t="shared" si="1940"/>
        <v>0</v>
      </c>
      <c r="G3504" s="43">
        <f t="shared" si="1941"/>
        <v>0</v>
      </c>
      <c r="H3504" s="43">
        <f t="shared" ref="H3504:H3512" si="1951">IF(P3504=3,1,0)</f>
        <v>0</v>
      </c>
      <c r="I3504" s="43">
        <f t="shared" si="1942"/>
        <v>0</v>
      </c>
      <c r="J3504" s="43">
        <f t="shared" si="1943"/>
        <v>0</v>
      </c>
      <c r="K3504" s="8"/>
      <c r="L3504" s="17" t="str">
        <f t="shared" si="1944"/>
        <v>П</v>
      </c>
      <c r="M3504" s="20"/>
      <c r="N3504" s="18"/>
      <c r="O3504" s="18"/>
      <c r="P3504" s="19"/>
      <c r="Q3504" s="10"/>
      <c r="R3504" s="8"/>
      <c r="S3504" s="8"/>
      <c r="T3504" s="8"/>
      <c r="U3504" s="43">
        <f t="shared" ref="U3504:U3512" si="1952">IF(AF3504=0,1,0)</f>
        <v>1</v>
      </c>
      <c r="V3504" s="43">
        <f t="shared" si="1945"/>
        <v>0</v>
      </c>
      <c r="W3504" s="43">
        <f t="shared" si="1946"/>
        <v>0</v>
      </c>
      <c r="X3504" s="43">
        <f t="shared" ref="X3504:X3512" si="1953">IF(AF3504=3,1,0)</f>
        <v>0</v>
      </c>
      <c r="Y3504" s="43">
        <f t="shared" si="1947"/>
        <v>0</v>
      </c>
      <c r="Z3504" s="43">
        <f t="shared" si="1948"/>
        <v>0</v>
      </c>
      <c r="AA3504" s="8"/>
      <c r="AB3504" s="17" t="str">
        <f t="shared" si="1949"/>
        <v>П</v>
      </c>
      <c r="AC3504" s="20"/>
      <c r="AD3504" s="18"/>
      <c r="AE3504" s="18"/>
      <c r="AF3504" s="19"/>
    </row>
    <row r="3505" spans="2:32" ht="15.75" x14ac:dyDescent="0.25">
      <c r="B3505" s="8"/>
      <c r="C3505" s="8"/>
      <c r="D3505" s="8"/>
      <c r="E3505" s="43">
        <f t="shared" si="1950"/>
        <v>1</v>
      </c>
      <c r="F3505" s="43">
        <f t="shared" si="1940"/>
        <v>0</v>
      </c>
      <c r="G3505" s="43">
        <f t="shared" si="1941"/>
        <v>0</v>
      </c>
      <c r="H3505" s="43">
        <f t="shared" si="1951"/>
        <v>0</v>
      </c>
      <c r="I3505" s="43">
        <f t="shared" si="1942"/>
        <v>0</v>
      </c>
      <c r="J3505" s="43">
        <f t="shared" si="1943"/>
        <v>0</v>
      </c>
      <c r="K3505" s="8"/>
      <c r="L3505" s="17" t="str">
        <f t="shared" si="1944"/>
        <v>П</v>
      </c>
      <c r="M3505" s="20"/>
      <c r="N3505" s="18"/>
      <c r="O3505" s="18"/>
      <c r="P3505" s="19"/>
      <c r="Q3505" s="10"/>
      <c r="R3505" s="8"/>
      <c r="S3505" s="8"/>
      <c r="T3505" s="8"/>
      <c r="U3505" s="43">
        <f t="shared" si="1952"/>
        <v>1</v>
      </c>
      <c r="V3505" s="43">
        <f t="shared" si="1945"/>
        <v>0</v>
      </c>
      <c r="W3505" s="43">
        <f t="shared" si="1946"/>
        <v>0</v>
      </c>
      <c r="X3505" s="43">
        <f t="shared" si="1953"/>
        <v>0</v>
      </c>
      <c r="Y3505" s="43">
        <f t="shared" si="1947"/>
        <v>0</v>
      </c>
      <c r="Z3505" s="43">
        <f t="shared" si="1948"/>
        <v>0</v>
      </c>
      <c r="AA3505" s="8"/>
      <c r="AB3505" s="17" t="str">
        <f t="shared" si="1949"/>
        <v>П</v>
      </c>
      <c r="AC3505" s="20"/>
      <c r="AD3505" s="18"/>
      <c r="AE3505" s="18"/>
      <c r="AF3505" s="19"/>
    </row>
    <row r="3506" spans="2:32" ht="15.75" x14ac:dyDescent="0.25">
      <c r="B3506" s="8"/>
      <c r="C3506" s="8"/>
      <c r="D3506" s="8"/>
      <c r="E3506" s="43">
        <f t="shared" si="1950"/>
        <v>1</v>
      </c>
      <c r="F3506" s="43">
        <f t="shared" si="1940"/>
        <v>0</v>
      </c>
      <c r="G3506" s="43">
        <f t="shared" si="1941"/>
        <v>0</v>
      </c>
      <c r="H3506" s="43">
        <f t="shared" si="1951"/>
        <v>0</v>
      </c>
      <c r="I3506" s="43">
        <f t="shared" si="1942"/>
        <v>0</v>
      </c>
      <c r="J3506" s="43">
        <f t="shared" si="1943"/>
        <v>0</v>
      </c>
      <c r="K3506" s="8"/>
      <c r="L3506" s="17" t="str">
        <f t="shared" si="1944"/>
        <v>П</v>
      </c>
      <c r="M3506" s="20"/>
      <c r="N3506" s="18"/>
      <c r="O3506" s="18"/>
      <c r="P3506" s="19"/>
      <c r="Q3506" s="10"/>
      <c r="R3506" s="8"/>
      <c r="S3506" s="8"/>
      <c r="T3506" s="8"/>
      <c r="U3506" s="43">
        <f t="shared" si="1952"/>
        <v>1</v>
      </c>
      <c r="V3506" s="43">
        <f t="shared" si="1945"/>
        <v>0</v>
      </c>
      <c r="W3506" s="43">
        <f t="shared" si="1946"/>
        <v>0</v>
      </c>
      <c r="X3506" s="43">
        <f t="shared" si="1953"/>
        <v>0</v>
      </c>
      <c r="Y3506" s="43">
        <f t="shared" si="1947"/>
        <v>0</v>
      </c>
      <c r="Z3506" s="43">
        <f t="shared" si="1948"/>
        <v>0</v>
      </c>
      <c r="AA3506" s="8"/>
      <c r="AB3506" s="17" t="str">
        <f t="shared" si="1949"/>
        <v>П</v>
      </c>
      <c r="AC3506" s="20"/>
      <c r="AD3506" s="18"/>
      <c r="AE3506" s="18"/>
      <c r="AF3506" s="19"/>
    </row>
    <row r="3507" spans="2:32" ht="15.75" x14ac:dyDescent="0.25">
      <c r="B3507" s="8"/>
      <c r="C3507" s="8"/>
      <c r="D3507" s="8"/>
      <c r="E3507" s="43">
        <f t="shared" si="1950"/>
        <v>1</v>
      </c>
      <c r="F3507" s="43">
        <f t="shared" si="1940"/>
        <v>0</v>
      </c>
      <c r="G3507" s="43">
        <f t="shared" si="1941"/>
        <v>0</v>
      </c>
      <c r="H3507" s="43">
        <f t="shared" si="1951"/>
        <v>0</v>
      </c>
      <c r="I3507" s="43">
        <f t="shared" si="1942"/>
        <v>0</v>
      </c>
      <c r="J3507" s="43">
        <f t="shared" si="1943"/>
        <v>0</v>
      </c>
      <c r="K3507" s="8"/>
      <c r="L3507" s="17" t="str">
        <f t="shared" si="1944"/>
        <v>П</v>
      </c>
      <c r="M3507" s="20"/>
      <c r="N3507" s="18"/>
      <c r="O3507" s="18"/>
      <c r="P3507" s="19"/>
      <c r="Q3507" s="10"/>
      <c r="R3507" s="8"/>
      <c r="S3507" s="8"/>
      <c r="T3507" s="8"/>
      <c r="U3507" s="43">
        <f t="shared" si="1952"/>
        <v>1</v>
      </c>
      <c r="V3507" s="43">
        <f t="shared" si="1945"/>
        <v>0</v>
      </c>
      <c r="W3507" s="43">
        <f t="shared" si="1946"/>
        <v>0</v>
      </c>
      <c r="X3507" s="43">
        <f t="shared" si="1953"/>
        <v>0</v>
      </c>
      <c r="Y3507" s="43">
        <f t="shared" si="1947"/>
        <v>0</v>
      </c>
      <c r="Z3507" s="43">
        <f t="shared" si="1948"/>
        <v>0</v>
      </c>
      <c r="AA3507" s="8"/>
      <c r="AB3507" s="17" t="str">
        <f t="shared" si="1949"/>
        <v>П</v>
      </c>
      <c r="AC3507" s="20"/>
      <c r="AD3507" s="18"/>
      <c r="AE3507" s="18"/>
      <c r="AF3507" s="19"/>
    </row>
    <row r="3508" spans="2:32" ht="15.75" x14ac:dyDescent="0.25">
      <c r="B3508" s="8"/>
      <c r="C3508" s="8"/>
      <c r="D3508" s="8"/>
      <c r="E3508" s="43">
        <f t="shared" si="1950"/>
        <v>1</v>
      </c>
      <c r="F3508" s="43">
        <f t="shared" si="1940"/>
        <v>0</v>
      </c>
      <c r="G3508" s="43">
        <f t="shared" si="1941"/>
        <v>0</v>
      </c>
      <c r="H3508" s="43">
        <f t="shared" si="1951"/>
        <v>0</v>
      </c>
      <c r="I3508" s="43">
        <f t="shared" si="1942"/>
        <v>0</v>
      </c>
      <c r="J3508" s="43">
        <f t="shared" si="1943"/>
        <v>0</v>
      </c>
      <c r="K3508" s="8"/>
      <c r="L3508" s="17" t="str">
        <f t="shared" si="1944"/>
        <v>П</v>
      </c>
      <c r="M3508" s="20"/>
      <c r="N3508" s="18"/>
      <c r="O3508" s="18"/>
      <c r="P3508" s="19"/>
      <c r="Q3508" s="10"/>
      <c r="R3508" s="8"/>
      <c r="S3508" s="8"/>
      <c r="T3508" s="8"/>
      <c r="U3508" s="43">
        <f t="shared" si="1952"/>
        <v>1</v>
      </c>
      <c r="V3508" s="43">
        <f t="shared" si="1945"/>
        <v>0</v>
      </c>
      <c r="W3508" s="43">
        <f t="shared" si="1946"/>
        <v>0</v>
      </c>
      <c r="X3508" s="43">
        <f t="shared" si="1953"/>
        <v>0</v>
      </c>
      <c r="Y3508" s="43">
        <f t="shared" si="1947"/>
        <v>0</v>
      </c>
      <c r="Z3508" s="43">
        <f t="shared" si="1948"/>
        <v>0</v>
      </c>
      <c r="AA3508" s="8"/>
      <c r="AB3508" s="17" t="str">
        <f t="shared" si="1949"/>
        <v>П</v>
      </c>
      <c r="AC3508" s="20"/>
      <c r="AD3508" s="18"/>
      <c r="AE3508" s="18"/>
      <c r="AF3508" s="19"/>
    </row>
    <row r="3509" spans="2:32" ht="15.75" x14ac:dyDescent="0.25">
      <c r="B3509" s="8"/>
      <c r="C3509" s="8"/>
      <c r="D3509" s="8"/>
      <c r="E3509" s="43">
        <f t="shared" si="1950"/>
        <v>1</v>
      </c>
      <c r="F3509" s="43">
        <f t="shared" si="1940"/>
        <v>0</v>
      </c>
      <c r="G3509" s="43">
        <f t="shared" si="1941"/>
        <v>0</v>
      </c>
      <c r="H3509" s="43">
        <f t="shared" si="1951"/>
        <v>0</v>
      </c>
      <c r="I3509" s="43">
        <f t="shared" si="1942"/>
        <v>0</v>
      </c>
      <c r="J3509" s="43">
        <f t="shared" si="1943"/>
        <v>0</v>
      </c>
      <c r="K3509" s="8"/>
      <c r="L3509" s="17" t="str">
        <f t="shared" si="1944"/>
        <v>П</v>
      </c>
      <c r="M3509" s="20"/>
      <c r="N3509" s="18"/>
      <c r="O3509" s="18"/>
      <c r="P3509" s="19"/>
      <c r="Q3509" s="10"/>
      <c r="R3509" s="8"/>
      <c r="S3509" s="8"/>
      <c r="T3509" s="8"/>
      <c r="U3509" s="43">
        <f t="shared" si="1952"/>
        <v>1</v>
      </c>
      <c r="V3509" s="43">
        <f t="shared" si="1945"/>
        <v>0</v>
      </c>
      <c r="W3509" s="43">
        <f t="shared" si="1946"/>
        <v>0</v>
      </c>
      <c r="X3509" s="43">
        <f t="shared" si="1953"/>
        <v>0</v>
      </c>
      <c r="Y3509" s="43">
        <f t="shared" si="1947"/>
        <v>0</v>
      </c>
      <c r="Z3509" s="43">
        <f t="shared" si="1948"/>
        <v>0</v>
      </c>
      <c r="AA3509" s="8"/>
      <c r="AB3509" s="17" t="str">
        <f t="shared" si="1949"/>
        <v>П</v>
      </c>
      <c r="AC3509" s="20"/>
      <c r="AD3509" s="18"/>
      <c r="AE3509" s="18"/>
      <c r="AF3509" s="19"/>
    </row>
    <row r="3510" spans="2:32" ht="15.75" x14ac:dyDescent="0.25">
      <c r="B3510" s="8"/>
      <c r="C3510" s="8"/>
      <c r="D3510" s="8"/>
      <c r="E3510" s="43">
        <f t="shared" si="1950"/>
        <v>1</v>
      </c>
      <c r="F3510" s="43">
        <f t="shared" si="1940"/>
        <v>0</v>
      </c>
      <c r="G3510" s="43">
        <f t="shared" si="1941"/>
        <v>0</v>
      </c>
      <c r="H3510" s="43">
        <f t="shared" si="1951"/>
        <v>0</v>
      </c>
      <c r="I3510" s="43">
        <f t="shared" si="1942"/>
        <v>0</v>
      </c>
      <c r="J3510" s="43">
        <f t="shared" si="1943"/>
        <v>0</v>
      </c>
      <c r="K3510" s="8"/>
      <c r="L3510" s="17" t="str">
        <f t="shared" si="1944"/>
        <v>П</v>
      </c>
      <c r="M3510" s="20"/>
      <c r="N3510" s="18"/>
      <c r="O3510" s="18"/>
      <c r="P3510" s="19"/>
      <c r="Q3510" s="10"/>
      <c r="R3510" s="8"/>
      <c r="S3510" s="8"/>
      <c r="T3510" s="8"/>
      <c r="U3510" s="43">
        <f t="shared" si="1952"/>
        <v>1</v>
      </c>
      <c r="V3510" s="43">
        <f t="shared" si="1945"/>
        <v>0</v>
      </c>
      <c r="W3510" s="43">
        <f t="shared" si="1946"/>
        <v>0</v>
      </c>
      <c r="X3510" s="43">
        <f t="shared" si="1953"/>
        <v>0</v>
      </c>
      <c r="Y3510" s="43">
        <f t="shared" si="1947"/>
        <v>0</v>
      </c>
      <c r="Z3510" s="43">
        <f t="shared" si="1948"/>
        <v>0</v>
      </c>
      <c r="AA3510" s="8"/>
      <c r="AB3510" s="17" t="str">
        <f t="shared" si="1949"/>
        <v>П</v>
      </c>
      <c r="AC3510" s="20"/>
      <c r="AD3510" s="18"/>
      <c r="AE3510" s="18"/>
      <c r="AF3510" s="19"/>
    </row>
    <row r="3511" spans="2:32" ht="15.75" x14ac:dyDescent="0.25">
      <c r="B3511" s="8"/>
      <c r="C3511" s="8"/>
      <c r="D3511" s="8"/>
      <c r="E3511" s="43">
        <f t="shared" si="1950"/>
        <v>1</v>
      </c>
      <c r="F3511" s="43">
        <f t="shared" si="1940"/>
        <v>0</v>
      </c>
      <c r="G3511" s="43">
        <f t="shared" si="1941"/>
        <v>0</v>
      </c>
      <c r="H3511" s="43">
        <f t="shared" si="1951"/>
        <v>0</v>
      </c>
      <c r="I3511" s="43">
        <f t="shared" si="1942"/>
        <v>0</v>
      </c>
      <c r="J3511" s="43">
        <f t="shared" si="1943"/>
        <v>0</v>
      </c>
      <c r="K3511" s="8"/>
      <c r="L3511" s="17" t="str">
        <f t="shared" si="1944"/>
        <v>П</v>
      </c>
      <c r="M3511" s="20"/>
      <c r="N3511" s="18"/>
      <c r="O3511" s="18"/>
      <c r="P3511" s="19"/>
      <c r="Q3511" s="10"/>
      <c r="R3511" s="8"/>
      <c r="S3511" s="8"/>
      <c r="T3511" s="8"/>
      <c r="U3511" s="43">
        <f t="shared" si="1952"/>
        <v>1</v>
      </c>
      <c r="V3511" s="43">
        <f t="shared" si="1945"/>
        <v>0</v>
      </c>
      <c r="W3511" s="43">
        <f t="shared" si="1946"/>
        <v>0</v>
      </c>
      <c r="X3511" s="43">
        <f t="shared" si="1953"/>
        <v>0</v>
      </c>
      <c r="Y3511" s="43">
        <f t="shared" si="1947"/>
        <v>0</v>
      </c>
      <c r="Z3511" s="43">
        <f t="shared" si="1948"/>
        <v>0</v>
      </c>
      <c r="AA3511" s="8"/>
      <c r="AB3511" s="17" t="str">
        <f t="shared" si="1949"/>
        <v>П</v>
      </c>
      <c r="AC3511" s="20"/>
      <c r="AD3511" s="18"/>
      <c r="AE3511" s="18"/>
      <c r="AF3511" s="19"/>
    </row>
    <row r="3512" spans="2:32" ht="15.75" x14ac:dyDescent="0.25">
      <c r="B3512" s="8"/>
      <c r="C3512" s="8"/>
      <c r="D3512" s="8"/>
      <c r="E3512" s="43">
        <f t="shared" si="1950"/>
        <v>1</v>
      </c>
      <c r="F3512" s="43">
        <f t="shared" si="1940"/>
        <v>0</v>
      </c>
      <c r="G3512" s="43">
        <f t="shared" si="1941"/>
        <v>0</v>
      </c>
      <c r="H3512" s="43">
        <f t="shared" si="1951"/>
        <v>0</v>
      </c>
      <c r="I3512" s="43">
        <f t="shared" si="1942"/>
        <v>0</v>
      </c>
      <c r="J3512" s="43">
        <f t="shared" si="1943"/>
        <v>0</v>
      </c>
      <c r="K3512" s="8"/>
      <c r="L3512" s="17" t="str">
        <f t="shared" si="1944"/>
        <v>П</v>
      </c>
      <c r="M3512" s="20"/>
      <c r="N3512" s="18"/>
      <c r="O3512" s="18"/>
      <c r="P3512" s="19"/>
      <c r="Q3512" s="10"/>
      <c r="R3512" s="8"/>
      <c r="S3512" s="8"/>
      <c r="T3512" s="8"/>
      <c r="U3512" s="43">
        <f t="shared" si="1952"/>
        <v>1</v>
      </c>
      <c r="V3512" s="43">
        <f t="shared" si="1945"/>
        <v>0</v>
      </c>
      <c r="W3512" s="43">
        <f t="shared" si="1946"/>
        <v>0</v>
      </c>
      <c r="X3512" s="43">
        <f t="shared" si="1953"/>
        <v>0</v>
      </c>
      <c r="Y3512" s="43">
        <f t="shared" si="1947"/>
        <v>0</v>
      </c>
      <c r="Z3512" s="43">
        <f t="shared" si="1948"/>
        <v>0</v>
      </c>
      <c r="AA3512" s="8"/>
      <c r="AB3512" s="17" t="str">
        <f t="shared" si="1949"/>
        <v>П</v>
      </c>
      <c r="AC3512" s="20"/>
      <c r="AD3512" s="18"/>
      <c r="AE3512" s="18"/>
      <c r="AF3512" s="19"/>
    </row>
    <row r="3513" spans="2:32" ht="18.75" x14ac:dyDescent="0.25">
      <c r="B3513" s="8"/>
      <c r="C3513" s="8"/>
      <c r="D3513" s="8"/>
      <c r="E3513" s="21">
        <f t="shared" ref="E3513:J3513" si="1954">SUM(E3503:E3507)</f>
        <v>5</v>
      </c>
      <c r="F3513" s="22">
        <f t="shared" si="1954"/>
        <v>0</v>
      </c>
      <c r="G3513" s="22">
        <f t="shared" si="1954"/>
        <v>0</v>
      </c>
      <c r="H3513" s="23">
        <f t="shared" si="1954"/>
        <v>0</v>
      </c>
      <c r="I3513" s="22">
        <f t="shared" si="1954"/>
        <v>0</v>
      </c>
      <c r="J3513" s="22">
        <f t="shared" si="1954"/>
        <v>0</v>
      </c>
      <c r="K3513" s="8"/>
      <c r="L3513" s="8"/>
      <c r="M3513" s="20"/>
      <c r="N3513" s="9"/>
      <c r="O3513" s="9"/>
      <c r="P3513" s="18">
        <f>SUM(P3503:P3512)</f>
        <v>0</v>
      </c>
      <c r="Q3513" s="10"/>
      <c r="R3513" s="8"/>
      <c r="S3513" s="8"/>
      <c r="T3513" s="8"/>
      <c r="U3513" s="21">
        <f t="shared" ref="U3513:Z3513" si="1955">SUM(U3503:U3507)</f>
        <v>5</v>
      </c>
      <c r="V3513" s="22">
        <f t="shared" si="1955"/>
        <v>0</v>
      </c>
      <c r="W3513" s="22">
        <f t="shared" si="1955"/>
        <v>0</v>
      </c>
      <c r="X3513" s="23">
        <f t="shared" si="1955"/>
        <v>0</v>
      </c>
      <c r="Y3513" s="22">
        <f t="shared" si="1955"/>
        <v>0</v>
      </c>
      <c r="Z3513" s="22">
        <f t="shared" si="1955"/>
        <v>0</v>
      </c>
      <c r="AA3513" s="8"/>
      <c r="AB3513" s="8"/>
      <c r="AC3513" s="20"/>
      <c r="AD3513" s="9"/>
      <c r="AE3513" s="9"/>
      <c r="AF3513" s="19">
        <f>SUM(AF3503:AF3512)</f>
        <v>0</v>
      </c>
    </row>
    <row r="3514" spans="2:32" ht="15.75" x14ac:dyDescent="0.25"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8"/>
      <c r="M3514" s="8"/>
      <c r="N3514" s="24"/>
      <c r="O3514" s="9"/>
      <c r="P3514" s="8">
        <f>SUM(P3503:P3513)</f>
        <v>0</v>
      </c>
      <c r="Q3514" s="10"/>
      <c r="R3514" s="8"/>
      <c r="S3514" s="8"/>
      <c r="T3514" s="8"/>
      <c r="U3514" s="8"/>
      <c r="V3514" s="8"/>
      <c r="W3514" s="8"/>
      <c r="X3514" s="8"/>
      <c r="Y3514" s="8"/>
      <c r="Z3514" s="8"/>
      <c r="AA3514" s="8"/>
      <c r="AB3514" s="8"/>
      <c r="AC3514" s="8"/>
      <c r="AD3514" s="58"/>
      <c r="AE3514" s="58"/>
      <c r="AF3514" s="8"/>
    </row>
    <row r="3515" spans="2:32" ht="18.75" x14ac:dyDescent="0.25">
      <c r="B3515" s="8"/>
      <c r="C3515" s="8"/>
      <c r="D3515" s="8"/>
      <c r="E3515" s="25">
        <f t="shared" ref="E3515:J3515" si="1956">SUM(E3508:E3512)</f>
        <v>5</v>
      </c>
      <c r="F3515" s="22">
        <f t="shared" si="1956"/>
        <v>0</v>
      </c>
      <c r="G3515" s="22">
        <f t="shared" si="1956"/>
        <v>0</v>
      </c>
      <c r="H3515" s="14">
        <f t="shared" si="1956"/>
        <v>0</v>
      </c>
      <c r="I3515" s="22">
        <f t="shared" si="1956"/>
        <v>0</v>
      </c>
      <c r="J3515" s="22">
        <f t="shared" si="1956"/>
        <v>0</v>
      </c>
      <c r="K3515" s="8"/>
      <c r="L3515" s="8"/>
      <c r="M3515" s="8"/>
      <c r="N3515" s="9"/>
      <c r="O3515" s="8"/>
      <c r="P3515" s="8"/>
      <c r="Q3515" s="10"/>
      <c r="R3515" s="8"/>
      <c r="S3515" s="8"/>
      <c r="T3515" s="8"/>
      <c r="U3515" s="25">
        <f t="shared" ref="U3515:Z3515" si="1957">SUM(U3508:U3512)</f>
        <v>5</v>
      </c>
      <c r="V3515" s="22">
        <f t="shared" si="1957"/>
        <v>0</v>
      </c>
      <c r="W3515" s="22">
        <f t="shared" si="1957"/>
        <v>0</v>
      </c>
      <c r="X3515" s="14">
        <f t="shared" si="1957"/>
        <v>0</v>
      </c>
      <c r="Y3515" s="22">
        <f t="shared" si="1957"/>
        <v>0</v>
      </c>
      <c r="Z3515" s="22">
        <f t="shared" si="1957"/>
        <v>0</v>
      </c>
      <c r="AA3515" s="8"/>
      <c r="AB3515" s="8"/>
      <c r="AC3515" s="8"/>
      <c r="AD3515" s="8"/>
      <c r="AE3515" s="8"/>
      <c r="AF3515" s="8"/>
    </row>
    <row r="3516" spans="2:32" ht="18.75" x14ac:dyDescent="0.25">
      <c r="B3516" s="8"/>
      <c r="C3516" s="8"/>
      <c r="D3516" s="8"/>
      <c r="E3516" s="12">
        <f t="shared" ref="E3516:J3516" si="1958">SUM(E3503:E3512)</f>
        <v>10</v>
      </c>
      <c r="F3516" s="22">
        <f t="shared" si="1958"/>
        <v>0</v>
      </c>
      <c r="G3516" s="22">
        <f t="shared" si="1958"/>
        <v>0</v>
      </c>
      <c r="H3516" s="14">
        <f t="shared" si="1958"/>
        <v>0</v>
      </c>
      <c r="I3516" s="22">
        <f t="shared" si="1958"/>
        <v>0</v>
      </c>
      <c r="J3516" s="22">
        <f t="shared" si="1958"/>
        <v>0</v>
      </c>
      <c r="K3516" s="8"/>
      <c r="L3516" s="8"/>
      <c r="M3516" s="8"/>
      <c r="N3516" s="9"/>
      <c r="O3516" s="8"/>
      <c r="P3516" s="8"/>
      <c r="Q3516" s="10"/>
      <c r="R3516" s="8"/>
      <c r="S3516" s="8"/>
      <c r="T3516" s="8"/>
      <c r="U3516" s="12">
        <f t="shared" ref="U3516:Z3516" si="1959">SUM(U3503:U3512)</f>
        <v>10</v>
      </c>
      <c r="V3516" s="22">
        <f t="shared" si="1959"/>
        <v>0</v>
      </c>
      <c r="W3516" s="22">
        <f t="shared" si="1959"/>
        <v>0</v>
      </c>
      <c r="X3516" s="14">
        <f t="shared" si="1959"/>
        <v>0</v>
      </c>
      <c r="Y3516" s="22">
        <f t="shared" si="1959"/>
        <v>0</v>
      </c>
      <c r="Z3516" s="22">
        <f t="shared" si="1959"/>
        <v>0</v>
      </c>
      <c r="AA3516" s="8"/>
      <c r="AB3516" s="8"/>
      <c r="AC3516" s="8"/>
      <c r="AD3516" s="8"/>
      <c r="AE3516" s="8"/>
      <c r="AF3516" s="8"/>
    </row>
    <row r="3517" spans="2:32" ht="15" x14ac:dyDescent="0.25"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8"/>
      <c r="M3517" s="8"/>
      <c r="N3517" s="9"/>
      <c r="O3517" s="8"/>
      <c r="P3517" s="8"/>
      <c r="Q3517" s="10"/>
      <c r="R3517" s="8"/>
      <c r="S3517" s="8"/>
      <c r="T3517" s="8"/>
      <c r="U3517" s="8"/>
      <c r="V3517" s="8"/>
      <c r="W3517" s="8"/>
      <c r="X3517" s="8"/>
      <c r="Y3517" s="8"/>
      <c r="Z3517" s="8"/>
      <c r="AA3517" s="8"/>
      <c r="AB3517" s="8"/>
      <c r="AC3517" s="8"/>
      <c r="AD3517" s="8"/>
      <c r="AE3517" s="8"/>
      <c r="AF3517" s="8"/>
    </row>
    <row r="3518" spans="2:32" ht="15" x14ac:dyDescent="0.25"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8"/>
      <c r="M3518" s="8"/>
      <c r="N3518" s="9"/>
      <c r="O3518" s="8"/>
      <c r="P3518" s="8"/>
      <c r="Q3518" s="10"/>
      <c r="R3518" s="8"/>
      <c r="S3518" s="8"/>
      <c r="T3518" s="8"/>
      <c r="U3518" s="8"/>
      <c r="V3518" s="8"/>
      <c r="W3518" s="8"/>
      <c r="X3518" s="8"/>
      <c r="Y3518" s="8"/>
      <c r="Z3518" s="8"/>
      <c r="AA3518" s="8"/>
      <c r="AB3518" s="8"/>
      <c r="AC3518" s="8"/>
      <c r="AD3518" s="8"/>
      <c r="AE3518" s="8"/>
      <c r="AF3518" s="8"/>
    </row>
    <row r="3519" spans="2:32" ht="15" x14ac:dyDescent="0.25"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8"/>
      <c r="M3519" s="8"/>
      <c r="N3519" s="9"/>
      <c r="O3519" s="8"/>
      <c r="P3519" s="8"/>
      <c r="Q3519" s="10"/>
      <c r="R3519" s="8"/>
      <c r="S3519" s="8"/>
      <c r="T3519" s="8"/>
      <c r="U3519" s="8"/>
      <c r="V3519" s="8"/>
      <c r="W3519" s="8"/>
      <c r="X3519" s="8"/>
      <c r="Y3519" s="8"/>
      <c r="Z3519" s="8"/>
      <c r="AA3519" s="8"/>
      <c r="AB3519" s="8"/>
      <c r="AC3519" s="8"/>
      <c r="AD3519" s="8"/>
      <c r="AE3519" s="8"/>
      <c r="AF3519" s="8"/>
    </row>
    <row r="3520" spans="2:32" ht="15" x14ac:dyDescent="0.25"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8"/>
      <c r="M3520" s="8"/>
      <c r="N3520" s="9"/>
      <c r="O3520" s="8"/>
      <c r="P3520" s="8"/>
      <c r="Q3520" s="10"/>
      <c r="R3520" s="8"/>
      <c r="S3520" s="8"/>
      <c r="T3520" s="8"/>
      <c r="U3520" s="8"/>
      <c r="V3520" s="8"/>
      <c r="W3520" s="8"/>
      <c r="X3520" s="8"/>
      <c r="Y3520" s="8"/>
      <c r="Z3520" s="8"/>
      <c r="AA3520" s="8"/>
      <c r="AB3520" s="8"/>
      <c r="AC3520" s="8"/>
      <c r="AD3520" s="8"/>
      <c r="AE3520" s="8"/>
      <c r="AF3520" s="8"/>
    </row>
    <row r="3521" spans="1:32" ht="15" x14ac:dyDescent="0.25"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8"/>
      <c r="M3521" s="8"/>
      <c r="N3521" s="9"/>
      <c r="O3521" s="8"/>
      <c r="P3521" s="8"/>
      <c r="Q3521" s="10"/>
      <c r="R3521" s="8"/>
      <c r="S3521" s="8"/>
      <c r="T3521" s="8"/>
      <c r="U3521" s="8"/>
      <c r="V3521" s="8"/>
      <c r="W3521" s="8"/>
      <c r="X3521" s="8"/>
      <c r="Y3521" s="8"/>
      <c r="Z3521" s="8"/>
      <c r="AA3521" s="8"/>
      <c r="AB3521" s="8"/>
      <c r="AC3521" s="8"/>
      <c r="AD3521" s="8"/>
      <c r="AE3521" s="8"/>
      <c r="AF3521" s="8"/>
    </row>
    <row r="3522" spans="1:32" ht="18.75" x14ac:dyDescent="0.3">
      <c r="B3522" s="59" t="s">
        <v>7</v>
      </c>
      <c r="C3522" s="60"/>
      <c r="D3522" s="26">
        <f>B3499</f>
        <v>98</v>
      </c>
      <c r="E3522" s="59">
        <f>D3499</f>
        <v>44763</v>
      </c>
      <c r="F3522" s="61"/>
      <c r="G3522" s="61"/>
      <c r="H3522" s="62"/>
      <c r="I3522" s="59" t="str">
        <f>Y3499</f>
        <v>чемпионат</v>
      </c>
      <c r="J3522" s="63"/>
      <c r="K3522" s="63"/>
      <c r="L3522" s="63"/>
      <c r="M3522" s="63"/>
      <c r="N3522" s="60"/>
      <c r="O3522" s="8"/>
      <c r="P3522" s="64" t="s">
        <v>8</v>
      </c>
      <c r="Q3522" s="65"/>
      <c r="R3522" s="65"/>
      <c r="S3522" s="65"/>
      <c r="T3522" s="65"/>
      <c r="U3522" s="65"/>
      <c r="V3522" s="27" t="s">
        <v>9</v>
      </c>
      <c r="W3522" s="28" t="s">
        <v>10</v>
      </c>
      <c r="X3522" s="8"/>
      <c r="Y3522" s="66" t="s">
        <v>11</v>
      </c>
      <c r="Z3522" s="67"/>
      <c r="AA3522" s="67"/>
      <c r="AB3522" s="67"/>
      <c r="AC3522" s="67"/>
      <c r="AD3522" s="67"/>
      <c r="AE3522" s="29" t="s">
        <v>9</v>
      </c>
      <c r="AF3522" s="30" t="s">
        <v>10</v>
      </c>
    </row>
    <row r="3523" spans="1:32" ht="15.75" x14ac:dyDescent="0.25">
      <c r="B3523" s="68" t="str">
        <f>I3499</f>
        <v>ком 1</v>
      </c>
      <c r="C3523" s="69"/>
      <c r="D3523" s="70"/>
      <c r="E3523" s="74" t="s">
        <v>12</v>
      </c>
      <c r="F3523" s="74"/>
      <c r="G3523" s="74" t="s">
        <v>13</v>
      </c>
      <c r="H3523" s="74"/>
      <c r="I3523" s="49" t="s">
        <v>14</v>
      </c>
      <c r="J3523" s="51"/>
      <c r="K3523" s="44" t="s">
        <v>15</v>
      </c>
      <c r="L3523" s="45"/>
      <c r="M3523" s="19"/>
      <c r="N3523" s="19"/>
      <c r="O3523" s="8"/>
      <c r="P3523" s="44" t="s">
        <v>16</v>
      </c>
      <c r="Q3523" s="45"/>
      <c r="R3523" s="43" t="s">
        <v>17</v>
      </c>
      <c r="S3523" s="43" t="s">
        <v>18</v>
      </c>
      <c r="T3523" s="41" t="s">
        <v>19</v>
      </c>
      <c r="U3523" s="43" t="s">
        <v>20</v>
      </c>
      <c r="V3523" s="31"/>
      <c r="W3523" s="32"/>
      <c r="X3523" s="8"/>
      <c r="Y3523" s="44" t="s">
        <v>16</v>
      </c>
      <c r="Z3523" s="45"/>
      <c r="AA3523" s="43" t="s">
        <v>21</v>
      </c>
      <c r="AB3523" s="43" t="s">
        <v>18</v>
      </c>
      <c r="AC3523" s="41" t="s">
        <v>22</v>
      </c>
      <c r="AD3523" s="43" t="s">
        <v>20</v>
      </c>
      <c r="AE3523" s="31"/>
      <c r="AF3523" s="32"/>
    </row>
    <row r="3524" spans="1:32" ht="15.75" x14ac:dyDescent="0.25">
      <c r="B3524" s="71"/>
      <c r="C3524" s="72"/>
      <c r="D3524" s="73"/>
      <c r="E3524" s="43">
        <f>SUM(I3503:I3512)</f>
        <v>0</v>
      </c>
      <c r="F3524" s="33" t="s">
        <v>23</v>
      </c>
      <c r="G3524" s="43">
        <f>SUM(J3503:J3512)</f>
        <v>0</v>
      </c>
      <c r="H3524" s="33" t="s">
        <v>23</v>
      </c>
      <c r="I3524" s="31"/>
      <c r="J3524" s="31" t="s">
        <v>20</v>
      </c>
      <c r="K3524" s="44" t="s">
        <v>24</v>
      </c>
      <c r="L3524" s="45"/>
      <c r="M3524" s="44">
        <f>SUM(M3523:N3523)</f>
        <v>0</v>
      </c>
      <c r="N3524" s="45"/>
      <c r="O3524" s="8"/>
      <c r="P3524" s="44" t="s">
        <v>16</v>
      </c>
      <c r="Q3524" s="45"/>
      <c r="R3524" s="43" t="s">
        <v>25</v>
      </c>
      <c r="S3524" s="43" t="s">
        <v>18</v>
      </c>
      <c r="T3524" s="41" t="s">
        <v>26</v>
      </c>
      <c r="U3524" s="43" t="s">
        <v>20</v>
      </c>
      <c r="V3524" s="31"/>
      <c r="W3524" s="32"/>
      <c r="X3524" s="8"/>
      <c r="Y3524" s="44" t="s">
        <v>16</v>
      </c>
      <c r="Z3524" s="45"/>
      <c r="AA3524" s="43" t="s">
        <v>27</v>
      </c>
      <c r="AB3524" s="43" t="s">
        <v>18</v>
      </c>
      <c r="AC3524" s="41" t="s">
        <v>28</v>
      </c>
      <c r="AD3524" s="43" t="s">
        <v>20</v>
      </c>
      <c r="AE3524" s="31"/>
      <c r="AF3524" s="32"/>
    </row>
    <row r="3525" spans="1:32" ht="15.75" customHeight="1" x14ac:dyDescent="0.25">
      <c r="B3525" s="74" t="str">
        <f>R3499</f>
        <v>ком 2</v>
      </c>
      <c r="C3525" s="74"/>
      <c r="D3525" s="74"/>
      <c r="E3525" s="74" t="s">
        <v>12</v>
      </c>
      <c r="F3525" s="74"/>
      <c r="G3525" s="74" t="s">
        <v>13</v>
      </c>
      <c r="H3525" s="74"/>
      <c r="I3525" s="49" t="s">
        <v>14</v>
      </c>
      <c r="J3525" s="51"/>
      <c r="K3525" s="78">
        <f>P3513/30</f>
        <v>0</v>
      </c>
      <c r="L3525" s="79"/>
      <c r="M3525" s="82">
        <f>AF3513/30</f>
        <v>0</v>
      </c>
      <c r="N3525" s="82"/>
      <c r="O3525" s="8"/>
      <c r="P3525" s="44" t="s">
        <v>16</v>
      </c>
      <c r="Q3525" s="45"/>
      <c r="R3525" s="43" t="s">
        <v>29</v>
      </c>
      <c r="S3525" s="43" t="s">
        <v>18</v>
      </c>
      <c r="T3525" s="83" t="s">
        <v>30</v>
      </c>
      <c r="U3525" s="84"/>
      <c r="V3525" s="31"/>
      <c r="W3525" s="32"/>
      <c r="X3525" s="8"/>
      <c r="Y3525" s="44" t="s">
        <v>16</v>
      </c>
      <c r="Z3525" s="45"/>
      <c r="AA3525" s="43" t="s">
        <v>31</v>
      </c>
      <c r="AB3525" s="44" t="s">
        <v>32</v>
      </c>
      <c r="AC3525" s="77"/>
      <c r="AD3525" s="45"/>
      <c r="AE3525" s="31"/>
      <c r="AF3525" s="32"/>
    </row>
    <row r="3526" spans="1:32" ht="15.75" customHeight="1" x14ac:dyDescent="0.25">
      <c r="B3526" s="74"/>
      <c r="C3526" s="74"/>
      <c r="D3526" s="74"/>
      <c r="E3526" s="43">
        <f>SUM(Y3503:Y3512)</f>
        <v>0</v>
      </c>
      <c r="F3526" s="33" t="s">
        <v>23</v>
      </c>
      <c r="G3526" s="43">
        <f>SUM(Z3503:Z3512)</f>
        <v>0</v>
      </c>
      <c r="H3526" s="33" t="s">
        <v>23</v>
      </c>
      <c r="I3526" s="32"/>
      <c r="J3526" s="34" t="s">
        <v>20</v>
      </c>
      <c r="K3526" s="80"/>
      <c r="L3526" s="81"/>
      <c r="M3526" s="82"/>
      <c r="N3526" s="82"/>
      <c r="O3526" s="8"/>
      <c r="P3526" s="44" t="s">
        <v>33</v>
      </c>
      <c r="Q3526" s="77"/>
      <c r="R3526" s="77"/>
      <c r="S3526" s="77"/>
      <c r="T3526" s="77"/>
      <c r="U3526" s="45"/>
      <c r="V3526" s="32">
        <f>SUM(V3523:V3525)</f>
        <v>0</v>
      </c>
      <c r="W3526" s="32">
        <f>SUM(W3523:W3525)</f>
        <v>0</v>
      </c>
      <c r="X3526" s="8"/>
      <c r="Y3526" s="44" t="s">
        <v>16</v>
      </c>
      <c r="Z3526" s="45"/>
      <c r="AA3526" s="43" t="s">
        <v>34</v>
      </c>
      <c r="AB3526" s="44" t="s">
        <v>32</v>
      </c>
      <c r="AC3526" s="77"/>
      <c r="AD3526" s="45"/>
      <c r="AE3526" s="31"/>
      <c r="AF3526" s="32"/>
    </row>
    <row r="3527" spans="1:32" ht="18.75" x14ac:dyDescent="0.25">
      <c r="B3527" s="8"/>
      <c r="C3527" s="8"/>
      <c r="D3527" s="8"/>
      <c r="E3527" s="8"/>
      <c r="F3527" s="46" t="s">
        <v>35</v>
      </c>
      <c r="G3527" s="47"/>
      <c r="H3527" s="47"/>
      <c r="I3527" s="47"/>
      <c r="J3527" s="48"/>
      <c r="K3527" s="35" t="str">
        <f>_xlfn.CONCAT(F3515," ",":"," ",F3513)</f>
        <v>0 : 0</v>
      </c>
      <c r="L3527" s="22">
        <f>F3516</f>
        <v>0</v>
      </c>
      <c r="M3527" s="35" t="str">
        <f>_xlfn.CONCAT(V3515," ",":"," ",V3513)</f>
        <v>0 : 0</v>
      </c>
      <c r="N3527" s="22">
        <f>V3516</f>
        <v>0</v>
      </c>
      <c r="O3527" s="8"/>
      <c r="P3527" s="44" t="s">
        <v>36</v>
      </c>
      <c r="Q3527" s="77"/>
      <c r="R3527" s="77"/>
      <c r="S3527" s="77"/>
      <c r="T3527" s="77"/>
      <c r="U3527" s="45"/>
      <c r="V3527" s="44">
        <f>V3526+W3526</f>
        <v>0</v>
      </c>
      <c r="W3527" s="45"/>
      <c r="X3527" s="8"/>
      <c r="Y3527" s="44" t="s">
        <v>16</v>
      </c>
      <c r="Z3527" s="45"/>
      <c r="AA3527" s="43" t="s">
        <v>37</v>
      </c>
      <c r="AB3527" s="44" t="s">
        <v>32</v>
      </c>
      <c r="AC3527" s="77"/>
      <c r="AD3527" s="45"/>
      <c r="AE3527" s="31"/>
      <c r="AF3527" s="32"/>
    </row>
    <row r="3528" spans="1:32" ht="18.75" x14ac:dyDescent="0.25">
      <c r="B3528" s="75" t="str">
        <f>IF((M3523)&gt;(N3523),"П1",IF((M3523)&lt;(N3523),"П2","Н"))</f>
        <v>Н</v>
      </c>
      <c r="C3528" s="75"/>
      <c r="D3528" s="36">
        <v>5</v>
      </c>
      <c r="E3528" s="42" t="s">
        <v>38</v>
      </c>
      <c r="F3528" s="46" t="s">
        <v>39</v>
      </c>
      <c r="G3528" s="47"/>
      <c r="H3528" s="47"/>
      <c r="I3528" s="47"/>
      <c r="J3528" s="48"/>
      <c r="K3528" s="35" t="str">
        <f>_xlfn.CONCAT(G3515," ",":"," ",G3513)</f>
        <v>0 : 0</v>
      </c>
      <c r="L3528" s="22">
        <f>G3516</f>
        <v>0</v>
      </c>
      <c r="M3528" s="35" t="str">
        <f>_xlfn.CONCAT(W3515," ",":"," ",W3513)</f>
        <v>0 : 0</v>
      </c>
      <c r="N3528" s="22">
        <f>W3516</f>
        <v>0</v>
      </c>
      <c r="O3528" s="8"/>
      <c r="P3528" s="76" t="s">
        <v>40</v>
      </c>
      <c r="Q3528" s="76"/>
      <c r="R3528" s="76"/>
      <c r="S3528" s="76"/>
      <c r="T3528" s="76"/>
      <c r="U3528" s="37">
        <v>1</v>
      </c>
      <c r="V3528" s="38" t="s">
        <v>41</v>
      </c>
      <c r="W3528" s="38">
        <v>2</v>
      </c>
      <c r="X3528" s="8"/>
      <c r="Y3528" s="44" t="s">
        <v>42</v>
      </c>
      <c r="Z3528" s="77"/>
      <c r="AA3528" s="77"/>
      <c r="AB3528" s="77"/>
      <c r="AC3528" s="77"/>
      <c r="AD3528" s="45"/>
      <c r="AE3528" s="32">
        <f>SUM(AE3523:AE3527)</f>
        <v>0</v>
      </c>
      <c r="AF3528" s="32">
        <f>SUM(AF3523:AF3527)</f>
        <v>0</v>
      </c>
    </row>
    <row r="3529" spans="1:32" ht="18.75" x14ac:dyDescent="0.25">
      <c r="B3529" s="42">
        <v>3</v>
      </c>
      <c r="C3529" s="42" t="s">
        <v>43</v>
      </c>
      <c r="D3529" s="42" t="s">
        <v>44</v>
      </c>
      <c r="E3529" s="42" t="s">
        <v>45</v>
      </c>
      <c r="F3529" s="46" t="s">
        <v>46</v>
      </c>
      <c r="G3529" s="47"/>
      <c r="H3529" s="47"/>
      <c r="I3529" s="47"/>
      <c r="J3529" s="48"/>
      <c r="K3529" s="35" t="str">
        <f>_xlfn.CONCAT(H3515," ",":"," ",H3513)</f>
        <v>0 : 0</v>
      </c>
      <c r="L3529" s="39">
        <f>H3516</f>
        <v>0</v>
      </c>
      <c r="M3529" s="35" t="str">
        <f>_xlfn.CONCAT(X3515," ",":"," ",X3513)</f>
        <v>0 : 0</v>
      </c>
      <c r="N3529" s="39">
        <f>X3516</f>
        <v>0</v>
      </c>
      <c r="O3529" s="8"/>
      <c r="P3529" s="76"/>
      <c r="Q3529" s="76"/>
      <c r="R3529" s="76"/>
      <c r="S3529" s="76"/>
      <c r="T3529" s="76"/>
      <c r="U3529" s="40"/>
      <c r="V3529" s="40"/>
      <c r="W3529" s="40"/>
      <c r="X3529" s="8"/>
      <c r="Y3529" s="44" t="s">
        <v>47</v>
      </c>
      <c r="Z3529" s="77"/>
      <c r="AA3529" s="77"/>
      <c r="AB3529" s="77"/>
      <c r="AC3529" s="77"/>
      <c r="AD3529" s="45"/>
      <c r="AE3529" s="44">
        <f>AE3528+AF3528</f>
        <v>0</v>
      </c>
      <c r="AF3529" s="45"/>
    </row>
    <row r="3530" spans="1:32" ht="18.75" x14ac:dyDescent="0.25">
      <c r="B3530" s="42" t="str">
        <f>IF((C3530)&gt;(D3530),"1&gt;2",IF((C3530)&lt;(D3530),"1&lt;2","1=2"))</f>
        <v>1=2</v>
      </c>
      <c r="C3530" s="42">
        <f>P3503+P3504+P3505+P3506+P3507</f>
        <v>0</v>
      </c>
      <c r="D3530" s="42">
        <f>AF3503+AF3504+AF3505+AF3506+AF3507</f>
        <v>0</v>
      </c>
      <c r="E3530" s="42" t="str">
        <f>IF((P3508+P3509+P3510+P3511+P3512)&gt;(AF3508+AF3509+AF3510+AF3511+AF3512),"1&gt;2",IF((P3508+P3509+P3510+P3511+P3512)&lt;(AF3508+AF3509+AF3510+AF3511+AF3512),"1&lt;2","1=2"))</f>
        <v>1=2</v>
      </c>
      <c r="F3530" s="46" t="s">
        <v>48</v>
      </c>
      <c r="G3530" s="47"/>
      <c r="H3530" s="47"/>
      <c r="I3530" s="47"/>
      <c r="J3530" s="48"/>
      <c r="K3530" s="35" t="str">
        <f>_xlfn.CONCAT(E3515," ",":"," ",E3513)</f>
        <v>5 : 5</v>
      </c>
      <c r="L3530" s="39">
        <f>E3516</f>
        <v>10</v>
      </c>
      <c r="M3530" s="35" t="str">
        <f>_xlfn.CONCAT(U3515," ",":"," ",U3513)</f>
        <v>5 : 5</v>
      </c>
      <c r="N3530" s="39">
        <f>U3516</f>
        <v>10</v>
      </c>
      <c r="O3530" s="8"/>
      <c r="P3530" s="8"/>
      <c r="Q3530" s="8"/>
      <c r="R3530" s="8"/>
      <c r="S3530" s="8"/>
      <c r="T3530" s="8"/>
      <c r="U3530" s="8"/>
      <c r="V3530" s="8"/>
      <c r="W3530" s="8"/>
      <c r="X3530" s="8"/>
      <c r="Y3530" s="8"/>
      <c r="Z3530" s="8"/>
      <c r="AA3530" s="8"/>
      <c r="AB3530" s="8"/>
      <c r="AC3530" s="8"/>
      <c r="AD3530" s="9"/>
      <c r="AE3530" s="8"/>
      <c r="AF3530" s="8"/>
    </row>
    <row r="3531" spans="1:32" ht="15" x14ac:dyDescent="0.25"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8"/>
      <c r="M3531" s="8"/>
      <c r="N3531" s="9"/>
      <c r="O3531" s="8"/>
      <c r="P3531" s="8"/>
      <c r="Q3531" s="8"/>
      <c r="R3531" s="8"/>
      <c r="S3531" s="8"/>
      <c r="T3531" s="8"/>
      <c r="U3531" s="8"/>
      <c r="V3531" s="8"/>
      <c r="W3531" s="8"/>
      <c r="X3531" s="8"/>
      <c r="Y3531" s="8"/>
      <c r="Z3531" s="8"/>
      <c r="AA3531" s="8"/>
      <c r="AB3531" s="8"/>
      <c r="AC3531" s="8"/>
      <c r="AD3531" s="9"/>
      <c r="AE3531" s="8"/>
      <c r="AF3531" s="8"/>
    </row>
    <row r="3532" spans="1:32" ht="15" x14ac:dyDescent="0.25"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8"/>
      <c r="M3532" s="8"/>
      <c r="N3532" s="9"/>
      <c r="O3532" s="8"/>
      <c r="P3532" s="8"/>
      <c r="Q3532" s="8"/>
      <c r="R3532" s="8"/>
      <c r="S3532" s="8"/>
      <c r="T3532" s="8"/>
      <c r="U3532" s="8"/>
      <c r="V3532" s="8"/>
      <c r="W3532" s="8"/>
      <c r="X3532" s="8"/>
      <c r="Y3532" s="8"/>
      <c r="Z3532" s="8"/>
      <c r="AA3532" s="8"/>
      <c r="AB3532" s="8"/>
      <c r="AC3532" s="8"/>
      <c r="AD3532" s="9"/>
      <c r="AE3532" s="8"/>
      <c r="AF3532" s="8"/>
    </row>
    <row r="3533" spans="1:32" ht="15" x14ac:dyDescent="0.25">
      <c r="A3533" s="2"/>
      <c r="B3533" s="5"/>
      <c r="C3533" s="5"/>
      <c r="D3533" s="5"/>
      <c r="E3533" s="5"/>
      <c r="F3533" s="5"/>
      <c r="G3533" s="5"/>
      <c r="H3533" s="5"/>
      <c r="I3533" s="5"/>
      <c r="J3533" s="5"/>
      <c r="K3533" s="5"/>
      <c r="L3533" s="5"/>
      <c r="M3533" s="5"/>
      <c r="N3533" s="6"/>
      <c r="O3533" s="5"/>
      <c r="P3533" s="5"/>
      <c r="Q3533" s="5"/>
      <c r="R3533" s="5"/>
      <c r="S3533" s="5"/>
      <c r="T3533" s="5"/>
      <c r="U3533" s="5"/>
      <c r="V3533" s="5"/>
      <c r="W3533" s="5"/>
      <c r="X3533" s="5"/>
      <c r="Y3533" s="5"/>
      <c r="Z3533" s="5"/>
      <c r="AA3533" s="5"/>
      <c r="AB3533" s="5"/>
      <c r="AC3533" s="5"/>
      <c r="AD3533" s="5"/>
      <c r="AE3533" s="5"/>
      <c r="AF3533" s="5"/>
    </row>
    <row r="3534" spans="1:32" x14ac:dyDescent="0.2">
      <c r="A3534" s="2"/>
      <c r="B3534" s="2"/>
      <c r="C3534" s="2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3"/>
      <c r="O3534" s="2"/>
      <c r="P3534" s="2"/>
      <c r="Q3534" s="2"/>
      <c r="R3534" s="2"/>
      <c r="S3534" s="2"/>
      <c r="T3534" s="2"/>
      <c r="U3534" s="2"/>
      <c r="V3534" s="2"/>
      <c r="W3534" s="2"/>
      <c r="X3534" s="2"/>
      <c r="Y3534" s="2"/>
      <c r="Z3534" s="2"/>
      <c r="AA3534" s="2"/>
      <c r="AB3534" s="2"/>
      <c r="AC3534" s="2"/>
      <c r="AD3534" s="3"/>
      <c r="AE3534" s="2"/>
      <c r="AF3534" s="2"/>
    </row>
    <row r="3535" spans="1:32" ht="18.75" x14ac:dyDescent="0.3">
      <c r="B3535" s="44">
        <v>99</v>
      </c>
      <c r="C3535" s="45"/>
      <c r="D3535" s="49">
        <v>44763</v>
      </c>
      <c r="E3535" s="50"/>
      <c r="F3535" s="50"/>
      <c r="G3535" s="50"/>
      <c r="H3535" s="51"/>
      <c r="I3535" s="52" t="s">
        <v>43</v>
      </c>
      <c r="J3535" s="53"/>
      <c r="K3535" s="53"/>
      <c r="L3535" s="53"/>
      <c r="M3535" s="53"/>
      <c r="N3535" s="53"/>
      <c r="O3535" s="53"/>
      <c r="P3535" s="54"/>
      <c r="Q3535" s="10"/>
      <c r="R3535" s="52" t="s">
        <v>44</v>
      </c>
      <c r="S3535" s="53"/>
      <c r="T3535" s="53"/>
      <c r="U3535" s="53"/>
      <c r="V3535" s="53"/>
      <c r="W3535" s="53"/>
      <c r="X3535" s="54"/>
      <c r="Y3535" s="55" t="s">
        <v>49</v>
      </c>
      <c r="Z3535" s="56"/>
      <c r="AA3535" s="56"/>
      <c r="AB3535" s="56"/>
      <c r="AC3535" s="56"/>
      <c r="AD3535" s="56"/>
      <c r="AE3535" s="56"/>
      <c r="AF3535" s="57"/>
    </row>
    <row r="3536" spans="1:32" ht="15" x14ac:dyDescent="0.25"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8"/>
      <c r="M3536" s="8"/>
      <c r="N3536" s="9"/>
      <c r="O3536" s="8"/>
      <c r="P3536" s="8"/>
      <c r="Q3536" s="10"/>
      <c r="R3536" s="8"/>
      <c r="S3536" s="8"/>
      <c r="T3536" s="8"/>
      <c r="U3536" s="8"/>
      <c r="V3536" s="8"/>
      <c r="W3536" s="8"/>
      <c r="X3536" s="8"/>
      <c r="Y3536" s="8"/>
      <c r="Z3536" s="8"/>
      <c r="AA3536" s="8"/>
      <c r="AB3536" s="8"/>
      <c r="AC3536" s="8"/>
      <c r="AD3536" s="9"/>
      <c r="AE3536" s="8"/>
      <c r="AF3536" s="8"/>
    </row>
    <row r="3537" spans="2:32" ht="15" x14ac:dyDescent="0.25"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8"/>
      <c r="M3537" s="8"/>
      <c r="N3537" s="9"/>
      <c r="O3537" s="8"/>
      <c r="P3537" s="8"/>
      <c r="Q3537" s="10"/>
      <c r="R3537" s="8"/>
      <c r="S3537" s="8"/>
      <c r="T3537" s="8"/>
      <c r="U3537" s="8"/>
      <c r="V3537" s="8"/>
      <c r="W3537" s="8"/>
      <c r="X3537" s="8"/>
      <c r="Y3537" s="8"/>
      <c r="Z3537" s="8"/>
      <c r="AA3537" s="8"/>
      <c r="AB3537" s="8"/>
      <c r="AC3537" s="8"/>
      <c r="AD3537" s="9"/>
      <c r="AE3537" s="8"/>
      <c r="AF3537" s="8"/>
    </row>
    <row r="3538" spans="2:32" ht="15.75" x14ac:dyDescent="0.25">
      <c r="B3538" s="11"/>
      <c r="C3538" s="8"/>
      <c r="D3538" s="8"/>
      <c r="E3538" s="12" t="s">
        <v>1</v>
      </c>
      <c r="F3538" s="13" t="s">
        <v>2</v>
      </c>
      <c r="G3538" s="43" t="s">
        <v>3</v>
      </c>
      <c r="H3538" s="14" t="s">
        <v>4</v>
      </c>
      <c r="I3538" s="15" t="s">
        <v>5</v>
      </c>
      <c r="J3538" s="16" t="s">
        <v>6</v>
      </c>
      <c r="K3538" s="8"/>
      <c r="L3538" s="8"/>
      <c r="M3538" s="8"/>
      <c r="N3538" s="9"/>
      <c r="O3538" s="8"/>
      <c r="P3538" s="8"/>
      <c r="Q3538" s="10"/>
      <c r="R3538" s="11"/>
      <c r="S3538" s="8"/>
      <c r="T3538" s="8"/>
      <c r="U3538" s="12" t="s">
        <v>1</v>
      </c>
      <c r="V3538" s="13" t="s">
        <v>2</v>
      </c>
      <c r="W3538" s="43" t="s">
        <v>3</v>
      </c>
      <c r="X3538" s="14" t="s">
        <v>4</v>
      </c>
      <c r="Y3538" s="15" t="s">
        <v>5</v>
      </c>
      <c r="Z3538" s="16" t="s">
        <v>6</v>
      </c>
      <c r="AA3538" s="8"/>
      <c r="AB3538" s="8"/>
      <c r="AC3538" s="8"/>
      <c r="AD3538" s="9"/>
      <c r="AE3538" s="8"/>
      <c r="AF3538" s="8"/>
    </row>
    <row r="3539" spans="2:32" ht="15.75" x14ac:dyDescent="0.25">
      <c r="B3539" s="8"/>
      <c r="C3539" s="8"/>
      <c r="D3539" s="8"/>
      <c r="E3539" s="43">
        <f>IF(P3539=0,1,0)</f>
        <v>1</v>
      </c>
      <c r="F3539" s="43">
        <f t="shared" ref="F3539:F3548" si="1960">IF(AND(P3539=3,N3539*O3539=0),1,0)</f>
        <v>0</v>
      </c>
      <c r="G3539" s="43">
        <f t="shared" ref="G3539:G3548" si="1961">IF(AND(P3539=3,I3539-J3539&gt;=2),1,0)</f>
        <v>0</v>
      </c>
      <c r="H3539" s="43">
        <f>IF(P3539=3,1,0)</f>
        <v>0</v>
      </c>
      <c r="I3539" s="43">
        <f t="shared" ref="I3539:I3548" si="1962">IF(P3539=3,MAX(N3539,O3539),MIN(N3539,O3539))</f>
        <v>0</v>
      </c>
      <c r="J3539" s="43">
        <f t="shared" ref="J3539:J3548" si="1963">N3539+O3539-I3539</f>
        <v>0</v>
      </c>
      <c r="K3539" s="8"/>
      <c r="L3539" s="17" t="str">
        <f t="shared" ref="L3539:L3548" si="1964">IF(P3539=0,"П",IF(P3539=1.5,"Н",IF(P3539=3,"В")))</f>
        <v>П</v>
      </c>
      <c r="M3539" s="8"/>
      <c r="N3539" s="18"/>
      <c r="O3539" s="18"/>
      <c r="P3539" s="19"/>
      <c r="Q3539" s="10"/>
      <c r="R3539" s="8"/>
      <c r="S3539" s="8"/>
      <c r="T3539" s="8"/>
      <c r="U3539" s="43">
        <f>IF(AF3539=0,1,0)</f>
        <v>1</v>
      </c>
      <c r="V3539" s="43">
        <f t="shared" ref="V3539:V3548" si="1965">IF(AND(AF3539=3,AD3539*AE3539=0),1,0)</f>
        <v>0</v>
      </c>
      <c r="W3539" s="43">
        <f t="shared" ref="W3539:W3548" si="1966">IF(AND(AF3539=3,Y3539-Z3539&gt;=2),1,0)</f>
        <v>0</v>
      </c>
      <c r="X3539" s="43">
        <f>IF(AF3539=3,1,0)</f>
        <v>0</v>
      </c>
      <c r="Y3539" s="43">
        <f t="shared" ref="Y3539:Y3548" si="1967">IF(AF3539=3,MAX(AD3539,AE3539),MIN(AD3539,AE3539))</f>
        <v>0</v>
      </c>
      <c r="Z3539" s="43">
        <f t="shared" ref="Z3539:Z3548" si="1968">AD3539+AE3539-Y3539</f>
        <v>0</v>
      </c>
      <c r="AA3539" s="8"/>
      <c r="AB3539" s="17" t="str">
        <f t="shared" ref="AB3539:AB3548" si="1969">IF(AF3539=0,"П",IF(AF3539=1.5,"Н",IF(AF3539=3,"В")))</f>
        <v>П</v>
      </c>
      <c r="AC3539" s="8"/>
      <c r="AD3539" s="18"/>
      <c r="AE3539" s="18"/>
      <c r="AF3539" s="19"/>
    </row>
    <row r="3540" spans="2:32" ht="15.75" x14ac:dyDescent="0.25">
      <c r="B3540" s="8"/>
      <c r="C3540" s="8"/>
      <c r="D3540" s="8"/>
      <c r="E3540" s="43">
        <f t="shared" ref="E3540:E3548" si="1970">IF(P3540=0,1,0)</f>
        <v>1</v>
      </c>
      <c r="F3540" s="43">
        <f t="shared" si="1960"/>
        <v>0</v>
      </c>
      <c r="G3540" s="43">
        <f t="shared" si="1961"/>
        <v>0</v>
      </c>
      <c r="H3540" s="43">
        <f t="shared" ref="H3540:H3548" si="1971">IF(P3540=3,1,0)</f>
        <v>0</v>
      </c>
      <c r="I3540" s="43">
        <f t="shared" si="1962"/>
        <v>0</v>
      </c>
      <c r="J3540" s="43">
        <f t="shared" si="1963"/>
        <v>0</v>
      </c>
      <c r="K3540" s="8"/>
      <c r="L3540" s="17" t="str">
        <f t="shared" si="1964"/>
        <v>П</v>
      </c>
      <c r="M3540" s="20"/>
      <c r="N3540" s="18"/>
      <c r="O3540" s="18"/>
      <c r="P3540" s="19"/>
      <c r="Q3540" s="10"/>
      <c r="R3540" s="8"/>
      <c r="S3540" s="8"/>
      <c r="T3540" s="8"/>
      <c r="U3540" s="43">
        <f t="shared" ref="U3540:U3548" si="1972">IF(AF3540=0,1,0)</f>
        <v>1</v>
      </c>
      <c r="V3540" s="43">
        <f t="shared" si="1965"/>
        <v>0</v>
      </c>
      <c r="W3540" s="43">
        <f t="shared" si="1966"/>
        <v>0</v>
      </c>
      <c r="X3540" s="43">
        <f t="shared" ref="X3540:X3548" si="1973">IF(AF3540=3,1,0)</f>
        <v>0</v>
      </c>
      <c r="Y3540" s="43">
        <f t="shared" si="1967"/>
        <v>0</v>
      </c>
      <c r="Z3540" s="43">
        <f t="shared" si="1968"/>
        <v>0</v>
      </c>
      <c r="AA3540" s="8"/>
      <c r="AB3540" s="17" t="str">
        <f t="shared" si="1969"/>
        <v>П</v>
      </c>
      <c r="AC3540" s="20"/>
      <c r="AD3540" s="18"/>
      <c r="AE3540" s="18"/>
      <c r="AF3540" s="19"/>
    </row>
    <row r="3541" spans="2:32" ht="15.75" x14ac:dyDescent="0.25">
      <c r="B3541" s="8"/>
      <c r="C3541" s="8"/>
      <c r="D3541" s="8"/>
      <c r="E3541" s="43">
        <f t="shared" si="1970"/>
        <v>1</v>
      </c>
      <c r="F3541" s="43">
        <f t="shared" si="1960"/>
        <v>0</v>
      </c>
      <c r="G3541" s="43">
        <f t="shared" si="1961"/>
        <v>0</v>
      </c>
      <c r="H3541" s="43">
        <f t="shared" si="1971"/>
        <v>0</v>
      </c>
      <c r="I3541" s="43">
        <f t="shared" si="1962"/>
        <v>0</v>
      </c>
      <c r="J3541" s="43">
        <f t="shared" si="1963"/>
        <v>0</v>
      </c>
      <c r="K3541" s="8"/>
      <c r="L3541" s="17" t="str">
        <f t="shared" si="1964"/>
        <v>П</v>
      </c>
      <c r="M3541" s="20"/>
      <c r="N3541" s="18"/>
      <c r="O3541" s="18"/>
      <c r="P3541" s="19"/>
      <c r="Q3541" s="10"/>
      <c r="R3541" s="8"/>
      <c r="S3541" s="8"/>
      <c r="T3541" s="8"/>
      <c r="U3541" s="43">
        <f t="shared" si="1972"/>
        <v>1</v>
      </c>
      <c r="V3541" s="43">
        <f t="shared" si="1965"/>
        <v>0</v>
      </c>
      <c r="W3541" s="43">
        <f t="shared" si="1966"/>
        <v>0</v>
      </c>
      <c r="X3541" s="43">
        <f t="shared" si="1973"/>
        <v>0</v>
      </c>
      <c r="Y3541" s="43">
        <f t="shared" si="1967"/>
        <v>0</v>
      </c>
      <c r="Z3541" s="43">
        <f t="shared" si="1968"/>
        <v>0</v>
      </c>
      <c r="AA3541" s="8"/>
      <c r="AB3541" s="17" t="str">
        <f t="shared" si="1969"/>
        <v>П</v>
      </c>
      <c r="AC3541" s="20"/>
      <c r="AD3541" s="18"/>
      <c r="AE3541" s="18"/>
      <c r="AF3541" s="19"/>
    </row>
    <row r="3542" spans="2:32" ht="15.75" x14ac:dyDescent="0.25">
      <c r="B3542" s="8"/>
      <c r="C3542" s="8"/>
      <c r="D3542" s="8"/>
      <c r="E3542" s="43">
        <f t="shared" si="1970"/>
        <v>1</v>
      </c>
      <c r="F3542" s="43">
        <f t="shared" si="1960"/>
        <v>0</v>
      </c>
      <c r="G3542" s="43">
        <f t="shared" si="1961"/>
        <v>0</v>
      </c>
      <c r="H3542" s="43">
        <f t="shared" si="1971"/>
        <v>0</v>
      </c>
      <c r="I3542" s="43">
        <f t="shared" si="1962"/>
        <v>0</v>
      </c>
      <c r="J3542" s="43">
        <f t="shared" si="1963"/>
        <v>0</v>
      </c>
      <c r="K3542" s="8"/>
      <c r="L3542" s="17" t="str">
        <f t="shared" si="1964"/>
        <v>П</v>
      </c>
      <c r="M3542" s="20"/>
      <c r="N3542" s="18"/>
      <c r="O3542" s="18"/>
      <c r="P3542" s="19"/>
      <c r="Q3542" s="10"/>
      <c r="R3542" s="8"/>
      <c r="S3542" s="8"/>
      <c r="T3542" s="8"/>
      <c r="U3542" s="43">
        <f t="shared" si="1972"/>
        <v>1</v>
      </c>
      <c r="V3542" s="43">
        <f t="shared" si="1965"/>
        <v>0</v>
      </c>
      <c r="W3542" s="43">
        <f t="shared" si="1966"/>
        <v>0</v>
      </c>
      <c r="X3542" s="43">
        <f t="shared" si="1973"/>
        <v>0</v>
      </c>
      <c r="Y3542" s="43">
        <f t="shared" si="1967"/>
        <v>0</v>
      </c>
      <c r="Z3542" s="43">
        <f t="shared" si="1968"/>
        <v>0</v>
      </c>
      <c r="AA3542" s="8"/>
      <c r="AB3542" s="17" t="str">
        <f t="shared" si="1969"/>
        <v>П</v>
      </c>
      <c r="AC3542" s="20"/>
      <c r="AD3542" s="18"/>
      <c r="AE3542" s="18"/>
      <c r="AF3542" s="19"/>
    </row>
    <row r="3543" spans="2:32" ht="15.75" x14ac:dyDescent="0.25">
      <c r="B3543" s="8"/>
      <c r="C3543" s="8"/>
      <c r="D3543" s="8"/>
      <c r="E3543" s="43">
        <f t="shared" si="1970"/>
        <v>1</v>
      </c>
      <c r="F3543" s="43">
        <f t="shared" si="1960"/>
        <v>0</v>
      </c>
      <c r="G3543" s="43">
        <f t="shared" si="1961"/>
        <v>0</v>
      </c>
      <c r="H3543" s="43">
        <f t="shared" si="1971"/>
        <v>0</v>
      </c>
      <c r="I3543" s="43">
        <f t="shared" si="1962"/>
        <v>0</v>
      </c>
      <c r="J3543" s="43">
        <f t="shared" si="1963"/>
        <v>0</v>
      </c>
      <c r="K3543" s="8"/>
      <c r="L3543" s="17" t="str">
        <f t="shared" si="1964"/>
        <v>П</v>
      </c>
      <c r="M3543" s="20"/>
      <c r="N3543" s="18"/>
      <c r="O3543" s="18"/>
      <c r="P3543" s="19"/>
      <c r="Q3543" s="10"/>
      <c r="R3543" s="8"/>
      <c r="S3543" s="8"/>
      <c r="T3543" s="8"/>
      <c r="U3543" s="43">
        <f t="shared" si="1972"/>
        <v>1</v>
      </c>
      <c r="V3543" s="43">
        <f t="shared" si="1965"/>
        <v>0</v>
      </c>
      <c r="W3543" s="43">
        <f t="shared" si="1966"/>
        <v>0</v>
      </c>
      <c r="X3543" s="43">
        <f t="shared" si="1973"/>
        <v>0</v>
      </c>
      <c r="Y3543" s="43">
        <f t="shared" si="1967"/>
        <v>0</v>
      </c>
      <c r="Z3543" s="43">
        <f t="shared" si="1968"/>
        <v>0</v>
      </c>
      <c r="AA3543" s="8"/>
      <c r="AB3543" s="17" t="str">
        <f t="shared" si="1969"/>
        <v>П</v>
      </c>
      <c r="AC3543" s="20"/>
      <c r="AD3543" s="18"/>
      <c r="AE3543" s="18"/>
      <c r="AF3543" s="19"/>
    </row>
    <row r="3544" spans="2:32" ht="15.75" x14ac:dyDescent="0.25">
      <c r="B3544" s="8"/>
      <c r="C3544" s="8"/>
      <c r="D3544" s="8"/>
      <c r="E3544" s="43">
        <f t="shared" si="1970"/>
        <v>1</v>
      </c>
      <c r="F3544" s="43">
        <f t="shared" si="1960"/>
        <v>0</v>
      </c>
      <c r="G3544" s="43">
        <f t="shared" si="1961"/>
        <v>0</v>
      </c>
      <c r="H3544" s="43">
        <f t="shared" si="1971"/>
        <v>0</v>
      </c>
      <c r="I3544" s="43">
        <f t="shared" si="1962"/>
        <v>0</v>
      </c>
      <c r="J3544" s="43">
        <f t="shared" si="1963"/>
        <v>0</v>
      </c>
      <c r="K3544" s="8"/>
      <c r="L3544" s="17" t="str">
        <f t="shared" si="1964"/>
        <v>П</v>
      </c>
      <c r="M3544" s="20"/>
      <c r="N3544" s="18"/>
      <c r="O3544" s="18"/>
      <c r="P3544" s="19"/>
      <c r="Q3544" s="10"/>
      <c r="R3544" s="8"/>
      <c r="S3544" s="8"/>
      <c r="T3544" s="8"/>
      <c r="U3544" s="43">
        <f t="shared" si="1972"/>
        <v>1</v>
      </c>
      <c r="V3544" s="43">
        <f t="shared" si="1965"/>
        <v>0</v>
      </c>
      <c r="W3544" s="43">
        <f t="shared" si="1966"/>
        <v>0</v>
      </c>
      <c r="X3544" s="43">
        <f t="shared" si="1973"/>
        <v>0</v>
      </c>
      <c r="Y3544" s="43">
        <f t="shared" si="1967"/>
        <v>0</v>
      </c>
      <c r="Z3544" s="43">
        <f t="shared" si="1968"/>
        <v>0</v>
      </c>
      <c r="AA3544" s="8"/>
      <c r="AB3544" s="17" t="str">
        <f t="shared" si="1969"/>
        <v>П</v>
      </c>
      <c r="AC3544" s="20"/>
      <c r="AD3544" s="18"/>
      <c r="AE3544" s="18"/>
      <c r="AF3544" s="19"/>
    </row>
    <row r="3545" spans="2:32" ht="15.75" x14ac:dyDescent="0.25">
      <c r="B3545" s="8"/>
      <c r="C3545" s="8"/>
      <c r="D3545" s="8"/>
      <c r="E3545" s="43">
        <f t="shared" si="1970"/>
        <v>1</v>
      </c>
      <c r="F3545" s="43">
        <f t="shared" si="1960"/>
        <v>0</v>
      </c>
      <c r="G3545" s="43">
        <f t="shared" si="1961"/>
        <v>0</v>
      </c>
      <c r="H3545" s="43">
        <f t="shared" si="1971"/>
        <v>0</v>
      </c>
      <c r="I3545" s="43">
        <f t="shared" si="1962"/>
        <v>0</v>
      </c>
      <c r="J3545" s="43">
        <f t="shared" si="1963"/>
        <v>0</v>
      </c>
      <c r="K3545" s="8"/>
      <c r="L3545" s="17" t="str">
        <f t="shared" si="1964"/>
        <v>П</v>
      </c>
      <c r="M3545" s="20"/>
      <c r="N3545" s="18"/>
      <c r="O3545" s="18"/>
      <c r="P3545" s="19"/>
      <c r="Q3545" s="10"/>
      <c r="R3545" s="8"/>
      <c r="S3545" s="8"/>
      <c r="T3545" s="8"/>
      <c r="U3545" s="43">
        <f t="shared" si="1972"/>
        <v>1</v>
      </c>
      <c r="V3545" s="43">
        <f t="shared" si="1965"/>
        <v>0</v>
      </c>
      <c r="W3545" s="43">
        <f t="shared" si="1966"/>
        <v>0</v>
      </c>
      <c r="X3545" s="43">
        <f t="shared" si="1973"/>
        <v>0</v>
      </c>
      <c r="Y3545" s="43">
        <f t="shared" si="1967"/>
        <v>0</v>
      </c>
      <c r="Z3545" s="43">
        <f t="shared" si="1968"/>
        <v>0</v>
      </c>
      <c r="AA3545" s="8"/>
      <c r="AB3545" s="17" t="str">
        <f t="shared" si="1969"/>
        <v>П</v>
      </c>
      <c r="AC3545" s="20"/>
      <c r="AD3545" s="18"/>
      <c r="AE3545" s="18"/>
      <c r="AF3545" s="19"/>
    </row>
    <row r="3546" spans="2:32" ht="15.75" x14ac:dyDescent="0.25">
      <c r="B3546" s="8"/>
      <c r="C3546" s="8"/>
      <c r="D3546" s="8"/>
      <c r="E3546" s="43">
        <f t="shared" si="1970"/>
        <v>1</v>
      </c>
      <c r="F3546" s="43">
        <f t="shared" si="1960"/>
        <v>0</v>
      </c>
      <c r="G3546" s="43">
        <f t="shared" si="1961"/>
        <v>0</v>
      </c>
      <c r="H3546" s="43">
        <f t="shared" si="1971"/>
        <v>0</v>
      </c>
      <c r="I3546" s="43">
        <f t="shared" si="1962"/>
        <v>0</v>
      </c>
      <c r="J3546" s="43">
        <f t="shared" si="1963"/>
        <v>0</v>
      </c>
      <c r="K3546" s="8"/>
      <c r="L3546" s="17" t="str">
        <f t="shared" si="1964"/>
        <v>П</v>
      </c>
      <c r="M3546" s="20"/>
      <c r="N3546" s="18"/>
      <c r="O3546" s="18"/>
      <c r="P3546" s="19"/>
      <c r="Q3546" s="10"/>
      <c r="R3546" s="8"/>
      <c r="S3546" s="8"/>
      <c r="T3546" s="8"/>
      <c r="U3546" s="43">
        <f t="shared" si="1972"/>
        <v>1</v>
      </c>
      <c r="V3546" s="43">
        <f t="shared" si="1965"/>
        <v>0</v>
      </c>
      <c r="W3546" s="43">
        <f t="shared" si="1966"/>
        <v>0</v>
      </c>
      <c r="X3546" s="43">
        <f t="shared" si="1973"/>
        <v>0</v>
      </c>
      <c r="Y3546" s="43">
        <f t="shared" si="1967"/>
        <v>0</v>
      </c>
      <c r="Z3546" s="43">
        <f t="shared" si="1968"/>
        <v>0</v>
      </c>
      <c r="AA3546" s="8"/>
      <c r="AB3546" s="17" t="str">
        <f t="shared" si="1969"/>
        <v>П</v>
      </c>
      <c r="AC3546" s="20"/>
      <c r="AD3546" s="18"/>
      <c r="AE3546" s="18"/>
      <c r="AF3546" s="19"/>
    </row>
    <row r="3547" spans="2:32" ht="15.75" x14ac:dyDescent="0.25">
      <c r="B3547" s="8"/>
      <c r="C3547" s="8"/>
      <c r="D3547" s="8"/>
      <c r="E3547" s="43">
        <f t="shared" si="1970"/>
        <v>1</v>
      </c>
      <c r="F3547" s="43">
        <f t="shared" si="1960"/>
        <v>0</v>
      </c>
      <c r="G3547" s="43">
        <f t="shared" si="1961"/>
        <v>0</v>
      </c>
      <c r="H3547" s="43">
        <f t="shared" si="1971"/>
        <v>0</v>
      </c>
      <c r="I3547" s="43">
        <f t="shared" si="1962"/>
        <v>0</v>
      </c>
      <c r="J3547" s="43">
        <f t="shared" si="1963"/>
        <v>0</v>
      </c>
      <c r="K3547" s="8"/>
      <c r="L3547" s="17" t="str">
        <f t="shared" si="1964"/>
        <v>П</v>
      </c>
      <c r="M3547" s="20"/>
      <c r="N3547" s="18"/>
      <c r="O3547" s="18"/>
      <c r="P3547" s="19"/>
      <c r="Q3547" s="10"/>
      <c r="R3547" s="8"/>
      <c r="S3547" s="8"/>
      <c r="T3547" s="8"/>
      <c r="U3547" s="43">
        <f t="shared" si="1972"/>
        <v>1</v>
      </c>
      <c r="V3547" s="43">
        <f t="shared" si="1965"/>
        <v>0</v>
      </c>
      <c r="W3547" s="43">
        <f t="shared" si="1966"/>
        <v>0</v>
      </c>
      <c r="X3547" s="43">
        <f t="shared" si="1973"/>
        <v>0</v>
      </c>
      <c r="Y3547" s="43">
        <f t="shared" si="1967"/>
        <v>0</v>
      </c>
      <c r="Z3547" s="43">
        <f t="shared" si="1968"/>
        <v>0</v>
      </c>
      <c r="AA3547" s="8"/>
      <c r="AB3547" s="17" t="str">
        <f t="shared" si="1969"/>
        <v>П</v>
      </c>
      <c r="AC3547" s="20"/>
      <c r="AD3547" s="18"/>
      <c r="AE3547" s="18"/>
      <c r="AF3547" s="19"/>
    </row>
    <row r="3548" spans="2:32" ht="15.75" x14ac:dyDescent="0.25">
      <c r="B3548" s="8"/>
      <c r="C3548" s="8"/>
      <c r="D3548" s="8"/>
      <c r="E3548" s="43">
        <f t="shared" si="1970"/>
        <v>1</v>
      </c>
      <c r="F3548" s="43">
        <f t="shared" si="1960"/>
        <v>0</v>
      </c>
      <c r="G3548" s="43">
        <f t="shared" si="1961"/>
        <v>0</v>
      </c>
      <c r="H3548" s="43">
        <f t="shared" si="1971"/>
        <v>0</v>
      </c>
      <c r="I3548" s="43">
        <f t="shared" si="1962"/>
        <v>0</v>
      </c>
      <c r="J3548" s="43">
        <f t="shared" si="1963"/>
        <v>0</v>
      </c>
      <c r="K3548" s="8"/>
      <c r="L3548" s="17" t="str">
        <f t="shared" si="1964"/>
        <v>П</v>
      </c>
      <c r="M3548" s="20"/>
      <c r="N3548" s="18"/>
      <c r="O3548" s="18"/>
      <c r="P3548" s="19"/>
      <c r="Q3548" s="10"/>
      <c r="R3548" s="8"/>
      <c r="S3548" s="8"/>
      <c r="T3548" s="8"/>
      <c r="U3548" s="43">
        <f t="shared" si="1972"/>
        <v>1</v>
      </c>
      <c r="V3548" s="43">
        <f t="shared" si="1965"/>
        <v>0</v>
      </c>
      <c r="W3548" s="43">
        <f t="shared" si="1966"/>
        <v>0</v>
      </c>
      <c r="X3548" s="43">
        <f t="shared" si="1973"/>
        <v>0</v>
      </c>
      <c r="Y3548" s="43">
        <f t="shared" si="1967"/>
        <v>0</v>
      </c>
      <c r="Z3548" s="43">
        <f t="shared" si="1968"/>
        <v>0</v>
      </c>
      <c r="AA3548" s="8"/>
      <c r="AB3548" s="17" t="str">
        <f t="shared" si="1969"/>
        <v>П</v>
      </c>
      <c r="AC3548" s="20"/>
      <c r="AD3548" s="18"/>
      <c r="AE3548" s="18"/>
      <c r="AF3548" s="19"/>
    </row>
    <row r="3549" spans="2:32" ht="18.75" x14ac:dyDescent="0.25">
      <c r="B3549" s="8"/>
      <c r="C3549" s="8"/>
      <c r="D3549" s="8"/>
      <c r="E3549" s="21">
        <f t="shared" ref="E3549:J3549" si="1974">SUM(E3539:E3543)</f>
        <v>5</v>
      </c>
      <c r="F3549" s="22">
        <f t="shared" si="1974"/>
        <v>0</v>
      </c>
      <c r="G3549" s="22">
        <f t="shared" si="1974"/>
        <v>0</v>
      </c>
      <c r="H3549" s="23">
        <f t="shared" si="1974"/>
        <v>0</v>
      </c>
      <c r="I3549" s="22">
        <f t="shared" si="1974"/>
        <v>0</v>
      </c>
      <c r="J3549" s="22">
        <f t="shared" si="1974"/>
        <v>0</v>
      </c>
      <c r="K3549" s="8"/>
      <c r="L3549" s="8"/>
      <c r="M3549" s="20"/>
      <c r="N3549" s="9"/>
      <c r="O3549" s="9"/>
      <c r="P3549" s="18">
        <f>SUM(P3539:P3548)</f>
        <v>0</v>
      </c>
      <c r="Q3549" s="10"/>
      <c r="R3549" s="8"/>
      <c r="S3549" s="8"/>
      <c r="T3549" s="8"/>
      <c r="U3549" s="21">
        <f t="shared" ref="U3549:Z3549" si="1975">SUM(U3539:U3543)</f>
        <v>5</v>
      </c>
      <c r="V3549" s="22">
        <f t="shared" si="1975"/>
        <v>0</v>
      </c>
      <c r="W3549" s="22">
        <f t="shared" si="1975"/>
        <v>0</v>
      </c>
      <c r="X3549" s="23">
        <f t="shared" si="1975"/>
        <v>0</v>
      </c>
      <c r="Y3549" s="22">
        <f t="shared" si="1975"/>
        <v>0</v>
      </c>
      <c r="Z3549" s="22">
        <f t="shared" si="1975"/>
        <v>0</v>
      </c>
      <c r="AA3549" s="8"/>
      <c r="AB3549" s="8"/>
      <c r="AC3549" s="20"/>
      <c r="AD3549" s="9"/>
      <c r="AE3549" s="9"/>
      <c r="AF3549" s="19">
        <f>SUM(AF3539:AF3548)</f>
        <v>0</v>
      </c>
    </row>
    <row r="3550" spans="2:32" ht="15.75" x14ac:dyDescent="0.25"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8"/>
      <c r="M3550" s="8"/>
      <c r="N3550" s="24"/>
      <c r="O3550" s="9"/>
      <c r="P3550" s="8">
        <f>SUM(P3539:P3549)</f>
        <v>0</v>
      </c>
      <c r="Q3550" s="10"/>
      <c r="R3550" s="8"/>
      <c r="S3550" s="8"/>
      <c r="T3550" s="8"/>
      <c r="U3550" s="8"/>
      <c r="V3550" s="8"/>
      <c r="W3550" s="8"/>
      <c r="X3550" s="8"/>
      <c r="Y3550" s="8"/>
      <c r="Z3550" s="8"/>
      <c r="AA3550" s="8"/>
      <c r="AB3550" s="8"/>
      <c r="AC3550" s="8"/>
      <c r="AD3550" s="58"/>
      <c r="AE3550" s="58"/>
      <c r="AF3550" s="8"/>
    </row>
    <row r="3551" spans="2:32" ht="18.75" x14ac:dyDescent="0.25">
      <c r="B3551" s="8"/>
      <c r="C3551" s="8"/>
      <c r="D3551" s="8"/>
      <c r="E3551" s="25">
        <f t="shared" ref="E3551:J3551" si="1976">SUM(E3544:E3548)</f>
        <v>5</v>
      </c>
      <c r="F3551" s="22">
        <f t="shared" si="1976"/>
        <v>0</v>
      </c>
      <c r="G3551" s="22">
        <f t="shared" si="1976"/>
        <v>0</v>
      </c>
      <c r="H3551" s="14">
        <f t="shared" si="1976"/>
        <v>0</v>
      </c>
      <c r="I3551" s="22">
        <f t="shared" si="1976"/>
        <v>0</v>
      </c>
      <c r="J3551" s="22">
        <f t="shared" si="1976"/>
        <v>0</v>
      </c>
      <c r="K3551" s="8"/>
      <c r="L3551" s="8"/>
      <c r="M3551" s="8"/>
      <c r="N3551" s="9"/>
      <c r="O3551" s="8"/>
      <c r="P3551" s="8"/>
      <c r="Q3551" s="10"/>
      <c r="R3551" s="8"/>
      <c r="S3551" s="8"/>
      <c r="T3551" s="8"/>
      <c r="U3551" s="25">
        <f t="shared" ref="U3551:Z3551" si="1977">SUM(U3544:U3548)</f>
        <v>5</v>
      </c>
      <c r="V3551" s="22">
        <f t="shared" si="1977"/>
        <v>0</v>
      </c>
      <c r="W3551" s="22">
        <f t="shared" si="1977"/>
        <v>0</v>
      </c>
      <c r="X3551" s="14">
        <f t="shared" si="1977"/>
        <v>0</v>
      </c>
      <c r="Y3551" s="22">
        <f t="shared" si="1977"/>
        <v>0</v>
      </c>
      <c r="Z3551" s="22">
        <f t="shared" si="1977"/>
        <v>0</v>
      </c>
      <c r="AA3551" s="8"/>
      <c r="AB3551" s="8"/>
      <c r="AC3551" s="8"/>
      <c r="AD3551" s="8"/>
      <c r="AE3551" s="8"/>
      <c r="AF3551" s="8"/>
    </row>
    <row r="3552" spans="2:32" ht="18.75" x14ac:dyDescent="0.25">
      <c r="B3552" s="8"/>
      <c r="C3552" s="8"/>
      <c r="D3552" s="8"/>
      <c r="E3552" s="12">
        <f t="shared" ref="E3552:J3552" si="1978">SUM(E3539:E3548)</f>
        <v>10</v>
      </c>
      <c r="F3552" s="22">
        <f t="shared" si="1978"/>
        <v>0</v>
      </c>
      <c r="G3552" s="22">
        <f t="shared" si="1978"/>
        <v>0</v>
      </c>
      <c r="H3552" s="14">
        <f t="shared" si="1978"/>
        <v>0</v>
      </c>
      <c r="I3552" s="22">
        <f t="shared" si="1978"/>
        <v>0</v>
      </c>
      <c r="J3552" s="22">
        <f t="shared" si="1978"/>
        <v>0</v>
      </c>
      <c r="K3552" s="8"/>
      <c r="L3552" s="8"/>
      <c r="M3552" s="8"/>
      <c r="N3552" s="9"/>
      <c r="O3552" s="8"/>
      <c r="P3552" s="8"/>
      <c r="Q3552" s="10"/>
      <c r="R3552" s="8"/>
      <c r="S3552" s="8"/>
      <c r="T3552" s="8"/>
      <c r="U3552" s="12">
        <f t="shared" ref="U3552:Z3552" si="1979">SUM(U3539:U3548)</f>
        <v>10</v>
      </c>
      <c r="V3552" s="22">
        <f t="shared" si="1979"/>
        <v>0</v>
      </c>
      <c r="W3552" s="22">
        <f t="shared" si="1979"/>
        <v>0</v>
      </c>
      <c r="X3552" s="14">
        <f t="shared" si="1979"/>
        <v>0</v>
      </c>
      <c r="Y3552" s="22">
        <f t="shared" si="1979"/>
        <v>0</v>
      </c>
      <c r="Z3552" s="22">
        <f t="shared" si="1979"/>
        <v>0</v>
      </c>
      <c r="AA3552" s="8"/>
      <c r="AB3552" s="8"/>
      <c r="AC3552" s="8"/>
      <c r="AD3552" s="8"/>
      <c r="AE3552" s="8"/>
      <c r="AF3552" s="8"/>
    </row>
    <row r="3553" spans="2:32" ht="15" x14ac:dyDescent="0.25"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8"/>
      <c r="M3553" s="8"/>
      <c r="N3553" s="9"/>
      <c r="O3553" s="8"/>
      <c r="P3553" s="8"/>
      <c r="Q3553" s="10"/>
      <c r="R3553" s="8"/>
      <c r="S3553" s="8"/>
      <c r="T3553" s="8"/>
      <c r="U3553" s="8"/>
      <c r="V3553" s="8"/>
      <c r="W3553" s="8"/>
      <c r="X3553" s="8"/>
      <c r="Y3553" s="8"/>
      <c r="Z3553" s="8"/>
      <c r="AA3553" s="8"/>
      <c r="AB3553" s="8"/>
      <c r="AC3553" s="8"/>
      <c r="AD3553" s="8"/>
      <c r="AE3553" s="8"/>
      <c r="AF3553" s="8"/>
    </row>
    <row r="3554" spans="2:32" ht="15" x14ac:dyDescent="0.25"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8"/>
      <c r="M3554" s="8"/>
      <c r="N3554" s="9"/>
      <c r="O3554" s="8"/>
      <c r="P3554" s="8"/>
      <c r="Q3554" s="10"/>
      <c r="R3554" s="8"/>
      <c r="S3554" s="8"/>
      <c r="T3554" s="8"/>
      <c r="U3554" s="8"/>
      <c r="V3554" s="8"/>
      <c r="W3554" s="8"/>
      <c r="X3554" s="8"/>
      <c r="Y3554" s="8"/>
      <c r="Z3554" s="8"/>
      <c r="AA3554" s="8"/>
      <c r="AB3554" s="8"/>
      <c r="AC3554" s="8"/>
      <c r="AD3554" s="8"/>
      <c r="AE3554" s="8"/>
      <c r="AF3554" s="8"/>
    </row>
    <row r="3555" spans="2:32" ht="15" x14ac:dyDescent="0.25"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8"/>
      <c r="M3555" s="8"/>
      <c r="N3555" s="9"/>
      <c r="O3555" s="8"/>
      <c r="P3555" s="8"/>
      <c r="Q3555" s="10"/>
      <c r="R3555" s="8"/>
      <c r="S3555" s="8"/>
      <c r="T3555" s="8"/>
      <c r="U3555" s="8"/>
      <c r="V3555" s="8"/>
      <c r="W3555" s="8"/>
      <c r="X3555" s="8"/>
      <c r="Y3555" s="8"/>
      <c r="Z3555" s="8"/>
      <c r="AA3555" s="8"/>
      <c r="AB3555" s="8"/>
      <c r="AC3555" s="8"/>
      <c r="AD3555" s="8"/>
      <c r="AE3555" s="8"/>
      <c r="AF3555" s="8"/>
    </row>
    <row r="3556" spans="2:32" ht="15" x14ac:dyDescent="0.25"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8"/>
      <c r="M3556" s="8"/>
      <c r="N3556" s="9"/>
      <c r="O3556" s="8"/>
      <c r="P3556" s="8"/>
      <c r="Q3556" s="10"/>
      <c r="R3556" s="8"/>
      <c r="S3556" s="8"/>
      <c r="T3556" s="8"/>
      <c r="U3556" s="8"/>
      <c r="V3556" s="8"/>
      <c r="W3556" s="8"/>
      <c r="X3556" s="8"/>
      <c r="Y3556" s="8"/>
      <c r="Z3556" s="8"/>
      <c r="AA3556" s="8"/>
      <c r="AB3556" s="8"/>
      <c r="AC3556" s="8"/>
      <c r="AD3556" s="8"/>
      <c r="AE3556" s="8"/>
      <c r="AF3556" s="8"/>
    </row>
    <row r="3557" spans="2:32" ht="15" x14ac:dyDescent="0.25"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8"/>
      <c r="M3557" s="8"/>
      <c r="N3557" s="9"/>
      <c r="O3557" s="8"/>
      <c r="P3557" s="8"/>
      <c r="Q3557" s="10"/>
      <c r="R3557" s="8"/>
      <c r="S3557" s="8"/>
      <c r="T3557" s="8"/>
      <c r="U3557" s="8"/>
      <c r="V3557" s="8"/>
      <c r="W3557" s="8"/>
      <c r="X3557" s="8"/>
      <c r="Y3557" s="8"/>
      <c r="Z3557" s="8"/>
      <c r="AA3557" s="8"/>
      <c r="AB3557" s="8"/>
      <c r="AC3557" s="8"/>
      <c r="AD3557" s="8"/>
      <c r="AE3557" s="8"/>
      <c r="AF3557" s="8"/>
    </row>
    <row r="3558" spans="2:32" ht="18.75" x14ac:dyDescent="0.3">
      <c r="B3558" s="59" t="s">
        <v>7</v>
      </c>
      <c r="C3558" s="60"/>
      <c r="D3558" s="26">
        <f>B3535</f>
        <v>99</v>
      </c>
      <c r="E3558" s="59">
        <f>D3535</f>
        <v>44763</v>
      </c>
      <c r="F3558" s="61"/>
      <c r="G3558" s="61"/>
      <c r="H3558" s="62"/>
      <c r="I3558" s="59" t="str">
        <f>Y3535</f>
        <v>чемпионат</v>
      </c>
      <c r="J3558" s="63"/>
      <c r="K3558" s="63"/>
      <c r="L3558" s="63"/>
      <c r="M3558" s="63"/>
      <c r="N3558" s="60"/>
      <c r="O3558" s="8"/>
      <c r="P3558" s="64" t="s">
        <v>8</v>
      </c>
      <c r="Q3558" s="65"/>
      <c r="R3558" s="65"/>
      <c r="S3558" s="65"/>
      <c r="T3558" s="65"/>
      <c r="U3558" s="65"/>
      <c r="V3558" s="27" t="s">
        <v>9</v>
      </c>
      <c r="W3558" s="28" t="s">
        <v>10</v>
      </c>
      <c r="X3558" s="8"/>
      <c r="Y3558" s="66" t="s">
        <v>11</v>
      </c>
      <c r="Z3558" s="67"/>
      <c r="AA3558" s="67"/>
      <c r="AB3558" s="67"/>
      <c r="AC3558" s="67"/>
      <c r="AD3558" s="67"/>
      <c r="AE3558" s="29" t="s">
        <v>9</v>
      </c>
      <c r="AF3558" s="30" t="s">
        <v>10</v>
      </c>
    </row>
    <row r="3559" spans="2:32" ht="15.75" x14ac:dyDescent="0.25">
      <c r="B3559" s="68" t="str">
        <f>I3535</f>
        <v>ком 1</v>
      </c>
      <c r="C3559" s="69"/>
      <c r="D3559" s="70"/>
      <c r="E3559" s="74" t="s">
        <v>12</v>
      </c>
      <c r="F3559" s="74"/>
      <c r="G3559" s="74" t="s">
        <v>13</v>
      </c>
      <c r="H3559" s="74"/>
      <c r="I3559" s="49" t="s">
        <v>14</v>
      </c>
      <c r="J3559" s="51"/>
      <c r="K3559" s="44" t="s">
        <v>15</v>
      </c>
      <c r="L3559" s="45"/>
      <c r="M3559" s="19"/>
      <c r="N3559" s="19"/>
      <c r="O3559" s="8"/>
      <c r="P3559" s="44" t="s">
        <v>16</v>
      </c>
      <c r="Q3559" s="45"/>
      <c r="R3559" s="43" t="s">
        <v>17</v>
      </c>
      <c r="S3559" s="43" t="s">
        <v>18</v>
      </c>
      <c r="T3559" s="41" t="s">
        <v>19</v>
      </c>
      <c r="U3559" s="43" t="s">
        <v>20</v>
      </c>
      <c r="V3559" s="31"/>
      <c r="W3559" s="32"/>
      <c r="X3559" s="8"/>
      <c r="Y3559" s="44" t="s">
        <v>16</v>
      </c>
      <c r="Z3559" s="45"/>
      <c r="AA3559" s="43" t="s">
        <v>21</v>
      </c>
      <c r="AB3559" s="43" t="s">
        <v>18</v>
      </c>
      <c r="AC3559" s="41" t="s">
        <v>22</v>
      </c>
      <c r="AD3559" s="43" t="s">
        <v>20</v>
      </c>
      <c r="AE3559" s="31"/>
      <c r="AF3559" s="32"/>
    </row>
    <row r="3560" spans="2:32" ht="15.75" x14ac:dyDescent="0.25">
      <c r="B3560" s="71"/>
      <c r="C3560" s="72"/>
      <c r="D3560" s="73"/>
      <c r="E3560" s="43">
        <f>SUM(I3539:I3548)</f>
        <v>0</v>
      </c>
      <c r="F3560" s="33" t="s">
        <v>23</v>
      </c>
      <c r="G3560" s="43">
        <f>SUM(J3539:J3548)</f>
        <v>0</v>
      </c>
      <c r="H3560" s="33" t="s">
        <v>23</v>
      </c>
      <c r="I3560" s="31"/>
      <c r="J3560" s="31" t="s">
        <v>20</v>
      </c>
      <c r="K3560" s="44" t="s">
        <v>24</v>
      </c>
      <c r="L3560" s="45"/>
      <c r="M3560" s="44">
        <f>SUM(M3559:N3559)</f>
        <v>0</v>
      </c>
      <c r="N3560" s="45"/>
      <c r="O3560" s="8"/>
      <c r="P3560" s="44" t="s">
        <v>16</v>
      </c>
      <c r="Q3560" s="45"/>
      <c r="R3560" s="43" t="s">
        <v>25</v>
      </c>
      <c r="S3560" s="43" t="s">
        <v>18</v>
      </c>
      <c r="T3560" s="41" t="s">
        <v>26</v>
      </c>
      <c r="U3560" s="43" t="s">
        <v>20</v>
      </c>
      <c r="V3560" s="31"/>
      <c r="W3560" s="32"/>
      <c r="X3560" s="8"/>
      <c r="Y3560" s="44" t="s">
        <v>16</v>
      </c>
      <c r="Z3560" s="45"/>
      <c r="AA3560" s="43" t="s">
        <v>27</v>
      </c>
      <c r="AB3560" s="43" t="s">
        <v>18</v>
      </c>
      <c r="AC3560" s="41" t="s">
        <v>28</v>
      </c>
      <c r="AD3560" s="43" t="s">
        <v>20</v>
      </c>
      <c r="AE3560" s="31"/>
      <c r="AF3560" s="32"/>
    </row>
    <row r="3561" spans="2:32" ht="15.75" customHeight="1" x14ac:dyDescent="0.25">
      <c r="B3561" s="74" t="str">
        <f>R3535</f>
        <v>ком 2</v>
      </c>
      <c r="C3561" s="74"/>
      <c r="D3561" s="74"/>
      <c r="E3561" s="74" t="s">
        <v>12</v>
      </c>
      <c r="F3561" s="74"/>
      <c r="G3561" s="74" t="s">
        <v>13</v>
      </c>
      <c r="H3561" s="74"/>
      <c r="I3561" s="49" t="s">
        <v>14</v>
      </c>
      <c r="J3561" s="51"/>
      <c r="K3561" s="78">
        <f>P3549/30</f>
        <v>0</v>
      </c>
      <c r="L3561" s="79"/>
      <c r="M3561" s="82">
        <f>AF3549/30</f>
        <v>0</v>
      </c>
      <c r="N3561" s="82"/>
      <c r="O3561" s="8"/>
      <c r="P3561" s="44" t="s">
        <v>16</v>
      </c>
      <c r="Q3561" s="45"/>
      <c r="R3561" s="43" t="s">
        <v>29</v>
      </c>
      <c r="S3561" s="43" t="s">
        <v>18</v>
      </c>
      <c r="T3561" s="83" t="s">
        <v>30</v>
      </c>
      <c r="U3561" s="84"/>
      <c r="V3561" s="31"/>
      <c r="W3561" s="32"/>
      <c r="X3561" s="8"/>
      <c r="Y3561" s="44" t="s">
        <v>16</v>
      </c>
      <c r="Z3561" s="45"/>
      <c r="AA3561" s="43" t="s">
        <v>31</v>
      </c>
      <c r="AB3561" s="44" t="s">
        <v>32</v>
      </c>
      <c r="AC3561" s="77"/>
      <c r="AD3561" s="45"/>
      <c r="AE3561" s="31"/>
      <c r="AF3561" s="32"/>
    </row>
    <row r="3562" spans="2:32" ht="15.75" customHeight="1" x14ac:dyDescent="0.25">
      <c r="B3562" s="74"/>
      <c r="C3562" s="74"/>
      <c r="D3562" s="74"/>
      <c r="E3562" s="43">
        <f>SUM(Y3539:Y3548)</f>
        <v>0</v>
      </c>
      <c r="F3562" s="33" t="s">
        <v>23</v>
      </c>
      <c r="G3562" s="43">
        <f>SUM(Z3539:Z3548)</f>
        <v>0</v>
      </c>
      <c r="H3562" s="33" t="s">
        <v>23</v>
      </c>
      <c r="I3562" s="32"/>
      <c r="J3562" s="34" t="s">
        <v>20</v>
      </c>
      <c r="K3562" s="80"/>
      <c r="L3562" s="81"/>
      <c r="M3562" s="82"/>
      <c r="N3562" s="82"/>
      <c r="O3562" s="8"/>
      <c r="P3562" s="44" t="s">
        <v>33</v>
      </c>
      <c r="Q3562" s="77"/>
      <c r="R3562" s="77"/>
      <c r="S3562" s="77"/>
      <c r="T3562" s="77"/>
      <c r="U3562" s="45"/>
      <c r="V3562" s="32">
        <f>SUM(V3559:V3561)</f>
        <v>0</v>
      </c>
      <c r="W3562" s="32">
        <f>SUM(W3559:W3561)</f>
        <v>0</v>
      </c>
      <c r="X3562" s="8"/>
      <c r="Y3562" s="44" t="s">
        <v>16</v>
      </c>
      <c r="Z3562" s="45"/>
      <c r="AA3562" s="43" t="s">
        <v>34</v>
      </c>
      <c r="AB3562" s="44" t="s">
        <v>32</v>
      </c>
      <c r="AC3562" s="77"/>
      <c r="AD3562" s="45"/>
      <c r="AE3562" s="31"/>
      <c r="AF3562" s="32"/>
    </row>
    <row r="3563" spans="2:32" ht="18.75" x14ac:dyDescent="0.25">
      <c r="B3563" s="8"/>
      <c r="C3563" s="8"/>
      <c r="D3563" s="8"/>
      <c r="E3563" s="8"/>
      <c r="F3563" s="46" t="s">
        <v>35</v>
      </c>
      <c r="G3563" s="47"/>
      <c r="H3563" s="47"/>
      <c r="I3563" s="47"/>
      <c r="J3563" s="48"/>
      <c r="K3563" s="35" t="str">
        <f>_xlfn.CONCAT(F3551," ",":"," ",F3549)</f>
        <v>0 : 0</v>
      </c>
      <c r="L3563" s="22">
        <f>F3552</f>
        <v>0</v>
      </c>
      <c r="M3563" s="35" t="str">
        <f>_xlfn.CONCAT(V3551," ",":"," ",V3549)</f>
        <v>0 : 0</v>
      </c>
      <c r="N3563" s="22">
        <f>V3552</f>
        <v>0</v>
      </c>
      <c r="O3563" s="8"/>
      <c r="P3563" s="44" t="s">
        <v>36</v>
      </c>
      <c r="Q3563" s="77"/>
      <c r="R3563" s="77"/>
      <c r="S3563" s="77"/>
      <c r="T3563" s="77"/>
      <c r="U3563" s="45"/>
      <c r="V3563" s="44">
        <f>V3562+W3562</f>
        <v>0</v>
      </c>
      <c r="W3563" s="45"/>
      <c r="X3563" s="8"/>
      <c r="Y3563" s="44" t="s">
        <v>16</v>
      </c>
      <c r="Z3563" s="45"/>
      <c r="AA3563" s="43" t="s">
        <v>37</v>
      </c>
      <c r="AB3563" s="44" t="s">
        <v>32</v>
      </c>
      <c r="AC3563" s="77"/>
      <c r="AD3563" s="45"/>
      <c r="AE3563" s="31"/>
      <c r="AF3563" s="32"/>
    </row>
    <row r="3564" spans="2:32" ht="18.75" x14ac:dyDescent="0.25">
      <c r="B3564" s="75" t="str">
        <f>IF((M3559)&gt;(N3559),"П1",IF((M3559)&lt;(N3559),"П2","Н"))</f>
        <v>Н</v>
      </c>
      <c r="C3564" s="75"/>
      <c r="D3564" s="36">
        <v>5</v>
      </c>
      <c r="E3564" s="42" t="s">
        <v>38</v>
      </c>
      <c r="F3564" s="46" t="s">
        <v>39</v>
      </c>
      <c r="G3564" s="47"/>
      <c r="H3564" s="47"/>
      <c r="I3564" s="47"/>
      <c r="J3564" s="48"/>
      <c r="K3564" s="35" t="str">
        <f>_xlfn.CONCAT(G3551," ",":"," ",G3549)</f>
        <v>0 : 0</v>
      </c>
      <c r="L3564" s="22">
        <f>G3552</f>
        <v>0</v>
      </c>
      <c r="M3564" s="35" t="str">
        <f>_xlfn.CONCAT(W3551," ",":"," ",W3549)</f>
        <v>0 : 0</v>
      </c>
      <c r="N3564" s="22">
        <f>W3552</f>
        <v>0</v>
      </c>
      <c r="O3564" s="8"/>
      <c r="P3564" s="76" t="s">
        <v>40</v>
      </c>
      <c r="Q3564" s="76"/>
      <c r="R3564" s="76"/>
      <c r="S3564" s="76"/>
      <c r="T3564" s="76"/>
      <c r="U3564" s="37">
        <v>1</v>
      </c>
      <c r="V3564" s="38" t="s">
        <v>41</v>
      </c>
      <c r="W3564" s="38">
        <v>2</v>
      </c>
      <c r="X3564" s="8"/>
      <c r="Y3564" s="44" t="s">
        <v>42</v>
      </c>
      <c r="Z3564" s="77"/>
      <c r="AA3564" s="77"/>
      <c r="AB3564" s="77"/>
      <c r="AC3564" s="77"/>
      <c r="AD3564" s="45"/>
      <c r="AE3564" s="32">
        <f>SUM(AE3559:AE3563)</f>
        <v>0</v>
      </c>
      <c r="AF3564" s="32">
        <f>SUM(AF3559:AF3563)</f>
        <v>0</v>
      </c>
    </row>
    <row r="3565" spans="2:32" ht="18.75" x14ac:dyDescent="0.25">
      <c r="B3565" s="42">
        <v>3</v>
      </c>
      <c r="C3565" s="42" t="s">
        <v>43</v>
      </c>
      <c r="D3565" s="42" t="s">
        <v>44</v>
      </c>
      <c r="E3565" s="42" t="s">
        <v>45</v>
      </c>
      <c r="F3565" s="46" t="s">
        <v>46</v>
      </c>
      <c r="G3565" s="47"/>
      <c r="H3565" s="47"/>
      <c r="I3565" s="47"/>
      <c r="J3565" s="48"/>
      <c r="K3565" s="35" t="str">
        <f>_xlfn.CONCAT(H3551," ",":"," ",H3549)</f>
        <v>0 : 0</v>
      </c>
      <c r="L3565" s="39">
        <f>H3552</f>
        <v>0</v>
      </c>
      <c r="M3565" s="35" t="str">
        <f>_xlfn.CONCAT(X3551," ",":"," ",X3549)</f>
        <v>0 : 0</v>
      </c>
      <c r="N3565" s="39">
        <f>X3552</f>
        <v>0</v>
      </c>
      <c r="O3565" s="8"/>
      <c r="P3565" s="76"/>
      <c r="Q3565" s="76"/>
      <c r="R3565" s="76"/>
      <c r="S3565" s="76"/>
      <c r="T3565" s="76"/>
      <c r="U3565" s="40"/>
      <c r="V3565" s="40"/>
      <c r="W3565" s="40"/>
      <c r="X3565" s="8"/>
      <c r="Y3565" s="44" t="s">
        <v>47</v>
      </c>
      <c r="Z3565" s="77"/>
      <c r="AA3565" s="77"/>
      <c r="AB3565" s="77"/>
      <c r="AC3565" s="77"/>
      <c r="AD3565" s="45"/>
      <c r="AE3565" s="44">
        <f>AE3564+AF3564</f>
        <v>0</v>
      </c>
      <c r="AF3565" s="45"/>
    </row>
    <row r="3566" spans="2:32" ht="18.75" x14ac:dyDescent="0.25">
      <c r="B3566" s="42" t="str">
        <f>IF((C3566)&gt;(D3566),"1&gt;2",IF((C3566)&lt;(D3566),"1&lt;2","1=2"))</f>
        <v>1=2</v>
      </c>
      <c r="C3566" s="42">
        <f>P3539+P3540+P3541+P3542+P3543</f>
        <v>0</v>
      </c>
      <c r="D3566" s="42">
        <f>AF3539+AF3540+AF3541+AF3542+AF3543</f>
        <v>0</v>
      </c>
      <c r="E3566" s="42" t="str">
        <f>IF((P3544+P3545+P3546+P3547+P3548)&gt;(AF3544+AF3545+AF3546+AF3547+AF3548),"1&gt;2",IF((P3544+P3545+P3546+P3547+P3548)&lt;(AF3544+AF3545+AF3546+AF3547+AF3548),"1&lt;2","1=2"))</f>
        <v>1=2</v>
      </c>
      <c r="F3566" s="46" t="s">
        <v>48</v>
      </c>
      <c r="G3566" s="47"/>
      <c r="H3566" s="47"/>
      <c r="I3566" s="47"/>
      <c r="J3566" s="48"/>
      <c r="K3566" s="35" t="str">
        <f>_xlfn.CONCAT(E3551," ",":"," ",E3549)</f>
        <v>5 : 5</v>
      </c>
      <c r="L3566" s="39">
        <f>E3552</f>
        <v>10</v>
      </c>
      <c r="M3566" s="35" t="str">
        <f>_xlfn.CONCAT(U3551," ",":"," ",U3549)</f>
        <v>5 : 5</v>
      </c>
      <c r="N3566" s="39">
        <f>U3552</f>
        <v>10</v>
      </c>
      <c r="O3566" s="8"/>
      <c r="P3566" s="8"/>
      <c r="Q3566" s="8"/>
      <c r="R3566" s="8"/>
      <c r="S3566" s="8"/>
      <c r="T3566" s="8"/>
      <c r="U3566" s="8"/>
      <c r="V3566" s="8"/>
      <c r="W3566" s="8"/>
      <c r="X3566" s="8"/>
      <c r="Y3566" s="8"/>
      <c r="Z3566" s="8"/>
      <c r="AA3566" s="8"/>
      <c r="AB3566" s="8"/>
      <c r="AC3566" s="8"/>
      <c r="AD3566" s="9"/>
      <c r="AE3566" s="8"/>
      <c r="AF3566" s="8"/>
    </row>
    <row r="3567" spans="2:32" ht="15" x14ac:dyDescent="0.25"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8"/>
      <c r="M3567" s="8"/>
      <c r="N3567" s="9"/>
      <c r="O3567" s="8"/>
      <c r="P3567" s="8"/>
      <c r="Q3567" s="8"/>
      <c r="R3567" s="8"/>
      <c r="S3567" s="8"/>
      <c r="T3567" s="8"/>
      <c r="U3567" s="8"/>
      <c r="V3567" s="8"/>
      <c r="W3567" s="8"/>
      <c r="X3567" s="8"/>
      <c r="Y3567" s="8"/>
      <c r="Z3567" s="8"/>
      <c r="AA3567" s="8"/>
      <c r="AB3567" s="8"/>
      <c r="AC3567" s="8"/>
      <c r="AD3567" s="9"/>
      <c r="AE3567" s="8"/>
      <c r="AF3567" s="8"/>
    </row>
    <row r="3568" spans="2:32" ht="15" x14ac:dyDescent="0.25"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8"/>
      <c r="M3568" s="8"/>
      <c r="N3568" s="9"/>
      <c r="O3568" s="8"/>
      <c r="P3568" s="8"/>
      <c r="Q3568" s="8"/>
      <c r="R3568" s="8"/>
      <c r="S3568" s="8"/>
      <c r="T3568" s="8"/>
      <c r="U3568" s="8"/>
      <c r="V3568" s="8"/>
      <c r="W3568" s="8"/>
      <c r="X3568" s="8"/>
      <c r="Y3568" s="8"/>
      <c r="Z3568" s="8"/>
      <c r="AA3568" s="8"/>
      <c r="AB3568" s="8"/>
      <c r="AC3568" s="8"/>
      <c r="AD3568" s="9"/>
      <c r="AE3568" s="8"/>
      <c r="AF3568" s="8"/>
    </row>
    <row r="3569" spans="1:32" ht="15" x14ac:dyDescent="0.25">
      <c r="A3569" s="2"/>
      <c r="B3569" s="5"/>
      <c r="C3569" s="5"/>
      <c r="D3569" s="5"/>
      <c r="E3569" s="5"/>
      <c r="F3569" s="5"/>
      <c r="G3569" s="5"/>
      <c r="H3569" s="5"/>
      <c r="I3569" s="5"/>
      <c r="J3569" s="5"/>
      <c r="K3569" s="5"/>
      <c r="L3569" s="5"/>
      <c r="M3569" s="5"/>
      <c r="N3569" s="6"/>
      <c r="O3569" s="5"/>
      <c r="P3569" s="5"/>
      <c r="Q3569" s="5"/>
      <c r="R3569" s="5"/>
      <c r="S3569" s="5"/>
      <c r="T3569" s="5"/>
      <c r="U3569" s="5"/>
      <c r="V3569" s="5"/>
      <c r="W3569" s="5"/>
      <c r="X3569" s="5"/>
      <c r="Y3569" s="5"/>
      <c r="Z3569" s="5"/>
      <c r="AA3569" s="5"/>
      <c r="AB3569" s="5"/>
      <c r="AC3569" s="5"/>
      <c r="AD3569" s="5"/>
      <c r="AE3569" s="5"/>
      <c r="AF3569" s="5"/>
    </row>
    <row r="3570" spans="1:32" x14ac:dyDescent="0.2">
      <c r="A3570" s="2"/>
      <c r="B3570" s="2"/>
      <c r="C3570" s="2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3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  <c r="AA3570" s="2"/>
      <c r="AB3570" s="2"/>
      <c r="AC3570" s="2"/>
      <c r="AD3570" s="3"/>
      <c r="AE3570" s="2"/>
      <c r="AF3570" s="2"/>
    </row>
    <row r="3571" spans="1:32" ht="18.75" x14ac:dyDescent="0.3">
      <c r="B3571" s="44">
        <v>100</v>
      </c>
      <c r="C3571" s="45"/>
      <c r="D3571" s="49">
        <v>44763</v>
      </c>
      <c r="E3571" s="50"/>
      <c r="F3571" s="50"/>
      <c r="G3571" s="50"/>
      <c r="H3571" s="51"/>
      <c r="I3571" s="52" t="s">
        <v>43</v>
      </c>
      <c r="J3571" s="53"/>
      <c r="K3571" s="53"/>
      <c r="L3571" s="53"/>
      <c r="M3571" s="53"/>
      <c r="N3571" s="53"/>
      <c r="O3571" s="53"/>
      <c r="P3571" s="54"/>
      <c r="Q3571" s="10"/>
      <c r="R3571" s="52" t="s">
        <v>44</v>
      </c>
      <c r="S3571" s="53"/>
      <c r="T3571" s="53"/>
      <c r="U3571" s="53"/>
      <c r="V3571" s="53"/>
      <c r="W3571" s="53"/>
      <c r="X3571" s="54"/>
      <c r="Y3571" s="55" t="s">
        <v>49</v>
      </c>
      <c r="Z3571" s="56"/>
      <c r="AA3571" s="56"/>
      <c r="AB3571" s="56"/>
      <c r="AC3571" s="56"/>
      <c r="AD3571" s="56"/>
      <c r="AE3571" s="56"/>
      <c r="AF3571" s="57"/>
    </row>
    <row r="3572" spans="1:32" ht="15" x14ac:dyDescent="0.25"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8"/>
      <c r="M3572" s="8"/>
      <c r="N3572" s="9"/>
      <c r="O3572" s="8"/>
      <c r="P3572" s="8"/>
      <c r="Q3572" s="10"/>
      <c r="R3572" s="8"/>
      <c r="S3572" s="8"/>
      <c r="T3572" s="8"/>
      <c r="U3572" s="8"/>
      <c r="V3572" s="8"/>
      <c r="W3572" s="8"/>
      <c r="X3572" s="8"/>
      <c r="Y3572" s="8"/>
      <c r="Z3572" s="8"/>
      <c r="AA3572" s="8"/>
      <c r="AB3572" s="8"/>
      <c r="AC3572" s="8"/>
      <c r="AD3572" s="9"/>
      <c r="AE3572" s="8"/>
      <c r="AF3572" s="8"/>
    </row>
    <row r="3573" spans="1:32" ht="15" x14ac:dyDescent="0.25"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8"/>
      <c r="M3573" s="8"/>
      <c r="N3573" s="9"/>
      <c r="O3573" s="8"/>
      <c r="P3573" s="8"/>
      <c r="Q3573" s="10"/>
      <c r="R3573" s="8"/>
      <c r="S3573" s="8"/>
      <c r="T3573" s="8"/>
      <c r="U3573" s="8"/>
      <c r="V3573" s="8"/>
      <c r="W3573" s="8"/>
      <c r="X3573" s="8"/>
      <c r="Y3573" s="8"/>
      <c r="Z3573" s="8"/>
      <c r="AA3573" s="8"/>
      <c r="AB3573" s="8"/>
      <c r="AC3573" s="8"/>
      <c r="AD3573" s="9"/>
      <c r="AE3573" s="8"/>
      <c r="AF3573" s="8"/>
    </row>
    <row r="3574" spans="1:32" ht="15.75" x14ac:dyDescent="0.25">
      <c r="B3574" s="11"/>
      <c r="C3574" s="8"/>
      <c r="D3574" s="8"/>
      <c r="E3574" s="12" t="s">
        <v>1</v>
      </c>
      <c r="F3574" s="13" t="s">
        <v>2</v>
      </c>
      <c r="G3574" s="43" t="s">
        <v>3</v>
      </c>
      <c r="H3574" s="14" t="s">
        <v>4</v>
      </c>
      <c r="I3574" s="15" t="s">
        <v>5</v>
      </c>
      <c r="J3574" s="16" t="s">
        <v>6</v>
      </c>
      <c r="K3574" s="8"/>
      <c r="L3574" s="8"/>
      <c r="M3574" s="8"/>
      <c r="N3574" s="9"/>
      <c r="O3574" s="8"/>
      <c r="P3574" s="8"/>
      <c r="Q3574" s="10"/>
      <c r="R3574" s="11"/>
      <c r="S3574" s="8"/>
      <c r="T3574" s="8"/>
      <c r="U3574" s="12" t="s">
        <v>1</v>
      </c>
      <c r="V3574" s="13" t="s">
        <v>2</v>
      </c>
      <c r="W3574" s="43" t="s">
        <v>3</v>
      </c>
      <c r="X3574" s="14" t="s">
        <v>4</v>
      </c>
      <c r="Y3574" s="15" t="s">
        <v>5</v>
      </c>
      <c r="Z3574" s="16" t="s">
        <v>6</v>
      </c>
      <c r="AA3574" s="8"/>
      <c r="AB3574" s="8"/>
      <c r="AC3574" s="8"/>
      <c r="AD3574" s="9"/>
      <c r="AE3574" s="8"/>
      <c r="AF3574" s="8"/>
    </row>
    <row r="3575" spans="1:32" ht="15.75" x14ac:dyDescent="0.25">
      <c r="B3575" s="8"/>
      <c r="C3575" s="8"/>
      <c r="D3575" s="8"/>
      <c r="E3575" s="43">
        <f>IF(P3575=0,1,0)</f>
        <v>1</v>
      </c>
      <c r="F3575" s="43">
        <f t="shared" ref="F3575:F3584" si="1980">IF(AND(P3575=3,N3575*O3575=0),1,0)</f>
        <v>0</v>
      </c>
      <c r="G3575" s="43">
        <f t="shared" ref="G3575:G3584" si="1981">IF(AND(P3575=3,I3575-J3575&gt;=2),1,0)</f>
        <v>0</v>
      </c>
      <c r="H3575" s="43">
        <f>IF(P3575=3,1,0)</f>
        <v>0</v>
      </c>
      <c r="I3575" s="43">
        <f t="shared" ref="I3575:I3584" si="1982">IF(P3575=3,MAX(N3575,O3575),MIN(N3575,O3575))</f>
        <v>0</v>
      </c>
      <c r="J3575" s="43">
        <f t="shared" ref="J3575:J3584" si="1983">N3575+O3575-I3575</f>
        <v>0</v>
      </c>
      <c r="K3575" s="8"/>
      <c r="L3575" s="17" t="str">
        <f t="shared" ref="L3575:L3584" si="1984">IF(P3575=0,"П",IF(P3575=1.5,"Н",IF(P3575=3,"В")))</f>
        <v>П</v>
      </c>
      <c r="M3575" s="8"/>
      <c r="N3575" s="18"/>
      <c r="O3575" s="18"/>
      <c r="P3575" s="19"/>
      <c r="Q3575" s="10"/>
      <c r="R3575" s="8"/>
      <c r="S3575" s="8"/>
      <c r="T3575" s="8"/>
      <c r="U3575" s="43">
        <f>IF(AF3575=0,1,0)</f>
        <v>1</v>
      </c>
      <c r="V3575" s="43">
        <f t="shared" ref="V3575:V3584" si="1985">IF(AND(AF3575=3,AD3575*AE3575=0),1,0)</f>
        <v>0</v>
      </c>
      <c r="W3575" s="43">
        <f t="shared" ref="W3575:W3584" si="1986">IF(AND(AF3575=3,Y3575-Z3575&gt;=2),1,0)</f>
        <v>0</v>
      </c>
      <c r="X3575" s="43">
        <f>IF(AF3575=3,1,0)</f>
        <v>0</v>
      </c>
      <c r="Y3575" s="43">
        <f t="shared" ref="Y3575:Y3584" si="1987">IF(AF3575=3,MAX(AD3575,AE3575),MIN(AD3575,AE3575))</f>
        <v>0</v>
      </c>
      <c r="Z3575" s="43">
        <f t="shared" ref="Z3575:Z3584" si="1988">AD3575+AE3575-Y3575</f>
        <v>0</v>
      </c>
      <c r="AA3575" s="8"/>
      <c r="AB3575" s="17" t="str">
        <f t="shared" ref="AB3575:AB3584" si="1989">IF(AF3575=0,"П",IF(AF3575=1.5,"Н",IF(AF3575=3,"В")))</f>
        <v>П</v>
      </c>
      <c r="AC3575" s="8"/>
      <c r="AD3575" s="18"/>
      <c r="AE3575" s="18"/>
      <c r="AF3575" s="19"/>
    </row>
    <row r="3576" spans="1:32" ht="15.75" x14ac:dyDescent="0.25">
      <c r="B3576" s="8"/>
      <c r="C3576" s="8"/>
      <c r="D3576" s="8"/>
      <c r="E3576" s="43">
        <f t="shared" ref="E3576:E3584" si="1990">IF(P3576=0,1,0)</f>
        <v>1</v>
      </c>
      <c r="F3576" s="43">
        <f t="shared" si="1980"/>
        <v>0</v>
      </c>
      <c r="G3576" s="43">
        <f t="shared" si="1981"/>
        <v>0</v>
      </c>
      <c r="H3576" s="43">
        <f t="shared" ref="H3576:H3584" si="1991">IF(P3576=3,1,0)</f>
        <v>0</v>
      </c>
      <c r="I3576" s="43">
        <f t="shared" si="1982"/>
        <v>0</v>
      </c>
      <c r="J3576" s="43">
        <f t="shared" si="1983"/>
        <v>0</v>
      </c>
      <c r="K3576" s="8"/>
      <c r="L3576" s="17" t="str">
        <f t="shared" si="1984"/>
        <v>П</v>
      </c>
      <c r="M3576" s="20"/>
      <c r="N3576" s="18"/>
      <c r="O3576" s="18"/>
      <c r="P3576" s="19"/>
      <c r="Q3576" s="10"/>
      <c r="R3576" s="8"/>
      <c r="S3576" s="8"/>
      <c r="T3576" s="8"/>
      <c r="U3576" s="43">
        <f t="shared" ref="U3576:U3584" si="1992">IF(AF3576=0,1,0)</f>
        <v>1</v>
      </c>
      <c r="V3576" s="43">
        <f t="shared" si="1985"/>
        <v>0</v>
      </c>
      <c r="W3576" s="43">
        <f t="shared" si="1986"/>
        <v>0</v>
      </c>
      <c r="X3576" s="43">
        <f t="shared" ref="X3576:X3584" si="1993">IF(AF3576=3,1,0)</f>
        <v>0</v>
      </c>
      <c r="Y3576" s="43">
        <f t="shared" si="1987"/>
        <v>0</v>
      </c>
      <c r="Z3576" s="43">
        <f t="shared" si="1988"/>
        <v>0</v>
      </c>
      <c r="AA3576" s="8"/>
      <c r="AB3576" s="17" t="str">
        <f t="shared" si="1989"/>
        <v>П</v>
      </c>
      <c r="AC3576" s="20"/>
      <c r="AD3576" s="18"/>
      <c r="AE3576" s="18"/>
      <c r="AF3576" s="19"/>
    </row>
    <row r="3577" spans="1:32" ht="15.75" x14ac:dyDescent="0.25">
      <c r="B3577" s="8"/>
      <c r="C3577" s="8"/>
      <c r="D3577" s="8"/>
      <c r="E3577" s="43">
        <f t="shared" si="1990"/>
        <v>1</v>
      </c>
      <c r="F3577" s="43">
        <f t="shared" si="1980"/>
        <v>0</v>
      </c>
      <c r="G3577" s="43">
        <f t="shared" si="1981"/>
        <v>0</v>
      </c>
      <c r="H3577" s="43">
        <f t="shared" si="1991"/>
        <v>0</v>
      </c>
      <c r="I3577" s="43">
        <f t="shared" si="1982"/>
        <v>0</v>
      </c>
      <c r="J3577" s="43">
        <f t="shared" si="1983"/>
        <v>0</v>
      </c>
      <c r="K3577" s="8"/>
      <c r="L3577" s="17" t="str">
        <f t="shared" si="1984"/>
        <v>П</v>
      </c>
      <c r="M3577" s="20"/>
      <c r="N3577" s="18"/>
      <c r="O3577" s="18"/>
      <c r="P3577" s="19"/>
      <c r="Q3577" s="10"/>
      <c r="R3577" s="8"/>
      <c r="S3577" s="8"/>
      <c r="T3577" s="8"/>
      <c r="U3577" s="43">
        <f t="shared" si="1992"/>
        <v>1</v>
      </c>
      <c r="V3577" s="43">
        <f t="shared" si="1985"/>
        <v>0</v>
      </c>
      <c r="W3577" s="43">
        <f t="shared" si="1986"/>
        <v>0</v>
      </c>
      <c r="X3577" s="43">
        <f t="shared" si="1993"/>
        <v>0</v>
      </c>
      <c r="Y3577" s="43">
        <f t="shared" si="1987"/>
        <v>0</v>
      </c>
      <c r="Z3577" s="43">
        <f t="shared" si="1988"/>
        <v>0</v>
      </c>
      <c r="AA3577" s="8"/>
      <c r="AB3577" s="17" t="str">
        <f t="shared" si="1989"/>
        <v>П</v>
      </c>
      <c r="AC3577" s="20"/>
      <c r="AD3577" s="18"/>
      <c r="AE3577" s="18"/>
      <c r="AF3577" s="19"/>
    </row>
    <row r="3578" spans="1:32" ht="15.75" x14ac:dyDescent="0.25">
      <c r="B3578" s="8"/>
      <c r="C3578" s="8"/>
      <c r="D3578" s="8"/>
      <c r="E3578" s="43">
        <f t="shared" si="1990"/>
        <v>1</v>
      </c>
      <c r="F3578" s="43">
        <f t="shared" si="1980"/>
        <v>0</v>
      </c>
      <c r="G3578" s="43">
        <f t="shared" si="1981"/>
        <v>0</v>
      </c>
      <c r="H3578" s="43">
        <f t="shared" si="1991"/>
        <v>0</v>
      </c>
      <c r="I3578" s="43">
        <f t="shared" si="1982"/>
        <v>0</v>
      </c>
      <c r="J3578" s="43">
        <f t="shared" si="1983"/>
        <v>0</v>
      </c>
      <c r="K3578" s="8"/>
      <c r="L3578" s="17" t="str">
        <f t="shared" si="1984"/>
        <v>П</v>
      </c>
      <c r="M3578" s="20"/>
      <c r="N3578" s="18"/>
      <c r="O3578" s="18"/>
      <c r="P3578" s="19"/>
      <c r="Q3578" s="10"/>
      <c r="R3578" s="8"/>
      <c r="S3578" s="8"/>
      <c r="T3578" s="8"/>
      <c r="U3578" s="43">
        <f t="shared" si="1992"/>
        <v>1</v>
      </c>
      <c r="V3578" s="43">
        <f t="shared" si="1985"/>
        <v>0</v>
      </c>
      <c r="W3578" s="43">
        <f t="shared" si="1986"/>
        <v>0</v>
      </c>
      <c r="X3578" s="43">
        <f t="shared" si="1993"/>
        <v>0</v>
      </c>
      <c r="Y3578" s="43">
        <f t="shared" si="1987"/>
        <v>0</v>
      </c>
      <c r="Z3578" s="43">
        <f t="shared" si="1988"/>
        <v>0</v>
      </c>
      <c r="AA3578" s="8"/>
      <c r="AB3578" s="17" t="str">
        <f t="shared" si="1989"/>
        <v>П</v>
      </c>
      <c r="AC3578" s="20"/>
      <c r="AD3578" s="18"/>
      <c r="AE3578" s="18"/>
      <c r="AF3578" s="19"/>
    </row>
    <row r="3579" spans="1:32" ht="15.75" x14ac:dyDescent="0.25">
      <c r="B3579" s="8"/>
      <c r="C3579" s="8"/>
      <c r="D3579" s="8"/>
      <c r="E3579" s="43">
        <f t="shared" si="1990"/>
        <v>1</v>
      </c>
      <c r="F3579" s="43">
        <f t="shared" si="1980"/>
        <v>0</v>
      </c>
      <c r="G3579" s="43">
        <f t="shared" si="1981"/>
        <v>0</v>
      </c>
      <c r="H3579" s="43">
        <f t="shared" si="1991"/>
        <v>0</v>
      </c>
      <c r="I3579" s="43">
        <f t="shared" si="1982"/>
        <v>0</v>
      </c>
      <c r="J3579" s="43">
        <f t="shared" si="1983"/>
        <v>0</v>
      </c>
      <c r="K3579" s="8"/>
      <c r="L3579" s="17" t="str">
        <f t="shared" si="1984"/>
        <v>П</v>
      </c>
      <c r="M3579" s="20"/>
      <c r="N3579" s="18"/>
      <c r="O3579" s="18"/>
      <c r="P3579" s="19"/>
      <c r="Q3579" s="10"/>
      <c r="R3579" s="8"/>
      <c r="S3579" s="8"/>
      <c r="T3579" s="8"/>
      <c r="U3579" s="43">
        <f t="shared" si="1992"/>
        <v>1</v>
      </c>
      <c r="V3579" s="43">
        <f t="shared" si="1985"/>
        <v>0</v>
      </c>
      <c r="W3579" s="43">
        <f t="shared" si="1986"/>
        <v>0</v>
      </c>
      <c r="X3579" s="43">
        <f t="shared" si="1993"/>
        <v>0</v>
      </c>
      <c r="Y3579" s="43">
        <f t="shared" si="1987"/>
        <v>0</v>
      </c>
      <c r="Z3579" s="43">
        <f t="shared" si="1988"/>
        <v>0</v>
      </c>
      <c r="AA3579" s="8"/>
      <c r="AB3579" s="17" t="str">
        <f t="shared" si="1989"/>
        <v>П</v>
      </c>
      <c r="AC3579" s="20"/>
      <c r="AD3579" s="18"/>
      <c r="AE3579" s="18"/>
      <c r="AF3579" s="19"/>
    </row>
    <row r="3580" spans="1:32" ht="15.75" x14ac:dyDescent="0.25">
      <c r="B3580" s="8"/>
      <c r="C3580" s="8"/>
      <c r="D3580" s="8"/>
      <c r="E3580" s="43">
        <f t="shared" si="1990"/>
        <v>1</v>
      </c>
      <c r="F3580" s="43">
        <f t="shared" si="1980"/>
        <v>0</v>
      </c>
      <c r="G3580" s="43">
        <f t="shared" si="1981"/>
        <v>0</v>
      </c>
      <c r="H3580" s="43">
        <f t="shared" si="1991"/>
        <v>0</v>
      </c>
      <c r="I3580" s="43">
        <f t="shared" si="1982"/>
        <v>0</v>
      </c>
      <c r="J3580" s="43">
        <f t="shared" si="1983"/>
        <v>0</v>
      </c>
      <c r="K3580" s="8"/>
      <c r="L3580" s="17" t="str">
        <f t="shared" si="1984"/>
        <v>П</v>
      </c>
      <c r="M3580" s="20"/>
      <c r="N3580" s="18"/>
      <c r="O3580" s="18"/>
      <c r="P3580" s="19"/>
      <c r="Q3580" s="10"/>
      <c r="R3580" s="8"/>
      <c r="S3580" s="8"/>
      <c r="T3580" s="8"/>
      <c r="U3580" s="43">
        <f t="shared" si="1992"/>
        <v>1</v>
      </c>
      <c r="V3580" s="43">
        <f t="shared" si="1985"/>
        <v>0</v>
      </c>
      <c r="W3580" s="43">
        <f t="shared" si="1986"/>
        <v>0</v>
      </c>
      <c r="X3580" s="43">
        <f t="shared" si="1993"/>
        <v>0</v>
      </c>
      <c r="Y3580" s="43">
        <f t="shared" si="1987"/>
        <v>0</v>
      </c>
      <c r="Z3580" s="43">
        <f t="shared" si="1988"/>
        <v>0</v>
      </c>
      <c r="AA3580" s="8"/>
      <c r="AB3580" s="17" t="str">
        <f t="shared" si="1989"/>
        <v>П</v>
      </c>
      <c r="AC3580" s="20"/>
      <c r="AD3580" s="18"/>
      <c r="AE3580" s="18"/>
      <c r="AF3580" s="19"/>
    </row>
    <row r="3581" spans="1:32" ht="15.75" x14ac:dyDescent="0.25">
      <c r="B3581" s="8"/>
      <c r="C3581" s="8"/>
      <c r="D3581" s="8"/>
      <c r="E3581" s="43">
        <f t="shared" si="1990"/>
        <v>1</v>
      </c>
      <c r="F3581" s="43">
        <f t="shared" si="1980"/>
        <v>0</v>
      </c>
      <c r="G3581" s="43">
        <f t="shared" si="1981"/>
        <v>0</v>
      </c>
      <c r="H3581" s="43">
        <f t="shared" si="1991"/>
        <v>0</v>
      </c>
      <c r="I3581" s="43">
        <f t="shared" si="1982"/>
        <v>0</v>
      </c>
      <c r="J3581" s="43">
        <f t="shared" si="1983"/>
        <v>0</v>
      </c>
      <c r="K3581" s="8"/>
      <c r="L3581" s="17" t="str">
        <f t="shared" si="1984"/>
        <v>П</v>
      </c>
      <c r="M3581" s="20"/>
      <c r="N3581" s="18"/>
      <c r="O3581" s="18"/>
      <c r="P3581" s="19"/>
      <c r="Q3581" s="10"/>
      <c r="R3581" s="8"/>
      <c r="S3581" s="8"/>
      <c r="T3581" s="8"/>
      <c r="U3581" s="43">
        <f t="shared" si="1992"/>
        <v>1</v>
      </c>
      <c r="V3581" s="43">
        <f t="shared" si="1985"/>
        <v>0</v>
      </c>
      <c r="W3581" s="43">
        <f t="shared" si="1986"/>
        <v>0</v>
      </c>
      <c r="X3581" s="43">
        <f t="shared" si="1993"/>
        <v>0</v>
      </c>
      <c r="Y3581" s="43">
        <f t="shared" si="1987"/>
        <v>0</v>
      </c>
      <c r="Z3581" s="43">
        <f t="shared" si="1988"/>
        <v>0</v>
      </c>
      <c r="AA3581" s="8"/>
      <c r="AB3581" s="17" t="str">
        <f t="shared" si="1989"/>
        <v>П</v>
      </c>
      <c r="AC3581" s="20"/>
      <c r="AD3581" s="18"/>
      <c r="AE3581" s="18"/>
      <c r="AF3581" s="19"/>
    </row>
    <row r="3582" spans="1:32" ht="15.75" x14ac:dyDescent="0.25">
      <c r="B3582" s="8"/>
      <c r="C3582" s="8"/>
      <c r="D3582" s="8"/>
      <c r="E3582" s="43">
        <f t="shared" si="1990"/>
        <v>1</v>
      </c>
      <c r="F3582" s="43">
        <f t="shared" si="1980"/>
        <v>0</v>
      </c>
      <c r="G3582" s="43">
        <f t="shared" si="1981"/>
        <v>0</v>
      </c>
      <c r="H3582" s="43">
        <f t="shared" si="1991"/>
        <v>0</v>
      </c>
      <c r="I3582" s="43">
        <f t="shared" si="1982"/>
        <v>0</v>
      </c>
      <c r="J3582" s="43">
        <f t="shared" si="1983"/>
        <v>0</v>
      </c>
      <c r="K3582" s="8"/>
      <c r="L3582" s="17" t="str">
        <f t="shared" si="1984"/>
        <v>П</v>
      </c>
      <c r="M3582" s="20"/>
      <c r="N3582" s="18"/>
      <c r="O3582" s="18"/>
      <c r="P3582" s="19"/>
      <c r="Q3582" s="10"/>
      <c r="R3582" s="8"/>
      <c r="S3582" s="8"/>
      <c r="T3582" s="8"/>
      <c r="U3582" s="43">
        <f t="shared" si="1992"/>
        <v>1</v>
      </c>
      <c r="V3582" s="43">
        <f t="shared" si="1985"/>
        <v>0</v>
      </c>
      <c r="W3582" s="43">
        <f t="shared" si="1986"/>
        <v>0</v>
      </c>
      <c r="X3582" s="43">
        <f t="shared" si="1993"/>
        <v>0</v>
      </c>
      <c r="Y3582" s="43">
        <f t="shared" si="1987"/>
        <v>0</v>
      </c>
      <c r="Z3582" s="43">
        <f t="shared" si="1988"/>
        <v>0</v>
      </c>
      <c r="AA3582" s="8"/>
      <c r="AB3582" s="17" t="str">
        <f t="shared" si="1989"/>
        <v>П</v>
      </c>
      <c r="AC3582" s="20"/>
      <c r="AD3582" s="18"/>
      <c r="AE3582" s="18"/>
      <c r="AF3582" s="19"/>
    </row>
    <row r="3583" spans="1:32" ht="15.75" x14ac:dyDescent="0.25">
      <c r="B3583" s="8"/>
      <c r="C3583" s="8"/>
      <c r="D3583" s="8"/>
      <c r="E3583" s="43">
        <f t="shared" si="1990"/>
        <v>1</v>
      </c>
      <c r="F3583" s="43">
        <f t="shared" si="1980"/>
        <v>0</v>
      </c>
      <c r="G3583" s="43">
        <f t="shared" si="1981"/>
        <v>0</v>
      </c>
      <c r="H3583" s="43">
        <f t="shared" si="1991"/>
        <v>0</v>
      </c>
      <c r="I3583" s="43">
        <f t="shared" si="1982"/>
        <v>0</v>
      </c>
      <c r="J3583" s="43">
        <f t="shared" si="1983"/>
        <v>0</v>
      </c>
      <c r="K3583" s="8"/>
      <c r="L3583" s="17" t="str">
        <f t="shared" si="1984"/>
        <v>П</v>
      </c>
      <c r="M3583" s="20"/>
      <c r="N3583" s="18"/>
      <c r="O3583" s="18"/>
      <c r="P3583" s="19"/>
      <c r="Q3583" s="10"/>
      <c r="R3583" s="8"/>
      <c r="S3583" s="8"/>
      <c r="T3583" s="8"/>
      <c r="U3583" s="43">
        <f t="shared" si="1992"/>
        <v>1</v>
      </c>
      <c r="V3583" s="43">
        <f t="shared" si="1985"/>
        <v>0</v>
      </c>
      <c r="W3583" s="43">
        <f t="shared" si="1986"/>
        <v>0</v>
      </c>
      <c r="X3583" s="43">
        <f t="shared" si="1993"/>
        <v>0</v>
      </c>
      <c r="Y3583" s="43">
        <f t="shared" si="1987"/>
        <v>0</v>
      </c>
      <c r="Z3583" s="43">
        <f t="shared" si="1988"/>
        <v>0</v>
      </c>
      <c r="AA3583" s="8"/>
      <c r="AB3583" s="17" t="str">
        <f t="shared" si="1989"/>
        <v>П</v>
      </c>
      <c r="AC3583" s="20"/>
      <c r="AD3583" s="18"/>
      <c r="AE3583" s="18"/>
      <c r="AF3583" s="19"/>
    </row>
    <row r="3584" spans="1:32" ht="15.75" x14ac:dyDescent="0.25">
      <c r="B3584" s="8"/>
      <c r="C3584" s="8"/>
      <c r="D3584" s="8"/>
      <c r="E3584" s="43">
        <f t="shared" si="1990"/>
        <v>1</v>
      </c>
      <c r="F3584" s="43">
        <f t="shared" si="1980"/>
        <v>0</v>
      </c>
      <c r="G3584" s="43">
        <f t="shared" si="1981"/>
        <v>0</v>
      </c>
      <c r="H3584" s="43">
        <f t="shared" si="1991"/>
        <v>0</v>
      </c>
      <c r="I3584" s="43">
        <f t="shared" si="1982"/>
        <v>0</v>
      </c>
      <c r="J3584" s="43">
        <f t="shared" si="1983"/>
        <v>0</v>
      </c>
      <c r="K3584" s="8"/>
      <c r="L3584" s="17" t="str">
        <f t="shared" si="1984"/>
        <v>П</v>
      </c>
      <c r="M3584" s="20"/>
      <c r="N3584" s="18"/>
      <c r="O3584" s="18"/>
      <c r="P3584" s="19"/>
      <c r="Q3584" s="10"/>
      <c r="R3584" s="8"/>
      <c r="S3584" s="8"/>
      <c r="T3584" s="8"/>
      <c r="U3584" s="43">
        <f t="shared" si="1992"/>
        <v>1</v>
      </c>
      <c r="V3584" s="43">
        <f t="shared" si="1985"/>
        <v>0</v>
      </c>
      <c r="W3584" s="43">
        <f t="shared" si="1986"/>
        <v>0</v>
      </c>
      <c r="X3584" s="43">
        <f t="shared" si="1993"/>
        <v>0</v>
      </c>
      <c r="Y3584" s="43">
        <f t="shared" si="1987"/>
        <v>0</v>
      </c>
      <c r="Z3584" s="43">
        <f t="shared" si="1988"/>
        <v>0</v>
      </c>
      <c r="AA3584" s="8"/>
      <c r="AB3584" s="17" t="str">
        <f t="shared" si="1989"/>
        <v>П</v>
      </c>
      <c r="AC3584" s="20"/>
      <c r="AD3584" s="18"/>
      <c r="AE3584" s="18"/>
      <c r="AF3584" s="19"/>
    </row>
    <row r="3585" spans="2:32" ht="18.75" x14ac:dyDescent="0.25">
      <c r="B3585" s="8"/>
      <c r="C3585" s="8"/>
      <c r="D3585" s="8"/>
      <c r="E3585" s="21">
        <f t="shared" ref="E3585:J3585" si="1994">SUM(E3575:E3579)</f>
        <v>5</v>
      </c>
      <c r="F3585" s="22">
        <f t="shared" si="1994"/>
        <v>0</v>
      </c>
      <c r="G3585" s="22">
        <f t="shared" si="1994"/>
        <v>0</v>
      </c>
      <c r="H3585" s="23">
        <f t="shared" si="1994"/>
        <v>0</v>
      </c>
      <c r="I3585" s="22">
        <f t="shared" si="1994"/>
        <v>0</v>
      </c>
      <c r="J3585" s="22">
        <f t="shared" si="1994"/>
        <v>0</v>
      </c>
      <c r="K3585" s="8"/>
      <c r="L3585" s="8"/>
      <c r="M3585" s="20"/>
      <c r="N3585" s="9"/>
      <c r="O3585" s="9"/>
      <c r="P3585" s="18">
        <f>SUM(P3575:P3584)</f>
        <v>0</v>
      </c>
      <c r="Q3585" s="10"/>
      <c r="R3585" s="8"/>
      <c r="S3585" s="8"/>
      <c r="T3585" s="8"/>
      <c r="U3585" s="21">
        <f t="shared" ref="U3585:Z3585" si="1995">SUM(U3575:U3579)</f>
        <v>5</v>
      </c>
      <c r="V3585" s="22">
        <f t="shared" si="1995"/>
        <v>0</v>
      </c>
      <c r="W3585" s="22">
        <f t="shared" si="1995"/>
        <v>0</v>
      </c>
      <c r="X3585" s="23">
        <f t="shared" si="1995"/>
        <v>0</v>
      </c>
      <c r="Y3585" s="22">
        <f t="shared" si="1995"/>
        <v>0</v>
      </c>
      <c r="Z3585" s="22">
        <f t="shared" si="1995"/>
        <v>0</v>
      </c>
      <c r="AA3585" s="8"/>
      <c r="AB3585" s="8"/>
      <c r="AC3585" s="20"/>
      <c r="AD3585" s="9"/>
      <c r="AE3585" s="9"/>
      <c r="AF3585" s="19">
        <f>SUM(AF3575:AF3584)</f>
        <v>0</v>
      </c>
    </row>
    <row r="3586" spans="2:32" ht="15.75" x14ac:dyDescent="0.25"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8"/>
      <c r="M3586" s="8"/>
      <c r="N3586" s="24"/>
      <c r="O3586" s="9"/>
      <c r="P3586" s="8">
        <f>SUM(P3575:P3585)</f>
        <v>0</v>
      </c>
      <c r="Q3586" s="10"/>
      <c r="R3586" s="8"/>
      <c r="S3586" s="8"/>
      <c r="T3586" s="8"/>
      <c r="U3586" s="8"/>
      <c r="V3586" s="8"/>
      <c r="W3586" s="8"/>
      <c r="X3586" s="8"/>
      <c r="Y3586" s="8"/>
      <c r="Z3586" s="8"/>
      <c r="AA3586" s="8"/>
      <c r="AB3586" s="8"/>
      <c r="AC3586" s="8"/>
      <c r="AD3586" s="58"/>
      <c r="AE3586" s="58"/>
      <c r="AF3586" s="8"/>
    </row>
    <row r="3587" spans="2:32" ht="18.75" x14ac:dyDescent="0.25">
      <c r="B3587" s="8"/>
      <c r="C3587" s="8"/>
      <c r="D3587" s="8"/>
      <c r="E3587" s="25">
        <f t="shared" ref="E3587:J3587" si="1996">SUM(E3580:E3584)</f>
        <v>5</v>
      </c>
      <c r="F3587" s="22">
        <f t="shared" si="1996"/>
        <v>0</v>
      </c>
      <c r="G3587" s="22">
        <f t="shared" si="1996"/>
        <v>0</v>
      </c>
      <c r="H3587" s="14">
        <f t="shared" si="1996"/>
        <v>0</v>
      </c>
      <c r="I3587" s="22">
        <f t="shared" si="1996"/>
        <v>0</v>
      </c>
      <c r="J3587" s="22">
        <f t="shared" si="1996"/>
        <v>0</v>
      </c>
      <c r="K3587" s="8"/>
      <c r="L3587" s="8"/>
      <c r="M3587" s="8"/>
      <c r="N3587" s="9"/>
      <c r="O3587" s="8"/>
      <c r="P3587" s="8"/>
      <c r="Q3587" s="10"/>
      <c r="R3587" s="8"/>
      <c r="S3587" s="8"/>
      <c r="T3587" s="8"/>
      <c r="U3587" s="25">
        <f t="shared" ref="U3587:Z3587" si="1997">SUM(U3580:U3584)</f>
        <v>5</v>
      </c>
      <c r="V3587" s="22">
        <f t="shared" si="1997"/>
        <v>0</v>
      </c>
      <c r="W3587" s="22">
        <f t="shared" si="1997"/>
        <v>0</v>
      </c>
      <c r="X3587" s="14">
        <f t="shared" si="1997"/>
        <v>0</v>
      </c>
      <c r="Y3587" s="22">
        <f t="shared" si="1997"/>
        <v>0</v>
      </c>
      <c r="Z3587" s="22">
        <f t="shared" si="1997"/>
        <v>0</v>
      </c>
      <c r="AA3587" s="8"/>
      <c r="AB3587" s="8"/>
      <c r="AC3587" s="8"/>
      <c r="AD3587" s="8"/>
      <c r="AE3587" s="8"/>
      <c r="AF3587" s="8"/>
    </row>
    <row r="3588" spans="2:32" ht="18.75" x14ac:dyDescent="0.25">
      <c r="B3588" s="8"/>
      <c r="C3588" s="8"/>
      <c r="D3588" s="8"/>
      <c r="E3588" s="12">
        <f t="shared" ref="E3588:J3588" si="1998">SUM(E3575:E3584)</f>
        <v>10</v>
      </c>
      <c r="F3588" s="22">
        <f t="shared" si="1998"/>
        <v>0</v>
      </c>
      <c r="G3588" s="22">
        <f t="shared" si="1998"/>
        <v>0</v>
      </c>
      <c r="H3588" s="14">
        <f t="shared" si="1998"/>
        <v>0</v>
      </c>
      <c r="I3588" s="22">
        <f t="shared" si="1998"/>
        <v>0</v>
      </c>
      <c r="J3588" s="22">
        <f t="shared" si="1998"/>
        <v>0</v>
      </c>
      <c r="K3588" s="8"/>
      <c r="L3588" s="8"/>
      <c r="M3588" s="8"/>
      <c r="N3588" s="9"/>
      <c r="O3588" s="8"/>
      <c r="P3588" s="8"/>
      <c r="Q3588" s="10"/>
      <c r="R3588" s="8"/>
      <c r="S3588" s="8"/>
      <c r="T3588" s="8"/>
      <c r="U3588" s="12">
        <f t="shared" ref="U3588:Z3588" si="1999">SUM(U3575:U3584)</f>
        <v>10</v>
      </c>
      <c r="V3588" s="22">
        <f t="shared" si="1999"/>
        <v>0</v>
      </c>
      <c r="W3588" s="22">
        <f t="shared" si="1999"/>
        <v>0</v>
      </c>
      <c r="X3588" s="14">
        <f t="shared" si="1999"/>
        <v>0</v>
      </c>
      <c r="Y3588" s="22">
        <f t="shared" si="1999"/>
        <v>0</v>
      </c>
      <c r="Z3588" s="22">
        <f t="shared" si="1999"/>
        <v>0</v>
      </c>
      <c r="AA3588" s="8"/>
      <c r="AB3588" s="8"/>
      <c r="AC3588" s="8"/>
      <c r="AD3588" s="8"/>
      <c r="AE3588" s="8"/>
      <c r="AF3588" s="8"/>
    </row>
    <row r="3589" spans="2:32" ht="15" x14ac:dyDescent="0.25"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8"/>
      <c r="M3589" s="8"/>
      <c r="N3589" s="9"/>
      <c r="O3589" s="8"/>
      <c r="P3589" s="8"/>
      <c r="Q3589" s="10"/>
      <c r="R3589" s="8"/>
      <c r="S3589" s="8"/>
      <c r="T3589" s="8"/>
      <c r="U3589" s="8"/>
      <c r="V3589" s="8"/>
      <c r="W3589" s="8"/>
      <c r="X3589" s="8"/>
      <c r="Y3589" s="8"/>
      <c r="Z3589" s="8"/>
      <c r="AA3589" s="8"/>
      <c r="AB3589" s="8"/>
      <c r="AC3589" s="8"/>
      <c r="AD3589" s="8"/>
      <c r="AE3589" s="8"/>
      <c r="AF3589" s="8"/>
    </row>
    <row r="3590" spans="2:32" ht="15" x14ac:dyDescent="0.25"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8"/>
      <c r="M3590" s="8"/>
      <c r="N3590" s="9"/>
      <c r="O3590" s="8"/>
      <c r="P3590" s="8"/>
      <c r="Q3590" s="10"/>
      <c r="R3590" s="8"/>
      <c r="S3590" s="8"/>
      <c r="T3590" s="8"/>
      <c r="U3590" s="8"/>
      <c r="V3590" s="8"/>
      <c r="W3590" s="8"/>
      <c r="X3590" s="8"/>
      <c r="Y3590" s="8"/>
      <c r="Z3590" s="8"/>
      <c r="AA3590" s="8"/>
      <c r="AB3590" s="8"/>
      <c r="AC3590" s="8"/>
      <c r="AD3590" s="8"/>
      <c r="AE3590" s="8"/>
      <c r="AF3590" s="8"/>
    </row>
    <row r="3591" spans="2:32" ht="15" x14ac:dyDescent="0.25"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8"/>
      <c r="M3591" s="8"/>
      <c r="N3591" s="9"/>
      <c r="O3591" s="8"/>
      <c r="P3591" s="8"/>
      <c r="Q3591" s="10"/>
      <c r="R3591" s="8"/>
      <c r="S3591" s="8"/>
      <c r="T3591" s="8"/>
      <c r="U3591" s="8"/>
      <c r="V3591" s="8"/>
      <c r="W3591" s="8"/>
      <c r="X3591" s="8"/>
      <c r="Y3591" s="8"/>
      <c r="Z3591" s="8"/>
      <c r="AA3591" s="8"/>
      <c r="AB3591" s="8"/>
      <c r="AC3591" s="8"/>
      <c r="AD3591" s="8"/>
      <c r="AE3591" s="8"/>
      <c r="AF3591" s="8"/>
    </row>
    <row r="3592" spans="2:32" ht="15" x14ac:dyDescent="0.25"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8"/>
      <c r="M3592" s="8"/>
      <c r="N3592" s="9"/>
      <c r="O3592" s="8"/>
      <c r="P3592" s="8"/>
      <c r="Q3592" s="10"/>
      <c r="R3592" s="8"/>
      <c r="S3592" s="8"/>
      <c r="T3592" s="8"/>
      <c r="U3592" s="8"/>
      <c r="V3592" s="8"/>
      <c r="W3592" s="8"/>
      <c r="X3592" s="8"/>
      <c r="Y3592" s="8"/>
      <c r="Z3592" s="8"/>
      <c r="AA3592" s="8"/>
      <c r="AB3592" s="8"/>
      <c r="AC3592" s="8"/>
      <c r="AD3592" s="8"/>
      <c r="AE3592" s="8"/>
      <c r="AF3592" s="8"/>
    </row>
    <row r="3593" spans="2:32" ht="15" x14ac:dyDescent="0.25"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8"/>
      <c r="M3593" s="8"/>
      <c r="N3593" s="9"/>
      <c r="O3593" s="8"/>
      <c r="P3593" s="8"/>
      <c r="Q3593" s="10"/>
      <c r="R3593" s="8"/>
      <c r="S3593" s="8"/>
      <c r="T3593" s="8"/>
      <c r="U3593" s="8"/>
      <c r="V3593" s="8"/>
      <c r="W3593" s="8"/>
      <c r="X3593" s="8"/>
      <c r="Y3593" s="8"/>
      <c r="Z3593" s="8"/>
      <c r="AA3593" s="8"/>
      <c r="AB3593" s="8"/>
      <c r="AC3593" s="8"/>
      <c r="AD3593" s="8"/>
      <c r="AE3593" s="8"/>
      <c r="AF3593" s="8"/>
    </row>
    <row r="3594" spans="2:32" ht="18.75" x14ac:dyDescent="0.3">
      <c r="B3594" s="59" t="s">
        <v>7</v>
      </c>
      <c r="C3594" s="60"/>
      <c r="D3594" s="26">
        <f>B3571</f>
        <v>100</v>
      </c>
      <c r="E3594" s="59">
        <f>D3571</f>
        <v>44763</v>
      </c>
      <c r="F3594" s="61"/>
      <c r="G3594" s="61"/>
      <c r="H3594" s="62"/>
      <c r="I3594" s="59" t="str">
        <f>Y3571</f>
        <v>чемпионат</v>
      </c>
      <c r="J3594" s="63"/>
      <c r="K3594" s="63"/>
      <c r="L3594" s="63"/>
      <c r="M3594" s="63"/>
      <c r="N3594" s="60"/>
      <c r="O3594" s="8"/>
      <c r="P3594" s="64" t="s">
        <v>8</v>
      </c>
      <c r="Q3594" s="65"/>
      <c r="R3594" s="65"/>
      <c r="S3594" s="65"/>
      <c r="T3594" s="65"/>
      <c r="U3594" s="65"/>
      <c r="V3594" s="27" t="s">
        <v>9</v>
      </c>
      <c r="W3594" s="28" t="s">
        <v>10</v>
      </c>
      <c r="X3594" s="8"/>
      <c r="Y3594" s="66" t="s">
        <v>11</v>
      </c>
      <c r="Z3594" s="67"/>
      <c r="AA3594" s="67"/>
      <c r="AB3594" s="67"/>
      <c r="AC3594" s="67"/>
      <c r="AD3594" s="67"/>
      <c r="AE3594" s="29" t="s">
        <v>9</v>
      </c>
      <c r="AF3594" s="30" t="s">
        <v>10</v>
      </c>
    </row>
    <row r="3595" spans="2:32" ht="15.75" x14ac:dyDescent="0.25">
      <c r="B3595" s="68" t="str">
        <f>I3571</f>
        <v>ком 1</v>
      </c>
      <c r="C3595" s="69"/>
      <c r="D3595" s="70"/>
      <c r="E3595" s="74" t="s">
        <v>12</v>
      </c>
      <c r="F3595" s="74"/>
      <c r="G3595" s="74" t="s">
        <v>13</v>
      </c>
      <c r="H3595" s="74"/>
      <c r="I3595" s="49" t="s">
        <v>14</v>
      </c>
      <c r="J3595" s="51"/>
      <c r="K3595" s="44" t="s">
        <v>15</v>
      </c>
      <c r="L3595" s="45"/>
      <c r="M3595" s="19"/>
      <c r="N3595" s="19"/>
      <c r="O3595" s="8"/>
      <c r="P3595" s="44" t="s">
        <v>16</v>
      </c>
      <c r="Q3595" s="45"/>
      <c r="R3595" s="43" t="s">
        <v>17</v>
      </c>
      <c r="S3595" s="43" t="s">
        <v>18</v>
      </c>
      <c r="T3595" s="41" t="s">
        <v>19</v>
      </c>
      <c r="U3595" s="43" t="s">
        <v>20</v>
      </c>
      <c r="V3595" s="31"/>
      <c r="W3595" s="32"/>
      <c r="X3595" s="8"/>
      <c r="Y3595" s="44" t="s">
        <v>16</v>
      </c>
      <c r="Z3595" s="45"/>
      <c r="AA3595" s="43" t="s">
        <v>21</v>
      </c>
      <c r="AB3595" s="43" t="s">
        <v>18</v>
      </c>
      <c r="AC3595" s="41" t="s">
        <v>22</v>
      </c>
      <c r="AD3595" s="43" t="s">
        <v>20</v>
      </c>
      <c r="AE3595" s="31"/>
      <c r="AF3595" s="32"/>
    </row>
    <row r="3596" spans="2:32" ht="15.75" x14ac:dyDescent="0.25">
      <c r="B3596" s="71"/>
      <c r="C3596" s="72"/>
      <c r="D3596" s="73"/>
      <c r="E3596" s="43">
        <f>SUM(I3575:I3584)</f>
        <v>0</v>
      </c>
      <c r="F3596" s="33" t="s">
        <v>23</v>
      </c>
      <c r="G3596" s="43">
        <f>SUM(J3575:J3584)</f>
        <v>0</v>
      </c>
      <c r="H3596" s="33" t="s">
        <v>23</v>
      </c>
      <c r="I3596" s="31"/>
      <c r="J3596" s="31" t="s">
        <v>20</v>
      </c>
      <c r="K3596" s="44" t="s">
        <v>24</v>
      </c>
      <c r="L3596" s="45"/>
      <c r="M3596" s="44">
        <f>SUM(M3595:N3595)</f>
        <v>0</v>
      </c>
      <c r="N3596" s="45"/>
      <c r="O3596" s="8"/>
      <c r="P3596" s="44" t="s">
        <v>16</v>
      </c>
      <c r="Q3596" s="45"/>
      <c r="R3596" s="43" t="s">
        <v>25</v>
      </c>
      <c r="S3596" s="43" t="s">
        <v>18</v>
      </c>
      <c r="T3596" s="41" t="s">
        <v>26</v>
      </c>
      <c r="U3596" s="43" t="s">
        <v>20</v>
      </c>
      <c r="V3596" s="31"/>
      <c r="W3596" s="32"/>
      <c r="X3596" s="8"/>
      <c r="Y3596" s="44" t="s">
        <v>16</v>
      </c>
      <c r="Z3596" s="45"/>
      <c r="AA3596" s="43" t="s">
        <v>27</v>
      </c>
      <c r="AB3596" s="43" t="s">
        <v>18</v>
      </c>
      <c r="AC3596" s="41" t="s">
        <v>28</v>
      </c>
      <c r="AD3596" s="43" t="s">
        <v>20</v>
      </c>
      <c r="AE3596" s="31"/>
      <c r="AF3596" s="32"/>
    </row>
    <row r="3597" spans="2:32" ht="15.75" customHeight="1" x14ac:dyDescent="0.25">
      <c r="B3597" s="74" t="str">
        <f>R3571</f>
        <v>ком 2</v>
      </c>
      <c r="C3597" s="74"/>
      <c r="D3597" s="74"/>
      <c r="E3597" s="74" t="s">
        <v>12</v>
      </c>
      <c r="F3597" s="74"/>
      <c r="G3597" s="74" t="s">
        <v>13</v>
      </c>
      <c r="H3597" s="74"/>
      <c r="I3597" s="49" t="s">
        <v>14</v>
      </c>
      <c r="J3597" s="51"/>
      <c r="K3597" s="78">
        <f>P3585/30</f>
        <v>0</v>
      </c>
      <c r="L3597" s="79"/>
      <c r="M3597" s="82">
        <f>AF3585/30</f>
        <v>0</v>
      </c>
      <c r="N3597" s="82"/>
      <c r="O3597" s="8"/>
      <c r="P3597" s="44" t="s">
        <v>16</v>
      </c>
      <c r="Q3597" s="45"/>
      <c r="R3597" s="43" t="s">
        <v>29</v>
      </c>
      <c r="S3597" s="43" t="s">
        <v>18</v>
      </c>
      <c r="T3597" s="83" t="s">
        <v>30</v>
      </c>
      <c r="U3597" s="84"/>
      <c r="V3597" s="31"/>
      <c r="W3597" s="32"/>
      <c r="X3597" s="8"/>
      <c r="Y3597" s="44" t="s">
        <v>16</v>
      </c>
      <c r="Z3597" s="45"/>
      <c r="AA3597" s="43" t="s">
        <v>31</v>
      </c>
      <c r="AB3597" s="44" t="s">
        <v>32</v>
      </c>
      <c r="AC3597" s="77"/>
      <c r="AD3597" s="45"/>
      <c r="AE3597" s="31"/>
      <c r="AF3597" s="32"/>
    </row>
    <row r="3598" spans="2:32" ht="15.75" customHeight="1" x14ac:dyDescent="0.25">
      <c r="B3598" s="74"/>
      <c r="C3598" s="74"/>
      <c r="D3598" s="74"/>
      <c r="E3598" s="43">
        <f>SUM(Y3575:Y3584)</f>
        <v>0</v>
      </c>
      <c r="F3598" s="33" t="s">
        <v>23</v>
      </c>
      <c r="G3598" s="43">
        <f>SUM(Z3575:Z3584)</f>
        <v>0</v>
      </c>
      <c r="H3598" s="33" t="s">
        <v>23</v>
      </c>
      <c r="I3598" s="32"/>
      <c r="J3598" s="34" t="s">
        <v>20</v>
      </c>
      <c r="K3598" s="80"/>
      <c r="L3598" s="81"/>
      <c r="M3598" s="82"/>
      <c r="N3598" s="82"/>
      <c r="O3598" s="8"/>
      <c r="P3598" s="44" t="s">
        <v>33</v>
      </c>
      <c r="Q3598" s="77"/>
      <c r="R3598" s="77"/>
      <c r="S3598" s="77"/>
      <c r="T3598" s="77"/>
      <c r="U3598" s="45"/>
      <c r="V3598" s="32">
        <f>SUM(V3595:V3597)</f>
        <v>0</v>
      </c>
      <c r="W3598" s="32">
        <f>SUM(W3595:W3597)</f>
        <v>0</v>
      </c>
      <c r="X3598" s="8"/>
      <c r="Y3598" s="44" t="s">
        <v>16</v>
      </c>
      <c r="Z3598" s="45"/>
      <c r="AA3598" s="43" t="s">
        <v>34</v>
      </c>
      <c r="AB3598" s="44" t="s">
        <v>32</v>
      </c>
      <c r="AC3598" s="77"/>
      <c r="AD3598" s="45"/>
      <c r="AE3598" s="31"/>
      <c r="AF3598" s="32"/>
    </row>
    <row r="3599" spans="2:32" ht="18.75" x14ac:dyDescent="0.25">
      <c r="B3599" s="8"/>
      <c r="C3599" s="8"/>
      <c r="D3599" s="8"/>
      <c r="E3599" s="8"/>
      <c r="F3599" s="46" t="s">
        <v>35</v>
      </c>
      <c r="G3599" s="47"/>
      <c r="H3599" s="47"/>
      <c r="I3599" s="47"/>
      <c r="J3599" s="48"/>
      <c r="K3599" s="35" t="str">
        <f>_xlfn.CONCAT(F3587," ",":"," ",F3585)</f>
        <v>0 : 0</v>
      </c>
      <c r="L3599" s="22">
        <f>F3588</f>
        <v>0</v>
      </c>
      <c r="M3599" s="35" t="str">
        <f>_xlfn.CONCAT(V3587," ",":"," ",V3585)</f>
        <v>0 : 0</v>
      </c>
      <c r="N3599" s="22">
        <f>V3588</f>
        <v>0</v>
      </c>
      <c r="O3599" s="8"/>
      <c r="P3599" s="44" t="s">
        <v>36</v>
      </c>
      <c r="Q3599" s="77"/>
      <c r="R3599" s="77"/>
      <c r="S3599" s="77"/>
      <c r="T3599" s="77"/>
      <c r="U3599" s="45"/>
      <c r="V3599" s="44">
        <f>V3598+W3598</f>
        <v>0</v>
      </c>
      <c r="W3599" s="45"/>
      <c r="X3599" s="8"/>
      <c r="Y3599" s="44" t="s">
        <v>16</v>
      </c>
      <c r="Z3599" s="45"/>
      <c r="AA3599" s="43" t="s">
        <v>37</v>
      </c>
      <c r="AB3599" s="44" t="s">
        <v>32</v>
      </c>
      <c r="AC3599" s="77"/>
      <c r="AD3599" s="45"/>
      <c r="AE3599" s="31"/>
      <c r="AF3599" s="32"/>
    </row>
    <row r="3600" spans="2:32" ht="18.75" x14ac:dyDescent="0.25">
      <c r="B3600" s="75" t="str">
        <f>IF((M3595)&gt;(N3595),"П1",IF((M3595)&lt;(N3595),"П2","Н"))</f>
        <v>Н</v>
      </c>
      <c r="C3600" s="75"/>
      <c r="D3600" s="36">
        <v>5</v>
      </c>
      <c r="E3600" s="42" t="s">
        <v>38</v>
      </c>
      <c r="F3600" s="46" t="s">
        <v>39</v>
      </c>
      <c r="G3600" s="47"/>
      <c r="H3600" s="47"/>
      <c r="I3600" s="47"/>
      <c r="J3600" s="48"/>
      <c r="K3600" s="35" t="str">
        <f>_xlfn.CONCAT(G3587," ",":"," ",G3585)</f>
        <v>0 : 0</v>
      </c>
      <c r="L3600" s="22">
        <f>G3588</f>
        <v>0</v>
      </c>
      <c r="M3600" s="35" t="str">
        <f>_xlfn.CONCAT(W3587," ",":"," ",W3585)</f>
        <v>0 : 0</v>
      </c>
      <c r="N3600" s="22">
        <f>W3588</f>
        <v>0</v>
      </c>
      <c r="O3600" s="8"/>
      <c r="P3600" s="76" t="s">
        <v>40</v>
      </c>
      <c r="Q3600" s="76"/>
      <c r="R3600" s="76"/>
      <c r="S3600" s="76"/>
      <c r="T3600" s="76"/>
      <c r="U3600" s="37">
        <v>1</v>
      </c>
      <c r="V3600" s="38" t="s">
        <v>41</v>
      </c>
      <c r="W3600" s="38">
        <v>2</v>
      </c>
      <c r="X3600" s="8"/>
      <c r="Y3600" s="44" t="s">
        <v>42</v>
      </c>
      <c r="Z3600" s="77"/>
      <c r="AA3600" s="77"/>
      <c r="AB3600" s="77"/>
      <c r="AC3600" s="77"/>
      <c r="AD3600" s="45"/>
      <c r="AE3600" s="32">
        <f>SUM(AE3595:AE3599)</f>
        <v>0</v>
      </c>
      <c r="AF3600" s="32">
        <f>SUM(AF3595:AF3599)</f>
        <v>0</v>
      </c>
    </row>
    <row r="3601" spans="1:32" ht="18.75" x14ac:dyDescent="0.25">
      <c r="B3601" s="42">
        <v>3</v>
      </c>
      <c r="C3601" s="42" t="s">
        <v>43</v>
      </c>
      <c r="D3601" s="42" t="s">
        <v>44</v>
      </c>
      <c r="E3601" s="42" t="s">
        <v>45</v>
      </c>
      <c r="F3601" s="46" t="s">
        <v>46</v>
      </c>
      <c r="G3601" s="47"/>
      <c r="H3601" s="47"/>
      <c r="I3601" s="47"/>
      <c r="J3601" s="48"/>
      <c r="K3601" s="35" t="str">
        <f>_xlfn.CONCAT(H3587," ",":"," ",H3585)</f>
        <v>0 : 0</v>
      </c>
      <c r="L3601" s="39">
        <f>H3588</f>
        <v>0</v>
      </c>
      <c r="M3601" s="35" t="str">
        <f>_xlfn.CONCAT(X3587," ",":"," ",X3585)</f>
        <v>0 : 0</v>
      </c>
      <c r="N3601" s="39">
        <f>X3588</f>
        <v>0</v>
      </c>
      <c r="O3601" s="8"/>
      <c r="P3601" s="76"/>
      <c r="Q3601" s="76"/>
      <c r="R3601" s="76"/>
      <c r="S3601" s="76"/>
      <c r="T3601" s="76"/>
      <c r="U3601" s="40"/>
      <c r="V3601" s="40"/>
      <c r="W3601" s="40"/>
      <c r="X3601" s="8"/>
      <c r="Y3601" s="44" t="s">
        <v>47</v>
      </c>
      <c r="Z3601" s="77"/>
      <c r="AA3601" s="77"/>
      <c r="AB3601" s="77"/>
      <c r="AC3601" s="77"/>
      <c r="AD3601" s="45"/>
      <c r="AE3601" s="44">
        <f>AE3600+AF3600</f>
        <v>0</v>
      </c>
      <c r="AF3601" s="45"/>
    </row>
    <row r="3602" spans="1:32" ht="18.75" x14ac:dyDescent="0.25">
      <c r="B3602" s="42" t="str">
        <f>IF((C3602)&gt;(D3602),"1&gt;2",IF((C3602)&lt;(D3602),"1&lt;2","1=2"))</f>
        <v>1=2</v>
      </c>
      <c r="C3602" s="42">
        <f>P3575+P3576+P3577+P3578+P3579</f>
        <v>0</v>
      </c>
      <c r="D3602" s="42">
        <f>AF3575+AF3576+AF3577+AF3578+AF3579</f>
        <v>0</v>
      </c>
      <c r="E3602" s="42" t="str">
        <f>IF((P3580+P3581+P3582+P3583+P3584)&gt;(AF3580+AF3581+AF3582+AF3583+AF3584),"1&gt;2",IF((P3580+P3581+P3582+P3583+P3584)&lt;(AF3580+AF3581+AF3582+AF3583+AF3584),"1&lt;2","1=2"))</f>
        <v>1=2</v>
      </c>
      <c r="F3602" s="46" t="s">
        <v>48</v>
      </c>
      <c r="G3602" s="47"/>
      <c r="H3602" s="47"/>
      <c r="I3602" s="47"/>
      <c r="J3602" s="48"/>
      <c r="K3602" s="35" t="str">
        <f>_xlfn.CONCAT(E3587," ",":"," ",E3585)</f>
        <v>5 : 5</v>
      </c>
      <c r="L3602" s="39">
        <f>E3588</f>
        <v>10</v>
      </c>
      <c r="M3602" s="35" t="str">
        <f>_xlfn.CONCAT(U3587," ",":"," ",U3585)</f>
        <v>5 : 5</v>
      </c>
      <c r="N3602" s="39">
        <f>U3588</f>
        <v>10</v>
      </c>
      <c r="O3602" s="8"/>
      <c r="P3602" s="8"/>
      <c r="Q3602" s="8"/>
      <c r="R3602" s="8"/>
      <c r="S3602" s="8"/>
      <c r="T3602" s="8"/>
      <c r="U3602" s="8"/>
      <c r="V3602" s="8"/>
      <c r="W3602" s="8"/>
      <c r="X3602" s="8"/>
      <c r="Y3602" s="8"/>
      <c r="Z3602" s="8"/>
      <c r="AA3602" s="8"/>
      <c r="AB3602" s="8"/>
      <c r="AC3602" s="8"/>
      <c r="AD3602" s="9"/>
      <c r="AE3602" s="8"/>
      <c r="AF3602" s="8"/>
    </row>
    <row r="3603" spans="1:32" ht="15" x14ac:dyDescent="0.25"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8"/>
      <c r="M3603" s="8"/>
      <c r="N3603" s="9"/>
      <c r="O3603" s="8"/>
      <c r="P3603" s="8"/>
      <c r="Q3603" s="8"/>
      <c r="R3603" s="8"/>
      <c r="S3603" s="8"/>
      <c r="T3603" s="8"/>
      <c r="U3603" s="8"/>
      <c r="V3603" s="8"/>
      <c r="W3603" s="8"/>
      <c r="X3603" s="8"/>
      <c r="Y3603" s="8"/>
      <c r="Z3603" s="8"/>
      <c r="AA3603" s="8"/>
      <c r="AB3603" s="8"/>
      <c r="AC3603" s="8"/>
      <c r="AD3603" s="9"/>
      <c r="AE3603" s="8"/>
      <c r="AF3603" s="8"/>
    </row>
    <row r="3604" spans="1:32" ht="15" x14ac:dyDescent="0.25"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8"/>
      <c r="M3604" s="8"/>
      <c r="N3604" s="9"/>
      <c r="O3604" s="8"/>
      <c r="P3604" s="8"/>
      <c r="Q3604" s="8"/>
      <c r="R3604" s="8"/>
      <c r="S3604" s="8"/>
      <c r="T3604" s="8"/>
      <c r="U3604" s="8"/>
      <c r="V3604" s="8"/>
      <c r="W3604" s="8"/>
      <c r="X3604" s="8"/>
      <c r="Y3604" s="8"/>
      <c r="Z3604" s="8"/>
      <c r="AA3604" s="8"/>
      <c r="AB3604" s="8"/>
      <c r="AC3604" s="8"/>
      <c r="AD3604" s="9"/>
      <c r="AE3604" s="8"/>
      <c r="AF3604" s="8"/>
    </row>
    <row r="3605" spans="1:32" ht="15" x14ac:dyDescent="0.25">
      <c r="A3605" s="2"/>
      <c r="B3605" s="5"/>
      <c r="C3605" s="5"/>
      <c r="D3605" s="5"/>
      <c r="E3605" s="5"/>
      <c r="F3605" s="5"/>
      <c r="G3605" s="5"/>
      <c r="H3605" s="5"/>
      <c r="I3605" s="5"/>
      <c r="J3605" s="5"/>
      <c r="K3605" s="5"/>
      <c r="L3605" s="5"/>
      <c r="M3605" s="5"/>
      <c r="N3605" s="6"/>
      <c r="O3605" s="5"/>
      <c r="P3605" s="5"/>
      <c r="Q3605" s="5"/>
      <c r="R3605" s="5"/>
      <c r="S3605" s="5"/>
      <c r="T3605" s="5"/>
      <c r="U3605" s="5"/>
      <c r="V3605" s="5"/>
      <c r="W3605" s="5"/>
      <c r="X3605" s="5"/>
      <c r="Y3605" s="5"/>
      <c r="Z3605" s="5"/>
      <c r="AA3605" s="5"/>
      <c r="AB3605" s="5"/>
      <c r="AC3605" s="5"/>
      <c r="AD3605" s="5"/>
      <c r="AE3605" s="5"/>
      <c r="AF3605" s="5"/>
    </row>
    <row r="3606" spans="1:32" x14ac:dyDescent="0.2">
      <c r="A3606" s="2"/>
      <c r="B3606" s="2"/>
      <c r="C3606" s="2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3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  <c r="AA3606" s="2"/>
      <c r="AB3606" s="2"/>
      <c r="AC3606" s="2"/>
      <c r="AD3606" s="3"/>
      <c r="AE3606" s="2"/>
      <c r="AF3606" s="2"/>
    </row>
    <row r="3607" spans="1:32" ht="18.75" x14ac:dyDescent="0.3">
      <c r="B3607" s="44">
        <v>101</v>
      </c>
      <c r="C3607" s="45"/>
      <c r="D3607" s="49">
        <v>44763</v>
      </c>
      <c r="E3607" s="50"/>
      <c r="F3607" s="50"/>
      <c r="G3607" s="50"/>
      <c r="H3607" s="51"/>
      <c r="I3607" s="52" t="s">
        <v>43</v>
      </c>
      <c r="J3607" s="53"/>
      <c r="K3607" s="53"/>
      <c r="L3607" s="53"/>
      <c r="M3607" s="53"/>
      <c r="N3607" s="53"/>
      <c r="O3607" s="53"/>
      <c r="P3607" s="54"/>
      <c r="Q3607" s="10"/>
      <c r="R3607" s="52" t="s">
        <v>44</v>
      </c>
      <c r="S3607" s="53"/>
      <c r="T3607" s="53"/>
      <c r="U3607" s="53"/>
      <c r="V3607" s="53"/>
      <c r="W3607" s="53"/>
      <c r="X3607" s="54"/>
      <c r="Y3607" s="55" t="s">
        <v>49</v>
      </c>
      <c r="Z3607" s="56"/>
      <c r="AA3607" s="56"/>
      <c r="AB3607" s="56"/>
      <c r="AC3607" s="56"/>
      <c r="AD3607" s="56"/>
      <c r="AE3607" s="56"/>
      <c r="AF3607" s="57"/>
    </row>
    <row r="3608" spans="1:32" ht="15" x14ac:dyDescent="0.25"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8"/>
      <c r="M3608" s="8"/>
      <c r="N3608" s="9"/>
      <c r="O3608" s="8"/>
      <c r="P3608" s="8"/>
      <c r="Q3608" s="10"/>
      <c r="R3608" s="8"/>
      <c r="S3608" s="8"/>
      <c r="T3608" s="8"/>
      <c r="U3608" s="8"/>
      <c r="V3608" s="8"/>
      <c r="W3608" s="8"/>
      <c r="X3608" s="8"/>
      <c r="Y3608" s="8"/>
      <c r="Z3608" s="8"/>
      <c r="AA3608" s="8"/>
      <c r="AB3608" s="8"/>
      <c r="AC3608" s="8"/>
      <c r="AD3608" s="9"/>
      <c r="AE3608" s="8"/>
      <c r="AF3608" s="8"/>
    </row>
    <row r="3609" spans="1:32" ht="15" x14ac:dyDescent="0.25"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8"/>
      <c r="M3609" s="8"/>
      <c r="N3609" s="9"/>
      <c r="O3609" s="8"/>
      <c r="P3609" s="8"/>
      <c r="Q3609" s="10"/>
      <c r="R3609" s="8"/>
      <c r="S3609" s="8"/>
      <c r="T3609" s="8"/>
      <c r="U3609" s="8"/>
      <c r="V3609" s="8"/>
      <c r="W3609" s="8"/>
      <c r="X3609" s="8"/>
      <c r="Y3609" s="8"/>
      <c r="Z3609" s="8"/>
      <c r="AA3609" s="8"/>
      <c r="AB3609" s="8"/>
      <c r="AC3609" s="8"/>
      <c r="AD3609" s="9"/>
      <c r="AE3609" s="8"/>
      <c r="AF3609" s="8"/>
    </row>
    <row r="3610" spans="1:32" ht="15.75" x14ac:dyDescent="0.25">
      <c r="B3610" s="11"/>
      <c r="C3610" s="8"/>
      <c r="D3610" s="8"/>
      <c r="E3610" s="12" t="s">
        <v>1</v>
      </c>
      <c r="F3610" s="13" t="s">
        <v>2</v>
      </c>
      <c r="G3610" s="43" t="s">
        <v>3</v>
      </c>
      <c r="H3610" s="14" t="s">
        <v>4</v>
      </c>
      <c r="I3610" s="15" t="s">
        <v>5</v>
      </c>
      <c r="J3610" s="16" t="s">
        <v>6</v>
      </c>
      <c r="K3610" s="8"/>
      <c r="L3610" s="8"/>
      <c r="M3610" s="8"/>
      <c r="N3610" s="9"/>
      <c r="O3610" s="8"/>
      <c r="P3610" s="8"/>
      <c r="Q3610" s="10"/>
      <c r="R3610" s="11"/>
      <c r="S3610" s="8"/>
      <c r="T3610" s="8"/>
      <c r="U3610" s="12" t="s">
        <v>1</v>
      </c>
      <c r="V3610" s="13" t="s">
        <v>2</v>
      </c>
      <c r="W3610" s="43" t="s">
        <v>3</v>
      </c>
      <c r="X3610" s="14" t="s">
        <v>4</v>
      </c>
      <c r="Y3610" s="15" t="s">
        <v>5</v>
      </c>
      <c r="Z3610" s="16" t="s">
        <v>6</v>
      </c>
      <c r="AA3610" s="8"/>
      <c r="AB3610" s="8"/>
      <c r="AC3610" s="8"/>
      <c r="AD3610" s="9"/>
      <c r="AE3610" s="8"/>
      <c r="AF3610" s="8"/>
    </row>
    <row r="3611" spans="1:32" ht="15.75" x14ac:dyDescent="0.25">
      <c r="B3611" s="8"/>
      <c r="C3611" s="8"/>
      <c r="D3611" s="8"/>
      <c r="E3611" s="43">
        <f>IF(P3611=0,1,0)</f>
        <v>1</v>
      </c>
      <c r="F3611" s="43">
        <f t="shared" ref="F3611:F3620" si="2000">IF(AND(P3611=3,N3611*O3611=0),1,0)</f>
        <v>0</v>
      </c>
      <c r="G3611" s="43">
        <f t="shared" ref="G3611:G3620" si="2001">IF(AND(P3611=3,I3611-J3611&gt;=2),1,0)</f>
        <v>0</v>
      </c>
      <c r="H3611" s="43">
        <f>IF(P3611=3,1,0)</f>
        <v>0</v>
      </c>
      <c r="I3611" s="43">
        <f t="shared" ref="I3611:I3620" si="2002">IF(P3611=3,MAX(N3611,O3611),MIN(N3611,O3611))</f>
        <v>0</v>
      </c>
      <c r="J3611" s="43">
        <f t="shared" ref="J3611:J3620" si="2003">N3611+O3611-I3611</f>
        <v>0</v>
      </c>
      <c r="K3611" s="8"/>
      <c r="L3611" s="17" t="str">
        <f t="shared" ref="L3611:L3620" si="2004">IF(P3611=0,"П",IF(P3611=1.5,"Н",IF(P3611=3,"В")))</f>
        <v>П</v>
      </c>
      <c r="M3611" s="8"/>
      <c r="N3611" s="18"/>
      <c r="O3611" s="18"/>
      <c r="P3611" s="19"/>
      <c r="Q3611" s="10"/>
      <c r="R3611" s="8"/>
      <c r="S3611" s="8"/>
      <c r="T3611" s="8"/>
      <c r="U3611" s="43">
        <f>IF(AF3611=0,1,0)</f>
        <v>1</v>
      </c>
      <c r="V3611" s="43">
        <f t="shared" ref="V3611:V3620" si="2005">IF(AND(AF3611=3,AD3611*AE3611=0),1,0)</f>
        <v>0</v>
      </c>
      <c r="W3611" s="43">
        <f t="shared" ref="W3611:W3620" si="2006">IF(AND(AF3611=3,Y3611-Z3611&gt;=2),1,0)</f>
        <v>0</v>
      </c>
      <c r="X3611" s="43">
        <f>IF(AF3611=3,1,0)</f>
        <v>0</v>
      </c>
      <c r="Y3611" s="43">
        <f t="shared" ref="Y3611:Y3620" si="2007">IF(AF3611=3,MAX(AD3611,AE3611),MIN(AD3611,AE3611))</f>
        <v>0</v>
      </c>
      <c r="Z3611" s="43">
        <f t="shared" ref="Z3611:Z3620" si="2008">AD3611+AE3611-Y3611</f>
        <v>0</v>
      </c>
      <c r="AA3611" s="8"/>
      <c r="AB3611" s="17" t="str">
        <f t="shared" ref="AB3611:AB3620" si="2009">IF(AF3611=0,"П",IF(AF3611=1.5,"Н",IF(AF3611=3,"В")))</f>
        <v>П</v>
      </c>
      <c r="AC3611" s="8"/>
      <c r="AD3611" s="18"/>
      <c r="AE3611" s="18"/>
      <c r="AF3611" s="19"/>
    </row>
    <row r="3612" spans="1:32" ht="15.75" x14ac:dyDescent="0.25">
      <c r="B3612" s="8"/>
      <c r="C3612" s="8"/>
      <c r="D3612" s="8"/>
      <c r="E3612" s="43">
        <f t="shared" ref="E3612:E3620" si="2010">IF(P3612=0,1,0)</f>
        <v>1</v>
      </c>
      <c r="F3612" s="43">
        <f t="shared" si="2000"/>
        <v>0</v>
      </c>
      <c r="G3612" s="43">
        <f t="shared" si="2001"/>
        <v>0</v>
      </c>
      <c r="H3612" s="43">
        <f t="shared" ref="H3612:H3620" si="2011">IF(P3612=3,1,0)</f>
        <v>0</v>
      </c>
      <c r="I3612" s="43">
        <f t="shared" si="2002"/>
        <v>0</v>
      </c>
      <c r="J3612" s="43">
        <f t="shared" si="2003"/>
        <v>0</v>
      </c>
      <c r="K3612" s="8"/>
      <c r="L3612" s="17" t="str">
        <f t="shared" si="2004"/>
        <v>П</v>
      </c>
      <c r="M3612" s="20"/>
      <c r="N3612" s="18"/>
      <c r="O3612" s="18"/>
      <c r="P3612" s="19"/>
      <c r="Q3612" s="10"/>
      <c r="R3612" s="8"/>
      <c r="S3612" s="8"/>
      <c r="T3612" s="8"/>
      <c r="U3612" s="43">
        <f t="shared" ref="U3612:U3620" si="2012">IF(AF3612=0,1,0)</f>
        <v>1</v>
      </c>
      <c r="V3612" s="43">
        <f t="shared" si="2005"/>
        <v>0</v>
      </c>
      <c r="W3612" s="43">
        <f t="shared" si="2006"/>
        <v>0</v>
      </c>
      <c r="X3612" s="43">
        <f t="shared" ref="X3612:X3620" si="2013">IF(AF3612=3,1,0)</f>
        <v>0</v>
      </c>
      <c r="Y3612" s="43">
        <f t="shared" si="2007"/>
        <v>0</v>
      </c>
      <c r="Z3612" s="43">
        <f t="shared" si="2008"/>
        <v>0</v>
      </c>
      <c r="AA3612" s="8"/>
      <c r="AB3612" s="17" t="str">
        <f t="shared" si="2009"/>
        <v>П</v>
      </c>
      <c r="AC3612" s="20"/>
      <c r="AD3612" s="18"/>
      <c r="AE3612" s="18"/>
      <c r="AF3612" s="19"/>
    </row>
    <row r="3613" spans="1:32" ht="15.75" x14ac:dyDescent="0.25">
      <c r="B3613" s="8"/>
      <c r="C3613" s="8"/>
      <c r="D3613" s="8"/>
      <c r="E3613" s="43">
        <f t="shared" si="2010"/>
        <v>1</v>
      </c>
      <c r="F3613" s="43">
        <f t="shared" si="2000"/>
        <v>0</v>
      </c>
      <c r="G3613" s="43">
        <f t="shared" si="2001"/>
        <v>0</v>
      </c>
      <c r="H3613" s="43">
        <f t="shared" si="2011"/>
        <v>0</v>
      </c>
      <c r="I3613" s="43">
        <f t="shared" si="2002"/>
        <v>0</v>
      </c>
      <c r="J3613" s="43">
        <f t="shared" si="2003"/>
        <v>0</v>
      </c>
      <c r="K3613" s="8"/>
      <c r="L3613" s="17" t="str">
        <f t="shared" si="2004"/>
        <v>П</v>
      </c>
      <c r="M3613" s="20"/>
      <c r="N3613" s="18"/>
      <c r="O3613" s="18"/>
      <c r="P3613" s="19"/>
      <c r="Q3613" s="10"/>
      <c r="R3613" s="8"/>
      <c r="S3613" s="8"/>
      <c r="T3613" s="8"/>
      <c r="U3613" s="43">
        <f t="shared" si="2012"/>
        <v>1</v>
      </c>
      <c r="V3613" s="43">
        <f t="shared" si="2005"/>
        <v>0</v>
      </c>
      <c r="W3613" s="43">
        <f t="shared" si="2006"/>
        <v>0</v>
      </c>
      <c r="X3613" s="43">
        <f t="shared" si="2013"/>
        <v>0</v>
      </c>
      <c r="Y3613" s="43">
        <f t="shared" si="2007"/>
        <v>0</v>
      </c>
      <c r="Z3613" s="43">
        <f t="shared" si="2008"/>
        <v>0</v>
      </c>
      <c r="AA3613" s="8"/>
      <c r="AB3613" s="17" t="str">
        <f t="shared" si="2009"/>
        <v>П</v>
      </c>
      <c r="AC3613" s="20"/>
      <c r="AD3613" s="18"/>
      <c r="AE3613" s="18"/>
      <c r="AF3613" s="19"/>
    </row>
    <row r="3614" spans="1:32" ht="15.75" x14ac:dyDescent="0.25">
      <c r="B3614" s="8"/>
      <c r="C3614" s="8"/>
      <c r="D3614" s="8"/>
      <c r="E3614" s="43">
        <f t="shared" si="2010"/>
        <v>1</v>
      </c>
      <c r="F3614" s="43">
        <f t="shared" si="2000"/>
        <v>0</v>
      </c>
      <c r="G3614" s="43">
        <f t="shared" si="2001"/>
        <v>0</v>
      </c>
      <c r="H3614" s="43">
        <f t="shared" si="2011"/>
        <v>0</v>
      </c>
      <c r="I3614" s="43">
        <f t="shared" si="2002"/>
        <v>0</v>
      </c>
      <c r="J3614" s="43">
        <f t="shared" si="2003"/>
        <v>0</v>
      </c>
      <c r="K3614" s="8"/>
      <c r="L3614" s="17" t="str">
        <f t="shared" si="2004"/>
        <v>П</v>
      </c>
      <c r="M3614" s="20"/>
      <c r="N3614" s="18"/>
      <c r="O3614" s="18"/>
      <c r="P3614" s="19"/>
      <c r="Q3614" s="10"/>
      <c r="R3614" s="8"/>
      <c r="S3614" s="8"/>
      <c r="T3614" s="8"/>
      <c r="U3614" s="43">
        <f t="shared" si="2012"/>
        <v>1</v>
      </c>
      <c r="V3614" s="43">
        <f t="shared" si="2005"/>
        <v>0</v>
      </c>
      <c r="W3614" s="43">
        <f t="shared" si="2006"/>
        <v>0</v>
      </c>
      <c r="X3614" s="43">
        <f t="shared" si="2013"/>
        <v>0</v>
      </c>
      <c r="Y3614" s="43">
        <f t="shared" si="2007"/>
        <v>0</v>
      </c>
      <c r="Z3614" s="43">
        <f t="shared" si="2008"/>
        <v>0</v>
      </c>
      <c r="AA3614" s="8"/>
      <c r="AB3614" s="17" t="str">
        <f t="shared" si="2009"/>
        <v>П</v>
      </c>
      <c r="AC3614" s="20"/>
      <c r="AD3614" s="18"/>
      <c r="AE3614" s="18"/>
      <c r="AF3614" s="19"/>
    </row>
    <row r="3615" spans="1:32" ht="15.75" x14ac:dyDescent="0.25">
      <c r="B3615" s="8"/>
      <c r="C3615" s="8"/>
      <c r="D3615" s="8"/>
      <c r="E3615" s="43">
        <f t="shared" si="2010"/>
        <v>1</v>
      </c>
      <c r="F3615" s="43">
        <f t="shared" si="2000"/>
        <v>0</v>
      </c>
      <c r="G3615" s="43">
        <f t="shared" si="2001"/>
        <v>0</v>
      </c>
      <c r="H3615" s="43">
        <f t="shared" si="2011"/>
        <v>0</v>
      </c>
      <c r="I3615" s="43">
        <f t="shared" si="2002"/>
        <v>0</v>
      </c>
      <c r="J3615" s="43">
        <f t="shared" si="2003"/>
        <v>0</v>
      </c>
      <c r="K3615" s="8"/>
      <c r="L3615" s="17" t="str">
        <f t="shared" si="2004"/>
        <v>П</v>
      </c>
      <c r="M3615" s="20"/>
      <c r="N3615" s="18"/>
      <c r="O3615" s="18"/>
      <c r="P3615" s="19"/>
      <c r="Q3615" s="10"/>
      <c r="R3615" s="8"/>
      <c r="S3615" s="8"/>
      <c r="T3615" s="8"/>
      <c r="U3615" s="43">
        <f t="shared" si="2012"/>
        <v>1</v>
      </c>
      <c r="V3615" s="43">
        <f t="shared" si="2005"/>
        <v>0</v>
      </c>
      <c r="W3615" s="43">
        <f t="shared" si="2006"/>
        <v>0</v>
      </c>
      <c r="X3615" s="43">
        <f t="shared" si="2013"/>
        <v>0</v>
      </c>
      <c r="Y3615" s="43">
        <f t="shared" si="2007"/>
        <v>0</v>
      </c>
      <c r="Z3615" s="43">
        <f t="shared" si="2008"/>
        <v>0</v>
      </c>
      <c r="AA3615" s="8"/>
      <c r="AB3615" s="17" t="str">
        <f t="shared" si="2009"/>
        <v>П</v>
      </c>
      <c r="AC3615" s="20"/>
      <c r="AD3615" s="18"/>
      <c r="AE3615" s="18"/>
      <c r="AF3615" s="19"/>
    </row>
    <row r="3616" spans="1:32" ht="15.75" x14ac:dyDescent="0.25">
      <c r="B3616" s="8"/>
      <c r="C3616" s="8"/>
      <c r="D3616" s="8"/>
      <c r="E3616" s="43">
        <f t="shared" si="2010"/>
        <v>1</v>
      </c>
      <c r="F3616" s="43">
        <f t="shared" si="2000"/>
        <v>0</v>
      </c>
      <c r="G3616" s="43">
        <f t="shared" si="2001"/>
        <v>0</v>
      </c>
      <c r="H3616" s="43">
        <f t="shared" si="2011"/>
        <v>0</v>
      </c>
      <c r="I3616" s="43">
        <f t="shared" si="2002"/>
        <v>0</v>
      </c>
      <c r="J3616" s="43">
        <f t="shared" si="2003"/>
        <v>0</v>
      </c>
      <c r="K3616" s="8"/>
      <c r="L3616" s="17" t="str">
        <f t="shared" si="2004"/>
        <v>П</v>
      </c>
      <c r="M3616" s="20"/>
      <c r="N3616" s="18"/>
      <c r="O3616" s="18"/>
      <c r="P3616" s="19"/>
      <c r="Q3616" s="10"/>
      <c r="R3616" s="8"/>
      <c r="S3616" s="8"/>
      <c r="T3616" s="8"/>
      <c r="U3616" s="43">
        <f t="shared" si="2012"/>
        <v>1</v>
      </c>
      <c r="V3616" s="43">
        <f t="shared" si="2005"/>
        <v>0</v>
      </c>
      <c r="W3616" s="43">
        <f t="shared" si="2006"/>
        <v>0</v>
      </c>
      <c r="X3616" s="43">
        <f t="shared" si="2013"/>
        <v>0</v>
      </c>
      <c r="Y3616" s="43">
        <f t="shared" si="2007"/>
        <v>0</v>
      </c>
      <c r="Z3616" s="43">
        <f t="shared" si="2008"/>
        <v>0</v>
      </c>
      <c r="AA3616" s="8"/>
      <c r="AB3616" s="17" t="str">
        <f t="shared" si="2009"/>
        <v>П</v>
      </c>
      <c r="AC3616" s="20"/>
      <c r="AD3616" s="18"/>
      <c r="AE3616" s="18"/>
      <c r="AF3616" s="19"/>
    </row>
    <row r="3617" spans="2:32" ht="15.75" x14ac:dyDescent="0.25">
      <c r="B3617" s="8"/>
      <c r="C3617" s="8"/>
      <c r="D3617" s="8"/>
      <c r="E3617" s="43">
        <f t="shared" si="2010"/>
        <v>1</v>
      </c>
      <c r="F3617" s="43">
        <f t="shared" si="2000"/>
        <v>0</v>
      </c>
      <c r="G3617" s="43">
        <f t="shared" si="2001"/>
        <v>0</v>
      </c>
      <c r="H3617" s="43">
        <f t="shared" si="2011"/>
        <v>0</v>
      </c>
      <c r="I3617" s="43">
        <f t="shared" si="2002"/>
        <v>0</v>
      </c>
      <c r="J3617" s="43">
        <f t="shared" si="2003"/>
        <v>0</v>
      </c>
      <c r="K3617" s="8"/>
      <c r="L3617" s="17" t="str">
        <f t="shared" si="2004"/>
        <v>П</v>
      </c>
      <c r="M3617" s="20"/>
      <c r="N3617" s="18"/>
      <c r="O3617" s="18"/>
      <c r="P3617" s="19"/>
      <c r="Q3617" s="10"/>
      <c r="R3617" s="8"/>
      <c r="S3617" s="8"/>
      <c r="T3617" s="8"/>
      <c r="U3617" s="43">
        <f t="shared" si="2012"/>
        <v>1</v>
      </c>
      <c r="V3617" s="43">
        <f t="shared" si="2005"/>
        <v>0</v>
      </c>
      <c r="W3617" s="43">
        <f t="shared" si="2006"/>
        <v>0</v>
      </c>
      <c r="X3617" s="43">
        <f t="shared" si="2013"/>
        <v>0</v>
      </c>
      <c r="Y3617" s="43">
        <f t="shared" si="2007"/>
        <v>0</v>
      </c>
      <c r="Z3617" s="43">
        <f t="shared" si="2008"/>
        <v>0</v>
      </c>
      <c r="AA3617" s="8"/>
      <c r="AB3617" s="17" t="str">
        <f t="shared" si="2009"/>
        <v>П</v>
      </c>
      <c r="AC3617" s="20"/>
      <c r="AD3617" s="18"/>
      <c r="AE3617" s="18"/>
      <c r="AF3617" s="19"/>
    </row>
    <row r="3618" spans="2:32" ht="15.75" x14ac:dyDescent="0.25">
      <c r="B3618" s="8"/>
      <c r="C3618" s="8"/>
      <c r="D3618" s="8"/>
      <c r="E3618" s="43">
        <f t="shared" si="2010"/>
        <v>1</v>
      </c>
      <c r="F3618" s="43">
        <f t="shared" si="2000"/>
        <v>0</v>
      </c>
      <c r="G3618" s="43">
        <f t="shared" si="2001"/>
        <v>0</v>
      </c>
      <c r="H3618" s="43">
        <f t="shared" si="2011"/>
        <v>0</v>
      </c>
      <c r="I3618" s="43">
        <f t="shared" si="2002"/>
        <v>0</v>
      </c>
      <c r="J3618" s="43">
        <f t="shared" si="2003"/>
        <v>0</v>
      </c>
      <c r="K3618" s="8"/>
      <c r="L3618" s="17" t="str">
        <f t="shared" si="2004"/>
        <v>П</v>
      </c>
      <c r="M3618" s="20"/>
      <c r="N3618" s="18"/>
      <c r="O3618" s="18"/>
      <c r="P3618" s="19"/>
      <c r="Q3618" s="10"/>
      <c r="R3618" s="8"/>
      <c r="S3618" s="8"/>
      <c r="T3618" s="8"/>
      <c r="U3618" s="43">
        <f t="shared" si="2012"/>
        <v>1</v>
      </c>
      <c r="V3618" s="43">
        <f t="shared" si="2005"/>
        <v>0</v>
      </c>
      <c r="W3618" s="43">
        <f t="shared" si="2006"/>
        <v>0</v>
      </c>
      <c r="X3618" s="43">
        <f t="shared" si="2013"/>
        <v>0</v>
      </c>
      <c r="Y3618" s="43">
        <f t="shared" si="2007"/>
        <v>0</v>
      </c>
      <c r="Z3618" s="43">
        <f t="shared" si="2008"/>
        <v>0</v>
      </c>
      <c r="AA3618" s="8"/>
      <c r="AB3618" s="17" t="str">
        <f t="shared" si="2009"/>
        <v>П</v>
      </c>
      <c r="AC3618" s="20"/>
      <c r="AD3618" s="18"/>
      <c r="AE3618" s="18"/>
      <c r="AF3618" s="19"/>
    </row>
    <row r="3619" spans="2:32" ht="15.75" x14ac:dyDescent="0.25">
      <c r="B3619" s="8"/>
      <c r="C3619" s="8"/>
      <c r="D3619" s="8"/>
      <c r="E3619" s="43">
        <f t="shared" si="2010"/>
        <v>1</v>
      </c>
      <c r="F3619" s="43">
        <f t="shared" si="2000"/>
        <v>0</v>
      </c>
      <c r="G3619" s="43">
        <f t="shared" si="2001"/>
        <v>0</v>
      </c>
      <c r="H3619" s="43">
        <f t="shared" si="2011"/>
        <v>0</v>
      </c>
      <c r="I3619" s="43">
        <f t="shared" si="2002"/>
        <v>0</v>
      </c>
      <c r="J3619" s="43">
        <f t="shared" si="2003"/>
        <v>0</v>
      </c>
      <c r="K3619" s="8"/>
      <c r="L3619" s="17" t="str">
        <f t="shared" si="2004"/>
        <v>П</v>
      </c>
      <c r="M3619" s="20"/>
      <c r="N3619" s="18"/>
      <c r="O3619" s="18"/>
      <c r="P3619" s="19"/>
      <c r="Q3619" s="10"/>
      <c r="R3619" s="8"/>
      <c r="S3619" s="8"/>
      <c r="T3619" s="8"/>
      <c r="U3619" s="43">
        <f t="shared" si="2012"/>
        <v>1</v>
      </c>
      <c r="V3619" s="43">
        <f t="shared" si="2005"/>
        <v>0</v>
      </c>
      <c r="W3619" s="43">
        <f t="shared" si="2006"/>
        <v>0</v>
      </c>
      <c r="X3619" s="43">
        <f t="shared" si="2013"/>
        <v>0</v>
      </c>
      <c r="Y3619" s="43">
        <f t="shared" si="2007"/>
        <v>0</v>
      </c>
      <c r="Z3619" s="43">
        <f t="shared" si="2008"/>
        <v>0</v>
      </c>
      <c r="AA3619" s="8"/>
      <c r="AB3619" s="17" t="str">
        <f t="shared" si="2009"/>
        <v>П</v>
      </c>
      <c r="AC3619" s="20"/>
      <c r="AD3619" s="18"/>
      <c r="AE3619" s="18"/>
      <c r="AF3619" s="19"/>
    </row>
    <row r="3620" spans="2:32" ht="15.75" x14ac:dyDescent="0.25">
      <c r="B3620" s="8"/>
      <c r="C3620" s="8"/>
      <c r="D3620" s="8"/>
      <c r="E3620" s="43">
        <f t="shared" si="2010"/>
        <v>1</v>
      </c>
      <c r="F3620" s="43">
        <f t="shared" si="2000"/>
        <v>0</v>
      </c>
      <c r="G3620" s="43">
        <f t="shared" si="2001"/>
        <v>0</v>
      </c>
      <c r="H3620" s="43">
        <f t="shared" si="2011"/>
        <v>0</v>
      </c>
      <c r="I3620" s="43">
        <f t="shared" si="2002"/>
        <v>0</v>
      </c>
      <c r="J3620" s="43">
        <f t="shared" si="2003"/>
        <v>0</v>
      </c>
      <c r="K3620" s="8"/>
      <c r="L3620" s="17" t="str">
        <f t="shared" si="2004"/>
        <v>П</v>
      </c>
      <c r="M3620" s="20"/>
      <c r="N3620" s="18"/>
      <c r="O3620" s="18"/>
      <c r="P3620" s="19"/>
      <c r="Q3620" s="10"/>
      <c r="R3620" s="8"/>
      <c r="S3620" s="8"/>
      <c r="T3620" s="8"/>
      <c r="U3620" s="43">
        <f t="shared" si="2012"/>
        <v>1</v>
      </c>
      <c r="V3620" s="43">
        <f t="shared" si="2005"/>
        <v>0</v>
      </c>
      <c r="W3620" s="43">
        <f t="shared" si="2006"/>
        <v>0</v>
      </c>
      <c r="X3620" s="43">
        <f t="shared" si="2013"/>
        <v>0</v>
      </c>
      <c r="Y3620" s="43">
        <f t="shared" si="2007"/>
        <v>0</v>
      </c>
      <c r="Z3620" s="43">
        <f t="shared" si="2008"/>
        <v>0</v>
      </c>
      <c r="AA3620" s="8"/>
      <c r="AB3620" s="17" t="str">
        <f t="shared" si="2009"/>
        <v>П</v>
      </c>
      <c r="AC3620" s="20"/>
      <c r="AD3620" s="18"/>
      <c r="AE3620" s="18"/>
      <c r="AF3620" s="19"/>
    </row>
    <row r="3621" spans="2:32" ht="18.75" x14ac:dyDescent="0.25">
      <c r="B3621" s="8"/>
      <c r="C3621" s="8"/>
      <c r="D3621" s="8"/>
      <c r="E3621" s="21">
        <f t="shared" ref="E3621:J3621" si="2014">SUM(E3611:E3615)</f>
        <v>5</v>
      </c>
      <c r="F3621" s="22">
        <f t="shared" si="2014"/>
        <v>0</v>
      </c>
      <c r="G3621" s="22">
        <f t="shared" si="2014"/>
        <v>0</v>
      </c>
      <c r="H3621" s="23">
        <f t="shared" si="2014"/>
        <v>0</v>
      </c>
      <c r="I3621" s="22">
        <f t="shared" si="2014"/>
        <v>0</v>
      </c>
      <c r="J3621" s="22">
        <f t="shared" si="2014"/>
        <v>0</v>
      </c>
      <c r="K3621" s="8"/>
      <c r="L3621" s="8"/>
      <c r="M3621" s="20"/>
      <c r="N3621" s="9"/>
      <c r="O3621" s="9"/>
      <c r="P3621" s="18">
        <f>SUM(P3611:P3620)</f>
        <v>0</v>
      </c>
      <c r="Q3621" s="10"/>
      <c r="R3621" s="8"/>
      <c r="S3621" s="8"/>
      <c r="T3621" s="8"/>
      <c r="U3621" s="21">
        <f t="shared" ref="U3621:Z3621" si="2015">SUM(U3611:U3615)</f>
        <v>5</v>
      </c>
      <c r="V3621" s="22">
        <f t="shared" si="2015"/>
        <v>0</v>
      </c>
      <c r="W3621" s="22">
        <f t="shared" si="2015"/>
        <v>0</v>
      </c>
      <c r="X3621" s="23">
        <f t="shared" si="2015"/>
        <v>0</v>
      </c>
      <c r="Y3621" s="22">
        <f t="shared" si="2015"/>
        <v>0</v>
      </c>
      <c r="Z3621" s="22">
        <f t="shared" si="2015"/>
        <v>0</v>
      </c>
      <c r="AA3621" s="8"/>
      <c r="AB3621" s="8"/>
      <c r="AC3621" s="20"/>
      <c r="AD3621" s="9"/>
      <c r="AE3621" s="9"/>
      <c r="AF3621" s="19">
        <f>SUM(AF3611:AF3620)</f>
        <v>0</v>
      </c>
    </row>
    <row r="3622" spans="2:32" ht="15.75" x14ac:dyDescent="0.25"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8"/>
      <c r="M3622" s="8"/>
      <c r="N3622" s="24"/>
      <c r="O3622" s="9"/>
      <c r="P3622" s="8">
        <f>SUM(P3611:P3621)</f>
        <v>0</v>
      </c>
      <c r="Q3622" s="10"/>
      <c r="R3622" s="8"/>
      <c r="S3622" s="8"/>
      <c r="T3622" s="8"/>
      <c r="U3622" s="8"/>
      <c r="V3622" s="8"/>
      <c r="W3622" s="8"/>
      <c r="X3622" s="8"/>
      <c r="Y3622" s="8"/>
      <c r="Z3622" s="8"/>
      <c r="AA3622" s="8"/>
      <c r="AB3622" s="8"/>
      <c r="AC3622" s="8"/>
      <c r="AD3622" s="58"/>
      <c r="AE3622" s="58"/>
      <c r="AF3622" s="8"/>
    </row>
    <row r="3623" spans="2:32" ht="18.75" x14ac:dyDescent="0.25">
      <c r="B3623" s="8"/>
      <c r="C3623" s="8"/>
      <c r="D3623" s="8"/>
      <c r="E3623" s="25">
        <f t="shared" ref="E3623:J3623" si="2016">SUM(E3616:E3620)</f>
        <v>5</v>
      </c>
      <c r="F3623" s="22">
        <f t="shared" si="2016"/>
        <v>0</v>
      </c>
      <c r="G3623" s="22">
        <f t="shared" si="2016"/>
        <v>0</v>
      </c>
      <c r="H3623" s="14">
        <f t="shared" si="2016"/>
        <v>0</v>
      </c>
      <c r="I3623" s="22">
        <f t="shared" si="2016"/>
        <v>0</v>
      </c>
      <c r="J3623" s="22">
        <f t="shared" si="2016"/>
        <v>0</v>
      </c>
      <c r="K3623" s="8"/>
      <c r="L3623" s="8"/>
      <c r="M3623" s="8"/>
      <c r="N3623" s="9"/>
      <c r="O3623" s="8"/>
      <c r="P3623" s="8"/>
      <c r="Q3623" s="10"/>
      <c r="R3623" s="8"/>
      <c r="S3623" s="8"/>
      <c r="T3623" s="8"/>
      <c r="U3623" s="25">
        <f t="shared" ref="U3623:Z3623" si="2017">SUM(U3616:U3620)</f>
        <v>5</v>
      </c>
      <c r="V3623" s="22">
        <f t="shared" si="2017"/>
        <v>0</v>
      </c>
      <c r="W3623" s="22">
        <f t="shared" si="2017"/>
        <v>0</v>
      </c>
      <c r="X3623" s="14">
        <f t="shared" si="2017"/>
        <v>0</v>
      </c>
      <c r="Y3623" s="22">
        <f t="shared" si="2017"/>
        <v>0</v>
      </c>
      <c r="Z3623" s="22">
        <f t="shared" si="2017"/>
        <v>0</v>
      </c>
      <c r="AA3623" s="8"/>
      <c r="AB3623" s="8"/>
      <c r="AC3623" s="8"/>
      <c r="AD3623" s="8"/>
      <c r="AE3623" s="8"/>
      <c r="AF3623" s="8"/>
    </row>
    <row r="3624" spans="2:32" ht="18.75" x14ac:dyDescent="0.25">
      <c r="B3624" s="8"/>
      <c r="C3624" s="8"/>
      <c r="D3624" s="8"/>
      <c r="E3624" s="12">
        <f t="shared" ref="E3624:J3624" si="2018">SUM(E3611:E3620)</f>
        <v>10</v>
      </c>
      <c r="F3624" s="22">
        <f t="shared" si="2018"/>
        <v>0</v>
      </c>
      <c r="G3624" s="22">
        <f t="shared" si="2018"/>
        <v>0</v>
      </c>
      <c r="H3624" s="14">
        <f t="shared" si="2018"/>
        <v>0</v>
      </c>
      <c r="I3624" s="22">
        <f t="shared" si="2018"/>
        <v>0</v>
      </c>
      <c r="J3624" s="22">
        <f t="shared" si="2018"/>
        <v>0</v>
      </c>
      <c r="K3624" s="8"/>
      <c r="L3624" s="8"/>
      <c r="M3624" s="8"/>
      <c r="N3624" s="9"/>
      <c r="O3624" s="8"/>
      <c r="P3624" s="8"/>
      <c r="Q3624" s="10"/>
      <c r="R3624" s="8"/>
      <c r="S3624" s="8"/>
      <c r="T3624" s="8"/>
      <c r="U3624" s="12">
        <f t="shared" ref="U3624:Z3624" si="2019">SUM(U3611:U3620)</f>
        <v>10</v>
      </c>
      <c r="V3624" s="22">
        <f t="shared" si="2019"/>
        <v>0</v>
      </c>
      <c r="W3624" s="22">
        <f t="shared" si="2019"/>
        <v>0</v>
      </c>
      <c r="X3624" s="14">
        <f t="shared" si="2019"/>
        <v>0</v>
      </c>
      <c r="Y3624" s="22">
        <f t="shared" si="2019"/>
        <v>0</v>
      </c>
      <c r="Z3624" s="22">
        <f t="shared" si="2019"/>
        <v>0</v>
      </c>
      <c r="AA3624" s="8"/>
      <c r="AB3624" s="8"/>
      <c r="AC3624" s="8"/>
      <c r="AD3624" s="8"/>
      <c r="AE3624" s="8"/>
      <c r="AF3624" s="8"/>
    </row>
    <row r="3625" spans="2:32" ht="15" x14ac:dyDescent="0.25"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8"/>
      <c r="M3625" s="8"/>
      <c r="N3625" s="9"/>
      <c r="O3625" s="8"/>
      <c r="P3625" s="8"/>
      <c r="Q3625" s="10"/>
      <c r="R3625" s="8"/>
      <c r="S3625" s="8"/>
      <c r="T3625" s="8"/>
      <c r="U3625" s="8"/>
      <c r="V3625" s="8"/>
      <c r="W3625" s="8"/>
      <c r="X3625" s="8"/>
      <c r="Y3625" s="8"/>
      <c r="Z3625" s="8"/>
      <c r="AA3625" s="8"/>
      <c r="AB3625" s="8"/>
      <c r="AC3625" s="8"/>
      <c r="AD3625" s="8"/>
      <c r="AE3625" s="8"/>
      <c r="AF3625" s="8"/>
    </row>
    <row r="3626" spans="2:32" ht="15" x14ac:dyDescent="0.25"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8"/>
      <c r="M3626" s="8"/>
      <c r="N3626" s="9"/>
      <c r="O3626" s="8"/>
      <c r="P3626" s="8"/>
      <c r="Q3626" s="10"/>
      <c r="R3626" s="8"/>
      <c r="S3626" s="8"/>
      <c r="T3626" s="8"/>
      <c r="U3626" s="8"/>
      <c r="V3626" s="8"/>
      <c r="W3626" s="8"/>
      <c r="X3626" s="8"/>
      <c r="Y3626" s="8"/>
      <c r="Z3626" s="8"/>
      <c r="AA3626" s="8"/>
      <c r="AB3626" s="8"/>
      <c r="AC3626" s="8"/>
      <c r="AD3626" s="8"/>
      <c r="AE3626" s="8"/>
      <c r="AF3626" s="8"/>
    </row>
    <row r="3627" spans="2:32" ht="15" x14ac:dyDescent="0.25"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8"/>
      <c r="M3627" s="8"/>
      <c r="N3627" s="9"/>
      <c r="O3627" s="8"/>
      <c r="P3627" s="8"/>
      <c r="Q3627" s="10"/>
      <c r="R3627" s="8"/>
      <c r="S3627" s="8"/>
      <c r="T3627" s="8"/>
      <c r="U3627" s="8"/>
      <c r="V3627" s="8"/>
      <c r="W3627" s="8"/>
      <c r="X3627" s="8"/>
      <c r="Y3627" s="8"/>
      <c r="Z3627" s="8"/>
      <c r="AA3627" s="8"/>
      <c r="AB3627" s="8"/>
      <c r="AC3627" s="8"/>
      <c r="AD3627" s="8"/>
      <c r="AE3627" s="8"/>
      <c r="AF3627" s="8"/>
    </row>
    <row r="3628" spans="2:32" ht="15" x14ac:dyDescent="0.25"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8"/>
      <c r="M3628" s="8"/>
      <c r="N3628" s="9"/>
      <c r="O3628" s="8"/>
      <c r="P3628" s="8"/>
      <c r="Q3628" s="10"/>
      <c r="R3628" s="8"/>
      <c r="S3628" s="8"/>
      <c r="T3628" s="8"/>
      <c r="U3628" s="8"/>
      <c r="V3628" s="8"/>
      <c r="W3628" s="8"/>
      <c r="X3628" s="8"/>
      <c r="Y3628" s="8"/>
      <c r="Z3628" s="8"/>
      <c r="AA3628" s="8"/>
      <c r="AB3628" s="8"/>
      <c r="AC3628" s="8"/>
      <c r="AD3628" s="8"/>
      <c r="AE3628" s="8"/>
      <c r="AF3628" s="8"/>
    </row>
    <row r="3629" spans="2:32" ht="15" x14ac:dyDescent="0.25"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8"/>
      <c r="M3629" s="8"/>
      <c r="N3629" s="9"/>
      <c r="O3629" s="8"/>
      <c r="P3629" s="8"/>
      <c r="Q3629" s="10"/>
      <c r="R3629" s="8"/>
      <c r="S3629" s="8"/>
      <c r="T3629" s="8"/>
      <c r="U3629" s="8"/>
      <c r="V3629" s="8"/>
      <c r="W3629" s="8"/>
      <c r="X3629" s="8"/>
      <c r="Y3629" s="8"/>
      <c r="Z3629" s="8"/>
      <c r="AA3629" s="8"/>
      <c r="AB3629" s="8"/>
      <c r="AC3629" s="8"/>
      <c r="AD3629" s="8"/>
      <c r="AE3629" s="8"/>
      <c r="AF3629" s="8"/>
    </row>
    <row r="3630" spans="2:32" ht="18.75" x14ac:dyDescent="0.3">
      <c r="B3630" s="59" t="s">
        <v>7</v>
      </c>
      <c r="C3630" s="60"/>
      <c r="D3630" s="26">
        <f>B3607</f>
        <v>101</v>
      </c>
      <c r="E3630" s="59">
        <f>D3607</f>
        <v>44763</v>
      </c>
      <c r="F3630" s="61"/>
      <c r="G3630" s="61"/>
      <c r="H3630" s="62"/>
      <c r="I3630" s="59" t="str">
        <f>Y3607</f>
        <v>чемпионат</v>
      </c>
      <c r="J3630" s="63"/>
      <c r="K3630" s="63"/>
      <c r="L3630" s="63"/>
      <c r="M3630" s="63"/>
      <c r="N3630" s="60"/>
      <c r="O3630" s="8"/>
      <c r="P3630" s="64" t="s">
        <v>8</v>
      </c>
      <c r="Q3630" s="65"/>
      <c r="R3630" s="65"/>
      <c r="S3630" s="65"/>
      <c r="T3630" s="65"/>
      <c r="U3630" s="65"/>
      <c r="V3630" s="27" t="s">
        <v>9</v>
      </c>
      <c r="W3630" s="28" t="s">
        <v>10</v>
      </c>
      <c r="X3630" s="8"/>
      <c r="Y3630" s="66" t="s">
        <v>11</v>
      </c>
      <c r="Z3630" s="67"/>
      <c r="AA3630" s="67"/>
      <c r="AB3630" s="67"/>
      <c r="AC3630" s="67"/>
      <c r="AD3630" s="67"/>
      <c r="AE3630" s="29" t="s">
        <v>9</v>
      </c>
      <c r="AF3630" s="30" t="s">
        <v>10</v>
      </c>
    </row>
    <row r="3631" spans="2:32" ht="15.75" x14ac:dyDescent="0.25">
      <c r="B3631" s="68" t="str">
        <f>I3607</f>
        <v>ком 1</v>
      </c>
      <c r="C3631" s="69"/>
      <c r="D3631" s="70"/>
      <c r="E3631" s="74" t="s">
        <v>12</v>
      </c>
      <c r="F3631" s="74"/>
      <c r="G3631" s="74" t="s">
        <v>13</v>
      </c>
      <c r="H3631" s="74"/>
      <c r="I3631" s="49" t="s">
        <v>14</v>
      </c>
      <c r="J3631" s="51"/>
      <c r="K3631" s="44" t="s">
        <v>15</v>
      </c>
      <c r="L3631" s="45"/>
      <c r="M3631" s="19"/>
      <c r="N3631" s="19"/>
      <c r="O3631" s="8"/>
      <c r="P3631" s="44" t="s">
        <v>16</v>
      </c>
      <c r="Q3631" s="45"/>
      <c r="R3631" s="43" t="s">
        <v>17</v>
      </c>
      <c r="S3631" s="43" t="s">
        <v>18</v>
      </c>
      <c r="T3631" s="41" t="s">
        <v>19</v>
      </c>
      <c r="U3631" s="43" t="s">
        <v>20</v>
      </c>
      <c r="V3631" s="31"/>
      <c r="W3631" s="32"/>
      <c r="X3631" s="8"/>
      <c r="Y3631" s="44" t="s">
        <v>16</v>
      </c>
      <c r="Z3631" s="45"/>
      <c r="AA3631" s="43" t="s">
        <v>21</v>
      </c>
      <c r="AB3631" s="43" t="s">
        <v>18</v>
      </c>
      <c r="AC3631" s="41" t="s">
        <v>22</v>
      </c>
      <c r="AD3631" s="43" t="s">
        <v>20</v>
      </c>
      <c r="AE3631" s="31"/>
      <c r="AF3631" s="32"/>
    </row>
    <row r="3632" spans="2:32" ht="15.75" x14ac:dyDescent="0.25">
      <c r="B3632" s="71"/>
      <c r="C3632" s="72"/>
      <c r="D3632" s="73"/>
      <c r="E3632" s="43">
        <f>SUM(I3611:I3620)</f>
        <v>0</v>
      </c>
      <c r="F3632" s="33" t="s">
        <v>23</v>
      </c>
      <c r="G3632" s="43">
        <f>SUM(J3611:J3620)</f>
        <v>0</v>
      </c>
      <c r="H3632" s="33" t="s">
        <v>23</v>
      </c>
      <c r="I3632" s="31"/>
      <c r="J3632" s="31" t="s">
        <v>20</v>
      </c>
      <c r="K3632" s="44" t="s">
        <v>24</v>
      </c>
      <c r="L3632" s="45"/>
      <c r="M3632" s="44">
        <f>SUM(M3631:N3631)</f>
        <v>0</v>
      </c>
      <c r="N3632" s="45"/>
      <c r="O3632" s="8"/>
      <c r="P3632" s="44" t="s">
        <v>16</v>
      </c>
      <c r="Q3632" s="45"/>
      <c r="R3632" s="43" t="s">
        <v>25</v>
      </c>
      <c r="S3632" s="43" t="s">
        <v>18</v>
      </c>
      <c r="T3632" s="41" t="s">
        <v>26</v>
      </c>
      <c r="U3632" s="43" t="s">
        <v>20</v>
      </c>
      <c r="V3632" s="31"/>
      <c r="W3632" s="32"/>
      <c r="X3632" s="8"/>
      <c r="Y3632" s="44" t="s">
        <v>16</v>
      </c>
      <c r="Z3632" s="45"/>
      <c r="AA3632" s="43" t="s">
        <v>27</v>
      </c>
      <c r="AB3632" s="43" t="s">
        <v>18</v>
      </c>
      <c r="AC3632" s="41" t="s">
        <v>28</v>
      </c>
      <c r="AD3632" s="43" t="s">
        <v>20</v>
      </c>
      <c r="AE3632" s="31"/>
      <c r="AF3632" s="32"/>
    </row>
    <row r="3633" spans="1:32" ht="15.75" customHeight="1" x14ac:dyDescent="0.25">
      <c r="B3633" s="74" t="str">
        <f>R3607</f>
        <v>ком 2</v>
      </c>
      <c r="C3633" s="74"/>
      <c r="D3633" s="74"/>
      <c r="E3633" s="74" t="s">
        <v>12</v>
      </c>
      <c r="F3633" s="74"/>
      <c r="G3633" s="74" t="s">
        <v>13</v>
      </c>
      <c r="H3633" s="74"/>
      <c r="I3633" s="49" t="s">
        <v>14</v>
      </c>
      <c r="J3633" s="51"/>
      <c r="K3633" s="78">
        <f>P3621/30</f>
        <v>0</v>
      </c>
      <c r="L3633" s="79"/>
      <c r="M3633" s="82">
        <f>AF3621/30</f>
        <v>0</v>
      </c>
      <c r="N3633" s="82"/>
      <c r="O3633" s="8"/>
      <c r="P3633" s="44" t="s">
        <v>16</v>
      </c>
      <c r="Q3633" s="45"/>
      <c r="R3633" s="43" t="s">
        <v>29</v>
      </c>
      <c r="S3633" s="43" t="s">
        <v>18</v>
      </c>
      <c r="T3633" s="83" t="s">
        <v>30</v>
      </c>
      <c r="U3633" s="84"/>
      <c r="V3633" s="31"/>
      <c r="W3633" s="32"/>
      <c r="X3633" s="8"/>
      <c r="Y3633" s="44" t="s">
        <v>16</v>
      </c>
      <c r="Z3633" s="45"/>
      <c r="AA3633" s="43" t="s">
        <v>31</v>
      </c>
      <c r="AB3633" s="44" t="s">
        <v>32</v>
      </c>
      <c r="AC3633" s="77"/>
      <c r="AD3633" s="45"/>
      <c r="AE3633" s="31"/>
      <c r="AF3633" s="32"/>
    </row>
    <row r="3634" spans="1:32" ht="15.75" customHeight="1" x14ac:dyDescent="0.25">
      <c r="B3634" s="74"/>
      <c r="C3634" s="74"/>
      <c r="D3634" s="74"/>
      <c r="E3634" s="43">
        <f>SUM(Y3611:Y3620)</f>
        <v>0</v>
      </c>
      <c r="F3634" s="33" t="s">
        <v>23</v>
      </c>
      <c r="G3634" s="43">
        <f>SUM(Z3611:Z3620)</f>
        <v>0</v>
      </c>
      <c r="H3634" s="33" t="s">
        <v>23</v>
      </c>
      <c r="I3634" s="32"/>
      <c r="J3634" s="34" t="s">
        <v>20</v>
      </c>
      <c r="K3634" s="80"/>
      <c r="L3634" s="81"/>
      <c r="M3634" s="82"/>
      <c r="N3634" s="82"/>
      <c r="O3634" s="8"/>
      <c r="P3634" s="44" t="s">
        <v>33</v>
      </c>
      <c r="Q3634" s="77"/>
      <c r="R3634" s="77"/>
      <c r="S3634" s="77"/>
      <c r="T3634" s="77"/>
      <c r="U3634" s="45"/>
      <c r="V3634" s="32">
        <f>SUM(V3631:V3633)</f>
        <v>0</v>
      </c>
      <c r="W3634" s="32">
        <f>SUM(W3631:W3633)</f>
        <v>0</v>
      </c>
      <c r="X3634" s="8"/>
      <c r="Y3634" s="44" t="s">
        <v>16</v>
      </c>
      <c r="Z3634" s="45"/>
      <c r="AA3634" s="43" t="s">
        <v>34</v>
      </c>
      <c r="AB3634" s="44" t="s">
        <v>32</v>
      </c>
      <c r="AC3634" s="77"/>
      <c r="AD3634" s="45"/>
      <c r="AE3634" s="31"/>
      <c r="AF3634" s="32"/>
    </row>
    <row r="3635" spans="1:32" ht="18.75" x14ac:dyDescent="0.25">
      <c r="B3635" s="8"/>
      <c r="C3635" s="8"/>
      <c r="D3635" s="8"/>
      <c r="E3635" s="8"/>
      <c r="F3635" s="46" t="s">
        <v>35</v>
      </c>
      <c r="G3635" s="47"/>
      <c r="H3635" s="47"/>
      <c r="I3635" s="47"/>
      <c r="J3635" s="48"/>
      <c r="K3635" s="35" t="str">
        <f>_xlfn.CONCAT(F3623," ",":"," ",F3621)</f>
        <v>0 : 0</v>
      </c>
      <c r="L3635" s="22">
        <f>F3624</f>
        <v>0</v>
      </c>
      <c r="M3635" s="35" t="str">
        <f>_xlfn.CONCAT(V3623," ",":"," ",V3621)</f>
        <v>0 : 0</v>
      </c>
      <c r="N3635" s="22">
        <f>V3624</f>
        <v>0</v>
      </c>
      <c r="O3635" s="8"/>
      <c r="P3635" s="44" t="s">
        <v>36</v>
      </c>
      <c r="Q3635" s="77"/>
      <c r="R3635" s="77"/>
      <c r="S3635" s="77"/>
      <c r="T3635" s="77"/>
      <c r="U3635" s="45"/>
      <c r="V3635" s="44">
        <f>V3634+W3634</f>
        <v>0</v>
      </c>
      <c r="W3635" s="45"/>
      <c r="X3635" s="8"/>
      <c r="Y3635" s="44" t="s">
        <v>16</v>
      </c>
      <c r="Z3635" s="45"/>
      <c r="AA3635" s="43" t="s">
        <v>37</v>
      </c>
      <c r="AB3635" s="44" t="s">
        <v>32</v>
      </c>
      <c r="AC3635" s="77"/>
      <c r="AD3635" s="45"/>
      <c r="AE3635" s="31"/>
      <c r="AF3635" s="32"/>
    </row>
    <row r="3636" spans="1:32" ht="18.75" x14ac:dyDescent="0.25">
      <c r="B3636" s="75" t="str">
        <f>IF((M3631)&gt;(N3631),"П1",IF((M3631)&lt;(N3631),"П2","Н"))</f>
        <v>Н</v>
      </c>
      <c r="C3636" s="75"/>
      <c r="D3636" s="36">
        <v>5</v>
      </c>
      <c r="E3636" s="42" t="s">
        <v>38</v>
      </c>
      <c r="F3636" s="46" t="s">
        <v>39</v>
      </c>
      <c r="G3636" s="47"/>
      <c r="H3636" s="47"/>
      <c r="I3636" s="47"/>
      <c r="J3636" s="48"/>
      <c r="K3636" s="35" t="str">
        <f>_xlfn.CONCAT(G3623," ",":"," ",G3621)</f>
        <v>0 : 0</v>
      </c>
      <c r="L3636" s="22">
        <f>G3624</f>
        <v>0</v>
      </c>
      <c r="M3636" s="35" t="str">
        <f>_xlfn.CONCAT(W3623," ",":"," ",W3621)</f>
        <v>0 : 0</v>
      </c>
      <c r="N3636" s="22">
        <f>W3624</f>
        <v>0</v>
      </c>
      <c r="O3636" s="8"/>
      <c r="P3636" s="76" t="s">
        <v>40</v>
      </c>
      <c r="Q3636" s="76"/>
      <c r="R3636" s="76"/>
      <c r="S3636" s="76"/>
      <c r="T3636" s="76"/>
      <c r="U3636" s="37">
        <v>1</v>
      </c>
      <c r="V3636" s="38" t="s">
        <v>41</v>
      </c>
      <c r="W3636" s="38">
        <v>2</v>
      </c>
      <c r="X3636" s="8"/>
      <c r="Y3636" s="44" t="s">
        <v>42</v>
      </c>
      <c r="Z3636" s="77"/>
      <c r="AA3636" s="77"/>
      <c r="AB3636" s="77"/>
      <c r="AC3636" s="77"/>
      <c r="AD3636" s="45"/>
      <c r="AE3636" s="32">
        <f>SUM(AE3631:AE3635)</f>
        <v>0</v>
      </c>
      <c r="AF3636" s="32">
        <f>SUM(AF3631:AF3635)</f>
        <v>0</v>
      </c>
    </row>
    <row r="3637" spans="1:32" ht="18.75" x14ac:dyDescent="0.25">
      <c r="B3637" s="42">
        <v>3</v>
      </c>
      <c r="C3637" s="42" t="s">
        <v>43</v>
      </c>
      <c r="D3637" s="42" t="s">
        <v>44</v>
      </c>
      <c r="E3637" s="42" t="s">
        <v>45</v>
      </c>
      <c r="F3637" s="46" t="s">
        <v>46</v>
      </c>
      <c r="G3637" s="47"/>
      <c r="H3637" s="47"/>
      <c r="I3637" s="47"/>
      <c r="J3637" s="48"/>
      <c r="K3637" s="35" t="str">
        <f>_xlfn.CONCAT(H3623," ",":"," ",H3621)</f>
        <v>0 : 0</v>
      </c>
      <c r="L3637" s="39">
        <f>H3624</f>
        <v>0</v>
      </c>
      <c r="M3637" s="35" t="str">
        <f>_xlfn.CONCAT(X3623," ",":"," ",X3621)</f>
        <v>0 : 0</v>
      </c>
      <c r="N3637" s="39">
        <f>X3624</f>
        <v>0</v>
      </c>
      <c r="O3637" s="8"/>
      <c r="P3637" s="76"/>
      <c r="Q3637" s="76"/>
      <c r="R3637" s="76"/>
      <c r="S3637" s="76"/>
      <c r="T3637" s="76"/>
      <c r="U3637" s="40"/>
      <c r="V3637" s="40"/>
      <c r="W3637" s="40"/>
      <c r="X3637" s="8"/>
      <c r="Y3637" s="44" t="s">
        <v>47</v>
      </c>
      <c r="Z3637" s="77"/>
      <c r="AA3637" s="77"/>
      <c r="AB3637" s="77"/>
      <c r="AC3637" s="77"/>
      <c r="AD3637" s="45"/>
      <c r="AE3637" s="44">
        <f>AE3636+AF3636</f>
        <v>0</v>
      </c>
      <c r="AF3637" s="45"/>
    </row>
    <row r="3638" spans="1:32" ht="18.75" x14ac:dyDescent="0.25">
      <c r="B3638" s="42" t="str">
        <f>IF((C3638)&gt;(D3638),"1&gt;2",IF((C3638)&lt;(D3638),"1&lt;2","1=2"))</f>
        <v>1=2</v>
      </c>
      <c r="C3638" s="42">
        <f>P3611+P3612+P3613+P3614+P3615</f>
        <v>0</v>
      </c>
      <c r="D3638" s="42">
        <f>AF3611+AF3612+AF3613+AF3614+AF3615</f>
        <v>0</v>
      </c>
      <c r="E3638" s="42" t="str">
        <f>IF((P3616+P3617+P3618+P3619+P3620)&gt;(AF3616+AF3617+AF3618+AF3619+AF3620),"1&gt;2",IF((P3616+P3617+P3618+P3619+P3620)&lt;(AF3616+AF3617+AF3618+AF3619+AF3620),"1&lt;2","1=2"))</f>
        <v>1=2</v>
      </c>
      <c r="F3638" s="46" t="s">
        <v>48</v>
      </c>
      <c r="G3638" s="47"/>
      <c r="H3638" s="47"/>
      <c r="I3638" s="47"/>
      <c r="J3638" s="48"/>
      <c r="K3638" s="35" t="str">
        <f>_xlfn.CONCAT(E3623," ",":"," ",E3621)</f>
        <v>5 : 5</v>
      </c>
      <c r="L3638" s="39">
        <f>E3624</f>
        <v>10</v>
      </c>
      <c r="M3638" s="35" t="str">
        <f>_xlfn.CONCAT(U3623," ",":"," ",U3621)</f>
        <v>5 : 5</v>
      </c>
      <c r="N3638" s="39">
        <f>U3624</f>
        <v>10</v>
      </c>
      <c r="O3638" s="8"/>
      <c r="P3638" s="8"/>
      <c r="Q3638" s="8"/>
      <c r="R3638" s="8"/>
      <c r="S3638" s="8"/>
      <c r="T3638" s="8"/>
      <c r="U3638" s="8"/>
      <c r="V3638" s="8"/>
      <c r="W3638" s="8"/>
      <c r="X3638" s="8"/>
      <c r="Y3638" s="8"/>
      <c r="Z3638" s="8"/>
      <c r="AA3638" s="8"/>
      <c r="AB3638" s="8"/>
      <c r="AC3638" s="8"/>
      <c r="AD3638" s="9"/>
      <c r="AE3638" s="8"/>
      <c r="AF3638" s="8"/>
    </row>
    <row r="3639" spans="1:32" ht="15" x14ac:dyDescent="0.25"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8"/>
      <c r="M3639" s="8"/>
      <c r="N3639" s="9"/>
      <c r="O3639" s="8"/>
      <c r="P3639" s="8"/>
      <c r="Q3639" s="8"/>
      <c r="R3639" s="8"/>
      <c r="S3639" s="8"/>
      <c r="T3639" s="8"/>
      <c r="U3639" s="8"/>
      <c r="V3639" s="8"/>
      <c r="W3639" s="8"/>
      <c r="X3639" s="8"/>
      <c r="Y3639" s="8"/>
      <c r="Z3639" s="8"/>
      <c r="AA3639" s="8"/>
      <c r="AB3639" s="8"/>
      <c r="AC3639" s="8"/>
      <c r="AD3639" s="9"/>
      <c r="AE3639" s="8"/>
      <c r="AF3639" s="8"/>
    </row>
    <row r="3640" spans="1:32" ht="15" x14ac:dyDescent="0.25"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8"/>
      <c r="M3640" s="8"/>
      <c r="N3640" s="9"/>
      <c r="O3640" s="8"/>
      <c r="P3640" s="8"/>
      <c r="Q3640" s="8"/>
      <c r="R3640" s="8"/>
      <c r="S3640" s="8"/>
      <c r="T3640" s="8"/>
      <c r="U3640" s="8"/>
      <c r="V3640" s="8"/>
      <c r="W3640" s="8"/>
      <c r="X3640" s="8"/>
      <c r="Y3640" s="8"/>
      <c r="Z3640" s="8"/>
      <c r="AA3640" s="8"/>
      <c r="AB3640" s="8"/>
      <c r="AC3640" s="8"/>
      <c r="AD3640" s="9"/>
      <c r="AE3640" s="8"/>
      <c r="AF3640" s="8"/>
    </row>
    <row r="3641" spans="1:32" ht="15" x14ac:dyDescent="0.25">
      <c r="A3641" s="2"/>
      <c r="B3641" s="5"/>
      <c r="C3641" s="5"/>
      <c r="D3641" s="5"/>
      <c r="E3641" s="5"/>
      <c r="F3641" s="5"/>
      <c r="G3641" s="5"/>
      <c r="H3641" s="5"/>
      <c r="I3641" s="5"/>
      <c r="J3641" s="5"/>
      <c r="K3641" s="5"/>
      <c r="L3641" s="5"/>
      <c r="M3641" s="5"/>
      <c r="N3641" s="6"/>
      <c r="O3641" s="5"/>
      <c r="P3641" s="5"/>
      <c r="Q3641" s="5"/>
      <c r="R3641" s="5"/>
      <c r="S3641" s="5"/>
      <c r="T3641" s="5"/>
      <c r="U3641" s="5"/>
      <c r="V3641" s="5"/>
      <c r="W3641" s="5"/>
      <c r="X3641" s="5"/>
      <c r="Y3641" s="5"/>
      <c r="Z3641" s="5"/>
      <c r="AA3641" s="5"/>
      <c r="AB3641" s="5"/>
      <c r="AC3641" s="5"/>
      <c r="AD3641" s="5"/>
      <c r="AE3641" s="5"/>
      <c r="AF3641" s="5"/>
    </row>
    <row r="3642" spans="1:32" x14ac:dyDescent="0.2">
      <c r="A3642" s="2"/>
      <c r="B3642" s="2"/>
      <c r="C3642" s="2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3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  <c r="AA3642" s="2"/>
      <c r="AB3642" s="2"/>
      <c r="AC3642" s="2"/>
      <c r="AD3642" s="3"/>
      <c r="AE3642" s="2"/>
      <c r="AF3642" s="2"/>
    </row>
    <row r="3643" spans="1:32" ht="18.75" x14ac:dyDescent="0.3">
      <c r="B3643" s="44">
        <v>102</v>
      </c>
      <c r="C3643" s="45"/>
      <c r="D3643" s="49">
        <v>44763</v>
      </c>
      <c r="E3643" s="50"/>
      <c r="F3643" s="50"/>
      <c r="G3643" s="50"/>
      <c r="H3643" s="51"/>
      <c r="I3643" s="52" t="s">
        <v>43</v>
      </c>
      <c r="J3643" s="53"/>
      <c r="K3643" s="53"/>
      <c r="L3643" s="53"/>
      <c r="M3643" s="53"/>
      <c r="N3643" s="53"/>
      <c r="O3643" s="53"/>
      <c r="P3643" s="54"/>
      <c r="Q3643" s="10"/>
      <c r="R3643" s="52" t="s">
        <v>44</v>
      </c>
      <c r="S3643" s="53"/>
      <c r="T3643" s="53"/>
      <c r="U3643" s="53"/>
      <c r="V3643" s="53"/>
      <c r="W3643" s="53"/>
      <c r="X3643" s="54"/>
      <c r="Y3643" s="55" t="s">
        <v>49</v>
      </c>
      <c r="Z3643" s="56"/>
      <c r="AA3643" s="56"/>
      <c r="AB3643" s="56"/>
      <c r="AC3643" s="56"/>
      <c r="AD3643" s="56"/>
      <c r="AE3643" s="56"/>
      <c r="AF3643" s="57"/>
    </row>
    <row r="3644" spans="1:32" ht="15" x14ac:dyDescent="0.25"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8"/>
      <c r="M3644" s="8"/>
      <c r="N3644" s="9"/>
      <c r="O3644" s="8"/>
      <c r="P3644" s="8"/>
      <c r="Q3644" s="10"/>
      <c r="R3644" s="8"/>
      <c r="S3644" s="8"/>
      <c r="T3644" s="8"/>
      <c r="U3644" s="8"/>
      <c r="V3644" s="8"/>
      <c r="W3644" s="8"/>
      <c r="X3644" s="8"/>
      <c r="Y3644" s="8"/>
      <c r="Z3644" s="8"/>
      <c r="AA3644" s="8"/>
      <c r="AB3644" s="8"/>
      <c r="AC3644" s="8"/>
      <c r="AD3644" s="9"/>
      <c r="AE3644" s="8"/>
      <c r="AF3644" s="8"/>
    </row>
    <row r="3645" spans="1:32" ht="15" x14ac:dyDescent="0.25"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8"/>
      <c r="M3645" s="8"/>
      <c r="N3645" s="9"/>
      <c r="O3645" s="8"/>
      <c r="P3645" s="8"/>
      <c r="Q3645" s="10"/>
      <c r="R3645" s="8"/>
      <c r="S3645" s="8"/>
      <c r="T3645" s="8"/>
      <c r="U3645" s="8"/>
      <c r="V3645" s="8"/>
      <c r="W3645" s="8"/>
      <c r="X3645" s="8"/>
      <c r="Y3645" s="8"/>
      <c r="Z3645" s="8"/>
      <c r="AA3645" s="8"/>
      <c r="AB3645" s="8"/>
      <c r="AC3645" s="8"/>
      <c r="AD3645" s="9"/>
      <c r="AE3645" s="8"/>
      <c r="AF3645" s="8"/>
    </row>
    <row r="3646" spans="1:32" ht="15.75" x14ac:dyDescent="0.25">
      <c r="B3646" s="11"/>
      <c r="C3646" s="8"/>
      <c r="D3646" s="8"/>
      <c r="E3646" s="12" t="s">
        <v>1</v>
      </c>
      <c r="F3646" s="13" t="s">
        <v>2</v>
      </c>
      <c r="G3646" s="43" t="s">
        <v>3</v>
      </c>
      <c r="H3646" s="14" t="s">
        <v>4</v>
      </c>
      <c r="I3646" s="15" t="s">
        <v>5</v>
      </c>
      <c r="J3646" s="16" t="s">
        <v>6</v>
      </c>
      <c r="K3646" s="8"/>
      <c r="L3646" s="8"/>
      <c r="M3646" s="8"/>
      <c r="N3646" s="9"/>
      <c r="O3646" s="8"/>
      <c r="P3646" s="8"/>
      <c r="Q3646" s="10"/>
      <c r="R3646" s="11"/>
      <c r="S3646" s="8"/>
      <c r="T3646" s="8"/>
      <c r="U3646" s="12" t="s">
        <v>1</v>
      </c>
      <c r="V3646" s="13" t="s">
        <v>2</v>
      </c>
      <c r="W3646" s="43" t="s">
        <v>3</v>
      </c>
      <c r="X3646" s="14" t="s">
        <v>4</v>
      </c>
      <c r="Y3646" s="15" t="s">
        <v>5</v>
      </c>
      <c r="Z3646" s="16" t="s">
        <v>6</v>
      </c>
      <c r="AA3646" s="8"/>
      <c r="AB3646" s="8"/>
      <c r="AC3646" s="8"/>
      <c r="AD3646" s="9"/>
      <c r="AE3646" s="8"/>
      <c r="AF3646" s="8"/>
    </row>
    <row r="3647" spans="1:32" ht="15.75" x14ac:dyDescent="0.25">
      <c r="B3647" s="8"/>
      <c r="C3647" s="8"/>
      <c r="D3647" s="8"/>
      <c r="E3647" s="43">
        <f>IF(P3647=0,1,0)</f>
        <v>1</v>
      </c>
      <c r="F3647" s="43">
        <f t="shared" ref="F3647:F3656" si="2020">IF(AND(P3647=3,N3647*O3647=0),1,0)</f>
        <v>0</v>
      </c>
      <c r="G3647" s="43">
        <f t="shared" ref="G3647:G3656" si="2021">IF(AND(P3647=3,I3647-J3647&gt;=2),1,0)</f>
        <v>0</v>
      </c>
      <c r="H3647" s="43">
        <f>IF(P3647=3,1,0)</f>
        <v>0</v>
      </c>
      <c r="I3647" s="43">
        <f t="shared" ref="I3647:I3656" si="2022">IF(P3647=3,MAX(N3647,O3647),MIN(N3647,O3647))</f>
        <v>0</v>
      </c>
      <c r="J3647" s="43">
        <f t="shared" ref="J3647:J3656" si="2023">N3647+O3647-I3647</f>
        <v>0</v>
      </c>
      <c r="K3647" s="8"/>
      <c r="L3647" s="17" t="str">
        <f t="shared" ref="L3647:L3656" si="2024">IF(P3647=0,"П",IF(P3647=1.5,"Н",IF(P3647=3,"В")))</f>
        <v>П</v>
      </c>
      <c r="M3647" s="8"/>
      <c r="N3647" s="18"/>
      <c r="O3647" s="18"/>
      <c r="P3647" s="19"/>
      <c r="Q3647" s="10"/>
      <c r="R3647" s="8"/>
      <c r="S3647" s="8"/>
      <c r="T3647" s="8"/>
      <c r="U3647" s="43">
        <f>IF(AF3647=0,1,0)</f>
        <v>1</v>
      </c>
      <c r="V3647" s="43">
        <f t="shared" ref="V3647:V3656" si="2025">IF(AND(AF3647=3,AD3647*AE3647=0),1,0)</f>
        <v>0</v>
      </c>
      <c r="W3647" s="43">
        <f t="shared" ref="W3647:W3656" si="2026">IF(AND(AF3647=3,Y3647-Z3647&gt;=2),1,0)</f>
        <v>0</v>
      </c>
      <c r="X3647" s="43">
        <f>IF(AF3647=3,1,0)</f>
        <v>0</v>
      </c>
      <c r="Y3647" s="43">
        <f t="shared" ref="Y3647:Y3656" si="2027">IF(AF3647=3,MAX(AD3647,AE3647),MIN(AD3647,AE3647))</f>
        <v>0</v>
      </c>
      <c r="Z3647" s="43">
        <f t="shared" ref="Z3647:Z3656" si="2028">AD3647+AE3647-Y3647</f>
        <v>0</v>
      </c>
      <c r="AA3647" s="8"/>
      <c r="AB3647" s="17" t="str">
        <f t="shared" ref="AB3647:AB3656" si="2029">IF(AF3647=0,"П",IF(AF3647=1.5,"Н",IF(AF3647=3,"В")))</f>
        <v>П</v>
      </c>
      <c r="AC3647" s="8"/>
      <c r="AD3647" s="18"/>
      <c r="AE3647" s="18"/>
      <c r="AF3647" s="19"/>
    </row>
    <row r="3648" spans="1:32" ht="15.75" x14ac:dyDescent="0.25">
      <c r="B3648" s="8"/>
      <c r="C3648" s="8"/>
      <c r="D3648" s="8"/>
      <c r="E3648" s="43">
        <f t="shared" ref="E3648:E3656" si="2030">IF(P3648=0,1,0)</f>
        <v>1</v>
      </c>
      <c r="F3648" s="43">
        <f t="shared" si="2020"/>
        <v>0</v>
      </c>
      <c r="G3648" s="43">
        <f t="shared" si="2021"/>
        <v>0</v>
      </c>
      <c r="H3648" s="43">
        <f t="shared" ref="H3648:H3656" si="2031">IF(P3648=3,1,0)</f>
        <v>0</v>
      </c>
      <c r="I3648" s="43">
        <f t="shared" si="2022"/>
        <v>0</v>
      </c>
      <c r="J3648" s="43">
        <f t="shared" si="2023"/>
        <v>0</v>
      </c>
      <c r="K3648" s="8"/>
      <c r="L3648" s="17" t="str">
        <f t="shared" si="2024"/>
        <v>П</v>
      </c>
      <c r="M3648" s="20"/>
      <c r="N3648" s="18"/>
      <c r="O3648" s="18"/>
      <c r="P3648" s="19"/>
      <c r="Q3648" s="10"/>
      <c r="R3648" s="8"/>
      <c r="S3648" s="8"/>
      <c r="T3648" s="8"/>
      <c r="U3648" s="43">
        <f t="shared" ref="U3648:U3656" si="2032">IF(AF3648=0,1,0)</f>
        <v>1</v>
      </c>
      <c r="V3648" s="43">
        <f t="shared" si="2025"/>
        <v>0</v>
      </c>
      <c r="W3648" s="43">
        <f t="shared" si="2026"/>
        <v>0</v>
      </c>
      <c r="X3648" s="43">
        <f t="shared" ref="X3648:X3656" si="2033">IF(AF3648=3,1,0)</f>
        <v>0</v>
      </c>
      <c r="Y3648" s="43">
        <f t="shared" si="2027"/>
        <v>0</v>
      </c>
      <c r="Z3648" s="43">
        <f t="shared" si="2028"/>
        <v>0</v>
      </c>
      <c r="AA3648" s="8"/>
      <c r="AB3648" s="17" t="str">
        <f t="shared" si="2029"/>
        <v>П</v>
      </c>
      <c r="AC3648" s="20"/>
      <c r="AD3648" s="18"/>
      <c r="AE3648" s="18"/>
      <c r="AF3648" s="19"/>
    </row>
    <row r="3649" spans="2:32" ht="15.75" x14ac:dyDescent="0.25">
      <c r="B3649" s="8"/>
      <c r="C3649" s="8"/>
      <c r="D3649" s="8"/>
      <c r="E3649" s="43">
        <f t="shared" si="2030"/>
        <v>1</v>
      </c>
      <c r="F3649" s="43">
        <f t="shared" si="2020"/>
        <v>0</v>
      </c>
      <c r="G3649" s="43">
        <f t="shared" si="2021"/>
        <v>0</v>
      </c>
      <c r="H3649" s="43">
        <f t="shared" si="2031"/>
        <v>0</v>
      </c>
      <c r="I3649" s="43">
        <f t="shared" si="2022"/>
        <v>0</v>
      </c>
      <c r="J3649" s="43">
        <f t="shared" si="2023"/>
        <v>0</v>
      </c>
      <c r="K3649" s="8"/>
      <c r="L3649" s="17" t="str">
        <f t="shared" si="2024"/>
        <v>П</v>
      </c>
      <c r="M3649" s="20"/>
      <c r="N3649" s="18"/>
      <c r="O3649" s="18"/>
      <c r="P3649" s="19"/>
      <c r="Q3649" s="10"/>
      <c r="R3649" s="8"/>
      <c r="S3649" s="8"/>
      <c r="T3649" s="8"/>
      <c r="U3649" s="43">
        <f t="shared" si="2032"/>
        <v>1</v>
      </c>
      <c r="V3649" s="43">
        <f t="shared" si="2025"/>
        <v>0</v>
      </c>
      <c r="W3649" s="43">
        <f t="shared" si="2026"/>
        <v>0</v>
      </c>
      <c r="X3649" s="43">
        <f t="shared" si="2033"/>
        <v>0</v>
      </c>
      <c r="Y3649" s="43">
        <f t="shared" si="2027"/>
        <v>0</v>
      </c>
      <c r="Z3649" s="43">
        <f t="shared" si="2028"/>
        <v>0</v>
      </c>
      <c r="AA3649" s="8"/>
      <c r="AB3649" s="17" t="str">
        <f t="shared" si="2029"/>
        <v>П</v>
      </c>
      <c r="AC3649" s="20"/>
      <c r="AD3649" s="18"/>
      <c r="AE3649" s="18"/>
      <c r="AF3649" s="19"/>
    </row>
    <row r="3650" spans="2:32" ht="15.75" x14ac:dyDescent="0.25">
      <c r="B3650" s="8"/>
      <c r="C3650" s="8"/>
      <c r="D3650" s="8"/>
      <c r="E3650" s="43">
        <f t="shared" si="2030"/>
        <v>1</v>
      </c>
      <c r="F3650" s="43">
        <f t="shared" si="2020"/>
        <v>0</v>
      </c>
      <c r="G3650" s="43">
        <f t="shared" si="2021"/>
        <v>0</v>
      </c>
      <c r="H3650" s="43">
        <f t="shared" si="2031"/>
        <v>0</v>
      </c>
      <c r="I3650" s="43">
        <f t="shared" si="2022"/>
        <v>0</v>
      </c>
      <c r="J3650" s="43">
        <f t="shared" si="2023"/>
        <v>0</v>
      </c>
      <c r="K3650" s="8"/>
      <c r="L3650" s="17" t="str">
        <f t="shared" si="2024"/>
        <v>П</v>
      </c>
      <c r="M3650" s="20"/>
      <c r="N3650" s="18"/>
      <c r="O3650" s="18"/>
      <c r="P3650" s="19"/>
      <c r="Q3650" s="10"/>
      <c r="R3650" s="8"/>
      <c r="S3650" s="8"/>
      <c r="T3650" s="8"/>
      <c r="U3650" s="43">
        <f t="shared" si="2032"/>
        <v>1</v>
      </c>
      <c r="V3650" s="43">
        <f t="shared" si="2025"/>
        <v>0</v>
      </c>
      <c r="W3650" s="43">
        <f t="shared" si="2026"/>
        <v>0</v>
      </c>
      <c r="X3650" s="43">
        <f t="shared" si="2033"/>
        <v>0</v>
      </c>
      <c r="Y3650" s="43">
        <f t="shared" si="2027"/>
        <v>0</v>
      </c>
      <c r="Z3650" s="43">
        <f t="shared" si="2028"/>
        <v>0</v>
      </c>
      <c r="AA3650" s="8"/>
      <c r="AB3650" s="17" t="str">
        <f t="shared" si="2029"/>
        <v>П</v>
      </c>
      <c r="AC3650" s="20"/>
      <c r="AD3650" s="18"/>
      <c r="AE3650" s="18"/>
      <c r="AF3650" s="19"/>
    </row>
    <row r="3651" spans="2:32" ht="15.75" x14ac:dyDescent="0.25">
      <c r="B3651" s="8"/>
      <c r="C3651" s="8"/>
      <c r="D3651" s="8"/>
      <c r="E3651" s="43">
        <f t="shared" si="2030"/>
        <v>1</v>
      </c>
      <c r="F3651" s="43">
        <f t="shared" si="2020"/>
        <v>0</v>
      </c>
      <c r="G3651" s="43">
        <f t="shared" si="2021"/>
        <v>0</v>
      </c>
      <c r="H3651" s="43">
        <f t="shared" si="2031"/>
        <v>0</v>
      </c>
      <c r="I3651" s="43">
        <f t="shared" si="2022"/>
        <v>0</v>
      </c>
      <c r="J3651" s="43">
        <f t="shared" si="2023"/>
        <v>0</v>
      </c>
      <c r="K3651" s="8"/>
      <c r="L3651" s="17" t="str">
        <f t="shared" si="2024"/>
        <v>П</v>
      </c>
      <c r="M3651" s="20"/>
      <c r="N3651" s="18"/>
      <c r="O3651" s="18"/>
      <c r="P3651" s="19"/>
      <c r="Q3651" s="10"/>
      <c r="R3651" s="8"/>
      <c r="S3651" s="8"/>
      <c r="T3651" s="8"/>
      <c r="U3651" s="43">
        <f t="shared" si="2032"/>
        <v>1</v>
      </c>
      <c r="V3651" s="43">
        <f t="shared" si="2025"/>
        <v>0</v>
      </c>
      <c r="W3651" s="43">
        <f t="shared" si="2026"/>
        <v>0</v>
      </c>
      <c r="X3651" s="43">
        <f t="shared" si="2033"/>
        <v>0</v>
      </c>
      <c r="Y3651" s="43">
        <f t="shared" si="2027"/>
        <v>0</v>
      </c>
      <c r="Z3651" s="43">
        <f t="shared" si="2028"/>
        <v>0</v>
      </c>
      <c r="AA3651" s="8"/>
      <c r="AB3651" s="17" t="str">
        <f t="shared" si="2029"/>
        <v>П</v>
      </c>
      <c r="AC3651" s="20"/>
      <c r="AD3651" s="18"/>
      <c r="AE3651" s="18"/>
      <c r="AF3651" s="19"/>
    </row>
    <row r="3652" spans="2:32" ht="15.75" x14ac:dyDescent="0.25">
      <c r="B3652" s="8"/>
      <c r="C3652" s="8"/>
      <c r="D3652" s="8"/>
      <c r="E3652" s="43">
        <f t="shared" si="2030"/>
        <v>1</v>
      </c>
      <c r="F3652" s="43">
        <f t="shared" si="2020"/>
        <v>0</v>
      </c>
      <c r="G3652" s="43">
        <f t="shared" si="2021"/>
        <v>0</v>
      </c>
      <c r="H3652" s="43">
        <f t="shared" si="2031"/>
        <v>0</v>
      </c>
      <c r="I3652" s="43">
        <f t="shared" si="2022"/>
        <v>0</v>
      </c>
      <c r="J3652" s="43">
        <f t="shared" si="2023"/>
        <v>0</v>
      </c>
      <c r="K3652" s="8"/>
      <c r="L3652" s="17" t="str">
        <f t="shared" si="2024"/>
        <v>П</v>
      </c>
      <c r="M3652" s="20"/>
      <c r="N3652" s="18"/>
      <c r="O3652" s="18"/>
      <c r="P3652" s="19"/>
      <c r="Q3652" s="10"/>
      <c r="R3652" s="8"/>
      <c r="S3652" s="8"/>
      <c r="T3652" s="8"/>
      <c r="U3652" s="43">
        <f t="shared" si="2032"/>
        <v>1</v>
      </c>
      <c r="V3652" s="43">
        <f t="shared" si="2025"/>
        <v>0</v>
      </c>
      <c r="W3652" s="43">
        <f t="shared" si="2026"/>
        <v>0</v>
      </c>
      <c r="X3652" s="43">
        <f t="shared" si="2033"/>
        <v>0</v>
      </c>
      <c r="Y3652" s="43">
        <f t="shared" si="2027"/>
        <v>0</v>
      </c>
      <c r="Z3652" s="43">
        <f t="shared" si="2028"/>
        <v>0</v>
      </c>
      <c r="AA3652" s="8"/>
      <c r="AB3652" s="17" t="str">
        <f t="shared" si="2029"/>
        <v>П</v>
      </c>
      <c r="AC3652" s="20"/>
      <c r="AD3652" s="18"/>
      <c r="AE3652" s="18"/>
      <c r="AF3652" s="19"/>
    </row>
    <row r="3653" spans="2:32" ht="15.75" x14ac:dyDescent="0.25">
      <c r="B3653" s="8"/>
      <c r="C3653" s="8"/>
      <c r="D3653" s="8"/>
      <c r="E3653" s="43">
        <f t="shared" si="2030"/>
        <v>1</v>
      </c>
      <c r="F3653" s="43">
        <f t="shared" si="2020"/>
        <v>0</v>
      </c>
      <c r="G3653" s="43">
        <f t="shared" si="2021"/>
        <v>0</v>
      </c>
      <c r="H3653" s="43">
        <f t="shared" si="2031"/>
        <v>0</v>
      </c>
      <c r="I3653" s="43">
        <f t="shared" si="2022"/>
        <v>0</v>
      </c>
      <c r="J3653" s="43">
        <f t="shared" si="2023"/>
        <v>0</v>
      </c>
      <c r="K3653" s="8"/>
      <c r="L3653" s="17" t="str">
        <f t="shared" si="2024"/>
        <v>П</v>
      </c>
      <c r="M3653" s="20"/>
      <c r="N3653" s="18"/>
      <c r="O3653" s="18"/>
      <c r="P3653" s="19"/>
      <c r="Q3653" s="10"/>
      <c r="R3653" s="8"/>
      <c r="S3653" s="8"/>
      <c r="T3653" s="8"/>
      <c r="U3653" s="43">
        <f t="shared" si="2032"/>
        <v>1</v>
      </c>
      <c r="V3653" s="43">
        <f t="shared" si="2025"/>
        <v>0</v>
      </c>
      <c r="W3653" s="43">
        <f t="shared" si="2026"/>
        <v>0</v>
      </c>
      <c r="X3653" s="43">
        <f t="shared" si="2033"/>
        <v>0</v>
      </c>
      <c r="Y3653" s="43">
        <f t="shared" si="2027"/>
        <v>0</v>
      </c>
      <c r="Z3653" s="43">
        <f t="shared" si="2028"/>
        <v>0</v>
      </c>
      <c r="AA3653" s="8"/>
      <c r="AB3653" s="17" t="str">
        <f t="shared" si="2029"/>
        <v>П</v>
      </c>
      <c r="AC3653" s="20"/>
      <c r="AD3653" s="18"/>
      <c r="AE3653" s="18"/>
      <c r="AF3653" s="19"/>
    </row>
    <row r="3654" spans="2:32" ht="15.75" x14ac:dyDescent="0.25">
      <c r="B3654" s="8"/>
      <c r="C3654" s="8"/>
      <c r="D3654" s="8"/>
      <c r="E3654" s="43">
        <f t="shared" si="2030"/>
        <v>1</v>
      </c>
      <c r="F3654" s="43">
        <f t="shared" si="2020"/>
        <v>0</v>
      </c>
      <c r="G3654" s="43">
        <f t="shared" si="2021"/>
        <v>0</v>
      </c>
      <c r="H3654" s="43">
        <f t="shared" si="2031"/>
        <v>0</v>
      </c>
      <c r="I3654" s="43">
        <f t="shared" si="2022"/>
        <v>0</v>
      </c>
      <c r="J3654" s="43">
        <f t="shared" si="2023"/>
        <v>0</v>
      </c>
      <c r="K3654" s="8"/>
      <c r="L3654" s="17" t="str">
        <f t="shared" si="2024"/>
        <v>П</v>
      </c>
      <c r="M3654" s="20"/>
      <c r="N3654" s="18"/>
      <c r="O3654" s="18"/>
      <c r="P3654" s="19"/>
      <c r="Q3654" s="10"/>
      <c r="R3654" s="8"/>
      <c r="S3654" s="8"/>
      <c r="T3654" s="8"/>
      <c r="U3654" s="43">
        <f t="shared" si="2032"/>
        <v>1</v>
      </c>
      <c r="V3654" s="43">
        <f t="shared" si="2025"/>
        <v>0</v>
      </c>
      <c r="W3654" s="43">
        <f t="shared" si="2026"/>
        <v>0</v>
      </c>
      <c r="X3654" s="43">
        <f t="shared" si="2033"/>
        <v>0</v>
      </c>
      <c r="Y3654" s="43">
        <f t="shared" si="2027"/>
        <v>0</v>
      </c>
      <c r="Z3654" s="43">
        <f t="shared" si="2028"/>
        <v>0</v>
      </c>
      <c r="AA3654" s="8"/>
      <c r="AB3654" s="17" t="str">
        <f t="shared" si="2029"/>
        <v>П</v>
      </c>
      <c r="AC3654" s="20"/>
      <c r="AD3654" s="18"/>
      <c r="AE3654" s="18"/>
      <c r="AF3654" s="19"/>
    </row>
    <row r="3655" spans="2:32" ht="15.75" x14ac:dyDescent="0.25">
      <c r="B3655" s="8"/>
      <c r="C3655" s="8"/>
      <c r="D3655" s="8"/>
      <c r="E3655" s="43">
        <f t="shared" si="2030"/>
        <v>1</v>
      </c>
      <c r="F3655" s="43">
        <f t="shared" si="2020"/>
        <v>0</v>
      </c>
      <c r="G3655" s="43">
        <f t="shared" si="2021"/>
        <v>0</v>
      </c>
      <c r="H3655" s="43">
        <f t="shared" si="2031"/>
        <v>0</v>
      </c>
      <c r="I3655" s="43">
        <f t="shared" si="2022"/>
        <v>0</v>
      </c>
      <c r="J3655" s="43">
        <f t="shared" si="2023"/>
        <v>0</v>
      </c>
      <c r="K3655" s="8"/>
      <c r="L3655" s="17" t="str">
        <f t="shared" si="2024"/>
        <v>П</v>
      </c>
      <c r="M3655" s="20"/>
      <c r="N3655" s="18"/>
      <c r="O3655" s="18"/>
      <c r="P3655" s="19"/>
      <c r="Q3655" s="10"/>
      <c r="R3655" s="8"/>
      <c r="S3655" s="8"/>
      <c r="T3655" s="8"/>
      <c r="U3655" s="43">
        <f t="shared" si="2032"/>
        <v>1</v>
      </c>
      <c r="V3655" s="43">
        <f t="shared" si="2025"/>
        <v>0</v>
      </c>
      <c r="W3655" s="43">
        <f t="shared" si="2026"/>
        <v>0</v>
      </c>
      <c r="X3655" s="43">
        <f t="shared" si="2033"/>
        <v>0</v>
      </c>
      <c r="Y3655" s="43">
        <f t="shared" si="2027"/>
        <v>0</v>
      </c>
      <c r="Z3655" s="43">
        <f t="shared" si="2028"/>
        <v>0</v>
      </c>
      <c r="AA3655" s="8"/>
      <c r="AB3655" s="17" t="str">
        <f t="shared" si="2029"/>
        <v>П</v>
      </c>
      <c r="AC3655" s="20"/>
      <c r="AD3655" s="18"/>
      <c r="AE3655" s="18"/>
      <c r="AF3655" s="19"/>
    </row>
    <row r="3656" spans="2:32" ht="15.75" x14ac:dyDescent="0.25">
      <c r="B3656" s="8"/>
      <c r="C3656" s="8"/>
      <c r="D3656" s="8"/>
      <c r="E3656" s="43">
        <f t="shared" si="2030"/>
        <v>1</v>
      </c>
      <c r="F3656" s="43">
        <f t="shared" si="2020"/>
        <v>0</v>
      </c>
      <c r="G3656" s="43">
        <f t="shared" si="2021"/>
        <v>0</v>
      </c>
      <c r="H3656" s="43">
        <f t="shared" si="2031"/>
        <v>0</v>
      </c>
      <c r="I3656" s="43">
        <f t="shared" si="2022"/>
        <v>0</v>
      </c>
      <c r="J3656" s="43">
        <f t="shared" si="2023"/>
        <v>0</v>
      </c>
      <c r="K3656" s="8"/>
      <c r="L3656" s="17" t="str">
        <f t="shared" si="2024"/>
        <v>П</v>
      </c>
      <c r="M3656" s="20"/>
      <c r="N3656" s="18"/>
      <c r="O3656" s="18"/>
      <c r="P3656" s="19"/>
      <c r="Q3656" s="10"/>
      <c r="R3656" s="8"/>
      <c r="S3656" s="8"/>
      <c r="T3656" s="8"/>
      <c r="U3656" s="43">
        <f t="shared" si="2032"/>
        <v>1</v>
      </c>
      <c r="V3656" s="43">
        <f t="shared" si="2025"/>
        <v>0</v>
      </c>
      <c r="W3656" s="43">
        <f t="shared" si="2026"/>
        <v>0</v>
      </c>
      <c r="X3656" s="43">
        <f t="shared" si="2033"/>
        <v>0</v>
      </c>
      <c r="Y3656" s="43">
        <f t="shared" si="2027"/>
        <v>0</v>
      </c>
      <c r="Z3656" s="43">
        <f t="shared" si="2028"/>
        <v>0</v>
      </c>
      <c r="AA3656" s="8"/>
      <c r="AB3656" s="17" t="str">
        <f t="shared" si="2029"/>
        <v>П</v>
      </c>
      <c r="AC3656" s="20"/>
      <c r="AD3656" s="18"/>
      <c r="AE3656" s="18"/>
      <c r="AF3656" s="19"/>
    </row>
    <row r="3657" spans="2:32" ht="18.75" x14ac:dyDescent="0.25">
      <c r="B3657" s="8"/>
      <c r="C3657" s="8"/>
      <c r="D3657" s="8"/>
      <c r="E3657" s="21">
        <f t="shared" ref="E3657:J3657" si="2034">SUM(E3647:E3651)</f>
        <v>5</v>
      </c>
      <c r="F3657" s="22">
        <f t="shared" si="2034"/>
        <v>0</v>
      </c>
      <c r="G3657" s="22">
        <f t="shared" si="2034"/>
        <v>0</v>
      </c>
      <c r="H3657" s="23">
        <f t="shared" si="2034"/>
        <v>0</v>
      </c>
      <c r="I3657" s="22">
        <f t="shared" si="2034"/>
        <v>0</v>
      </c>
      <c r="J3657" s="22">
        <f t="shared" si="2034"/>
        <v>0</v>
      </c>
      <c r="K3657" s="8"/>
      <c r="L3657" s="8"/>
      <c r="M3657" s="20"/>
      <c r="N3657" s="9"/>
      <c r="O3657" s="9"/>
      <c r="P3657" s="18">
        <f>SUM(P3647:P3656)</f>
        <v>0</v>
      </c>
      <c r="Q3657" s="10"/>
      <c r="R3657" s="8"/>
      <c r="S3657" s="8"/>
      <c r="T3657" s="8"/>
      <c r="U3657" s="21">
        <f t="shared" ref="U3657:Z3657" si="2035">SUM(U3647:U3651)</f>
        <v>5</v>
      </c>
      <c r="V3657" s="22">
        <f t="shared" si="2035"/>
        <v>0</v>
      </c>
      <c r="W3657" s="22">
        <f t="shared" si="2035"/>
        <v>0</v>
      </c>
      <c r="X3657" s="23">
        <f t="shared" si="2035"/>
        <v>0</v>
      </c>
      <c r="Y3657" s="22">
        <f t="shared" si="2035"/>
        <v>0</v>
      </c>
      <c r="Z3657" s="22">
        <f t="shared" si="2035"/>
        <v>0</v>
      </c>
      <c r="AA3657" s="8"/>
      <c r="AB3657" s="8"/>
      <c r="AC3657" s="20"/>
      <c r="AD3657" s="9"/>
      <c r="AE3657" s="9"/>
      <c r="AF3657" s="19">
        <f>SUM(AF3647:AF3656)</f>
        <v>0</v>
      </c>
    </row>
    <row r="3658" spans="2:32" ht="15.75" x14ac:dyDescent="0.25"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8"/>
      <c r="M3658" s="8"/>
      <c r="N3658" s="24"/>
      <c r="O3658" s="9"/>
      <c r="P3658" s="8">
        <f>SUM(P3647:P3657)</f>
        <v>0</v>
      </c>
      <c r="Q3658" s="10"/>
      <c r="R3658" s="8"/>
      <c r="S3658" s="8"/>
      <c r="T3658" s="8"/>
      <c r="U3658" s="8"/>
      <c r="V3658" s="8"/>
      <c r="W3658" s="8"/>
      <c r="X3658" s="8"/>
      <c r="Y3658" s="8"/>
      <c r="Z3658" s="8"/>
      <c r="AA3658" s="8"/>
      <c r="AB3658" s="8"/>
      <c r="AC3658" s="8"/>
      <c r="AD3658" s="58"/>
      <c r="AE3658" s="58"/>
      <c r="AF3658" s="8"/>
    </row>
    <row r="3659" spans="2:32" ht="18.75" x14ac:dyDescent="0.25">
      <c r="B3659" s="8"/>
      <c r="C3659" s="8"/>
      <c r="D3659" s="8"/>
      <c r="E3659" s="25">
        <f t="shared" ref="E3659:J3659" si="2036">SUM(E3652:E3656)</f>
        <v>5</v>
      </c>
      <c r="F3659" s="22">
        <f t="shared" si="2036"/>
        <v>0</v>
      </c>
      <c r="G3659" s="22">
        <f t="shared" si="2036"/>
        <v>0</v>
      </c>
      <c r="H3659" s="14">
        <f t="shared" si="2036"/>
        <v>0</v>
      </c>
      <c r="I3659" s="22">
        <f t="shared" si="2036"/>
        <v>0</v>
      </c>
      <c r="J3659" s="22">
        <f t="shared" si="2036"/>
        <v>0</v>
      </c>
      <c r="K3659" s="8"/>
      <c r="L3659" s="8"/>
      <c r="M3659" s="8"/>
      <c r="N3659" s="9"/>
      <c r="O3659" s="8"/>
      <c r="P3659" s="8"/>
      <c r="Q3659" s="10"/>
      <c r="R3659" s="8"/>
      <c r="S3659" s="8"/>
      <c r="T3659" s="8"/>
      <c r="U3659" s="25">
        <f t="shared" ref="U3659:Z3659" si="2037">SUM(U3652:U3656)</f>
        <v>5</v>
      </c>
      <c r="V3659" s="22">
        <f t="shared" si="2037"/>
        <v>0</v>
      </c>
      <c r="W3659" s="22">
        <f t="shared" si="2037"/>
        <v>0</v>
      </c>
      <c r="X3659" s="14">
        <f t="shared" si="2037"/>
        <v>0</v>
      </c>
      <c r="Y3659" s="22">
        <f t="shared" si="2037"/>
        <v>0</v>
      </c>
      <c r="Z3659" s="22">
        <f t="shared" si="2037"/>
        <v>0</v>
      </c>
      <c r="AA3659" s="8"/>
      <c r="AB3659" s="8"/>
      <c r="AC3659" s="8"/>
      <c r="AD3659" s="8"/>
      <c r="AE3659" s="8"/>
      <c r="AF3659" s="8"/>
    </row>
    <row r="3660" spans="2:32" ht="18.75" x14ac:dyDescent="0.25">
      <c r="B3660" s="8"/>
      <c r="C3660" s="8"/>
      <c r="D3660" s="8"/>
      <c r="E3660" s="12">
        <f t="shared" ref="E3660:J3660" si="2038">SUM(E3647:E3656)</f>
        <v>10</v>
      </c>
      <c r="F3660" s="22">
        <f t="shared" si="2038"/>
        <v>0</v>
      </c>
      <c r="G3660" s="22">
        <f t="shared" si="2038"/>
        <v>0</v>
      </c>
      <c r="H3660" s="14">
        <f t="shared" si="2038"/>
        <v>0</v>
      </c>
      <c r="I3660" s="22">
        <f t="shared" si="2038"/>
        <v>0</v>
      </c>
      <c r="J3660" s="22">
        <f t="shared" si="2038"/>
        <v>0</v>
      </c>
      <c r="K3660" s="8"/>
      <c r="L3660" s="8"/>
      <c r="M3660" s="8"/>
      <c r="N3660" s="9"/>
      <c r="O3660" s="8"/>
      <c r="P3660" s="8"/>
      <c r="Q3660" s="10"/>
      <c r="R3660" s="8"/>
      <c r="S3660" s="8"/>
      <c r="T3660" s="8"/>
      <c r="U3660" s="12">
        <f t="shared" ref="U3660:Z3660" si="2039">SUM(U3647:U3656)</f>
        <v>10</v>
      </c>
      <c r="V3660" s="22">
        <f t="shared" si="2039"/>
        <v>0</v>
      </c>
      <c r="W3660" s="22">
        <f t="shared" si="2039"/>
        <v>0</v>
      </c>
      <c r="X3660" s="14">
        <f t="shared" si="2039"/>
        <v>0</v>
      </c>
      <c r="Y3660" s="22">
        <f t="shared" si="2039"/>
        <v>0</v>
      </c>
      <c r="Z3660" s="22">
        <f t="shared" si="2039"/>
        <v>0</v>
      </c>
      <c r="AA3660" s="8"/>
      <c r="AB3660" s="8"/>
      <c r="AC3660" s="8"/>
      <c r="AD3660" s="8"/>
      <c r="AE3660" s="8"/>
      <c r="AF3660" s="8"/>
    </row>
    <row r="3661" spans="2:32" ht="15" x14ac:dyDescent="0.25"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8"/>
      <c r="M3661" s="8"/>
      <c r="N3661" s="9"/>
      <c r="O3661" s="8"/>
      <c r="P3661" s="8"/>
      <c r="Q3661" s="10"/>
      <c r="R3661" s="8"/>
      <c r="S3661" s="8"/>
      <c r="T3661" s="8"/>
      <c r="U3661" s="8"/>
      <c r="V3661" s="8"/>
      <c r="W3661" s="8"/>
      <c r="X3661" s="8"/>
      <c r="Y3661" s="8"/>
      <c r="Z3661" s="8"/>
      <c r="AA3661" s="8"/>
      <c r="AB3661" s="8"/>
      <c r="AC3661" s="8"/>
      <c r="AD3661" s="8"/>
      <c r="AE3661" s="8"/>
      <c r="AF3661" s="8"/>
    </row>
    <row r="3662" spans="2:32" ht="15" x14ac:dyDescent="0.25"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8"/>
      <c r="M3662" s="8"/>
      <c r="N3662" s="9"/>
      <c r="O3662" s="8"/>
      <c r="P3662" s="8"/>
      <c r="Q3662" s="10"/>
      <c r="R3662" s="8"/>
      <c r="S3662" s="8"/>
      <c r="T3662" s="8"/>
      <c r="U3662" s="8"/>
      <c r="V3662" s="8"/>
      <c r="W3662" s="8"/>
      <c r="X3662" s="8"/>
      <c r="Y3662" s="8"/>
      <c r="Z3662" s="8"/>
      <c r="AA3662" s="8"/>
      <c r="AB3662" s="8"/>
      <c r="AC3662" s="8"/>
      <c r="AD3662" s="8"/>
      <c r="AE3662" s="8"/>
      <c r="AF3662" s="8"/>
    </row>
    <row r="3663" spans="2:32" ht="15" x14ac:dyDescent="0.25"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8"/>
      <c r="M3663" s="8"/>
      <c r="N3663" s="9"/>
      <c r="O3663" s="8"/>
      <c r="P3663" s="8"/>
      <c r="Q3663" s="10"/>
      <c r="R3663" s="8"/>
      <c r="S3663" s="8"/>
      <c r="T3663" s="8"/>
      <c r="U3663" s="8"/>
      <c r="V3663" s="8"/>
      <c r="W3663" s="8"/>
      <c r="X3663" s="8"/>
      <c r="Y3663" s="8"/>
      <c r="Z3663" s="8"/>
      <c r="AA3663" s="8"/>
      <c r="AB3663" s="8"/>
      <c r="AC3663" s="8"/>
      <c r="AD3663" s="8"/>
      <c r="AE3663" s="8"/>
      <c r="AF3663" s="8"/>
    </row>
    <row r="3664" spans="2:32" ht="15" x14ac:dyDescent="0.25"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8"/>
      <c r="M3664" s="8"/>
      <c r="N3664" s="9"/>
      <c r="O3664" s="8"/>
      <c r="P3664" s="8"/>
      <c r="Q3664" s="10"/>
      <c r="R3664" s="8"/>
      <c r="S3664" s="8"/>
      <c r="T3664" s="8"/>
      <c r="U3664" s="8"/>
      <c r="V3664" s="8"/>
      <c r="W3664" s="8"/>
      <c r="X3664" s="8"/>
      <c r="Y3664" s="8"/>
      <c r="Z3664" s="8"/>
      <c r="AA3664" s="8"/>
      <c r="AB3664" s="8"/>
      <c r="AC3664" s="8"/>
      <c r="AD3664" s="8"/>
      <c r="AE3664" s="8"/>
      <c r="AF3664" s="8"/>
    </row>
    <row r="3665" spans="1:32" ht="15" x14ac:dyDescent="0.25"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8"/>
      <c r="M3665" s="8"/>
      <c r="N3665" s="9"/>
      <c r="O3665" s="8"/>
      <c r="P3665" s="8"/>
      <c r="Q3665" s="10"/>
      <c r="R3665" s="8"/>
      <c r="S3665" s="8"/>
      <c r="T3665" s="8"/>
      <c r="U3665" s="8"/>
      <c r="V3665" s="8"/>
      <c r="W3665" s="8"/>
      <c r="X3665" s="8"/>
      <c r="Y3665" s="8"/>
      <c r="Z3665" s="8"/>
      <c r="AA3665" s="8"/>
      <c r="AB3665" s="8"/>
      <c r="AC3665" s="8"/>
      <c r="AD3665" s="8"/>
      <c r="AE3665" s="8"/>
      <c r="AF3665" s="8"/>
    </row>
    <row r="3666" spans="1:32" ht="18.75" x14ac:dyDescent="0.3">
      <c r="B3666" s="59" t="s">
        <v>7</v>
      </c>
      <c r="C3666" s="60"/>
      <c r="D3666" s="26">
        <f>B3643</f>
        <v>102</v>
      </c>
      <c r="E3666" s="59">
        <f>D3643</f>
        <v>44763</v>
      </c>
      <c r="F3666" s="61"/>
      <c r="G3666" s="61"/>
      <c r="H3666" s="62"/>
      <c r="I3666" s="59" t="str">
        <f>Y3643</f>
        <v>чемпионат</v>
      </c>
      <c r="J3666" s="63"/>
      <c r="K3666" s="63"/>
      <c r="L3666" s="63"/>
      <c r="M3666" s="63"/>
      <c r="N3666" s="60"/>
      <c r="O3666" s="8"/>
      <c r="P3666" s="64" t="s">
        <v>8</v>
      </c>
      <c r="Q3666" s="65"/>
      <c r="R3666" s="65"/>
      <c r="S3666" s="65"/>
      <c r="T3666" s="65"/>
      <c r="U3666" s="65"/>
      <c r="V3666" s="27" t="s">
        <v>9</v>
      </c>
      <c r="W3666" s="28" t="s">
        <v>10</v>
      </c>
      <c r="X3666" s="8"/>
      <c r="Y3666" s="66" t="s">
        <v>11</v>
      </c>
      <c r="Z3666" s="67"/>
      <c r="AA3666" s="67"/>
      <c r="AB3666" s="67"/>
      <c r="AC3666" s="67"/>
      <c r="AD3666" s="67"/>
      <c r="AE3666" s="29" t="s">
        <v>9</v>
      </c>
      <c r="AF3666" s="30" t="s">
        <v>10</v>
      </c>
    </row>
    <row r="3667" spans="1:32" ht="15.75" x14ac:dyDescent="0.25">
      <c r="B3667" s="68" t="str">
        <f>I3643</f>
        <v>ком 1</v>
      </c>
      <c r="C3667" s="69"/>
      <c r="D3667" s="70"/>
      <c r="E3667" s="74" t="s">
        <v>12</v>
      </c>
      <c r="F3667" s="74"/>
      <c r="G3667" s="74" t="s">
        <v>13</v>
      </c>
      <c r="H3667" s="74"/>
      <c r="I3667" s="49" t="s">
        <v>14</v>
      </c>
      <c r="J3667" s="51"/>
      <c r="K3667" s="44" t="s">
        <v>15</v>
      </c>
      <c r="L3667" s="45"/>
      <c r="M3667" s="19"/>
      <c r="N3667" s="19"/>
      <c r="O3667" s="8"/>
      <c r="P3667" s="44" t="s">
        <v>16</v>
      </c>
      <c r="Q3667" s="45"/>
      <c r="R3667" s="43" t="s">
        <v>17</v>
      </c>
      <c r="S3667" s="43" t="s">
        <v>18</v>
      </c>
      <c r="T3667" s="41" t="s">
        <v>19</v>
      </c>
      <c r="U3667" s="43" t="s">
        <v>20</v>
      </c>
      <c r="V3667" s="31"/>
      <c r="W3667" s="32"/>
      <c r="X3667" s="8"/>
      <c r="Y3667" s="44" t="s">
        <v>16</v>
      </c>
      <c r="Z3667" s="45"/>
      <c r="AA3667" s="43" t="s">
        <v>21</v>
      </c>
      <c r="AB3667" s="43" t="s">
        <v>18</v>
      </c>
      <c r="AC3667" s="41" t="s">
        <v>22</v>
      </c>
      <c r="AD3667" s="43" t="s">
        <v>20</v>
      </c>
      <c r="AE3667" s="31"/>
      <c r="AF3667" s="32"/>
    </row>
    <row r="3668" spans="1:32" ht="15.75" x14ac:dyDescent="0.25">
      <c r="B3668" s="71"/>
      <c r="C3668" s="72"/>
      <c r="D3668" s="73"/>
      <c r="E3668" s="43">
        <f>SUM(I3647:I3656)</f>
        <v>0</v>
      </c>
      <c r="F3668" s="33" t="s">
        <v>23</v>
      </c>
      <c r="G3668" s="43">
        <f>SUM(J3647:J3656)</f>
        <v>0</v>
      </c>
      <c r="H3668" s="33" t="s">
        <v>23</v>
      </c>
      <c r="I3668" s="31"/>
      <c r="J3668" s="31" t="s">
        <v>20</v>
      </c>
      <c r="K3668" s="44" t="s">
        <v>24</v>
      </c>
      <c r="L3668" s="45"/>
      <c r="M3668" s="44">
        <f>SUM(M3667:N3667)</f>
        <v>0</v>
      </c>
      <c r="N3668" s="45"/>
      <c r="O3668" s="8"/>
      <c r="P3668" s="44" t="s">
        <v>16</v>
      </c>
      <c r="Q3668" s="45"/>
      <c r="R3668" s="43" t="s">
        <v>25</v>
      </c>
      <c r="S3668" s="43" t="s">
        <v>18</v>
      </c>
      <c r="T3668" s="41" t="s">
        <v>26</v>
      </c>
      <c r="U3668" s="43" t="s">
        <v>20</v>
      </c>
      <c r="V3668" s="31"/>
      <c r="W3668" s="32"/>
      <c r="X3668" s="8"/>
      <c r="Y3668" s="44" t="s">
        <v>16</v>
      </c>
      <c r="Z3668" s="45"/>
      <c r="AA3668" s="43" t="s">
        <v>27</v>
      </c>
      <c r="AB3668" s="43" t="s">
        <v>18</v>
      </c>
      <c r="AC3668" s="41" t="s">
        <v>28</v>
      </c>
      <c r="AD3668" s="43" t="s">
        <v>20</v>
      </c>
      <c r="AE3668" s="31"/>
      <c r="AF3668" s="32"/>
    </row>
    <row r="3669" spans="1:32" ht="15.75" customHeight="1" x14ac:dyDescent="0.25">
      <c r="B3669" s="74" t="str">
        <f>R3643</f>
        <v>ком 2</v>
      </c>
      <c r="C3669" s="74"/>
      <c r="D3669" s="74"/>
      <c r="E3669" s="74" t="s">
        <v>12</v>
      </c>
      <c r="F3669" s="74"/>
      <c r="G3669" s="74" t="s">
        <v>13</v>
      </c>
      <c r="H3669" s="74"/>
      <c r="I3669" s="49" t="s">
        <v>14</v>
      </c>
      <c r="J3669" s="51"/>
      <c r="K3669" s="78">
        <f>P3657/30</f>
        <v>0</v>
      </c>
      <c r="L3669" s="79"/>
      <c r="M3669" s="82">
        <f>AF3657/30</f>
        <v>0</v>
      </c>
      <c r="N3669" s="82"/>
      <c r="O3669" s="8"/>
      <c r="P3669" s="44" t="s">
        <v>16</v>
      </c>
      <c r="Q3669" s="45"/>
      <c r="R3669" s="43" t="s">
        <v>29</v>
      </c>
      <c r="S3669" s="43" t="s">
        <v>18</v>
      </c>
      <c r="T3669" s="83" t="s">
        <v>30</v>
      </c>
      <c r="U3669" s="84"/>
      <c r="V3669" s="31"/>
      <c r="W3669" s="32"/>
      <c r="X3669" s="8"/>
      <c r="Y3669" s="44" t="s">
        <v>16</v>
      </c>
      <c r="Z3669" s="45"/>
      <c r="AA3669" s="43" t="s">
        <v>31</v>
      </c>
      <c r="AB3669" s="44" t="s">
        <v>32</v>
      </c>
      <c r="AC3669" s="77"/>
      <c r="AD3669" s="45"/>
      <c r="AE3669" s="31"/>
      <c r="AF3669" s="32"/>
    </row>
    <row r="3670" spans="1:32" ht="15.75" customHeight="1" x14ac:dyDescent="0.25">
      <c r="B3670" s="74"/>
      <c r="C3670" s="74"/>
      <c r="D3670" s="74"/>
      <c r="E3670" s="43">
        <f>SUM(Y3647:Y3656)</f>
        <v>0</v>
      </c>
      <c r="F3670" s="33" t="s">
        <v>23</v>
      </c>
      <c r="G3670" s="43">
        <f>SUM(Z3647:Z3656)</f>
        <v>0</v>
      </c>
      <c r="H3670" s="33" t="s">
        <v>23</v>
      </c>
      <c r="I3670" s="32"/>
      <c r="J3670" s="34" t="s">
        <v>20</v>
      </c>
      <c r="K3670" s="80"/>
      <c r="L3670" s="81"/>
      <c r="M3670" s="82"/>
      <c r="N3670" s="82"/>
      <c r="O3670" s="8"/>
      <c r="P3670" s="44" t="s">
        <v>33</v>
      </c>
      <c r="Q3670" s="77"/>
      <c r="R3670" s="77"/>
      <c r="S3670" s="77"/>
      <c r="T3670" s="77"/>
      <c r="U3670" s="45"/>
      <c r="V3670" s="32">
        <f>SUM(V3667:V3669)</f>
        <v>0</v>
      </c>
      <c r="W3670" s="32">
        <f>SUM(W3667:W3669)</f>
        <v>0</v>
      </c>
      <c r="X3670" s="8"/>
      <c r="Y3670" s="44" t="s">
        <v>16</v>
      </c>
      <c r="Z3670" s="45"/>
      <c r="AA3670" s="43" t="s">
        <v>34</v>
      </c>
      <c r="AB3670" s="44" t="s">
        <v>32</v>
      </c>
      <c r="AC3670" s="77"/>
      <c r="AD3670" s="45"/>
      <c r="AE3670" s="31"/>
      <c r="AF3670" s="32"/>
    </row>
    <row r="3671" spans="1:32" ht="18.75" x14ac:dyDescent="0.25">
      <c r="B3671" s="8"/>
      <c r="C3671" s="8"/>
      <c r="D3671" s="8"/>
      <c r="E3671" s="8"/>
      <c r="F3671" s="46" t="s">
        <v>35</v>
      </c>
      <c r="G3671" s="47"/>
      <c r="H3671" s="47"/>
      <c r="I3671" s="47"/>
      <c r="J3671" s="48"/>
      <c r="K3671" s="35" t="str">
        <f>_xlfn.CONCAT(F3659," ",":"," ",F3657)</f>
        <v>0 : 0</v>
      </c>
      <c r="L3671" s="22">
        <f>F3660</f>
        <v>0</v>
      </c>
      <c r="M3671" s="35" t="str">
        <f>_xlfn.CONCAT(V3659," ",":"," ",V3657)</f>
        <v>0 : 0</v>
      </c>
      <c r="N3671" s="22">
        <f>V3660</f>
        <v>0</v>
      </c>
      <c r="O3671" s="8"/>
      <c r="P3671" s="44" t="s">
        <v>36</v>
      </c>
      <c r="Q3671" s="77"/>
      <c r="R3671" s="77"/>
      <c r="S3671" s="77"/>
      <c r="T3671" s="77"/>
      <c r="U3671" s="45"/>
      <c r="V3671" s="44">
        <f>V3670+W3670</f>
        <v>0</v>
      </c>
      <c r="W3671" s="45"/>
      <c r="X3671" s="8"/>
      <c r="Y3671" s="44" t="s">
        <v>16</v>
      </c>
      <c r="Z3671" s="45"/>
      <c r="AA3671" s="43" t="s">
        <v>37</v>
      </c>
      <c r="AB3671" s="44" t="s">
        <v>32</v>
      </c>
      <c r="AC3671" s="77"/>
      <c r="AD3671" s="45"/>
      <c r="AE3671" s="31"/>
      <c r="AF3671" s="32"/>
    </row>
    <row r="3672" spans="1:32" ht="18.75" x14ac:dyDescent="0.25">
      <c r="B3672" s="75" t="str">
        <f>IF((M3667)&gt;(N3667),"П1",IF((M3667)&lt;(N3667),"П2","Н"))</f>
        <v>Н</v>
      </c>
      <c r="C3672" s="75"/>
      <c r="D3672" s="36">
        <v>5</v>
      </c>
      <c r="E3672" s="42" t="s">
        <v>38</v>
      </c>
      <c r="F3672" s="46" t="s">
        <v>39</v>
      </c>
      <c r="G3672" s="47"/>
      <c r="H3672" s="47"/>
      <c r="I3672" s="47"/>
      <c r="J3672" s="48"/>
      <c r="K3672" s="35" t="str">
        <f>_xlfn.CONCAT(G3659," ",":"," ",G3657)</f>
        <v>0 : 0</v>
      </c>
      <c r="L3672" s="22">
        <f>G3660</f>
        <v>0</v>
      </c>
      <c r="M3672" s="35" t="str">
        <f>_xlfn.CONCAT(W3659," ",":"," ",W3657)</f>
        <v>0 : 0</v>
      </c>
      <c r="N3672" s="22">
        <f>W3660</f>
        <v>0</v>
      </c>
      <c r="O3672" s="8"/>
      <c r="P3672" s="76" t="s">
        <v>40</v>
      </c>
      <c r="Q3672" s="76"/>
      <c r="R3672" s="76"/>
      <c r="S3672" s="76"/>
      <c r="T3672" s="76"/>
      <c r="U3672" s="37">
        <v>1</v>
      </c>
      <c r="V3672" s="38" t="s">
        <v>41</v>
      </c>
      <c r="W3672" s="38">
        <v>2</v>
      </c>
      <c r="X3672" s="8"/>
      <c r="Y3672" s="44" t="s">
        <v>42</v>
      </c>
      <c r="Z3672" s="77"/>
      <c r="AA3672" s="77"/>
      <c r="AB3672" s="77"/>
      <c r="AC3672" s="77"/>
      <c r="AD3672" s="45"/>
      <c r="AE3672" s="32">
        <f>SUM(AE3667:AE3671)</f>
        <v>0</v>
      </c>
      <c r="AF3672" s="32">
        <f>SUM(AF3667:AF3671)</f>
        <v>0</v>
      </c>
    </row>
    <row r="3673" spans="1:32" ht="18.75" x14ac:dyDescent="0.25">
      <c r="B3673" s="42">
        <v>3</v>
      </c>
      <c r="C3673" s="42" t="s">
        <v>43</v>
      </c>
      <c r="D3673" s="42" t="s">
        <v>44</v>
      </c>
      <c r="E3673" s="42" t="s">
        <v>45</v>
      </c>
      <c r="F3673" s="46" t="s">
        <v>46</v>
      </c>
      <c r="G3673" s="47"/>
      <c r="H3673" s="47"/>
      <c r="I3673" s="47"/>
      <c r="J3673" s="48"/>
      <c r="K3673" s="35" t="str">
        <f>_xlfn.CONCAT(H3659," ",":"," ",H3657)</f>
        <v>0 : 0</v>
      </c>
      <c r="L3673" s="39">
        <f>H3660</f>
        <v>0</v>
      </c>
      <c r="M3673" s="35" t="str">
        <f>_xlfn.CONCAT(X3659," ",":"," ",X3657)</f>
        <v>0 : 0</v>
      </c>
      <c r="N3673" s="39">
        <f>X3660</f>
        <v>0</v>
      </c>
      <c r="O3673" s="8"/>
      <c r="P3673" s="76"/>
      <c r="Q3673" s="76"/>
      <c r="R3673" s="76"/>
      <c r="S3673" s="76"/>
      <c r="T3673" s="76"/>
      <c r="U3673" s="40"/>
      <c r="V3673" s="40"/>
      <c r="W3673" s="40"/>
      <c r="X3673" s="8"/>
      <c r="Y3673" s="44" t="s">
        <v>47</v>
      </c>
      <c r="Z3673" s="77"/>
      <c r="AA3673" s="77"/>
      <c r="AB3673" s="77"/>
      <c r="AC3673" s="77"/>
      <c r="AD3673" s="45"/>
      <c r="AE3673" s="44">
        <f>AE3672+AF3672</f>
        <v>0</v>
      </c>
      <c r="AF3673" s="45"/>
    </row>
    <row r="3674" spans="1:32" ht="18.75" x14ac:dyDescent="0.25">
      <c r="B3674" s="42" t="str">
        <f>IF((C3674)&gt;(D3674),"1&gt;2",IF((C3674)&lt;(D3674),"1&lt;2","1=2"))</f>
        <v>1=2</v>
      </c>
      <c r="C3674" s="42">
        <f>P3647+P3648+P3649+P3650+P3651</f>
        <v>0</v>
      </c>
      <c r="D3674" s="42">
        <f>AF3647+AF3648+AF3649+AF3650+AF3651</f>
        <v>0</v>
      </c>
      <c r="E3674" s="42" t="str">
        <f>IF((P3652+P3653+P3654+P3655+P3656)&gt;(AF3652+AF3653+AF3654+AF3655+AF3656),"1&gt;2",IF((P3652+P3653+P3654+P3655+P3656)&lt;(AF3652+AF3653+AF3654+AF3655+AF3656),"1&lt;2","1=2"))</f>
        <v>1=2</v>
      </c>
      <c r="F3674" s="46" t="s">
        <v>48</v>
      </c>
      <c r="G3674" s="47"/>
      <c r="H3674" s="47"/>
      <c r="I3674" s="47"/>
      <c r="J3674" s="48"/>
      <c r="K3674" s="35" t="str">
        <f>_xlfn.CONCAT(E3659," ",":"," ",E3657)</f>
        <v>5 : 5</v>
      </c>
      <c r="L3674" s="39">
        <f>E3660</f>
        <v>10</v>
      </c>
      <c r="M3674" s="35" t="str">
        <f>_xlfn.CONCAT(U3659," ",":"," ",U3657)</f>
        <v>5 : 5</v>
      </c>
      <c r="N3674" s="39">
        <f>U3660</f>
        <v>10</v>
      </c>
      <c r="O3674" s="8"/>
      <c r="P3674" s="8"/>
      <c r="Q3674" s="8"/>
      <c r="R3674" s="8"/>
      <c r="S3674" s="8"/>
      <c r="T3674" s="8"/>
      <c r="U3674" s="8"/>
      <c r="V3674" s="8"/>
      <c r="W3674" s="8"/>
      <c r="X3674" s="8"/>
      <c r="Y3674" s="8"/>
      <c r="Z3674" s="8"/>
      <c r="AA3674" s="8"/>
      <c r="AB3674" s="8"/>
      <c r="AC3674" s="8"/>
      <c r="AD3674" s="9"/>
      <c r="AE3674" s="8"/>
      <c r="AF3674" s="8"/>
    </row>
    <row r="3675" spans="1:32" ht="15" x14ac:dyDescent="0.25"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8"/>
      <c r="M3675" s="8"/>
      <c r="N3675" s="9"/>
      <c r="O3675" s="8"/>
      <c r="P3675" s="8"/>
      <c r="Q3675" s="8"/>
      <c r="R3675" s="8"/>
      <c r="S3675" s="8"/>
      <c r="T3675" s="8"/>
      <c r="U3675" s="8"/>
      <c r="V3675" s="8"/>
      <c r="W3675" s="8"/>
      <c r="X3675" s="8"/>
      <c r="Y3675" s="8"/>
      <c r="Z3675" s="8"/>
      <c r="AA3675" s="8"/>
      <c r="AB3675" s="8"/>
      <c r="AC3675" s="8"/>
      <c r="AD3675" s="9"/>
      <c r="AE3675" s="8"/>
      <c r="AF3675" s="8"/>
    </row>
    <row r="3676" spans="1:32" ht="15" x14ac:dyDescent="0.25"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8"/>
      <c r="M3676" s="8"/>
      <c r="N3676" s="9"/>
      <c r="O3676" s="8"/>
      <c r="P3676" s="8"/>
      <c r="Q3676" s="8"/>
      <c r="R3676" s="8"/>
      <c r="S3676" s="8"/>
      <c r="T3676" s="8"/>
      <c r="U3676" s="8"/>
      <c r="V3676" s="8"/>
      <c r="W3676" s="8"/>
      <c r="X3676" s="8"/>
      <c r="Y3676" s="8"/>
      <c r="Z3676" s="8"/>
      <c r="AA3676" s="8"/>
      <c r="AB3676" s="8"/>
      <c r="AC3676" s="8"/>
      <c r="AD3676" s="9"/>
      <c r="AE3676" s="8"/>
      <c r="AF3676" s="8"/>
    </row>
    <row r="3677" spans="1:32" ht="15" x14ac:dyDescent="0.25">
      <c r="A3677" s="2"/>
      <c r="B3677" s="5"/>
      <c r="C3677" s="5"/>
      <c r="D3677" s="5"/>
      <c r="E3677" s="5"/>
      <c r="F3677" s="5"/>
      <c r="G3677" s="5"/>
      <c r="H3677" s="5"/>
      <c r="I3677" s="5"/>
      <c r="J3677" s="5"/>
      <c r="K3677" s="5"/>
      <c r="L3677" s="5"/>
      <c r="M3677" s="5"/>
      <c r="N3677" s="6"/>
      <c r="O3677" s="5"/>
      <c r="P3677" s="5"/>
      <c r="Q3677" s="5"/>
      <c r="R3677" s="5"/>
      <c r="S3677" s="5"/>
      <c r="T3677" s="5"/>
      <c r="U3677" s="5"/>
      <c r="V3677" s="5"/>
      <c r="W3677" s="5"/>
      <c r="X3677" s="5"/>
      <c r="Y3677" s="5"/>
      <c r="Z3677" s="5"/>
      <c r="AA3677" s="5"/>
      <c r="AB3677" s="5"/>
      <c r="AC3677" s="5"/>
      <c r="AD3677" s="5"/>
      <c r="AE3677" s="5"/>
      <c r="AF3677" s="5"/>
    </row>
    <row r="3678" spans="1:32" x14ac:dyDescent="0.2">
      <c r="A3678" s="2"/>
      <c r="B3678" s="2"/>
      <c r="C3678" s="2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3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  <c r="AA3678" s="2"/>
      <c r="AB3678" s="2"/>
      <c r="AC3678" s="2"/>
      <c r="AD3678" s="3"/>
      <c r="AE3678" s="2"/>
      <c r="AF3678" s="2"/>
    </row>
    <row r="3679" spans="1:32" ht="18.75" x14ac:dyDescent="0.3">
      <c r="B3679" s="44">
        <v>103</v>
      </c>
      <c r="C3679" s="45"/>
      <c r="D3679" s="49">
        <v>44763</v>
      </c>
      <c r="E3679" s="50"/>
      <c r="F3679" s="50"/>
      <c r="G3679" s="50"/>
      <c r="H3679" s="51"/>
      <c r="I3679" s="52" t="s">
        <v>43</v>
      </c>
      <c r="J3679" s="53"/>
      <c r="K3679" s="53"/>
      <c r="L3679" s="53"/>
      <c r="M3679" s="53"/>
      <c r="N3679" s="53"/>
      <c r="O3679" s="53"/>
      <c r="P3679" s="54"/>
      <c r="Q3679" s="10"/>
      <c r="R3679" s="52" t="s">
        <v>44</v>
      </c>
      <c r="S3679" s="53"/>
      <c r="T3679" s="53"/>
      <c r="U3679" s="53"/>
      <c r="V3679" s="53"/>
      <c r="W3679" s="53"/>
      <c r="X3679" s="54"/>
      <c r="Y3679" s="55" t="s">
        <v>49</v>
      </c>
      <c r="Z3679" s="56"/>
      <c r="AA3679" s="56"/>
      <c r="AB3679" s="56"/>
      <c r="AC3679" s="56"/>
      <c r="AD3679" s="56"/>
      <c r="AE3679" s="56"/>
      <c r="AF3679" s="57"/>
    </row>
    <row r="3680" spans="1:32" ht="15" x14ac:dyDescent="0.25"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8"/>
      <c r="M3680" s="8"/>
      <c r="N3680" s="9"/>
      <c r="O3680" s="8"/>
      <c r="P3680" s="8"/>
      <c r="Q3680" s="10"/>
      <c r="R3680" s="8"/>
      <c r="S3680" s="8"/>
      <c r="T3680" s="8"/>
      <c r="U3680" s="8"/>
      <c r="V3680" s="8"/>
      <c r="W3680" s="8"/>
      <c r="X3680" s="8"/>
      <c r="Y3680" s="8"/>
      <c r="Z3680" s="8"/>
      <c r="AA3680" s="8"/>
      <c r="AB3680" s="8"/>
      <c r="AC3680" s="8"/>
      <c r="AD3680" s="9"/>
      <c r="AE3680" s="8"/>
      <c r="AF3680" s="8"/>
    </row>
    <row r="3681" spans="2:32" ht="15" x14ac:dyDescent="0.25"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8"/>
      <c r="M3681" s="8"/>
      <c r="N3681" s="9"/>
      <c r="O3681" s="8"/>
      <c r="P3681" s="8"/>
      <c r="Q3681" s="10"/>
      <c r="R3681" s="8"/>
      <c r="S3681" s="8"/>
      <c r="T3681" s="8"/>
      <c r="U3681" s="8"/>
      <c r="V3681" s="8"/>
      <c r="W3681" s="8"/>
      <c r="X3681" s="8"/>
      <c r="Y3681" s="8"/>
      <c r="Z3681" s="8"/>
      <c r="AA3681" s="8"/>
      <c r="AB3681" s="8"/>
      <c r="AC3681" s="8"/>
      <c r="AD3681" s="9"/>
      <c r="AE3681" s="8"/>
      <c r="AF3681" s="8"/>
    </row>
    <row r="3682" spans="2:32" ht="15.75" x14ac:dyDescent="0.25">
      <c r="B3682" s="11"/>
      <c r="C3682" s="8"/>
      <c r="D3682" s="8"/>
      <c r="E3682" s="12" t="s">
        <v>1</v>
      </c>
      <c r="F3682" s="13" t="s">
        <v>2</v>
      </c>
      <c r="G3682" s="43" t="s">
        <v>3</v>
      </c>
      <c r="H3682" s="14" t="s">
        <v>4</v>
      </c>
      <c r="I3682" s="15" t="s">
        <v>5</v>
      </c>
      <c r="J3682" s="16" t="s">
        <v>6</v>
      </c>
      <c r="K3682" s="8"/>
      <c r="L3682" s="8"/>
      <c r="M3682" s="8"/>
      <c r="N3682" s="9"/>
      <c r="O3682" s="8"/>
      <c r="P3682" s="8"/>
      <c r="Q3682" s="10"/>
      <c r="R3682" s="11"/>
      <c r="S3682" s="8"/>
      <c r="T3682" s="8"/>
      <c r="U3682" s="12" t="s">
        <v>1</v>
      </c>
      <c r="V3682" s="13" t="s">
        <v>2</v>
      </c>
      <c r="W3682" s="43" t="s">
        <v>3</v>
      </c>
      <c r="X3682" s="14" t="s">
        <v>4</v>
      </c>
      <c r="Y3682" s="15" t="s">
        <v>5</v>
      </c>
      <c r="Z3682" s="16" t="s">
        <v>6</v>
      </c>
      <c r="AA3682" s="8"/>
      <c r="AB3682" s="8"/>
      <c r="AC3682" s="8"/>
      <c r="AD3682" s="9"/>
      <c r="AE3682" s="8"/>
      <c r="AF3682" s="8"/>
    </row>
    <row r="3683" spans="2:32" ht="15.75" x14ac:dyDescent="0.25">
      <c r="B3683" s="8"/>
      <c r="C3683" s="8"/>
      <c r="D3683" s="8"/>
      <c r="E3683" s="43">
        <f>IF(P3683=0,1,0)</f>
        <v>1</v>
      </c>
      <c r="F3683" s="43">
        <f t="shared" ref="F3683:F3692" si="2040">IF(AND(P3683=3,N3683*O3683=0),1,0)</f>
        <v>0</v>
      </c>
      <c r="G3683" s="43">
        <f t="shared" ref="G3683:G3692" si="2041">IF(AND(P3683=3,I3683-J3683&gt;=2),1,0)</f>
        <v>0</v>
      </c>
      <c r="H3683" s="43">
        <f>IF(P3683=3,1,0)</f>
        <v>0</v>
      </c>
      <c r="I3683" s="43">
        <f t="shared" ref="I3683:I3692" si="2042">IF(P3683=3,MAX(N3683,O3683),MIN(N3683,O3683))</f>
        <v>0</v>
      </c>
      <c r="J3683" s="43">
        <f t="shared" ref="J3683:J3692" si="2043">N3683+O3683-I3683</f>
        <v>0</v>
      </c>
      <c r="K3683" s="8"/>
      <c r="L3683" s="17" t="str">
        <f t="shared" ref="L3683:L3692" si="2044">IF(P3683=0,"П",IF(P3683=1.5,"Н",IF(P3683=3,"В")))</f>
        <v>П</v>
      </c>
      <c r="M3683" s="8"/>
      <c r="N3683" s="18"/>
      <c r="O3683" s="18"/>
      <c r="P3683" s="19"/>
      <c r="Q3683" s="10"/>
      <c r="R3683" s="8"/>
      <c r="S3683" s="8"/>
      <c r="T3683" s="8"/>
      <c r="U3683" s="43">
        <f>IF(AF3683=0,1,0)</f>
        <v>1</v>
      </c>
      <c r="V3683" s="43">
        <f t="shared" ref="V3683:V3692" si="2045">IF(AND(AF3683=3,AD3683*AE3683=0),1,0)</f>
        <v>0</v>
      </c>
      <c r="W3683" s="43">
        <f t="shared" ref="W3683:W3692" si="2046">IF(AND(AF3683=3,Y3683-Z3683&gt;=2),1,0)</f>
        <v>0</v>
      </c>
      <c r="X3683" s="43">
        <f>IF(AF3683=3,1,0)</f>
        <v>0</v>
      </c>
      <c r="Y3683" s="43">
        <f t="shared" ref="Y3683:Y3692" si="2047">IF(AF3683=3,MAX(AD3683,AE3683),MIN(AD3683,AE3683))</f>
        <v>0</v>
      </c>
      <c r="Z3683" s="43">
        <f t="shared" ref="Z3683:Z3692" si="2048">AD3683+AE3683-Y3683</f>
        <v>0</v>
      </c>
      <c r="AA3683" s="8"/>
      <c r="AB3683" s="17" t="str">
        <f t="shared" ref="AB3683:AB3692" si="2049">IF(AF3683=0,"П",IF(AF3683=1.5,"Н",IF(AF3683=3,"В")))</f>
        <v>П</v>
      </c>
      <c r="AC3683" s="8"/>
      <c r="AD3683" s="18"/>
      <c r="AE3683" s="18"/>
      <c r="AF3683" s="19"/>
    </row>
    <row r="3684" spans="2:32" ht="15.75" x14ac:dyDescent="0.25">
      <c r="B3684" s="8"/>
      <c r="C3684" s="8"/>
      <c r="D3684" s="8"/>
      <c r="E3684" s="43">
        <f t="shared" ref="E3684:E3692" si="2050">IF(P3684=0,1,0)</f>
        <v>1</v>
      </c>
      <c r="F3684" s="43">
        <f t="shared" si="2040"/>
        <v>0</v>
      </c>
      <c r="G3684" s="43">
        <f t="shared" si="2041"/>
        <v>0</v>
      </c>
      <c r="H3684" s="43">
        <f t="shared" ref="H3684:H3692" si="2051">IF(P3684=3,1,0)</f>
        <v>0</v>
      </c>
      <c r="I3684" s="43">
        <f t="shared" si="2042"/>
        <v>0</v>
      </c>
      <c r="J3684" s="43">
        <f t="shared" si="2043"/>
        <v>0</v>
      </c>
      <c r="K3684" s="8"/>
      <c r="L3684" s="17" t="str">
        <f t="shared" si="2044"/>
        <v>П</v>
      </c>
      <c r="M3684" s="20"/>
      <c r="N3684" s="18"/>
      <c r="O3684" s="18"/>
      <c r="P3684" s="19"/>
      <c r="Q3684" s="10"/>
      <c r="R3684" s="8"/>
      <c r="S3684" s="8"/>
      <c r="T3684" s="8"/>
      <c r="U3684" s="43">
        <f t="shared" ref="U3684:U3692" si="2052">IF(AF3684=0,1,0)</f>
        <v>1</v>
      </c>
      <c r="V3684" s="43">
        <f t="shared" si="2045"/>
        <v>0</v>
      </c>
      <c r="W3684" s="43">
        <f t="shared" si="2046"/>
        <v>0</v>
      </c>
      <c r="X3684" s="43">
        <f t="shared" ref="X3684:X3692" si="2053">IF(AF3684=3,1,0)</f>
        <v>0</v>
      </c>
      <c r="Y3684" s="43">
        <f t="shared" si="2047"/>
        <v>0</v>
      </c>
      <c r="Z3684" s="43">
        <f t="shared" si="2048"/>
        <v>0</v>
      </c>
      <c r="AA3684" s="8"/>
      <c r="AB3684" s="17" t="str">
        <f t="shared" si="2049"/>
        <v>П</v>
      </c>
      <c r="AC3684" s="20"/>
      <c r="AD3684" s="18"/>
      <c r="AE3684" s="18"/>
      <c r="AF3684" s="19"/>
    </row>
    <row r="3685" spans="2:32" ht="15.75" x14ac:dyDescent="0.25">
      <c r="B3685" s="8"/>
      <c r="C3685" s="8"/>
      <c r="D3685" s="8"/>
      <c r="E3685" s="43">
        <f t="shared" si="2050"/>
        <v>1</v>
      </c>
      <c r="F3685" s="43">
        <f t="shared" si="2040"/>
        <v>0</v>
      </c>
      <c r="G3685" s="43">
        <f t="shared" si="2041"/>
        <v>0</v>
      </c>
      <c r="H3685" s="43">
        <f t="shared" si="2051"/>
        <v>0</v>
      </c>
      <c r="I3685" s="43">
        <f t="shared" si="2042"/>
        <v>0</v>
      </c>
      <c r="J3685" s="43">
        <f t="shared" si="2043"/>
        <v>0</v>
      </c>
      <c r="K3685" s="8"/>
      <c r="L3685" s="17" t="str">
        <f t="shared" si="2044"/>
        <v>П</v>
      </c>
      <c r="M3685" s="20"/>
      <c r="N3685" s="18"/>
      <c r="O3685" s="18"/>
      <c r="P3685" s="19"/>
      <c r="Q3685" s="10"/>
      <c r="R3685" s="8"/>
      <c r="S3685" s="8"/>
      <c r="T3685" s="8"/>
      <c r="U3685" s="43">
        <f t="shared" si="2052"/>
        <v>1</v>
      </c>
      <c r="V3685" s="43">
        <f t="shared" si="2045"/>
        <v>0</v>
      </c>
      <c r="W3685" s="43">
        <f t="shared" si="2046"/>
        <v>0</v>
      </c>
      <c r="X3685" s="43">
        <f t="shared" si="2053"/>
        <v>0</v>
      </c>
      <c r="Y3685" s="43">
        <f t="shared" si="2047"/>
        <v>0</v>
      </c>
      <c r="Z3685" s="43">
        <f t="shared" si="2048"/>
        <v>0</v>
      </c>
      <c r="AA3685" s="8"/>
      <c r="AB3685" s="17" t="str">
        <f t="shared" si="2049"/>
        <v>П</v>
      </c>
      <c r="AC3685" s="20"/>
      <c r="AD3685" s="18"/>
      <c r="AE3685" s="18"/>
      <c r="AF3685" s="19"/>
    </row>
    <row r="3686" spans="2:32" ht="15.75" x14ac:dyDescent="0.25">
      <c r="B3686" s="8"/>
      <c r="C3686" s="8"/>
      <c r="D3686" s="8"/>
      <c r="E3686" s="43">
        <f t="shared" si="2050"/>
        <v>1</v>
      </c>
      <c r="F3686" s="43">
        <f t="shared" si="2040"/>
        <v>0</v>
      </c>
      <c r="G3686" s="43">
        <f t="shared" si="2041"/>
        <v>0</v>
      </c>
      <c r="H3686" s="43">
        <f t="shared" si="2051"/>
        <v>0</v>
      </c>
      <c r="I3686" s="43">
        <f t="shared" si="2042"/>
        <v>0</v>
      </c>
      <c r="J3686" s="43">
        <f t="shared" si="2043"/>
        <v>0</v>
      </c>
      <c r="K3686" s="8"/>
      <c r="L3686" s="17" t="str">
        <f t="shared" si="2044"/>
        <v>П</v>
      </c>
      <c r="M3686" s="20"/>
      <c r="N3686" s="18"/>
      <c r="O3686" s="18"/>
      <c r="P3686" s="19"/>
      <c r="Q3686" s="10"/>
      <c r="R3686" s="8"/>
      <c r="S3686" s="8"/>
      <c r="T3686" s="8"/>
      <c r="U3686" s="43">
        <f t="shared" si="2052"/>
        <v>1</v>
      </c>
      <c r="V3686" s="43">
        <f t="shared" si="2045"/>
        <v>0</v>
      </c>
      <c r="W3686" s="43">
        <f t="shared" si="2046"/>
        <v>0</v>
      </c>
      <c r="X3686" s="43">
        <f t="shared" si="2053"/>
        <v>0</v>
      </c>
      <c r="Y3686" s="43">
        <f t="shared" si="2047"/>
        <v>0</v>
      </c>
      <c r="Z3686" s="43">
        <f t="shared" si="2048"/>
        <v>0</v>
      </c>
      <c r="AA3686" s="8"/>
      <c r="AB3686" s="17" t="str">
        <f t="shared" si="2049"/>
        <v>П</v>
      </c>
      <c r="AC3686" s="20"/>
      <c r="AD3686" s="18"/>
      <c r="AE3686" s="18"/>
      <c r="AF3686" s="19"/>
    </row>
    <row r="3687" spans="2:32" ht="15.75" x14ac:dyDescent="0.25">
      <c r="B3687" s="8"/>
      <c r="C3687" s="8"/>
      <c r="D3687" s="8"/>
      <c r="E3687" s="43">
        <f t="shared" si="2050"/>
        <v>1</v>
      </c>
      <c r="F3687" s="43">
        <f t="shared" si="2040"/>
        <v>0</v>
      </c>
      <c r="G3687" s="43">
        <f t="shared" si="2041"/>
        <v>0</v>
      </c>
      <c r="H3687" s="43">
        <f t="shared" si="2051"/>
        <v>0</v>
      </c>
      <c r="I3687" s="43">
        <f t="shared" si="2042"/>
        <v>0</v>
      </c>
      <c r="J3687" s="43">
        <f t="shared" si="2043"/>
        <v>0</v>
      </c>
      <c r="K3687" s="8"/>
      <c r="L3687" s="17" t="str">
        <f t="shared" si="2044"/>
        <v>П</v>
      </c>
      <c r="M3687" s="20"/>
      <c r="N3687" s="18"/>
      <c r="O3687" s="18"/>
      <c r="P3687" s="19"/>
      <c r="Q3687" s="10"/>
      <c r="R3687" s="8"/>
      <c r="S3687" s="8"/>
      <c r="T3687" s="8"/>
      <c r="U3687" s="43">
        <f t="shared" si="2052"/>
        <v>1</v>
      </c>
      <c r="V3687" s="43">
        <f t="shared" si="2045"/>
        <v>0</v>
      </c>
      <c r="W3687" s="43">
        <f t="shared" si="2046"/>
        <v>0</v>
      </c>
      <c r="X3687" s="43">
        <f t="shared" si="2053"/>
        <v>0</v>
      </c>
      <c r="Y3687" s="43">
        <f t="shared" si="2047"/>
        <v>0</v>
      </c>
      <c r="Z3687" s="43">
        <f t="shared" si="2048"/>
        <v>0</v>
      </c>
      <c r="AA3687" s="8"/>
      <c r="AB3687" s="17" t="str">
        <f t="shared" si="2049"/>
        <v>П</v>
      </c>
      <c r="AC3687" s="20"/>
      <c r="AD3687" s="18"/>
      <c r="AE3687" s="18"/>
      <c r="AF3687" s="19"/>
    </row>
    <row r="3688" spans="2:32" ht="15.75" x14ac:dyDescent="0.25">
      <c r="B3688" s="8"/>
      <c r="C3688" s="8"/>
      <c r="D3688" s="8"/>
      <c r="E3688" s="43">
        <f t="shared" si="2050"/>
        <v>1</v>
      </c>
      <c r="F3688" s="43">
        <f t="shared" si="2040"/>
        <v>0</v>
      </c>
      <c r="G3688" s="43">
        <f t="shared" si="2041"/>
        <v>0</v>
      </c>
      <c r="H3688" s="43">
        <f t="shared" si="2051"/>
        <v>0</v>
      </c>
      <c r="I3688" s="43">
        <f t="shared" si="2042"/>
        <v>0</v>
      </c>
      <c r="J3688" s="43">
        <f t="shared" si="2043"/>
        <v>0</v>
      </c>
      <c r="K3688" s="8"/>
      <c r="L3688" s="17" t="str">
        <f t="shared" si="2044"/>
        <v>П</v>
      </c>
      <c r="M3688" s="20"/>
      <c r="N3688" s="18"/>
      <c r="O3688" s="18"/>
      <c r="P3688" s="19"/>
      <c r="Q3688" s="10"/>
      <c r="R3688" s="8"/>
      <c r="S3688" s="8"/>
      <c r="T3688" s="8"/>
      <c r="U3688" s="43">
        <f t="shared" si="2052"/>
        <v>1</v>
      </c>
      <c r="V3688" s="43">
        <f t="shared" si="2045"/>
        <v>0</v>
      </c>
      <c r="W3688" s="43">
        <f t="shared" si="2046"/>
        <v>0</v>
      </c>
      <c r="X3688" s="43">
        <f t="shared" si="2053"/>
        <v>0</v>
      </c>
      <c r="Y3688" s="43">
        <f t="shared" si="2047"/>
        <v>0</v>
      </c>
      <c r="Z3688" s="43">
        <f t="shared" si="2048"/>
        <v>0</v>
      </c>
      <c r="AA3688" s="8"/>
      <c r="AB3688" s="17" t="str">
        <f t="shared" si="2049"/>
        <v>П</v>
      </c>
      <c r="AC3688" s="20"/>
      <c r="AD3688" s="18"/>
      <c r="AE3688" s="18"/>
      <c r="AF3688" s="19"/>
    </row>
    <row r="3689" spans="2:32" ht="15.75" x14ac:dyDescent="0.25">
      <c r="B3689" s="8"/>
      <c r="C3689" s="8"/>
      <c r="D3689" s="8"/>
      <c r="E3689" s="43">
        <f t="shared" si="2050"/>
        <v>1</v>
      </c>
      <c r="F3689" s="43">
        <f t="shared" si="2040"/>
        <v>0</v>
      </c>
      <c r="G3689" s="43">
        <f t="shared" si="2041"/>
        <v>0</v>
      </c>
      <c r="H3689" s="43">
        <f t="shared" si="2051"/>
        <v>0</v>
      </c>
      <c r="I3689" s="43">
        <f t="shared" si="2042"/>
        <v>0</v>
      </c>
      <c r="J3689" s="43">
        <f t="shared" si="2043"/>
        <v>0</v>
      </c>
      <c r="K3689" s="8"/>
      <c r="L3689" s="17" t="str">
        <f t="shared" si="2044"/>
        <v>П</v>
      </c>
      <c r="M3689" s="20"/>
      <c r="N3689" s="18"/>
      <c r="O3689" s="18"/>
      <c r="P3689" s="19"/>
      <c r="Q3689" s="10"/>
      <c r="R3689" s="8"/>
      <c r="S3689" s="8"/>
      <c r="T3689" s="8"/>
      <c r="U3689" s="43">
        <f t="shared" si="2052"/>
        <v>1</v>
      </c>
      <c r="V3689" s="43">
        <f t="shared" si="2045"/>
        <v>0</v>
      </c>
      <c r="W3689" s="43">
        <f t="shared" si="2046"/>
        <v>0</v>
      </c>
      <c r="X3689" s="43">
        <f t="shared" si="2053"/>
        <v>0</v>
      </c>
      <c r="Y3689" s="43">
        <f t="shared" si="2047"/>
        <v>0</v>
      </c>
      <c r="Z3689" s="43">
        <f t="shared" si="2048"/>
        <v>0</v>
      </c>
      <c r="AA3689" s="8"/>
      <c r="AB3689" s="17" t="str">
        <f t="shared" si="2049"/>
        <v>П</v>
      </c>
      <c r="AC3689" s="20"/>
      <c r="AD3689" s="18"/>
      <c r="AE3689" s="18"/>
      <c r="AF3689" s="19"/>
    </row>
    <row r="3690" spans="2:32" ht="15.75" x14ac:dyDescent="0.25">
      <c r="B3690" s="8"/>
      <c r="C3690" s="8"/>
      <c r="D3690" s="8"/>
      <c r="E3690" s="43">
        <f t="shared" si="2050"/>
        <v>1</v>
      </c>
      <c r="F3690" s="43">
        <f t="shared" si="2040"/>
        <v>0</v>
      </c>
      <c r="G3690" s="43">
        <f t="shared" si="2041"/>
        <v>0</v>
      </c>
      <c r="H3690" s="43">
        <f t="shared" si="2051"/>
        <v>0</v>
      </c>
      <c r="I3690" s="43">
        <f t="shared" si="2042"/>
        <v>0</v>
      </c>
      <c r="J3690" s="43">
        <f t="shared" si="2043"/>
        <v>0</v>
      </c>
      <c r="K3690" s="8"/>
      <c r="L3690" s="17" t="str">
        <f t="shared" si="2044"/>
        <v>П</v>
      </c>
      <c r="M3690" s="20"/>
      <c r="N3690" s="18"/>
      <c r="O3690" s="18"/>
      <c r="P3690" s="19"/>
      <c r="Q3690" s="10"/>
      <c r="R3690" s="8"/>
      <c r="S3690" s="8"/>
      <c r="T3690" s="8"/>
      <c r="U3690" s="43">
        <f t="shared" si="2052"/>
        <v>1</v>
      </c>
      <c r="V3690" s="43">
        <f t="shared" si="2045"/>
        <v>0</v>
      </c>
      <c r="W3690" s="43">
        <f t="shared" si="2046"/>
        <v>0</v>
      </c>
      <c r="X3690" s="43">
        <f t="shared" si="2053"/>
        <v>0</v>
      </c>
      <c r="Y3690" s="43">
        <f t="shared" si="2047"/>
        <v>0</v>
      </c>
      <c r="Z3690" s="43">
        <f t="shared" si="2048"/>
        <v>0</v>
      </c>
      <c r="AA3690" s="8"/>
      <c r="AB3690" s="17" t="str">
        <f t="shared" si="2049"/>
        <v>П</v>
      </c>
      <c r="AC3690" s="20"/>
      <c r="AD3690" s="18"/>
      <c r="AE3690" s="18"/>
      <c r="AF3690" s="19"/>
    </row>
    <row r="3691" spans="2:32" ht="15.75" x14ac:dyDescent="0.25">
      <c r="B3691" s="8"/>
      <c r="C3691" s="8"/>
      <c r="D3691" s="8"/>
      <c r="E3691" s="43">
        <f t="shared" si="2050"/>
        <v>1</v>
      </c>
      <c r="F3691" s="43">
        <f t="shared" si="2040"/>
        <v>0</v>
      </c>
      <c r="G3691" s="43">
        <f t="shared" si="2041"/>
        <v>0</v>
      </c>
      <c r="H3691" s="43">
        <f t="shared" si="2051"/>
        <v>0</v>
      </c>
      <c r="I3691" s="43">
        <f t="shared" si="2042"/>
        <v>0</v>
      </c>
      <c r="J3691" s="43">
        <f t="shared" si="2043"/>
        <v>0</v>
      </c>
      <c r="K3691" s="8"/>
      <c r="L3691" s="17" t="str">
        <f t="shared" si="2044"/>
        <v>П</v>
      </c>
      <c r="M3691" s="20"/>
      <c r="N3691" s="18"/>
      <c r="O3691" s="18"/>
      <c r="P3691" s="19"/>
      <c r="Q3691" s="10"/>
      <c r="R3691" s="8"/>
      <c r="S3691" s="8"/>
      <c r="T3691" s="8"/>
      <c r="U3691" s="43">
        <f t="shared" si="2052"/>
        <v>1</v>
      </c>
      <c r="V3691" s="43">
        <f t="shared" si="2045"/>
        <v>0</v>
      </c>
      <c r="W3691" s="43">
        <f t="shared" si="2046"/>
        <v>0</v>
      </c>
      <c r="X3691" s="43">
        <f t="shared" si="2053"/>
        <v>0</v>
      </c>
      <c r="Y3691" s="43">
        <f t="shared" si="2047"/>
        <v>0</v>
      </c>
      <c r="Z3691" s="43">
        <f t="shared" si="2048"/>
        <v>0</v>
      </c>
      <c r="AA3691" s="8"/>
      <c r="AB3691" s="17" t="str">
        <f t="shared" si="2049"/>
        <v>П</v>
      </c>
      <c r="AC3691" s="20"/>
      <c r="AD3691" s="18"/>
      <c r="AE3691" s="18"/>
      <c r="AF3691" s="19"/>
    </row>
    <row r="3692" spans="2:32" ht="15.75" x14ac:dyDescent="0.25">
      <c r="B3692" s="8"/>
      <c r="C3692" s="8"/>
      <c r="D3692" s="8"/>
      <c r="E3692" s="43">
        <f t="shared" si="2050"/>
        <v>1</v>
      </c>
      <c r="F3692" s="43">
        <f t="shared" si="2040"/>
        <v>0</v>
      </c>
      <c r="G3692" s="43">
        <f t="shared" si="2041"/>
        <v>0</v>
      </c>
      <c r="H3692" s="43">
        <f t="shared" si="2051"/>
        <v>0</v>
      </c>
      <c r="I3692" s="43">
        <f t="shared" si="2042"/>
        <v>0</v>
      </c>
      <c r="J3692" s="43">
        <f t="shared" si="2043"/>
        <v>0</v>
      </c>
      <c r="K3692" s="8"/>
      <c r="L3692" s="17" t="str">
        <f t="shared" si="2044"/>
        <v>П</v>
      </c>
      <c r="M3692" s="20"/>
      <c r="N3692" s="18"/>
      <c r="O3692" s="18"/>
      <c r="P3692" s="19"/>
      <c r="Q3692" s="10"/>
      <c r="R3692" s="8"/>
      <c r="S3692" s="8"/>
      <c r="T3692" s="8"/>
      <c r="U3692" s="43">
        <f t="shared" si="2052"/>
        <v>1</v>
      </c>
      <c r="V3692" s="43">
        <f t="shared" si="2045"/>
        <v>0</v>
      </c>
      <c r="W3692" s="43">
        <f t="shared" si="2046"/>
        <v>0</v>
      </c>
      <c r="X3692" s="43">
        <f t="shared" si="2053"/>
        <v>0</v>
      </c>
      <c r="Y3692" s="43">
        <f t="shared" si="2047"/>
        <v>0</v>
      </c>
      <c r="Z3692" s="43">
        <f t="shared" si="2048"/>
        <v>0</v>
      </c>
      <c r="AA3692" s="8"/>
      <c r="AB3692" s="17" t="str">
        <f t="shared" si="2049"/>
        <v>П</v>
      </c>
      <c r="AC3692" s="20"/>
      <c r="AD3692" s="18"/>
      <c r="AE3692" s="18"/>
      <c r="AF3692" s="19"/>
    </row>
    <row r="3693" spans="2:32" ht="18.75" x14ac:dyDescent="0.25">
      <c r="B3693" s="8"/>
      <c r="C3693" s="8"/>
      <c r="D3693" s="8"/>
      <c r="E3693" s="21">
        <f t="shared" ref="E3693:J3693" si="2054">SUM(E3683:E3687)</f>
        <v>5</v>
      </c>
      <c r="F3693" s="22">
        <f t="shared" si="2054"/>
        <v>0</v>
      </c>
      <c r="G3693" s="22">
        <f t="shared" si="2054"/>
        <v>0</v>
      </c>
      <c r="H3693" s="23">
        <f t="shared" si="2054"/>
        <v>0</v>
      </c>
      <c r="I3693" s="22">
        <f t="shared" si="2054"/>
        <v>0</v>
      </c>
      <c r="J3693" s="22">
        <f t="shared" si="2054"/>
        <v>0</v>
      </c>
      <c r="K3693" s="8"/>
      <c r="L3693" s="8"/>
      <c r="M3693" s="20"/>
      <c r="N3693" s="9"/>
      <c r="O3693" s="9"/>
      <c r="P3693" s="18">
        <f>SUM(P3683:P3692)</f>
        <v>0</v>
      </c>
      <c r="Q3693" s="10"/>
      <c r="R3693" s="8"/>
      <c r="S3693" s="8"/>
      <c r="T3693" s="8"/>
      <c r="U3693" s="21">
        <f t="shared" ref="U3693:Z3693" si="2055">SUM(U3683:U3687)</f>
        <v>5</v>
      </c>
      <c r="V3693" s="22">
        <f t="shared" si="2055"/>
        <v>0</v>
      </c>
      <c r="W3693" s="22">
        <f t="shared" si="2055"/>
        <v>0</v>
      </c>
      <c r="X3693" s="23">
        <f t="shared" si="2055"/>
        <v>0</v>
      </c>
      <c r="Y3693" s="22">
        <f t="shared" si="2055"/>
        <v>0</v>
      </c>
      <c r="Z3693" s="22">
        <f t="shared" si="2055"/>
        <v>0</v>
      </c>
      <c r="AA3693" s="8"/>
      <c r="AB3693" s="8"/>
      <c r="AC3693" s="20"/>
      <c r="AD3693" s="9"/>
      <c r="AE3693" s="9"/>
      <c r="AF3693" s="19">
        <f>SUM(AF3683:AF3692)</f>
        <v>0</v>
      </c>
    </row>
    <row r="3694" spans="2:32" ht="15.75" x14ac:dyDescent="0.25"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8"/>
      <c r="M3694" s="8"/>
      <c r="N3694" s="24"/>
      <c r="O3694" s="9"/>
      <c r="P3694" s="8">
        <f>SUM(P3683:P3693)</f>
        <v>0</v>
      </c>
      <c r="Q3694" s="10"/>
      <c r="R3694" s="8"/>
      <c r="S3694" s="8"/>
      <c r="T3694" s="8"/>
      <c r="U3694" s="8"/>
      <c r="V3694" s="8"/>
      <c r="W3694" s="8"/>
      <c r="X3694" s="8"/>
      <c r="Y3694" s="8"/>
      <c r="Z3694" s="8"/>
      <c r="AA3694" s="8"/>
      <c r="AB3694" s="8"/>
      <c r="AC3694" s="8"/>
      <c r="AD3694" s="58"/>
      <c r="AE3694" s="58"/>
      <c r="AF3694" s="8"/>
    </row>
    <row r="3695" spans="2:32" ht="18.75" x14ac:dyDescent="0.25">
      <c r="B3695" s="8"/>
      <c r="C3695" s="8"/>
      <c r="D3695" s="8"/>
      <c r="E3695" s="25">
        <f t="shared" ref="E3695:J3695" si="2056">SUM(E3688:E3692)</f>
        <v>5</v>
      </c>
      <c r="F3695" s="22">
        <f t="shared" si="2056"/>
        <v>0</v>
      </c>
      <c r="G3695" s="22">
        <f t="shared" si="2056"/>
        <v>0</v>
      </c>
      <c r="H3695" s="14">
        <f t="shared" si="2056"/>
        <v>0</v>
      </c>
      <c r="I3695" s="22">
        <f t="shared" si="2056"/>
        <v>0</v>
      </c>
      <c r="J3695" s="22">
        <f t="shared" si="2056"/>
        <v>0</v>
      </c>
      <c r="K3695" s="8"/>
      <c r="L3695" s="8"/>
      <c r="M3695" s="8"/>
      <c r="N3695" s="9"/>
      <c r="O3695" s="8"/>
      <c r="P3695" s="8"/>
      <c r="Q3695" s="10"/>
      <c r="R3695" s="8"/>
      <c r="S3695" s="8"/>
      <c r="T3695" s="8"/>
      <c r="U3695" s="25">
        <f t="shared" ref="U3695:Z3695" si="2057">SUM(U3688:U3692)</f>
        <v>5</v>
      </c>
      <c r="V3695" s="22">
        <f t="shared" si="2057"/>
        <v>0</v>
      </c>
      <c r="W3695" s="22">
        <f t="shared" si="2057"/>
        <v>0</v>
      </c>
      <c r="X3695" s="14">
        <f t="shared" si="2057"/>
        <v>0</v>
      </c>
      <c r="Y3695" s="22">
        <f t="shared" si="2057"/>
        <v>0</v>
      </c>
      <c r="Z3695" s="22">
        <f t="shared" si="2057"/>
        <v>0</v>
      </c>
      <c r="AA3695" s="8"/>
      <c r="AB3695" s="8"/>
      <c r="AC3695" s="8"/>
      <c r="AD3695" s="8"/>
      <c r="AE3695" s="8"/>
      <c r="AF3695" s="8"/>
    </row>
    <row r="3696" spans="2:32" ht="18.75" x14ac:dyDescent="0.25">
      <c r="B3696" s="8"/>
      <c r="C3696" s="8"/>
      <c r="D3696" s="8"/>
      <c r="E3696" s="12">
        <f t="shared" ref="E3696:J3696" si="2058">SUM(E3683:E3692)</f>
        <v>10</v>
      </c>
      <c r="F3696" s="22">
        <f t="shared" si="2058"/>
        <v>0</v>
      </c>
      <c r="G3696" s="22">
        <f t="shared" si="2058"/>
        <v>0</v>
      </c>
      <c r="H3696" s="14">
        <f t="shared" si="2058"/>
        <v>0</v>
      </c>
      <c r="I3696" s="22">
        <f t="shared" si="2058"/>
        <v>0</v>
      </c>
      <c r="J3696" s="22">
        <f t="shared" si="2058"/>
        <v>0</v>
      </c>
      <c r="K3696" s="8"/>
      <c r="L3696" s="8"/>
      <c r="M3696" s="8"/>
      <c r="N3696" s="9"/>
      <c r="O3696" s="8"/>
      <c r="P3696" s="8"/>
      <c r="Q3696" s="10"/>
      <c r="R3696" s="8"/>
      <c r="S3696" s="8"/>
      <c r="T3696" s="8"/>
      <c r="U3696" s="12">
        <f t="shared" ref="U3696:Z3696" si="2059">SUM(U3683:U3692)</f>
        <v>10</v>
      </c>
      <c r="V3696" s="22">
        <f t="shared" si="2059"/>
        <v>0</v>
      </c>
      <c r="W3696" s="22">
        <f t="shared" si="2059"/>
        <v>0</v>
      </c>
      <c r="X3696" s="14">
        <f t="shared" si="2059"/>
        <v>0</v>
      </c>
      <c r="Y3696" s="22">
        <f t="shared" si="2059"/>
        <v>0</v>
      </c>
      <c r="Z3696" s="22">
        <f t="shared" si="2059"/>
        <v>0</v>
      </c>
      <c r="AA3696" s="8"/>
      <c r="AB3696" s="8"/>
      <c r="AC3696" s="8"/>
      <c r="AD3696" s="8"/>
      <c r="AE3696" s="8"/>
      <c r="AF3696" s="8"/>
    </row>
    <row r="3697" spans="2:32" ht="15" x14ac:dyDescent="0.25"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8"/>
      <c r="M3697" s="8"/>
      <c r="N3697" s="9"/>
      <c r="O3697" s="8"/>
      <c r="P3697" s="8"/>
      <c r="Q3697" s="10"/>
      <c r="R3697" s="8"/>
      <c r="S3697" s="8"/>
      <c r="T3697" s="8"/>
      <c r="U3697" s="8"/>
      <c r="V3697" s="8"/>
      <c r="W3697" s="8"/>
      <c r="X3697" s="8"/>
      <c r="Y3697" s="8"/>
      <c r="Z3697" s="8"/>
      <c r="AA3697" s="8"/>
      <c r="AB3697" s="8"/>
      <c r="AC3697" s="8"/>
      <c r="AD3697" s="8"/>
      <c r="AE3697" s="8"/>
      <c r="AF3697" s="8"/>
    </row>
    <row r="3698" spans="2:32" ht="15" x14ac:dyDescent="0.25"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8"/>
      <c r="M3698" s="8"/>
      <c r="N3698" s="9"/>
      <c r="O3698" s="8"/>
      <c r="P3698" s="8"/>
      <c r="Q3698" s="10"/>
      <c r="R3698" s="8"/>
      <c r="S3698" s="8"/>
      <c r="T3698" s="8"/>
      <c r="U3698" s="8"/>
      <c r="V3698" s="8"/>
      <c r="W3698" s="8"/>
      <c r="X3698" s="8"/>
      <c r="Y3698" s="8"/>
      <c r="Z3698" s="8"/>
      <c r="AA3698" s="8"/>
      <c r="AB3698" s="8"/>
      <c r="AC3698" s="8"/>
      <c r="AD3698" s="8"/>
      <c r="AE3698" s="8"/>
      <c r="AF3698" s="8"/>
    </row>
    <row r="3699" spans="2:32" ht="15" x14ac:dyDescent="0.25"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8"/>
      <c r="M3699" s="8"/>
      <c r="N3699" s="9"/>
      <c r="O3699" s="8"/>
      <c r="P3699" s="8"/>
      <c r="Q3699" s="10"/>
      <c r="R3699" s="8"/>
      <c r="S3699" s="8"/>
      <c r="T3699" s="8"/>
      <c r="U3699" s="8"/>
      <c r="V3699" s="8"/>
      <c r="W3699" s="8"/>
      <c r="X3699" s="8"/>
      <c r="Y3699" s="8"/>
      <c r="Z3699" s="8"/>
      <c r="AA3699" s="8"/>
      <c r="AB3699" s="8"/>
      <c r="AC3699" s="8"/>
      <c r="AD3699" s="8"/>
      <c r="AE3699" s="8"/>
      <c r="AF3699" s="8"/>
    </row>
    <row r="3700" spans="2:32" ht="15" x14ac:dyDescent="0.25"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8"/>
      <c r="M3700" s="8"/>
      <c r="N3700" s="9"/>
      <c r="O3700" s="8"/>
      <c r="P3700" s="8"/>
      <c r="Q3700" s="10"/>
      <c r="R3700" s="8"/>
      <c r="S3700" s="8"/>
      <c r="T3700" s="8"/>
      <c r="U3700" s="8"/>
      <c r="V3700" s="8"/>
      <c r="W3700" s="8"/>
      <c r="X3700" s="8"/>
      <c r="Y3700" s="8"/>
      <c r="Z3700" s="8"/>
      <c r="AA3700" s="8"/>
      <c r="AB3700" s="8"/>
      <c r="AC3700" s="8"/>
      <c r="AD3700" s="8"/>
      <c r="AE3700" s="8"/>
      <c r="AF3700" s="8"/>
    </row>
    <row r="3701" spans="2:32" ht="15" x14ac:dyDescent="0.25"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8"/>
      <c r="M3701" s="8"/>
      <c r="N3701" s="9"/>
      <c r="O3701" s="8"/>
      <c r="P3701" s="8"/>
      <c r="Q3701" s="10"/>
      <c r="R3701" s="8"/>
      <c r="S3701" s="8"/>
      <c r="T3701" s="8"/>
      <c r="U3701" s="8"/>
      <c r="V3701" s="8"/>
      <c r="W3701" s="8"/>
      <c r="X3701" s="8"/>
      <c r="Y3701" s="8"/>
      <c r="Z3701" s="8"/>
      <c r="AA3701" s="8"/>
      <c r="AB3701" s="8"/>
      <c r="AC3701" s="8"/>
      <c r="AD3701" s="8"/>
      <c r="AE3701" s="8"/>
      <c r="AF3701" s="8"/>
    </row>
    <row r="3702" spans="2:32" ht="18.75" x14ac:dyDescent="0.3">
      <c r="B3702" s="59" t="s">
        <v>7</v>
      </c>
      <c r="C3702" s="60"/>
      <c r="D3702" s="26">
        <f>B3679</f>
        <v>103</v>
      </c>
      <c r="E3702" s="59">
        <f>D3679</f>
        <v>44763</v>
      </c>
      <c r="F3702" s="61"/>
      <c r="G3702" s="61"/>
      <c r="H3702" s="62"/>
      <c r="I3702" s="59" t="str">
        <f>Y3679</f>
        <v>чемпионат</v>
      </c>
      <c r="J3702" s="63"/>
      <c r="K3702" s="63"/>
      <c r="L3702" s="63"/>
      <c r="M3702" s="63"/>
      <c r="N3702" s="60"/>
      <c r="O3702" s="8"/>
      <c r="P3702" s="64" t="s">
        <v>8</v>
      </c>
      <c r="Q3702" s="65"/>
      <c r="R3702" s="65"/>
      <c r="S3702" s="65"/>
      <c r="T3702" s="65"/>
      <c r="U3702" s="65"/>
      <c r="V3702" s="27" t="s">
        <v>9</v>
      </c>
      <c r="W3702" s="28" t="s">
        <v>10</v>
      </c>
      <c r="X3702" s="8"/>
      <c r="Y3702" s="66" t="s">
        <v>11</v>
      </c>
      <c r="Z3702" s="67"/>
      <c r="AA3702" s="67"/>
      <c r="AB3702" s="67"/>
      <c r="AC3702" s="67"/>
      <c r="AD3702" s="67"/>
      <c r="AE3702" s="29" t="s">
        <v>9</v>
      </c>
      <c r="AF3702" s="30" t="s">
        <v>10</v>
      </c>
    </row>
    <row r="3703" spans="2:32" ht="15.75" x14ac:dyDescent="0.25">
      <c r="B3703" s="68" t="str">
        <f>I3679</f>
        <v>ком 1</v>
      </c>
      <c r="C3703" s="69"/>
      <c r="D3703" s="70"/>
      <c r="E3703" s="74" t="s">
        <v>12</v>
      </c>
      <c r="F3703" s="74"/>
      <c r="G3703" s="74" t="s">
        <v>13</v>
      </c>
      <c r="H3703" s="74"/>
      <c r="I3703" s="49" t="s">
        <v>14</v>
      </c>
      <c r="J3703" s="51"/>
      <c r="K3703" s="44" t="s">
        <v>15</v>
      </c>
      <c r="L3703" s="45"/>
      <c r="M3703" s="19"/>
      <c r="N3703" s="19"/>
      <c r="O3703" s="8"/>
      <c r="P3703" s="44" t="s">
        <v>16</v>
      </c>
      <c r="Q3703" s="45"/>
      <c r="R3703" s="43" t="s">
        <v>17</v>
      </c>
      <c r="S3703" s="43" t="s">
        <v>18</v>
      </c>
      <c r="T3703" s="41" t="s">
        <v>19</v>
      </c>
      <c r="U3703" s="43" t="s">
        <v>20</v>
      </c>
      <c r="V3703" s="31"/>
      <c r="W3703" s="32"/>
      <c r="X3703" s="8"/>
      <c r="Y3703" s="44" t="s">
        <v>16</v>
      </c>
      <c r="Z3703" s="45"/>
      <c r="AA3703" s="43" t="s">
        <v>21</v>
      </c>
      <c r="AB3703" s="43" t="s">
        <v>18</v>
      </c>
      <c r="AC3703" s="41" t="s">
        <v>22</v>
      </c>
      <c r="AD3703" s="43" t="s">
        <v>20</v>
      </c>
      <c r="AE3703" s="31"/>
      <c r="AF3703" s="32"/>
    </row>
    <row r="3704" spans="2:32" ht="15.75" x14ac:dyDescent="0.25">
      <c r="B3704" s="71"/>
      <c r="C3704" s="72"/>
      <c r="D3704" s="73"/>
      <c r="E3704" s="43">
        <f>SUM(I3683:I3692)</f>
        <v>0</v>
      </c>
      <c r="F3704" s="33" t="s">
        <v>23</v>
      </c>
      <c r="G3704" s="43">
        <f>SUM(J3683:J3692)</f>
        <v>0</v>
      </c>
      <c r="H3704" s="33" t="s">
        <v>23</v>
      </c>
      <c r="I3704" s="31"/>
      <c r="J3704" s="31" t="s">
        <v>20</v>
      </c>
      <c r="K3704" s="44" t="s">
        <v>24</v>
      </c>
      <c r="L3704" s="45"/>
      <c r="M3704" s="44">
        <f>SUM(M3703:N3703)</f>
        <v>0</v>
      </c>
      <c r="N3704" s="45"/>
      <c r="O3704" s="8"/>
      <c r="P3704" s="44" t="s">
        <v>16</v>
      </c>
      <c r="Q3704" s="45"/>
      <c r="R3704" s="43" t="s">
        <v>25</v>
      </c>
      <c r="S3704" s="43" t="s">
        <v>18</v>
      </c>
      <c r="T3704" s="41" t="s">
        <v>26</v>
      </c>
      <c r="U3704" s="43" t="s">
        <v>20</v>
      </c>
      <c r="V3704" s="31"/>
      <c r="W3704" s="32"/>
      <c r="X3704" s="8"/>
      <c r="Y3704" s="44" t="s">
        <v>16</v>
      </c>
      <c r="Z3704" s="45"/>
      <c r="AA3704" s="43" t="s">
        <v>27</v>
      </c>
      <c r="AB3704" s="43" t="s">
        <v>18</v>
      </c>
      <c r="AC3704" s="41" t="s">
        <v>28</v>
      </c>
      <c r="AD3704" s="43" t="s">
        <v>20</v>
      </c>
      <c r="AE3704" s="31"/>
      <c r="AF3704" s="32"/>
    </row>
    <row r="3705" spans="2:32" ht="15.75" customHeight="1" x14ac:dyDescent="0.25">
      <c r="B3705" s="74" t="str">
        <f>R3679</f>
        <v>ком 2</v>
      </c>
      <c r="C3705" s="74"/>
      <c r="D3705" s="74"/>
      <c r="E3705" s="74" t="s">
        <v>12</v>
      </c>
      <c r="F3705" s="74"/>
      <c r="G3705" s="74" t="s">
        <v>13</v>
      </c>
      <c r="H3705" s="74"/>
      <c r="I3705" s="49" t="s">
        <v>14</v>
      </c>
      <c r="J3705" s="51"/>
      <c r="K3705" s="78">
        <f>P3693/30</f>
        <v>0</v>
      </c>
      <c r="L3705" s="79"/>
      <c r="M3705" s="82">
        <f>AF3693/30</f>
        <v>0</v>
      </c>
      <c r="N3705" s="82"/>
      <c r="O3705" s="8"/>
      <c r="P3705" s="44" t="s">
        <v>16</v>
      </c>
      <c r="Q3705" s="45"/>
      <c r="R3705" s="43" t="s">
        <v>29</v>
      </c>
      <c r="S3705" s="43" t="s">
        <v>18</v>
      </c>
      <c r="T3705" s="83" t="s">
        <v>30</v>
      </c>
      <c r="U3705" s="84"/>
      <c r="V3705" s="31"/>
      <c r="W3705" s="32"/>
      <c r="X3705" s="8"/>
      <c r="Y3705" s="44" t="s">
        <v>16</v>
      </c>
      <c r="Z3705" s="45"/>
      <c r="AA3705" s="43" t="s">
        <v>31</v>
      </c>
      <c r="AB3705" s="44" t="s">
        <v>32</v>
      </c>
      <c r="AC3705" s="77"/>
      <c r="AD3705" s="45"/>
      <c r="AE3705" s="31"/>
      <c r="AF3705" s="32"/>
    </row>
    <row r="3706" spans="2:32" ht="15.75" customHeight="1" x14ac:dyDescent="0.25">
      <c r="B3706" s="74"/>
      <c r="C3706" s="74"/>
      <c r="D3706" s="74"/>
      <c r="E3706" s="43">
        <f>SUM(Y3683:Y3692)</f>
        <v>0</v>
      </c>
      <c r="F3706" s="33" t="s">
        <v>23</v>
      </c>
      <c r="G3706" s="43">
        <f>SUM(Z3683:Z3692)</f>
        <v>0</v>
      </c>
      <c r="H3706" s="33" t="s">
        <v>23</v>
      </c>
      <c r="I3706" s="32"/>
      <c r="J3706" s="34" t="s">
        <v>20</v>
      </c>
      <c r="K3706" s="80"/>
      <c r="L3706" s="81"/>
      <c r="M3706" s="82"/>
      <c r="N3706" s="82"/>
      <c r="O3706" s="8"/>
      <c r="P3706" s="44" t="s">
        <v>33</v>
      </c>
      <c r="Q3706" s="77"/>
      <c r="R3706" s="77"/>
      <c r="S3706" s="77"/>
      <c r="T3706" s="77"/>
      <c r="U3706" s="45"/>
      <c r="V3706" s="32">
        <f>SUM(V3703:V3705)</f>
        <v>0</v>
      </c>
      <c r="W3706" s="32">
        <f>SUM(W3703:W3705)</f>
        <v>0</v>
      </c>
      <c r="X3706" s="8"/>
      <c r="Y3706" s="44" t="s">
        <v>16</v>
      </c>
      <c r="Z3706" s="45"/>
      <c r="AA3706" s="43" t="s">
        <v>34</v>
      </c>
      <c r="AB3706" s="44" t="s">
        <v>32</v>
      </c>
      <c r="AC3706" s="77"/>
      <c r="AD3706" s="45"/>
      <c r="AE3706" s="31"/>
      <c r="AF3706" s="32"/>
    </row>
    <row r="3707" spans="2:32" ht="18.75" x14ac:dyDescent="0.25">
      <c r="B3707" s="8"/>
      <c r="C3707" s="8"/>
      <c r="D3707" s="8"/>
      <c r="E3707" s="8"/>
      <c r="F3707" s="46" t="s">
        <v>35</v>
      </c>
      <c r="G3707" s="47"/>
      <c r="H3707" s="47"/>
      <c r="I3707" s="47"/>
      <c r="J3707" s="48"/>
      <c r="K3707" s="35" t="str">
        <f>_xlfn.CONCAT(F3695," ",":"," ",F3693)</f>
        <v>0 : 0</v>
      </c>
      <c r="L3707" s="22">
        <f>F3696</f>
        <v>0</v>
      </c>
      <c r="M3707" s="35" t="str">
        <f>_xlfn.CONCAT(V3695," ",":"," ",V3693)</f>
        <v>0 : 0</v>
      </c>
      <c r="N3707" s="22">
        <f>V3696</f>
        <v>0</v>
      </c>
      <c r="O3707" s="8"/>
      <c r="P3707" s="44" t="s">
        <v>36</v>
      </c>
      <c r="Q3707" s="77"/>
      <c r="R3707" s="77"/>
      <c r="S3707" s="77"/>
      <c r="T3707" s="77"/>
      <c r="U3707" s="45"/>
      <c r="V3707" s="44">
        <f>V3706+W3706</f>
        <v>0</v>
      </c>
      <c r="W3707" s="45"/>
      <c r="X3707" s="8"/>
      <c r="Y3707" s="44" t="s">
        <v>16</v>
      </c>
      <c r="Z3707" s="45"/>
      <c r="AA3707" s="43" t="s">
        <v>37</v>
      </c>
      <c r="AB3707" s="44" t="s">
        <v>32</v>
      </c>
      <c r="AC3707" s="77"/>
      <c r="AD3707" s="45"/>
      <c r="AE3707" s="31"/>
      <c r="AF3707" s="32"/>
    </row>
    <row r="3708" spans="2:32" ht="18.75" x14ac:dyDescent="0.25">
      <c r="B3708" s="75" t="str">
        <f>IF((M3703)&gt;(N3703),"П1",IF((M3703)&lt;(N3703),"П2","Н"))</f>
        <v>Н</v>
      </c>
      <c r="C3708" s="75"/>
      <c r="D3708" s="36">
        <v>5</v>
      </c>
      <c r="E3708" s="42" t="s">
        <v>38</v>
      </c>
      <c r="F3708" s="46" t="s">
        <v>39</v>
      </c>
      <c r="G3708" s="47"/>
      <c r="H3708" s="47"/>
      <c r="I3708" s="47"/>
      <c r="J3708" s="48"/>
      <c r="K3708" s="35" t="str">
        <f>_xlfn.CONCAT(G3695," ",":"," ",G3693)</f>
        <v>0 : 0</v>
      </c>
      <c r="L3708" s="22">
        <f>G3696</f>
        <v>0</v>
      </c>
      <c r="M3708" s="35" t="str">
        <f>_xlfn.CONCAT(W3695," ",":"," ",W3693)</f>
        <v>0 : 0</v>
      </c>
      <c r="N3708" s="22">
        <f>W3696</f>
        <v>0</v>
      </c>
      <c r="O3708" s="8"/>
      <c r="P3708" s="76" t="s">
        <v>40</v>
      </c>
      <c r="Q3708" s="76"/>
      <c r="R3708" s="76"/>
      <c r="S3708" s="76"/>
      <c r="T3708" s="76"/>
      <c r="U3708" s="37">
        <v>1</v>
      </c>
      <c r="V3708" s="38" t="s">
        <v>41</v>
      </c>
      <c r="W3708" s="38">
        <v>2</v>
      </c>
      <c r="X3708" s="8"/>
      <c r="Y3708" s="44" t="s">
        <v>42</v>
      </c>
      <c r="Z3708" s="77"/>
      <c r="AA3708" s="77"/>
      <c r="AB3708" s="77"/>
      <c r="AC3708" s="77"/>
      <c r="AD3708" s="45"/>
      <c r="AE3708" s="32">
        <f>SUM(AE3703:AE3707)</f>
        <v>0</v>
      </c>
      <c r="AF3708" s="32">
        <f>SUM(AF3703:AF3707)</f>
        <v>0</v>
      </c>
    </row>
    <row r="3709" spans="2:32" ht="18.75" x14ac:dyDescent="0.25">
      <c r="B3709" s="42">
        <v>3</v>
      </c>
      <c r="C3709" s="42" t="s">
        <v>43</v>
      </c>
      <c r="D3709" s="42" t="s">
        <v>44</v>
      </c>
      <c r="E3709" s="42" t="s">
        <v>45</v>
      </c>
      <c r="F3709" s="46" t="s">
        <v>46</v>
      </c>
      <c r="G3709" s="47"/>
      <c r="H3709" s="47"/>
      <c r="I3709" s="47"/>
      <c r="J3709" s="48"/>
      <c r="K3709" s="35" t="str">
        <f>_xlfn.CONCAT(H3695," ",":"," ",H3693)</f>
        <v>0 : 0</v>
      </c>
      <c r="L3709" s="39">
        <f>H3696</f>
        <v>0</v>
      </c>
      <c r="M3709" s="35" t="str">
        <f>_xlfn.CONCAT(X3695," ",":"," ",X3693)</f>
        <v>0 : 0</v>
      </c>
      <c r="N3709" s="39">
        <f>X3696</f>
        <v>0</v>
      </c>
      <c r="O3709" s="8"/>
      <c r="P3709" s="76"/>
      <c r="Q3709" s="76"/>
      <c r="R3709" s="76"/>
      <c r="S3709" s="76"/>
      <c r="T3709" s="76"/>
      <c r="U3709" s="40"/>
      <c r="V3709" s="40"/>
      <c r="W3709" s="40"/>
      <c r="X3709" s="8"/>
      <c r="Y3709" s="44" t="s">
        <v>47</v>
      </c>
      <c r="Z3709" s="77"/>
      <c r="AA3709" s="77"/>
      <c r="AB3709" s="77"/>
      <c r="AC3709" s="77"/>
      <c r="AD3709" s="45"/>
      <c r="AE3709" s="44">
        <f>AE3708+AF3708</f>
        <v>0</v>
      </c>
      <c r="AF3709" s="45"/>
    </row>
    <row r="3710" spans="2:32" ht="18.75" x14ac:dyDescent="0.25">
      <c r="B3710" s="42" t="str">
        <f>IF((C3710)&gt;(D3710),"1&gt;2",IF((C3710)&lt;(D3710),"1&lt;2","1=2"))</f>
        <v>1=2</v>
      </c>
      <c r="C3710" s="42">
        <f>P3683+P3684+P3685+P3686+P3687</f>
        <v>0</v>
      </c>
      <c r="D3710" s="42">
        <f>AF3683+AF3684+AF3685+AF3686+AF3687</f>
        <v>0</v>
      </c>
      <c r="E3710" s="42" t="str">
        <f>IF((P3688+P3689+P3690+P3691+P3692)&gt;(AF3688+AF3689+AF3690+AF3691+AF3692),"1&gt;2",IF((P3688+P3689+P3690+P3691+P3692)&lt;(AF3688+AF3689+AF3690+AF3691+AF3692),"1&lt;2","1=2"))</f>
        <v>1=2</v>
      </c>
      <c r="F3710" s="46" t="s">
        <v>48</v>
      </c>
      <c r="G3710" s="47"/>
      <c r="H3710" s="47"/>
      <c r="I3710" s="47"/>
      <c r="J3710" s="48"/>
      <c r="K3710" s="35" t="str">
        <f>_xlfn.CONCAT(E3695," ",":"," ",E3693)</f>
        <v>5 : 5</v>
      </c>
      <c r="L3710" s="39">
        <f>E3696</f>
        <v>10</v>
      </c>
      <c r="M3710" s="35" t="str">
        <f>_xlfn.CONCAT(U3695," ",":"," ",U3693)</f>
        <v>5 : 5</v>
      </c>
      <c r="N3710" s="39">
        <f>U3696</f>
        <v>10</v>
      </c>
      <c r="O3710" s="8"/>
      <c r="P3710" s="8"/>
      <c r="Q3710" s="8"/>
      <c r="R3710" s="8"/>
      <c r="S3710" s="8"/>
      <c r="T3710" s="8"/>
      <c r="U3710" s="8"/>
      <c r="V3710" s="8"/>
      <c r="W3710" s="8"/>
      <c r="X3710" s="8"/>
      <c r="Y3710" s="8"/>
      <c r="Z3710" s="8"/>
      <c r="AA3710" s="8"/>
      <c r="AB3710" s="8"/>
      <c r="AC3710" s="8"/>
      <c r="AD3710" s="9"/>
      <c r="AE3710" s="8"/>
      <c r="AF3710" s="8"/>
    </row>
    <row r="3711" spans="2:32" ht="15" x14ac:dyDescent="0.25"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8"/>
      <c r="M3711" s="8"/>
      <c r="N3711" s="9"/>
      <c r="O3711" s="8"/>
      <c r="P3711" s="8"/>
      <c r="Q3711" s="8"/>
      <c r="R3711" s="8"/>
      <c r="S3711" s="8"/>
      <c r="T3711" s="8"/>
      <c r="U3711" s="8"/>
      <c r="V3711" s="8"/>
      <c r="W3711" s="8"/>
      <c r="X3711" s="8"/>
      <c r="Y3711" s="8"/>
      <c r="Z3711" s="8"/>
      <c r="AA3711" s="8"/>
      <c r="AB3711" s="8"/>
      <c r="AC3711" s="8"/>
      <c r="AD3711" s="9"/>
      <c r="AE3711" s="8"/>
      <c r="AF3711" s="8"/>
    </row>
    <row r="3712" spans="2:32" ht="15" x14ac:dyDescent="0.25"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8"/>
      <c r="M3712" s="8"/>
      <c r="N3712" s="9"/>
      <c r="O3712" s="8"/>
      <c r="P3712" s="8"/>
      <c r="Q3712" s="8"/>
      <c r="R3712" s="8"/>
      <c r="S3712" s="8"/>
      <c r="T3712" s="8"/>
      <c r="U3712" s="8"/>
      <c r="V3712" s="8"/>
      <c r="W3712" s="8"/>
      <c r="X3712" s="8"/>
      <c r="Y3712" s="8"/>
      <c r="Z3712" s="8"/>
      <c r="AA3712" s="8"/>
      <c r="AB3712" s="8"/>
      <c r="AC3712" s="8"/>
      <c r="AD3712" s="9"/>
      <c r="AE3712" s="8"/>
      <c r="AF3712" s="8"/>
    </row>
    <row r="3713" spans="1:32" ht="15" x14ac:dyDescent="0.25">
      <c r="A3713" s="2"/>
      <c r="B3713" s="5"/>
      <c r="C3713" s="5"/>
      <c r="D3713" s="5"/>
      <c r="E3713" s="5"/>
      <c r="F3713" s="5"/>
      <c r="G3713" s="5"/>
      <c r="H3713" s="5"/>
      <c r="I3713" s="5"/>
      <c r="J3713" s="5"/>
      <c r="K3713" s="5"/>
      <c r="L3713" s="5"/>
      <c r="M3713" s="5"/>
      <c r="N3713" s="6"/>
      <c r="O3713" s="5"/>
      <c r="P3713" s="5"/>
      <c r="Q3713" s="5"/>
      <c r="R3713" s="5"/>
      <c r="S3713" s="5"/>
      <c r="T3713" s="5"/>
      <c r="U3713" s="5"/>
      <c r="V3713" s="5"/>
      <c r="W3713" s="5"/>
      <c r="X3713" s="5"/>
      <c r="Y3713" s="5"/>
      <c r="Z3713" s="5"/>
      <c r="AA3713" s="5"/>
      <c r="AB3713" s="5"/>
      <c r="AC3713" s="5"/>
      <c r="AD3713" s="5"/>
      <c r="AE3713" s="5"/>
      <c r="AF3713" s="5"/>
    </row>
    <row r="3714" spans="1:32" x14ac:dyDescent="0.2">
      <c r="A3714" s="2"/>
      <c r="B3714" s="2"/>
      <c r="C3714" s="2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3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  <c r="AA3714" s="2"/>
      <c r="AB3714" s="2"/>
      <c r="AC3714" s="2"/>
      <c r="AD3714" s="3"/>
      <c r="AE3714" s="2"/>
      <c r="AF3714" s="2"/>
    </row>
    <row r="3715" spans="1:32" ht="18.75" x14ac:dyDescent="0.3">
      <c r="B3715" s="44">
        <v>104</v>
      </c>
      <c r="C3715" s="45"/>
      <c r="D3715" s="49">
        <v>44763</v>
      </c>
      <c r="E3715" s="50"/>
      <c r="F3715" s="50"/>
      <c r="G3715" s="50"/>
      <c r="H3715" s="51"/>
      <c r="I3715" s="52" t="s">
        <v>43</v>
      </c>
      <c r="J3715" s="53"/>
      <c r="K3715" s="53"/>
      <c r="L3715" s="53"/>
      <c r="M3715" s="53"/>
      <c r="N3715" s="53"/>
      <c r="O3715" s="53"/>
      <c r="P3715" s="54"/>
      <c r="Q3715" s="10"/>
      <c r="R3715" s="52" t="s">
        <v>44</v>
      </c>
      <c r="S3715" s="53"/>
      <c r="T3715" s="53"/>
      <c r="U3715" s="53"/>
      <c r="V3715" s="53"/>
      <c r="W3715" s="53"/>
      <c r="X3715" s="54"/>
      <c r="Y3715" s="55" t="s">
        <v>49</v>
      </c>
      <c r="Z3715" s="56"/>
      <c r="AA3715" s="56"/>
      <c r="AB3715" s="56"/>
      <c r="AC3715" s="56"/>
      <c r="AD3715" s="56"/>
      <c r="AE3715" s="56"/>
      <c r="AF3715" s="57"/>
    </row>
    <row r="3716" spans="1:32" ht="15" x14ac:dyDescent="0.25"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8"/>
      <c r="M3716" s="8"/>
      <c r="N3716" s="9"/>
      <c r="O3716" s="8"/>
      <c r="P3716" s="8"/>
      <c r="Q3716" s="10"/>
      <c r="R3716" s="8"/>
      <c r="S3716" s="8"/>
      <c r="T3716" s="8"/>
      <c r="U3716" s="8"/>
      <c r="V3716" s="8"/>
      <c r="W3716" s="8"/>
      <c r="X3716" s="8"/>
      <c r="Y3716" s="8"/>
      <c r="Z3716" s="8"/>
      <c r="AA3716" s="8"/>
      <c r="AB3716" s="8"/>
      <c r="AC3716" s="8"/>
      <c r="AD3716" s="9"/>
      <c r="AE3716" s="8"/>
      <c r="AF3716" s="8"/>
    </row>
    <row r="3717" spans="1:32" ht="15" x14ac:dyDescent="0.25"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8"/>
      <c r="M3717" s="8"/>
      <c r="N3717" s="9"/>
      <c r="O3717" s="8"/>
      <c r="P3717" s="8"/>
      <c r="Q3717" s="10"/>
      <c r="R3717" s="8"/>
      <c r="S3717" s="8"/>
      <c r="T3717" s="8"/>
      <c r="U3717" s="8"/>
      <c r="V3717" s="8"/>
      <c r="W3717" s="8"/>
      <c r="X3717" s="8"/>
      <c r="Y3717" s="8"/>
      <c r="Z3717" s="8"/>
      <c r="AA3717" s="8"/>
      <c r="AB3717" s="8"/>
      <c r="AC3717" s="8"/>
      <c r="AD3717" s="9"/>
      <c r="AE3717" s="8"/>
      <c r="AF3717" s="8"/>
    </row>
    <row r="3718" spans="1:32" ht="15.75" x14ac:dyDescent="0.25">
      <c r="B3718" s="11"/>
      <c r="C3718" s="8"/>
      <c r="D3718" s="8"/>
      <c r="E3718" s="12" t="s">
        <v>1</v>
      </c>
      <c r="F3718" s="13" t="s">
        <v>2</v>
      </c>
      <c r="G3718" s="43" t="s">
        <v>3</v>
      </c>
      <c r="H3718" s="14" t="s">
        <v>4</v>
      </c>
      <c r="I3718" s="15" t="s">
        <v>5</v>
      </c>
      <c r="J3718" s="16" t="s">
        <v>6</v>
      </c>
      <c r="K3718" s="8"/>
      <c r="L3718" s="8"/>
      <c r="M3718" s="8"/>
      <c r="N3718" s="9"/>
      <c r="O3718" s="8"/>
      <c r="P3718" s="8"/>
      <c r="Q3718" s="10"/>
      <c r="R3718" s="11"/>
      <c r="S3718" s="8"/>
      <c r="T3718" s="8"/>
      <c r="U3718" s="12" t="s">
        <v>1</v>
      </c>
      <c r="V3718" s="13" t="s">
        <v>2</v>
      </c>
      <c r="W3718" s="43" t="s">
        <v>3</v>
      </c>
      <c r="X3718" s="14" t="s">
        <v>4</v>
      </c>
      <c r="Y3718" s="15" t="s">
        <v>5</v>
      </c>
      <c r="Z3718" s="16" t="s">
        <v>6</v>
      </c>
      <c r="AA3718" s="8"/>
      <c r="AB3718" s="8"/>
      <c r="AC3718" s="8"/>
      <c r="AD3718" s="9"/>
      <c r="AE3718" s="8"/>
      <c r="AF3718" s="8"/>
    </row>
    <row r="3719" spans="1:32" ht="15.75" x14ac:dyDescent="0.25">
      <c r="B3719" s="8"/>
      <c r="C3719" s="8"/>
      <c r="D3719" s="8"/>
      <c r="E3719" s="43">
        <f>IF(P3719=0,1,0)</f>
        <v>1</v>
      </c>
      <c r="F3719" s="43">
        <f t="shared" ref="F3719:F3728" si="2060">IF(AND(P3719=3,N3719*O3719=0),1,0)</f>
        <v>0</v>
      </c>
      <c r="G3719" s="43">
        <f t="shared" ref="G3719:G3728" si="2061">IF(AND(P3719=3,I3719-J3719&gt;=2),1,0)</f>
        <v>0</v>
      </c>
      <c r="H3719" s="43">
        <f>IF(P3719=3,1,0)</f>
        <v>0</v>
      </c>
      <c r="I3719" s="43">
        <f t="shared" ref="I3719:I3728" si="2062">IF(P3719=3,MAX(N3719,O3719),MIN(N3719,O3719))</f>
        <v>0</v>
      </c>
      <c r="J3719" s="43">
        <f t="shared" ref="J3719:J3728" si="2063">N3719+O3719-I3719</f>
        <v>0</v>
      </c>
      <c r="K3719" s="8"/>
      <c r="L3719" s="17" t="str">
        <f t="shared" ref="L3719:L3728" si="2064">IF(P3719=0,"П",IF(P3719=1.5,"Н",IF(P3719=3,"В")))</f>
        <v>П</v>
      </c>
      <c r="M3719" s="8"/>
      <c r="N3719" s="18"/>
      <c r="O3719" s="18"/>
      <c r="P3719" s="19"/>
      <c r="Q3719" s="10"/>
      <c r="R3719" s="8"/>
      <c r="S3719" s="8"/>
      <c r="T3719" s="8"/>
      <c r="U3719" s="43">
        <f>IF(AF3719=0,1,0)</f>
        <v>1</v>
      </c>
      <c r="V3719" s="43">
        <f t="shared" ref="V3719:V3728" si="2065">IF(AND(AF3719=3,AD3719*AE3719=0),1,0)</f>
        <v>0</v>
      </c>
      <c r="W3719" s="43">
        <f t="shared" ref="W3719:W3728" si="2066">IF(AND(AF3719=3,Y3719-Z3719&gt;=2),1,0)</f>
        <v>0</v>
      </c>
      <c r="X3719" s="43">
        <f>IF(AF3719=3,1,0)</f>
        <v>0</v>
      </c>
      <c r="Y3719" s="43">
        <f t="shared" ref="Y3719:Y3728" si="2067">IF(AF3719=3,MAX(AD3719,AE3719),MIN(AD3719,AE3719))</f>
        <v>0</v>
      </c>
      <c r="Z3719" s="43">
        <f t="shared" ref="Z3719:Z3728" si="2068">AD3719+AE3719-Y3719</f>
        <v>0</v>
      </c>
      <c r="AA3719" s="8"/>
      <c r="AB3719" s="17" t="str">
        <f t="shared" ref="AB3719:AB3728" si="2069">IF(AF3719=0,"П",IF(AF3719=1.5,"Н",IF(AF3719=3,"В")))</f>
        <v>П</v>
      </c>
      <c r="AC3719" s="8"/>
      <c r="AD3719" s="18"/>
      <c r="AE3719" s="18"/>
      <c r="AF3719" s="19"/>
    </row>
    <row r="3720" spans="1:32" ht="15.75" x14ac:dyDescent="0.25">
      <c r="B3720" s="8"/>
      <c r="C3720" s="8"/>
      <c r="D3720" s="8"/>
      <c r="E3720" s="43">
        <f t="shared" ref="E3720:E3728" si="2070">IF(P3720=0,1,0)</f>
        <v>1</v>
      </c>
      <c r="F3720" s="43">
        <f t="shared" si="2060"/>
        <v>0</v>
      </c>
      <c r="G3720" s="43">
        <f t="shared" si="2061"/>
        <v>0</v>
      </c>
      <c r="H3720" s="43">
        <f t="shared" ref="H3720:H3728" si="2071">IF(P3720=3,1,0)</f>
        <v>0</v>
      </c>
      <c r="I3720" s="43">
        <f t="shared" si="2062"/>
        <v>0</v>
      </c>
      <c r="J3720" s="43">
        <f t="shared" si="2063"/>
        <v>0</v>
      </c>
      <c r="K3720" s="8"/>
      <c r="L3720" s="17" t="str">
        <f t="shared" si="2064"/>
        <v>П</v>
      </c>
      <c r="M3720" s="20"/>
      <c r="N3720" s="18"/>
      <c r="O3720" s="18"/>
      <c r="P3720" s="19"/>
      <c r="Q3720" s="10"/>
      <c r="R3720" s="8"/>
      <c r="S3720" s="8"/>
      <c r="T3720" s="8"/>
      <c r="U3720" s="43">
        <f t="shared" ref="U3720:U3728" si="2072">IF(AF3720=0,1,0)</f>
        <v>1</v>
      </c>
      <c r="V3720" s="43">
        <f t="shared" si="2065"/>
        <v>0</v>
      </c>
      <c r="W3720" s="43">
        <f t="shared" si="2066"/>
        <v>0</v>
      </c>
      <c r="X3720" s="43">
        <f t="shared" ref="X3720:X3728" si="2073">IF(AF3720=3,1,0)</f>
        <v>0</v>
      </c>
      <c r="Y3720" s="43">
        <f t="shared" si="2067"/>
        <v>0</v>
      </c>
      <c r="Z3720" s="43">
        <f t="shared" si="2068"/>
        <v>0</v>
      </c>
      <c r="AA3720" s="8"/>
      <c r="AB3720" s="17" t="str">
        <f t="shared" si="2069"/>
        <v>П</v>
      </c>
      <c r="AC3720" s="20"/>
      <c r="AD3720" s="18"/>
      <c r="AE3720" s="18"/>
      <c r="AF3720" s="19"/>
    </row>
    <row r="3721" spans="1:32" ht="15.75" x14ac:dyDescent="0.25">
      <c r="B3721" s="8"/>
      <c r="C3721" s="8"/>
      <c r="D3721" s="8"/>
      <c r="E3721" s="43">
        <f t="shared" si="2070"/>
        <v>1</v>
      </c>
      <c r="F3721" s="43">
        <f t="shared" si="2060"/>
        <v>0</v>
      </c>
      <c r="G3721" s="43">
        <f t="shared" si="2061"/>
        <v>0</v>
      </c>
      <c r="H3721" s="43">
        <f t="shared" si="2071"/>
        <v>0</v>
      </c>
      <c r="I3721" s="43">
        <f t="shared" si="2062"/>
        <v>0</v>
      </c>
      <c r="J3721" s="43">
        <f t="shared" si="2063"/>
        <v>0</v>
      </c>
      <c r="K3721" s="8"/>
      <c r="L3721" s="17" t="str">
        <f t="shared" si="2064"/>
        <v>П</v>
      </c>
      <c r="M3721" s="20"/>
      <c r="N3721" s="18"/>
      <c r="O3721" s="18"/>
      <c r="P3721" s="19"/>
      <c r="Q3721" s="10"/>
      <c r="R3721" s="8"/>
      <c r="S3721" s="8"/>
      <c r="T3721" s="8"/>
      <c r="U3721" s="43">
        <f t="shared" si="2072"/>
        <v>1</v>
      </c>
      <c r="V3721" s="43">
        <f t="shared" si="2065"/>
        <v>0</v>
      </c>
      <c r="W3721" s="43">
        <f t="shared" si="2066"/>
        <v>0</v>
      </c>
      <c r="X3721" s="43">
        <f t="shared" si="2073"/>
        <v>0</v>
      </c>
      <c r="Y3721" s="43">
        <f t="shared" si="2067"/>
        <v>0</v>
      </c>
      <c r="Z3721" s="43">
        <f t="shared" si="2068"/>
        <v>0</v>
      </c>
      <c r="AA3721" s="8"/>
      <c r="AB3721" s="17" t="str">
        <f t="shared" si="2069"/>
        <v>П</v>
      </c>
      <c r="AC3721" s="20"/>
      <c r="AD3721" s="18"/>
      <c r="AE3721" s="18"/>
      <c r="AF3721" s="19"/>
    </row>
    <row r="3722" spans="1:32" ht="15.75" x14ac:dyDescent="0.25">
      <c r="B3722" s="8"/>
      <c r="C3722" s="8"/>
      <c r="D3722" s="8"/>
      <c r="E3722" s="43">
        <f t="shared" si="2070"/>
        <v>1</v>
      </c>
      <c r="F3722" s="43">
        <f t="shared" si="2060"/>
        <v>0</v>
      </c>
      <c r="G3722" s="43">
        <f t="shared" si="2061"/>
        <v>0</v>
      </c>
      <c r="H3722" s="43">
        <f t="shared" si="2071"/>
        <v>0</v>
      </c>
      <c r="I3722" s="43">
        <f t="shared" si="2062"/>
        <v>0</v>
      </c>
      <c r="J3722" s="43">
        <f t="shared" si="2063"/>
        <v>0</v>
      </c>
      <c r="K3722" s="8"/>
      <c r="L3722" s="17" t="str">
        <f t="shared" si="2064"/>
        <v>П</v>
      </c>
      <c r="M3722" s="20"/>
      <c r="N3722" s="18"/>
      <c r="O3722" s="18"/>
      <c r="P3722" s="19"/>
      <c r="Q3722" s="10"/>
      <c r="R3722" s="8"/>
      <c r="S3722" s="8"/>
      <c r="T3722" s="8"/>
      <c r="U3722" s="43">
        <f t="shared" si="2072"/>
        <v>1</v>
      </c>
      <c r="V3722" s="43">
        <f t="shared" si="2065"/>
        <v>0</v>
      </c>
      <c r="W3722" s="43">
        <f t="shared" si="2066"/>
        <v>0</v>
      </c>
      <c r="X3722" s="43">
        <f t="shared" si="2073"/>
        <v>0</v>
      </c>
      <c r="Y3722" s="43">
        <f t="shared" si="2067"/>
        <v>0</v>
      </c>
      <c r="Z3722" s="43">
        <f t="shared" si="2068"/>
        <v>0</v>
      </c>
      <c r="AA3722" s="8"/>
      <c r="AB3722" s="17" t="str">
        <f t="shared" si="2069"/>
        <v>П</v>
      </c>
      <c r="AC3722" s="20"/>
      <c r="AD3722" s="18"/>
      <c r="AE3722" s="18"/>
      <c r="AF3722" s="19"/>
    </row>
    <row r="3723" spans="1:32" ht="15.75" x14ac:dyDescent="0.25">
      <c r="B3723" s="8"/>
      <c r="C3723" s="8"/>
      <c r="D3723" s="8"/>
      <c r="E3723" s="43">
        <f t="shared" si="2070"/>
        <v>1</v>
      </c>
      <c r="F3723" s="43">
        <f t="shared" si="2060"/>
        <v>0</v>
      </c>
      <c r="G3723" s="43">
        <f t="shared" si="2061"/>
        <v>0</v>
      </c>
      <c r="H3723" s="43">
        <f t="shared" si="2071"/>
        <v>0</v>
      </c>
      <c r="I3723" s="43">
        <f t="shared" si="2062"/>
        <v>0</v>
      </c>
      <c r="J3723" s="43">
        <f t="shared" si="2063"/>
        <v>0</v>
      </c>
      <c r="K3723" s="8"/>
      <c r="L3723" s="17" t="str">
        <f t="shared" si="2064"/>
        <v>П</v>
      </c>
      <c r="M3723" s="20"/>
      <c r="N3723" s="18"/>
      <c r="O3723" s="18"/>
      <c r="P3723" s="19"/>
      <c r="Q3723" s="10"/>
      <c r="R3723" s="8"/>
      <c r="S3723" s="8"/>
      <c r="T3723" s="8"/>
      <c r="U3723" s="43">
        <f t="shared" si="2072"/>
        <v>1</v>
      </c>
      <c r="V3723" s="43">
        <f t="shared" si="2065"/>
        <v>0</v>
      </c>
      <c r="W3723" s="43">
        <f t="shared" si="2066"/>
        <v>0</v>
      </c>
      <c r="X3723" s="43">
        <f t="shared" si="2073"/>
        <v>0</v>
      </c>
      <c r="Y3723" s="43">
        <f t="shared" si="2067"/>
        <v>0</v>
      </c>
      <c r="Z3723" s="43">
        <f t="shared" si="2068"/>
        <v>0</v>
      </c>
      <c r="AA3723" s="8"/>
      <c r="AB3723" s="17" t="str">
        <f t="shared" si="2069"/>
        <v>П</v>
      </c>
      <c r="AC3723" s="20"/>
      <c r="AD3723" s="18"/>
      <c r="AE3723" s="18"/>
      <c r="AF3723" s="19"/>
    </row>
    <row r="3724" spans="1:32" ht="15.75" x14ac:dyDescent="0.25">
      <c r="B3724" s="8"/>
      <c r="C3724" s="8"/>
      <c r="D3724" s="8"/>
      <c r="E3724" s="43">
        <f t="shared" si="2070"/>
        <v>1</v>
      </c>
      <c r="F3724" s="43">
        <f t="shared" si="2060"/>
        <v>0</v>
      </c>
      <c r="G3724" s="43">
        <f t="shared" si="2061"/>
        <v>0</v>
      </c>
      <c r="H3724" s="43">
        <f t="shared" si="2071"/>
        <v>0</v>
      </c>
      <c r="I3724" s="43">
        <f t="shared" si="2062"/>
        <v>0</v>
      </c>
      <c r="J3724" s="43">
        <f t="shared" si="2063"/>
        <v>0</v>
      </c>
      <c r="K3724" s="8"/>
      <c r="L3724" s="17" t="str">
        <f t="shared" si="2064"/>
        <v>П</v>
      </c>
      <c r="M3724" s="20"/>
      <c r="N3724" s="18"/>
      <c r="O3724" s="18"/>
      <c r="P3724" s="19"/>
      <c r="Q3724" s="10"/>
      <c r="R3724" s="8"/>
      <c r="S3724" s="8"/>
      <c r="T3724" s="8"/>
      <c r="U3724" s="43">
        <f t="shared" si="2072"/>
        <v>1</v>
      </c>
      <c r="V3724" s="43">
        <f t="shared" si="2065"/>
        <v>0</v>
      </c>
      <c r="W3724" s="43">
        <f t="shared" si="2066"/>
        <v>0</v>
      </c>
      <c r="X3724" s="43">
        <f t="shared" si="2073"/>
        <v>0</v>
      </c>
      <c r="Y3724" s="43">
        <f t="shared" si="2067"/>
        <v>0</v>
      </c>
      <c r="Z3724" s="43">
        <f t="shared" si="2068"/>
        <v>0</v>
      </c>
      <c r="AA3724" s="8"/>
      <c r="AB3724" s="17" t="str">
        <f t="shared" si="2069"/>
        <v>П</v>
      </c>
      <c r="AC3724" s="20"/>
      <c r="AD3724" s="18"/>
      <c r="AE3724" s="18"/>
      <c r="AF3724" s="19"/>
    </row>
    <row r="3725" spans="1:32" ht="15.75" x14ac:dyDescent="0.25">
      <c r="B3725" s="8"/>
      <c r="C3725" s="8"/>
      <c r="D3725" s="8"/>
      <c r="E3725" s="43">
        <f t="shared" si="2070"/>
        <v>1</v>
      </c>
      <c r="F3725" s="43">
        <f t="shared" si="2060"/>
        <v>0</v>
      </c>
      <c r="G3725" s="43">
        <f t="shared" si="2061"/>
        <v>0</v>
      </c>
      <c r="H3725" s="43">
        <f t="shared" si="2071"/>
        <v>0</v>
      </c>
      <c r="I3725" s="43">
        <f t="shared" si="2062"/>
        <v>0</v>
      </c>
      <c r="J3725" s="43">
        <f t="shared" si="2063"/>
        <v>0</v>
      </c>
      <c r="K3725" s="8"/>
      <c r="L3725" s="17" t="str">
        <f t="shared" si="2064"/>
        <v>П</v>
      </c>
      <c r="M3725" s="20"/>
      <c r="N3725" s="18"/>
      <c r="O3725" s="18"/>
      <c r="P3725" s="19"/>
      <c r="Q3725" s="10"/>
      <c r="R3725" s="8"/>
      <c r="S3725" s="8"/>
      <c r="T3725" s="8"/>
      <c r="U3725" s="43">
        <f t="shared" si="2072"/>
        <v>1</v>
      </c>
      <c r="V3725" s="43">
        <f t="shared" si="2065"/>
        <v>0</v>
      </c>
      <c r="W3725" s="43">
        <f t="shared" si="2066"/>
        <v>0</v>
      </c>
      <c r="X3725" s="43">
        <f t="shared" si="2073"/>
        <v>0</v>
      </c>
      <c r="Y3725" s="43">
        <f t="shared" si="2067"/>
        <v>0</v>
      </c>
      <c r="Z3725" s="43">
        <f t="shared" si="2068"/>
        <v>0</v>
      </c>
      <c r="AA3725" s="8"/>
      <c r="AB3725" s="17" t="str">
        <f t="shared" si="2069"/>
        <v>П</v>
      </c>
      <c r="AC3725" s="20"/>
      <c r="AD3725" s="18"/>
      <c r="AE3725" s="18"/>
      <c r="AF3725" s="19"/>
    </row>
    <row r="3726" spans="1:32" ht="15.75" x14ac:dyDescent="0.25">
      <c r="B3726" s="8"/>
      <c r="C3726" s="8"/>
      <c r="D3726" s="8"/>
      <c r="E3726" s="43">
        <f t="shared" si="2070"/>
        <v>1</v>
      </c>
      <c r="F3726" s="43">
        <f t="shared" si="2060"/>
        <v>0</v>
      </c>
      <c r="G3726" s="43">
        <f t="shared" si="2061"/>
        <v>0</v>
      </c>
      <c r="H3726" s="43">
        <f t="shared" si="2071"/>
        <v>0</v>
      </c>
      <c r="I3726" s="43">
        <f t="shared" si="2062"/>
        <v>0</v>
      </c>
      <c r="J3726" s="43">
        <f t="shared" si="2063"/>
        <v>0</v>
      </c>
      <c r="K3726" s="8"/>
      <c r="L3726" s="17" t="str">
        <f t="shared" si="2064"/>
        <v>П</v>
      </c>
      <c r="M3726" s="20"/>
      <c r="N3726" s="18"/>
      <c r="O3726" s="18"/>
      <c r="P3726" s="19"/>
      <c r="Q3726" s="10"/>
      <c r="R3726" s="8"/>
      <c r="S3726" s="8"/>
      <c r="T3726" s="8"/>
      <c r="U3726" s="43">
        <f t="shared" si="2072"/>
        <v>1</v>
      </c>
      <c r="V3726" s="43">
        <f t="shared" si="2065"/>
        <v>0</v>
      </c>
      <c r="W3726" s="43">
        <f t="shared" si="2066"/>
        <v>0</v>
      </c>
      <c r="X3726" s="43">
        <f t="shared" si="2073"/>
        <v>0</v>
      </c>
      <c r="Y3726" s="43">
        <f t="shared" si="2067"/>
        <v>0</v>
      </c>
      <c r="Z3726" s="43">
        <f t="shared" si="2068"/>
        <v>0</v>
      </c>
      <c r="AA3726" s="8"/>
      <c r="AB3726" s="17" t="str">
        <f t="shared" si="2069"/>
        <v>П</v>
      </c>
      <c r="AC3726" s="20"/>
      <c r="AD3726" s="18"/>
      <c r="AE3726" s="18"/>
      <c r="AF3726" s="19"/>
    </row>
    <row r="3727" spans="1:32" ht="15.75" x14ac:dyDescent="0.25">
      <c r="B3727" s="8"/>
      <c r="C3727" s="8"/>
      <c r="D3727" s="8"/>
      <c r="E3727" s="43">
        <f t="shared" si="2070"/>
        <v>1</v>
      </c>
      <c r="F3727" s="43">
        <f t="shared" si="2060"/>
        <v>0</v>
      </c>
      <c r="G3727" s="43">
        <f t="shared" si="2061"/>
        <v>0</v>
      </c>
      <c r="H3727" s="43">
        <f t="shared" si="2071"/>
        <v>0</v>
      </c>
      <c r="I3727" s="43">
        <f t="shared" si="2062"/>
        <v>0</v>
      </c>
      <c r="J3727" s="43">
        <f t="shared" si="2063"/>
        <v>0</v>
      </c>
      <c r="K3727" s="8"/>
      <c r="L3727" s="17" t="str">
        <f t="shared" si="2064"/>
        <v>П</v>
      </c>
      <c r="M3727" s="20"/>
      <c r="N3727" s="18"/>
      <c r="O3727" s="18"/>
      <c r="P3727" s="19"/>
      <c r="Q3727" s="10"/>
      <c r="R3727" s="8"/>
      <c r="S3727" s="8"/>
      <c r="T3727" s="8"/>
      <c r="U3727" s="43">
        <f t="shared" si="2072"/>
        <v>1</v>
      </c>
      <c r="V3727" s="43">
        <f t="shared" si="2065"/>
        <v>0</v>
      </c>
      <c r="W3727" s="43">
        <f t="shared" si="2066"/>
        <v>0</v>
      </c>
      <c r="X3727" s="43">
        <f t="shared" si="2073"/>
        <v>0</v>
      </c>
      <c r="Y3727" s="43">
        <f t="shared" si="2067"/>
        <v>0</v>
      </c>
      <c r="Z3727" s="43">
        <f t="shared" si="2068"/>
        <v>0</v>
      </c>
      <c r="AA3727" s="8"/>
      <c r="AB3727" s="17" t="str">
        <f t="shared" si="2069"/>
        <v>П</v>
      </c>
      <c r="AC3727" s="20"/>
      <c r="AD3727" s="18"/>
      <c r="AE3727" s="18"/>
      <c r="AF3727" s="19"/>
    </row>
    <row r="3728" spans="1:32" ht="15.75" x14ac:dyDescent="0.25">
      <c r="B3728" s="8"/>
      <c r="C3728" s="8"/>
      <c r="D3728" s="8"/>
      <c r="E3728" s="43">
        <f t="shared" si="2070"/>
        <v>1</v>
      </c>
      <c r="F3728" s="43">
        <f t="shared" si="2060"/>
        <v>0</v>
      </c>
      <c r="G3728" s="43">
        <f t="shared" si="2061"/>
        <v>0</v>
      </c>
      <c r="H3728" s="43">
        <f t="shared" si="2071"/>
        <v>0</v>
      </c>
      <c r="I3728" s="43">
        <f t="shared" si="2062"/>
        <v>0</v>
      </c>
      <c r="J3728" s="43">
        <f t="shared" si="2063"/>
        <v>0</v>
      </c>
      <c r="K3728" s="8"/>
      <c r="L3728" s="17" t="str">
        <f t="shared" si="2064"/>
        <v>П</v>
      </c>
      <c r="M3728" s="20"/>
      <c r="N3728" s="18"/>
      <c r="O3728" s="18"/>
      <c r="P3728" s="19"/>
      <c r="Q3728" s="10"/>
      <c r="R3728" s="8"/>
      <c r="S3728" s="8"/>
      <c r="T3728" s="8"/>
      <c r="U3728" s="43">
        <f t="shared" si="2072"/>
        <v>1</v>
      </c>
      <c r="V3728" s="43">
        <f t="shared" si="2065"/>
        <v>0</v>
      </c>
      <c r="W3728" s="43">
        <f t="shared" si="2066"/>
        <v>0</v>
      </c>
      <c r="X3728" s="43">
        <f t="shared" si="2073"/>
        <v>0</v>
      </c>
      <c r="Y3728" s="43">
        <f t="shared" si="2067"/>
        <v>0</v>
      </c>
      <c r="Z3728" s="43">
        <f t="shared" si="2068"/>
        <v>0</v>
      </c>
      <c r="AA3728" s="8"/>
      <c r="AB3728" s="17" t="str">
        <f t="shared" si="2069"/>
        <v>П</v>
      </c>
      <c r="AC3728" s="20"/>
      <c r="AD3728" s="18"/>
      <c r="AE3728" s="18"/>
      <c r="AF3728" s="19"/>
    </row>
    <row r="3729" spans="2:32" ht="18.75" x14ac:dyDescent="0.25">
      <c r="B3729" s="8"/>
      <c r="C3729" s="8"/>
      <c r="D3729" s="8"/>
      <c r="E3729" s="21">
        <f t="shared" ref="E3729:J3729" si="2074">SUM(E3719:E3723)</f>
        <v>5</v>
      </c>
      <c r="F3729" s="22">
        <f t="shared" si="2074"/>
        <v>0</v>
      </c>
      <c r="G3729" s="22">
        <f t="shared" si="2074"/>
        <v>0</v>
      </c>
      <c r="H3729" s="23">
        <f t="shared" si="2074"/>
        <v>0</v>
      </c>
      <c r="I3729" s="22">
        <f t="shared" si="2074"/>
        <v>0</v>
      </c>
      <c r="J3729" s="22">
        <f t="shared" si="2074"/>
        <v>0</v>
      </c>
      <c r="K3729" s="8"/>
      <c r="L3729" s="8"/>
      <c r="M3729" s="20"/>
      <c r="N3729" s="9"/>
      <c r="O3729" s="9"/>
      <c r="P3729" s="18">
        <f>SUM(P3719:P3728)</f>
        <v>0</v>
      </c>
      <c r="Q3729" s="10"/>
      <c r="R3729" s="8"/>
      <c r="S3729" s="8"/>
      <c r="T3729" s="8"/>
      <c r="U3729" s="21">
        <f t="shared" ref="U3729:Z3729" si="2075">SUM(U3719:U3723)</f>
        <v>5</v>
      </c>
      <c r="V3729" s="22">
        <f t="shared" si="2075"/>
        <v>0</v>
      </c>
      <c r="W3729" s="22">
        <f t="shared" si="2075"/>
        <v>0</v>
      </c>
      <c r="X3729" s="23">
        <f t="shared" si="2075"/>
        <v>0</v>
      </c>
      <c r="Y3729" s="22">
        <f t="shared" si="2075"/>
        <v>0</v>
      </c>
      <c r="Z3729" s="22">
        <f t="shared" si="2075"/>
        <v>0</v>
      </c>
      <c r="AA3729" s="8"/>
      <c r="AB3729" s="8"/>
      <c r="AC3729" s="20"/>
      <c r="AD3729" s="9"/>
      <c r="AE3729" s="9"/>
      <c r="AF3729" s="19">
        <f>SUM(AF3719:AF3728)</f>
        <v>0</v>
      </c>
    </row>
    <row r="3730" spans="2:32" ht="15.75" x14ac:dyDescent="0.25"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8"/>
      <c r="M3730" s="8"/>
      <c r="N3730" s="24"/>
      <c r="O3730" s="9"/>
      <c r="P3730" s="8">
        <f>SUM(P3719:P3729)</f>
        <v>0</v>
      </c>
      <c r="Q3730" s="10"/>
      <c r="R3730" s="8"/>
      <c r="S3730" s="8"/>
      <c r="T3730" s="8"/>
      <c r="U3730" s="8"/>
      <c r="V3730" s="8"/>
      <c r="W3730" s="8"/>
      <c r="X3730" s="8"/>
      <c r="Y3730" s="8"/>
      <c r="Z3730" s="8"/>
      <c r="AA3730" s="8"/>
      <c r="AB3730" s="8"/>
      <c r="AC3730" s="8"/>
      <c r="AD3730" s="58"/>
      <c r="AE3730" s="58"/>
      <c r="AF3730" s="8"/>
    </row>
    <row r="3731" spans="2:32" ht="18.75" x14ac:dyDescent="0.25">
      <c r="B3731" s="8"/>
      <c r="C3731" s="8"/>
      <c r="D3731" s="8"/>
      <c r="E3731" s="25">
        <f t="shared" ref="E3731:J3731" si="2076">SUM(E3724:E3728)</f>
        <v>5</v>
      </c>
      <c r="F3731" s="22">
        <f t="shared" si="2076"/>
        <v>0</v>
      </c>
      <c r="G3731" s="22">
        <f t="shared" si="2076"/>
        <v>0</v>
      </c>
      <c r="H3731" s="14">
        <f t="shared" si="2076"/>
        <v>0</v>
      </c>
      <c r="I3731" s="22">
        <f t="shared" si="2076"/>
        <v>0</v>
      </c>
      <c r="J3731" s="22">
        <f t="shared" si="2076"/>
        <v>0</v>
      </c>
      <c r="K3731" s="8"/>
      <c r="L3731" s="8"/>
      <c r="M3731" s="8"/>
      <c r="N3731" s="9"/>
      <c r="O3731" s="8"/>
      <c r="P3731" s="8"/>
      <c r="Q3731" s="10"/>
      <c r="R3731" s="8"/>
      <c r="S3731" s="8"/>
      <c r="T3731" s="8"/>
      <c r="U3731" s="25">
        <f t="shared" ref="U3731:Z3731" si="2077">SUM(U3724:U3728)</f>
        <v>5</v>
      </c>
      <c r="V3731" s="22">
        <f t="shared" si="2077"/>
        <v>0</v>
      </c>
      <c r="W3731" s="22">
        <f t="shared" si="2077"/>
        <v>0</v>
      </c>
      <c r="X3731" s="14">
        <f t="shared" si="2077"/>
        <v>0</v>
      </c>
      <c r="Y3731" s="22">
        <f t="shared" si="2077"/>
        <v>0</v>
      </c>
      <c r="Z3731" s="22">
        <f t="shared" si="2077"/>
        <v>0</v>
      </c>
      <c r="AA3731" s="8"/>
      <c r="AB3731" s="8"/>
      <c r="AC3731" s="8"/>
      <c r="AD3731" s="8"/>
      <c r="AE3731" s="8"/>
      <c r="AF3731" s="8"/>
    </row>
    <row r="3732" spans="2:32" ht="18.75" x14ac:dyDescent="0.25">
      <c r="B3732" s="8"/>
      <c r="C3732" s="8"/>
      <c r="D3732" s="8"/>
      <c r="E3732" s="12">
        <f t="shared" ref="E3732:J3732" si="2078">SUM(E3719:E3728)</f>
        <v>10</v>
      </c>
      <c r="F3732" s="22">
        <f t="shared" si="2078"/>
        <v>0</v>
      </c>
      <c r="G3732" s="22">
        <f t="shared" si="2078"/>
        <v>0</v>
      </c>
      <c r="H3732" s="14">
        <f t="shared" si="2078"/>
        <v>0</v>
      </c>
      <c r="I3732" s="22">
        <f t="shared" si="2078"/>
        <v>0</v>
      </c>
      <c r="J3732" s="22">
        <f t="shared" si="2078"/>
        <v>0</v>
      </c>
      <c r="K3732" s="8"/>
      <c r="L3732" s="8"/>
      <c r="M3732" s="8"/>
      <c r="N3732" s="9"/>
      <c r="O3732" s="8"/>
      <c r="P3732" s="8"/>
      <c r="Q3732" s="10"/>
      <c r="R3732" s="8"/>
      <c r="S3732" s="8"/>
      <c r="T3732" s="8"/>
      <c r="U3732" s="12">
        <f t="shared" ref="U3732:Z3732" si="2079">SUM(U3719:U3728)</f>
        <v>10</v>
      </c>
      <c r="V3732" s="22">
        <f t="shared" si="2079"/>
        <v>0</v>
      </c>
      <c r="W3732" s="22">
        <f t="shared" si="2079"/>
        <v>0</v>
      </c>
      <c r="X3732" s="14">
        <f t="shared" si="2079"/>
        <v>0</v>
      </c>
      <c r="Y3732" s="22">
        <f t="shared" si="2079"/>
        <v>0</v>
      </c>
      <c r="Z3732" s="22">
        <f t="shared" si="2079"/>
        <v>0</v>
      </c>
      <c r="AA3732" s="8"/>
      <c r="AB3732" s="8"/>
      <c r="AC3732" s="8"/>
      <c r="AD3732" s="8"/>
      <c r="AE3732" s="8"/>
      <c r="AF3732" s="8"/>
    </row>
    <row r="3733" spans="2:32" ht="15" x14ac:dyDescent="0.25"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8"/>
      <c r="M3733" s="8"/>
      <c r="N3733" s="9"/>
      <c r="O3733" s="8"/>
      <c r="P3733" s="8"/>
      <c r="Q3733" s="10"/>
      <c r="R3733" s="8"/>
      <c r="S3733" s="8"/>
      <c r="T3733" s="8"/>
      <c r="U3733" s="8"/>
      <c r="V3733" s="8"/>
      <c r="W3733" s="8"/>
      <c r="X3733" s="8"/>
      <c r="Y3733" s="8"/>
      <c r="Z3733" s="8"/>
      <c r="AA3733" s="8"/>
      <c r="AB3733" s="8"/>
      <c r="AC3733" s="8"/>
      <c r="AD3733" s="8"/>
      <c r="AE3733" s="8"/>
      <c r="AF3733" s="8"/>
    </row>
    <row r="3734" spans="2:32" ht="15" x14ac:dyDescent="0.25"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8"/>
      <c r="M3734" s="8"/>
      <c r="N3734" s="9"/>
      <c r="O3734" s="8"/>
      <c r="P3734" s="8"/>
      <c r="Q3734" s="10"/>
      <c r="R3734" s="8"/>
      <c r="S3734" s="8"/>
      <c r="T3734" s="8"/>
      <c r="U3734" s="8"/>
      <c r="V3734" s="8"/>
      <c r="W3734" s="8"/>
      <c r="X3734" s="8"/>
      <c r="Y3734" s="8"/>
      <c r="Z3734" s="8"/>
      <c r="AA3734" s="8"/>
      <c r="AB3734" s="8"/>
      <c r="AC3734" s="8"/>
      <c r="AD3734" s="8"/>
      <c r="AE3734" s="8"/>
      <c r="AF3734" s="8"/>
    </row>
    <row r="3735" spans="2:32" ht="15" x14ac:dyDescent="0.25"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8"/>
      <c r="M3735" s="8"/>
      <c r="N3735" s="9"/>
      <c r="O3735" s="8"/>
      <c r="P3735" s="8"/>
      <c r="Q3735" s="10"/>
      <c r="R3735" s="8"/>
      <c r="S3735" s="8"/>
      <c r="T3735" s="8"/>
      <c r="U3735" s="8"/>
      <c r="V3735" s="8"/>
      <c r="W3735" s="8"/>
      <c r="X3735" s="8"/>
      <c r="Y3735" s="8"/>
      <c r="Z3735" s="8"/>
      <c r="AA3735" s="8"/>
      <c r="AB3735" s="8"/>
      <c r="AC3735" s="8"/>
      <c r="AD3735" s="8"/>
      <c r="AE3735" s="8"/>
      <c r="AF3735" s="8"/>
    </row>
    <row r="3736" spans="2:32" ht="15" x14ac:dyDescent="0.25"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8"/>
      <c r="M3736" s="8"/>
      <c r="N3736" s="9"/>
      <c r="O3736" s="8"/>
      <c r="P3736" s="8"/>
      <c r="Q3736" s="10"/>
      <c r="R3736" s="8"/>
      <c r="S3736" s="8"/>
      <c r="T3736" s="8"/>
      <c r="U3736" s="8"/>
      <c r="V3736" s="8"/>
      <c r="W3736" s="8"/>
      <c r="X3736" s="8"/>
      <c r="Y3736" s="8"/>
      <c r="Z3736" s="8"/>
      <c r="AA3736" s="8"/>
      <c r="AB3736" s="8"/>
      <c r="AC3736" s="8"/>
      <c r="AD3736" s="8"/>
      <c r="AE3736" s="8"/>
      <c r="AF3736" s="8"/>
    </row>
    <row r="3737" spans="2:32" ht="15" x14ac:dyDescent="0.25"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8"/>
      <c r="M3737" s="8"/>
      <c r="N3737" s="9"/>
      <c r="O3737" s="8"/>
      <c r="P3737" s="8"/>
      <c r="Q3737" s="10"/>
      <c r="R3737" s="8"/>
      <c r="S3737" s="8"/>
      <c r="T3737" s="8"/>
      <c r="U3737" s="8"/>
      <c r="V3737" s="8"/>
      <c r="W3737" s="8"/>
      <c r="X3737" s="8"/>
      <c r="Y3737" s="8"/>
      <c r="Z3737" s="8"/>
      <c r="AA3737" s="8"/>
      <c r="AB3737" s="8"/>
      <c r="AC3737" s="8"/>
      <c r="AD3737" s="8"/>
      <c r="AE3737" s="8"/>
      <c r="AF3737" s="8"/>
    </row>
    <row r="3738" spans="2:32" ht="18.75" x14ac:dyDescent="0.3">
      <c r="B3738" s="59" t="s">
        <v>7</v>
      </c>
      <c r="C3738" s="60"/>
      <c r="D3738" s="26">
        <f>B3715</f>
        <v>104</v>
      </c>
      <c r="E3738" s="59">
        <f>D3715</f>
        <v>44763</v>
      </c>
      <c r="F3738" s="61"/>
      <c r="G3738" s="61"/>
      <c r="H3738" s="62"/>
      <c r="I3738" s="59" t="str">
        <f>Y3715</f>
        <v>чемпионат</v>
      </c>
      <c r="J3738" s="63"/>
      <c r="K3738" s="63"/>
      <c r="L3738" s="63"/>
      <c r="M3738" s="63"/>
      <c r="N3738" s="60"/>
      <c r="O3738" s="8"/>
      <c r="P3738" s="64" t="s">
        <v>8</v>
      </c>
      <c r="Q3738" s="65"/>
      <c r="R3738" s="65"/>
      <c r="S3738" s="65"/>
      <c r="T3738" s="65"/>
      <c r="U3738" s="65"/>
      <c r="V3738" s="27" t="s">
        <v>9</v>
      </c>
      <c r="W3738" s="28" t="s">
        <v>10</v>
      </c>
      <c r="X3738" s="8"/>
      <c r="Y3738" s="66" t="s">
        <v>11</v>
      </c>
      <c r="Z3738" s="67"/>
      <c r="AA3738" s="67"/>
      <c r="AB3738" s="67"/>
      <c r="AC3738" s="67"/>
      <c r="AD3738" s="67"/>
      <c r="AE3738" s="29" t="s">
        <v>9</v>
      </c>
      <c r="AF3738" s="30" t="s">
        <v>10</v>
      </c>
    </row>
    <row r="3739" spans="2:32" ht="15.75" x14ac:dyDescent="0.25">
      <c r="B3739" s="68" t="str">
        <f>I3715</f>
        <v>ком 1</v>
      </c>
      <c r="C3739" s="69"/>
      <c r="D3739" s="70"/>
      <c r="E3739" s="74" t="s">
        <v>12</v>
      </c>
      <c r="F3739" s="74"/>
      <c r="G3739" s="74" t="s">
        <v>13</v>
      </c>
      <c r="H3739" s="74"/>
      <c r="I3739" s="49" t="s">
        <v>14</v>
      </c>
      <c r="J3739" s="51"/>
      <c r="K3739" s="44" t="s">
        <v>15</v>
      </c>
      <c r="L3739" s="45"/>
      <c r="M3739" s="19"/>
      <c r="N3739" s="19"/>
      <c r="O3739" s="8"/>
      <c r="P3739" s="44" t="s">
        <v>16</v>
      </c>
      <c r="Q3739" s="45"/>
      <c r="R3739" s="43" t="s">
        <v>17</v>
      </c>
      <c r="S3739" s="43" t="s">
        <v>18</v>
      </c>
      <c r="T3739" s="41" t="s">
        <v>19</v>
      </c>
      <c r="U3739" s="43" t="s">
        <v>20</v>
      </c>
      <c r="V3739" s="31"/>
      <c r="W3739" s="32"/>
      <c r="X3739" s="8"/>
      <c r="Y3739" s="44" t="s">
        <v>16</v>
      </c>
      <c r="Z3739" s="45"/>
      <c r="AA3739" s="43" t="s">
        <v>21</v>
      </c>
      <c r="AB3739" s="43" t="s">
        <v>18</v>
      </c>
      <c r="AC3739" s="41" t="s">
        <v>22</v>
      </c>
      <c r="AD3739" s="43" t="s">
        <v>20</v>
      </c>
      <c r="AE3739" s="31"/>
      <c r="AF3739" s="32"/>
    </row>
    <row r="3740" spans="2:32" ht="15.75" x14ac:dyDescent="0.25">
      <c r="B3740" s="71"/>
      <c r="C3740" s="72"/>
      <c r="D3740" s="73"/>
      <c r="E3740" s="43">
        <f>SUM(I3719:I3728)</f>
        <v>0</v>
      </c>
      <c r="F3740" s="33" t="s">
        <v>23</v>
      </c>
      <c r="G3740" s="43">
        <f>SUM(J3719:J3728)</f>
        <v>0</v>
      </c>
      <c r="H3740" s="33" t="s">
        <v>23</v>
      </c>
      <c r="I3740" s="31"/>
      <c r="J3740" s="31" t="s">
        <v>20</v>
      </c>
      <c r="K3740" s="44" t="s">
        <v>24</v>
      </c>
      <c r="L3740" s="45"/>
      <c r="M3740" s="44">
        <f>SUM(M3739:N3739)</f>
        <v>0</v>
      </c>
      <c r="N3740" s="45"/>
      <c r="O3740" s="8"/>
      <c r="P3740" s="44" t="s">
        <v>16</v>
      </c>
      <c r="Q3740" s="45"/>
      <c r="R3740" s="43" t="s">
        <v>25</v>
      </c>
      <c r="S3740" s="43" t="s">
        <v>18</v>
      </c>
      <c r="T3740" s="41" t="s">
        <v>26</v>
      </c>
      <c r="U3740" s="43" t="s">
        <v>20</v>
      </c>
      <c r="V3740" s="31"/>
      <c r="W3740" s="32"/>
      <c r="X3740" s="8"/>
      <c r="Y3740" s="44" t="s">
        <v>16</v>
      </c>
      <c r="Z3740" s="45"/>
      <c r="AA3740" s="43" t="s">
        <v>27</v>
      </c>
      <c r="AB3740" s="43" t="s">
        <v>18</v>
      </c>
      <c r="AC3740" s="41" t="s">
        <v>28</v>
      </c>
      <c r="AD3740" s="43" t="s">
        <v>20</v>
      </c>
      <c r="AE3740" s="31"/>
      <c r="AF3740" s="32"/>
    </row>
    <row r="3741" spans="2:32" ht="15.75" customHeight="1" x14ac:dyDescent="0.25">
      <c r="B3741" s="74" t="str">
        <f>R3715</f>
        <v>ком 2</v>
      </c>
      <c r="C3741" s="74"/>
      <c r="D3741" s="74"/>
      <c r="E3741" s="74" t="s">
        <v>12</v>
      </c>
      <c r="F3741" s="74"/>
      <c r="G3741" s="74" t="s">
        <v>13</v>
      </c>
      <c r="H3741" s="74"/>
      <c r="I3741" s="49" t="s">
        <v>14</v>
      </c>
      <c r="J3741" s="51"/>
      <c r="K3741" s="78">
        <f>P3729/30</f>
        <v>0</v>
      </c>
      <c r="L3741" s="79"/>
      <c r="M3741" s="82">
        <f>AF3729/30</f>
        <v>0</v>
      </c>
      <c r="N3741" s="82"/>
      <c r="O3741" s="8"/>
      <c r="P3741" s="44" t="s">
        <v>16</v>
      </c>
      <c r="Q3741" s="45"/>
      <c r="R3741" s="43" t="s">
        <v>29</v>
      </c>
      <c r="S3741" s="43" t="s">
        <v>18</v>
      </c>
      <c r="T3741" s="83" t="s">
        <v>30</v>
      </c>
      <c r="U3741" s="84"/>
      <c r="V3741" s="31"/>
      <c r="W3741" s="32"/>
      <c r="X3741" s="8"/>
      <c r="Y3741" s="44" t="s">
        <v>16</v>
      </c>
      <c r="Z3741" s="45"/>
      <c r="AA3741" s="43" t="s">
        <v>31</v>
      </c>
      <c r="AB3741" s="44" t="s">
        <v>32</v>
      </c>
      <c r="AC3741" s="77"/>
      <c r="AD3741" s="45"/>
      <c r="AE3741" s="31"/>
      <c r="AF3741" s="32"/>
    </row>
    <row r="3742" spans="2:32" ht="15.75" customHeight="1" x14ac:dyDescent="0.25">
      <c r="B3742" s="74"/>
      <c r="C3742" s="74"/>
      <c r="D3742" s="74"/>
      <c r="E3742" s="43">
        <f>SUM(Y3719:Y3728)</f>
        <v>0</v>
      </c>
      <c r="F3742" s="33" t="s">
        <v>23</v>
      </c>
      <c r="G3742" s="43">
        <f>SUM(Z3719:Z3728)</f>
        <v>0</v>
      </c>
      <c r="H3742" s="33" t="s">
        <v>23</v>
      </c>
      <c r="I3742" s="32"/>
      <c r="J3742" s="34" t="s">
        <v>20</v>
      </c>
      <c r="K3742" s="80"/>
      <c r="L3742" s="81"/>
      <c r="M3742" s="82"/>
      <c r="N3742" s="82"/>
      <c r="O3742" s="8"/>
      <c r="P3742" s="44" t="s">
        <v>33</v>
      </c>
      <c r="Q3742" s="77"/>
      <c r="R3742" s="77"/>
      <c r="S3742" s="77"/>
      <c r="T3742" s="77"/>
      <c r="U3742" s="45"/>
      <c r="V3742" s="32">
        <f>SUM(V3739:V3741)</f>
        <v>0</v>
      </c>
      <c r="W3742" s="32">
        <f>SUM(W3739:W3741)</f>
        <v>0</v>
      </c>
      <c r="X3742" s="8"/>
      <c r="Y3742" s="44" t="s">
        <v>16</v>
      </c>
      <c r="Z3742" s="45"/>
      <c r="AA3742" s="43" t="s">
        <v>34</v>
      </c>
      <c r="AB3742" s="44" t="s">
        <v>32</v>
      </c>
      <c r="AC3742" s="77"/>
      <c r="AD3742" s="45"/>
      <c r="AE3742" s="31"/>
      <c r="AF3742" s="32"/>
    </row>
    <row r="3743" spans="2:32" ht="18.75" x14ac:dyDescent="0.25">
      <c r="B3743" s="8"/>
      <c r="C3743" s="8"/>
      <c r="D3743" s="8"/>
      <c r="E3743" s="8"/>
      <c r="F3743" s="46" t="s">
        <v>35</v>
      </c>
      <c r="G3743" s="47"/>
      <c r="H3743" s="47"/>
      <c r="I3743" s="47"/>
      <c r="J3743" s="48"/>
      <c r="K3743" s="35" t="str">
        <f>_xlfn.CONCAT(F3731," ",":"," ",F3729)</f>
        <v>0 : 0</v>
      </c>
      <c r="L3743" s="22">
        <f>F3732</f>
        <v>0</v>
      </c>
      <c r="M3743" s="35" t="str">
        <f>_xlfn.CONCAT(V3731," ",":"," ",V3729)</f>
        <v>0 : 0</v>
      </c>
      <c r="N3743" s="22">
        <f>V3732</f>
        <v>0</v>
      </c>
      <c r="O3743" s="8"/>
      <c r="P3743" s="44" t="s">
        <v>36</v>
      </c>
      <c r="Q3743" s="77"/>
      <c r="R3743" s="77"/>
      <c r="S3743" s="77"/>
      <c r="T3743" s="77"/>
      <c r="U3743" s="45"/>
      <c r="V3743" s="44">
        <f>V3742+W3742</f>
        <v>0</v>
      </c>
      <c r="W3743" s="45"/>
      <c r="X3743" s="8"/>
      <c r="Y3743" s="44" t="s">
        <v>16</v>
      </c>
      <c r="Z3743" s="45"/>
      <c r="AA3743" s="43" t="s">
        <v>37</v>
      </c>
      <c r="AB3743" s="44" t="s">
        <v>32</v>
      </c>
      <c r="AC3743" s="77"/>
      <c r="AD3743" s="45"/>
      <c r="AE3743" s="31"/>
      <c r="AF3743" s="32"/>
    </row>
    <row r="3744" spans="2:32" ht="18.75" x14ac:dyDescent="0.25">
      <c r="B3744" s="75" t="str">
        <f>IF((M3739)&gt;(N3739),"П1",IF((M3739)&lt;(N3739),"П2","Н"))</f>
        <v>Н</v>
      </c>
      <c r="C3744" s="75"/>
      <c r="D3744" s="36">
        <v>5</v>
      </c>
      <c r="E3744" s="42" t="s">
        <v>38</v>
      </c>
      <c r="F3744" s="46" t="s">
        <v>39</v>
      </c>
      <c r="G3744" s="47"/>
      <c r="H3744" s="47"/>
      <c r="I3744" s="47"/>
      <c r="J3744" s="48"/>
      <c r="K3744" s="35" t="str">
        <f>_xlfn.CONCAT(G3731," ",":"," ",G3729)</f>
        <v>0 : 0</v>
      </c>
      <c r="L3744" s="22">
        <f>G3732</f>
        <v>0</v>
      </c>
      <c r="M3744" s="35" t="str">
        <f>_xlfn.CONCAT(W3731," ",":"," ",W3729)</f>
        <v>0 : 0</v>
      </c>
      <c r="N3744" s="22">
        <f>W3732</f>
        <v>0</v>
      </c>
      <c r="O3744" s="8"/>
      <c r="P3744" s="76" t="s">
        <v>40</v>
      </c>
      <c r="Q3744" s="76"/>
      <c r="R3744" s="76"/>
      <c r="S3744" s="76"/>
      <c r="T3744" s="76"/>
      <c r="U3744" s="37">
        <v>1</v>
      </c>
      <c r="V3744" s="38" t="s">
        <v>41</v>
      </c>
      <c r="W3744" s="38">
        <v>2</v>
      </c>
      <c r="X3744" s="8"/>
      <c r="Y3744" s="44" t="s">
        <v>42</v>
      </c>
      <c r="Z3744" s="77"/>
      <c r="AA3744" s="77"/>
      <c r="AB3744" s="77"/>
      <c r="AC3744" s="77"/>
      <c r="AD3744" s="45"/>
      <c r="AE3744" s="32">
        <f>SUM(AE3739:AE3743)</f>
        <v>0</v>
      </c>
      <c r="AF3744" s="32">
        <f>SUM(AF3739:AF3743)</f>
        <v>0</v>
      </c>
    </row>
    <row r="3745" spans="1:32" ht="18.75" x14ac:dyDescent="0.25">
      <c r="B3745" s="42">
        <v>3</v>
      </c>
      <c r="C3745" s="42" t="s">
        <v>43</v>
      </c>
      <c r="D3745" s="42" t="s">
        <v>44</v>
      </c>
      <c r="E3745" s="42" t="s">
        <v>45</v>
      </c>
      <c r="F3745" s="46" t="s">
        <v>46</v>
      </c>
      <c r="G3745" s="47"/>
      <c r="H3745" s="47"/>
      <c r="I3745" s="47"/>
      <c r="J3745" s="48"/>
      <c r="K3745" s="35" t="str">
        <f>_xlfn.CONCAT(H3731," ",":"," ",H3729)</f>
        <v>0 : 0</v>
      </c>
      <c r="L3745" s="39">
        <f>H3732</f>
        <v>0</v>
      </c>
      <c r="M3745" s="35" t="str">
        <f>_xlfn.CONCAT(X3731," ",":"," ",X3729)</f>
        <v>0 : 0</v>
      </c>
      <c r="N3745" s="39">
        <f>X3732</f>
        <v>0</v>
      </c>
      <c r="O3745" s="8"/>
      <c r="P3745" s="76"/>
      <c r="Q3745" s="76"/>
      <c r="R3745" s="76"/>
      <c r="S3745" s="76"/>
      <c r="T3745" s="76"/>
      <c r="U3745" s="40"/>
      <c r="V3745" s="40"/>
      <c r="W3745" s="40"/>
      <c r="X3745" s="8"/>
      <c r="Y3745" s="44" t="s">
        <v>47</v>
      </c>
      <c r="Z3745" s="77"/>
      <c r="AA3745" s="77"/>
      <c r="AB3745" s="77"/>
      <c r="AC3745" s="77"/>
      <c r="AD3745" s="45"/>
      <c r="AE3745" s="44">
        <f>AE3744+AF3744</f>
        <v>0</v>
      </c>
      <c r="AF3745" s="45"/>
    </row>
    <row r="3746" spans="1:32" ht="18.75" x14ac:dyDescent="0.25">
      <c r="B3746" s="42" t="str">
        <f>IF((C3746)&gt;(D3746),"1&gt;2",IF((C3746)&lt;(D3746),"1&lt;2","1=2"))</f>
        <v>1=2</v>
      </c>
      <c r="C3746" s="42">
        <f>P3719+P3720+P3721+P3722+P3723</f>
        <v>0</v>
      </c>
      <c r="D3746" s="42">
        <f>AF3719+AF3720+AF3721+AF3722+AF3723</f>
        <v>0</v>
      </c>
      <c r="E3746" s="42" t="str">
        <f>IF((P3724+P3725+P3726+P3727+P3728)&gt;(AF3724+AF3725+AF3726+AF3727+AF3728),"1&gt;2",IF((P3724+P3725+P3726+P3727+P3728)&lt;(AF3724+AF3725+AF3726+AF3727+AF3728),"1&lt;2","1=2"))</f>
        <v>1=2</v>
      </c>
      <c r="F3746" s="46" t="s">
        <v>48</v>
      </c>
      <c r="G3746" s="47"/>
      <c r="H3746" s="47"/>
      <c r="I3746" s="47"/>
      <c r="J3746" s="48"/>
      <c r="K3746" s="35" t="str">
        <f>_xlfn.CONCAT(E3731," ",":"," ",E3729)</f>
        <v>5 : 5</v>
      </c>
      <c r="L3746" s="39">
        <f>E3732</f>
        <v>10</v>
      </c>
      <c r="M3746" s="35" t="str">
        <f>_xlfn.CONCAT(U3731," ",":"," ",U3729)</f>
        <v>5 : 5</v>
      </c>
      <c r="N3746" s="39">
        <f>U3732</f>
        <v>10</v>
      </c>
      <c r="O3746" s="8"/>
      <c r="P3746" s="8"/>
      <c r="Q3746" s="8"/>
      <c r="R3746" s="8"/>
      <c r="S3746" s="8"/>
      <c r="T3746" s="8"/>
      <c r="U3746" s="8"/>
      <c r="V3746" s="8"/>
      <c r="W3746" s="8"/>
      <c r="X3746" s="8"/>
      <c r="Y3746" s="8"/>
      <c r="Z3746" s="8"/>
      <c r="AA3746" s="8"/>
      <c r="AB3746" s="8"/>
      <c r="AC3746" s="8"/>
      <c r="AD3746" s="9"/>
      <c r="AE3746" s="8"/>
      <c r="AF3746" s="8"/>
    </row>
    <row r="3747" spans="1:32" ht="15" x14ac:dyDescent="0.25"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8"/>
      <c r="M3747" s="8"/>
      <c r="N3747" s="9"/>
      <c r="O3747" s="8"/>
      <c r="P3747" s="8"/>
      <c r="Q3747" s="8"/>
      <c r="R3747" s="8"/>
      <c r="S3747" s="8"/>
      <c r="T3747" s="8"/>
      <c r="U3747" s="8"/>
      <c r="V3747" s="8"/>
      <c r="W3747" s="8"/>
      <c r="X3747" s="8"/>
      <c r="Y3747" s="8"/>
      <c r="Z3747" s="8"/>
      <c r="AA3747" s="8"/>
      <c r="AB3747" s="8"/>
      <c r="AC3747" s="8"/>
      <c r="AD3747" s="9"/>
      <c r="AE3747" s="8"/>
      <c r="AF3747" s="8"/>
    </row>
    <row r="3748" spans="1:32" ht="15" x14ac:dyDescent="0.25"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8"/>
      <c r="M3748" s="8"/>
      <c r="N3748" s="9"/>
      <c r="O3748" s="8"/>
      <c r="P3748" s="8"/>
      <c r="Q3748" s="8"/>
      <c r="R3748" s="8"/>
      <c r="S3748" s="8"/>
      <c r="T3748" s="8"/>
      <c r="U3748" s="8"/>
      <c r="V3748" s="8"/>
      <c r="W3748" s="8"/>
      <c r="X3748" s="8"/>
      <c r="Y3748" s="8"/>
      <c r="Z3748" s="8"/>
      <c r="AA3748" s="8"/>
      <c r="AB3748" s="8"/>
      <c r="AC3748" s="8"/>
      <c r="AD3748" s="9"/>
      <c r="AE3748" s="8"/>
      <c r="AF3748" s="8"/>
    </row>
    <row r="3749" spans="1:32" ht="15" x14ac:dyDescent="0.25">
      <c r="A3749" s="2"/>
      <c r="B3749" s="5"/>
      <c r="C3749" s="5"/>
      <c r="D3749" s="5"/>
      <c r="E3749" s="5"/>
      <c r="F3749" s="5"/>
      <c r="G3749" s="5"/>
      <c r="H3749" s="5"/>
      <c r="I3749" s="5"/>
      <c r="J3749" s="5"/>
      <c r="K3749" s="5"/>
      <c r="L3749" s="5"/>
      <c r="M3749" s="5"/>
      <c r="N3749" s="6"/>
      <c r="O3749" s="5"/>
      <c r="P3749" s="5"/>
      <c r="Q3749" s="5"/>
      <c r="R3749" s="5"/>
      <c r="S3749" s="5"/>
      <c r="T3749" s="5"/>
      <c r="U3749" s="5"/>
      <c r="V3749" s="5"/>
      <c r="W3749" s="5"/>
      <c r="X3749" s="5"/>
      <c r="Y3749" s="5"/>
      <c r="Z3749" s="5"/>
      <c r="AA3749" s="5"/>
      <c r="AB3749" s="5"/>
      <c r="AC3749" s="5"/>
      <c r="AD3749" s="5"/>
      <c r="AE3749" s="5"/>
      <c r="AF3749" s="5"/>
    </row>
    <row r="3750" spans="1:32" x14ac:dyDescent="0.2">
      <c r="A3750" s="2"/>
      <c r="B3750" s="2"/>
      <c r="C3750" s="2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3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  <c r="AA3750" s="2"/>
      <c r="AB3750" s="2"/>
      <c r="AC3750" s="2"/>
      <c r="AD3750" s="3"/>
      <c r="AE3750" s="2"/>
      <c r="AF3750" s="2"/>
    </row>
    <row r="3751" spans="1:32" ht="18.75" x14ac:dyDescent="0.3">
      <c r="B3751" s="44">
        <v>105</v>
      </c>
      <c r="C3751" s="45"/>
      <c r="D3751" s="49">
        <v>44763</v>
      </c>
      <c r="E3751" s="50"/>
      <c r="F3751" s="50"/>
      <c r="G3751" s="50"/>
      <c r="H3751" s="51"/>
      <c r="I3751" s="52" t="s">
        <v>43</v>
      </c>
      <c r="J3751" s="53"/>
      <c r="K3751" s="53"/>
      <c r="L3751" s="53"/>
      <c r="M3751" s="53"/>
      <c r="N3751" s="53"/>
      <c r="O3751" s="53"/>
      <c r="P3751" s="54"/>
      <c r="Q3751" s="10"/>
      <c r="R3751" s="52" t="s">
        <v>44</v>
      </c>
      <c r="S3751" s="53"/>
      <c r="T3751" s="53"/>
      <c r="U3751" s="53"/>
      <c r="V3751" s="53"/>
      <c r="W3751" s="53"/>
      <c r="X3751" s="54"/>
      <c r="Y3751" s="55" t="s">
        <v>49</v>
      </c>
      <c r="Z3751" s="56"/>
      <c r="AA3751" s="56"/>
      <c r="AB3751" s="56"/>
      <c r="AC3751" s="56"/>
      <c r="AD3751" s="56"/>
      <c r="AE3751" s="56"/>
      <c r="AF3751" s="57"/>
    </row>
    <row r="3752" spans="1:32" ht="15" x14ac:dyDescent="0.25"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8"/>
      <c r="M3752" s="8"/>
      <c r="N3752" s="9"/>
      <c r="O3752" s="8"/>
      <c r="P3752" s="8"/>
      <c r="Q3752" s="10"/>
      <c r="R3752" s="8"/>
      <c r="S3752" s="8"/>
      <c r="T3752" s="8"/>
      <c r="U3752" s="8"/>
      <c r="V3752" s="8"/>
      <c r="W3752" s="8"/>
      <c r="X3752" s="8"/>
      <c r="Y3752" s="8"/>
      <c r="Z3752" s="8"/>
      <c r="AA3752" s="8"/>
      <c r="AB3752" s="8"/>
      <c r="AC3752" s="8"/>
      <c r="AD3752" s="9"/>
      <c r="AE3752" s="8"/>
      <c r="AF3752" s="8"/>
    </row>
    <row r="3753" spans="1:32" ht="15" x14ac:dyDescent="0.25"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8"/>
      <c r="M3753" s="8"/>
      <c r="N3753" s="9"/>
      <c r="O3753" s="8"/>
      <c r="P3753" s="8"/>
      <c r="Q3753" s="10"/>
      <c r="R3753" s="8"/>
      <c r="S3753" s="8"/>
      <c r="T3753" s="8"/>
      <c r="U3753" s="8"/>
      <c r="V3753" s="8"/>
      <c r="W3753" s="8"/>
      <c r="X3753" s="8"/>
      <c r="Y3753" s="8"/>
      <c r="Z3753" s="8"/>
      <c r="AA3753" s="8"/>
      <c r="AB3753" s="8"/>
      <c r="AC3753" s="8"/>
      <c r="AD3753" s="9"/>
      <c r="AE3753" s="8"/>
      <c r="AF3753" s="8"/>
    </row>
    <row r="3754" spans="1:32" ht="15.75" x14ac:dyDescent="0.25">
      <c r="B3754" s="11"/>
      <c r="C3754" s="8"/>
      <c r="D3754" s="8"/>
      <c r="E3754" s="12" t="s">
        <v>1</v>
      </c>
      <c r="F3754" s="13" t="s">
        <v>2</v>
      </c>
      <c r="G3754" s="43" t="s">
        <v>3</v>
      </c>
      <c r="H3754" s="14" t="s">
        <v>4</v>
      </c>
      <c r="I3754" s="15" t="s">
        <v>5</v>
      </c>
      <c r="J3754" s="16" t="s">
        <v>6</v>
      </c>
      <c r="K3754" s="8"/>
      <c r="L3754" s="8"/>
      <c r="M3754" s="8"/>
      <c r="N3754" s="9"/>
      <c r="O3754" s="8"/>
      <c r="P3754" s="8"/>
      <c r="Q3754" s="10"/>
      <c r="R3754" s="11"/>
      <c r="S3754" s="8"/>
      <c r="T3754" s="8"/>
      <c r="U3754" s="12" t="s">
        <v>1</v>
      </c>
      <c r="V3754" s="13" t="s">
        <v>2</v>
      </c>
      <c r="W3754" s="43" t="s">
        <v>3</v>
      </c>
      <c r="X3754" s="14" t="s">
        <v>4</v>
      </c>
      <c r="Y3754" s="15" t="s">
        <v>5</v>
      </c>
      <c r="Z3754" s="16" t="s">
        <v>6</v>
      </c>
      <c r="AA3754" s="8"/>
      <c r="AB3754" s="8"/>
      <c r="AC3754" s="8"/>
      <c r="AD3754" s="9"/>
      <c r="AE3754" s="8"/>
      <c r="AF3754" s="8"/>
    </row>
    <row r="3755" spans="1:32" ht="15.75" x14ac:dyDescent="0.25">
      <c r="B3755" s="8"/>
      <c r="C3755" s="8"/>
      <c r="D3755" s="8"/>
      <c r="E3755" s="43">
        <f>IF(P3755=0,1,0)</f>
        <v>1</v>
      </c>
      <c r="F3755" s="43">
        <f t="shared" ref="F3755:F3764" si="2080">IF(AND(P3755=3,N3755*O3755=0),1,0)</f>
        <v>0</v>
      </c>
      <c r="G3755" s="43">
        <f t="shared" ref="G3755:G3764" si="2081">IF(AND(P3755=3,I3755-J3755&gt;=2),1,0)</f>
        <v>0</v>
      </c>
      <c r="H3755" s="43">
        <f>IF(P3755=3,1,0)</f>
        <v>0</v>
      </c>
      <c r="I3755" s="43">
        <f t="shared" ref="I3755:I3764" si="2082">IF(P3755=3,MAX(N3755,O3755),MIN(N3755,O3755))</f>
        <v>0</v>
      </c>
      <c r="J3755" s="43">
        <f t="shared" ref="J3755:J3764" si="2083">N3755+O3755-I3755</f>
        <v>0</v>
      </c>
      <c r="K3755" s="8"/>
      <c r="L3755" s="17" t="str">
        <f t="shared" ref="L3755:L3764" si="2084">IF(P3755=0,"П",IF(P3755=1.5,"Н",IF(P3755=3,"В")))</f>
        <v>П</v>
      </c>
      <c r="M3755" s="8"/>
      <c r="N3755" s="18"/>
      <c r="O3755" s="18"/>
      <c r="P3755" s="19"/>
      <c r="Q3755" s="10"/>
      <c r="R3755" s="8"/>
      <c r="S3755" s="8"/>
      <c r="T3755" s="8"/>
      <c r="U3755" s="43">
        <f>IF(AF3755=0,1,0)</f>
        <v>1</v>
      </c>
      <c r="V3755" s="43">
        <f t="shared" ref="V3755:V3764" si="2085">IF(AND(AF3755=3,AD3755*AE3755=0),1,0)</f>
        <v>0</v>
      </c>
      <c r="W3755" s="43">
        <f t="shared" ref="W3755:W3764" si="2086">IF(AND(AF3755=3,Y3755-Z3755&gt;=2),1,0)</f>
        <v>0</v>
      </c>
      <c r="X3755" s="43">
        <f>IF(AF3755=3,1,0)</f>
        <v>0</v>
      </c>
      <c r="Y3755" s="43">
        <f t="shared" ref="Y3755:Y3764" si="2087">IF(AF3755=3,MAX(AD3755,AE3755),MIN(AD3755,AE3755))</f>
        <v>0</v>
      </c>
      <c r="Z3755" s="43">
        <f t="shared" ref="Z3755:Z3764" si="2088">AD3755+AE3755-Y3755</f>
        <v>0</v>
      </c>
      <c r="AA3755" s="8"/>
      <c r="AB3755" s="17" t="str">
        <f t="shared" ref="AB3755:AB3764" si="2089">IF(AF3755=0,"П",IF(AF3755=1.5,"Н",IF(AF3755=3,"В")))</f>
        <v>П</v>
      </c>
      <c r="AC3755" s="8"/>
      <c r="AD3755" s="18"/>
      <c r="AE3755" s="18"/>
      <c r="AF3755" s="19"/>
    </row>
    <row r="3756" spans="1:32" ht="15.75" x14ac:dyDescent="0.25">
      <c r="B3756" s="8"/>
      <c r="C3756" s="8"/>
      <c r="D3756" s="8"/>
      <c r="E3756" s="43">
        <f t="shared" ref="E3756:E3764" si="2090">IF(P3756=0,1,0)</f>
        <v>1</v>
      </c>
      <c r="F3756" s="43">
        <f t="shared" si="2080"/>
        <v>0</v>
      </c>
      <c r="G3756" s="43">
        <f t="shared" si="2081"/>
        <v>0</v>
      </c>
      <c r="H3756" s="43">
        <f t="shared" ref="H3756:H3764" si="2091">IF(P3756=3,1,0)</f>
        <v>0</v>
      </c>
      <c r="I3756" s="43">
        <f t="shared" si="2082"/>
        <v>0</v>
      </c>
      <c r="J3756" s="43">
        <f t="shared" si="2083"/>
        <v>0</v>
      </c>
      <c r="K3756" s="8"/>
      <c r="L3756" s="17" t="str">
        <f t="shared" si="2084"/>
        <v>П</v>
      </c>
      <c r="M3756" s="20"/>
      <c r="N3756" s="18"/>
      <c r="O3756" s="18"/>
      <c r="P3756" s="19"/>
      <c r="Q3756" s="10"/>
      <c r="R3756" s="8"/>
      <c r="S3756" s="8"/>
      <c r="T3756" s="8"/>
      <c r="U3756" s="43">
        <f t="shared" ref="U3756:U3764" si="2092">IF(AF3756=0,1,0)</f>
        <v>1</v>
      </c>
      <c r="V3756" s="43">
        <f t="shared" si="2085"/>
        <v>0</v>
      </c>
      <c r="W3756" s="43">
        <f t="shared" si="2086"/>
        <v>0</v>
      </c>
      <c r="X3756" s="43">
        <f t="shared" ref="X3756:X3764" si="2093">IF(AF3756=3,1,0)</f>
        <v>0</v>
      </c>
      <c r="Y3756" s="43">
        <f t="shared" si="2087"/>
        <v>0</v>
      </c>
      <c r="Z3756" s="43">
        <f t="shared" si="2088"/>
        <v>0</v>
      </c>
      <c r="AA3756" s="8"/>
      <c r="AB3756" s="17" t="str">
        <f t="shared" si="2089"/>
        <v>П</v>
      </c>
      <c r="AC3756" s="20"/>
      <c r="AD3756" s="18"/>
      <c r="AE3756" s="18"/>
      <c r="AF3756" s="19"/>
    </row>
    <row r="3757" spans="1:32" ht="15.75" x14ac:dyDescent="0.25">
      <c r="B3757" s="8"/>
      <c r="C3757" s="8"/>
      <c r="D3757" s="8"/>
      <c r="E3757" s="43">
        <f t="shared" si="2090"/>
        <v>1</v>
      </c>
      <c r="F3757" s="43">
        <f t="shared" si="2080"/>
        <v>0</v>
      </c>
      <c r="G3757" s="43">
        <f t="shared" si="2081"/>
        <v>0</v>
      </c>
      <c r="H3757" s="43">
        <f t="shared" si="2091"/>
        <v>0</v>
      </c>
      <c r="I3757" s="43">
        <f t="shared" si="2082"/>
        <v>0</v>
      </c>
      <c r="J3757" s="43">
        <f t="shared" si="2083"/>
        <v>0</v>
      </c>
      <c r="K3757" s="8"/>
      <c r="L3757" s="17" t="str">
        <f t="shared" si="2084"/>
        <v>П</v>
      </c>
      <c r="M3757" s="20"/>
      <c r="N3757" s="18"/>
      <c r="O3757" s="18"/>
      <c r="P3757" s="19"/>
      <c r="Q3757" s="10"/>
      <c r="R3757" s="8"/>
      <c r="S3757" s="8"/>
      <c r="T3757" s="8"/>
      <c r="U3757" s="43">
        <f t="shared" si="2092"/>
        <v>1</v>
      </c>
      <c r="V3757" s="43">
        <f t="shared" si="2085"/>
        <v>0</v>
      </c>
      <c r="W3757" s="43">
        <f t="shared" si="2086"/>
        <v>0</v>
      </c>
      <c r="X3757" s="43">
        <f t="shared" si="2093"/>
        <v>0</v>
      </c>
      <c r="Y3757" s="43">
        <f t="shared" si="2087"/>
        <v>0</v>
      </c>
      <c r="Z3757" s="43">
        <f t="shared" si="2088"/>
        <v>0</v>
      </c>
      <c r="AA3757" s="8"/>
      <c r="AB3757" s="17" t="str">
        <f t="shared" si="2089"/>
        <v>П</v>
      </c>
      <c r="AC3757" s="20"/>
      <c r="AD3757" s="18"/>
      <c r="AE3757" s="18"/>
      <c r="AF3757" s="19"/>
    </row>
    <row r="3758" spans="1:32" ht="15.75" x14ac:dyDescent="0.25">
      <c r="B3758" s="8"/>
      <c r="C3758" s="8"/>
      <c r="D3758" s="8"/>
      <c r="E3758" s="43">
        <f t="shared" si="2090"/>
        <v>1</v>
      </c>
      <c r="F3758" s="43">
        <f t="shared" si="2080"/>
        <v>0</v>
      </c>
      <c r="G3758" s="43">
        <f t="shared" si="2081"/>
        <v>0</v>
      </c>
      <c r="H3758" s="43">
        <f t="shared" si="2091"/>
        <v>0</v>
      </c>
      <c r="I3758" s="43">
        <f t="shared" si="2082"/>
        <v>0</v>
      </c>
      <c r="J3758" s="43">
        <f t="shared" si="2083"/>
        <v>0</v>
      </c>
      <c r="K3758" s="8"/>
      <c r="L3758" s="17" t="str">
        <f t="shared" si="2084"/>
        <v>П</v>
      </c>
      <c r="M3758" s="20"/>
      <c r="N3758" s="18"/>
      <c r="O3758" s="18"/>
      <c r="P3758" s="19"/>
      <c r="Q3758" s="10"/>
      <c r="R3758" s="8"/>
      <c r="S3758" s="8"/>
      <c r="T3758" s="8"/>
      <c r="U3758" s="43">
        <f t="shared" si="2092"/>
        <v>1</v>
      </c>
      <c r="V3758" s="43">
        <f t="shared" si="2085"/>
        <v>0</v>
      </c>
      <c r="W3758" s="43">
        <f t="shared" si="2086"/>
        <v>0</v>
      </c>
      <c r="X3758" s="43">
        <f t="shared" si="2093"/>
        <v>0</v>
      </c>
      <c r="Y3758" s="43">
        <f t="shared" si="2087"/>
        <v>0</v>
      </c>
      <c r="Z3758" s="43">
        <f t="shared" si="2088"/>
        <v>0</v>
      </c>
      <c r="AA3758" s="8"/>
      <c r="AB3758" s="17" t="str">
        <f t="shared" si="2089"/>
        <v>П</v>
      </c>
      <c r="AC3758" s="20"/>
      <c r="AD3758" s="18"/>
      <c r="AE3758" s="18"/>
      <c r="AF3758" s="19"/>
    </row>
    <row r="3759" spans="1:32" ht="15.75" x14ac:dyDescent="0.25">
      <c r="B3759" s="8"/>
      <c r="C3759" s="8"/>
      <c r="D3759" s="8"/>
      <c r="E3759" s="43">
        <f t="shared" si="2090"/>
        <v>1</v>
      </c>
      <c r="F3759" s="43">
        <f t="shared" si="2080"/>
        <v>0</v>
      </c>
      <c r="G3759" s="43">
        <f t="shared" si="2081"/>
        <v>0</v>
      </c>
      <c r="H3759" s="43">
        <f t="shared" si="2091"/>
        <v>0</v>
      </c>
      <c r="I3759" s="43">
        <f t="shared" si="2082"/>
        <v>0</v>
      </c>
      <c r="J3759" s="43">
        <f t="shared" si="2083"/>
        <v>0</v>
      </c>
      <c r="K3759" s="8"/>
      <c r="L3759" s="17" t="str">
        <f t="shared" si="2084"/>
        <v>П</v>
      </c>
      <c r="M3759" s="20"/>
      <c r="N3759" s="18"/>
      <c r="O3759" s="18"/>
      <c r="P3759" s="19"/>
      <c r="Q3759" s="10"/>
      <c r="R3759" s="8"/>
      <c r="S3759" s="8"/>
      <c r="T3759" s="8"/>
      <c r="U3759" s="43">
        <f t="shared" si="2092"/>
        <v>1</v>
      </c>
      <c r="V3759" s="43">
        <f t="shared" si="2085"/>
        <v>0</v>
      </c>
      <c r="W3759" s="43">
        <f t="shared" si="2086"/>
        <v>0</v>
      </c>
      <c r="X3759" s="43">
        <f t="shared" si="2093"/>
        <v>0</v>
      </c>
      <c r="Y3759" s="43">
        <f t="shared" si="2087"/>
        <v>0</v>
      </c>
      <c r="Z3759" s="43">
        <f t="shared" si="2088"/>
        <v>0</v>
      </c>
      <c r="AA3759" s="8"/>
      <c r="AB3759" s="17" t="str">
        <f t="shared" si="2089"/>
        <v>П</v>
      </c>
      <c r="AC3759" s="20"/>
      <c r="AD3759" s="18"/>
      <c r="AE3759" s="18"/>
      <c r="AF3759" s="19"/>
    </row>
    <row r="3760" spans="1:32" ht="15.75" x14ac:dyDescent="0.25">
      <c r="B3760" s="8"/>
      <c r="C3760" s="8"/>
      <c r="D3760" s="8"/>
      <c r="E3760" s="43">
        <f t="shared" si="2090"/>
        <v>1</v>
      </c>
      <c r="F3760" s="43">
        <f t="shared" si="2080"/>
        <v>0</v>
      </c>
      <c r="G3760" s="43">
        <f t="shared" si="2081"/>
        <v>0</v>
      </c>
      <c r="H3760" s="43">
        <f t="shared" si="2091"/>
        <v>0</v>
      </c>
      <c r="I3760" s="43">
        <f t="shared" si="2082"/>
        <v>0</v>
      </c>
      <c r="J3760" s="43">
        <f t="shared" si="2083"/>
        <v>0</v>
      </c>
      <c r="K3760" s="8"/>
      <c r="L3760" s="17" t="str">
        <f t="shared" si="2084"/>
        <v>П</v>
      </c>
      <c r="M3760" s="20"/>
      <c r="N3760" s="18"/>
      <c r="O3760" s="18"/>
      <c r="P3760" s="19"/>
      <c r="Q3760" s="10"/>
      <c r="R3760" s="8"/>
      <c r="S3760" s="8"/>
      <c r="T3760" s="8"/>
      <c r="U3760" s="43">
        <f t="shared" si="2092"/>
        <v>1</v>
      </c>
      <c r="V3760" s="43">
        <f t="shared" si="2085"/>
        <v>0</v>
      </c>
      <c r="W3760" s="43">
        <f t="shared" si="2086"/>
        <v>0</v>
      </c>
      <c r="X3760" s="43">
        <f t="shared" si="2093"/>
        <v>0</v>
      </c>
      <c r="Y3760" s="43">
        <f t="shared" si="2087"/>
        <v>0</v>
      </c>
      <c r="Z3760" s="43">
        <f t="shared" si="2088"/>
        <v>0</v>
      </c>
      <c r="AA3760" s="8"/>
      <c r="AB3760" s="17" t="str">
        <f t="shared" si="2089"/>
        <v>П</v>
      </c>
      <c r="AC3760" s="20"/>
      <c r="AD3760" s="18"/>
      <c r="AE3760" s="18"/>
      <c r="AF3760" s="19"/>
    </row>
    <row r="3761" spans="2:32" ht="15.75" x14ac:dyDescent="0.25">
      <c r="B3761" s="8"/>
      <c r="C3761" s="8"/>
      <c r="D3761" s="8"/>
      <c r="E3761" s="43">
        <f t="shared" si="2090"/>
        <v>1</v>
      </c>
      <c r="F3761" s="43">
        <f t="shared" si="2080"/>
        <v>0</v>
      </c>
      <c r="G3761" s="43">
        <f t="shared" si="2081"/>
        <v>0</v>
      </c>
      <c r="H3761" s="43">
        <f t="shared" si="2091"/>
        <v>0</v>
      </c>
      <c r="I3761" s="43">
        <f t="shared" si="2082"/>
        <v>0</v>
      </c>
      <c r="J3761" s="43">
        <f t="shared" si="2083"/>
        <v>0</v>
      </c>
      <c r="K3761" s="8"/>
      <c r="L3761" s="17" t="str">
        <f t="shared" si="2084"/>
        <v>П</v>
      </c>
      <c r="M3761" s="20"/>
      <c r="N3761" s="18"/>
      <c r="O3761" s="18"/>
      <c r="P3761" s="19"/>
      <c r="Q3761" s="10"/>
      <c r="R3761" s="8"/>
      <c r="S3761" s="8"/>
      <c r="T3761" s="8"/>
      <c r="U3761" s="43">
        <f t="shared" si="2092"/>
        <v>1</v>
      </c>
      <c r="V3761" s="43">
        <f t="shared" si="2085"/>
        <v>0</v>
      </c>
      <c r="W3761" s="43">
        <f t="shared" si="2086"/>
        <v>0</v>
      </c>
      <c r="X3761" s="43">
        <f t="shared" si="2093"/>
        <v>0</v>
      </c>
      <c r="Y3761" s="43">
        <f t="shared" si="2087"/>
        <v>0</v>
      </c>
      <c r="Z3761" s="43">
        <f t="shared" si="2088"/>
        <v>0</v>
      </c>
      <c r="AA3761" s="8"/>
      <c r="AB3761" s="17" t="str">
        <f t="shared" si="2089"/>
        <v>П</v>
      </c>
      <c r="AC3761" s="20"/>
      <c r="AD3761" s="18"/>
      <c r="AE3761" s="18"/>
      <c r="AF3761" s="19"/>
    </row>
    <row r="3762" spans="2:32" ht="15.75" x14ac:dyDescent="0.25">
      <c r="B3762" s="8"/>
      <c r="C3762" s="8"/>
      <c r="D3762" s="8"/>
      <c r="E3762" s="43">
        <f t="shared" si="2090"/>
        <v>1</v>
      </c>
      <c r="F3762" s="43">
        <f t="shared" si="2080"/>
        <v>0</v>
      </c>
      <c r="G3762" s="43">
        <f t="shared" si="2081"/>
        <v>0</v>
      </c>
      <c r="H3762" s="43">
        <f t="shared" si="2091"/>
        <v>0</v>
      </c>
      <c r="I3762" s="43">
        <f t="shared" si="2082"/>
        <v>0</v>
      </c>
      <c r="J3762" s="43">
        <f t="shared" si="2083"/>
        <v>0</v>
      </c>
      <c r="K3762" s="8"/>
      <c r="L3762" s="17" t="str">
        <f t="shared" si="2084"/>
        <v>П</v>
      </c>
      <c r="M3762" s="20"/>
      <c r="N3762" s="18"/>
      <c r="O3762" s="18"/>
      <c r="P3762" s="19"/>
      <c r="Q3762" s="10"/>
      <c r="R3762" s="8"/>
      <c r="S3762" s="8"/>
      <c r="T3762" s="8"/>
      <c r="U3762" s="43">
        <f t="shared" si="2092"/>
        <v>1</v>
      </c>
      <c r="V3762" s="43">
        <f t="shared" si="2085"/>
        <v>0</v>
      </c>
      <c r="W3762" s="43">
        <f t="shared" si="2086"/>
        <v>0</v>
      </c>
      <c r="X3762" s="43">
        <f t="shared" si="2093"/>
        <v>0</v>
      </c>
      <c r="Y3762" s="43">
        <f t="shared" si="2087"/>
        <v>0</v>
      </c>
      <c r="Z3762" s="43">
        <f t="shared" si="2088"/>
        <v>0</v>
      </c>
      <c r="AA3762" s="8"/>
      <c r="AB3762" s="17" t="str">
        <f t="shared" si="2089"/>
        <v>П</v>
      </c>
      <c r="AC3762" s="20"/>
      <c r="AD3762" s="18"/>
      <c r="AE3762" s="18"/>
      <c r="AF3762" s="19"/>
    </row>
    <row r="3763" spans="2:32" ht="15.75" x14ac:dyDescent="0.25">
      <c r="B3763" s="8"/>
      <c r="C3763" s="8"/>
      <c r="D3763" s="8"/>
      <c r="E3763" s="43">
        <f t="shared" si="2090"/>
        <v>1</v>
      </c>
      <c r="F3763" s="43">
        <f t="shared" si="2080"/>
        <v>0</v>
      </c>
      <c r="G3763" s="43">
        <f t="shared" si="2081"/>
        <v>0</v>
      </c>
      <c r="H3763" s="43">
        <f t="shared" si="2091"/>
        <v>0</v>
      </c>
      <c r="I3763" s="43">
        <f t="shared" si="2082"/>
        <v>0</v>
      </c>
      <c r="J3763" s="43">
        <f t="shared" si="2083"/>
        <v>0</v>
      </c>
      <c r="K3763" s="8"/>
      <c r="L3763" s="17" t="str">
        <f t="shared" si="2084"/>
        <v>П</v>
      </c>
      <c r="M3763" s="20"/>
      <c r="N3763" s="18"/>
      <c r="O3763" s="18"/>
      <c r="P3763" s="19"/>
      <c r="Q3763" s="10"/>
      <c r="R3763" s="8"/>
      <c r="S3763" s="8"/>
      <c r="T3763" s="8"/>
      <c r="U3763" s="43">
        <f t="shared" si="2092"/>
        <v>1</v>
      </c>
      <c r="V3763" s="43">
        <f t="shared" si="2085"/>
        <v>0</v>
      </c>
      <c r="W3763" s="43">
        <f t="shared" si="2086"/>
        <v>0</v>
      </c>
      <c r="X3763" s="43">
        <f t="shared" si="2093"/>
        <v>0</v>
      </c>
      <c r="Y3763" s="43">
        <f t="shared" si="2087"/>
        <v>0</v>
      </c>
      <c r="Z3763" s="43">
        <f t="shared" si="2088"/>
        <v>0</v>
      </c>
      <c r="AA3763" s="8"/>
      <c r="AB3763" s="17" t="str">
        <f t="shared" si="2089"/>
        <v>П</v>
      </c>
      <c r="AC3763" s="20"/>
      <c r="AD3763" s="18"/>
      <c r="AE3763" s="18"/>
      <c r="AF3763" s="19"/>
    </row>
    <row r="3764" spans="2:32" ht="15.75" x14ac:dyDescent="0.25">
      <c r="B3764" s="8"/>
      <c r="C3764" s="8"/>
      <c r="D3764" s="8"/>
      <c r="E3764" s="43">
        <f t="shared" si="2090"/>
        <v>1</v>
      </c>
      <c r="F3764" s="43">
        <f t="shared" si="2080"/>
        <v>0</v>
      </c>
      <c r="G3764" s="43">
        <f t="shared" si="2081"/>
        <v>0</v>
      </c>
      <c r="H3764" s="43">
        <f t="shared" si="2091"/>
        <v>0</v>
      </c>
      <c r="I3764" s="43">
        <f t="shared" si="2082"/>
        <v>0</v>
      </c>
      <c r="J3764" s="43">
        <f t="shared" si="2083"/>
        <v>0</v>
      </c>
      <c r="K3764" s="8"/>
      <c r="L3764" s="17" t="str">
        <f t="shared" si="2084"/>
        <v>П</v>
      </c>
      <c r="M3764" s="20"/>
      <c r="N3764" s="18"/>
      <c r="O3764" s="18"/>
      <c r="P3764" s="19"/>
      <c r="Q3764" s="10"/>
      <c r="R3764" s="8"/>
      <c r="S3764" s="8"/>
      <c r="T3764" s="8"/>
      <c r="U3764" s="43">
        <f t="shared" si="2092"/>
        <v>1</v>
      </c>
      <c r="V3764" s="43">
        <f t="shared" si="2085"/>
        <v>0</v>
      </c>
      <c r="W3764" s="43">
        <f t="shared" si="2086"/>
        <v>0</v>
      </c>
      <c r="X3764" s="43">
        <f t="shared" si="2093"/>
        <v>0</v>
      </c>
      <c r="Y3764" s="43">
        <f t="shared" si="2087"/>
        <v>0</v>
      </c>
      <c r="Z3764" s="43">
        <f t="shared" si="2088"/>
        <v>0</v>
      </c>
      <c r="AA3764" s="8"/>
      <c r="AB3764" s="17" t="str">
        <f t="shared" si="2089"/>
        <v>П</v>
      </c>
      <c r="AC3764" s="20"/>
      <c r="AD3764" s="18"/>
      <c r="AE3764" s="18"/>
      <c r="AF3764" s="19"/>
    </row>
    <row r="3765" spans="2:32" ht="18.75" x14ac:dyDescent="0.25">
      <c r="B3765" s="8"/>
      <c r="C3765" s="8"/>
      <c r="D3765" s="8"/>
      <c r="E3765" s="21">
        <f t="shared" ref="E3765:J3765" si="2094">SUM(E3755:E3759)</f>
        <v>5</v>
      </c>
      <c r="F3765" s="22">
        <f t="shared" si="2094"/>
        <v>0</v>
      </c>
      <c r="G3765" s="22">
        <f t="shared" si="2094"/>
        <v>0</v>
      </c>
      <c r="H3765" s="23">
        <f t="shared" si="2094"/>
        <v>0</v>
      </c>
      <c r="I3765" s="22">
        <f t="shared" si="2094"/>
        <v>0</v>
      </c>
      <c r="J3765" s="22">
        <f t="shared" si="2094"/>
        <v>0</v>
      </c>
      <c r="K3765" s="8"/>
      <c r="L3765" s="8"/>
      <c r="M3765" s="20"/>
      <c r="N3765" s="9"/>
      <c r="O3765" s="9"/>
      <c r="P3765" s="18">
        <f>SUM(P3755:P3764)</f>
        <v>0</v>
      </c>
      <c r="Q3765" s="10"/>
      <c r="R3765" s="8"/>
      <c r="S3765" s="8"/>
      <c r="T3765" s="8"/>
      <c r="U3765" s="21">
        <f t="shared" ref="U3765:Z3765" si="2095">SUM(U3755:U3759)</f>
        <v>5</v>
      </c>
      <c r="V3765" s="22">
        <f t="shared" si="2095"/>
        <v>0</v>
      </c>
      <c r="W3765" s="22">
        <f t="shared" si="2095"/>
        <v>0</v>
      </c>
      <c r="X3765" s="23">
        <f t="shared" si="2095"/>
        <v>0</v>
      </c>
      <c r="Y3765" s="22">
        <f t="shared" si="2095"/>
        <v>0</v>
      </c>
      <c r="Z3765" s="22">
        <f t="shared" si="2095"/>
        <v>0</v>
      </c>
      <c r="AA3765" s="8"/>
      <c r="AB3765" s="8"/>
      <c r="AC3765" s="20"/>
      <c r="AD3765" s="9"/>
      <c r="AE3765" s="9"/>
      <c r="AF3765" s="19">
        <f>SUM(AF3755:AF3764)</f>
        <v>0</v>
      </c>
    </row>
    <row r="3766" spans="2:32" ht="15.75" x14ac:dyDescent="0.25"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8"/>
      <c r="M3766" s="8"/>
      <c r="N3766" s="24"/>
      <c r="O3766" s="9"/>
      <c r="P3766" s="8">
        <f>SUM(P3755:P3765)</f>
        <v>0</v>
      </c>
      <c r="Q3766" s="10"/>
      <c r="R3766" s="8"/>
      <c r="S3766" s="8"/>
      <c r="T3766" s="8"/>
      <c r="U3766" s="8"/>
      <c r="V3766" s="8"/>
      <c r="W3766" s="8"/>
      <c r="X3766" s="8"/>
      <c r="Y3766" s="8"/>
      <c r="Z3766" s="8"/>
      <c r="AA3766" s="8"/>
      <c r="AB3766" s="8"/>
      <c r="AC3766" s="8"/>
      <c r="AD3766" s="58"/>
      <c r="AE3766" s="58"/>
      <c r="AF3766" s="8"/>
    </row>
    <row r="3767" spans="2:32" ht="18.75" x14ac:dyDescent="0.25">
      <c r="B3767" s="8"/>
      <c r="C3767" s="8"/>
      <c r="D3767" s="8"/>
      <c r="E3767" s="25">
        <f t="shared" ref="E3767:J3767" si="2096">SUM(E3760:E3764)</f>
        <v>5</v>
      </c>
      <c r="F3767" s="22">
        <f t="shared" si="2096"/>
        <v>0</v>
      </c>
      <c r="G3767" s="22">
        <f t="shared" si="2096"/>
        <v>0</v>
      </c>
      <c r="H3767" s="14">
        <f t="shared" si="2096"/>
        <v>0</v>
      </c>
      <c r="I3767" s="22">
        <f t="shared" si="2096"/>
        <v>0</v>
      </c>
      <c r="J3767" s="22">
        <f t="shared" si="2096"/>
        <v>0</v>
      </c>
      <c r="K3767" s="8"/>
      <c r="L3767" s="8"/>
      <c r="M3767" s="8"/>
      <c r="N3767" s="9"/>
      <c r="O3767" s="8"/>
      <c r="P3767" s="8"/>
      <c r="Q3767" s="10"/>
      <c r="R3767" s="8"/>
      <c r="S3767" s="8"/>
      <c r="T3767" s="8"/>
      <c r="U3767" s="25">
        <f t="shared" ref="U3767:Z3767" si="2097">SUM(U3760:U3764)</f>
        <v>5</v>
      </c>
      <c r="V3767" s="22">
        <f t="shared" si="2097"/>
        <v>0</v>
      </c>
      <c r="W3767" s="22">
        <f t="shared" si="2097"/>
        <v>0</v>
      </c>
      <c r="X3767" s="14">
        <f t="shared" si="2097"/>
        <v>0</v>
      </c>
      <c r="Y3767" s="22">
        <f t="shared" si="2097"/>
        <v>0</v>
      </c>
      <c r="Z3767" s="22">
        <f t="shared" si="2097"/>
        <v>0</v>
      </c>
      <c r="AA3767" s="8"/>
      <c r="AB3767" s="8"/>
      <c r="AC3767" s="8"/>
      <c r="AD3767" s="8"/>
      <c r="AE3767" s="8"/>
      <c r="AF3767" s="8"/>
    </row>
    <row r="3768" spans="2:32" ht="18.75" x14ac:dyDescent="0.25">
      <c r="B3768" s="8"/>
      <c r="C3768" s="8"/>
      <c r="D3768" s="8"/>
      <c r="E3768" s="12">
        <f t="shared" ref="E3768:J3768" si="2098">SUM(E3755:E3764)</f>
        <v>10</v>
      </c>
      <c r="F3768" s="22">
        <f t="shared" si="2098"/>
        <v>0</v>
      </c>
      <c r="G3768" s="22">
        <f t="shared" si="2098"/>
        <v>0</v>
      </c>
      <c r="H3768" s="14">
        <f t="shared" si="2098"/>
        <v>0</v>
      </c>
      <c r="I3768" s="22">
        <f t="shared" si="2098"/>
        <v>0</v>
      </c>
      <c r="J3768" s="22">
        <f t="shared" si="2098"/>
        <v>0</v>
      </c>
      <c r="K3768" s="8"/>
      <c r="L3768" s="8"/>
      <c r="M3768" s="8"/>
      <c r="N3768" s="9"/>
      <c r="O3768" s="8"/>
      <c r="P3768" s="8"/>
      <c r="Q3768" s="10"/>
      <c r="R3768" s="8"/>
      <c r="S3768" s="8"/>
      <c r="T3768" s="8"/>
      <c r="U3768" s="12">
        <f t="shared" ref="U3768:Z3768" si="2099">SUM(U3755:U3764)</f>
        <v>10</v>
      </c>
      <c r="V3768" s="22">
        <f t="shared" si="2099"/>
        <v>0</v>
      </c>
      <c r="W3768" s="22">
        <f t="shared" si="2099"/>
        <v>0</v>
      </c>
      <c r="X3768" s="14">
        <f t="shared" si="2099"/>
        <v>0</v>
      </c>
      <c r="Y3768" s="22">
        <f t="shared" si="2099"/>
        <v>0</v>
      </c>
      <c r="Z3768" s="22">
        <f t="shared" si="2099"/>
        <v>0</v>
      </c>
      <c r="AA3768" s="8"/>
      <c r="AB3768" s="8"/>
      <c r="AC3768" s="8"/>
      <c r="AD3768" s="8"/>
      <c r="AE3768" s="8"/>
      <c r="AF3768" s="8"/>
    </row>
    <row r="3769" spans="2:32" ht="15" x14ac:dyDescent="0.25"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8"/>
      <c r="M3769" s="8"/>
      <c r="N3769" s="9"/>
      <c r="O3769" s="8"/>
      <c r="P3769" s="8"/>
      <c r="Q3769" s="10"/>
      <c r="R3769" s="8"/>
      <c r="S3769" s="8"/>
      <c r="T3769" s="8"/>
      <c r="U3769" s="8"/>
      <c r="V3769" s="8"/>
      <c r="W3769" s="8"/>
      <c r="X3769" s="8"/>
      <c r="Y3769" s="8"/>
      <c r="Z3769" s="8"/>
      <c r="AA3769" s="8"/>
      <c r="AB3769" s="8"/>
      <c r="AC3769" s="8"/>
      <c r="AD3769" s="8"/>
      <c r="AE3769" s="8"/>
      <c r="AF3769" s="8"/>
    </row>
    <row r="3770" spans="2:32" ht="15" x14ac:dyDescent="0.25"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8"/>
      <c r="M3770" s="8"/>
      <c r="N3770" s="9"/>
      <c r="O3770" s="8"/>
      <c r="P3770" s="8"/>
      <c r="Q3770" s="10"/>
      <c r="R3770" s="8"/>
      <c r="S3770" s="8"/>
      <c r="T3770" s="8"/>
      <c r="U3770" s="8"/>
      <c r="V3770" s="8"/>
      <c r="W3770" s="8"/>
      <c r="X3770" s="8"/>
      <c r="Y3770" s="8"/>
      <c r="Z3770" s="8"/>
      <c r="AA3770" s="8"/>
      <c r="AB3770" s="8"/>
      <c r="AC3770" s="8"/>
      <c r="AD3770" s="8"/>
      <c r="AE3770" s="8"/>
      <c r="AF3770" s="8"/>
    </row>
    <row r="3771" spans="2:32" ht="15" x14ac:dyDescent="0.25"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8"/>
      <c r="M3771" s="8"/>
      <c r="N3771" s="9"/>
      <c r="O3771" s="8"/>
      <c r="P3771" s="8"/>
      <c r="Q3771" s="10"/>
      <c r="R3771" s="8"/>
      <c r="S3771" s="8"/>
      <c r="T3771" s="8"/>
      <c r="U3771" s="8"/>
      <c r="V3771" s="8"/>
      <c r="W3771" s="8"/>
      <c r="X3771" s="8"/>
      <c r="Y3771" s="8"/>
      <c r="Z3771" s="8"/>
      <c r="AA3771" s="8"/>
      <c r="AB3771" s="8"/>
      <c r="AC3771" s="8"/>
      <c r="AD3771" s="8"/>
      <c r="AE3771" s="8"/>
      <c r="AF3771" s="8"/>
    </row>
    <row r="3772" spans="2:32" ht="15" x14ac:dyDescent="0.25"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8"/>
      <c r="M3772" s="8"/>
      <c r="N3772" s="9"/>
      <c r="O3772" s="8"/>
      <c r="P3772" s="8"/>
      <c r="Q3772" s="10"/>
      <c r="R3772" s="8"/>
      <c r="S3772" s="8"/>
      <c r="T3772" s="8"/>
      <c r="U3772" s="8"/>
      <c r="V3772" s="8"/>
      <c r="W3772" s="8"/>
      <c r="X3772" s="8"/>
      <c r="Y3772" s="8"/>
      <c r="Z3772" s="8"/>
      <c r="AA3772" s="8"/>
      <c r="AB3772" s="8"/>
      <c r="AC3772" s="8"/>
      <c r="AD3772" s="8"/>
      <c r="AE3772" s="8"/>
      <c r="AF3772" s="8"/>
    </row>
    <row r="3773" spans="2:32" ht="15" x14ac:dyDescent="0.25"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8"/>
      <c r="M3773" s="8"/>
      <c r="N3773" s="9"/>
      <c r="O3773" s="8"/>
      <c r="P3773" s="8"/>
      <c r="Q3773" s="10"/>
      <c r="R3773" s="8"/>
      <c r="S3773" s="8"/>
      <c r="T3773" s="8"/>
      <c r="U3773" s="8"/>
      <c r="V3773" s="8"/>
      <c r="W3773" s="8"/>
      <c r="X3773" s="8"/>
      <c r="Y3773" s="8"/>
      <c r="Z3773" s="8"/>
      <c r="AA3773" s="8"/>
      <c r="AB3773" s="8"/>
      <c r="AC3773" s="8"/>
      <c r="AD3773" s="8"/>
      <c r="AE3773" s="8"/>
      <c r="AF3773" s="8"/>
    </row>
    <row r="3774" spans="2:32" ht="18.75" x14ac:dyDescent="0.3">
      <c r="B3774" s="59" t="s">
        <v>7</v>
      </c>
      <c r="C3774" s="60"/>
      <c r="D3774" s="26">
        <f>B3751</f>
        <v>105</v>
      </c>
      <c r="E3774" s="59">
        <f>D3751</f>
        <v>44763</v>
      </c>
      <c r="F3774" s="61"/>
      <c r="G3774" s="61"/>
      <c r="H3774" s="62"/>
      <c r="I3774" s="59" t="str">
        <f>Y3751</f>
        <v>чемпионат</v>
      </c>
      <c r="J3774" s="63"/>
      <c r="K3774" s="63"/>
      <c r="L3774" s="63"/>
      <c r="M3774" s="63"/>
      <c r="N3774" s="60"/>
      <c r="O3774" s="8"/>
      <c r="P3774" s="64" t="s">
        <v>8</v>
      </c>
      <c r="Q3774" s="65"/>
      <c r="R3774" s="65"/>
      <c r="S3774" s="65"/>
      <c r="T3774" s="65"/>
      <c r="U3774" s="65"/>
      <c r="V3774" s="27" t="s">
        <v>9</v>
      </c>
      <c r="W3774" s="28" t="s">
        <v>10</v>
      </c>
      <c r="X3774" s="8"/>
      <c r="Y3774" s="66" t="s">
        <v>11</v>
      </c>
      <c r="Z3774" s="67"/>
      <c r="AA3774" s="67"/>
      <c r="AB3774" s="67"/>
      <c r="AC3774" s="67"/>
      <c r="AD3774" s="67"/>
      <c r="AE3774" s="29" t="s">
        <v>9</v>
      </c>
      <c r="AF3774" s="30" t="s">
        <v>10</v>
      </c>
    </row>
    <row r="3775" spans="2:32" ht="15.75" x14ac:dyDescent="0.25">
      <c r="B3775" s="68" t="str">
        <f>I3751</f>
        <v>ком 1</v>
      </c>
      <c r="C3775" s="69"/>
      <c r="D3775" s="70"/>
      <c r="E3775" s="74" t="s">
        <v>12</v>
      </c>
      <c r="F3775" s="74"/>
      <c r="G3775" s="74" t="s">
        <v>13</v>
      </c>
      <c r="H3775" s="74"/>
      <c r="I3775" s="49" t="s">
        <v>14</v>
      </c>
      <c r="J3775" s="51"/>
      <c r="K3775" s="44" t="s">
        <v>15</v>
      </c>
      <c r="L3775" s="45"/>
      <c r="M3775" s="19"/>
      <c r="N3775" s="19"/>
      <c r="O3775" s="8"/>
      <c r="P3775" s="44" t="s">
        <v>16</v>
      </c>
      <c r="Q3775" s="45"/>
      <c r="R3775" s="43" t="s">
        <v>17</v>
      </c>
      <c r="S3775" s="43" t="s">
        <v>18</v>
      </c>
      <c r="T3775" s="41" t="s">
        <v>19</v>
      </c>
      <c r="U3775" s="43" t="s">
        <v>20</v>
      </c>
      <c r="V3775" s="31"/>
      <c r="W3775" s="32"/>
      <c r="X3775" s="8"/>
      <c r="Y3775" s="44" t="s">
        <v>16</v>
      </c>
      <c r="Z3775" s="45"/>
      <c r="AA3775" s="43" t="s">
        <v>21</v>
      </c>
      <c r="AB3775" s="43" t="s">
        <v>18</v>
      </c>
      <c r="AC3775" s="41" t="s">
        <v>22</v>
      </c>
      <c r="AD3775" s="43" t="s">
        <v>20</v>
      </c>
      <c r="AE3775" s="31"/>
      <c r="AF3775" s="32"/>
    </row>
    <row r="3776" spans="2:32" ht="15.75" x14ac:dyDescent="0.25">
      <c r="B3776" s="71"/>
      <c r="C3776" s="72"/>
      <c r="D3776" s="73"/>
      <c r="E3776" s="43">
        <f>SUM(I3755:I3764)</f>
        <v>0</v>
      </c>
      <c r="F3776" s="33" t="s">
        <v>23</v>
      </c>
      <c r="G3776" s="43">
        <f>SUM(J3755:J3764)</f>
        <v>0</v>
      </c>
      <c r="H3776" s="33" t="s">
        <v>23</v>
      </c>
      <c r="I3776" s="31"/>
      <c r="J3776" s="31" t="s">
        <v>20</v>
      </c>
      <c r="K3776" s="44" t="s">
        <v>24</v>
      </c>
      <c r="L3776" s="45"/>
      <c r="M3776" s="44">
        <f>SUM(M3775:N3775)</f>
        <v>0</v>
      </c>
      <c r="N3776" s="45"/>
      <c r="O3776" s="8"/>
      <c r="P3776" s="44" t="s">
        <v>16</v>
      </c>
      <c r="Q3776" s="45"/>
      <c r="R3776" s="43" t="s">
        <v>25</v>
      </c>
      <c r="S3776" s="43" t="s">
        <v>18</v>
      </c>
      <c r="T3776" s="41" t="s">
        <v>26</v>
      </c>
      <c r="U3776" s="43" t="s">
        <v>20</v>
      </c>
      <c r="V3776" s="31"/>
      <c r="W3776" s="32"/>
      <c r="X3776" s="8"/>
      <c r="Y3776" s="44" t="s">
        <v>16</v>
      </c>
      <c r="Z3776" s="45"/>
      <c r="AA3776" s="43" t="s">
        <v>27</v>
      </c>
      <c r="AB3776" s="43" t="s">
        <v>18</v>
      </c>
      <c r="AC3776" s="41" t="s">
        <v>28</v>
      </c>
      <c r="AD3776" s="43" t="s">
        <v>20</v>
      </c>
      <c r="AE3776" s="31"/>
      <c r="AF3776" s="32"/>
    </row>
    <row r="3777" spans="1:32" ht="15.75" customHeight="1" x14ac:dyDescent="0.25">
      <c r="B3777" s="74" t="str">
        <f>R3751</f>
        <v>ком 2</v>
      </c>
      <c r="C3777" s="74"/>
      <c r="D3777" s="74"/>
      <c r="E3777" s="74" t="s">
        <v>12</v>
      </c>
      <c r="F3777" s="74"/>
      <c r="G3777" s="74" t="s">
        <v>13</v>
      </c>
      <c r="H3777" s="74"/>
      <c r="I3777" s="49" t="s">
        <v>14</v>
      </c>
      <c r="J3777" s="51"/>
      <c r="K3777" s="78">
        <f>P3765/30</f>
        <v>0</v>
      </c>
      <c r="L3777" s="79"/>
      <c r="M3777" s="82">
        <f>AF3765/30</f>
        <v>0</v>
      </c>
      <c r="N3777" s="82"/>
      <c r="O3777" s="8"/>
      <c r="P3777" s="44" t="s">
        <v>16</v>
      </c>
      <c r="Q3777" s="45"/>
      <c r="R3777" s="43" t="s">
        <v>29</v>
      </c>
      <c r="S3777" s="43" t="s">
        <v>18</v>
      </c>
      <c r="T3777" s="83" t="s">
        <v>30</v>
      </c>
      <c r="U3777" s="84"/>
      <c r="V3777" s="31"/>
      <c r="W3777" s="32"/>
      <c r="X3777" s="8"/>
      <c r="Y3777" s="44" t="s">
        <v>16</v>
      </c>
      <c r="Z3777" s="45"/>
      <c r="AA3777" s="43" t="s">
        <v>31</v>
      </c>
      <c r="AB3777" s="44" t="s">
        <v>32</v>
      </c>
      <c r="AC3777" s="77"/>
      <c r="AD3777" s="45"/>
      <c r="AE3777" s="31"/>
      <c r="AF3777" s="32"/>
    </row>
    <row r="3778" spans="1:32" ht="15.75" customHeight="1" x14ac:dyDescent="0.25">
      <c r="B3778" s="74"/>
      <c r="C3778" s="74"/>
      <c r="D3778" s="74"/>
      <c r="E3778" s="43">
        <f>SUM(Y3755:Y3764)</f>
        <v>0</v>
      </c>
      <c r="F3778" s="33" t="s">
        <v>23</v>
      </c>
      <c r="G3778" s="43">
        <f>SUM(Z3755:Z3764)</f>
        <v>0</v>
      </c>
      <c r="H3778" s="33" t="s">
        <v>23</v>
      </c>
      <c r="I3778" s="32"/>
      <c r="J3778" s="34" t="s">
        <v>20</v>
      </c>
      <c r="K3778" s="80"/>
      <c r="L3778" s="81"/>
      <c r="M3778" s="82"/>
      <c r="N3778" s="82"/>
      <c r="O3778" s="8"/>
      <c r="P3778" s="44" t="s">
        <v>33</v>
      </c>
      <c r="Q3778" s="77"/>
      <c r="R3778" s="77"/>
      <c r="S3778" s="77"/>
      <c r="T3778" s="77"/>
      <c r="U3778" s="45"/>
      <c r="V3778" s="32">
        <f>SUM(V3775:V3777)</f>
        <v>0</v>
      </c>
      <c r="W3778" s="32">
        <f>SUM(W3775:W3777)</f>
        <v>0</v>
      </c>
      <c r="X3778" s="8"/>
      <c r="Y3778" s="44" t="s">
        <v>16</v>
      </c>
      <c r="Z3778" s="45"/>
      <c r="AA3778" s="43" t="s">
        <v>34</v>
      </c>
      <c r="AB3778" s="44" t="s">
        <v>32</v>
      </c>
      <c r="AC3778" s="77"/>
      <c r="AD3778" s="45"/>
      <c r="AE3778" s="31"/>
      <c r="AF3778" s="32"/>
    </row>
    <row r="3779" spans="1:32" ht="18.75" x14ac:dyDescent="0.25">
      <c r="B3779" s="8"/>
      <c r="C3779" s="8"/>
      <c r="D3779" s="8"/>
      <c r="E3779" s="8"/>
      <c r="F3779" s="46" t="s">
        <v>35</v>
      </c>
      <c r="G3779" s="47"/>
      <c r="H3779" s="47"/>
      <c r="I3779" s="47"/>
      <c r="J3779" s="48"/>
      <c r="K3779" s="35" t="str">
        <f>_xlfn.CONCAT(F3767," ",":"," ",F3765)</f>
        <v>0 : 0</v>
      </c>
      <c r="L3779" s="22">
        <f>F3768</f>
        <v>0</v>
      </c>
      <c r="M3779" s="35" t="str">
        <f>_xlfn.CONCAT(V3767," ",":"," ",V3765)</f>
        <v>0 : 0</v>
      </c>
      <c r="N3779" s="22">
        <f>V3768</f>
        <v>0</v>
      </c>
      <c r="O3779" s="8"/>
      <c r="P3779" s="44" t="s">
        <v>36</v>
      </c>
      <c r="Q3779" s="77"/>
      <c r="R3779" s="77"/>
      <c r="S3779" s="77"/>
      <c r="T3779" s="77"/>
      <c r="U3779" s="45"/>
      <c r="V3779" s="44">
        <f>V3778+W3778</f>
        <v>0</v>
      </c>
      <c r="W3779" s="45"/>
      <c r="X3779" s="8"/>
      <c r="Y3779" s="44" t="s">
        <v>16</v>
      </c>
      <c r="Z3779" s="45"/>
      <c r="AA3779" s="43" t="s">
        <v>37</v>
      </c>
      <c r="AB3779" s="44" t="s">
        <v>32</v>
      </c>
      <c r="AC3779" s="77"/>
      <c r="AD3779" s="45"/>
      <c r="AE3779" s="31"/>
      <c r="AF3779" s="32"/>
    </row>
    <row r="3780" spans="1:32" ht="18.75" x14ac:dyDescent="0.25">
      <c r="B3780" s="75" t="str">
        <f>IF((M3775)&gt;(N3775),"П1",IF((M3775)&lt;(N3775),"П2","Н"))</f>
        <v>Н</v>
      </c>
      <c r="C3780" s="75"/>
      <c r="D3780" s="36">
        <v>5</v>
      </c>
      <c r="E3780" s="42" t="s">
        <v>38</v>
      </c>
      <c r="F3780" s="46" t="s">
        <v>39</v>
      </c>
      <c r="G3780" s="47"/>
      <c r="H3780" s="47"/>
      <c r="I3780" s="47"/>
      <c r="J3780" s="48"/>
      <c r="K3780" s="35" t="str">
        <f>_xlfn.CONCAT(G3767," ",":"," ",G3765)</f>
        <v>0 : 0</v>
      </c>
      <c r="L3780" s="22">
        <f>G3768</f>
        <v>0</v>
      </c>
      <c r="M3780" s="35" t="str">
        <f>_xlfn.CONCAT(W3767," ",":"," ",W3765)</f>
        <v>0 : 0</v>
      </c>
      <c r="N3780" s="22">
        <f>W3768</f>
        <v>0</v>
      </c>
      <c r="O3780" s="8"/>
      <c r="P3780" s="76" t="s">
        <v>40</v>
      </c>
      <c r="Q3780" s="76"/>
      <c r="R3780" s="76"/>
      <c r="S3780" s="76"/>
      <c r="T3780" s="76"/>
      <c r="U3780" s="37">
        <v>1</v>
      </c>
      <c r="V3780" s="38" t="s">
        <v>41</v>
      </c>
      <c r="W3780" s="38">
        <v>2</v>
      </c>
      <c r="X3780" s="8"/>
      <c r="Y3780" s="44" t="s">
        <v>42</v>
      </c>
      <c r="Z3780" s="77"/>
      <c r="AA3780" s="77"/>
      <c r="AB3780" s="77"/>
      <c r="AC3780" s="77"/>
      <c r="AD3780" s="45"/>
      <c r="AE3780" s="32">
        <f>SUM(AE3775:AE3779)</f>
        <v>0</v>
      </c>
      <c r="AF3780" s="32">
        <f>SUM(AF3775:AF3779)</f>
        <v>0</v>
      </c>
    </row>
    <row r="3781" spans="1:32" ht="18.75" x14ac:dyDescent="0.25">
      <c r="B3781" s="42">
        <v>3</v>
      </c>
      <c r="C3781" s="42" t="s">
        <v>43</v>
      </c>
      <c r="D3781" s="42" t="s">
        <v>44</v>
      </c>
      <c r="E3781" s="42" t="s">
        <v>45</v>
      </c>
      <c r="F3781" s="46" t="s">
        <v>46</v>
      </c>
      <c r="G3781" s="47"/>
      <c r="H3781" s="47"/>
      <c r="I3781" s="47"/>
      <c r="J3781" s="48"/>
      <c r="K3781" s="35" t="str">
        <f>_xlfn.CONCAT(H3767," ",":"," ",H3765)</f>
        <v>0 : 0</v>
      </c>
      <c r="L3781" s="39">
        <f>H3768</f>
        <v>0</v>
      </c>
      <c r="M3781" s="35" t="str">
        <f>_xlfn.CONCAT(X3767," ",":"," ",X3765)</f>
        <v>0 : 0</v>
      </c>
      <c r="N3781" s="39">
        <f>X3768</f>
        <v>0</v>
      </c>
      <c r="O3781" s="8"/>
      <c r="P3781" s="76"/>
      <c r="Q3781" s="76"/>
      <c r="R3781" s="76"/>
      <c r="S3781" s="76"/>
      <c r="T3781" s="76"/>
      <c r="U3781" s="40"/>
      <c r="V3781" s="40"/>
      <c r="W3781" s="40"/>
      <c r="X3781" s="8"/>
      <c r="Y3781" s="44" t="s">
        <v>47</v>
      </c>
      <c r="Z3781" s="77"/>
      <c r="AA3781" s="77"/>
      <c r="AB3781" s="77"/>
      <c r="AC3781" s="77"/>
      <c r="AD3781" s="45"/>
      <c r="AE3781" s="44">
        <f>AE3780+AF3780</f>
        <v>0</v>
      </c>
      <c r="AF3781" s="45"/>
    </row>
    <row r="3782" spans="1:32" ht="18.75" x14ac:dyDescent="0.25">
      <c r="B3782" s="42" t="str">
        <f>IF((C3782)&gt;(D3782),"1&gt;2",IF((C3782)&lt;(D3782),"1&lt;2","1=2"))</f>
        <v>1=2</v>
      </c>
      <c r="C3782" s="42">
        <f>P3755+P3756+P3757+P3758+P3759</f>
        <v>0</v>
      </c>
      <c r="D3782" s="42">
        <f>AF3755+AF3756+AF3757+AF3758+AF3759</f>
        <v>0</v>
      </c>
      <c r="E3782" s="42" t="str">
        <f>IF((P3760+P3761+P3762+P3763+P3764)&gt;(AF3760+AF3761+AF3762+AF3763+AF3764),"1&gt;2",IF((P3760+P3761+P3762+P3763+P3764)&lt;(AF3760+AF3761+AF3762+AF3763+AF3764),"1&lt;2","1=2"))</f>
        <v>1=2</v>
      </c>
      <c r="F3782" s="46" t="s">
        <v>48</v>
      </c>
      <c r="G3782" s="47"/>
      <c r="H3782" s="47"/>
      <c r="I3782" s="47"/>
      <c r="J3782" s="48"/>
      <c r="K3782" s="35" t="str">
        <f>_xlfn.CONCAT(E3767," ",":"," ",E3765)</f>
        <v>5 : 5</v>
      </c>
      <c r="L3782" s="39">
        <f>E3768</f>
        <v>10</v>
      </c>
      <c r="M3782" s="35" t="str">
        <f>_xlfn.CONCAT(U3767," ",":"," ",U3765)</f>
        <v>5 : 5</v>
      </c>
      <c r="N3782" s="39">
        <f>U3768</f>
        <v>10</v>
      </c>
      <c r="O3782" s="8"/>
      <c r="P3782" s="8"/>
      <c r="Q3782" s="8"/>
      <c r="R3782" s="8"/>
      <c r="S3782" s="8"/>
      <c r="T3782" s="8"/>
      <c r="U3782" s="8"/>
      <c r="V3782" s="8"/>
      <c r="W3782" s="8"/>
      <c r="X3782" s="8"/>
      <c r="Y3782" s="8"/>
      <c r="Z3782" s="8"/>
      <c r="AA3782" s="8"/>
      <c r="AB3782" s="8"/>
      <c r="AC3782" s="8"/>
      <c r="AD3782" s="9"/>
      <c r="AE3782" s="8"/>
      <c r="AF3782" s="8"/>
    </row>
    <row r="3783" spans="1:32" ht="15" x14ac:dyDescent="0.25"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8"/>
      <c r="M3783" s="8"/>
      <c r="N3783" s="9"/>
      <c r="O3783" s="8"/>
      <c r="P3783" s="8"/>
      <c r="Q3783" s="8"/>
      <c r="R3783" s="8"/>
      <c r="S3783" s="8"/>
      <c r="T3783" s="8"/>
      <c r="U3783" s="8"/>
      <c r="V3783" s="8"/>
      <c r="W3783" s="8"/>
      <c r="X3783" s="8"/>
      <c r="Y3783" s="8"/>
      <c r="Z3783" s="8"/>
      <c r="AA3783" s="8"/>
      <c r="AB3783" s="8"/>
      <c r="AC3783" s="8"/>
      <c r="AD3783" s="9"/>
      <c r="AE3783" s="8"/>
      <c r="AF3783" s="8"/>
    </row>
    <row r="3784" spans="1:32" ht="15" x14ac:dyDescent="0.25"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8"/>
      <c r="M3784" s="8"/>
      <c r="N3784" s="9"/>
      <c r="O3784" s="8"/>
      <c r="P3784" s="8"/>
      <c r="Q3784" s="8"/>
      <c r="R3784" s="8"/>
      <c r="S3784" s="8"/>
      <c r="T3784" s="8"/>
      <c r="U3784" s="8"/>
      <c r="V3784" s="8"/>
      <c r="W3784" s="8"/>
      <c r="X3784" s="8"/>
      <c r="Y3784" s="8"/>
      <c r="Z3784" s="8"/>
      <c r="AA3784" s="8"/>
      <c r="AB3784" s="8"/>
      <c r="AC3784" s="8"/>
      <c r="AD3784" s="9"/>
      <c r="AE3784" s="8"/>
      <c r="AF3784" s="8"/>
    </row>
    <row r="3785" spans="1:32" ht="15" x14ac:dyDescent="0.25">
      <c r="A3785" s="2"/>
      <c r="B3785" s="5"/>
      <c r="C3785" s="5"/>
      <c r="D3785" s="5"/>
      <c r="E3785" s="5"/>
      <c r="F3785" s="5"/>
      <c r="G3785" s="5"/>
      <c r="H3785" s="5"/>
      <c r="I3785" s="5"/>
      <c r="J3785" s="5"/>
      <c r="K3785" s="5"/>
      <c r="L3785" s="5"/>
      <c r="M3785" s="5"/>
      <c r="N3785" s="6"/>
      <c r="O3785" s="5"/>
      <c r="P3785" s="5"/>
      <c r="Q3785" s="5"/>
      <c r="R3785" s="5"/>
      <c r="S3785" s="5"/>
      <c r="T3785" s="5"/>
      <c r="U3785" s="5"/>
      <c r="V3785" s="5"/>
      <c r="W3785" s="5"/>
      <c r="X3785" s="5"/>
      <c r="Y3785" s="5"/>
      <c r="Z3785" s="5"/>
      <c r="AA3785" s="5"/>
      <c r="AB3785" s="5"/>
      <c r="AC3785" s="5"/>
      <c r="AD3785" s="5"/>
      <c r="AE3785" s="5"/>
      <c r="AF3785" s="5"/>
    </row>
    <row r="3786" spans="1:32" x14ac:dyDescent="0.2">
      <c r="A3786" s="2"/>
      <c r="B3786" s="2"/>
      <c r="C3786" s="2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3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  <c r="AA3786" s="2"/>
      <c r="AB3786" s="2"/>
      <c r="AC3786" s="2"/>
      <c r="AD3786" s="3"/>
      <c r="AE3786" s="2"/>
      <c r="AF3786" s="2"/>
    </row>
    <row r="3787" spans="1:32" ht="18.75" x14ac:dyDescent="0.3">
      <c r="B3787" s="44">
        <v>106</v>
      </c>
      <c r="C3787" s="45"/>
      <c r="D3787" s="49">
        <v>44763</v>
      </c>
      <c r="E3787" s="50"/>
      <c r="F3787" s="50"/>
      <c r="G3787" s="50"/>
      <c r="H3787" s="51"/>
      <c r="I3787" s="52" t="s">
        <v>43</v>
      </c>
      <c r="J3787" s="53"/>
      <c r="K3787" s="53"/>
      <c r="L3787" s="53"/>
      <c r="M3787" s="53"/>
      <c r="N3787" s="53"/>
      <c r="O3787" s="53"/>
      <c r="P3787" s="54"/>
      <c r="Q3787" s="10"/>
      <c r="R3787" s="52" t="s">
        <v>44</v>
      </c>
      <c r="S3787" s="53"/>
      <c r="T3787" s="53"/>
      <c r="U3787" s="53"/>
      <c r="V3787" s="53"/>
      <c r="W3787" s="53"/>
      <c r="X3787" s="54"/>
      <c r="Y3787" s="55" t="s">
        <v>49</v>
      </c>
      <c r="Z3787" s="56"/>
      <c r="AA3787" s="56"/>
      <c r="AB3787" s="56"/>
      <c r="AC3787" s="56"/>
      <c r="AD3787" s="56"/>
      <c r="AE3787" s="56"/>
      <c r="AF3787" s="57"/>
    </row>
    <row r="3788" spans="1:32" ht="15" x14ac:dyDescent="0.25"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8"/>
      <c r="M3788" s="8"/>
      <c r="N3788" s="9"/>
      <c r="O3788" s="8"/>
      <c r="P3788" s="8"/>
      <c r="Q3788" s="10"/>
      <c r="R3788" s="8"/>
      <c r="S3788" s="8"/>
      <c r="T3788" s="8"/>
      <c r="U3788" s="8"/>
      <c r="V3788" s="8"/>
      <c r="W3788" s="8"/>
      <c r="X3788" s="8"/>
      <c r="Y3788" s="8"/>
      <c r="Z3788" s="8"/>
      <c r="AA3788" s="8"/>
      <c r="AB3788" s="8"/>
      <c r="AC3788" s="8"/>
      <c r="AD3788" s="9"/>
      <c r="AE3788" s="8"/>
      <c r="AF3788" s="8"/>
    </row>
    <row r="3789" spans="1:32" ht="15" x14ac:dyDescent="0.25"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8"/>
      <c r="M3789" s="8"/>
      <c r="N3789" s="9"/>
      <c r="O3789" s="8"/>
      <c r="P3789" s="8"/>
      <c r="Q3789" s="10"/>
      <c r="R3789" s="8"/>
      <c r="S3789" s="8"/>
      <c r="T3789" s="8"/>
      <c r="U3789" s="8"/>
      <c r="V3789" s="8"/>
      <c r="W3789" s="8"/>
      <c r="X3789" s="8"/>
      <c r="Y3789" s="8"/>
      <c r="Z3789" s="8"/>
      <c r="AA3789" s="8"/>
      <c r="AB3789" s="8"/>
      <c r="AC3789" s="8"/>
      <c r="AD3789" s="9"/>
      <c r="AE3789" s="8"/>
      <c r="AF3789" s="8"/>
    </row>
    <row r="3790" spans="1:32" ht="15.75" x14ac:dyDescent="0.25">
      <c r="B3790" s="11"/>
      <c r="C3790" s="8"/>
      <c r="D3790" s="8"/>
      <c r="E3790" s="12" t="s">
        <v>1</v>
      </c>
      <c r="F3790" s="13" t="s">
        <v>2</v>
      </c>
      <c r="G3790" s="43" t="s">
        <v>3</v>
      </c>
      <c r="H3790" s="14" t="s">
        <v>4</v>
      </c>
      <c r="I3790" s="15" t="s">
        <v>5</v>
      </c>
      <c r="J3790" s="16" t="s">
        <v>6</v>
      </c>
      <c r="K3790" s="8"/>
      <c r="L3790" s="8"/>
      <c r="M3790" s="8"/>
      <c r="N3790" s="9"/>
      <c r="O3790" s="8"/>
      <c r="P3790" s="8"/>
      <c r="Q3790" s="10"/>
      <c r="R3790" s="11"/>
      <c r="S3790" s="8"/>
      <c r="T3790" s="8"/>
      <c r="U3790" s="12" t="s">
        <v>1</v>
      </c>
      <c r="V3790" s="13" t="s">
        <v>2</v>
      </c>
      <c r="W3790" s="43" t="s">
        <v>3</v>
      </c>
      <c r="X3790" s="14" t="s">
        <v>4</v>
      </c>
      <c r="Y3790" s="15" t="s">
        <v>5</v>
      </c>
      <c r="Z3790" s="16" t="s">
        <v>6</v>
      </c>
      <c r="AA3790" s="8"/>
      <c r="AB3790" s="8"/>
      <c r="AC3790" s="8"/>
      <c r="AD3790" s="9"/>
      <c r="AE3790" s="8"/>
      <c r="AF3790" s="8"/>
    </row>
    <row r="3791" spans="1:32" ht="15.75" x14ac:dyDescent="0.25">
      <c r="B3791" s="8"/>
      <c r="C3791" s="8"/>
      <c r="D3791" s="8"/>
      <c r="E3791" s="43">
        <f>IF(P3791=0,1,0)</f>
        <v>1</v>
      </c>
      <c r="F3791" s="43">
        <f t="shared" ref="F3791:F3800" si="2100">IF(AND(P3791=3,N3791*O3791=0),1,0)</f>
        <v>0</v>
      </c>
      <c r="G3791" s="43">
        <f t="shared" ref="G3791:G3800" si="2101">IF(AND(P3791=3,I3791-J3791&gt;=2),1,0)</f>
        <v>0</v>
      </c>
      <c r="H3791" s="43">
        <f>IF(P3791=3,1,0)</f>
        <v>0</v>
      </c>
      <c r="I3791" s="43">
        <f t="shared" ref="I3791:I3800" si="2102">IF(P3791=3,MAX(N3791,O3791),MIN(N3791,O3791))</f>
        <v>0</v>
      </c>
      <c r="J3791" s="43">
        <f t="shared" ref="J3791:J3800" si="2103">N3791+O3791-I3791</f>
        <v>0</v>
      </c>
      <c r="K3791" s="8"/>
      <c r="L3791" s="17" t="str">
        <f t="shared" ref="L3791:L3800" si="2104">IF(P3791=0,"П",IF(P3791=1.5,"Н",IF(P3791=3,"В")))</f>
        <v>П</v>
      </c>
      <c r="M3791" s="8"/>
      <c r="N3791" s="18"/>
      <c r="O3791" s="18"/>
      <c r="P3791" s="19"/>
      <c r="Q3791" s="10"/>
      <c r="R3791" s="8"/>
      <c r="S3791" s="8"/>
      <c r="T3791" s="8"/>
      <c r="U3791" s="43">
        <f>IF(AF3791=0,1,0)</f>
        <v>1</v>
      </c>
      <c r="V3791" s="43">
        <f t="shared" ref="V3791:V3800" si="2105">IF(AND(AF3791=3,AD3791*AE3791=0),1,0)</f>
        <v>0</v>
      </c>
      <c r="W3791" s="43">
        <f t="shared" ref="W3791:W3800" si="2106">IF(AND(AF3791=3,Y3791-Z3791&gt;=2),1,0)</f>
        <v>0</v>
      </c>
      <c r="X3791" s="43">
        <f>IF(AF3791=3,1,0)</f>
        <v>0</v>
      </c>
      <c r="Y3791" s="43">
        <f t="shared" ref="Y3791:Y3800" si="2107">IF(AF3791=3,MAX(AD3791,AE3791),MIN(AD3791,AE3791))</f>
        <v>0</v>
      </c>
      <c r="Z3791" s="43">
        <f t="shared" ref="Z3791:Z3800" si="2108">AD3791+AE3791-Y3791</f>
        <v>0</v>
      </c>
      <c r="AA3791" s="8"/>
      <c r="AB3791" s="17" t="str">
        <f t="shared" ref="AB3791:AB3800" si="2109">IF(AF3791=0,"П",IF(AF3791=1.5,"Н",IF(AF3791=3,"В")))</f>
        <v>П</v>
      </c>
      <c r="AC3791" s="8"/>
      <c r="AD3791" s="18"/>
      <c r="AE3791" s="18"/>
      <c r="AF3791" s="19"/>
    </row>
    <row r="3792" spans="1:32" ht="15.75" x14ac:dyDescent="0.25">
      <c r="B3792" s="8"/>
      <c r="C3792" s="8"/>
      <c r="D3792" s="8"/>
      <c r="E3792" s="43">
        <f t="shared" ref="E3792:E3800" si="2110">IF(P3792=0,1,0)</f>
        <v>1</v>
      </c>
      <c r="F3792" s="43">
        <f t="shared" si="2100"/>
        <v>0</v>
      </c>
      <c r="G3792" s="43">
        <f t="shared" si="2101"/>
        <v>0</v>
      </c>
      <c r="H3792" s="43">
        <f t="shared" ref="H3792:H3800" si="2111">IF(P3792=3,1,0)</f>
        <v>0</v>
      </c>
      <c r="I3792" s="43">
        <f t="shared" si="2102"/>
        <v>0</v>
      </c>
      <c r="J3792" s="43">
        <f t="shared" si="2103"/>
        <v>0</v>
      </c>
      <c r="K3792" s="8"/>
      <c r="L3792" s="17" t="str">
        <f t="shared" si="2104"/>
        <v>П</v>
      </c>
      <c r="M3792" s="20"/>
      <c r="N3792" s="18"/>
      <c r="O3792" s="18"/>
      <c r="P3792" s="19"/>
      <c r="Q3792" s="10"/>
      <c r="R3792" s="8"/>
      <c r="S3792" s="8"/>
      <c r="T3792" s="8"/>
      <c r="U3792" s="43">
        <f t="shared" ref="U3792:U3800" si="2112">IF(AF3792=0,1,0)</f>
        <v>1</v>
      </c>
      <c r="V3792" s="43">
        <f t="shared" si="2105"/>
        <v>0</v>
      </c>
      <c r="W3792" s="43">
        <f t="shared" si="2106"/>
        <v>0</v>
      </c>
      <c r="X3792" s="43">
        <f t="shared" ref="X3792:X3800" si="2113">IF(AF3792=3,1,0)</f>
        <v>0</v>
      </c>
      <c r="Y3792" s="43">
        <f t="shared" si="2107"/>
        <v>0</v>
      </c>
      <c r="Z3792" s="43">
        <f t="shared" si="2108"/>
        <v>0</v>
      </c>
      <c r="AA3792" s="8"/>
      <c r="AB3792" s="17" t="str">
        <f t="shared" si="2109"/>
        <v>П</v>
      </c>
      <c r="AC3792" s="20"/>
      <c r="AD3792" s="18"/>
      <c r="AE3792" s="18"/>
      <c r="AF3792" s="19"/>
    </row>
    <row r="3793" spans="2:32" ht="15.75" x14ac:dyDescent="0.25">
      <c r="B3793" s="8"/>
      <c r="C3793" s="8"/>
      <c r="D3793" s="8"/>
      <c r="E3793" s="43">
        <f t="shared" si="2110"/>
        <v>1</v>
      </c>
      <c r="F3793" s="43">
        <f t="shared" si="2100"/>
        <v>0</v>
      </c>
      <c r="G3793" s="43">
        <f t="shared" si="2101"/>
        <v>0</v>
      </c>
      <c r="H3793" s="43">
        <f t="shared" si="2111"/>
        <v>0</v>
      </c>
      <c r="I3793" s="43">
        <f t="shared" si="2102"/>
        <v>0</v>
      </c>
      <c r="J3793" s="43">
        <f t="shared" si="2103"/>
        <v>0</v>
      </c>
      <c r="K3793" s="8"/>
      <c r="L3793" s="17" t="str">
        <f t="shared" si="2104"/>
        <v>П</v>
      </c>
      <c r="M3793" s="20"/>
      <c r="N3793" s="18"/>
      <c r="O3793" s="18"/>
      <c r="P3793" s="19"/>
      <c r="Q3793" s="10"/>
      <c r="R3793" s="8"/>
      <c r="S3793" s="8"/>
      <c r="T3793" s="8"/>
      <c r="U3793" s="43">
        <f t="shared" si="2112"/>
        <v>1</v>
      </c>
      <c r="V3793" s="43">
        <f t="shared" si="2105"/>
        <v>0</v>
      </c>
      <c r="W3793" s="43">
        <f t="shared" si="2106"/>
        <v>0</v>
      </c>
      <c r="X3793" s="43">
        <f t="shared" si="2113"/>
        <v>0</v>
      </c>
      <c r="Y3793" s="43">
        <f t="shared" si="2107"/>
        <v>0</v>
      </c>
      <c r="Z3793" s="43">
        <f t="shared" si="2108"/>
        <v>0</v>
      </c>
      <c r="AA3793" s="8"/>
      <c r="AB3793" s="17" t="str">
        <f t="shared" si="2109"/>
        <v>П</v>
      </c>
      <c r="AC3793" s="20"/>
      <c r="AD3793" s="18"/>
      <c r="AE3793" s="18"/>
      <c r="AF3793" s="19"/>
    </row>
    <row r="3794" spans="2:32" ht="15.75" x14ac:dyDescent="0.25">
      <c r="B3794" s="8"/>
      <c r="C3794" s="8"/>
      <c r="D3794" s="8"/>
      <c r="E3794" s="43">
        <f t="shared" si="2110"/>
        <v>1</v>
      </c>
      <c r="F3794" s="43">
        <f t="shared" si="2100"/>
        <v>0</v>
      </c>
      <c r="G3794" s="43">
        <f t="shared" si="2101"/>
        <v>0</v>
      </c>
      <c r="H3794" s="43">
        <f t="shared" si="2111"/>
        <v>0</v>
      </c>
      <c r="I3794" s="43">
        <f t="shared" si="2102"/>
        <v>0</v>
      </c>
      <c r="J3794" s="43">
        <f t="shared" si="2103"/>
        <v>0</v>
      </c>
      <c r="K3794" s="8"/>
      <c r="L3794" s="17" t="str">
        <f t="shared" si="2104"/>
        <v>П</v>
      </c>
      <c r="M3794" s="20"/>
      <c r="N3794" s="18"/>
      <c r="O3794" s="18"/>
      <c r="P3794" s="19"/>
      <c r="Q3794" s="10"/>
      <c r="R3794" s="8"/>
      <c r="S3794" s="8"/>
      <c r="T3794" s="8"/>
      <c r="U3794" s="43">
        <f t="shared" si="2112"/>
        <v>1</v>
      </c>
      <c r="V3794" s="43">
        <f t="shared" si="2105"/>
        <v>0</v>
      </c>
      <c r="W3794" s="43">
        <f t="shared" si="2106"/>
        <v>0</v>
      </c>
      <c r="X3794" s="43">
        <f t="shared" si="2113"/>
        <v>0</v>
      </c>
      <c r="Y3794" s="43">
        <f t="shared" si="2107"/>
        <v>0</v>
      </c>
      <c r="Z3794" s="43">
        <f t="shared" si="2108"/>
        <v>0</v>
      </c>
      <c r="AA3794" s="8"/>
      <c r="AB3794" s="17" t="str">
        <f t="shared" si="2109"/>
        <v>П</v>
      </c>
      <c r="AC3794" s="20"/>
      <c r="AD3794" s="18"/>
      <c r="AE3794" s="18"/>
      <c r="AF3794" s="19"/>
    </row>
    <row r="3795" spans="2:32" ht="15.75" x14ac:dyDescent="0.25">
      <c r="B3795" s="8"/>
      <c r="C3795" s="8"/>
      <c r="D3795" s="8"/>
      <c r="E3795" s="43">
        <f t="shared" si="2110"/>
        <v>1</v>
      </c>
      <c r="F3795" s="43">
        <f t="shared" si="2100"/>
        <v>0</v>
      </c>
      <c r="G3795" s="43">
        <f t="shared" si="2101"/>
        <v>0</v>
      </c>
      <c r="H3795" s="43">
        <f t="shared" si="2111"/>
        <v>0</v>
      </c>
      <c r="I3795" s="43">
        <f t="shared" si="2102"/>
        <v>0</v>
      </c>
      <c r="J3795" s="43">
        <f t="shared" si="2103"/>
        <v>0</v>
      </c>
      <c r="K3795" s="8"/>
      <c r="L3795" s="17" t="str">
        <f t="shared" si="2104"/>
        <v>П</v>
      </c>
      <c r="M3795" s="20"/>
      <c r="N3795" s="18"/>
      <c r="O3795" s="18"/>
      <c r="P3795" s="19"/>
      <c r="Q3795" s="10"/>
      <c r="R3795" s="8"/>
      <c r="S3795" s="8"/>
      <c r="T3795" s="8"/>
      <c r="U3795" s="43">
        <f t="shared" si="2112"/>
        <v>1</v>
      </c>
      <c r="V3795" s="43">
        <f t="shared" si="2105"/>
        <v>0</v>
      </c>
      <c r="W3795" s="43">
        <f t="shared" si="2106"/>
        <v>0</v>
      </c>
      <c r="X3795" s="43">
        <f t="shared" si="2113"/>
        <v>0</v>
      </c>
      <c r="Y3795" s="43">
        <f t="shared" si="2107"/>
        <v>0</v>
      </c>
      <c r="Z3795" s="43">
        <f t="shared" si="2108"/>
        <v>0</v>
      </c>
      <c r="AA3795" s="8"/>
      <c r="AB3795" s="17" t="str">
        <f t="shared" si="2109"/>
        <v>П</v>
      </c>
      <c r="AC3795" s="20"/>
      <c r="AD3795" s="18"/>
      <c r="AE3795" s="18"/>
      <c r="AF3795" s="19"/>
    </row>
    <row r="3796" spans="2:32" ht="15.75" x14ac:dyDescent="0.25">
      <c r="B3796" s="8"/>
      <c r="C3796" s="8"/>
      <c r="D3796" s="8"/>
      <c r="E3796" s="43">
        <f t="shared" si="2110"/>
        <v>1</v>
      </c>
      <c r="F3796" s="43">
        <f t="shared" si="2100"/>
        <v>0</v>
      </c>
      <c r="G3796" s="43">
        <f t="shared" si="2101"/>
        <v>0</v>
      </c>
      <c r="H3796" s="43">
        <f t="shared" si="2111"/>
        <v>0</v>
      </c>
      <c r="I3796" s="43">
        <f t="shared" si="2102"/>
        <v>0</v>
      </c>
      <c r="J3796" s="43">
        <f t="shared" si="2103"/>
        <v>0</v>
      </c>
      <c r="K3796" s="8"/>
      <c r="L3796" s="17" t="str">
        <f t="shared" si="2104"/>
        <v>П</v>
      </c>
      <c r="M3796" s="20"/>
      <c r="N3796" s="18"/>
      <c r="O3796" s="18"/>
      <c r="P3796" s="19"/>
      <c r="Q3796" s="10"/>
      <c r="R3796" s="8"/>
      <c r="S3796" s="8"/>
      <c r="T3796" s="8"/>
      <c r="U3796" s="43">
        <f t="shared" si="2112"/>
        <v>1</v>
      </c>
      <c r="V3796" s="43">
        <f t="shared" si="2105"/>
        <v>0</v>
      </c>
      <c r="W3796" s="43">
        <f t="shared" si="2106"/>
        <v>0</v>
      </c>
      <c r="X3796" s="43">
        <f t="shared" si="2113"/>
        <v>0</v>
      </c>
      <c r="Y3796" s="43">
        <f t="shared" si="2107"/>
        <v>0</v>
      </c>
      <c r="Z3796" s="43">
        <f t="shared" si="2108"/>
        <v>0</v>
      </c>
      <c r="AA3796" s="8"/>
      <c r="AB3796" s="17" t="str">
        <f t="shared" si="2109"/>
        <v>П</v>
      </c>
      <c r="AC3796" s="20"/>
      <c r="AD3796" s="18"/>
      <c r="AE3796" s="18"/>
      <c r="AF3796" s="19"/>
    </row>
    <row r="3797" spans="2:32" ht="15.75" x14ac:dyDescent="0.25">
      <c r="B3797" s="8"/>
      <c r="C3797" s="8"/>
      <c r="D3797" s="8"/>
      <c r="E3797" s="43">
        <f t="shared" si="2110"/>
        <v>1</v>
      </c>
      <c r="F3797" s="43">
        <f t="shared" si="2100"/>
        <v>0</v>
      </c>
      <c r="G3797" s="43">
        <f t="shared" si="2101"/>
        <v>0</v>
      </c>
      <c r="H3797" s="43">
        <f t="shared" si="2111"/>
        <v>0</v>
      </c>
      <c r="I3797" s="43">
        <f t="shared" si="2102"/>
        <v>0</v>
      </c>
      <c r="J3797" s="43">
        <f t="shared" si="2103"/>
        <v>0</v>
      </c>
      <c r="K3797" s="8"/>
      <c r="L3797" s="17" t="str">
        <f t="shared" si="2104"/>
        <v>П</v>
      </c>
      <c r="M3797" s="20"/>
      <c r="N3797" s="18"/>
      <c r="O3797" s="18"/>
      <c r="P3797" s="19"/>
      <c r="Q3797" s="10"/>
      <c r="R3797" s="8"/>
      <c r="S3797" s="8"/>
      <c r="T3797" s="8"/>
      <c r="U3797" s="43">
        <f t="shared" si="2112"/>
        <v>1</v>
      </c>
      <c r="V3797" s="43">
        <f t="shared" si="2105"/>
        <v>0</v>
      </c>
      <c r="W3797" s="43">
        <f t="shared" si="2106"/>
        <v>0</v>
      </c>
      <c r="X3797" s="43">
        <f t="shared" si="2113"/>
        <v>0</v>
      </c>
      <c r="Y3797" s="43">
        <f t="shared" si="2107"/>
        <v>0</v>
      </c>
      <c r="Z3797" s="43">
        <f t="shared" si="2108"/>
        <v>0</v>
      </c>
      <c r="AA3797" s="8"/>
      <c r="AB3797" s="17" t="str">
        <f t="shared" si="2109"/>
        <v>П</v>
      </c>
      <c r="AC3797" s="20"/>
      <c r="AD3797" s="18"/>
      <c r="AE3797" s="18"/>
      <c r="AF3797" s="19"/>
    </row>
    <row r="3798" spans="2:32" ht="15.75" x14ac:dyDescent="0.25">
      <c r="B3798" s="8"/>
      <c r="C3798" s="8"/>
      <c r="D3798" s="8"/>
      <c r="E3798" s="43">
        <f t="shared" si="2110"/>
        <v>1</v>
      </c>
      <c r="F3798" s="43">
        <f t="shared" si="2100"/>
        <v>0</v>
      </c>
      <c r="G3798" s="43">
        <f t="shared" si="2101"/>
        <v>0</v>
      </c>
      <c r="H3798" s="43">
        <f t="shared" si="2111"/>
        <v>0</v>
      </c>
      <c r="I3798" s="43">
        <f t="shared" si="2102"/>
        <v>0</v>
      </c>
      <c r="J3798" s="43">
        <f t="shared" si="2103"/>
        <v>0</v>
      </c>
      <c r="K3798" s="8"/>
      <c r="L3798" s="17" t="str">
        <f t="shared" si="2104"/>
        <v>П</v>
      </c>
      <c r="M3798" s="20"/>
      <c r="N3798" s="18"/>
      <c r="O3798" s="18"/>
      <c r="P3798" s="19"/>
      <c r="Q3798" s="10"/>
      <c r="R3798" s="8"/>
      <c r="S3798" s="8"/>
      <c r="T3798" s="8"/>
      <c r="U3798" s="43">
        <f t="shared" si="2112"/>
        <v>1</v>
      </c>
      <c r="V3798" s="43">
        <f t="shared" si="2105"/>
        <v>0</v>
      </c>
      <c r="W3798" s="43">
        <f t="shared" si="2106"/>
        <v>0</v>
      </c>
      <c r="X3798" s="43">
        <f t="shared" si="2113"/>
        <v>0</v>
      </c>
      <c r="Y3798" s="43">
        <f t="shared" si="2107"/>
        <v>0</v>
      </c>
      <c r="Z3798" s="43">
        <f t="shared" si="2108"/>
        <v>0</v>
      </c>
      <c r="AA3798" s="8"/>
      <c r="AB3798" s="17" t="str">
        <f t="shared" si="2109"/>
        <v>П</v>
      </c>
      <c r="AC3798" s="20"/>
      <c r="AD3798" s="18"/>
      <c r="AE3798" s="18"/>
      <c r="AF3798" s="19"/>
    </row>
    <row r="3799" spans="2:32" ht="15.75" x14ac:dyDescent="0.25">
      <c r="B3799" s="8"/>
      <c r="C3799" s="8"/>
      <c r="D3799" s="8"/>
      <c r="E3799" s="43">
        <f t="shared" si="2110"/>
        <v>1</v>
      </c>
      <c r="F3799" s="43">
        <f t="shared" si="2100"/>
        <v>0</v>
      </c>
      <c r="G3799" s="43">
        <f t="shared" si="2101"/>
        <v>0</v>
      </c>
      <c r="H3799" s="43">
        <f t="shared" si="2111"/>
        <v>0</v>
      </c>
      <c r="I3799" s="43">
        <f t="shared" si="2102"/>
        <v>0</v>
      </c>
      <c r="J3799" s="43">
        <f t="shared" si="2103"/>
        <v>0</v>
      </c>
      <c r="K3799" s="8"/>
      <c r="L3799" s="17" t="str">
        <f t="shared" si="2104"/>
        <v>П</v>
      </c>
      <c r="M3799" s="20"/>
      <c r="N3799" s="18"/>
      <c r="O3799" s="18"/>
      <c r="P3799" s="19"/>
      <c r="Q3799" s="10"/>
      <c r="R3799" s="8"/>
      <c r="S3799" s="8"/>
      <c r="T3799" s="8"/>
      <c r="U3799" s="43">
        <f t="shared" si="2112"/>
        <v>1</v>
      </c>
      <c r="V3799" s="43">
        <f t="shared" si="2105"/>
        <v>0</v>
      </c>
      <c r="W3799" s="43">
        <f t="shared" si="2106"/>
        <v>0</v>
      </c>
      <c r="X3799" s="43">
        <f t="shared" si="2113"/>
        <v>0</v>
      </c>
      <c r="Y3799" s="43">
        <f t="shared" si="2107"/>
        <v>0</v>
      </c>
      <c r="Z3799" s="43">
        <f t="shared" si="2108"/>
        <v>0</v>
      </c>
      <c r="AA3799" s="8"/>
      <c r="AB3799" s="17" t="str">
        <f t="shared" si="2109"/>
        <v>П</v>
      </c>
      <c r="AC3799" s="20"/>
      <c r="AD3799" s="18"/>
      <c r="AE3799" s="18"/>
      <c r="AF3799" s="19"/>
    </row>
    <row r="3800" spans="2:32" ht="15.75" x14ac:dyDescent="0.25">
      <c r="B3800" s="8"/>
      <c r="C3800" s="8"/>
      <c r="D3800" s="8"/>
      <c r="E3800" s="43">
        <f t="shared" si="2110"/>
        <v>1</v>
      </c>
      <c r="F3800" s="43">
        <f t="shared" si="2100"/>
        <v>0</v>
      </c>
      <c r="G3800" s="43">
        <f t="shared" si="2101"/>
        <v>0</v>
      </c>
      <c r="H3800" s="43">
        <f t="shared" si="2111"/>
        <v>0</v>
      </c>
      <c r="I3800" s="43">
        <f t="shared" si="2102"/>
        <v>0</v>
      </c>
      <c r="J3800" s="43">
        <f t="shared" si="2103"/>
        <v>0</v>
      </c>
      <c r="K3800" s="8"/>
      <c r="L3800" s="17" t="str">
        <f t="shared" si="2104"/>
        <v>П</v>
      </c>
      <c r="M3800" s="20"/>
      <c r="N3800" s="18"/>
      <c r="O3800" s="18"/>
      <c r="P3800" s="19"/>
      <c r="Q3800" s="10"/>
      <c r="R3800" s="8"/>
      <c r="S3800" s="8"/>
      <c r="T3800" s="8"/>
      <c r="U3800" s="43">
        <f t="shared" si="2112"/>
        <v>1</v>
      </c>
      <c r="V3800" s="43">
        <f t="shared" si="2105"/>
        <v>0</v>
      </c>
      <c r="W3800" s="43">
        <f t="shared" si="2106"/>
        <v>0</v>
      </c>
      <c r="X3800" s="43">
        <f t="shared" si="2113"/>
        <v>0</v>
      </c>
      <c r="Y3800" s="43">
        <f t="shared" si="2107"/>
        <v>0</v>
      </c>
      <c r="Z3800" s="43">
        <f t="shared" si="2108"/>
        <v>0</v>
      </c>
      <c r="AA3800" s="8"/>
      <c r="AB3800" s="17" t="str">
        <f t="shared" si="2109"/>
        <v>П</v>
      </c>
      <c r="AC3800" s="20"/>
      <c r="AD3800" s="18"/>
      <c r="AE3800" s="18"/>
      <c r="AF3800" s="19"/>
    </row>
    <row r="3801" spans="2:32" ht="18.75" x14ac:dyDescent="0.25">
      <c r="B3801" s="8"/>
      <c r="C3801" s="8"/>
      <c r="D3801" s="8"/>
      <c r="E3801" s="21">
        <f t="shared" ref="E3801:J3801" si="2114">SUM(E3791:E3795)</f>
        <v>5</v>
      </c>
      <c r="F3801" s="22">
        <f t="shared" si="2114"/>
        <v>0</v>
      </c>
      <c r="G3801" s="22">
        <f t="shared" si="2114"/>
        <v>0</v>
      </c>
      <c r="H3801" s="23">
        <f t="shared" si="2114"/>
        <v>0</v>
      </c>
      <c r="I3801" s="22">
        <f t="shared" si="2114"/>
        <v>0</v>
      </c>
      <c r="J3801" s="22">
        <f t="shared" si="2114"/>
        <v>0</v>
      </c>
      <c r="K3801" s="8"/>
      <c r="L3801" s="8"/>
      <c r="M3801" s="20"/>
      <c r="N3801" s="9"/>
      <c r="O3801" s="9"/>
      <c r="P3801" s="18">
        <f>SUM(P3791:P3800)</f>
        <v>0</v>
      </c>
      <c r="Q3801" s="10"/>
      <c r="R3801" s="8"/>
      <c r="S3801" s="8"/>
      <c r="T3801" s="8"/>
      <c r="U3801" s="21">
        <f t="shared" ref="U3801:Z3801" si="2115">SUM(U3791:U3795)</f>
        <v>5</v>
      </c>
      <c r="V3801" s="22">
        <f t="shared" si="2115"/>
        <v>0</v>
      </c>
      <c r="W3801" s="22">
        <f t="shared" si="2115"/>
        <v>0</v>
      </c>
      <c r="X3801" s="23">
        <f t="shared" si="2115"/>
        <v>0</v>
      </c>
      <c r="Y3801" s="22">
        <f t="shared" si="2115"/>
        <v>0</v>
      </c>
      <c r="Z3801" s="22">
        <f t="shared" si="2115"/>
        <v>0</v>
      </c>
      <c r="AA3801" s="8"/>
      <c r="AB3801" s="8"/>
      <c r="AC3801" s="20"/>
      <c r="AD3801" s="9"/>
      <c r="AE3801" s="9"/>
      <c r="AF3801" s="19">
        <f>SUM(AF3791:AF3800)</f>
        <v>0</v>
      </c>
    </row>
    <row r="3802" spans="2:32" ht="15.75" x14ac:dyDescent="0.25"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8"/>
      <c r="M3802" s="8"/>
      <c r="N3802" s="24"/>
      <c r="O3802" s="9"/>
      <c r="P3802" s="8">
        <f>SUM(P3791:P3801)</f>
        <v>0</v>
      </c>
      <c r="Q3802" s="10"/>
      <c r="R3802" s="8"/>
      <c r="S3802" s="8"/>
      <c r="T3802" s="8"/>
      <c r="U3802" s="8"/>
      <c r="V3802" s="8"/>
      <c r="W3802" s="8"/>
      <c r="X3802" s="8"/>
      <c r="Y3802" s="8"/>
      <c r="Z3802" s="8"/>
      <c r="AA3802" s="8"/>
      <c r="AB3802" s="8"/>
      <c r="AC3802" s="8"/>
      <c r="AD3802" s="58"/>
      <c r="AE3802" s="58"/>
      <c r="AF3802" s="8"/>
    </row>
    <row r="3803" spans="2:32" ht="18.75" x14ac:dyDescent="0.25">
      <c r="B3803" s="8"/>
      <c r="C3803" s="8"/>
      <c r="D3803" s="8"/>
      <c r="E3803" s="25">
        <f t="shared" ref="E3803:J3803" si="2116">SUM(E3796:E3800)</f>
        <v>5</v>
      </c>
      <c r="F3803" s="22">
        <f t="shared" si="2116"/>
        <v>0</v>
      </c>
      <c r="G3803" s="22">
        <f t="shared" si="2116"/>
        <v>0</v>
      </c>
      <c r="H3803" s="14">
        <f t="shared" si="2116"/>
        <v>0</v>
      </c>
      <c r="I3803" s="22">
        <f t="shared" si="2116"/>
        <v>0</v>
      </c>
      <c r="J3803" s="22">
        <f t="shared" si="2116"/>
        <v>0</v>
      </c>
      <c r="K3803" s="8"/>
      <c r="L3803" s="8"/>
      <c r="M3803" s="8"/>
      <c r="N3803" s="9"/>
      <c r="O3803" s="8"/>
      <c r="P3803" s="8"/>
      <c r="Q3803" s="10"/>
      <c r="R3803" s="8"/>
      <c r="S3803" s="8"/>
      <c r="T3803" s="8"/>
      <c r="U3803" s="25">
        <f t="shared" ref="U3803:Z3803" si="2117">SUM(U3796:U3800)</f>
        <v>5</v>
      </c>
      <c r="V3803" s="22">
        <f t="shared" si="2117"/>
        <v>0</v>
      </c>
      <c r="W3803" s="22">
        <f t="shared" si="2117"/>
        <v>0</v>
      </c>
      <c r="X3803" s="14">
        <f t="shared" si="2117"/>
        <v>0</v>
      </c>
      <c r="Y3803" s="22">
        <f t="shared" si="2117"/>
        <v>0</v>
      </c>
      <c r="Z3803" s="22">
        <f t="shared" si="2117"/>
        <v>0</v>
      </c>
      <c r="AA3803" s="8"/>
      <c r="AB3803" s="8"/>
      <c r="AC3803" s="8"/>
      <c r="AD3803" s="8"/>
      <c r="AE3803" s="8"/>
      <c r="AF3803" s="8"/>
    </row>
    <row r="3804" spans="2:32" ht="18.75" x14ac:dyDescent="0.25">
      <c r="B3804" s="8"/>
      <c r="C3804" s="8"/>
      <c r="D3804" s="8"/>
      <c r="E3804" s="12">
        <f t="shared" ref="E3804:J3804" si="2118">SUM(E3791:E3800)</f>
        <v>10</v>
      </c>
      <c r="F3804" s="22">
        <f t="shared" si="2118"/>
        <v>0</v>
      </c>
      <c r="G3804" s="22">
        <f t="shared" si="2118"/>
        <v>0</v>
      </c>
      <c r="H3804" s="14">
        <f t="shared" si="2118"/>
        <v>0</v>
      </c>
      <c r="I3804" s="22">
        <f t="shared" si="2118"/>
        <v>0</v>
      </c>
      <c r="J3804" s="22">
        <f t="shared" si="2118"/>
        <v>0</v>
      </c>
      <c r="K3804" s="8"/>
      <c r="L3804" s="8"/>
      <c r="M3804" s="8"/>
      <c r="N3804" s="9"/>
      <c r="O3804" s="8"/>
      <c r="P3804" s="8"/>
      <c r="Q3804" s="10"/>
      <c r="R3804" s="8"/>
      <c r="S3804" s="8"/>
      <c r="T3804" s="8"/>
      <c r="U3804" s="12">
        <f t="shared" ref="U3804:Z3804" si="2119">SUM(U3791:U3800)</f>
        <v>10</v>
      </c>
      <c r="V3804" s="22">
        <f t="shared" si="2119"/>
        <v>0</v>
      </c>
      <c r="W3804" s="22">
        <f t="shared" si="2119"/>
        <v>0</v>
      </c>
      <c r="X3804" s="14">
        <f t="shared" si="2119"/>
        <v>0</v>
      </c>
      <c r="Y3804" s="22">
        <f t="shared" si="2119"/>
        <v>0</v>
      </c>
      <c r="Z3804" s="22">
        <f t="shared" si="2119"/>
        <v>0</v>
      </c>
      <c r="AA3804" s="8"/>
      <c r="AB3804" s="8"/>
      <c r="AC3804" s="8"/>
      <c r="AD3804" s="8"/>
      <c r="AE3804" s="8"/>
      <c r="AF3804" s="8"/>
    </row>
    <row r="3805" spans="2:32" ht="15" x14ac:dyDescent="0.25"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8"/>
      <c r="M3805" s="8"/>
      <c r="N3805" s="9"/>
      <c r="O3805" s="8"/>
      <c r="P3805" s="8"/>
      <c r="Q3805" s="10"/>
      <c r="R3805" s="8"/>
      <c r="S3805" s="8"/>
      <c r="T3805" s="8"/>
      <c r="U3805" s="8"/>
      <c r="V3805" s="8"/>
      <c r="W3805" s="8"/>
      <c r="X3805" s="8"/>
      <c r="Y3805" s="8"/>
      <c r="Z3805" s="8"/>
      <c r="AA3805" s="8"/>
      <c r="AB3805" s="8"/>
      <c r="AC3805" s="8"/>
      <c r="AD3805" s="8"/>
      <c r="AE3805" s="8"/>
      <c r="AF3805" s="8"/>
    </row>
    <row r="3806" spans="2:32" ht="15" x14ac:dyDescent="0.25"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8"/>
      <c r="M3806" s="8"/>
      <c r="N3806" s="9"/>
      <c r="O3806" s="8"/>
      <c r="P3806" s="8"/>
      <c r="Q3806" s="10"/>
      <c r="R3806" s="8"/>
      <c r="S3806" s="8"/>
      <c r="T3806" s="8"/>
      <c r="U3806" s="8"/>
      <c r="V3806" s="8"/>
      <c r="W3806" s="8"/>
      <c r="X3806" s="8"/>
      <c r="Y3806" s="8"/>
      <c r="Z3806" s="8"/>
      <c r="AA3806" s="8"/>
      <c r="AB3806" s="8"/>
      <c r="AC3806" s="8"/>
      <c r="AD3806" s="8"/>
      <c r="AE3806" s="8"/>
      <c r="AF3806" s="8"/>
    </row>
    <row r="3807" spans="2:32" ht="15" x14ac:dyDescent="0.25"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8"/>
      <c r="M3807" s="8"/>
      <c r="N3807" s="9"/>
      <c r="O3807" s="8"/>
      <c r="P3807" s="8"/>
      <c r="Q3807" s="10"/>
      <c r="R3807" s="8"/>
      <c r="S3807" s="8"/>
      <c r="T3807" s="8"/>
      <c r="U3807" s="8"/>
      <c r="V3807" s="8"/>
      <c r="W3807" s="8"/>
      <c r="X3807" s="8"/>
      <c r="Y3807" s="8"/>
      <c r="Z3807" s="8"/>
      <c r="AA3807" s="8"/>
      <c r="AB3807" s="8"/>
      <c r="AC3807" s="8"/>
      <c r="AD3807" s="8"/>
      <c r="AE3807" s="8"/>
      <c r="AF3807" s="8"/>
    </row>
    <row r="3808" spans="2:32" ht="15" x14ac:dyDescent="0.25"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8"/>
      <c r="M3808" s="8"/>
      <c r="N3808" s="9"/>
      <c r="O3808" s="8"/>
      <c r="P3808" s="8"/>
      <c r="Q3808" s="10"/>
      <c r="R3808" s="8"/>
      <c r="S3808" s="8"/>
      <c r="T3808" s="8"/>
      <c r="U3808" s="8"/>
      <c r="V3808" s="8"/>
      <c r="W3808" s="8"/>
      <c r="X3808" s="8"/>
      <c r="Y3808" s="8"/>
      <c r="Z3808" s="8"/>
      <c r="AA3808" s="8"/>
      <c r="AB3808" s="8"/>
      <c r="AC3808" s="8"/>
      <c r="AD3808" s="8"/>
      <c r="AE3808" s="8"/>
      <c r="AF3808" s="8"/>
    </row>
    <row r="3809" spans="1:32" ht="15" x14ac:dyDescent="0.25"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8"/>
      <c r="M3809" s="8"/>
      <c r="N3809" s="9"/>
      <c r="O3809" s="8"/>
      <c r="P3809" s="8"/>
      <c r="Q3809" s="10"/>
      <c r="R3809" s="8"/>
      <c r="S3809" s="8"/>
      <c r="T3809" s="8"/>
      <c r="U3809" s="8"/>
      <c r="V3809" s="8"/>
      <c r="W3809" s="8"/>
      <c r="X3809" s="8"/>
      <c r="Y3809" s="8"/>
      <c r="Z3809" s="8"/>
      <c r="AA3809" s="8"/>
      <c r="AB3809" s="8"/>
      <c r="AC3809" s="8"/>
      <c r="AD3809" s="8"/>
      <c r="AE3809" s="8"/>
      <c r="AF3809" s="8"/>
    </row>
    <row r="3810" spans="1:32" ht="18.75" x14ac:dyDescent="0.3">
      <c r="B3810" s="59" t="s">
        <v>7</v>
      </c>
      <c r="C3810" s="60"/>
      <c r="D3810" s="26">
        <f>B3787</f>
        <v>106</v>
      </c>
      <c r="E3810" s="59">
        <f>D3787</f>
        <v>44763</v>
      </c>
      <c r="F3810" s="61"/>
      <c r="G3810" s="61"/>
      <c r="H3810" s="62"/>
      <c r="I3810" s="59" t="str">
        <f>Y3787</f>
        <v>чемпионат</v>
      </c>
      <c r="J3810" s="63"/>
      <c r="K3810" s="63"/>
      <c r="L3810" s="63"/>
      <c r="M3810" s="63"/>
      <c r="N3810" s="60"/>
      <c r="O3810" s="8"/>
      <c r="P3810" s="64" t="s">
        <v>8</v>
      </c>
      <c r="Q3810" s="65"/>
      <c r="R3810" s="65"/>
      <c r="S3810" s="65"/>
      <c r="T3810" s="65"/>
      <c r="U3810" s="65"/>
      <c r="V3810" s="27" t="s">
        <v>9</v>
      </c>
      <c r="W3810" s="28" t="s">
        <v>10</v>
      </c>
      <c r="X3810" s="8"/>
      <c r="Y3810" s="66" t="s">
        <v>11</v>
      </c>
      <c r="Z3810" s="67"/>
      <c r="AA3810" s="67"/>
      <c r="AB3810" s="67"/>
      <c r="AC3810" s="67"/>
      <c r="AD3810" s="67"/>
      <c r="AE3810" s="29" t="s">
        <v>9</v>
      </c>
      <c r="AF3810" s="30" t="s">
        <v>10</v>
      </c>
    </row>
    <row r="3811" spans="1:32" ht="15.75" x14ac:dyDescent="0.25">
      <c r="B3811" s="68" t="str">
        <f>I3787</f>
        <v>ком 1</v>
      </c>
      <c r="C3811" s="69"/>
      <c r="D3811" s="70"/>
      <c r="E3811" s="74" t="s">
        <v>12</v>
      </c>
      <c r="F3811" s="74"/>
      <c r="G3811" s="74" t="s">
        <v>13</v>
      </c>
      <c r="H3811" s="74"/>
      <c r="I3811" s="49" t="s">
        <v>14</v>
      </c>
      <c r="J3811" s="51"/>
      <c r="K3811" s="44" t="s">
        <v>15</v>
      </c>
      <c r="L3811" s="45"/>
      <c r="M3811" s="19"/>
      <c r="N3811" s="19"/>
      <c r="O3811" s="8"/>
      <c r="P3811" s="44" t="s">
        <v>16</v>
      </c>
      <c r="Q3811" s="45"/>
      <c r="R3811" s="43" t="s">
        <v>17</v>
      </c>
      <c r="S3811" s="43" t="s">
        <v>18</v>
      </c>
      <c r="T3811" s="41" t="s">
        <v>19</v>
      </c>
      <c r="U3811" s="43" t="s">
        <v>20</v>
      </c>
      <c r="V3811" s="31"/>
      <c r="W3811" s="32"/>
      <c r="X3811" s="8"/>
      <c r="Y3811" s="44" t="s">
        <v>16</v>
      </c>
      <c r="Z3811" s="45"/>
      <c r="AA3811" s="43" t="s">
        <v>21</v>
      </c>
      <c r="AB3811" s="43" t="s">
        <v>18</v>
      </c>
      <c r="AC3811" s="41" t="s">
        <v>22</v>
      </c>
      <c r="AD3811" s="43" t="s">
        <v>20</v>
      </c>
      <c r="AE3811" s="31"/>
      <c r="AF3811" s="32"/>
    </row>
    <row r="3812" spans="1:32" ht="15.75" x14ac:dyDescent="0.25">
      <c r="B3812" s="71"/>
      <c r="C3812" s="72"/>
      <c r="D3812" s="73"/>
      <c r="E3812" s="43">
        <f>SUM(I3791:I3800)</f>
        <v>0</v>
      </c>
      <c r="F3812" s="33" t="s">
        <v>23</v>
      </c>
      <c r="G3812" s="43">
        <f>SUM(J3791:J3800)</f>
        <v>0</v>
      </c>
      <c r="H3812" s="33" t="s">
        <v>23</v>
      </c>
      <c r="I3812" s="31"/>
      <c r="J3812" s="31" t="s">
        <v>20</v>
      </c>
      <c r="K3812" s="44" t="s">
        <v>24</v>
      </c>
      <c r="L3812" s="45"/>
      <c r="M3812" s="44">
        <f>SUM(M3811:N3811)</f>
        <v>0</v>
      </c>
      <c r="N3812" s="45"/>
      <c r="O3812" s="8"/>
      <c r="P3812" s="44" t="s">
        <v>16</v>
      </c>
      <c r="Q3812" s="45"/>
      <c r="R3812" s="43" t="s">
        <v>25</v>
      </c>
      <c r="S3812" s="43" t="s">
        <v>18</v>
      </c>
      <c r="T3812" s="41" t="s">
        <v>26</v>
      </c>
      <c r="U3812" s="43" t="s">
        <v>20</v>
      </c>
      <c r="V3812" s="31"/>
      <c r="W3812" s="32"/>
      <c r="X3812" s="8"/>
      <c r="Y3812" s="44" t="s">
        <v>16</v>
      </c>
      <c r="Z3812" s="45"/>
      <c r="AA3812" s="43" t="s">
        <v>27</v>
      </c>
      <c r="AB3812" s="43" t="s">
        <v>18</v>
      </c>
      <c r="AC3812" s="41" t="s">
        <v>28</v>
      </c>
      <c r="AD3812" s="43" t="s">
        <v>20</v>
      </c>
      <c r="AE3812" s="31"/>
      <c r="AF3812" s="32"/>
    </row>
    <row r="3813" spans="1:32" ht="15.75" customHeight="1" x14ac:dyDescent="0.25">
      <c r="B3813" s="74" t="str">
        <f>R3787</f>
        <v>ком 2</v>
      </c>
      <c r="C3813" s="74"/>
      <c r="D3813" s="74"/>
      <c r="E3813" s="74" t="s">
        <v>12</v>
      </c>
      <c r="F3813" s="74"/>
      <c r="G3813" s="74" t="s">
        <v>13</v>
      </c>
      <c r="H3813" s="74"/>
      <c r="I3813" s="49" t="s">
        <v>14</v>
      </c>
      <c r="J3813" s="51"/>
      <c r="K3813" s="78">
        <f>P3801/30</f>
        <v>0</v>
      </c>
      <c r="L3813" s="79"/>
      <c r="M3813" s="82">
        <f>AF3801/30</f>
        <v>0</v>
      </c>
      <c r="N3813" s="82"/>
      <c r="O3813" s="8"/>
      <c r="P3813" s="44" t="s">
        <v>16</v>
      </c>
      <c r="Q3813" s="45"/>
      <c r="R3813" s="43" t="s">
        <v>29</v>
      </c>
      <c r="S3813" s="43" t="s">
        <v>18</v>
      </c>
      <c r="T3813" s="83" t="s">
        <v>30</v>
      </c>
      <c r="U3813" s="84"/>
      <c r="V3813" s="31"/>
      <c r="W3813" s="32"/>
      <c r="X3813" s="8"/>
      <c r="Y3813" s="44" t="s">
        <v>16</v>
      </c>
      <c r="Z3813" s="45"/>
      <c r="AA3813" s="43" t="s">
        <v>31</v>
      </c>
      <c r="AB3813" s="44" t="s">
        <v>32</v>
      </c>
      <c r="AC3813" s="77"/>
      <c r="AD3813" s="45"/>
      <c r="AE3813" s="31"/>
      <c r="AF3813" s="32"/>
    </row>
    <row r="3814" spans="1:32" ht="15.75" customHeight="1" x14ac:dyDescent="0.25">
      <c r="B3814" s="74"/>
      <c r="C3814" s="74"/>
      <c r="D3814" s="74"/>
      <c r="E3814" s="43">
        <f>SUM(Y3791:Y3800)</f>
        <v>0</v>
      </c>
      <c r="F3814" s="33" t="s">
        <v>23</v>
      </c>
      <c r="G3814" s="43">
        <f>SUM(Z3791:Z3800)</f>
        <v>0</v>
      </c>
      <c r="H3814" s="33" t="s">
        <v>23</v>
      </c>
      <c r="I3814" s="32"/>
      <c r="J3814" s="34" t="s">
        <v>20</v>
      </c>
      <c r="K3814" s="80"/>
      <c r="L3814" s="81"/>
      <c r="M3814" s="82"/>
      <c r="N3814" s="82"/>
      <c r="O3814" s="8"/>
      <c r="P3814" s="44" t="s">
        <v>33</v>
      </c>
      <c r="Q3814" s="77"/>
      <c r="R3814" s="77"/>
      <c r="S3814" s="77"/>
      <c r="T3814" s="77"/>
      <c r="U3814" s="45"/>
      <c r="V3814" s="32">
        <f>SUM(V3811:V3813)</f>
        <v>0</v>
      </c>
      <c r="W3814" s="32">
        <f>SUM(W3811:W3813)</f>
        <v>0</v>
      </c>
      <c r="X3814" s="8"/>
      <c r="Y3814" s="44" t="s">
        <v>16</v>
      </c>
      <c r="Z3814" s="45"/>
      <c r="AA3814" s="43" t="s">
        <v>34</v>
      </c>
      <c r="AB3814" s="44" t="s">
        <v>32</v>
      </c>
      <c r="AC3814" s="77"/>
      <c r="AD3814" s="45"/>
      <c r="AE3814" s="31"/>
      <c r="AF3814" s="32"/>
    </row>
    <row r="3815" spans="1:32" ht="18.75" x14ac:dyDescent="0.25">
      <c r="B3815" s="8"/>
      <c r="C3815" s="8"/>
      <c r="D3815" s="8"/>
      <c r="E3815" s="8"/>
      <c r="F3815" s="46" t="s">
        <v>35</v>
      </c>
      <c r="G3815" s="47"/>
      <c r="H3815" s="47"/>
      <c r="I3815" s="47"/>
      <c r="J3815" s="48"/>
      <c r="K3815" s="35" t="str">
        <f>_xlfn.CONCAT(F3803," ",":"," ",F3801)</f>
        <v>0 : 0</v>
      </c>
      <c r="L3815" s="22">
        <f>F3804</f>
        <v>0</v>
      </c>
      <c r="M3815" s="35" t="str">
        <f>_xlfn.CONCAT(V3803," ",":"," ",V3801)</f>
        <v>0 : 0</v>
      </c>
      <c r="N3815" s="22">
        <f>V3804</f>
        <v>0</v>
      </c>
      <c r="O3815" s="8"/>
      <c r="P3815" s="44" t="s">
        <v>36</v>
      </c>
      <c r="Q3815" s="77"/>
      <c r="R3815" s="77"/>
      <c r="S3815" s="77"/>
      <c r="T3815" s="77"/>
      <c r="U3815" s="45"/>
      <c r="V3815" s="44">
        <f>V3814+W3814</f>
        <v>0</v>
      </c>
      <c r="W3815" s="45"/>
      <c r="X3815" s="8"/>
      <c r="Y3815" s="44" t="s">
        <v>16</v>
      </c>
      <c r="Z3815" s="45"/>
      <c r="AA3815" s="43" t="s">
        <v>37</v>
      </c>
      <c r="AB3815" s="44" t="s">
        <v>32</v>
      </c>
      <c r="AC3815" s="77"/>
      <c r="AD3815" s="45"/>
      <c r="AE3815" s="31"/>
      <c r="AF3815" s="32"/>
    </row>
    <row r="3816" spans="1:32" ht="18.75" x14ac:dyDescent="0.25">
      <c r="B3816" s="75" t="str">
        <f>IF((M3811)&gt;(N3811),"П1",IF((M3811)&lt;(N3811),"П2","Н"))</f>
        <v>Н</v>
      </c>
      <c r="C3816" s="75"/>
      <c r="D3816" s="36">
        <v>5</v>
      </c>
      <c r="E3816" s="42" t="s">
        <v>38</v>
      </c>
      <c r="F3816" s="46" t="s">
        <v>39</v>
      </c>
      <c r="G3816" s="47"/>
      <c r="H3816" s="47"/>
      <c r="I3816" s="47"/>
      <c r="J3816" s="48"/>
      <c r="K3816" s="35" t="str">
        <f>_xlfn.CONCAT(G3803," ",":"," ",G3801)</f>
        <v>0 : 0</v>
      </c>
      <c r="L3816" s="22">
        <f>G3804</f>
        <v>0</v>
      </c>
      <c r="M3816" s="35" t="str">
        <f>_xlfn.CONCAT(W3803," ",":"," ",W3801)</f>
        <v>0 : 0</v>
      </c>
      <c r="N3816" s="22">
        <f>W3804</f>
        <v>0</v>
      </c>
      <c r="O3816" s="8"/>
      <c r="P3816" s="76" t="s">
        <v>40</v>
      </c>
      <c r="Q3816" s="76"/>
      <c r="R3816" s="76"/>
      <c r="S3816" s="76"/>
      <c r="T3816" s="76"/>
      <c r="U3816" s="37">
        <v>1</v>
      </c>
      <c r="V3816" s="38" t="s">
        <v>41</v>
      </c>
      <c r="W3816" s="38">
        <v>2</v>
      </c>
      <c r="X3816" s="8"/>
      <c r="Y3816" s="44" t="s">
        <v>42</v>
      </c>
      <c r="Z3816" s="77"/>
      <c r="AA3816" s="77"/>
      <c r="AB3816" s="77"/>
      <c r="AC3816" s="77"/>
      <c r="AD3816" s="45"/>
      <c r="AE3816" s="32">
        <f>SUM(AE3811:AE3815)</f>
        <v>0</v>
      </c>
      <c r="AF3816" s="32">
        <f>SUM(AF3811:AF3815)</f>
        <v>0</v>
      </c>
    </row>
    <row r="3817" spans="1:32" ht="18.75" x14ac:dyDescent="0.25">
      <c r="B3817" s="42">
        <v>3</v>
      </c>
      <c r="C3817" s="42" t="s">
        <v>43</v>
      </c>
      <c r="D3817" s="42" t="s">
        <v>44</v>
      </c>
      <c r="E3817" s="42" t="s">
        <v>45</v>
      </c>
      <c r="F3817" s="46" t="s">
        <v>46</v>
      </c>
      <c r="G3817" s="47"/>
      <c r="H3817" s="47"/>
      <c r="I3817" s="47"/>
      <c r="J3817" s="48"/>
      <c r="K3817" s="35" t="str">
        <f>_xlfn.CONCAT(H3803," ",":"," ",H3801)</f>
        <v>0 : 0</v>
      </c>
      <c r="L3817" s="39">
        <f>H3804</f>
        <v>0</v>
      </c>
      <c r="M3817" s="35" t="str">
        <f>_xlfn.CONCAT(X3803," ",":"," ",X3801)</f>
        <v>0 : 0</v>
      </c>
      <c r="N3817" s="39">
        <f>X3804</f>
        <v>0</v>
      </c>
      <c r="O3817" s="8"/>
      <c r="P3817" s="76"/>
      <c r="Q3817" s="76"/>
      <c r="R3817" s="76"/>
      <c r="S3817" s="76"/>
      <c r="T3817" s="76"/>
      <c r="U3817" s="40"/>
      <c r="V3817" s="40"/>
      <c r="W3817" s="40"/>
      <c r="X3817" s="8"/>
      <c r="Y3817" s="44" t="s">
        <v>47</v>
      </c>
      <c r="Z3817" s="77"/>
      <c r="AA3817" s="77"/>
      <c r="AB3817" s="77"/>
      <c r="AC3817" s="77"/>
      <c r="AD3817" s="45"/>
      <c r="AE3817" s="44">
        <f>AE3816+AF3816</f>
        <v>0</v>
      </c>
      <c r="AF3817" s="45"/>
    </row>
    <row r="3818" spans="1:32" ht="18.75" x14ac:dyDescent="0.25">
      <c r="B3818" s="42" t="str">
        <f>IF((C3818)&gt;(D3818),"1&gt;2",IF((C3818)&lt;(D3818),"1&lt;2","1=2"))</f>
        <v>1=2</v>
      </c>
      <c r="C3818" s="42">
        <f>P3791+P3792+P3793+P3794+P3795</f>
        <v>0</v>
      </c>
      <c r="D3818" s="42">
        <f>AF3791+AF3792+AF3793+AF3794+AF3795</f>
        <v>0</v>
      </c>
      <c r="E3818" s="42" t="str">
        <f>IF((P3796+P3797+P3798+P3799+P3800)&gt;(AF3796+AF3797+AF3798+AF3799+AF3800),"1&gt;2",IF((P3796+P3797+P3798+P3799+P3800)&lt;(AF3796+AF3797+AF3798+AF3799+AF3800),"1&lt;2","1=2"))</f>
        <v>1=2</v>
      </c>
      <c r="F3818" s="46" t="s">
        <v>48</v>
      </c>
      <c r="G3818" s="47"/>
      <c r="H3818" s="47"/>
      <c r="I3818" s="47"/>
      <c r="J3818" s="48"/>
      <c r="K3818" s="35" t="str">
        <f>_xlfn.CONCAT(E3803," ",":"," ",E3801)</f>
        <v>5 : 5</v>
      </c>
      <c r="L3818" s="39">
        <f>E3804</f>
        <v>10</v>
      </c>
      <c r="M3818" s="35" t="str">
        <f>_xlfn.CONCAT(U3803," ",":"," ",U3801)</f>
        <v>5 : 5</v>
      </c>
      <c r="N3818" s="39">
        <f>U3804</f>
        <v>10</v>
      </c>
      <c r="O3818" s="8"/>
      <c r="P3818" s="8"/>
      <c r="Q3818" s="8"/>
      <c r="R3818" s="8"/>
      <c r="S3818" s="8"/>
      <c r="T3818" s="8"/>
      <c r="U3818" s="8"/>
      <c r="V3818" s="8"/>
      <c r="W3818" s="8"/>
      <c r="X3818" s="8"/>
      <c r="Y3818" s="8"/>
      <c r="Z3818" s="8"/>
      <c r="AA3818" s="8"/>
      <c r="AB3818" s="8"/>
      <c r="AC3818" s="8"/>
      <c r="AD3818" s="9"/>
      <c r="AE3818" s="8"/>
      <c r="AF3818" s="8"/>
    </row>
    <row r="3819" spans="1:32" ht="15" x14ac:dyDescent="0.25"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8"/>
      <c r="M3819" s="8"/>
      <c r="N3819" s="9"/>
      <c r="O3819" s="8"/>
      <c r="P3819" s="8"/>
      <c r="Q3819" s="8"/>
      <c r="R3819" s="8"/>
      <c r="S3819" s="8"/>
      <c r="T3819" s="8"/>
      <c r="U3819" s="8"/>
      <c r="V3819" s="8"/>
      <c r="W3819" s="8"/>
      <c r="X3819" s="8"/>
      <c r="Y3819" s="8"/>
      <c r="Z3819" s="8"/>
      <c r="AA3819" s="8"/>
      <c r="AB3819" s="8"/>
      <c r="AC3819" s="8"/>
      <c r="AD3819" s="9"/>
      <c r="AE3819" s="8"/>
      <c r="AF3819" s="8"/>
    </row>
    <row r="3820" spans="1:32" ht="15" x14ac:dyDescent="0.25"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8"/>
      <c r="M3820" s="8"/>
      <c r="N3820" s="9"/>
      <c r="O3820" s="8"/>
      <c r="P3820" s="8"/>
      <c r="Q3820" s="8"/>
      <c r="R3820" s="8"/>
      <c r="S3820" s="8"/>
      <c r="T3820" s="8"/>
      <c r="U3820" s="8"/>
      <c r="V3820" s="8"/>
      <c r="W3820" s="8"/>
      <c r="X3820" s="8"/>
      <c r="Y3820" s="8"/>
      <c r="Z3820" s="8"/>
      <c r="AA3820" s="8"/>
      <c r="AB3820" s="8"/>
      <c r="AC3820" s="8"/>
      <c r="AD3820" s="9"/>
      <c r="AE3820" s="8"/>
      <c r="AF3820" s="8"/>
    </row>
    <row r="3821" spans="1:32" ht="15" x14ac:dyDescent="0.25">
      <c r="A3821" s="2"/>
      <c r="B3821" s="5"/>
      <c r="C3821" s="5"/>
      <c r="D3821" s="5"/>
      <c r="E3821" s="5"/>
      <c r="F3821" s="5"/>
      <c r="G3821" s="5"/>
      <c r="H3821" s="5"/>
      <c r="I3821" s="5"/>
      <c r="J3821" s="5"/>
      <c r="K3821" s="5"/>
      <c r="L3821" s="5"/>
      <c r="M3821" s="5"/>
      <c r="N3821" s="6"/>
      <c r="O3821" s="5"/>
      <c r="P3821" s="5"/>
      <c r="Q3821" s="5"/>
      <c r="R3821" s="5"/>
      <c r="S3821" s="5"/>
      <c r="T3821" s="5"/>
      <c r="U3821" s="5"/>
      <c r="V3821" s="5"/>
      <c r="W3821" s="5"/>
      <c r="X3821" s="5"/>
      <c r="Y3821" s="5"/>
      <c r="Z3821" s="5"/>
      <c r="AA3821" s="5"/>
      <c r="AB3821" s="5"/>
      <c r="AC3821" s="5"/>
      <c r="AD3821" s="5"/>
      <c r="AE3821" s="5"/>
      <c r="AF3821" s="5"/>
    </row>
    <row r="3822" spans="1:32" x14ac:dyDescent="0.2">
      <c r="A3822" s="2"/>
      <c r="B3822" s="2"/>
      <c r="C3822" s="2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3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  <c r="AA3822" s="2"/>
      <c r="AB3822" s="2"/>
      <c r="AC3822" s="2"/>
      <c r="AD3822" s="3"/>
      <c r="AE3822" s="2"/>
      <c r="AF3822" s="2"/>
    </row>
    <row r="3823" spans="1:32" ht="18.75" x14ac:dyDescent="0.3">
      <c r="B3823" s="44">
        <v>107</v>
      </c>
      <c r="C3823" s="45"/>
      <c r="D3823" s="49">
        <v>44763</v>
      </c>
      <c r="E3823" s="50"/>
      <c r="F3823" s="50"/>
      <c r="G3823" s="50"/>
      <c r="H3823" s="51"/>
      <c r="I3823" s="52" t="s">
        <v>43</v>
      </c>
      <c r="J3823" s="53"/>
      <c r="K3823" s="53"/>
      <c r="L3823" s="53"/>
      <c r="M3823" s="53"/>
      <c r="N3823" s="53"/>
      <c r="O3823" s="53"/>
      <c r="P3823" s="54"/>
      <c r="Q3823" s="10"/>
      <c r="R3823" s="52" t="s">
        <v>44</v>
      </c>
      <c r="S3823" s="53"/>
      <c r="T3823" s="53"/>
      <c r="U3823" s="53"/>
      <c r="V3823" s="53"/>
      <c r="W3823" s="53"/>
      <c r="X3823" s="54"/>
      <c r="Y3823" s="55" t="s">
        <v>49</v>
      </c>
      <c r="Z3823" s="56"/>
      <c r="AA3823" s="56"/>
      <c r="AB3823" s="56"/>
      <c r="AC3823" s="56"/>
      <c r="AD3823" s="56"/>
      <c r="AE3823" s="56"/>
      <c r="AF3823" s="57"/>
    </row>
    <row r="3824" spans="1:32" ht="15" x14ac:dyDescent="0.25"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8"/>
      <c r="M3824" s="8"/>
      <c r="N3824" s="9"/>
      <c r="O3824" s="8"/>
      <c r="P3824" s="8"/>
      <c r="Q3824" s="10"/>
      <c r="R3824" s="8"/>
      <c r="S3824" s="8"/>
      <c r="T3824" s="8"/>
      <c r="U3824" s="8"/>
      <c r="V3824" s="8"/>
      <c r="W3824" s="8"/>
      <c r="X3824" s="8"/>
      <c r="Y3824" s="8"/>
      <c r="Z3824" s="8"/>
      <c r="AA3824" s="8"/>
      <c r="AB3824" s="8"/>
      <c r="AC3824" s="8"/>
      <c r="AD3824" s="9"/>
      <c r="AE3824" s="8"/>
      <c r="AF3824" s="8"/>
    </row>
    <row r="3825" spans="2:32" ht="15" x14ac:dyDescent="0.25"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8"/>
      <c r="M3825" s="8"/>
      <c r="N3825" s="9"/>
      <c r="O3825" s="8"/>
      <c r="P3825" s="8"/>
      <c r="Q3825" s="10"/>
      <c r="R3825" s="8"/>
      <c r="S3825" s="8"/>
      <c r="T3825" s="8"/>
      <c r="U3825" s="8"/>
      <c r="V3825" s="8"/>
      <c r="W3825" s="8"/>
      <c r="X3825" s="8"/>
      <c r="Y3825" s="8"/>
      <c r="Z3825" s="8"/>
      <c r="AA3825" s="8"/>
      <c r="AB3825" s="8"/>
      <c r="AC3825" s="8"/>
      <c r="AD3825" s="9"/>
      <c r="AE3825" s="8"/>
      <c r="AF3825" s="8"/>
    </row>
    <row r="3826" spans="2:32" ht="15.75" x14ac:dyDescent="0.25">
      <c r="B3826" s="11"/>
      <c r="C3826" s="8"/>
      <c r="D3826" s="8"/>
      <c r="E3826" s="12" t="s">
        <v>1</v>
      </c>
      <c r="F3826" s="13" t="s">
        <v>2</v>
      </c>
      <c r="G3826" s="43" t="s">
        <v>3</v>
      </c>
      <c r="H3826" s="14" t="s">
        <v>4</v>
      </c>
      <c r="I3826" s="15" t="s">
        <v>5</v>
      </c>
      <c r="J3826" s="16" t="s">
        <v>6</v>
      </c>
      <c r="K3826" s="8"/>
      <c r="L3826" s="8"/>
      <c r="M3826" s="8"/>
      <c r="N3826" s="9"/>
      <c r="O3826" s="8"/>
      <c r="P3826" s="8"/>
      <c r="Q3826" s="10"/>
      <c r="R3826" s="11"/>
      <c r="S3826" s="8"/>
      <c r="T3826" s="8"/>
      <c r="U3826" s="12" t="s">
        <v>1</v>
      </c>
      <c r="V3826" s="13" t="s">
        <v>2</v>
      </c>
      <c r="W3826" s="43" t="s">
        <v>3</v>
      </c>
      <c r="X3826" s="14" t="s">
        <v>4</v>
      </c>
      <c r="Y3826" s="15" t="s">
        <v>5</v>
      </c>
      <c r="Z3826" s="16" t="s">
        <v>6</v>
      </c>
      <c r="AA3826" s="8"/>
      <c r="AB3826" s="8"/>
      <c r="AC3826" s="8"/>
      <c r="AD3826" s="9"/>
      <c r="AE3826" s="8"/>
      <c r="AF3826" s="8"/>
    </row>
    <row r="3827" spans="2:32" ht="15.75" x14ac:dyDescent="0.25">
      <c r="B3827" s="8"/>
      <c r="C3827" s="8"/>
      <c r="D3827" s="8"/>
      <c r="E3827" s="43">
        <f>IF(P3827=0,1,0)</f>
        <v>1</v>
      </c>
      <c r="F3827" s="43">
        <f t="shared" ref="F3827:F3836" si="2120">IF(AND(P3827=3,N3827*O3827=0),1,0)</f>
        <v>0</v>
      </c>
      <c r="G3827" s="43">
        <f t="shared" ref="G3827:G3836" si="2121">IF(AND(P3827=3,I3827-J3827&gt;=2),1,0)</f>
        <v>0</v>
      </c>
      <c r="H3827" s="43">
        <f>IF(P3827=3,1,0)</f>
        <v>0</v>
      </c>
      <c r="I3827" s="43">
        <f t="shared" ref="I3827:I3836" si="2122">IF(P3827=3,MAX(N3827,O3827),MIN(N3827,O3827))</f>
        <v>0</v>
      </c>
      <c r="J3827" s="43">
        <f t="shared" ref="J3827:J3836" si="2123">N3827+O3827-I3827</f>
        <v>0</v>
      </c>
      <c r="K3827" s="8"/>
      <c r="L3827" s="17" t="str">
        <f t="shared" ref="L3827:L3836" si="2124">IF(P3827=0,"П",IF(P3827=1.5,"Н",IF(P3827=3,"В")))</f>
        <v>П</v>
      </c>
      <c r="M3827" s="8"/>
      <c r="N3827" s="18"/>
      <c r="O3827" s="18"/>
      <c r="P3827" s="19"/>
      <c r="Q3827" s="10"/>
      <c r="R3827" s="8"/>
      <c r="S3827" s="8"/>
      <c r="T3827" s="8"/>
      <c r="U3827" s="43">
        <f>IF(AF3827=0,1,0)</f>
        <v>1</v>
      </c>
      <c r="V3827" s="43">
        <f t="shared" ref="V3827:V3836" si="2125">IF(AND(AF3827=3,AD3827*AE3827=0),1,0)</f>
        <v>0</v>
      </c>
      <c r="W3827" s="43">
        <f t="shared" ref="W3827:W3836" si="2126">IF(AND(AF3827=3,Y3827-Z3827&gt;=2),1,0)</f>
        <v>0</v>
      </c>
      <c r="X3827" s="43">
        <f>IF(AF3827=3,1,0)</f>
        <v>0</v>
      </c>
      <c r="Y3827" s="43">
        <f t="shared" ref="Y3827:Y3836" si="2127">IF(AF3827=3,MAX(AD3827,AE3827),MIN(AD3827,AE3827))</f>
        <v>0</v>
      </c>
      <c r="Z3827" s="43">
        <f t="shared" ref="Z3827:Z3836" si="2128">AD3827+AE3827-Y3827</f>
        <v>0</v>
      </c>
      <c r="AA3827" s="8"/>
      <c r="AB3827" s="17" t="str">
        <f t="shared" ref="AB3827:AB3836" si="2129">IF(AF3827=0,"П",IF(AF3827=1.5,"Н",IF(AF3827=3,"В")))</f>
        <v>П</v>
      </c>
      <c r="AC3827" s="8"/>
      <c r="AD3827" s="18"/>
      <c r="AE3827" s="18"/>
      <c r="AF3827" s="19"/>
    </row>
    <row r="3828" spans="2:32" ht="15.75" x14ac:dyDescent="0.25">
      <c r="B3828" s="8"/>
      <c r="C3828" s="8"/>
      <c r="D3828" s="8"/>
      <c r="E3828" s="43">
        <f t="shared" ref="E3828:E3836" si="2130">IF(P3828=0,1,0)</f>
        <v>1</v>
      </c>
      <c r="F3828" s="43">
        <f t="shared" si="2120"/>
        <v>0</v>
      </c>
      <c r="G3828" s="43">
        <f t="shared" si="2121"/>
        <v>0</v>
      </c>
      <c r="H3828" s="43">
        <f t="shared" ref="H3828:H3836" si="2131">IF(P3828=3,1,0)</f>
        <v>0</v>
      </c>
      <c r="I3828" s="43">
        <f t="shared" si="2122"/>
        <v>0</v>
      </c>
      <c r="J3828" s="43">
        <f t="shared" si="2123"/>
        <v>0</v>
      </c>
      <c r="K3828" s="8"/>
      <c r="L3828" s="17" t="str">
        <f t="shared" si="2124"/>
        <v>П</v>
      </c>
      <c r="M3828" s="20"/>
      <c r="N3828" s="18"/>
      <c r="O3828" s="18"/>
      <c r="P3828" s="19"/>
      <c r="Q3828" s="10"/>
      <c r="R3828" s="8"/>
      <c r="S3828" s="8"/>
      <c r="T3828" s="8"/>
      <c r="U3828" s="43">
        <f t="shared" ref="U3828:U3836" si="2132">IF(AF3828=0,1,0)</f>
        <v>1</v>
      </c>
      <c r="V3828" s="43">
        <f t="shared" si="2125"/>
        <v>0</v>
      </c>
      <c r="W3828" s="43">
        <f t="shared" si="2126"/>
        <v>0</v>
      </c>
      <c r="X3828" s="43">
        <f t="shared" ref="X3828:X3836" si="2133">IF(AF3828=3,1,0)</f>
        <v>0</v>
      </c>
      <c r="Y3828" s="43">
        <f t="shared" si="2127"/>
        <v>0</v>
      </c>
      <c r="Z3828" s="43">
        <f t="shared" si="2128"/>
        <v>0</v>
      </c>
      <c r="AA3828" s="8"/>
      <c r="AB3828" s="17" t="str">
        <f t="shared" si="2129"/>
        <v>П</v>
      </c>
      <c r="AC3828" s="20"/>
      <c r="AD3828" s="18"/>
      <c r="AE3828" s="18"/>
      <c r="AF3828" s="19"/>
    </row>
    <row r="3829" spans="2:32" ht="15.75" x14ac:dyDescent="0.25">
      <c r="B3829" s="8"/>
      <c r="C3829" s="8"/>
      <c r="D3829" s="8"/>
      <c r="E3829" s="43">
        <f t="shared" si="2130"/>
        <v>1</v>
      </c>
      <c r="F3829" s="43">
        <f t="shared" si="2120"/>
        <v>0</v>
      </c>
      <c r="G3829" s="43">
        <f t="shared" si="2121"/>
        <v>0</v>
      </c>
      <c r="H3829" s="43">
        <f t="shared" si="2131"/>
        <v>0</v>
      </c>
      <c r="I3829" s="43">
        <f t="shared" si="2122"/>
        <v>0</v>
      </c>
      <c r="J3829" s="43">
        <f t="shared" si="2123"/>
        <v>0</v>
      </c>
      <c r="K3829" s="8"/>
      <c r="L3829" s="17" t="str">
        <f t="shared" si="2124"/>
        <v>П</v>
      </c>
      <c r="M3829" s="20"/>
      <c r="N3829" s="18"/>
      <c r="O3829" s="18"/>
      <c r="P3829" s="19"/>
      <c r="Q3829" s="10"/>
      <c r="R3829" s="8"/>
      <c r="S3829" s="8"/>
      <c r="T3829" s="8"/>
      <c r="U3829" s="43">
        <f t="shared" si="2132"/>
        <v>1</v>
      </c>
      <c r="V3829" s="43">
        <f t="shared" si="2125"/>
        <v>0</v>
      </c>
      <c r="W3829" s="43">
        <f t="shared" si="2126"/>
        <v>0</v>
      </c>
      <c r="X3829" s="43">
        <f t="shared" si="2133"/>
        <v>0</v>
      </c>
      <c r="Y3829" s="43">
        <f t="shared" si="2127"/>
        <v>0</v>
      </c>
      <c r="Z3829" s="43">
        <f t="shared" si="2128"/>
        <v>0</v>
      </c>
      <c r="AA3829" s="8"/>
      <c r="AB3829" s="17" t="str">
        <f t="shared" si="2129"/>
        <v>П</v>
      </c>
      <c r="AC3829" s="20"/>
      <c r="AD3829" s="18"/>
      <c r="AE3829" s="18"/>
      <c r="AF3829" s="19"/>
    </row>
    <row r="3830" spans="2:32" ht="15.75" x14ac:dyDescent="0.25">
      <c r="B3830" s="8"/>
      <c r="C3830" s="8"/>
      <c r="D3830" s="8"/>
      <c r="E3830" s="43">
        <f t="shared" si="2130"/>
        <v>1</v>
      </c>
      <c r="F3830" s="43">
        <f t="shared" si="2120"/>
        <v>0</v>
      </c>
      <c r="G3830" s="43">
        <f t="shared" si="2121"/>
        <v>0</v>
      </c>
      <c r="H3830" s="43">
        <f t="shared" si="2131"/>
        <v>0</v>
      </c>
      <c r="I3830" s="43">
        <f t="shared" si="2122"/>
        <v>0</v>
      </c>
      <c r="J3830" s="43">
        <f t="shared" si="2123"/>
        <v>0</v>
      </c>
      <c r="K3830" s="8"/>
      <c r="L3830" s="17" t="str">
        <f t="shared" si="2124"/>
        <v>П</v>
      </c>
      <c r="M3830" s="20"/>
      <c r="N3830" s="18"/>
      <c r="O3830" s="18"/>
      <c r="P3830" s="19"/>
      <c r="Q3830" s="10"/>
      <c r="R3830" s="8"/>
      <c r="S3830" s="8"/>
      <c r="T3830" s="8"/>
      <c r="U3830" s="43">
        <f t="shared" si="2132"/>
        <v>1</v>
      </c>
      <c r="V3830" s="43">
        <f t="shared" si="2125"/>
        <v>0</v>
      </c>
      <c r="W3830" s="43">
        <f t="shared" si="2126"/>
        <v>0</v>
      </c>
      <c r="X3830" s="43">
        <f t="shared" si="2133"/>
        <v>0</v>
      </c>
      <c r="Y3830" s="43">
        <f t="shared" si="2127"/>
        <v>0</v>
      </c>
      <c r="Z3830" s="43">
        <f t="shared" si="2128"/>
        <v>0</v>
      </c>
      <c r="AA3830" s="8"/>
      <c r="AB3830" s="17" t="str">
        <f t="shared" si="2129"/>
        <v>П</v>
      </c>
      <c r="AC3830" s="20"/>
      <c r="AD3830" s="18"/>
      <c r="AE3830" s="18"/>
      <c r="AF3830" s="19"/>
    </row>
    <row r="3831" spans="2:32" ht="15.75" x14ac:dyDescent="0.25">
      <c r="B3831" s="8"/>
      <c r="C3831" s="8"/>
      <c r="D3831" s="8"/>
      <c r="E3831" s="43">
        <f t="shared" si="2130"/>
        <v>1</v>
      </c>
      <c r="F3831" s="43">
        <f t="shared" si="2120"/>
        <v>0</v>
      </c>
      <c r="G3831" s="43">
        <f t="shared" si="2121"/>
        <v>0</v>
      </c>
      <c r="H3831" s="43">
        <f t="shared" si="2131"/>
        <v>0</v>
      </c>
      <c r="I3831" s="43">
        <f t="shared" si="2122"/>
        <v>0</v>
      </c>
      <c r="J3831" s="43">
        <f t="shared" si="2123"/>
        <v>0</v>
      </c>
      <c r="K3831" s="8"/>
      <c r="L3831" s="17" t="str">
        <f t="shared" si="2124"/>
        <v>П</v>
      </c>
      <c r="M3831" s="20"/>
      <c r="N3831" s="18"/>
      <c r="O3831" s="18"/>
      <c r="P3831" s="19"/>
      <c r="Q3831" s="10"/>
      <c r="R3831" s="8"/>
      <c r="S3831" s="8"/>
      <c r="T3831" s="8"/>
      <c r="U3831" s="43">
        <f t="shared" si="2132"/>
        <v>1</v>
      </c>
      <c r="V3831" s="43">
        <f t="shared" si="2125"/>
        <v>0</v>
      </c>
      <c r="W3831" s="43">
        <f t="shared" si="2126"/>
        <v>0</v>
      </c>
      <c r="X3831" s="43">
        <f t="shared" si="2133"/>
        <v>0</v>
      </c>
      <c r="Y3831" s="43">
        <f t="shared" si="2127"/>
        <v>0</v>
      </c>
      <c r="Z3831" s="43">
        <f t="shared" si="2128"/>
        <v>0</v>
      </c>
      <c r="AA3831" s="8"/>
      <c r="AB3831" s="17" t="str">
        <f t="shared" si="2129"/>
        <v>П</v>
      </c>
      <c r="AC3831" s="20"/>
      <c r="AD3831" s="18"/>
      <c r="AE3831" s="18"/>
      <c r="AF3831" s="19"/>
    </row>
    <row r="3832" spans="2:32" ht="15.75" x14ac:dyDescent="0.25">
      <c r="B3832" s="8"/>
      <c r="C3832" s="8"/>
      <c r="D3832" s="8"/>
      <c r="E3832" s="43">
        <f t="shared" si="2130"/>
        <v>1</v>
      </c>
      <c r="F3832" s="43">
        <f t="shared" si="2120"/>
        <v>0</v>
      </c>
      <c r="G3832" s="43">
        <f t="shared" si="2121"/>
        <v>0</v>
      </c>
      <c r="H3832" s="43">
        <f t="shared" si="2131"/>
        <v>0</v>
      </c>
      <c r="I3832" s="43">
        <f t="shared" si="2122"/>
        <v>0</v>
      </c>
      <c r="J3832" s="43">
        <f t="shared" si="2123"/>
        <v>0</v>
      </c>
      <c r="K3832" s="8"/>
      <c r="L3832" s="17" t="str">
        <f t="shared" si="2124"/>
        <v>П</v>
      </c>
      <c r="M3832" s="20"/>
      <c r="N3832" s="18"/>
      <c r="O3832" s="18"/>
      <c r="P3832" s="19"/>
      <c r="Q3832" s="10"/>
      <c r="R3832" s="8"/>
      <c r="S3832" s="8"/>
      <c r="T3832" s="8"/>
      <c r="U3832" s="43">
        <f t="shared" si="2132"/>
        <v>1</v>
      </c>
      <c r="V3832" s="43">
        <f t="shared" si="2125"/>
        <v>0</v>
      </c>
      <c r="W3832" s="43">
        <f t="shared" si="2126"/>
        <v>0</v>
      </c>
      <c r="X3832" s="43">
        <f t="shared" si="2133"/>
        <v>0</v>
      </c>
      <c r="Y3832" s="43">
        <f t="shared" si="2127"/>
        <v>0</v>
      </c>
      <c r="Z3832" s="43">
        <f t="shared" si="2128"/>
        <v>0</v>
      </c>
      <c r="AA3832" s="8"/>
      <c r="AB3832" s="17" t="str">
        <f t="shared" si="2129"/>
        <v>П</v>
      </c>
      <c r="AC3832" s="20"/>
      <c r="AD3832" s="18"/>
      <c r="AE3832" s="18"/>
      <c r="AF3832" s="19"/>
    </row>
    <row r="3833" spans="2:32" ht="15.75" x14ac:dyDescent="0.25">
      <c r="B3833" s="8"/>
      <c r="C3833" s="8"/>
      <c r="D3833" s="8"/>
      <c r="E3833" s="43">
        <f t="shared" si="2130"/>
        <v>1</v>
      </c>
      <c r="F3833" s="43">
        <f t="shared" si="2120"/>
        <v>0</v>
      </c>
      <c r="G3833" s="43">
        <f t="shared" si="2121"/>
        <v>0</v>
      </c>
      <c r="H3833" s="43">
        <f t="shared" si="2131"/>
        <v>0</v>
      </c>
      <c r="I3833" s="43">
        <f t="shared" si="2122"/>
        <v>0</v>
      </c>
      <c r="J3833" s="43">
        <f t="shared" si="2123"/>
        <v>0</v>
      </c>
      <c r="K3833" s="8"/>
      <c r="L3833" s="17" t="str">
        <f t="shared" si="2124"/>
        <v>П</v>
      </c>
      <c r="M3833" s="20"/>
      <c r="N3833" s="18"/>
      <c r="O3833" s="18"/>
      <c r="P3833" s="19"/>
      <c r="Q3833" s="10"/>
      <c r="R3833" s="8"/>
      <c r="S3833" s="8"/>
      <c r="T3833" s="8"/>
      <c r="U3833" s="43">
        <f t="shared" si="2132"/>
        <v>1</v>
      </c>
      <c r="V3833" s="43">
        <f t="shared" si="2125"/>
        <v>0</v>
      </c>
      <c r="W3833" s="43">
        <f t="shared" si="2126"/>
        <v>0</v>
      </c>
      <c r="X3833" s="43">
        <f t="shared" si="2133"/>
        <v>0</v>
      </c>
      <c r="Y3833" s="43">
        <f t="shared" si="2127"/>
        <v>0</v>
      </c>
      <c r="Z3833" s="43">
        <f t="shared" si="2128"/>
        <v>0</v>
      </c>
      <c r="AA3833" s="8"/>
      <c r="AB3833" s="17" t="str">
        <f t="shared" si="2129"/>
        <v>П</v>
      </c>
      <c r="AC3833" s="20"/>
      <c r="AD3833" s="18"/>
      <c r="AE3833" s="18"/>
      <c r="AF3833" s="19"/>
    </row>
    <row r="3834" spans="2:32" ht="15.75" x14ac:dyDescent="0.25">
      <c r="B3834" s="8"/>
      <c r="C3834" s="8"/>
      <c r="D3834" s="8"/>
      <c r="E3834" s="43">
        <f t="shared" si="2130"/>
        <v>1</v>
      </c>
      <c r="F3834" s="43">
        <f t="shared" si="2120"/>
        <v>0</v>
      </c>
      <c r="G3834" s="43">
        <f t="shared" si="2121"/>
        <v>0</v>
      </c>
      <c r="H3834" s="43">
        <f t="shared" si="2131"/>
        <v>0</v>
      </c>
      <c r="I3834" s="43">
        <f t="shared" si="2122"/>
        <v>0</v>
      </c>
      <c r="J3834" s="43">
        <f t="shared" si="2123"/>
        <v>0</v>
      </c>
      <c r="K3834" s="8"/>
      <c r="L3834" s="17" t="str">
        <f t="shared" si="2124"/>
        <v>П</v>
      </c>
      <c r="M3834" s="20"/>
      <c r="N3834" s="18"/>
      <c r="O3834" s="18"/>
      <c r="P3834" s="19"/>
      <c r="Q3834" s="10"/>
      <c r="R3834" s="8"/>
      <c r="S3834" s="8"/>
      <c r="T3834" s="8"/>
      <c r="U3834" s="43">
        <f t="shared" si="2132"/>
        <v>1</v>
      </c>
      <c r="V3834" s="43">
        <f t="shared" si="2125"/>
        <v>0</v>
      </c>
      <c r="W3834" s="43">
        <f t="shared" si="2126"/>
        <v>0</v>
      </c>
      <c r="X3834" s="43">
        <f t="shared" si="2133"/>
        <v>0</v>
      </c>
      <c r="Y3834" s="43">
        <f t="shared" si="2127"/>
        <v>0</v>
      </c>
      <c r="Z3834" s="43">
        <f t="shared" si="2128"/>
        <v>0</v>
      </c>
      <c r="AA3834" s="8"/>
      <c r="AB3834" s="17" t="str">
        <f t="shared" si="2129"/>
        <v>П</v>
      </c>
      <c r="AC3834" s="20"/>
      <c r="AD3834" s="18"/>
      <c r="AE3834" s="18"/>
      <c r="AF3834" s="19"/>
    </row>
    <row r="3835" spans="2:32" ht="15.75" x14ac:dyDescent="0.25">
      <c r="B3835" s="8"/>
      <c r="C3835" s="8"/>
      <c r="D3835" s="8"/>
      <c r="E3835" s="43">
        <f t="shared" si="2130"/>
        <v>1</v>
      </c>
      <c r="F3835" s="43">
        <f t="shared" si="2120"/>
        <v>0</v>
      </c>
      <c r="G3835" s="43">
        <f t="shared" si="2121"/>
        <v>0</v>
      </c>
      <c r="H3835" s="43">
        <f t="shared" si="2131"/>
        <v>0</v>
      </c>
      <c r="I3835" s="43">
        <f t="shared" si="2122"/>
        <v>0</v>
      </c>
      <c r="J3835" s="43">
        <f t="shared" si="2123"/>
        <v>0</v>
      </c>
      <c r="K3835" s="8"/>
      <c r="L3835" s="17" t="str">
        <f t="shared" si="2124"/>
        <v>П</v>
      </c>
      <c r="M3835" s="20"/>
      <c r="N3835" s="18"/>
      <c r="O3835" s="18"/>
      <c r="P3835" s="19"/>
      <c r="Q3835" s="10"/>
      <c r="R3835" s="8"/>
      <c r="S3835" s="8"/>
      <c r="T3835" s="8"/>
      <c r="U3835" s="43">
        <f t="shared" si="2132"/>
        <v>1</v>
      </c>
      <c r="V3835" s="43">
        <f t="shared" si="2125"/>
        <v>0</v>
      </c>
      <c r="W3835" s="43">
        <f t="shared" si="2126"/>
        <v>0</v>
      </c>
      <c r="X3835" s="43">
        <f t="shared" si="2133"/>
        <v>0</v>
      </c>
      <c r="Y3835" s="43">
        <f t="shared" si="2127"/>
        <v>0</v>
      </c>
      <c r="Z3835" s="43">
        <f t="shared" si="2128"/>
        <v>0</v>
      </c>
      <c r="AA3835" s="8"/>
      <c r="AB3835" s="17" t="str">
        <f t="shared" si="2129"/>
        <v>П</v>
      </c>
      <c r="AC3835" s="20"/>
      <c r="AD3835" s="18"/>
      <c r="AE3835" s="18"/>
      <c r="AF3835" s="19"/>
    </row>
    <row r="3836" spans="2:32" ht="15.75" x14ac:dyDescent="0.25">
      <c r="B3836" s="8"/>
      <c r="C3836" s="8"/>
      <c r="D3836" s="8"/>
      <c r="E3836" s="43">
        <f t="shared" si="2130"/>
        <v>1</v>
      </c>
      <c r="F3836" s="43">
        <f t="shared" si="2120"/>
        <v>0</v>
      </c>
      <c r="G3836" s="43">
        <f t="shared" si="2121"/>
        <v>0</v>
      </c>
      <c r="H3836" s="43">
        <f t="shared" si="2131"/>
        <v>0</v>
      </c>
      <c r="I3836" s="43">
        <f t="shared" si="2122"/>
        <v>0</v>
      </c>
      <c r="J3836" s="43">
        <f t="shared" si="2123"/>
        <v>0</v>
      </c>
      <c r="K3836" s="8"/>
      <c r="L3836" s="17" t="str">
        <f t="shared" si="2124"/>
        <v>П</v>
      </c>
      <c r="M3836" s="20"/>
      <c r="N3836" s="18"/>
      <c r="O3836" s="18"/>
      <c r="P3836" s="19"/>
      <c r="Q3836" s="10"/>
      <c r="R3836" s="8"/>
      <c r="S3836" s="8"/>
      <c r="T3836" s="8"/>
      <c r="U3836" s="43">
        <f t="shared" si="2132"/>
        <v>1</v>
      </c>
      <c r="V3836" s="43">
        <f t="shared" si="2125"/>
        <v>0</v>
      </c>
      <c r="W3836" s="43">
        <f t="shared" si="2126"/>
        <v>0</v>
      </c>
      <c r="X3836" s="43">
        <f t="shared" si="2133"/>
        <v>0</v>
      </c>
      <c r="Y3836" s="43">
        <f t="shared" si="2127"/>
        <v>0</v>
      </c>
      <c r="Z3836" s="43">
        <f t="shared" si="2128"/>
        <v>0</v>
      </c>
      <c r="AA3836" s="8"/>
      <c r="AB3836" s="17" t="str">
        <f t="shared" si="2129"/>
        <v>П</v>
      </c>
      <c r="AC3836" s="20"/>
      <c r="AD3836" s="18"/>
      <c r="AE3836" s="18"/>
      <c r="AF3836" s="19"/>
    </row>
    <row r="3837" spans="2:32" ht="18.75" x14ac:dyDescent="0.25">
      <c r="B3837" s="8"/>
      <c r="C3837" s="8"/>
      <c r="D3837" s="8"/>
      <c r="E3837" s="21">
        <f t="shared" ref="E3837:J3837" si="2134">SUM(E3827:E3831)</f>
        <v>5</v>
      </c>
      <c r="F3837" s="22">
        <f t="shared" si="2134"/>
        <v>0</v>
      </c>
      <c r="G3837" s="22">
        <f t="shared" si="2134"/>
        <v>0</v>
      </c>
      <c r="H3837" s="23">
        <f t="shared" si="2134"/>
        <v>0</v>
      </c>
      <c r="I3837" s="22">
        <f t="shared" si="2134"/>
        <v>0</v>
      </c>
      <c r="J3837" s="22">
        <f t="shared" si="2134"/>
        <v>0</v>
      </c>
      <c r="K3837" s="8"/>
      <c r="L3837" s="8"/>
      <c r="M3837" s="20"/>
      <c r="N3837" s="9"/>
      <c r="O3837" s="9"/>
      <c r="P3837" s="18">
        <f>SUM(P3827:P3836)</f>
        <v>0</v>
      </c>
      <c r="Q3837" s="10"/>
      <c r="R3837" s="8"/>
      <c r="S3837" s="8"/>
      <c r="T3837" s="8"/>
      <c r="U3837" s="21">
        <f t="shared" ref="U3837:Z3837" si="2135">SUM(U3827:U3831)</f>
        <v>5</v>
      </c>
      <c r="V3837" s="22">
        <f t="shared" si="2135"/>
        <v>0</v>
      </c>
      <c r="W3837" s="22">
        <f t="shared" si="2135"/>
        <v>0</v>
      </c>
      <c r="X3837" s="23">
        <f t="shared" si="2135"/>
        <v>0</v>
      </c>
      <c r="Y3837" s="22">
        <f t="shared" si="2135"/>
        <v>0</v>
      </c>
      <c r="Z3837" s="22">
        <f t="shared" si="2135"/>
        <v>0</v>
      </c>
      <c r="AA3837" s="8"/>
      <c r="AB3837" s="8"/>
      <c r="AC3837" s="20"/>
      <c r="AD3837" s="9"/>
      <c r="AE3837" s="9"/>
      <c r="AF3837" s="19">
        <f>SUM(AF3827:AF3836)</f>
        <v>0</v>
      </c>
    </row>
    <row r="3838" spans="2:32" ht="15.75" x14ac:dyDescent="0.25"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8"/>
      <c r="M3838" s="8"/>
      <c r="N3838" s="24"/>
      <c r="O3838" s="9"/>
      <c r="P3838" s="8">
        <f>SUM(P3827:P3837)</f>
        <v>0</v>
      </c>
      <c r="Q3838" s="10"/>
      <c r="R3838" s="8"/>
      <c r="S3838" s="8"/>
      <c r="T3838" s="8"/>
      <c r="U3838" s="8"/>
      <c r="V3838" s="8"/>
      <c r="W3838" s="8"/>
      <c r="X3838" s="8"/>
      <c r="Y3838" s="8"/>
      <c r="Z3838" s="8"/>
      <c r="AA3838" s="8"/>
      <c r="AB3838" s="8"/>
      <c r="AC3838" s="8"/>
      <c r="AD3838" s="58"/>
      <c r="AE3838" s="58"/>
      <c r="AF3838" s="8"/>
    </row>
    <row r="3839" spans="2:32" ht="18.75" x14ac:dyDescent="0.25">
      <c r="B3839" s="8"/>
      <c r="C3839" s="8"/>
      <c r="D3839" s="8"/>
      <c r="E3839" s="25">
        <f t="shared" ref="E3839:J3839" si="2136">SUM(E3832:E3836)</f>
        <v>5</v>
      </c>
      <c r="F3839" s="22">
        <f t="shared" si="2136"/>
        <v>0</v>
      </c>
      <c r="G3839" s="22">
        <f t="shared" si="2136"/>
        <v>0</v>
      </c>
      <c r="H3839" s="14">
        <f t="shared" si="2136"/>
        <v>0</v>
      </c>
      <c r="I3839" s="22">
        <f t="shared" si="2136"/>
        <v>0</v>
      </c>
      <c r="J3839" s="22">
        <f t="shared" si="2136"/>
        <v>0</v>
      </c>
      <c r="K3839" s="8"/>
      <c r="L3839" s="8"/>
      <c r="M3839" s="8"/>
      <c r="N3839" s="9"/>
      <c r="O3839" s="8"/>
      <c r="P3839" s="8"/>
      <c r="Q3839" s="10"/>
      <c r="R3839" s="8"/>
      <c r="S3839" s="8"/>
      <c r="T3839" s="8"/>
      <c r="U3839" s="25">
        <f t="shared" ref="U3839:Z3839" si="2137">SUM(U3832:U3836)</f>
        <v>5</v>
      </c>
      <c r="V3839" s="22">
        <f t="shared" si="2137"/>
        <v>0</v>
      </c>
      <c r="W3839" s="22">
        <f t="shared" si="2137"/>
        <v>0</v>
      </c>
      <c r="X3839" s="14">
        <f t="shared" si="2137"/>
        <v>0</v>
      </c>
      <c r="Y3839" s="22">
        <f t="shared" si="2137"/>
        <v>0</v>
      </c>
      <c r="Z3839" s="22">
        <f t="shared" si="2137"/>
        <v>0</v>
      </c>
      <c r="AA3839" s="8"/>
      <c r="AB3839" s="8"/>
      <c r="AC3839" s="8"/>
      <c r="AD3839" s="8"/>
      <c r="AE3839" s="8"/>
      <c r="AF3839" s="8"/>
    </row>
    <row r="3840" spans="2:32" ht="18.75" x14ac:dyDescent="0.25">
      <c r="B3840" s="8"/>
      <c r="C3840" s="8"/>
      <c r="D3840" s="8"/>
      <c r="E3840" s="12">
        <f t="shared" ref="E3840:J3840" si="2138">SUM(E3827:E3836)</f>
        <v>10</v>
      </c>
      <c r="F3840" s="22">
        <f t="shared" si="2138"/>
        <v>0</v>
      </c>
      <c r="G3840" s="22">
        <f t="shared" si="2138"/>
        <v>0</v>
      </c>
      <c r="H3840" s="14">
        <f t="shared" si="2138"/>
        <v>0</v>
      </c>
      <c r="I3840" s="22">
        <f t="shared" si="2138"/>
        <v>0</v>
      </c>
      <c r="J3840" s="22">
        <f t="shared" si="2138"/>
        <v>0</v>
      </c>
      <c r="K3840" s="8"/>
      <c r="L3840" s="8"/>
      <c r="M3840" s="8"/>
      <c r="N3840" s="9"/>
      <c r="O3840" s="8"/>
      <c r="P3840" s="8"/>
      <c r="Q3840" s="10"/>
      <c r="R3840" s="8"/>
      <c r="S3840" s="8"/>
      <c r="T3840" s="8"/>
      <c r="U3840" s="12">
        <f t="shared" ref="U3840:Z3840" si="2139">SUM(U3827:U3836)</f>
        <v>10</v>
      </c>
      <c r="V3840" s="22">
        <f t="shared" si="2139"/>
        <v>0</v>
      </c>
      <c r="W3840" s="22">
        <f t="shared" si="2139"/>
        <v>0</v>
      </c>
      <c r="X3840" s="14">
        <f t="shared" si="2139"/>
        <v>0</v>
      </c>
      <c r="Y3840" s="22">
        <f t="shared" si="2139"/>
        <v>0</v>
      </c>
      <c r="Z3840" s="22">
        <f t="shared" si="2139"/>
        <v>0</v>
      </c>
      <c r="AA3840" s="8"/>
      <c r="AB3840" s="8"/>
      <c r="AC3840" s="8"/>
      <c r="AD3840" s="8"/>
      <c r="AE3840" s="8"/>
      <c r="AF3840" s="8"/>
    </row>
    <row r="3841" spans="2:32" ht="15" x14ac:dyDescent="0.25"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8"/>
      <c r="M3841" s="8"/>
      <c r="N3841" s="9"/>
      <c r="O3841" s="8"/>
      <c r="P3841" s="8"/>
      <c r="Q3841" s="10"/>
      <c r="R3841" s="8"/>
      <c r="S3841" s="8"/>
      <c r="T3841" s="8"/>
      <c r="U3841" s="8"/>
      <c r="V3841" s="8"/>
      <c r="W3841" s="8"/>
      <c r="X3841" s="8"/>
      <c r="Y3841" s="8"/>
      <c r="Z3841" s="8"/>
      <c r="AA3841" s="8"/>
      <c r="AB3841" s="8"/>
      <c r="AC3841" s="8"/>
      <c r="AD3841" s="8"/>
      <c r="AE3841" s="8"/>
      <c r="AF3841" s="8"/>
    </row>
    <row r="3842" spans="2:32" ht="15" x14ac:dyDescent="0.25"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8"/>
      <c r="M3842" s="8"/>
      <c r="N3842" s="9"/>
      <c r="O3842" s="8"/>
      <c r="P3842" s="8"/>
      <c r="Q3842" s="10"/>
      <c r="R3842" s="8"/>
      <c r="S3842" s="8"/>
      <c r="T3842" s="8"/>
      <c r="U3842" s="8"/>
      <c r="V3842" s="8"/>
      <c r="W3842" s="8"/>
      <c r="X3842" s="8"/>
      <c r="Y3842" s="8"/>
      <c r="Z3842" s="8"/>
      <c r="AA3842" s="8"/>
      <c r="AB3842" s="8"/>
      <c r="AC3842" s="8"/>
      <c r="AD3842" s="8"/>
      <c r="AE3842" s="8"/>
      <c r="AF3842" s="8"/>
    </row>
    <row r="3843" spans="2:32" ht="15" x14ac:dyDescent="0.25"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8"/>
      <c r="M3843" s="8"/>
      <c r="N3843" s="9"/>
      <c r="O3843" s="8"/>
      <c r="P3843" s="8"/>
      <c r="Q3843" s="10"/>
      <c r="R3843" s="8"/>
      <c r="S3843" s="8"/>
      <c r="T3843" s="8"/>
      <c r="U3843" s="8"/>
      <c r="V3843" s="8"/>
      <c r="W3843" s="8"/>
      <c r="X3843" s="8"/>
      <c r="Y3843" s="8"/>
      <c r="Z3843" s="8"/>
      <c r="AA3843" s="8"/>
      <c r="AB3843" s="8"/>
      <c r="AC3843" s="8"/>
      <c r="AD3843" s="8"/>
      <c r="AE3843" s="8"/>
      <c r="AF3843" s="8"/>
    </row>
    <row r="3844" spans="2:32" ht="15" x14ac:dyDescent="0.25"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8"/>
      <c r="M3844" s="8"/>
      <c r="N3844" s="9"/>
      <c r="O3844" s="8"/>
      <c r="P3844" s="8"/>
      <c r="Q3844" s="10"/>
      <c r="R3844" s="8"/>
      <c r="S3844" s="8"/>
      <c r="T3844" s="8"/>
      <c r="U3844" s="8"/>
      <c r="V3844" s="8"/>
      <c r="W3844" s="8"/>
      <c r="X3844" s="8"/>
      <c r="Y3844" s="8"/>
      <c r="Z3844" s="8"/>
      <c r="AA3844" s="8"/>
      <c r="AB3844" s="8"/>
      <c r="AC3844" s="8"/>
      <c r="AD3844" s="8"/>
      <c r="AE3844" s="8"/>
      <c r="AF3844" s="8"/>
    </row>
    <row r="3845" spans="2:32" ht="15" x14ac:dyDescent="0.25"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8"/>
      <c r="M3845" s="8"/>
      <c r="N3845" s="9"/>
      <c r="O3845" s="8"/>
      <c r="P3845" s="8"/>
      <c r="Q3845" s="10"/>
      <c r="R3845" s="8"/>
      <c r="S3845" s="8"/>
      <c r="T3845" s="8"/>
      <c r="U3845" s="8"/>
      <c r="V3845" s="8"/>
      <c r="W3845" s="8"/>
      <c r="X3845" s="8"/>
      <c r="Y3845" s="8"/>
      <c r="Z3845" s="8"/>
      <c r="AA3845" s="8"/>
      <c r="AB3845" s="8"/>
      <c r="AC3845" s="8"/>
      <c r="AD3845" s="8"/>
      <c r="AE3845" s="8"/>
      <c r="AF3845" s="8"/>
    </row>
    <row r="3846" spans="2:32" ht="18.75" x14ac:dyDescent="0.3">
      <c r="B3846" s="59" t="s">
        <v>7</v>
      </c>
      <c r="C3846" s="60"/>
      <c r="D3846" s="26">
        <f>B3823</f>
        <v>107</v>
      </c>
      <c r="E3846" s="59">
        <f>D3823</f>
        <v>44763</v>
      </c>
      <c r="F3846" s="61"/>
      <c r="G3846" s="61"/>
      <c r="H3846" s="62"/>
      <c r="I3846" s="59" t="str">
        <f>Y3823</f>
        <v>чемпионат</v>
      </c>
      <c r="J3846" s="63"/>
      <c r="K3846" s="63"/>
      <c r="L3846" s="63"/>
      <c r="M3846" s="63"/>
      <c r="N3846" s="60"/>
      <c r="O3846" s="8"/>
      <c r="P3846" s="64" t="s">
        <v>8</v>
      </c>
      <c r="Q3846" s="65"/>
      <c r="R3846" s="65"/>
      <c r="S3846" s="65"/>
      <c r="T3846" s="65"/>
      <c r="U3846" s="65"/>
      <c r="V3846" s="27" t="s">
        <v>9</v>
      </c>
      <c r="W3846" s="28" t="s">
        <v>10</v>
      </c>
      <c r="X3846" s="8"/>
      <c r="Y3846" s="66" t="s">
        <v>11</v>
      </c>
      <c r="Z3846" s="67"/>
      <c r="AA3846" s="67"/>
      <c r="AB3846" s="67"/>
      <c r="AC3846" s="67"/>
      <c r="AD3846" s="67"/>
      <c r="AE3846" s="29" t="s">
        <v>9</v>
      </c>
      <c r="AF3846" s="30" t="s">
        <v>10</v>
      </c>
    </row>
    <row r="3847" spans="2:32" ht="15.75" x14ac:dyDescent="0.25">
      <c r="B3847" s="68" t="str">
        <f>I3823</f>
        <v>ком 1</v>
      </c>
      <c r="C3847" s="69"/>
      <c r="D3847" s="70"/>
      <c r="E3847" s="74" t="s">
        <v>12</v>
      </c>
      <c r="F3847" s="74"/>
      <c r="G3847" s="74" t="s">
        <v>13</v>
      </c>
      <c r="H3847" s="74"/>
      <c r="I3847" s="49" t="s">
        <v>14</v>
      </c>
      <c r="J3847" s="51"/>
      <c r="K3847" s="44" t="s">
        <v>15</v>
      </c>
      <c r="L3847" s="45"/>
      <c r="M3847" s="19"/>
      <c r="N3847" s="19"/>
      <c r="O3847" s="8"/>
      <c r="P3847" s="44" t="s">
        <v>16</v>
      </c>
      <c r="Q3847" s="45"/>
      <c r="R3847" s="43" t="s">
        <v>17</v>
      </c>
      <c r="S3847" s="43" t="s">
        <v>18</v>
      </c>
      <c r="T3847" s="41" t="s">
        <v>19</v>
      </c>
      <c r="U3847" s="43" t="s">
        <v>20</v>
      </c>
      <c r="V3847" s="31"/>
      <c r="W3847" s="32"/>
      <c r="X3847" s="8"/>
      <c r="Y3847" s="44" t="s">
        <v>16</v>
      </c>
      <c r="Z3847" s="45"/>
      <c r="AA3847" s="43" t="s">
        <v>21</v>
      </c>
      <c r="AB3847" s="43" t="s">
        <v>18</v>
      </c>
      <c r="AC3847" s="41" t="s">
        <v>22</v>
      </c>
      <c r="AD3847" s="43" t="s">
        <v>20</v>
      </c>
      <c r="AE3847" s="31"/>
      <c r="AF3847" s="32"/>
    </row>
    <row r="3848" spans="2:32" ht="15.75" x14ac:dyDescent="0.25">
      <c r="B3848" s="71"/>
      <c r="C3848" s="72"/>
      <c r="D3848" s="73"/>
      <c r="E3848" s="43">
        <f>SUM(I3827:I3836)</f>
        <v>0</v>
      </c>
      <c r="F3848" s="33" t="s">
        <v>23</v>
      </c>
      <c r="G3848" s="43">
        <f>SUM(J3827:J3836)</f>
        <v>0</v>
      </c>
      <c r="H3848" s="33" t="s">
        <v>23</v>
      </c>
      <c r="I3848" s="31"/>
      <c r="J3848" s="31" t="s">
        <v>20</v>
      </c>
      <c r="K3848" s="44" t="s">
        <v>24</v>
      </c>
      <c r="L3848" s="45"/>
      <c r="M3848" s="44">
        <f>SUM(M3847:N3847)</f>
        <v>0</v>
      </c>
      <c r="N3848" s="45"/>
      <c r="O3848" s="8"/>
      <c r="P3848" s="44" t="s">
        <v>16</v>
      </c>
      <c r="Q3848" s="45"/>
      <c r="R3848" s="43" t="s">
        <v>25</v>
      </c>
      <c r="S3848" s="43" t="s">
        <v>18</v>
      </c>
      <c r="T3848" s="41" t="s">
        <v>26</v>
      </c>
      <c r="U3848" s="43" t="s">
        <v>20</v>
      </c>
      <c r="V3848" s="31"/>
      <c r="W3848" s="32"/>
      <c r="X3848" s="8"/>
      <c r="Y3848" s="44" t="s">
        <v>16</v>
      </c>
      <c r="Z3848" s="45"/>
      <c r="AA3848" s="43" t="s">
        <v>27</v>
      </c>
      <c r="AB3848" s="43" t="s">
        <v>18</v>
      </c>
      <c r="AC3848" s="41" t="s">
        <v>28</v>
      </c>
      <c r="AD3848" s="43" t="s">
        <v>20</v>
      </c>
      <c r="AE3848" s="31"/>
      <c r="AF3848" s="32"/>
    </row>
    <row r="3849" spans="2:32" ht="15.75" customHeight="1" x14ac:dyDescent="0.25">
      <c r="B3849" s="74" t="str">
        <f>R3823</f>
        <v>ком 2</v>
      </c>
      <c r="C3849" s="74"/>
      <c r="D3849" s="74"/>
      <c r="E3849" s="74" t="s">
        <v>12</v>
      </c>
      <c r="F3849" s="74"/>
      <c r="G3849" s="74" t="s">
        <v>13</v>
      </c>
      <c r="H3849" s="74"/>
      <c r="I3849" s="49" t="s">
        <v>14</v>
      </c>
      <c r="J3849" s="51"/>
      <c r="K3849" s="78">
        <f>P3837/30</f>
        <v>0</v>
      </c>
      <c r="L3849" s="79"/>
      <c r="M3849" s="82">
        <f>AF3837/30</f>
        <v>0</v>
      </c>
      <c r="N3849" s="82"/>
      <c r="O3849" s="8"/>
      <c r="P3849" s="44" t="s">
        <v>16</v>
      </c>
      <c r="Q3849" s="45"/>
      <c r="R3849" s="43" t="s">
        <v>29</v>
      </c>
      <c r="S3849" s="43" t="s">
        <v>18</v>
      </c>
      <c r="T3849" s="83" t="s">
        <v>30</v>
      </c>
      <c r="U3849" s="84"/>
      <c r="V3849" s="31"/>
      <c r="W3849" s="32"/>
      <c r="X3849" s="8"/>
      <c r="Y3849" s="44" t="s">
        <v>16</v>
      </c>
      <c r="Z3849" s="45"/>
      <c r="AA3849" s="43" t="s">
        <v>31</v>
      </c>
      <c r="AB3849" s="44" t="s">
        <v>32</v>
      </c>
      <c r="AC3849" s="77"/>
      <c r="AD3849" s="45"/>
      <c r="AE3849" s="31"/>
      <c r="AF3849" s="32"/>
    </row>
    <row r="3850" spans="2:32" ht="15.75" customHeight="1" x14ac:dyDescent="0.25">
      <c r="B3850" s="74"/>
      <c r="C3850" s="74"/>
      <c r="D3850" s="74"/>
      <c r="E3850" s="43">
        <f>SUM(Y3827:Y3836)</f>
        <v>0</v>
      </c>
      <c r="F3850" s="33" t="s">
        <v>23</v>
      </c>
      <c r="G3850" s="43">
        <f>SUM(Z3827:Z3836)</f>
        <v>0</v>
      </c>
      <c r="H3850" s="33" t="s">
        <v>23</v>
      </c>
      <c r="I3850" s="32"/>
      <c r="J3850" s="34" t="s">
        <v>20</v>
      </c>
      <c r="K3850" s="80"/>
      <c r="L3850" s="81"/>
      <c r="M3850" s="82"/>
      <c r="N3850" s="82"/>
      <c r="O3850" s="8"/>
      <c r="P3850" s="44" t="s">
        <v>33</v>
      </c>
      <c r="Q3850" s="77"/>
      <c r="R3850" s="77"/>
      <c r="S3850" s="77"/>
      <c r="T3850" s="77"/>
      <c r="U3850" s="45"/>
      <c r="V3850" s="32">
        <f>SUM(V3847:V3849)</f>
        <v>0</v>
      </c>
      <c r="W3850" s="32">
        <f>SUM(W3847:W3849)</f>
        <v>0</v>
      </c>
      <c r="X3850" s="8"/>
      <c r="Y3850" s="44" t="s">
        <v>16</v>
      </c>
      <c r="Z3850" s="45"/>
      <c r="AA3850" s="43" t="s">
        <v>34</v>
      </c>
      <c r="AB3850" s="44" t="s">
        <v>32</v>
      </c>
      <c r="AC3850" s="77"/>
      <c r="AD3850" s="45"/>
      <c r="AE3850" s="31"/>
      <c r="AF3850" s="32"/>
    </row>
    <row r="3851" spans="2:32" ht="18.75" x14ac:dyDescent="0.25">
      <c r="B3851" s="8"/>
      <c r="C3851" s="8"/>
      <c r="D3851" s="8"/>
      <c r="E3851" s="8"/>
      <c r="F3851" s="46" t="s">
        <v>35</v>
      </c>
      <c r="G3851" s="47"/>
      <c r="H3851" s="47"/>
      <c r="I3851" s="47"/>
      <c r="J3851" s="48"/>
      <c r="K3851" s="35" t="str">
        <f>_xlfn.CONCAT(F3839," ",":"," ",F3837)</f>
        <v>0 : 0</v>
      </c>
      <c r="L3851" s="22">
        <f>F3840</f>
        <v>0</v>
      </c>
      <c r="M3851" s="35" t="str">
        <f>_xlfn.CONCAT(V3839," ",":"," ",V3837)</f>
        <v>0 : 0</v>
      </c>
      <c r="N3851" s="22">
        <f>V3840</f>
        <v>0</v>
      </c>
      <c r="O3851" s="8"/>
      <c r="P3851" s="44" t="s">
        <v>36</v>
      </c>
      <c r="Q3851" s="77"/>
      <c r="R3851" s="77"/>
      <c r="S3851" s="77"/>
      <c r="T3851" s="77"/>
      <c r="U3851" s="45"/>
      <c r="V3851" s="44">
        <f>V3850+W3850</f>
        <v>0</v>
      </c>
      <c r="W3851" s="45"/>
      <c r="X3851" s="8"/>
      <c r="Y3851" s="44" t="s">
        <v>16</v>
      </c>
      <c r="Z3851" s="45"/>
      <c r="AA3851" s="43" t="s">
        <v>37</v>
      </c>
      <c r="AB3851" s="44" t="s">
        <v>32</v>
      </c>
      <c r="AC3851" s="77"/>
      <c r="AD3851" s="45"/>
      <c r="AE3851" s="31"/>
      <c r="AF3851" s="32"/>
    </row>
    <row r="3852" spans="2:32" ht="18.75" x14ac:dyDescent="0.25">
      <c r="B3852" s="75" t="str">
        <f>IF((M3847)&gt;(N3847),"П1",IF((M3847)&lt;(N3847),"П2","Н"))</f>
        <v>Н</v>
      </c>
      <c r="C3852" s="75"/>
      <c r="D3852" s="36">
        <v>5</v>
      </c>
      <c r="E3852" s="42" t="s">
        <v>38</v>
      </c>
      <c r="F3852" s="46" t="s">
        <v>39</v>
      </c>
      <c r="G3852" s="47"/>
      <c r="H3852" s="47"/>
      <c r="I3852" s="47"/>
      <c r="J3852" s="48"/>
      <c r="K3852" s="35" t="str">
        <f>_xlfn.CONCAT(G3839," ",":"," ",G3837)</f>
        <v>0 : 0</v>
      </c>
      <c r="L3852" s="22">
        <f>G3840</f>
        <v>0</v>
      </c>
      <c r="M3852" s="35" t="str">
        <f>_xlfn.CONCAT(W3839," ",":"," ",W3837)</f>
        <v>0 : 0</v>
      </c>
      <c r="N3852" s="22">
        <f>W3840</f>
        <v>0</v>
      </c>
      <c r="O3852" s="8"/>
      <c r="P3852" s="76" t="s">
        <v>40</v>
      </c>
      <c r="Q3852" s="76"/>
      <c r="R3852" s="76"/>
      <c r="S3852" s="76"/>
      <c r="T3852" s="76"/>
      <c r="U3852" s="37">
        <v>1</v>
      </c>
      <c r="V3852" s="38" t="s">
        <v>41</v>
      </c>
      <c r="W3852" s="38">
        <v>2</v>
      </c>
      <c r="X3852" s="8"/>
      <c r="Y3852" s="44" t="s">
        <v>42</v>
      </c>
      <c r="Z3852" s="77"/>
      <c r="AA3852" s="77"/>
      <c r="AB3852" s="77"/>
      <c r="AC3852" s="77"/>
      <c r="AD3852" s="45"/>
      <c r="AE3852" s="32">
        <f>SUM(AE3847:AE3851)</f>
        <v>0</v>
      </c>
      <c r="AF3852" s="32">
        <f>SUM(AF3847:AF3851)</f>
        <v>0</v>
      </c>
    </row>
    <row r="3853" spans="2:32" ht="18.75" x14ac:dyDescent="0.25">
      <c r="B3853" s="42">
        <v>3</v>
      </c>
      <c r="C3853" s="42" t="s">
        <v>43</v>
      </c>
      <c r="D3853" s="42" t="s">
        <v>44</v>
      </c>
      <c r="E3853" s="42" t="s">
        <v>45</v>
      </c>
      <c r="F3853" s="46" t="s">
        <v>46</v>
      </c>
      <c r="G3853" s="47"/>
      <c r="H3853" s="47"/>
      <c r="I3853" s="47"/>
      <c r="J3853" s="48"/>
      <c r="K3853" s="35" t="str">
        <f>_xlfn.CONCAT(H3839," ",":"," ",H3837)</f>
        <v>0 : 0</v>
      </c>
      <c r="L3853" s="39">
        <f>H3840</f>
        <v>0</v>
      </c>
      <c r="M3853" s="35" t="str">
        <f>_xlfn.CONCAT(X3839," ",":"," ",X3837)</f>
        <v>0 : 0</v>
      </c>
      <c r="N3853" s="39">
        <f>X3840</f>
        <v>0</v>
      </c>
      <c r="O3853" s="8"/>
      <c r="P3853" s="76"/>
      <c r="Q3853" s="76"/>
      <c r="R3853" s="76"/>
      <c r="S3853" s="76"/>
      <c r="T3853" s="76"/>
      <c r="U3853" s="40"/>
      <c r="V3853" s="40"/>
      <c r="W3853" s="40"/>
      <c r="X3853" s="8"/>
      <c r="Y3853" s="44" t="s">
        <v>47</v>
      </c>
      <c r="Z3853" s="77"/>
      <c r="AA3853" s="77"/>
      <c r="AB3853" s="77"/>
      <c r="AC3853" s="77"/>
      <c r="AD3853" s="45"/>
      <c r="AE3853" s="44">
        <f>AE3852+AF3852</f>
        <v>0</v>
      </c>
      <c r="AF3853" s="45"/>
    </row>
    <row r="3854" spans="2:32" ht="18.75" x14ac:dyDescent="0.25">
      <c r="B3854" s="42" t="str">
        <f>IF((C3854)&gt;(D3854),"1&gt;2",IF((C3854)&lt;(D3854),"1&lt;2","1=2"))</f>
        <v>1=2</v>
      </c>
      <c r="C3854" s="42">
        <f>P3827+P3828+P3829+P3830+P3831</f>
        <v>0</v>
      </c>
      <c r="D3854" s="42">
        <f>AF3827+AF3828+AF3829+AF3830+AF3831</f>
        <v>0</v>
      </c>
      <c r="E3854" s="42" t="str">
        <f>IF((P3832+P3833+P3834+P3835+P3836)&gt;(AF3832+AF3833+AF3834+AF3835+AF3836),"1&gt;2",IF((P3832+P3833+P3834+P3835+P3836)&lt;(AF3832+AF3833+AF3834+AF3835+AF3836),"1&lt;2","1=2"))</f>
        <v>1=2</v>
      </c>
      <c r="F3854" s="46" t="s">
        <v>48</v>
      </c>
      <c r="G3854" s="47"/>
      <c r="H3854" s="47"/>
      <c r="I3854" s="47"/>
      <c r="J3854" s="48"/>
      <c r="K3854" s="35" t="str">
        <f>_xlfn.CONCAT(E3839," ",":"," ",E3837)</f>
        <v>5 : 5</v>
      </c>
      <c r="L3854" s="39">
        <f>E3840</f>
        <v>10</v>
      </c>
      <c r="M3854" s="35" t="str">
        <f>_xlfn.CONCAT(U3839," ",":"," ",U3837)</f>
        <v>5 : 5</v>
      </c>
      <c r="N3854" s="39">
        <f>U3840</f>
        <v>10</v>
      </c>
      <c r="O3854" s="8"/>
      <c r="P3854" s="8"/>
      <c r="Q3854" s="8"/>
      <c r="R3854" s="8"/>
      <c r="S3854" s="8"/>
      <c r="T3854" s="8"/>
      <c r="U3854" s="8"/>
      <c r="V3854" s="8"/>
      <c r="W3854" s="8"/>
      <c r="X3854" s="8"/>
      <c r="Y3854" s="8"/>
      <c r="Z3854" s="8"/>
      <c r="AA3854" s="8"/>
      <c r="AB3854" s="8"/>
      <c r="AC3854" s="8"/>
      <c r="AD3854" s="9"/>
      <c r="AE3854" s="8"/>
      <c r="AF3854" s="8"/>
    </row>
    <row r="3855" spans="2:32" ht="15" x14ac:dyDescent="0.25"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8"/>
      <c r="M3855" s="8"/>
      <c r="N3855" s="9"/>
      <c r="O3855" s="8"/>
      <c r="P3855" s="8"/>
      <c r="Q3855" s="8"/>
      <c r="R3855" s="8"/>
      <c r="S3855" s="8"/>
      <c r="T3855" s="8"/>
      <c r="U3855" s="8"/>
      <c r="V3855" s="8"/>
      <c r="W3855" s="8"/>
      <c r="X3855" s="8"/>
      <c r="Y3855" s="8"/>
      <c r="Z3855" s="8"/>
      <c r="AA3855" s="8"/>
      <c r="AB3855" s="8"/>
      <c r="AC3855" s="8"/>
      <c r="AD3855" s="9"/>
      <c r="AE3855" s="8"/>
      <c r="AF3855" s="8"/>
    </row>
    <row r="3856" spans="2:32" ht="15" x14ac:dyDescent="0.25"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8"/>
      <c r="M3856" s="8"/>
      <c r="N3856" s="9"/>
      <c r="O3856" s="8"/>
      <c r="P3856" s="8"/>
      <c r="Q3856" s="8"/>
      <c r="R3856" s="8"/>
      <c r="S3856" s="8"/>
      <c r="T3856" s="8"/>
      <c r="U3856" s="8"/>
      <c r="V3856" s="8"/>
      <c r="W3856" s="8"/>
      <c r="X3856" s="8"/>
      <c r="Y3856" s="8"/>
      <c r="Z3856" s="8"/>
      <c r="AA3856" s="8"/>
      <c r="AB3856" s="8"/>
      <c r="AC3856" s="8"/>
      <c r="AD3856" s="9"/>
      <c r="AE3856" s="8"/>
      <c r="AF3856" s="8"/>
    </row>
    <row r="3857" spans="1:32" ht="15" x14ac:dyDescent="0.25">
      <c r="A3857" s="2"/>
      <c r="B3857" s="5"/>
      <c r="C3857" s="5"/>
      <c r="D3857" s="5"/>
      <c r="E3857" s="5"/>
      <c r="F3857" s="5"/>
      <c r="G3857" s="5"/>
      <c r="H3857" s="5"/>
      <c r="I3857" s="5"/>
      <c r="J3857" s="5"/>
      <c r="K3857" s="5"/>
      <c r="L3857" s="5"/>
      <c r="M3857" s="5"/>
      <c r="N3857" s="6"/>
      <c r="O3857" s="5"/>
      <c r="P3857" s="5"/>
      <c r="Q3857" s="5"/>
      <c r="R3857" s="5"/>
      <c r="S3857" s="5"/>
      <c r="T3857" s="5"/>
      <c r="U3857" s="5"/>
      <c r="V3857" s="5"/>
      <c r="W3857" s="5"/>
      <c r="X3857" s="5"/>
      <c r="Y3857" s="5"/>
      <c r="Z3857" s="5"/>
      <c r="AA3857" s="5"/>
      <c r="AB3857" s="5"/>
      <c r="AC3857" s="5"/>
      <c r="AD3857" s="5"/>
      <c r="AE3857" s="5"/>
      <c r="AF3857" s="5"/>
    </row>
    <row r="3858" spans="1:32" x14ac:dyDescent="0.2">
      <c r="A3858" s="2"/>
      <c r="B3858" s="2"/>
      <c r="C3858" s="2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3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  <c r="AA3858" s="2"/>
      <c r="AB3858" s="2"/>
      <c r="AC3858" s="2"/>
      <c r="AD3858" s="3"/>
      <c r="AE3858" s="2"/>
      <c r="AF3858" s="2"/>
    </row>
    <row r="3859" spans="1:32" ht="18.75" x14ac:dyDescent="0.3">
      <c r="B3859" s="44">
        <v>108</v>
      </c>
      <c r="C3859" s="45"/>
      <c r="D3859" s="49">
        <v>44763</v>
      </c>
      <c r="E3859" s="50"/>
      <c r="F3859" s="50"/>
      <c r="G3859" s="50"/>
      <c r="H3859" s="51"/>
      <c r="I3859" s="52" t="s">
        <v>43</v>
      </c>
      <c r="J3859" s="53"/>
      <c r="K3859" s="53"/>
      <c r="L3859" s="53"/>
      <c r="M3859" s="53"/>
      <c r="N3859" s="53"/>
      <c r="O3859" s="53"/>
      <c r="P3859" s="54"/>
      <c r="Q3859" s="10"/>
      <c r="R3859" s="52" t="s">
        <v>44</v>
      </c>
      <c r="S3859" s="53"/>
      <c r="T3859" s="53"/>
      <c r="U3859" s="53"/>
      <c r="V3859" s="53"/>
      <c r="W3859" s="53"/>
      <c r="X3859" s="54"/>
      <c r="Y3859" s="55" t="s">
        <v>49</v>
      </c>
      <c r="Z3859" s="56"/>
      <c r="AA3859" s="56"/>
      <c r="AB3859" s="56"/>
      <c r="AC3859" s="56"/>
      <c r="AD3859" s="56"/>
      <c r="AE3859" s="56"/>
      <c r="AF3859" s="57"/>
    </row>
    <row r="3860" spans="1:32" ht="15" x14ac:dyDescent="0.25"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8"/>
      <c r="M3860" s="8"/>
      <c r="N3860" s="9"/>
      <c r="O3860" s="8"/>
      <c r="P3860" s="8"/>
      <c r="Q3860" s="10"/>
      <c r="R3860" s="8"/>
      <c r="S3860" s="8"/>
      <c r="T3860" s="8"/>
      <c r="U3860" s="8"/>
      <c r="V3860" s="8"/>
      <c r="W3860" s="8"/>
      <c r="X3860" s="8"/>
      <c r="Y3860" s="8"/>
      <c r="Z3860" s="8"/>
      <c r="AA3860" s="8"/>
      <c r="AB3860" s="8"/>
      <c r="AC3860" s="8"/>
      <c r="AD3860" s="9"/>
      <c r="AE3860" s="8"/>
      <c r="AF3860" s="8"/>
    </row>
    <row r="3861" spans="1:32" ht="15" x14ac:dyDescent="0.25"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8"/>
      <c r="M3861" s="8"/>
      <c r="N3861" s="9"/>
      <c r="O3861" s="8"/>
      <c r="P3861" s="8"/>
      <c r="Q3861" s="10"/>
      <c r="R3861" s="8"/>
      <c r="S3861" s="8"/>
      <c r="T3861" s="8"/>
      <c r="U3861" s="8"/>
      <c r="V3861" s="8"/>
      <c r="W3861" s="8"/>
      <c r="X3861" s="8"/>
      <c r="Y3861" s="8"/>
      <c r="Z3861" s="8"/>
      <c r="AA3861" s="8"/>
      <c r="AB3861" s="8"/>
      <c r="AC3861" s="8"/>
      <c r="AD3861" s="9"/>
      <c r="AE3861" s="8"/>
      <c r="AF3861" s="8"/>
    </row>
    <row r="3862" spans="1:32" ht="15.75" x14ac:dyDescent="0.25">
      <c r="B3862" s="11"/>
      <c r="C3862" s="8"/>
      <c r="D3862" s="8"/>
      <c r="E3862" s="12" t="s">
        <v>1</v>
      </c>
      <c r="F3862" s="13" t="s">
        <v>2</v>
      </c>
      <c r="G3862" s="43" t="s">
        <v>3</v>
      </c>
      <c r="H3862" s="14" t="s">
        <v>4</v>
      </c>
      <c r="I3862" s="15" t="s">
        <v>5</v>
      </c>
      <c r="J3862" s="16" t="s">
        <v>6</v>
      </c>
      <c r="K3862" s="8"/>
      <c r="L3862" s="8"/>
      <c r="M3862" s="8"/>
      <c r="N3862" s="9"/>
      <c r="O3862" s="8"/>
      <c r="P3862" s="8"/>
      <c r="Q3862" s="10"/>
      <c r="R3862" s="11"/>
      <c r="S3862" s="8"/>
      <c r="T3862" s="8"/>
      <c r="U3862" s="12" t="s">
        <v>1</v>
      </c>
      <c r="V3862" s="13" t="s">
        <v>2</v>
      </c>
      <c r="W3862" s="43" t="s">
        <v>3</v>
      </c>
      <c r="X3862" s="14" t="s">
        <v>4</v>
      </c>
      <c r="Y3862" s="15" t="s">
        <v>5</v>
      </c>
      <c r="Z3862" s="16" t="s">
        <v>6</v>
      </c>
      <c r="AA3862" s="8"/>
      <c r="AB3862" s="8"/>
      <c r="AC3862" s="8"/>
      <c r="AD3862" s="9"/>
      <c r="AE3862" s="8"/>
      <c r="AF3862" s="8"/>
    </row>
    <row r="3863" spans="1:32" ht="15.75" x14ac:dyDescent="0.25">
      <c r="B3863" s="8"/>
      <c r="C3863" s="8"/>
      <c r="D3863" s="8"/>
      <c r="E3863" s="43">
        <f>IF(P3863=0,1,0)</f>
        <v>1</v>
      </c>
      <c r="F3863" s="43">
        <f t="shared" ref="F3863:F3872" si="2140">IF(AND(P3863=3,N3863*O3863=0),1,0)</f>
        <v>0</v>
      </c>
      <c r="G3863" s="43">
        <f t="shared" ref="G3863:G3872" si="2141">IF(AND(P3863=3,I3863-J3863&gt;=2),1,0)</f>
        <v>0</v>
      </c>
      <c r="H3863" s="43">
        <f>IF(P3863=3,1,0)</f>
        <v>0</v>
      </c>
      <c r="I3863" s="43">
        <f t="shared" ref="I3863:I3872" si="2142">IF(P3863=3,MAX(N3863,O3863),MIN(N3863,O3863))</f>
        <v>0</v>
      </c>
      <c r="J3863" s="43">
        <f t="shared" ref="J3863:J3872" si="2143">N3863+O3863-I3863</f>
        <v>0</v>
      </c>
      <c r="K3863" s="8"/>
      <c r="L3863" s="17" t="str">
        <f t="shared" ref="L3863:L3872" si="2144">IF(P3863=0,"П",IF(P3863=1.5,"Н",IF(P3863=3,"В")))</f>
        <v>П</v>
      </c>
      <c r="M3863" s="8"/>
      <c r="N3863" s="18"/>
      <c r="O3863" s="18"/>
      <c r="P3863" s="19"/>
      <c r="Q3863" s="10"/>
      <c r="R3863" s="8"/>
      <c r="S3863" s="8"/>
      <c r="T3863" s="8"/>
      <c r="U3863" s="43">
        <f>IF(AF3863=0,1,0)</f>
        <v>1</v>
      </c>
      <c r="V3863" s="43">
        <f t="shared" ref="V3863:V3872" si="2145">IF(AND(AF3863=3,AD3863*AE3863=0),1,0)</f>
        <v>0</v>
      </c>
      <c r="W3863" s="43">
        <f t="shared" ref="W3863:W3872" si="2146">IF(AND(AF3863=3,Y3863-Z3863&gt;=2),1,0)</f>
        <v>0</v>
      </c>
      <c r="X3863" s="43">
        <f>IF(AF3863=3,1,0)</f>
        <v>0</v>
      </c>
      <c r="Y3863" s="43">
        <f t="shared" ref="Y3863:Y3872" si="2147">IF(AF3863=3,MAX(AD3863,AE3863),MIN(AD3863,AE3863))</f>
        <v>0</v>
      </c>
      <c r="Z3863" s="43">
        <f t="shared" ref="Z3863:Z3872" si="2148">AD3863+AE3863-Y3863</f>
        <v>0</v>
      </c>
      <c r="AA3863" s="8"/>
      <c r="AB3863" s="17" t="str">
        <f t="shared" ref="AB3863:AB3872" si="2149">IF(AF3863=0,"П",IF(AF3863=1.5,"Н",IF(AF3863=3,"В")))</f>
        <v>П</v>
      </c>
      <c r="AC3863" s="8"/>
      <c r="AD3863" s="18"/>
      <c r="AE3863" s="18"/>
      <c r="AF3863" s="19"/>
    </row>
    <row r="3864" spans="1:32" ht="15.75" x14ac:dyDescent="0.25">
      <c r="B3864" s="8"/>
      <c r="C3864" s="8"/>
      <c r="D3864" s="8"/>
      <c r="E3864" s="43">
        <f t="shared" ref="E3864:E3872" si="2150">IF(P3864=0,1,0)</f>
        <v>1</v>
      </c>
      <c r="F3864" s="43">
        <f t="shared" si="2140"/>
        <v>0</v>
      </c>
      <c r="G3864" s="43">
        <f t="shared" si="2141"/>
        <v>0</v>
      </c>
      <c r="H3864" s="43">
        <f t="shared" ref="H3864:H3872" si="2151">IF(P3864=3,1,0)</f>
        <v>0</v>
      </c>
      <c r="I3864" s="43">
        <f t="shared" si="2142"/>
        <v>0</v>
      </c>
      <c r="J3864" s="43">
        <f t="shared" si="2143"/>
        <v>0</v>
      </c>
      <c r="K3864" s="8"/>
      <c r="L3864" s="17" t="str">
        <f t="shared" si="2144"/>
        <v>П</v>
      </c>
      <c r="M3864" s="20"/>
      <c r="N3864" s="18"/>
      <c r="O3864" s="18"/>
      <c r="P3864" s="19"/>
      <c r="Q3864" s="10"/>
      <c r="R3864" s="8"/>
      <c r="S3864" s="8"/>
      <c r="T3864" s="8"/>
      <c r="U3864" s="43">
        <f t="shared" ref="U3864:U3872" si="2152">IF(AF3864=0,1,0)</f>
        <v>1</v>
      </c>
      <c r="V3864" s="43">
        <f t="shared" si="2145"/>
        <v>0</v>
      </c>
      <c r="W3864" s="43">
        <f t="shared" si="2146"/>
        <v>0</v>
      </c>
      <c r="X3864" s="43">
        <f t="shared" ref="X3864:X3872" si="2153">IF(AF3864=3,1,0)</f>
        <v>0</v>
      </c>
      <c r="Y3864" s="43">
        <f t="shared" si="2147"/>
        <v>0</v>
      </c>
      <c r="Z3864" s="43">
        <f t="shared" si="2148"/>
        <v>0</v>
      </c>
      <c r="AA3864" s="8"/>
      <c r="AB3864" s="17" t="str">
        <f t="shared" si="2149"/>
        <v>П</v>
      </c>
      <c r="AC3864" s="20"/>
      <c r="AD3864" s="18"/>
      <c r="AE3864" s="18"/>
      <c r="AF3864" s="19"/>
    </row>
    <row r="3865" spans="1:32" ht="15.75" x14ac:dyDescent="0.25">
      <c r="B3865" s="8"/>
      <c r="C3865" s="8"/>
      <c r="D3865" s="8"/>
      <c r="E3865" s="43">
        <f t="shared" si="2150"/>
        <v>1</v>
      </c>
      <c r="F3865" s="43">
        <f t="shared" si="2140"/>
        <v>0</v>
      </c>
      <c r="G3865" s="43">
        <f t="shared" si="2141"/>
        <v>0</v>
      </c>
      <c r="H3865" s="43">
        <f t="shared" si="2151"/>
        <v>0</v>
      </c>
      <c r="I3865" s="43">
        <f t="shared" si="2142"/>
        <v>0</v>
      </c>
      <c r="J3865" s="43">
        <f t="shared" si="2143"/>
        <v>0</v>
      </c>
      <c r="K3865" s="8"/>
      <c r="L3865" s="17" t="str">
        <f t="shared" si="2144"/>
        <v>П</v>
      </c>
      <c r="M3865" s="20"/>
      <c r="N3865" s="18"/>
      <c r="O3865" s="18"/>
      <c r="P3865" s="19"/>
      <c r="Q3865" s="10"/>
      <c r="R3865" s="8"/>
      <c r="S3865" s="8"/>
      <c r="T3865" s="8"/>
      <c r="U3865" s="43">
        <f t="shared" si="2152"/>
        <v>1</v>
      </c>
      <c r="V3865" s="43">
        <f t="shared" si="2145"/>
        <v>0</v>
      </c>
      <c r="W3865" s="43">
        <f t="shared" si="2146"/>
        <v>0</v>
      </c>
      <c r="X3865" s="43">
        <f t="shared" si="2153"/>
        <v>0</v>
      </c>
      <c r="Y3865" s="43">
        <f t="shared" si="2147"/>
        <v>0</v>
      </c>
      <c r="Z3865" s="43">
        <f t="shared" si="2148"/>
        <v>0</v>
      </c>
      <c r="AA3865" s="8"/>
      <c r="AB3865" s="17" t="str">
        <f t="shared" si="2149"/>
        <v>П</v>
      </c>
      <c r="AC3865" s="20"/>
      <c r="AD3865" s="18"/>
      <c r="AE3865" s="18"/>
      <c r="AF3865" s="19"/>
    </row>
    <row r="3866" spans="1:32" ht="15.75" x14ac:dyDescent="0.25">
      <c r="B3866" s="8"/>
      <c r="C3866" s="8"/>
      <c r="D3866" s="8"/>
      <c r="E3866" s="43">
        <f t="shared" si="2150"/>
        <v>1</v>
      </c>
      <c r="F3866" s="43">
        <f t="shared" si="2140"/>
        <v>0</v>
      </c>
      <c r="G3866" s="43">
        <f t="shared" si="2141"/>
        <v>0</v>
      </c>
      <c r="H3866" s="43">
        <f t="shared" si="2151"/>
        <v>0</v>
      </c>
      <c r="I3866" s="43">
        <f t="shared" si="2142"/>
        <v>0</v>
      </c>
      <c r="J3866" s="43">
        <f t="shared" si="2143"/>
        <v>0</v>
      </c>
      <c r="K3866" s="8"/>
      <c r="L3866" s="17" t="str">
        <f t="shared" si="2144"/>
        <v>П</v>
      </c>
      <c r="M3866" s="20"/>
      <c r="N3866" s="18"/>
      <c r="O3866" s="18"/>
      <c r="P3866" s="19"/>
      <c r="Q3866" s="10"/>
      <c r="R3866" s="8"/>
      <c r="S3866" s="8"/>
      <c r="T3866" s="8"/>
      <c r="U3866" s="43">
        <f t="shared" si="2152"/>
        <v>1</v>
      </c>
      <c r="V3866" s="43">
        <f t="shared" si="2145"/>
        <v>0</v>
      </c>
      <c r="W3866" s="43">
        <f t="shared" si="2146"/>
        <v>0</v>
      </c>
      <c r="X3866" s="43">
        <f t="shared" si="2153"/>
        <v>0</v>
      </c>
      <c r="Y3866" s="43">
        <f t="shared" si="2147"/>
        <v>0</v>
      </c>
      <c r="Z3866" s="43">
        <f t="shared" si="2148"/>
        <v>0</v>
      </c>
      <c r="AA3866" s="8"/>
      <c r="AB3866" s="17" t="str">
        <f t="shared" si="2149"/>
        <v>П</v>
      </c>
      <c r="AC3866" s="20"/>
      <c r="AD3866" s="18"/>
      <c r="AE3866" s="18"/>
      <c r="AF3866" s="19"/>
    </row>
    <row r="3867" spans="1:32" ht="15.75" x14ac:dyDescent="0.25">
      <c r="B3867" s="8"/>
      <c r="C3867" s="8"/>
      <c r="D3867" s="8"/>
      <c r="E3867" s="43">
        <f t="shared" si="2150"/>
        <v>1</v>
      </c>
      <c r="F3867" s="43">
        <f t="shared" si="2140"/>
        <v>0</v>
      </c>
      <c r="G3867" s="43">
        <f t="shared" si="2141"/>
        <v>0</v>
      </c>
      <c r="H3867" s="43">
        <f t="shared" si="2151"/>
        <v>0</v>
      </c>
      <c r="I3867" s="43">
        <f t="shared" si="2142"/>
        <v>0</v>
      </c>
      <c r="J3867" s="43">
        <f t="shared" si="2143"/>
        <v>0</v>
      </c>
      <c r="K3867" s="8"/>
      <c r="L3867" s="17" t="str">
        <f t="shared" si="2144"/>
        <v>П</v>
      </c>
      <c r="M3867" s="20"/>
      <c r="N3867" s="18"/>
      <c r="O3867" s="18"/>
      <c r="P3867" s="19"/>
      <c r="Q3867" s="10"/>
      <c r="R3867" s="8"/>
      <c r="S3867" s="8"/>
      <c r="T3867" s="8"/>
      <c r="U3867" s="43">
        <f t="shared" si="2152"/>
        <v>1</v>
      </c>
      <c r="V3867" s="43">
        <f t="shared" si="2145"/>
        <v>0</v>
      </c>
      <c r="W3867" s="43">
        <f t="shared" si="2146"/>
        <v>0</v>
      </c>
      <c r="X3867" s="43">
        <f t="shared" si="2153"/>
        <v>0</v>
      </c>
      <c r="Y3867" s="43">
        <f t="shared" si="2147"/>
        <v>0</v>
      </c>
      <c r="Z3867" s="43">
        <f t="shared" si="2148"/>
        <v>0</v>
      </c>
      <c r="AA3867" s="8"/>
      <c r="AB3867" s="17" t="str">
        <f t="shared" si="2149"/>
        <v>П</v>
      </c>
      <c r="AC3867" s="20"/>
      <c r="AD3867" s="18"/>
      <c r="AE3867" s="18"/>
      <c r="AF3867" s="19"/>
    </row>
    <row r="3868" spans="1:32" ht="15.75" x14ac:dyDescent="0.25">
      <c r="B3868" s="8"/>
      <c r="C3868" s="8"/>
      <c r="D3868" s="8"/>
      <c r="E3868" s="43">
        <f t="shared" si="2150"/>
        <v>1</v>
      </c>
      <c r="F3868" s="43">
        <f t="shared" si="2140"/>
        <v>0</v>
      </c>
      <c r="G3868" s="43">
        <f t="shared" si="2141"/>
        <v>0</v>
      </c>
      <c r="H3868" s="43">
        <f t="shared" si="2151"/>
        <v>0</v>
      </c>
      <c r="I3868" s="43">
        <f t="shared" si="2142"/>
        <v>0</v>
      </c>
      <c r="J3868" s="43">
        <f t="shared" si="2143"/>
        <v>0</v>
      </c>
      <c r="K3868" s="8"/>
      <c r="L3868" s="17" t="str">
        <f t="shared" si="2144"/>
        <v>П</v>
      </c>
      <c r="M3868" s="20"/>
      <c r="N3868" s="18"/>
      <c r="O3868" s="18"/>
      <c r="P3868" s="19"/>
      <c r="Q3868" s="10"/>
      <c r="R3868" s="8"/>
      <c r="S3868" s="8"/>
      <c r="T3868" s="8"/>
      <c r="U3868" s="43">
        <f t="shared" si="2152"/>
        <v>1</v>
      </c>
      <c r="V3868" s="43">
        <f t="shared" si="2145"/>
        <v>0</v>
      </c>
      <c r="W3868" s="43">
        <f t="shared" si="2146"/>
        <v>0</v>
      </c>
      <c r="X3868" s="43">
        <f t="shared" si="2153"/>
        <v>0</v>
      </c>
      <c r="Y3868" s="43">
        <f t="shared" si="2147"/>
        <v>0</v>
      </c>
      <c r="Z3868" s="43">
        <f t="shared" si="2148"/>
        <v>0</v>
      </c>
      <c r="AA3868" s="8"/>
      <c r="AB3868" s="17" t="str">
        <f t="shared" si="2149"/>
        <v>П</v>
      </c>
      <c r="AC3868" s="20"/>
      <c r="AD3868" s="18"/>
      <c r="AE3868" s="18"/>
      <c r="AF3868" s="19"/>
    </row>
    <row r="3869" spans="1:32" ht="15.75" x14ac:dyDescent="0.25">
      <c r="B3869" s="8"/>
      <c r="C3869" s="8"/>
      <c r="D3869" s="8"/>
      <c r="E3869" s="43">
        <f t="shared" si="2150"/>
        <v>1</v>
      </c>
      <c r="F3869" s="43">
        <f t="shared" si="2140"/>
        <v>0</v>
      </c>
      <c r="G3869" s="43">
        <f t="shared" si="2141"/>
        <v>0</v>
      </c>
      <c r="H3869" s="43">
        <f t="shared" si="2151"/>
        <v>0</v>
      </c>
      <c r="I3869" s="43">
        <f t="shared" si="2142"/>
        <v>0</v>
      </c>
      <c r="J3869" s="43">
        <f t="shared" si="2143"/>
        <v>0</v>
      </c>
      <c r="K3869" s="8"/>
      <c r="L3869" s="17" t="str">
        <f t="shared" si="2144"/>
        <v>П</v>
      </c>
      <c r="M3869" s="20"/>
      <c r="N3869" s="18"/>
      <c r="O3869" s="18"/>
      <c r="P3869" s="19"/>
      <c r="Q3869" s="10"/>
      <c r="R3869" s="8"/>
      <c r="S3869" s="8"/>
      <c r="T3869" s="8"/>
      <c r="U3869" s="43">
        <f t="shared" si="2152"/>
        <v>1</v>
      </c>
      <c r="V3869" s="43">
        <f t="shared" si="2145"/>
        <v>0</v>
      </c>
      <c r="W3869" s="43">
        <f t="shared" si="2146"/>
        <v>0</v>
      </c>
      <c r="X3869" s="43">
        <f t="shared" si="2153"/>
        <v>0</v>
      </c>
      <c r="Y3869" s="43">
        <f t="shared" si="2147"/>
        <v>0</v>
      </c>
      <c r="Z3869" s="43">
        <f t="shared" si="2148"/>
        <v>0</v>
      </c>
      <c r="AA3869" s="8"/>
      <c r="AB3869" s="17" t="str">
        <f t="shared" si="2149"/>
        <v>П</v>
      </c>
      <c r="AC3869" s="20"/>
      <c r="AD3869" s="18"/>
      <c r="AE3869" s="18"/>
      <c r="AF3869" s="19"/>
    </row>
    <row r="3870" spans="1:32" ht="15.75" x14ac:dyDescent="0.25">
      <c r="B3870" s="8"/>
      <c r="C3870" s="8"/>
      <c r="D3870" s="8"/>
      <c r="E3870" s="43">
        <f t="shared" si="2150"/>
        <v>1</v>
      </c>
      <c r="F3870" s="43">
        <f t="shared" si="2140"/>
        <v>0</v>
      </c>
      <c r="G3870" s="43">
        <f t="shared" si="2141"/>
        <v>0</v>
      </c>
      <c r="H3870" s="43">
        <f t="shared" si="2151"/>
        <v>0</v>
      </c>
      <c r="I3870" s="43">
        <f t="shared" si="2142"/>
        <v>0</v>
      </c>
      <c r="J3870" s="43">
        <f t="shared" si="2143"/>
        <v>0</v>
      </c>
      <c r="K3870" s="8"/>
      <c r="L3870" s="17" t="str">
        <f t="shared" si="2144"/>
        <v>П</v>
      </c>
      <c r="M3870" s="20"/>
      <c r="N3870" s="18"/>
      <c r="O3870" s="18"/>
      <c r="P3870" s="19"/>
      <c r="Q3870" s="10"/>
      <c r="R3870" s="8"/>
      <c r="S3870" s="8"/>
      <c r="T3870" s="8"/>
      <c r="U3870" s="43">
        <f t="shared" si="2152"/>
        <v>1</v>
      </c>
      <c r="V3870" s="43">
        <f t="shared" si="2145"/>
        <v>0</v>
      </c>
      <c r="W3870" s="43">
        <f t="shared" si="2146"/>
        <v>0</v>
      </c>
      <c r="X3870" s="43">
        <f t="shared" si="2153"/>
        <v>0</v>
      </c>
      <c r="Y3870" s="43">
        <f t="shared" si="2147"/>
        <v>0</v>
      </c>
      <c r="Z3870" s="43">
        <f t="shared" si="2148"/>
        <v>0</v>
      </c>
      <c r="AA3870" s="8"/>
      <c r="AB3870" s="17" t="str">
        <f t="shared" si="2149"/>
        <v>П</v>
      </c>
      <c r="AC3870" s="20"/>
      <c r="AD3870" s="18"/>
      <c r="AE3870" s="18"/>
      <c r="AF3870" s="19"/>
    </row>
    <row r="3871" spans="1:32" ht="15.75" x14ac:dyDescent="0.25">
      <c r="B3871" s="8"/>
      <c r="C3871" s="8"/>
      <c r="D3871" s="8"/>
      <c r="E3871" s="43">
        <f t="shared" si="2150"/>
        <v>1</v>
      </c>
      <c r="F3871" s="43">
        <f t="shared" si="2140"/>
        <v>0</v>
      </c>
      <c r="G3871" s="43">
        <f t="shared" si="2141"/>
        <v>0</v>
      </c>
      <c r="H3871" s="43">
        <f t="shared" si="2151"/>
        <v>0</v>
      </c>
      <c r="I3871" s="43">
        <f t="shared" si="2142"/>
        <v>0</v>
      </c>
      <c r="J3871" s="43">
        <f t="shared" si="2143"/>
        <v>0</v>
      </c>
      <c r="K3871" s="8"/>
      <c r="L3871" s="17" t="str">
        <f t="shared" si="2144"/>
        <v>П</v>
      </c>
      <c r="M3871" s="20"/>
      <c r="N3871" s="18"/>
      <c r="O3871" s="18"/>
      <c r="P3871" s="19"/>
      <c r="Q3871" s="10"/>
      <c r="R3871" s="8"/>
      <c r="S3871" s="8"/>
      <c r="T3871" s="8"/>
      <c r="U3871" s="43">
        <f t="shared" si="2152"/>
        <v>1</v>
      </c>
      <c r="V3871" s="43">
        <f t="shared" si="2145"/>
        <v>0</v>
      </c>
      <c r="W3871" s="43">
        <f t="shared" si="2146"/>
        <v>0</v>
      </c>
      <c r="X3871" s="43">
        <f t="shared" si="2153"/>
        <v>0</v>
      </c>
      <c r="Y3871" s="43">
        <f t="shared" si="2147"/>
        <v>0</v>
      </c>
      <c r="Z3871" s="43">
        <f t="shared" si="2148"/>
        <v>0</v>
      </c>
      <c r="AA3871" s="8"/>
      <c r="AB3871" s="17" t="str">
        <f t="shared" si="2149"/>
        <v>П</v>
      </c>
      <c r="AC3871" s="20"/>
      <c r="AD3871" s="18"/>
      <c r="AE3871" s="18"/>
      <c r="AF3871" s="19"/>
    </row>
    <row r="3872" spans="1:32" ht="15.75" x14ac:dyDescent="0.25">
      <c r="B3872" s="8"/>
      <c r="C3872" s="8"/>
      <c r="D3872" s="8"/>
      <c r="E3872" s="43">
        <f t="shared" si="2150"/>
        <v>1</v>
      </c>
      <c r="F3872" s="43">
        <f t="shared" si="2140"/>
        <v>0</v>
      </c>
      <c r="G3872" s="43">
        <f t="shared" si="2141"/>
        <v>0</v>
      </c>
      <c r="H3872" s="43">
        <f t="shared" si="2151"/>
        <v>0</v>
      </c>
      <c r="I3872" s="43">
        <f t="shared" si="2142"/>
        <v>0</v>
      </c>
      <c r="J3872" s="43">
        <f t="shared" si="2143"/>
        <v>0</v>
      </c>
      <c r="K3872" s="8"/>
      <c r="L3872" s="17" t="str">
        <f t="shared" si="2144"/>
        <v>П</v>
      </c>
      <c r="M3872" s="20"/>
      <c r="N3872" s="18"/>
      <c r="O3872" s="18"/>
      <c r="P3872" s="19"/>
      <c r="Q3872" s="10"/>
      <c r="R3872" s="8"/>
      <c r="S3872" s="8"/>
      <c r="T3872" s="8"/>
      <c r="U3872" s="43">
        <f t="shared" si="2152"/>
        <v>1</v>
      </c>
      <c r="V3872" s="43">
        <f t="shared" si="2145"/>
        <v>0</v>
      </c>
      <c r="W3872" s="43">
        <f t="shared" si="2146"/>
        <v>0</v>
      </c>
      <c r="X3872" s="43">
        <f t="shared" si="2153"/>
        <v>0</v>
      </c>
      <c r="Y3872" s="43">
        <f t="shared" si="2147"/>
        <v>0</v>
      </c>
      <c r="Z3872" s="43">
        <f t="shared" si="2148"/>
        <v>0</v>
      </c>
      <c r="AA3872" s="8"/>
      <c r="AB3872" s="17" t="str">
        <f t="shared" si="2149"/>
        <v>П</v>
      </c>
      <c r="AC3872" s="20"/>
      <c r="AD3872" s="18"/>
      <c r="AE3872" s="18"/>
      <c r="AF3872" s="19"/>
    </row>
    <row r="3873" spans="2:32" ht="18.75" x14ac:dyDescent="0.25">
      <c r="B3873" s="8"/>
      <c r="C3873" s="8"/>
      <c r="D3873" s="8"/>
      <c r="E3873" s="21">
        <f t="shared" ref="E3873:J3873" si="2154">SUM(E3863:E3867)</f>
        <v>5</v>
      </c>
      <c r="F3873" s="22">
        <f t="shared" si="2154"/>
        <v>0</v>
      </c>
      <c r="G3873" s="22">
        <f t="shared" si="2154"/>
        <v>0</v>
      </c>
      <c r="H3873" s="23">
        <f t="shared" si="2154"/>
        <v>0</v>
      </c>
      <c r="I3873" s="22">
        <f t="shared" si="2154"/>
        <v>0</v>
      </c>
      <c r="J3873" s="22">
        <f t="shared" si="2154"/>
        <v>0</v>
      </c>
      <c r="K3873" s="8"/>
      <c r="L3873" s="8"/>
      <c r="M3873" s="20"/>
      <c r="N3873" s="9"/>
      <c r="O3873" s="9"/>
      <c r="P3873" s="18">
        <f>SUM(P3863:P3872)</f>
        <v>0</v>
      </c>
      <c r="Q3873" s="10"/>
      <c r="R3873" s="8"/>
      <c r="S3873" s="8"/>
      <c r="T3873" s="8"/>
      <c r="U3873" s="21">
        <f t="shared" ref="U3873:Z3873" si="2155">SUM(U3863:U3867)</f>
        <v>5</v>
      </c>
      <c r="V3873" s="22">
        <f t="shared" si="2155"/>
        <v>0</v>
      </c>
      <c r="W3873" s="22">
        <f t="shared" si="2155"/>
        <v>0</v>
      </c>
      <c r="X3873" s="23">
        <f t="shared" si="2155"/>
        <v>0</v>
      </c>
      <c r="Y3873" s="22">
        <f t="shared" si="2155"/>
        <v>0</v>
      </c>
      <c r="Z3873" s="22">
        <f t="shared" si="2155"/>
        <v>0</v>
      </c>
      <c r="AA3873" s="8"/>
      <c r="AB3873" s="8"/>
      <c r="AC3873" s="20"/>
      <c r="AD3873" s="9"/>
      <c r="AE3873" s="9"/>
      <c r="AF3873" s="19">
        <f>SUM(AF3863:AF3872)</f>
        <v>0</v>
      </c>
    </row>
    <row r="3874" spans="2:32" ht="15.75" x14ac:dyDescent="0.25"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8"/>
      <c r="M3874" s="8"/>
      <c r="N3874" s="24"/>
      <c r="O3874" s="9"/>
      <c r="P3874" s="8">
        <f>SUM(P3863:P3873)</f>
        <v>0</v>
      </c>
      <c r="Q3874" s="10"/>
      <c r="R3874" s="8"/>
      <c r="S3874" s="8"/>
      <c r="T3874" s="8"/>
      <c r="U3874" s="8"/>
      <c r="V3874" s="8"/>
      <c r="W3874" s="8"/>
      <c r="X3874" s="8"/>
      <c r="Y3874" s="8"/>
      <c r="Z3874" s="8"/>
      <c r="AA3874" s="8"/>
      <c r="AB3874" s="8"/>
      <c r="AC3874" s="8"/>
      <c r="AD3874" s="58"/>
      <c r="AE3874" s="58"/>
      <c r="AF3874" s="8"/>
    </row>
    <row r="3875" spans="2:32" ht="18.75" x14ac:dyDescent="0.25">
      <c r="B3875" s="8"/>
      <c r="C3875" s="8"/>
      <c r="D3875" s="8"/>
      <c r="E3875" s="25">
        <f t="shared" ref="E3875:J3875" si="2156">SUM(E3868:E3872)</f>
        <v>5</v>
      </c>
      <c r="F3875" s="22">
        <f t="shared" si="2156"/>
        <v>0</v>
      </c>
      <c r="G3875" s="22">
        <f t="shared" si="2156"/>
        <v>0</v>
      </c>
      <c r="H3875" s="14">
        <f t="shared" si="2156"/>
        <v>0</v>
      </c>
      <c r="I3875" s="22">
        <f t="shared" si="2156"/>
        <v>0</v>
      </c>
      <c r="J3875" s="22">
        <f t="shared" si="2156"/>
        <v>0</v>
      </c>
      <c r="K3875" s="8"/>
      <c r="L3875" s="8"/>
      <c r="M3875" s="8"/>
      <c r="N3875" s="9"/>
      <c r="O3875" s="8"/>
      <c r="P3875" s="8"/>
      <c r="Q3875" s="10"/>
      <c r="R3875" s="8"/>
      <c r="S3875" s="8"/>
      <c r="T3875" s="8"/>
      <c r="U3875" s="25">
        <f t="shared" ref="U3875:Z3875" si="2157">SUM(U3868:U3872)</f>
        <v>5</v>
      </c>
      <c r="V3875" s="22">
        <f t="shared" si="2157"/>
        <v>0</v>
      </c>
      <c r="W3875" s="22">
        <f t="shared" si="2157"/>
        <v>0</v>
      </c>
      <c r="X3875" s="14">
        <f t="shared" si="2157"/>
        <v>0</v>
      </c>
      <c r="Y3875" s="22">
        <f t="shared" si="2157"/>
        <v>0</v>
      </c>
      <c r="Z3875" s="22">
        <f t="shared" si="2157"/>
        <v>0</v>
      </c>
      <c r="AA3875" s="8"/>
      <c r="AB3875" s="8"/>
      <c r="AC3875" s="8"/>
      <c r="AD3875" s="8"/>
      <c r="AE3875" s="8"/>
      <c r="AF3875" s="8"/>
    </row>
    <row r="3876" spans="2:32" ht="18.75" x14ac:dyDescent="0.25">
      <c r="B3876" s="8"/>
      <c r="C3876" s="8"/>
      <c r="D3876" s="8"/>
      <c r="E3876" s="12">
        <f t="shared" ref="E3876:J3876" si="2158">SUM(E3863:E3872)</f>
        <v>10</v>
      </c>
      <c r="F3876" s="22">
        <f t="shared" si="2158"/>
        <v>0</v>
      </c>
      <c r="G3876" s="22">
        <f t="shared" si="2158"/>
        <v>0</v>
      </c>
      <c r="H3876" s="14">
        <f t="shared" si="2158"/>
        <v>0</v>
      </c>
      <c r="I3876" s="22">
        <f t="shared" si="2158"/>
        <v>0</v>
      </c>
      <c r="J3876" s="22">
        <f t="shared" si="2158"/>
        <v>0</v>
      </c>
      <c r="K3876" s="8"/>
      <c r="L3876" s="8"/>
      <c r="M3876" s="8"/>
      <c r="N3876" s="9"/>
      <c r="O3876" s="8"/>
      <c r="P3876" s="8"/>
      <c r="Q3876" s="10"/>
      <c r="R3876" s="8"/>
      <c r="S3876" s="8"/>
      <c r="T3876" s="8"/>
      <c r="U3876" s="12">
        <f t="shared" ref="U3876:Z3876" si="2159">SUM(U3863:U3872)</f>
        <v>10</v>
      </c>
      <c r="V3876" s="22">
        <f t="shared" si="2159"/>
        <v>0</v>
      </c>
      <c r="W3876" s="22">
        <f t="shared" si="2159"/>
        <v>0</v>
      </c>
      <c r="X3876" s="14">
        <f t="shared" si="2159"/>
        <v>0</v>
      </c>
      <c r="Y3876" s="22">
        <f t="shared" si="2159"/>
        <v>0</v>
      </c>
      <c r="Z3876" s="22">
        <f t="shared" si="2159"/>
        <v>0</v>
      </c>
      <c r="AA3876" s="8"/>
      <c r="AB3876" s="8"/>
      <c r="AC3876" s="8"/>
      <c r="AD3876" s="8"/>
      <c r="AE3876" s="8"/>
      <c r="AF3876" s="8"/>
    </row>
    <row r="3877" spans="2:32" ht="15" x14ac:dyDescent="0.25"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8"/>
      <c r="M3877" s="8"/>
      <c r="N3877" s="9"/>
      <c r="O3877" s="8"/>
      <c r="P3877" s="8"/>
      <c r="Q3877" s="10"/>
      <c r="R3877" s="8"/>
      <c r="S3877" s="8"/>
      <c r="T3877" s="8"/>
      <c r="U3877" s="8"/>
      <c r="V3877" s="8"/>
      <c r="W3877" s="8"/>
      <c r="X3877" s="8"/>
      <c r="Y3877" s="8"/>
      <c r="Z3877" s="8"/>
      <c r="AA3877" s="8"/>
      <c r="AB3877" s="8"/>
      <c r="AC3877" s="8"/>
      <c r="AD3877" s="8"/>
      <c r="AE3877" s="8"/>
      <c r="AF3877" s="8"/>
    </row>
    <row r="3878" spans="2:32" ht="15" x14ac:dyDescent="0.25"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8"/>
      <c r="M3878" s="8"/>
      <c r="N3878" s="9"/>
      <c r="O3878" s="8"/>
      <c r="P3878" s="8"/>
      <c r="Q3878" s="10"/>
      <c r="R3878" s="8"/>
      <c r="S3878" s="8"/>
      <c r="T3878" s="8"/>
      <c r="U3878" s="8"/>
      <c r="V3878" s="8"/>
      <c r="W3878" s="8"/>
      <c r="X3878" s="8"/>
      <c r="Y3878" s="8"/>
      <c r="Z3878" s="8"/>
      <c r="AA3878" s="8"/>
      <c r="AB3878" s="8"/>
      <c r="AC3878" s="8"/>
      <c r="AD3878" s="8"/>
      <c r="AE3878" s="8"/>
      <c r="AF3878" s="8"/>
    </row>
    <row r="3879" spans="2:32" ht="15" x14ac:dyDescent="0.25"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8"/>
      <c r="M3879" s="8"/>
      <c r="N3879" s="9"/>
      <c r="O3879" s="8"/>
      <c r="P3879" s="8"/>
      <c r="Q3879" s="10"/>
      <c r="R3879" s="8"/>
      <c r="S3879" s="8"/>
      <c r="T3879" s="8"/>
      <c r="U3879" s="8"/>
      <c r="V3879" s="8"/>
      <c r="W3879" s="8"/>
      <c r="X3879" s="8"/>
      <c r="Y3879" s="8"/>
      <c r="Z3879" s="8"/>
      <c r="AA3879" s="8"/>
      <c r="AB3879" s="8"/>
      <c r="AC3879" s="8"/>
      <c r="AD3879" s="8"/>
      <c r="AE3879" s="8"/>
      <c r="AF3879" s="8"/>
    </row>
    <row r="3880" spans="2:32" ht="15" x14ac:dyDescent="0.25"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8"/>
      <c r="M3880" s="8"/>
      <c r="N3880" s="9"/>
      <c r="O3880" s="8"/>
      <c r="P3880" s="8"/>
      <c r="Q3880" s="10"/>
      <c r="R3880" s="8"/>
      <c r="S3880" s="8"/>
      <c r="T3880" s="8"/>
      <c r="U3880" s="8"/>
      <c r="V3880" s="8"/>
      <c r="W3880" s="8"/>
      <c r="X3880" s="8"/>
      <c r="Y3880" s="8"/>
      <c r="Z3880" s="8"/>
      <c r="AA3880" s="8"/>
      <c r="AB3880" s="8"/>
      <c r="AC3880" s="8"/>
      <c r="AD3880" s="8"/>
      <c r="AE3880" s="8"/>
      <c r="AF3880" s="8"/>
    </row>
    <row r="3881" spans="2:32" ht="15" x14ac:dyDescent="0.25"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8"/>
      <c r="M3881" s="8"/>
      <c r="N3881" s="9"/>
      <c r="O3881" s="8"/>
      <c r="P3881" s="8"/>
      <c r="Q3881" s="10"/>
      <c r="R3881" s="8"/>
      <c r="S3881" s="8"/>
      <c r="T3881" s="8"/>
      <c r="U3881" s="8"/>
      <c r="V3881" s="8"/>
      <c r="W3881" s="8"/>
      <c r="X3881" s="8"/>
      <c r="Y3881" s="8"/>
      <c r="Z3881" s="8"/>
      <c r="AA3881" s="8"/>
      <c r="AB3881" s="8"/>
      <c r="AC3881" s="8"/>
      <c r="AD3881" s="8"/>
      <c r="AE3881" s="8"/>
      <c r="AF3881" s="8"/>
    </row>
    <row r="3882" spans="2:32" ht="18.75" x14ac:dyDescent="0.3">
      <c r="B3882" s="59" t="s">
        <v>7</v>
      </c>
      <c r="C3882" s="60"/>
      <c r="D3882" s="26">
        <f>B3859</f>
        <v>108</v>
      </c>
      <c r="E3882" s="59">
        <f>D3859</f>
        <v>44763</v>
      </c>
      <c r="F3882" s="61"/>
      <c r="G3882" s="61"/>
      <c r="H3882" s="62"/>
      <c r="I3882" s="59" t="str">
        <f>Y3859</f>
        <v>чемпионат</v>
      </c>
      <c r="J3882" s="63"/>
      <c r="K3882" s="63"/>
      <c r="L3882" s="63"/>
      <c r="M3882" s="63"/>
      <c r="N3882" s="60"/>
      <c r="O3882" s="8"/>
      <c r="P3882" s="64" t="s">
        <v>8</v>
      </c>
      <c r="Q3882" s="65"/>
      <c r="R3882" s="65"/>
      <c r="S3882" s="65"/>
      <c r="T3882" s="65"/>
      <c r="U3882" s="65"/>
      <c r="V3882" s="27" t="s">
        <v>9</v>
      </c>
      <c r="W3882" s="28" t="s">
        <v>10</v>
      </c>
      <c r="X3882" s="8"/>
      <c r="Y3882" s="66" t="s">
        <v>11</v>
      </c>
      <c r="Z3882" s="67"/>
      <c r="AA3882" s="67"/>
      <c r="AB3882" s="67"/>
      <c r="AC3882" s="67"/>
      <c r="AD3882" s="67"/>
      <c r="AE3882" s="29" t="s">
        <v>9</v>
      </c>
      <c r="AF3882" s="30" t="s">
        <v>10</v>
      </c>
    </row>
    <row r="3883" spans="2:32" ht="15.75" x14ac:dyDescent="0.25">
      <c r="B3883" s="68" t="str">
        <f>I3859</f>
        <v>ком 1</v>
      </c>
      <c r="C3883" s="69"/>
      <c r="D3883" s="70"/>
      <c r="E3883" s="74" t="s">
        <v>12</v>
      </c>
      <c r="F3883" s="74"/>
      <c r="G3883" s="74" t="s">
        <v>13</v>
      </c>
      <c r="H3883" s="74"/>
      <c r="I3883" s="49" t="s">
        <v>14</v>
      </c>
      <c r="J3883" s="51"/>
      <c r="K3883" s="44" t="s">
        <v>15</v>
      </c>
      <c r="L3883" s="45"/>
      <c r="M3883" s="19"/>
      <c r="N3883" s="19"/>
      <c r="O3883" s="8"/>
      <c r="P3883" s="44" t="s">
        <v>16</v>
      </c>
      <c r="Q3883" s="45"/>
      <c r="R3883" s="43" t="s">
        <v>17</v>
      </c>
      <c r="S3883" s="43" t="s">
        <v>18</v>
      </c>
      <c r="T3883" s="41" t="s">
        <v>19</v>
      </c>
      <c r="U3883" s="43" t="s">
        <v>20</v>
      </c>
      <c r="V3883" s="31"/>
      <c r="W3883" s="32"/>
      <c r="X3883" s="8"/>
      <c r="Y3883" s="44" t="s">
        <v>16</v>
      </c>
      <c r="Z3883" s="45"/>
      <c r="AA3883" s="43" t="s">
        <v>21</v>
      </c>
      <c r="AB3883" s="43" t="s">
        <v>18</v>
      </c>
      <c r="AC3883" s="41" t="s">
        <v>22</v>
      </c>
      <c r="AD3883" s="43" t="s">
        <v>20</v>
      </c>
      <c r="AE3883" s="31"/>
      <c r="AF3883" s="32"/>
    </row>
    <row r="3884" spans="2:32" ht="15.75" x14ac:dyDescent="0.25">
      <c r="B3884" s="71"/>
      <c r="C3884" s="72"/>
      <c r="D3884" s="73"/>
      <c r="E3884" s="43">
        <f>SUM(I3863:I3872)</f>
        <v>0</v>
      </c>
      <c r="F3884" s="33" t="s">
        <v>23</v>
      </c>
      <c r="G3884" s="43">
        <f>SUM(J3863:J3872)</f>
        <v>0</v>
      </c>
      <c r="H3884" s="33" t="s">
        <v>23</v>
      </c>
      <c r="I3884" s="31"/>
      <c r="J3884" s="31" t="s">
        <v>20</v>
      </c>
      <c r="K3884" s="44" t="s">
        <v>24</v>
      </c>
      <c r="L3884" s="45"/>
      <c r="M3884" s="44">
        <f>SUM(M3883:N3883)</f>
        <v>0</v>
      </c>
      <c r="N3884" s="45"/>
      <c r="O3884" s="8"/>
      <c r="P3884" s="44" t="s">
        <v>16</v>
      </c>
      <c r="Q3884" s="45"/>
      <c r="R3884" s="43" t="s">
        <v>25</v>
      </c>
      <c r="S3884" s="43" t="s">
        <v>18</v>
      </c>
      <c r="T3884" s="41" t="s">
        <v>26</v>
      </c>
      <c r="U3884" s="43" t="s">
        <v>20</v>
      </c>
      <c r="V3884" s="31"/>
      <c r="W3884" s="32"/>
      <c r="X3884" s="8"/>
      <c r="Y3884" s="44" t="s">
        <v>16</v>
      </c>
      <c r="Z3884" s="45"/>
      <c r="AA3884" s="43" t="s">
        <v>27</v>
      </c>
      <c r="AB3884" s="43" t="s">
        <v>18</v>
      </c>
      <c r="AC3884" s="41" t="s">
        <v>28</v>
      </c>
      <c r="AD3884" s="43" t="s">
        <v>20</v>
      </c>
      <c r="AE3884" s="31"/>
      <c r="AF3884" s="32"/>
    </row>
    <row r="3885" spans="2:32" ht="15.75" customHeight="1" x14ac:dyDescent="0.25">
      <c r="B3885" s="74" t="str">
        <f>R3859</f>
        <v>ком 2</v>
      </c>
      <c r="C3885" s="74"/>
      <c r="D3885" s="74"/>
      <c r="E3885" s="74" t="s">
        <v>12</v>
      </c>
      <c r="F3885" s="74"/>
      <c r="G3885" s="74" t="s">
        <v>13</v>
      </c>
      <c r="H3885" s="74"/>
      <c r="I3885" s="49" t="s">
        <v>14</v>
      </c>
      <c r="J3885" s="51"/>
      <c r="K3885" s="78">
        <f>P3873/30</f>
        <v>0</v>
      </c>
      <c r="L3885" s="79"/>
      <c r="M3885" s="82">
        <f>AF3873/30</f>
        <v>0</v>
      </c>
      <c r="N3885" s="82"/>
      <c r="O3885" s="8"/>
      <c r="P3885" s="44" t="s">
        <v>16</v>
      </c>
      <c r="Q3885" s="45"/>
      <c r="R3885" s="43" t="s">
        <v>29</v>
      </c>
      <c r="S3885" s="43" t="s">
        <v>18</v>
      </c>
      <c r="T3885" s="83" t="s">
        <v>30</v>
      </c>
      <c r="U3885" s="84"/>
      <c r="V3885" s="31"/>
      <c r="W3885" s="32"/>
      <c r="X3885" s="8"/>
      <c r="Y3885" s="44" t="s">
        <v>16</v>
      </c>
      <c r="Z3885" s="45"/>
      <c r="AA3885" s="43" t="s">
        <v>31</v>
      </c>
      <c r="AB3885" s="44" t="s">
        <v>32</v>
      </c>
      <c r="AC3885" s="77"/>
      <c r="AD3885" s="45"/>
      <c r="AE3885" s="31"/>
      <c r="AF3885" s="32"/>
    </row>
    <row r="3886" spans="2:32" ht="15.75" customHeight="1" x14ac:dyDescent="0.25">
      <c r="B3886" s="74"/>
      <c r="C3886" s="74"/>
      <c r="D3886" s="74"/>
      <c r="E3886" s="43">
        <f>SUM(Y3863:Y3872)</f>
        <v>0</v>
      </c>
      <c r="F3886" s="33" t="s">
        <v>23</v>
      </c>
      <c r="G3886" s="43">
        <f>SUM(Z3863:Z3872)</f>
        <v>0</v>
      </c>
      <c r="H3886" s="33" t="s">
        <v>23</v>
      </c>
      <c r="I3886" s="32"/>
      <c r="J3886" s="34" t="s">
        <v>20</v>
      </c>
      <c r="K3886" s="80"/>
      <c r="L3886" s="81"/>
      <c r="M3886" s="82"/>
      <c r="N3886" s="82"/>
      <c r="O3886" s="8"/>
      <c r="P3886" s="44" t="s">
        <v>33</v>
      </c>
      <c r="Q3886" s="77"/>
      <c r="R3886" s="77"/>
      <c r="S3886" s="77"/>
      <c r="T3886" s="77"/>
      <c r="U3886" s="45"/>
      <c r="V3886" s="32">
        <f>SUM(V3883:V3885)</f>
        <v>0</v>
      </c>
      <c r="W3886" s="32">
        <f>SUM(W3883:W3885)</f>
        <v>0</v>
      </c>
      <c r="X3886" s="8"/>
      <c r="Y3886" s="44" t="s">
        <v>16</v>
      </c>
      <c r="Z3886" s="45"/>
      <c r="AA3886" s="43" t="s">
        <v>34</v>
      </c>
      <c r="AB3886" s="44" t="s">
        <v>32</v>
      </c>
      <c r="AC3886" s="77"/>
      <c r="AD3886" s="45"/>
      <c r="AE3886" s="31"/>
      <c r="AF3886" s="32"/>
    </row>
    <row r="3887" spans="2:32" ht="18.75" x14ac:dyDescent="0.25">
      <c r="B3887" s="8"/>
      <c r="C3887" s="8"/>
      <c r="D3887" s="8"/>
      <c r="E3887" s="8"/>
      <c r="F3887" s="46" t="s">
        <v>35</v>
      </c>
      <c r="G3887" s="47"/>
      <c r="H3887" s="47"/>
      <c r="I3887" s="47"/>
      <c r="J3887" s="48"/>
      <c r="K3887" s="35" t="str">
        <f>_xlfn.CONCAT(F3875," ",":"," ",F3873)</f>
        <v>0 : 0</v>
      </c>
      <c r="L3887" s="22">
        <f>F3876</f>
        <v>0</v>
      </c>
      <c r="M3887" s="35" t="str">
        <f>_xlfn.CONCAT(V3875," ",":"," ",V3873)</f>
        <v>0 : 0</v>
      </c>
      <c r="N3887" s="22">
        <f>V3876</f>
        <v>0</v>
      </c>
      <c r="O3887" s="8"/>
      <c r="P3887" s="44" t="s">
        <v>36</v>
      </c>
      <c r="Q3887" s="77"/>
      <c r="R3887" s="77"/>
      <c r="S3887" s="77"/>
      <c r="T3887" s="77"/>
      <c r="U3887" s="45"/>
      <c r="V3887" s="44">
        <f>V3886+W3886</f>
        <v>0</v>
      </c>
      <c r="W3887" s="45"/>
      <c r="X3887" s="8"/>
      <c r="Y3887" s="44" t="s">
        <v>16</v>
      </c>
      <c r="Z3887" s="45"/>
      <c r="AA3887" s="43" t="s">
        <v>37</v>
      </c>
      <c r="AB3887" s="44" t="s">
        <v>32</v>
      </c>
      <c r="AC3887" s="77"/>
      <c r="AD3887" s="45"/>
      <c r="AE3887" s="31"/>
      <c r="AF3887" s="32"/>
    </row>
    <row r="3888" spans="2:32" ht="18.75" x14ac:dyDescent="0.25">
      <c r="B3888" s="75" t="str">
        <f>IF((M3883)&gt;(N3883),"П1",IF((M3883)&lt;(N3883),"П2","Н"))</f>
        <v>Н</v>
      </c>
      <c r="C3888" s="75"/>
      <c r="D3888" s="36">
        <v>5</v>
      </c>
      <c r="E3888" s="42" t="s">
        <v>38</v>
      </c>
      <c r="F3888" s="46" t="s">
        <v>39</v>
      </c>
      <c r="G3888" s="47"/>
      <c r="H3888" s="47"/>
      <c r="I3888" s="47"/>
      <c r="J3888" s="48"/>
      <c r="K3888" s="35" t="str">
        <f>_xlfn.CONCAT(G3875," ",":"," ",G3873)</f>
        <v>0 : 0</v>
      </c>
      <c r="L3888" s="22">
        <f>G3876</f>
        <v>0</v>
      </c>
      <c r="M3888" s="35" t="str">
        <f>_xlfn.CONCAT(W3875," ",":"," ",W3873)</f>
        <v>0 : 0</v>
      </c>
      <c r="N3888" s="22">
        <f>W3876</f>
        <v>0</v>
      </c>
      <c r="O3888" s="8"/>
      <c r="P3888" s="76" t="s">
        <v>40</v>
      </c>
      <c r="Q3888" s="76"/>
      <c r="R3888" s="76"/>
      <c r="S3888" s="76"/>
      <c r="T3888" s="76"/>
      <c r="U3888" s="37">
        <v>1</v>
      </c>
      <c r="V3888" s="38" t="s">
        <v>41</v>
      </c>
      <c r="W3888" s="38">
        <v>2</v>
      </c>
      <c r="X3888" s="8"/>
      <c r="Y3888" s="44" t="s">
        <v>42</v>
      </c>
      <c r="Z3888" s="77"/>
      <c r="AA3888" s="77"/>
      <c r="AB3888" s="77"/>
      <c r="AC3888" s="77"/>
      <c r="AD3888" s="45"/>
      <c r="AE3888" s="32">
        <f>SUM(AE3883:AE3887)</f>
        <v>0</v>
      </c>
      <c r="AF3888" s="32">
        <f>SUM(AF3883:AF3887)</f>
        <v>0</v>
      </c>
    </row>
    <row r="3889" spans="1:32" ht="18.75" x14ac:dyDescent="0.25">
      <c r="B3889" s="42">
        <v>3</v>
      </c>
      <c r="C3889" s="42" t="s">
        <v>43</v>
      </c>
      <c r="D3889" s="42" t="s">
        <v>44</v>
      </c>
      <c r="E3889" s="42" t="s">
        <v>45</v>
      </c>
      <c r="F3889" s="46" t="s">
        <v>46</v>
      </c>
      <c r="G3889" s="47"/>
      <c r="H3889" s="47"/>
      <c r="I3889" s="47"/>
      <c r="J3889" s="48"/>
      <c r="K3889" s="35" t="str">
        <f>_xlfn.CONCAT(H3875," ",":"," ",H3873)</f>
        <v>0 : 0</v>
      </c>
      <c r="L3889" s="39">
        <f>H3876</f>
        <v>0</v>
      </c>
      <c r="M3889" s="35" t="str">
        <f>_xlfn.CONCAT(X3875," ",":"," ",X3873)</f>
        <v>0 : 0</v>
      </c>
      <c r="N3889" s="39">
        <f>X3876</f>
        <v>0</v>
      </c>
      <c r="O3889" s="8"/>
      <c r="P3889" s="76"/>
      <c r="Q3889" s="76"/>
      <c r="R3889" s="76"/>
      <c r="S3889" s="76"/>
      <c r="T3889" s="76"/>
      <c r="U3889" s="40"/>
      <c r="V3889" s="40"/>
      <c r="W3889" s="40"/>
      <c r="X3889" s="8"/>
      <c r="Y3889" s="44" t="s">
        <v>47</v>
      </c>
      <c r="Z3889" s="77"/>
      <c r="AA3889" s="77"/>
      <c r="AB3889" s="77"/>
      <c r="AC3889" s="77"/>
      <c r="AD3889" s="45"/>
      <c r="AE3889" s="44">
        <f>AE3888+AF3888</f>
        <v>0</v>
      </c>
      <c r="AF3889" s="45"/>
    </row>
    <row r="3890" spans="1:32" ht="18.75" x14ac:dyDescent="0.25">
      <c r="B3890" s="42" t="str">
        <f>IF((C3890)&gt;(D3890),"1&gt;2",IF((C3890)&lt;(D3890),"1&lt;2","1=2"))</f>
        <v>1=2</v>
      </c>
      <c r="C3890" s="42">
        <f>P3863+P3864+P3865+P3866+P3867</f>
        <v>0</v>
      </c>
      <c r="D3890" s="42">
        <f>AF3863+AF3864+AF3865+AF3866+AF3867</f>
        <v>0</v>
      </c>
      <c r="E3890" s="42" t="str">
        <f>IF((P3868+P3869+P3870+P3871+P3872)&gt;(AF3868+AF3869+AF3870+AF3871+AF3872),"1&gt;2",IF((P3868+P3869+P3870+P3871+P3872)&lt;(AF3868+AF3869+AF3870+AF3871+AF3872),"1&lt;2","1=2"))</f>
        <v>1=2</v>
      </c>
      <c r="F3890" s="46" t="s">
        <v>48</v>
      </c>
      <c r="G3890" s="47"/>
      <c r="H3890" s="47"/>
      <c r="I3890" s="47"/>
      <c r="J3890" s="48"/>
      <c r="K3890" s="35" t="str">
        <f>_xlfn.CONCAT(E3875," ",":"," ",E3873)</f>
        <v>5 : 5</v>
      </c>
      <c r="L3890" s="39">
        <f>E3876</f>
        <v>10</v>
      </c>
      <c r="M3890" s="35" t="str">
        <f>_xlfn.CONCAT(U3875," ",":"," ",U3873)</f>
        <v>5 : 5</v>
      </c>
      <c r="N3890" s="39">
        <f>U3876</f>
        <v>10</v>
      </c>
      <c r="O3890" s="8"/>
      <c r="P3890" s="8"/>
      <c r="Q3890" s="8"/>
      <c r="R3890" s="8"/>
      <c r="S3890" s="8"/>
      <c r="T3890" s="8"/>
      <c r="U3890" s="8"/>
      <c r="V3890" s="8"/>
      <c r="W3890" s="8"/>
      <c r="X3890" s="8"/>
      <c r="Y3890" s="8"/>
      <c r="Z3890" s="8"/>
      <c r="AA3890" s="8"/>
      <c r="AB3890" s="8"/>
      <c r="AC3890" s="8"/>
      <c r="AD3890" s="9"/>
      <c r="AE3890" s="8"/>
      <c r="AF3890" s="8"/>
    </row>
    <row r="3891" spans="1:32" ht="15" x14ac:dyDescent="0.25"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8"/>
      <c r="M3891" s="8"/>
      <c r="N3891" s="9"/>
      <c r="O3891" s="8"/>
      <c r="P3891" s="8"/>
      <c r="Q3891" s="8"/>
      <c r="R3891" s="8"/>
      <c r="S3891" s="8"/>
      <c r="T3891" s="8"/>
      <c r="U3891" s="8"/>
      <c r="V3891" s="8"/>
      <c r="W3891" s="8"/>
      <c r="X3891" s="8"/>
      <c r="Y3891" s="8"/>
      <c r="Z3891" s="8"/>
      <c r="AA3891" s="8"/>
      <c r="AB3891" s="8"/>
      <c r="AC3891" s="8"/>
      <c r="AD3891" s="9"/>
      <c r="AE3891" s="8"/>
      <c r="AF3891" s="8"/>
    </row>
    <row r="3892" spans="1:32" ht="15" x14ac:dyDescent="0.25"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8"/>
      <c r="M3892" s="8"/>
      <c r="N3892" s="9"/>
      <c r="O3892" s="8"/>
      <c r="P3892" s="8"/>
      <c r="Q3892" s="8"/>
      <c r="R3892" s="8"/>
      <c r="S3892" s="8"/>
      <c r="T3892" s="8"/>
      <c r="U3892" s="8"/>
      <c r="V3892" s="8"/>
      <c r="W3892" s="8"/>
      <c r="X3892" s="8"/>
      <c r="Y3892" s="8"/>
      <c r="Z3892" s="8"/>
      <c r="AA3892" s="8"/>
      <c r="AB3892" s="8"/>
      <c r="AC3892" s="8"/>
      <c r="AD3892" s="9"/>
      <c r="AE3892" s="8"/>
      <c r="AF3892" s="8"/>
    </row>
    <row r="3893" spans="1:32" ht="15" x14ac:dyDescent="0.25">
      <c r="A3893" s="2"/>
      <c r="B3893" s="5"/>
      <c r="C3893" s="5"/>
      <c r="D3893" s="5"/>
      <c r="E3893" s="5"/>
      <c r="F3893" s="5"/>
      <c r="G3893" s="5"/>
      <c r="H3893" s="5"/>
      <c r="I3893" s="5"/>
      <c r="J3893" s="5"/>
      <c r="K3893" s="5"/>
      <c r="L3893" s="5"/>
      <c r="M3893" s="5"/>
      <c r="N3893" s="6"/>
      <c r="O3893" s="5"/>
      <c r="P3893" s="5"/>
      <c r="Q3893" s="5"/>
      <c r="R3893" s="5"/>
      <c r="S3893" s="5"/>
      <c r="T3893" s="5"/>
      <c r="U3893" s="5"/>
      <c r="V3893" s="5"/>
      <c r="W3893" s="5"/>
      <c r="X3893" s="5"/>
      <c r="Y3893" s="5"/>
      <c r="Z3893" s="5"/>
      <c r="AA3893" s="5"/>
      <c r="AB3893" s="5"/>
      <c r="AC3893" s="5"/>
      <c r="AD3893" s="5"/>
      <c r="AE3893" s="5"/>
      <c r="AF3893" s="5"/>
    </row>
    <row r="3894" spans="1:32" x14ac:dyDescent="0.2">
      <c r="A3894" s="2"/>
      <c r="B3894" s="2"/>
      <c r="C3894" s="2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3"/>
      <c r="O3894" s="2"/>
      <c r="P3894" s="2"/>
      <c r="Q3894" s="2"/>
      <c r="R3894" s="2"/>
      <c r="S3894" s="2"/>
      <c r="T3894" s="2"/>
      <c r="U3894" s="2"/>
      <c r="V3894" s="2"/>
      <c r="W3894" s="2"/>
      <c r="X3894" s="2"/>
      <c r="Y3894" s="2"/>
      <c r="Z3894" s="2"/>
      <c r="AA3894" s="2"/>
      <c r="AB3894" s="2"/>
      <c r="AC3894" s="2"/>
      <c r="AD3894" s="3"/>
      <c r="AE3894" s="2"/>
      <c r="AF3894" s="2"/>
    </row>
    <row r="3895" spans="1:32" ht="18.75" x14ac:dyDescent="0.3">
      <c r="B3895" s="44">
        <v>109</v>
      </c>
      <c r="C3895" s="45"/>
      <c r="D3895" s="49">
        <v>44763</v>
      </c>
      <c r="E3895" s="50"/>
      <c r="F3895" s="50"/>
      <c r="G3895" s="50"/>
      <c r="H3895" s="51"/>
      <c r="I3895" s="52" t="s">
        <v>43</v>
      </c>
      <c r="J3895" s="53"/>
      <c r="K3895" s="53"/>
      <c r="L3895" s="53"/>
      <c r="M3895" s="53"/>
      <c r="N3895" s="53"/>
      <c r="O3895" s="53"/>
      <c r="P3895" s="54"/>
      <c r="Q3895" s="10"/>
      <c r="R3895" s="52" t="s">
        <v>44</v>
      </c>
      <c r="S3895" s="53"/>
      <c r="T3895" s="53"/>
      <c r="U3895" s="53"/>
      <c r="V3895" s="53"/>
      <c r="W3895" s="53"/>
      <c r="X3895" s="54"/>
      <c r="Y3895" s="55" t="s">
        <v>49</v>
      </c>
      <c r="Z3895" s="56"/>
      <c r="AA3895" s="56"/>
      <c r="AB3895" s="56"/>
      <c r="AC3895" s="56"/>
      <c r="AD3895" s="56"/>
      <c r="AE3895" s="56"/>
      <c r="AF3895" s="57"/>
    </row>
    <row r="3896" spans="1:32" ht="15" x14ac:dyDescent="0.25"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8"/>
      <c r="M3896" s="8"/>
      <c r="N3896" s="9"/>
      <c r="O3896" s="8"/>
      <c r="P3896" s="8"/>
      <c r="Q3896" s="10"/>
      <c r="R3896" s="8"/>
      <c r="S3896" s="8"/>
      <c r="T3896" s="8"/>
      <c r="U3896" s="8"/>
      <c r="V3896" s="8"/>
      <c r="W3896" s="8"/>
      <c r="X3896" s="8"/>
      <c r="Y3896" s="8"/>
      <c r="Z3896" s="8"/>
      <c r="AA3896" s="8"/>
      <c r="AB3896" s="8"/>
      <c r="AC3896" s="8"/>
      <c r="AD3896" s="9"/>
      <c r="AE3896" s="8"/>
      <c r="AF3896" s="8"/>
    </row>
    <row r="3897" spans="1:32" ht="15" x14ac:dyDescent="0.25"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8"/>
      <c r="M3897" s="8"/>
      <c r="N3897" s="9"/>
      <c r="O3897" s="8"/>
      <c r="P3897" s="8"/>
      <c r="Q3897" s="10"/>
      <c r="R3897" s="8"/>
      <c r="S3897" s="8"/>
      <c r="T3897" s="8"/>
      <c r="U3897" s="8"/>
      <c r="V3897" s="8"/>
      <c r="W3897" s="8"/>
      <c r="X3897" s="8"/>
      <c r="Y3897" s="8"/>
      <c r="Z3897" s="8"/>
      <c r="AA3897" s="8"/>
      <c r="AB3897" s="8"/>
      <c r="AC3897" s="8"/>
      <c r="AD3897" s="9"/>
      <c r="AE3897" s="8"/>
      <c r="AF3897" s="8"/>
    </row>
    <row r="3898" spans="1:32" ht="15.75" x14ac:dyDescent="0.25">
      <c r="B3898" s="11"/>
      <c r="C3898" s="8"/>
      <c r="D3898" s="8"/>
      <c r="E3898" s="12" t="s">
        <v>1</v>
      </c>
      <c r="F3898" s="13" t="s">
        <v>2</v>
      </c>
      <c r="G3898" s="43" t="s">
        <v>3</v>
      </c>
      <c r="H3898" s="14" t="s">
        <v>4</v>
      </c>
      <c r="I3898" s="15" t="s">
        <v>5</v>
      </c>
      <c r="J3898" s="16" t="s">
        <v>6</v>
      </c>
      <c r="K3898" s="8"/>
      <c r="L3898" s="8"/>
      <c r="M3898" s="8"/>
      <c r="N3898" s="9"/>
      <c r="O3898" s="8"/>
      <c r="P3898" s="8"/>
      <c r="Q3898" s="10"/>
      <c r="R3898" s="11"/>
      <c r="S3898" s="8"/>
      <c r="T3898" s="8"/>
      <c r="U3898" s="12" t="s">
        <v>1</v>
      </c>
      <c r="V3898" s="13" t="s">
        <v>2</v>
      </c>
      <c r="W3898" s="43" t="s">
        <v>3</v>
      </c>
      <c r="X3898" s="14" t="s">
        <v>4</v>
      </c>
      <c r="Y3898" s="15" t="s">
        <v>5</v>
      </c>
      <c r="Z3898" s="16" t="s">
        <v>6</v>
      </c>
      <c r="AA3898" s="8"/>
      <c r="AB3898" s="8"/>
      <c r="AC3898" s="8"/>
      <c r="AD3898" s="9"/>
      <c r="AE3898" s="8"/>
      <c r="AF3898" s="8"/>
    </row>
    <row r="3899" spans="1:32" ht="15.75" x14ac:dyDescent="0.25">
      <c r="B3899" s="8"/>
      <c r="C3899" s="8"/>
      <c r="D3899" s="8"/>
      <c r="E3899" s="43">
        <f>IF(P3899=0,1,0)</f>
        <v>1</v>
      </c>
      <c r="F3899" s="43">
        <f t="shared" ref="F3899:F3908" si="2160">IF(AND(P3899=3,N3899*O3899=0),1,0)</f>
        <v>0</v>
      </c>
      <c r="G3899" s="43">
        <f t="shared" ref="G3899:G3908" si="2161">IF(AND(P3899=3,I3899-J3899&gt;=2),1,0)</f>
        <v>0</v>
      </c>
      <c r="H3899" s="43">
        <f>IF(P3899=3,1,0)</f>
        <v>0</v>
      </c>
      <c r="I3899" s="43">
        <f t="shared" ref="I3899:I3908" si="2162">IF(P3899=3,MAX(N3899,O3899),MIN(N3899,O3899))</f>
        <v>0</v>
      </c>
      <c r="J3899" s="43">
        <f t="shared" ref="J3899:J3908" si="2163">N3899+O3899-I3899</f>
        <v>0</v>
      </c>
      <c r="K3899" s="8"/>
      <c r="L3899" s="17" t="str">
        <f t="shared" ref="L3899:L3908" si="2164">IF(P3899=0,"П",IF(P3899=1.5,"Н",IF(P3899=3,"В")))</f>
        <v>П</v>
      </c>
      <c r="M3899" s="8"/>
      <c r="N3899" s="18"/>
      <c r="O3899" s="18"/>
      <c r="P3899" s="19"/>
      <c r="Q3899" s="10"/>
      <c r="R3899" s="8"/>
      <c r="S3899" s="8"/>
      <c r="T3899" s="8"/>
      <c r="U3899" s="43">
        <f>IF(AF3899=0,1,0)</f>
        <v>1</v>
      </c>
      <c r="V3899" s="43">
        <f t="shared" ref="V3899:V3908" si="2165">IF(AND(AF3899=3,AD3899*AE3899=0),1,0)</f>
        <v>0</v>
      </c>
      <c r="W3899" s="43">
        <f t="shared" ref="W3899:W3908" si="2166">IF(AND(AF3899=3,Y3899-Z3899&gt;=2),1,0)</f>
        <v>0</v>
      </c>
      <c r="X3899" s="43">
        <f>IF(AF3899=3,1,0)</f>
        <v>0</v>
      </c>
      <c r="Y3899" s="43">
        <f t="shared" ref="Y3899:Y3908" si="2167">IF(AF3899=3,MAX(AD3899,AE3899),MIN(AD3899,AE3899))</f>
        <v>0</v>
      </c>
      <c r="Z3899" s="43">
        <f t="shared" ref="Z3899:Z3908" si="2168">AD3899+AE3899-Y3899</f>
        <v>0</v>
      </c>
      <c r="AA3899" s="8"/>
      <c r="AB3899" s="17" t="str">
        <f t="shared" ref="AB3899:AB3908" si="2169">IF(AF3899=0,"П",IF(AF3899=1.5,"Н",IF(AF3899=3,"В")))</f>
        <v>П</v>
      </c>
      <c r="AC3899" s="8"/>
      <c r="AD3899" s="18"/>
      <c r="AE3899" s="18"/>
      <c r="AF3899" s="19"/>
    </row>
    <row r="3900" spans="1:32" ht="15.75" x14ac:dyDescent="0.25">
      <c r="B3900" s="8"/>
      <c r="C3900" s="8"/>
      <c r="D3900" s="8"/>
      <c r="E3900" s="43">
        <f t="shared" ref="E3900:E3908" si="2170">IF(P3900=0,1,0)</f>
        <v>1</v>
      </c>
      <c r="F3900" s="43">
        <f t="shared" si="2160"/>
        <v>0</v>
      </c>
      <c r="G3900" s="43">
        <f t="shared" si="2161"/>
        <v>0</v>
      </c>
      <c r="H3900" s="43">
        <f t="shared" ref="H3900:H3908" si="2171">IF(P3900=3,1,0)</f>
        <v>0</v>
      </c>
      <c r="I3900" s="43">
        <f t="shared" si="2162"/>
        <v>0</v>
      </c>
      <c r="J3900" s="43">
        <f t="shared" si="2163"/>
        <v>0</v>
      </c>
      <c r="K3900" s="8"/>
      <c r="L3900" s="17" t="str">
        <f t="shared" si="2164"/>
        <v>П</v>
      </c>
      <c r="M3900" s="20"/>
      <c r="N3900" s="18"/>
      <c r="O3900" s="18"/>
      <c r="P3900" s="19"/>
      <c r="Q3900" s="10"/>
      <c r="R3900" s="8"/>
      <c r="S3900" s="8"/>
      <c r="T3900" s="8"/>
      <c r="U3900" s="43">
        <f t="shared" ref="U3900:U3908" si="2172">IF(AF3900=0,1,0)</f>
        <v>1</v>
      </c>
      <c r="V3900" s="43">
        <f t="shared" si="2165"/>
        <v>0</v>
      </c>
      <c r="W3900" s="43">
        <f t="shared" si="2166"/>
        <v>0</v>
      </c>
      <c r="X3900" s="43">
        <f t="shared" ref="X3900:X3908" si="2173">IF(AF3900=3,1,0)</f>
        <v>0</v>
      </c>
      <c r="Y3900" s="43">
        <f t="shared" si="2167"/>
        <v>0</v>
      </c>
      <c r="Z3900" s="43">
        <f t="shared" si="2168"/>
        <v>0</v>
      </c>
      <c r="AA3900" s="8"/>
      <c r="AB3900" s="17" t="str">
        <f t="shared" si="2169"/>
        <v>П</v>
      </c>
      <c r="AC3900" s="20"/>
      <c r="AD3900" s="18"/>
      <c r="AE3900" s="18"/>
      <c r="AF3900" s="19"/>
    </row>
    <row r="3901" spans="1:32" ht="15.75" x14ac:dyDescent="0.25">
      <c r="B3901" s="8"/>
      <c r="C3901" s="8"/>
      <c r="D3901" s="8"/>
      <c r="E3901" s="43">
        <f t="shared" si="2170"/>
        <v>1</v>
      </c>
      <c r="F3901" s="43">
        <f t="shared" si="2160"/>
        <v>0</v>
      </c>
      <c r="G3901" s="43">
        <f t="shared" si="2161"/>
        <v>0</v>
      </c>
      <c r="H3901" s="43">
        <f t="shared" si="2171"/>
        <v>0</v>
      </c>
      <c r="I3901" s="43">
        <f t="shared" si="2162"/>
        <v>0</v>
      </c>
      <c r="J3901" s="43">
        <f t="shared" si="2163"/>
        <v>0</v>
      </c>
      <c r="K3901" s="8"/>
      <c r="L3901" s="17" t="str">
        <f t="shared" si="2164"/>
        <v>П</v>
      </c>
      <c r="M3901" s="20"/>
      <c r="N3901" s="18"/>
      <c r="O3901" s="18"/>
      <c r="P3901" s="19"/>
      <c r="Q3901" s="10"/>
      <c r="R3901" s="8"/>
      <c r="S3901" s="8"/>
      <c r="T3901" s="8"/>
      <c r="U3901" s="43">
        <f t="shared" si="2172"/>
        <v>1</v>
      </c>
      <c r="V3901" s="43">
        <f t="shared" si="2165"/>
        <v>0</v>
      </c>
      <c r="W3901" s="43">
        <f t="shared" si="2166"/>
        <v>0</v>
      </c>
      <c r="X3901" s="43">
        <f t="shared" si="2173"/>
        <v>0</v>
      </c>
      <c r="Y3901" s="43">
        <f t="shared" si="2167"/>
        <v>0</v>
      </c>
      <c r="Z3901" s="43">
        <f t="shared" si="2168"/>
        <v>0</v>
      </c>
      <c r="AA3901" s="8"/>
      <c r="AB3901" s="17" t="str">
        <f t="shared" si="2169"/>
        <v>П</v>
      </c>
      <c r="AC3901" s="20"/>
      <c r="AD3901" s="18"/>
      <c r="AE3901" s="18"/>
      <c r="AF3901" s="19"/>
    </row>
    <row r="3902" spans="1:32" ht="15.75" x14ac:dyDescent="0.25">
      <c r="B3902" s="8"/>
      <c r="C3902" s="8"/>
      <c r="D3902" s="8"/>
      <c r="E3902" s="43">
        <f t="shared" si="2170"/>
        <v>1</v>
      </c>
      <c r="F3902" s="43">
        <f t="shared" si="2160"/>
        <v>0</v>
      </c>
      <c r="G3902" s="43">
        <f t="shared" si="2161"/>
        <v>0</v>
      </c>
      <c r="H3902" s="43">
        <f t="shared" si="2171"/>
        <v>0</v>
      </c>
      <c r="I3902" s="43">
        <f t="shared" si="2162"/>
        <v>0</v>
      </c>
      <c r="J3902" s="43">
        <f t="shared" si="2163"/>
        <v>0</v>
      </c>
      <c r="K3902" s="8"/>
      <c r="L3902" s="17" t="str">
        <f t="shared" si="2164"/>
        <v>П</v>
      </c>
      <c r="M3902" s="20"/>
      <c r="N3902" s="18"/>
      <c r="O3902" s="18"/>
      <c r="P3902" s="19"/>
      <c r="Q3902" s="10"/>
      <c r="R3902" s="8"/>
      <c r="S3902" s="8"/>
      <c r="T3902" s="8"/>
      <c r="U3902" s="43">
        <f t="shared" si="2172"/>
        <v>1</v>
      </c>
      <c r="V3902" s="43">
        <f t="shared" si="2165"/>
        <v>0</v>
      </c>
      <c r="W3902" s="43">
        <f t="shared" si="2166"/>
        <v>0</v>
      </c>
      <c r="X3902" s="43">
        <f t="shared" si="2173"/>
        <v>0</v>
      </c>
      <c r="Y3902" s="43">
        <f t="shared" si="2167"/>
        <v>0</v>
      </c>
      <c r="Z3902" s="43">
        <f t="shared" si="2168"/>
        <v>0</v>
      </c>
      <c r="AA3902" s="8"/>
      <c r="AB3902" s="17" t="str">
        <f t="shared" si="2169"/>
        <v>П</v>
      </c>
      <c r="AC3902" s="20"/>
      <c r="AD3902" s="18"/>
      <c r="AE3902" s="18"/>
      <c r="AF3902" s="19"/>
    </row>
    <row r="3903" spans="1:32" ht="15.75" x14ac:dyDescent="0.25">
      <c r="B3903" s="8"/>
      <c r="C3903" s="8"/>
      <c r="D3903" s="8"/>
      <c r="E3903" s="43">
        <f t="shared" si="2170"/>
        <v>1</v>
      </c>
      <c r="F3903" s="43">
        <f t="shared" si="2160"/>
        <v>0</v>
      </c>
      <c r="G3903" s="43">
        <f t="shared" si="2161"/>
        <v>0</v>
      </c>
      <c r="H3903" s="43">
        <f t="shared" si="2171"/>
        <v>0</v>
      </c>
      <c r="I3903" s="43">
        <f t="shared" si="2162"/>
        <v>0</v>
      </c>
      <c r="J3903" s="43">
        <f t="shared" si="2163"/>
        <v>0</v>
      </c>
      <c r="K3903" s="8"/>
      <c r="L3903" s="17" t="str">
        <f t="shared" si="2164"/>
        <v>П</v>
      </c>
      <c r="M3903" s="20"/>
      <c r="N3903" s="18"/>
      <c r="O3903" s="18"/>
      <c r="P3903" s="19"/>
      <c r="Q3903" s="10"/>
      <c r="R3903" s="8"/>
      <c r="S3903" s="8"/>
      <c r="T3903" s="8"/>
      <c r="U3903" s="43">
        <f t="shared" si="2172"/>
        <v>1</v>
      </c>
      <c r="V3903" s="43">
        <f t="shared" si="2165"/>
        <v>0</v>
      </c>
      <c r="W3903" s="43">
        <f t="shared" si="2166"/>
        <v>0</v>
      </c>
      <c r="X3903" s="43">
        <f t="shared" si="2173"/>
        <v>0</v>
      </c>
      <c r="Y3903" s="43">
        <f t="shared" si="2167"/>
        <v>0</v>
      </c>
      <c r="Z3903" s="43">
        <f t="shared" si="2168"/>
        <v>0</v>
      </c>
      <c r="AA3903" s="8"/>
      <c r="AB3903" s="17" t="str">
        <f t="shared" si="2169"/>
        <v>П</v>
      </c>
      <c r="AC3903" s="20"/>
      <c r="AD3903" s="18"/>
      <c r="AE3903" s="18"/>
      <c r="AF3903" s="19"/>
    </row>
    <row r="3904" spans="1:32" ht="15.75" x14ac:dyDescent="0.25">
      <c r="B3904" s="8"/>
      <c r="C3904" s="8"/>
      <c r="D3904" s="8"/>
      <c r="E3904" s="43">
        <f t="shared" si="2170"/>
        <v>1</v>
      </c>
      <c r="F3904" s="43">
        <f t="shared" si="2160"/>
        <v>0</v>
      </c>
      <c r="G3904" s="43">
        <f t="shared" si="2161"/>
        <v>0</v>
      </c>
      <c r="H3904" s="43">
        <f t="shared" si="2171"/>
        <v>0</v>
      </c>
      <c r="I3904" s="43">
        <f t="shared" si="2162"/>
        <v>0</v>
      </c>
      <c r="J3904" s="43">
        <f t="shared" si="2163"/>
        <v>0</v>
      </c>
      <c r="K3904" s="8"/>
      <c r="L3904" s="17" t="str">
        <f t="shared" si="2164"/>
        <v>П</v>
      </c>
      <c r="M3904" s="20"/>
      <c r="N3904" s="18"/>
      <c r="O3904" s="18"/>
      <c r="P3904" s="19"/>
      <c r="Q3904" s="10"/>
      <c r="R3904" s="8"/>
      <c r="S3904" s="8"/>
      <c r="T3904" s="8"/>
      <c r="U3904" s="43">
        <f t="shared" si="2172"/>
        <v>1</v>
      </c>
      <c r="V3904" s="43">
        <f t="shared" si="2165"/>
        <v>0</v>
      </c>
      <c r="W3904" s="43">
        <f t="shared" si="2166"/>
        <v>0</v>
      </c>
      <c r="X3904" s="43">
        <f t="shared" si="2173"/>
        <v>0</v>
      </c>
      <c r="Y3904" s="43">
        <f t="shared" si="2167"/>
        <v>0</v>
      </c>
      <c r="Z3904" s="43">
        <f t="shared" si="2168"/>
        <v>0</v>
      </c>
      <c r="AA3904" s="8"/>
      <c r="AB3904" s="17" t="str">
        <f t="shared" si="2169"/>
        <v>П</v>
      </c>
      <c r="AC3904" s="20"/>
      <c r="AD3904" s="18"/>
      <c r="AE3904" s="18"/>
      <c r="AF3904" s="19"/>
    </row>
    <row r="3905" spans="2:32" ht="15.75" x14ac:dyDescent="0.25">
      <c r="B3905" s="8"/>
      <c r="C3905" s="8"/>
      <c r="D3905" s="8"/>
      <c r="E3905" s="43">
        <f t="shared" si="2170"/>
        <v>1</v>
      </c>
      <c r="F3905" s="43">
        <f t="shared" si="2160"/>
        <v>0</v>
      </c>
      <c r="G3905" s="43">
        <f t="shared" si="2161"/>
        <v>0</v>
      </c>
      <c r="H3905" s="43">
        <f t="shared" si="2171"/>
        <v>0</v>
      </c>
      <c r="I3905" s="43">
        <f t="shared" si="2162"/>
        <v>0</v>
      </c>
      <c r="J3905" s="43">
        <f t="shared" si="2163"/>
        <v>0</v>
      </c>
      <c r="K3905" s="8"/>
      <c r="L3905" s="17" t="str">
        <f t="shared" si="2164"/>
        <v>П</v>
      </c>
      <c r="M3905" s="20"/>
      <c r="N3905" s="18"/>
      <c r="O3905" s="18"/>
      <c r="P3905" s="19"/>
      <c r="Q3905" s="10"/>
      <c r="R3905" s="8"/>
      <c r="S3905" s="8"/>
      <c r="T3905" s="8"/>
      <c r="U3905" s="43">
        <f t="shared" si="2172"/>
        <v>1</v>
      </c>
      <c r="V3905" s="43">
        <f t="shared" si="2165"/>
        <v>0</v>
      </c>
      <c r="W3905" s="43">
        <f t="shared" si="2166"/>
        <v>0</v>
      </c>
      <c r="X3905" s="43">
        <f t="shared" si="2173"/>
        <v>0</v>
      </c>
      <c r="Y3905" s="43">
        <f t="shared" si="2167"/>
        <v>0</v>
      </c>
      <c r="Z3905" s="43">
        <f t="shared" si="2168"/>
        <v>0</v>
      </c>
      <c r="AA3905" s="8"/>
      <c r="AB3905" s="17" t="str">
        <f t="shared" si="2169"/>
        <v>П</v>
      </c>
      <c r="AC3905" s="20"/>
      <c r="AD3905" s="18"/>
      <c r="AE3905" s="18"/>
      <c r="AF3905" s="19"/>
    </row>
    <row r="3906" spans="2:32" ht="15.75" x14ac:dyDescent="0.25">
      <c r="B3906" s="8"/>
      <c r="C3906" s="8"/>
      <c r="D3906" s="8"/>
      <c r="E3906" s="43">
        <f t="shared" si="2170"/>
        <v>1</v>
      </c>
      <c r="F3906" s="43">
        <f t="shared" si="2160"/>
        <v>0</v>
      </c>
      <c r="G3906" s="43">
        <f t="shared" si="2161"/>
        <v>0</v>
      </c>
      <c r="H3906" s="43">
        <f t="shared" si="2171"/>
        <v>0</v>
      </c>
      <c r="I3906" s="43">
        <f t="shared" si="2162"/>
        <v>0</v>
      </c>
      <c r="J3906" s="43">
        <f t="shared" si="2163"/>
        <v>0</v>
      </c>
      <c r="K3906" s="8"/>
      <c r="L3906" s="17" t="str">
        <f t="shared" si="2164"/>
        <v>П</v>
      </c>
      <c r="M3906" s="20"/>
      <c r="N3906" s="18"/>
      <c r="O3906" s="18"/>
      <c r="P3906" s="19"/>
      <c r="Q3906" s="10"/>
      <c r="R3906" s="8"/>
      <c r="S3906" s="8"/>
      <c r="T3906" s="8"/>
      <c r="U3906" s="43">
        <f t="shared" si="2172"/>
        <v>1</v>
      </c>
      <c r="V3906" s="43">
        <f t="shared" si="2165"/>
        <v>0</v>
      </c>
      <c r="W3906" s="43">
        <f t="shared" si="2166"/>
        <v>0</v>
      </c>
      <c r="X3906" s="43">
        <f t="shared" si="2173"/>
        <v>0</v>
      </c>
      <c r="Y3906" s="43">
        <f t="shared" si="2167"/>
        <v>0</v>
      </c>
      <c r="Z3906" s="43">
        <f t="shared" si="2168"/>
        <v>0</v>
      </c>
      <c r="AA3906" s="8"/>
      <c r="AB3906" s="17" t="str">
        <f t="shared" si="2169"/>
        <v>П</v>
      </c>
      <c r="AC3906" s="20"/>
      <c r="AD3906" s="18"/>
      <c r="AE3906" s="18"/>
      <c r="AF3906" s="19"/>
    </row>
    <row r="3907" spans="2:32" ht="15.75" x14ac:dyDescent="0.25">
      <c r="B3907" s="8"/>
      <c r="C3907" s="8"/>
      <c r="D3907" s="8"/>
      <c r="E3907" s="43">
        <f t="shared" si="2170"/>
        <v>1</v>
      </c>
      <c r="F3907" s="43">
        <f t="shared" si="2160"/>
        <v>0</v>
      </c>
      <c r="G3907" s="43">
        <f t="shared" si="2161"/>
        <v>0</v>
      </c>
      <c r="H3907" s="43">
        <f t="shared" si="2171"/>
        <v>0</v>
      </c>
      <c r="I3907" s="43">
        <f t="shared" si="2162"/>
        <v>0</v>
      </c>
      <c r="J3907" s="43">
        <f t="shared" si="2163"/>
        <v>0</v>
      </c>
      <c r="K3907" s="8"/>
      <c r="L3907" s="17" t="str">
        <f t="shared" si="2164"/>
        <v>П</v>
      </c>
      <c r="M3907" s="20"/>
      <c r="N3907" s="18"/>
      <c r="O3907" s="18"/>
      <c r="P3907" s="19"/>
      <c r="Q3907" s="10"/>
      <c r="R3907" s="8"/>
      <c r="S3907" s="8"/>
      <c r="T3907" s="8"/>
      <c r="U3907" s="43">
        <f t="shared" si="2172"/>
        <v>1</v>
      </c>
      <c r="V3907" s="43">
        <f t="shared" si="2165"/>
        <v>0</v>
      </c>
      <c r="W3907" s="43">
        <f t="shared" si="2166"/>
        <v>0</v>
      </c>
      <c r="X3907" s="43">
        <f t="shared" si="2173"/>
        <v>0</v>
      </c>
      <c r="Y3907" s="43">
        <f t="shared" si="2167"/>
        <v>0</v>
      </c>
      <c r="Z3907" s="43">
        <f t="shared" si="2168"/>
        <v>0</v>
      </c>
      <c r="AA3907" s="8"/>
      <c r="AB3907" s="17" t="str">
        <f t="shared" si="2169"/>
        <v>П</v>
      </c>
      <c r="AC3907" s="20"/>
      <c r="AD3907" s="18"/>
      <c r="AE3907" s="18"/>
      <c r="AF3907" s="19"/>
    </row>
    <row r="3908" spans="2:32" ht="15.75" x14ac:dyDescent="0.25">
      <c r="B3908" s="8"/>
      <c r="C3908" s="8"/>
      <c r="D3908" s="8"/>
      <c r="E3908" s="43">
        <f t="shared" si="2170"/>
        <v>1</v>
      </c>
      <c r="F3908" s="43">
        <f t="shared" si="2160"/>
        <v>0</v>
      </c>
      <c r="G3908" s="43">
        <f t="shared" si="2161"/>
        <v>0</v>
      </c>
      <c r="H3908" s="43">
        <f t="shared" si="2171"/>
        <v>0</v>
      </c>
      <c r="I3908" s="43">
        <f t="shared" si="2162"/>
        <v>0</v>
      </c>
      <c r="J3908" s="43">
        <f t="shared" si="2163"/>
        <v>0</v>
      </c>
      <c r="K3908" s="8"/>
      <c r="L3908" s="17" t="str">
        <f t="shared" si="2164"/>
        <v>П</v>
      </c>
      <c r="M3908" s="20"/>
      <c r="N3908" s="18"/>
      <c r="O3908" s="18"/>
      <c r="P3908" s="19"/>
      <c r="Q3908" s="10"/>
      <c r="R3908" s="8"/>
      <c r="S3908" s="8"/>
      <c r="T3908" s="8"/>
      <c r="U3908" s="43">
        <f t="shared" si="2172"/>
        <v>1</v>
      </c>
      <c r="V3908" s="43">
        <f t="shared" si="2165"/>
        <v>0</v>
      </c>
      <c r="W3908" s="43">
        <f t="shared" si="2166"/>
        <v>0</v>
      </c>
      <c r="X3908" s="43">
        <f t="shared" si="2173"/>
        <v>0</v>
      </c>
      <c r="Y3908" s="43">
        <f t="shared" si="2167"/>
        <v>0</v>
      </c>
      <c r="Z3908" s="43">
        <f t="shared" si="2168"/>
        <v>0</v>
      </c>
      <c r="AA3908" s="8"/>
      <c r="AB3908" s="17" t="str">
        <f t="shared" si="2169"/>
        <v>П</v>
      </c>
      <c r="AC3908" s="20"/>
      <c r="AD3908" s="18"/>
      <c r="AE3908" s="18"/>
      <c r="AF3908" s="19"/>
    </row>
    <row r="3909" spans="2:32" ht="18.75" x14ac:dyDescent="0.25">
      <c r="B3909" s="8"/>
      <c r="C3909" s="8"/>
      <c r="D3909" s="8"/>
      <c r="E3909" s="21">
        <f t="shared" ref="E3909:J3909" si="2174">SUM(E3899:E3903)</f>
        <v>5</v>
      </c>
      <c r="F3909" s="22">
        <f t="shared" si="2174"/>
        <v>0</v>
      </c>
      <c r="G3909" s="22">
        <f t="shared" si="2174"/>
        <v>0</v>
      </c>
      <c r="H3909" s="23">
        <f t="shared" si="2174"/>
        <v>0</v>
      </c>
      <c r="I3909" s="22">
        <f t="shared" si="2174"/>
        <v>0</v>
      </c>
      <c r="J3909" s="22">
        <f t="shared" si="2174"/>
        <v>0</v>
      </c>
      <c r="K3909" s="8"/>
      <c r="L3909" s="8"/>
      <c r="M3909" s="20"/>
      <c r="N3909" s="9"/>
      <c r="O3909" s="9"/>
      <c r="P3909" s="18">
        <f>SUM(P3899:P3908)</f>
        <v>0</v>
      </c>
      <c r="Q3909" s="10"/>
      <c r="R3909" s="8"/>
      <c r="S3909" s="8"/>
      <c r="T3909" s="8"/>
      <c r="U3909" s="21">
        <f t="shared" ref="U3909:Z3909" si="2175">SUM(U3899:U3903)</f>
        <v>5</v>
      </c>
      <c r="V3909" s="22">
        <f t="shared" si="2175"/>
        <v>0</v>
      </c>
      <c r="W3909" s="22">
        <f t="shared" si="2175"/>
        <v>0</v>
      </c>
      <c r="X3909" s="23">
        <f t="shared" si="2175"/>
        <v>0</v>
      </c>
      <c r="Y3909" s="22">
        <f t="shared" si="2175"/>
        <v>0</v>
      </c>
      <c r="Z3909" s="22">
        <f t="shared" si="2175"/>
        <v>0</v>
      </c>
      <c r="AA3909" s="8"/>
      <c r="AB3909" s="8"/>
      <c r="AC3909" s="20"/>
      <c r="AD3909" s="9"/>
      <c r="AE3909" s="9"/>
      <c r="AF3909" s="19">
        <f>SUM(AF3899:AF3908)</f>
        <v>0</v>
      </c>
    </row>
    <row r="3910" spans="2:32" ht="15.75" x14ac:dyDescent="0.25"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8"/>
      <c r="M3910" s="8"/>
      <c r="N3910" s="24"/>
      <c r="O3910" s="9"/>
      <c r="P3910" s="8">
        <f>SUM(P3899:P3909)</f>
        <v>0</v>
      </c>
      <c r="Q3910" s="10"/>
      <c r="R3910" s="8"/>
      <c r="S3910" s="8"/>
      <c r="T3910" s="8"/>
      <c r="U3910" s="8"/>
      <c r="V3910" s="8"/>
      <c r="W3910" s="8"/>
      <c r="X3910" s="8"/>
      <c r="Y3910" s="8"/>
      <c r="Z3910" s="8"/>
      <c r="AA3910" s="8"/>
      <c r="AB3910" s="8"/>
      <c r="AC3910" s="8"/>
      <c r="AD3910" s="58"/>
      <c r="AE3910" s="58"/>
      <c r="AF3910" s="8"/>
    </row>
    <row r="3911" spans="2:32" ht="18.75" x14ac:dyDescent="0.25">
      <c r="B3911" s="8"/>
      <c r="C3911" s="8"/>
      <c r="D3911" s="8"/>
      <c r="E3911" s="25">
        <f t="shared" ref="E3911:J3911" si="2176">SUM(E3904:E3908)</f>
        <v>5</v>
      </c>
      <c r="F3911" s="22">
        <f t="shared" si="2176"/>
        <v>0</v>
      </c>
      <c r="G3911" s="22">
        <f t="shared" si="2176"/>
        <v>0</v>
      </c>
      <c r="H3911" s="14">
        <f t="shared" si="2176"/>
        <v>0</v>
      </c>
      <c r="I3911" s="22">
        <f t="shared" si="2176"/>
        <v>0</v>
      </c>
      <c r="J3911" s="22">
        <f t="shared" si="2176"/>
        <v>0</v>
      </c>
      <c r="K3911" s="8"/>
      <c r="L3911" s="8"/>
      <c r="M3911" s="8"/>
      <c r="N3911" s="9"/>
      <c r="O3911" s="8"/>
      <c r="P3911" s="8"/>
      <c r="Q3911" s="10"/>
      <c r="R3911" s="8"/>
      <c r="S3911" s="8"/>
      <c r="T3911" s="8"/>
      <c r="U3911" s="25">
        <f t="shared" ref="U3911:Z3911" si="2177">SUM(U3904:U3908)</f>
        <v>5</v>
      </c>
      <c r="V3911" s="22">
        <f t="shared" si="2177"/>
        <v>0</v>
      </c>
      <c r="W3911" s="22">
        <f t="shared" si="2177"/>
        <v>0</v>
      </c>
      <c r="X3911" s="14">
        <f t="shared" si="2177"/>
        <v>0</v>
      </c>
      <c r="Y3911" s="22">
        <f t="shared" si="2177"/>
        <v>0</v>
      </c>
      <c r="Z3911" s="22">
        <f t="shared" si="2177"/>
        <v>0</v>
      </c>
      <c r="AA3911" s="8"/>
      <c r="AB3911" s="8"/>
      <c r="AC3911" s="8"/>
      <c r="AD3911" s="8"/>
      <c r="AE3911" s="8"/>
      <c r="AF3911" s="8"/>
    </row>
    <row r="3912" spans="2:32" ht="18.75" x14ac:dyDescent="0.25">
      <c r="B3912" s="8"/>
      <c r="C3912" s="8"/>
      <c r="D3912" s="8"/>
      <c r="E3912" s="12">
        <f t="shared" ref="E3912:J3912" si="2178">SUM(E3899:E3908)</f>
        <v>10</v>
      </c>
      <c r="F3912" s="22">
        <f t="shared" si="2178"/>
        <v>0</v>
      </c>
      <c r="G3912" s="22">
        <f t="shared" si="2178"/>
        <v>0</v>
      </c>
      <c r="H3912" s="14">
        <f t="shared" si="2178"/>
        <v>0</v>
      </c>
      <c r="I3912" s="22">
        <f t="shared" si="2178"/>
        <v>0</v>
      </c>
      <c r="J3912" s="22">
        <f t="shared" si="2178"/>
        <v>0</v>
      </c>
      <c r="K3912" s="8"/>
      <c r="L3912" s="8"/>
      <c r="M3912" s="8"/>
      <c r="N3912" s="9"/>
      <c r="O3912" s="8"/>
      <c r="P3912" s="8"/>
      <c r="Q3912" s="10"/>
      <c r="R3912" s="8"/>
      <c r="S3912" s="8"/>
      <c r="T3912" s="8"/>
      <c r="U3912" s="12">
        <f t="shared" ref="U3912:Z3912" si="2179">SUM(U3899:U3908)</f>
        <v>10</v>
      </c>
      <c r="V3912" s="22">
        <f t="shared" si="2179"/>
        <v>0</v>
      </c>
      <c r="W3912" s="22">
        <f t="shared" si="2179"/>
        <v>0</v>
      </c>
      <c r="X3912" s="14">
        <f t="shared" si="2179"/>
        <v>0</v>
      </c>
      <c r="Y3912" s="22">
        <f t="shared" si="2179"/>
        <v>0</v>
      </c>
      <c r="Z3912" s="22">
        <f t="shared" si="2179"/>
        <v>0</v>
      </c>
      <c r="AA3912" s="8"/>
      <c r="AB3912" s="8"/>
      <c r="AC3912" s="8"/>
      <c r="AD3912" s="8"/>
      <c r="AE3912" s="8"/>
      <c r="AF3912" s="8"/>
    </row>
    <row r="3913" spans="2:32" ht="15" x14ac:dyDescent="0.25"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8"/>
      <c r="M3913" s="8"/>
      <c r="N3913" s="9"/>
      <c r="O3913" s="8"/>
      <c r="P3913" s="8"/>
      <c r="Q3913" s="10"/>
      <c r="R3913" s="8"/>
      <c r="S3913" s="8"/>
      <c r="T3913" s="8"/>
      <c r="U3913" s="8"/>
      <c r="V3913" s="8"/>
      <c r="W3913" s="8"/>
      <c r="X3913" s="8"/>
      <c r="Y3913" s="8"/>
      <c r="Z3913" s="8"/>
      <c r="AA3913" s="8"/>
      <c r="AB3913" s="8"/>
      <c r="AC3913" s="8"/>
      <c r="AD3913" s="8"/>
      <c r="AE3913" s="8"/>
      <c r="AF3913" s="8"/>
    </row>
    <row r="3914" spans="2:32" ht="15" x14ac:dyDescent="0.25"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8"/>
      <c r="M3914" s="8"/>
      <c r="N3914" s="9"/>
      <c r="O3914" s="8"/>
      <c r="P3914" s="8"/>
      <c r="Q3914" s="10"/>
      <c r="R3914" s="8"/>
      <c r="S3914" s="8"/>
      <c r="T3914" s="8"/>
      <c r="U3914" s="8"/>
      <c r="V3914" s="8"/>
      <c r="W3914" s="8"/>
      <c r="X3914" s="8"/>
      <c r="Y3914" s="8"/>
      <c r="Z3914" s="8"/>
      <c r="AA3914" s="8"/>
      <c r="AB3914" s="8"/>
      <c r="AC3914" s="8"/>
      <c r="AD3914" s="8"/>
      <c r="AE3914" s="8"/>
      <c r="AF3914" s="8"/>
    </row>
    <row r="3915" spans="2:32" ht="15" x14ac:dyDescent="0.25"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8"/>
      <c r="M3915" s="8"/>
      <c r="N3915" s="9"/>
      <c r="O3915" s="8"/>
      <c r="P3915" s="8"/>
      <c r="Q3915" s="10"/>
      <c r="R3915" s="8"/>
      <c r="S3915" s="8"/>
      <c r="T3915" s="8"/>
      <c r="U3915" s="8"/>
      <c r="V3915" s="8"/>
      <c r="W3915" s="8"/>
      <c r="X3915" s="8"/>
      <c r="Y3915" s="8"/>
      <c r="Z3915" s="8"/>
      <c r="AA3915" s="8"/>
      <c r="AB3915" s="8"/>
      <c r="AC3915" s="8"/>
      <c r="AD3915" s="8"/>
      <c r="AE3915" s="8"/>
      <c r="AF3915" s="8"/>
    </row>
    <row r="3916" spans="2:32" ht="15" x14ac:dyDescent="0.25"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8"/>
      <c r="M3916" s="8"/>
      <c r="N3916" s="9"/>
      <c r="O3916" s="8"/>
      <c r="P3916" s="8"/>
      <c r="Q3916" s="10"/>
      <c r="R3916" s="8"/>
      <c r="S3916" s="8"/>
      <c r="T3916" s="8"/>
      <c r="U3916" s="8"/>
      <c r="V3916" s="8"/>
      <c r="W3916" s="8"/>
      <c r="X3916" s="8"/>
      <c r="Y3916" s="8"/>
      <c r="Z3916" s="8"/>
      <c r="AA3916" s="8"/>
      <c r="AB3916" s="8"/>
      <c r="AC3916" s="8"/>
      <c r="AD3916" s="8"/>
      <c r="AE3916" s="8"/>
      <c r="AF3916" s="8"/>
    </row>
    <row r="3917" spans="2:32" ht="15" x14ac:dyDescent="0.25"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8"/>
      <c r="M3917" s="8"/>
      <c r="N3917" s="9"/>
      <c r="O3917" s="8"/>
      <c r="P3917" s="8"/>
      <c r="Q3917" s="10"/>
      <c r="R3917" s="8"/>
      <c r="S3917" s="8"/>
      <c r="T3917" s="8"/>
      <c r="U3917" s="8"/>
      <c r="V3917" s="8"/>
      <c r="W3917" s="8"/>
      <c r="X3917" s="8"/>
      <c r="Y3917" s="8"/>
      <c r="Z3917" s="8"/>
      <c r="AA3917" s="8"/>
      <c r="AB3917" s="8"/>
      <c r="AC3917" s="8"/>
      <c r="AD3917" s="8"/>
      <c r="AE3917" s="8"/>
      <c r="AF3917" s="8"/>
    </row>
    <row r="3918" spans="2:32" ht="18.75" x14ac:dyDescent="0.3">
      <c r="B3918" s="59" t="s">
        <v>7</v>
      </c>
      <c r="C3918" s="60"/>
      <c r="D3918" s="26">
        <f>B3895</f>
        <v>109</v>
      </c>
      <c r="E3918" s="59">
        <f>D3895</f>
        <v>44763</v>
      </c>
      <c r="F3918" s="61"/>
      <c r="G3918" s="61"/>
      <c r="H3918" s="62"/>
      <c r="I3918" s="59" t="str">
        <f>Y3895</f>
        <v>чемпионат</v>
      </c>
      <c r="J3918" s="63"/>
      <c r="K3918" s="63"/>
      <c r="L3918" s="63"/>
      <c r="M3918" s="63"/>
      <c r="N3918" s="60"/>
      <c r="O3918" s="8"/>
      <c r="P3918" s="64" t="s">
        <v>8</v>
      </c>
      <c r="Q3918" s="65"/>
      <c r="R3918" s="65"/>
      <c r="S3918" s="65"/>
      <c r="T3918" s="65"/>
      <c r="U3918" s="65"/>
      <c r="V3918" s="27" t="s">
        <v>9</v>
      </c>
      <c r="W3918" s="28" t="s">
        <v>10</v>
      </c>
      <c r="X3918" s="8"/>
      <c r="Y3918" s="66" t="s">
        <v>11</v>
      </c>
      <c r="Z3918" s="67"/>
      <c r="AA3918" s="67"/>
      <c r="AB3918" s="67"/>
      <c r="AC3918" s="67"/>
      <c r="AD3918" s="67"/>
      <c r="AE3918" s="29" t="s">
        <v>9</v>
      </c>
      <c r="AF3918" s="30" t="s">
        <v>10</v>
      </c>
    </row>
    <row r="3919" spans="2:32" ht="15.75" x14ac:dyDescent="0.25">
      <c r="B3919" s="68" t="str">
        <f>I3895</f>
        <v>ком 1</v>
      </c>
      <c r="C3919" s="69"/>
      <c r="D3919" s="70"/>
      <c r="E3919" s="74" t="s">
        <v>12</v>
      </c>
      <c r="F3919" s="74"/>
      <c r="G3919" s="74" t="s">
        <v>13</v>
      </c>
      <c r="H3919" s="74"/>
      <c r="I3919" s="49" t="s">
        <v>14</v>
      </c>
      <c r="J3919" s="51"/>
      <c r="K3919" s="44" t="s">
        <v>15</v>
      </c>
      <c r="L3919" s="45"/>
      <c r="M3919" s="19"/>
      <c r="N3919" s="19"/>
      <c r="O3919" s="8"/>
      <c r="P3919" s="44" t="s">
        <v>16</v>
      </c>
      <c r="Q3919" s="45"/>
      <c r="R3919" s="43" t="s">
        <v>17</v>
      </c>
      <c r="S3919" s="43" t="s">
        <v>18</v>
      </c>
      <c r="T3919" s="41" t="s">
        <v>19</v>
      </c>
      <c r="U3919" s="43" t="s">
        <v>20</v>
      </c>
      <c r="V3919" s="31"/>
      <c r="W3919" s="32"/>
      <c r="X3919" s="8"/>
      <c r="Y3919" s="44" t="s">
        <v>16</v>
      </c>
      <c r="Z3919" s="45"/>
      <c r="AA3919" s="43" t="s">
        <v>21</v>
      </c>
      <c r="AB3919" s="43" t="s">
        <v>18</v>
      </c>
      <c r="AC3919" s="41" t="s">
        <v>22</v>
      </c>
      <c r="AD3919" s="43" t="s">
        <v>20</v>
      </c>
      <c r="AE3919" s="31"/>
      <c r="AF3919" s="32"/>
    </row>
    <row r="3920" spans="2:32" ht="15.75" x14ac:dyDescent="0.25">
      <c r="B3920" s="71"/>
      <c r="C3920" s="72"/>
      <c r="D3920" s="73"/>
      <c r="E3920" s="43">
        <f>SUM(I3899:I3908)</f>
        <v>0</v>
      </c>
      <c r="F3920" s="33" t="s">
        <v>23</v>
      </c>
      <c r="G3920" s="43">
        <f>SUM(J3899:J3908)</f>
        <v>0</v>
      </c>
      <c r="H3920" s="33" t="s">
        <v>23</v>
      </c>
      <c r="I3920" s="31"/>
      <c r="J3920" s="31" t="s">
        <v>20</v>
      </c>
      <c r="K3920" s="44" t="s">
        <v>24</v>
      </c>
      <c r="L3920" s="45"/>
      <c r="M3920" s="44">
        <f>SUM(M3919:N3919)</f>
        <v>0</v>
      </c>
      <c r="N3920" s="45"/>
      <c r="O3920" s="8"/>
      <c r="P3920" s="44" t="s">
        <v>16</v>
      </c>
      <c r="Q3920" s="45"/>
      <c r="R3920" s="43" t="s">
        <v>25</v>
      </c>
      <c r="S3920" s="43" t="s">
        <v>18</v>
      </c>
      <c r="T3920" s="41" t="s">
        <v>26</v>
      </c>
      <c r="U3920" s="43" t="s">
        <v>20</v>
      </c>
      <c r="V3920" s="31"/>
      <c r="W3920" s="32"/>
      <c r="X3920" s="8"/>
      <c r="Y3920" s="44" t="s">
        <v>16</v>
      </c>
      <c r="Z3920" s="45"/>
      <c r="AA3920" s="43" t="s">
        <v>27</v>
      </c>
      <c r="AB3920" s="43" t="s">
        <v>18</v>
      </c>
      <c r="AC3920" s="41" t="s">
        <v>28</v>
      </c>
      <c r="AD3920" s="43" t="s">
        <v>20</v>
      </c>
      <c r="AE3920" s="31"/>
      <c r="AF3920" s="32"/>
    </row>
    <row r="3921" spans="1:32" ht="15.75" customHeight="1" x14ac:dyDescent="0.25">
      <c r="B3921" s="74" t="str">
        <f>R3895</f>
        <v>ком 2</v>
      </c>
      <c r="C3921" s="74"/>
      <c r="D3921" s="74"/>
      <c r="E3921" s="74" t="s">
        <v>12</v>
      </c>
      <c r="F3921" s="74"/>
      <c r="G3921" s="74" t="s">
        <v>13</v>
      </c>
      <c r="H3921" s="74"/>
      <c r="I3921" s="49" t="s">
        <v>14</v>
      </c>
      <c r="J3921" s="51"/>
      <c r="K3921" s="78">
        <f>P3909/30</f>
        <v>0</v>
      </c>
      <c r="L3921" s="79"/>
      <c r="M3921" s="82">
        <f>AF3909/30</f>
        <v>0</v>
      </c>
      <c r="N3921" s="82"/>
      <c r="O3921" s="8"/>
      <c r="P3921" s="44" t="s">
        <v>16</v>
      </c>
      <c r="Q3921" s="45"/>
      <c r="R3921" s="43" t="s">
        <v>29</v>
      </c>
      <c r="S3921" s="43" t="s">
        <v>18</v>
      </c>
      <c r="T3921" s="83" t="s">
        <v>30</v>
      </c>
      <c r="U3921" s="84"/>
      <c r="V3921" s="31"/>
      <c r="W3921" s="32"/>
      <c r="X3921" s="8"/>
      <c r="Y3921" s="44" t="s">
        <v>16</v>
      </c>
      <c r="Z3921" s="45"/>
      <c r="AA3921" s="43" t="s">
        <v>31</v>
      </c>
      <c r="AB3921" s="44" t="s">
        <v>32</v>
      </c>
      <c r="AC3921" s="77"/>
      <c r="AD3921" s="45"/>
      <c r="AE3921" s="31"/>
      <c r="AF3921" s="32"/>
    </row>
    <row r="3922" spans="1:32" ht="15.75" customHeight="1" x14ac:dyDescent="0.25">
      <c r="B3922" s="74"/>
      <c r="C3922" s="74"/>
      <c r="D3922" s="74"/>
      <c r="E3922" s="43">
        <f>SUM(Y3899:Y3908)</f>
        <v>0</v>
      </c>
      <c r="F3922" s="33" t="s">
        <v>23</v>
      </c>
      <c r="G3922" s="43">
        <f>SUM(Z3899:Z3908)</f>
        <v>0</v>
      </c>
      <c r="H3922" s="33" t="s">
        <v>23</v>
      </c>
      <c r="I3922" s="32"/>
      <c r="J3922" s="34" t="s">
        <v>20</v>
      </c>
      <c r="K3922" s="80"/>
      <c r="L3922" s="81"/>
      <c r="M3922" s="82"/>
      <c r="N3922" s="82"/>
      <c r="O3922" s="8"/>
      <c r="P3922" s="44" t="s">
        <v>33</v>
      </c>
      <c r="Q3922" s="77"/>
      <c r="R3922" s="77"/>
      <c r="S3922" s="77"/>
      <c r="T3922" s="77"/>
      <c r="U3922" s="45"/>
      <c r="V3922" s="32">
        <f>SUM(V3919:V3921)</f>
        <v>0</v>
      </c>
      <c r="W3922" s="32">
        <f>SUM(W3919:W3921)</f>
        <v>0</v>
      </c>
      <c r="X3922" s="8"/>
      <c r="Y3922" s="44" t="s">
        <v>16</v>
      </c>
      <c r="Z3922" s="45"/>
      <c r="AA3922" s="43" t="s">
        <v>34</v>
      </c>
      <c r="AB3922" s="44" t="s">
        <v>32</v>
      </c>
      <c r="AC3922" s="77"/>
      <c r="AD3922" s="45"/>
      <c r="AE3922" s="31"/>
      <c r="AF3922" s="32"/>
    </row>
    <row r="3923" spans="1:32" ht="18.75" x14ac:dyDescent="0.25">
      <c r="B3923" s="8"/>
      <c r="C3923" s="8"/>
      <c r="D3923" s="8"/>
      <c r="E3923" s="8"/>
      <c r="F3923" s="46" t="s">
        <v>35</v>
      </c>
      <c r="G3923" s="47"/>
      <c r="H3923" s="47"/>
      <c r="I3923" s="47"/>
      <c r="J3923" s="48"/>
      <c r="K3923" s="35" t="str">
        <f>_xlfn.CONCAT(F3911," ",":"," ",F3909)</f>
        <v>0 : 0</v>
      </c>
      <c r="L3923" s="22">
        <f>F3912</f>
        <v>0</v>
      </c>
      <c r="M3923" s="35" t="str">
        <f>_xlfn.CONCAT(V3911," ",":"," ",V3909)</f>
        <v>0 : 0</v>
      </c>
      <c r="N3923" s="22">
        <f>V3912</f>
        <v>0</v>
      </c>
      <c r="O3923" s="8"/>
      <c r="P3923" s="44" t="s">
        <v>36</v>
      </c>
      <c r="Q3923" s="77"/>
      <c r="R3923" s="77"/>
      <c r="S3923" s="77"/>
      <c r="T3923" s="77"/>
      <c r="U3923" s="45"/>
      <c r="V3923" s="44">
        <f>V3922+W3922</f>
        <v>0</v>
      </c>
      <c r="W3923" s="45"/>
      <c r="X3923" s="8"/>
      <c r="Y3923" s="44" t="s">
        <v>16</v>
      </c>
      <c r="Z3923" s="45"/>
      <c r="AA3923" s="43" t="s">
        <v>37</v>
      </c>
      <c r="AB3923" s="44" t="s">
        <v>32</v>
      </c>
      <c r="AC3923" s="77"/>
      <c r="AD3923" s="45"/>
      <c r="AE3923" s="31"/>
      <c r="AF3923" s="32"/>
    </row>
    <row r="3924" spans="1:32" ht="18.75" x14ac:dyDescent="0.25">
      <c r="B3924" s="75" t="str">
        <f>IF((M3919)&gt;(N3919),"П1",IF((M3919)&lt;(N3919),"П2","Н"))</f>
        <v>Н</v>
      </c>
      <c r="C3924" s="75"/>
      <c r="D3924" s="36">
        <v>5</v>
      </c>
      <c r="E3924" s="42" t="s">
        <v>38</v>
      </c>
      <c r="F3924" s="46" t="s">
        <v>39</v>
      </c>
      <c r="G3924" s="47"/>
      <c r="H3924" s="47"/>
      <c r="I3924" s="47"/>
      <c r="J3924" s="48"/>
      <c r="K3924" s="35" t="str">
        <f>_xlfn.CONCAT(G3911," ",":"," ",G3909)</f>
        <v>0 : 0</v>
      </c>
      <c r="L3924" s="22">
        <f>G3912</f>
        <v>0</v>
      </c>
      <c r="M3924" s="35" t="str">
        <f>_xlfn.CONCAT(W3911," ",":"," ",W3909)</f>
        <v>0 : 0</v>
      </c>
      <c r="N3924" s="22">
        <f>W3912</f>
        <v>0</v>
      </c>
      <c r="O3924" s="8"/>
      <c r="P3924" s="76" t="s">
        <v>40</v>
      </c>
      <c r="Q3924" s="76"/>
      <c r="R3924" s="76"/>
      <c r="S3924" s="76"/>
      <c r="T3924" s="76"/>
      <c r="U3924" s="37">
        <v>1</v>
      </c>
      <c r="V3924" s="38" t="s">
        <v>41</v>
      </c>
      <c r="W3924" s="38">
        <v>2</v>
      </c>
      <c r="X3924" s="8"/>
      <c r="Y3924" s="44" t="s">
        <v>42</v>
      </c>
      <c r="Z3924" s="77"/>
      <c r="AA3924" s="77"/>
      <c r="AB3924" s="77"/>
      <c r="AC3924" s="77"/>
      <c r="AD3924" s="45"/>
      <c r="AE3924" s="32">
        <f>SUM(AE3919:AE3923)</f>
        <v>0</v>
      </c>
      <c r="AF3924" s="32">
        <f>SUM(AF3919:AF3923)</f>
        <v>0</v>
      </c>
    </row>
    <row r="3925" spans="1:32" ht="18.75" x14ac:dyDescent="0.25">
      <c r="B3925" s="42">
        <v>3</v>
      </c>
      <c r="C3925" s="42" t="s">
        <v>43</v>
      </c>
      <c r="D3925" s="42" t="s">
        <v>44</v>
      </c>
      <c r="E3925" s="42" t="s">
        <v>45</v>
      </c>
      <c r="F3925" s="46" t="s">
        <v>46</v>
      </c>
      <c r="G3925" s="47"/>
      <c r="H3925" s="47"/>
      <c r="I3925" s="47"/>
      <c r="J3925" s="48"/>
      <c r="K3925" s="35" t="str">
        <f>_xlfn.CONCAT(H3911," ",":"," ",H3909)</f>
        <v>0 : 0</v>
      </c>
      <c r="L3925" s="39">
        <f>H3912</f>
        <v>0</v>
      </c>
      <c r="M3925" s="35" t="str">
        <f>_xlfn.CONCAT(X3911," ",":"," ",X3909)</f>
        <v>0 : 0</v>
      </c>
      <c r="N3925" s="39">
        <f>X3912</f>
        <v>0</v>
      </c>
      <c r="O3925" s="8"/>
      <c r="P3925" s="76"/>
      <c r="Q3925" s="76"/>
      <c r="R3925" s="76"/>
      <c r="S3925" s="76"/>
      <c r="T3925" s="76"/>
      <c r="U3925" s="40"/>
      <c r="V3925" s="40"/>
      <c r="W3925" s="40"/>
      <c r="X3925" s="8"/>
      <c r="Y3925" s="44" t="s">
        <v>47</v>
      </c>
      <c r="Z3925" s="77"/>
      <c r="AA3925" s="77"/>
      <c r="AB3925" s="77"/>
      <c r="AC3925" s="77"/>
      <c r="AD3925" s="45"/>
      <c r="AE3925" s="44">
        <f>AE3924+AF3924</f>
        <v>0</v>
      </c>
      <c r="AF3925" s="45"/>
    </row>
    <row r="3926" spans="1:32" ht="18.75" x14ac:dyDescent="0.25">
      <c r="B3926" s="42" t="str">
        <f>IF((C3926)&gt;(D3926),"1&gt;2",IF((C3926)&lt;(D3926),"1&lt;2","1=2"))</f>
        <v>1=2</v>
      </c>
      <c r="C3926" s="42">
        <f>P3899+P3900+P3901+P3902+P3903</f>
        <v>0</v>
      </c>
      <c r="D3926" s="42">
        <f>AF3899+AF3900+AF3901+AF3902+AF3903</f>
        <v>0</v>
      </c>
      <c r="E3926" s="42" t="str">
        <f>IF((P3904+P3905+P3906+P3907+P3908)&gt;(AF3904+AF3905+AF3906+AF3907+AF3908),"1&gt;2",IF((P3904+P3905+P3906+P3907+P3908)&lt;(AF3904+AF3905+AF3906+AF3907+AF3908),"1&lt;2","1=2"))</f>
        <v>1=2</v>
      </c>
      <c r="F3926" s="46" t="s">
        <v>48</v>
      </c>
      <c r="G3926" s="47"/>
      <c r="H3926" s="47"/>
      <c r="I3926" s="47"/>
      <c r="J3926" s="48"/>
      <c r="K3926" s="35" t="str">
        <f>_xlfn.CONCAT(E3911," ",":"," ",E3909)</f>
        <v>5 : 5</v>
      </c>
      <c r="L3926" s="39">
        <f>E3912</f>
        <v>10</v>
      </c>
      <c r="M3926" s="35" t="str">
        <f>_xlfn.CONCAT(U3911," ",":"," ",U3909)</f>
        <v>5 : 5</v>
      </c>
      <c r="N3926" s="39">
        <f>U3912</f>
        <v>10</v>
      </c>
      <c r="O3926" s="8"/>
      <c r="P3926" s="8"/>
      <c r="Q3926" s="8"/>
      <c r="R3926" s="8"/>
      <c r="S3926" s="8"/>
      <c r="T3926" s="8"/>
      <c r="U3926" s="8"/>
      <c r="V3926" s="8"/>
      <c r="W3926" s="8"/>
      <c r="X3926" s="8"/>
      <c r="Y3926" s="8"/>
      <c r="Z3926" s="8"/>
      <c r="AA3926" s="8"/>
      <c r="AB3926" s="8"/>
      <c r="AC3926" s="8"/>
      <c r="AD3926" s="9"/>
      <c r="AE3926" s="8"/>
      <c r="AF3926" s="8"/>
    </row>
    <row r="3927" spans="1:32" ht="15" x14ac:dyDescent="0.25"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8"/>
      <c r="M3927" s="8"/>
      <c r="N3927" s="9"/>
      <c r="O3927" s="8"/>
      <c r="P3927" s="8"/>
      <c r="Q3927" s="8"/>
      <c r="R3927" s="8"/>
      <c r="S3927" s="8"/>
      <c r="T3927" s="8"/>
      <c r="U3927" s="8"/>
      <c r="V3927" s="8"/>
      <c r="W3927" s="8"/>
      <c r="X3927" s="8"/>
      <c r="Y3927" s="8"/>
      <c r="Z3927" s="8"/>
      <c r="AA3927" s="8"/>
      <c r="AB3927" s="8"/>
      <c r="AC3927" s="8"/>
      <c r="AD3927" s="9"/>
      <c r="AE3927" s="8"/>
      <c r="AF3927" s="8"/>
    </row>
    <row r="3928" spans="1:32" ht="15" x14ac:dyDescent="0.25"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8"/>
      <c r="M3928" s="8"/>
      <c r="N3928" s="9"/>
      <c r="O3928" s="8"/>
      <c r="P3928" s="8"/>
      <c r="Q3928" s="8"/>
      <c r="R3928" s="8"/>
      <c r="S3928" s="8"/>
      <c r="T3928" s="8"/>
      <c r="U3928" s="8"/>
      <c r="V3928" s="8"/>
      <c r="W3928" s="8"/>
      <c r="X3928" s="8"/>
      <c r="Y3928" s="8"/>
      <c r="Z3928" s="8"/>
      <c r="AA3928" s="8"/>
      <c r="AB3928" s="8"/>
      <c r="AC3928" s="8"/>
      <c r="AD3928" s="9"/>
      <c r="AE3928" s="8"/>
      <c r="AF3928" s="8"/>
    </row>
    <row r="3929" spans="1:32" ht="15" x14ac:dyDescent="0.25">
      <c r="A3929" s="2"/>
      <c r="B3929" s="5"/>
      <c r="C3929" s="5"/>
      <c r="D3929" s="5"/>
      <c r="E3929" s="5"/>
      <c r="F3929" s="5"/>
      <c r="G3929" s="5"/>
      <c r="H3929" s="5"/>
      <c r="I3929" s="5"/>
      <c r="J3929" s="5"/>
      <c r="K3929" s="5"/>
      <c r="L3929" s="5"/>
      <c r="M3929" s="5"/>
      <c r="N3929" s="6"/>
      <c r="O3929" s="5"/>
      <c r="P3929" s="5"/>
      <c r="Q3929" s="5"/>
      <c r="R3929" s="5"/>
      <c r="S3929" s="5"/>
      <c r="T3929" s="5"/>
      <c r="U3929" s="5"/>
      <c r="V3929" s="5"/>
      <c r="W3929" s="5"/>
      <c r="X3929" s="5"/>
      <c r="Y3929" s="5"/>
      <c r="Z3929" s="5"/>
      <c r="AA3929" s="5"/>
      <c r="AB3929" s="5"/>
      <c r="AC3929" s="5"/>
      <c r="AD3929" s="5"/>
      <c r="AE3929" s="5"/>
      <c r="AF3929" s="5"/>
    </row>
    <row r="3930" spans="1:32" x14ac:dyDescent="0.2">
      <c r="A3930" s="2"/>
      <c r="B3930" s="2"/>
      <c r="C3930" s="2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3"/>
      <c r="O3930" s="2"/>
      <c r="P3930" s="2"/>
      <c r="Q3930" s="2"/>
      <c r="R3930" s="2"/>
      <c r="S3930" s="2"/>
      <c r="T3930" s="2"/>
      <c r="U3930" s="2"/>
      <c r="V3930" s="2"/>
      <c r="W3930" s="2"/>
      <c r="X3930" s="2"/>
      <c r="Y3930" s="2"/>
      <c r="Z3930" s="2"/>
      <c r="AA3930" s="2"/>
      <c r="AB3930" s="2"/>
      <c r="AC3930" s="2"/>
      <c r="AD3930" s="3"/>
      <c r="AE3930" s="2"/>
      <c r="AF3930" s="2"/>
    </row>
    <row r="3931" spans="1:32" ht="18.75" x14ac:dyDescent="0.3">
      <c r="B3931" s="44">
        <v>110</v>
      </c>
      <c r="C3931" s="45"/>
      <c r="D3931" s="49">
        <v>44763</v>
      </c>
      <c r="E3931" s="50"/>
      <c r="F3931" s="50"/>
      <c r="G3931" s="50"/>
      <c r="H3931" s="51"/>
      <c r="I3931" s="52" t="s">
        <v>43</v>
      </c>
      <c r="J3931" s="53"/>
      <c r="K3931" s="53"/>
      <c r="L3931" s="53"/>
      <c r="M3931" s="53"/>
      <c r="N3931" s="53"/>
      <c r="O3931" s="53"/>
      <c r="P3931" s="54"/>
      <c r="Q3931" s="10"/>
      <c r="R3931" s="52" t="s">
        <v>44</v>
      </c>
      <c r="S3931" s="53"/>
      <c r="T3931" s="53"/>
      <c r="U3931" s="53"/>
      <c r="V3931" s="53"/>
      <c r="W3931" s="53"/>
      <c r="X3931" s="54"/>
      <c r="Y3931" s="55" t="s">
        <v>49</v>
      </c>
      <c r="Z3931" s="56"/>
      <c r="AA3931" s="56"/>
      <c r="AB3931" s="56"/>
      <c r="AC3931" s="56"/>
      <c r="AD3931" s="56"/>
      <c r="AE3931" s="56"/>
      <c r="AF3931" s="57"/>
    </row>
    <row r="3932" spans="1:32" ht="15" x14ac:dyDescent="0.25"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8"/>
      <c r="M3932" s="8"/>
      <c r="N3932" s="9"/>
      <c r="O3932" s="8"/>
      <c r="P3932" s="8"/>
      <c r="Q3932" s="10"/>
      <c r="R3932" s="8"/>
      <c r="S3932" s="8"/>
      <c r="T3932" s="8"/>
      <c r="U3932" s="8"/>
      <c r="V3932" s="8"/>
      <c r="W3932" s="8"/>
      <c r="X3932" s="8"/>
      <c r="Y3932" s="8"/>
      <c r="Z3932" s="8"/>
      <c r="AA3932" s="8"/>
      <c r="AB3932" s="8"/>
      <c r="AC3932" s="8"/>
      <c r="AD3932" s="9"/>
      <c r="AE3932" s="8"/>
      <c r="AF3932" s="8"/>
    </row>
    <row r="3933" spans="1:32" ht="15" x14ac:dyDescent="0.25"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8"/>
      <c r="M3933" s="8"/>
      <c r="N3933" s="9"/>
      <c r="O3933" s="8"/>
      <c r="P3933" s="8"/>
      <c r="Q3933" s="10"/>
      <c r="R3933" s="8"/>
      <c r="S3933" s="8"/>
      <c r="T3933" s="8"/>
      <c r="U3933" s="8"/>
      <c r="V3933" s="8"/>
      <c r="W3933" s="8"/>
      <c r="X3933" s="8"/>
      <c r="Y3933" s="8"/>
      <c r="Z3933" s="8"/>
      <c r="AA3933" s="8"/>
      <c r="AB3933" s="8"/>
      <c r="AC3933" s="8"/>
      <c r="AD3933" s="9"/>
      <c r="AE3933" s="8"/>
      <c r="AF3933" s="8"/>
    </row>
    <row r="3934" spans="1:32" ht="15.75" x14ac:dyDescent="0.25">
      <c r="B3934" s="11"/>
      <c r="C3934" s="8"/>
      <c r="D3934" s="8"/>
      <c r="E3934" s="12" t="s">
        <v>1</v>
      </c>
      <c r="F3934" s="13" t="s">
        <v>2</v>
      </c>
      <c r="G3934" s="43" t="s">
        <v>3</v>
      </c>
      <c r="H3934" s="14" t="s">
        <v>4</v>
      </c>
      <c r="I3934" s="15" t="s">
        <v>5</v>
      </c>
      <c r="J3934" s="16" t="s">
        <v>6</v>
      </c>
      <c r="K3934" s="8"/>
      <c r="L3934" s="8"/>
      <c r="M3934" s="8"/>
      <c r="N3934" s="9"/>
      <c r="O3934" s="8"/>
      <c r="P3934" s="8"/>
      <c r="Q3934" s="10"/>
      <c r="R3934" s="11"/>
      <c r="S3934" s="8"/>
      <c r="T3934" s="8"/>
      <c r="U3934" s="12" t="s">
        <v>1</v>
      </c>
      <c r="V3934" s="13" t="s">
        <v>2</v>
      </c>
      <c r="W3934" s="43" t="s">
        <v>3</v>
      </c>
      <c r="X3934" s="14" t="s">
        <v>4</v>
      </c>
      <c r="Y3934" s="15" t="s">
        <v>5</v>
      </c>
      <c r="Z3934" s="16" t="s">
        <v>6</v>
      </c>
      <c r="AA3934" s="8"/>
      <c r="AB3934" s="8"/>
      <c r="AC3934" s="8"/>
      <c r="AD3934" s="9"/>
      <c r="AE3934" s="8"/>
      <c r="AF3934" s="8"/>
    </row>
    <row r="3935" spans="1:32" ht="15.75" x14ac:dyDescent="0.25">
      <c r="B3935" s="8"/>
      <c r="C3935" s="8"/>
      <c r="D3935" s="8"/>
      <c r="E3935" s="43">
        <f>IF(P3935=0,1,0)</f>
        <v>1</v>
      </c>
      <c r="F3935" s="43">
        <f t="shared" ref="F3935:F3944" si="2180">IF(AND(P3935=3,N3935*O3935=0),1,0)</f>
        <v>0</v>
      </c>
      <c r="G3935" s="43">
        <f t="shared" ref="G3935:G3944" si="2181">IF(AND(P3935=3,I3935-J3935&gt;=2),1,0)</f>
        <v>0</v>
      </c>
      <c r="H3935" s="43">
        <f>IF(P3935=3,1,0)</f>
        <v>0</v>
      </c>
      <c r="I3935" s="43">
        <f t="shared" ref="I3935:I3944" si="2182">IF(P3935=3,MAX(N3935,O3935),MIN(N3935,O3935))</f>
        <v>0</v>
      </c>
      <c r="J3935" s="43">
        <f t="shared" ref="J3935:J3944" si="2183">N3935+O3935-I3935</f>
        <v>0</v>
      </c>
      <c r="K3935" s="8"/>
      <c r="L3935" s="17" t="str">
        <f t="shared" ref="L3935:L3944" si="2184">IF(P3935=0,"П",IF(P3935=1.5,"Н",IF(P3935=3,"В")))</f>
        <v>П</v>
      </c>
      <c r="M3935" s="8"/>
      <c r="N3935" s="18"/>
      <c r="O3935" s="18"/>
      <c r="P3935" s="19"/>
      <c r="Q3935" s="10"/>
      <c r="R3935" s="8"/>
      <c r="S3935" s="8"/>
      <c r="T3935" s="8"/>
      <c r="U3935" s="43">
        <f>IF(AF3935=0,1,0)</f>
        <v>1</v>
      </c>
      <c r="V3935" s="43">
        <f t="shared" ref="V3935:V3944" si="2185">IF(AND(AF3935=3,AD3935*AE3935=0),1,0)</f>
        <v>0</v>
      </c>
      <c r="W3935" s="43">
        <f t="shared" ref="W3935:W3944" si="2186">IF(AND(AF3935=3,Y3935-Z3935&gt;=2),1,0)</f>
        <v>0</v>
      </c>
      <c r="X3935" s="43">
        <f>IF(AF3935=3,1,0)</f>
        <v>0</v>
      </c>
      <c r="Y3935" s="43">
        <f t="shared" ref="Y3935:Y3944" si="2187">IF(AF3935=3,MAX(AD3935,AE3935),MIN(AD3935,AE3935))</f>
        <v>0</v>
      </c>
      <c r="Z3935" s="43">
        <f t="shared" ref="Z3935:Z3944" si="2188">AD3935+AE3935-Y3935</f>
        <v>0</v>
      </c>
      <c r="AA3935" s="8"/>
      <c r="AB3935" s="17" t="str">
        <f t="shared" ref="AB3935:AB3944" si="2189">IF(AF3935=0,"П",IF(AF3935=1.5,"Н",IF(AF3935=3,"В")))</f>
        <v>П</v>
      </c>
      <c r="AC3935" s="8"/>
      <c r="AD3935" s="18"/>
      <c r="AE3935" s="18"/>
      <c r="AF3935" s="19"/>
    </row>
    <row r="3936" spans="1:32" ht="15.75" x14ac:dyDescent="0.25">
      <c r="B3936" s="8"/>
      <c r="C3936" s="8"/>
      <c r="D3936" s="8"/>
      <c r="E3936" s="43">
        <f t="shared" ref="E3936:E3944" si="2190">IF(P3936=0,1,0)</f>
        <v>1</v>
      </c>
      <c r="F3936" s="43">
        <f t="shared" si="2180"/>
        <v>0</v>
      </c>
      <c r="G3936" s="43">
        <f t="shared" si="2181"/>
        <v>0</v>
      </c>
      <c r="H3936" s="43">
        <f t="shared" ref="H3936:H3944" si="2191">IF(P3936=3,1,0)</f>
        <v>0</v>
      </c>
      <c r="I3936" s="43">
        <f t="shared" si="2182"/>
        <v>0</v>
      </c>
      <c r="J3936" s="43">
        <f t="shared" si="2183"/>
        <v>0</v>
      </c>
      <c r="K3936" s="8"/>
      <c r="L3936" s="17" t="str">
        <f t="shared" si="2184"/>
        <v>П</v>
      </c>
      <c r="M3936" s="20"/>
      <c r="N3936" s="18"/>
      <c r="O3936" s="18"/>
      <c r="P3936" s="19"/>
      <c r="Q3936" s="10"/>
      <c r="R3936" s="8"/>
      <c r="S3936" s="8"/>
      <c r="T3936" s="8"/>
      <c r="U3936" s="43">
        <f t="shared" ref="U3936:U3944" si="2192">IF(AF3936=0,1,0)</f>
        <v>1</v>
      </c>
      <c r="V3936" s="43">
        <f t="shared" si="2185"/>
        <v>0</v>
      </c>
      <c r="W3936" s="43">
        <f t="shared" si="2186"/>
        <v>0</v>
      </c>
      <c r="X3936" s="43">
        <f t="shared" ref="X3936:X3944" si="2193">IF(AF3936=3,1,0)</f>
        <v>0</v>
      </c>
      <c r="Y3936" s="43">
        <f t="shared" si="2187"/>
        <v>0</v>
      </c>
      <c r="Z3936" s="43">
        <f t="shared" si="2188"/>
        <v>0</v>
      </c>
      <c r="AA3936" s="8"/>
      <c r="AB3936" s="17" t="str">
        <f t="shared" si="2189"/>
        <v>П</v>
      </c>
      <c r="AC3936" s="20"/>
      <c r="AD3936" s="18"/>
      <c r="AE3936" s="18"/>
      <c r="AF3936" s="19"/>
    </row>
    <row r="3937" spans="2:32" ht="15.75" x14ac:dyDescent="0.25">
      <c r="B3937" s="8"/>
      <c r="C3937" s="8"/>
      <c r="D3937" s="8"/>
      <c r="E3937" s="43">
        <f t="shared" si="2190"/>
        <v>1</v>
      </c>
      <c r="F3937" s="43">
        <f t="shared" si="2180"/>
        <v>0</v>
      </c>
      <c r="G3937" s="43">
        <f t="shared" si="2181"/>
        <v>0</v>
      </c>
      <c r="H3937" s="43">
        <f t="shared" si="2191"/>
        <v>0</v>
      </c>
      <c r="I3937" s="43">
        <f t="shared" si="2182"/>
        <v>0</v>
      </c>
      <c r="J3937" s="43">
        <f t="shared" si="2183"/>
        <v>0</v>
      </c>
      <c r="K3937" s="8"/>
      <c r="L3937" s="17" t="str">
        <f t="shared" si="2184"/>
        <v>П</v>
      </c>
      <c r="M3937" s="20"/>
      <c r="N3937" s="18"/>
      <c r="O3937" s="18"/>
      <c r="P3937" s="19"/>
      <c r="Q3937" s="10"/>
      <c r="R3937" s="8"/>
      <c r="S3937" s="8"/>
      <c r="T3937" s="8"/>
      <c r="U3937" s="43">
        <f t="shared" si="2192"/>
        <v>1</v>
      </c>
      <c r="V3937" s="43">
        <f t="shared" si="2185"/>
        <v>0</v>
      </c>
      <c r="W3937" s="43">
        <f t="shared" si="2186"/>
        <v>0</v>
      </c>
      <c r="X3937" s="43">
        <f t="shared" si="2193"/>
        <v>0</v>
      </c>
      <c r="Y3937" s="43">
        <f t="shared" si="2187"/>
        <v>0</v>
      </c>
      <c r="Z3937" s="43">
        <f t="shared" si="2188"/>
        <v>0</v>
      </c>
      <c r="AA3937" s="8"/>
      <c r="AB3937" s="17" t="str">
        <f t="shared" si="2189"/>
        <v>П</v>
      </c>
      <c r="AC3937" s="20"/>
      <c r="AD3937" s="18"/>
      <c r="AE3937" s="18"/>
      <c r="AF3937" s="19"/>
    </row>
    <row r="3938" spans="2:32" ht="15.75" x14ac:dyDescent="0.25">
      <c r="B3938" s="8"/>
      <c r="C3938" s="8"/>
      <c r="D3938" s="8"/>
      <c r="E3938" s="43">
        <f t="shared" si="2190"/>
        <v>1</v>
      </c>
      <c r="F3938" s="43">
        <f t="shared" si="2180"/>
        <v>0</v>
      </c>
      <c r="G3938" s="43">
        <f t="shared" si="2181"/>
        <v>0</v>
      </c>
      <c r="H3938" s="43">
        <f t="shared" si="2191"/>
        <v>0</v>
      </c>
      <c r="I3938" s="43">
        <f t="shared" si="2182"/>
        <v>0</v>
      </c>
      <c r="J3938" s="43">
        <f t="shared" si="2183"/>
        <v>0</v>
      </c>
      <c r="K3938" s="8"/>
      <c r="L3938" s="17" t="str">
        <f t="shared" si="2184"/>
        <v>П</v>
      </c>
      <c r="M3938" s="20"/>
      <c r="N3938" s="18"/>
      <c r="O3938" s="18"/>
      <c r="P3938" s="19"/>
      <c r="Q3938" s="10"/>
      <c r="R3938" s="8"/>
      <c r="S3938" s="8"/>
      <c r="T3938" s="8"/>
      <c r="U3938" s="43">
        <f t="shared" si="2192"/>
        <v>1</v>
      </c>
      <c r="V3938" s="43">
        <f t="shared" si="2185"/>
        <v>0</v>
      </c>
      <c r="W3938" s="43">
        <f t="shared" si="2186"/>
        <v>0</v>
      </c>
      <c r="X3938" s="43">
        <f t="shared" si="2193"/>
        <v>0</v>
      </c>
      <c r="Y3938" s="43">
        <f t="shared" si="2187"/>
        <v>0</v>
      </c>
      <c r="Z3938" s="43">
        <f t="shared" si="2188"/>
        <v>0</v>
      </c>
      <c r="AA3938" s="8"/>
      <c r="AB3938" s="17" t="str">
        <f t="shared" si="2189"/>
        <v>П</v>
      </c>
      <c r="AC3938" s="20"/>
      <c r="AD3938" s="18"/>
      <c r="AE3938" s="18"/>
      <c r="AF3938" s="19"/>
    </row>
    <row r="3939" spans="2:32" ht="15.75" x14ac:dyDescent="0.25">
      <c r="B3939" s="8"/>
      <c r="C3939" s="8"/>
      <c r="D3939" s="8"/>
      <c r="E3939" s="43">
        <f t="shared" si="2190"/>
        <v>1</v>
      </c>
      <c r="F3939" s="43">
        <f t="shared" si="2180"/>
        <v>0</v>
      </c>
      <c r="G3939" s="43">
        <f t="shared" si="2181"/>
        <v>0</v>
      </c>
      <c r="H3939" s="43">
        <f t="shared" si="2191"/>
        <v>0</v>
      </c>
      <c r="I3939" s="43">
        <f t="shared" si="2182"/>
        <v>0</v>
      </c>
      <c r="J3939" s="43">
        <f t="shared" si="2183"/>
        <v>0</v>
      </c>
      <c r="K3939" s="8"/>
      <c r="L3939" s="17" t="str">
        <f t="shared" si="2184"/>
        <v>П</v>
      </c>
      <c r="M3939" s="20"/>
      <c r="N3939" s="18"/>
      <c r="O3939" s="18"/>
      <c r="P3939" s="19"/>
      <c r="Q3939" s="10"/>
      <c r="R3939" s="8"/>
      <c r="S3939" s="8"/>
      <c r="T3939" s="8"/>
      <c r="U3939" s="43">
        <f t="shared" si="2192"/>
        <v>1</v>
      </c>
      <c r="V3939" s="43">
        <f t="shared" si="2185"/>
        <v>0</v>
      </c>
      <c r="W3939" s="43">
        <f t="shared" si="2186"/>
        <v>0</v>
      </c>
      <c r="X3939" s="43">
        <f t="shared" si="2193"/>
        <v>0</v>
      </c>
      <c r="Y3939" s="43">
        <f t="shared" si="2187"/>
        <v>0</v>
      </c>
      <c r="Z3939" s="43">
        <f t="shared" si="2188"/>
        <v>0</v>
      </c>
      <c r="AA3939" s="8"/>
      <c r="AB3939" s="17" t="str">
        <f t="shared" si="2189"/>
        <v>П</v>
      </c>
      <c r="AC3939" s="20"/>
      <c r="AD3939" s="18"/>
      <c r="AE3939" s="18"/>
      <c r="AF3939" s="19"/>
    </row>
    <row r="3940" spans="2:32" ht="15.75" x14ac:dyDescent="0.25">
      <c r="B3940" s="8"/>
      <c r="C3940" s="8"/>
      <c r="D3940" s="8"/>
      <c r="E3940" s="43">
        <f t="shared" si="2190"/>
        <v>1</v>
      </c>
      <c r="F3940" s="43">
        <f t="shared" si="2180"/>
        <v>0</v>
      </c>
      <c r="G3940" s="43">
        <f t="shared" si="2181"/>
        <v>0</v>
      </c>
      <c r="H3940" s="43">
        <f t="shared" si="2191"/>
        <v>0</v>
      </c>
      <c r="I3940" s="43">
        <f t="shared" si="2182"/>
        <v>0</v>
      </c>
      <c r="J3940" s="43">
        <f t="shared" si="2183"/>
        <v>0</v>
      </c>
      <c r="K3940" s="8"/>
      <c r="L3940" s="17" t="str">
        <f t="shared" si="2184"/>
        <v>П</v>
      </c>
      <c r="M3940" s="20"/>
      <c r="N3940" s="18"/>
      <c r="O3940" s="18"/>
      <c r="P3940" s="19"/>
      <c r="Q3940" s="10"/>
      <c r="R3940" s="8"/>
      <c r="S3940" s="8"/>
      <c r="T3940" s="8"/>
      <c r="U3940" s="43">
        <f t="shared" si="2192"/>
        <v>1</v>
      </c>
      <c r="V3940" s="43">
        <f t="shared" si="2185"/>
        <v>0</v>
      </c>
      <c r="W3940" s="43">
        <f t="shared" si="2186"/>
        <v>0</v>
      </c>
      <c r="X3940" s="43">
        <f t="shared" si="2193"/>
        <v>0</v>
      </c>
      <c r="Y3940" s="43">
        <f t="shared" si="2187"/>
        <v>0</v>
      </c>
      <c r="Z3940" s="43">
        <f t="shared" si="2188"/>
        <v>0</v>
      </c>
      <c r="AA3940" s="8"/>
      <c r="AB3940" s="17" t="str">
        <f t="shared" si="2189"/>
        <v>П</v>
      </c>
      <c r="AC3940" s="20"/>
      <c r="AD3940" s="18"/>
      <c r="AE3940" s="18"/>
      <c r="AF3940" s="19"/>
    </row>
    <row r="3941" spans="2:32" ht="15.75" x14ac:dyDescent="0.25">
      <c r="B3941" s="8"/>
      <c r="C3941" s="8"/>
      <c r="D3941" s="8"/>
      <c r="E3941" s="43">
        <f t="shared" si="2190"/>
        <v>1</v>
      </c>
      <c r="F3941" s="43">
        <f t="shared" si="2180"/>
        <v>0</v>
      </c>
      <c r="G3941" s="43">
        <f t="shared" si="2181"/>
        <v>0</v>
      </c>
      <c r="H3941" s="43">
        <f t="shared" si="2191"/>
        <v>0</v>
      </c>
      <c r="I3941" s="43">
        <f t="shared" si="2182"/>
        <v>0</v>
      </c>
      <c r="J3941" s="43">
        <f t="shared" si="2183"/>
        <v>0</v>
      </c>
      <c r="K3941" s="8"/>
      <c r="L3941" s="17" t="str">
        <f t="shared" si="2184"/>
        <v>П</v>
      </c>
      <c r="M3941" s="20"/>
      <c r="N3941" s="18"/>
      <c r="O3941" s="18"/>
      <c r="P3941" s="19"/>
      <c r="Q3941" s="10"/>
      <c r="R3941" s="8"/>
      <c r="S3941" s="8"/>
      <c r="T3941" s="8"/>
      <c r="U3941" s="43">
        <f t="shared" si="2192"/>
        <v>1</v>
      </c>
      <c r="V3941" s="43">
        <f t="shared" si="2185"/>
        <v>0</v>
      </c>
      <c r="W3941" s="43">
        <f t="shared" si="2186"/>
        <v>0</v>
      </c>
      <c r="X3941" s="43">
        <f t="shared" si="2193"/>
        <v>0</v>
      </c>
      <c r="Y3941" s="43">
        <f t="shared" si="2187"/>
        <v>0</v>
      </c>
      <c r="Z3941" s="43">
        <f t="shared" si="2188"/>
        <v>0</v>
      </c>
      <c r="AA3941" s="8"/>
      <c r="AB3941" s="17" t="str">
        <f t="shared" si="2189"/>
        <v>П</v>
      </c>
      <c r="AC3941" s="20"/>
      <c r="AD3941" s="18"/>
      <c r="AE3941" s="18"/>
      <c r="AF3941" s="19"/>
    </row>
    <row r="3942" spans="2:32" ht="15.75" x14ac:dyDescent="0.25">
      <c r="B3942" s="8"/>
      <c r="C3942" s="8"/>
      <c r="D3942" s="8"/>
      <c r="E3942" s="43">
        <f t="shared" si="2190"/>
        <v>1</v>
      </c>
      <c r="F3942" s="43">
        <f t="shared" si="2180"/>
        <v>0</v>
      </c>
      <c r="G3942" s="43">
        <f t="shared" si="2181"/>
        <v>0</v>
      </c>
      <c r="H3942" s="43">
        <f t="shared" si="2191"/>
        <v>0</v>
      </c>
      <c r="I3942" s="43">
        <f t="shared" si="2182"/>
        <v>0</v>
      </c>
      <c r="J3942" s="43">
        <f t="shared" si="2183"/>
        <v>0</v>
      </c>
      <c r="K3942" s="8"/>
      <c r="L3942" s="17" t="str">
        <f t="shared" si="2184"/>
        <v>П</v>
      </c>
      <c r="M3942" s="20"/>
      <c r="N3942" s="18"/>
      <c r="O3942" s="18"/>
      <c r="P3942" s="19"/>
      <c r="Q3942" s="10"/>
      <c r="R3942" s="8"/>
      <c r="S3942" s="8"/>
      <c r="T3942" s="8"/>
      <c r="U3942" s="43">
        <f t="shared" si="2192"/>
        <v>1</v>
      </c>
      <c r="V3942" s="43">
        <f t="shared" si="2185"/>
        <v>0</v>
      </c>
      <c r="W3942" s="43">
        <f t="shared" si="2186"/>
        <v>0</v>
      </c>
      <c r="X3942" s="43">
        <f t="shared" si="2193"/>
        <v>0</v>
      </c>
      <c r="Y3942" s="43">
        <f t="shared" si="2187"/>
        <v>0</v>
      </c>
      <c r="Z3942" s="43">
        <f t="shared" si="2188"/>
        <v>0</v>
      </c>
      <c r="AA3942" s="8"/>
      <c r="AB3942" s="17" t="str">
        <f t="shared" si="2189"/>
        <v>П</v>
      </c>
      <c r="AC3942" s="20"/>
      <c r="AD3942" s="18"/>
      <c r="AE3942" s="18"/>
      <c r="AF3942" s="19"/>
    </row>
    <row r="3943" spans="2:32" ht="15.75" x14ac:dyDescent="0.25">
      <c r="B3943" s="8"/>
      <c r="C3943" s="8"/>
      <c r="D3943" s="8"/>
      <c r="E3943" s="43">
        <f t="shared" si="2190"/>
        <v>1</v>
      </c>
      <c r="F3943" s="43">
        <f t="shared" si="2180"/>
        <v>0</v>
      </c>
      <c r="G3943" s="43">
        <f t="shared" si="2181"/>
        <v>0</v>
      </c>
      <c r="H3943" s="43">
        <f t="shared" si="2191"/>
        <v>0</v>
      </c>
      <c r="I3943" s="43">
        <f t="shared" si="2182"/>
        <v>0</v>
      </c>
      <c r="J3943" s="43">
        <f t="shared" si="2183"/>
        <v>0</v>
      </c>
      <c r="K3943" s="8"/>
      <c r="L3943" s="17" t="str">
        <f t="shared" si="2184"/>
        <v>П</v>
      </c>
      <c r="M3943" s="20"/>
      <c r="N3943" s="18"/>
      <c r="O3943" s="18"/>
      <c r="P3943" s="19"/>
      <c r="Q3943" s="10"/>
      <c r="R3943" s="8"/>
      <c r="S3943" s="8"/>
      <c r="T3943" s="8"/>
      <c r="U3943" s="43">
        <f t="shared" si="2192"/>
        <v>1</v>
      </c>
      <c r="V3943" s="43">
        <f t="shared" si="2185"/>
        <v>0</v>
      </c>
      <c r="W3943" s="43">
        <f t="shared" si="2186"/>
        <v>0</v>
      </c>
      <c r="X3943" s="43">
        <f t="shared" si="2193"/>
        <v>0</v>
      </c>
      <c r="Y3943" s="43">
        <f t="shared" si="2187"/>
        <v>0</v>
      </c>
      <c r="Z3943" s="43">
        <f t="shared" si="2188"/>
        <v>0</v>
      </c>
      <c r="AA3943" s="8"/>
      <c r="AB3943" s="17" t="str">
        <f t="shared" si="2189"/>
        <v>П</v>
      </c>
      <c r="AC3943" s="20"/>
      <c r="AD3943" s="18"/>
      <c r="AE3943" s="18"/>
      <c r="AF3943" s="19"/>
    </row>
    <row r="3944" spans="2:32" ht="15.75" x14ac:dyDescent="0.25">
      <c r="B3944" s="8"/>
      <c r="C3944" s="8"/>
      <c r="D3944" s="8"/>
      <c r="E3944" s="43">
        <f t="shared" si="2190"/>
        <v>1</v>
      </c>
      <c r="F3944" s="43">
        <f t="shared" si="2180"/>
        <v>0</v>
      </c>
      <c r="G3944" s="43">
        <f t="shared" si="2181"/>
        <v>0</v>
      </c>
      <c r="H3944" s="43">
        <f t="shared" si="2191"/>
        <v>0</v>
      </c>
      <c r="I3944" s="43">
        <f t="shared" si="2182"/>
        <v>0</v>
      </c>
      <c r="J3944" s="43">
        <f t="shared" si="2183"/>
        <v>0</v>
      </c>
      <c r="K3944" s="8"/>
      <c r="L3944" s="17" t="str">
        <f t="shared" si="2184"/>
        <v>П</v>
      </c>
      <c r="M3944" s="20"/>
      <c r="N3944" s="18"/>
      <c r="O3944" s="18"/>
      <c r="P3944" s="19"/>
      <c r="Q3944" s="10"/>
      <c r="R3944" s="8"/>
      <c r="S3944" s="8"/>
      <c r="T3944" s="8"/>
      <c r="U3944" s="43">
        <f t="shared" si="2192"/>
        <v>1</v>
      </c>
      <c r="V3944" s="43">
        <f t="shared" si="2185"/>
        <v>0</v>
      </c>
      <c r="W3944" s="43">
        <f t="shared" si="2186"/>
        <v>0</v>
      </c>
      <c r="X3944" s="43">
        <f t="shared" si="2193"/>
        <v>0</v>
      </c>
      <c r="Y3944" s="43">
        <f t="shared" si="2187"/>
        <v>0</v>
      </c>
      <c r="Z3944" s="43">
        <f t="shared" si="2188"/>
        <v>0</v>
      </c>
      <c r="AA3944" s="8"/>
      <c r="AB3944" s="17" t="str">
        <f t="shared" si="2189"/>
        <v>П</v>
      </c>
      <c r="AC3944" s="20"/>
      <c r="AD3944" s="18"/>
      <c r="AE3944" s="18"/>
      <c r="AF3944" s="19"/>
    </row>
    <row r="3945" spans="2:32" ht="18.75" x14ac:dyDescent="0.25">
      <c r="B3945" s="8"/>
      <c r="C3945" s="8"/>
      <c r="D3945" s="8"/>
      <c r="E3945" s="21">
        <f t="shared" ref="E3945:J3945" si="2194">SUM(E3935:E3939)</f>
        <v>5</v>
      </c>
      <c r="F3945" s="22">
        <f t="shared" si="2194"/>
        <v>0</v>
      </c>
      <c r="G3945" s="22">
        <f t="shared" si="2194"/>
        <v>0</v>
      </c>
      <c r="H3945" s="23">
        <f t="shared" si="2194"/>
        <v>0</v>
      </c>
      <c r="I3945" s="22">
        <f t="shared" si="2194"/>
        <v>0</v>
      </c>
      <c r="J3945" s="22">
        <f t="shared" si="2194"/>
        <v>0</v>
      </c>
      <c r="K3945" s="8"/>
      <c r="L3945" s="8"/>
      <c r="M3945" s="20"/>
      <c r="N3945" s="9"/>
      <c r="O3945" s="9"/>
      <c r="P3945" s="18">
        <f>SUM(P3935:P3944)</f>
        <v>0</v>
      </c>
      <c r="Q3945" s="10"/>
      <c r="R3945" s="8"/>
      <c r="S3945" s="8"/>
      <c r="T3945" s="8"/>
      <c r="U3945" s="21">
        <f t="shared" ref="U3945:Z3945" si="2195">SUM(U3935:U3939)</f>
        <v>5</v>
      </c>
      <c r="V3945" s="22">
        <f t="shared" si="2195"/>
        <v>0</v>
      </c>
      <c r="W3945" s="22">
        <f t="shared" si="2195"/>
        <v>0</v>
      </c>
      <c r="X3945" s="23">
        <f t="shared" si="2195"/>
        <v>0</v>
      </c>
      <c r="Y3945" s="22">
        <f t="shared" si="2195"/>
        <v>0</v>
      </c>
      <c r="Z3945" s="22">
        <f t="shared" si="2195"/>
        <v>0</v>
      </c>
      <c r="AA3945" s="8"/>
      <c r="AB3945" s="8"/>
      <c r="AC3945" s="20"/>
      <c r="AD3945" s="9"/>
      <c r="AE3945" s="9"/>
      <c r="AF3945" s="19">
        <f>SUM(AF3935:AF3944)</f>
        <v>0</v>
      </c>
    </row>
    <row r="3946" spans="2:32" ht="15.75" x14ac:dyDescent="0.25"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8"/>
      <c r="M3946" s="8"/>
      <c r="N3946" s="24"/>
      <c r="O3946" s="9"/>
      <c r="P3946" s="8">
        <f>SUM(P3935:P3945)</f>
        <v>0</v>
      </c>
      <c r="Q3946" s="10"/>
      <c r="R3946" s="8"/>
      <c r="S3946" s="8"/>
      <c r="T3946" s="8"/>
      <c r="U3946" s="8"/>
      <c r="V3946" s="8"/>
      <c r="W3946" s="8"/>
      <c r="X3946" s="8"/>
      <c r="Y3946" s="8"/>
      <c r="Z3946" s="8"/>
      <c r="AA3946" s="8"/>
      <c r="AB3946" s="8"/>
      <c r="AC3946" s="8"/>
      <c r="AD3946" s="58"/>
      <c r="AE3946" s="58"/>
      <c r="AF3946" s="8"/>
    </row>
    <row r="3947" spans="2:32" ht="18.75" x14ac:dyDescent="0.25">
      <c r="B3947" s="8"/>
      <c r="C3947" s="8"/>
      <c r="D3947" s="8"/>
      <c r="E3947" s="25">
        <f t="shared" ref="E3947:J3947" si="2196">SUM(E3940:E3944)</f>
        <v>5</v>
      </c>
      <c r="F3947" s="22">
        <f t="shared" si="2196"/>
        <v>0</v>
      </c>
      <c r="G3947" s="22">
        <f t="shared" si="2196"/>
        <v>0</v>
      </c>
      <c r="H3947" s="14">
        <f t="shared" si="2196"/>
        <v>0</v>
      </c>
      <c r="I3947" s="22">
        <f t="shared" si="2196"/>
        <v>0</v>
      </c>
      <c r="J3947" s="22">
        <f t="shared" si="2196"/>
        <v>0</v>
      </c>
      <c r="K3947" s="8"/>
      <c r="L3947" s="8"/>
      <c r="M3947" s="8"/>
      <c r="N3947" s="9"/>
      <c r="O3947" s="8"/>
      <c r="P3947" s="8"/>
      <c r="Q3947" s="10"/>
      <c r="R3947" s="8"/>
      <c r="S3947" s="8"/>
      <c r="T3947" s="8"/>
      <c r="U3947" s="25">
        <f t="shared" ref="U3947:Z3947" si="2197">SUM(U3940:U3944)</f>
        <v>5</v>
      </c>
      <c r="V3947" s="22">
        <f t="shared" si="2197"/>
        <v>0</v>
      </c>
      <c r="W3947" s="22">
        <f t="shared" si="2197"/>
        <v>0</v>
      </c>
      <c r="X3947" s="14">
        <f t="shared" si="2197"/>
        <v>0</v>
      </c>
      <c r="Y3947" s="22">
        <f t="shared" si="2197"/>
        <v>0</v>
      </c>
      <c r="Z3947" s="22">
        <f t="shared" si="2197"/>
        <v>0</v>
      </c>
      <c r="AA3947" s="8"/>
      <c r="AB3947" s="8"/>
      <c r="AC3947" s="8"/>
      <c r="AD3947" s="8"/>
      <c r="AE3947" s="8"/>
      <c r="AF3947" s="8"/>
    </row>
    <row r="3948" spans="2:32" ht="18.75" x14ac:dyDescent="0.25">
      <c r="B3948" s="8"/>
      <c r="C3948" s="8"/>
      <c r="D3948" s="8"/>
      <c r="E3948" s="12">
        <f t="shared" ref="E3948:J3948" si="2198">SUM(E3935:E3944)</f>
        <v>10</v>
      </c>
      <c r="F3948" s="22">
        <f t="shared" si="2198"/>
        <v>0</v>
      </c>
      <c r="G3948" s="22">
        <f t="shared" si="2198"/>
        <v>0</v>
      </c>
      <c r="H3948" s="14">
        <f t="shared" si="2198"/>
        <v>0</v>
      </c>
      <c r="I3948" s="22">
        <f t="shared" si="2198"/>
        <v>0</v>
      </c>
      <c r="J3948" s="22">
        <f t="shared" si="2198"/>
        <v>0</v>
      </c>
      <c r="K3948" s="8"/>
      <c r="L3948" s="8"/>
      <c r="M3948" s="8"/>
      <c r="N3948" s="9"/>
      <c r="O3948" s="8"/>
      <c r="P3948" s="8"/>
      <c r="Q3948" s="10"/>
      <c r="R3948" s="8"/>
      <c r="S3948" s="8"/>
      <c r="T3948" s="8"/>
      <c r="U3948" s="12">
        <f t="shared" ref="U3948:Z3948" si="2199">SUM(U3935:U3944)</f>
        <v>10</v>
      </c>
      <c r="V3948" s="22">
        <f t="shared" si="2199"/>
        <v>0</v>
      </c>
      <c r="W3948" s="22">
        <f t="shared" si="2199"/>
        <v>0</v>
      </c>
      <c r="X3948" s="14">
        <f t="shared" si="2199"/>
        <v>0</v>
      </c>
      <c r="Y3948" s="22">
        <f t="shared" si="2199"/>
        <v>0</v>
      </c>
      <c r="Z3948" s="22">
        <f t="shared" si="2199"/>
        <v>0</v>
      </c>
      <c r="AA3948" s="8"/>
      <c r="AB3948" s="8"/>
      <c r="AC3948" s="8"/>
      <c r="AD3948" s="8"/>
      <c r="AE3948" s="8"/>
      <c r="AF3948" s="8"/>
    </row>
    <row r="3949" spans="2:32" ht="15" x14ac:dyDescent="0.25"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8"/>
      <c r="M3949" s="8"/>
      <c r="N3949" s="9"/>
      <c r="O3949" s="8"/>
      <c r="P3949" s="8"/>
      <c r="Q3949" s="10"/>
      <c r="R3949" s="8"/>
      <c r="S3949" s="8"/>
      <c r="T3949" s="8"/>
      <c r="U3949" s="8"/>
      <c r="V3949" s="8"/>
      <c r="W3949" s="8"/>
      <c r="X3949" s="8"/>
      <c r="Y3949" s="8"/>
      <c r="Z3949" s="8"/>
      <c r="AA3949" s="8"/>
      <c r="AB3949" s="8"/>
      <c r="AC3949" s="8"/>
      <c r="AD3949" s="8"/>
      <c r="AE3949" s="8"/>
      <c r="AF3949" s="8"/>
    </row>
    <row r="3950" spans="2:32" ht="15" x14ac:dyDescent="0.25"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8"/>
      <c r="M3950" s="8"/>
      <c r="N3950" s="9"/>
      <c r="O3950" s="8"/>
      <c r="P3950" s="8"/>
      <c r="Q3950" s="10"/>
      <c r="R3950" s="8"/>
      <c r="S3950" s="8"/>
      <c r="T3950" s="8"/>
      <c r="U3950" s="8"/>
      <c r="V3950" s="8"/>
      <c r="W3950" s="8"/>
      <c r="X3950" s="8"/>
      <c r="Y3950" s="8"/>
      <c r="Z3950" s="8"/>
      <c r="AA3950" s="8"/>
      <c r="AB3950" s="8"/>
      <c r="AC3950" s="8"/>
      <c r="AD3950" s="8"/>
      <c r="AE3950" s="8"/>
      <c r="AF3950" s="8"/>
    </row>
    <row r="3951" spans="2:32" ht="15" x14ac:dyDescent="0.25"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8"/>
      <c r="M3951" s="8"/>
      <c r="N3951" s="9"/>
      <c r="O3951" s="8"/>
      <c r="P3951" s="8"/>
      <c r="Q3951" s="10"/>
      <c r="R3951" s="8"/>
      <c r="S3951" s="8"/>
      <c r="T3951" s="8"/>
      <c r="U3951" s="8"/>
      <c r="V3951" s="8"/>
      <c r="W3951" s="8"/>
      <c r="X3951" s="8"/>
      <c r="Y3951" s="8"/>
      <c r="Z3951" s="8"/>
      <c r="AA3951" s="8"/>
      <c r="AB3951" s="8"/>
      <c r="AC3951" s="8"/>
      <c r="AD3951" s="8"/>
      <c r="AE3951" s="8"/>
      <c r="AF3951" s="8"/>
    </row>
    <row r="3952" spans="2:32" ht="15" x14ac:dyDescent="0.25"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8"/>
      <c r="M3952" s="8"/>
      <c r="N3952" s="9"/>
      <c r="O3952" s="8"/>
      <c r="P3952" s="8"/>
      <c r="Q3952" s="10"/>
      <c r="R3952" s="8"/>
      <c r="S3952" s="8"/>
      <c r="T3952" s="8"/>
      <c r="U3952" s="8"/>
      <c r="V3952" s="8"/>
      <c r="W3952" s="8"/>
      <c r="X3952" s="8"/>
      <c r="Y3952" s="8"/>
      <c r="Z3952" s="8"/>
      <c r="AA3952" s="8"/>
      <c r="AB3952" s="8"/>
      <c r="AC3952" s="8"/>
      <c r="AD3952" s="8"/>
      <c r="AE3952" s="8"/>
      <c r="AF3952" s="8"/>
    </row>
    <row r="3953" spans="1:32" ht="15" x14ac:dyDescent="0.25"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8"/>
      <c r="M3953" s="8"/>
      <c r="N3953" s="9"/>
      <c r="O3953" s="8"/>
      <c r="P3953" s="8"/>
      <c r="Q3953" s="10"/>
      <c r="R3953" s="8"/>
      <c r="S3953" s="8"/>
      <c r="T3953" s="8"/>
      <c r="U3953" s="8"/>
      <c r="V3953" s="8"/>
      <c r="W3953" s="8"/>
      <c r="X3953" s="8"/>
      <c r="Y3953" s="8"/>
      <c r="Z3953" s="8"/>
      <c r="AA3953" s="8"/>
      <c r="AB3953" s="8"/>
      <c r="AC3953" s="8"/>
      <c r="AD3953" s="8"/>
      <c r="AE3953" s="8"/>
      <c r="AF3953" s="8"/>
    </row>
    <row r="3954" spans="1:32" ht="18.75" x14ac:dyDescent="0.3">
      <c r="B3954" s="59" t="s">
        <v>7</v>
      </c>
      <c r="C3954" s="60"/>
      <c r="D3954" s="26">
        <f>B3931</f>
        <v>110</v>
      </c>
      <c r="E3954" s="59">
        <f>D3931</f>
        <v>44763</v>
      </c>
      <c r="F3954" s="61"/>
      <c r="G3954" s="61"/>
      <c r="H3954" s="62"/>
      <c r="I3954" s="59" t="str">
        <f>Y3931</f>
        <v>чемпионат</v>
      </c>
      <c r="J3954" s="63"/>
      <c r="K3954" s="63"/>
      <c r="L3954" s="63"/>
      <c r="M3954" s="63"/>
      <c r="N3954" s="60"/>
      <c r="O3954" s="8"/>
      <c r="P3954" s="64" t="s">
        <v>8</v>
      </c>
      <c r="Q3954" s="65"/>
      <c r="R3954" s="65"/>
      <c r="S3954" s="65"/>
      <c r="T3954" s="65"/>
      <c r="U3954" s="65"/>
      <c r="V3954" s="27" t="s">
        <v>9</v>
      </c>
      <c r="W3954" s="28" t="s">
        <v>10</v>
      </c>
      <c r="X3954" s="8"/>
      <c r="Y3954" s="66" t="s">
        <v>11</v>
      </c>
      <c r="Z3954" s="67"/>
      <c r="AA3954" s="67"/>
      <c r="AB3954" s="67"/>
      <c r="AC3954" s="67"/>
      <c r="AD3954" s="67"/>
      <c r="AE3954" s="29" t="s">
        <v>9</v>
      </c>
      <c r="AF3954" s="30" t="s">
        <v>10</v>
      </c>
    </row>
    <row r="3955" spans="1:32" ht="15.75" x14ac:dyDescent="0.25">
      <c r="B3955" s="68" t="str">
        <f>I3931</f>
        <v>ком 1</v>
      </c>
      <c r="C3955" s="69"/>
      <c r="D3955" s="70"/>
      <c r="E3955" s="74" t="s">
        <v>12</v>
      </c>
      <c r="F3955" s="74"/>
      <c r="G3955" s="74" t="s">
        <v>13</v>
      </c>
      <c r="H3955" s="74"/>
      <c r="I3955" s="49" t="s">
        <v>14</v>
      </c>
      <c r="J3955" s="51"/>
      <c r="K3955" s="44" t="s">
        <v>15</v>
      </c>
      <c r="L3955" s="45"/>
      <c r="M3955" s="19"/>
      <c r="N3955" s="19"/>
      <c r="O3955" s="8"/>
      <c r="P3955" s="44" t="s">
        <v>16</v>
      </c>
      <c r="Q3955" s="45"/>
      <c r="R3955" s="43" t="s">
        <v>17</v>
      </c>
      <c r="S3955" s="43" t="s">
        <v>18</v>
      </c>
      <c r="T3955" s="41" t="s">
        <v>19</v>
      </c>
      <c r="U3955" s="43" t="s">
        <v>20</v>
      </c>
      <c r="V3955" s="31"/>
      <c r="W3955" s="32"/>
      <c r="X3955" s="8"/>
      <c r="Y3955" s="44" t="s">
        <v>16</v>
      </c>
      <c r="Z3955" s="45"/>
      <c r="AA3955" s="43" t="s">
        <v>21</v>
      </c>
      <c r="AB3955" s="43" t="s">
        <v>18</v>
      </c>
      <c r="AC3955" s="41" t="s">
        <v>22</v>
      </c>
      <c r="AD3955" s="43" t="s">
        <v>20</v>
      </c>
      <c r="AE3955" s="31"/>
      <c r="AF3955" s="32"/>
    </row>
    <row r="3956" spans="1:32" ht="15.75" x14ac:dyDescent="0.25">
      <c r="B3956" s="71"/>
      <c r="C3956" s="72"/>
      <c r="D3956" s="73"/>
      <c r="E3956" s="43">
        <f>SUM(I3935:I3944)</f>
        <v>0</v>
      </c>
      <c r="F3956" s="33" t="s">
        <v>23</v>
      </c>
      <c r="G3956" s="43">
        <f>SUM(J3935:J3944)</f>
        <v>0</v>
      </c>
      <c r="H3956" s="33" t="s">
        <v>23</v>
      </c>
      <c r="I3956" s="31"/>
      <c r="J3956" s="31" t="s">
        <v>20</v>
      </c>
      <c r="K3956" s="44" t="s">
        <v>24</v>
      </c>
      <c r="L3956" s="45"/>
      <c r="M3956" s="44">
        <f>SUM(M3955:N3955)</f>
        <v>0</v>
      </c>
      <c r="N3956" s="45"/>
      <c r="O3956" s="8"/>
      <c r="P3956" s="44" t="s">
        <v>16</v>
      </c>
      <c r="Q3956" s="45"/>
      <c r="R3956" s="43" t="s">
        <v>25</v>
      </c>
      <c r="S3956" s="43" t="s">
        <v>18</v>
      </c>
      <c r="T3956" s="41" t="s">
        <v>26</v>
      </c>
      <c r="U3956" s="43" t="s">
        <v>20</v>
      </c>
      <c r="V3956" s="31"/>
      <c r="W3956" s="32"/>
      <c r="X3956" s="8"/>
      <c r="Y3956" s="44" t="s">
        <v>16</v>
      </c>
      <c r="Z3956" s="45"/>
      <c r="AA3956" s="43" t="s">
        <v>27</v>
      </c>
      <c r="AB3956" s="43" t="s">
        <v>18</v>
      </c>
      <c r="AC3956" s="41" t="s">
        <v>28</v>
      </c>
      <c r="AD3956" s="43" t="s">
        <v>20</v>
      </c>
      <c r="AE3956" s="31"/>
      <c r="AF3956" s="32"/>
    </row>
    <row r="3957" spans="1:32" ht="15.75" customHeight="1" x14ac:dyDescent="0.25">
      <c r="B3957" s="74" t="str">
        <f>R3931</f>
        <v>ком 2</v>
      </c>
      <c r="C3957" s="74"/>
      <c r="D3957" s="74"/>
      <c r="E3957" s="74" t="s">
        <v>12</v>
      </c>
      <c r="F3957" s="74"/>
      <c r="G3957" s="74" t="s">
        <v>13</v>
      </c>
      <c r="H3957" s="74"/>
      <c r="I3957" s="49" t="s">
        <v>14</v>
      </c>
      <c r="J3957" s="51"/>
      <c r="K3957" s="78">
        <f>P3945/30</f>
        <v>0</v>
      </c>
      <c r="L3957" s="79"/>
      <c r="M3957" s="82">
        <f>AF3945/30</f>
        <v>0</v>
      </c>
      <c r="N3957" s="82"/>
      <c r="O3957" s="8"/>
      <c r="P3957" s="44" t="s">
        <v>16</v>
      </c>
      <c r="Q3957" s="45"/>
      <c r="R3957" s="43" t="s">
        <v>29</v>
      </c>
      <c r="S3957" s="43" t="s">
        <v>18</v>
      </c>
      <c r="T3957" s="83" t="s">
        <v>30</v>
      </c>
      <c r="U3957" s="84"/>
      <c r="V3957" s="31"/>
      <c r="W3957" s="32"/>
      <c r="X3957" s="8"/>
      <c r="Y3957" s="44" t="s">
        <v>16</v>
      </c>
      <c r="Z3957" s="45"/>
      <c r="AA3957" s="43" t="s">
        <v>31</v>
      </c>
      <c r="AB3957" s="44" t="s">
        <v>32</v>
      </c>
      <c r="AC3957" s="77"/>
      <c r="AD3957" s="45"/>
      <c r="AE3957" s="31"/>
      <c r="AF3957" s="32"/>
    </row>
    <row r="3958" spans="1:32" ht="15.75" customHeight="1" x14ac:dyDescent="0.25">
      <c r="B3958" s="74"/>
      <c r="C3958" s="74"/>
      <c r="D3958" s="74"/>
      <c r="E3958" s="43">
        <f>SUM(Y3935:Y3944)</f>
        <v>0</v>
      </c>
      <c r="F3958" s="33" t="s">
        <v>23</v>
      </c>
      <c r="G3958" s="43">
        <f>SUM(Z3935:Z3944)</f>
        <v>0</v>
      </c>
      <c r="H3958" s="33" t="s">
        <v>23</v>
      </c>
      <c r="I3958" s="32"/>
      <c r="J3958" s="34" t="s">
        <v>20</v>
      </c>
      <c r="K3958" s="80"/>
      <c r="L3958" s="81"/>
      <c r="M3958" s="82"/>
      <c r="N3958" s="82"/>
      <c r="O3958" s="8"/>
      <c r="P3958" s="44" t="s">
        <v>33</v>
      </c>
      <c r="Q3958" s="77"/>
      <c r="R3958" s="77"/>
      <c r="S3958" s="77"/>
      <c r="T3958" s="77"/>
      <c r="U3958" s="45"/>
      <c r="V3958" s="32">
        <f>SUM(V3955:V3957)</f>
        <v>0</v>
      </c>
      <c r="W3958" s="32">
        <f>SUM(W3955:W3957)</f>
        <v>0</v>
      </c>
      <c r="X3958" s="8"/>
      <c r="Y3958" s="44" t="s">
        <v>16</v>
      </c>
      <c r="Z3958" s="45"/>
      <c r="AA3958" s="43" t="s">
        <v>34</v>
      </c>
      <c r="AB3958" s="44" t="s">
        <v>32</v>
      </c>
      <c r="AC3958" s="77"/>
      <c r="AD3958" s="45"/>
      <c r="AE3958" s="31"/>
      <c r="AF3958" s="32"/>
    </row>
    <row r="3959" spans="1:32" ht="18.75" x14ac:dyDescent="0.25">
      <c r="B3959" s="8"/>
      <c r="C3959" s="8"/>
      <c r="D3959" s="8"/>
      <c r="E3959" s="8"/>
      <c r="F3959" s="46" t="s">
        <v>35</v>
      </c>
      <c r="G3959" s="47"/>
      <c r="H3959" s="47"/>
      <c r="I3959" s="47"/>
      <c r="J3959" s="48"/>
      <c r="K3959" s="35" t="str">
        <f>_xlfn.CONCAT(F3947," ",":"," ",F3945)</f>
        <v>0 : 0</v>
      </c>
      <c r="L3959" s="22">
        <f>F3948</f>
        <v>0</v>
      </c>
      <c r="M3959" s="35" t="str">
        <f>_xlfn.CONCAT(V3947," ",":"," ",V3945)</f>
        <v>0 : 0</v>
      </c>
      <c r="N3959" s="22">
        <f>V3948</f>
        <v>0</v>
      </c>
      <c r="O3959" s="8"/>
      <c r="P3959" s="44" t="s">
        <v>36</v>
      </c>
      <c r="Q3959" s="77"/>
      <c r="R3959" s="77"/>
      <c r="S3959" s="77"/>
      <c r="T3959" s="77"/>
      <c r="U3959" s="45"/>
      <c r="V3959" s="44">
        <f>V3958+W3958</f>
        <v>0</v>
      </c>
      <c r="W3959" s="45"/>
      <c r="X3959" s="8"/>
      <c r="Y3959" s="44" t="s">
        <v>16</v>
      </c>
      <c r="Z3959" s="45"/>
      <c r="AA3959" s="43" t="s">
        <v>37</v>
      </c>
      <c r="AB3959" s="44" t="s">
        <v>32</v>
      </c>
      <c r="AC3959" s="77"/>
      <c r="AD3959" s="45"/>
      <c r="AE3959" s="31"/>
      <c r="AF3959" s="32"/>
    </row>
    <row r="3960" spans="1:32" ht="18.75" x14ac:dyDescent="0.25">
      <c r="B3960" s="75" t="str">
        <f>IF((M3955)&gt;(N3955),"П1",IF((M3955)&lt;(N3955),"П2","Н"))</f>
        <v>Н</v>
      </c>
      <c r="C3960" s="75"/>
      <c r="D3960" s="36">
        <v>5</v>
      </c>
      <c r="E3960" s="42" t="s">
        <v>38</v>
      </c>
      <c r="F3960" s="46" t="s">
        <v>39</v>
      </c>
      <c r="G3960" s="47"/>
      <c r="H3960" s="47"/>
      <c r="I3960" s="47"/>
      <c r="J3960" s="48"/>
      <c r="K3960" s="35" t="str">
        <f>_xlfn.CONCAT(G3947," ",":"," ",G3945)</f>
        <v>0 : 0</v>
      </c>
      <c r="L3960" s="22">
        <f>G3948</f>
        <v>0</v>
      </c>
      <c r="M3960" s="35" t="str">
        <f>_xlfn.CONCAT(W3947," ",":"," ",W3945)</f>
        <v>0 : 0</v>
      </c>
      <c r="N3960" s="22">
        <f>W3948</f>
        <v>0</v>
      </c>
      <c r="O3960" s="8"/>
      <c r="P3960" s="76" t="s">
        <v>40</v>
      </c>
      <c r="Q3960" s="76"/>
      <c r="R3960" s="76"/>
      <c r="S3960" s="76"/>
      <c r="T3960" s="76"/>
      <c r="U3960" s="37">
        <v>1</v>
      </c>
      <c r="V3960" s="38" t="s">
        <v>41</v>
      </c>
      <c r="W3960" s="38">
        <v>2</v>
      </c>
      <c r="X3960" s="8"/>
      <c r="Y3960" s="44" t="s">
        <v>42</v>
      </c>
      <c r="Z3960" s="77"/>
      <c r="AA3960" s="77"/>
      <c r="AB3960" s="77"/>
      <c r="AC3960" s="77"/>
      <c r="AD3960" s="45"/>
      <c r="AE3960" s="32">
        <f>SUM(AE3955:AE3959)</f>
        <v>0</v>
      </c>
      <c r="AF3960" s="32">
        <f>SUM(AF3955:AF3959)</f>
        <v>0</v>
      </c>
    </row>
    <row r="3961" spans="1:32" ht="18.75" x14ac:dyDescent="0.25">
      <c r="B3961" s="42">
        <v>3</v>
      </c>
      <c r="C3961" s="42" t="s">
        <v>43</v>
      </c>
      <c r="D3961" s="42" t="s">
        <v>44</v>
      </c>
      <c r="E3961" s="42" t="s">
        <v>45</v>
      </c>
      <c r="F3961" s="46" t="s">
        <v>46</v>
      </c>
      <c r="G3961" s="47"/>
      <c r="H3961" s="47"/>
      <c r="I3961" s="47"/>
      <c r="J3961" s="48"/>
      <c r="K3961" s="35" t="str">
        <f>_xlfn.CONCAT(H3947," ",":"," ",H3945)</f>
        <v>0 : 0</v>
      </c>
      <c r="L3961" s="39">
        <f>H3948</f>
        <v>0</v>
      </c>
      <c r="M3961" s="35" t="str">
        <f>_xlfn.CONCAT(X3947," ",":"," ",X3945)</f>
        <v>0 : 0</v>
      </c>
      <c r="N3961" s="39">
        <f>X3948</f>
        <v>0</v>
      </c>
      <c r="O3961" s="8"/>
      <c r="P3961" s="76"/>
      <c r="Q3961" s="76"/>
      <c r="R3961" s="76"/>
      <c r="S3961" s="76"/>
      <c r="T3961" s="76"/>
      <c r="U3961" s="40"/>
      <c r="V3961" s="40"/>
      <c r="W3961" s="40"/>
      <c r="X3961" s="8"/>
      <c r="Y3961" s="44" t="s">
        <v>47</v>
      </c>
      <c r="Z3961" s="77"/>
      <c r="AA3961" s="77"/>
      <c r="AB3961" s="77"/>
      <c r="AC3961" s="77"/>
      <c r="AD3961" s="45"/>
      <c r="AE3961" s="44">
        <f>AE3960+AF3960</f>
        <v>0</v>
      </c>
      <c r="AF3961" s="45"/>
    </row>
    <row r="3962" spans="1:32" ht="18.75" x14ac:dyDescent="0.25">
      <c r="B3962" s="42" t="str">
        <f>IF((C3962)&gt;(D3962),"1&gt;2",IF((C3962)&lt;(D3962),"1&lt;2","1=2"))</f>
        <v>1=2</v>
      </c>
      <c r="C3962" s="42">
        <f>P3935+P3936+P3937+P3938+P3939</f>
        <v>0</v>
      </c>
      <c r="D3962" s="42">
        <f>AF3935+AF3936+AF3937+AF3938+AF3939</f>
        <v>0</v>
      </c>
      <c r="E3962" s="42" t="str">
        <f>IF((P3940+P3941+P3942+P3943+P3944)&gt;(AF3940+AF3941+AF3942+AF3943+AF3944),"1&gt;2",IF((P3940+P3941+P3942+P3943+P3944)&lt;(AF3940+AF3941+AF3942+AF3943+AF3944),"1&lt;2","1=2"))</f>
        <v>1=2</v>
      </c>
      <c r="F3962" s="46" t="s">
        <v>48</v>
      </c>
      <c r="G3962" s="47"/>
      <c r="H3962" s="47"/>
      <c r="I3962" s="47"/>
      <c r="J3962" s="48"/>
      <c r="K3962" s="35" t="str">
        <f>_xlfn.CONCAT(E3947," ",":"," ",E3945)</f>
        <v>5 : 5</v>
      </c>
      <c r="L3962" s="39">
        <f>E3948</f>
        <v>10</v>
      </c>
      <c r="M3962" s="35" t="str">
        <f>_xlfn.CONCAT(U3947," ",":"," ",U3945)</f>
        <v>5 : 5</v>
      </c>
      <c r="N3962" s="39">
        <f>U3948</f>
        <v>10</v>
      </c>
      <c r="O3962" s="8"/>
      <c r="P3962" s="8"/>
      <c r="Q3962" s="8"/>
      <c r="R3962" s="8"/>
      <c r="S3962" s="8"/>
      <c r="T3962" s="8"/>
      <c r="U3962" s="8"/>
      <c r="V3962" s="8"/>
      <c r="W3962" s="8"/>
      <c r="X3962" s="8"/>
      <c r="Y3962" s="8"/>
      <c r="Z3962" s="8"/>
      <c r="AA3962" s="8"/>
      <c r="AB3962" s="8"/>
      <c r="AC3962" s="8"/>
      <c r="AD3962" s="9"/>
      <c r="AE3962" s="8"/>
      <c r="AF3962" s="8"/>
    </row>
    <row r="3963" spans="1:32" ht="15" x14ac:dyDescent="0.25"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8"/>
      <c r="M3963" s="8"/>
      <c r="N3963" s="9"/>
      <c r="O3963" s="8"/>
      <c r="P3963" s="8"/>
      <c r="Q3963" s="8"/>
      <c r="R3963" s="8"/>
      <c r="S3963" s="8"/>
      <c r="T3963" s="8"/>
      <c r="U3963" s="8"/>
      <c r="V3963" s="8"/>
      <c r="W3963" s="8"/>
      <c r="X3963" s="8"/>
      <c r="Y3963" s="8"/>
      <c r="Z3963" s="8"/>
      <c r="AA3963" s="8"/>
      <c r="AB3963" s="8"/>
      <c r="AC3963" s="8"/>
      <c r="AD3963" s="9"/>
      <c r="AE3963" s="8"/>
      <c r="AF3963" s="8"/>
    </row>
    <row r="3964" spans="1:32" ht="15" x14ac:dyDescent="0.25"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8"/>
      <c r="M3964" s="8"/>
      <c r="N3964" s="9"/>
      <c r="O3964" s="8"/>
      <c r="P3964" s="8"/>
      <c r="Q3964" s="8"/>
      <c r="R3964" s="8"/>
      <c r="S3964" s="8"/>
      <c r="T3964" s="8"/>
      <c r="U3964" s="8"/>
      <c r="V3964" s="8"/>
      <c r="W3964" s="8"/>
      <c r="X3964" s="8"/>
      <c r="Y3964" s="8"/>
      <c r="Z3964" s="8"/>
      <c r="AA3964" s="8"/>
      <c r="AB3964" s="8"/>
      <c r="AC3964" s="8"/>
      <c r="AD3964" s="9"/>
      <c r="AE3964" s="8"/>
      <c r="AF3964" s="8"/>
    </row>
    <row r="3965" spans="1:32" ht="15" x14ac:dyDescent="0.25">
      <c r="A3965" s="2"/>
      <c r="B3965" s="5"/>
      <c r="C3965" s="5"/>
      <c r="D3965" s="5"/>
      <c r="E3965" s="5"/>
      <c r="F3965" s="5"/>
      <c r="G3965" s="5"/>
      <c r="H3965" s="5"/>
      <c r="I3965" s="5"/>
      <c r="J3965" s="5"/>
      <c r="K3965" s="5"/>
      <c r="L3965" s="5"/>
      <c r="M3965" s="5"/>
      <c r="N3965" s="6"/>
      <c r="O3965" s="5"/>
      <c r="P3965" s="5"/>
      <c r="Q3965" s="5"/>
      <c r="R3965" s="5"/>
      <c r="S3965" s="5"/>
      <c r="T3965" s="5"/>
      <c r="U3965" s="5"/>
      <c r="V3965" s="5"/>
      <c r="W3965" s="5"/>
      <c r="X3965" s="5"/>
      <c r="Y3965" s="5"/>
      <c r="Z3965" s="5"/>
      <c r="AA3965" s="5"/>
      <c r="AB3965" s="5"/>
      <c r="AC3965" s="5"/>
      <c r="AD3965" s="5"/>
      <c r="AE3965" s="5"/>
      <c r="AF3965" s="5"/>
    </row>
    <row r="3966" spans="1:32" x14ac:dyDescent="0.2">
      <c r="A3966" s="2"/>
      <c r="B3966" s="2"/>
      <c r="C3966" s="2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3"/>
      <c r="O3966" s="2"/>
      <c r="P3966" s="2"/>
      <c r="Q3966" s="2"/>
      <c r="R3966" s="2"/>
      <c r="S3966" s="2"/>
      <c r="T3966" s="2"/>
      <c r="U3966" s="2"/>
      <c r="V3966" s="2"/>
      <c r="W3966" s="2"/>
      <c r="X3966" s="2"/>
      <c r="Y3966" s="2"/>
      <c r="Z3966" s="2"/>
      <c r="AA3966" s="2"/>
      <c r="AB3966" s="2"/>
      <c r="AC3966" s="2"/>
      <c r="AD3966" s="3"/>
      <c r="AE3966" s="2"/>
      <c r="AF3966" s="2"/>
    </row>
    <row r="3967" spans="1:32" ht="18.75" x14ac:dyDescent="0.3">
      <c r="B3967" s="44">
        <v>111</v>
      </c>
      <c r="C3967" s="45"/>
      <c r="D3967" s="49">
        <v>44763</v>
      </c>
      <c r="E3967" s="50"/>
      <c r="F3967" s="50"/>
      <c r="G3967" s="50"/>
      <c r="H3967" s="51"/>
      <c r="I3967" s="52" t="s">
        <v>43</v>
      </c>
      <c r="J3967" s="53"/>
      <c r="K3967" s="53"/>
      <c r="L3967" s="53"/>
      <c r="M3967" s="53"/>
      <c r="N3967" s="53"/>
      <c r="O3967" s="53"/>
      <c r="P3967" s="54"/>
      <c r="Q3967" s="10"/>
      <c r="R3967" s="52" t="s">
        <v>44</v>
      </c>
      <c r="S3967" s="53"/>
      <c r="T3967" s="53"/>
      <c r="U3967" s="53"/>
      <c r="V3967" s="53"/>
      <c r="W3967" s="53"/>
      <c r="X3967" s="54"/>
      <c r="Y3967" s="55" t="s">
        <v>49</v>
      </c>
      <c r="Z3967" s="56"/>
      <c r="AA3967" s="56"/>
      <c r="AB3967" s="56"/>
      <c r="AC3967" s="56"/>
      <c r="AD3967" s="56"/>
      <c r="AE3967" s="56"/>
      <c r="AF3967" s="57"/>
    </row>
    <row r="3968" spans="1:32" ht="15" x14ac:dyDescent="0.25"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8"/>
      <c r="M3968" s="8"/>
      <c r="N3968" s="9"/>
      <c r="O3968" s="8"/>
      <c r="P3968" s="8"/>
      <c r="Q3968" s="10"/>
      <c r="R3968" s="8"/>
      <c r="S3968" s="8"/>
      <c r="T3968" s="8"/>
      <c r="U3968" s="8"/>
      <c r="V3968" s="8"/>
      <c r="W3968" s="8"/>
      <c r="X3968" s="8"/>
      <c r="Y3968" s="8"/>
      <c r="Z3968" s="8"/>
      <c r="AA3968" s="8"/>
      <c r="AB3968" s="8"/>
      <c r="AC3968" s="8"/>
      <c r="AD3968" s="9"/>
      <c r="AE3968" s="8"/>
      <c r="AF3968" s="8"/>
    </row>
    <row r="3969" spans="2:32" ht="15" x14ac:dyDescent="0.25"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8"/>
      <c r="M3969" s="8"/>
      <c r="N3969" s="9"/>
      <c r="O3969" s="8"/>
      <c r="P3969" s="8"/>
      <c r="Q3969" s="10"/>
      <c r="R3969" s="8"/>
      <c r="S3969" s="8"/>
      <c r="T3969" s="8"/>
      <c r="U3969" s="8"/>
      <c r="V3969" s="8"/>
      <c r="W3969" s="8"/>
      <c r="X3969" s="8"/>
      <c r="Y3969" s="8"/>
      <c r="Z3969" s="8"/>
      <c r="AA3969" s="8"/>
      <c r="AB3969" s="8"/>
      <c r="AC3969" s="8"/>
      <c r="AD3969" s="9"/>
      <c r="AE3969" s="8"/>
      <c r="AF3969" s="8"/>
    </row>
    <row r="3970" spans="2:32" ht="15.75" x14ac:dyDescent="0.25">
      <c r="B3970" s="11"/>
      <c r="C3970" s="8"/>
      <c r="D3970" s="8"/>
      <c r="E3970" s="12" t="s">
        <v>1</v>
      </c>
      <c r="F3970" s="13" t="s">
        <v>2</v>
      </c>
      <c r="G3970" s="43" t="s">
        <v>3</v>
      </c>
      <c r="H3970" s="14" t="s">
        <v>4</v>
      </c>
      <c r="I3970" s="15" t="s">
        <v>5</v>
      </c>
      <c r="J3970" s="16" t="s">
        <v>6</v>
      </c>
      <c r="K3970" s="8"/>
      <c r="L3970" s="8"/>
      <c r="M3970" s="8"/>
      <c r="N3970" s="9"/>
      <c r="O3970" s="8"/>
      <c r="P3970" s="8"/>
      <c r="Q3970" s="10"/>
      <c r="R3970" s="11"/>
      <c r="S3970" s="8"/>
      <c r="T3970" s="8"/>
      <c r="U3970" s="12" t="s">
        <v>1</v>
      </c>
      <c r="V3970" s="13" t="s">
        <v>2</v>
      </c>
      <c r="W3970" s="43" t="s">
        <v>3</v>
      </c>
      <c r="X3970" s="14" t="s">
        <v>4</v>
      </c>
      <c r="Y3970" s="15" t="s">
        <v>5</v>
      </c>
      <c r="Z3970" s="16" t="s">
        <v>6</v>
      </c>
      <c r="AA3970" s="8"/>
      <c r="AB3970" s="8"/>
      <c r="AC3970" s="8"/>
      <c r="AD3970" s="9"/>
      <c r="AE3970" s="8"/>
      <c r="AF3970" s="8"/>
    </row>
    <row r="3971" spans="2:32" ht="15.75" x14ac:dyDescent="0.25">
      <c r="B3971" s="8"/>
      <c r="C3971" s="8"/>
      <c r="D3971" s="8"/>
      <c r="E3971" s="43">
        <f>IF(P3971=0,1,0)</f>
        <v>1</v>
      </c>
      <c r="F3971" s="43">
        <f t="shared" ref="F3971:F3980" si="2200">IF(AND(P3971=3,N3971*O3971=0),1,0)</f>
        <v>0</v>
      </c>
      <c r="G3971" s="43">
        <f t="shared" ref="G3971:G3980" si="2201">IF(AND(P3971=3,I3971-J3971&gt;=2),1,0)</f>
        <v>0</v>
      </c>
      <c r="H3971" s="43">
        <f>IF(P3971=3,1,0)</f>
        <v>0</v>
      </c>
      <c r="I3971" s="43">
        <f t="shared" ref="I3971:I3980" si="2202">IF(P3971=3,MAX(N3971,O3971),MIN(N3971,O3971))</f>
        <v>0</v>
      </c>
      <c r="J3971" s="43">
        <f t="shared" ref="J3971:J3980" si="2203">N3971+O3971-I3971</f>
        <v>0</v>
      </c>
      <c r="K3971" s="8"/>
      <c r="L3971" s="17" t="str">
        <f t="shared" ref="L3971:L3980" si="2204">IF(P3971=0,"П",IF(P3971=1.5,"Н",IF(P3971=3,"В")))</f>
        <v>П</v>
      </c>
      <c r="M3971" s="8"/>
      <c r="N3971" s="18"/>
      <c r="O3971" s="18"/>
      <c r="P3971" s="19"/>
      <c r="Q3971" s="10"/>
      <c r="R3971" s="8"/>
      <c r="S3971" s="8"/>
      <c r="T3971" s="8"/>
      <c r="U3971" s="43">
        <f>IF(AF3971=0,1,0)</f>
        <v>1</v>
      </c>
      <c r="V3971" s="43">
        <f t="shared" ref="V3971:V3980" si="2205">IF(AND(AF3971=3,AD3971*AE3971=0),1,0)</f>
        <v>0</v>
      </c>
      <c r="W3971" s="43">
        <f t="shared" ref="W3971:W3980" si="2206">IF(AND(AF3971=3,Y3971-Z3971&gt;=2),1,0)</f>
        <v>0</v>
      </c>
      <c r="X3971" s="43">
        <f>IF(AF3971=3,1,0)</f>
        <v>0</v>
      </c>
      <c r="Y3971" s="43">
        <f t="shared" ref="Y3971:Y3980" si="2207">IF(AF3971=3,MAX(AD3971,AE3971),MIN(AD3971,AE3971))</f>
        <v>0</v>
      </c>
      <c r="Z3971" s="43">
        <f t="shared" ref="Z3971:Z3980" si="2208">AD3971+AE3971-Y3971</f>
        <v>0</v>
      </c>
      <c r="AA3971" s="8"/>
      <c r="AB3971" s="17" t="str">
        <f t="shared" ref="AB3971:AB3980" si="2209">IF(AF3971=0,"П",IF(AF3971=1.5,"Н",IF(AF3971=3,"В")))</f>
        <v>П</v>
      </c>
      <c r="AC3971" s="8"/>
      <c r="AD3971" s="18"/>
      <c r="AE3971" s="18"/>
      <c r="AF3971" s="19"/>
    </row>
    <row r="3972" spans="2:32" ht="15.75" x14ac:dyDescent="0.25">
      <c r="B3972" s="8"/>
      <c r="C3972" s="8"/>
      <c r="D3972" s="8"/>
      <c r="E3972" s="43">
        <f t="shared" ref="E3972:E3980" si="2210">IF(P3972=0,1,0)</f>
        <v>1</v>
      </c>
      <c r="F3972" s="43">
        <f t="shared" si="2200"/>
        <v>0</v>
      </c>
      <c r="G3972" s="43">
        <f t="shared" si="2201"/>
        <v>0</v>
      </c>
      <c r="H3972" s="43">
        <f t="shared" ref="H3972:H3980" si="2211">IF(P3972=3,1,0)</f>
        <v>0</v>
      </c>
      <c r="I3972" s="43">
        <f t="shared" si="2202"/>
        <v>0</v>
      </c>
      <c r="J3972" s="43">
        <f t="shared" si="2203"/>
        <v>0</v>
      </c>
      <c r="K3972" s="8"/>
      <c r="L3972" s="17" t="str">
        <f t="shared" si="2204"/>
        <v>П</v>
      </c>
      <c r="M3972" s="20"/>
      <c r="N3972" s="18"/>
      <c r="O3972" s="18"/>
      <c r="P3972" s="19"/>
      <c r="Q3972" s="10"/>
      <c r="R3972" s="8"/>
      <c r="S3972" s="8"/>
      <c r="T3972" s="8"/>
      <c r="U3972" s="43">
        <f t="shared" ref="U3972:U3980" si="2212">IF(AF3972=0,1,0)</f>
        <v>1</v>
      </c>
      <c r="V3972" s="43">
        <f t="shared" si="2205"/>
        <v>0</v>
      </c>
      <c r="W3972" s="43">
        <f t="shared" si="2206"/>
        <v>0</v>
      </c>
      <c r="X3972" s="43">
        <f t="shared" ref="X3972:X3980" si="2213">IF(AF3972=3,1,0)</f>
        <v>0</v>
      </c>
      <c r="Y3972" s="43">
        <f t="shared" si="2207"/>
        <v>0</v>
      </c>
      <c r="Z3972" s="43">
        <f t="shared" si="2208"/>
        <v>0</v>
      </c>
      <c r="AA3972" s="8"/>
      <c r="AB3972" s="17" t="str">
        <f t="shared" si="2209"/>
        <v>П</v>
      </c>
      <c r="AC3972" s="20"/>
      <c r="AD3972" s="18"/>
      <c r="AE3972" s="18"/>
      <c r="AF3972" s="19"/>
    </row>
    <row r="3973" spans="2:32" ht="15.75" x14ac:dyDescent="0.25">
      <c r="B3973" s="8"/>
      <c r="C3973" s="8"/>
      <c r="D3973" s="8"/>
      <c r="E3973" s="43">
        <f t="shared" si="2210"/>
        <v>1</v>
      </c>
      <c r="F3973" s="43">
        <f t="shared" si="2200"/>
        <v>0</v>
      </c>
      <c r="G3973" s="43">
        <f t="shared" si="2201"/>
        <v>0</v>
      </c>
      <c r="H3973" s="43">
        <f t="shared" si="2211"/>
        <v>0</v>
      </c>
      <c r="I3973" s="43">
        <f t="shared" si="2202"/>
        <v>0</v>
      </c>
      <c r="J3973" s="43">
        <f t="shared" si="2203"/>
        <v>0</v>
      </c>
      <c r="K3973" s="8"/>
      <c r="L3973" s="17" t="str">
        <f t="shared" si="2204"/>
        <v>П</v>
      </c>
      <c r="M3973" s="20"/>
      <c r="N3973" s="18"/>
      <c r="O3973" s="18"/>
      <c r="P3973" s="19"/>
      <c r="Q3973" s="10"/>
      <c r="R3973" s="8"/>
      <c r="S3973" s="8"/>
      <c r="T3973" s="8"/>
      <c r="U3973" s="43">
        <f t="shared" si="2212"/>
        <v>1</v>
      </c>
      <c r="V3973" s="43">
        <f t="shared" si="2205"/>
        <v>0</v>
      </c>
      <c r="W3973" s="43">
        <f t="shared" si="2206"/>
        <v>0</v>
      </c>
      <c r="X3973" s="43">
        <f t="shared" si="2213"/>
        <v>0</v>
      </c>
      <c r="Y3973" s="43">
        <f t="shared" si="2207"/>
        <v>0</v>
      </c>
      <c r="Z3973" s="43">
        <f t="shared" si="2208"/>
        <v>0</v>
      </c>
      <c r="AA3973" s="8"/>
      <c r="AB3973" s="17" t="str">
        <f t="shared" si="2209"/>
        <v>П</v>
      </c>
      <c r="AC3973" s="20"/>
      <c r="AD3973" s="18"/>
      <c r="AE3973" s="18"/>
      <c r="AF3973" s="19"/>
    </row>
    <row r="3974" spans="2:32" ht="15.75" x14ac:dyDescent="0.25">
      <c r="B3974" s="8"/>
      <c r="C3974" s="8"/>
      <c r="D3974" s="8"/>
      <c r="E3974" s="43">
        <f t="shared" si="2210"/>
        <v>1</v>
      </c>
      <c r="F3974" s="43">
        <f t="shared" si="2200"/>
        <v>0</v>
      </c>
      <c r="G3974" s="43">
        <f t="shared" si="2201"/>
        <v>0</v>
      </c>
      <c r="H3974" s="43">
        <f t="shared" si="2211"/>
        <v>0</v>
      </c>
      <c r="I3974" s="43">
        <f t="shared" si="2202"/>
        <v>0</v>
      </c>
      <c r="J3974" s="43">
        <f t="shared" si="2203"/>
        <v>0</v>
      </c>
      <c r="K3974" s="8"/>
      <c r="L3974" s="17" t="str">
        <f t="shared" si="2204"/>
        <v>П</v>
      </c>
      <c r="M3974" s="20"/>
      <c r="N3974" s="18"/>
      <c r="O3974" s="18"/>
      <c r="P3974" s="19"/>
      <c r="Q3974" s="10"/>
      <c r="R3974" s="8"/>
      <c r="S3974" s="8"/>
      <c r="T3974" s="8"/>
      <c r="U3974" s="43">
        <f t="shared" si="2212"/>
        <v>1</v>
      </c>
      <c r="V3974" s="43">
        <f t="shared" si="2205"/>
        <v>0</v>
      </c>
      <c r="W3974" s="43">
        <f t="shared" si="2206"/>
        <v>0</v>
      </c>
      <c r="X3974" s="43">
        <f t="shared" si="2213"/>
        <v>0</v>
      </c>
      <c r="Y3974" s="43">
        <f t="shared" si="2207"/>
        <v>0</v>
      </c>
      <c r="Z3974" s="43">
        <f t="shared" si="2208"/>
        <v>0</v>
      </c>
      <c r="AA3974" s="8"/>
      <c r="AB3974" s="17" t="str">
        <f t="shared" si="2209"/>
        <v>П</v>
      </c>
      <c r="AC3974" s="20"/>
      <c r="AD3974" s="18"/>
      <c r="AE3974" s="18"/>
      <c r="AF3974" s="19"/>
    </row>
    <row r="3975" spans="2:32" ht="15.75" x14ac:dyDescent="0.25">
      <c r="B3975" s="8"/>
      <c r="C3975" s="8"/>
      <c r="D3975" s="8"/>
      <c r="E3975" s="43">
        <f t="shared" si="2210"/>
        <v>1</v>
      </c>
      <c r="F3975" s="43">
        <f t="shared" si="2200"/>
        <v>0</v>
      </c>
      <c r="G3975" s="43">
        <f t="shared" si="2201"/>
        <v>0</v>
      </c>
      <c r="H3975" s="43">
        <f t="shared" si="2211"/>
        <v>0</v>
      </c>
      <c r="I3975" s="43">
        <f t="shared" si="2202"/>
        <v>0</v>
      </c>
      <c r="J3975" s="43">
        <f t="shared" si="2203"/>
        <v>0</v>
      </c>
      <c r="K3975" s="8"/>
      <c r="L3975" s="17" t="str">
        <f t="shared" si="2204"/>
        <v>П</v>
      </c>
      <c r="M3975" s="20"/>
      <c r="N3975" s="18"/>
      <c r="O3975" s="18"/>
      <c r="P3975" s="19"/>
      <c r="Q3975" s="10"/>
      <c r="R3975" s="8"/>
      <c r="S3975" s="8"/>
      <c r="T3975" s="8"/>
      <c r="U3975" s="43">
        <f t="shared" si="2212"/>
        <v>1</v>
      </c>
      <c r="V3975" s="43">
        <f t="shared" si="2205"/>
        <v>0</v>
      </c>
      <c r="W3975" s="43">
        <f t="shared" si="2206"/>
        <v>0</v>
      </c>
      <c r="X3975" s="43">
        <f t="shared" si="2213"/>
        <v>0</v>
      </c>
      <c r="Y3975" s="43">
        <f t="shared" si="2207"/>
        <v>0</v>
      </c>
      <c r="Z3975" s="43">
        <f t="shared" si="2208"/>
        <v>0</v>
      </c>
      <c r="AA3975" s="8"/>
      <c r="AB3975" s="17" t="str">
        <f t="shared" si="2209"/>
        <v>П</v>
      </c>
      <c r="AC3975" s="20"/>
      <c r="AD3975" s="18"/>
      <c r="AE3975" s="18"/>
      <c r="AF3975" s="19"/>
    </row>
    <row r="3976" spans="2:32" ht="15.75" x14ac:dyDescent="0.25">
      <c r="B3976" s="8"/>
      <c r="C3976" s="8"/>
      <c r="D3976" s="8"/>
      <c r="E3976" s="43">
        <f t="shared" si="2210"/>
        <v>1</v>
      </c>
      <c r="F3976" s="43">
        <f t="shared" si="2200"/>
        <v>0</v>
      </c>
      <c r="G3976" s="43">
        <f t="shared" si="2201"/>
        <v>0</v>
      </c>
      <c r="H3976" s="43">
        <f t="shared" si="2211"/>
        <v>0</v>
      </c>
      <c r="I3976" s="43">
        <f t="shared" si="2202"/>
        <v>0</v>
      </c>
      <c r="J3976" s="43">
        <f t="shared" si="2203"/>
        <v>0</v>
      </c>
      <c r="K3976" s="8"/>
      <c r="L3976" s="17" t="str">
        <f t="shared" si="2204"/>
        <v>П</v>
      </c>
      <c r="M3976" s="20"/>
      <c r="N3976" s="18"/>
      <c r="O3976" s="18"/>
      <c r="P3976" s="19"/>
      <c r="Q3976" s="10"/>
      <c r="R3976" s="8"/>
      <c r="S3976" s="8"/>
      <c r="T3976" s="8"/>
      <c r="U3976" s="43">
        <f t="shared" si="2212"/>
        <v>1</v>
      </c>
      <c r="V3976" s="43">
        <f t="shared" si="2205"/>
        <v>0</v>
      </c>
      <c r="W3976" s="43">
        <f t="shared" si="2206"/>
        <v>0</v>
      </c>
      <c r="X3976" s="43">
        <f t="shared" si="2213"/>
        <v>0</v>
      </c>
      <c r="Y3976" s="43">
        <f t="shared" si="2207"/>
        <v>0</v>
      </c>
      <c r="Z3976" s="43">
        <f t="shared" si="2208"/>
        <v>0</v>
      </c>
      <c r="AA3976" s="8"/>
      <c r="AB3976" s="17" t="str">
        <f t="shared" si="2209"/>
        <v>П</v>
      </c>
      <c r="AC3976" s="20"/>
      <c r="AD3976" s="18"/>
      <c r="AE3976" s="18"/>
      <c r="AF3976" s="19"/>
    </row>
    <row r="3977" spans="2:32" ht="15.75" x14ac:dyDescent="0.25">
      <c r="B3977" s="8"/>
      <c r="C3977" s="8"/>
      <c r="D3977" s="8"/>
      <c r="E3977" s="43">
        <f t="shared" si="2210"/>
        <v>1</v>
      </c>
      <c r="F3977" s="43">
        <f t="shared" si="2200"/>
        <v>0</v>
      </c>
      <c r="G3977" s="43">
        <f t="shared" si="2201"/>
        <v>0</v>
      </c>
      <c r="H3977" s="43">
        <f t="shared" si="2211"/>
        <v>0</v>
      </c>
      <c r="I3977" s="43">
        <f t="shared" si="2202"/>
        <v>0</v>
      </c>
      <c r="J3977" s="43">
        <f t="shared" si="2203"/>
        <v>0</v>
      </c>
      <c r="K3977" s="8"/>
      <c r="L3977" s="17" t="str">
        <f t="shared" si="2204"/>
        <v>П</v>
      </c>
      <c r="M3977" s="20"/>
      <c r="N3977" s="18"/>
      <c r="O3977" s="18"/>
      <c r="P3977" s="19"/>
      <c r="Q3977" s="10"/>
      <c r="R3977" s="8"/>
      <c r="S3977" s="8"/>
      <c r="T3977" s="8"/>
      <c r="U3977" s="43">
        <f t="shared" si="2212"/>
        <v>1</v>
      </c>
      <c r="V3977" s="43">
        <f t="shared" si="2205"/>
        <v>0</v>
      </c>
      <c r="W3977" s="43">
        <f t="shared" si="2206"/>
        <v>0</v>
      </c>
      <c r="X3977" s="43">
        <f t="shared" si="2213"/>
        <v>0</v>
      </c>
      <c r="Y3977" s="43">
        <f t="shared" si="2207"/>
        <v>0</v>
      </c>
      <c r="Z3977" s="43">
        <f t="shared" si="2208"/>
        <v>0</v>
      </c>
      <c r="AA3977" s="8"/>
      <c r="AB3977" s="17" t="str">
        <f t="shared" si="2209"/>
        <v>П</v>
      </c>
      <c r="AC3977" s="20"/>
      <c r="AD3977" s="18"/>
      <c r="AE3977" s="18"/>
      <c r="AF3977" s="19"/>
    </row>
    <row r="3978" spans="2:32" ht="15.75" x14ac:dyDescent="0.25">
      <c r="B3978" s="8"/>
      <c r="C3978" s="8"/>
      <c r="D3978" s="8"/>
      <c r="E3978" s="43">
        <f t="shared" si="2210"/>
        <v>1</v>
      </c>
      <c r="F3978" s="43">
        <f t="shared" si="2200"/>
        <v>0</v>
      </c>
      <c r="G3978" s="43">
        <f t="shared" si="2201"/>
        <v>0</v>
      </c>
      <c r="H3978" s="43">
        <f t="shared" si="2211"/>
        <v>0</v>
      </c>
      <c r="I3978" s="43">
        <f t="shared" si="2202"/>
        <v>0</v>
      </c>
      <c r="J3978" s="43">
        <f t="shared" si="2203"/>
        <v>0</v>
      </c>
      <c r="K3978" s="8"/>
      <c r="L3978" s="17" t="str">
        <f t="shared" si="2204"/>
        <v>П</v>
      </c>
      <c r="M3978" s="20"/>
      <c r="N3978" s="18"/>
      <c r="O3978" s="18"/>
      <c r="P3978" s="19"/>
      <c r="Q3978" s="10"/>
      <c r="R3978" s="8"/>
      <c r="S3978" s="8"/>
      <c r="T3978" s="8"/>
      <c r="U3978" s="43">
        <f t="shared" si="2212"/>
        <v>1</v>
      </c>
      <c r="V3978" s="43">
        <f t="shared" si="2205"/>
        <v>0</v>
      </c>
      <c r="W3978" s="43">
        <f t="shared" si="2206"/>
        <v>0</v>
      </c>
      <c r="X3978" s="43">
        <f t="shared" si="2213"/>
        <v>0</v>
      </c>
      <c r="Y3978" s="43">
        <f t="shared" si="2207"/>
        <v>0</v>
      </c>
      <c r="Z3978" s="43">
        <f t="shared" si="2208"/>
        <v>0</v>
      </c>
      <c r="AA3978" s="8"/>
      <c r="AB3978" s="17" t="str">
        <f t="shared" si="2209"/>
        <v>П</v>
      </c>
      <c r="AC3978" s="20"/>
      <c r="AD3978" s="18"/>
      <c r="AE3978" s="18"/>
      <c r="AF3978" s="19"/>
    </row>
    <row r="3979" spans="2:32" ht="15.75" x14ac:dyDescent="0.25">
      <c r="B3979" s="8"/>
      <c r="C3979" s="8"/>
      <c r="D3979" s="8"/>
      <c r="E3979" s="43">
        <f t="shared" si="2210"/>
        <v>1</v>
      </c>
      <c r="F3979" s="43">
        <f t="shared" si="2200"/>
        <v>0</v>
      </c>
      <c r="G3979" s="43">
        <f t="shared" si="2201"/>
        <v>0</v>
      </c>
      <c r="H3979" s="43">
        <f t="shared" si="2211"/>
        <v>0</v>
      </c>
      <c r="I3979" s="43">
        <f t="shared" si="2202"/>
        <v>0</v>
      </c>
      <c r="J3979" s="43">
        <f t="shared" si="2203"/>
        <v>0</v>
      </c>
      <c r="K3979" s="8"/>
      <c r="L3979" s="17" t="str">
        <f t="shared" si="2204"/>
        <v>П</v>
      </c>
      <c r="M3979" s="20"/>
      <c r="N3979" s="18"/>
      <c r="O3979" s="18"/>
      <c r="P3979" s="19"/>
      <c r="Q3979" s="10"/>
      <c r="R3979" s="8"/>
      <c r="S3979" s="8"/>
      <c r="T3979" s="8"/>
      <c r="U3979" s="43">
        <f t="shared" si="2212"/>
        <v>1</v>
      </c>
      <c r="V3979" s="43">
        <f t="shared" si="2205"/>
        <v>0</v>
      </c>
      <c r="W3979" s="43">
        <f t="shared" si="2206"/>
        <v>0</v>
      </c>
      <c r="X3979" s="43">
        <f t="shared" si="2213"/>
        <v>0</v>
      </c>
      <c r="Y3979" s="43">
        <f t="shared" si="2207"/>
        <v>0</v>
      </c>
      <c r="Z3979" s="43">
        <f t="shared" si="2208"/>
        <v>0</v>
      </c>
      <c r="AA3979" s="8"/>
      <c r="AB3979" s="17" t="str">
        <f t="shared" si="2209"/>
        <v>П</v>
      </c>
      <c r="AC3979" s="20"/>
      <c r="AD3979" s="18"/>
      <c r="AE3979" s="18"/>
      <c r="AF3979" s="19"/>
    </row>
    <row r="3980" spans="2:32" ht="15.75" x14ac:dyDescent="0.25">
      <c r="B3980" s="8"/>
      <c r="C3980" s="8"/>
      <c r="D3980" s="8"/>
      <c r="E3980" s="43">
        <f t="shared" si="2210"/>
        <v>1</v>
      </c>
      <c r="F3980" s="43">
        <f t="shared" si="2200"/>
        <v>0</v>
      </c>
      <c r="G3980" s="43">
        <f t="shared" si="2201"/>
        <v>0</v>
      </c>
      <c r="H3980" s="43">
        <f t="shared" si="2211"/>
        <v>0</v>
      </c>
      <c r="I3980" s="43">
        <f t="shared" si="2202"/>
        <v>0</v>
      </c>
      <c r="J3980" s="43">
        <f t="shared" si="2203"/>
        <v>0</v>
      </c>
      <c r="K3980" s="8"/>
      <c r="L3980" s="17" t="str">
        <f t="shared" si="2204"/>
        <v>П</v>
      </c>
      <c r="M3980" s="20"/>
      <c r="N3980" s="18"/>
      <c r="O3980" s="18"/>
      <c r="P3980" s="19"/>
      <c r="Q3980" s="10"/>
      <c r="R3980" s="8"/>
      <c r="S3980" s="8"/>
      <c r="T3980" s="8"/>
      <c r="U3980" s="43">
        <f t="shared" si="2212"/>
        <v>1</v>
      </c>
      <c r="V3980" s="43">
        <f t="shared" si="2205"/>
        <v>0</v>
      </c>
      <c r="W3980" s="43">
        <f t="shared" si="2206"/>
        <v>0</v>
      </c>
      <c r="X3980" s="43">
        <f t="shared" si="2213"/>
        <v>0</v>
      </c>
      <c r="Y3980" s="43">
        <f t="shared" si="2207"/>
        <v>0</v>
      </c>
      <c r="Z3980" s="43">
        <f t="shared" si="2208"/>
        <v>0</v>
      </c>
      <c r="AA3980" s="8"/>
      <c r="AB3980" s="17" t="str">
        <f t="shared" si="2209"/>
        <v>П</v>
      </c>
      <c r="AC3980" s="20"/>
      <c r="AD3980" s="18"/>
      <c r="AE3980" s="18"/>
      <c r="AF3980" s="19"/>
    </row>
    <row r="3981" spans="2:32" ht="18.75" x14ac:dyDescent="0.25">
      <c r="B3981" s="8"/>
      <c r="C3981" s="8"/>
      <c r="D3981" s="8"/>
      <c r="E3981" s="21">
        <f t="shared" ref="E3981:J3981" si="2214">SUM(E3971:E3975)</f>
        <v>5</v>
      </c>
      <c r="F3981" s="22">
        <f t="shared" si="2214"/>
        <v>0</v>
      </c>
      <c r="G3981" s="22">
        <f t="shared" si="2214"/>
        <v>0</v>
      </c>
      <c r="H3981" s="23">
        <f t="shared" si="2214"/>
        <v>0</v>
      </c>
      <c r="I3981" s="22">
        <f t="shared" si="2214"/>
        <v>0</v>
      </c>
      <c r="J3981" s="22">
        <f t="shared" si="2214"/>
        <v>0</v>
      </c>
      <c r="K3981" s="8"/>
      <c r="L3981" s="8"/>
      <c r="M3981" s="20"/>
      <c r="N3981" s="9"/>
      <c r="O3981" s="9"/>
      <c r="P3981" s="18">
        <f>SUM(P3971:P3980)</f>
        <v>0</v>
      </c>
      <c r="Q3981" s="10"/>
      <c r="R3981" s="8"/>
      <c r="S3981" s="8"/>
      <c r="T3981" s="8"/>
      <c r="U3981" s="21">
        <f t="shared" ref="U3981:Z3981" si="2215">SUM(U3971:U3975)</f>
        <v>5</v>
      </c>
      <c r="V3981" s="22">
        <f t="shared" si="2215"/>
        <v>0</v>
      </c>
      <c r="W3981" s="22">
        <f t="shared" si="2215"/>
        <v>0</v>
      </c>
      <c r="X3981" s="23">
        <f t="shared" si="2215"/>
        <v>0</v>
      </c>
      <c r="Y3981" s="22">
        <f t="shared" si="2215"/>
        <v>0</v>
      </c>
      <c r="Z3981" s="22">
        <f t="shared" si="2215"/>
        <v>0</v>
      </c>
      <c r="AA3981" s="8"/>
      <c r="AB3981" s="8"/>
      <c r="AC3981" s="20"/>
      <c r="AD3981" s="9"/>
      <c r="AE3981" s="9"/>
      <c r="AF3981" s="19">
        <f>SUM(AF3971:AF3980)</f>
        <v>0</v>
      </c>
    </row>
    <row r="3982" spans="2:32" ht="15.75" x14ac:dyDescent="0.25"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8"/>
      <c r="M3982" s="8"/>
      <c r="N3982" s="24"/>
      <c r="O3982" s="9"/>
      <c r="P3982" s="8">
        <f>SUM(P3971:P3981)</f>
        <v>0</v>
      </c>
      <c r="Q3982" s="10"/>
      <c r="R3982" s="8"/>
      <c r="S3982" s="8"/>
      <c r="T3982" s="8"/>
      <c r="U3982" s="8"/>
      <c r="V3982" s="8"/>
      <c r="W3982" s="8"/>
      <c r="X3982" s="8"/>
      <c r="Y3982" s="8"/>
      <c r="Z3982" s="8"/>
      <c r="AA3982" s="8"/>
      <c r="AB3982" s="8"/>
      <c r="AC3982" s="8"/>
      <c r="AD3982" s="58"/>
      <c r="AE3982" s="58"/>
      <c r="AF3982" s="8"/>
    </row>
    <row r="3983" spans="2:32" ht="18.75" x14ac:dyDescent="0.25">
      <c r="B3983" s="8"/>
      <c r="C3983" s="8"/>
      <c r="D3983" s="8"/>
      <c r="E3983" s="25">
        <f t="shared" ref="E3983:J3983" si="2216">SUM(E3976:E3980)</f>
        <v>5</v>
      </c>
      <c r="F3983" s="22">
        <f t="shared" si="2216"/>
        <v>0</v>
      </c>
      <c r="G3983" s="22">
        <f t="shared" si="2216"/>
        <v>0</v>
      </c>
      <c r="H3983" s="14">
        <f t="shared" si="2216"/>
        <v>0</v>
      </c>
      <c r="I3983" s="22">
        <f t="shared" si="2216"/>
        <v>0</v>
      </c>
      <c r="J3983" s="22">
        <f t="shared" si="2216"/>
        <v>0</v>
      </c>
      <c r="K3983" s="8"/>
      <c r="L3983" s="8"/>
      <c r="M3983" s="8"/>
      <c r="N3983" s="9"/>
      <c r="O3983" s="8"/>
      <c r="P3983" s="8"/>
      <c r="Q3983" s="10"/>
      <c r="R3983" s="8"/>
      <c r="S3983" s="8"/>
      <c r="T3983" s="8"/>
      <c r="U3983" s="25">
        <f t="shared" ref="U3983:Z3983" si="2217">SUM(U3976:U3980)</f>
        <v>5</v>
      </c>
      <c r="V3983" s="22">
        <f t="shared" si="2217"/>
        <v>0</v>
      </c>
      <c r="W3983" s="22">
        <f t="shared" si="2217"/>
        <v>0</v>
      </c>
      <c r="X3983" s="14">
        <f t="shared" si="2217"/>
        <v>0</v>
      </c>
      <c r="Y3983" s="22">
        <f t="shared" si="2217"/>
        <v>0</v>
      </c>
      <c r="Z3983" s="22">
        <f t="shared" si="2217"/>
        <v>0</v>
      </c>
      <c r="AA3983" s="8"/>
      <c r="AB3983" s="8"/>
      <c r="AC3983" s="8"/>
      <c r="AD3983" s="8"/>
      <c r="AE3983" s="8"/>
      <c r="AF3983" s="8"/>
    </row>
    <row r="3984" spans="2:32" ht="18.75" x14ac:dyDescent="0.25">
      <c r="B3984" s="8"/>
      <c r="C3984" s="8"/>
      <c r="D3984" s="8"/>
      <c r="E3984" s="12">
        <f t="shared" ref="E3984:J3984" si="2218">SUM(E3971:E3980)</f>
        <v>10</v>
      </c>
      <c r="F3984" s="22">
        <f t="shared" si="2218"/>
        <v>0</v>
      </c>
      <c r="G3984" s="22">
        <f t="shared" si="2218"/>
        <v>0</v>
      </c>
      <c r="H3984" s="14">
        <f t="shared" si="2218"/>
        <v>0</v>
      </c>
      <c r="I3984" s="22">
        <f t="shared" si="2218"/>
        <v>0</v>
      </c>
      <c r="J3984" s="22">
        <f t="shared" si="2218"/>
        <v>0</v>
      </c>
      <c r="K3984" s="8"/>
      <c r="L3984" s="8"/>
      <c r="M3984" s="8"/>
      <c r="N3984" s="9"/>
      <c r="O3984" s="8"/>
      <c r="P3984" s="8"/>
      <c r="Q3984" s="10"/>
      <c r="R3984" s="8"/>
      <c r="S3984" s="8"/>
      <c r="T3984" s="8"/>
      <c r="U3984" s="12">
        <f t="shared" ref="U3984:Z3984" si="2219">SUM(U3971:U3980)</f>
        <v>10</v>
      </c>
      <c r="V3984" s="22">
        <f t="shared" si="2219"/>
        <v>0</v>
      </c>
      <c r="W3984" s="22">
        <f t="shared" si="2219"/>
        <v>0</v>
      </c>
      <c r="X3984" s="14">
        <f t="shared" si="2219"/>
        <v>0</v>
      </c>
      <c r="Y3984" s="22">
        <f t="shared" si="2219"/>
        <v>0</v>
      </c>
      <c r="Z3984" s="22">
        <f t="shared" si="2219"/>
        <v>0</v>
      </c>
      <c r="AA3984" s="8"/>
      <c r="AB3984" s="8"/>
      <c r="AC3984" s="8"/>
      <c r="AD3984" s="8"/>
      <c r="AE3984" s="8"/>
      <c r="AF3984" s="8"/>
    </row>
    <row r="3985" spans="2:32" ht="15" x14ac:dyDescent="0.25"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8"/>
      <c r="M3985" s="8"/>
      <c r="N3985" s="9"/>
      <c r="O3985" s="8"/>
      <c r="P3985" s="8"/>
      <c r="Q3985" s="10"/>
      <c r="R3985" s="8"/>
      <c r="S3985" s="8"/>
      <c r="T3985" s="8"/>
      <c r="U3985" s="8"/>
      <c r="V3985" s="8"/>
      <c r="W3985" s="8"/>
      <c r="X3985" s="8"/>
      <c r="Y3985" s="8"/>
      <c r="Z3985" s="8"/>
      <c r="AA3985" s="8"/>
      <c r="AB3985" s="8"/>
      <c r="AC3985" s="8"/>
      <c r="AD3985" s="8"/>
      <c r="AE3985" s="8"/>
      <c r="AF3985" s="8"/>
    </row>
    <row r="3986" spans="2:32" ht="15" x14ac:dyDescent="0.25"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8"/>
      <c r="M3986" s="8"/>
      <c r="N3986" s="9"/>
      <c r="O3986" s="8"/>
      <c r="P3986" s="8"/>
      <c r="Q3986" s="10"/>
      <c r="R3986" s="8"/>
      <c r="S3986" s="8"/>
      <c r="T3986" s="8"/>
      <c r="U3986" s="8"/>
      <c r="V3986" s="8"/>
      <c r="W3986" s="8"/>
      <c r="X3986" s="8"/>
      <c r="Y3986" s="8"/>
      <c r="Z3986" s="8"/>
      <c r="AA3986" s="8"/>
      <c r="AB3986" s="8"/>
      <c r="AC3986" s="8"/>
      <c r="AD3986" s="8"/>
      <c r="AE3986" s="8"/>
      <c r="AF3986" s="8"/>
    </row>
    <row r="3987" spans="2:32" ht="15" x14ac:dyDescent="0.25"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8"/>
      <c r="M3987" s="8"/>
      <c r="N3987" s="9"/>
      <c r="O3987" s="8"/>
      <c r="P3987" s="8"/>
      <c r="Q3987" s="10"/>
      <c r="R3987" s="8"/>
      <c r="S3987" s="8"/>
      <c r="T3987" s="8"/>
      <c r="U3987" s="8"/>
      <c r="V3987" s="8"/>
      <c r="W3987" s="8"/>
      <c r="X3987" s="8"/>
      <c r="Y3987" s="8"/>
      <c r="Z3987" s="8"/>
      <c r="AA3987" s="8"/>
      <c r="AB3987" s="8"/>
      <c r="AC3987" s="8"/>
      <c r="AD3987" s="8"/>
      <c r="AE3987" s="8"/>
      <c r="AF3987" s="8"/>
    </row>
    <row r="3988" spans="2:32" ht="15" x14ac:dyDescent="0.25"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8"/>
      <c r="M3988" s="8"/>
      <c r="N3988" s="9"/>
      <c r="O3988" s="8"/>
      <c r="P3988" s="8"/>
      <c r="Q3988" s="10"/>
      <c r="R3988" s="8"/>
      <c r="S3988" s="8"/>
      <c r="T3988" s="8"/>
      <c r="U3988" s="8"/>
      <c r="V3988" s="8"/>
      <c r="W3988" s="8"/>
      <c r="X3988" s="8"/>
      <c r="Y3988" s="8"/>
      <c r="Z3988" s="8"/>
      <c r="AA3988" s="8"/>
      <c r="AB3988" s="8"/>
      <c r="AC3988" s="8"/>
      <c r="AD3988" s="8"/>
      <c r="AE3988" s="8"/>
      <c r="AF3988" s="8"/>
    </row>
    <row r="3989" spans="2:32" ht="15" x14ac:dyDescent="0.25"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8"/>
      <c r="M3989" s="8"/>
      <c r="N3989" s="9"/>
      <c r="O3989" s="8"/>
      <c r="P3989" s="8"/>
      <c r="Q3989" s="10"/>
      <c r="R3989" s="8"/>
      <c r="S3989" s="8"/>
      <c r="T3989" s="8"/>
      <c r="U3989" s="8"/>
      <c r="V3989" s="8"/>
      <c r="W3989" s="8"/>
      <c r="X3989" s="8"/>
      <c r="Y3989" s="8"/>
      <c r="Z3989" s="8"/>
      <c r="AA3989" s="8"/>
      <c r="AB3989" s="8"/>
      <c r="AC3989" s="8"/>
      <c r="AD3989" s="8"/>
      <c r="AE3989" s="8"/>
      <c r="AF3989" s="8"/>
    </row>
    <row r="3990" spans="2:32" ht="18.75" x14ac:dyDescent="0.3">
      <c r="B3990" s="59" t="s">
        <v>7</v>
      </c>
      <c r="C3990" s="60"/>
      <c r="D3990" s="26">
        <f>B3967</f>
        <v>111</v>
      </c>
      <c r="E3990" s="59">
        <f>D3967</f>
        <v>44763</v>
      </c>
      <c r="F3990" s="61"/>
      <c r="G3990" s="61"/>
      <c r="H3990" s="62"/>
      <c r="I3990" s="59" t="str">
        <f>Y3967</f>
        <v>чемпионат</v>
      </c>
      <c r="J3990" s="63"/>
      <c r="K3990" s="63"/>
      <c r="L3990" s="63"/>
      <c r="M3990" s="63"/>
      <c r="N3990" s="60"/>
      <c r="O3990" s="8"/>
      <c r="P3990" s="64" t="s">
        <v>8</v>
      </c>
      <c r="Q3990" s="65"/>
      <c r="R3990" s="65"/>
      <c r="S3990" s="65"/>
      <c r="T3990" s="65"/>
      <c r="U3990" s="65"/>
      <c r="V3990" s="27" t="s">
        <v>9</v>
      </c>
      <c r="W3990" s="28" t="s">
        <v>10</v>
      </c>
      <c r="X3990" s="8"/>
      <c r="Y3990" s="66" t="s">
        <v>11</v>
      </c>
      <c r="Z3990" s="67"/>
      <c r="AA3990" s="67"/>
      <c r="AB3990" s="67"/>
      <c r="AC3990" s="67"/>
      <c r="AD3990" s="67"/>
      <c r="AE3990" s="29" t="s">
        <v>9</v>
      </c>
      <c r="AF3990" s="30" t="s">
        <v>10</v>
      </c>
    </row>
    <row r="3991" spans="2:32" ht="15.75" x14ac:dyDescent="0.25">
      <c r="B3991" s="68" t="str">
        <f>I3967</f>
        <v>ком 1</v>
      </c>
      <c r="C3991" s="69"/>
      <c r="D3991" s="70"/>
      <c r="E3991" s="74" t="s">
        <v>12</v>
      </c>
      <c r="F3991" s="74"/>
      <c r="G3991" s="74" t="s">
        <v>13</v>
      </c>
      <c r="H3991" s="74"/>
      <c r="I3991" s="49" t="s">
        <v>14</v>
      </c>
      <c r="J3991" s="51"/>
      <c r="K3991" s="44" t="s">
        <v>15</v>
      </c>
      <c r="L3991" s="45"/>
      <c r="M3991" s="19"/>
      <c r="N3991" s="19"/>
      <c r="O3991" s="8"/>
      <c r="P3991" s="44" t="s">
        <v>16</v>
      </c>
      <c r="Q3991" s="45"/>
      <c r="R3991" s="43" t="s">
        <v>17</v>
      </c>
      <c r="S3991" s="43" t="s">
        <v>18</v>
      </c>
      <c r="T3991" s="41" t="s">
        <v>19</v>
      </c>
      <c r="U3991" s="43" t="s">
        <v>20</v>
      </c>
      <c r="V3991" s="31"/>
      <c r="W3991" s="32"/>
      <c r="X3991" s="8"/>
      <c r="Y3991" s="44" t="s">
        <v>16</v>
      </c>
      <c r="Z3991" s="45"/>
      <c r="AA3991" s="43" t="s">
        <v>21</v>
      </c>
      <c r="AB3991" s="43" t="s">
        <v>18</v>
      </c>
      <c r="AC3991" s="41" t="s">
        <v>22</v>
      </c>
      <c r="AD3991" s="43" t="s">
        <v>20</v>
      </c>
      <c r="AE3991" s="31"/>
      <c r="AF3991" s="32"/>
    </row>
    <row r="3992" spans="2:32" ht="15.75" x14ac:dyDescent="0.25">
      <c r="B3992" s="71"/>
      <c r="C3992" s="72"/>
      <c r="D3992" s="73"/>
      <c r="E3992" s="43">
        <f>SUM(I3971:I3980)</f>
        <v>0</v>
      </c>
      <c r="F3992" s="33" t="s">
        <v>23</v>
      </c>
      <c r="G3992" s="43">
        <f>SUM(J3971:J3980)</f>
        <v>0</v>
      </c>
      <c r="H3992" s="33" t="s">
        <v>23</v>
      </c>
      <c r="I3992" s="31"/>
      <c r="J3992" s="31" t="s">
        <v>20</v>
      </c>
      <c r="K3992" s="44" t="s">
        <v>24</v>
      </c>
      <c r="L3992" s="45"/>
      <c r="M3992" s="44">
        <f>SUM(M3991:N3991)</f>
        <v>0</v>
      </c>
      <c r="N3992" s="45"/>
      <c r="O3992" s="8"/>
      <c r="P3992" s="44" t="s">
        <v>16</v>
      </c>
      <c r="Q3992" s="45"/>
      <c r="R3992" s="43" t="s">
        <v>25</v>
      </c>
      <c r="S3992" s="43" t="s">
        <v>18</v>
      </c>
      <c r="T3992" s="41" t="s">
        <v>26</v>
      </c>
      <c r="U3992" s="43" t="s">
        <v>20</v>
      </c>
      <c r="V3992" s="31"/>
      <c r="W3992" s="32"/>
      <c r="X3992" s="8"/>
      <c r="Y3992" s="44" t="s">
        <v>16</v>
      </c>
      <c r="Z3992" s="45"/>
      <c r="AA3992" s="43" t="s">
        <v>27</v>
      </c>
      <c r="AB3992" s="43" t="s">
        <v>18</v>
      </c>
      <c r="AC3992" s="41" t="s">
        <v>28</v>
      </c>
      <c r="AD3992" s="43" t="s">
        <v>20</v>
      </c>
      <c r="AE3992" s="31"/>
      <c r="AF3992" s="32"/>
    </row>
    <row r="3993" spans="2:32" ht="15.75" customHeight="1" x14ac:dyDescent="0.25">
      <c r="B3993" s="74" t="str">
        <f>R3967</f>
        <v>ком 2</v>
      </c>
      <c r="C3993" s="74"/>
      <c r="D3993" s="74"/>
      <c r="E3993" s="74" t="s">
        <v>12</v>
      </c>
      <c r="F3993" s="74"/>
      <c r="G3993" s="74" t="s">
        <v>13</v>
      </c>
      <c r="H3993" s="74"/>
      <c r="I3993" s="49" t="s">
        <v>14</v>
      </c>
      <c r="J3993" s="51"/>
      <c r="K3993" s="78">
        <f>P3981/30</f>
        <v>0</v>
      </c>
      <c r="L3993" s="79"/>
      <c r="M3993" s="82">
        <f>AF3981/30</f>
        <v>0</v>
      </c>
      <c r="N3993" s="82"/>
      <c r="O3993" s="8"/>
      <c r="P3993" s="44" t="s">
        <v>16</v>
      </c>
      <c r="Q3993" s="45"/>
      <c r="R3993" s="43" t="s">
        <v>29</v>
      </c>
      <c r="S3993" s="43" t="s">
        <v>18</v>
      </c>
      <c r="T3993" s="83" t="s">
        <v>30</v>
      </c>
      <c r="U3993" s="84"/>
      <c r="V3993" s="31"/>
      <c r="W3993" s="32"/>
      <c r="X3993" s="8"/>
      <c r="Y3993" s="44" t="s">
        <v>16</v>
      </c>
      <c r="Z3993" s="45"/>
      <c r="AA3993" s="43" t="s">
        <v>31</v>
      </c>
      <c r="AB3993" s="44" t="s">
        <v>32</v>
      </c>
      <c r="AC3993" s="77"/>
      <c r="AD3993" s="45"/>
      <c r="AE3993" s="31"/>
      <c r="AF3993" s="32"/>
    </row>
    <row r="3994" spans="2:32" ht="15.75" customHeight="1" x14ac:dyDescent="0.25">
      <c r="B3994" s="74"/>
      <c r="C3994" s="74"/>
      <c r="D3994" s="74"/>
      <c r="E3994" s="43">
        <f>SUM(Y3971:Y3980)</f>
        <v>0</v>
      </c>
      <c r="F3994" s="33" t="s">
        <v>23</v>
      </c>
      <c r="G3994" s="43">
        <f>SUM(Z3971:Z3980)</f>
        <v>0</v>
      </c>
      <c r="H3994" s="33" t="s">
        <v>23</v>
      </c>
      <c r="I3994" s="32"/>
      <c r="J3994" s="34" t="s">
        <v>20</v>
      </c>
      <c r="K3994" s="80"/>
      <c r="L3994" s="81"/>
      <c r="M3994" s="82"/>
      <c r="N3994" s="82"/>
      <c r="O3994" s="8"/>
      <c r="P3994" s="44" t="s">
        <v>33</v>
      </c>
      <c r="Q3994" s="77"/>
      <c r="R3994" s="77"/>
      <c r="S3994" s="77"/>
      <c r="T3994" s="77"/>
      <c r="U3994" s="45"/>
      <c r="V3994" s="32">
        <f>SUM(V3991:V3993)</f>
        <v>0</v>
      </c>
      <c r="W3994" s="32">
        <f>SUM(W3991:W3993)</f>
        <v>0</v>
      </c>
      <c r="X3994" s="8"/>
      <c r="Y3994" s="44" t="s">
        <v>16</v>
      </c>
      <c r="Z3994" s="45"/>
      <c r="AA3994" s="43" t="s">
        <v>34</v>
      </c>
      <c r="AB3994" s="44" t="s">
        <v>32</v>
      </c>
      <c r="AC3994" s="77"/>
      <c r="AD3994" s="45"/>
      <c r="AE3994" s="31"/>
      <c r="AF3994" s="32"/>
    </row>
    <row r="3995" spans="2:32" ht="18.75" x14ac:dyDescent="0.25">
      <c r="B3995" s="8"/>
      <c r="C3995" s="8"/>
      <c r="D3995" s="8"/>
      <c r="E3995" s="8"/>
      <c r="F3995" s="46" t="s">
        <v>35</v>
      </c>
      <c r="G3995" s="47"/>
      <c r="H3995" s="47"/>
      <c r="I3995" s="47"/>
      <c r="J3995" s="48"/>
      <c r="K3995" s="35" t="str">
        <f>_xlfn.CONCAT(F3983," ",":"," ",F3981)</f>
        <v>0 : 0</v>
      </c>
      <c r="L3995" s="22">
        <f>F3984</f>
        <v>0</v>
      </c>
      <c r="M3995" s="35" t="str">
        <f>_xlfn.CONCAT(V3983," ",":"," ",V3981)</f>
        <v>0 : 0</v>
      </c>
      <c r="N3995" s="22">
        <f>V3984</f>
        <v>0</v>
      </c>
      <c r="O3995" s="8"/>
      <c r="P3995" s="44" t="s">
        <v>36</v>
      </c>
      <c r="Q3995" s="77"/>
      <c r="R3995" s="77"/>
      <c r="S3995" s="77"/>
      <c r="T3995" s="77"/>
      <c r="U3995" s="45"/>
      <c r="V3995" s="44">
        <f>V3994+W3994</f>
        <v>0</v>
      </c>
      <c r="W3995" s="45"/>
      <c r="X3995" s="8"/>
      <c r="Y3995" s="44" t="s">
        <v>16</v>
      </c>
      <c r="Z3995" s="45"/>
      <c r="AA3995" s="43" t="s">
        <v>37</v>
      </c>
      <c r="AB3995" s="44" t="s">
        <v>32</v>
      </c>
      <c r="AC3995" s="77"/>
      <c r="AD3995" s="45"/>
      <c r="AE3995" s="31"/>
      <c r="AF3995" s="32"/>
    </row>
    <row r="3996" spans="2:32" ht="18.75" x14ac:dyDescent="0.25">
      <c r="B3996" s="75" t="str">
        <f>IF((M3991)&gt;(N3991),"П1",IF((M3991)&lt;(N3991),"П2","Н"))</f>
        <v>Н</v>
      </c>
      <c r="C3996" s="75"/>
      <c r="D3996" s="36">
        <v>5</v>
      </c>
      <c r="E3996" s="42" t="s">
        <v>38</v>
      </c>
      <c r="F3996" s="46" t="s">
        <v>39</v>
      </c>
      <c r="G3996" s="47"/>
      <c r="H3996" s="47"/>
      <c r="I3996" s="47"/>
      <c r="J3996" s="48"/>
      <c r="K3996" s="35" t="str">
        <f>_xlfn.CONCAT(G3983," ",":"," ",G3981)</f>
        <v>0 : 0</v>
      </c>
      <c r="L3996" s="22">
        <f>G3984</f>
        <v>0</v>
      </c>
      <c r="M3996" s="35" t="str">
        <f>_xlfn.CONCAT(W3983," ",":"," ",W3981)</f>
        <v>0 : 0</v>
      </c>
      <c r="N3996" s="22">
        <f>W3984</f>
        <v>0</v>
      </c>
      <c r="O3996" s="8"/>
      <c r="P3996" s="76" t="s">
        <v>40</v>
      </c>
      <c r="Q3996" s="76"/>
      <c r="R3996" s="76"/>
      <c r="S3996" s="76"/>
      <c r="T3996" s="76"/>
      <c r="U3996" s="37">
        <v>1</v>
      </c>
      <c r="V3996" s="38" t="s">
        <v>41</v>
      </c>
      <c r="W3996" s="38">
        <v>2</v>
      </c>
      <c r="X3996" s="8"/>
      <c r="Y3996" s="44" t="s">
        <v>42</v>
      </c>
      <c r="Z3996" s="77"/>
      <c r="AA3996" s="77"/>
      <c r="AB3996" s="77"/>
      <c r="AC3996" s="77"/>
      <c r="AD3996" s="45"/>
      <c r="AE3996" s="32">
        <f>SUM(AE3991:AE3995)</f>
        <v>0</v>
      </c>
      <c r="AF3996" s="32">
        <f>SUM(AF3991:AF3995)</f>
        <v>0</v>
      </c>
    </row>
    <row r="3997" spans="2:32" ht="18.75" x14ac:dyDescent="0.25">
      <c r="B3997" s="42">
        <v>3</v>
      </c>
      <c r="C3997" s="42" t="s">
        <v>43</v>
      </c>
      <c r="D3997" s="42" t="s">
        <v>44</v>
      </c>
      <c r="E3997" s="42" t="s">
        <v>45</v>
      </c>
      <c r="F3997" s="46" t="s">
        <v>46</v>
      </c>
      <c r="G3997" s="47"/>
      <c r="H3997" s="47"/>
      <c r="I3997" s="47"/>
      <c r="J3997" s="48"/>
      <c r="K3997" s="35" t="str">
        <f>_xlfn.CONCAT(H3983," ",":"," ",H3981)</f>
        <v>0 : 0</v>
      </c>
      <c r="L3997" s="39">
        <f>H3984</f>
        <v>0</v>
      </c>
      <c r="M3997" s="35" t="str">
        <f>_xlfn.CONCAT(X3983," ",":"," ",X3981)</f>
        <v>0 : 0</v>
      </c>
      <c r="N3997" s="39">
        <f>X3984</f>
        <v>0</v>
      </c>
      <c r="O3997" s="8"/>
      <c r="P3997" s="76"/>
      <c r="Q3997" s="76"/>
      <c r="R3997" s="76"/>
      <c r="S3997" s="76"/>
      <c r="T3997" s="76"/>
      <c r="U3997" s="40"/>
      <c r="V3997" s="40"/>
      <c r="W3997" s="40"/>
      <c r="X3997" s="8"/>
      <c r="Y3997" s="44" t="s">
        <v>47</v>
      </c>
      <c r="Z3997" s="77"/>
      <c r="AA3997" s="77"/>
      <c r="AB3997" s="77"/>
      <c r="AC3997" s="77"/>
      <c r="AD3997" s="45"/>
      <c r="AE3997" s="44">
        <f>AE3996+AF3996</f>
        <v>0</v>
      </c>
      <c r="AF3997" s="45"/>
    </row>
    <row r="3998" spans="2:32" ht="18.75" x14ac:dyDescent="0.25">
      <c r="B3998" s="42" t="str">
        <f>IF((C3998)&gt;(D3998),"1&gt;2",IF((C3998)&lt;(D3998),"1&lt;2","1=2"))</f>
        <v>1=2</v>
      </c>
      <c r="C3998" s="42">
        <f>P3971+P3972+P3973+P3974+P3975</f>
        <v>0</v>
      </c>
      <c r="D3998" s="42">
        <f>AF3971+AF3972+AF3973+AF3974+AF3975</f>
        <v>0</v>
      </c>
      <c r="E3998" s="42" t="str">
        <f>IF((P3976+P3977+P3978+P3979+P3980)&gt;(AF3976+AF3977+AF3978+AF3979+AF3980),"1&gt;2",IF((P3976+P3977+P3978+P3979+P3980)&lt;(AF3976+AF3977+AF3978+AF3979+AF3980),"1&lt;2","1=2"))</f>
        <v>1=2</v>
      </c>
      <c r="F3998" s="46" t="s">
        <v>48</v>
      </c>
      <c r="G3998" s="47"/>
      <c r="H3998" s="47"/>
      <c r="I3998" s="47"/>
      <c r="J3998" s="48"/>
      <c r="K3998" s="35" t="str">
        <f>_xlfn.CONCAT(E3983," ",":"," ",E3981)</f>
        <v>5 : 5</v>
      </c>
      <c r="L3998" s="39">
        <f>E3984</f>
        <v>10</v>
      </c>
      <c r="M3998" s="35" t="str">
        <f>_xlfn.CONCAT(U3983," ",":"," ",U3981)</f>
        <v>5 : 5</v>
      </c>
      <c r="N3998" s="39">
        <f>U3984</f>
        <v>10</v>
      </c>
      <c r="O3998" s="8"/>
      <c r="P3998" s="8"/>
      <c r="Q3998" s="8"/>
      <c r="R3998" s="8"/>
      <c r="S3998" s="8"/>
      <c r="T3998" s="8"/>
      <c r="U3998" s="8"/>
      <c r="V3998" s="8"/>
      <c r="W3998" s="8"/>
      <c r="X3998" s="8"/>
      <c r="Y3998" s="8"/>
      <c r="Z3998" s="8"/>
      <c r="AA3998" s="8"/>
      <c r="AB3998" s="8"/>
      <c r="AC3998" s="8"/>
      <c r="AD3998" s="9"/>
      <c r="AE3998" s="8"/>
      <c r="AF3998" s="8"/>
    </row>
    <row r="3999" spans="2:32" ht="15" x14ac:dyDescent="0.25"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8"/>
      <c r="M3999" s="8"/>
      <c r="N3999" s="9"/>
      <c r="O3999" s="8"/>
      <c r="P3999" s="8"/>
      <c r="Q3999" s="8"/>
      <c r="R3999" s="8"/>
      <c r="S3999" s="8"/>
      <c r="T3999" s="8"/>
      <c r="U3999" s="8"/>
      <c r="V3999" s="8"/>
      <c r="W3999" s="8"/>
      <c r="X3999" s="8"/>
      <c r="Y3999" s="8"/>
      <c r="Z3999" s="8"/>
      <c r="AA3999" s="8"/>
      <c r="AB3999" s="8"/>
      <c r="AC3999" s="8"/>
      <c r="AD3999" s="9"/>
      <c r="AE3999" s="8"/>
      <c r="AF3999" s="8"/>
    </row>
    <row r="4000" spans="2:32" ht="15" x14ac:dyDescent="0.25"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8"/>
      <c r="M4000" s="8"/>
      <c r="N4000" s="9"/>
      <c r="O4000" s="8"/>
      <c r="P4000" s="8"/>
      <c r="Q4000" s="8"/>
      <c r="R4000" s="8"/>
      <c r="S4000" s="8"/>
      <c r="T4000" s="8"/>
      <c r="U4000" s="8"/>
      <c r="V4000" s="8"/>
      <c r="W4000" s="8"/>
      <c r="X4000" s="8"/>
      <c r="Y4000" s="8"/>
      <c r="Z4000" s="8"/>
      <c r="AA4000" s="8"/>
      <c r="AB4000" s="8"/>
      <c r="AC4000" s="8"/>
      <c r="AD4000" s="9"/>
      <c r="AE4000" s="8"/>
      <c r="AF4000" s="8"/>
    </row>
    <row r="4001" spans="1:32" ht="15" x14ac:dyDescent="0.25">
      <c r="A4001" s="2"/>
      <c r="B4001" s="5"/>
      <c r="C4001" s="5"/>
      <c r="D4001" s="5"/>
      <c r="E4001" s="5"/>
      <c r="F4001" s="5"/>
      <c r="G4001" s="5"/>
      <c r="H4001" s="5"/>
      <c r="I4001" s="5"/>
      <c r="J4001" s="5"/>
      <c r="K4001" s="5"/>
      <c r="L4001" s="5"/>
      <c r="M4001" s="5"/>
      <c r="N4001" s="6"/>
      <c r="O4001" s="5"/>
      <c r="P4001" s="5"/>
      <c r="Q4001" s="5"/>
      <c r="R4001" s="5"/>
      <c r="S4001" s="5"/>
      <c r="T4001" s="5"/>
      <c r="U4001" s="5"/>
      <c r="V4001" s="5"/>
      <c r="W4001" s="5"/>
      <c r="X4001" s="5"/>
      <c r="Y4001" s="5"/>
      <c r="Z4001" s="5"/>
      <c r="AA4001" s="5"/>
      <c r="AB4001" s="5"/>
      <c r="AC4001" s="5"/>
      <c r="AD4001" s="5"/>
      <c r="AE4001" s="5"/>
      <c r="AF4001" s="5"/>
    </row>
    <row r="4002" spans="1:32" x14ac:dyDescent="0.2">
      <c r="A4002" s="2"/>
      <c r="B4002" s="2"/>
      <c r="C4002" s="2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3"/>
      <c r="O4002" s="2"/>
      <c r="P4002" s="2"/>
      <c r="Q4002" s="2"/>
      <c r="R4002" s="2"/>
      <c r="S4002" s="2"/>
      <c r="T4002" s="2"/>
      <c r="U4002" s="2"/>
      <c r="V4002" s="2"/>
      <c r="W4002" s="2"/>
      <c r="X4002" s="2"/>
      <c r="Y4002" s="2"/>
      <c r="Z4002" s="2"/>
      <c r="AA4002" s="2"/>
      <c r="AB4002" s="2"/>
      <c r="AC4002" s="2"/>
      <c r="AD4002" s="3"/>
      <c r="AE4002" s="2"/>
      <c r="AF4002" s="2"/>
    </row>
    <row r="4003" spans="1:32" ht="18.75" x14ac:dyDescent="0.3">
      <c r="B4003" s="44">
        <v>112</v>
      </c>
      <c r="C4003" s="45"/>
      <c r="D4003" s="49">
        <v>44763</v>
      </c>
      <c r="E4003" s="50"/>
      <c r="F4003" s="50"/>
      <c r="G4003" s="50"/>
      <c r="H4003" s="51"/>
      <c r="I4003" s="52" t="s">
        <v>43</v>
      </c>
      <c r="J4003" s="53"/>
      <c r="K4003" s="53"/>
      <c r="L4003" s="53"/>
      <c r="M4003" s="53"/>
      <c r="N4003" s="53"/>
      <c r="O4003" s="53"/>
      <c r="P4003" s="54"/>
      <c r="Q4003" s="10"/>
      <c r="R4003" s="52" t="s">
        <v>44</v>
      </c>
      <c r="S4003" s="53"/>
      <c r="T4003" s="53"/>
      <c r="U4003" s="53"/>
      <c r="V4003" s="53"/>
      <c r="W4003" s="53"/>
      <c r="X4003" s="54"/>
      <c r="Y4003" s="55" t="s">
        <v>49</v>
      </c>
      <c r="Z4003" s="56"/>
      <c r="AA4003" s="56"/>
      <c r="AB4003" s="56"/>
      <c r="AC4003" s="56"/>
      <c r="AD4003" s="56"/>
      <c r="AE4003" s="56"/>
      <c r="AF4003" s="57"/>
    </row>
    <row r="4004" spans="1:32" ht="15" x14ac:dyDescent="0.25"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8"/>
      <c r="M4004" s="8"/>
      <c r="N4004" s="9"/>
      <c r="O4004" s="8"/>
      <c r="P4004" s="8"/>
      <c r="Q4004" s="10"/>
      <c r="R4004" s="8"/>
      <c r="S4004" s="8"/>
      <c r="T4004" s="8"/>
      <c r="U4004" s="8"/>
      <c r="V4004" s="8"/>
      <c r="W4004" s="8"/>
      <c r="X4004" s="8"/>
      <c r="Y4004" s="8"/>
      <c r="Z4004" s="8"/>
      <c r="AA4004" s="8"/>
      <c r="AB4004" s="8"/>
      <c r="AC4004" s="8"/>
      <c r="AD4004" s="9"/>
      <c r="AE4004" s="8"/>
      <c r="AF4004" s="8"/>
    </row>
    <row r="4005" spans="1:32" ht="15" x14ac:dyDescent="0.25"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8"/>
      <c r="M4005" s="8"/>
      <c r="N4005" s="9"/>
      <c r="O4005" s="8"/>
      <c r="P4005" s="8"/>
      <c r="Q4005" s="10"/>
      <c r="R4005" s="8"/>
      <c r="S4005" s="8"/>
      <c r="T4005" s="8"/>
      <c r="U4005" s="8"/>
      <c r="V4005" s="8"/>
      <c r="W4005" s="8"/>
      <c r="X4005" s="8"/>
      <c r="Y4005" s="8"/>
      <c r="Z4005" s="8"/>
      <c r="AA4005" s="8"/>
      <c r="AB4005" s="8"/>
      <c r="AC4005" s="8"/>
      <c r="AD4005" s="9"/>
      <c r="AE4005" s="8"/>
      <c r="AF4005" s="8"/>
    </row>
    <row r="4006" spans="1:32" ht="15.75" x14ac:dyDescent="0.25">
      <c r="B4006" s="11"/>
      <c r="C4006" s="8"/>
      <c r="D4006" s="8"/>
      <c r="E4006" s="12" t="s">
        <v>1</v>
      </c>
      <c r="F4006" s="13" t="s">
        <v>2</v>
      </c>
      <c r="G4006" s="43" t="s">
        <v>3</v>
      </c>
      <c r="H4006" s="14" t="s">
        <v>4</v>
      </c>
      <c r="I4006" s="15" t="s">
        <v>5</v>
      </c>
      <c r="J4006" s="16" t="s">
        <v>6</v>
      </c>
      <c r="K4006" s="8"/>
      <c r="L4006" s="8"/>
      <c r="M4006" s="8"/>
      <c r="N4006" s="9"/>
      <c r="O4006" s="8"/>
      <c r="P4006" s="8"/>
      <c r="Q4006" s="10"/>
      <c r="R4006" s="11"/>
      <c r="S4006" s="8"/>
      <c r="T4006" s="8"/>
      <c r="U4006" s="12" t="s">
        <v>1</v>
      </c>
      <c r="V4006" s="13" t="s">
        <v>2</v>
      </c>
      <c r="W4006" s="43" t="s">
        <v>3</v>
      </c>
      <c r="X4006" s="14" t="s">
        <v>4</v>
      </c>
      <c r="Y4006" s="15" t="s">
        <v>5</v>
      </c>
      <c r="Z4006" s="16" t="s">
        <v>6</v>
      </c>
      <c r="AA4006" s="8"/>
      <c r="AB4006" s="8"/>
      <c r="AC4006" s="8"/>
      <c r="AD4006" s="9"/>
      <c r="AE4006" s="8"/>
      <c r="AF4006" s="8"/>
    </row>
    <row r="4007" spans="1:32" ht="15.75" x14ac:dyDescent="0.25">
      <c r="B4007" s="8"/>
      <c r="C4007" s="8"/>
      <c r="D4007" s="8"/>
      <c r="E4007" s="43">
        <f>IF(P4007=0,1,0)</f>
        <v>1</v>
      </c>
      <c r="F4007" s="43">
        <f t="shared" ref="F4007:F4016" si="2220">IF(AND(P4007=3,N4007*O4007=0),1,0)</f>
        <v>0</v>
      </c>
      <c r="G4007" s="43">
        <f t="shared" ref="G4007:G4016" si="2221">IF(AND(P4007=3,I4007-J4007&gt;=2),1,0)</f>
        <v>0</v>
      </c>
      <c r="H4007" s="43">
        <f>IF(P4007=3,1,0)</f>
        <v>0</v>
      </c>
      <c r="I4007" s="43">
        <f t="shared" ref="I4007:I4016" si="2222">IF(P4007=3,MAX(N4007,O4007),MIN(N4007,O4007))</f>
        <v>0</v>
      </c>
      <c r="J4007" s="43">
        <f t="shared" ref="J4007:J4016" si="2223">N4007+O4007-I4007</f>
        <v>0</v>
      </c>
      <c r="K4007" s="8"/>
      <c r="L4007" s="17" t="str">
        <f t="shared" ref="L4007:L4016" si="2224">IF(P4007=0,"П",IF(P4007=1.5,"Н",IF(P4007=3,"В")))</f>
        <v>П</v>
      </c>
      <c r="M4007" s="8"/>
      <c r="N4007" s="18"/>
      <c r="O4007" s="18"/>
      <c r="P4007" s="19"/>
      <c r="Q4007" s="10"/>
      <c r="R4007" s="8"/>
      <c r="S4007" s="8"/>
      <c r="T4007" s="8"/>
      <c r="U4007" s="43">
        <f>IF(AF4007=0,1,0)</f>
        <v>1</v>
      </c>
      <c r="V4007" s="43">
        <f t="shared" ref="V4007:V4016" si="2225">IF(AND(AF4007=3,AD4007*AE4007=0),1,0)</f>
        <v>0</v>
      </c>
      <c r="W4007" s="43">
        <f t="shared" ref="W4007:W4016" si="2226">IF(AND(AF4007=3,Y4007-Z4007&gt;=2),1,0)</f>
        <v>0</v>
      </c>
      <c r="X4007" s="43">
        <f>IF(AF4007=3,1,0)</f>
        <v>0</v>
      </c>
      <c r="Y4007" s="43">
        <f t="shared" ref="Y4007:Y4016" si="2227">IF(AF4007=3,MAX(AD4007,AE4007),MIN(AD4007,AE4007))</f>
        <v>0</v>
      </c>
      <c r="Z4007" s="43">
        <f t="shared" ref="Z4007:Z4016" si="2228">AD4007+AE4007-Y4007</f>
        <v>0</v>
      </c>
      <c r="AA4007" s="8"/>
      <c r="AB4007" s="17" t="str">
        <f t="shared" ref="AB4007:AB4016" si="2229">IF(AF4007=0,"П",IF(AF4007=1.5,"Н",IF(AF4007=3,"В")))</f>
        <v>П</v>
      </c>
      <c r="AC4007" s="8"/>
      <c r="AD4007" s="18"/>
      <c r="AE4007" s="18"/>
      <c r="AF4007" s="19"/>
    </row>
    <row r="4008" spans="1:32" ht="15.75" x14ac:dyDescent="0.25">
      <c r="B4008" s="8"/>
      <c r="C4008" s="8"/>
      <c r="D4008" s="8"/>
      <c r="E4008" s="43">
        <f t="shared" ref="E4008:E4016" si="2230">IF(P4008=0,1,0)</f>
        <v>1</v>
      </c>
      <c r="F4008" s="43">
        <f t="shared" si="2220"/>
        <v>0</v>
      </c>
      <c r="G4008" s="43">
        <f t="shared" si="2221"/>
        <v>0</v>
      </c>
      <c r="H4008" s="43">
        <f t="shared" ref="H4008:H4016" si="2231">IF(P4008=3,1,0)</f>
        <v>0</v>
      </c>
      <c r="I4008" s="43">
        <f t="shared" si="2222"/>
        <v>0</v>
      </c>
      <c r="J4008" s="43">
        <f t="shared" si="2223"/>
        <v>0</v>
      </c>
      <c r="K4008" s="8"/>
      <c r="L4008" s="17" t="str">
        <f t="shared" si="2224"/>
        <v>П</v>
      </c>
      <c r="M4008" s="20"/>
      <c r="N4008" s="18"/>
      <c r="O4008" s="18"/>
      <c r="P4008" s="19"/>
      <c r="Q4008" s="10"/>
      <c r="R4008" s="8"/>
      <c r="S4008" s="8"/>
      <c r="T4008" s="8"/>
      <c r="U4008" s="43">
        <f t="shared" ref="U4008:U4016" si="2232">IF(AF4008=0,1,0)</f>
        <v>1</v>
      </c>
      <c r="V4008" s="43">
        <f t="shared" si="2225"/>
        <v>0</v>
      </c>
      <c r="W4008" s="43">
        <f t="shared" si="2226"/>
        <v>0</v>
      </c>
      <c r="X4008" s="43">
        <f t="shared" ref="X4008:X4016" si="2233">IF(AF4008=3,1,0)</f>
        <v>0</v>
      </c>
      <c r="Y4008" s="43">
        <f t="shared" si="2227"/>
        <v>0</v>
      </c>
      <c r="Z4008" s="43">
        <f t="shared" si="2228"/>
        <v>0</v>
      </c>
      <c r="AA4008" s="8"/>
      <c r="AB4008" s="17" t="str">
        <f t="shared" si="2229"/>
        <v>П</v>
      </c>
      <c r="AC4008" s="20"/>
      <c r="AD4008" s="18"/>
      <c r="AE4008" s="18"/>
      <c r="AF4008" s="19"/>
    </row>
    <row r="4009" spans="1:32" ht="15.75" x14ac:dyDescent="0.25">
      <c r="B4009" s="8"/>
      <c r="C4009" s="8"/>
      <c r="D4009" s="8"/>
      <c r="E4009" s="43">
        <f t="shared" si="2230"/>
        <v>1</v>
      </c>
      <c r="F4009" s="43">
        <f t="shared" si="2220"/>
        <v>0</v>
      </c>
      <c r="G4009" s="43">
        <f t="shared" si="2221"/>
        <v>0</v>
      </c>
      <c r="H4009" s="43">
        <f t="shared" si="2231"/>
        <v>0</v>
      </c>
      <c r="I4009" s="43">
        <f t="shared" si="2222"/>
        <v>0</v>
      </c>
      <c r="J4009" s="43">
        <f t="shared" si="2223"/>
        <v>0</v>
      </c>
      <c r="K4009" s="8"/>
      <c r="L4009" s="17" t="str">
        <f t="shared" si="2224"/>
        <v>П</v>
      </c>
      <c r="M4009" s="20"/>
      <c r="N4009" s="18"/>
      <c r="O4009" s="18"/>
      <c r="P4009" s="19"/>
      <c r="Q4009" s="10"/>
      <c r="R4009" s="8"/>
      <c r="S4009" s="8"/>
      <c r="T4009" s="8"/>
      <c r="U4009" s="43">
        <f t="shared" si="2232"/>
        <v>1</v>
      </c>
      <c r="V4009" s="43">
        <f t="shared" si="2225"/>
        <v>0</v>
      </c>
      <c r="W4009" s="43">
        <f t="shared" si="2226"/>
        <v>0</v>
      </c>
      <c r="X4009" s="43">
        <f t="shared" si="2233"/>
        <v>0</v>
      </c>
      <c r="Y4009" s="43">
        <f t="shared" si="2227"/>
        <v>0</v>
      </c>
      <c r="Z4009" s="43">
        <f t="shared" si="2228"/>
        <v>0</v>
      </c>
      <c r="AA4009" s="8"/>
      <c r="AB4009" s="17" t="str">
        <f t="shared" si="2229"/>
        <v>П</v>
      </c>
      <c r="AC4009" s="20"/>
      <c r="AD4009" s="18"/>
      <c r="AE4009" s="18"/>
      <c r="AF4009" s="19"/>
    </row>
    <row r="4010" spans="1:32" ht="15.75" x14ac:dyDescent="0.25">
      <c r="B4010" s="8"/>
      <c r="C4010" s="8"/>
      <c r="D4010" s="8"/>
      <c r="E4010" s="43">
        <f t="shared" si="2230"/>
        <v>1</v>
      </c>
      <c r="F4010" s="43">
        <f t="shared" si="2220"/>
        <v>0</v>
      </c>
      <c r="G4010" s="43">
        <f t="shared" si="2221"/>
        <v>0</v>
      </c>
      <c r="H4010" s="43">
        <f t="shared" si="2231"/>
        <v>0</v>
      </c>
      <c r="I4010" s="43">
        <f t="shared" si="2222"/>
        <v>0</v>
      </c>
      <c r="J4010" s="43">
        <f t="shared" si="2223"/>
        <v>0</v>
      </c>
      <c r="K4010" s="8"/>
      <c r="L4010" s="17" t="str">
        <f t="shared" si="2224"/>
        <v>П</v>
      </c>
      <c r="M4010" s="20"/>
      <c r="N4010" s="18"/>
      <c r="O4010" s="18"/>
      <c r="P4010" s="19"/>
      <c r="Q4010" s="10"/>
      <c r="R4010" s="8"/>
      <c r="S4010" s="8"/>
      <c r="T4010" s="8"/>
      <c r="U4010" s="43">
        <f t="shared" si="2232"/>
        <v>1</v>
      </c>
      <c r="V4010" s="43">
        <f t="shared" si="2225"/>
        <v>0</v>
      </c>
      <c r="W4010" s="43">
        <f t="shared" si="2226"/>
        <v>0</v>
      </c>
      <c r="X4010" s="43">
        <f t="shared" si="2233"/>
        <v>0</v>
      </c>
      <c r="Y4010" s="43">
        <f t="shared" si="2227"/>
        <v>0</v>
      </c>
      <c r="Z4010" s="43">
        <f t="shared" si="2228"/>
        <v>0</v>
      </c>
      <c r="AA4010" s="8"/>
      <c r="AB4010" s="17" t="str">
        <f t="shared" si="2229"/>
        <v>П</v>
      </c>
      <c r="AC4010" s="20"/>
      <c r="AD4010" s="18"/>
      <c r="AE4010" s="18"/>
      <c r="AF4010" s="19"/>
    </row>
    <row r="4011" spans="1:32" ht="15.75" x14ac:dyDescent="0.25">
      <c r="B4011" s="8"/>
      <c r="C4011" s="8"/>
      <c r="D4011" s="8"/>
      <c r="E4011" s="43">
        <f t="shared" si="2230"/>
        <v>1</v>
      </c>
      <c r="F4011" s="43">
        <f t="shared" si="2220"/>
        <v>0</v>
      </c>
      <c r="G4011" s="43">
        <f t="shared" si="2221"/>
        <v>0</v>
      </c>
      <c r="H4011" s="43">
        <f t="shared" si="2231"/>
        <v>0</v>
      </c>
      <c r="I4011" s="43">
        <f t="shared" si="2222"/>
        <v>0</v>
      </c>
      <c r="J4011" s="43">
        <f t="shared" si="2223"/>
        <v>0</v>
      </c>
      <c r="K4011" s="8"/>
      <c r="L4011" s="17" t="str">
        <f t="shared" si="2224"/>
        <v>П</v>
      </c>
      <c r="M4011" s="20"/>
      <c r="N4011" s="18"/>
      <c r="O4011" s="18"/>
      <c r="P4011" s="19"/>
      <c r="Q4011" s="10"/>
      <c r="R4011" s="8"/>
      <c r="S4011" s="8"/>
      <c r="T4011" s="8"/>
      <c r="U4011" s="43">
        <f t="shared" si="2232"/>
        <v>1</v>
      </c>
      <c r="V4011" s="43">
        <f t="shared" si="2225"/>
        <v>0</v>
      </c>
      <c r="W4011" s="43">
        <f t="shared" si="2226"/>
        <v>0</v>
      </c>
      <c r="X4011" s="43">
        <f t="shared" si="2233"/>
        <v>0</v>
      </c>
      <c r="Y4011" s="43">
        <f t="shared" si="2227"/>
        <v>0</v>
      </c>
      <c r="Z4011" s="43">
        <f t="shared" si="2228"/>
        <v>0</v>
      </c>
      <c r="AA4011" s="8"/>
      <c r="AB4011" s="17" t="str">
        <f t="shared" si="2229"/>
        <v>П</v>
      </c>
      <c r="AC4011" s="20"/>
      <c r="AD4011" s="18"/>
      <c r="AE4011" s="18"/>
      <c r="AF4011" s="19"/>
    </row>
    <row r="4012" spans="1:32" ht="15.75" x14ac:dyDescent="0.25">
      <c r="B4012" s="8"/>
      <c r="C4012" s="8"/>
      <c r="D4012" s="8"/>
      <c r="E4012" s="43">
        <f t="shared" si="2230"/>
        <v>1</v>
      </c>
      <c r="F4012" s="43">
        <f t="shared" si="2220"/>
        <v>0</v>
      </c>
      <c r="G4012" s="43">
        <f t="shared" si="2221"/>
        <v>0</v>
      </c>
      <c r="H4012" s="43">
        <f t="shared" si="2231"/>
        <v>0</v>
      </c>
      <c r="I4012" s="43">
        <f t="shared" si="2222"/>
        <v>0</v>
      </c>
      <c r="J4012" s="43">
        <f t="shared" si="2223"/>
        <v>0</v>
      </c>
      <c r="K4012" s="8"/>
      <c r="L4012" s="17" t="str">
        <f t="shared" si="2224"/>
        <v>П</v>
      </c>
      <c r="M4012" s="20"/>
      <c r="N4012" s="18"/>
      <c r="O4012" s="18"/>
      <c r="P4012" s="19"/>
      <c r="Q4012" s="10"/>
      <c r="R4012" s="8"/>
      <c r="S4012" s="8"/>
      <c r="T4012" s="8"/>
      <c r="U4012" s="43">
        <f t="shared" si="2232"/>
        <v>1</v>
      </c>
      <c r="V4012" s="43">
        <f t="shared" si="2225"/>
        <v>0</v>
      </c>
      <c r="W4012" s="43">
        <f t="shared" si="2226"/>
        <v>0</v>
      </c>
      <c r="X4012" s="43">
        <f t="shared" si="2233"/>
        <v>0</v>
      </c>
      <c r="Y4012" s="43">
        <f t="shared" si="2227"/>
        <v>0</v>
      </c>
      <c r="Z4012" s="43">
        <f t="shared" si="2228"/>
        <v>0</v>
      </c>
      <c r="AA4012" s="8"/>
      <c r="AB4012" s="17" t="str">
        <f t="shared" si="2229"/>
        <v>П</v>
      </c>
      <c r="AC4012" s="20"/>
      <c r="AD4012" s="18"/>
      <c r="AE4012" s="18"/>
      <c r="AF4012" s="19"/>
    </row>
    <row r="4013" spans="1:32" ht="15.75" x14ac:dyDescent="0.25">
      <c r="B4013" s="8"/>
      <c r="C4013" s="8"/>
      <c r="D4013" s="8"/>
      <c r="E4013" s="43">
        <f t="shared" si="2230"/>
        <v>1</v>
      </c>
      <c r="F4013" s="43">
        <f t="shared" si="2220"/>
        <v>0</v>
      </c>
      <c r="G4013" s="43">
        <f t="shared" si="2221"/>
        <v>0</v>
      </c>
      <c r="H4013" s="43">
        <f t="shared" si="2231"/>
        <v>0</v>
      </c>
      <c r="I4013" s="43">
        <f t="shared" si="2222"/>
        <v>0</v>
      </c>
      <c r="J4013" s="43">
        <f t="shared" si="2223"/>
        <v>0</v>
      </c>
      <c r="K4013" s="8"/>
      <c r="L4013" s="17" t="str">
        <f t="shared" si="2224"/>
        <v>П</v>
      </c>
      <c r="M4013" s="20"/>
      <c r="N4013" s="18"/>
      <c r="O4013" s="18"/>
      <c r="P4013" s="19"/>
      <c r="Q4013" s="10"/>
      <c r="R4013" s="8"/>
      <c r="S4013" s="8"/>
      <c r="T4013" s="8"/>
      <c r="U4013" s="43">
        <f t="shared" si="2232"/>
        <v>1</v>
      </c>
      <c r="V4013" s="43">
        <f t="shared" si="2225"/>
        <v>0</v>
      </c>
      <c r="W4013" s="43">
        <f t="shared" si="2226"/>
        <v>0</v>
      </c>
      <c r="X4013" s="43">
        <f t="shared" si="2233"/>
        <v>0</v>
      </c>
      <c r="Y4013" s="43">
        <f t="shared" si="2227"/>
        <v>0</v>
      </c>
      <c r="Z4013" s="43">
        <f t="shared" si="2228"/>
        <v>0</v>
      </c>
      <c r="AA4013" s="8"/>
      <c r="AB4013" s="17" t="str">
        <f t="shared" si="2229"/>
        <v>П</v>
      </c>
      <c r="AC4013" s="20"/>
      <c r="AD4013" s="18"/>
      <c r="AE4013" s="18"/>
      <c r="AF4013" s="19"/>
    </row>
    <row r="4014" spans="1:32" ht="15.75" x14ac:dyDescent="0.25">
      <c r="B4014" s="8"/>
      <c r="C4014" s="8"/>
      <c r="D4014" s="8"/>
      <c r="E4014" s="43">
        <f t="shared" si="2230"/>
        <v>1</v>
      </c>
      <c r="F4014" s="43">
        <f t="shared" si="2220"/>
        <v>0</v>
      </c>
      <c r="G4014" s="43">
        <f t="shared" si="2221"/>
        <v>0</v>
      </c>
      <c r="H4014" s="43">
        <f t="shared" si="2231"/>
        <v>0</v>
      </c>
      <c r="I4014" s="43">
        <f t="shared" si="2222"/>
        <v>0</v>
      </c>
      <c r="J4014" s="43">
        <f t="shared" si="2223"/>
        <v>0</v>
      </c>
      <c r="K4014" s="8"/>
      <c r="L4014" s="17" t="str">
        <f t="shared" si="2224"/>
        <v>П</v>
      </c>
      <c r="M4014" s="20"/>
      <c r="N4014" s="18"/>
      <c r="O4014" s="18"/>
      <c r="P4014" s="19"/>
      <c r="Q4014" s="10"/>
      <c r="R4014" s="8"/>
      <c r="S4014" s="8"/>
      <c r="T4014" s="8"/>
      <c r="U4014" s="43">
        <f t="shared" si="2232"/>
        <v>1</v>
      </c>
      <c r="V4014" s="43">
        <f t="shared" si="2225"/>
        <v>0</v>
      </c>
      <c r="W4014" s="43">
        <f t="shared" si="2226"/>
        <v>0</v>
      </c>
      <c r="X4014" s="43">
        <f t="shared" si="2233"/>
        <v>0</v>
      </c>
      <c r="Y4014" s="43">
        <f t="shared" si="2227"/>
        <v>0</v>
      </c>
      <c r="Z4014" s="43">
        <f t="shared" si="2228"/>
        <v>0</v>
      </c>
      <c r="AA4014" s="8"/>
      <c r="AB4014" s="17" t="str">
        <f t="shared" si="2229"/>
        <v>П</v>
      </c>
      <c r="AC4014" s="20"/>
      <c r="AD4014" s="18"/>
      <c r="AE4014" s="18"/>
      <c r="AF4014" s="19"/>
    </row>
    <row r="4015" spans="1:32" ht="15.75" x14ac:dyDescent="0.25">
      <c r="B4015" s="8"/>
      <c r="C4015" s="8"/>
      <c r="D4015" s="8"/>
      <c r="E4015" s="43">
        <f t="shared" si="2230"/>
        <v>1</v>
      </c>
      <c r="F4015" s="43">
        <f t="shared" si="2220"/>
        <v>0</v>
      </c>
      <c r="G4015" s="43">
        <f t="shared" si="2221"/>
        <v>0</v>
      </c>
      <c r="H4015" s="43">
        <f t="shared" si="2231"/>
        <v>0</v>
      </c>
      <c r="I4015" s="43">
        <f t="shared" si="2222"/>
        <v>0</v>
      </c>
      <c r="J4015" s="43">
        <f t="shared" si="2223"/>
        <v>0</v>
      </c>
      <c r="K4015" s="8"/>
      <c r="L4015" s="17" t="str">
        <f t="shared" si="2224"/>
        <v>П</v>
      </c>
      <c r="M4015" s="20"/>
      <c r="N4015" s="18"/>
      <c r="O4015" s="18"/>
      <c r="P4015" s="19"/>
      <c r="Q4015" s="10"/>
      <c r="R4015" s="8"/>
      <c r="S4015" s="8"/>
      <c r="T4015" s="8"/>
      <c r="U4015" s="43">
        <f t="shared" si="2232"/>
        <v>1</v>
      </c>
      <c r="V4015" s="43">
        <f t="shared" si="2225"/>
        <v>0</v>
      </c>
      <c r="W4015" s="43">
        <f t="shared" si="2226"/>
        <v>0</v>
      </c>
      <c r="X4015" s="43">
        <f t="shared" si="2233"/>
        <v>0</v>
      </c>
      <c r="Y4015" s="43">
        <f t="shared" si="2227"/>
        <v>0</v>
      </c>
      <c r="Z4015" s="43">
        <f t="shared" si="2228"/>
        <v>0</v>
      </c>
      <c r="AA4015" s="8"/>
      <c r="AB4015" s="17" t="str">
        <f t="shared" si="2229"/>
        <v>П</v>
      </c>
      <c r="AC4015" s="20"/>
      <c r="AD4015" s="18"/>
      <c r="AE4015" s="18"/>
      <c r="AF4015" s="19"/>
    </row>
    <row r="4016" spans="1:32" ht="15.75" x14ac:dyDescent="0.25">
      <c r="B4016" s="8"/>
      <c r="C4016" s="8"/>
      <c r="D4016" s="8"/>
      <c r="E4016" s="43">
        <f t="shared" si="2230"/>
        <v>1</v>
      </c>
      <c r="F4016" s="43">
        <f t="shared" si="2220"/>
        <v>0</v>
      </c>
      <c r="G4016" s="43">
        <f t="shared" si="2221"/>
        <v>0</v>
      </c>
      <c r="H4016" s="43">
        <f t="shared" si="2231"/>
        <v>0</v>
      </c>
      <c r="I4016" s="43">
        <f t="shared" si="2222"/>
        <v>0</v>
      </c>
      <c r="J4016" s="43">
        <f t="shared" si="2223"/>
        <v>0</v>
      </c>
      <c r="K4016" s="8"/>
      <c r="L4016" s="17" t="str">
        <f t="shared" si="2224"/>
        <v>П</v>
      </c>
      <c r="M4016" s="20"/>
      <c r="N4016" s="18"/>
      <c r="O4016" s="18"/>
      <c r="P4016" s="19"/>
      <c r="Q4016" s="10"/>
      <c r="R4016" s="8"/>
      <c r="S4016" s="8"/>
      <c r="T4016" s="8"/>
      <c r="U4016" s="43">
        <f t="shared" si="2232"/>
        <v>1</v>
      </c>
      <c r="V4016" s="43">
        <f t="shared" si="2225"/>
        <v>0</v>
      </c>
      <c r="W4016" s="43">
        <f t="shared" si="2226"/>
        <v>0</v>
      </c>
      <c r="X4016" s="43">
        <f t="shared" si="2233"/>
        <v>0</v>
      </c>
      <c r="Y4016" s="43">
        <f t="shared" si="2227"/>
        <v>0</v>
      </c>
      <c r="Z4016" s="43">
        <f t="shared" si="2228"/>
        <v>0</v>
      </c>
      <c r="AA4016" s="8"/>
      <c r="AB4016" s="17" t="str">
        <f t="shared" si="2229"/>
        <v>П</v>
      </c>
      <c r="AC4016" s="20"/>
      <c r="AD4016" s="18"/>
      <c r="AE4016" s="18"/>
      <c r="AF4016" s="19"/>
    </row>
    <row r="4017" spans="2:32" ht="18.75" x14ac:dyDescent="0.25">
      <c r="B4017" s="8"/>
      <c r="C4017" s="8"/>
      <c r="D4017" s="8"/>
      <c r="E4017" s="21">
        <f t="shared" ref="E4017:J4017" si="2234">SUM(E4007:E4011)</f>
        <v>5</v>
      </c>
      <c r="F4017" s="22">
        <f t="shared" si="2234"/>
        <v>0</v>
      </c>
      <c r="G4017" s="22">
        <f t="shared" si="2234"/>
        <v>0</v>
      </c>
      <c r="H4017" s="23">
        <f t="shared" si="2234"/>
        <v>0</v>
      </c>
      <c r="I4017" s="22">
        <f t="shared" si="2234"/>
        <v>0</v>
      </c>
      <c r="J4017" s="22">
        <f t="shared" si="2234"/>
        <v>0</v>
      </c>
      <c r="K4017" s="8"/>
      <c r="L4017" s="8"/>
      <c r="M4017" s="20"/>
      <c r="N4017" s="9"/>
      <c r="O4017" s="9"/>
      <c r="P4017" s="18">
        <f>SUM(P4007:P4016)</f>
        <v>0</v>
      </c>
      <c r="Q4017" s="10"/>
      <c r="R4017" s="8"/>
      <c r="S4017" s="8"/>
      <c r="T4017" s="8"/>
      <c r="U4017" s="21">
        <f t="shared" ref="U4017:Z4017" si="2235">SUM(U4007:U4011)</f>
        <v>5</v>
      </c>
      <c r="V4017" s="22">
        <f t="shared" si="2235"/>
        <v>0</v>
      </c>
      <c r="W4017" s="22">
        <f t="shared" si="2235"/>
        <v>0</v>
      </c>
      <c r="X4017" s="23">
        <f t="shared" si="2235"/>
        <v>0</v>
      </c>
      <c r="Y4017" s="22">
        <f t="shared" si="2235"/>
        <v>0</v>
      </c>
      <c r="Z4017" s="22">
        <f t="shared" si="2235"/>
        <v>0</v>
      </c>
      <c r="AA4017" s="8"/>
      <c r="AB4017" s="8"/>
      <c r="AC4017" s="20"/>
      <c r="AD4017" s="9"/>
      <c r="AE4017" s="9"/>
      <c r="AF4017" s="19">
        <f>SUM(AF4007:AF4016)</f>
        <v>0</v>
      </c>
    </row>
    <row r="4018" spans="2:32" ht="15.75" x14ac:dyDescent="0.25"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8"/>
      <c r="M4018" s="8"/>
      <c r="N4018" s="24"/>
      <c r="O4018" s="9"/>
      <c r="P4018" s="8">
        <f>SUM(P4007:P4017)</f>
        <v>0</v>
      </c>
      <c r="Q4018" s="10"/>
      <c r="R4018" s="8"/>
      <c r="S4018" s="8"/>
      <c r="T4018" s="8"/>
      <c r="U4018" s="8"/>
      <c r="V4018" s="8"/>
      <c r="W4018" s="8"/>
      <c r="X4018" s="8"/>
      <c r="Y4018" s="8"/>
      <c r="Z4018" s="8"/>
      <c r="AA4018" s="8"/>
      <c r="AB4018" s="8"/>
      <c r="AC4018" s="8"/>
      <c r="AD4018" s="58"/>
      <c r="AE4018" s="58"/>
      <c r="AF4018" s="8"/>
    </row>
    <row r="4019" spans="2:32" ht="18.75" x14ac:dyDescent="0.25">
      <c r="B4019" s="8"/>
      <c r="C4019" s="8"/>
      <c r="D4019" s="8"/>
      <c r="E4019" s="25">
        <f t="shared" ref="E4019:J4019" si="2236">SUM(E4012:E4016)</f>
        <v>5</v>
      </c>
      <c r="F4019" s="22">
        <f t="shared" si="2236"/>
        <v>0</v>
      </c>
      <c r="G4019" s="22">
        <f t="shared" si="2236"/>
        <v>0</v>
      </c>
      <c r="H4019" s="14">
        <f t="shared" si="2236"/>
        <v>0</v>
      </c>
      <c r="I4019" s="22">
        <f t="shared" si="2236"/>
        <v>0</v>
      </c>
      <c r="J4019" s="22">
        <f t="shared" si="2236"/>
        <v>0</v>
      </c>
      <c r="K4019" s="8"/>
      <c r="L4019" s="8"/>
      <c r="M4019" s="8"/>
      <c r="N4019" s="9"/>
      <c r="O4019" s="8"/>
      <c r="P4019" s="8"/>
      <c r="Q4019" s="10"/>
      <c r="R4019" s="8"/>
      <c r="S4019" s="8"/>
      <c r="T4019" s="8"/>
      <c r="U4019" s="25">
        <f t="shared" ref="U4019:Z4019" si="2237">SUM(U4012:U4016)</f>
        <v>5</v>
      </c>
      <c r="V4019" s="22">
        <f t="shared" si="2237"/>
        <v>0</v>
      </c>
      <c r="W4019" s="22">
        <f t="shared" si="2237"/>
        <v>0</v>
      </c>
      <c r="X4019" s="14">
        <f t="shared" si="2237"/>
        <v>0</v>
      </c>
      <c r="Y4019" s="22">
        <f t="shared" si="2237"/>
        <v>0</v>
      </c>
      <c r="Z4019" s="22">
        <f t="shared" si="2237"/>
        <v>0</v>
      </c>
      <c r="AA4019" s="8"/>
      <c r="AB4019" s="8"/>
      <c r="AC4019" s="8"/>
      <c r="AD4019" s="8"/>
      <c r="AE4019" s="8"/>
      <c r="AF4019" s="8"/>
    </row>
    <row r="4020" spans="2:32" ht="18.75" x14ac:dyDescent="0.25">
      <c r="B4020" s="8"/>
      <c r="C4020" s="8"/>
      <c r="D4020" s="8"/>
      <c r="E4020" s="12">
        <f t="shared" ref="E4020:J4020" si="2238">SUM(E4007:E4016)</f>
        <v>10</v>
      </c>
      <c r="F4020" s="22">
        <f t="shared" si="2238"/>
        <v>0</v>
      </c>
      <c r="G4020" s="22">
        <f t="shared" si="2238"/>
        <v>0</v>
      </c>
      <c r="H4020" s="14">
        <f t="shared" si="2238"/>
        <v>0</v>
      </c>
      <c r="I4020" s="22">
        <f t="shared" si="2238"/>
        <v>0</v>
      </c>
      <c r="J4020" s="22">
        <f t="shared" si="2238"/>
        <v>0</v>
      </c>
      <c r="K4020" s="8"/>
      <c r="L4020" s="8"/>
      <c r="M4020" s="8"/>
      <c r="N4020" s="9"/>
      <c r="O4020" s="8"/>
      <c r="P4020" s="8"/>
      <c r="Q4020" s="10"/>
      <c r="R4020" s="8"/>
      <c r="S4020" s="8"/>
      <c r="T4020" s="8"/>
      <c r="U4020" s="12">
        <f t="shared" ref="U4020:Z4020" si="2239">SUM(U4007:U4016)</f>
        <v>10</v>
      </c>
      <c r="V4020" s="22">
        <f t="shared" si="2239"/>
        <v>0</v>
      </c>
      <c r="W4020" s="22">
        <f t="shared" si="2239"/>
        <v>0</v>
      </c>
      <c r="X4020" s="14">
        <f t="shared" si="2239"/>
        <v>0</v>
      </c>
      <c r="Y4020" s="22">
        <f t="shared" si="2239"/>
        <v>0</v>
      </c>
      <c r="Z4020" s="22">
        <f t="shared" si="2239"/>
        <v>0</v>
      </c>
      <c r="AA4020" s="8"/>
      <c r="AB4020" s="8"/>
      <c r="AC4020" s="8"/>
      <c r="AD4020" s="8"/>
      <c r="AE4020" s="8"/>
      <c r="AF4020" s="8"/>
    </row>
    <row r="4021" spans="2:32" ht="15" x14ac:dyDescent="0.25"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8"/>
      <c r="M4021" s="8"/>
      <c r="N4021" s="9"/>
      <c r="O4021" s="8"/>
      <c r="P4021" s="8"/>
      <c r="Q4021" s="10"/>
      <c r="R4021" s="8"/>
      <c r="S4021" s="8"/>
      <c r="T4021" s="8"/>
      <c r="U4021" s="8"/>
      <c r="V4021" s="8"/>
      <c r="W4021" s="8"/>
      <c r="X4021" s="8"/>
      <c r="Y4021" s="8"/>
      <c r="Z4021" s="8"/>
      <c r="AA4021" s="8"/>
      <c r="AB4021" s="8"/>
      <c r="AC4021" s="8"/>
      <c r="AD4021" s="8"/>
      <c r="AE4021" s="8"/>
      <c r="AF4021" s="8"/>
    </row>
    <row r="4022" spans="2:32" ht="15" x14ac:dyDescent="0.25"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8"/>
      <c r="M4022" s="8"/>
      <c r="N4022" s="9"/>
      <c r="O4022" s="8"/>
      <c r="P4022" s="8"/>
      <c r="Q4022" s="10"/>
      <c r="R4022" s="8"/>
      <c r="S4022" s="8"/>
      <c r="T4022" s="8"/>
      <c r="U4022" s="8"/>
      <c r="V4022" s="8"/>
      <c r="W4022" s="8"/>
      <c r="X4022" s="8"/>
      <c r="Y4022" s="8"/>
      <c r="Z4022" s="8"/>
      <c r="AA4022" s="8"/>
      <c r="AB4022" s="8"/>
      <c r="AC4022" s="8"/>
      <c r="AD4022" s="8"/>
      <c r="AE4022" s="8"/>
      <c r="AF4022" s="8"/>
    </row>
    <row r="4023" spans="2:32" ht="15" x14ac:dyDescent="0.25"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8"/>
      <c r="M4023" s="8"/>
      <c r="N4023" s="9"/>
      <c r="O4023" s="8"/>
      <c r="P4023" s="8"/>
      <c r="Q4023" s="10"/>
      <c r="R4023" s="8"/>
      <c r="S4023" s="8"/>
      <c r="T4023" s="8"/>
      <c r="U4023" s="8"/>
      <c r="V4023" s="8"/>
      <c r="W4023" s="8"/>
      <c r="X4023" s="8"/>
      <c r="Y4023" s="8"/>
      <c r="Z4023" s="8"/>
      <c r="AA4023" s="8"/>
      <c r="AB4023" s="8"/>
      <c r="AC4023" s="8"/>
      <c r="AD4023" s="8"/>
      <c r="AE4023" s="8"/>
      <c r="AF4023" s="8"/>
    </row>
    <row r="4024" spans="2:32" ht="15" x14ac:dyDescent="0.25"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8"/>
      <c r="M4024" s="8"/>
      <c r="N4024" s="9"/>
      <c r="O4024" s="8"/>
      <c r="P4024" s="8"/>
      <c r="Q4024" s="10"/>
      <c r="R4024" s="8"/>
      <c r="S4024" s="8"/>
      <c r="T4024" s="8"/>
      <c r="U4024" s="8"/>
      <c r="V4024" s="8"/>
      <c r="W4024" s="8"/>
      <c r="X4024" s="8"/>
      <c r="Y4024" s="8"/>
      <c r="Z4024" s="8"/>
      <c r="AA4024" s="8"/>
      <c r="AB4024" s="8"/>
      <c r="AC4024" s="8"/>
      <c r="AD4024" s="8"/>
      <c r="AE4024" s="8"/>
      <c r="AF4024" s="8"/>
    </row>
    <row r="4025" spans="2:32" ht="15" x14ac:dyDescent="0.25"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8"/>
      <c r="M4025" s="8"/>
      <c r="N4025" s="9"/>
      <c r="O4025" s="8"/>
      <c r="P4025" s="8"/>
      <c r="Q4025" s="10"/>
      <c r="R4025" s="8"/>
      <c r="S4025" s="8"/>
      <c r="T4025" s="8"/>
      <c r="U4025" s="8"/>
      <c r="V4025" s="8"/>
      <c r="W4025" s="8"/>
      <c r="X4025" s="8"/>
      <c r="Y4025" s="8"/>
      <c r="Z4025" s="8"/>
      <c r="AA4025" s="8"/>
      <c r="AB4025" s="8"/>
      <c r="AC4025" s="8"/>
      <c r="AD4025" s="8"/>
      <c r="AE4025" s="8"/>
      <c r="AF4025" s="8"/>
    </row>
    <row r="4026" spans="2:32" ht="18.75" x14ac:dyDescent="0.3">
      <c r="B4026" s="59" t="s">
        <v>7</v>
      </c>
      <c r="C4026" s="60"/>
      <c r="D4026" s="26">
        <f>B4003</f>
        <v>112</v>
      </c>
      <c r="E4026" s="59">
        <f>D4003</f>
        <v>44763</v>
      </c>
      <c r="F4026" s="61"/>
      <c r="G4026" s="61"/>
      <c r="H4026" s="62"/>
      <c r="I4026" s="59" t="str">
        <f>Y4003</f>
        <v>чемпионат</v>
      </c>
      <c r="J4026" s="63"/>
      <c r="K4026" s="63"/>
      <c r="L4026" s="63"/>
      <c r="M4026" s="63"/>
      <c r="N4026" s="60"/>
      <c r="O4026" s="8"/>
      <c r="P4026" s="64" t="s">
        <v>8</v>
      </c>
      <c r="Q4026" s="65"/>
      <c r="R4026" s="65"/>
      <c r="S4026" s="65"/>
      <c r="T4026" s="65"/>
      <c r="U4026" s="65"/>
      <c r="V4026" s="27" t="s">
        <v>9</v>
      </c>
      <c r="W4026" s="28" t="s">
        <v>10</v>
      </c>
      <c r="X4026" s="8"/>
      <c r="Y4026" s="66" t="s">
        <v>11</v>
      </c>
      <c r="Z4026" s="67"/>
      <c r="AA4026" s="67"/>
      <c r="AB4026" s="67"/>
      <c r="AC4026" s="67"/>
      <c r="AD4026" s="67"/>
      <c r="AE4026" s="29" t="s">
        <v>9</v>
      </c>
      <c r="AF4026" s="30" t="s">
        <v>10</v>
      </c>
    </row>
    <row r="4027" spans="2:32" ht="15.75" x14ac:dyDescent="0.25">
      <c r="B4027" s="68" t="str">
        <f>I4003</f>
        <v>ком 1</v>
      </c>
      <c r="C4027" s="69"/>
      <c r="D4027" s="70"/>
      <c r="E4027" s="74" t="s">
        <v>12</v>
      </c>
      <c r="F4027" s="74"/>
      <c r="G4027" s="74" t="s">
        <v>13</v>
      </c>
      <c r="H4027" s="74"/>
      <c r="I4027" s="49" t="s">
        <v>14</v>
      </c>
      <c r="J4027" s="51"/>
      <c r="K4027" s="44" t="s">
        <v>15</v>
      </c>
      <c r="L4027" s="45"/>
      <c r="M4027" s="19"/>
      <c r="N4027" s="19"/>
      <c r="O4027" s="8"/>
      <c r="P4027" s="44" t="s">
        <v>16</v>
      </c>
      <c r="Q4027" s="45"/>
      <c r="R4027" s="43" t="s">
        <v>17</v>
      </c>
      <c r="S4027" s="43" t="s">
        <v>18</v>
      </c>
      <c r="T4027" s="41" t="s">
        <v>19</v>
      </c>
      <c r="U4027" s="43" t="s">
        <v>20</v>
      </c>
      <c r="V4027" s="31"/>
      <c r="W4027" s="32"/>
      <c r="X4027" s="8"/>
      <c r="Y4027" s="44" t="s">
        <v>16</v>
      </c>
      <c r="Z4027" s="45"/>
      <c r="AA4027" s="43" t="s">
        <v>21</v>
      </c>
      <c r="AB4027" s="43" t="s">
        <v>18</v>
      </c>
      <c r="AC4027" s="41" t="s">
        <v>22</v>
      </c>
      <c r="AD4027" s="43" t="s">
        <v>20</v>
      </c>
      <c r="AE4027" s="31"/>
      <c r="AF4027" s="32"/>
    </row>
    <row r="4028" spans="2:32" ht="15.75" x14ac:dyDescent="0.25">
      <c r="B4028" s="71"/>
      <c r="C4028" s="72"/>
      <c r="D4028" s="73"/>
      <c r="E4028" s="43">
        <f>SUM(I4007:I4016)</f>
        <v>0</v>
      </c>
      <c r="F4028" s="33" t="s">
        <v>23</v>
      </c>
      <c r="G4028" s="43">
        <f>SUM(J4007:J4016)</f>
        <v>0</v>
      </c>
      <c r="H4028" s="33" t="s">
        <v>23</v>
      </c>
      <c r="I4028" s="31"/>
      <c r="J4028" s="31" t="s">
        <v>20</v>
      </c>
      <c r="K4028" s="44" t="s">
        <v>24</v>
      </c>
      <c r="L4028" s="45"/>
      <c r="M4028" s="44">
        <f>SUM(M4027:N4027)</f>
        <v>0</v>
      </c>
      <c r="N4028" s="45"/>
      <c r="O4028" s="8"/>
      <c r="P4028" s="44" t="s">
        <v>16</v>
      </c>
      <c r="Q4028" s="45"/>
      <c r="R4028" s="43" t="s">
        <v>25</v>
      </c>
      <c r="S4028" s="43" t="s">
        <v>18</v>
      </c>
      <c r="T4028" s="41" t="s">
        <v>26</v>
      </c>
      <c r="U4028" s="43" t="s">
        <v>20</v>
      </c>
      <c r="V4028" s="31"/>
      <c r="W4028" s="32"/>
      <c r="X4028" s="8"/>
      <c r="Y4028" s="44" t="s">
        <v>16</v>
      </c>
      <c r="Z4028" s="45"/>
      <c r="AA4028" s="43" t="s">
        <v>27</v>
      </c>
      <c r="AB4028" s="43" t="s">
        <v>18</v>
      </c>
      <c r="AC4028" s="41" t="s">
        <v>28</v>
      </c>
      <c r="AD4028" s="43" t="s">
        <v>20</v>
      </c>
      <c r="AE4028" s="31"/>
      <c r="AF4028" s="32"/>
    </row>
    <row r="4029" spans="2:32" ht="15.75" customHeight="1" x14ac:dyDescent="0.25">
      <c r="B4029" s="74" t="str">
        <f>R4003</f>
        <v>ком 2</v>
      </c>
      <c r="C4029" s="74"/>
      <c r="D4029" s="74"/>
      <c r="E4029" s="74" t="s">
        <v>12</v>
      </c>
      <c r="F4029" s="74"/>
      <c r="G4029" s="74" t="s">
        <v>13</v>
      </c>
      <c r="H4029" s="74"/>
      <c r="I4029" s="49" t="s">
        <v>14</v>
      </c>
      <c r="J4029" s="51"/>
      <c r="K4029" s="78">
        <f>P4017/30</f>
        <v>0</v>
      </c>
      <c r="L4029" s="79"/>
      <c r="M4029" s="82">
        <f>AF4017/30</f>
        <v>0</v>
      </c>
      <c r="N4029" s="82"/>
      <c r="O4029" s="8"/>
      <c r="P4029" s="44" t="s">
        <v>16</v>
      </c>
      <c r="Q4029" s="45"/>
      <c r="R4029" s="43" t="s">
        <v>29</v>
      </c>
      <c r="S4029" s="43" t="s">
        <v>18</v>
      </c>
      <c r="T4029" s="83" t="s">
        <v>30</v>
      </c>
      <c r="U4029" s="84"/>
      <c r="V4029" s="31"/>
      <c r="W4029" s="32"/>
      <c r="X4029" s="8"/>
      <c r="Y4029" s="44" t="s">
        <v>16</v>
      </c>
      <c r="Z4029" s="45"/>
      <c r="AA4029" s="43" t="s">
        <v>31</v>
      </c>
      <c r="AB4029" s="44" t="s">
        <v>32</v>
      </c>
      <c r="AC4029" s="77"/>
      <c r="AD4029" s="45"/>
      <c r="AE4029" s="31"/>
      <c r="AF4029" s="32"/>
    </row>
    <row r="4030" spans="2:32" ht="15.75" customHeight="1" x14ac:dyDescent="0.25">
      <c r="B4030" s="74"/>
      <c r="C4030" s="74"/>
      <c r="D4030" s="74"/>
      <c r="E4030" s="43">
        <f>SUM(Y4007:Y4016)</f>
        <v>0</v>
      </c>
      <c r="F4030" s="33" t="s">
        <v>23</v>
      </c>
      <c r="G4030" s="43">
        <f>SUM(Z4007:Z4016)</f>
        <v>0</v>
      </c>
      <c r="H4030" s="33" t="s">
        <v>23</v>
      </c>
      <c r="I4030" s="32"/>
      <c r="J4030" s="34" t="s">
        <v>20</v>
      </c>
      <c r="K4030" s="80"/>
      <c r="L4030" s="81"/>
      <c r="M4030" s="82"/>
      <c r="N4030" s="82"/>
      <c r="O4030" s="8"/>
      <c r="P4030" s="44" t="s">
        <v>33</v>
      </c>
      <c r="Q4030" s="77"/>
      <c r="R4030" s="77"/>
      <c r="S4030" s="77"/>
      <c r="T4030" s="77"/>
      <c r="U4030" s="45"/>
      <c r="V4030" s="32">
        <f>SUM(V4027:V4029)</f>
        <v>0</v>
      </c>
      <c r="W4030" s="32">
        <f>SUM(W4027:W4029)</f>
        <v>0</v>
      </c>
      <c r="X4030" s="8"/>
      <c r="Y4030" s="44" t="s">
        <v>16</v>
      </c>
      <c r="Z4030" s="45"/>
      <c r="AA4030" s="43" t="s">
        <v>34</v>
      </c>
      <c r="AB4030" s="44" t="s">
        <v>32</v>
      </c>
      <c r="AC4030" s="77"/>
      <c r="AD4030" s="45"/>
      <c r="AE4030" s="31"/>
      <c r="AF4030" s="32"/>
    </row>
    <row r="4031" spans="2:32" ht="18.75" x14ac:dyDescent="0.25">
      <c r="B4031" s="8"/>
      <c r="C4031" s="8"/>
      <c r="D4031" s="8"/>
      <c r="E4031" s="8"/>
      <c r="F4031" s="46" t="s">
        <v>35</v>
      </c>
      <c r="G4031" s="47"/>
      <c r="H4031" s="47"/>
      <c r="I4031" s="47"/>
      <c r="J4031" s="48"/>
      <c r="K4031" s="35" t="str">
        <f>_xlfn.CONCAT(F4019," ",":"," ",F4017)</f>
        <v>0 : 0</v>
      </c>
      <c r="L4031" s="22">
        <f>F4020</f>
        <v>0</v>
      </c>
      <c r="M4031" s="35" t="str">
        <f>_xlfn.CONCAT(V4019," ",":"," ",V4017)</f>
        <v>0 : 0</v>
      </c>
      <c r="N4031" s="22">
        <f>V4020</f>
        <v>0</v>
      </c>
      <c r="O4031" s="8"/>
      <c r="P4031" s="44" t="s">
        <v>36</v>
      </c>
      <c r="Q4031" s="77"/>
      <c r="R4031" s="77"/>
      <c r="S4031" s="77"/>
      <c r="T4031" s="77"/>
      <c r="U4031" s="45"/>
      <c r="V4031" s="44">
        <f>V4030+W4030</f>
        <v>0</v>
      </c>
      <c r="W4031" s="45"/>
      <c r="X4031" s="8"/>
      <c r="Y4031" s="44" t="s">
        <v>16</v>
      </c>
      <c r="Z4031" s="45"/>
      <c r="AA4031" s="43" t="s">
        <v>37</v>
      </c>
      <c r="AB4031" s="44" t="s">
        <v>32</v>
      </c>
      <c r="AC4031" s="77"/>
      <c r="AD4031" s="45"/>
      <c r="AE4031" s="31"/>
      <c r="AF4031" s="32"/>
    </row>
    <row r="4032" spans="2:32" ht="18.75" x14ac:dyDescent="0.25">
      <c r="B4032" s="75" t="str">
        <f>IF((M4027)&gt;(N4027),"П1",IF((M4027)&lt;(N4027),"П2","Н"))</f>
        <v>Н</v>
      </c>
      <c r="C4032" s="75"/>
      <c r="D4032" s="36">
        <v>5</v>
      </c>
      <c r="E4032" s="42" t="s">
        <v>38</v>
      </c>
      <c r="F4032" s="46" t="s">
        <v>39</v>
      </c>
      <c r="G4032" s="47"/>
      <c r="H4032" s="47"/>
      <c r="I4032" s="47"/>
      <c r="J4032" s="48"/>
      <c r="K4032" s="35" t="str">
        <f>_xlfn.CONCAT(G4019," ",":"," ",G4017)</f>
        <v>0 : 0</v>
      </c>
      <c r="L4032" s="22">
        <f>G4020</f>
        <v>0</v>
      </c>
      <c r="M4032" s="35" t="str">
        <f>_xlfn.CONCAT(W4019," ",":"," ",W4017)</f>
        <v>0 : 0</v>
      </c>
      <c r="N4032" s="22">
        <f>W4020</f>
        <v>0</v>
      </c>
      <c r="O4032" s="8"/>
      <c r="P4032" s="76" t="s">
        <v>40</v>
      </c>
      <c r="Q4032" s="76"/>
      <c r="R4032" s="76"/>
      <c r="S4032" s="76"/>
      <c r="T4032" s="76"/>
      <c r="U4032" s="37">
        <v>1</v>
      </c>
      <c r="V4032" s="38" t="s">
        <v>41</v>
      </c>
      <c r="W4032" s="38">
        <v>2</v>
      </c>
      <c r="X4032" s="8"/>
      <c r="Y4032" s="44" t="s">
        <v>42</v>
      </c>
      <c r="Z4032" s="77"/>
      <c r="AA4032" s="77"/>
      <c r="AB4032" s="77"/>
      <c r="AC4032" s="77"/>
      <c r="AD4032" s="45"/>
      <c r="AE4032" s="32">
        <f>SUM(AE4027:AE4031)</f>
        <v>0</v>
      </c>
      <c r="AF4032" s="32">
        <f>SUM(AF4027:AF4031)</f>
        <v>0</v>
      </c>
    </row>
    <row r="4033" spans="1:32" ht="18.75" x14ac:dyDescent="0.25">
      <c r="B4033" s="42">
        <v>3</v>
      </c>
      <c r="C4033" s="42" t="s">
        <v>43</v>
      </c>
      <c r="D4033" s="42" t="s">
        <v>44</v>
      </c>
      <c r="E4033" s="42" t="s">
        <v>45</v>
      </c>
      <c r="F4033" s="46" t="s">
        <v>46</v>
      </c>
      <c r="G4033" s="47"/>
      <c r="H4033" s="47"/>
      <c r="I4033" s="47"/>
      <c r="J4033" s="48"/>
      <c r="K4033" s="35" t="str">
        <f>_xlfn.CONCAT(H4019," ",":"," ",H4017)</f>
        <v>0 : 0</v>
      </c>
      <c r="L4033" s="39">
        <f>H4020</f>
        <v>0</v>
      </c>
      <c r="M4033" s="35" t="str">
        <f>_xlfn.CONCAT(X4019," ",":"," ",X4017)</f>
        <v>0 : 0</v>
      </c>
      <c r="N4033" s="39">
        <f>X4020</f>
        <v>0</v>
      </c>
      <c r="O4033" s="8"/>
      <c r="P4033" s="76"/>
      <c r="Q4033" s="76"/>
      <c r="R4033" s="76"/>
      <c r="S4033" s="76"/>
      <c r="T4033" s="76"/>
      <c r="U4033" s="40"/>
      <c r="V4033" s="40"/>
      <c r="W4033" s="40"/>
      <c r="X4033" s="8"/>
      <c r="Y4033" s="44" t="s">
        <v>47</v>
      </c>
      <c r="Z4033" s="77"/>
      <c r="AA4033" s="77"/>
      <c r="AB4033" s="77"/>
      <c r="AC4033" s="77"/>
      <c r="AD4033" s="45"/>
      <c r="AE4033" s="44">
        <f>AE4032+AF4032</f>
        <v>0</v>
      </c>
      <c r="AF4033" s="45"/>
    </row>
    <row r="4034" spans="1:32" ht="18.75" x14ac:dyDescent="0.25">
      <c r="B4034" s="42" t="str">
        <f>IF((C4034)&gt;(D4034),"1&gt;2",IF((C4034)&lt;(D4034),"1&lt;2","1=2"))</f>
        <v>1=2</v>
      </c>
      <c r="C4034" s="42">
        <f>P4007+P4008+P4009+P4010+P4011</f>
        <v>0</v>
      </c>
      <c r="D4034" s="42">
        <f>AF4007+AF4008+AF4009+AF4010+AF4011</f>
        <v>0</v>
      </c>
      <c r="E4034" s="42" t="str">
        <f>IF((P4012+P4013+P4014+P4015+P4016)&gt;(AF4012+AF4013+AF4014+AF4015+AF4016),"1&gt;2",IF((P4012+P4013+P4014+P4015+P4016)&lt;(AF4012+AF4013+AF4014+AF4015+AF4016),"1&lt;2","1=2"))</f>
        <v>1=2</v>
      </c>
      <c r="F4034" s="46" t="s">
        <v>48</v>
      </c>
      <c r="G4034" s="47"/>
      <c r="H4034" s="47"/>
      <c r="I4034" s="47"/>
      <c r="J4034" s="48"/>
      <c r="K4034" s="35" t="str">
        <f>_xlfn.CONCAT(E4019," ",":"," ",E4017)</f>
        <v>5 : 5</v>
      </c>
      <c r="L4034" s="39">
        <f>E4020</f>
        <v>10</v>
      </c>
      <c r="M4034" s="35" t="str">
        <f>_xlfn.CONCAT(U4019," ",":"," ",U4017)</f>
        <v>5 : 5</v>
      </c>
      <c r="N4034" s="39">
        <f>U4020</f>
        <v>10</v>
      </c>
      <c r="O4034" s="8"/>
      <c r="P4034" s="8"/>
      <c r="Q4034" s="8"/>
      <c r="R4034" s="8"/>
      <c r="S4034" s="8"/>
      <c r="T4034" s="8"/>
      <c r="U4034" s="8"/>
      <c r="V4034" s="8"/>
      <c r="W4034" s="8"/>
      <c r="X4034" s="8"/>
      <c r="Y4034" s="8"/>
      <c r="Z4034" s="8"/>
      <c r="AA4034" s="8"/>
      <c r="AB4034" s="8"/>
      <c r="AC4034" s="8"/>
      <c r="AD4034" s="9"/>
      <c r="AE4034" s="8"/>
      <c r="AF4034" s="8"/>
    </row>
    <row r="4035" spans="1:32" ht="15" x14ac:dyDescent="0.25"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8"/>
      <c r="M4035" s="8"/>
      <c r="N4035" s="9"/>
      <c r="O4035" s="8"/>
      <c r="P4035" s="8"/>
      <c r="Q4035" s="8"/>
      <c r="R4035" s="8"/>
      <c r="S4035" s="8"/>
      <c r="T4035" s="8"/>
      <c r="U4035" s="8"/>
      <c r="V4035" s="8"/>
      <c r="W4035" s="8"/>
      <c r="X4035" s="8"/>
      <c r="Y4035" s="8"/>
      <c r="Z4035" s="8"/>
      <c r="AA4035" s="8"/>
      <c r="AB4035" s="8"/>
      <c r="AC4035" s="8"/>
      <c r="AD4035" s="9"/>
      <c r="AE4035" s="8"/>
      <c r="AF4035" s="8"/>
    </row>
    <row r="4036" spans="1:32" ht="15" x14ac:dyDescent="0.25"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8"/>
      <c r="M4036" s="8"/>
      <c r="N4036" s="9"/>
      <c r="O4036" s="8"/>
      <c r="P4036" s="8"/>
      <c r="Q4036" s="8"/>
      <c r="R4036" s="8"/>
      <c r="S4036" s="8"/>
      <c r="T4036" s="8"/>
      <c r="U4036" s="8"/>
      <c r="V4036" s="8"/>
      <c r="W4036" s="8"/>
      <c r="X4036" s="8"/>
      <c r="Y4036" s="8"/>
      <c r="Z4036" s="8"/>
      <c r="AA4036" s="8"/>
      <c r="AB4036" s="8"/>
      <c r="AC4036" s="8"/>
      <c r="AD4036" s="9"/>
      <c r="AE4036" s="8"/>
      <c r="AF4036" s="8"/>
    </row>
    <row r="4037" spans="1:32" ht="15" x14ac:dyDescent="0.25">
      <c r="A4037" s="2"/>
      <c r="B4037" s="5"/>
      <c r="C4037" s="5"/>
      <c r="D4037" s="5"/>
      <c r="E4037" s="5"/>
      <c r="F4037" s="5"/>
      <c r="G4037" s="5"/>
      <c r="H4037" s="5"/>
      <c r="I4037" s="5"/>
      <c r="J4037" s="5"/>
      <c r="K4037" s="5"/>
      <c r="L4037" s="5"/>
      <c r="M4037" s="5"/>
      <c r="N4037" s="6"/>
      <c r="O4037" s="5"/>
      <c r="P4037" s="5"/>
      <c r="Q4037" s="5"/>
      <c r="R4037" s="5"/>
      <c r="S4037" s="5"/>
      <c r="T4037" s="5"/>
      <c r="U4037" s="5"/>
      <c r="V4037" s="5"/>
      <c r="W4037" s="5"/>
      <c r="X4037" s="5"/>
      <c r="Y4037" s="5"/>
      <c r="Z4037" s="5"/>
      <c r="AA4037" s="5"/>
      <c r="AB4037" s="5"/>
      <c r="AC4037" s="5"/>
      <c r="AD4037" s="5"/>
      <c r="AE4037" s="5"/>
      <c r="AF4037" s="5"/>
    </row>
    <row r="4038" spans="1:32" x14ac:dyDescent="0.2">
      <c r="A4038" s="2"/>
      <c r="B4038" s="2"/>
      <c r="C4038" s="2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3"/>
      <c r="O4038" s="2"/>
      <c r="P4038" s="2"/>
      <c r="Q4038" s="2"/>
      <c r="R4038" s="2"/>
      <c r="S4038" s="2"/>
      <c r="T4038" s="2"/>
      <c r="U4038" s="2"/>
      <c r="V4038" s="2"/>
      <c r="W4038" s="2"/>
      <c r="X4038" s="2"/>
      <c r="Y4038" s="2"/>
      <c r="Z4038" s="2"/>
      <c r="AA4038" s="2"/>
      <c r="AB4038" s="2"/>
      <c r="AC4038" s="2"/>
      <c r="AD4038" s="3"/>
      <c r="AE4038" s="2"/>
      <c r="AF4038" s="2"/>
    </row>
    <row r="4039" spans="1:32" ht="18.75" x14ac:dyDescent="0.3">
      <c r="B4039" s="44">
        <v>113</v>
      </c>
      <c r="C4039" s="45"/>
      <c r="D4039" s="49">
        <v>44763</v>
      </c>
      <c r="E4039" s="50"/>
      <c r="F4039" s="50"/>
      <c r="G4039" s="50"/>
      <c r="H4039" s="51"/>
      <c r="I4039" s="52" t="s">
        <v>43</v>
      </c>
      <c r="J4039" s="53"/>
      <c r="K4039" s="53"/>
      <c r="L4039" s="53"/>
      <c r="M4039" s="53"/>
      <c r="N4039" s="53"/>
      <c r="O4039" s="53"/>
      <c r="P4039" s="54"/>
      <c r="Q4039" s="10"/>
      <c r="R4039" s="52" t="s">
        <v>44</v>
      </c>
      <c r="S4039" s="53"/>
      <c r="T4039" s="53"/>
      <c r="U4039" s="53"/>
      <c r="V4039" s="53"/>
      <c r="W4039" s="53"/>
      <c r="X4039" s="54"/>
      <c r="Y4039" s="55" t="s">
        <v>49</v>
      </c>
      <c r="Z4039" s="56"/>
      <c r="AA4039" s="56"/>
      <c r="AB4039" s="56"/>
      <c r="AC4039" s="56"/>
      <c r="AD4039" s="56"/>
      <c r="AE4039" s="56"/>
      <c r="AF4039" s="57"/>
    </row>
    <row r="4040" spans="1:32" ht="15" x14ac:dyDescent="0.25"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8"/>
      <c r="M4040" s="8"/>
      <c r="N4040" s="9"/>
      <c r="O4040" s="8"/>
      <c r="P4040" s="8"/>
      <c r="Q4040" s="10"/>
      <c r="R4040" s="8"/>
      <c r="S4040" s="8"/>
      <c r="T4040" s="8"/>
      <c r="U4040" s="8"/>
      <c r="V4040" s="8"/>
      <c r="W4040" s="8"/>
      <c r="X4040" s="8"/>
      <c r="Y4040" s="8"/>
      <c r="Z4040" s="8"/>
      <c r="AA4040" s="8"/>
      <c r="AB4040" s="8"/>
      <c r="AC4040" s="8"/>
      <c r="AD4040" s="9"/>
      <c r="AE4040" s="8"/>
      <c r="AF4040" s="8"/>
    </row>
    <row r="4041" spans="1:32" ht="15" x14ac:dyDescent="0.25"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8"/>
      <c r="M4041" s="8"/>
      <c r="N4041" s="9"/>
      <c r="O4041" s="8"/>
      <c r="P4041" s="8"/>
      <c r="Q4041" s="10"/>
      <c r="R4041" s="8"/>
      <c r="S4041" s="8"/>
      <c r="T4041" s="8"/>
      <c r="U4041" s="8"/>
      <c r="V4041" s="8"/>
      <c r="W4041" s="8"/>
      <c r="X4041" s="8"/>
      <c r="Y4041" s="8"/>
      <c r="Z4041" s="8"/>
      <c r="AA4041" s="8"/>
      <c r="AB4041" s="8"/>
      <c r="AC4041" s="8"/>
      <c r="AD4041" s="9"/>
      <c r="AE4041" s="8"/>
      <c r="AF4041" s="8"/>
    </row>
    <row r="4042" spans="1:32" ht="15.75" x14ac:dyDescent="0.25">
      <c r="B4042" s="11"/>
      <c r="C4042" s="8"/>
      <c r="D4042" s="8"/>
      <c r="E4042" s="12" t="s">
        <v>1</v>
      </c>
      <c r="F4042" s="13" t="s">
        <v>2</v>
      </c>
      <c r="G4042" s="43" t="s">
        <v>3</v>
      </c>
      <c r="H4042" s="14" t="s">
        <v>4</v>
      </c>
      <c r="I4042" s="15" t="s">
        <v>5</v>
      </c>
      <c r="J4042" s="16" t="s">
        <v>6</v>
      </c>
      <c r="K4042" s="8"/>
      <c r="L4042" s="8"/>
      <c r="M4042" s="8"/>
      <c r="N4042" s="9"/>
      <c r="O4042" s="8"/>
      <c r="P4042" s="8"/>
      <c r="Q4042" s="10"/>
      <c r="R4042" s="11"/>
      <c r="S4042" s="8"/>
      <c r="T4042" s="8"/>
      <c r="U4042" s="12" t="s">
        <v>1</v>
      </c>
      <c r="V4042" s="13" t="s">
        <v>2</v>
      </c>
      <c r="W4042" s="43" t="s">
        <v>3</v>
      </c>
      <c r="X4042" s="14" t="s">
        <v>4</v>
      </c>
      <c r="Y4042" s="15" t="s">
        <v>5</v>
      </c>
      <c r="Z4042" s="16" t="s">
        <v>6</v>
      </c>
      <c r="AA4042" s="8"/>
      <c r="AB4042" s="8"/>
      <c r="AC4042" s="8"/>
      <c r="AD4042" s="9"/>
      <c r="AE4042" s="8"/>
      <c r="AF4042" s="8"/>
    </row>
    <row r="4043" spans="1:32" ht="15.75" x14ac:dyDescent="0.25">
      <c r="B4043" s="8"/>
      <c r="C4043" s="8"/>
      <c r="D4043" s="8"/>
      <c r="E4043" s="43">
        <f>IF(P4043=0,1,0)</f>
        <v>1</v>
      </c>
      <c r="F4043" s="43">
        <f t="shared" ref="F4043:F4052" si="2240">IF(AND(P4043=3,N4043*O4043=0),1,0)</f>
        <v>0</v>
      </c>
      <c r="G4043" s="43">
        <f t="shared" ref="G4043:G4052" si="2241">IF(AND(P4043=3,I4043-J4043&gt;=2),1,0)</f>
        <v>0</v>
      </c>
      <c r="H4043" s="43">
        <f>IF(P4043=3,1,0)</f>
        <v>0</v>
      </c>
      <c r="I4043" s="43">
        <f t="shared" ref="I4043:I4052" si="2242">IF(P4043=3,MAX(N4043,O4043),MIN(N4043,O4043))</f>
        <v>0</v>
      </c>
      <c r="J4043" s="43">
        <f t="shared" ref="J4043:J4052" si="2243">N4043+O4043-I4043</f>
        <v>0</v>
      </c>
      <c r="K4043" s="8"/>
      <c r="L4043" s="17" t="str">
        <f t="shared" ref="L4043:L4052" si="2244">IF(P4043=0,"П",IF(P4043=1.5,"Н",IF(P4043=3,"В")))</f>
        <v>П</v>
      </c>
      <c r="M4043" s="8"/>
      <c r="N4043" s="18"/>
      <c r="O4043" s="18"/>
      <c r="P4043" s="19"/>
      <c r="Q4043" s="10"/>
      <c r="R4043" s="8"/>
      <c r="S4043" s="8"/>
      <c r="T4043" s="8"/>
      <c r="U4043" s="43">
        <f>IF(AF4043=0,1,0)</f>
        <v>1</v>
      </c>
      <c r="V4043" s="43">
        <f t="shared" ref="V4043:V4052" si="2245">IF(AND(AF4043=3,AD4043*AE4043=0),1,0)</f>
        <v>0</v>
      </c>
      <c r="W4043" s="43">
        <f t="shared" ref="W4043:W4052" si="2246">IF(AND(AF4043=3,Y4043-Z4043&gt;=2),1,0)</f>
        <v>0</v>
      </c>
      <c r="X4043" s="43">
        <f>IF(AF4043=3,1,0)</f>
        <v>0</v>
      </c>
      <c r="Y4043" s="43">
        <f t="shared" ref="Y4043:Y4052" si="2247">IF(AF4043=3,MAX(AD4043,AE4043),MIN(AD4043,AE4043))</f>
        <v>0</v>
      </c>
      <c r="Z4043" s="43">
        <f t="shared" ref="Z4043:Z4052" si="2248">AD4043+AE4043-Y4043</f>
        <v>0</v>
      </c>
      <c r="AA4043" s="8"/>
      <c r="AB4043" s="17" t="str">
        <f t="shared" ref="AB4043:AB4052" si="2249">IF(AF4043=0,"П",IF(AF4043=1.5,"Н",IF(AF4043=3,"В")))</f>
        <v>П</v>
      </c>
      <c r="AC4043" s="8"/>
      <c r="AD4043" s="18"/>
      <c r="AE4043" s="18"/>
      <c r="AF4043" s="19"/>
    </row>
    <row r="4044" spans="1:32" ht="15.75" x14ac:dyDescent="0.25">
      <c r="B4044" s="8"/>
      <c r="C4044" s="8"/>
      <c r="D4044" s="8"/>
      <c r="E4044" s="43">
        <f t="shared" ref="E4044:E4052" si="2250">IF(P4044=0,1,0)</f>
        <v>1</v>
      </c>
      <c r="F4044" s="43">
        <f t="shared" si="2240"/>
        <v>0</v>
      </c>
      <c r="G4044" s="43">
        <f t="shared" si="2241"/>
        <v>0</v>
      </c>
      <c r="H4044" s="43">
        <f t="shared" ref="H4044:H4052" si="2251">IF(P4044=3,1,0)</f>
        <v>0</v>
      </c>
      <c r="I4044" s="43">
        <f t="shared" si="2242"/>
        <v>0</v>
      </c>
      <c r="J4044" s="43">
        <f t="shared" si="2243"/>
        <v>0</v>
      </c>
      <c r="K4044" s="8"/>
      <c r="L4044" s="17" t="str">
        <f t="shared" si="2244"/>
        <v>П</v>
      </c>
      <c r="M4044" s="20"/>
      <c r="N4044" s="18"/>
      <c r="O4044" s="18"/>
      <c r="P4044" s="19"/>
      <c r="Q4044" s="10"/>
      <c r="R4044" s="8"/>
      <c r="S4044" s="8"/>
      <c r="T4044" s="8"/>
      <c r="U4044" s="43">
        <f t="shared" ref="U4044:U4052" si="2252">IF(AF4044=0,1,0)</f>
        <v>1</v>
      </c>
      <c r="V4044" s="43">
        <f t="shared" si="2245"/>
        <v>0</v>
      </c>
      <c r="W4044" s="43">
        <f t="shared" si="2246"/>
        <v>0</v>
      </c>
      <c r="X4044" s="43">
        <f t="shared" ref="X4044:X4052" si="2253">IF(AF4044=3,1,0)</f>
        <v>0</v>
      </c>
      <c r="Y4044" s="43">
        <f t="shared" si="2247"/>
        <v>0</v>
      </c>
      <c r="Z4044" s="43">
        <f t="shared" si="2248"/>
        <v>0</v>
      </c>
      <c r="AA4044" s="8"/>
      <c r="AB4044" s="17" t="str">
        <f t="shared" si="2249"/>
        <v>П</v>
      </c>
      <c r="AC4044" s="20"/>
      <c r="AD4044" s="18"/>
      <c r="AE4044" s="18"/>
      <c r="AF4044" s="19"/>
    </row>
    <row r="4045" spans="1:32" ht="15.75" x14ac:dyDescent="0.25">
      <c r="B4045" s="8"/>
      <c r="C4045" s="8"/>
      <c r="D4045" s="8"/>
      <c r="E4045" s="43">
        <f t="shared" si="2250"/>
        <v>1</v>
      </c>
      <c r="F4045" s="43">
        <f t="shared" si="2240"/>
        <v>0</v>
      </c>
      <c r="G4045" s="43">
        <f t="shared" si="2241"/>
        <v>0</v>
      </c>
      <c r="H4045" s="43">
        <f t="shared" si="2251"/>
        <v>0</v>
      </c>
      <c r="I4045" s="43">
        <f t="shared" si="2242"/>
        <v>0</v>
      </c>
      <c r="J4045" s="43">
        <f t="shared" si="2243"/>
        <v>0</v>
      </c>
      <c r="K4045" s="8"/>
      <c r="L4045" s="17" t="str">
        <f t="shared" si="2244"/>
        <v>П</v>
      </c>
      <c r="M4045" s="20"/>
      <c r="N4045" s="18"/>
      <c r="O4045" s="18"/>
      <c r="P4045" s="19"/>
      <c r="Q4045" s="10"/>
      <c r="R4045" s="8"/>
      <c r="S4045" s="8"/>
      <c r="T4045" s="8"/>
      <c r="U4045" s="43">
        <f t="shared" si="2252"/>
        <v>1</v>
      </c>
      <c r="V4045" s="43">
        <f t="shared" si="2245"/>
        <v>0</v>
      </c>
      <c r="W4045" s="43">
        <f t="shared" si="2246"/>
        <v>0</v>
      </c>
      <c r="X4045" s="43">
        <f t="shared" si="2253"/>
        <v>0</v>
      </c>
      <c r="Y4045" s="43">
        <f t="shared" si="2247"/>
        <v>0</v>
      </c>
      <c r="Z4045" s="43">
        <f t="shared" si="2248"/>
        <v>0</v>
      </c>
      <c r="AA4045" s="8"/>
      <c r="AB4045" s="17" t="str">
        <f t="shared" si="2249"/>
        <v>П</v>
      </c>
      <c r="AC4045" s="20"/>
      <c r="AD4045" s="18"/>
      <c r="AE4045" s="18"/>
      <c r="AF4045" s="19"/>
    </row>
    <row r="4046" spans="1:32" ht="15.75" x14ac:dyDescent="0.25">
      <c r="B4046" s="8"/>
      <c r="C4046" s="8"/>
      <c r="D4046" s="8"/>
      <c r="E4046" s="43">
        <f t="shared" si="2250"/>
        <v>1</v>
      </c>
      <c r="F4046" s="43">
        <f t="shared" si="2240"/>
        <v>0</v>
      </c>
      <c r="G4046" s="43">
        <f t="shared" si="2241"/>
        <v>0</v>
      </c>
      <c r="H4046" s="43">
        <f t="shared" si="2251"/>
        <v>0</v>
      </c>
      <c r="I4046" s="43">
        <f t="shared" si="2242"/>
        <v>0</v>
      </c>
      <c r="J4046" s="43">
        <f t="shared" si="2243"/>
        <v>0</v>
      </c>
      <c r="K4046" s="8"/>
      <c r="L4046" s="17" t="str">
        <f t="shared" si="2244"/>
        <v>П</v>
      </c>
      <c r="M4046" s="20"/>
      <c r="N4046" s="18"/>
      <c r="O4046" s="18"/>
      <c r="P4046" s="19"/>
      <c r="Q4046" s="10"/>
      <c r="R4046" s="8"/>
      <c r="S4046" s="8"/>
      <c r="T4046" s="8"/>
      <c r="U4046" s="43">
        <f t="shared" si="2252"/>
        <v>1</v>
      </c>
      <c r="V4046" s="43">
        <f t="shared" si="2245"/>
        <v>0</v>
      </c>
      <c r="W4046" s="43">
        <f t="shared" si="2246"/>
        <v>0</v>
      </c>
      <c r="X4046" s="43">
        <f t="shared" si="2253"/>
        <v>0</v>
      </c>
      <c r="Y4046" s="43">
        <f t="shared" si="2247"/>
        <v>0</v>
      </c>
      <c r="Z4046" s="43">
        <f t="shared" si="2248"/>
        <v>0</v>
      </c>
      <c r="AA4046" s="8"/>
      <c r="AB4046" s="17" t="str">
        <f t="shared" si="2249"/>
        <v>П</v>
      </c>
      <c r="AC4046" s="20"/>
      <c r="AD4046" s="18"/>
      <c r="AE4046" s="18"/>
      <c r="AF4046" s="19"/>
    </row>
    <row r="4047" spans="1:32" ht="15.75" x14ac:dyDescent="0.25">
      <c r="B4047" s="8"/>
      <c r="C4047" s="8"/>
      <c r="D4047" s="8"/>
      <c r="E4047" s="43">
        <f t="shared" si="2250"/>
        <v>1</v>
      </c>
      <c r="F4047" s="43">
        <f t="shared" si="2240"/>
        <v>0</v>
      </c>
      <c r="G4047" s="43">
        <f t="shared" si="2241"/>
        <v>0</v>
      </c>
      <c r="H4047" s="43">
        <f t="shared" si="2251"/>
        <v>0</v>
      </c>
      <c r="I4047" s="43">
        <f t="shared" si="2242"/>
        <v>0</v>
      </c>
      <c r="J4047" s="43">
        <f t="shared" si="2243"/>
        <v>0</v>
      </c>
      <c r="K4047" s="8"/>
      <c r="L4047" s="17" t="str">
        <f t="shared" si="2244"/>
        <v>П</v>
      </c>
      <c r="M4047" s="20"/>
      <c r="N4047" s="18"/>
      <c r="O4047" s="18"/>
      <c r="P4047" s="19"/>
      <c r="Q4047" s="10"/>
      <c r="R4047" s="8"/>
      <c r="S4047" s="8"/>
      <c r="T4047" s="8"/>
      <c r="U4047" s="43">
        <f t="shared" si="2252"/>
        <v>1</v>
      </c>
      <c r="V4047" s="43">
        <f t="shared" si="2245"/>
        <v>0</v>
      </c>
      <c r="W4047" s="43">
        <f t="shared" si="2246"/>
        <v>0</v>
      </c>
      <c r="X4047" s="43">
        <f t="shared" si="2253"/>
        <v>0</v>
      </c>
      <c r="Y4047" s="43">
        <f t="shared" si="2247"/>
        <v>0</v>
      </c>
      <c r="Z4047" s="43">
        <f t="shared" si="2248"/>
        <v>0</v>
      </c>
      <c r="AA4047" s="8"/>
      <c r="AB4047" s="17" t="str">
        <f t="shared" si="2249"/>
        <v>П</v>
      </c>
      <c r="AC4047" s="20"/>
      <c r="AD4047" s="18"/>
      <c r="AE4047" s="18"/>
      <c r="AF4047" s="19"/>
    </row>
    <row r="4048" spans="1:32" ht="15.75" x14ac:dyDescent="0.25">
      <c r="B4048" s="8"/>
      <c r="C4048" s="8"/>
      <c r="D4048" s="8"/>
      <c r="E4048" s="43">
        <f t="shared" si="2250"/>
        <v>1</v>
      </c>
      <c r="F4048" s="43">
        <f t="shared" si="2240"/>
        <v>0</v>
      </c>
      <c r="G4048" s="43">
        <f t="shared" si="2241"/>
        <v>0</v>
      </c>
      <c r="H4048" s="43">
        <f t="shared" si="2251"/>
        <v>0</v>
      </c>
      <c r="I4048" s="43">
        <f t="shared" si="2242"/>
        <v>0</v>
      </c>
      <c r="J4048" s="43">
        <f t="shared" si="2243"/>
        <v>0</v>
      </c>
      <c r="K4048" s="8"/>
      <c r="L4048" s="17" t="str">
        <f t="shared" si="2244"/>
        <v>П</v>
      </c>
      <c r="M4048" s="20"/>
      <c r="N4048" s="18"/>
      <c r="O4048" s="18"/>
      <c r="P4048" s="19"/>
      <c r="Q4048" s="10"/>
      <c r="R4048" s="8"/>
      <c r="S4048" s="8"/>
      <c r="T4048" s="8"/>
      <c r="U4048" s="43">
        <f t="shared" si="2252"/>
        <v>1</v>
      </c>
      <c r="V4048" s="43">
        <f t="shared" si="2245"/>
        <v>0</v>
      </c>
      <c r="W4048" s="43">
        <f t="shared" si="2246"/>
        <v>0</v>
      </c>
      <c r="X4048" s="43">
        <f t="shared" si="2253"/>
        <v>0</v>
      </c>
      <c r="Y4048" s="43">
        <f t="shared" si="2247"/>
        <v>0</v>
      </c>
      <c r="Z4048" s="43">
        <f t="shared" si="2248"/>
        <v>0</v>
      </c>
      <c r="AA4048" s="8"/>
      <c r="AB4048" s="17" t="str">
        <f t="shared" si="2249"/>
        <v>П</v>
      </c>
      <c r="AC4048" s="20"/>
      <c r="AD4048" s="18"/>
      <c r="AE4048" s="18"/>
      <c r="AF4048" s="19"/>
    </row>
    <row r="4049" spans="2:32" ht="15.75" x14ac:dyDescent="0.25">
      <c r="B4049" s="8"/>
      <c r="C4049" s="8"/>
      <c r="D4049" s="8"/>
      <c r="E4049" s="43">
        <f t="shared" si="2250"/>
        <v>1</v>
      </c>
      <c r="F4049" s="43">
        <f t="shared" si="2240"/>
        <v>0</v>
      </c>
      <c r="G4049" s="43">
        <f t="shared" si="2241"/>
        <v>0</v>
      </c>
      <c r="H4049" s="43">
        <f t="shared" si="2251"/>
        <v>0</v>
      </c>
      <c r="I4049" s="43">
        <f t="shared" si="2242"/>
        <v>0</v>
      </c>
      <c r="J4049" s="43">
        <f t="shared" si="2243"/>
        <v>0</v>
      </c>
      <c r="K4049" s="8"/>
      <c r="L4049" s="17" t="str">
        <f t="shared" si="2244"/>
        <v>П</v>
      </c>
      <c r="M4049" s="20"/>
      <c r="N4049" s="18"/>
      <c r="O4049" s="18"/>
      <c r="P4049" s="19"/>
      <c r="Q4049" s="10"/>
      <c r="R4049" s="8"/>
      <c r="S4049" s="8"/>
      <c r="T4049" s="8"/>
      <c r="U4049" s="43">
        <f t="shared" si="2252"/>
        <v>1</v>
      </c>
      <c r="V4049" s="43">
        <f t="shared" si="2245"/>
        <v>0</v>
      </c>
      <c r="W4049" s="43">
        <f t="shared" si="2246"/>
        <v>0</v>
      </c>
      <c r="X4049" s="43">
        <f t="shared" si="2253"/>
        <v>0</v>
      </c>
      <c r="Y4049" s="43">
        <f t="shared" si="2247"/>
        <v>0</v>
      </c>
      <c r="Z4049" s="43">
        <f t="shared" si="2248"/>
        <v>0</v>
      </c>
      <c r="AA4049" s="8"/>
      <c r="AB4049" s="17" t="str">
        <f t="shared" si="2249"/>
        <v>П</v>
      </c>
      <c r="AC4049" s="20"/>
      <c r="AD4049" s="18"/>
      <c r="AE4049" s="18"/>
      <c r="AF4049" s="19"/>
    </row>
    <row r="4050" spans="2:32" ht="15.75" x14ac:dyDescent="0.25">
      <c r="B4050" s="8"/>
      <c r="C4050" s="8"/>
      <c r="D4050" s="8"/>
      <c r="E4050" s="43">
        <f t="shared" si="2250"/>
        <v>1</v>
      </c>
      <c r="F4050" s="43">
        <f t="shared" si="2240"/>
        <v>0</v>
      </c>
      <c r="G4050" s="43">
        <f t="shared" si="2241"/>
        <v>0</v>
      </c>
      <c r="H4050" s="43">
        <f t="shared" si="2251"/>
        <v>0</v>
      </c>
      <c r="I4050" s="43">
        <f t="shared" si="2242"/>
        <v>0</v>
      </c>
      <c r="J4050" s="43">
        <f t="shared" si="2243"/>
        <v>0</v>
      </c>
      <c r="K4050" s="8"/>
      <c r="L4050" s="17" t="str">
        <f t="shared" si="2244"/>
        <v>П</v>
      </c>
      <c r="M4050" s="20"/>
      <c r="N4050" s="18"/>
      <c r="O4050" s="18"/>
      <c r="P4050" s="19"/>
      <c r="Q4050" s="10"/>
      <c r="R4050" s="8"/>
      <c r="S4050" s="8"/>
      <c r="T4050" s="8"/>
      <c r="U4050" s="43">
        <f t="shared" si="2252"/>
        <v>1</v>
      </c>
      <c r="V4050" s="43">
        <f t="shared" si="2245"/>
        <v>0</v>
      </c>
      <c r="W4050" s="43">
        <f t="shared" si="2246"/>
        <v>0</v>
      </c>
      <c r="X4050" s="43">
        <f t="shared" si="2253"/>
        <v>0</v>
      </c>
      <c r="Y4050" s="43">
        <f t="shared" si="2247"/>
        <v>0</v>
      </c>
      <c r="Z4050" s="43">
        <f t="shared" si="2248"/>
        <v>0</v>
      </c>
      <c r="AA4050" s="8"/>
      <c r="AB4050" s="17" t="str">
        <f t="shared" si="2249"/>
        <v>П</v>
      </c>
      <c r="AC4050" s="20"/>
      <c r="AD4050" s="18"/>
      <c r="AE4050" s="18"/>
      <c r="AF4050" s="19"/>
    </row>
    <row r="4051" spans="2:32" ht="15.75" x14ac:dyDescent="0.25">
      <c r="B4051" s="8"/>
      <c r="C4051" s="8"/>
      <c r="D4051" s="8"/>
      <c r="E4051" s="43">
        <f t="shared" si="2250"/>
        <v>1</v>
      </c>
      <c r="F4051" s="43">
        <f t="shared" si="2240"/>
        <v>0</v>
      </c>
      <c r="G4051" s="43">
        <f t="shared" si="2241"/>
        <v>0</v>
      </c>
      <c r="H4051" s="43">
        <f t="shared" si="2251"/>
        <v>0</v>
      </c>
      <c r="I4051" s="43">
        <f t="shared" si="2242"/>
        <v>0</v>
      </c>
      <c r="J4051" s="43">
        <f t="shared" si="2243"/>
        <v>0</v>
      </c>
      <c r="K4051" s="8"/>
      <c r="L4051" s="17" t="str">
        <f t="shared" si="2244"/>
        <v>П</v>
      </c>
      <c r="M4051" s="20"/>
      <c r="N4051" s="18"/>
      <c r="O4051" s="18"/>
      <c r="P4051" s="19"/>
      <c r="Q4051" s="10"/>
      <c r="R4051" s="8"/>
      <c r="S4051" s="8"/>
      <c r="T4051" s="8"/>
      <c r="U4051" s="43">
        <f t="shared" si="2252"/>
        <v>1</v>
      </c>
      <c r="V4051" s="43">
        <f t="shared" si="2245"/>
        <v>0</v>
      </c>
      <c r="W4051" s="43">
        <f t="shared" si="2246"/>
        <v>0</v>
      </c>
      <c r="X4051" s="43">
        <f t="shared" si="2253"/>
        <v>0</v>
      </c>
      <c r="Y4051" s="43">
        <f t="shared" si="2247"/>
        <v>0</v>
      </c>
      <c r="Z4051" s="43">
        <f t="shared" si="2248"/>
        <v>0</v>
      </c>
      <c r="AA4051" s="8"/>
      <c r="AB4051" s="17" t="str">
        <f t="shared" si="2249"/>
        <v>П</v>
      </c>
      <c r="AC4051" s="20"/>
      <c r="AD4051" s="18"/>
      <c r="AE4051" s="18"/>
      <c r="AF4051" s="19"/>
    </row>
    <row r="4052" spans="2:32" ht="15.75" x14ac:dyDescent="0.25">
      <c r="B4052" s="8"/>
      <c r="C4052" s="8"/>
      <c r="D4052" s="8"/>
      <c r="E4052" s="43">
        <f t="shared" si="2250"/>
        <v>1</v>
      </c>
      <c r="F4052" s="43">
        <f t="shared" si="2240"/>
        <v>0</v>
      </c>
      <c r="G4052" s="43">
        <f t="shared" si="2241"/>
        <v>0</v>
      </c>
      <c r="H4052" s="43">
        <f t="shared" si="2251"/>
        <v>0</v>
      </c>
      <c r="I4052" s="43">
        <f t="shared" si="2242"/>
        <v>0</v>
      </c>
      <c r="J4052" s="43">
        <f t="shared" si="2243"/>
        <v>0</v>
      </c>
      <c r="K4052" s="8"/>
      <c r="L4052" s="17" t="str">
        <f t="shared" si="2244"/>
        <v>П</v>
      </c>
      <c r="M4052" s="20"/>
      <c r="N4052" s="18"/>
      <c r="O4052" s="18"/>
      <c r="P4052" s="19"/>
      <c r="Q4052" s="10"/>
      <c r="R4052" s="8"/>
      <c r="S4052" s="8"/>
      <c r="T4052" s="8"/>
      <c r="U4052" s="43">
        <f t="shared" si="2252"/>
        <v>1</v>
      </c>
      <c r="V4052" s="43">
        <f t="shared" si="2245"/>
        <v>0</v>
      </c>
      <c r="W4052" s="43">
        <f t="shared" si="2246"/>
        <v>0</v>
      </c>
      <c r="X4052" s="43">
        <f t="shared" si="2253"/>
        <v>0</v>
      </c>
      <c r="Y4052" s="43">
        <f t="shared" si="2247"/>
        <v>0</v>
      </c>
      <c r="Z4052" s="43">
        <f t="shared" si="2248"/>
        <v>0</v>
      </c>
      <c r="AA4052" s="8"/>
      <c r="AB4052" s="17" t="str">
        <f t="shared" si="2249"/>
        <v>П</v>
      </c>
      <c r="AC4052" s="20"/>
      <c r="AD4052" s="18"/>
      <c r="AE4052" s="18"/>
      <c r="AF4052" s="19"/>
    </row>
    <row r="4053" spans="2:32" ht="18.75" x14ac:dyDescent="0.25">
      <c r="B4053" s="8"/>
      <c r="C4053" s="8"/>
      <c r="D4053" s="8"/>
      <c r="E4053" s="21">
        <f t="shared" ref="E4053:J4053" si="2254">SUM(E4043:E4047)</f>
        <v>5</v>
      </c>
      <c r="F4053" s="22">
        <f t="shared" si="2254"/>
        <v>0</v>
      </c>
      <c r="G4053" s="22">
        <f t="shared" si="2254"/>
        <v>0</v>
      </c>
      <c r="H4053" s="23">
        <f t="shared" si="2254"/>
        <v>0</v>
      </c>
      <c r="I4053" s="22">
        <f t="shared" si="2254"/>
        <v>0</v>
      </c>
      <c r="J4053" s="22">
        <f t="shared" si="2254"/>
        <v>0</v>
      </c>
      <c r="K4053" s="8"/>
      <c r="L4053" s="8"/>
      <c r="M4053" s="20"/>
      <c r="N4053" s="9"/>
      <c r="O4053" s="9"/>
      <c r="P4053" s="18">
        <f>SUM(P4043:P4052)</f>
        <v>0</v>
      </c>
      <c r="Q4053" s="10"/>
      <c r="R4053" s="8"/>
      <c r="S4053" s="8"/>
      <c r="T4053" s="8"/>
      <c r="U4053" s="21">
        <f t="shared" ref="U4053:Z4053" si="2255">SUM(U4043:U4047)</f>
        <v>5</v>
      </c>
      <c r="V4053" s="22">
        <f t="shared" si="2255"/>
        <v>0</v>
      </c>
      <c r="W4053" s="22">
        <f t="shared" si="2255"/>
        <v>0</v>
      </c>
      <c r="X4053" s="23">
        <f t="shared" si="2255"/>
        <v>0</v>
      </c>
      <c r="Y4053" s="22">
        <f t="shared" si="2255"/>
        <v>0</v>
      </c>
      <c r="Z4053" s="22">
        <f t="shared" si="2255"/>
        <v>0</v>
      </c>
      <c r="AA4053" s="8"/>
      <c r="AB4053" s="8"/>
      <c r="AC4053" s="20"/>
      <c r="AD4053" s="9"/>
      <c r="AE4053" s="9"/>
      <c r="AF4053" s="19">
        <f>SUM(AF4043:AF4052)</f>
        <v>0</v>
      </c>
    </row>
    <row r="4054" spans="2:32" ht="15.75" x14ac:dyDescent="0.25"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8"/>
      <c r="M4054" s="8"/>
      <c r="N4054" s="24"/>
      <c r="O4054" s="9"/>
      <c r="P4054" s="8">
        <f>SUM(P4043:P4053)</f>
        <v>0</v>
      </c>
      <c r="Q4054" s="10"/>
      <c r="R4054" s="8"/>
      <c r="S4054" s="8"/>
      <c r="T4054" s="8"/>
      <c r="U4054" s="8"/>
      <c r="V4054" s="8"/>
      <c r="W4054" s="8"/>
      <c r="X4054" s="8"/>
      <c r="Y4054" s="8"/>
      <c r="Z4054" s="8"/>
      <c r="AA4054" s="8"/>
      <c r="AB4054" s="8"/>
      <c r="AC4054" s="8"/>
      <c r="AD4054" s="58"/>
      <c r="AE4054" s="58"/>
      <c r="AF4054" s="8"/>
    </row>
    <row r="4055" spans="2:32" ht="18.75" x14ac:dyDescent="0.25">
      <c r="B4055" s="8"/>
      <c r="C4055" s="8"/>
      <c r="D4055" s="8"/>
      <c r="E4055" s="25">
        <f t="shared" ref="E4055:J4055" si="2256">SUM(E4048:E4052)</f>
        <v>5</v>
      </c>
      <c r="F4055" s="22">
        <f t="shared" si="2256"/>
        <v>0</v>
      </c>
      <c r="G4055" s="22">
        <f t="shared" si="2256"/>
        <v>0</v>
      </c>
      <c r="H4055" s="14">
        <f t="shared" si="2256"/>
        <v>0</v>
      </c>
      <c r="I4055" s="22">
        <f t="shared" si="2256"/>
        <v>0</v>
      </c>
      <c r="J4055" s="22">
        <f t="shared" si="2256"/>
        <v>0</v>
      </c>
      <c r="K4055" s="8"/>
      <c r="L4055" s="8"/>
      <c r="M4055" s="8"/>
      <c r="N4055" s="9"/>
      <c r="O4055" s="8"/>
      <c r="P4055" s="8"/>
      <c r="Q4055" s="10"/>
      <c r="R4055" s="8"/>
      <c r="S4055" s="8"/>
      <c r="T4055" s="8"/>
      <c r="U4055" s="25">
        <f t="shared" ref="U4055:Z4055" si="2257">SUM(U4048:U4052)</f>
        <v>5</v>
      </c>
      <c r="V4055" s="22">
        <f t="shared" si="2257"/>
        <v>0</v>
      </c>
      <c r="W4055" s="22">
        <f t="shared" si="2257"/>
        <v>0</v>
      </c>
      <c r="X4055" s="14">
        <f t="shared" si="2257"/>
        <v>0</v>
      </c>
      <c r="Y4055" s="22">
        <f t="shared" si="2257"/>
        <v>0</v>
      </c>
      <c r="Z4055" s="22">
        <f t="shared" si="2257"/>
        <v>0</v>
      </c>
      <c r="AA4055" s="8"/>
      <c r="AB4055" s="8"/>
      <c r="AC4055" s="8"/>
      <c r="AD4055" s="8"/>
      <c r="AE4055" s="8"/>
      <c r="AF4055" s="8"/>
    </row>
    <row r="4056" spans="2:32" ht="18.75" x14ac:dyDescent="0.25">
      <c r="B4056" s="8"/>
      <c r="C4056" s="8"/>
      <c r="D4056" s="8"/>
      <c r="E4056" s="12">
        <f t="shared" ref="E4056:J4056" si="2258">SUM(E4043:E4052)</f>
        <v>10</v>
      </c>
      <c r="F4056" s="22">
        <f t="shared" si="2258"/>
        <v>0</v>
      </c>
      <c r="G4056" s="22">
        <f t="shared" si="2258"/>
        <v>0</v>
      </c>
      <c r="H4056" s="14">
        <f t="shared" si="2258"/>
        <v>0</v>
      </c>
      <c r="I4056" s="22">
        <f t="shared" si="2258"/>
        <v>0</v>
      </c>
      <c r="J4056" s="22">
        <f t="shared" si="2258"/>
        <v>0</v>
      </c>
      <c r="K4056" s="8"/>
      <c r="L4056" s="8"/>
      <c r="M4056" s="8"/>
      <c r="N4056" s="9"/>
      <c r="O4056" s="8"/>
      <c r="P4056" s="8"/>
      <c r="Q4056" s="10"/>
      <c r="R4056" s="8"/>
      <c r="S4056" s="8"/>
      <c r="T4056" s="8"/>
      <c r="U4056" s="12">
        <f t="shared" ref="U4056:Z4056" si="2259">SUM(U4043:U4052)</f>
        <v>10</v>
      </c>
      <c r="V4056" s="22">
        <f t="shared" si="2259"/>
        <v>0</v>
      </c>
      <c r="W4056" s="22">
        <f t="shared" si="2259"/>
        <v>0</v>
      </c>
      <c r="X4056" s="14">
        <f t="shared" si="2259"/>
        <v>0</v>
      </c>
      <c r="Y4056" s="22">
        <f t="shared" si="2259"/>
        <v>0</v>
      </c>
      <c r="Z4056" s="22">
        <f t="shared" si="2259"/>
        <v>0</v>
      </c>
      <c r="AA4056" s="8"/>
      <c r="AB4056" s="8"/>
      <c r="AC4056" s="8"/>
      <c r="AD4056" s="8"/>
      <c r="AE4056" s="8"/>
      <c r="AF4056" s="8"/>
    </row>
    <row r="4057" spans="2:32" ht="15" x14ac:dyDescent="0.25"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8"/>
      <c r="M4057" s="8"/>
      <c r="N4057" s="9"/>
      <c r="O4057" s="8"/>
      <c r="P4057" s="8"/>
      <c r="Q4057" s="10"/>
      <c r="R4057" s="8"/>
      <c r="S4057" s="8"/>
      <c r="T4057" s="8"/>
      <c r="U4057" s="8"/>
      <c r="V4057" s="8"/>
      <c r="W4057" s="8"/>
      <c r="X4057" s="8"/>
      <c r="Y4057" s="8"/>
      <c r="Z4057" s="8"/>
      <c r="AA4057" s="8"/>
      <c r="AB4057" s="8"/>
      <c r="AC4057" s="8"/>
      <c r="AD4057" s="8"/>
      <c r="AE4057" s="8"/>
      <c r="AF4057" s="8"/>
    </row>
    <row r="4058" spans="2:32" ht="15" x14ac:dyDescent="0.25"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8"/>
      <c r="M4058" s="8"/>
      <c r="N4058" s="9"/>
      <c r="O4058" s="8"/>
      <c r="P4058" s="8"/>
      <c r="Q4058" s="10"/>
      <c r="R4058" s="8"/>
      <c r="S4058" s="8"/>
      <c r="T4058" s="8"/>
      <c r="U4058" s="8"/>
      <c r="V4058" s="8"/>
      <c r="W4058" s="8"/>
      <c r="X4058" s="8"/>
      <c r="Y4058" s="8"/>
      <c r="Z4058" s="8"/>
      <c r="AA4058" s="8"/>
      <c r="AB4058" s="8"/>
      <c r="AC4058" s="8"/>
      <c r="AD4058" s="8"/>
      <c r="AE4058" s="8"/>
      <c r="AF4058" s="8"/>
    </row>
    <row r="4059" spans="2:32" ht="15" x14ac:dyDescent="0.25"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8"/>
      <c r="M4059" s="8"/>
      <c r="N4059" s="9"/>
      <c r="O4059" s="8"/>
      <c r="P4059" s="8"/>
      <c r="Q4059" s="10"/>
      <c r="R4059" s="8"/>
      <c r="S4059" s="8"/>
      <c r="T4059" s="8"/>
      <c r="U4059" s="8"/>
      <c r="V4059" s="8"/>
      <c r="W4059" s="8"/>
      <c r="X4059" s="8"/>
      <c r="Y4059" s="8"/>
      <c r="Z4059" s="8"/>
      <c r="AA4059" s="8"/>
      <c r="AB4059" s="8"/>
      <c r="AC4059" s="8"/>
      <c r="AD4059" s="8"/>
      <c r="AE4059" s="8"/>
      <c r="AF4059" s="8"/>
    </row>
    <row r="4060" spans="2:32" ht="15" x14ac:dyDescent="0.25"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8"/>
      <c r="M4060" s="8"/>
      <c r="N4060" s="9"/>
      <c r="O4060" s="8"/>
      <c r="P4060" s="8"/>
      <c r="Q4060" s="10"/>
      <c r="R4060" s="8"/>
      <c r="S4060" s="8"/>
      <c r="T4060" s="8"/>
      <c r="U4060" s="8"/>
      <c r="V4060" s="8"/>
      <c r="W4060" s="8"/>
      <c r="X4060" s="8"/>
      <c r="Y4060" s="8"/>
      <c r="Z4060" s="8"/>
      <c r="AA4060" s="8"/>
      <c r="AB4060" s="8"/>
      <c r="AC4060" s="8"/>
      <c r="AD4060" s="8"/>
      <c r="AE4060" s="8"/>
      <c r="AF4060" s="8"/>
    </row>
    <row r="4061" spans="2:32" ht="15" x14ac:dyDescent="0.25"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8"/>
      <c r="M4061" s="8"/>
      <c r="N4061" s="9"/>
      <c r="O4061" s="8"/>
      <c r="P4061" s="8"/>
      <c r="Q4061" s="10"/>
      <c r="R4061" s="8"/>
      <c r="S4061" s="8"/>
      <c r="T4061" s="8"/>
      <c r="U4061" s="8"/>
      <c r="V4061" s="8"/>
      <c r="W4061" s="8"/>
      <c r="X4061" s="8"/>
      <c r="Y4061" s="8"/>
      <c r="Z4061" s="8"/>
      <c r="AA4061" s="8"/>
      <c r="AB4061" s="8"/>
      <c r="AC4061" s="8"/>
      <c r="AD4061" s="8"/>
      <c r="AE4061" s="8"/>
      <c r="AF4061" s="8"/>
    </row>
    <row r="4062" spans="2:32" ht="18.75" x14ac:dyDescent="0.3">
      <c r="B4062" s="59" t="s">
        <v>7</v>
      </c>
      <c r="C4062" s="60"/>
      <c r="D4062" s="26">
        <f>B4039</f>
        <v>113</v>
      </c>
      <c r="E4062" s="59">
        <f>D4039</f>
        <v>44763</v>
      </c>
      <c r="F4062" s="61"/>
      <c r="G4062" s="61"/>
      <c r="H4062" s="62"/>
      <c r="I4062" s="59" t="str">
        <f>Y4039</f>
        <v>чемпионат</v>
      </c>
      <c r="J4062" s="63"/>
      <c r="K4062" s="63"/>
      <c r="L4062" s="63"/>
      <c r="M4062" s="63"/>
      <c r="N4062" s="60"/>
      <c r="O4062" s="8"/>
      <c r="P4062" s="64" t="s">
        <v>8</v>
      </c>
      <c r="Q4062" s="65"/>
      <c r="R4062" s="65"/>
      <c r="S4062" s="65"/>
      <c r="T4062" s="65"/>
      <c r="U4062" s="65"/>
      <c r="V4062" s="27" t="s">
        <v>9</v>
      </c>
      <c r="W4062" s="28" t="s">
        <v>10</v>
      </c>
      <c r="X4062" s="8"/>
      <c r="Y4062" s="66" t="s">
        <v>11</v>
      </c>
      <c r="Z4062" s="67"/>
      <c r="AA4062" s="67"/>
      <c r="AB4062" s="67"/>
      <c r="AC4062" s="67"/>
      <c r="AD4062" s="67"/>
      <c r="AE4062" s="29" t="s">
        <v>9</v>
      </c>
      <c r="AF4062" s="30" t="s">
        <v>10</v>
      </c>
    </row>
    <row r="4063" spans="2:32" ht="15.75" x14ac:dyDescent="0.25">
      <c r="B4063" s="68" t="str">
        <f>I4039</f>
        <v>ком 1</v>
      </c>
      <c r="C4063" s="69"/>
      <c r="D4063" s="70"/>
      <c r="E4063" s="74" t="s">
        <v>12</v>
      </c>
      <c r="F4063" s="74"/>
      <c r="G4063" s="74" t="s">
        <v>13</v>
      </c>
      <c r="H4063" s="74"/>
      <c r="I4063" s="49" t="s">
        <v>14</v>
      </c>
      <c r="J4063" s="51"/>
      <c r="K4063" s="44" t="s">
        <v>15</v>
      </c>
      <c r="L4063" s="45"/>
      <c r="M4063" s="19"/>
      <c r="N4063" s="19"/>
      <c r="O4063" s="8"/>
      <c r="P4063" s="44" t="s">
        <v>16</v>
      </c>
      <c r="Q4063" s="45"/>
      <c r="R4063" s="43" t="s">
        <v>17</v>
      </c>
      <c r="S4063" s="43" t="s">
        <v>18</v>
      </c>
      <c r="T4063" s="41" t="s">
        <v>19</v>
      </c>
      <c r="U4063" s="43" t="s">
        <v>20</v>
      </c>
      <c r="V4063" s="31"/>
      <c r="W4063" s="32"/>
      <c r="X4063" s="8"/>
      <c r="Y4063" s="44" t="s">
        <v>16</v>
      </c>
      <c r="Z4063" s="45"/>
      <c r="AA4063" s="43" t="s">
        <v>21</v>
      </c>
      <c r="AB4063" s="43" t="s">
        <v>18</v>
      </c>
      <c r="AC4063" s="41" t="s">
        <v>22</v>
      </c>
      <c r="AD4063" s="43" t="s">
        <v>20</v>
      </c>
      <c r="AE4063" s="31"/>
      <c r="AF4063" s="32"/>
    </row>
    <row r="4064" spans="2:32" ht="15.75" x14ac:dyDescent="0.25">
      <c r="B4064" s="71"/>
      <c r="C4064" s="72"/>
      <c r="D4064" s="73"/>
      <c r="E4064" s="43">
        <f>SUM(I4043:I4052)</f>
        <v>0</v>
      </c>
      <c r="F4064" s="33" t="s">
        <v>23</v>
      </c>
      <c r="G4064" s="43">
        <f>SUM(J4043:J4052)</f>
        <v>0</v>
      </c>
      <c r="H4064" s="33" t="s">
        <v>23</v>
      </c>
      <c r="I4064" s="31"/>
      <c r="J4064" s="31" t="s">
        <v>20</v>
      </c>
      <c r="K4064" s="44" t="s">
        <v>24</v>
      </c>
      <c r="L4064" s="45"/>
      <c r="M4064" s="44">
        <f>SUM(M4063:N4063)</f>
        <v>0</v>
      </c>
      <c r="N4064" s="45"/>
      <c r="O4064" s="8"/>
      <c r="P4064" s="44" t="s">
        <v>16</v>
      </c>
      <c r="Q4064" s="45"/>
      <c r="R4064" s="43" t="s">
        <v>25</v>
      </c>
      <c r="S4064" s="43" t="s">
        <v>18</v>
      </c>
      <c r="T4064" s="41" t="s">
        <v>26</v>
      </c>
      <c r="U4064" s="43" t="s">
        <v>20</v>
      </c>
      <c r="V4064" s="31"/>
      <c r="W4064" s="32"/>
      <c r="X4064" s="8"/>
      <c r="Y4064" s="44" t="s">
        <v>16</v>
      </c>
      <c r="Z4064" s="45"/>
      <c r="AA4064" s="43" t="s">
        <v>27</v>
      </c>
      <c r="AB4064" s="43" t="s">
        <v>18</v>
      </c>
      <c r="AC4064" s="41" t="s">
        <v>28</v>
      </c>
      <c r="AD4064" s="43" t="s">
        <v>20</v>
      </c>
      <c r="AE4064" s="31"/>
      <c r="AF4064" s="32"/>
    </row>
    <row r="4065" spans="1:32" ht="15.75" customHeight="1" x14ac:dyDescent="0.25">
      <c r="B4065" s="74" t="str">
        <f>R4039</f>
        <v>ком 2</v>
      </c>
      <c r="C4065" s="74"/>
      <c r="D4065" s="74"/>
      <c r="E4065" s="74" t="s">
        <v>12</v>
      </c>
      <c r="F4065" s="74"/>
      <c r="G4065" s="74" t="s">
        <v>13</v>
      </c>
      <c r="H4065" s="74"/>
      <c r="I4065" s="49" t="s">
        <v>14</v>
      </c>
      <c r="J4065" s="51"/>
      <c r="K4065" s="78">
        <f>P4053/30</f>
        <v>0</v>
      </c>
      <c r="L4065" s="79"/>
      <c r="M4065" s="82">
        <f>AF4053/30</f>
        <v>0</v>
      </c>
      <c r="N4065" s="82"/>
      <c r="O4065" s="8"/>
      <c r="P4065" s="44" t="s">
        <v>16</v>
      </c>
      <c r="Q4065" s="45"/>
      <c r="R4065" s="43" t="s">
        <v>29</v>
      </c>
      <c r="S4065" s="43" t="s">
        <v>18</v>
      </c>
      <c r="T4065" s="83" t="s">
        <v>30</v>
      </c>
      <c r="U4065" s="84"/>
      <c r="V4065" s="31"/>
      <c r="W4065" s="32"/>
      <c r="X4065" s="8"/>
      <c r="Y4065" s="44" t="s">
        <v>16</v>
      </c>
      <c r="Z4065" s="45"/>
      <c r="AA4065" s="43" t="s">
        <v>31</v>
      </c>
      <c r="AB4065" s="44" t="s">
        <v>32</v>
      </c>
      <c r="AC4065" s="77"/>
      <c r="AD4065" s="45"/>
      <c r="AE4065" s="31"/>
      <c r="AF4065" s="32"/>
    </row>
    <row r="4066" spans="1:32" ht="15.75" customHeight="1" x14ac:dyDescent="0.25">
      <c r="B4066" s="74"/>
      <c r="C4066" s="74"/>
      <c r="D4066" s="74"/>
      <c r="E4066" s="43">
        <f>SUM(Y4043:Y4052)</f>
        <v>0</v>
      </c>
      <c r="F4066" s="33" t="s">
        <v>23</v>
      </c>
      <c r="G4066" s="43">
        <f>SUM(Z4043:Z4052)</f>
        <v>0</v>
      </c>
      <c r="H4066" s="33" t="s">
        <v>23</v>
      </c>
      <c r="I4066" s="32"/>
      <c r="J4066" s="34" t="s">
        <v>20</v>
      </c>
      <c r="K4066" s="80"/>
      <c r="L4066" s="81"/>
      <c r="M4066" s="82"/>
      <c r="N4066" s="82"/>
      <c r="O4066" s="8"/>
      <c r="P4066" s="44" t="s">
        <v>33</v>
      </c>
      <c r="Q4066" s="77"/>
      <c r="R4066" s="77"/>
      <c r="S4066" s="77"/>
      <c r="T4066" s="77"/>
      <c r="U4066" s="45"/>
      <c r="V4066" s="32">
        <f>SUM(V4063:V4065)</f>
        <v>0</v>
      </c>
      <c r="W4066" s="32">
        <f>SUM(W4063:W4065)</f>
        <v>0</v>
      </c>
      <c r="X4066" s="8"/>
      <c r="Y4066" s="44" t="s">
        <v>16</v>
      </c>
      <c r="Z4066" s="45"/>
      <c r="AA4066" s="43" t="s">
        <v>34</v>
      </c>
      <c r="AB4066" s="44" t="s">
        <v>32</v>
      </c>
      <c r="AC4066" s="77"/>
      <c r="AD4066" s="45"/>
      <c r="AE4066" s="31"/>
      <c r="AF4066" s="32"/>
    </row>
    <row r="4067" spans="1:32" ht="18.75" x14ac:dyDescent="0.25">
      <c r="B4067" s="8"/>
      <c r="C4067" s="8"/>
      <c r="D4067" s="8"/>
      <c r="E4067" s="8"/>
      <c r="F4067" s="46" t="s">
        <v>35</v>
      </c>
      <c r="G4067" s="47"/>
      <c r="H4067" s="47"/>
      <c r="I4067" s="47"/>
      <c r="J4067" s="48"/>
      <c r="K4067" s="35" t="str">
        <f>_xlfn.CONCAT(F4055," ",":"," ",F4053)</f>
        <v>0 : 0</v>
      </c>
      <c r="L4067" s="22">
        <f>F4056</f>
        <v>0</v>
      </c>
      <c r="M4067" s="35" t="str">
        <f>_xlfn.CONCAT(V4055," ",":"," ",V4053)</f>
        <v>0 : 0</v>
      </c>
      <c r="N4067" s="22">
        <f>V4056</f>
        <v>0</v>
      </c>
      <c r="O4067" s="8"/>
      <c r="P4067" s="44" t="s">
        <v>36</v>
      </c>
      <c r="Q4067" s="77"/>
      <c r="R4067" s="77"/>
      <c r="S4067" s="77"/>
      <c r="T4067" s="77"/>
      <c r="U4067" s="45"/>
      <c r="V4067" s="44">
        <f>V4066+W4066</f>
        <v>0</v>
      </c>
      <c r="W4067" s="45"/>
      <c r="X4067" s="8"/>
      <c r="Y4067" s="44" t="s">
        <v>16</v>
      </c>
      <c r="Z4067" s="45"/>
      <c r="AA4067" s="43" t="s">
        <v>37</v>
      </c>
      <c r="AB4067" s="44" t="s">
        <v>32</v>
      </c>
      <c r="AC4067" s="77"/>
      <c r="AD4067" s="45"/>
      <c r="AE4067" s="31"/>
      <c r="AF4067" s="32"/>
    </row>
    <row r="4068" spans="1:32" ht="18.75" x14ac:dyDescent="0.25">
      <c r="B4068" s="75" t="str">
        <f>IF((M4063)&gt;(N4063),"П1",IF((M4063)&lt;(N4063),"П2","Н"))</f>
        <v>Н</v>
      </c>
      <c r="C4068" s="75"/>
      <c r="D4068" s="36">
        <v>5</v>
      </c>
      <c r="E4068" s="42" t="s">
        <v>38</v>
      </c>
      <c r="F4068" s="46" t="s">
        <v>39</v>
      </c>
      <c r="G4068" s="47"/>
      <c r="H4068" s="47"/>
      <c r="I4068" s="47"/>
      <c r="J4068" s="48"/>
      <c r="K4068" s="35" t="str">
        <f>_xlfn.CONCAT(G4055," ",":"," ",G4053)</f>
        <v>0 : 0</v>
      </c>
      <c r="L4068" s="22">
        <f>G4056</f>
        <v>0</v>
      </c>
      <c r="M4068" s="35" t="str">
        <f>_xlfn.CONCAT(W4055," ",":"," ",W4053)</f>
        <v>0 : 0</v>
      </c>
      <c r="N4068" s="22">
        <f>W4056</f>
        <v>0</v>
      </c>
      <c r="O4068" s="8"/>
      <c r="P4068" s="76" t="s">
        <v>40</v>
      </c>
      <c r="Q4068" s="76"/>
      <c r="R4068" s="76"/>
      <c r="S4068" s="76"/>
      <c r="T4068" s="76"/>
      <c r="U4068" s="37">
        <v>1</v>
      </c>
      <c r="V4068" s="38" t="s">
        <v>41</v>
      </c>
      <c r="W4068" s="38">
        <v>2</v>
      </c>
      <c r="X4068" s="8"/>
      <c r="Y4068" s="44" t="s">
        <v>42</v>
      </c>
      <c r="Z4068" s="77"/>
      <c r="AA4068" s="77"/>
      <c r="AB4068" s="77"/>
      <c r="AC4068" s="77"/>
      <c r="AD4068" s="45"/>
      <c r="AE4068" s="32">
        <f>SUM(AE4063:AE4067)</f>
        <v>0</v>
      </c>
      <c r="AF4068" s="32">
        <f>SUM(AF4063:AF4067)</f>
        <v>0</v>
      </c>
    </row>
    <row r="4069" spans="1:32" ht="18.75" x14ac:dyDescent="0.25">
      <c r="B4069" s="42">
        <v>3</v>
      </c>
      <c r="C4069" s="42" t="s">
        <v>43</v>
      </c>
      <c r="D4069" s="42" t="s">
        <v>44</v>
      </c>
      <c r="E4069" s="42" t="s">
        <v>45</v>
      </c>
      <c r="F4069" s="46" t="s">
        <v>46</v>
      </c>
      <c r="G4069" s="47"/>
      <c r="H4069" s="47"/>
      <c r="I4069" s="47"/>
      <c r="J4069" s="48"/>
      <c r="K4069" s="35" t="str">
        <f>_xlfn.CONCAT(H4055," ",":"," ",H4053)</f>
        <v>0 : 0</v>
      </c>
      <c r="L4069" s="39">
        <f>H4056</f>
        <v>0</v>
      </c>
      <c r="M4069" s="35" t="str">
        <f>_xlfn.CONCAT(X4055," ",":"," ",X4053)</f>
        <v>0 : 0</v>
      </c>
      <c r="N4069" s="39">
        <f>X4056</f>
        <v>0</v>
      </c>
      <c r="O4069" s="8"/>
      <c r="P4069" s="76"/>
      <c r="Q4069" s="76"/>
      <c r="R4069" s="76"/>
      <c r="S4069" s="76"/>
      <c r="T4069" s="76"/>
      <c r="U4069" s="40"/>
      <c r="V4069" s="40"/>
      <c r="W4069" s="40"/>
      <c r="X4069" s="8"/>
      <c r="Y4069" s="44" t="s">
        <v>47</v>
      </c>
      <c r="Z4069" s="77"/>
      <c r="AA4069" s="77"/>
      <c r="AB4069" s="77"/>
      <c r="AC4069" s="77"/>
      <c r="AD4069" s="45"/>
      <c r="AE4069" s="44">
        <f>AE4068+AF4068</f>
        <v>0</v>
      </c>
      <c r="AF4069" s="45"/>
    </row>
    <row r="4070" spans="1:32" ht="18.75" x14ac:dyDescent="0.25">
      <c r="B4070" s="42" t="str">
        <f>IF((C4070)&gt;(D4070),"1&gt;2",IF((C4070)&lt;(D4070),"1&lt;2","1=2"))</f>
        <v>1=2</v>
      </c>
      <c r="C4070" s="42">
        <f>P4043+P4044+P4045+P4046+P4047</f>
        <v>0</v>
      </c>
      <c r="D4070" s="42">
        <f>AF4043+AF4044+AF4045+AF4046+AF4047</f>
        <v>0</v>
      </c>
      <c r="E4070" s="42" t="str">
        <f>IF((P4048+P4049+P4050+P4051+P4052)&gt;(AF4048+AF4049+AF4050+AF4051+AF4052),"1&gt;2",IF((P4048+P4049+P4050+P4051+P4052)&lt;(AF4048+AF4049+AF4050+AF4051+AF4052),"1&lt;2","1=2"))</f>
        <v>1=2</v>
      </c>
      <c r="F4070" s="46" t="s">
        <v>48</v>
      </c>
      <c r="G4070" s="47"/>
      <c r="H4070" s="47"/>
      <c r="I4070" s="47"/>
      <c r="J4070" s="48"/>
      <c r="K4070" s="35" t="str">
        <f>_xlfn.CONCAT(E4055," ",":"," ",E4053)</f>
        <v>5 : 5</v>
      </c>
      <c r="L4070" s="39">
        <f>E4056</f>
        <v>10</v>
      </c>
      <c r="M4070" s="35" t="str">
        <f>_xlfn.CONCAT(U4055," ",":"," ",U4053)</f>
        <v>5 : 5</v>
      </c>
      <c r="N4070" s="39">
        <f>U4056</f>
        <v>10</v>
      </c>
      <c r="O4070" s="8"/>
      <c r="P4070" s="8"/>
      <c r="Q4070" s="8"/>
      <c r="R4070" s="8"/>
      <c r="S4070" s="8"/>
      <c r="T4070" s="8"/>
      <c r="U4070" s="8"/>
      <c r="V4070" s="8"/>
      <c r="W4070" s="8"/>
      <c r="X4070" s="8"/>
      <c r="Y4070" s="8"/>
      <c r="Z4070" s="8"/>
      <c r="AA4070" s="8"/>
      <c r="AB4070" s="8"/>
      <c r="AC4070" s="8"/>
      <c r="AD4070" s="9"/>
      <c r="AE4070" s="8"/>
      <c r="AF4070" s="8"/>
    </row>
    <row r="4071" spans="1:32" ht="15" x14ac:dyDescent="0.25"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8"/>
      <c r="M4071" s="8"/>
      <c r="N4071" s="9"/>
      <c r="O4071" s="8"/>
      <c r="P4071" s="8"/>
      <c r="Q4071" s="8"/>
      <c r="R4071" s="8"/>
      <c r="S4071" s="8"/>
      <c r="T4071" s="8"/>
      <c r="U4071" s="8"/>
      <c r="V4071" s="8"/>
      <c r="W4071" s="8"/>
      <c r="X4071" s="8"/>
      <c r="Y4071" s="8"/>
      <c r="Z4071" s="8"/>
      <c r="AA4071" s="8"/>
      <c r="AB4071" s="8"/>
      <c r="AC4071" s="8"/>
      <c r="AD4071" s="9"/>
      <c r="AE4071" s="8"/>
      <c r="AF4071" s="8"/>
    </row>
    <row r="4072" spans="1:32" ht="15" x14ac:dyDescent="0.25"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8"/>
      <c r="M4072" s="8"/>
      <c r="N4072" s="9"/>
      <c r="O4072" s="8"/>
      <c r="P4072" s="8"/>
      <c r="Q4072" s="8"/>
      <c r="R4072" s="8"/>
      <c r="S4072" s="8"/>
      <c r="T4072" s="8"/>
      <c r="U4072" s="8"/>
      <c r="V4072" s="8"/>
      <c r="W4072" s="8"/>
      <c r="X4072" s="8"/>
      <c r="Y4072" s="8"/>
      <c r="Z4072" s="8"/>
      <c r="AA4072" s="8"/>
      <c r="AB4072" s="8"/>
      <c r="AC4072" s="8"/>
      <c r="AD4072" s="9"/>
      <c r="AE4072" s="8"/>
      <c r="AF4072" s="8"/>
    </row>
    <row r="4073" spans="1:32" ht="15" x14ac:dyDescent="0.25">
      <c r="A4073" s="2"/>
      <c r="B4073" s="5"/>
      <c r="C4073" s="5"/>
      <c r="D4073" s="5"/>
      <c r="E4073" s="5"/>
      <c r="F4073" s="5"/>
      <c r="G4073" s="5"/>
      <c r="H4073" s="5"/>
      <c r="I4073" s="5"/>
      <c r="J4073" s="5"/>
      <c r="K4073" s="5"/>
      <c r="L4073" s="5"/>
      <c r="M4073" s="5"/>
      <c r="N4073" s="6"/>
      <c r="O4073" s="5"/>
      <c r="P4073" s="5"/>
      <c r="Q4073" s="5"/>
      <c r="R4073" s="5"/>
      <c r="S4073" s="5"/>
      <c r="T4073" s="5"/>
      <c r="U4073" s="5"/>
      <c r="V4073" s="5"/>
      <c r="W4073" s="5"/>
      <c r="X4073" s="5"/>
      <c r="Y4073" s="5"/>
      <c r="Z4073" s="5"/>
      <c r="AA4073" s="5"/>
      <c r="AB4073" s="5"/>
      <c r="AC4073" s="5"/>
      <c r="AD4073" s="5"/>
      <c r="AE4073" s="5"/>
      <c r="AF4073" s="5"/>
    </row>
    <row r="4074" spans="1:32" x14ac:dyDescent="0.2">
      <c r="A4074" s="2"/>
      <c r="B4074" s="2"/>
      <c r="C4074" s="2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3"/>
      <c r="O4074" s="2"/>
      <c r="P4074" s="2"/>
      <c r="Q4074" s="2"/>
      <c r="R4074" s="2"/>
      <c r="S4074" s="2"/>
      <c r="T4074" s="2"/>
      <c r="U4074" s="2"/>
      <c r="V4074" s="2"/>
      <c r="W4074" s="2"/>
      <c r="X4074" s="2"/>
      <c r="Y4074" s="2"/>
      <c r="Z4074" s="2"/>
      <c r="AA4074" s="2"/>
      <c r="AB4074" s="2"/>
      <c r="AC4074" s="2"/>
      <c r="AD4074" s="3"/>
      <c r="AE4074" s="2"/>
      <c r="AF4074" s="2"/>
    </row>
    <row r="4075" spans="1:32" ht="18.75" x14ac:dyDescent="0.3">
      <c r="B4075" s="44">
        <v>114</v>
      </c>
      <c r="C4075" s="45"/>
      <c r="D4075" s="49">
        <v>44763</v>
      </c>
      <c r="E4075" s="50"/>
      <c r="F4075" s="50"/>
      <c r="G4075" s="50"/>
      <c r="H4075" s="51"/>
      <c r="I4075" s="52" t="s">
        <v>43</v>
      </c>
      <c r="J4075" s="53"/>
      <c r="K4075" s="53"/>
      <c r="L4075" s="53"/>
      <c r="M4075" s="53"/>
      <c r="N4075" s="53"/>
      <c r="O4075" s="53"/>
      <c r="P4075" s="54"/>
      <c r="Q4075" s="10"/>
      <c r="R4075" s="52" t="s">
        <v>44</v>
      </c>
      <c r="S4075" s="53"/>
      <c r="T4075" s="53"/>
      <c r="U4075" s="53"/>
      <c r="V4075" s="53"/>
      <c r="W4075" s="53"/>
      <c r="X4075" s="54"/>
      <c r="Y4075" s="55" t="s">
        <v>49</v>
      </c>
      <c r="Z4075" s="56"/>
      <c r="AA4075" s="56"/>
      <c r="AB4075" s="56"/>
      <c r="AC4075" s="56"/>
      <c r="AD4075" s="56"/>
      <c r="AE4075" s="56"/>
      <c r="AF4075" s="57"/>
    </row>
    <row r="4076" spans="1:32" ht="15" x14ac:dyDescent="0.25"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8"/>
      <c r="M4076" s="8"/>
      <c r="N4076" s="9"/>
      <c r="O4076" s="8"/>
      <c r="P4076" s="8"/>
      <c r="Q4076" s="10"/>
      <c r="R4076" s="8"/>
      <c r="S4076" s="8"/>
      <c r="T4076" s="8"/>
      <c r="U4076" s="8"/>
      <c r="V4076" s="8"/>
      <c r="W4076" s="8"/>
      <c r="X4076" s="8"/>
      <c r="Y4076" s="8"/>
      <c r="Z4076" s="8"/>
      <c r="AA4076" s="8"/>
      <c r="AB4076" s="8"/>
      <c r="AC4076" s="8"/>
      <c r="AD4076" s="9"/>
      <c r="AE4076" s="8"/>
      <c r="AF4076" s="8"/>
    </row>
    <row r="4077" spans="1:32" ht="15" x14ac:dyDescent="0.25"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8"/>
      <c r="M4077" s="8"/>
      <c r="N4077" s="9"/>
      <c r="O4077" s="8"/>
      <c r="P4077" s="8"/>
      <c r="Q4077" s="10"/>
      <c r="R4077" s="8"/>
      <c r="S4077" s="8"/>
      <c r="T4077" s="8"/>
      <c r="U4077" s="8"/>
      <c r="V4077" s="8"/>
      <c r="W4077" s="8"/>
      <c r="X4077" s="8"/>
      <c r="Y4077" s="8"/>
      <c r="Z4077" s="8"/>
      <c r="AA4077" s="8"/>
      <c r="AB4077" s="8"/>
      <c r="AC4077" s="8"/>
      <c r="AD4077" s="9"/>
      <c r="AE4077" s="8"/>
      <c r="AF4077" s="8"/>
    </row>
    <row r="4078" spans="1:32" ht="15.75" x14ac:dyDescent="0.25">
      <c r="B4078" s="11"/>
      <c r="C4078" s="8"/>
      <c r="D4078" s="8"/>
      <c r="E4078" s="12" t="s">
        <v>1</v>
      </c>
      <c r="F4078" s="13" t="s">
        <v>2</v>
      </c>
      <c r="G4078" s="43" t="s">
        <v>3</v>
      </c>
      <c r="H4078" s="14" t="s">
        <v>4</v>
      </c>
      <c r="I4078" s="15" t="s">
        <v>5</v>
      </c>
      <c r="J4078" s="16" t="s">
        <v>6</v>
      </c>
      <c r="K4078" s="8"/>
      <c r="L4078" s="8"/>
      <c r="M4078" s="8"/>
      <c r="N4078" s="9"/>
      <c r="O4078" s="8"/>
      <c r="P4078" s="8"/>
      <c r="Q4078" s="10"/>
      <c r="R4078" s="11"/>
      <c r="S4078" s="8"/>
      <c r="T4078" s="8"/>
      <c r="U4078" s="12" t="s">
        <v>1</v>
      </c>
      <c r="V4078" s="13" t="s">
        <v>2</v>
      </c>
      <c r="W4078" s="43" t="s">
        <v>3</v>
      </c>
      <c r="X4078" s="14" t="s">
        <v>4</v>
      </c>
      <c r="Y4078" s="15" t="s">
        <v>5</v>
      </c>
      <c r="Z4078" s="16" t="s">
        <v>6</v>
      </c>
      <c r="AA4078" s="8"/>
      <c r="AB4078" s="8"/>
      <c r="AC4078" s="8"/>
      <c r="AD4078" s="9"/>
      <c r="AE4078" s="8"/>
      <c r="AF4078" s="8"/>
    </row>
    <row r="4079" spans="1:32" ht="15.75" x14ac:dyDescent="0.25">
      <c r="B4079" s="8"/>
      <c r="C4079" s="8"/>
      <c r="D4079" s="8"/>
      <c r="E4079" s="43">
        <f>IF(P4079=0,1,0)</f>
        <v>1</v>
      </c>
      <c r="F4079" s="43">
        <f t="shared" ref="F4079:F4088" si="2260">IF(AND(P4079=3,N4079*O4079=0),1,0)</f>
        <v>0</v>
      </c>
      <c r="G4079" s="43">
        <f t="shared" ref="G4079:G4088" si="2261">IF(AND(P4079=3,I4079-J4079&gt;=2),1,0)</f>
        <v>0</v>
      </c>
      <c r="H4079" s="43">
        <f>IF(P4079=3,1,0)</f>
        <v>0</v>
      </c>
      <c r="I4079" s="43">
        <f t="shared" ref="I4079:I4088" si="2262">IF(P4079=3,MAX(N4079,O4079),MIN(N4079,O4079))</f>
        <v>0</v>
      </c>
      <c r="J4079" s="43">
        <f t="shared" ref="J4079:J4088" si="2263">N4079+O4079-I4079</f>
        <v>0</v>
      </c>
      <c r="K4079" s="8"/>
      <c r="L4079" s="17" t="str">
        <f t="shared" ref="L4079:L4088" si="2264">IF(P4079=0,"П",IF(P4079=1.5,"Н",IF(P4079=3,"В")))</f>
        <v>П</v>
      </c>
      <c r="M4079" s="8"/>
      <c r="N4079" s="18"/>
      <c r="O4079" s="18"/>
      <c r="P4079" s="19"/>
      <c r="Q4079" s="10"/>
      <c r="R4079" s="8"/>
      <c r="S4079" s="8"/>
      <c r="T4079" s="8"/>
      <c r="U4079" s="43">
        <f>IF(AF4079=0,1,0)</f>
        <v>1</v>
      </c>
      <c r="V4079" s="43">
        <f t="shared" ref="V4079:V4088" si="2265">IF(AND(AF4079=3,AD4079*AE4079=0),1,0)</f>
        <v>0</v>
      </c>
      <c r="W4079" s="43">
        <f t="shared" ref="W4079:W4088" si="2266">IF(AND(AF4079=3,Y4079-Z4079&gt;=2),1,0)</f>
        <v>0</v>
      </c>
      <c r="X4079" s="43">
        <f>IF(AF4079=3,1,0)</f>
        <v>0</v>
      </c>
      <c r="Y4079" s="43">
        <f t="shared" ref="Y4079:Y4088" si="2267">IF(AF4079=3,MAX(AD4079,AE4079),MIN(AD4079,AE4079))</f>
        <v>0</v>
      </c>
      <c r="Z4079" s="43">
        <f t="shared" ref="Z4079:Z4088" si="2268">AD4079+AE4079-Y4079</f>
        <v>0</v>
      </c>
      <c r="AA4079" s="8"/>
      <c r="AB4079" s="17" t="str">
        <f t="shared" ref="AB4079:AB4088" si="2269">IF(AF4079=0,"П",IF(AF4079=1.5,"Н",IF(AF4079=3,"В")))</f>
        <v>П</v>
      </c>
      <c r="AC4079" s="8"/>
      <c r="AD4079" s="18"/>
      <c r="AE4079" s="18"/>
      <c r="AF4079" s="19"/>
    </row>
    <row r="4080" spans="1:32" ht="15.75" x14ac:dyDescent="0.25">
      <c r="B4080" s="8"/>
      <c r="C4080" s="8"/>
      <c r="D4080" s="8"/>
      <c r="E4080" s="43">
        <f t="shared" ref="E4080:E4088" si="2270">IF(P4080=0,1,0)</f>
        <v>1</v>
      </c>
      <c r="F4080" s="43">
        <f t="shared" si="2260"/>
        <v>0</v>
      </c>
      <c r="G4080" s="43">
        <f t="shared" si="2261"/>
        <v>0</v>
      </c>
      <c r="H4080" s="43">
        <f t="shared" ref="H4080:H4088" si="2271">IF(P4080=3,1,0)</f>
        <v>0</v>
      </c>
      <c r="I4080" s="43">
        <f t="shared" si="2262"/>
        <v>0</v>
      </c>
      <c r="J4080" s="43">
        <f t="shared" si="2263"/>
        <v>0</v>
      </c>
      <c r="K4080" s="8"/>
      <c r="L4080" s="17" t="str">
        <f t="shared" si="2264"/>
        <v>П</v>
      </c>
      <c r="M4080" s="20"/>
      <c r="N4080" s="18"/>
      <c r="O4080" s="18"/>
      <c r="P4080" s="19"/>
      <c r="Q4080" s="10"/>
      <c r="R4080" s="8"/>
      <c r="S4080" s="8"/>
      <c r="T4080" s="8"/>
      <c r="U4080" s="43">
        <f t="shared" ref="U4080:U4088" si="2272">IF(AF4080=0,1,0)</f>
        <v>1</v>
      </c>
      <c r="V4080" s="43">
        <f t="shared" si="2265"/>
        <v>0</v>
      </c>
      <c r="W4080" s="43">
        <f t="shared" si="2266"/>
        <v>0</v>
      </c>
      <c r="X4080" s="43">
        <f t="shared" ref="X4080:X4088" si="2273">IF(AF4080=3,1,0)</f>
        <v>0</v>
      </c>
      <c r="Y4080" s="43">
        <f t="shared" si="2267"/>
        <v>0</v>
      </c>
      <c r="Z4080" s="43">
        <f t="shared" si="2268"/>
        <v>0</v>
      </c>
      <c r="AA4080" s="8"/>
      <c r="AB4080" s="17" t="str">
        <f t="shared" si="2269"/>
        <v>П</v>
      </c>
      <c r="AC4080" s="20"/>
      <c r="AD4080" s="18"/>
      <c r="AE4080" s="18"/>
      <c r="AF4080" s="19"/>
    </row>
    <row r="4081" spans="2:32" ht="15.75" x14ac:dyDescent="0.25">
      <c r="B4081" s="8"/>
      <c r="C4081" s="8"/>
      <c r="D4081" s="8"/>
      <c r="E4081" s="43">
        <f t="shared" si="2270"/>
        <v>1</v>
      </c>
      <c r="F4081" s="43">
        <f t="shared" si="2260"/>
        <v>0</v>
      </c>
      <c r="G4081" s="43">
        <f t="shared" si="2261"/>
        <v>0</v>
      </c>
      <c r="H4081" s="43">
        <f t="shared" si="2271"/>
        <v>0</v>
      </c>
      <c r="I4081" s="43">
        <f t="shared" si="2262"/>
        <v>0</v>
      </c>
      <c r="J4081" s="43">
        <f t="shared" si="2263"/>
        <v>0</v>
      </c>
      <c r="K4081" s="8"/>
      <c r="L4081" s="17" t="str">
        <f t="shared" si="2264"/>
        <v>П</v>
      </c>
      <c r="M4081" s="20"/>
      <c r="N4081" s="18"/>
      <c r="O4081" s="18"/>
      <c r="P4081" s="19"/>
      <c r="Q4081" s="10"/>
      <c r="R4081" s="8"/>
      <c r="S4081" s="8"/>
      <c r="T4081" s="8"/>
      <c r="U4081" s="43">
        <f t="shared" si="2272"/>
        <v>1</v>
      </c>
      <c r="V4081" s="43">
        <f t="shared" si="2265"/>
        <v>0</v>
      </c>
      <c r="W4081" s="43">
        <f t="shared" si="2266"/>
        <v>0</v>
      </c>
      <c r="X4081" s="43">
        <f t="shared" si="2273"/>
        <v>0</v>
      </c>
      <c r="Y4081" s="43">
        <f t="shared" si="2267"/>
        <v>0</v>
      </c>
      <c r="Z4081" s="43">
        <f t="shared" si="2268"/>
        <v>0</v>
      </c>
      <c r="AA4081" s="8"/>
      <c r="AB4081" s="17" t="str">
        <f t="shared" si="2269"/>
        <v>П</v>
      </c>
      <c r="AC4081" s="20"/>
      <c r="AD4081" s="18"/>
      <c r="AE4081" s="18"/>
      <c r="AF4081" s="19"/>
    </row>
    <row r="4082" spans="2:32" ht="15.75" x14ac:dyDescent="0.25">
      <c r="B4082" s="8"/>
      <c r="C4082" s="8"/>
      <c r="D4082" s="8"/>
      <c r="E4082" s="43">
        <f t="shared" si="2270"/>
        <v>1</v>
      </c>
      <c r="F4082" s="43">
        <f t="shared" si="2260"/>
        <v>0</v>
      </c>
      <c r="G4082" s="43">
        <f t="shared" si="2261"/>
        <v>0</v>
      </c>
      <c r="H4082" s="43">
        <f t="shared" si="2271"/>
        <v>0</v>
      </c>
      <c r="I4082" s="43">
        <f t="shared" si="2262"/>
        <v>0</v>
      </c>
      <c r="J4082" s="43">
        <f t="shared" si="2263"/>
        <v>0</v>
      </c>
      <c r="K4082" s="8"/>
      <c r="L4082" s="17" t="str">
        <f t="shared" si="2264"/>
        <v>П</v>
      </c>
      <c r="M4082" s="20"/>
      <c r="N4082" s="18"/>
      <c r="O4082" s="18"/>
      <c r="P4082" s="19"/>
      <c r="Q4082" s="10"/>
      <c r="R4082" s="8"/>
      <c r="S4082" s="8"/>
      <c r="T4082" s="8"/>
      <c r="U4082" s="43">
        <f t="shared" si="2272"/>
        <v>1</v>
      </c>
      <c r="V4082" s="43">
        <f t="shared" si="2265"/>
        <v>0</v>
      </c>
      <c r="W4082" s="43">
        <f t="shared" si="2266"/>
        <v>0</v>
      </c>
      <c r="X4082" s="43">
        <f t="shared" si="2273"/>
        <v>0</v>
      </c>
      <c r="Y4082" s="43">
        <f t="shared" si="2267"/>
        <v>0</v>
      </c>
      <c r="Z4082" s="43">
        <f t="shared" si="2268"/>
        <v>0</v>
      </c>
      <c r="AA4082" s="8"/>
      <c r="AB4082" s="17" t="str">
        <f t="shared" si="2269"/>
        <v>П</v>
      </c>
      <c r="AC4082" s="20"/>
      <c r="AD4082" s="18"/>
      <c r="AE4082" s="18"/>
      <c r="AF4082" s="19"/>
    </row>
    <row r="4083" spans="2:32" ht="15.75" x14ac:dyDescent="0.25">
      <c r="B4083" s="8"/>
      <c r="C4083" s="8"/>
      <c r="D4083" s="8"/>
      <c r="E4083" s="43">
        <f t="shared" si="2270"/>
        <v>1</v>
      </c>
      <c r="F4083" s="43">
        <f t="shared" si="2260"/>
        <v>0</v>
      </c>
      <c r="G4083" s="43">
        <f t="shared" si="2261"/>
        <v>0</v>
      </c>
      <c r="H4083" s="43">
        <f t="shared" si="2271"/>
        <v>0</v>
      </c>
      <c r="I4083" s="43">
        <f t="shared" si="2262"/>
        <v>0</v>
      </c>
      <c r="J4083" s="43">
        <f t="shared" si="2263"/>
        <v>0</v>
      </c>
      <c r="K4083" s="8"/>
      <c r="L4083" s="17" t="str">
        <f t="shared" si="2264"/>
        <v>П</v>
      </c>
      <c r="M4083" s="20"/>
      <c r="N4083" s="18"/>
      <c r="O4083" s="18"/>
      <c r="P4083" s="19"/>
      <c r="Q4083" s="10"/>
      <c r="R4083" s="8"/>
      <c r="S4083" s="8"/>
      <c r="T4083" s="8"/>
      <c r="U4083" s="43">
        <f t="shared" si="2272"/>
        <v>1</v>
      </c>
      <c r="V4083" s="43">
        <f t="shared" si="2265"/>
        <v>0</v>
      </c>
      <c r="W4083" s="43">
        <f t="shared" si="2266"/>
        <v>0</v>
      </c>
      <c r="X4083" s="43">
        <f t="shared" si="2273"/>
        <v>0</v>
      </c>
      <c r="Y4083" s="43">
        <f t="shared" si="2267"/>
        <v>0</v>
      </c>
      <c r="Z4083" s="43">
        <f t="shared" si="2268"/>
        <v>0</v>
      </c>
      <c r="AA4083" s="8"/>
      <c r="AB4083" s="17" t="str">
        <f t="shared" si="2269"/>
        <v>П</v>
      </c>
      <c r="AC4083" s="20"/>
      <c r="AD4083" s="18"/>
      <c r="AE4083" s="18"/>
      <c r="AF4083" s="19"/>
    </row>
    <row r="4084" spans="2:32" ht="15.75" x14ac:dyDescent="0.25">
      <c r="B4084" s="8"/>
      <c r="C4084" s="8"/>
      <c r="D4084" s="8"/>
      <c r="E4084" s="43">
        <f t="shared" si="2270"/>
        <v>1</v>
      </c>
      <c r="F4084" s="43">
        <f t="shared" si="2260"/>
        <v>0</v>
      </c>
      <c r="G4084" s="43">
        <f t="shared" si="2261"/>
        <v>0</v>
      </c>
      <c r="H4084" s="43">
        <f t="shared" si="2271"/>
        <v>0</v>
      </c>
      <c r="I4084" s="43">
        <f t="shared" si="2262"/>
        <v>0</v>
      </c>
      <c r="J4084" s="43">
        <f t="shared" si="2263"/>
        <v>0</v>
      </c>
      <c r="K4084" s="8"/>
      <c r="L4084" s="17" t="str">
        <f t="shared" si="2264"/>
        <v>П</v>
      </c>
      <c r="M4084" s="20"/>
      <c r="N4084" s="18"/>
      <c r="O4084" s="18"/>
      <c r="P4084" s="19"/>
      <c r="Q4084" s="10"/>
      <c r="R4084" s="8"/>
      <c r="S4084" s="8"/>
      <c r="T4084" s="8"/>
      <c r="U4084" s="43">
        <f t="shared" si="2272"/>
        <v>1</v>
      </c>
      <c r="V4084" s="43">
        <f t="shared" si="2265"/>
        <v>0</v>
      </c>
      <c r="W4084" s="43">
        <f t="shared" si="2266"/>
        <v>0</v>
      </c>
      <c r="X4084" s="43">
        <f t="shared" si="2273"/>
        <v>0</v>
      </c>
      <c r="Y4084" s="43">
        <f t="shared" si="2267"/>
        <v>0</v>
      </c>
      <c r="Z4084" s="43">
        <f t="shared" si="2268"/>
        <v>0</v>
      </c>
      <c r="AA4084" s="8"/>
      <c r="AB4084" s="17" t="str">
        <f t="shared" si="2269"/>
        <v>П</v>
      </c>
      <c r="AC4084" s="20"/>
      <c r="AD4084" s="18"/>
      <c r="AE4084" s="18"/>
      <c r="AF4084" s="19"/>
    </row>
    <row r="4085" spans="2:32" ht="15.75" x14ac:dyDescent="0.25">
      <c r="B4085" s="8"/>
      <c r="C4085" s="8"/>
      <c r="D4085" s="8"/>
      <c r="E4085" s="43">
        <f t="shared" si="2270"/>
        <v>1</v>
      </c>
      <c r="F4085" s="43">
        <f t="shared" si="2260"/>
        <v>0</v>
      </c>
      <c r="G4085" s="43">
        <f t="shared" si="2261"/>
        <v>0</v>
      </c>
      <c r="H4085" s="43">
        <f t="shared" si="2271"/>
        <v>0</v>
      </c>
      <c r="I4085" s="43">
        <f t="shared" si="2262"/>
        <v>0</v>
      </c>
      <c r="J4085" s="43">
        <f t="shared" si="2263"/>
        <v>0</v>
      </c>
      <c r="K4085" s="8"/>
      <c r="L4085" s="17" t="str">
        <f t="shared" si="2264"/>
        <v>П</v>
      </c>
      <c r="M4085" s="20"/>
      <c r="N4085" s="18"/>
      <c r="O4085" s="18"/>
      <c r="P4085" s="19"/>
      <c r="Q4085" s="10"/>
      <c r="R4085" s="8"/>
      <c r="S4085" s="8"/>
      <c r="T4085" s="8"/>
      <c r="U4085" s="43">
        <f t="shared" si="2272"/>
        <v>1</v>
      </c>
      <c r="V4085" s="43">
        <f t="shared" si="2265"/>
        <v>0</v>
      </c>
      <c r="W4085" s="43">
        <f t="shared" si="2266"/>
        <v>0</v>
      </c>
      <c r="X4085" s="43">
        <f t="shared" si="2273"/>
        <v>0</v>
      </c>
      <c r="Y4085" s="43">
        <f t="shared" si="2267"/>
        <v>0</v>
      </c>
      <c r="Z4085" s="43">
        <f t="shared" si="2268"/>
        <v>0</v>
      </c>
      <c r="AA4085" s="8"/>
      <c r="AB4085" s="17" t="str">
        <f t="shared" si="2269"/>
        <v>П</v>
      </c>
      <c r="AC4085" s="20"/>
      <c r="AD4085" s="18"/>
      <c r="AE4085" s="18"/>
      <c r="AF4085" s="19"/>
    </row>
    <row r="4086" spans="2:32" ht="15.75" x14ac:dyDescent="0.25">
      <c r="B4086" s="8"/>
      <c r="C4086" s="8"/>
      <c r="D4086" s="8"/>
      <c r="E4086" s="43">
        <f t="shared" si="2270"/>
        <v>1</v>
      </c>
      <c r="F4086" s="43">
        <f t="shared" si="2260"/>
        <v>0</v>
      </c>
      <c r="G4086" s="43">
        <f t="shared" si="2261"/>
        <v>0</v>
      </c>
      <c r="H4086" s="43">
        <f t="shared" si="2271"/>
        <v>0</v>
      </c>
      <c r="I4086" s="43">
        <f t="shared" si="2262"/>
        <v>0</v>
      </c>
      <c r="J4086" s="43">
        <f t="shared" si="2263"/>
        <v>0</v>
      </c>
      <c r="K4086" s="8"/>
      <c r="L4086" s="17" t="str">
        <f t="shared" si="2264"/>
        <v>П</v>
      </c>
      <c r="M4086" s="20"/>
      <c r="N4086" s="18"/>
      <c r="O4086" s="18"/>
      <c r="P4086" s="19"/>
      <c r="Q4086" s="10"/>
      <c r="R4086" s="8"/>
      <c r="S4086" s="8"/>
      <c r="T4086" s="8"/>
      <c r="U4086" s="43">
        <f t="shared" si="2272"/>
        <v>1</v>
      </c>
      <c r="V4086" s="43">
        <f t="shared" si="2265"/>
        <v>0</v>
      </c>
      <c r="W4086" s="43">
        <f t="shared" si="2266"/>
        <v>0</v>
      </c>
      <c r="X4086" s="43">
        <f t="shared" si="2273"/>
        <v>0</v>
      </c>
      <c r="Y4086" s="43">
        <f t="shared" si="2267"/>
        <v>0</v>
      </c>
      <c r="Z4086" s="43">
        <f t="shared" si="2268"/>
        <v>0</v>
      </c>
      <c r="AA4086" s="8"/>
      <c r="AB4086" s="17" t="str">
        <f t="shared" si="2269"/>
        <v>П</v>
      </c>
      <c r="AC4086" s="20"/>
      <c r="AD4086" s="18"/>
      <c r="AE4086" s="18"/>
      <c r="AF4086" s="19"/>
    </row>
    <row r="4087" spans="2:32" ht="15.75" x14ac:dyDescent="0.25">
      <c r="B4087" s="8"/>
      <c r="C4087" s="8"/>
      <c r="D4087" s="8"/>
      <c r="E4087" s="43">
        <f t="shared" si="2270"/>
        <v>1</v>
      </c>
      <c r="F4087" s="43">
        <f t="shared" si="2260"/>
        <v>0</v>
      </c>
      <c r="G4087" s="43">
        <f t="shared" si="2261"/>
        <v>0</v>
      </c>
      <c r="H4087" s="43">
        <f t="shared" si="2271"/>
        <v>0</v>
      </c>
      <c r="I4087" s="43">
        <f t="shared" si="2262"/>
        <v>0</v>
      </c>
      <c r="J4087" s="43">
        <f t="shared" si="2263"/>
        <v>0</v>
      </c>
      <c r="K4087" s="8"/>
      <c r="L4087" s="17" t="str">
        <f t="shared" si="2264"/>
        <v>П</v>
      </c>
      <c r="M4087" s="20"/>
      <c r="N4087" s="18"/>
      <c r="O4087" s="18"/>
      <c r="P4087" s="19"/>
      <c r="Q4087" s="10"/>
      <c r="R4087" s="8"/>
      <c r="S4087" s="8"/>
      <c r="T4087" s="8"/>
      <c r="U4087" s="43">
        <f t="shared" si="2272"/>
        <v>1</v>
      </c>
      <c r="V4087" s="43">
        <f t="shared" si="2265"/>
        <v>0</v>
      </c>
      <c r="W4087" s="43">
        <f t="shared" si="2266"/>
        <v>0</v>
      </c>
      <c r="X4087" s="43">
        <f t="shared" si="2273"/>
        <v>0</v>
      </c>
      <c r="Y4087" s="43">
        <f t="shared" si="2267"/>
        <v>0</v>
      </c>
      <c r="Z4087" s="43">
        <f t="shared" si="2268"/>
        <v>0</v>
      </c>
      <c r="AA4087" s="8"/>
      <c r="AB4087" s="17" t="str">
        <f t="shared" si="2269"/>
        <v>П</v>
      </c>
      <c r="AC4087" s="20"/>
      <c r="AD4087" s="18"/>
      <c r="AE4087" s="18"/>
      <c r="AF4087" s="19"/>
    </row>
    <row r="4088" spans="2:32" ht="15.75" x14ac:dyDescent="0.25">
      <c r="B4088" s="8"/>
      <c r="C4088" s="8"/>
      <c r="D4088" s="8"/>
      <c r="E4088" s="43">
        <f t="shared" si="2270"/>
        <v>1</v>
      </c>
      <c r="F4088" s="43">
        <f t="shared" si="2260"/>
        <v>0</v>
      </c>
      <c r="G4088" s="43">
        <f t="shared" si="2261"/>
        <v>0</v>
      </c>
      <c r="H4088" s="43">
        <f t="shared" si="2271"/>
        <v>0</v>
      </c>
      <c r="I4088" s="43">
        <f t="shared" si="2262"/>
        <v>0</v>
      </c>
      <c r="J4088" s="43">
        <f t="shared" si="2263"/>
        <v>0</v>
      </c>
      <c r="K4088" s="8"/>
      <c r="L4088" s="17" t="str">
        <f t="shared" si="2264"/>
        <v>П</v>
      </c>
      <c r="M4088" s="20"/>
      <c r="N4088" s="18"/>
      <c r="O4088" s="18"/>
      <c r="P4088" s="19"/>
      <c r="Q4088" s="10"/>
      <c r="R4088" s="8"/>
      <c r="S4088" s="8"/>
      <c r="T4088" s="8"/>
      <c r="U4088" s="43">
        <f t="shared" si="2272"/>
        <v>1</v>
      </c>
      <c r="V4088" s="43">
        <f t="shared" si="2265"/>
        <v>0</v>
      </c>
      <c r="W4088" s="43">
        <f t="shared" si="2266"/>
        <v>0</v>
      </c>
      <c r="X4088" s="43">
        <f t="shared" si="2273"/>
        <v>0</v>
      </c>
      <c r="Y4088" s="43">
        <f t="shared" si="2267"/>
        <v>0</v>
      </c>
      <c r="Z4088" s="43">
        <f t="shared" si="2268"/>
        <v>0</v>
      </c>
      <c r="AA4088" s="8"/>
      <c r="AB4088" s="17" t="str">
        <f t="shared" si="2269"/>
        <v>П</v>
      </c>
      <c r="AC4088" s="20"/>
      <c r="AD4088" s="18"/>
      <c r="AE4088" s="18"/>
      <c r="AF4088" s="19"/>
    </row>
    <row r="4089" spans="2:32" ht="18.75" x14ac:dyDescent="0.25">
      <c r="B4089" s="8"/>
      <c r="C4089" s="8"/>
      <c r="D4089" s="8"/>
      <c r="E4089" s="21">
        <f t="shared" ref="E4089:J4089" si="2274">SUM(E4079:E4083)</f>
        <v>5</v>
      </c>
      <c r="F4089" s="22">
        <f t="shared" si="2274"/>
        <v>0</v>
      </c>
      <c r="G4089" s="22">
        <f t="shared" si="2274"/>
        <v>0</v>
      </c>
      <c r="H4089" s="23">
        <f t="shared" si="2274"/>
        <v>0</v>
      </c>
      <c r="I4089" s="22">
        <f t="shared" si="2274"/>
        <v>0</v>
      </c>
      <c r="J4089" s="22">
        <f t="shared" si="2274"/>
        <v>0</v>
      </c>
      <c r="K4089" s="8"/>
      <c r="L4089" s="8"/>
      <c r="M4089" s="20"/>
      <c r="N4089" s="9"/>
      <c r="O4089" s="9"/>
      <c r="P4089" s="18">
        <f>SUM(P4079:P4088)</f>
        <v>0</v>
      </c>
      <c r="Q4089" s="10"/>
      <c r="R4089" s="8"/>
      <c r="S4089" s="8"/>
      <c r="T4089" s="8"/>
      <c r="U4089" s="21">
        <f t="shared" ref="U4089:Z4089" si="2275">SUM(U4079:U4083)</f>
        <v>5</v>
      </c>
      <c r="V4089" s="22">
        <f t="shared" si="2275"/>
        <v>0</v>
      </c>
      <c r="W4089" s="22">
        <f t="shared" si="2275"/>
        <v>0</v>
      </c>
      <c r="X4089" s="23">
        <f t="shared" si="2275"/>
        <v>0</v>
      </c>
      <c r="Y4089" s="22">
        <f t="shared" si="2275"/>
        <v>0</v>
      </c>
      <c r="Z4089" s="22">
        <f t="shared" si="2275"/>
        <v>0</v>
      </c>
      <c r="AA4089" s="8"/>
      <c r="AB4089" s="8"/>
      <c r="AC4089" s="20"/>
      <c r="AD4089" s="9"/>
      <c r="AE4089" s="9"/>
      <c r="AF4089" s="19">
        <f>SUM(AF4079:AF4088)</f>
        <v>0</v>
      </c>
    </row>
    <row r="4090" spans="2:32" ht="15.75" x14ac:dyDescent="0.25"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8"/>
      <c r="M4090" s="8"/>
      <c r="N4090" s="24"/>
      <c r="O4090" s="9"/>
      <c r="P4090" s="8">
        <f>SUM(P4079:P4089)</f>
        <v>0</v>
      </c>
      <c r="Q4090" s="10"/>
      <c r="R4090" s="8"/>
      <c r="S4090" s="8"/>
      <c r="T4090" s="8"/>
      <c r="U4090" s="8"/>
      <c r="V4090" s="8"/>
      <c r="W4090" s="8"/>
      <c r="X4090" s="8"/>
      <c r="Y4090" s="8"/>
      <c r="Z4090" s="8"/>
      <c r="AA4090" s="8"/>
      <c r="AB4090" s="8"/>
      <c r="AC4090" s="8"/>
      <c r="AD4090" s="58"/>
      <c r="AE4090" s="58"/>
      <c r="AF4090" s="8"/>
    </row>
    <row r="4091" spans="2:32" ht="18.75" x14ac:dyDescent="0.25">
      <c r="B4091" s="8"/>
      <c r="C4091" s="8"/>
      <c r="D4091" s="8"/>
      <c r="E4091" s="25">
        <f t="shared" ref="E4091:J4091" si="2276">SUM(E4084:E4088)</f>
        <v>5</v>
      </c>
      <c r="F4091" s="22">
        <f t="shared" si="2276"/>
        <v>0</v>
      </c>
      <c r="G4091" s="22">
        <f t="shared" si="2276"/>
        <v>0</v>
      </c>
      <c r="H4091" s="14">
        <f t="shared" si="2276"/>
        <v>0</v>
      </c>
      <c r="I4091" s="22">
        <f t="shared" si="2276"/>
        <v>0</v>
      </c>
      <c r="J4091" s="22">
        <f t="shared" si="2276"/>
        <v>0</v>
      </c>
      <c r="K4091" s="8"/>
      <c r="L4091" s="8"/>
      <c r="M4091" s="8"/>
      <c r="N4091" s="9"/>
      <c r="O4091" s="8"/>
      <c r="P4091" s="8"/>
      <c r="Q4091" s="10"/>
      <c r="R4091" s="8"/>
      <c r="S4091" s="8"/>
      <c r="T4091" s="8"/>
      <c r="U4091" s="25">
        <f t="shared" ref="U4091:Z4091" si="2277">SUM(U4084:U4088)</f>
        <v>5</v>
      </c>
      <c r="V4091" s="22">
        <f t="shared" si="2277"/>
        <v>0</v>
      </c>
      <c r="W4091" s="22">
        <f t="shared" si="2277"/>
        <v>0</v>
      </c>
      <c r="X4091" s="14">
        <f t="shared" si="2277"/>
        <v>0</v>
      </c>
      <c r="Y4091" s="22">
        <f t="shared" si="2277"/>
        <v>0</v>
      </c>
      <c r="Z4091" s="22">
        <f t="shared" si="2277"/>
        <v>0</v>
      </c>
      <c r="AA4091" s="8"/>
      <c r="AB4091" s="8"/>
      <c r="AC4091" s="8"/>
      <c r="AD4091" s="8"/>
      <c r="AE4091" s="8"/>
      <c r="AF4091" s="8"/>
    </row>
    <row r="4092" spans="2:32" ht="18.75" x14ac:dyDescent="0.25">
      <c r="B4092" s="8"/>
      <c r="C4092" s="8"/>
      <c r="D4092" s="8"/>
      <c r="E4092" s="12">
        <f t="shared" ref="E4092:J4092" si="2278">SUM(E4079:E4088)</f>
        <v>10</v>
      </c>
      <c r="F4092" s="22">
        <f t="shared" si="2278"/>
        <v>0</v>
      </c>
      <c r="G4092" s="22">
        <f t="shared" si="2278"/>
        <v>0</v>
      </c>
      <c r="H4092" s="14">
        <f t="shared" si="2278"/>
        <v>0</v>
      </c>
      <c r="I4092" s="22">
        <f t="shared" si="2278"/>
        <v>0</v>
      </c>
      <c r="J4092" s="22">
        <f t="shared" si="2278"/>
        <v>0</v>
      </c>
      <c r="K4092" s="8"/>
      <c r="L4092" s="8"/>
      <c r="M4092" s="8"/>
      <c r="N4092" s="9"/>
      <c r="O4092" s="8"/>
      <c r="P4092" s="8"/>
      <c r="Q4092" s="10"/>
      <c r="R4092" s="8"/>
      <c r="S4092" s="8"/>
      <c r="T4092" s="8"/>
      <c r="U4092" s="12">
        <f t="shared" ref="U4092:Z4092" si="2279">SUM(U4079:U4088)</f>
        <v>10</v>
      </c>
      <c r="V4092" s="22">
        <f t="shared" si="2279"/>
        <v>0</v>
      </c>
      <c r="W4092" s="22">
        <f t="shared" si="2279"/>
        <v>0</v>
      </c>
      <c r="X4092" s="14">
        <f t="shared" si="2279"/>
        <v>0</v>
      </c>
      <c r="Y4092" s="22">
        <f t="shared" si="2279"/>
        <v>0</v>
      </c>
      <c r="Z4092" s="22">
        <f t="shared" si="2279"/>
        <v>0</v>
      </c>
      <c r="AA4092" s="8"/>
      <c r="AB4092" s="8"/>
      <c r="AC4092" s="8"/>
      <c r="AD4092" s="8"/>
      <c r="AE4092" s="8"/>
      <c r="AF4092" s="8"/>
    </row>
    <row r="4093" spans="2:32" ht="15" x14ac:dyDescent="0.25"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8"/>
      <c r="M4093" s="8"/>
      <c r="N4093" s="9"/>
      <c r="O4093" s="8"/>
      <c r="P4093" s="8"/>
      <c r="Q4093" s="10"/>
      <c r="R4093" s="8"/>
      <c r="S4093" s="8"/>
      <c r="T4093" s="8"/>
      <c r="U4093" s="8"/>
      <c r="V4093" s="8"/>
      <c r="W4093" s="8"/>
      <c r="X4093" s="8"/>
      <c r="Y4093" s="8"/>
      <c r="Z4093" s="8"/>
      <c r="AA4093" s="8"/>
      <c r="AB4093" s="8"/>
      <c r="AC4093" s="8"/>
      <c r="AD4093" s="8"/>
      <c r="AE4093" s="8"/>
      <c r="AF4093" s="8"/>
    </row>
    <row r="4094" spans="2:32" ht="15" x14ac:dyDescent="0.25"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8"/>
      <c r="M4094" s="8"/>
      <c r="N4094" s="9"/>
      <c r="O4094" s="8"/>
      <c r="P4094" s="8"/>
      <c r="Q4094" s="10"/>
      <c r="R4094" s="8"/>
      <c r="S4094" s="8"/>
      <c r="T4094" s="8"/>
      <c r="U4094" s="8"/>
      <c r="V4094" s="8"/>
      <c r="W4094" s="8"/>
      <c r="X4094" s="8"/>
      <c r="Y4094" s="8"/>
      <c r="Z4094" s="8"/>
      <c r="AA4094" s="8"/>
      <c r="AB4094" s="8"/>
      <c r="AC4094" s="8"/>
      <c r="AD4094" s="8"/>
      <c r="AE4094" s="8"/>
      <c r="AF4094" s="8"/>
    </row>
    <row r="4095" spans="2:32" ht="15" x14ac:dyDescent="0.25"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8"/>
      <c r="M4095" s="8"/>
      <c r="N4095" s="9"/>
      <c r="O4095" s="8"/>
      <c r="P4095" s="8"/>
      <c r="Q4095" s="10"/>
      <c r="R4095" s="8"/>
      <c r="S4095" s="8"/>
      <c r="T4095" s="8"/>
      <c r="U4095" s="8"/>
      <c r="V4095" s="8"/>
      <c r="W4095" s="8"/>
      <c r="X4095" s="8"/>
      <c r="Y4095" s="8"/>
      <c r="Z4095" s="8"/>
      <c r="AA4095" s="8"/>
      <c r="AB4095" s="8"/>
      <c r="AC4095" s="8"/>
      <c r="AD4095" s="8"/>
      <c r="AE4095" s="8"/>
      <c r="AF4095" s="8"/>
    </row>
    <row r="4096" spans="2:32" ht="15" x14ac:dyDescent="0.25"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8"/>
      <c r="M4096" s="8"/>
      <c r="N4096" s="9"/>
      <c r="O4096" s="8"/>
      <c r="P4096" s="8"/>
      <c r="Q4096" s="10"/>
      <c r="R4096" s="8"/>
      <c r="S4096" s="8"/>
      <c r="T4096" s="8"/>
      <c r="U4096" s="8"/>
      <c r="V4096" s="8"/>
      <c r="W4096" s="8"/>
      <c r="X4096" s="8"/>
      <c r="Y4096" s="8"/>
      <c r="Z4096" s="8"/>
      <c r="AA4096" s="8"/>
      <c r="AB4096" s="8"/>
      <c r="AC4096" s="8"/>
      <c r="AD4096" s="8"/>
      <c r="AE4096" s="8"/>
      <c r="AF4096" s="8"/>
    </row>
    <row r="4097" spans="1:32" ht="15" x14ac:dyDescent="0.25"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8"/>
      <c r="M4097" s="8"/>
      <c r="N4097" s="9"/>
      <c r="O4097" s="8"/>
      <c r="P4097" s="8"/>
      <c r="Q4097" s="10"/>
      <c r="R4097" s="8"/>
      <c r="S4097" s="8"/>
      <c r="T4097" s="8"/>
      <c r="U4097" s="8"/>
      <c r="V4097" s="8"/>
      <c r="W4097" s="8"/>
      <c r="X4097" s="8"/>
      <c r="Y4097" s="8"/>
      <c r="Z4097" s="8"/>
      <c r="AA4097" s="8"/>
      <c r="AB4097" s="8"/>
      <c r="AC4097" s="8"/>
      <c r="AD4097" s="8"/>
      <c r="AE4097" s="8"/>
      <c r="AF4097" s="8"/>
    </row>
    <row r="4098" spans="1:32" ht="18.75" x14ac:dyDescent="0.3">
      <c r="B4098" s="59" t="s">
        <v>7</v>
      </c>
      <c r="C4098" s="60"/>
      <c r="D4098" s="26">
        <f>B4075</f>
        <v>114</v>
      </c>
      <c r="E4098" s="59">
        <f>D4075</f>
        <v>44763</v>
      </c>
      <c r="F4098" s="61"/>
      <c r="G4098" s="61"/>
      <c r="H4098" s="62"/>
      <c r="I4098" s="59" t="str">
        <f>Y4075</f>
        <v>чемпионат</v>
      </c>
      <c r="J4098" s="63"/>
      <c r="K4098" s="63"/>
      <c r="L4098" s="63"/>
      <c r="M4098" s="63"/>
      <c r="N4098" s="60"/>
      <c r="O4098" s="8"/>
      <c r="P4098" s="64" t="s">
        <v>8</v>
      </c>
      <c r="Q4098" s="65"/>
      <c r="R4098" s="65"/>
      <c r="S4098" s="65"/>
      <c r="T4098" s="65"/>
      <c r="U4098" s="65"/>
      <c r="V4098" s="27" t="s">
        <v>9</v>
      </c>
      <c r="W4098" s="28" t="s">
        <v>10</v>
      </c>
      <c r="X4098" s="8"/>
      <c r="Y4098" s="66" t="s">
        <v>11</v>
      </c>
      <c r="Z4098" s="67"/>
      <c r="AA4098" s="67"/>
      <c r="AB4098" s="67"/>
      <c r="AC4098" s="67"/>
      <c r="AD4098" s="67"/>
      <c r="AE4098" s="29" t="s">
        <v>9</v>
      </c>
      <c r="AF4098" s="30" t="s">
        <v>10</v>
      </c>
    </row>
    <row r="4099" spans="1:32" ht="15.75" x14ac:dyDescent="0.25">
      <c r="B4099" s="68" t="str">
        <f>I4075</f>
        <v>ком 1</v>
      </c>
      <c r="C4099" s="69"/>
      <c r="D4099" s="70"/>
      <c r="E4099" s="74" t="s">
        <v>12</v>
      </c>
      <c r="F4099" s="74"/>
      <c r="G4099" s="74" t="s">
        <v>13</v>
      </c>
      <c r="H4099" s="74"/>
      <c r="I4099" s="49" t="s">
        <v>14</v>
      </c>
      <c r="J4099" s="51"/>
      <c r="K4099" s="44" t="s">
        <v>15</v>
      </c>
      <c r="L4099" s="45"/>
      <c r="M4099" s="19"/>
      <c r="N4099" s="19"/>
      <c r="O4099" s="8"/>
      <c r="P4099" s="44" t="s">
        <v>16</v>
      </c>
      <c r="Q4099" s="45"/>
      <c r="R4099" s="43" t="s">
        <v>17</v>
      </c>
      <c r="S4099" s="43" t="s">
        <v>18</v>
      </c>
      <c r="T4099" s="41" t="s">
        <v>19</v>
      </c>
      <c r="U4099" s="43" t="s">
        <v>20</v>
      </c>
      <c r="V4099" s="31"/>
      <c r="W4099" s="32"/>
      <c r="X4099" s="8"/>
      <c r="Y4099" s="44" t="s">
        <v>16</v>
      </c>
      <c r="Z4099" s="45"/>
      <c r="AA4099" s="43" t="s">
        <v>21</v>
      </c>
      <c r="AB4099" s="43" t="s">
        <v>18</v>
      </c>
      <c r="AC4099" s="41" t="s">
        <v>22</v>
      </c>
      <c r="AD4099" s="43" t="s">
        <v>20</v>
      </c>
      <c r="AE4099" s="31"/>
      <c r="AF4099" s="32"/>
    </row>
    <row r="4100" spans="1:32" ht="15.75" x14ac:dyDescent="0.25">
      <c r="B4100" s="71"/>
      <c r="C4100" s="72"/>
      <c r="D4100" s="73"/>
      <c r="E4100" s="43">
        <f>SUM(I4079:I4088)</f>
        <v>0</v>
      </c>
      <c r="F4100" s="33" t="s">
        <v>23</v>
      </c>
      <c r="G4100" s="43">
        <f>SUM(J4079:J4088)</f>
        <v>0</v>
      </c>
      <c r="H4100" s="33" t="s">
        <v>23</v>
      </c>
      <c r="I4100" s="31"/>
      <c r="J4100" s="31" t="s">
        <v>20</v>
      </c>
      <c r="K4100" s="44" t="s">
        <v>24</v>
      </c>
      <c r="L4100" s="45"/>
      <c r="M4100" s="44">
        <f>SUM(M4099:N4099)</f>
        <v>0</v>
      </c>
      <c r="N4100" s="45"/>
      <c r="O4100" s="8"/>
      <c r="P4100" s="44" t="s">
        <v>16</v>
      </c>
      <c r="Q4100" s="45"/>
      <c r="R4100" s="43" t="s">
        <v>25</v>
      </c>
      <c r="S4100" s="43" t="s">
        <v>18</v>
      </c>
      <c r="T4100" s="41" t="s">
        <v>26</v>
      </c>
      <c r="U4100" s="43" t="s">
        <v>20</v>
      </c>
      <c r="V4100" s="31"/>
      <c r="W4100" s="32"/>
      <c r="X4100" s="8"/>
      <c r="Y4100" s="44" t="s">
        <v>16</v>
      </c>
      <c r="Z4100" s="45"/>
      <c r="AA4100" s="43" t="s">
        <v>27</v>
      </c>
      <c r="AB4100" s="43" t="s">
        <v>18</v>
      </c>
      <c r="AC4100" s="41" t="s">
        <v>28</v>
      </c>
      <c r="AD4100" s="43" t="s">
        <v>20</v>
      </c>
      <c r="AE4100" s="31"/>
      <c r="AF4100" s="32"/>
    </row>
    <row r="4101" spans="1:32" ht="15.75" customHeight="1" x14ac:dyDescent="0.25">
      <c r="B4101" s="74" t="str">
        <f>R4075</f>
        <v>ком 2</v>
      </c>
      <c r="C4101" s="74"/>
      <c r="D4101" s="74"/>
      <c r="E4101" s="74" t="s">
        <v>12</v>
      </c>
      <c r="F4101" s="74"/>
      <c r="G4101" s="74" t="s">
        <v>13</v>
      </c>
      <c r="H4101" s="74"/>
      <c r="I4101" s="49" t="s">
        <v>14</v>
      </c>
      <c r="J4101" s="51"/>
      <c r="K4101" s="78">
        <f>P4089/30</f>
        <v>0</v>
      </c>
      <c r="L4101" s="79"/>
      <c r="M4101" s="82">
        <f>AF4089/30</f>
        <v>0</v>
      </c>
      <c r="N4101" s="82"/>
      <c r="O4101" s="8"/>
      <c r="P4101" s="44" t="s">
        <v>16</v>
      </c>
      <c r="Q4101" s="45"/>
      <c r="R4101" s="43" t="s">
        <v>29</v>
      </c>
      <c r="S4101" s="43" t="s">
        <v>18</v>
      </c>
      <c r="T4101" s="83" t="s">
        <v>30</v>
      </c>
      <c r="U4101" s="84"/>
      <c r="V4101" s="31"/>
      <c r="W4101" s="32"/>
      <c r="X4101" s="8"/>
      <c r="Y4101" s="44" t="s">
        <v>16</v>
      </c>
      <c r="Z4101" s="45"/>
      <c r="AA4101" s="43" t="s">
        <v>31</v>
      </c>
      <c r="AB4101" s="44" t="s">
        <v>32</v>
      </c>
      <c r="AC4101" s="77"/>
      <c r="AD4101" s="45"/>
      <c r="AE4101" s="31"/>
      <c r="AF4101" s="32"/>
    </row>
    <row r="4102" spans="1:32" ht="15.75" customHeight="1" x14ac:dyDescent="0.25">
      <c r="B4102" s="74"/>
      <c r="C4102" s="74"/>
      <c r="D4102" s="74"/>
      <c r="E4102" s="43">
        <f>SUM(Y4079:Y4088)</f>
        <v>0</v>
      </c>
      <c r="F4102" s="33" t="s">
        <v>23</v>
      </c>
      <c r="G4102" s="43">
        <f>SUM(Z4079:Z4088)</f>
        <v>0</v>
      </c>
      <c r="H4102" s="33" t="s">
        <v>23</v>
      </c>
      <c r="I4102" s="32"/>
      <c r="J4102" s="34" t="s">
        <v>20</v>
      </c>
      <c r="K4102" s="80"/>
      <c r="L4102" s="81"/>
      <c r="M4102" s="82"/>
      <c r="N4102" s="82"/>
      <c r="O4102" s="8"/>
      <c r="P4102" s="44" t="s">
        <v>33</v>
      </c>
      <c r="Q4102" s="77"/>
      <c r="R4102" s="77"/>
      <c r="S4102" s="77"/>
      <c r="T4102" s="77"/>
      <c r="U4102" s="45"/>
      <c r="V4102" s="32">
        <f>SUM(V4099:V4101)</f>
        <v>0</v>
      </c>
      <c r="W4102" s="32">
        <f>SUM(W4099:W4101)</f>
        <v>0</v>
      </c>
      <c r="X4102" s="8"/>
      <c r="Y4102" s="44" t="s">
        <v>16</v>
      </c>
      <c r="Z4102" s="45"/>
      <c r="AA4102" s="43" t="s">
        <v>34</v>
      </c>
      <c r="AB4102" s="44" t="s">
        <v>32</v>
      </c>
      <c r="AC4102" s="77"/>
      <c r="AD4102" s="45"/>
      <c r="AE4102" s="31"/>
      <c r="AF4102" s="32"/>
    </row>
    <row r="4103" spans="1:32" ht="18.75" x14ac:dyDescent="0.25">
      <c r="B4103" s="8"/>
      <c r="C4103" s="8"/>
      <c r="D4103" s="8"/>
      <c r="E4103" s="8"/>
      <c r="F4103" s="46" t="s">
        <v>35</v>
      </c>
      <c r="G4103" s="47"/>
      <c r="H4103" s="47"/>
      <c r="I4103" s="47"/>
      <c r="J4103" s="48"/>
      <c r="K4103" s="35" t="str">
        <f>_xlfn.CONCAT(F4091," ",":"," ",F4089)</f>
        <v>0 : 0</v>
      </c>
      <c r="L4103" s="22">
        <f>F4092</f>
        <v>0</v>
      </c>
      <c r="M4103" s="35" t="str">
        <f>_xlfn.CONCAT(V4091," ",":"," ",V4089)</f>
        <v>0 : 0</v>
      </c>
      <c r="N4103" s="22">
        <f>V4092</f>
        <v>0</v>
      </c>
      <c r="O4103" s="8"/>
      <c r="P4103" s="44" t="s">
        <v>36</v>
      </c>
      <c r="Q4103" s="77"/>
      <c r="R4103" s="77"/>
      <c r="S4103" s="77"/>
      <c r="T4103" s="77"/>
      <c r="U4103" s="45"/>
      <c r="V4103" s="44">
        <f>V4102+W4102</f>
        <v>0</v>
      </c>
      <c r="W4103" s="45"/>
      <c r="X4103" s="8"/>
      <c r="Y4103" s="44" t="s">
        <v>16</v>
      </c>
      <c r="Z4103" s="45"/>
      <c r="AA4103" s="43" t="s">
        <v>37</v>
      </c>
      <c r="AB4103" s="44" t="s">
        <v>32</v>
      </c>
      <c r="AC4103" s="77"/>
      <c r="AD4103" s="45"/>
      <c r="AE4103" s="31"/>
      <c r="AF4103" s="32"/>
    </row>
    <row r="4104" spans="1:32" ht="18.75" x14ac:dyDescent="0.25">
      <c r="B4104" s="75" t="str">
        <f>IF((M4099)&gt;(N4099),"П1",IF((M4099)&lt;(N4099),"П2","Н"))</f>
        <v>Н</v>
      </c>
      <c r="C4104" s="75"/>
      <c r="D4104" s="36">
        <v>5</v>
      </c>
      <c r="E4104" s="42" t="s">
        <v>38</v>
      </c>
      <c r="F4104" s="46" t="s">
        <v>39</v>
      </c>
      <c r="G4104" s="47"/>
      <c r="H4104" s="47"/>
      <c r="I4104" s="47"/>
      <c r="J4104" s="48"/>
      <c r="K4104" s="35" t="str">
        <f>_xlfn.CONCAT(G4091," ",":"," ",G4089)</f>
        <v>0 : 0</v>
      </c>
      <c r="L4104" s="22">
        <f>G4092</f>
        <v>0</v>
      </c>
      <c r="M4104" s="35" t="str">
        <f>_xlfn.CONCAT(W4091," ",":"," ",W4089)</f>
        <v>0 : 0</v>
      </c>
      <c r="N4104" s="22">
        <f>W4092</f>
        <v>0</v>
      </c>
      <c r="O4104" s="8"/>
      <c r="P4104" s="76" t="s">
        <v>40</v>
      </c>
      <c r="Q4104" s="76"/>
      <c r="R4104" s="76"/>
      <c r="S4104" s="76"/>
      <c r="T4104" s="76"/>
      <c r="U4104" s="37">
        <v>1</v>
      </c>
      <c r="V4104" s="38" t="s">
        <v>41</v>
      </c>
      <c r="W4104" s="38">
        <v>2</v>
      </c>
      <c r="X4104" s="8"/>
      <c r="Y4104" s="44" t="s">
        <v>42</v>
      </c>
      <c r="Z4104" s="77"/>
      <c r="AA4104" s="77"/>
      <c r="AB4104" s="77"/>
      <c r="AC4104" s="77"/>
      <c r="AD4104" s="45"/>
      <c r="AE4104" s="32">
        <f>SUM(AE4099:AE4103)</f>
        <v>0</v>
      </c>
      <c r="AF4104" s="32">
        <f>SUM(AF4099:AF4103)</f>
        <v>0</v>
      </c>
    </row>
    <row r="4105" spans="1:32" ht="18.75" x14ac:dyDescent="0.25">
      <c r="B4105" s="42">
        <v>3</v>
      </c>
      <c r="C4105" s="42" t="s">
        <v>43</v>
      </c>
      <c r="D4105" s="42" t="s">
        <v>44</v>
      </c>
      <c r="E4105" s="42" t="s">
        <v>45</v>
      </c>
      <c r="F4105" s="46" t="s">
        <v>46</v>
      </c>
      <c r="G4105" s="47"/>
      <c r="H4105" s="47"/>
      <c r="I4105" s="47"/>
      <c r="J4105" s="48"/>
      <c r="K4105" s="35" t="str">
        <f>_xlfn.CONCAT(H4091," ",":"," ",H4089)</f>
        <v>0 : 0</v>
      </c>
      <c r="L4105" s="39">
        <f>H4092</f>
        <v>0</v>
      </c>
      <c r="M4105" s="35" t="str">
        <f>_xlfn.CONCAT(X4091," ",":"," ",X4089)</f>
        <v>0 : 0</v>
      </c>
      <c r="N4105" s="39">
        <f>X4092</f>
        <v>0</v>
      </c>
      <c r="O4105" s="8"/>
      <c r="P4105" s="76"/>
      <c r="Q4105" s="76"/>
      <c r="R4105" s="76"/>
      <c r="S4105" s="76"/>
      <c r="T4105" s="76"/>
      <c r="U4105" s="40"/>
      <c r="V4105" s="40"/>
      <c r="W4105" s="40"/>
      <c r="X4105" s="8"/>
      <c r="Y4105" s="44" t="s">
        <v>47</v>
      </c>
      <c r="Z4105" s="77"/>
      <c r="AA4105" s="77"/>
      <c r="AB4105" s="77"/>
      <c r="AC4105" s="77"/>
      <c r="AD4105" s="45"/>
      <c r="AE4105" s="44">
        <f>AE4104+AF4104</f>
        <v>0</v>
      </c>
      <c r="AF4105" s="45"/>
    </row>
    <row r="4106" spans="1:32" ht="18.75" x14ac:dyDescent="0.25">
      <c r="B4106" s="42" t="str">
        <f>IF((C4106)&gt;(D4106),"1&gt;2",IF((C4106)&lt;(D4106),"1&lt;2","1=2"))</f>
        <v>1=2</v>
      </c>
      <c r="C4106" s="42">
        <f>P4079+P4080+P4081+P4082+P4083</f>
        <v>0</v>
      </c>
      <c r="D4106" s="42">
        <f>AF4079+AF4080+AF4081+AF4082+AF4083</f>
        <v>0</v>
      </c>
      <c r="E4106" s="42" t="str">
        <f>IF((P4084+P4085+P4086+P4087+P4088)&gt;(AF4084+AF4085+AF4086+AF4087+AF4088),"1&gt;2",IF((P4084+P4085+P4086+P4087+P4088)&lt;(AF4084+AF4085+AF4086+AF4087+AF4088),"1&lt;2","1=2"))</f>
        <v>1=2</v>
      </c>
      <c r="F4106" s="46" t="s">
        <v>48</v>
      </c>
      <c r="G4106" s="47"/>
      <c r="H4106" s="47"/>
      <c r="I4106" s="47"/>
      <c r="J4106" s="48"/>
      <c r="K4106" s="35" t="str">
        <f>_xlfn.CONCAT(E4091," ",":"," ",E4089)</f>
        <v>5 : 5</v>
      </c>
      <c r="L4106" s="39">
        <f>E4092</f>
        <v>10</v>
      </c>
      <c r="M4106" s="35" t="str">
        <f>_xlfn.CONCAT(U4091," ",":"," ",U4089)</f>
        <v>5 : 5</v>
      </c>
      <c r="N4106" s="39">
        <f>U4092</f>
        <v>10</v>
      </c>
      <c r="O4106" s="8"/>
      <c r="P4106" s="8"/>
      <c r="Q4106" s="8"/>
      <c r="R4106" s="8"/>
      <c r="S4106" s="8"/>
      <c r="T4106" s="8"/>
      <c r="U4106" s="8"/>
      <c r="V4106" s="8"/>
      <c r="W4106" s="8"/>
      <c r="X4106" s="8"/>
      <c r="Y4106" s="8"/>
      <c r="Z4106" s="8"/>
      <c r="AA4106" s="8"/>
      <c r="AB4106" s="8"/>
      <c r="AC4106" s="8"/>
      <c r="AD4106" s="9"/>
      <c r="AE4106" s="8"/>
      <c r="AF4106" s="8"/>
    </row>
    <row r="4107" spans="1:32" ht="15" x14ac:dyDescent="0.25"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8"/>
      <c r="M4107" s="8"/>
      <c r="N4107" s="9"/>
      <c r="O4107" s="8"/>
      <c r="P4107" s="8"/>
      <c r="Q4107" s="8"/>
      <c r="R4107" s="8"/>
      <c r="S4107" s="8"/>
      <c r="T4107" s="8"/>
      <c r="U4107" s="8"/>
      <c r="V4107" s="8"/>
      <c r="W4107" s="8"/>
      <c r="X4107" s="8"/>
      <c r="Y4107" s="8"/>
      <c r="Z4107" s="8"/>
      <c r="AA4107" s="8"/>
      <c r="AB4107" s="8"/>
      <c r="AC4107" s="8"/>
      <c r="AD4107" s="9"/>
      <c r="AE4107" s="8"/>
      <c r="AF4107" s="8"/>
    </row>
    <row r="4108" spans="1:32" ht="15" x14ac:dyDescent="0.25"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8"/>
      <c r="M4108" s="8"/>
      <c r="N4108" s="9"/>
      <c r="O4108" s="8"/>
      <c r="P4108" s="8"/>
      <c r="Q4108" s="8"/>
      <c r="R4108" s="8"/>
      <c r="S4108" s="8"/>
      <c r="T4108" s="8"/>
      <c r="U4108" s="8"/>
      <c r="V4108" s="8"/>
      <c r="W4108" s="8"/>
      <c r="X4108" s="8"/>
      <c r="Y4108" s="8"/>
      <c r="Z4108" s="8"/>
      <c r="AA4108" s="8"/>
      <c r="AB4108" s="8"/>
      <c r="AC4108" s="8"/>
      <c r="AD4108" s="9"/>
      <c r="AE4108" s="8"/>
      <c r="AF4108" s="8"/>
    </row>
    <row r="4109" spans="1:32" ht="15" x14ac:dyDescent="0.25">
      <c r="A4109" s="2"/>
      <c r="B4109" s="5"/>
      <c r="C4109" s="5"/>
      <c r="D4109" s="5"/>
      <c r="E4109" s="5"/>
      <c r="F4109" s="5"/>
      <c r="G4109" s="5"/>
      <c r="H4109" s="5"/>
      <c r="I4109" s="5"/>
      <c r="J4109" s="5"/>
      <c r="K4109" s="5"/>
      <c r="L4109" s="5"/>
      <c r="M4109" s="5"/>
      <c r="N4109" s="6"/>
      <c r="O4109" s="5"/>
      <c r="P4109" s="5"/>
      <c r="Q4109" s="5"/>
      <c r="R4109" s="5"/>
      <c r="S4109" s="5"/>
      <c r="T4109" s="5"/>
      <c r="U4109" s="5"/>
      <c r="V4109" s="5"/>
      <c r="W4109" s="5"/>
      <c r="X4109" s="5"/>
      <c r="Y4109" s="5"/>
      <c r="Z4109" s="5"/>
      <c r="AA4109" s="5"/>
      <c r="AB4109" s="5"/>
      <c r="AC4109" s="5"/>
      <c r="AD4109" s="5"/>
      <c r="AE4109" s="5"/>
      <c r="AF4109" s="5"/>
    </row>
    <row r="4110" spans="1:32" x14ac:dyDescent="0.2">
      <c r="A4110" s="2"/>
      <c r="B4110" s="2"/>
      <c r="C4110" s="2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3"/>
      <c r="O4110" s="2"/>
      <c r="P4110" s="2"/>
      <c r="Q4110" s="2"/>
      <c r="R4110" s="2"/>
      <c r="S4110" s="2"/>
      <c r="T4110" s="2"/>
      <c r="U4110" s="2"/>
      <c r="V4110" s="2"/>
      <c r="W4110" s="2"/>
      <c r="X4110" s="2"/>
      <c r="Y4110" s="2"/>
      <c r="Z4110" s="2"/>
      <c r="AA4110" s="2"/>
      <c r="AB4110" s="2"/>
      <c r="AC4110" s="2"/>
      <c r="AD4110" s="3"/>
      <c r="AE4110" s="2"/>
      <c r="AF4110" s="2"/>
    </row>
    <row r="4111" spans="1:32" ht="18.75" x14ac:dyDescent="0.3">
      <c r="B4111" s="44">
        <v>115</v>
      </c>
      <c r="C4111" s="45"/>
      <c r="D4111" s="49">
        <v>44763</v>
      </c>
      <c r="E4111" s="50"/>
      <c r="F4111" s="50"/>
      <c r="G4111" s="50"/>
      <c r="H4111" s="51"/>
      <c r="I4111" s="52" t="s">
        <v>43</v>
      </c>
      <c r="J4111" s="53"/>
      <c r="K4111" s="53"/>
      <c r="L4111" s="53"/>
      <c r="M4111" s="53"/>
      <c r="N4111" s="53"/>
      <c r="O4111" s="53"/>
      <c r="P4111" s="54"/>
      <c r="Q4111" s="10"/>
      <c r="R4111" s="52" t="s">
        <v>44</v>
      </c>
      <c r="S4111" s="53"/>
      <c r="T4111" s="53"/>
      <c r="U4111" s="53"/>
      <c r="V4111" s="53"/>
      <c r="W4111" s="53"/>
      <c r="X4111" s="54"/>
      <c r="Y4111" s="55" t="s">
        <v>49</v>
      </c>
      <c r="Z4111" s="56"/>
      <c r="AA4111" s="56"/>
      <c r="AB4111" s="56"/>
      <c r="AC4111" s="56"/>
      <c r="AD4111" s="56"/>
      <c r="AE4111" s="56"/>
      <c r="AF4111" s="57"/>
    </row>
    <row r="4112" spans="1:32" ht="15" x14ac:dyDescent="0.25"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8"/>
      <c r="M4112" s="8"/>
      <c r="N4112" s="9"/>
      <c r="O4112" s="8"/>
      <c r="P4112" s="8"/>
      <c r="Q4112" s="10"/>
      <c r="R4112" s="8"/>
      <c r="S4112" s="8"/>
      <c r="T4112" s="8"/>
      <c r="U4112" s="8"/>
      <c r="V4112" s="8"/>
      <c r="W4112" s="8"/>
      <c r="X4112" s="8"/>
      <c r="Y4112" s="8"/>
      <c r="Z4112" s="8"/>
      <c r="AA4112" s="8"/>
      <c r="AB4112" s="8"/>
      <c r="AC4112" s="8"/>
      <c r="AD4112" s="9"/>
      <c r="AE4112" s="8"/>
      <c r="AF4112" s="8"/>
    </row>
    <row r="4113" spans="2:32" ht="15" x14ac:dyDescent="0.25"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8"/>
      <c r="M4113" s="8"/>
      <c r="N4113" s="9"/>
      <c r="O4113" s="8"/>
      <c r="P4113" s="8"/>
      <c r="Q4113" s="10"/>
      <c r="R4113" s="8"/>
      <c r="S4113" s="8"/>
      <c r="T4113" s="8"/>
      <c r="U4113" s="8"/>
      <c r="V4113" s="8"/>
      <c r="W4113" s="8"/>
      <c r="X4113" s="8"/>
      <c r="Y4113" s="8"/>
      <c r="Z4113" s="8"/>
      <c r="AA4113" s="8"/>
      <c r="AB4113" s="8"/>
      <c r="AC4113" s="8"/>
      <c r="AD4113" s="9"/>
      <c r="AE4113" s="8"/>
      <c r="AF4113" s="8"/>
    </row>
    <row r="4114" spans="2:32" ht="15.75" x14ac:dyDescent="0.25">
      <c r="B4114" s="11"/>
      <c r="C4114" s="8"/>
      <c r="D4114" s="8"/>
      <c r="E4114" s="12" t="s">
        <v>1</v>
      </c>
      <c r="F4114" s="13" t="s">
        <v>2</v>
      </c>
      <c r="G4114" s="43" t="s">
        <v>3</v>
      </c>
      <c r="H4114" s="14" t="s">
        <v>4</v>
      </c>
      <c r="I4114" s="15" t="s">
        <v>5</v>
      </c>
      <c r="J4114" s="16" t="s">
        <v>6</v>
      </c>
      <c r="K4114" s="8"/>
      <c r="L4114" s="8"/>
      <c r="M4114" s="8"/>
      <c r="N4114" s="9"/>
      <c r="O4114" s="8"/>
      <c r="P4114" s="8"/>
      <c r="Q4114" s="10"/>
      <c r="R4114" s="11"/>
      <c r="S4114" s="8"/>
      <c r="T4114" s="8"/>
      <c r="U4114" s="12" t="s">
        <v>1</v>
      </c>
      <c r="V4114" s="13" t="s">
        <v>2</v>
      </c>
      <c r="W4114" s="43" t="s">
        <v>3</v>
      </c>
      <c r="X4114" s="14" t="s">
        <v>4</v>
      </c>
      <c r="Y4114" s="15" t="s">
        <v>5</v>
      </c>
      <c r="Z4114" s="16" t="s">
        <v>6</v>
      </c>
      <c r="AA4114" s="8"/>
      <c r="AB4114" s="8"/>
      <c r="AC4114" s="8"/>
      <c r="AD4114" s="9"/>
      <c r="AE4114" s="8"/>
      <c r="AF4114" s="8"/>
    </row>
    <row r="4115" spans="2:32" ht="15.75" x14ac:dyDescent="0.25">
      <c r="B4115" s="8"/>
      <c r="C4115" s="8"/>
      <c r="D4115" s="8"/>
      <c r="E4115" s="43">
        <f>IF(P4115=0,1,0)</f>
        <v>1</v>
      </c>
      <c r="F4115" s="43">
        <f t="shared" ref="F4115:F4124" si="2280">IF(AND(P4115=3,N4115*O4115=0),1,0)</f>
        <v>0</v>
      </c>
      <c r="G4115" s="43">
        <f t="shared" ref="G4115:G4124" si="2281">IF(AND(P4115=3,I4115-J4115&gt;=2),1,0)</f>
        <v>0</v>
      </c>
      <c r="H4115" s="43">
        <f>IF(P4115=3,1,0)</f>
        <v>0</v>
      </c>
      <c r="I4115" s="43">
        <f t="shared" ref="I4115:I4124" si="2282">IF(P4115=3,MAX(N4115,O4115),MIN(N4115,O4115))</f>
        <v>0</v>
      </c>
      <c r="J4115" s="43">
        <f t="shared" ref="J4115:J4124" si="2283">N4115+O4115-I4115</f>
        <v>0</v>
      </c>
      <c r="K4115" s="8"/>
      <c r="L4115" s="17" t="str">
        <f t="shared" ref="L4115:L4124" si="2284">IF(P4115=0,"П",IF(P4115=1.5,"Н",IF(P4115=3,"В")))</f>
        <v>П</v>
      </c>
      <c r="M4115" s="8"/>
      <c r="N4115" s="18"/>
      <c r="O4115" s="18"/>
      <c r="P4115" s="19"/>
      <c r="Q4115" s="10"/>
      <c r="R4115" s="8"/>
      <c r="S4115" s="8"/>
      <c r="T4115" s="8"/>
      <c r="U4115" s="43">
        <f>IF(AF4115=0,1,0)</f>
        <v>1</v>
      </c>
      <c r="V4115" s="43">
        <f t="shared" ref="V4115:V4124" si="2285">IF(AND(AF4115=3,AD4115*AE4115=0),1,0)</f>
        <v>0</v>
      </c>
      <c r="W4115" s="43">
        <f t="shared" ref="W4115:W4124" si="2286">IF(AND(AF4115=3,Y4115-Z4115&gt;=2),1,0)</f>
        <v>0</v>
      </c>
      <c r="X4115" s="43">
        <f>IF(AF4115=3,1,0)</f>
        <v>0</v>
      </c>
      <c r="Y4115" s="43">
        <f t="shared" ref="Y4115:Y4124" si="2287">IF(AF4115=3,MAX(AD4115,AE4115),MIN(AD4115,AE4115))</f>
        <v>0</v>
      </c>
      <c r="Z4115" s="43">
        <f t="shared" ref="Z4115:Z4124" si="2288">AD4115+AE4115-Y4115</f>
        <v>0</v>
      </c>
      <c r="AA4115" s="8"/>
      <c r="AB4115" s="17" t="str">
        <f t="shared" ref="AB4115:AB4124" si="2289">IF(AF4115=0,"П",IF(AF4115=1.5,"Н",IF(AF4115=3,"В")))</f>
        <v>П</v>
      </c>
      <c r="AC4115" s="8"/>
      <c r="AD4115" s="18"/>
      <c r="AE4115" s="18"/>
      <c r="AF4115" s="19"/>
    </row>
    <row r="4116" spans="2:32" ht="15.75" x14ac:dyDescent="0.25">
      <c r="B4116" s="8"/>
      <c r="C4116" s="8"/>
      <c r="D4116" s="8"/>
      <c r="E4116" s="43">
        <f t="shared" ref="E4116:E4124" si="2290">IF(P4116=0,1,0)</f>
        <v>1</v>
      </c>
      <c r="F4116" s="43">
        <f t="shared" si="2280"/>
        <v>0</v>
      </c>
      <c r="G4116" s="43">
        <f t="shared" si="2281"/>
        <v>0</v>
      </c>
      <c r="H4116" s="43">
        <f t="shared" ref="H4116:H4124" si="2291">IF(P4116=3,1,0)</f>
        <v>0</v>
      </c>
      <c r="I4116" s="43">
        <f t="shared" si="2282"/>
        <v>0</v>
      </c>
      <c r="J4116" s="43">
        <f t="shared" si="2283"/>
        <v>0</v>
      </c>
      <c r="K4116" s="8"/>
      <c r="L4116" s="17" t="str">
        <f t="shared" si="2284"/>
        <v>П</v>
      </c>
      <c r="M4116" s="20"/>
      <c r="N4116" s="18"/>
      <c r="O4116" s="18"/>
      <c r="P4116" s="19"/>
      <c r="Q4116" s="10"/>
      <c r="R4116" s="8"/>
      <c r="S4116" s="8"/>
      <c r="T4116" s="8"/>
      <c r="U4116" s="43">
        <f t="shared" ref="U4116:U4124" si="2292">IF(AF4116=0,1,0)</f>
        <v>1</v>
      </c>
      <c r="V4116" s="43">
        <f t="shared" si="2285"/>
        <v>0</v>
      </c>
      <c r="W4116" s="43">
        <f t="shared" si="2286"/>
        <v>0</v>
      </c>
      <c r="X4116" s="43">
        <f t="shared" ref="X4116:X4124" si="2293">IF(AF4116=3,1,0)</f>
        <v>0</v>
      </c>
      <c r="Y4116" s="43">
        <f t="shared" si="2287"/>
        <v>0</v>
      </c>
      <c r="Z4116" s="43">
        <f t="shared" si="2288"/>
        <v>0</v>
      </c>
      <c r="AA4116" s="8"/>
      <c r="AB4116" s="17" t="str">
        <f t="shared" si="2289"/>
        <v>П</v>
      </c>
      <c r="AC4116" s="20"/>
      <c r="AD4116" s="18"/>
      <c r="AE4116" s="18"/>
      <c r="AF4116" s="19"/>
    </row>
    <row r="4117" spans="2:32" ht="15.75" x14ac:dyDescent="0.25">
      <c r="B4117" s="8"/>
      <c r="C4117" s="8"/>
      <c r="D4117" s="8"/>
      <c r="E4117" s="43">
        <f t="shared" si="2290"/>
        <v>1</v>
      </c>
      <c r="F4117" s="43">
        <f t="shared" si="2280"/>
        <v>0</v>
      </c>
      <c r="G4117" s="43">
        <f t="shared" si="2281"/>
        <v>0</v>
      </c>
      <c r="H4117" s="43">
        <f t="shared" si="2291"/>
        <v>0</v>
      </c>
      <c r="I4117" s="43">
        <f t="shared" si="2282"/>
        <v>0</v>
      </c>
      <c r="J4117" s="43">
        <f t="shared" si="2283"/>
        <v>0</v>
      </c>
      <c r="K4117" s="8"/>
      <c r="L4117" s="17" t="str">
        <f t="shared" si="2284"/>
        <v>П</v>
      </c>
      <c r="M4117" s="20"/>
      <c r="N4117" s="18"/>
      <c r="O4117" s="18"/>
      <c r="P4117" s="19"/>
      <c r="Q4117" s="10"/>
      <c r="R4117" s="8"/>
      <c r="S4117" s="8"/>
      <c r="T4117" s="8"/>
      <c r="U4117" s="43">
        <f t="shared" si="2292"/>
        <v>1</v>
      </c>
      <c r="V4117" s="43">
        <f t="shared" si="2285"/>
        <v>0</v>
      </c>
      <c r="W4117" s="43">
        <f t="shared" si="2286"/>
        <v>0</v>
      </c>
      <c r="X4117" s="43">
        <f t="shared" si="2293"/>
        <v>0</v>
      </c>
      <c r="Y4117" s="43">
        <f t="shared" si="2287"/>
        <v>0</v>
      </c>
      <c r="Z4117" s="43">
        <f t="shared" si="2288"/>
        <v>0</v>
      </c>
      <c r="AA4117" s="8"/>
      <c r="AB4117" s="17" t="str">
        <f t="shared" si="2289"/>
        <v>П</v>
      </c>
      <c r="AC4117" s="20"/>
      <c r="AD4117" s="18"/>
      <c r="AE4117" s="18"/>
      <c r="AF4117" s="19"/>
    </row>
    <row r="4118" spans="2:32" ht="15.75" x14ac:dyDescent="0.25">
      <c r="B4118" s="8"/>
      <c r="C4118" s="8"/>
      <c r="D4118" s="8"/>
      <c r="E4118" s="43">
        <f t="shared" si="2290"/>
        <v>1</v>
      </c>
      <c r="F4118" s="43">
        <f t="shared" si="2280"/>
        <v>0</v>
      </c>
      <c r="G4118" s="43">
        <f t="shared" si="2281"/>
        <v>0</v>
      </c>
      <c r="H4118" s="43">
        <f t="shared" si="2291"/>
        <v>0</v>
      </c>
      <c r="I4118" s="43">
        <f t="shared" si="2282"/>
        <v>0</v>
      </c>
      <c r="J4118" s="43">
        <f t="shared" si="2283"/>
        <v>0</v>
      </c>
      <c r="K4118" s="8"/>
      <c r="L4118" s="17" t="str">
        <f t="shared" si="2284"/>
        <v>П</v>
      </c>
      <c r="M4118" s="20"/>
      <c r="N4118" s="18"/>
      <c r="O4118" s="18"/>
      <c r="P4118" s="19"/>
      <c r="Q4118" s="10"/>
      <c r="R4118" s="8"/>
      <c r="S4118" s="8"/>
      <c r="T4118" s="8"/>
      <c r="U4118" s="43">
        <f t="shared" si="2292"/>
        <v>1</v>
      </c>
      <c r="V4118" s="43">
        <f t="shared" si="2285"/>
        <v>0</v>
      </c>
      <c r="W4118" s="43">
        <f t="shared" si="2286"/>
        <v>0</v>
      </c>
      <c r="X4118" s="43">
        <f t="shared" si="2293"/>
        <v>0</v>
      </c>
      <c r="Y4118" s="43">
        <f t="shared" si="2287"/>
        <v>0</v>
      </c>
      <c r="Z4118" s="43">
        <f t="shared" si="2288"/>
        <v>0</v>
      </c>
      <c r="AA4118" s="8"/>
      <c r="AB4118" s="17" t="str">
        <f t="shared" si="2289"/>
        <v>П</v>
      </c>
      <c r="AC4118" s="20"/>
      <c r="AD4118" s="18"/>
      <c r="AE4118" s="18"/>
      <c r="AF4118" s="19"/>
    </row>
    <row r="4119" spans="2:32" ht="15.75" x14ac:dyDescent="0.25">
      <c r="B4119" s="8"/>
      <c r="C4119" s="8"/>
      <c r="D4119" s="8"/>
      <c r="E4119" s="43">
        <f t="shared" si="2290"/>
        <v>1</v>
      </c>
      <c r="F4119" s="43">
        <f t="shared" si="2280"/>
        <v>0</v>
      </c>
      <c r="G4119" s="43">
        <f t="shared" si="2281"/>
        <v>0</v>
      </c>
      <c r="H4119" s="43">
        <f t="shared" si="2291"/>
        <v>0</v>
      </c>
      <c r="I4119" s="43">
        <f t="shared" si="2282"/>
        <v>0</v>
      </c>
      <c r="J4119" s="43">
        <f t="shared" si="2283"/>
        <v>0</v>
      </c>
      <c r="K4119" s="8"/>
      <c r="L4119" s="17" t="str">
        <f t="shared" si="2284"/>
        <v>П</v>
      </c>
      <c r="M4119" s="20"/>
      <c r="N4119" s="18"/>
      <c r="O4119" s="18"/>
      <c r="P4119" s="19"/>
      <c r="Q4119" s="10"/>
      <c r="R4119" s="8"/>
      <c r="S4119" s="8"/>
      <c r="T4119" s="8"/>
      <c r="U4119" s="43">
        <f t="shared" si="2292"/>
        <v>1</v>
      </c>
      <c r="V4119" s="43">
        <f t="shared" si="2285"/>
        <v>0</v>
      </c>
      <c r="W4119" s="43">
        <f t="shared" si="2286"/>
        <v>0</v>
      </c>
      <c r="X4119" s="43">
        <f t="shared" si="2293"/>
        <v>0</v>
      </c>
      <c r="Y4119" s="43">
        <f t="shared" si="2287"/>
        <v>0</v>
      </c>
      <c r="Z4119" s="43">
        <f t="shared" si="2288"/>
        <v>0</v>
      </c>
      <c r="AA4119" s="8"/>
      <c r="AB4119" s="17" t="str">
        <f t="shared" si="2289"/>
        <v>П</v>
      </c>
      <c r="AC4119" s="20"/>
      <c r="AD4119" s="18"/>
      <c r="AE4119" s="18"/>
      <c r="AF4119" s="19"/>
    </row>
    <row r="4120" spans="2:32" ht="15.75" x14ac:dyDescent="0.25">
      <c r="B4120" s="8"/>
      <c r="C4120" s="8"/>
      <c r="D4120" s="8"/>
      <c r="E4120" s="43">
        <f t="shared" si="2290"/>
        <v>1</v>
      </c>
      <c r="F4120" s="43">
        <f t="shared" si="2280"/>
        <v>0</v>
      </c>
      <c r="G4120" s="43">
        <f t="shared" si="2281"/>
        <v>0</v>
      </c>
      <c r="H4120" s="43">
        <f t="shared" si="2291"/>
        <v>0</v>
      </c>
      <c r="I4120" s="43">
        <f t="shared" si="2282"/>
        <v>0</v>
      </c>
      <c r="J4120" s="43">
        <f t="shared" si="2283"/>
        <v>0</v>
      </c>
      <c r="K4120" s="8"/>
      <c r="L4120" s="17" t="str">
        <f t="shared" si="2284"/>
        <v>П</v>
      </c>
      <c r="M4120" s="20"/>
      <c r="N4120" s="18"/>
      <c r="O4120" s="18"/>
      <c r="P4120" s="19"/>
      <c r="Q4120" s="10"/>
      <c r="R4120" s="8"/>
      <c r="S4120" s="8"/>
      <c r="T4120" s="8"/>
      <c r="U4120" s="43">
        <f t="shared" si="2292"/>
        <v>1</v>
      </c>
      <c r="V4120" s="43">
        <f t="shared" si="2285"/>
        <v>0</v>
      </c>
      <c r="W4120" s="43">
        <f t="shared" si="2286"/>
        <v>0</v>
      </c>
      <c r="X4120" s="43">
        <f t="shared" si="2293"/>
        <v>0</v>
      </c>
      <c r="Y4120" s="43">
        <f t="shared" si="2287"/>
        <v>0</v>
      </c>
      <c r="Z4120" s="43">
        <f t="shared" si="2288"/>
        <v>0</v>
      </c>
      <c r="AA4120" s="8"/>
      <c r="AB4120" s="17" t="str">
        <f t="shared" si="2289"/>
        <v>П</v>
      </c>
      <c r="AC4120" s="20"/>
      <c r="AD4120" s="18"/>
      <c r="AE4120" s="18"/>
      <c r="AF4120" s="19"/>
    </row>
    <row r="4121" spans="2:32" ht="15.75" x14ac:dyDescent="0.25">
      <c r="B4121" s="8"/>
      <c r="C4121" s="8"/>
      <c r="D4121" s="8"/>
      <c r="E4121" s="43">
        <f t="shared" si="2290"/>
        <v>1</v>
      </c>
      <c r="F4121" s="43">
        <f t="shared" si="2280"/>
        <v>0</v>
      </c>
      <c r="G4121" s="43">
        <f t="shared" si="2281"/>
        <v>0</v>
      </c>
      <c r="H4121" s="43">
        <f t="shared" si="2291"/>
        <v>0</v>
      </c>
      <c r="I4121" s="43">
        <f t="shared" si="2282"/>
        <v>0</v>
      </c>
      <c r="J4121" s="43">
        <f t="shared" si="2283"/>
        <v>0</v>
      </c>
      <c r="K4121" s="8"/>
      <c r="L4121" s="17" t="str">
        <f t="shared" si="2284"/>
        <v>П</v>
      </c>
      <c r="M4121" s="20"/>
      <c r="N4121" s="18"/>
      <c r="O4121" s="18"/>
      <c r="P4121" s="19"/>
      <c r="Q4121" s="10"/>
      <c r="R4121" s="8"/>
      <c r="S4121" s="8"/>
      <c r="T4121" s="8"/>
      <c r="U4121" s="43">
        <f t="shared" si="2292"/>
        <v>1</v>
      </c>
      <c r="V4121" s="43">
        <f t="shared" si="2285"/>
        <v>0</v>
      </c>
      <c r="W4121" s="43">
        <f t="shared" si="2286"/>
        <v>0</v>
      </c>
      <c r="X4121" s="43">
        <f t="shared" si="2293"/>
        <v>0</v>
      </c>
      <c r="Y4121" s="43">
        <f t="shared" si="2287"/>
        <v>0</v>
      </c>
      <c r="Z4121" s="43">
        <f t="shared" si="2288"/>
        <v>0</v>
      </c>
      <c r="AA4121" s="8"/>
      <c r="AB4121" s="17" t="str">
        <f t="shared" si="2289"/>
        <v>П</v>
      </c>
      <c r="AC4121" s="20"/>
      <c r="AD4121" s="18"/>
      <c r="AE4121" s="18"/>
      <c r="AF4121" s="19"/>
    </row>
    <row r="4122" spans="2:32" ht="15.75" x14ac:dyDescent="0.25">
      <c r="B4122" s="8"/>
      <c r="C4122" s="8"/>
      <c r="D4122" s="8"/>
      <c r="E4122" s="43">
        <f t="shared" si="2290"/>
        <v>1</v>
      </c>
      <c r="F4122" s="43">
        <f t="shared" si="2280"/>
        <v>0</v>
      </c>
      <c r="G4122" s="43">
        <f t="shared" si="2281"/>
        <v>0</v>
      </c>
      <c r="H4122" s="43">
        <f t="shared" si="2291"/>
        <v>0</v>
      </c>
      <c r="I4122" s="43">
        <f t="shared" si="2282"/>
        <v>0</v>
      </c>
      <c r="J4122" s="43">
        <f t="shared" si="2283"/>
        <v>0</v>
      </c>
      <c r="K4122" s="8"/>
      <c r="L4122" s="17" t="str">
        <f t="shared" si="2284"/>
        <v>П</v>
      </c>
      <c r="M4122" s="20"/>
      <c r="N4122" s="18"/>
      <c r="O4122" s="18"/>
      <c r="P4122" s="19"/>
      <c r="Q4122" s="10"/>
      <c r="R4122" s="8"/>
      <c r="S4122" s="8"/>
      <c r="T4122" s="8"/>
      <c r="U4122" s="43">
        <f t="shared" si="2292"/>
        <v>1</v>
      </c>
      <c r="V4122" s="43">
        <f t="shared" si="2285"/>
        <v>0</v>
      </c>
      <c r="W4122" s="43">
        <f t="shared" si="2286"/>
        <v>0</v>
      </c>
      <c r="X4122" s="43">
        <f t="shared" si="2293"/>
        <v>0</v>
      </c>
      <c r="Y4122" s="43">
        <f t="shared" si="2287"/>
        <v>0</v>
      </c>
      <c r="Z4122" s="43">
        <f t="shared" si="2288"/>
        <v>0</v>
      </c>
      <c r="AA4122" s="8"/>
      <c r="AB4122" s="17" t="str">
        <f t="shared" si="2289"/>
        <v>П</v>
      </c>
      <c r="AC4122" s="20"/>
      <c r="AD4122" s="18"/>
      <c r="AE4122" s="18"/>
      <c r="AF4122" s="19"/>
    </row>
    <row r="4123" spans="2:32" ht="15.75" x14ac:dyDescent="0.25">
      <c r="B4123" s="8"/>
      <c r="C4123" s="8"/>
      <c r="D4123" s="8"/>
      <c r="E4123" s="43">
        <f t="shared" si="2290"/>
        <v>1</v>
      </c>
      <c r="F4123" s="43">
        <f t="shared" si="2280"/>
        <v>0</v>
      </c>
      <c r="G4123" s="43">
        <f t="shared" si="2281"/>
        <v>0</v>
      </c>
      <c r="H4123" s="43">
        <f t="shared" si="2291"/>
        <v>0</v>
      </c>
      <c r="I4123" s="43">
        <f t="shared" si="2282"/>
        <v>0</v>
      </c>
      <c r="J4123" s="43">
        <f t="shared" si="2283"/>
        <v>0</v>
      </c>
      <c r="K4123" s="8"/>
      <c r="L4123" s="17" t="str">
        <f t="shared" si="2284"/>
        <v>П</v>
      </c>
      <c r="M4123" s="20"/>
      <c r="N4123" s="18"/>
      <c r="O4123" s="18"/>
      <c r="P4123" s="19"/>
      <c r="Q4123" s="10"/>
      <c r="R4123" s="8"/>
      <c r="S4123" s="8"/>
      <c r="T4123" s="8"/>
      <c r="U4123" s="43">
        <f t="shared" si="2292"/>
        <v>1</v>
      </c>
      <c r="V4123" s="43">
        <f t="shared" si="2285"/>
        <v>0</v>
      </c>
      <c r="W4123" s="43">
        <f t="shared" si="2286"/>
        <v>0</v>
      </c>
      <c r="X4123" s="43">
        <f t="shared" si="2293"/>
        <v>0</v>
      </c>
      <c r="Y4123" s="43">
        <f t="shared" si="2287"/>
        <v>0</v>
      </c>
      <c r="Z4123" s="43">
        <f t="shared" si="2288"/>
        <v>0</v>
      </c>
      <c r="AA4123" s="8"/>
      <c r="AB4123" s="17" t="str">
        <f t="shared" si="2289"/>
        <v>П</v>
      </c>
      <c r="AC4123" s="20"/>
      <c r="AD4123" s="18"/>
      <c r="AE4123" s="18"/>
      <c r="AF4123" s="19"/>
    </row>
    <row r="4124" spans="2:32" ht="15.75" x14ac:dyDescent="0.25">
      <c r="B4124" s="8"/>
      <c r="C4124" s="8"/>
      <c r="D4124" s="8"/>
      <c r="E4124" s="43">
        <f t="shared" si="2290"/>
        <v>1</v>
      </c>
      <c r="F4124" s="43">
        <f t="shared" si="2280"/>
        <v>0</v>
      </c>
      <c r="G4124" s="43">
        <f t="shared" si="2281"/>
        <v>0</v>
      </c>
      <c r="H4124" s="43">
        <f t="shared" si="2291"/>
        <v>0</v>
      </c>
      <c r="I4124" s="43">
        <f t="shared" si="2282"/>
        <v>0</v>
      </c>
      <c r="J4124" s="43">
        <f t="shared" si="2283"/>
        <v>0</v>
      </c>
      <c r="K4124" s="8"/>
      <c r="L4124" s="17" t="str">
        <f t="shared" si="2284"/>
        <v>П</v>
      </c>
      <c r="M4124" s="20"/>
      <c r="N4124" s="18"/>
      <c r="O4124" s="18"/>
      <c r="P4124" s="19"/>
      <c r="Q4124" s="10"/>
      <c r="R4124" s="8"/>
      <c r="S4124" s="8"/>
      <c r="T4124" s="8"/>
      <c r="U4124" s="43">
        <f t="shared" si="2292"/>
        <v>1</v>
      </c>
      <c r="V4124" s="43">
        <f t="shared" si="2285"/>
        <v>0</v>
      </c>
      <c r="W4124" s="43">
        <f t="shared" si="2286"/>
        <v>0</v>
      </c>
      <c r="X4124" s="43">
        <f t="shared" si="2293"/>
        <v>0</v>
      </c>
      <c r="Y4124" s="43">
        <f t="shared" si="2287"/>
        <v>0</v>
      </c>
      <c r="Z4124" s="43">
        <f t="shared" si="2288"/>
        <v>0</v>
      </c>
      <c r="AA4124" s="8"/>
      <c r="AB4124" s="17" t="str">
        <f t="shared" si="2289"/>
        <v>П</v>
      </c>
      <c r="AC4124" s="20"/>
      <c r="AD4124" s="18"/>
      <c r="AE4124" s="18"/>
      <c r="AF4124" s="19"/>
    </row>
    <row r="4125" spans="2:32" ht="18.75" x14ac:dyDescent="0.25">
      <c r="B4125" s="8"/>
      <c r="C4125" s="8"/>
      <c r="D4125" s="8"/>
      <c r="E4125" s="21">
        <f t="shared" ref="E4125:J4125" si="2294">SUM(E4115:E4119)</f>
        <v>5</v>
      </c>
      <c r="F4125" s="22">
        <f t="shared" si="2294"/>
        <v>0</v>
      </c>
      <c r="G4125" s="22">
        <f t="shared" si="2294"/>
        <v>0</v>
      </c>
      <c r="H4125" s="23">
        <f t="shared" si="2294"/>
        <v>0</v>
      </c>
      <c r="I4125" s="22">
        <f t="shared" si="2294"/>
        <v>0</v>
      </c>
      <c r="J4125" s="22">
        <f t="shared" si="2294"/>
        <v>0</v>
      </c>
      <c r="K4125" s="8"/>
      <c r="L4125" s="8"/>
      <c r="M4125" s="20"/>
      <c r="N4125" s="9"/>
      <c r="O4125" s="9"/>
      <c r="P4125" s="18">
        <f>SUM(P4115:P4124)</f>
        <v>0</v>
      </c>
      <c r="Q4125" s="10"/>
      <c r="R4125" s="8"/>
      <c r="S4125" s="8"/>
      <c r="T4125" s="8"/>
      <c r="U4125" s="21">
        <f t="shared" ref="U4125:Z4125" si="2295">SUM(U4115:U4119)</f>
        <v>5</v>
      </c>
      <c r="V4125" s="22">
        <f t="shared" si="2295"/>
        <v>0</v>
      </c>
      <c r="W4125" s="22">
        <f t="shared" si="2295"/>
        <v>0</v>
      </c>
      <c r="X4125" s="23">
        <f t="shared" si="2295"/>
        <v>0</v>
      </c>
      <c r="Y4125" s="22">
        <f t="shared" si="2295"/>
        <v>0</v>
      </c>
      <c r="Z4125" s="22">
        <f t="shared" si="2295"/>
        <v>0</v>
      </c>
      <c r="AA4125" s="8"/>
      <c r="AB4125" s="8"/>
      <c r="AC4125" s="20"/>
      <c r="AD4125" s="9"/>
      <c r="AE4125" s="9"/>
      <c r="AF4125" s="19">
        <f>SUM(AF4115:AF4124)</f>
        <v>0</v>
      </c>
    </row>
    <row r="4126" spans="2:32" ht="15.75" x14ac:dyDescent="0.25"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8"/>
      <c r="M4126" s="8"/>
      <c r="N4126" s="24"/>
      <c r="O4126" s="9"/>
      <c r="P4126" s="8">
        <f>SUM(P4115:P4125)</f>
        <v>0</v>
      </c>
      <c r="Q4126" s="10"/>
      <c r="R4126" s="8"/>
      <c r="S4126" s="8"/>
      <c r="T4126" s="8"/>
      <c r="U4126" s="8"/>
      <c r="V4126" s="8"/>
      <c r="W4126" s="8"/>
      <c r="X4126" s="8"/>
      <c r="Y4126" s="8"/>
      <c r="Z4126" s="8"/>
      <c r="AA4126" s="8"/>
      <c r="AB4126" s="8"/>
      <c r="AC4126" s="8"/>
      <c r="AD4126" s="58"/>
      <c r="AE4126" s="58"/>
      <c r="AF4126" s="8"/>
    </row>
    <row r="4127" spans="2:32" ht="18.75" x14ac:dyDescent="0.25">
      <c r="B4127" s="8"/>
      <c r="C4127" s="8"/>
      <c r="D4127" s="8"/>
      <c r="E4127" s="25">
        <f t="shared" ref="E4127:J4127" si="2296">SUM(E4120:E4124)</f>
        <v>5</v>
      </c>
      <c r="F4127" s="22">
        <f t="shared" si="2296"/>
        <v>0</v>
      </c>
      <c r="G4127" s="22">
        <f t="shared" si="2296"/>
        <v>0</v>
      </c>
      <c r="H4127" s="14">
        <f t="shared" si="2296"/>
        <v>0</v>
      </c>
      <c r="I4127" s="22">
        <f t="shared" si="2296"/>
        <v>0</v>
      </c>
      <c r="J4127" s="22">
        <f t="shared" si="2296"/>
        <v>0</v>
      </c>
      <c r="K4127" s="8"/>
      <c r="L4127" s="8"/>
      <c r="M4127" s="8"/>
      <c r="N4127" s="9"/>
      <c r="O4127" s="8"/>
      <c r="P4127" s="8"/>
      <c r="Q4127" s="10"/>
      <c r="R4127" s="8"/>
      <c r="S4127" s="8"/>
      <c r="T4127" s="8"/>
      <c r="U4127" s="25">
        <f t="shared" ref="U4127:Z4127" si="2297">SUM(U4120:U4124)</f>
        <v>5</v>
      </c>
      <c r="V4127" s="22">
        <f t="shared" si="2297"/>
        <v>0</v>
      </c>
      <c r="W4127" s="22">
        <f t="shared" si="2297"/>
        <v>0</v>
      </c>
      <c r="X4127" s="14">
        <f t="shared" si="2297"/>
        <v>0</v>
      </c>
      <c r="Y4127" s="22">
        <f t="shared" si="2297"/>
        <v>0</v>
      </c>
      <c r="Z4127" s="22">
        <f t="shared" si="2297"/>
        <v>0</v>
      </c>
      <c r="AA4127" s="8"/>
      <c r="AB4127" s="8"/>
      <c r="AC4127" s="8"/>
      <c r="AD4127" s="8"/>
      <c r="AE4127" s="8"/>
      <c r="AF4127" s="8"/>
    </row>
    <row r="4128" spans="2:32" ht="18.75" x14ac:dyDescent="0.25">
      <c r="B4128" s="8"/>
      <c r="C4128" s="8"/>
      <c r="D4128" s="8"/>
      <c r="E4128" s="12">
        <f t="shared" ref="E4128:J4128" si="2298">SUM(E4115:E4124)</f>
        <v>10</v>
      </c>
      <c r="F4128" s="22">
        <f t="shared" si="2298"/>
        <v>0</v>
      </c>
      <c r="G4128" s="22">
        <f t="shared" si="2298"/>
        <v>0</v>
      </c>
      <c r="H4128" s="14">
        <f t="shared" si="2298"/>
        <v>0</v>
      </c>
      <c r="I4128" s="22">
        <f t="shared" si="2298"/>
        <v>0</v>
      </c>
      <c r="J4128" s="22">
        <f t="shared" si="2298"/>
        <v>0</v>
      </c>
      <c r="K4128" s="8"/>
      <c r="L4128" s="8"/>
      <c r="M4128" s="8"/>
      <c r="N4128" s="9"/>
      <c r="O4128" s="8"/>
      <c r="P4128" s="8"/>
      <c r="Q4128" s="10"/>
      <c r="R4128" s="8"/>
      <c r="S4128" s="8"/>
      <c r="T4128" s="8"/>
      <c r="U4128" s="12">
        <f t="shared" ref="U4128:Z4128" si="2299">SUM(U4115:U4124)</f>
        <v>10</v>
      </c>
      <c r="V4128" s="22">
        <f t="shared" si="2299"/>
        <v>0</v>
      </c>
      <c r="W4128" s="22">
        <f t="shared" si="2299"/>
        <v>0</v>
      </c>
      <c r="X4128" s="14">
        <f t="shared" si="2299"/>
        <v>0</v>
      </c>
      <c r="Y4128" s="22">
        <f t="shared" si="2299"/>
        <v>0</v>
      </c>
      <c r="Z4128" s="22">
        <f t="shared" si="2299"/>
        <v>0</v>
      </c>
      <c r="AA4128" s="8"/>
      <c r="AB4128" s="8"/>
      <c r="AC4128" s="8"/>
      <c r="AD4128" s="8"/>
      <c r="AE4128" s="8"/>
      <c r="AF4128" s="8"/>
    </row>
    <row r="4129" spans="2:32" ht="15" x14ac:dyDescent="0.25"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8"/>
      <c r="M4129" s="8"/>
      <c r="N4129" s="9"/>
      <c r="O4129" s="8"/>
      <c r="P4129" s="8"/>
      <c r="Q4129" s="10"/>
      <c r="R4129" s="8"/>
      <c r="S4129" s="8"/>
      <c r="T4129" s="8"/>
      <c r="U4129" s="8"/>
      <c r="V4129" s="8"/>
      <c r="W4129" s="8"/>
      <c r="X4129" s="8"/>
      <c r="Y4129" s="8"/>
      <c r="Z4129" s="8"/>
      <c r="AA4129" s="8"/>
      <c r="AB4129" s="8"/>
      <c r="AC4129" s="8"/>
      <c r="AD4129" s="8"/>
      <c r="AE4129" s="8"/>
      <c r="AF4129" s="8"/>
    </row>
    <row r="4130" spans="2:32" ht="15" x14ac:dyDescent="0.25"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8"/>
      <c r="M4130" s="8"/>
      <c r="N4130" s="9"/>
      <c r="O4130" s="8"/>
      <c r="P4130" s="8"/>
      <c r="Q4130" s="10"/>
      <c r="R4130" s="8"/>
      <c r="S4130" s="8"/>
      <c r="T4130" s="8"/>
      <c r="U4130" s="8"/>
      <c r="V4130" s="8"/>
      <c r="W4130" s="8"/>
      <c r="X4130" s="8"/>
      <c r="Y4130" s="8"/>
      <c r="Z4130" s="8"/>
      <c r="AA4130" s="8"/>
      <c r="AB4130" s="8"/>
      <c r="AC4130" s="8"/>
      <c r="AD4130" s="8"/>
      <c r="AE4130" s="8"/>
      <c r="AF4130" s="8"/>
    </row>
    <row r="4131" spans="2:32" ht="15" x14ac:dyDescent="0.25"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8"/>
      <c r="M4131" s="8"/>
      <c r="N4131" s="9"/>
      <c r="O4131" s="8"/>
      <c r="P4131" s="8"/>
      <c r="Q4131" s="10"/>
      <c r="R4131" s="8"/>
      <c r="S4131" s="8"/>
      <c r="T4131" s="8"/>
      <c r="U4131" s="8"/>
      <c r="V4131" s="8"/>
      <c r="W4131" s="8"/>
      <c r="X4131" s="8"/>
      <c r="Y4131" s="8"/>
      <c r="Z4131" s="8"/>
      <c r="AA4131" s="8"/>
      <c r="AB4131" s="8"/>
      <c r="AC4131" s="8"/>
      <c r="AD4131" s="8"/>
      <c r="AE4131" s="8"/>
      <c r="AF4131" s="8"/>
    </row>
    <row r="4132" spans="2:32" ht="15" x14ac:dyDescent="0.25"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8"/>
      <c r="M4132" s="8"/>
      <c r="N4132" s="9"/>
      <c r="O4132" s="8"/>
      <c r="P4132" s="8"/>
      <c r="Q4132" s="10"/>
      <c r="R4132" s="8"/>
      <c r="S4132" s="8"/>
      <c r="T4132" s="8"/>
      <c r="U4132" s="8"/>
      <c r="V4132" s="8"/>
      <c r="W4132" s="8"/>
      <c r="X4132" s="8"/>
      <c r="Y4132" s="8"/>
      <c r="Z4132" s="8"/>
      <c r="AA4132" s="8"/>
      <c r="AB4132" s="8"/>
      <c r="AC4132" s="8"/>
      <c r="AD4132" s="8"/>
      <c r="AE4132" s="8"/>
      <c r="AF4132" s="8"/>
    </row>
    <row r="4133" spans="2:32" ht="15" x14ac:dyDescent="0.25"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8"/>
      <c r="M4133" s="8"/>
      <c r="N4133" s="9"/>
      <c r="O4133" s="8"/>
      <c r="P4133" s="8"/>
      <c r="Q4133" s="10"/>
      <c r="R4133" s="8"/>
      <c r="S4133" s="8"/>
      <c r="T4133" s="8"/>
      <c r="U4133" s="8"/>
      <c r="V4133" s="8"/>
      <c r="W4133" s="8"/>
      <c r="X4133" s="8"/>
      <c r="Y4133" s="8"/>
      <c r="Z4133" s="8"/>
      <c r="AA4133" s="8"/>
      <c r="AB4133" s="8"/>
      <c r="AC4133" s="8"/>
      <c r="AD4133" s="8"/>
      <c r="AE4133" s="8"/>
      <c r="AF4133" s="8"/>
    </row>
    <row r="4134" spans="2:32" ht="18.75" x14ac:dyDescent="0.3">
      <c r="B4134" s="59" t="s">
        <v>7</v>
      </c>
      <c r="C4134" s="60"/>
      <c r="D4134" s="26">
        <f>B4111</f>
        <v>115</v>
      </c>
      <c r="E4134" s="59">
        <f>D4111</f>
        <v>44763</v>
      </c>
      <c r="F4134" s="61"/>
      <c r="G4134" s="61"/>
      <c r="H4134" s="62"/>
      <c r="I4134" s="59" t="str">
        <f>Y4111</f>
        <v>чемпионат</v>
      </c>
      <c r="J4134" s="63"/>
      <c r="K4134" s="63"/>
      <c r="L4134" s="63"/>
      <c r="M4134" s="63"/>
      <c r="N4134" s="60"/>
      <c r="O4134" s="8"/>
      <c r="P4134" s="64" t="s">
        <v>8</v>
      </c>
      <c r="Q4134" s="65"/>
      <c r="R4134" s="65"/>
      <c r="S4134" s="65"/>
      <c r="T4134" s="65"/>
      <c r="U4134" s="65"/>
      <c r="V4134" s="27" t="s">
        <v>9</v>
      </c>
      <c r="W4134" s="28" t="s">
        <v>10</v>
      </c>
      <c r="X4134" s="8"/>
      <c r="Y4134" s="66" t="s">
        <v>11</v>
      </c>
      <c r="Z4134" s="67"/>
      <c r="AA4134" s="67"/>
      <c r="AB4134" s="67"/>
      <c r="AC4134" s="67"/>
      <c r="AD4134" s="67"/>
      <c r="AE4134" s="29" t="s">
        <v>9</v>
      </c>
      <c r="AF4134" s="30" t="s">
        <v>10</v>
      </c>
    </row>
    <row r="4135" spans="2:32" ht="15.75" x14ac:dyDescent="0.25">
      <c r="B4135" s="68" t="str">
        <f>I4111</f>
        <v>ком 1</v>
      </c>
      <c r="C4135" s="69"/>
      <c r="D4135" s="70"/>
      <c r="E4135" s="74" t="s">
        <v>12</v>
      </c>
      <c r="F4135" s="74"/>
      <c r="G4135" s="74" t="s">
        <v>13</v>
      </c>
      <c r="H4135" s="74"/>
      <c r="I4135" s="49" t="s">
        <v>14</v>
      </c>
      <c r="J4135" s="51"/>
      <c r="K4135" s="44" t="s">
        <v>15</v>
      </c>
      <c r="L4135" s="45"/>
      <c r="M4135" s="19"/>
      <c r="N4135" s="19"/>
      <c r="O4135" s="8"/>
      <c r="P4135" s="44" t="s">
        <v>16</v>
      </c>
      <c r="Q4135" s="45"/>
      <c r="R4135" s="43" t="s">
        <v>17</v>
      </c>
      <c r="S4135" s="43" t="s">
        <v>18</v>
      </c>
      <c r="T4135" s="41" t="s">
        <v>19</v>
      </c>
      <c r="U4135" s="43" t="s">
        <v>20</v>
      </c>
      <c r="V4135" s="31"/>
      <c r="W4135" s="32"/>
      <c r="X4135" s="8"/>
      <c r="Y4135" s="44" t="s">
        <v>16</v>
      </c>
      <c r="Z4135" s="45"/>
      <c r="AA4135" s="43" t="s">
        <v>21</v>
      </c>
      <c r="AB4135" s="43" t="s">
        <v>18</v>
      </c>
      <c r="AC4135" s="41" t="s">
        <v>22</v>
      </c>
      <c r="AD4135" s="43" t="s">
        <v>20</v>
      </c>
      <c r="AE4135" s="31"/>
      <c r="AF4135" s="32"/>
    </row>
    <row r="4136" spans="2:32" ht="15.75" x14ac:dyDescent="0.25">
      <c r="B4136" s="71"/>
      <c r="C4136" s="72"/>
      <c r="D4136" s="73"/>
      <c r="E4136" s="43">
        <f>SUM(I4115:I4124)</f>
        <v>0</v>
      </c>
      <c r="F4136" s="33" t="s">
        <v>23</v>
      </c>
      <c r="G4136" s="43">
        <f>SUM(J4115:J4124)</f>
        <v>0</v>
      </c>
      <c r="H4136" s="33" t="s">
        <v>23</v>
      </c>
      <c r="I4136" s="31"/>
      <c r="J4136" s="31" t="s">
        <v>20</v>
      </c>
      <c r="K4136" s="44" t="s">
        <v>24</v>
      </c>
      <c r="L4136" s="45"/>
      <c r="M4136" s="44">
        <f>SUM(M4135:N4135)</f>
        <v>0</v>
      </c>
      <c r="N4136" s="45"/>
      <c r="O4136" s="8"/>
      <c r="P4136" s="44" t="s">
        <v>16</v>
      </c>
      <c r="Q4136" s="45"/>
      <c r="R4136" s="43" t="s">
        <v>25</v>
      </c>
      <c r="S4136" s="43" t="s">
        <v>18</v>
      </c>
      <c r="T4136" s="41" t="s">
        <v>26</v>
      </c>
      <c r="U4136" s="43" t="s">
        <v>20</v>
      </c>
      <c r="V4136" s="31"/>
      <c r="W4136" s="32"/>
      <c r="X4136" s="8"/>
      <c r="Y4136" s="44" t="s">
        <v>16</v>
      </c>
      <c r="Z4136" s="45"/>
      <c r="AA4136" s="43" t="s">
        <v>27</v>
      </c>
      <c r="AB4136" s="43" t="s">
        <v>18</v>
      </c>
      <c r="AC4136" s="41" t="s">
        <v>28</v>
      </c>
      <c r="AD4136" s="43" t="s">
        <v>20</v>
      </c>
      <c r="AE4136" s="31"/>
      <c r="AF4136" s="32"/>
    </row>
    <row r="4137" spans="2:32" ht="15.75" customHeight="1" x14ac:dyDescent="0.25">
      <c r="B4137" s="74" t="str">
        <f>R4111</f>
        <v>ком 2</v>
      </c>
      <c r="C4137" s="74"/>
      <c r="D4137" s="74"/>
      <c r="E4137" s="74" t="s">
        <v>12</v>
      </c>
      <c r="F4137" s="74"/>
      <c r="G4137" s="74" t="s">
        <v>13</v>
      </c>
      <c r="H4137" s="74"/>
      <c r="I4137" s="49" t="s">
        <v>14</v>
      </c>
      <c r="J4137" s="51"/>
      <c r="K4137" s="78">
        <f>P4125/30</f>
        <v>0</v>
      </c>
      <c r="L4137" s="79"/>
      <c r="M4137" s="82">
        <f>AF4125/30</f>
        <v>0</v>
      </c>
      <c r="N4137" s="82"/>
      <c r="O4137" s="8"/>
      <c r="P4137" s="44" t="s">
        <v>16</v>
      </c>
      <c r="Q4137" s="45"/>
      <c r="R4137" s="43" t="s">
        <v>29</v>
      </c>
      <c r="S4137" s="43" t="s">
        <v>18</v>
      </c>
      <c r="T4137" s="83" t="s">
        <v>30</v>
      </c>
      <c r="U4137" s="84"/>
      <c r="V4137" s="31"/>
      <c r="W4137" s="32"/>
      <c r="X4137" s="8"/>
      <c r="Y4137" s="44" t="s">
        <v>16</v>
      </c>
      <c r="Z4137" s="45"/>
      <c r="AA4137" s="43" t="s">
        <v>31</v>
      </c>
      <c r="AB4137" s="44" t="s">
        <v>32</v>
      </c>
      <c r="AC4137" s="77"/>
      <c r="AD4137" s="45"/>
      <c r="AE4137" s="31"/>
      <c r="AF4137" s="32"/>
    </row>
    <row r="4138" spans="2:32" ht="15.75" customHeight="1" x14ac:dyDescent="0.25">
      <c r="B4138" s="74"/>
      <c r="C4138" s="74"/>
      <c r="D4138" s="74"/>
      <c r="E4138" s="43">
        <f>SUM(Y4115:Y4124)</f>
        <v>0</v>
      </c>
      <c r="F4138" s="33" t="s">
        <v>23</v>
      </c>
      <c r="G4138" s="43">
        <f>SUM(Z4115:Z4124)</f>
        <v>0</v>
      </c>
      <c r="H4138" s="33" t="s">
        <v>23</v>
      </c>
      <c r="I4138" s="32"/>
      <c r="J4138" s="34" t="s">
        <v>20</v>
      </c>
      <c r="K4138" s="80"/>
      <c r="L4138" s="81"/>
      <c r="M4138" s="82"/>
      <c r="N4138" s="82"/>
      <c r="O4138" s="8"/>
      <c r="P4138" s="44" t="s">
        <v>33</v>
      </c>
      <c r="Q4138" s="77"/>
      <c r="R4138" s="77"/>
      <c r="S4138" s="77"/>
      <c r="T4138" s="77"/>
      <c r="U4138" s="45"/>
      <c r="V4138" s="32">
        <f>SUM(V4135:V4137)</f>
        <v>0</v>
      </c>
      <c r="W4138" s="32">
        <f>SUM(W4135:W4137)</f>
        <v>0</v>
      </c>
      <c r="X4138" s="8"/>
      <c r="Y4138" s="44" t="s">
        <v>16</v>
      </c>
      <c r="Z4138" s="45"/>
      <c r="AA4138" s="43" t="s">
        <v>34</v>
      </c>
      <c r="AB4138" s="44" t="s">
        <v>32</v>
      </c>
      <c r="AC4138" s="77"/>
      <c r="AD4138" s="45"/>
      <c r="AE4138" s="31"/>
      <c r="AF4138" s="32"/>
    </row>
    <row r="4139" spans="2:32" ht="18.75" x14ac:dyDescent="0.25">
      <c r="B4139" s="8"/>
      <c r="C4139" s="8"/>
      <c r="D4139" s="8"/>
      <c r="E4139" s="8"/>
      <c r="F4139" s="46" t="s">
        <v>35</v>
      </c>
      <c r="G4139" s="47"/>
      <c r="H4139" s="47"/>
      <c r="I4139" s="47"/>
      <c r="J4139" s="48"/>
      <c r="K4139" s="35" t="str">
        <f>_xlfn.CONCAT(F4127," ",":"," ",F4125)</f>
        <v>0 : 0</v>
      </c>
      <c r="L4139" s="22">
        <f>F4128</f>
        <v>0</v>
      </c>
      <c r="M4139" s="35" t="str">
        <f>_xlfn.CONCAT(V4127," ",":"," ",V4125)</f>
        <v>0 : 0</v>
      </c>
      <c r="N4139" s="22">
        <f>V4128</f>
        <v>0</v>
      </c>
      <c r="O4139" s="8"/>
      <c r="P4139" s="44" t="s">
        <v>36</v>
      </c>
      <c r="Q4139" s="77"/>
      <c r="R4139" s="77"/>
      <c r="S4139" s="77"/>
      <c r="T4139" s="77"/>
      <c r="U4139" s="45"/>
      <c r="V4139" s="44">
        <f>V4138+W4138</f>
        <v>0</v>
      </c>
      <c r="W4139" s="45"/>
      <c r="X4139" s="8"/>
      <c r="Y4139" s="44" t="s">
        <v>16</v>
      </c>
      <c r="Z4139" s="45"/>
      <c r="AA4139" s="43" t="s">
        <v>37</v>
      </c>
      <c r="AB4139" s="44" t="s">
        <v>32</v>
      </c>
      <c r="AC4139" s="77"/>
      <c r="AD4139" s="45"/>
      <c r="AE4139" s="31"/>
      <c r="AF4139" s="32"/>
    </row>
    <row r="4140" spans="2:32" ht="18.75" x14ac:dyDescent="0.25">
      <c r="B4140" s="75" t="str">
        <f>IF((M4135)&gt;(N4135),"П1",IF((M4135)&lt;(N4135),"П2","Н"))</f>
        <v>Н</v>
      </c>
      <c r="C4140" s="75"/>
      <c r="D4140" s="36">
        <v>5</v>
      </c>
      <c r="E4140" s="42" t="s">
        <v>38</v>
      </c>
      <c r="F4140" s="46" t="s">
        <v>39</v>
      </c>
      <c r="G4140" s="47"/>
      <c r="H4140" s="47"/>
      <c r="I4140" s="47"/>
      <c r="J4140" s="48"/>
      <c r="K4140" s="35" t="str">
        <f>_xlfn.CONCAT(G4127," ",":"," ",G4125)</f>
        <v>0 : 0</v>
      </c>
      <c r="L4140" s="22">
        <f>G4128</f>
        <v>0</v>
      </c>
      <c r="M4140" s="35" t="str">
        <f>_xlfn.CONCAT(W4127," ",":"," ",W4125)</f>
        <v>0 : 0</v>
      </c>
      <c r="N4140" s="22">
        <f>W4128</f>
        <v>0</v>
      </c>
      <c r="O4140" s="8"/>
      <c r="P4140" s="76" t="s">
        <v>40</v>
      </c>
      <c r="Q4140" s="76"/>
      <c r="R4140" s="76"/>
      <c r="S4140" s="76"/>
      <c r="T4140" s="76"/>
      <c r="U4140" s="37">
        <v>1</v>
      </c>
      <c r="V4140" s="38" t="s">
        <v>41</v>
      </c>
      <c r="W4140" s="38">
        <v>2</v>
      </c>
      <c r="X4140" s="8"/>
      <c r="Y4140" s="44" t="s">
        <v>42</v>
      </c>
      <c r="Z4140" s="77"/>
      <c r="AA4140" s="77"/>
      <c r="AB4140" s="77"/>
      <c r="AC4140" s="77"/>
      <c r="AD4140" s="45"/>
      <c r="AE4140" s="32">
        <f>SUM(AE4135:AE4139)</f>
        <v>0</v>
      </c>
      <c r="AF4140" s="32">
        <f>SUM(AF4135:AF4139)</f>
        <v>0</v>
      </c>
    </row>
    <row r="4141" spans="2:32" ht="18.75" x14ac:dyDescent="0.25">
      <c r="B4141" s="42">
        <v>3</v>
      </c>
      <c r="C4141" s="42" t="s">
        <v>43</v>
      </c>
      <c r="D4141" s="42" t="s">
        <v>44</v>
      </c>
      <c r="E4141" s="42" t="s">
        <v>45</v>
      </c>
      <c r="F4141" s="46" t="s">
        <v>46</v>
      </c>
      <c r="G4141" s="47"/>
      <c r="H4141" s="47"/>
      <c r="I4141" s="47"/>
      <c r="J4141" s="48"/>
      <c r="K4141" s="35" t="str">
        <f>_xlfn.CONCAT(H4127," ",":"," ",H4125)</f>
        <v>0 : 0</v>
      </c>
      <c r="L4141" s="39">
        <f>H4128</f>
        <v>0</v>
      </c>
      <c r="M4141" s="35" t="str">
        <f>_xlfn.CONCAT(X4127," ",":"," ",X4125)</f>
        <v>0 : 0</v>
      </c>
      <c r="N4141" s="39">
        <f>X4128</f>
        <v>0</v>
      </c>
      <c r="O4141" s="8"/>
      <c r="P4141" s="76"/>
      <c r="Q4141" s="76"/>
      <c r="R4141" s="76"/>
      <c r="S4141" s="76"/>
      <c r="T4141" s="76"/>
      <c r="U4141" s="40"/>
      <c r="V4141" s="40"/>
      <c r="W4141" s="40"/>
      <c r="X4141" s="8"/>
      <c r="Y4141" s="44" t="s">
        <v>47</v>
      </c>
      <c r="Z4141" s="77"/>
      <c r="AA4141" s="77"/>
      <c r="AB4141" s="77"/>
      <c r="AC4141" s="77"/>
      <c r="AD4141" s="45"/>
      <c r="AE4141" s="44">
        <f>AE4140+AF4140</f>
        <v>0</v>
      </c>
      <c r="AF4141" s="45"/>
    </row>
    <row r="4142" spans="2:32" ht="18.75" x14ac:dyDescent="0.25">
      <c r="B4142" s="42" t="str">
        <f>IF((C4142)&gt;(D4142),"1&gt;2",IF((C4142)&lt;(D4142),"1&lt;2","1=2"))</f>
        <v>1=2</v>
      </c>
      <c r="C4142" s="42">
        <f>P4115+P4116+P4117+P4118+P4119</f>
        <v>0</v>
      </c>
      <c r="D4142" s="42">
        <f>AF4115+AF4116+AF4117+AF4118+AF4119</f>
        <v>0</v>
      </c>
      <c r="E4142" s="42" t="str">
        <f>IF((P4120+P4121+P4122+P4123+P4124)&gt;(AF4120+AF4121+AF4122+AF4123+AF4124),"1&gt;2",IF((P4120+P4121+P4122+P4123+P4124)&lt;(AF4120+AF4121+AF4122+AF4123+AF4124),"1&lt;2","1=2"))</f>
        <v>1=2</v>
      </c>
      <c r="F4142" s="46" t="s">
        <v>48</v>
      </c>
      <c r="G4142" s="47"/>
      <c r="H4142" s="47"/>
      <c r="I4142" s="47"/>
      <c r="J4142" s="48"/>
      <c r="K4142" s="35" t="str">
        <f>_xlfn.CONCAT(E4127," ",":"," ",E4125)</f>
        <v>5 : 5</v>
      </c>
      <c r="L4142" s="39">
        <f>E4128</f>
        <v>10</v>
      </c>
      <c r="M4142" s="35" t="str">
        <f>_xlfn.CONCAT(U4127," ",":"," ",U4125)</f>
        <v>5 : 5</v>
      </c>
      <c r="N4142" s="39">
        <f>U4128</f>
        <v>10</v>
      </c>
      <c r="O4142" s="8"/>
      <c r="P4142" s="8"/>
      <c r="Q4142" s="8"/>
      <c r="R4142" s="8"/>
      <c r="S4142" s="8"/>
      <c r="T4142" s="8"/>
      <c r="U4142" s="8"/>
      <c r="V4142" s="8"/>
      <c r="W4142" s="8"/>
      <c r="X4142" s="8"/>
      <c r="Y4142" s="8"/>
      <c r="Z4142" s="8"/>
      <c r="AA4142" s="8"/>
      <c r="AB4142" s="8"/>
      <c r="AC4142" s="8"/>
      <c r="AD4142" s="9"/>
      <c r="AE4142" s="8"/>
      <c r="AF4142" s="8"/>
    </row>
    <row r="4143" spans="2:32" ht="15" x14ac:dyDescent="0.25"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8"/>
      <c r="M4143" s="8"/>
      <c r="N4143" s="9"/>
      <c r="O4143" s="8"/>
      <c r="P4143" s="8"/>
      <c r="Q4143" s="8"/>
      <c r="R4143" s="8"/>
      <c r="S4143" s="8"/>
      <c r="T4143" s="8"/>
      <c r="U4143" s="8"/>
      <c r="V4143" s="8"/>
      <c r="W4143" s="8"/>
      <c r="X4143" s="8"/>
      <c r="Y4143" s="8"/>
      <c r="Z4143" s="8"/>
      <c r="AA4143" s="8"/>
      <c r="AB4143" s="8"/>
      <c r="AC4143" s="8"/>
      <c r="AD4143" s="9"/>
      <c r="AE4143" s="8"/>
      <c r="AF4143" s="8"/>
    </row>
    <row r="4144" spans="2:32" ht="15" x14ac:dyDescent="0.25"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8"/>
      <c r="M4144" s="8"/>
      <c r="N4144" s="9"/>
      <c r="O4144" s="8"/>
      <c r="P4144" s="8"/>
      <c r="Q4144" s="8"/>
      <c r="R4144" s="8"/>
      <c r="S4144" s="8"/>
      <c r="T4144" s="8"/>
      <c r="U4144" s="8"/>
      <c r="V4144" s="8"/>
      <c r="W4144" s="8"/>
      <c r="X4144" s="8"/>
      <c r="Y4144" s="8"/>
      <c r="Z4144" s="8"/>
      <c r="AA4144" s="8"/>
      <c r="AB4144" s="8"/>
      <c r="AC4144" s="8"/>
      <c r="AD4144" s="9"/>
      <c r="AE4144" s="8"/>
      <c r="AF4144" s="8"/>
    </row>
    <row r="4145" spans="1:32" ht="15" x14ac:dyDescent="0.25">
      <c r="A4145" s="2"/>
      <c r="B4145" s="5"/>
      <c r="C4145" s="5"/>
      <c r="D4145" s="5"/>
      <c r="E4145" s="5"/>
      <c r="F4145" s="5"/>
      <c r="G4145" s="5"/>
      <c r="H4145" s="5"/>
      <c r="I4145" s="5"/>
      <c r="J4145" s="5"/>
      <c r="K4145" s="5"/>
      <c r="L4145" s="5"/>
      <c r="M4145" s="5"/>
      <c r="N4145" s="6"/>
      <c r="O4145" s="5"/>
      <c r="P4145" s="5"/>
      <c r="Q4145" s="5"/>
      <c r="R4145" s="5"/>
      <c r="S4145" s="5"/>
      <c r="T4145" s="5"/>
      <c r="U4145" s="5"/>
      <c r="V4145" s="5"/>
      <c r="W4145" s="5"/>
      <c r="X4145" s="5"/>
      <c r="Y4145" s="5"/>
      <c r="Z4145" s="5"/>
      <c r="AA4145" s="5"/>
      <c r="AB4145" s="5"/>
      <c r="AC4145" s="5"/>
      <c r="AD4145" s="5"/>
      <c r="AE4145" s="5"/>
      <c r="AF4145" s="5"/>
    </row>
    <row r="4146" spans="1:32" x14ac:dyDescent="0.2">
      <c r="A4146" s="2"/>
      <c r="B4146" s="2"/>
      <c r="C4146" s="2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3"/>
      <c r="O4146" s="2"/>
      <c r="P4146" s="2"/>
      <c r="Q4146" s="2"/>
      <c r="R4146" s="2"/>
      <c r="S4146" s="2"/>
      <c r="T4146" s="2"/>
      <c r="U4146" s="2"/>
      <c r="V4146" s="2"/>
      <c r="W4146" s="2"/>
      <c r="X4146" s="2"/>
      <c r="Y4146" s="2"/>
      <c r="Z4146" s="2"/>
      <c r="AA4146" s="2"/>
      <c r="AB4146" s="2"/>
      <c r="AC4146" s="2"/>
      <c r="AD4146" s="3"/>
      <c r="AE4146" s="2"/>
      <c r="AF4146" s="2"/>
    </row>
    <row r="4147" spans="1:32" ht="18.75" x14ac:dyDescent="0.3">
      <c r="B4147" s="44">
        <v>116</v>
      </c>
      <c r="C4147" s="45"/>
      <c r="D4147" s="49">
        <v>44763</v>
      </c>
      <c r="E4147" s="50"/>
      <c r="F4147" s="50"/>
      <c r="G4147" s="50"/>
      <c r="H4147" s="51"/>
      <c r="I4147" s="52" t="s">
        <v>43</v>
      </c>
      <c r="J4147" s="53"/>
      <c r="K4147" s="53"/>
      <c r="L4147" s="53"/>
      <c r="M4147" s="53"/>
      <c r="N4147" s="53"/>
      <c r="O4147" s="53"/>
      <c r="P4147" s="54"/>
      <c r="Q4147" s="10"/>
      <c r="R4147" s="52" t="s">
        <v>44</v>
      </c>
      <c r="S4147" s="53"/>
      <c r="T4147" s="53"/>
      <c r="U4147" s="53"/>
      <c r="V4147" s="53"/>
      <c r="W4147" s="53"/>
      <c r="X4147" s="54"/>
      <c r="Y4147" s="55" t="s">
        <v>49</v>
      </c>
      <c r="Z4147" s="56"/>
      <c r="AA4147" s="56"/>
      <c r="AB4147" s="56"/>
      <c r="AC4147" s="56"/>
      <c r="AD4147" s="56"/>
      <c r="AE4147" s="56"/>
      <c r="AF4147" s="57"/>
    </row>
    <row r="4148" spans="1:32" ht="15" x14ac:dyDescent="0.25"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8"/>
      <c r="M4148" s="8"/>
      <c r="N4148" s="9"/>
      <c r="O4148" s="8"/>
      <c r="P4148" s="8"/>
      <c r="Q4148" s="10"/>
      <c r="R4148" s="8"/>
      <c r="S4148" s="8"/>
      <c r="T4148" s="8"/>
      <c r="U4148" s="8"/>
      <c r="V4148" s="8"/>
      <c r="W4148" s="8"/>
      <c r="X4148" s="8"/>
      <c r="Y4148" s="8"/>
      <c r="Z4148" s="8"/>
      <c r="AA4148" s="8"/>
      <c r="AB4148" s="8"/>
      <c r="AC4148" s="8"/>
      <c r="AD4148" s="9"/>
      <c r="AE4148" s="8"/>
      <c r="AF4148" s="8"/>
    </row>
    <row r="4149" spans="1:32" ht="15" x14ac:dyDescent="0.25"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8"/>
      <c r="M4149" s="8"/>
      <c r="N4149" s="9"/>
      <c r="O4149" s="8"/>
      <c r="P4149" s="8"/>
      <c r="Q4149" s="10"/>
      <c r="R4149" s="8"/>
      <c r="S4149" s="8"/>
      <c r="T4149" s="8"/>
      <c r="U4149" s="8"/>
      <c r="V4149" s="8"/>
      <c r="W4149" s="8"/>
      <c r="X4149" s="8"/>
      <c r="Y4149" s="8"/>
      <c r="Z4149" s="8"/>
      <c r="AA4149" s="8"/>
      <c r="AB4149" s="8"/>
      <c r="AC4149" s="8"/>
      <c r="AD4149" s="9"/>
      <c r="AE4149" s="8"/>
      <c r="AF4149" s="8"/>
    </row>
    <row r="4150" spans="1:32" ht="15.75" x14ac:dyDescent="0.25">
      <c r="B4150" s="11"/>
      <c r="C4150" s="8"/>
      <c r="D4150" s="8"/>
      <c r="E4150" s="12" t="s">
        <v>1</v>
      </c>
      <c r="F4150" s="13" t="s">
        <v>2</v>
      </c>
      <c r="G4150" s="43" t="s">
        <v>3</v>
      </c>
      <c r="H4150" s="14" t="s">
        <v>4</v>
      </c>
      <c r="I4150" s="15" t="s">
        <v>5</v>
      </c>
      <c r="J4150" s="16" t="s">
        <v>6</v>
      </c>
      <c r="K4150" s="8"/>
      <c r="L4150" s="8"/>
      <c r="M4150" s="8"/>
      <c r="N4150" s="9"/>
      <c r="O4150" s="8"/>
      <c r="P4150" s="8"/>
      <c r="Q4150" s="10"/>
      <c r="R4150" s="11"/>
      <c r="S4150" s="8"/>
      <c r="T4150" s="8"/>
      <c r="U4150" s="12" t="s">
        <v>1</v>
      </c>
      <c r="V4150" s="13" t="s">
        <v>2</v>
      </c>
      <c r="W4150" s="43" t="s">
        <v>3</v>
      </c>
      <c r="X4150" s="14" t="s">
        <v>4</v>
      </c>
      <c r="Y4150" s="15" t="s">
        <v>5</v>
      </c>
      <c r="Z4150" s="16" t="s">
        <v>6</v>
      </c>
      <c r="AA4150" s="8"/>
      <c r="AB4150" s="8"/>
      <c r="AC4150" s="8"/>
      <c r="AD4150" s="9"/>
      <c r="AE4150" s="8"/>
      <c r="AF4150" s="8"/>
    </row>
    <row r="4151" spans="1:32" ht="15.75" x14ac:dyDescent="0.25">
      <c r="B4151" s="8"/>
      <c r="C4151" s="8"/>
      <c r="D4151" s="8"/>
      <c r="E4151" s="43">
        <f>IF(P4151=0,1,0)</f>
        <v>1</v>
      </c>
      <c r="F4151" s="43">
        <f t="shared" ref="F4151:F4160" si="2300">IF(AND(P4151=3,N4151*O4151=0),1,0)</f>
        <v>0</v>
      </c>
      <c r="G4151" s="43">
        <f t="shared" ref="G4151:G4160" si="2301">IF(AND(P4151=3,I4151-J4151&gt;=2),1,0)</f>
        <v>0</v>
      </c>
      <c r="H4151" s="43">
        <f>IF(P4151=3,1,0)</f>
        <v>0</v>
      </c>
      <c r="I4151" s="43">
        <f t="shared" ref="I4151:I4160" si="2302">IF(P4151=3,MAX(N4151,O4151),MIN(N4151,O4151))</f>
        <v>0</v>
      </c>
      <c r="J4151" s="43">
        <f t="shared" ref="J4151:J4160" si="2303">N4151+O4151-I4151</f>
        <v>0</v>
      </c>
      <c r="K4151" s="8"/>
      <c r="L4151" s="17" t="str">
        <f t="shared" ref="L4151:L4160" si="2304">IF(P4151=0,"П",IF(P4151=1.5,"Н",IF(P4151=3,"В")))</f>
        <v>П</v>
      </c>
      <c r="M4151" s="8"/>
      <c r="N4151" s="18"/>
      <c r="O4151" s="18"/>
      <c r="P4151" s="19"/>
      <c r="Q4151" s="10"/>
      <c r="R4151" s="8"/>
      <c r="S4151" s="8"/>
      <c r="T4151" s="8"/>
      <c r="U4151" s="43">
        <f>IF(AF4151=0,1,0)</f>
        <v>1</v>
      </c>
      <c r="V4151" s="43">
        <f t="shared" ref="V4151:V4160" si="2305">IF(AND(AF4151=3,AD4151*AE4151=0),1,0)</f>
        <v>0</v>
      </c>
      <c r="W4151" s="43">
        <f t="shared" ref="W4151:W4160" si="2306">IF(AND(AF4151=3,Y4151-Z4151&gt;=2),1,0)</f>
        <v>0</v>
      </c>
      <c r="X4151" s="43">
        <f>IF(AF4151=3,1,0)</f>
        <v>0</v>
      </c>
      <c r="Y4151" s="43">
        <f t="shared" ref="Y4151:Y4160" si="2307">IF(AF4151=3,MAX(AD4151,AE4151),MIN(AD4151,AE4151))</f>
        <v>0</v>
      </c>
      <c r="Z4151" s="43">
        <f t="shared" ref="Z4151:Z4160" si="2308">AD4151+AE4151-Y4151</f>
        <v>0</v>
      </c>
      <c r="AA4151" s="8"/>
      <c r="AB4151" s="17" t="str">
        <f t="shared" ref="AB4151:AB4160" si="2309">IF(AF4151=0,"П",IF(AF4151=1.5,"Н",IF(AF4151=3,"В")))</f>
        <v>П</v>
      </c>
      <c r="AC4151" s="8"/>
      <c r="AD4151" s="18"/>
      <c r="AE4151" s="18"/>
      <c r="AF4151" s="19"/>
    </row>
    <row r="4152" spans="1:32" ht="15.75" x14ac:dyDescent="0.25">
      <c r="B4152" s="8"/>
      <c r="C4152" s="8"/>
      <c r="D4152" s="8"/>
      <c r="E4152" s="43">
        <f t="shared" ref="E4152:E4160" si="2310">IF(P4152=0,1,0)</f>
        <v>1</v>
      </c>
      <c r="F4152" s="43">
        <f t="shared" si="2300"/>
        <v>0</v>
      </c>
      <c r="G4152" s="43">
        <f t="shared" si="2301"/>
        <v>0</v>
      </c>
      <c r="H4152" s="43">
        <f t="shared" ref="H4152:H4160" si="2311">IF(P4152=3,1,0)</f>
        <v>0</v>
      </c>
      <c r="I4152" s="43">
        <f t="shared" si="2302"/>
        <v>0</v>
      </c>
      <c r="J4152" s="43">
        <f t="shared" si="2303"/>
        <v>0</v>
      </c>
      <c r="K4152" s="8"/>
      <c r="L4152" s="17" t="str">
        <f t="shared" si="2304"/>
        <v>П</v>
      </c>
      <c r="M4152" s="20"/>
      <c r="N4152" s="18"/>
      <c r="O4152" s="18"/>
      <c r="P4152" s="19"/>
      <c r="Q4152" s="10"/>
      <c r="R4152" s="8"/>
      <c r="S4152" s="8"/>
      <c r="T4152" s="8"/>
      <c r="U4152" s="43">
        <f t="shared" ref="U4152:U4160" si="2312">IF(AF4152=0,1,0)</f>
        <v>1</v>
      </c>
      <c r="V4152" s="43">
        <f t="shared" si="2305"/>
        <v>0</v>
      </c>
      <c r="W4152" s="43">
        <f t="shared" si="2306"/>
        <v>0</v>
      </c>
      <c r="X4152" s="43">
        <f t="shared" ref="X4152:X4160" si="2313">IF(AF4152=3,1,0)</f>
        <v>0</v>
      </c>
      <c r="Y4152" s="43">
        <f t="shared" si="2307"/>
        <v>0</v>
      </c>
      <c r="Z4152" s="43">
        <f t="shared" si="2308"/>
        <v>0</v>
      </c>
      <c r="AA4152" s="8"/>
      <c r="AB4152" s="17" t="str">
        <f t="shared" si="2309"/>
        <v>П</v>
      </c>
      <c r="AC4152" s="20"/>
      <c r="AD4152" s="18"/>
      <c r="AE4152" s="18"/>
      <c r="AF4152" s="19"/>
    </row>
    <row r="4153" spans="1:32" ht="15.75" x14ac:dyDescent="0.25">
      <c r="B4153" s="8"/>
      <c r="C4153" s="8"/>
      <c r="D4153" s="8"/>
      <c r="E4153" s="43">
        <f t="shared" si="2310"/>
        <v>1</v>
      </c>
      <c r="F4153" s="43">
        <f t="shared" si="2300"/>
        <v>0</v>
      </c>
      <c r="G4153" s="43">
        <f t="shared" si="2301"/>
        <v>0</v>
      </c>
      <c r="H4153" s="43">
        <f t="shared" si="2311"/>
        <v>0</v>
      </c>
      <c r="I4153" s="43">
        <f t="shared" si="2302"/>
        <v>0</v>
      </c>
      <c r="J4153" s="43">
        <f t="shared" si="2303"/>
        <v>0</v>
      </c>
      <c r="K4153" s="8"/>
      <c r="L4153" s="17" t="str">
        <f t="shared" si="2304"/>
        <v>П</v>
      </c>
      <c r="M4153" s="20"/>
      <c r="N4153" s="18"/>
      <c r="O4153" s="18"/>
      <c r="P4153" s="19"/>
      <c r="Q4153" s="10"/>
      <c r="R4153" s="8"/>
      <c r="S4153" s="8"/>
      <c r="T4153" s="8"/>
      <c r="U4153" s="43">
        <f t="shared" si="2312"/>
        <v>1</v>
      </c>
      <c r="V4153" s="43">
        <f t="shared" si="2305"/>
        <v>0</v>
      </c>
      <c r="W4153" s="43">
        <f t="shared" si="2306"/>
        <v>0</v>
      </c>
      <c r="X4153" s="43">
        <f t="shared" si="2313"/>
        <v>0</v>
      </c>
      <c r="Y4153" s="43">
        <f t="shared" si="2307"/>
        <v>0</v>
      </c>
      <c r="Z4153" s="43">
        <f t="shared" si="2308"/>
        <v>0</v>
      </c>
      <c r="AA4153" s="8"/>
      <c r="AB4153" s="17" t="str">
        <f t="shared" si="2309"/>
        <v>П</v>
      </c>
      <c r="AC4153" s="20"/>
      <c r="AD4153" s="18"/>
      <c r="AE4153" s="18"/>
      <c r="AF4153" s="19"/>
    </row>
    <row r="4154" spans="1:32" ht="15.75" x14ac:dyDescent="0.25">
      <c r="B4154" s="8"/>
      <c r="C4154" s="8"/>
      <c r="D4154" s="8"/>
      <c r="E4154" s="43">
        <f t="shared" si="2310"/>
        <v>1</v>
      </c>
      <c r="F4154" s="43">
        <f t="shared" si="2300"/>
        <v>0</v>
      </c>
      <c r="G4154" s="43">
        <f t="shared" si="2301"/>
        <v>0</v>
      </c>
      <c r="H4154" s="43">
        <f t="shared" si="2311"/>
        <v>0</v>
      </c>
      <c r="I4154" s="43">
        <f t="shared" si="2302"/>
        <v>0</v>
      </c>
      <c r="J4154" s="43">
        <f t="shared" si="2303"/>
        <v>0</v>
      </c>
      <c r="K4154" s="8"/>
      <c r="L4154" s="17" t="str">
        <f t="shared" si="2304"/>
        <v>П</v>
      </c>
      <c r="M4154" s="20"/>
      <c r="N4154" s="18"/>
      <c r="O4154" s="18"/>
      <c r="P4154" s="19"/>
      <c r="Q4154" s="10"/>
      <c r="R4154" s="8"/>
      <c r="S4154" s="8"/>
      <c r="T4154" s="8"/>
      <c r="U4154" s="43">
        <f t="shared" si="2312"/>
        <v>1</v>
      </c>
      <c r="V4154" s="43">
        <f t="shared" si="2305"/>
        <v>0</v>
      </c>
      <c r="W4154" s="43">
        <f t="shared" si="2306"/>
        <v>0</v>
      </c>
      <c r="X4154" s="43">
        <f t="shared" si="2313"/>
        <v>0</v>
      </c>
      <c r="Y4154" s="43">
        <f t="shared" si="2307"/>
        <v>0</v>
      </c>
      <c r="Z4154" s="43">
        <f t="shared" si="2308"/>
        <v>0</v>
      </c>
      <c r="AA4154" s="8"/>
      <c r="AB4154" s="17" t="str">
        <f t="shared" si="2309"/>
        <v>П</v>
      </c>
      <c r="AC4154" s="20"/>
      <c r="AD4154" s="18"/>
      <c r="AE4154" s="18"/>
      <c r="AF4154" s="19"/>
    </row>
    <row r="4155" spans="1:32" ht="15.75" x14ac:dyDescent="0.25">
      <c r="B4155" s="8"/>
      <c r="C4155" s="8"/>
      <c r="D4155" s="8"/>
      <c r="E4155" s="43">
        <f t="shared" si="2310"/>
        <v>1</v>
      </c>
      <c r="F4155" s="43">
        <f t="shared" si="2300"/>
        <v>0</v>
      </c>
      <c r="G4155" s="43">
        <f t="shared" si="2301"/>
        <v>0</v>
      </c>
      <c r="H4155" s="43">
        <f t="shared" si="2311"/>
        <v>0</v>
      </c>
      <c r="I4155" s="43">
        <f t="shared" si="2302"/>
        <v>0</v>
      </c>
      <c r="J4155" s="43">
        <f t="shared" si="2303"/>
        <v>0</v>
      </c>
      <c r="K4155" s="8"/>
      <c r="L4155" s="17" t="str">
        <f t="shared" si="2304"/>
        <v>П</v>
      </c>
      <c r="M4155" s="20"/>
      <c r="N4155" s="18"/>
      <c r="O4155" s="18"/>
      <c r="P4155" s="19"/>
      <c r="Q4155" s="10"/>
      <c r="R4155" s="8"/>
      <c r="S4155" s="8"/>
      <c r="T4155" s="8"/>
      <c r="U4155" s="43">
        <f t="shared" si="2312"/>
        <v>1</v>
      </c>
      <c r="V4155" s="43">
        <f t="shared" si="2305"/>
        <v>0</v>
      </c>
      <c r="W4155" s="43">
        <f t="shared" si="2306"/>
        <v>0</v>
      </c>
      <c r="X4155" s="43">
        <f t="shared" si="2313"/>
        <v>0</v>
      </c>
      <c r="Y4155" s="43">
        <f t="shared" si="2307"/>
        <v>0</v>
      </c>
      <c r="Z4155" s="43">
        <f t="shared" si="2308"/>
        <v>0</v>
      </c>
      <c r="AA4155" s="8"/>
      <c r="AB4155" s="17" t="str">
        <f t="shared" si="2309"/>
        <v>П</v>
      </c>
      <c r="AC4155" s="20"/>
      <c r="AD4155" s="18"/>
      <c r="AE4155" s="18"/>
      <c r="AF4155" s="19"/>
    </row>
    <row r="4156" spans="1:32" ht="15.75" x14ac:dyDescent="0.25">
      <c r="B4156" s="8"/>
      <c r="C4156" s="8"/>
      <c r="D4156" s="8"/>
      <c r="E4156" s="43">
        <f t="shared" si="2310"/>
        <v>1</v>
      </c>
      <c r="F4156" s="43">
        <f t="shared" si="2300"/>
        <v>0</v>
      </c>
      <c r="G4156" s="43">
        <f t="shared" si="2301"/>
        <v>0</v>
      </c>
      <c r="H4156" s="43">
        <f t="shared" si="2311"/>
        <v>0</v>
      </c>
      <c r="I4156" s="43">
        <f t="shared" si="2302"/>
        <v>0</v>
      </c>
      <c r="J4156" s="43">
        <f t="shared" si="2303"/>
        <v>0</v>
      </c>
      <c r="K4156" s="8"/>
      <c r="L4156" s="17" t="str">
        <f t="shared" si="2304"/>
        <v>П</v>
      </c>
      <c r="M4156" s="20"/>
      <c r="N4156" s="18"/>
      <c r="O4156" s="18"/>
      <c r="P4156" s="19"/>
      <c r="Q4156" s="10"/>
      <c r="R4156" s="8"/>
      <c r="S4156" s="8"/>
      <c r="T4156" s="8"/>
      <c r="U4156" s="43">
        <f t="shared" si="2312"/>
        <v>1</v>
      </c>
      <c r="V4156" s="43">
        <f t="shared" si="2305"/>
        <v>0</v>
      </c>
      <c r="W4156" s="43">
        <f t="shared" si="2306"/>
        <v>0</v>
      </c>
      <c r="X4156" s="43">
        <f t="shared" si="2313"/>
        <v>0</v>
      </c>
      <c r="Y4156" s="43">
        <f t="shared" si="2307"/>
        <v>0</v>
      </c>
      <c r="Z4156" s="43">
        <f t="shared" si="2308"/>
        <v>0</v>
      </c>
      <c r="AA4156" s="8"/>
      <c r="AB4156" s="17" t="str">
        <f t="shared" si="2309"/>
        <v>П</v>
      </c>
      <c r="AC4156" s="20"/>
      <c r="AD4156" s="18"/>
      <c r="AE4156" s="18"/>
      <c r="AF4156" s="19"/>
    </row>
    <row r="4157" spans="1:32" ht="15.75" x14ac:dyDescent="0.25">
      <c r="B4157" s="8"/>
      <c r="C4157" s="8"/>
      <c r="D4157" s="8"/>
      <c r="E4157" s="43">
        <f t="shared" si="2310"/>
        <v>1</v>
      </c>
      <c r="F4157" s="43">
        <f t="shared" si="2300"/>
        <v>0</v>
      </c>
      <c r="G4157" s="43">
        <f t="shared" si="2301"/>
        <v>0</v>
      </c>
      <c r="H4157" s="43">
        <f t="shared" si="2311"/>
        <v>0</v>
      </c>
      <c r="I4157" s="43">
        <f t="shared" si="2302"/>
        <v>0</v>
      </c>
      <c r="J4157" s="43">
        <f t="shared" si="2303"/>
        <v>0</v>
      </c>
      <c r="K4157" s="8"/>
      <c r="L4157" s="17" t="str">
        <f t="shared" si="2304"/>
        <v>П</v>
      </c>
      <c r="M4157" s="20"/>
      <c r="N4157" s="18"/>
      <c r="O4157" s="18"/>
      <c r="P4157" s="19"/>
      <c r="Q4157" s="10"/>
      <c r="R4157" s="8"/>
      <c r="S4157" s="8"/>
      <c r="T4157" s="8"/>
      <c r="U4157" s="43">
        <f t="shared" si="2312"/>
        <v>1</v>
      </c>
      <c r="V4157" s="43">
        <f t="shared" si="2305"/>
        <v>0</v>
      </c>
      <c r="W4157" s="43">
        <f t="shared" si="2306"/>
        <v>0</v>
      </c>
      <c r="X4157" s="43">
        <f t="shared" si="2313"/>
        <v>0</v>
      </c>
      <c r="Y4157" s="43">
        <f t="shared" si="2307"/>
        <v>0</v>
      </c>
      <c r="Z4157" s="43">
        <f t="shared" si="2308"/>
        <v>0</v>
      </c>
      <c r="AA4157" s="8"/>
      <c r="AB4157" s="17" t="str">
        <f t="shared" si="2309"/>
        <v>П</v>
      </c>
      <c r="AC4157" s="20"/>
      <c r="AD4157" s="18"/>
      <c r="AE4157" s="18"/>
      <c r="AF4157" s="19"/>
    </row>
    <row r="4158" spans="1:32" ht="15.75" x14ac:dyDescent="0.25">
      <c r="B4158" s="8"/>
      <c r="C4158" s="8"/>
      <c r="D4158" s="8"/>
      <c r="E4158" s="43">
        <f t="shared" si="2310"/>
        <v>1</v>
      </c>
      <c r="F4158" s="43">
        <f t="shared" si="2300"/>
        <v>0</v>
      </c>
      <c r="G4158" s="43">
        <f t="shared" si="2301"/>
        <v>0</v>
      </c>
      <c r="H4158" s="43">
        <f t="shared" si="2311"/>
        <v>0</v>
      </c>
      <c r="I4158" s="43">
        <f t="shared" si="2302"/>
        <v>0</v>
      </c>
      <c r="J4158" s="43">
        <f t="shared" si="2303"/>
        <v>0</v>
      </c>
      <c r="K4158" s="8"/>
      <c r="L4158" s="17" t="str">
        <f t="shared" si="2304"/>
        <v>П</v>
      </c>
      <c r="M4158" s="20"/>
      <c r="N4158" s="18"/>
      <c r="O4158" s="18"/>
      <c r="P4158" s="19"/>
      <c r="Q4158" s="10"/>
      <c r="R4158" s="8"/>
      <c r="S4158" s="8"/>
      <c r="T4158" s="8"/>
      <c r="U4158" s="43">
        <f t="shared" si="2312"/>
        <v>1</v>
      </c>
      <c r="V4158" s="43">
        <f t="shared" si="2305"/>
        <v>0</v>
      </c>
      <c r="W4158" s="43">
        <f t="shared" si="2306"/>
        <v>0</v>
      </c>
      <c r="X4158" s="43">
        <f t="shared" si="2313"/>
        <v>0</v>
      </c>
      <c r="Y4158" s="43">
        <f t="shared" si="2307"/>
        <v>0</v>
      </c>
      <c r="Z4158" s="43">
        <f t="shared" si="2308"/>
        <v>0</v>
      </c>
      <c r="AA4158" s="8"/>
      <c r="AB4158" s="17" t="str">
        <f t="shared" si="2309"/>
        <v>П</v>
      </c>
      <c r="AC4158" s="20"/>
      <c r="AD4158" s="18"/>
      <c r="AE4158" s="18"/>
      <c r="AF4158" s="19"/>
    </row>
    <row r="4159" spans="1:32" ht="15.75" x14ac:dyDescent="0.25">
      <c r="B4159" s="8"/>
      <c r="C4159" s="8"/>
      <c r="D4159" s="8"/>
      <c r="E4159" s="43">
        <f t="shared" si="2310"/>
        <v>1</v>
      </c>
      <c r="F4159" s="43">
        <f t="shared" si="2300"/>
        <v>0</v>
      </c>
      <c r="G4159" s="43">
        <f t="shared" si="2301"/>
        <v>0</v>
      </c>
      <c r="H4159" s="43">
        <f t="shared" si="2311"/>
        <v>0</v>
      </c>
      <c r="I4159" s="43">
        <f t="shared" si="2302"/>
        <v>0</v>
      </c>
      <c r="J4159" s="43">
        <f t="shared" si="2303"/>
        <v>0</v>
      </c>
      <c r="K4159" s="8"/>
      <c r="L4159" s="17" t="str">
        <f t="shared" si="2304"/>
        <v>П</v>
      </c>
      <c r="M4159" s="20"/>
      <c r="N4159" s="18"/>
      <c r="O4159" s="18"/>
      <c r="P4159" s="19"/>
      <c r="Q4159" s="10"/>
      <c r="R4159" s="8"/>
      <c r="S4159" s="8"/>
      <c r="T4159" s="8"/>
      <c r="U4159" s="43">
        <f t="shared" si="2312"/>
        <v>1</v>
      </c>
      <c r="V4159" s="43">
        <f t="shared" si="2305"/>
        <v>0</v>
      </c>
      <c r="W4159" s="43">
        <f t="shared" si="2306"/>
        <v>0</v>
      </c>
      <c r="X4159" s="43">
        <f t="shared" si="2313"/>
        <v>0</v>
      </c>
      <c r="Y4159" s="43">
        <f t="shared" si="2307"/>
        <v>0</v>
      </c>
      <c r="Z4159" s="43">
        <f t="shared" si="2308"/>
        <v>0</v>
      </c>
      <c r="AA4159" s="8"/>
      <c r="AB4159" s="17" t="str">
        <f t="shared" si="2309"/>
        <v>П</v>
      </c>
      <c r="AC4159" s="20"/>
      <c r="AD4159" s="18"/>
      <c r="AE4159" s="18"/>
      <c r="AF4159" s="19"/>
    </row>
    <row r="4160" spans="1:32" ht="15.75" x14ac:dyDescent="0.25">
      <c r="B4160" s="8"/>
      <c r="C4160" s="8"/>
      <c r="D4160" s="8"/>
      <c r="E4160" s="43">
        <f t="shared" si="2310"/>
        <v>1</v>
      </c>
      <c r="F4160" s="43">
        <f t="shared" si="2300"/>
        <v>0</v>
      </c>
      <c r="G4160" s="43">
        <f t="shared" si="2301"/>
        <v>0</v>
      </c>
      <c r="H4160" s="43">
        <f t="shared" si="2311"/>
        <v>0</v>
      </c>
      <c r="I4160" s="43">
        <f t="shared" si="2302"/>
        <v>0</v>
      </c>
      <c r="J4160" s="43">
        <f t="shared" si="2303"/>
        <v>0</v>
      </c>
      <c r="K4160" s="8"/>
      <c r="L4160" s="17" t="str">
        <f t="shared" si="2304"/>
        <v>П</v>
      </c>
      <c r="M4160" s="20"/>
      <c r="N4160" s="18"/>
      <c r="O4160" s="18"/>
      <c r="P4160" s="19"/>
      <c r="Q4160" s="10"/>
      <c r="R4160" s="8"/>
      <c r="S4160" s="8"/>
      <c r="T4160" s="8"/>
      <c r="U4160" s="43">
        <f t="shared" si="2312"/>
        <v>1</v>
      </c>
      <c r="V4160" s="43">
        <f t="shared" si="2305"/>
        <v>0</v>
      </c>
      <c r="W4160" s="43">
        <f t="shared" si="2306"/>
        <v>0</v>
      </c>
      <c r="X4160" s="43">
        <f t="shared" si="2313"/>
        <v>0</v>
      </c>
      <c r="Y4160" s="43">
        <f t="shared" si="2307"/>
        <v>0</v>
      </c>
      <c r="Z4160" s="43">
        <f t="shared" si="2308"/>
        <v>0</v>
      </c>
      <c r="AA4160" s="8"/>
      <c r="AB4160" s="17" t="str">
        <f t="shared" si="2309"/>
        <v>П</v>
      </c>
      <c r="AC4160" s="20"/>
      <c r="AD4160" s="18"/>
      <c r="AE4160" s="18"/>
      <c r="AF4160" s="19"/>
    </row>
    <row r="4161" spans="2:32" ht="18.75" x14ac:dyDescent="0.25">
      <c r="B4161" s="8"/>
      <c r="C4161" s="8"/>
      <c r="D4161" s="8"/>
      <c r="E4161" s="21">
        <f t="shared" ref="E4161:J4161" si="2314">SUM(E4151:E4155)</f>
        <v>5</v>
      </c>
      <c r="F4161" s="22">
        <f t="shared" si="2314"/>
        <v>0</v>
      </c>
      <c r="G4161" s="22">
        <f t="shared" si="2314"/>
        <v>0</v>
      </c>
      <c r="H4161" s="23">
        <f t="shared" si="2314"/>
        <v>0</v>
      </c>
      <c r="I4161" s="22">
        <f t="shared" si="2314"/>
        <v>0</v>
      </c>
      <c r="J4161" s="22">
        <f t="shared" si="2314"/>
        <v>0</v>
      </c>
      <c r="K4161" s="8"/>
      <c r="L4161" s="8"/>
      <c r="M4161" s="20"/>
      <c r="N4161" s="9"/>
      <c r="O4161" s="9"/>
      <c r="P4161" s="18">
        <f>SUM(P4151:P4160)</f>
        <v>0</v>
      </c>
      <c r="Q4161" s="10"/>
      <c r="R4161" s="8"/>
      <c r="S4161" s="8"/>
      <c r="T4161" s="8"/>
      <c r="U4161" s="21">
        <f t="shared" ref="U4161:Z4161" si="2315">SUM(U4151:U4155)</f>
        <v>5</v>
      </c>
      <c r="V4161" s="22">
        <f t="shared" si="2315"/>
        <v>0</v>
      </c>
      <c r="W4161" s="22">
        <f t="shared" si="2315"/>
        <v>0</v>
      </c>
      <c r="X4161" s="23">
        <f t="shared" si="2315"/>
        <v>0</v>
      </c>
      <c r="Y4161" s="22">
        <f t="shared" si="2315"/>
        <v>0</v>
      </c>
      <c r="Z4161" s="22">
        <f t="shared" si="2315"/>
        <v>0</v>
      </c>
      <c r="AA4161" s="8"/>
      <c r="AB4161" s="8"/>
      <c r="AC4161" s="20"/>
      <c r="AD4161" s="9"/>
      <c r="AE4161" s="9"/>
      <c r="AF4161" s="19">
        <f>SUM(AF4151:AF4160)</f>
        <v>0</v>
      </c>
    </row>
    <row r="4162" spans="2:32" ht="15.75" x14ac:dyDescent="0.25"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8"/>
      <c r="M4162" s="8"/>
      <c r="N4162" s="24"/>
      <c r="O4162" s="9"/>
      <c r="P4162" s="8">
        <f>SUM(P4151:P4161)</f>
        <v>0</v>
      </c>
      <c r="Q4162" s="10"/>
      <c r="R4162" s="8"/>
      <c r="S4162" s="8"/>
      <c r="T4162" s="8"/>
      <c r="U4162" s="8"/>
      <c r="V4162" s="8"/>
      <c r="W4162" s="8"/>
      <c r="X4162" s="8"/>
      <c r="Y4162" s="8"/>
      <c r="Z4162" s="8"/>
      <c r="AA4162" s="8"/>
      <c r="AB4162" s="8"/>
      <c r="AC4162" s="8"/>
      <c r="AD4162" s="58"/>
      <c r="AE4162" s="58"/>
      <c r="AF4162" s="8"/>
    </row>
    <row r="4163" spans="2:32" ht="18.75" x14ac:dyDescent="0.25">
      <c r="B4163" s="8"/>
      <c r="C4163" s="8"/>
      <c r="D4163" s="8"/>
      <c r="E4163" s="25">
        <f t="shared" ref="E4163:J4163" si="2316">SUM(E4156:E4160)</f>
        <v>5</v>
      </c>
      <c r="F4163" s="22">
        <f t="shared" si="2316"/>
        <v>0</v>
      </c>
      <c r="G4163" s="22">
        <f t="shared" si="2316"/>
        <v>0</v>
      </c>
      <c r="H4163" s="14">
        <f t="shared" si="2316"/>
        <v>0</v>
      </c>
      <c r="I4163" s="22">
        <f t="shared" si="2316"/>
        <v>0</v>
      </c>
      <c r="J4163" s="22">
        <f t="shared" si="2316"/>
        <v>0</v>
      </c>
      <c r="K4163" s="8"/>
      <c r="L4163" s="8"/>
      <c r="M4163" s="8"/>
      <c r="N4163" s="9"/>
      <c r="O4163" s="8"/>
      <c r="P4163" s="8"/>
      <c r="Q4163" s="10"/>
      <c r="R4163" s="8"/>
      <c r="S4163" s="8"/>
      <c r="T4163" s="8"/>
      <c r="U4163" s="25">
        <f t="shared" ref="U4163:Z4163" si="2317">SUM(U4156:U4160)</f>
        <v>5</v>
      </c>
      <c r="V4163" s="22">
        <f t="shared" si="2317"/>
        <v>0</v>
      </c>
      <c r="W4163" s="22">
        <f t="shared" si="2317"/>
        <v>0</v>
      </c>
      <c r="X4163" s="14">
        <f t="shared" si="2317"/>
        <v>0</v>
      </c>
      <c r="Y4163" s="22">
        <f t="shared" si="2317"/>
        <v>0</v>
      </c>
      <c r="Z4163" s="22">
        <f t="shared" si="2317"/>
        <v>0</v>
      </c>
      <c r="AA4163" s="8"/>
      <c r="AB4163" s="8"/>
      <c r="AC4163" s="8"/>
      <c r="AD4163" s="8"/>
      <c r="AE4163" s="8"/>
      <c r="AF4163" s="8"/>
    </row>
    <row r="4164" spans="2:32" ht="18.75" x14ac:dyDescent="0.25">
      <c r="B4164" s="8"/>
      <c r="C4164" s="8"/>
      <c r="D4164" s="8"/>
      <c r="E4164" s="12">
        <f t="shared" ref="E4164:J4164" si="2318">SUM(E4151:E4160)</f>
        <v>10</v>
      </c>
      <c r="F4164" s="22">
        <f t="shared" si="2318"/>
        <v>0</v>
      </c>
      <c r="G4164" s="22">
        <f t="shared" si="2318"/>
        <v>0</v>
      </c>
      <c r="H4164" s="14">
        <f t="shared" si="2318"/>
        <v>0</v>
      </c>
      <c r="I4164" s="22">
        <f t="shared" si="2318"/>
        <v>0</v>
      </c>
      <c r="J4164" s="22">
        <f t="shared" si="2318"/>
        <v>0</v>
      </c>
      <c r="K4164" s="8"/>
      <c r="L4164" s="8"/>
      <c r="M4164" s="8"/>
      <c r="N4164" s="9"/>
      <c r="O4164" s="8"/>
      <c r="P4164" s="8"/>
      <c r="Q4164" s="10"/>
      <c r="R4164" s="8"/>
      <c r="S4164" s="8"/>
      <c r="T4164" s="8"/>
      <c r="U4164" s="12">
        <f t="shared" ref="U4164:Z4164" si="2319">SUM(U4151:U4160)</f>
        <v>10</v>
      </c>
      <c r="V4164" s="22">
        <f t="shared" si="2319"/>
        <v>0</v>
      </c>
      <c r="W4164" s="22">
        <f t="shared" si="2319"/>
        <v>0</v>
      </c>
      <c r="X4164" s="14">
        <f t="shared" si="2319"/>
        <v>0</v>
      </c>
      <c r="Y4164" s="22">
        <f t="shared" si="2319"/>
        <v>0</v>
      </c>
      <c r="Z4164" s="22">
        <f t="shared" si="2319"/>
        <v>0</v>
      </c>
      <c r="AA4164" s="8"/>
      <c r="AB4164" s="8"/>
      <c r="AC4164" s="8"/>
      <c r="AD4164" s="8"/>
      <c r="AE4164" s="8"/>
      <c r="AF4164" s="8"/>
    </row>
    <row r="4165" spans="2:32" ht="15" x14ac:dyDescent="0.25"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8"/>
      <c r="M4165" s="8"/>
      <c r="N4165" s="9"/>
      <c r="O4165" s="8"/>
      <c r="P4165" s="8"/>
      <c r="Q4165" s="10"/>
      <c r="R4165" s="8"/>
      <c r="S4165" s="8"/>
      <c r="T4165" s="8"/>
      <c r="U4165" s="8"/>
      <c r="V4165" s="8"/>
      <c r="W4165" s="8"/>
      <c r="X4165" s="8"/>
      <c r="Y4165" s="8"/>
      <c r="Z4165" s="8"/>
      <c r="AA4165" s="8"/>
      <c r="AB4165" s="8"/>
      <c r="AC4165" s="8"/>
      <c r="AD4165" s="8"/>
      <c r="AE4165" s="8"/>
      <c r="AF4165" s="8"/>
    </row>
    <row r="4166" spans="2:32" ht="15" x14ac:dyDescent="0.25"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8"/>
      <c r="M4166" s="8"/>
      <c r="N4166" s="9"/>
      <c r="O4166" s="8"/>
      <c r="P4166" s="8"/>
      <c r="Q4166" s="10"/>
      <c r="R4166" s="8"/>
      <c r="S4166" s="8"/>
      <c r="T4166" s="8"/>
      <c r="U4166" s="8"/>
      <c r="V4166" s="8"/>
      <c r="W4166" s="8"/>
      <c r="X4166" s="8"/>
      <c r="Y4166" s="8"/>
      <c r="Z4166" s="8"/>
      <c r="AA4166" s="8"/>
      <c r="AB4166" s="8"/>
      <c r="AC4166" s="8"/>
      <c r="AD4166" s="8"/>
      <c r="AE4166" s="8"/>
      <c r="AF4166" s="8"/>
    </row>
    <row r="4167" spans="2:32" ht="15" x14ac:dyDescent="0.25"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8"/>
      <c r="M4167" s="8"/>
      <c r="N4167" s="9"/>
      <c r="O4167" s="8"/>
      <c r="P4167" s="8"/>
      <c r="Q4167" s="10"/>
      <c r="R4167" s="8"/>
      <c r="S4167" s="8"/>
      <c r="T4167" s="8"/>
      <c r="U4167" s="8"/>
      <c r="V4167" s="8"/>
      <c r="W4167" s="8"/>
      <c r="X4167" s="8"/>
      <c r="Y4167" s="8"/>
      <c r="Z4167" s="8"/>
      <c r="AA4167" s="8"/>
      <c r="AB4167" s="8"/>
      <c r="AC4167" s="8"/>
      <c r="AD4167" s="8"/>
      <c r="AE4167" s="8"/>
      <c r="AF4167" s="8"/>
    </row>
    <row r="4168" spans="2:32" ht="15" x14ac:dyDescent="0.25"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8"/>
      <c r="M4168" s="8"/>
      <c r="N4168" s="9"/>
      <c r="O4168" s="8"/>
      <c r="P4168" s="8"/>
      <c r="Q4168" s="10"/>
      <c r="R4168" s="8"/>
      <c r="S4168" s="8"/>
      <c r="T4168" s="8"/>
      <c r="U4168" s="8"/>
      <c r="V4168" s="8"/>
      <c r="W4168" s="8"/>
      <c r="X4168" s="8"/>
      <c r="Y4168" s="8"/>
      <c r="Z4168" s="8"/>
      <c r="AA4168" s="8"/>
      <c r="AB4168" s="8"/>
      <c r="AC4168" s="8"/>
      <c r="AD4168" s="8"/>
      <c r="AE4168" s="8"/>
      <c r="AF4168" s="8"/>
    </row>
    <row r="4169" spans="2:32" ht="15" x14ac:dyDescent="0.25"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8"/>
      <c r="M4169" s="8"/>
      <c r="N4169" s="9"/>
      <c r="O4169" s="8"/>
      <c r="P4169" s="8"/>
      <c r="Q4169" s="10"/>
      <c r="R4169" s="8"/>
      <c r="S4169" s="8"/>
      <c r="T4169" s="8"/>
      <c r="U4169" s="8"/>
      <c r="V4169" s="8"/>
      <c r="W4169" s="8"/>
      <c r="X4169" s="8"/>
      <c r="Y4169" s="8"/>
      <c r="Z4169" s="8"/>
      <c r="AA4169" s="8"/>
      <c r="AB4169" s="8"/>
      <c r="AC4169" s="8"/>
      <c r="AD4169" s="8"/>
      <c r="AE4169" s="8"/>
      <c r="AF4169" s="8"/>
    </row>
    <row r="4170" spans="2:32" ht="18.75" x14ac:dyDescent="0.3">
      <c r="B4170" s="59" t="s">
        <v>7</v>
      </c>
      <c r="C4170" s="60"/>
      <c r="D4170" s="26">
        <f>B4147</f>
        <v>116</v>
      </c>
      <c r="E4170" s="59">
        <f>D4147</f>
        <v>44763</v>
      </c>
      <c r="F4170" s="61"/>
      <c r="G4170" s="61"/>
      <c r="H4170" s="62"/>
      <c r="I4170" s="59" t="str">
        <f>Y4147</f>
        <v>чемпионат</v>
      </c>
      <c r="J4170" s="63"/>
      <c r="K4170" s="63"/>
      <c r="L4170" s="63"/>
      <c r="M4170" s="63"/>
      <c r="N4170" s="60"/>
      <c r="O4170" s="8"/>
      <c r="P4170" s="64" t="s">
        <v>8</v>
      </c>
      <c r="Q4170" s="65"/>
      <c r="R4170" s="65"/>
      <c r="S4170" s="65"/>
      <c r="T4170" s="65"/>
      <c r="U4170" s="65"/>
      <c r="V4170" s="27" t="s">
        <v>9</v>
      </c>
      <c r="W4170" s="28" t="s">
        <v>10</v>
      </c>
      <c r="X4170" s="8"/>
      <c r="Y4170" s="66" t="s">
        <v>11</v>
      </c>
      <c r="Z4170" s="67"/>
      <c r="AA4170" s="67"/>
      <c r="AB4170" s="67"/>
      <c r="AC4170" s="67"/>
      <c r="AD4170" s="67"/>
      <c r="AE4170" s="29" t="s">
        <v>9</v>
      </c>
      <c r="AF4170" s="30" t="s">
        <v>10</v>
      </c>
    </row>
    <row r="4171" spans="2:32" ht="15.75" x14ac:dyDescent="0.25">
      <c r="B4171" s="68" t="str">
        <f>I4147</f>
        <v>ком 1</v>
      </c>
      <c r="C4171" s="69"/>
      <c r="D4171" s="70"/>
      <c r="E4171" s="74" t="s">
        <v>12</v>
      </c>
      <c r="F4171" s="74"/>
      <c r="G4171" s="74" t="s">
        <v>13</v>
      </c>
      <c r="H4171" s="74"/>
      <c r="I4171" s="49" t="s">
        <v>14</v>
      </c>
      <c r="J4171" s="51"/>
      <c r="K4171" s="44" t="s">
        <v>15</v>
      </c>
      <c r="L4171" s="45"/>
      <c r="M4171" s="19"/>
      <c r="N4171" s="19"/>
      <c r="O4171" s="8"/>
      <c r="P4171" s="44" t="s">
        <v>16</v>
      </c>
      <c r="Q4171" s="45"/>
      <c r="R4171" s="43" t="s">
        <v>17</v>
      </c>
      <c r="S4171" s="43" t="s">
        <v>18</v>
      </c>
      <c r="T4171" s="41" t="s">
        <v>19</v>
      </c>
      <c r="U4171" s="43" t="s">
        <v>20</v>
      </c>
      <c r="V4171" s="31"/>
      <c r="W4171" s="32"/>
      <c r="X4171" s="8"/>
      <c r="Y4171" s="44" t="s">
        <v>16</v>
      </c>
      <c r="Z4171" s="45"/>
      <c r="AA4171" s="43" t="s">
        <v>21</v>
      </c>
      <c r="AB4171" s="43" t="s">
        <v>18</v>
      </c>
      <c r="AC4171" s="41" t="s">
        <v>22</v>
      </c>
      <c r="AD4171" s="43" t="s">
        <v>20</v>
      </c>
      <c r="AE4171" s="31"/>
      <c r="AF4171" s="32"/>
    </row>
    <row r="4172" spans="2:32" ht="15.75" x14ac:dyDescent="0.25">
      <c r="B4172" s="71"/>
      <c r="C4172" s="72"/>
      <c r="D4172" s="73"/>
      <c r="E4172" s="43">
        <f>SUM(I4151:I4160)</f>
        <v>0</v>
      </c>
      <c r="F4172" s="33" t="s">
        <v>23</v>
      </c>
      <c r="G4172" s="43">
        <f>SUM(J4151:J4160)</f>
        <v>0</v>
      </c>
      <c r="H4172" s="33" t="s">
        <v>23</v>
      </c>
      <c r="I4172" s="31"/>
      <c r="J4172" s="31" t="s">
        <v>20</v>
      </c>
      <c r="K4172" s="44" t="s">
        <v>24</v>
      </c>
      <c r="L4172" s="45"/>
      <c r="M4172" s="44">
        <f>SUM(M4171:N4171)</f>
        <v>0</v>
      </c>
      <c r="N4172" s="45"/>
      <c r="O4172" s="8"/>
      <c r="P4172" s="44" t="s">
        <v>16</v>
      </c>
      <c r="Q4172" s="45"/>
      <c r="R4172" s="43" t="s">
        <v>25</v>
      </c>
      <c r="S4172" s="43" t="s">
        <v>18</v>
      </c>
      <c r="T4172" s="41" t="s">
        <v>26</v>
      </c>
      <c r="U4172" s="43" t="s">
        <v>20</v>
      </c>
      <c r="V4172" s="31"/>
      <c r="W4172" s="32"/>
      <c r="X4172" s="8"/>
      <c r="Y4172" s="44" t="s">
        <v>16</v>
      </c>
      <c r="Z4172" s="45"/>
      <c r="AA4172" s="43" t="s">
        <v>27</v>
      </c>
      <c r="AB4172" s="43" t="s">
        <v>18</v>
      </c>
      <c r="AC4172" s="41" t="s">
        <v>28</v>
      </c>
      <c r="AD4172" s="43" t="s">
        <v>20</v>
      </c>
      <c r="AE4172" s="31"/>
      <c r="AF4172" s="32"/>
    </row>
    <row r="4173" spans="2:32" ht="15.75" customHeight="1" x14ac:dyDescent="0.25">
      <c r="B4173" s="74" t="str">
        <f>R4147</f>
        <v>ком 2</v>
      </c>
      <c r="C4173" s="74"/>
      <c r="D4173" s="74"/>
      <c r="E4173" s="74" t="s">
        <v>12</v>
      </c>
      <c r="F4173" s="74"/>
      <c r="G4173" s="74" t="s">
        <v>13</v>
      </c>
      <c r="H4173" s="74"/>
      <c r="I4173" s="49" t="s">
        <v>14</v>
      </c>
      <c r="J4173" s="51"/>
      <c r="K4173" s="78">
        <f>P4161/30</f>
        <v>0</v>
      </c>
      <c r="L4173" s="79"/>
      <c r="M4173" s="82">
        <f>AF4161/30</f>
        <v>0</v>
      </c>
      <c r="N4173" s="82"/>
      <c r="O4173" s="8"/>
      <c r="P4173" s="44" t="s">
        <v>16</v>
      </c>
      <c r="Q4173" s="45"/>
      <c r="R4173" s="43" t="s">
        <v>29</v>
      </c>
      <c r="S4173" s="43" t="s">
        <v>18</v>
      </c>
      <c r="T4173" s="83" t="s">
        <v>30</v>
      </c>
      <c r="U4173" s="84"/>
      <c r="V4173" s="31"/>
      <c r="W4173" s="32"/>
      <c r="X4173" s="8"/>
      <c r="Y4173" s="44" t="s">
        <v>16</v>
      </c>
      <c r="Z4173" s="45"/>
      <c r="AA4173" s="43" t="s">
        <v>31</v>
      </c>
      <c r="AB4173" s="44" t="s">
        <v>32</v>
      </c>
      <c r="AC4173" s="77"/>
      <c r="AD4173" s="45"/>
      <c r="AE4173" s="31"/>
      <c r="AF4173" s="32"/>
    </row>
    <row r="4174" spans="2:32" ht="15.75" customHeight="1" x14ac:dyDescent="0.25">
      <c r="B4174" s="74"/>
      <c r="C4174" s="74"/>
      <c r="D4174" s="74"/>
      <c r="E4174" s="43">
        <f>SUM(Y4151:Y4160)</f>
        <v>0</v>
      </c>
      <c r="F4174" s="33" t="s">
        <v>23</v>
      </c>
      <c r="G4174" s="43">
        <f>SUM(Z4151:Z4160)</f>
        <v>0</v>
      </c>
      <c r="H4174" s="33" t="s">
        <v>23</v>
      </c>
      <c r="I4174" s="32"/>
      <c r="J4174" s="34" t="s">
        <v>20</v>
      </c>
      <c r="K4174" s="80"/>
      <c r="L4174" s="81"/>
      <c r="M4174" s="82"/>
      <c r="N4174" s="82"/>
      <c r="O4174" s="8"/>
      <c r="P4174" s="44" t="s">
        <v>33</v>
      </c>
      <c r="Q4174" s="77"/>
      <c r="R4174" s="77"/>
      <c r="S4174" s="77"/>
      <c r="T4174" s="77"/>
      <c r="U4174" s="45"/>
      <c r="V4174" s="32">
        <f>SUM(V4171:V4173)</f>
        <v>0</v>
      </c>
      <c r="W4174" s="32">
        <f>SUM(W4171:W4173)</f>
        <v>0</v>
      </c>
      <c r="X4174" s="8"/>
      <c r="Y4174" s="44" t="s">
        <v>16</v>
      </c>
      <c r="Z4174" s="45"/>
      <c r="AA4174" s="43" t="s">
        <v>34</v>
      </c>
      <c r="AB4174" s="44" t="s">
        <v>32</v>
      </c>
      <c r="AC4174" s="77"/>
      <c r="AD4174" s="45"/>
      <c r="AE4174" s="31"/>
      <c r="AF4174" s="32"/>
    </row>
    <row r="4175" spans="2:32" ht="18.75" x14ac:dyDescent="0.25">
      <c r="B4175" s="8"/>
      <c r="C4175" s="8"/>
      <c r="D4175" s="8"/>
      <c r="E4175" s="8"/>
      <c r="F4175" s="46" t="s">
        <v>35</v>
      </c>
      <c r="G4175" s="47"/>
      <c r="H4175" s="47"/>
      <c r="I4175" s="47"/>
      <c r="J4175" s="48"/>
      <c r="K4175" s="35" t="str">
        <f>_xlfn.CONCAT(F4163," ",":"," ",F4161)</f>
        <v>0 : 0</v>
      </c>
      <c r="L4175" s="22">
        <f>F4164</f>
        <v>0</v>
      </c>
      <c r="M4175" s="35" t="str">
        <f>_xlfn.CONCAT(V4163," ",":"," ",V4161)</f>
        <v>0 : 0</v>
      </c>
      <c r="N4175" s="22">
        <f>V4164</f>
        <v>0</v>
      </c>
      <c r="O4175" s="8"/>
      <c r="P4175" s="44" t="s">
        <v>36</v>
      </c>
      <c r="Q4175" s="77"/>
      <c r="R4175" s="77"/>
      <c r="S4175" s="77"/>
      <c r="T4175" s="77"/>
      <c r="U4175" s="45"/>
      <c r="V4175" s="44">
        <f>V4174+W4174</f>
        <v>0</v>
      </c>
      <c r="W4175" s="45"/>
      <c r="X4175" s="8"/>
      <c r="Y4175" s="44" t="s">
        <v>16</v>
      </c>
      <c r="Z4175" s="45"/>
      <c r="AA4175" s="43" t="s">
        <v>37</v>
      </c>
      <c r="AB4175" s="44" t="s">
        <v>32</v>
      </c>
      <c r="AC4175" s="77"/>
      <c r="AD4175" s="45"/>
      <c r="AE4175" s="31"/>
      <c r="AF4175" s="32"/>
    </row>
    <row r="4176" spans="2:32" ht="18.75" x14ac:dyDescent="0.25">
      <c r="B4176" s="75" t="str">
        <f>IF((M4171)&gt;(N4171),"П1",IF((M4171)&lt;(N4171),"П2","Н"))</f>
        <v>Н</v>
      </c>
      <c r="C4176" s="75"/>
      <c r="D4176" s="36">
        <v>5</v>
      </c>
      <c r="E4176" s="42" t="s">
        <v>38</v>
      </c>
      <c r="F4176" s="46" t="s">
        <v>39</v>
      </c>
      <c r="G4176" s="47"/>
      <c r="H4176" s="47"/>
      <c r="I4176" s="47"/>
      <c r="J4176" s="48"/>
      <c r="K4176" s="35" t="str">
        <f>_xlfn.CONCAT(G4163," ",":"," ",G4161)</f>
        <v>0 : 0</v>
      </c>
      <c r="L4176" s="22">
        <f>G4164</f>
        <v>0</v>
      </c>
      <c r="M4176" s="35" t="str">
        <f>_xlfn.CONCAT(W4163," ",":"," ",W4161)</f>
        <v>0 : 0</v>
      </c>
      <c r="N4176" s="22">
        <f>W4164</f>
        <v>0</v>
      </c>
      <c r="O4176" s="8"/>
      <c r="P4176" s="76" t="s">
        <v>40</v>
      </c>
      <c r="Q4176" s="76"/>
      <c r="R4176" s="76"/>
      <c r="S4176" s="76"/>
      <c r="T4176" s="76"/>
      <c r="U4176" s="37">
        <v>1</v>
      </c>
      <c r="V4176" s="38" t="s">
        <v>41</v>
      </c>
      <c r="W4176" s="38">
        <v>2</v>
      </c>
      <c r="X4176" s="8"/>
      <c r="Y4176" s="44" t="s">
        <v>42</v>
      </c>
      <c r="Z4176" s="77"/>
      <c r="AA4176" s="77"/>
      <c r="AB4176" s="77"/>
      <c r="AC4176" s="77"/>
      <c r="AD4176" s="45"/>
      <c r="AE4176" s="32">
        <f>SUM(AE4171:AE4175)</f>
        <v>0</v>
      </c>
      <c r="AF4176" s="32">
        <f>SUM(AF4171:AF4175)</f>
        <v>0</v>
      </c>
    </row>
    <row r="4177" spans="1:32" ht="18.75" x14ac:dyDescent="0.25">
      <c r="B4177" s="42">
        <v>3</v>
      </c>
      <c r="C4177" s="42" t="s">
        <v>43</v>
      </c>
      <c r="D4177" s="42" t="s">
        <v>44</v>
      </c>
      <c r="E4177" s="42" t="s">
        <v>45</v>
      </c>
      <c r="F4177" s="46" t="s">
        <v>46</v>
      </c>
      <c r="G4177" s="47"/>
      <c r="H4177" s="47"/>
      <c r="I4177" s="47"/>
      <c r="J4177" s="48"/>
      <c r="K4177" s="35" t="str">
        <f>_xlfn.CONCAT(H4163," ",":"," ",H4161)</f>
        <v>0 : 0</v>
      </c>
      <c r="L4177" s="39">
        <f>H4164</f>
        <v>0</v>
      </c>
      <c r="M4177" s="35" t="str">
        <f>_xlfn.CONCAT(X4163," ",":"," ",X4161)</f>
        <v>0 : 0</v>
      </c>
      <c r="N4177" s="39">
        <f>X4164</f>
        <v>0</v>
      </c>
      <c r="O4177" s="8"/>
      <c r="P4177" s="76"/>
      <c r="Q4177" s="76"/>
      <c r="R4177" s="76"/>
      <c r="S4177" s="76"/>
      <c r="T4177" s="76"/>
      <c r="U4177" s="40"/>
      <c r="V4177" s="40"/>
      <c r="W4177" s="40"/>
      <c r="X4177" s="8"/>
      <c r="Y4177" s="44" t="s">
        <v>47</v>
      </c>
      <c r="Z4177" s="77"/>
      <c r="AA4177" s="77"/>
      <c r="AB4177" s="77"/>
      <c r="AC4177" s="77"/>
      <c r="AD4177" s="45"/>
      <c r="AE4177" s="44">
        <f>AE4176+AF4176</f>
        <v>0</v>
      </c>
      <c r="AF4177" s="45"/>
    </row>
    <row r="4178" spans="1:32" ht="18.75" x14ac:dyDescent="0.25">
      <c r="B4178" s="42" t="str">
        <f>IF((C4178)&gt;(D4178),"1&gt;2",IF((C4178)&lt;(D4178),"1&lt;2","1=2"))</f>
        <v>1=2</v>
      </c>
      <c r="C4178" s="42">
        <f>P4151+P4152+P4153+P4154+P4155</f>
        <v>0</v>
      </c>
      <c r="D4178" s="42">
        <f>AF4151+AF4152+AF4153+AF4154+AF4155</f>
        <v>0</v>
      </c>
      <c r="E4178" s="42" t="str">
        <f>IF((P4156+P4157+P4158+P4159+P4160)&gt;(AF4156+AF4157+AF4158+AF4159+AF4160),"1&gt;2",IF((P4156+P4157+P4158+P4159+P4160)&lt;(AF4156+AF4157+AF4158+AF4159+AF4160),"1&lt;2","1=2"))</f>
        <v>1=2</v>
      </c>
      <c r="F4178" s="46" t="s">
        <v>48</v>
      </c>
      <c r="G4178" s="47"/>
      <c r="H4178" s="47"/>
      <c r="I4178" s="47"/>
      <c r="J4178" s="48"/>
      <c r="K4178" s="35" t="str">
        <f>_xlfn.CONCAT(E4163," ",":"," ",E4161)</f>
        <v>5 : 5</v>
      </c>
      <c r="L4178" s="39">
        <f>E4164</f>
        <v>10</v>
      </c>
      <c r="M4178" s="35" t="str">
        <f>_xlfn.CONCAT(U4163," ",":"," ",U4161)</f>
        <v>5 : 5</v>
      </c>
      <c r="N4178" s="39">
        <f>U4164</f>
        <v>10</v>
      </c>
      <c r="O4178" s="8"/>
      <c r="P4178" s="8"/>
      <c r="Q4178" s="8"/>
      <c r="R4178" s="8"/>
      <c r="S4178" s="8"/>
      <c r="T4178" s="8"/>
      <c r="U4178" s="8"/>
      <c r="V4178" s="8"/>
      <c r="W4178" s="8"/>
      <c r="X4178" s="8"/>
      <c r="Y4178" s="8"/>
      <c r="Z4178" s="8"/>
      <c r="AA4178" s="8"/>
      <c r="AB4178" s="8"/>
      <c r="AC4178" s="8"/>
      <c r="AD4178" s="9"/>
      <c r="AE4178" s="8"/>
      <c r="AF4178" s="8"/>
    </row>
    <row r="4179" spans="1:32" ht="15" x14ac:dyDescent="0.25"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8"/>
      <c r="M4179" s="8"/>
      <c r="N4179" s="9"/>
      <c r="O4179" s="8"/>
      <c r="P4179" s="8"/>
      <c r="Q4179" s="8"/>
      <c r="R4179" s="8"/>
      <c r="S4179" s="8"/>
      <c r="T4179" s="8"/>
      <c r="U4179" s="8"/>
      <c r="V4179" s="8"/>
      <c r="W4179" s="8"/>
      <c r="X4179" s="8"/>
      <c r="Y4179" s="8"/>
      <c r="Z4179" s="8"/>
      <c r="AA4179" s="8"/>
      <c r="AB4179" s="8"/>
      <c r="AC4179" s="8"/>
      <c r="AD4179" s="9"/>
      <c r="AE4179" s="8"/>
      <c r="AF4179" s="8"/>
    </row>
    <row r="4180" spans="1:32" ht="15" x14ac:dyDescent="0.25"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8"/>
      <c r="M4180" s="8"/>
      <c r="N4180" s="9"/>
      <c r="O4180" s="8"/>
      <c r="P4180" s="8"/>
      <c r="Q4180" s="8"/>
      <c r="R4180" s="8"/>
      <c r="S4180" s="8"/>
      <c r="T4180" s="8"/>
      <c r="U4180" s="8"/>
      <c r="V4180" s="8"/>
      <c r="W4180" s="8"/>
      <c r="X4180" s="8"/>
      <c r="Y4180" s="8"/>
      <c r="Z4180" s="8"/>
      <c r="AA4180" s="8"/>
      <c r="AB4180" s="8"/>
      <c r="AC4180" s="8"/>
      <c r="AD4180" s="9"/>
      <c r="AE4180" s="8"/>
      <c r="AF4180" s="8"/>
    </row>
    <row r="4181" spans="1:32" ht="15" x14ac:dyDescent="0.25">
      <c r="A4181" s="2"/>
      <c r="B4181" s="5"/>
      <c r="C4181" s="5"/>
      <c r="D4181" s="5"/>
      <c r="E4181" s="5"/>
      <c r="F4181" s="5"/>
      <c r="G4181" s="5"/>
      <c r="H4181" s="5"/>
      <c r="I4181" s="5"/>
      <c r="J4181" s="5"/>
      <c r="K4181" s="5"/>
      <c r="L4181" s="5"/>
      <c r="M4181" s="5"/>
      <c r="N4181" s="6"/>
      <c r="O4181" s="5"/>
      <c r="P4181" s="5"/>
      <c r="Q4181" s="5"/>
      <c r="R4181" s="5"/>
      <c r="S4181" s="5"/>
      <c r="T4181" s="5"/>
      <c r="U4181" s="5"/>
      <c r="V4181" s="5"/>
      <c r="W4181" s="5"/>
      <c r="X4181" s="5"/>
      <c r="Y4181" s="5"/>
      <c r="Z4181" s="5"/>
      <c r="AA4181" s="5"/>
      <c r="AB4181" s="5"/>
      <c r="AC4181" s="5"/>
      <c r="AD4181" s="5"/>
      <c r="AE4181" s="5"/>
      <c r="AF4181" s="5"/>
    </row>
    <row r="4182" spans="1:32" x14ac:dyDescent="0.2">
      <c r="A4182" s="2"/>
      <c r="B4182" s="2"/>
      <c r="C4182" s="2"/>
      <c r="D4182" s="2"/>
      <c r="E4182" s="2"/>
      <c r="F4182" s="2"/>
      <c r="G4182" s="2"/>
      <c r="H4182" s="2"/>
      <c r="I4182" s="2"/>
      <c r="J4182" s="2"/>
      <c r="K4182" s="2"/>
      <c r="L4182" s="2"/>
      <c r="M4182" s="2"/>
      <c r="N4182" s="3"/>
      <c r="O4182" s="2"/>
      <c r="P4182" s="2"/>
      <c r="Q4182" s="2"/>
      <c r="R4182" s="2"/>
      <c r="S4182" s="2"/>
      <c r="T4182" s="2"/>
      <c r="U4182" s="2"/>
      <c r="V4182" s="2"/>
      <c r="W4182" s="2"/>
      <c r="X4182" s="2"/>
      <c r="Y4182" s="2"/>
      <c r="Z4182" s="2"/>
      <c r="AA4182" s="2"/>
      <c r="AB4182" s="2"/>
      <c r="AC4182" s="2"/>
      <c r="AD4182" s="3"/>
      <c r="AE4182" s="2"/>
      <c r="AF4182" s="2"/>
    </row>
    <row r="4183" spans="1:32" ht="18.75" x14ac:dyDescent="0.3">
      <c r="B4183" s="44">
        <v>117</v>
      </c>
      <c r="C4183" s="45"/>
      <c r="D4183" s="49">
        <v>44763</v>
      </c>
      <c r="E4183" s="50"/>
      <c r="F4183" s="50"/>
      <c r="G4183" s="50"/>
      <c r="H4183" s="51"/>
      <c r="I4183" s="52" t="s">
        <v>43</v>
      </c>
      <c r="J4183" s="53"/>
      <c r="K4183" s="53"/>
      <c r="L4183" s="53"/>
      <c r="M4183" s="53"/>
      <c r="N4183" s="53"/>
      <c r="O4183" s="53"/>
      <c r="P4183" s="54"/>
      <c r="Q4183" s="10"/>
      <c r="R4183" s="52" t="s">
        <v>44</v>
      </c>
      <c r="S4183" s="53"/>
      <c r="T4183" s="53"/>
      <c r="U4183" s="53"/>
      <c r="V4183" s="53"/>
      <c r="W4183" s="53"/>
      <c r="X4183" s="54"/>
      <c r="Y4183" s="55" t="s">
        <v>49</v>
      </c>
      <c r="Z4183" s="56"/>
      <c r="AA4183" s="56"/>
      <c r="AB4183" s="56"/>
      <c r="AC4183" s="56"/>
      <c r="AD4183" s="56"/>
      <c r="AE4183" s="56"/>
      <c r="AF4183" s="57"/>
    </row>
    <row r="4184" spans="1:32" ht="15" x14ac:dyDescent="0.25"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8"/>
      <c r="M4184" s="8"/>
      <c r="N4184" s="9"/>
      <c r="O4184" s="8"/>
      <c r="P4184" s="8"/>
      <c r="Q4184" s="10"/>
      <c r="R4184" s="8"/>
      <c r="S4184" s="8"/>
      <c r="T4184" s="8"/>
      <c r="U4184" s="8"/>
      <c r="V4184" s="8"/>
      <c r="W4184" s="8"/>
      <c r="X4184" s="8"/>
      <c r="Y4184" s="8"/>
      <c r="Z4184" s="8"/>
      <c r="AA4184" s="8"/>
      <c r="AB4184" s="8"/>
      <c r="AC4184" s="8"/>
      <c r="AD4184" s="9"/>
      <c r="AE4184" s="8"/>
      <c r="AF4184" s="8"/>
    </row>
    <row r="4185" spans="1:32" ht="15" x14ac:dyDescent="0.25"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8"/>
      <c r="M4185" s="8"/>
      <c r="N4185" s="9"/>
      <c r="O4185" s="8"/>
      <c r="P4185" s="8"/>
      <c r="Q4185" s="10"/>
      <c r="R4185" s="8"/>
      <c r="S4185" s="8"/>
      <c r="T4185" s="8"/>
      <c r="U4185" s="8"/>
      <c r="V4185" s="8"/>
      <c r="W4185" s="8"/>
      <c r="X4185" s="8"/>
      <c r="Y4185" s="8"/>
      <c r="Z4185" s="8"/>
      <c r="AA4185" s="8"/>
      <c r="AB4185" s="8"/>
      <c r="AC4185" s="8"/>
      <c r="AD4185" s="9"/>
      <c r="AE4185" s="8"/>
      <c r="AF4185" s="8"/>
    </row>
    <row r="4186" spans="1:32" ht="15.75" x14ac:dyDescent="0.25">
      <c r="B4186" s="11"/>
      <c r="C4186" s="8"/>
      <c r="D4186" s="8"/>
      <c r="E4186" s="12" t="s">
        <v>1</v>
      </c>
      <c r="F4186" s="13" t="s">
        <v>2</v>
      </c>
      <c r="G4186" s="43" t="s">
        <v>3</v>
      </c>
      <c r="H4186" s="14" t="s">
        <v>4</v>
      </c>
      <c r="I4186" s="15" t="s">
        <v>5</v>
      </c>
      <c r="J4186" s="16" t="s">
        <v>6</v>
      </c>
      <c r="K4186" s="8"/>
      <c r="L4186" s="8"/>
      <c r="M4186" s="8"/>
      <c r="N4186" s="9"/>
      <c r="O4186" s="8"/>
      <c r="P4186" s="8"/>
      <c r="Q4186" s="10"/>
      <c r="R4186" s="11"/>
      <c r="S4186" s="8"/>
      <c r="T4186" s="8"/>
      <c r="U4186" s="12" t="s">
        <v>1</v>
      </c>
      <c r="V4186" s="13" t="s">
        <v>2</v>
      </c>
      <c r="W4186" s="43" t="s">
        <v>3</v>
      </c>
      <c r="X4186" s="14" t="s">
        <v>4</v>
      </c>
      <c r="Y4186" s="15" t="s">
        <v>5</v>
      </c>
      <c r="Z4186" s="16" t="s">
        <v>6</v>
      </c>
      <c r="AA4186" s="8"/>
      <c r="AB4186" s="8"/>
      <c r="AC4186" s="8"/>
      <c r="AD4186" s="9"/>
      <c r="AE4186" s="8"/>
      <c r="AF4186" s="8"/>
    </row>
    <row r="4187" spans="1:32" ht="15.75" x14ac:dyDescent="0.25">
      <c r="B4187" s="8"/>
      <c r="C4187" s="8"/>
      <c r="D4187" s="8"/>
      <c r="E4187" s="43">
        <f>IF(P4187=0,1,0)</f>
        <v>1</v>
      </c>
      <c r="F4187" s="43">
        <f t="shared" ref="F4187:F4196" si="2320">IF(AND(P4187=3,N4187*O4187=0),1,0)</f>
        <v>0</v>
      </c>
      <c r="G4187" s="43">
        <f t="shared" ref="G4187:G4196" si="2321">IF(AND(P4187=3,I4187-J4187&gt;=2),1,0)</f>
        <v>0</v>
      </c>
      <c r="H4187" s="43">
        <f>IF(P4187=3,1,0)</f>
        <v>0</v>
      </c>
      <c r="I4187" s="43">
        <f t="shared" ref="I4187:I4196" si="2322">IF(P4187=3,MAX(N4187,O4187),MIN(N4187,O4187))</f>
        <v>0</v>
      </c>
      <c r="J4187" s="43">
        <f t="shared" ref="J4187:J4196" si="2323">N4187+O4187-I4187</f>
        <v>0</v>
      </c>
      <c r="K4187" s="8"/>
      <c r="L4187" s="17" t="str">
        <f t="shared" ref="L4187:L4196" si="2324">IF(P4187=0,"П",IF(P4187=1.5,"Н",IF(P4187=3,"В")))</f>
        <v>П</v>
      </c>
      <c r="M4187" s="8"/>
      <c r="N4187" s="18"/>
      <c r="O4187" s="18"/>
      <c r="P4187" s="19"/>
      <c r="Q4187" s="10"/>
      <c r="R4187" s="8"/>
      <c r="S4187" s="8"/>
      <c r="T4187" s="8"/>
      <c r="U4187" s="43">
        <f>IF(AF4187=0,1,0)</f>
        <v>1</v>
      </c>
      <c r="V4187" s="43">
        <f t="shared" ref="V4187:V4196" si="2325">IF(AND(AF4187=3,AD4187*AE4187=0),1,0)</f>
        <v>0</v>
      </c>
      <c r="W4187" s="43">
        <f t="shared" ref="W4187:W4196" si="2326">IF(AND(AF4187=3,Y4187-Z4187&gt;=2),1,0)</f>
        <v>0</v>
      </c>
      <c r="X4187" s="43">
        <f>IF(AF4187=3,1,0)</f>
        <v>0</v>
      </c>
      <c r="Y4187" s="43">
        <f t="shared" ref="Y4187:Y4196" si="2327">IF(AF4187=3,MAX(AD4187,AE4187),MIN(AD4187,AE4187))</f>
        <v>0</v>
      </c>
      <c r="Z4187" s="43">
        <f t="shared" ref="Z4187:Z4196" si="2328">AD4187+AE4187-Y4187</f>
        <v>0</v>
      </c>
      <c r="AA4187" s="8"/>
      <c r="AB4187" s="17" t="str">
        <f t="shared" ref="AB4187:AB4196" si="2329">IF(AF4187=0,"П",IF(AF4187=1.5,"Н",IF(AF4187=3,"В")))</f>
        <v>П</v>
      </c>
      <c r="AC4187" s="8"/>
      <c r="AD4187" s="18"/>
      <c r="AE4187" s="18"/>
      <c r="AF4187" s="19"/>
    </row>
    <row r="4188" spans="1:32" ht="15.75" x14ac:dyDescent="0.25">
      <c r="B4188" s="8"/>
      <c r="C4188" s="8"/>
      <c r="D4188" s="8"/>
      <c r="E4188" s="43">
        <f t="shared" ref="E4188:E4196" si="2330">IF(P4188=0,1,0)</f>
        <v>1</v>
      </c>
      <c r="F4188" s="43">
        <f t="shared" si="2320"/>
        <v>0</v>
      </c>
      <c r="G4188" s="43">
        <f t="shared" si="2321"/>
        <v>0</v>
      </c>
      <c r="H4188" s="43">
        <f t="shared" ref="H4188:H4196" si="2331">IF(P4188=3,1,0)</f>
        <v>0</v>
      </c>
      <c r="I4188" s="43">
        <f t="shared" si="2322"/>
        <v>0</v>
      </c>
      <c r="J4188" s="43">
        <f t="shared" si="2323"/>
        <v>0</v>
      </c>
      <c r="K4188" s="8"/>
      <c r="L4188" s="17" t="str">
        <f t="shared" si="2324"/>
        <v>П</v>
      </c>
      <c r="M4188" s="20"/>
      <c r="N4188" s="18"/>
      <c r="O4188" s="18"/>
      <c r="P4188" s="19"/>
      <c r="Q4188" s="10"/>
      <c r="R4188" s="8"/>
      <c r="S4188" s="8"/>
      <c r="T4188" s="8"/>
      <c r="U4188" s="43">
        <f t="shared" ref="U4188:U4196" si="2332">IF(AF4188=0,1,0)</f>
        <v>1</v>
      </c>
      <c r="V4188" s="43">
        <f t="shared" si="2325"/>
        <v>0</v>
      </c>
      <c r="W4188" s="43">
        <f t="shared" si="2326"/>
        <v>0</v>
      </c>
      <c r="X4188" s="43">
        <f t="shared" ref="X4188:X4196" si="2333">IF(AF4188=3,1,0)</f>
        <v>0</v>
      </c>
      <c r="Y4188" s="43">
        <f t="shared" si="2327"/>
        <v>0</v>
      </c>
      <c r="Z4188" s="43">
        <f t="shared" si="2328"/>
        <v>0</v>
      </c>
      <c r="AA4188" s="8"/>
      <c r="AB4188" s="17" t="str">
        <f t="shared" si="2329"/>
        <v>П</v>
      </c>
      <c r="AC4188" s="20"/>
      <c r="AD4188" s="18"/>
      <c r="AE4188" s="18"/>
      <c r="AF4188" s="19"/>
    </row>
    <row r="4189" spans="1:32" ht="15.75" x14ac:dyDescent="0.25">
      <c r="B4189" s="8"/>
      <c r="C4189" s="8"/>
      <c r="D4189" s="8"/>
      <c r="E4189" s="43">
        <f t="shared" si="2330"/>
        <v>1</v>
      </c>
      <c r="F4189" s="43">
        <f t="shared" si="2320"/>
        <v>0</v>
      </c>
      <c r="G4189" s="43">
        <f t="shared" si="2321"/>
        <v>0</v>
      </c>
      <c r="H4189" s="43">
        <f t="shared" si="2331"/>
        <v>0</v>
      </c>
      <c r="I4189" s="43">
        <f t="shared" si="2322"/>
        <v>0</v>
      </c>
      <c r="J4189" s="43">
        <f t="shared" si="2323"/>
        <v>0</v>
      </c>
      <c r="K4189" s="8"/>
      <c r="L4189" s="17" t="str">
        <f t="shared" si="2324"/>
        <v>П</v>
      </c>
      <c r="M4189" s="20"/>
      <c r="N4189" s="18"/>
      <c r="O4189" s="18"/>
      <c r="P4189" s="19"/>
      <c r="Q4189" s="10"/>
      <c r="R4189" s="8"/>
      <c r="S4189" s="8"/>
      <c r="T4189" s="8"/>
      <c r="U4189" s="43">
        <f t="shared" si="2332"/>
        <v>1</v>
      </c>
      <c r="V4189" s="43">
        <f t="shared" si="2325"/>
        <v>0</v>
      </c>
      <c r="W4189" s="43">
        <f t="shared" si="2326"/>
        <v>0</v>
      </c>
      <c r="X4189" s="43">
        <f t="shared" si="2333"/>
        <v>0</v>
      </c>
      <c r="Y4189" s="43">
        <f t="shared" si="2327"/>
        <v>0</v>
      </c>
      <c r="Z4189" s="43">
        <f t="shared" si="2328"/>
        <v>0</v>
      </c>
      <c r="AA4189" s="8"/>
      <c r="AB4189" s="17" t="str">
        <f t="shared" si="2329"/>
        <v>П</v>
      </c>
      <c r="AC4189" s="20"/>
      <c r="AD4189" s="18"/>
      <c r="AE4189" s="18"/>
      <c r="AF4189" s="19"/>
    </row>
    <row r="4190" spans="1:32" ht="15.75" x14ac:dyDescent="0.25">
      <c r="B4190" s="8"/>
      <c r="C4190" s="8"/>
      <c r="D4190" s="8"/>
      <c r="E4190" s="43">
        <f t="shared" si="2330"/>
        <v>1</v>
      </c>
      <c r="F4190" s="43">
        <f t="shared" si="2320"/>
        <v>0</v>
      </c>
      <c r="G4190" s="43">
        <f t="shared" si="2321"/>
        <v>0</v>
      </c>
      <c r="H4190" s="43">
        <f t="shared" si="2331"/>
        <v>0</v>
      </c>
      <c r="I4190" s="43">
        <f t="shared" si="2322"/>
        <v>0</v>
      </c>
      <c r="J4190" s="43">
        <f t="shared" si="2323"/>
        <v>0</v>
      </c>
      <c r="K4190" s="8"/>
      <c r="L4190" s="17" t="str">
        <f t="shared" si="2324"/>
        <v>П</v>
      </c>
      <c r="M4190" s="20"/>
      <c r="N4190" s="18"/>
      <c r="O4190" s="18"/>
      <c r="P4190" s="19"/>
      <c r="Q4190" s="10"/>
      <c r="R4190" s="8"/>
      <c r="S4190" s="8"/>
      <c r="T4190" s="8"/>
      <c r="U4190" s="43">
        <f t="shared" si="2332"/>
        <v>1</v>
      </c>
      <c r="V4190" s="43">
        <f t="shared" si="2325"/>
        <v>0</v>
      </c>
      <c r="W4190" s="43">
        <f t="shared" si="2326"/>
        <v>0</v>
      </c>
      <c r="X4190" s="43">
        <f t="shared" si="2333"/>
        <v>0</v>
      </c>
      <c r="Y4190" s="43">
        <f t="shared" si="2327"/>
        <v>0</v>
      </c>
      <c r="Z4190" s="43">
        <f t="shared" si="2328"/>
        <v>0</v>
      </c>
      <c r="AA4190" s="8"/>
      <c r="AB4190" s="17" t="str">
        <f t="shared" si="2329"/>
        <v>П</v>
      </c>
      <c r="AC4190" s="20"/>
      <c r="AD4190" s="18"/>
      <c r="AE4190" s="18"/>
      <c r="AF4190" s="19"/>
    </row>
    <row r="4191" spans="1:32" ht="15.75" x14ac:dyDescent="0.25">
      <c r="B4191" s="8"/>
      <c r="C4191" s="8"/>
      <c r="D4191" s="8"/>
      <c r="E4191" s="43">
        <f t="shared" si="2330"/>
        <v>1</v>
      </c>
      <c r="F4191" s="43">
        <f t="shared" si="2320"/>
        <v>0</v>
      </c>
      <c r="G4191" s="43">
        <f t="shared" si="2321"/>
        <v>0</v>
      </c>
      <c r="H4191" s="43">
        <f t="shared" si="2331"/>
        <v>0</v>
      </c>
      <c r="I4191" s="43">
        <f t="shared" si="2322"/>
        <v>0</v>
      </c>
      <c r="J4191" s="43">
        <f t="shared" si="2323"/>
        <v>0</v>
      </c>
      <c r="K4191" s="8"/>
      <c r="L4191" s="17" t="str">
        <f t="shared" si="2324"/>
        <v>П</v>
      </c>
      <c r="M4191" s="20"/>
      <c r="N4191" s="18"/>
      <c r="O4191" s="18"/>
      <c r="P4191" s="19"/>
      <c r="Q4191" s="10"/>
      <c r="R4191" s="8"/>
      <c r="S4191" s="8"/>
      <c r="T4191" s="8"/>
      <c r="U4191" s="43">
        <f t="shared" si="2332"/>
        <v>1</v>
      </c>
      <c r="V4191" s="43">
        <f t="shared" si="2325"/>
        <v>0</v>
      </c>
      <c r="W4191" s="43">
        <f t="shared" si="2326"/>
        <v>0</v>
      </c>
      <c r="X4191" s="43">
        <f t="shared" si="2333"/>
        <v>0</v>
      </c>
      <c r="Y4191" s="43">
        <f t="shared" si="2327"/>
        <v>0</v>
      </c>
      <c r="Z4191" s="43">
        <f t="shared" si="2328"/>
        <v>0</v>
      </c>
      <c r="AA4191" s="8"/>
      <c r="AB4191" s="17" t="str">
        <f t="shared" si="2329"/>
        <v>П</v>
      </c>
      <c r="AC4191" s="20"/>
      <c r="AD4191" s="18"/>
      <c r="AE4191" s="18"/>
      <c r="AF4191" s="19"/>
    </row>
    <row r="4192" spans="1:32" ht="15.75" x14ac:dyDescent="0.25">
      <c r="B4192" s="8"/>
      <c r="C4192" s="8"/>
      <c r="D4192" s="8"/>
      <c r="E4192" s="43">
        <f t="shared" si="2330"/>
        <v>1</v>
      </c>
      <c r="F4192" s="43">
        <f t="shared" si="2320"/>
        <v>0</v>
      </c>
      <c r="G4192" s="43">
        <f t="shared" si="2321"/>
        <v>0</v>
      </c>
      <c r="H4192" s="43">
        <f t="shared" si="2331"/>
        <v>0</v>
      </c>
      <c r="I4192" s="43">
        <f t="shared" si="2322"/>
        <v>0</v>
      </c>
      <c r="J4192" s="43">
        <f t="shared" si="2323"/>
        <v>0</v>
      </c>
      <c r="K4192" s="8"/>
      <c r="L4192" s="17" t="str">
        <f t="shared" si="2324"/>
        <v>П</v>
      </c>
      <c r="M4192" s="20"/>
      <c r="N4192" s="18"/>
      <c r="O4192" s="18"/>
      <c r="P4192" s="19"/>
      <c r="Q4192" s="10"/>
      <c r="R4192" s="8"/>
      <c r="S4192" s="8"/>
      <c r="T4192" s="8"/>
      <c r="U4192" s="43">
        <f t="shared" si="2332"/>
        <v>1</v>
      </c>
      <c r="V4192" s="43">
        <f t="shared" si="2325"/>
        <v>0</v>
      </c>
      <c r="W4192" s="43">
        <f t="shared" si="2326"/>
        <v>0</v>
      </c>
      <c r="X4192" s="43">
        <f t="shared" si="2333"/>
        <v>0</v>
      </c>
      <c r="Y4192" s="43">
        <f t="shared" si="2327"/>
        <v>0</v>
      </c>
      <c r="Z4192" s="43">
        <f t="shared" si="2328"/>
        <v>0</v>
      </c>
      <c r="AA4192" s="8"/>
      <c r="AB4192" s="17" t="str">
        <f t="shared" si="2329"/>
        <v>П</v>
      </c>
      <c r="AC4192" s="20"/>
      <c r="AD4192" s="18"/>
      <c r="AE4192" s="18"/>
      <c r="AF4192" s="19"/>
    </row>
    <row r="4193" spans="2:32" ht="15.75" x14ac:dyDescent="0.25">
      <c r="B4193" s="8"/>
      <c r="C4193" s="8"/>
      <c r="D4193" s="8"/>
      <c r="E4193" s="43">
        <f t="shared" si="2330"/>
        <v>1</v>
      </c>
      <c r="F4193" s="43">
        <f t="shared" si="2320"/>
        <v>0</v>
      </c>
      <c r="G4193" s="43">
        <f t="shared" si="2321"/>
        <v>0</v>
      </c>
      <c r="H4193" s="43">
        <f t="shared" si="2331"/>
        <v>0</v>
      </c>
      <c r="I4193" s="43">
        <f t="shared" si="2322"/>
        <v>0</v>
      </c>
      <c r="J4193" s="43">
        <f t="shared" si="2323"/>
        <v>0</v>
      </c>
      <c r="K4193" s="8"/>
      <c r="L4193" s="17" t="str">
        <f t="shared" si="2324"/>
        <v>П</v>
      </c>
      <c r="M4193" s="20"/>
      <c r="N4193" s="18"/>
      <c r="O4193" s="18"/>
      <c r="P4193" s="19"/>
      <c r="Q4193" s="10"/>
      <c r="R4193" s="8"/>
      <c r="S4193" s="8"/>
      <c r="T4193" s="8"/>
      <c r="U4193" s="43">
        <f t="shared" si="2332"/>
        <v>1</v>
      </c>
      <c r="V4193" s="43">
        <f t="shared" si="2325"/>
        <v>0</v>
      </c>
      <c r="W4193" s="43">
        <f t="shared" si="2326"/>
        <v>0</v>
      </c>
      <c r="X4193" s="43">
        <f t="shared" si="2333"/>
        <v>0</v>
      </c>
      <c r="Y4193" s="43">
        <f t="shared" si="2327"/>
        <v>0</v>
      </c>
      <c r="Z4193" s="43">
        <f t="shared" si="2328"/>
        <v>0</v>
      </c>
      <c r="AA4193" s="8"/>
      <c r="AB4193" s="17" t="str">
        <f t="shared" si="2329"/>
        <v>П</v>
      </c>
      <c r="AC4193" s="20"/>
      <c r="AD4193" s="18"/>
      <c r="AE4193" s="18"/>
      <c r="AF4193" s="19"/>
    </row>
    <row r="4194" spans="2:32" ht="15.75" x14ac:dyDescent="0.25">
      <c r="B4194" s="8"/>
      <c r="C4194" s="8"/>
      <c r="D4194" s="8"/>
      <c r="E4194" s="43">
        <f t="shared" si="2330"/>
        <v>1</v>
      </c>
      <c r="F4194" s="43">
        <f t="shared" si="2320"/>
        <v>0</v>
      </c>
      <c r="G4194" s="43">
        <f t="shared" si="2321"/>
        <v>0</v>
      </c>
      <c r="H4194" s="43">
        <f t="shared" si="2331"/>
        <v>0</v>
      </c>
      <c r="I4194" s="43">
        <f t="shared" si="2322"/>
        <v>0</v>
      </c>
      <c r="J4194" s="43">
        <f t="shared" si="2323"/>
        <v>0</v>
      </c>
      <c r="K4194" s="8"/>
      <c r="L4194" s="17" t="str">
        <f t="shared" si="2324"/>
        <v>П</v>
      </c>
      <c r="M4194" s="20"/>
      <c r="N4194" s="18"/>
      <c r="O4194" s="18"/>
      <c r="P4194" s="19"/>
      <c r="Q4194" s="10"/>
      <c r="R4194" s="8"/>
      <c r="S4194" s="8"/>
      <c r="T4194" s="8"/>
      <c r="U4194" s="43">
        <f t="shared" si="2332"/>
        <v>1</v>
      </c>
      <c r="V4194" s="43">
        <f t="shared" si="2325"/>
        <v>0</v>
      </c>
      <c r="W4194" s="43">
        <f t="shared" si="2326"/>
        <v>0</v>
      </c>
      <c r="X4194" s="43">
        <f t="shared" si="2333"/>
        <v>0</v>
      </c>
      <c r="Y4194" s="43">
        <f t="shared" si="2327"/>
        <v>0</v>
      </c>
      <c r="Z4194" s="43">
        <f t="shared" si="2328"/>
        <v>0</v>
      </c>
      <c r="AA4194" s="8"/>
      <c r="AB4194" s="17" t="str">
        <f t="shared" si="2329"/>
        <v>П</v>
      </c>
      <c r="AC4194" s="20"/>
      <c r="AD4194" s="18"/>
      <c r="AE4194" s="18"/>
      <c r="AF4194" s="19"/>
    </row>
    <row r="4195" spans="2:32" ht="15.75" x14ac:dyDescent="0.25">
      <c r="B4195" s="8"/>
      <c r="C4195" s="8"/>
      <c r="D4195" s="8"/>
      <c r="E4195" s="43">
        <f t="shared" si="2330"/>
        <v>1</v>
      </c>
      <c r="F4195" s="43">
        <f t="shared" si="2320"/>
        <v>0</v>
      </c>
      <c r="G4195" s="43">
        <f t="shared" si="2321"/>
        <v>0</v>
      </c>
      <c r="H4195" s="43">
        <f t="shared" si="2331"/>
        <v>0</v>
      </c>
      <c r="I4195" s="43">
        <f t="shared" si="2322"/>
        <v>0</v>
      </c>
      <c r="J4195" s="43">
        <f t="shared" si="2323"/>
        <v>0</v>
      </c>
      <c r="K4195" s="8"/>
      <c r="L4195" s="17" t="str">
        <f t="shared" si="2324"/>
        <v>П</v>
      </c>
      <c r="M4195" s="20"/>
      <c r="N4195" s="18"/>
      <c r="O4195" s="18"/>
      <c r="P4195" s="19"/>
      <c r="Q4195" s="10"/>
      <c r="R4195" s="8"/>
      <c r="S4195" s="8"/>
      <c r="T4195" s="8"/>
      <c r="U4195" s="43">
        <f t="shared" si="2332"/>
        <v>1</v>
      </c>
      <c r="V4195" s="43">
        <f t="shared" si="2325"/>
        <v>0</v>
      </c>
      <c r="W4195" s="43">
        <f t="shared" si="2326"/>
        <v>0</v>
      </c>
      <c r="X4195" s="43">
        <f t="shared" si="2333"/>
        <v>0</v>
      </c>
      <c r="Y4195" s="43">
        <f t="shared" si="2327"/>
        <v>0</v>
      </c>
      <c r="Z4195" s="43">
        <f t="shared" si="2328"/>
        <v>0</v>
      </c>
      <c r="AA4195" s="8"/>
      <c r="AB4195" s="17" t="str">
        <f t="shared" si="2329"/>
        <v>П</v>
      </c>
      <c r="AC4195" s="20"/>
      <c r="AD4195" s="18"/>
      <c r="AE4195" s="18"/>
      <c r="AF4195" s="19"/>
    </row>
    <row r="4196" spans="2:32" ht="15.75" x14ac:dyDescent="0.25">
      <c r="B4196" s="8"/>
      <c r="C4196" s="8"/>
      <c r="D4196" s="8"/>
      <c r="E4196" s="43">
        <f t="shared" si="2330"/>
        <v>1</v>
      </c>
      <c r="F4196" s="43">
        <f t="shared" si="2320"/>
        <v>0</v>
      </c>
      <c r="G4196" s="43">
        <f t="shared" si="2321"/>
        <v>0</v>
      </c>
      <c r="H4196" s="43">
        <f t="shared" si="2331"/>
        <v>0</v>
      </c>
      <c r="I4196" s="43">
        <f t="shared" si="2322"/>
        <v>0</v>
      </c>
      <c r="J4196" s="43">
        <f t="shared" si="2323"/>
        <v>0</v>
      </c>
      <c r="K4196" s="8"/>
      <c r="L4196" s="17" t="str">
        <f t="shared" si="2324"/>
        <v>П</v>
      </c>
      <c r="M4196" s="20"/>
      <c r="N4196" s="18"/>
      <c r="O4196" s="18"/>
      <c r="P4196" s="19"/>
      <c r="Q4196" s="10"/>
      <c r="R4196" s="8"/>
      <c r="S4196" s="8"/>
      <c r="T4196" s="8"/>
      <c r="U4196" s="43">
        <f t="shared" si="2332"/>
        <v>1</v>
      </c>
      <c r="V4196" s="43">
        <f t="shared" si="2325"/>
        <v>0</v>
      </c>
      <c r="W4196" s="43">
        <f t="shared" si="2326"/>
        <v>0</v>
      </c>
      <c r="X4196" s="43">
        <f t="shared" si="2333"/>
        <v>0</v>
      </c>
      <c r="Y4196" s="43">
        <f t="shared" si="2327"/>
        <v>0</v>
      </c>
      <c r="Z4196" s="43">
        <f t="shared" si="2328"/>
        <v>0</v>
      </c>
      <c r="AA4196" s="8"/>
      <c r="AB4196" s="17" t="str">
        <f t="shared" si="2329"/>
        <v>П</v>
      </c>
      <c r="AC4196" s="20"/>
      <c r="AD4196" s="18"/>
      <c r="AE4196" s="18"/>
      <c r="AF4196" s="19"/>
    </row>
    <row r="4197" spans="2:32" ht="18.75" x14ac:dyDescent="0.25">
      <c r="B4197" s="8"/>
      <c r="C4197" s="8"/>
      <c r="D4197" s="8"/>
      <c r="E4197" s="21">
        <f t="shared" ref="E4197:J4197" si="2334">SUM(E4187:E4191)</f>
        <v>5</v>
      </c>
      <c r="F4197" s="22">
        <f t="shared" si="2334"/>
        <v>0</v>
      </c>
      <c r="G4197" s="22">
        <f t="shared" si="2334"/>
        <v>0</v>
      </c>
      <c r="H4197" s="23">
        <f t="shared" si="2334"/>
        <v>0</v>
      </c>
      <c r="I4197" s="22">
        <f t="shared" si="2334"/>
        <v>0</v>
      </c>
      <c r="J4197" s="22">
        <f t="shared" si="2334"/>
        <v>0</v>
      </c>
      <c r="K4197" s="8"/>
      <c r="L4197" s="8"/>
      <c r="M4197" s="20"/>
      <c r="N4197" s="9"/>
      <c r="O4197" s="9"/>
      <c r="P4197" s="18">
        <f>SUM(P4187:P4196)</f>
        <v>0</v>
      </c>
      <c r="Q4197" s="10"/>
      <c r="R4197" s="8"/>
      <c r="S4197" s="8"/>
      <c r="T4197" s="8"/>
      <c r="U4197" s="21">
        <f t="shared" ref="U4197:Z4197" si="2335">SUM(U4187:U4191)</f>
        <v>5</v>
      </c>
      <c r="V4197" s="22">
        <f t="shared" si="2335"/>
        <v>0</v>
      </c>
      <c r="W4197" s="22">
        <f t="shared" si="2335"/>
        <v>0</v>
      </c>
      <c r="X4197" s="23">
        <f t="shared" si="2335"/>
        <v>0</v>
      </c>
      <c r="Y4197" s="22">
        <f t="shared" si="2335"/>
        <v>0</v>
      </c>
      <c r="Z4197" s="22">
        <f t="shared" si="2335"/>
        <v>0</v>
      </c>
      <c r="AA4197" s="8"/>
      <c r="AB4197" s="8"/>
      <c r="AC4197" s="20"/>
      <c r="AD4197" s="9"/>
      <c r="AE4197" s="9"/>
      <c r="AF4197" s="19">
        <f>SUM(AF4187:AF4196)</f>
        <v>0</v>
      </c>
    </row>
    <row r="4198" spans="2:32" ht="15.75" x14ac:dyDescent="0.25"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8"/>
      <c r="M4198" s="8"/>
      <c r="N4198" s="24"/>
      <c r="O4198" s="9"/>
      <c r="P4198" s="8">
        <f>SUM(P4187:P4197)</f>
        <v>0</v>
      </c>
      <c r="Q4198" s="10"/>
      <c r="R4198" s="8"/>
      <c r="S4198" s="8"/>
      <c r="T4198" s="8"/>
      <c r="U4198" s="8"/>
      <c r="V4198" s="8"/>
      <c r="W4198" s="8"/>
      <c r="X4198" s="8"/>
      <c r="Y4198" s="8"/>
      <c r="Z4198" s="8"/>
      <c r="AA4198" s="8"/>
      <c r="AB4198" s="8"/>
      <c r="AC4198" s="8"/>
      <c r="AD4198" s="58"/>
      <c r="AE4198" s="58"/>
      <c r="AF4198" s="8"/>
    </row>
    <row r="4199" spans="2:32" ht="18.75" x14ac:dyDescent="0.25">
      <c r="B4199" s="8"/>
      <c r="C4199" s="8"/>
      <c r="D4199" s="8"/>
      <c r="E4199" s="25">
        <f t="shared" ref="E4199:J4199" si="2336">SUM(E4192:E4196)</f>
        <v>5</v>
      </c>
      <c r="F4199" s="22">
        <f t="shared" si="2336"/>
        <v>0</v>
      </c>
      <c r="G4199" s="22">
        <f t="shared" si="2336"/>
        <v>0</v>
      </c>
      <c r="H4199" s="14">
        <f t="shared" si="2336"/>
        <v>0</v>
      </c>
      <c r="I4199" s="22">
        <f t="shared" si="2336"/>
        <v>0</v>
      </c>
      <c r="J4199" s="22">
        <f t="shared" si="2336"/>
        <v>0</v>
      </c>
      <c r="K4199" s="8"/>
      <c r="L4199" s="8"/>
      <c r="M4199" s="8"/>
      <c r="N4199" s="9"/>
      <c r="O4199" s="8"/>
      <c r="P4199" s="8"/>
      <c r="Q4199" s="10"/>
      <c r="R4199" s="8"/>
      <c r="S4199" s="8"/>
      <c r="T4199" s="8"/>
      <c r="U4199" s="25">
        <f t="shared" ref="U4199:Z4199" si="2337">SUM(U4192:U4196)</f>
        <v>5</v>
      </c>
      <c r="V4199" s="22">
        <f t="shared" si="2337"/>
        <v>0</v>
      </c>
      <c r="W4199" s="22">
        <f t="shared" si="2337"/>
        <v>0</v>
      </c>
      <c r="X4199" s="14">
        <f t="shared" si="2337"/>
        <v>0</v>
      </c>
      <c r="Y4199" s="22">
        <f t="shared" si="2337"/>
        <v>0</v>
      </c>
      <c r="Z4199" s="22">
        <f t="shared" si="2337"/>
        <v>0</v>
      </c>
      <c r="AA4199" s="8"/>
      <c r="AB4199" s="8"/>
      <c r="AC4199" s="8"/>
      <c r="AD4199" s="8"/>
      <c r="AE4199" s="8"/>
      <c r="AF4199" s="8"/>
    </row>
    <row r="4200" spans="2:32" ht="18.75" x14ac:dyDescent="0.25">
      <c r="B4200" s="8"/>
      <c r="C4200" s="8"/>
      <c r="D4200" s="8"/>
      <c r="E4200" s="12">
        <f t="shared" ref="E4200:J4200" si="2338">SUM(E4187:E4196)</f>
        <v>10</v>
      </c>
      <c r="F4200" s="22">
        <f t="shared" si="2338"/>
        <v>0</v>
      </c>
      <c r="G4200" s="22">
        <f t="shared" si="2338"/>
        <v>0</v>
      </c>
      <c r="H4200" s="14">
        <f t="shared" si="2338"/>
        <v>0</v>
      </c>
      <c r="I4200" s="22">
        <f t="shared" si="2338"/>
        <v>0</v>
      </c>
      <c r="J4200" s="22">
        <f t="shared" si="2338"/>
        <v>0</v>
      </c>
      <c r="K4200" s="8"/>
      <c r="L4200" s="8"/>
      <c r="M4200" s="8"/>
      <c r="N4200" s="9"/>
      <c r="O4200" s="8"/>
      <c r="P4200" s="8"/>
      <c r="Q4200" s="10"/>
      <c r="R4200" s="8"/>
      <c r="S4200" s="8"/>
      <c r="T4200" s="8"/>
      <c r="U4200" s="12">
        <f t="shared" ref="U4200:Z4200" si="2339">SUM(U4187:U4196)</f>
        <v>10</v>
      </c>
      <c r="V4200" s="22">
        <f t="shared" si="2339"/>
        <v>0</v>
      </c>
      <c r="W4200" s="22">
        <f t="shared" si="2339"/>
        <v>0</v>
      </c>
      <c r="X4200" s="14">
        <f t="shared" si="2339"/>
        <v>0</v>
      </c>
      <c r="Y4200" s="22">
        <f t="shared" si="2339"/>
        <v>0</v>
      </c>
      <c r="Z4200" s="22">
        <f t="shared" si="2339"/>
        <v>0</v>
      </c>
      <c r="AA4200" s="8"/>
      <c r="AB4200" s="8"/>
      <c r="AC4200" s="8"/>
      <c r="AD4200" s="8"/>
      <c r="AE4200" s="8"/>
      <c r="AF4200" s="8"/>
    </row>
    <row r="4201" spans="2:32" ht="15" x14ac:dyDescent="0.25"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8"/>
      <c r="M4201" s="8"/>
      <c r="N4201" s="9"/>
      <c r="O4201" s="8"/>
      <c r="P4201" s="8"/>
      <c r="Q4201" s="10"/>
      <c r="R4201" s="8"/>
      <c r="S4201" s="8"/>
      <c r="T4201" s="8"/>
      <c r="U4201" s="8"/>
      <c r="V4201" s="8"/>
      <c r="W4201" s="8"/>
      <c r="X4201" s="8"/>
      <c r="Y4201" s="8"/>
      <c r="Z4201" s="8"/>
      <c r="AA4201" s="8"/>
      <c r="AB4201" s="8"/>
      <c r="AC4201" s="8"/>
      <c r="AD4201" s="8"/>
      <c r="AE4201" s="8"/>
      <c r="AF4201" s="8"/>
    </row>
    <row r="4202" spans="2:32" ht="15" x14ac:dyDescent="0.25"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8"/>
      <c r="M4202" s="8"/>
      <c r="N4202" s="9"/>
      <c r="O4202" s="8"/>
      <c r="P4202" s="8"/>
      <c r="Q4202" s="10"/>
      <c r="R4202" s="8"/>
      <c r="S4202" s="8"/>
      <c r="T4202" s="8"/>
      <c r="U4202" s="8"/>
      <c r="V4202" s="8"/>
      <c r="W4202" s="8"/>
      <c r="X4202" s="8"/>
      <c r="Y4202" s="8"/>
      <c r="Z4202" s="8"/>
      <c r="AA4202" s="8"/>
      <c r="AB4202" s="8"/>
      <c r="AC4202" s="8"/>
      <c r="AD4202" s="8"/>
      <c r="AE4202" s="8"/>
      <c r="AF4202" s="8"/>
    </row>
    <row r="4203" spans="2:32" ht="15" x14ac:dyDescent="0.25"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8"/>
      <c r="M4203" s="8"/>
      <c r="N4203" s="9"/>
      <c r="O4203" s="8"/>
      <c r="P4203" s="8"/>
      <c r="Q4203" s="10"/>
      <c r="R4203" s="8"/>
      <c r="S4203" s="8"/>
      <c r="T4203" s="8"/>
      <c r="U4203" s="8"/>
      <c r="V4203" s="8"/>
      <c r="W4203" s="8"/>
      <c r="X4203" s="8"/>
      <c r="Y4203" s="8"/>
      <c r="Z4203" s="8"/>
      <c r="AA4203" s="8"/>
      <c r="AB4203" s="8"/>
      <c r="AC4203" s="8"/>
      <c r="AD4203" s="8"/>
      <c r="AE4203" s="8"/>
      <c r="AF4203" s="8"/>
    </row>
    <row r="4204" spans="2:32" ht="15" x14ac:dyDescent="0.25"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8"/>
      <c r="M4204" s="8"/>
      <c r="N4204" s="9"/>
      <c r="O4204" s="8"/>
      <c r="P4204" s="8"/>
      <c r="Q4204" s="10"/>
      <c r="R4204" s="8"/>
      <c r="S4204" s="8"/>
      <c r="T4204" s="8"/>
      <c r="U4204" s="8"/>
      <c r="V4204" s="8"/>
      <c r="W4204" s="8"/>
      <c r="X4204" s="8"/>
      <c r="Y4204" s="8"/>
      <c r="Z4204" s="8"/>
      <c r="AA4204" s="8"/>
      <c r="AB4204" s="8"/>
      <c r="AC4204" s="8"/>
      <c r="AD4204" s="8"/>
      <c r="AE4204" s="8"/>
      <c r="AF4204" s="8"/>
    </row>
    <row r="4205" spans="2:32" ht="15" x14ac:dyDescent="0.25"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8"/>
      <c r="M4205" s="8"/>
      <c r="N4205" s="9"/>
      <c r="O4205" s="8"/>
      <c r="P4205" s="8"/>
      <c r="Q4205" s="10"/>
      <c r="R4205" s="8"/>
      <c r="S4205" s="8"/>
      <c r="T4205" s="8"/>
      <c r="U4205" s="8"/>
      <c r="V4205" s="8"/>
      <c r="W4205" s="8"/>
      <c r="X4205" s="8"/>
      <c r="Y4205" s="8"/>
      <c r="Z4205" s="8"/>
      <c r="AA4205" s="8"/>
      <c r="AB4205" s="8"/>
      <c r="AC4205" s="8"/>
      <c r="AD4205" s="8"/>
      <c r="AE4205" s="8"/>
      <c r="AF4205" s="8"/>
    </row>
    <row r="4206" spans="2:32" ht="18.75" x14ac:dyDescent="0.3">
      <c r="B4206" s="59" t="s">
        <v>7</v>
      </c>
      <c r="C4206" s="60"/>
      <c r="D4206" s="26">
        <f>B4183</f>
        <v>117</v>
      </c>
      <c r="E4206" s="59">
        <f>D4183</f>
        <v>44763</v>
      </c>
      <c r="F4206" s="61"/>
      <c r="G4206" s="61"/>
      <c r="H4206" s="62"/>
      <c r="I4206" s="59" t="str">
        <f>Y4183</f>
        <v>чемпионат</v>
      </c>
      <c r="J4206" s="63"/>
      <c r="K4206" s="63"/>
      <c r="L4206" s="63"/>
      <c r="M4206" s="63"/>
      <c r="N4206" s="60"/>
      <c r="O4206" s="8"/>
      <c r="P4206" s="64" t="s">
        <v>8</v>
      </c>
      <c r="Q4206" s="65"/>
      <c r="R4206" s="65"/>
      <c r="S4206" s="65"/>
      <c r="T4206" s="65"/>
      <c r="U4206" s="65"/>
      <c r="V4206" s="27" t="s">
        <v>9</v>
      </c>
      <c r="W4206" s="28" t="s">
        <v>10</v>
      </c>
      <c r="X4206" s="8"/>
      <c r="Y4206" s="66" t="s">
        <v>11</v>
      </c>
      <c r="Z4206" s="67"/>
      <c r="AA4206" s="67"/>
      <c r="AB4206" s="67"/>
      <c r="AC4206" s="67"/>
      <c r="AD4206" s="67"/>
      <c r="AE4206" s="29" t="s">
        <v>9</v>
      </c>
      <c r="AF4206" s="30" t="s">
        <v>10</v>
      </c>
    </row>
    <row r="4207" spans="2:32" ht="15.75" x14ac:dyDescent="0.25">
      <c r="B4207" s="68" t="str">
        <f>I4183</f>
        <v>ком 1</v>
      </c>
      <c r="C4207" s="69"/>
      <c r="D4207" s="70"/>
      <c r="E4207" s="74" t="s">
        <v>12</v>
      </c>
      <c r="F4207" s="74"/>
      <c r="G4207" s="74" t="s">
        <v>13</v>
      </c>
      <c r="H4207" s="74"/>
      <c r="I4207" s="49" t="s">
        <v>14</v>
      </c>
      <c r="J4207" s="51"/>
      <c r="K4207" s="44" t="s">
        <v>15</v>
      </c>
      <c r="L4207" s="45"/>
      <c r="M4207" s="19"/>
      <c r="N4207" s="19"/>
      <c r="O4207" s="8"/>
      <c r="P4207" s="44" t="s">
        <v>16</v>
      </c>
      <c r="Q4207" s="45"/>
      <c r="R4207" s="43" t="s">
        <v>17</v>
      </c>
      <c r="S4207" s="43" t="s">
        <v>18</v>
      </c>
      <c r="T4207" s="41" t="s">
        <v>19</v>
      </c>
      <c r="U4207" s="43" t="s">
        <v>20</v>
      </c>
      <c r="V4207" s="31"/>
      <c r="W4207" s="32"/>
      <c r="X4207" s="8"/>
      <c r="Y4207" s="44" t="s">
        <v>16</v>
      </c>
      <c r="Z4207" s="45"/>
      <c r="AA4207" s="43" t="s">
        <v>21</v>
      </c>
      <c r="AB4207" s="43" t="s">
        <v>18</v>
      </c>
      <c r="AC4207" s="41" t="s">
        <v>22</v>
      </c>
      <c r="AD4207" s="43" t="s">
        <v>20</v>
      </c>
      <c r="AE4207" s="31"/>
      <c r="AF4207" s="32"/>
    </row>
    <row r="4208" spans="2:32" ht="15.75" x14ac:dyDescent="0.25">
      <c r="B4208" s="71"/>
      <c r="C4208" s="72"/>
      <c r="D4208" s="73"/>
      <c r="E4208" s="43">
        <f>SUM(I4187:I4196)</f>
        <v>0</v>
      </c>
      <c r="F4208" s="33" t="s">
        <v>23</v>
      </c>
      <c r="G4208" s="43">
        <f>SUM(J4187:J4196)</f>
        <v>0</v>
      </c>
      <c r="H4208" s="33" t="s">
        <v>23</v>
      </c>
      <c r="I4208" s="31"/>
      <c r="J4208" s="31" t="s">
        <v>20</v>
      </c>
      <c r="K4208" s="44" t="s">
        <v>24</v>
      </c>
      <c r="L4208" s="45"/>
      <c r="M4208" s="44">
        <f>SUM(M4207:N4207)</f>
        <v>0</v>
      </c>
      <c r="N4208" s="45"/>
      <c r="O4208" s="8"/>
      <c r="P4208" s="44" t="s">
        <v>16</v>
      </c>
      <c r="Q4208" s="45"/>
      <c r="R4208" s="43" t="s">
        <v>25</v>
      </c>
      <c r="S4208" s="43" t="s">
        <v>18</v>
      </c>
      <c r="T4208" s="41" t="s">
        <v>26</v>
      </c>
      <c r="U4208" s="43" t="s">
        <v>20</v>
      </c>
      <c r="V4208" s="31"/>
      <c r="W4208" s="32"/>
      <c r="X4208" s="8"/>
      <c r="Y4208" s="44" t="s">
        <v>16</v>
      </c>
      <c r="Z4208" s="45"/>
      <c r="AA4208" s="43" t="s">
        <v>27</v>
      </c>
      <c r="AB4208" s="43" t="s">
        <v>18</v>
      </c>
      <c r="AC4208" s="41" t="s">
        <v>28</v>
      </c>
      <c r="AD4208" s="43" t="s">
        <v>20</v>
      </c>
      <c r="AE4208" s="31"/>
      <c r="AF4208" s="32"/>
    </row>
    <row r="4209" spans="1:32" ht="15.75" customHeight="1" x14ac:dyDescent="0.25">
      <c r="B4209" s="74" t="str">
        <f>R4183</f>
        <v>ком 2</v>
      </c>
      <c r="C4209" s="74"/>
      <c r="D4209" s="74"/>
      <c r="E4209" s="74" t="s">
        <v>12</v>
      </c>
      <c r="F4209" s="74"/>
      <c r="G4209" s="74" t="s">
        <v>13</v>
      </c>
      <c r="H4209" s="74"/>
      <c r="I4209" s="49" t="s">
        <v>14</v>
      </c>
      <c r="J4209" s="51"/>
      <c r="K4209" s="78">
        <f>P4197/30</f>
        <v>0</v>
      </c>
      <c r="L4209" s="79"/>
      <c r="M4209" s="82">
        <f>AF4197/30</f>
        <v>0</v>
      </c>
      <c r="N4209" s="82"/>
      <c r="O4209" s="8"/>
      <c r="P4209" s="44" t="s">
        <v>16</v>
      </c>
      <c r="Q4209" s="45"/>
      <c r="R4209" s="43" t="s">
        <v>29</v>
      </c>
      <c r="S4209" s="43" t="s">
        <v>18</v>
      </c>
      <c r="T4209" s="83" t="s">
        <v>30</v>
      </c>
      <c r="U4209" s="84"/>
      <c r="V4209" s="31"/>
      <c r="W4209" s="32"/>
      <c r="X4209" s="8"/>
      <c r="Y4209" s="44" t="s">
        <v>16</v>
      </c>
      <c r="Z4209" s="45"/>
      <c r="AA4209" s="43" t="s">
        <v>31</v>
      </c>
      <c r="AB4209" s="44" t="s">
        <v>32</v>
      </c>
      <c r="AC4209" s="77"/>
      <c r="AD4209" s="45"/>
      <c r="AE4209" s="31"/>
      <c r="AF4209" s="32"/>
    </row>
    <row r="4210" spans="1:32" ht="15.75" customHeight="1" x14ac:dyDescent="0.25">
      <c r="B4210" s="74"/>
      <c r="C4210" s="74"/>
      <c r="D4210" s="74"/>
      <c r="E4210" s="43">
        <f>SUM(Y4187:Y4196)</f>
        <v>0</v>
      </c>
      <c r="F4210" s="33" t="s">
        <v>23</v>
      </c>
      <c r="G4210" s="43">
        <f>SUM(Z4187:Z4196)</f>
        <v>0</v>
      </c>
      <c r="H4210" s="33" t="s">
        <v>23</v>
      </c>
      <c r="I4210" s="32"/>
      <c r="J4210" s="34" t="s">
        <v>20</v>
      </c>
      <c r="K4210" s="80"/>
      <c r="L4210" s="81"/>
      <c r="M4210" s="82"/>
      <c r="N4210" s="82"/>
      <c r="O4210" s="8"/>
      <c r="P4210" s="44" t="s">
        <v>33</v>
      </c>
      <c r="Q4210" s="77"/>
      <c r="R4210" s="77"/>
      <c r="S4210" s="77"/>
      <c r="T4210" s="77"/>
      <c r="U4210" s="45"/>
      <c r="V4210" s="32">
        <f>SUM(V4207:V4209)</f>
        <v>0</v>
      </c>
      <c r="W4210" s="32">
        <f>SUM(W4207:W4209)</f>
        <v>0</v>
      </c>
      <c r="X4210" s="8"/>
      <c r="Y4210" s="44" t="s">
        <v>16</v>
      </c>
      <c r="Z4210" s="45"/>
      <c r="AA4210" s="43" t="s">
        <v>34</v>
      </c>
      <c r="AB4210" s="44" t="s">
        <v>32</v>
      </c>
      <c r="AC4210" s="77"/>
      <c r="AD4210" s="45"/>
      <c r="AE4210" s="31"/>
      <c r="AF4210" s="32"/>
    </row>
    <row r="4211" spans="1:32" ht="18.75" x14ac:dyDescent="0.25">
      <c r="B4211" s="8"/>
      <c r="C4211" s="8"/>
      <c r="D4211" s="8"/>
      <c r="E4211" s="8"/>
      <c r="F4211" s="46" t="s">
        <v>35</v>
      </c>
      <c r="G4211" s="47"/>
      <c r="H4211" s="47"/>
      <c r="I4211" s="47"/>
      <c r="J4211" s="48"/>
      <c r="K4211" s="35" t="str">
        <f>_xlfn.CONCAT(F4199," ",":"," ",F4197)</f>
        <v>0 : 0</v>
      </c>
      <c r="L4211" s="22">
        <f>F4200</f>
        <v>0</v>
      </c>
      <c r="M4211" s="35" t="str">
        <f>_xlfn.CONCAT(V4199," ",":"," ",V4197)</f>
        <v>0 : 0</v>
      </c>
      <c r="N4211" s="22">
        <f>V4200</f>
        <v>0</v>
      </c>
      <c r="O4211" s="8"/>
      <c r="P4211" s="44" t="s">
        <v>36</v>
      </c>
      <c r="Q4211" s="77"/>
      <c r="R4211" s="77"/>
      <c r="S4211" s="77"/>
      <c r="T4211" s="77"/>
      <c r="U4211" s="45"/>
      <c r="V4211" s="44">
        <f>V4210+W4210</f>
        <v>0</v>
      </c>
      <c r="W4211" s="45"/>
      <c r="X4211" s="8"/>
      <c r="Y4211" s="44" t="s">
        <v>16</v>
      </c>
      <c r="Z4211" s="45"/>
      <c r="AA4211" s="43" t="s">
        <v>37</v>
      </c>
      <c r="AB4211" s="44" t="s">
        <v>32</v>
      </c>
      <c r="AC4211" s="77"/>
      <c r="AD4211" s="45"/>
      <c r="AE4211" s="31"/>
      <c r="AF4211" s="32"/>
    </row>
    <row r="4212" spans="1:32" ht="18.75" x14ac:dyDescent="0.25">
      <c r="B4212" s="75" t="str">
        <f>IF((M4207)&gt;(N4207),"П1",IF((M4207)&lt;(N4207),"П2","Н"))</f>
        <v>Н</v>
      </c>
      <c r="C4212" s="75"/>
      <c r="D4212" s="36">
        <v>5</v>
      </c>
      <c r="E4212" s="42" t="s">
        <v>38</v>
      </c>
      <c r="F4212" s="46" t="s">
        <v>39</v>
      </c>
      <c r="G4212" s="47"/>
      <c r="H4212" s="47"/>
      <c r="I4212" s="47"/>
      <c r="J4212" s="48"/>
      <c r="K4212" s="35" t="str">
        <f>_xlfn.CONCAT(G4199," ",":"," ",G4197)</f>
        <v>0 : 0</v>
      </c>
      <c r="L4212" s="22">
        <f>G4200</f>
        <v>0</v>
      </c>
      <c r="M4212" s="35" t="str">
        <f>_xlfn.CONCAT(W4199," ",":"," ",W4197)</f>
        <v>0 : 0</v>
      </c>
      <c r="N4212" s="22">
        <f>W4200</f>
        <v>0</v>
      </c>
      <c r="O4212" s="8"/>
      <c r="P4212" s="76" t="s">
        <v>40</v>
      </c>
      <c r="Q4212" s="76"/>
      <c r="R4212" s="76"/>
      <c r="S4212" s="76"/>
      <c r="T4212" s="76"/>
      <c r="U4212" s="37">
        <v>1</v>
      </c>
      <c r="V4212" s="38" t="s">
        <v>41</v>
      </c>
      <c r="W4212" s="38">
        <v>2</v>
      </c>
      <c r="X4212" s="8"/>
      <c r="Y4212" s="44" t="s">
        <v>42</v>
      </c>
      <c r="Z4212" s="77"/>
      <c r="AA4212" s="77"/>
      <c r="AB4212" s="77"/>
      <c r="AC4212" s="77"/>
      <c r="AD4212" s="45"/>
      <c r="AE4212" s="32">
        <f>SUM(AE4207:AE4211)</f>
        <v>0</v>
      </c>
      <c r="AF4212" s="32">
        <f>SUM(AF4207:AF4211)</f>
        <v>0</v>
      </c>
    </row>
    <row r="4213" spans="1:32" ht="18.75" x14ac:dyDescent="0.25">
      <c r="B4213" s="42">
        <v>3</v>
      </c>
      <c r="C4213" s="42" t="s">
        <v>43</v>
      </c>
      <c r="D4213" s="42" t="s">
        <v>44</v>
      </c>
      <c r="E4213" s="42" t="s">
        <v>45</v>
      </c>
      <c r="F4213" s="46" t="s">
        <v>46</v>
      </c>
      <c r="G4213" s="47"/>
      <c r="H4213" s="47"/>
      <c r="I4213" s="47"/>
      <c r="J4213" s="48"/>
      <c r="K4213" s="35" t="str">
        <f>_xlfn.CONCAT(H4199," ",":"," ",H4197)</f>
        <v>0 : 0</v>
      </c>
      <c r="L4213" s="39">
        <f>H4200</f>
        <v>0</v>
      </c>
      <c r="M4213" s="35" t="str">
        <f>_xlfn.CONCAT(X4199," ",":"," ",X4197)</f>
        <v>0 : 0</v>
      </c>
      <c r="N4213" s="39">
        <f>X4200</f>
        <v>0</v>
      </c>
      <c r="O4213" s="8"/>
      <c r="P4213" s="76"/>
      <c r="Q4213" s="76"/>
      <c r="R4213" s="76"/>
      <c r="S4213" s="76"/>
      <c r="T4213" s="76"/>
      <c r="U4213" s="40"/>
      <c r="V4213" s="40"/>
      <c r="W4213" s="40"/>
      <c r="X4213" s="8"/>
      <c r="Y4213" s="44" t="s">
        <v>47</v>
      </c>
      <c r="Z4213" s="77"/>
      <c r="AA4213" s="77"/>
      <c r="AB4213" s="77"/>
      <c r="AC4213" s="77"/>
      <c r="AD4213" s="45"/>
      <c r="AE4213" s="44">
        <f>AE4212+AF4212</f>
        <v>0</v>
      </c>
      <c r="AF4213" s="45"/>
    </row>
    <row r="4214" spans="1:32" ht="18.75" x14ac:dyDescent="0.25">
      <c r="B4214" s="42" t="str">
        <f>IF((C4214)&gt;(D4214),"1&gt;2",IF((C4214)&lt;(D4214),"1&lt;2","1=2"))</f>
        <v>1=2</v>
      </c>
      <c r="C4214" s="42">
        <f>P4187+P4188+P4189+P4190+P4191</f>
        <v>0</v>
      </c>
      <c r="D4214" s="42">
        <f>AF4187+AF4188+AF4189+AF4190+AF4191</f>
        <v>0</v>
      </c>
      <c r="E4214" s="42" t="str">
        <f>IF((P4192+P4193+P4194+P4195+P4196)&gt;(AF4192+AF4193+AF4194+AF4195+AF4196),"1&gt;2",IF((P4192+P4193+P4194+P4195+P4196)&lt;(AF4192+AF4193+AF4194+AF4195+AF4196),"1&lt;2","1=2"))</f>
        <v>1=2</v>
      </c>
      <c r="F4214" s="46" t="s">
        <v>48</v>
      </c>
      <c r="G4214" s="47"/>
      <c r="H4214" s="47"/>
      <c r="I4214" s="47"/>
      <c r="J4214" s="48"/>
      <c r="K4214" s="35" t="str">
        <f>_xlfn.CONCAT(E4199," ",":"," ",E4197)</f>
        <v>5 : 5</v>
      </c>
      <c r="L4214" s="39">
        <f>E4200</f>
        <v>10</v>
      </c>
      <c r="M4214" s="35" t="str">
        <f>_xlfn.CONCAT(U4199," ",":"," ",U4197)</f>
        <v>5 : 5</v>
      </c>
      <c r="N4214" s="39">
        <f>U4200</f>
        <v>10</v>
      </c>
      <c r="O4214" s="8"/>
      <c r="P4214" s="8"/>
      <c r="Q4214" s="8"/>
      <c r="R4214" s="8"/>
      <c r="S4214" s="8"/>
      <c r="T4214" s="8"/>
      <c r="U4214" s="8"/>
      <c r="V4214" s="8"/>
      <c r="W4214" s="8"/>
      <c r="X4214" s="8"/>
      <c r="Y4214" s="8"/>
      <c r="Z4214" s="8"/>
      <c r="AA4214" s="8"/>
      <c r="AB4214" s="8"/>
      <c r="AC4214" s="8"/>
      <c r="AD4214" s="9"/>
      <c r="AE4214" s="8"/>
      <c r="AF4214" s="8"/>
    </row>
    <row r="4215" spans="1:32" ht="15" x14ac:dyDescent="0.25"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8"/>
      <c r="M4215" s="8"/>
      <c r="N4215" s="9"/>
      <c r="O4215" s="8"/>
      <c r="P4215" s="8"/>
      <c r="Q4215" s="8"/>
      <c r="R4215" s="8"/>
      <c r="S4215" s="8"/>
      <c r="T4215" s="8"/>
      <c r="U4215" s="8"/>
      <c r="V4215" s="8"/>
      <c r="W4215" s="8"/>
      <c r="X4215" s="8"/>
      <c r="Y4215" s="8"/>
      <c r="Z4215" s="8"/>
      <c r="AA4215" s="8"/>
      <c r="AB4215" s="8"/>
      <c r="AC4215" s="8"/>
      <c r="AD4215" s="9"/>
      <c r="AE4215" s="8"/>
      <c r="AF4215" s="8"/>
    </row>
    <row r="4216" spans="1:32" ht="15" x14ac:dyDescent="0.25"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8"/>
      <c r="M4216" s="8"/>
      <c r="N4216" s="9"/>
      <c r="O4216" s="8"/>
      <c r="P4216" s="8"/>
      <c r="Q4216" s="8"/>
      <c r="R4216" s="8"/>
      <c r="S4216" s="8"/>
      <c r="T4216" s="8"/>
      <c r="U4216" s="8"/>
      <c r="V4216" s="8"/>
      <c r="W4216" s="8"/>
      <c r="X4216" s="8"/>
      <c r="Y4216" s="8"/>
      <c r="Z4216" s="8"/>
      <c r="AA4216" s="8"/>
      <c r="AB4216" s="8"/>
      <c r="AC4216" s="8"/>
      <c r="AD4216" s="9"/>
      <c r="AE4216" s="8"/>
      <c r="AF4216" s="8"/>
    </row>
    <row r="4217" spans="1:32" ht="15" x14ac:dyDescent="0.25">
      <c r="A4217" s="2"/>
      <c r="B4217" s="5"/>
      <c r="C4217" s="5"/>
      <c r="D4217" s="5"/>
      <c r="E4217" s="5"/>
      <c r="F4217" s="5"/>
      <c r="G4217" s="5"/>
      <c r="H4217" s="5"/>
      <c r="I4217" s="5"/>
      <c r="J4217" s="5"/>
      <c r="K4217" s="5"/>
      <c r="L4217" s="5"/>
      <c r="M4217" s="5"/>
      <c r="N4217" s="6"/>
      <c r="O4217" s="5"/>
      <c r="P4217" s="5"/>
      <c r="Q4217" s="5"/>
      <c r="R4217" s="5"/>
      <c r="S4217" s="5"/>
      <c r="T4217" s="5"/>
      <c r="U4217" s="5"/>
      <c r="V4217" s="5"/>
      <c r="W4217" s="5"/>
      <c r="X4217" s="5"/>
      <c r="Y4217" s="5"/>
      <c r="Z4217" s="5"/>
      <c r="AA4217" s="5"/>
      <c r="AB4217" s="5"/>
      <c r="AC4217" s="5"/>
      <c r="AD4217" s="5"/>
      <c r="AE4217" s="5"/>
      <c r="AF4217" s="5"/>
    </row>
    <row r="4218" spans="1:32" x14ac:dyDescent="0.2">
      <c r="A4218" s="2"/>
      <c r="B4218" s="2"/>
      <c r="C4218" s="2"/>
      <c r="D4218" s="2"/>
      <c r="E4218" s="2"/>
      <c r="F4218" s="2"/>
      <c r="G4218" s="2"/>
      <c r="H4218" s="2"/>
      <c r="I4218" s="2"/>
      <c r="J4218" s="2"/>
      <c r="K4218" s="2"/>
      <c r="L4218" s="2"/>
      <c r="M4218" s="2"/>
      <c r="N4218" s="3"/>
      <c r="O4218" s="2"/>
      <c r="P4218" s="2"/>
      <c r="Q4218" s="2"/>
      <c r="R4218" s="2"/>
      <c r="S4218" s="2"/>
      <c r="T4218" s="2"/>
      <c r="U4218" s="2"/>
      <c r="V4218" s="2"/>
      <c r="W4218" s="2"/>
      <c r="X4218" s="2"/>
      <c r="Y4218" s="2"/>
      <c r="Z4218" s="2"/>
      <c r="AA4218" s="2"/>
      <c r="AB4218" s="2"/>
      <c r="AC4218" s="2"/>
      <c r="AD4218" s="3"/>
      <c r="AE4218" s="2"/>
      <c r="AF4218" s="2"/>
    </row>
    <row r="4219" spans="1:32" ht="18.75" x14ac:dyDescent="0.3">
      <c r="B4219" s="44">
        <v>118</v>
      </c>
      <c r="C4219" s="45"/>
      <c r="D4219" s="49">
        <v>44763</v>
      </c>
      <c r="E4219" s="50"/>
      <c r="F4219" s="50"/>
      <c r="G4219" s="50"/>
      <c r="H4219" s="51"/>
      <c r="I4219" s="52" t="s">
        <v>43</v>
      </c>
      <c r="J4219" s="53"/>
      <c r="K4219" s="53"/>
      <c r="L4219" s="53"/>
      <c r="M4219" s="53"/>
      <c r="N4219" s="53"/>
      <c r="O4219" s="53"/>
      <c r="P4219" s="54"/>
      <c r="Q4219" s="10"/>
      <c r="R4219" s="52" t="s">
        <v>44</v>
      </c>
      <c r="S4219" s="53"/>
      <c r="T4219" s="53"/>
      <c r="U4219" s="53"/>
      <c r="V4219" s="53"/>
      <c r="W4219" s="53"/>
      <c r="X4219" s="54"/>
      <c r="Y4219" s="55" t="s">
        <v>49</v>
      </c>
      <c r="Z4219" s="56"/>
      <c r="AA4219" s="56"/>
      <c r="AB4219" s="56"/>
      <c r="AC4219" s="56"/>
      <c r="AD4219" s="56"/>
      <c r="AE4219" s="56"/>
      <c r="AF4219" s="57"/>
    </row>
    <row r="4220" spans="1:32" ht="15" x14ac:dyDescent="0.25"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8"/>
      <c r="M4220" s="8"/>
      <c r="N4220" s="9"/>
      <c r="O4220" s="8"/>
      <c r="P4220" s="8"/>
      <c r="Q4220" s="10"/>
      <c r="R4220" s="8"/>
      <c r="S4220" s="8"/>
      <c r="T4220" s="8"/>
      <c r="U4220" s="8"/>
      <c r="V4220" s="8"/>
      <c r="W4220" s="8"/>
      <c r="X4220" s="8"/>
      <c r="Y4220" s="8"/>
      <c r="Z4220" s="8"/>
      <c r="AA4220" s="8"/>
      <c r="AB4220" s="8"/>
      <c r="AC4220" s="8"/>
      <c r="AD4220" s="9"/>
      <c r="AE4220" s="8"/>
      <c r="AF4220" s="8"/>
    </row>
    <row r="4221" spans="1:32" ht="15" x14ac:dyDescent="0.25"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8"/>
      <c r="M4221" s="8"/>
      <c r="N4221" s="9"/>
      <c r="O4221" s="8"/>
      <c r="P4221" s="8"/>
      <c r="Q4221" s="10"/>
      <c r="R4221" s="8"/>
      <c r="S4221" s="8"/>
      <c r="T4221" s="8"/>
      <c r="U4221" s="8"/>
      <c r="V4221" s="8"/>
      <c r="W4221" s="8"/>
      <c r="X4221" s="8"/>
      <c r="Y4221" s="8"/>
      <c r="Z4221" s="8"/>
      <c r="AA4221" s="8"/>
      <c r="AB4221" s="8"/>
      <c r="AC4221" s="8"/>
      <c r="AD4221" s="9"/>
      <c r="AE4221" s="8"/>
      <c r="AF4221" s="8"/>
    </row>
    <row r="4222" spans="1:32" ht="15.75" x14ac:dyDescent="0.25">
      <c r="B4222" s="11"/>
      <c r="C4222" s="8"/>
      <c r="D4222" s="8"/>
      <c r="E4222" s="12" t="s">
        <v>1</v>
      </c>
      <c r="F4222" s="13" t="s">
        <v>2</v>
      </c>
      <c r="G4222" s="43" t="s">
        <v>3</v>
      </c>
      <c r="H4222" s="14" t="s">
        <v>4</v>
      </c>
      <c r="I4222" s="15" t="s">
        <v>5</v>
      </c>
      <c r="J4222" s="16" t="s">
        <v>6</v>
      </c>
      <c r="K4222" s="8"/>
      <c r="L4222" s="8"/>
      <c r="M4222" s="8"/>
      <c r="N4222" s="9"/>
      <c r="O4222" s="8"/>
      <c r="P4222" s="8"/>
      <c r="Q4222" s="10"/>
      <c r="R4222" s="11"/>
      <c r="S4222" s="8"/>
      <c r="T4222" s="8"/>
      <c r="U4222" s="12" t="s">
        <v>1</v>
      </c>
      <c r="V4222" s="13" t="s">
        <v>2</v>
      </c>
      <c r="W4222" s="43" t="s">
        <v>3</v>
      </c>
      <c r="X4222" s="14" t="s">
        <v>4</v>
      </c>
      <c r="Y4222" s="15" t="s">
        <v>5</v>
      </c>
      <c r="Z4222" s="16" t="s">
        <v>6</v>
      </c>
      <c r="AA4222" s="8"/>
      <c r="AB4222" s="8"/>
      <c r="AC4222" s="8"/>
      <c r="AD4222" s="9"/>
      <c r="AE4222" s="8"/>
      <c r="AF4222" s="8"/>
    </row>
    <row r="4223" spans="1:32" ht="15.75" x14ac:dyDescent="0.25">
      <c r="B4223" s="8"/>
      <c r="C4223" s="8"/>
      <c r="D4223" s="8"/>
      <c r="E4223" s="43">
        <f>IF(P4223=0,1,0)</f>
        <v>1</v>
      </c>
      <c r="F4223" s="43">
        <f t="shared" ref="F4223:F4232" si="2340">IF(AND(P4223=3,N4223*O4223=0),1,0)</f>
        <v>0</v>
      </c>
      <c r="G4223" s="43">
        <f t="shared" ref="G4223:G4232" si="2341">IF(AND(P4223=3,I4223-J4223&gt;=2),1,0)</f>
        <v>0</v>
      </c>
      <c r="H4223" s="43">
        <f>IF(P4223=3,1,0)</f>
        <v>0</v>
      </c>
      <c r="I4223" s="43">
        <f t="shared" ref="I4223:I4232" si="2342">IF(P4223=3,MAX(N4223,O4223),MIN(N4223,O4223))</f>
        <v>0</v>
      </c>
      <c r="J4223" s="43">
        <f t="shared" ref="J4223:J4232" si="2343">N4223+O4223-I4223</f>
        <v>0</v>
      </c>
      <c r="K4223" s="8"/>
      <c r="L4223" s="17" t="str">
        <f t="shared" ref="L4223:L4232" si="2344">IF(P4223=0,"П",IF(P4223=1.5,"Н",IF(P4223=3,"В")))</f>
        <v>П</v>
      </c>
      <c r="M4223" s="8"/>
      <c r="N4223" s="18"/>
      <c r="O4223" s="18"/>
      <c r="P4223" s="19"/>
      <c r="Q4223" s="10"/>
      <c r="R4223" s="8"/>
      <c r="S4223" s="8"/>
      <c r="T4223" s="8"/>
      <c r="U4223" s="43">
        <f>IF(AF4223=0,1,0)</f>
        <v>1</v>
      </c>
      <c r="V4223" s="43">
        <f t="shared" ref="V4223:V4232" si="2345">IF(AND(AF4223=3,AD4223*AE4223=0),1,0)</f>
        <v>0</v>
      </c>
      <c r="W4223" s="43">
        <f t="shared" ref="W4223:W4232" si="2346">IF(AND(AF4223=3,Y4223-Z4223&gt;=2),1,0)</f>
        <v>0</v>
      </c>
      <c r="X4223" s="43">
        <f>IF(AF4223=3,1,0)</f>
        <v>0</v>
      </c>
      <c r="Y4223" s="43">
        <f t="shared" ref="Y4223:Y4232" si="2347">IF(AF4223=3,MAX(AD4223,AE4223),MIN(AD4223,AE4223))</f>
        <v>0</v>
      </c>
      <c r="Z4223" s="43">
        <f t="shared" ref="Z4223:Z4232" si="2348">AD4223+AE4223-Y4223</f>
        <v>0</v>
      </c>
      <c r="AA4223" s="8"/>
      <c r="AB4223" s="17" t="str">
        <f t="shared" ref="AB4223:AB4232" si="2349">IF(AF4223=0,"П",IF(AF4223=1.5,"Н",IF(AF4223=3,"В")))</f>
        <v>П</v>
      </c>
      <c r="AC4223" s="8"/>
      <c r="AD4223" s="18"/>
      <c r="AE4223" s="18"/>
      <c r="AF4223" s="19"/>
    </row>
    <row r="4224" spans="1:32" ht="15.75" x14ac:dyDescent="0.25">
      <c r="B4224" s="8"/>
      <c r="C4224" s="8"/>
      <c r="D4224" s="8"/>
      <c r="E4224" s="43">
        <f t="shared" ref="E4224:E4232" si="2350">IF(P4224=0,1,0)</f>
        <v>1</v>
      </c>
      <c r="F4224" s="43">
        <f t="shared" si="2340"/>
        <v>0</v>
      </c>
      <c r="G4224" s="43">
        <f t="shared" si="2341"/>
        <v>0</v>
      </c>
      <c r="H4224" s="43">
        <f t="shared" ref="H4224:H4232" si="2351">IF(P4224=3,1,0)</f>
        <v>0</v>
      </c>
      <c r="I4224" s="43">
        <f t="shared" si="2342"/>
        <v>0</v>
      </c>
      <c r="J4224" s="43">
        <f t="shared" si="2343"/>
        <v>0</v>
      </c>
      <c r="K4224" s="8"/>
      <c r="L4224" s="17" t="str">
        <f t="shared" si="2344"/>
        <v>П</v>
      </c>
      <c r="M4224" s="20"/>
      <c r="N4224" s="18"/>
      <c r="O4224" s="18"/>
      <c r="P4224" s="19"/>
      <c r="Q4224" s="10"/>
      <c r="R4224" s="8"/>
      <c r="S4224" s="8"/>
      <c r="T4224" s="8"/>
      <c r="U4224" s="43">
        <f t="shared" ref="U4224:U4232" si="2352">IF(AF4224=0,1,0)</f>
        <v>1</v>
      </c>
      <c r="V4224" s="43">
        <f t="shared" si="2345"/>
        <v>0</v>
      </c>
      <c r="W4224" s="43">
        <f t="shared" si="2346"/>
        <v>0</v>
      </c>
      <c r="X4224" s="43">
        <f t="shared" ref="X4224:X4232" si="2353">IF(AF4224=3,1,0)</f>
        <v>0</v>
      </c>
      <c r="Y4224" s="43">
        <f t="shared" si="2347"/>
        <v>0</v>
      </c>
      <c r="Z4224" s="43">
        <f t="shared" si="2348"/>
        <v>0</v>
      </c>
      <c r="AA4224" s="8"/>
      <c r="AB4224" s="17" t="str">
        <f t="shared" si="2349"/>
        <v>П</v>
      </c>
      <c r="AC4224" s="20"/>
      <c r="AD4224" s="18"/>
      <c r="AE4224" s="18"/>
      <c r="AF4224" s="19"/>
    </row>
    <row r="4225" spans="2:32" ht="15.75" x14ac:dyDescent="0.25">
      <c r="B4225" s="8"/>
      <c r="C4225" s="8"/>
      <c r="D4225" s="8"/>
      <c r="E4225" s="43">
        <f t="shared" si="2350"/>
        <v>1</v>
      </c>
      <c r="F4225" s="43">
        <f t="shared" si="2340"/>
        <v>0</v>
      </c>
      <c r="G4225" s="43">
        <f t="shared" si="2341"/>
        <v>0</v>
      </c>
      <c r="H4225" s="43">
        <f t="shared" si="2351"/>
        <v>0</v>
      </c>
      <c r="I4225" s="43">
        <f t="shared" si="2342"/>
        <v>0</v>
      </c>
      <c r="J4225" s="43">
        <f t="shared" si="2343"/>
        <v>0</v>
      </c>
      <c r="K4225" s="8"/>
      <c r="L4225" s="17" t="str">
        <f t="shared" si="2344"/>
        <v>П</v>
      </c>
      <c r="M4225" s="20"/>
      <c r="N4225" s="18"/>
      <c r="O4225" s="18"/>
      <c r="P4225" s="19"/>
      <c r="Q4225" s="10"/>
      <c r="R4225" s="8"/>
      <c r="S4225" s="8"/>
      <c r="T4225" s="8"/>
      <c r="U4225" s="43">
        <f t="shared" si="2352"/>
        <v>1</v>
      </c>
      <c r="V4225" s="43">
        <f t="shared" si="2345"/>
        <v>0</v>
      </c>
      <c r="W4225" s="43">
        <f t="shared" si="2346"/>
        <v>0</v>
      </c>
      <c r="X4225" s="43">
        <f t="shared" si="2353"/>
        <v>0</v>
      </c>
      <c r="Y4225" s="43">
        <f t="shared" si="2347"/>
        <v>0</v>
      </c>
      <c r="Z4225" s="43">
        <f t="shared" si="2348"/>
        <v>0</v>
      </c>
      <c r="AA4225" s="8"/>
      <c r="AB4225" s="17" t="str">
        <f t="shared" si="2349"/>
        <v>П</v>
      </c>
      <c r="AC4225" s="20"/>
      <c r="AD4225" s="18"/>
      <c r="AE4225" s="18"/>
      <c r="AF4225" s="19"/>
    </row>
    <row r="4226" spans="2:32" ht="15.75" x14ac:dyDescent="0.25">
      <c r="B4226" s="8"/>
      <c r="C4226" s="8"/>
      <c r="D4226" s="8"/>
      <c r="E4226" s="43">
        <f t="shared" si="2350"/>
        <v>1</v>
      </c>
      <c r="F4226" s="43">
        <f t="shared" si="2340"/>
        <v>0</v>
      </c>
      <c r="G4226" s="43">
        <f t="shared" si="2341"/>
        <v>0</v>
      </c>
      <c r="H4226" s="43">
        <f t="shared" si="2351"/>
        <v>0</v>
      </c>
      <c r="I4226" s="43">
        <f t="shared" si="2342"/>
        <v>0</v>
      </c>
      <c r="J4226" s="43">
        <f t="shared" si="2343"/>
        <v>0</v>
      </c>
      <c r="K4226" s="8"/>
      <c r="L4226" s="17" t="str">
        <f t="shared" si="2344"/>
        <v>П</v>
      </c>
      <c r="M4226" s="20"/>
      <c r="N4226" s="18"/>
      <c r="O4226" s="18"/>
      <c r="P4226" s="19"/>
      <c r="Q4226" s="10"/>
      <c r="R4226" s="8"/>
      <c r="S4226" s="8"/>
      <c r="T4226" s="8"/>
      <c r="U4226" s="43">
        <f t="shared" si="2352"/>
        <v>1</v>
      </c>
      <c r="V4226" s="43">
        <f t="shared" si="2345"/>
        <v>0</v>
      </c>
      <c r="W4226" s="43">
        <f t="shared" si="2346"/>
        <v>0</v>
      </c>
      <c r="X4226" s="43">
        <f t="shared" si="2353"/>
        <v>0</v>
      </c>
      <c r="Y4226" s="43">
        <f t="shared" si="2347"/>
        <v>0</v>
      </c>
      <c r="Z4226" s="43">
        <f t="shared" si="2348"/>
        <v>0</v>
      </c>
      <c r="AA4226" s="8"/>
      <c r="AB4226" s="17" t="str">
        <f t="shared" si="2349"/>
        <v>П</v>
      </c>
      <c r="AC4226" s="20"/>
      <c r="AD4226" s="18"/>
      <c r="AE4226" s="18"/>
      <c r="AF4226" s="19"/>
    </row>
    <row r="4227" spans="2:32" ht="15.75" x14ac:dyDescent="0.25">
      <c r="B4227" s="8"/>
      <c r="C4227" s="8"/>
      <c r="D4227" s="8"/>
      <c r="E4227" s="43">
        <f t="shared" si="2350"/>
        <v>1</v>
      </c>
      <c r="F4227" s="43">
        <f t="shared" si="2340"/>
        <v>0</v>
      </c>
      <c r="G4227" s="43">
        <f t="shared" si="2341"/>
        <v>0</v>
      </c>
      <c r="H4227" s="43">
        <f t="shared" si="2351"/>
        <v>0</v>
      </c>
      <c r="I4227" s="43">
        <f t="shared" si="2342"/>
        <v>0</v>
      </c>
      <c r="J4227" s="43">
        <f t="shared" si="2343"/>
        <v>0</v>
      </c>
      <c r="K4227" s="8"/>
      <c r="L4227" s="17" t="str">
        <f t="shared" si="2344"/>
        <v>П</v>
      </c>
      <c r="M4227" s="20"/>
      <c r="N4227" s="18"/>
      <c r="O4227" s="18"/>
      <c r="P4227" s="19"/>
      <c r="Q4227" s="10"/>
      <c r="R4227" s="8"/>
      <c r="S4227" s="8"/>
      <c r="T4227" s="8"/>
      <c r="U4227" s="43">
        <f t="shared" si="2352"/>
        <v>1</v>
      </c>
      <c r="V4227" s="43">
        <f t="shared" si="2345"/>
        <v>0</v>
      </c>
      <c r="W4227" s="43">
        <f t="shared" si="2346"/>
        <v>0</v>
      </c>
      <c r="X4227" s="43">
        <f t="shared" si="2353"/>
        <v>0</v>
      </c>
      <c r="Y4227" s="43">
        <f t="shared" si="2347"/>
        <v>0</v>
      </c>
      <c r="Z4227" s="43">
        <f t="shared" si="2348"/>
        <v>0</v>
      </c>
      <c r="AA4227" s="8"/>
      <c r="AB4227" s="17" t="str">
        <f t="shared" si="2349"/>
        <v>П</v>
      </c>
      <c r="AC4227" s="20"/>
      <c r="AD4227" s="18"/>
      <c r="AE4227" s="18"/>
      <c r="AF4227" s="19"/>
    </row>
    <row r="4228" spans="2:32" ht="15.75" x14ac:dyDescent="0.25">
      <c r="B4228" s="8"/>
      <c r="C4228" s="8"/>
      <c r="D4228" s="8"/>
      <c r="E4228" s="43">
        <f t="shared" si="2350"/>
        <v>1</v>
      </c>
      <c r="F4228" s="43">
        <f t="shared" si="2340"/>
        <v>0</v>
      </c>
      <c r="G4228" s="43">
        <f t="shared" si="2341"/>
        <v>0</v>
      </c>
      <c r="H4228" s="43">
        <f t="shared" si="2351"/>
        <v>0</v>
      </c>
      <c r="I4228" s="43">
        <f t="shared" si="2342"/>
        <v>0</v>
      </c>
      <c r="J4228" s="43">
        <f t="shared" si="2343"/>
        <v>0</v>
      </c>
      <c r="K4228" s="8"/>
      <c r="L4228" s="17" t="str">
        <f t="shared" si="2344"/>
        <v>П</v>
      </c>
      <c r="M4228" s="20"/>
      <c r="N4228" s="18"/>
      <c r="O4228" s="18"/>
      <c r="P4228" s="19"/>
      <c r="Q4228" s="10"/>
      <c r="R4228" s="8"/>
      <c r="S4228" s="8"/>
      <c r="T4228" s="8"/>
      <c r="U4228" s="43">
        <f t="shared" si="2352"/>
        <v>1</v>
      </c>
      <c r="V4228" s="43">
        <f t="shared" si="2345"/>
        <v>0</v>
      </c>
      <c r="W4228" s="43">
        <f t="shared" si="2346"/>
        <v>0</v>
      </c>
      <c r="X4228" s="43">
        <f t="shared" si="2353"/>
        <v>0</v>
      </c>
      <c r="Y4228" s="43">
        <f t="shared" si="2347"/>
        <v>0</v>
      </c>
      <c r="Z4228" s="43">
        <f t="shared" si="2348"/>
        <v>0</v>
      </c>
      <c r="AA4228" s="8"/>
      <c r="AB4228" s="17" t="str">
        <f t="shared" si="2349"/>
        <v>П</v>
      </c>
      <c r="AC4228" s="20"/>
      <c r="AD4228" s="18"/>
      <c r="AE4228" s="18"/>
      <c r="AF4228" s="19"/>
    </row>
    <row r="4229" spans="2:32" ht="15.75" x14ac:dyDescent="0.25">
      <c r="B4229" s="8"/>
      <c r="C4229" s="8"/>
      <c r="D4229" s="8"/>
      <c r="E4229" s="43">
        <f t="shared" si="2350"/>
        <v>1</v>
      </c>
      <c r="F4229" s="43">
        <f t="shared" si="2340"/>
        <v>0</v>
      </c>
      <c r="G4229" s="43">
        <f t="shared" si="2341"/>
        <v>0</v>
      </c>
      <c r="H4229" s="43">
        <f t="shared" si="2351"/>
        <v>0</v>
      </c>
      <c r="I4229" s="43">
        <f t="shared" si="2342"/>
        <v>0</v>
      </c>
      <c r="J4229" s="43">
        <f t="shared" si="2343"/>
        <v>0</v>
      </c>
      <c r="K4229" s="8"/>
      <c r="L4229" s="17" t="str">
        <f t="shared" si="2344"/>
        <v>П</v>
      </c>
      <c r="M4229" s="20"/>
      <c r="N4229" s="18"/>
      <c r="O4229" s="18"/>
      <c r="P4229" s="19"/>
      <c r="Q4229" s="10"/>
      <c r="R4229" s="8"/>
      <c r="S4229" s="8"/>
      <c r="T4229" s="8"/>
      <c r="U4229" s="43">
        <f t="shared" si="2352"/>
        <v>1</v>
      </c>
      <c r="V4229" s="43">
        <f t="shared" si="2345"/>
        <v>0</v>
      </c>
      <c r="W4229" s="43">
        <f t="shared" si="2346"/>
        <v>0</v>
      </c>
      <c r="X4229" s="43">
        <f t="shared" si="2353"/>
        <v>0</v>
      </c>
      <c r="Y4229" s="43">
        <f t="shared" si="2347"/>
        <v>0</v>
      </c>
      <c r="Z4229" s="43">
        <f t="shared" si="2348"/>
        <v>0</v>
      </c>
      <c r="AA4229" s="8"/>
      <c r="AB4229" s="17" t="str">
        <f t="shared" si="2349"/>
        <v>П</v>
      </c>
      <c r="AC4229" s="20"/>
      <c r="AD4229" s="18"/>
      <c r="AE4229" s="18"/>
      <c r="AF4229" s="19"/>
    </row>
    <row r="4230" spans="2:32" ht="15.75" x14ac:dyDescent="0.25">
      <c r="B4230" s="8"/>
      <c r="C4230" s="8"/>
      <c r="D4230" s="8"/>
      <c r="E4230" s="43">
        <f t="shared" si="2350"/>
        <v>1</v>
      </c>
      <c r="F4230" s="43">
        <f t="shared" si="2340"/>
        <v>0</v>
      </c>
      <c r="G4230" s="43">
        <f t="shared" si="2341"/>
        <v>0</v>
      </c>
      <c r="H4230" s="43">
        <f t="shared" si="2351"/>
        <v>0</v>
      </c>
      <c r="I4230" s="43">
        <f t="shared" si="2342"/>
        <v>0</v>
      </c>
      <c r="J4230" s="43">
        <f t="shared" si="2343"/>
        <v>0</v>
      </c>
      <c r="K4230" s="8"/>
      <c r="L4230" s="17" t="str">
        <f t="shared" si="2344"/>
        <v>П</v>
      </c>
      <c r="M4230" s="20"/>
      <c r="N4230" s="18"/>
      <c r="O4230" s="18"/>
      <c r="P4230" s="19"/>
      <c r="Q4230" s="10"/>
      <c r="R4230" s="8"/>
      <c r="S4230" s="8"/>
      <c r="T4230" s="8"/>
      <c r="U4230" s="43">
        <f t="shared" si="2352"/>
        <v>1</v>
      </c>
      <c r="V4230" s="43">
        <f t="shared" si="2345"/>
        <v>0</v>
      </c>
      <c r="W4230" s="43">
        <f t="shared" si="2346"/>
        <v>0</v>
      </c>
      <c r="X4230" s="43">
        <f t="shared" si="2353"/>
        <v>0</v>
      </c>
      <c r="Y4230" s="43">
        <f t="shared" si="2347"/>
        <v>0</v>
      </c>
      <c r="Z4230" s="43">
        <f t="shared" si="2348"/>
        <v>0</v>
      </c>
      <c r="AA4230" s="8"/>
      <c r="AB4230" s="17" t="str">
        <f t="shared" si="2349"/>
        <v>П</v>
      </c>
      <c r="AC4230" s="20"/>
      <c r="AD4230" s="18"/>
      <c r="AE4230" s="18"/>
      <c r="AF4230" s="19"/>
    </row>
    <row r="4231" spans="2:32" ht="15.75" x14ac:dyDescent="0.25">
      <c r="B4231" s="8"/>
      <c r="C4231" s="8"/>
      <c r="D4231" s="8"/>
      <c r="E4231" s="43">
        <f t="shared" si="2350"/>
        <v>1</v>
      </c>
      <c r="F4231" s="43">
        <f t="shared" si="2340"/>
        <v>0</v>
      </c>
      <c r="G4231" s="43">
        <f t="shared" si="2341"/>
        <v>0</v>
      </c>
      <c r="H4231" s="43">
        <f t="shared" si="2351"/>
        <v>0</v>
      </c>
      <c r="I4231" s="43">
        <f t="shared" si="2342"/>
        <v>0</v>
      </c>
      <c r="J4231" s="43">
        <f t="shared" si="2343"/>
        <v>0</v>
      </c>
      <c r="K4231" s="8"/>
      <c r="L4231" s="17" t="str">
        <f t="shared" si="2344"/>
        <v>П</v>
      </c>
      <c r="M4231" s="20"/>
      <c r="N4231" s="18"/>
      <c r="O4231" s="18"/>
      <c r="P4231" s="19"/>
      <c r="Q4231" s="10"/>
      <c r="R4231" s="8"/>
      <c r="S4231" s="8"/>
      <c r="T4231" s="8"/>
      <c r="U4231" s="43">
        <f t="shared" si="2352"/>
        <v>1</v>
      </c>
      <c r="V4231" s="43">
        <f t="shared" si="2345"/>
        <v>0</v>
      </c>
      <c r="W4231" s="43">
        <f t="shared" si="2346"/>
        <v>0</v>
      </c>
      <c r="X4231" s="43">
        <f t="shared" si="2353"/>
        <v>0</v>
      </c>
      <c r="Y4231" s="43">
        <f t="shared" si="2347"/>
        <v>0</v>
      </c>
      <c r="Z4231" s="43">
        <f t="shared" si="2348"/>
        <v>0</v>
      </c>
      <c r="AA4231" s="8"/>
      <c r="AB4231" s="17" t="str">
        <f t="shared" si="2349"/>
        <v>П</v>
      </c>
      <c r="AC4231" s="20"/>
      <c r="AD4231" s="18"/>
      <c r="AE4231" s="18"/>
      <c r="AF4231" s="19"/>
    </row>
    <row r="4232" spans="2:32" ht="15.75" x14ac:dyDescent="0.25">
      <c r="B4232" s="8"/>
      <c r="C4232" s="8"/>
      <c r="D4232" s="8"/>
      <c r="E4232" s="43">
        <f t="shared" si="2350"/>
        <v>1</v>
      </c>
      <c r="F4232" s="43">
        <f t="shared" si="2340"/>
        <v>0</v>
      </c>
      <c r="G4232" s="43">
        <f t="shared" si="2341"/>
        <v>0</v>
      </c>
      <c r="H4232" s="43">
        <f t="shared" si="2351"/>
        <v>0</v>
      </c>
      <c r="I4232" s="43">
        <f t="shared" si="2342"/>
        <v>0</v>
      </c>
      <c r="J4232" s="43">
        <f t="shared" si="2343"/>
        <v>0</v>
      </c>
      <c r="K4232" s="8"/>
      <c r="L4232" s="17" t="str">
        <f t="shared" si="2344"/>
        <v>П</v>
      </c>
      <c r="M4232" s="20"/>
      <c r="N4232" s="18"/>
      <c r="O4232" s="18"/>
      <c r="P4232" s="19"/>
      <c r="Q4232" s="10"/>
      <c r="R4232" s="8"/>
      <c r="S4232" s="8"/>
      <c r="T4232" s="8"/>
      <c r="U4232" s="43">
        <f t="shared" si="2352"/>
        <v>1</v>
      </c>
      <c r="V4232" s="43">
        <f t="shared" si="2345"/>
        <v>0</v>
      </c>
      <c r="W4232" s="43">
        <f t="shared" si="2346"/>
        <v>0</v>
      </c>
      <c r="X4232" s="43">
        <f t="shared" si="2353"/>
        <v>0</v>
      </c>
      <c r="Y4232" s="43">
        <f t="shared" si="2347"/>
        <v>0</v>
      </c>
      <c r="Z4232" s="43">
        <f t="shared" si="2348"/>
        <v>0</v>
      </c>
      <c r="AA4232" s="8"/>
      <c r="AB4232" s="17" t="str">
        <f t="shared" si="2349"/>
        <v>П</v>
      </c>
      <c r="AC4232" s="20"/>
      <c r="AD4232" s="18"/>
      <c r="AE4232" s="18"/>
      <c r="AF4232" s="19"/>
    </row>
    <row r="4233" spans="2:32" ht="18.75" x14ac:dyDescent="0.25">
      <c r="B4233" s="8"/>
      <c r="C4233" s="8"/>
      <c r="D4233" s="8"/>
      <c r="E4233" s="21">
        <f t="shared" ref="E4233:J4233" si="2354">SUM(E4223:E4227)</f>
        <v>5</v>
      </c>
      <c r="F4233" s="22">
        <f t="shared" si="2354"/>
        <v>0</v>
      </c>
      <c r="G4233" s="22">
        <f t="shared" si="2354"/>
        <v>0</v>
      </c>
      <c r="H4233" s="23">
        <f t="shared" si="2354"/>
        <v>0</v>
      </c>
      <c r="I4233" s="22">
        <f t="shared" si="2354"/>
        <v>0</v>
      </c>
      <c r="J4233" s="22">
        <f t="shared" si="2354"/>
        <v>0</v>
      </c>
      <c r="K4233" s="8"/>
      <c r="L4233" s="8"/>
      <c r="M4233" s="20"/>
      <c r="N4233" s="9"/>
      <c r="O4233" s="9"/>
      <c r="P4233" s="18">
        <f>SUM(P4223:P4232)</f>
        <v>0</v>
      </c>
      <c r="Q4233" s="10"/>
      <c r="R4233" s="8"/>
      <c r="S4233" s="8"/>
      <c r="T4233" s="8"/>
      <c r="U4233" s="21">
        <f t="shared" ref="U4233:Z4233" si="2355">SUM(U4223:U4227)</f>
        <v>5</v>
      </c>
      <c r="V4233" s="22">
        <f t="shared" si="2355"/>
        <v>0</v>
      </c>
      <c r="W4233" s="22">
        <f t="shared" si="2355"/>
        <v>0</v>
      </c>
      <c r="X4233" s="23">
        <f t="shared" si="2355"/>
        <v>0</v>
      </c>
      <c r="Y4233" s="22">
        <f t="shared" si="2355"/>
        <v>0</v>
      </c>
      <c r="Z4233" s="22">
        <f t="shared" si="2355"/>
        <v>0</v>
      </c>
      <c r="AA4233" s="8"/>
      <c r="AB4233" s="8"/>
      <c r="AC4233" s="20"/>
      <c r="AD4233" s="9"/>
      <c r="AE4233" s="9"/>
      <c r="AF4233" s="19">
        <f>SUM(AF4223:AF4232)</f>
        <v>0</v>
      </c>
    </row>
    <row r="4234" spans="2:32" ht="15.75" x14ac:dyDescent="0.25"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8"/>
      <c r="M4234" s="8"/>
      <c r="N4234" s="24"/>
      <c r="O4234" s="9"/>
      <c r="P4234" s="8">
        <f>SUM(P4223:P4233)</f>
        <v>0</v>
      </c>
      <c r="Q4234" s="10"/>
      <c r="R4234" s="8"/>
      <c r="S4234" s="8"/>
      <c r="T4234" s="8"/>
      <c r="U4234" s="8"/>
      <c r="V4234" s="8"/>
      <c r="W4234" s="8"/>
      <c r="X4234" s="8"/>
      <c r="Y4234" s="8"/>
      <c r="Z4234" s="8"/>
      <c r="AA4234" s="8"/>
      <c r="AB4234" s="8"/>
      <c r="AC4234" s="8"/>
      <c r="AD4234" s="58"/>
      <c r="AE4234" s="58"/>
      <c r="AF4234" s="8"/>
    </row>
    <row r="4235" spans="2:32" ht="18.75" x14ac:dyDescent="0.25">
      <c r="B4235" s="8"/>
      <c r="C4235" s="8"/>
      <c r="D4235" s="8"/>
      <c r="E4235" s="25">
        <f t="shared" ref="E4235:J4235" si="2356">SUM(E4228:E4232)</f>
        <v>5</v>
      </c>
      <c r="F4235" s="22">
        <f t="shared" si="2356"/>
        <v>0</v>
      </c>
      <c r="G4235" s="22">
        <f t="shared" si="2356"/>
        <v>0</v>
      </c>
      <c r="H4235" s="14">
        <f t="shared" si="2356"/>
        <v>0</v>
      </c>
      <c r="I4235" s="22">
        <f t="shared" si="2356"/>
        <v>0</v>
      </c>
      <c r="J4235" s="22">
        <f t="shared" si="2356"/>
        <v>0</v>
      </c>
      <c r="K4235" s="8"/>
      <c r="L4235" s="8"/>
      <c r="M4235" s="8"/>
      <c r="N4235" s="9"/>
      <c r="O4235" s="8"/>
      <c r="P4235" s="8"/>
      <c r="Q4235" s="10"/>
      <c r="R4235" s="8"/>
      <c r="S4235" s="8"/>
      <c r="T4235" s="8"/>
      <c r="U4235" s="25">
        <f t="shared" ref="U4235:Z4235" si="2357">SUM(U4228:U4232)</f>
        <v>5</v>
      </c>
      <c r="V4235" s="22">
        <f t="shared" si="2357"/>
        <v>0</v>
      </c>
      <c r="W4235" s="22">
        <f t="shared" si="2357"/>
        <v>0</v>
      </c>
      <c r="X4235" s="14">
        <f t="shared" si="2357"/>
        <v>0</v>
      </c>
      <c r="Y4235" s="22">
        <f t="shared" si="2357"/>
        <v>0</v>
      </c>
      <c r="Z4235" s="22">
        <f t="shared" si="2357"/>
        <v>0</v>
      </c>
      <c r="AA4235" s="8"/>
      <c r="AB4235" s="8"/>
      <c r="AC4235" s="8"/>
      <c r="AD4235" s="8"/>
      <c r="AE4235" s="8"/>
      <c r="AF4235" s="8"/>
    </row>
    <row r="4236" spans="2:32" ht="18.75" x14ac:dyDescent="0.25">
      <c r="B4236" s="8"/>
      <c r="C4236" s="8"/>
      <c r="D4236" s="8"/>
      <c r="E4236" s="12">
        <f t="shared" ref="E4236:J4236" si="2358">SUM(E4223:E4232)</f>
        <v>10</v>
      </c>
      <c r="F4236" s="22">
        <f t="shared" si="2358"/>
        <v>0</v>
      </c>
      <c r="G4236" s="22">
        <f t="shared" si="2358"/>
        <v>0</v>
      </c>
      <c r="H4236" s="14">
        <f t="shared" si="2358"/>
        <v>0</v>
      </c>
      <c r="I4236" s="22">
        <f t="shared" si="2358"/>
        <v>0</v>
      </c>
      <c r="J4236" s="22">
        <f t="shared" si="2358"/>
        <v>0</v>
      </c>
      <c r="K4236" s="8"/>
      <c r="L4236" s="8"/>
      <c r="M4236" s="8"/>
      <c r="N4236" s="9"/>
      <c r="O4236" s="8"/>
      <c r="P4236" s="8"/>
      <c r="Q4236" s="10"/>
      <c r="R4236" s="8"/>
      <c r="S4236" s="8"/>
      <c r="T4236" s="8"/>
      <c r="U4236" s="12">
        <f t="shared" ref="U4236:Z4236" si="2359">SUM(U4223:U4232)</f>
        <v>10</v>
      </c>
      <c r="V4236" s="22">
        <f t="shared" si="2359"/>
        <v>0</v>
      </c>
      <c r="W4236" s="22">
        <f t="shared" si="2359"/>
        <v>0</v>
      </c>
      <c r="X4236" s="14">
        <f t="shared" si="2359"/>
        <v>0</v>
      </c>
      <c r="Y4236" s="22">
        <f t="shared" si="2359"/>
        <v>0</v>
      </c>
      <c r="Z4236" s="22">
        <f t="shared" si="2359"/>
        <v>0</v>
      </c>
      <c r="AA4236" s="8"/>
      <c r="AB4236" s="8"/>
      <c r="AC4236" s="8"/>
      <c r="AD4236" s="8"/>
      <c r="AE4236" s="8"/>
      <c r="AF4236" s="8"/>
    </row>
    <row r="4237" spans="2:32" ht="15" x14ac:dyDescent="0.25"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8"/>
      <c r="M4237" s="8"/>
      <c r="N4237" s="9"/>
      <c r="O4237" s="8"/>
      <c r="P4237" s="8"/>
      <c r="Q4237" s="10"/>
      <c r="R4237" s="8"/>
      <c r="S4237" s="8"/>
      <c r="T4237" s="8"/>
      <c r="U4237" s="8"/>
      <c r="V4237" s="8"/>
      <c r="W4237" s="8"/>
      <c r="X4237" s="8"/>
      <c r="Y4237" s="8"/>
      <c r="Z4237" s="8"/>
      <c r="AA4237" s="8"/>
      <c r="AB4237" s="8"/>
      <c r="AC4237" s="8"/>
      <c r="AD4237" s="8"/>
      <c r="AE4237" s="8"/>
      <c r="AF4237" s="8"/>
    </row>
    <row r="4238" spans="2:32" ht="15" x14ac:dyDescent="0.25"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8"/>
      <c r="M4238" s="8"/>
      <c r="N4238" s="9"/>
      <c r="O4238" s="8"/>
      <c r="P4238" s="8"/>
      <c r="Q4238" s="10"/>
      <c r="R4238" s="8"/>
      <c r="S4238" s="8"/>
      <c r="T4238" s="8"/>
      <c r="U4238" s="8"/>
      <c r="V4238" s="8"/>
      <c r="W4238" s="8"/>
      <c r="X4238" s="8"/>
      <c r="Y4238" s="8"/>
      <c r="Z4238" s="8"/>
      <c r="AA4238" s="8"/>
      <c r="AB4238" s="8"/>
      <c r="AC4238" s="8"/>
      <c r="AD4238" s="8"/>
      <c r="AE4238" s="8"/>
      <c r="AF4238" s="8"/>
    </row>
    <row r="4239" spans="2:32" ht="15" x14ac:dyDescent="0.25"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8"/>
      <c r="M4239" s="8"/>
      <c r="N4239" s="9"/>
      <c r="O4239" s="8"/>
      <c r="P4239" s="8"/>
      <c r="Q4239" s="10"/>
      <c r="R4239" s="8"/>
      <c r="S4239" s="8"/>
      <c r="T4239" s="8"/>
      <c r="U4239" s="8"/>
      <c r="V4239" s="8"/>
      <c r="W4239" s="8"/>
      <c r="X4239" s="8"/>
      <c r="Y4239" s="8"/>
      <c r="Z4239" s="8"/>
      <c r="AA4239" s="8"/>
      <c r="AB4239" s="8"/>
      <c r="AC4239" s="8"/>
      <c r="AD4239" s="8"/>
      <c r="AE4239" s="8"/>
      <c r="AF4239" s="8"/>
    </row>
    <row r="4240" spans="2:32" ht="15" x14ac:dyDescent="0.25"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8"/>
      <c r="M4240" s="8"/>
      <c r="N4240" s="9"/>
      <c r="O4240" s="8"/>
      <c r="P4240" s="8"/>
      <c r="Q4240" s="10"/>
      <c r="R4240" s="8"/>
      <c r="S4240" s="8"/>
      <c r="T4240" s="8"/>
      <c r="U4240" s="8"/>
      <c r="V4240" s="8"/>
      <c r="W4240" s="8"/>
      <c r="X4240" s="8"/>
      <c r="Y4240" s="8"/>
      <c r="Z4240" s="8"/>
      <c r="AA4240" s="8"/>
      <c r="AB4240" s="8"/>
      <c r="AC4240" s="8"/>
      <c r="AD4240" s="8"/>
      <c r="AE4240" s="8"/>
      <c r="AF4240" s="8"/>
    </row>
    <row r="4241" spans="1:32" ht="15" x14ac:dyDescent="0.25"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8"/>
      <c r="M4241" s="8"/>
      <c r="N4241" s="9"/>
      <c r="O4241" s="8"/>
      <c r="P4241" s="8"/>
      <c r="Q4241" s="10"/>
      <c r="R4241" s="8"/>
      <c r="S4241" s="8"/>
      <c r="T4241" s="8"/>
      <c r="U4241" s="8"/>
      <c r="V4241" s="8"/>
      <c r="W4241" s="8"/>
      <c r="X4241" s="8"/>
      <c r="Y4241" s="8"/>
      <c r="Z4241" s="8"/>
      <c r="AA4241" s="8"/>
      <c r="AB4241" s="8"/>
      <c r="AC4241" s="8"/>
      <c r="AD4241" s="8"/>
      <c r="AE4241" s="8"/>
      <c r="AF4241" s="8"/>
    </row>
    <row r="4242" spans="1:32" ht="18.75" x14ac:dyDescent="0.3">
      <c r="B4242" s="59" t="s">
        <v>7</v>
      </c>
      <c r="C4242" s="60"/>
      <c r="D4242" s="26">
        <f>B4219</f>
        <v>118</v>
      </c>
      <c r="E4242" s="59">
        <f>D4219</f>
        <v>44763</v>
      </c>
      <c r="F4242" s="61"/>
      <c r="G4242" s="61"/>
      <c r="H4242" s="62"/>
      <c r="I4242" s="59" t="str">
        <f>Y4219</f>
        <v>чемпионат</v>
      </c>
      <c r="J4242" s="63"/>
      <c r="K4242" s="63"/>
      <c r="L4242" s="63"/>
      <c r="M4242" s="63"/>
      <c r="N4242" s="60"/>
      <c r="O4242" s="8"/>
      <c r="P4242" s="64" t="s">
        <v>8</v>
      </c>
      <c r="Q4242" s="65"/>
      <c r="R4242" s="65"/>
      <c r="S4242" s="65"/>
      <c r="T4242" s="65"/>
      <c r="U4242" s="65"/>
      <c r="V4242" s="27" t="s">
        <v>9</v>
      </c>
      <c r="W4242" s="28" t="s">
        <v>10</v>
      </c>
      <c r="X4242" s="8"/>
      <c r="Y4242" s="66" t="s">
        <v>11</v>
      </c>
      <c r="Z4242" s="67"/>
      <c r="AA4242" s="67"/>
      <c r="AB4242" s="67"/>
      <c r="AC4242" s="67"/>
      <c r="AD4242" s="67"/>
      <c r="AE4242" s="29" t="s">
        <v>9</v>
      </c>
      <c r="AF4242" s="30" t="s">
        <v>10</v>
      </c>
    </row>
    <row r="4243" spans="1:32" ht="15.75" x14ac:dyDescent="0.25">
      <c r="B4243" s="68" t="str">
        <f>I4219</f>
        <v>ком 1</v>
      </c>
      <c r="C4243" s="69"/>
      <c r="D4243" s="70"/>
      <c r="E4243" s="74" t="s">
        <v>12</v>
      </c>
      <c r="F4243" s="74"/>
      <c r="G4243" s="74" t="s">
        <v>13</v>
      </c>
      <c r="H4243" s="74"/>
      <c r="I4243" s="49" t="s">
        <v>14</v>
      </c>
      <c r="J4243" s="51"/>
      <c r="K4243" s="44" t="s">
        <v>15</v>
      </c>
      <c r="L4243" s="45"/>
      <c r="M4243" s="19"/>
      <c r="N4243" s="19"/>
      <c r="O4243" s="8"/>
      <c r="P4243" s="44" t="s">
        <v>16</v>
      </c>
      <c r="Q4243" s="45"/>
      <c r="R4243" s="43" t="s">
        <v>17</v>
      </c>
      <c r="S4243" s="43" t="s">
        <v>18</v>
      </c>
      <c r="T4243" s="41" t="s">
        <v>19</v>
      </c>
      <c r="U4243" s="43" t="s">
        <v>20</v>
      </c>
      <c r="V4243" s="31"/>
      <c r="W4243" s="32"/>
      <c r="X4243" s="8"/>
      <c r="Y4243" s="44" t="s">
        <v>16</v>
      </c>
      <c r="Z4243" s="45"/>
      <c r="AA4243" s="43" t="s">
        <v>21</v>
      </c>
      <c r="AB4243" s="43" t="s">
        <v>18</v>
      </c>
      <c r="AC4243" s="41" t="s">
        <v>22</v>
      </c>
      <c r="AD4243" s="43" t="s">
        <v>20</v>
      </c>
      <c r="AE4243" s="31"/>
      <c r="AF4243" s="32"/>
    </row>
    <row r="4244" spans="1:32" ht="15.75" x14ac:dyDescent="0.25">
      <c r="B4244" s="71"/>
      <c r="C4244" s="72"/>
      <c r="D4244" s="73"/>
      <c r="E4244" s="43">
        <f>SUM(I4223:I4232)</f>
        <v>0</v>
      </c>
      <c r="F4244" s="33" t="s">
        <v>23</v>
      </c>
      <c r="G4244" s="43">
        <f>SUM(J4223:J4232)</f>
        <v>0</v>
      </c>
      <c r="H4244" s="33" t="s">
        <v>23</v>
      </c>
      <c r="I4244" s="31"/>
      <c r="J4244" s="31" t="s">
        <v>20</v>
      </c>
      <c r="K4244" s="44" t="s">
        <v>24</v>
      </c>
      <c r="L4244" s="45"/>
      <c r="M4244" s="44">
        <f>SUM(M4243:N4243)</f>
        <v>0</v>
      </c>
      <c r="N4244" s="45"/>
      <c r="O4244" s="8"/>
      <c r="P4244" s="44" t="s">
        <v>16</v>
      </c>
      <c r="Q4244" s="45"/>
      <c r="R4244" s="43" t="s">
        <v>25</v>
      </c>
      <c r="S4244" s="43" t="s">
        <v>18</v>
      </c>
      <c r="T4244" s="41" t="s">
        <v>26</v>
      </c>
      <c r="U4244" s="43" t="s">
        <v>20</v>
      </c>
      <c r="V4244" s="31"/>
      <c r="W4244" s="32"/>
      <c r="X4244" s="8"/>
      <c r="Y4244" s="44" t="s">
        <v>16</v>
      </c>
      <c r="Z4244" s="45"/>
      <c r="AA4244" s="43" t="s">
        <v>27</v>
      </c>
      <c r="AB4244" s="43" t="s">
        <v>18</v>
      </c>
      <c r="AC4244" s="41" t="s">
        <v>28</v>
      </c>
      <c r="AD4244" s="43" t="s">
        <v>20</v>
      </c>
      <c r="AE4244" s="31"/>
      <c r="AF4244" s="32"/>
    </row>
    <row r="4245" spans="1:32" ht="15.75" customHeight="1" x14ac:dyDescent="0.25">
      <c r="B4245" s="74" t="str">
        <f>R4219</f>
        <v>ком 2</v>
      </c>
      <c r="C4245" s="74"/>
      <c r="D4245" s="74"/>
      <c r="E4245" s="74" t="s">
        <v>12</v>
      </c>
      <c r="F4245" s="74"/>
      <c r="G4245" s="74" t="s">
        <v>13</v>
      </c>
      <c r="H4245" s="74"/>
      <c r="I4245" s="49" t="s">
        <v>14</v>
      </c>
      <c r="J4245" s="51"/>
      <c r="K4245" s="78">
        <f>P4233/30</f>
        <v>0</v>
      </c>
      <c r="L4245" s="79"/>
      <c r="M4245" s="82">
        <f>AF4233/30</f>
        <v>0</v>
      </c>
      <c r="N4245" s="82"/>
      <c r="O4245" s="8"/>
      <c r="P4245" s="44" t="s">
        <v>16</v>
      </c>
      <c r="Q4245" s="45"/>
      <c r="R4245" s="43" t="s">
        <v>29</v>
      </c>
      <c r="S4245" s="43" t="s">
        <v>18</v>
      </c>
      <c r="T4245" s="83" t="s">
        <v>30</v>
      </c>
      <c r="U4245" s="84"/>
      <c r="V4245" s="31"/>
      <c r="W4245" s="32"/>
      <c r="X4245" s="8"/>
      <c r="Y4245" s="44" t="s">
        <v>16</v>
      </c>
      <c r="Z4245" s="45"/>
      <c r="AA4245" s="43" t="s">
        <v>31</v>
      </c>
      <c r="AB4245" s="44" t="s">
        <v>32</v>
      </c>
      <c r="AC4245" s="77"/>
      <c r="AD4245" s="45"/>
      <c r="AE4245" s="31"/>
      <c r="AF4245" s="32"/>
    </row>
    <row r="4246" spans="1:32" ht="15.75" customHeight="1" x14ac:dyDescent="0.25">
      <c r="B4246" s="74"/>
      <c r="C4246" s="74"/>
      <c r="D4246" s="74"/>
      <c r="E4246" s="43">
        <f>SUM(Y4223:Y4232)</f>
        <v>0</v>
      </c>
      <c r="F4246" s="33" t="s">
        <v>23</v>
      </c>
      <c r="G4246" s="43">
        <f>SUM(Z4223:Z4232)</f>
        <v>0</v>
      </c>
      <c r="H4246" s="33" t="s">
        <v>23</v>
      </c>
      <c r="I4246" s="32"/>
      <c r="J4246" s="34" t="s">
        <v>20</v>
      </c>
      <c r="K4246" s="80"/>
      <c r="L4246" s="81"/>
      <c r="M4246" s="82"/>
      <c r="N4246" s="82"/>
      <c r="O4246" s="8"/>
      <c r="P4246" s="44" t="s">
        <v>33</v>
      </c>
      <c r="Q4246" s="77"/>
      <c r="R4246" s="77"/>
      <c r="S4246" s="77"/>
      <c r="T4246" s="77"/>
      <c r="U4246" s="45"/>
      <c r="V4246" s="32">
        <f>SUM(V4243:V4245)</f>
        <v>0</v>
      </c>
      <c r="W4246" s="32">
        <f>SUM(W4243:W4245)</f>
        <v>0</v>
      </c>
      <c r="X4246" s="8"/>
      <c r="Y4246" s="44" t="s">
        <v>16</v>
      </c>
      <c r="Z4246" s="45"/>
      <c r="AA4246" s="43" t="s">
        <v>34</v>
      </c>
      <c r="AB4246" s="44" t="s">
        <v>32</v>
      </c>
      <c r="AC4246" s="77"/>
      <c r="AD4246" s="45"/>
      <c r="AE4246" s="31"/>
      <c r="AF4246" s="32"/>
    </row>
    <row r="4247" spans="1:32" ht="18.75" x14ac:dyDescent="0.25">
      <c r="B4247" s="8"/>
      <c r="C4247" s="8"/>
      <c r="D4247" s="8"/>
      <c r="E4247" s="8"/>
      <c r="F4247" s="46" t="s">
        <v>35</v>
      </c>
      <c r="G4247" s="47"/>
      <c r="H4247" s="47"/>
      <c r="I4247" s="47"/>
      <c r="J4247" s="48"/>
      <c r="K4247" s="35" t="str">
        <f>_xlfn.CONCAT(F4235," ",":"," ",F4233)</f>
        <v>0 : 0</v>
      </c>
      <c r="L4247" s="22">
        <f>F4236</f>
        <v>0</v>
      </c>
      <c r="M4247" s="35" t="str">
        <f>_xlfn.CONCAT(V4235," ",":"," ",V4233)</f>
        <v>0 : 0</v>
      </c>
      <c r="N4247" s="22">
        <f>V4236</f>
        <v>0</v>
      </c>
      <c r="O4247" s="8"/>
      <c r="P4247" s="44" t="s">
        <v>36</v>
      </c>
      <c r="Q4247" s="77"/>
      <c r="R4247" s="77"/>
      <c r="S4247" s="77"/>
      <c r="T4247" s="77"/>
      <c r="U4247" s="45"/>
      <c r="V4247" s="44">
        <f>V4246+W4246</f>
        <v>0</v>
      </c>
      <c r="W4247" s="45"/>
      <c r="X4247" s="8"/>
      <c r="Y4247" s="44" t="s">
        <v>16</v>
      </c>
      <c r="Z4247" s="45"/>
      <c r="AA4247" s="43" t="s">
        <v>37</v>
      </c>
      <c r="AB4247" s="44" t="s">
        <v>32</v>
      </c>
      <c r="AC4247" s="77"/>
      <c r="AD4247" s="45"/>
      <c r="AE4247" s="31"/>
      <c r="AF4247" s="32"/>
    </row>
    <row r="4248" spans="1:32" ht="18.75" x14ac:dyDescent="0.25">
      <c r="B4248" s="75" t="str">
        <f>IF((M4243)&gt;(N4243),"П1",IF((M4243)&lt;(N4243),"П2","Н"))</f>
        <v>Н</v>
      </c>
      <c r="C4248" s="75"/>
      <c r="D4248" s="36">
        <v>5</v>
      </c>
      <c r="E4248" s="42" t="s">
        <v>38</v>
      </c>
      <c r="F4248" s="46" t="s">
        <v>39</v>
      </c>
      <c r="G4248" s="47"/>
      <c r="H4248" s="47"/>
      <c r="I4248" s="47"/>
      <c r="J4248" s="48"/>
      <c r="K4248" s="35" t="str">
        <f>_xlfn.CONCAT(G4235," ",":"," ",G4233)</f>
        <v>0 : 0</v>
      </c>
      <c r="L4248" s="22">
        <f>G4236</f>
        <v>0</v>
      </c>
      <c r="M4248" s="35" t="str">
        <f>_xlfn.CONCAT(W4235," ",":"," ",W4233)</f>
        <v>0 : 0</v>
      </c>
      <c r="N4248" s="22">
        <f>W4236</f>
        <v>0</v>
      </c>
      <c r="O4248" s="8"/>
      <c r="P4248" s="76" t="s">
        <v>40</v>
      </c>
      <c r="Q4248" s="76"/>
      <c r="R4248" s="76"/>
      <c r="S4248" s="76"/>
      <c r="T4248" s="76"/>
      <c r="U4248" s="37">
        <v>1</v>
      </c>
      <c r="V4248" s="38" t="s">
        <v>41</v>
      </c>
      <c r="W4248" s="38">
        <v>2</v>
      </c>
      <c r="X4248" s="8"/>
      <c r="Y4248" s="44" t="s">
        <v>42</v>
      </c>
      <c r="Z4248" s="77"/>
      <c r="AA4248" s="77"/>
      <c r="AB4248" s="77"/>
      <c r="AC4248" s="77"/>
      <c r="AD4248" s="45"/>
      <c r="AE4248" s="32">
        <f>SUM(AE4243:AE4247)</f>
        <v>0</v>
      </c>
      <c r="AF4248" s="32">
        <f>SUM(AF4243:AF4247)</f>
        <v>0</v>
      </c>
    </row>
    <row r="4249" spans="1:32" ht="18.75" x14ac:dyDescent="0.25">
      <c r="B4249" s="42">
        <v>3</v>
      </c>
      <c r="C4249" s="42" t="s">
        <v>43</v>
      </c>
      <c r="D4249" s="42" t="s">
        <v>44</v>
      </c>
      <c r="E4249" s="42" t="s">
        <v>45</v>
      </c>
      <c r="F4249" s="46" t="s">
        <v>46</v>
      </c>
      <c r="G4249" s="47"/>
      <c r="H4249" s="47"/>
      <c r="I4249" s="47"/>
      <c r="J4249" s="48"/>
      <c r="K4249" s="35" t="str">
        <f>_xlfn.CONCAT(H4235," ",":"," ",H4233)</f>
        <v>0 : 0</v>
      </c>
      <c r="L4249" s="39">
        <f>H4236</f>
        <v>0</v>
      </c>
      <c r="M4249" s="35" t="str">
        <f>_xlfn.CONCAT(X4235," ",":"," ",X4233)</f>
        <v>0 : 0</v>
      </c>
      <c r="N4249" s="39">
        <f>X4236</f>
        <v>0</v>
      </c>
      <c r="O4249" s="8"/>
      <c r="P4249" s="76"/>
      <c r="Q4249" s="76"/>
      <c r="R4249" s="76"/>
      <c r="S4249" s="76"/>
      <c r="T4249" s="76"/>
      <c r="U4249" s="40"/>
      <c r="V4249" s="40"/>
      <c r="W4249" s="40"/>
      <c r="X4249" s="8"/>
      <c r="Y4249" s="44" t="s">
        <v>47</v>
      </c>
      <c r="Z4249" s="77"/>
      <c r="AA4249" s="77"/>
      <c r="AB4249" s="77"/>
      <c r="AC4249" s="77"/>
      <c r="AD4249" s="45"/>
      <c r="AE4249" s="44">
        <f>AE4248+AF4248</f>
        <v>0</v>
      </c>
      <c r="AF4249" s="45"/>
    </row>
    <row r="4250" spans="1:32" ht="18.75" x14ac:dyDescent="0.25">
      <c r="B4250" s="42" t="str">
        <f>IF((C4250)&gt;(D4250),"1&gt;2",IF((C4250)&lt;(D4250),"1&lt;2","1=2"))</f>
        <v>1=2</v>
      </c>
      <c r="C4250" s="42">
        <f>P4223+P4224+P4225+P4226+P4227</f>
        <v>0</v>
      </c>
      <c r="D4250" s="42">
        <f>AF4223+AF4224+AF4225+AF4226+AF4227</f>
        <v>0</v>
      </c>
      <c r="E4250" s="42" t="str">
        <f>IF((P4228+P4229+P4230+P4231+P4232)&gt;(AF4228+AF4229+AF4230+AF4231+AF4232),"1&gt;2",IF((P4228+P4229+P4230+P4231+P4232)&lt;(AF4228+AF4229+AF4230+AF4231+AF4232),"1&lt;2","1=2"))</f>
        <v>1=2</v>
      </c>
      <c r="F4250" s="46" t="s">
        <v>48</v>
      </c>
      <c r="G4250" s="47"/>
      <c r="H4250" s="47"/>
      <c r="I4250" s="47"/>
      <c r="J4250" s="48"/>
      <c r="K4250" s="35" t="str">
        <f>_xlfn.CONCAT(E4235," ",":"," ",E4233)</f>
        <v>5 : 5</v>
      </c>
      <c r="L4250" s="39">
        <f>E4236</f>
        <v>10</v>
      </c>
      <c r="M4250" s="35" t="str">
        <f>_xlfn.CONCAT(U4235," ",":"," ",U4233)</f>
        <v>5 : 5</v>
      </c>
      <c r="N4250" s="39">
        <f>U4236</f>
        <v>10</v>
      </c>
      <c r="O4250" s="8"/>
      <c r="P4250" s="8"/>
      <c r="Q4250" s="8"/>
      <c r="R4250" s="8"/>
      <c r="S4250" s="8"/>
      <c r="T4250" s="8"/>
      <c r="U4250" s="8"/>
      <c r="V4250" s="8"/>
      <c r="W4250" s="8"/>
      <c r="X4250" s="8"/>
      <c r="Y4250" s="8"/>
      <c r="Z4250" s="8"/>
      <c r="AA4250" s="8"/>
      <c r="AB4250" s="8"/>
      <c r="AC4250" s="8"/>
      <c r="AD4250" s="9"/>
      <c r="AE4250" s="8"/>
      <c r="AF4250" s="8"/>
    </row>
    <row r="4251" spans="1:32" ht="15" x14ac:dyDescent="0.25"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8"/>
      <c r="M4251" s="8"/>
      <c r="N4251" s="9"/>
      <c r="O4251" s="8"/>
      <c r="P4251" s="8"/>
      <c r="Q4251" s="8"/>
      <c r="R4251" s="8"/>
      <c r="S4251" s="8"/>
      <c r="T4251" s="8"/>
      <c r="U4251" s="8"/>
      <c r="V4251" s="8"/>
      <c r="W4251" s="8"/>
      <c r="X4251" s="8"/>
      <c r="Y4251" s="8"/>
      <c r="Z4251" s="8"/>
      <c r="AA4251" s="8"/>
      <c r="AB4251" s="8"/>
      <c r="AC4251" s="8"/>
      <c r="AD4251" s="9"/>
      <c r="AE4251" s="8"/>
      <c r="AF4251" s="8"/>
    </row>
    <row r="4252" spans="1:32" ht="15" x14ac:dyDescent="0.25"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8"/>
      <c r="M4252" s="8"/>
      <c r="N4252" s="9"/>
      <c r="O4252" s="8"/>
      <c r="P4252" s="8"/>
      <c r="Q4252" s="8"/>
      <c r="R4252" s="8"/>
      <c r="S4252" s="8"/>
      <c r="T4252" s="8"/>
      <c r="U4252" s="8"/>
      <c r="V4252" s="8"/>
      <c r="W4252" s="8"/>
      <c r="X4252" s="8"/>
      <c r="Y4252" s="8"/>
      <c r="Z4252" s="8"/>
      <c r="AA4252" s="8"/>
      <c r="AB4252" s="8"/>
      <c r="AC4252" s="8"/>
      <c r="AD4252" s="9"/>
      <c r="AE4252" s="8"/>
      <c r="AF4252" s="8"/>
    </row>
    <row r="4253" spans="1:32" ht="15" x14ac:dyDescent="0.25">
      <c r="A4253" s="2"/>
      <c r="B4253" s="5"/>
      <c r="C4253" s="5"/>
      <c r="D4253" s="5"/>
      <c r="E4253" s="5"/>
      <c r="F4253" s="5"/>
      <c r="G4253" s="5"/>
      <c r="H4253" s="5"/>
      <c r="I4253" s="5"/>
      <c r="J4253" s="5"/>
      <c r="K4253" s="5"/>
      <c r="L4253" s="5"/>
      <c r="M4253" s="5"/>
      <c r="N4253" s="6"/>
      <c r="O4253" s="5"/>
      <c r="P4253" s="5"/>
      <c r="Q4253" s="5"/>
      <c r="R4253" s="5"/>
      <c r="S4253" s="5"/>
      <c r="T4253" s="5"/>
      <c r="U4253" s="5"/>
      <c r="V4253" s="5"/>
      <c r="W4253" s="5"/>
      <c r="X4253" s="5"/>
      <c r="Y4253" s="5"/>
      <c r="Z4253" s="5"/>
      <c r="AA4253" s="5"/>
      <c r="AB4253" s="5"/>
      <c r="AC4253" s="5"/>
      <c r="AD4253" s="5"/>
      <c r="AE4253" s="5"/>
      <c r="AF4253" s="5"/>
    </row>
    <row r="4254" spans="1:32" x14ac:dyDescent="0.2">
      <c r="A4254" s="2"/>
      <c r="B4254" s="2"/>
      <c r="C4254" s="2"/>
      <c r="D4254" s="2"/>
      <c r="E4254" s="2"/>
      <c r="F4254" s="2"/>
      <c r="G4254" s="2"/>
      <c r="H4254" s="2"/>
      <c r="I4254" s="2"/>
      <c r="J4254" s="2"/>
      <c r="K4254" s="2"/>
      <c r="L4254" s="2"/>
      <c r="M4254" s="2"/>
      <c r="N4254" s="3"/>
      <c r="O4254" s="2"/>
      <c r="P4254" s="2"/>
      <c r="Q4254" s="2"/>
      <c r="R4254" s="2"/>
      <c r="S4254" s="2"/>
      <c r="T4254" s="2"/>
      <c r="U4254" s="2"/>
      <c r="V4254" s="2"/>
      <c r="W4254" s="2"/>
      <c r="X4254" s="2"/>
      <c r="Y4254" s="2"/>
      <c r="Z4254" s="2"/>
      <c r="AA4254" s="2"/>
      <c r="AB4254" s="2"/>
      <c r="AC4254" s="2"/>
      <c r="AD4254" s="3"/>
      <c r="AE4254" s="2"/>
      <c r="AF4254" s="2"/>
    </row>
    <row r="4255" spans="1:32" ht="18.75" x14ac:dyDescent="0.3">
      <c r="B4255" s="44">
        <v>119</v>
      </c>
      <c r="C4255" s="45"/>
      <c r="D4255" s="49">
        <v>44763</v>
      </c>
      <c r="E4255" s="50"/>
      <c r="F4255" s="50"/>
      <c r="G4255" s="50"/>
      <c r="H4255" s="51"/>
      <c r="I4255" s="52" t="s">
        <v>43</v>
      </c>
      <c r="J4255" s="53"/>
      <c r="K4255" s="53"/>
      <c r="L4255" s="53"/>
      <c r="M4255" s="53"/>
      <c r="N4255" s="53"/>
      <c r="O4255" s="53"/>
      <c r="P4255" s="54"/>
      <c r="Q4255" s="10"/>
      <c r="R4255" s="52" t="s">
        <v>44</v>
      </c>
      <c r="S4255" s="53"/>
      <c r="T4255" s="53"/>
      <c r="U4255" s="53"/>
      <c r="V4255" s="53"/>
      <c r="W4255" s="53"/>
      <c r="X4255" s="54"/>
      <c r="Y4255" s="55" t="s">
        <v>49</v>
      </c>
      <c r="Z4255" s="56"/>
      <c r="AA4255" s="56"/>
      <c r="AB4255" s="56"/>
      <c r="AC4255" s="56"/>
      <c r="AD4255" s="56"/>
      <c r="AE4255" s="56"/>
      <c r="AF4255" s="57"/>
    </row>
    <row r="4256" spans="1:32" ht="15" x14ac:dyDescent="0.25"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8"/>
      <c r="M4256" s="8"/>
      <c r="N4256" s="9"/>
      <c r="O4256" s="8"/>
      <c r="P4256" s="8"/>
      <c r="Q4256" s="10"/>
      <c r="R4256" s="8"/>
      <c r="S4256" s="8"/>
      <c r="T4256" s="8"/>
      <c r="U4256" s="8"/>
      <c r="V4256" s="8"/>
      <c r="W4256" s="8"/>
      <c r="X4256" s="8"/>
      <c r="Y4256" s="8"/>
      <c r="Z4256" s="8"/>
      <c r="AA4256" s="8"/>
      <c r="AB4256" s="8"/>
      <c r="AC4256" s="8"/>
      <c r="AD4256" s="9"/>
      <c r="AE4256" s="8"/>
      <c r="AF4256" s="8"/>
    </row>
    <row r="4257" spans="2:32" ht="15" x14ac:dyDescent="0.25"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8"/>
      <c r="M4257" s="8"/>
      <c r="N4257" s="9"/>
      <c r="O4257" s="8"/>
      <c r="P4257" s="8"/>
      <c r="Q4257" s="10"/>
      <c r="R4257" s="8"/>
      <c r="S4257" s="8"/>
      <c r="T4257" s="8"/>
      <c r="U4257" s="8"/>
      <c r="V4257" s="8"/>
      <c r="W4257" s="8"/>
      <c r="X4257" s="8"/>
      <c r="Y4257" s="8"/>
      <c r="Z4257" s="8"/>
      <c r="AA4257" s="8"/>
      <c r="AB4257" s="8"/>
      <c r="AC4257" s="8"/>
      <c r="AD4257" s="9"/>
      <c r="AE4257" s="8"/>
      <c r="AF4257" s="8"/>
    </row>
    <row r="4258" spans="2:32" ht="15.75" x14ac:dyDescent="0.25">
      <c r="B4258" s="11"/>
      <c r="C4258" s="8"/>
      <c r="D4258" s="8"/>
      <c r="E4258" s="12" t="s">
        <v>1</v>
      </c>
      <c r="F4258" s="13" t="s">
        <v>2</v>
      </c>
      <c r="G4258" s="43" t="s">
        <v>3</v>
      </c>
      <c r="H4258" s="14" t="s">
        <v>4</v>
      </c>
      <c r="I4258" s="15" t="s">
        <v>5</v>
      </c>
      <c r="J4258" s="16" t="s">
        <v>6</v>
      </c>
      <c r="K4258" s="8"/>
      <c r="L4258" s="8"/>
      <c r="M4258" s="8"/>
      <c r="N4258" s="9"/>
      <c r="O4258" s="8"/>
      <c r="P4258" s="8"/>
      <c r="Q4258" s="10"/>
      <c r="R4258" s="11"/>
      <c r="S4258" s="8"/>
      <c r="T4258" s="8"/>
      <c r="U4258" s="12" t="s">
        <v>1</v>
      </c>
      <c r="V4258" s="13" t="s">
        <v>2</v>
      </c>
      <c r="W4258" s="43" t="s">
        <v>3</v>
      </c>
      <c r="X4258" s="14" t="s">
        <v>4</v>
      </c>
      <c r="Y4258" s="15" t="s">
        <v>5</v>
      </c>
      <c r="Z4258" s="16" t="s">
        <v>6</v>
      </c>
      <c r="AA4258" s="8"/>
      <c r="AB4258" s="8"/>
      <c r="AC4258" s="8"/>
      <c r="AD4258" s="9"/>
      <c r="AE4258" s="8"/>
      <c r="AF4258" s="8"/>
    </row>
    <row r="4259" spans="2:32" ht="15.75" x14ac:dyDescent="0.25">
      <c r="B4259" s="8"/>
      <c r="C4259" s="8"/>
      <c r="D4259" s="8"/>
      <c r="E4259" s="43">
        <f>IF(P4259=0,1,0)</f>
        <v>1</v>
      </c>
      <c r="F4259" s="43">
        <f t="shared" ref="F4259:F4268" si="2360">IF(AND(P4259=3,N4259*O4259=0),1,0)</f>
        <v>0</v>
      </c>
      <c r="G4259" s="43">
        <f t="shared" ref="G4259:G4268" si="2361">IF(AND(P4259=3,I4259-J4259&gt;=2),1,0)</f>
        <v>0</v>
      </c>
      <c r="H4259" s="43">
        <f>IF(P4259=3,1,0)</f>
        <v>0</v>
      </c>
      <c r="I4259" s="43">
        <f t="shared" ref="I4259:I4268" si="2362">IF(P4259=3,MAX(N4259,O4259),MIN(N4259,O4259))</f>
        <v>0</v>
      </c>
      <c r="J4259" s="43">
        <f t="shared" ref="J4259:J4268" si="2363">N4259+O4259-I4259</f>
        <v>0</v>
      </c>
      <c r="K4259" s="8"/>
      <c r="L4259" s="17" t="str">
        <f t="shared" ref="L4259:L4268" si="2364">IF(P4259=0,"П",IF(P4259=1.5,"Н",IF(P4259=3,"В")))</f>
        <v>П</v>
      </c>
      <c r="M4259" s="8"/>
      <c r="N4259" s="18"/>
      <c r="O4259" s="18"/>
      <c r="P4259" s="19"/>
      <c r="Q4259" s="10"/>
      <c r="R4259" s="8"/>
      <c r="S4259" s="8"/>
      <c r="T4259" s="8"/>
      <c r="U4259" s="43">
        <f>IF(AF4259=0,1,0)</f>
        <v>1</v>
      </c>
      <c r="V4259" s="43">
        <f t="shared" ref="V4259:V4268" si="2365">IF(AND(AF4259=3,AD4259*AE4259=0),1,0)</f>
        <v>0</v>
      </c>
      <c r="W4259" s="43">
        <f t="shared" ref="W4259:W4268" si="2366">IF(AND(AF4259=3,Y4259-Z4259&gt;=2),1,0)</f>
        <v>0</v>
      </c>
      <c r="X4259" s="43">
        <f>IF(AF4259=3,1,0)</f>
        <v>0</v>
      </c>
      <c r="Y4259" s="43">
        <f t="shared" ref="Y4259:Y4268" si="2367">IF(AF4259=3,MAX(AD4259,AE4259),MIN(AD4259,AE4259))</f>
        <v>0</v>
      </c>
      <c r="Z4259" s="43">
        <f t="shared" ref="Z4259:Z4268" si="2368">AD4259+AE4259-Y4259</f>
        <v>0</v>
      </c>
      <c r="AA4259" s="8"/>
      <c r="AB4259" s="17" t="str">
        <f t="shared" ref="AB4259:AB4268" si="2369">IF(AF4259=0,"П",IF(AF4259=1.5,"Н",IF(AF4259=3,"В")))</f>
        <v>П</v>
      </c>
      <c r="AC4259" s="8"/>
      <c r="AD4259" s="18"/>
      <c r="AE4259" s="18"/>
      <c r="AF4259" s="19"/>
    </row>
    <row r="4260" spans="2:32" ht="15.75" x14ac:dyDescent="0.25">
      <c r="B4260" s="8"/>
      <c r="C4260" s="8"/>
      <c r="D4260" s="8"/>
      <c r="E4260" s="43">
        <f t="shared" ref="E4260:E4268" si="2370">IF(P4260=0,1,0)</f>
        <v>1</v>
      </c>
      <c r="F4260" s="43">
        <f t="shared" si="2360"/>
        <v>0</v>
      </c>
      <c r="G4260" s="43">
        <f t="shared" si="2361"/>
        <v>0</v>
      </c>
      <c r="H4260" s="43">
        <f t="shared" ref="H4260:H4268" si="2371">IF(P4260=3,1,0)</f>
        <v>0</v>
      </c>
      <c r="I4260" s="43">
        <f t="shared" si="2362"/>
        <v>0</v>
      </c>
      <c r="J4260" s="43">
        <f t="shared" si="2363"/>
        <v>0</v>
      </c>
      <c r="K4260" s="8"/>
      <c r="L4260" s="17" t="str">
        <f t="shared" si="2364"/>
        <v>П</v>
      </c>
      <c r="M4260" s="20"/>
      <c r="N4260" s="18"/>
      <c r="O4260" s="18"/>
      <c r="P4260" s="19"/>
      <c r="Q4260" s="10"/>
      <c r="R4260" s="8"/>
      <c r="S4260" s="8"/>
      <c r="T4260" s="8"/>
      <c r="U4260" s="43">
        <f t="shared" ref="U4260:U4268" si="2372">IF(AF4260=0,1,0)</f>
        <v>1</v>
      </c>
      <c r="V4260" s="43">
        <f t="shared" si="2365"/>
        <v>0</v>
      </c>
      <c r="W4260" s="43">
        <f t="shared" si="2366"/>
        <v>0</v>
      </c>
      <c r="X4260" s="43">
        <f t="shared" ref="X4260:X4268" si="2373">IF(AF4260=3,1,0)</f>
        <v>0</v>
      </c>
      <c r="Y4260" s="43">
        <f t="shared" si="2367"/>
        <v>0</v>
      </c>
      <c r="Z4260" s="43">
        <f t="shared" si="2368"/>
        <v>0</v>
      </c>
      <c r="AA4260" s="8"/>
      <c r="AB4260" s="17" t="str">
        <f t="shared" si="2369"/>
        <v>П</v>
      </c>
      <c r="AC4260" s="20"/>
      <c r="AD4260" s="18"/>
      <c r="AE4260" s="18"/>
      <c r="AF4260" s="19"/>
    </row>
    <row r="4261" spans="2:32" ht="15.75" x14ac:dyDescent="0.25">
      <c r="B4261" s="8"/>
      <c r="C4261" s="8"/>
      <c r="D4261" s="8"/>
      <c r="E4261" s="43">
        <f t="shared" si="2370"/>
        <v>1</v>
      </c>
      <c r="F4261" s="43">
        <f t="shared" si="2360"/>
        <v>0</v>
      </c>
      <c r="G4261" s="43">
        <f t="shared" si="2361"/>
        <v>0</v>
      </c>
      <c r="H4261" s="43">
        <f t="shared" si="2371"/>
        <v>0</v>
      </c>
      <c r="I4261" s="43">
        <f t="shared" si="2362"/>
        <v>0</v>
      </c>
      <c r="J4261" s="43">
        <f t="shared" si="2363"/>
        <v>0</v>
      </c>
      <c r="K4261" s="8"/>
      <c r="L4261" s="17" t="str">
        <f t="shared" si="2364"/>
        <v>П</v>
      </c>
      <c r="M4261" s="20"/>
      <c r="N4261" s="18"/>
      <c r="O4261" s="18"/>
      <c r="P4261" s="19"/>
      <c r="Q4261" s="10"/>
      <c r="R4261" s="8"/>
      <c r="S4261" s="8"/>
      <c r="T4261" s="8"/>
      <c r="U4261" s="43">
        <f t="shared" si="2372"/>
        <v>1</v>
      </c>
      <c r="V4261" s="43">
        <f t="shared" si="2365"/>
        <v>0</v>
      </c>
      <c r="W4261" s="43">
        <f t="shared" si="2366"/>
        <v>0</v>
      </c>
      <c r="X4261" s="43">
        <f t="shared" si="2373"/>
        <v>0</v>
      </c>
      <c r="Y4261" s="43">
        <f t="shared" si="2367"/>
        <v>0</v>
      </c>
      <c r="Z4261" s="43">
        <f t="shared" si="2368"/>
        <v>0</v>
      </c>
      <c r="AA4261" s="8"/>
      <c r="AB4261" s="17" t="str">
        <f t="shared" si="2369"/>
        <v>П</v>
      </c>
      <c r="AC4261" s="20"/>
      <c r="AD4261" s="18"/>
      <c r="AE4261" s="18"/>
      <c r="AF4261" s="19"/>
    </row>
    <row r="4262" spans="2:32" ht="15.75" x14ac:dyDescent="0.25">
      <c r="B4262" s="8"/>
      <c r="C4262" s="8"/>
      <c r="D4262" s="8"/>
      <c r="E4262" s="43">
        <f t="shared" si="2370"/>
        <v>1</v>
      </c>
      <c r="F4262" s="43">
        <f t="shared" si="2360"/>
        <v>0</v>
      </c>
      <c r="G4262" s="43">
        <f t="shared" si="2361"/>
        <v>0</v>
      </c>
      <c r="H4262" s="43">
        <f t="shared" si="2371"/>
        <v>0</v>
      </c>
      <c r="I4262" s="43">
        <f t="shared" si="2362"/>
        <v>0</v>
      </c>
      <c r="J4262" s="43">
        <f t="shared" si="2363"/>
        <v>0</v>
      </c>
      <c r="K4262" s="8"/>
      <c r="L4262" s="17" t="str">
        <f t="shared" si="2364"/>
        <v>П</v>
      </c>
      <c r="M4262" s="20"/>
      <c r="N4262" s="18"/>
      <c r="O4262" s="18"/>
      <c r="P4262" s="19"/>
      <c r="Q4262" s="10"/>
      <c r="R4262" s="8"/>
      <c r="S4262" s="8"/>
      <c r="T4262" s="8"/>
      <c r="U4262" s="43">
        <f t="shared" si="2372"/>
        <v>1</v>
      </c>
      <c r="V4262" s="43">
        <f t="shared" si="2365"/>
        <v>0</v>
      </c>
      <c r="W4262" s="43">
        <f t="shared" si="2366"/>
        <v>0</v>
      </c>
      <c r="X4262" s="43">
        <f t="shared" si="2373"/>
        <v>0</v>
      </c>
      <c r="Y4262" s="43">
        <f t="shared" si="2367"/>
        <v>0</v>
      </c>
      <c r="Z4262" s="43">
        <f t="shared" si="2368"/>
        <v>0</v>
      </c>
      <c r="AA4262" s="8"/>
      <c r="AB4262" s="17" t="str">
        <f t="shared" si="2369"/>
        <v>П</v>
      </c>
      <c r="AC4262" s="20"/>
      <c r="AD4262" s="18"/>
      <c r="AE4262" s="18"/>
      <c r="AF4262" s="19"/>
    </row>
    <row r="4263" spans="2:32" ht="15.75" x14ac:dyDescent="0.25">
      <c r="B4263" s="8"/>
      <c r="C4263" s="8"/>
      <c r="D4263" s="8"/>
      <c r="E4263" s="43">
        <f t="shared" si="2370"/>
        <v>1</v>
      </c>
      <c r="F4263" s="43">
        <f t="shared" si="2360"/>
        <v>0</v>
      </c>
      <c r="G4263" s="43">
        <f t="shared" si="2361"/>
        <v>0</v>
      </c>
      <c r="H4263" s="43">
        <f t="shared" si="2371"/>
        <v>0</v>
      </c>
      <c r="I4263" s="43">
        <f t="shared" si="2362"/>
        <v>0</v>
      </c>
      <c r="J4263" s="43">
        <f t="shared" si="2363"/>
        <v>0</v>
      </c>
      <c r="K4263" s="8"/>
      <c r="L4263" s="17" t="str">
        <f t="shared" si="2364"/>
        <v>П</v>
      </c>
      <c r="M4263" s="20"/>
      <c r="N4263" s="18"/>
      <c r="O4263" s="18"/>
      <c r="P4263" s="19"/>
      <c r="Q4263" s="10"/>
      <c r="R4263" s="8"/>
      <c r="S4263" s="8"/>
      <c r="T4263" s="8"/>
      <c r="U4263" s="43">
        <f t="shared" si="2372"/>
        <v>1</v>
      </c>
      <c r="V4263" s="43">
        <f t="shared" si="2365"/>
        <v>0</v>
      </c>
      <c r="W4263" s="43">
        <f t="shared" si="2366"/>
        <v>0</v>
      </c>
      <c r="X4263" s="43">
        <f t="shared" si="2373"/>
        <v>0</v>
      </c>
      <c r="Y4263" s="43">
        <f t="shared" si="2367"/>
        <v>0</v>
      </c>
      <c r="Z4263" s="43">
        <f t="shared" si="2368"/>
        <v>0</v>
      </c>
      <c r="AA4263" s="8"/>
      <c r="AB4263" s="17" t="str">
        <f t="shared" si="2369"/>
        <v>П</v>
      </c>
      <c r="AC4263" s="20"/>
      <c r="AD4263" s="18"/>
      <c r="AE4263" s="18"/>
      <c r="AF4263" s="19"/>
    </row>
    <row r="4264" spans="2:32" ht="15.75" x14ac:dyDescent="0.25">
      <c r="B4264" s="8"/>
      <c r="C4264" s="8"/>
      <c r="D4264" s="8"/>
      <c r="E4264" s="43">
        <f t="shared" si="2370"/>
        <v>1</v>
      </c>
      <c r="F4264" s="43">
        <f t="shared" si="2360"/>
        <v>0</v>
      </c>
      <c r="G4264" s="43">
        <f t="shared" si="2361"/>
        <v>0</v>
      </c>
      <c r="H4264" s="43">
        <f t="shared" si="2371"/>
        <v>0</v>
      </c>
      <c r="I4264" s="43">
        <f t="shared" si="2362"/>
        <v>0</v>
      </c>
      <c r="J4264" s="43">
        <f t="shared" si="2363"/>
        <v>0</v>
      </c>
      <c r="K4264" s="8"/>
      <c r="L4264" s="17" t="str">
        <f t="shared" si="2364"/>
        <v>П</v>
      </c>
      <c r="M4264" s="20"/>
      <c r="N4264" s="18"/>
      <c r="O4264" s="18"/>
      <c r="P4264" s="19"/>
      <c r="Q4264" s="10"/>
      <c r="R4264" s="8"/>
      <c r="S4264" s="8"/>
      <c r="T4264" s="8"/>
      <c r="U4264" s="43">
        <f t="shared" si="2372"/>
        <v>1</v>
      </c>
      <c r="V4264" s="43">
        <f t="shared" si="2365"/>
        <v>0</v>
      </c>
      <c r="W4264" s="43">
        <f t="shared" si="2366"/>
        <v>0</v>
      </c>
      <c r="X4264" s="43">
        <f t="shared" si="2373"/>
        <v>0</v>
      </c>
      <c r="Y4264" s="43">
        <f t="shared" si="2367"/>
        <v>0</v>
      </c>
      <c r="Z4264" s="43">
        <f t="shared" si="2368"/>
        <v>0</v>
      </c>
      <c r="AA4264" s="8"/>
      <c r="AB4264" s="17" t="str">
        <f t="shared" si="2369"/>
        <v>П</v>
      </c>
      <c r="AC4264" s="20"/>
      <c r="AD4264" s="18"/>
      <c r="AE4264" s="18"/>
      <c r="AF4264" s="19"/>
    </row>
    <row r="4265" spans="2:32" ht="15.75" x14ac:dyDescent="0.25">
      <c r="B4265" s="8"/>
      <c r="C4265" s="8"/>
      <c r="D4265" s="8"/>
      <c r="E4265" s="43">
        <f t="shared" si="2370"/>
        <v>1</v>
      </c>
      <c r="F4265" s="43">
        <f t="shared" si="2360"/>
        <v>0</v>
      </c>
      <c r="G4265" s="43">
        <f t="shared" si="2361"/>
        <v>0</v>
      </c>
      <c r="H4265" s="43">
        <f t="shared" si="2371"/>
        <v>0</v>
      </c>
      <c r="I4265" s="43">
        <f t="shared" si="2362"/>
        <v>0</v>
      </c>
      <c r="J4265" s="43">
        <f t="shared" si="2363"/>
        <v>0</v>
      </c>
      <c r="K4265" s="8"/>
      <c r="L4265" s="17" t="str">
        <f t="shared" si="2364"/>
        <v>П</v>
      </c>
      <c r="M4265" s="20"/>
      <c r="N4265" s="18"/>
      <c r="O4265" s="18"/>
      <c r="P4265" s="19"/>
      <c r="Q4265" s="10"/>
      <c r="R4265" s="8"/>
      <c r="S4265" s="8"/>
      <c r="T4265" s="8"/>
      <c r="U4265" s="43">
        <f t="shared" si="2372"/>
        <v>1</v>
      </c>
      <c r="V4265" s="43">
        <f t="shared" si="2365"/>
        <v>0</v>
      </c>
      <c r="W4265" s="43">
        <f t="shared" si="2366"/>
        <v>0</v>
      </c>
      <c r="X4265" s="43">
        <f t="shared" si="2373"/>
        <v>0</v>
      </c>
      <c r="Y4265" s="43">
        <f t="shared" si="2367"/>
        <v>0</v>
      </c>
      <c r="Z4265" s="43">
        <f t="shared" si="2368"/>
        <v>0</v>
      </c>
      <c r="AA4265" s="8"/>
      <c r="AB4265" s="17" t="str">
        <f t="shared" si="2369"/>
        <v>П</v>
      </c>
      <c r="AC4265" s="20"/>
      <c r="AD4265" s="18"/>
      <c r="AE4265" s="18"/>
      <c r="AF4265" s="19"/>
    </row>
    <row r="4266" spans="2:32" ht="15.75" x14ac:dyDescent="0.25">
      <c r="B4266" s="8"/>
      <c r="C4266" s="8"/>
      <c r="D4266" s="8"/>
      <c r="E4266" s="43">
        <f t="shared" si="2370"/>
        <v>1</v>
      </c>
      <c r="F4266" s="43">
        <f t="shared" si="2360"/>
        <v>0</v>
      </c>
      <c r="G4266" s="43">
        <f t="shared" si="2361"/>
        <v>0</v>
      </c>
      <c r="H4266" s="43">
        <f t="shared" si="2371"/>
        <v>0</v>
      </c>
      <c r="I4266" s="43">
        <f t="shared" si="2362"/>
        <v>0</v>
      </c>
      <c r="J4266" s="43">
        <f t="shared" si="2363"/>
        <v>0</v>
      </c>
      <c r="K4266" s="8"/>
      <c r="L4266" s="17" t="str">
        <f t="shared" si="2364"/>
        <v>П</v>
      </c>
      <c r="M4266" s="20"/>
      <c r="N4266" s="18"/>
      <c r="O4266" s="18"/>
      <c r="P4266" s="19"/>
      <c r="Q4266" s="10"/>
      <c r="R4266" s="8"/>
      <c r="S4266" s="8"/>
      <c r="T4266" s="8"/>
      <c r="U4266" s="43">
        <f t="shared" si="2372"/>
        <v>1</v>
      </c>
      <c r="V4266" s="43">
        <f t="shared" si="2365"/>
        <v>0</v>
      </c>
      <c r="W4266" s="43">
        <f t="shared" si="2366"/>
        <v>0</v>
      </c>
      <c r="X4266" s="43">
        <f t="shared" si="2373"/>
        <v>0</v>
      </c>
      <c r="Y4266" s="43">
        <f t="shared" si="2367"/>
        <v>0</v>
      </c>
      <c r="Z4266" s="43">
        <f t="shared" si="2368"/>
        <v>0</v>
      </c>
      <c r="AA4266" s="8"/>
      <c r="AB4266" s="17" t="str">
        <f t="shared" si="2369"/>
        <v>П</v>
      </c>
      <c r="AC4266" s="20"/>
      <c r="AD4266" s="18"/>
      <c r="AE4266" s="18"/>
      <c r="AF4266" s="19"/>
    </row>
    <row r="4267" spans="2:32" ht="15.75" x14ac:dyDescent="0.25">
      <c r="B4267" s="8"/>
      <c r="C4267" s="8"/>
      <c r="D4267" s="8"/>
      <c r="E4267" s="43">
        <f t="shared" si="2370"/>
        <v>1</v>
      </c>
      <c r="F4267" s="43">
        <f t="shared" si="2360"/>
        <v>0</v>
      </c>
      <c r="G4267" s="43">
        <f t="shared" si="2361"/>
        <v>0</v>
      </c>
      <c r="H4267" s="43">
        <f t="shared" si="2371"/>
        <v>0</v>
      </c>
      <c r="I4267" s="43">
        <f t="shared" si="2362"/>
        <v>0</v>
      </c>
      <c r="J4267" s="43">
        <f t="shared" si="2363"/>
        <v>0</v>
      </c>
      <c r="K4267" s="8"/>
      <c r="L4267" s="17" t="str">
        <f t="shared" si="2364"/>
        <v>П</v>
      </c>
      <c r="M4267" s="20"/>
      <c r="N4267" s="18"/>
      <c r="O4267" s="18"/>
      <c r="P4267" s="19"/>
      <c r="Q4267" s="10"/>
      <c r="R4267" s="8"/>
      <c r="S4267" s="8"/>
      <c r="T4267" s="8"/>
      <c r="U4267" s="43">
        <f t="shared" si="2372"/>
        <v>1</v>
      </c>
      <c r="V4267" s="43">
        <f t="shared" si="2365"/>
        <v>0</v>
      </c>
      <c r="W4267" s="43">
        <f t="shared" si="2366"/>
        <v>0</v>
      </c>
      <c r="X4267" s="43">
        <f t="shared" si="2373"/>
        <v>0</v>
      </c>
      <c r="Y4267" s="43">
        <f t="shared" si="2367"/>
        <v>0</v>
      </c>
      <c r="Z4267" s="43">
        <f t="shared" si="2368"/>
        <v>0</v>
      </c>
      <c r="AA4267" s="8"/>
      <c r="AB4267" s="17" t="str">
        <f t="shared" si="2369"/>
        <v>П</v>
      </c>
      <c r="AC4267" s="20"/>
      <c r="AD4267" s="18"/>
      <c r="AE4267" s="18"/>
      <c r="AF4267" s="19"/>
    </row>
    <row r="4268" spans="2:32" ht="15.75" x14ac:dyDescent="0.25">
      <c r="B4268" s="8"/>
      <c r="C4268" s="8"/>
      <c r="D4268" s="8"/>
      <c r="E4268" s="43">
        <f t="shared" si="2370"/>
        <v>1</v>
      </c>
      <c r="F4268" s="43">
        <f t="shared" si="2360"/>
        <v>0</v>
      </c>
      <c r="G4268" s="43">
        <f t="shared" si="2361"/>
        <v>0</v>
      </c>
      <c r="H4268" s="43">
        <f t="shared" si="2371"/>
        <v>0</v>
      </c>
      <c r="I4268" s="43">
        <f t="shared" si="2362"/>
        <v>0</v>
      </c>
      <c r="J4268" s="43">
        <f t="shared" si="2363"/>
        <v>0</v>
      </c>
      <c r="K4268" s="8"/>
      <c r="L4268" s="17" t="str">
        <f t="shared" si="2364"/>
        <v>П</v>
      </c>
      <c r="M4268" s="20"/>
      <c r="N4268" s="18"/>
      <c r="O4268" s="18"/>
      <c r="P4268" s="19"/>
      <c r="Q4268" s="10"/>
      <c r="R4268" s="8"/>
      <c r="S4268" s="8"/>
      <c r="T4268" s="8"/>
      <c r="U4268" s="43">
        <f t="shared" si="2372"/>
        <v>1</v>
      </c>
      <c r="V4268" s="43">
        <f t="shared" si="2365"/>
        <v>0</v>
      </c>
      <c r="W4268" s="43">
        <f t="shared" si="2366"/>
        <v>0</v>
      </c>
      <c r="X4268" s="43">
        <f t="shared" si="2373"/>
        <v>0</v>
      </c>
      <c r="Y4268" s="43">
        <f t="shared" si="2367"/>
        <v>0</v>
      </c>
      <c r="Z4268" s="43">
        <f t="shared" si="2368"/>
        <v>0</v>
      </c>
      <c r="AA4268" s="8"/>
      <c r="AB4268" s="17" t="str">
        <f t="shared" si="2369"/>
        <v>П</v>
      </c>
      <c r="AC4268" s="20"/>
      <c r="AD4268" s="18"/>
      <c r="AE4268" s="18"/>
      <c r="AF4268" s="19"/>
    </row>
    <row r="4269" spans="2:32" ht="18.75" x14ac:dyDescent="0.25">
      <c r="B4269" s="8"/>
      <c r="C4269" s="8"/>
      <c r="D4269" s="8"/>
      <c r="E4269" s="21">
        <f t="shared" ref="E4269:J4269" si="2374">SUM(E4259:E4263)</f>
        <v>5</v>
      </c>
      <c r="F4269" s="22">
        <f t="shared" si="2374"/>
        <v>0</v>
      </c>
      <c r="G4269" s="22">
        <f t="shared" si="2374"/>
        <v>0</v>
      </c>
      <c r="H4269" s="23">
        <f t="shared" si="2374"/>
        <v>0</v>
      </c>
      <c r="I4269" s="22">
        <f t="shared" si="2374"/>
        <v>0</v>
      </c>
      <c r="J4269" s="22">
        <f t="shared" si="2374"/>
        <v>0</v>
      </c>
      <c r="K4269" s="8"/>
      <c r="L4269" s="8"/>
      <c r="M4269" s="20"/>
      <c r="N4269" s="9"/>
      <c r="O4269" s="9"/>
      <c r="P4269" s="18">
        <f>SUM(P4259:P4268)</f>
        <v>0</v>
      </c>
      <c r="Q4269" s="10"/>
      <c r="R4269" s="8"/>
      <c r="S4269" s="8"/>
      <c r="T4269" s="8"/>
      <c r="U4269" s="21">
        <f t="shared" ref="U4269:Z4269" si="2375">SUM(U4259:U4263)</f>
        <v>5</v>
      </c>
      <c r="V4269" s="22">
        <f t="shared" si="2375"/>
        <v>0</v>
      </c>
      <c r="W4269" s="22">
        <f t="shared" si="2375"/>
        <v>0</v>
      </c>
      <c r="X4269" s="23">
        <f t="shared" si="2375"/>
        <v>0</v>
      </c>
      <c r="Y4269" s="22">
        <f t="shared" si="2375"/>
        <v>0</v>
      </c>
      <c r="Z4269" s="22">
        <f t="shared" si="2375"/>
        <v>0</v>
      </c>
      <c r="AA4269" s="8"/>
      <c r="AB4269" s="8"/>
      <c r="AC4269" s="20"/>
      <c r="AD4269" s="9"/>
      <c r="AE4269" s="9"/>
      <c r="AF4269" s="19">
        <f>SUM(AF4259:AF4268)</f>
        <v>0</v>
      </c>
    </row>
    <row r="4270" spans="2:32" ht="15.75" x14ac:dyDescent="0.25"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8"/>
      <c r="M4270" s="8"/>
      <c r="N4270" s="24"/>
      <c r="O4270" s="9"/>
      <c r="P4270" s="8">
        <f>SUM(P4259:P4269)</f>
        <v>0</v>
      </c>
      <c r="Q4270" s="10"/>
      <c r="R4270" s="8"/>
      <c r="S4270" s="8"/>
      <c r="T4270" s="8"/>
      <c r="U4270" s="8"/>
      <c r="V4270" s="8"/>
      <c r="W4270" s="8"/>
      <c r="X4270" s="8"/>
      <c r="Y4270" s="8"/>
      <c r="Z4270" s="8"/>
      <c r="AA4270" s="8"/>
      <c r="AB4270" s="8"/>
      <c r="AC4270" s="8"/>
      <c r="AD4270" s="58"/>
      <c r="AE4270" s="58"/>
      <c r="AF4270" s="8"/>
    </row>
    <row r="4271" spans="2:32" ht="18.75" x14ac:dyDescent="0.25">
      <c r="B4271" s="8"/>
      <c r="C4271" s="8"/>
      <c r="D4271" s="8"/>
      <c r="E4271" s="25">
        <f t="shared" ref="E4271:J4271" si="2376">SUM(E4264:E4268)</f>
        <v>5</v>
      </c>
      <c r="F4271" s="22">
        <f t="shared" si="2376"/>
        <v>0</v>
      </c>
      <c r="G4271" s="22">
        <f t="shared" si="2376"/>
        <v>0</v>
      </c>
      <c r="H4271" s="14">
        <f t="shared" si="2376"/>
        <v>0</v>
      </c>
      <c r="I4271" s="22">
        <f t="shared" si="2376"/>
        <v>0</v>
      </c>
      <c r="J4271" s="22">
        <f t="shared" si="2376"/>
        <v>0</v>
      </c>
      <c r="K4271" s="8"/>
      <c r="L4271" s="8"/>
      <c r="M4271" s="8"/>
      <c r="N4271" s="9"/>
      <c r="O4271" s="8"/>
      <c r="P4271" s="8"/>
      <c r="Q4271" s="10"/>
      <c r="R4271" s="8"/>
      <c r="S4271" s="8"/>
      <c r="T4271" s="8"/>
      <c r="U4271" s="25">
        <f t="shared" ref="U4271:Z4271" si="2377">SUM(U4264:U4268)</f>
        <v>5</v>
      </c>
      <c r="V4271" s="22">
        <f t="shared" si="2377"/>
        <v>0</v>
      </c>
      <c r="W4271" s="22">
        <f t="shared" si="2377"/>
        <v>0</v>
      </c>
      <c r="X4271" s="14">
        <f t="shared" si="2377"/>
        <v>0</v>
      </c>
      <c r="Y4271" s="22">
        <f t="shared" si="2377"/>
        <v>0</v>
      </c>
      <c r="Z4271" s="22">
        <f t="shared" si="2377"/>
        <v>0</v>
      </c>
      <c r="AA4271" s="8"/>
      <c r="AB4271" s="8"/>
      <c r="AC4271" s="8"/>
      <c r="AD4271" s="8"/>
      <c r="AE4271" s="8"/>
      <c r="AF4271" s="8"/>
    </row>
    <row r="4272" spans="2:32" ht="18.75" x14ac:dyDescent="0.25">
      <c r="B4272" s="8"/>
      <c r="C4272" s="8"/>
      <c r="D4272" s="8"/>
      <c r="E4272" s="12">
        <f t="shared" ref="E4272:J4272" si="2378">SUM(E4259:E4268)</f>
        <v>10</v>
      </c>
      <c r="F4272" s="22">
        <f t="shared" si="2378"/>
        <v>0</v>
      </c>
      <c r="G4272" s="22">
        <f t="shared" si="2378"/>
        <v>0</v>
      </c>
      <c r="H4272" s="14">
        <f t="shared" si="2378"/>
        <v>0</v>
      </c>
      <c r="I4272" s="22">
        <f t="shared" si="2378"/>
        <v>0</v>
      </c>
      <c r="J4272" s="22">
        <f t="shared" si="2378"/>
        <v>0</v>
      </c>
      <c r="K4272" s="8"/>
      <c r="L4272" s="8"/>
      <c r="M4272" s="8"/>
      <c r="N4272" s="9"/>
      <c r="O4272" s="8"/>
      <c r="P4272" s="8"/>
      <c r="Q4272" s="10"/>
      <c r="R4272" s="8"/>
      <c r="S4272" s="8"/>
      <c r="T4272" s="8"/>
      <c r="U4272" s="12">
        <f t="shared" ref="U4272:Z4272" si="2379">SUM(U4259:U4268)</f>
        <v>10</v>
      </c>
      <c r="V4272" s="22">
        <f t="shared" si="2379"/>
        <v>0</v>
      </c>
      <c r="W4272" s="22">
        <f t="shared" si="2379"/>
        <v>0</v>
      </c>
      <c r="X4272" s="14">
        <f t="shared" si="2379"/>
        <v>0</v>
      </c>
      <c r="Y4272" s="22">
        <f t="shared" si="2379"/>
        <v>0</v>
      </c>
      <c r="Z4272" s="22">
        <f t="shared" si="2379"/>
        <v>0</v>
      </c>
      <c r="AA4272" s="8"/>
      <c r="AB4272" s="8"/>
      <c r="AC4272" s="8"/>
      <c r="AD4272" s="8"/>
      <c r="AE4272" s="8"/>
      <c r="AF4272" s="8"/>
    </row>
    <row r="4273" spans="2:32" ht="15" x14ac:dyDescent="0.25"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8"/>
      <c r="M4273" s="8"/>
      <c r="N4273" s="9"/>
      <c r="O4273" s="8"/>
      <c r="P4273" s="8"/>
      <c r="Q4273" s="10"/>
      <c r="R4273" s="8"/>
      <c r="S4273" s="8"/>
      <c r="T4273" s="8"/>
      <c r="U4273" s="8"/>
      <c r="V4273" s="8"/>
      <c r="W4273" s="8"/>
      <c r="X4273" s="8"/>
      <c r="Y4273" s="8"/>
      <c r="Z4273" s="8"/>
      <c r="AA4273" s="8"/>
      <c r="AB4273" s="8"/>
      <c r="AC4273" s="8"/>
      <c r="AD4273" s="8"/>
      <c r="AE4273" s="8"/>
      <c r="AF4273" s="8"/>
    </row>
    <row r="4274" spans="2:32" ht="15" x14ac:dyDescent="0.25"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8"/>
      <c r="M4274" s="8"/>
      <c r="N4274" s="9"/>
      <c r="O4274" s="8"/>
      <c r="P4274" s="8"/>
      <c r="Q4274" s="10"/>
      <c r="R4274" s="8"/>
      <c r="S4274" s="8"/>
      <c r="T4274" s="8"/>
      <c r="U4274" s="8"/>
      <c r="V4274" s="8"/>
      <c r="W4274" s="8"/>
      <c r="X4274" s="8"/>
      <c r="Y4274" s="8"/>
      <c r="Z4274" s="8"/>
      <c r="AA4274" s="8"/>
      <c r="AB4274" s="8"/>
      <c r="AC4274" s="8"/>
      <c r="AD4274" s="8"/>
      <c r="AE4274" s="8"/>
      <c r="AF4274" s="8"/>
    </row>
    <row r="4275" spans="2:32" ht="15" x14ac:dyDescent="0.25"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8"/>
      <c r="M4275" s="8"/>
      <c r="N4275" s="9"/>
      <c r="O4275" s="8"/>
      <c r="P4275" s="8"/>
      <c r="Q4275" s="10"/>
      <c r="R4275" s="8"/>
      <c r="S4275" s="8"/>
      <c r="T4275" s="8"/>
      <c r="U4275" s="8"/>
      <c r="V4275" s="8"/>
      <c r="W4275" s="8"/>
      <c r="X4275" s="8"/>
      <c r="Y4275" s="8"/>
      <c r="Z4275" s="8"/>
      <c r="AA4275" s="8"/>
      <c r="AB4275" s="8"/>
      <c r="AC4275" s="8"/>
      <c r="AD4275" s="8"/>
      <c r="AE4275" s="8"/>
      <c r="AF4275" s="8"/>
    </row>
    <row r="4276" spans="2:32" ht="15" x14ac:dyDescent="0.25"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8"/>
      <c r="M4276" s="8"/>
      <c r="N4276" s="9"/>
      <c r="O4276" s="8"/>
      <c r="P4276" s="8"/>
      <c r="Q4276" s="10"/>
      <c r="R4276" s="8"/>
      <c r="S4276" s="8"/>
      <c r="T4276" s="8"/>
      <c r="U4276" s="8"/>
      <c r="V4276" s="8"/>
      <c r="W4276" s="8"/>
      <c r="X4276" s="8"/>
      <c r="Y4276" s="8"/>
      <c r="Z4276" s="8"/>
      <c r="AA4276" s="8"/>
      <c r="AB4276" s="8"/>
      <c r="AC4276" s="8"/>
      <c r="AD4276" s="8"/>
      <c r="AE4276" s="8"/>
      <c r="AF4276" s="8"/>
    </row>
    <row r="4277" spans="2:32" ht="15" x14ac:dyDescent="0.25"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8"/>
      <c r="M4277" s="8"/>
      <c r="N4277" s="9"/>
      <c r="O4277" s="8"/>
      <c r="P4277" s="8"/>
      <c r="Q4277" s="10"/>
      <c r="R4277" s="8"/>
      <c r="S4277" s="8"/>
      <c r="T4277" s="8"/>
      <c r="U4277" s="8"/>
      <c r="V4277" s="8"/>
      <c r="W4277" s="8"/>
      <c r="X4277" s="8"/>
      <c r="Y4277" s="8"/>
      <c r="Z4277" s="8"/>
      <c r="AA4277" s="8"/>
      <c r="AB4277" s="8"/>
      <c r="AC4277" s="8"/>
      <c r="AD4277" s="8"/>
      <c r="AE4277" s="8"/>
      <c r="AF4277" s="8"/>
    </row>
    <row r="4278" spans="2:32" ht="18.75" x14ac:dyDescent="0.3">
      <c r="B4278" s="59" t="s">
        <v>7</v>
      </c>
      <c r="C4278" s="60"/>
      <c r="D4278" s="26">
        <f>B4255</f>
        <v>119</v>
      </c>
      <c r="E4278" s="59">
        <f>D4255</f>
        <v>44763</v>
      </c>
      <c r="F4278" s="61"/>
      <c r="G4278" s="61"/>
      <c r="H4278" s="62"/>
      <c r="I4278" s="59" t="str">
        <f>Y4255</f>
        <v>чемпионат</v>
      </c>
      <c r="J4278" s="63"/>
      <c r="K4278" s="63"/>
      <c r="L4278" s="63"/>
      <c r="M4278" s="63"/>
      <c r="N4278" s="60"/>
      <c r="O4278" s="8"/>
      <c r="P4278" s="64" t="s">
        <v>8</v>
      </c>
      <c r="Q4278" s="65"/>
      <c r="R4278" s="65"/>
      <c r="S4278" s="65"/>
      <c r="T4278" s="65"/>
      <c r="U4278" s="65"/>
      <c r="V4278" s="27" t="s">
        <v>9</v>
      </c>
      <c r="W4278" s="28" t="s">
        <v>10</v>
      </c>
      <c r="X4278" s="8"/>
      <c r="Y4278" s="66" t="s">
        <v>11</v>
      </c>
      <c r="Z4278" s="67"/>
      <c r="AA4278" s="67"/>
      <c r="AB4278" s="67"/>
      <c r="AC4278" s="67"/>
      <c r="AD4278" s="67"/>
      <c r="AE4278" s="29" t="s">
        <v>9</v>
      </c>
      <c r="AF4278" s="30" t="s">
        <v>10</v>
      </c>
    </row>
    <row r="4279" spans="2:32" ht="15.75" x14ac:dyDescent="0.25">
      <c r="B4279" s="68" t="str">
        <f>I4255</f>
        <v>ком 1</v>
      </c>
      <c r="C4279" s="69"/>
      <c r="D4279" s="70"/>
      <c r="E4279" s="74" t="s">
        <v>12</v>
      </c>
      <c r="F4279" s="74"/>
      <c r="G4279" s="74" t="s">
        <v>13</v>
      </c>
      <c r="H4279" s="74"/>
      <c r="I4279" s="49" t="s">
        <v>14</v>
      </c>
      <c r="J4279" s="51"/>
      <c r="K4279" s="44" t="s">
        <v>15</v>
      </c>
      <c r="L4279" s="45"/>
      <c r="M4279" s="19"/>
      <c r="N4279" s="19"/>
      <c r="O4279" s="8"/>
      <c r="P4279" s="44" t="s">
        <v>16</v>
      </c>
      <c r="Q4279" s="45"/>
      <c r="R4279" s="43" t="s">
        <v>17</v>
      </c>
      <c r="S4279" s="43" t="s">
        <v>18</v>
      </c>
      <c r="T4279" s="41" t="s">
        <v>19</v>
      </c>
      <c r="U4279" s="43" t="s">
        <v>20</v>
      </c>
      <c r="V4279" s="31"/>
      <c r="W4279" s="32"/>
      <c r="X4279" s="8"/>
      <c r="Y4279" s="44" t="s">
        <v>16</v>
      </c>
      <c r="Z4279" s="45"/>
      <c r="AA4279" s="43" t="s">
        <v>21</v>
      </c>
      <c r="AB4279" s="43" t="s">
        <v>18</v>
      </c>
      <c r="AC4279" s="41" t="s">
        <v>22</v>
      </c>
      <c r="AD4279" s="43" t="s">
        <v>20</v>
      </c>
      <c r="AE4279" s="31"/>
      <c r="AF4279" s="32"/>
    </row>
    <row r="4280" spans="2:32" ht="15.75" x14ac:dyDescent="0.25">
      <c r="B4280" s="71"/>
      <c r="C4280" s="72"/>
      <c r="D4280" s="73"/>
      <c r="E4280" s="43">
        <f>SUM(I4259:I4268)</f>
        <v>0</v>
      </c>
      <c r="F4280" s="33" t="s">
        <v>23</v>
      </c>
      <c r="G4280" s="43">
        <f>SUM(J4259:J4268)</f>
        <v>0</v>
      </c>
      <c r="H4280" s="33" t="s">
        <v>23</v>
      </c>
      <c r="I4280" s="31"/>
      <c r="J4280" s="31" t="s">
        <v>20</v>
      </c>
      <c r="K4280" s="44" t="s">
        <v>24</v>
      </c>
      <c r="L4280" s="45"/>
      <c r="M4280" s="44">
        <f>SUM(M4279:N4279)</f>
        <v>0</v>
      </c>
      <c r="N4280" s="45"/>
      <c r="O4280" s="8"/>
      <c r="P4280" s="44" t="s">
        <v>16</v>
      </c>
      <c r="Q4280" s="45"/>
      <c r="R4280" s="43" t="s">
        <v>25</v>
      </c>
      <c r="S4280" s="43" t="s">
        <v>18</v>
      </c>
      <c r="T4280" s="41" t="s">
        <v>26</v>
      </c>
      <c r="U4280" s="43" t="s">
        <v>20</v>
      </c>
      <c r="V4280" s="31"/>
      <c r="W4280" s="32"/>
      <c r="X4280" s="8"/>
      <c r="Y4280" s="44" t="s">
        <v>16</v>
      </c>
      <c r="Z4280" s="45"/>
      <c r="AA4280" s="43" t="s">
        <v>27</v>
      </c>
      <c r="AB4280" s="43" t="s">
        <v>18</v>
      </c>
      <c r="AC4280" s="41" t="s">
        <v>28</v>
      </c>
      <c r="AD4280" s="43" t="s">
        <v>20</v>
      </c>
      <c r="AE4280" s="31"/>
      <c r="AF4280" s="32"/>
    </row>
    <row r="4281" spans="2:32" ht="15.75" customHeight="1" x14ac:dyDescent="0.25">
      <c r="B4281" s="74" t="str">
        <f>R4255</f>
        <v>ком 2</v>
      </c>
      <c r="C4281" s="74"/>
      <c r="D4281" s="74"/>
      <c r="E4281" s="74" t="s">
        <v>12</v>
      </c>
      <c r="F4281" s="74"/>
      <c r="G4281" s="74" t="s">
        <v>13</v>
      </c>
      <c r="H4281" s="74"/>
      <c r="I4281" s="49" t="s">
        <v>14</v>
      </c>
      <c r="J4281" s="51"/>
      <c r="K4281" s="78">
        <f>P4269/30</f>
        <v>0</v>
      </c>
      <c r="L4281" s="79"/>
      <c r="M4281" s="82">
        <f>AF4269/30</f>
        <v>0</v>
      </c>
      <c r="N4281" s="82"/>
      <c r="O4281" s="8"/>
      <c r="P4281" s="44" t="s">
        <v>16</v>
      </c>
      <c r="Q4281" s="45"/>
      <c r="R4281" s="43" t="s">
        <v>29</v>
      </c>
      <c r="S4281" s="43" t="s">
        <v>18</v>
      </c>
      <c r="T4281" s="83" t="s">
        <v>30</v>
      </c>
      <c r="U4281" s="84"/>
      <c r="V4281" s="31"/>
      <c r="W4281" s="32"/>
      <c r="X4281" s="8"/>
      <c r="Y4281" s="44" t="s">
        <v>16</v>
      </c>
      <c r="Z4281" s="45"/>
      <c r="AA4281" s="43" t="s">
        <v>31</v>
      </c>
      <c r="AB4281" s="44" t="s">
        <v>32</v>
      </c>
      <c r="AC4281" s="77"/>
      <c r="AD4281" s="45"/>
      <c r="AE4281" s="31"/>
      <c r="AF4281" s="32"/>
    </row>
    <row r="4282" spans="2:32" ht="15.75" customHeight="1" x14ac:dyDescent="0.25">
      <c r="B4282" s="74"/>
      <c r="C4282" s="74"/>
      <c r="D4282" s="74"/>
      <c r="E4282" s="43">
        <f>SUM(Y4259:Y4268)</f>
        <v>0</v>
      </c>
      <c r="F4282" s="33" t="s">
        <v>23</v>
      </c>
      <c r="G4282" s="43">
        <f>SUM(Z4259:Z4268)</f>
        <v>0</v>
      </c>
      <c r="H4282" s="33" t="s">
        <v>23</v>
      </c>
      <c r="I4282" s="32"/>
      <c r="J4282" s="34" t="s">
        <v>20</v>
      </c>
      <c r="K4282" s="80"/>
      <c r="L4282" s="81"/>
      <c r="M4282" s="82"/>
      <c r="N4282" s="82"/>
      <c r="O4282" s="8"/>
      <c r="P4282" s="44" t="s">
        <v>33</v>
      </c>
      <c r="Q4282" s="77"/>
      <c r="R4282" s="77"/>
      <c r="S4282" s="77"/>
      <c r="T4282" s="77"/>
      <c r="U4282" s="45"/>
      <c r="V4282" s="32">
        <f>SUM(V4279:V4281)</f>
        <v>0</v>
      </c>
      <c r="W4282" s="32">
        <f>SUM(W4279:W4281)</f>
        <v>0</v>
      </c>
      <c r="X4282" s="8"/>
      <c r="Y4282" s="44" t="s">
        <v>16</v>
      </c>
      <c r="Z4282" s="45"/>
      <c r="AA4282" s="43" t="s">
        <v>34</v>
      </c>
      <c r="AB4282" s="44" t="s">
        <v>32</v>
      </c>
      <c r="AC4282" s="77"/>
      <c r="AD4282" s="45"/>
      <c r="AE4282" s="31"/>
      <c r="AF4282" s="32"/>
    </row>
    <row r="4283" spans="2:32" ht="18.75" x14ac:dyDescent="0.25">
      <c r="B4283" s="8"/>
      <c r="C4283" s="8"/>
      <c r="D4283" s="8"/>
      <c r="E4283" s="8"/>
      <c r="F4283" s="46" t="s">
        <v>35</v>
      </c>
      <c r="G4283" s="47"/>
      <c r="H4283" s="47"/>
      <c r="I4283" s="47"/>
      <c r="J4283" s="48"/>
      <c r="K4283" s="35" t="str">
        <f>_xlfn.CONCAT(F4271," ",":"," ",F4269)</f>
        <v>0 : 0</v>
      </c>
      <c r="L4283" s="22">
        <f>F4272</f>
        <v>0</v>
      </c>
      <c r="M4283" s="35" t="str">
        <f>_xlfn.CONCAT(V4271," ",":"," ",V4269)</f>
        <v>0 : 0</v>
      </c>
      <c r="N4283" s="22">
        <f>V4272</f>
        <v>0</v>
      </c>
      <c r="O4283" s="8"/>
      <c r="P4283" s="44" t="s">
        <v>36</v>
      </c>
      <c r="Q4283" s="77"/>
      <c r="R4283" s="77"/>
      <c r="S4283" s="77"/>
      <c r="T4283" s="77"/>
      <c r="U4283" s="45"/>
      <c r="V4283" s="44">
        <f>V4282+W4282</f>
        <v>0</v>
      </c>
      <c r="W4283" s="45"/>
      <c r="X4283" s="8"/>
      <c r="Y4283" s="44" t="s">
        <v>16</v>
      </c>
      <c r="Z4283" s="45"/>
      <c r="AA4283" s="43" t="s">
        <v>37</v>
      </c>
      <c r="AB4283" s="44" t="s">
        <v>32</v>
      </c>
      <c r="AC4283" s="77"/>
      <c r="AD4283" s="45"/>
      <c r="AE4283" s="31"/>
      <c r="AF4283" s="32"/>
    </row>
    <row r="4284" spans="2:32" ht="18.75" x14ac:dyDescent="0.25">
      <c r="B4284" s="75" t="str">
        <f>IF((M4279)&gt;(N4279),"П1",IF((M4279)&lt;(N4279),"П2","Н"))</f>
        <v>Н</v>
      </c>
      <c r="C4284" s="75"/>
      <c r="D4284" s="36">
        <v>5</v>
      </c>
      <c r="E4284" s="42" t="s">
        <v>38</v>
      </c>
      <c r="F4284" s="46" t="s">
        <v>39</v>
      </c>
      <c r="G4284" s="47"/>
      <c r="H4284" s="47"/>
      <c r="I4284" s="47"/>
      <c r="J4284" s="48"/>
      <c r="K4284" s="35" t="str">
        <f>_xlfn.CONCAT(G4271," ",":"," ",G4269)</f>
        <v>0 : 0</v>
      </c>
      <c r="L4284" s="22">
        <f>G4272</f>
        <v>0</v>
      </c>
      <c r="M4284" s="35" t="str">
        <f>_xlfn.CONCAT(W4271," ",":"," ",W4269)</f>
        <v>0 : 0</v>
      </c>
      <c r="N4284" s="22">
        <f>W4272</f>
        <v>0</v>
      </c>
      <c r="O4284" s="8"/>
      <c r="P4284" s="76" t="s">
        <v>40</v>
      </c>
      <c r="Q4284" s="76"/>
      <c r="R4284" s="76"/>
      <c r="S4284" s="76"/>
      <c r="T4284" s="76"/>
      <c r="U4284" s="37">
        <v>1</v>
      </c>
      <c r="V4284" s="38" t="s">
        <v>41</v>
      </c>
      <c r="W4284" s="38">
        <v>2</v>
      </c>
      <c r="X4284" s="8"/>
      <c r="Y4284" s="44" t="s">
        <v>42</v>
      </c>
      <c r="Z4284" s="77"/>
      <c r="AA4284" s="77"/>
      <c r="AB4284" s="77"/>
      <c r="AC4284" s="77"/>
      <c r="AD4284" s="45"/>
      <c r="AE4284" s="32">
        <f>SUM(AE4279:AE4283)</f>
        <v>0</v>
      </c>
      <c r="AF4284" s="32">
        <f>SUM(AF4279:AF4283)</f>
        <v>0</v>
      </c>
    </row>
    <row r="4285" spans="2:32" ht="18.75" x14ac:dyDescent="0.25">
      <c r="B4285" s="42">
        <v>3</v>
      </c>
      <c r="C4285" s="42" t="s">
        <v>43</v>
      </c>
      <c r="D4285" s="42" t="s">
        <v>44</v>
      </c>
      <c r="E4285" s="42" t="s">
        <v>45</v>
      </c>
      <c r="F4285" s="46" t="s">
        <v>46</v>
      </c>
      <c r="G4285" s="47"/>
      <c r="H4285" s="47"/>
      <c r="I4285" s="47"/>
      <c r="J4285" s="48"/>
      <c r="K4285" s="35" t="str">
        <f>_xlfn.CONCAT(H4271," ",":"," ",H4269)</f>
        <v>0 : 0</v>
      </c>
      <c r="L4285" s="39">
        <f>H4272</f>
        <v>0</v>
      </c>
      <c r="M4285" s="35" t="str">
        <f>_xlfn.CONCAT(X4271," ",":"," ",X4269)</f>
        <v>0 : 0</v>
      </c>
      <c r="N4285" s="39">
        <f>X4272</f>
        <v>0</v>
      </c>
      <c r="O4285" s="8"/>
      <c r="P4285" s="76"/>
      <c r="Q4285" s="76"/>
      <c r="R4285" s="76"/>
      <c r="S4285" s="76"/>
      <c r="T4285" s="76"/>
      <c r="U4285" s="40"/>
      <c r="V4285" s="40"/>
      <c r="W4285" s="40"/>
      <c r="X4285" s="8"/>
      <c r="Y4285" s="44" t="s">
        <v>47</v>
      </c>
      <c r="Z4285" s="77"/>
      <c r="AA4285" s="77"/>
      <c r="AB4285" s="77"/>
      <c r="AC4285" s="77"/>
      <c r="AD4285" s="45"/>
      <c r="AE4285" s="44">
        <f>AE4284+AF4284</f>
        <v>0</v>
      </c>
      <c r="AF4285" s="45"/>
    </row>
    <row r="4286" spans="2:32" ht="18.75" x14ac:dyDescent="0.25">
      <c r="B4286" s="42" t="str">
        <f>IF((C4286)&gt;(D4286),"1&gt;2",IF((C4286)&lt;(D4286),"1&lt;2","1=2"))</f>
        <v>1=2</v>
      </c>
      <c r="C4286" s="42">
        <f>P4259+P4260+P4261+P4262+P4263</f>
        <v>0</v>
      </c>
      <c r="D4286" s="42">
        <f>AF4259+AF4260+AF4261+AF4262+AF4263</f>
        <v>0</v>
      </c>
      <c r="E4286" s="42" t="str">
        <f>IF((P4264+P4265+P4266+P4267+P4268)&gt;(AF4264+AF4265+AF4266+AF4267+AF4268),"1&gt;2",IF((P4264+P4265+P4266+P4267+P4268)&lt;(AF4264+AF4265+AF4266+AF4267+AF4268),"1&lt;2","1=2"))</f>
        <v>1=2</v>
      </c>
      <c r="F4286" s="46" t="s">
        <v>48</v>
      </c>
      <c r="G4286" s="47"/>
      <c r="H4286" s="47"/>
      <c r="I4286" s="47"/>
      <c r="J4286" s="48"/>
      <c r="K4286" s="35" t="str">
        <f>_xlfn.CONCAT(E4271," ",":"," ",E4269)</f>
        <v>5 : 5</v>
      </c>
      <c r="L4286" s="39">
        <f>E4272</f>
        <v>10</v>
      </c>
      <c r="M4286" s="35" t="str">
        <f>_xlfn.CONCAT(U4271," ",":"," ",U4269)</f>
        <v>5 : 5</v>
      </c>
      <c r="N4286" s="39">
        <f>U4272</f>
        <v>10</v>
      </c>
      <c r="O4286" s="8"/>
      <c r="P4286" s="8"/>
      <c r="Q4286" s="8"/>
      <c r="R4286" s="8"/>
      <c r="S4286" s="8"/>
      <c r="T4286" s="8"/>
      <c r="U4286" s="8"/>
      <c r="V4286" s="8"/>
      <c r="W4286" s="8"/>
      <c r="X4286" s="8"/>
      <c r="Y4286" s="8"/>
      <c r="Z4286" s="8"/>
      <c r="AA4286" s="8"/>
      <c r="AB4286" s="8"/>
      <c r="AC4286" s="8"/>
      <c r="AD4286" s="9"/>
      <c r="AE4286" s="8"/>
      <c r="AF4286" s="8"/>
    </row>
    <row r="4287" spans="2:32" ht="15" x14ac:dyDescent="0.25"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8"/>
      <c r="M4287" s="8"/>
      <c r="N4287" s="9"/>
      <c r="O4287" s="8"/>
      <c r="P4287" s="8"/>
      <c r="Q4287" s="8"/>
      <c r="R4287" s="8"/>
      <c r="S4287" s="8"/>
      <c r="T4287" s="8"/>
      <c r="U4287" s="8"/>
      <c r="V4287" s="8"/>
      <c r="W4287" s="8"/>
      <c r="X4287" s="8"/>
      <c r="Y4287" s="8"/>
      <c r="Z4287" s="8"/>
      <c r="AA4287" s="8"/>
      <c r="AB4287" s="8"/>
      <c r="AC4287" s="8"/>
      <c r="AD4287" s="9"/>
      <c r="AE4287" s="8"/>
      <c r="AF4287" s="8"/>
    </row>
    <row r="4288" spans="2:32" ht="15" x14ac:dyDescent="0.25"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8"/>
      <c r="M4288" s="8"/>
      <c r="N4288" s="9"/>
      <c r="O4288" s="8"/>
      <c r="P4288" s="8"/>
      <c r="Q4288" s="8"/>
      <c r="R4288" s="8"/>
      <c r="S4288" s="8"/>
      <c r="T4288" s="8"/>
      <c r="U4288" s="8"/>
      <c r="V4288" s="8"/>
      <c r="W4288" s="8"/>
      <c r="X4288" s="8"/>
      <c r="Y4288" s="8"/>
      <c r="Z4288" s="8"/>
      <c r="AA4288" s="8"/>
      <c r="AB4288" s="8"/>
      <c r="AC4288" s="8"/>
      <c r="AD4288" s="9"/>
      <c r="AE4288" s="8"/>
      <c r="AF4288" s="8"/>
    </row>
    <row r="4289" spans="1:32" ht="15" x14ac:dyDescent="0.25">
      <c r="A4289" s="2"/>
      <c r="B4289" s="5"/>
      <c r="C4289" s="5"/>
      <c r="D4289" s="5"/>
      <c r="E4289" s="5"/>
      <c r="F4289" s="5"/>
      <c r="G4289" s="5"/>
      <c r="H4289" s="5"/>
      <c r="I4289" s="5"/>
      <c r="J4289" s="5"/>
      <c r="K4289" s="5"/>
      <c r="L4289" s="5"/>
      <c r="M4289" s="5"/>
      <c r="N4289" s="6"/>
      <c r="O4289" s="5"/>
      <c r="P4289" s="5"/>
      <c r="Q4289" s="5"/>
      <c r="R4289" s="5"/>
      <c r="S4289" s="5"/>
      <c r="T4289" s="5"/>
      <c r="U4289" s="5"/>
      <c r="V4289" s="5"/>
      <c r="W4289" s="5"/>
      <c r="X4289" s="5"/>
      <c r="Y4289" s="5"/>
      <c r="Z4289" s="5"/>
      <c r="AA4289" s="5"/>
      <c r="AB4289" s="5"/>
      <c r="AC4289" s="5"/>
      <c r="AD4289" s="5"/>
      <c r="AE4289" s="5"/>
      <c r="AF4289" s="5"/>
    </row>
    <row r="4290" spans="1:32" x14ac:dyDescent="0.2">
      <c r="A4290" s="2"/>
      <c r="B4290" s="2"/>
      <c r="C4290" s="2"/>
      <c r="D4290" s="2"/>
      <c r="E4290" s="2"/>
      <c r="F4290" s="2"/>
      <c r="G4290" s="2"/>
      <c r="H4290" s="2"/>
      <c r="I4290" s="2"/>
      <c r="J4290" s="2"/>
      <c r="K4290" s="2"/>
      <c r="L4290" s="2"/>
      <c r="M4290" s="2"/>
      <c r="N4290" s="3"/>
      <c r="O4290" s="2"/>
      <c r="P4290" s="2"/>
      <c r="Q4290" s="2"/>
      <c r="R4290" s="2"/>
      <c r="S4290" s="2"/>
      <c r="T4290" s="2"/>
      <c r="U4290" s="2"/>
      <c r="V4290" s="2"/>
      <c r="W4290" s="2"/>
      <c r="X4290" s="2"/>
      <c r="Y4290" s="2"/>
      <c r="Z4290" s="2"/>
      <c r="AA4290" s="2"/>
      <c r="AB4290" s="2"/>
      <c r="AC4290" s="2"/>
      <c r="AD4290" s="3"/>
      <c r="AE4290" s="2"/>
      <c r="AF4290" s="2"/>
    </row>
    <row r="4291" spans="1:32" ht="18.75" x14ac:dyDescent="0.3">
      <c r="B4291" s="44">
        <v>120</v>
      </c>
      <c r="C4291" s="45"/>
      <c r="D4291" s="49">
        <v>44763</v>
      </c>
      <c r="E4291" s="50"/>
      <c r="F4291" s="50"/>
      <c r="G4291" s="50"/>
      <c r="H4291" s="51"/>
      <c r="I4291" s="52" t="s">
        <v>43</v>
      </c>
      <c r="J4291" s="53"/>
      <c r="K4291" s="53"/>
      <c r="L4291" s="53"/>
      <c r="M4291" s="53"/>
      <c r="N4291" s="53"/>
      <c r="O4291" s="53"/>
      <c r="P4291" s="54"/>
      <c r="Q4291" s="10"/>
      <c r="R4291" s="52" t="s">
        <v>44</v>
      </c>
      <c r="S4291" s="53"/>
      <c r="T4291" s="53"/>
      <c r="U4291" s="53"/>
      <c r="V4291" s="53"/>
      <c r="W4291" s="53"/>
      <c r="X4291" s="54"/>
      <c r="Y4291" s="55" t="s">
        <v>49</v>
      </c>
      <c r="Z4291" s="56"/>
      <c r="AA4291" s="56"/>
      <c r="AB4291" s="56"/>
      <c r="AC4291" s="56"/>
      <c r="AD4291" s="56"/>
      <c r="AE4291" s="56"/>
      <c r="AF4291" s="57"/>
    </row>
    <row r="4292" spans="1:32" ht="15" x14ac:dyDescent="0.25"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8"/>
      <c r="M4292" s="8"/>
      <c r="N4292" s="9"/>
      <c r="O4292" s="8"/>
      <c r="P4292" s="8"/>
      <c r="Q4292" s="10"/>
      <c r="R4292" s="8"/>
      <c r="S4292" s="8"/>
      <c r="T4292" s="8"/>
      <c r="U4292" s="8"/>
      <c r="V4292" s="8"/>
      <c r="W4292" s="8"/>
      <c r="X4292" s="8"/>
      <c r="Y4292" s="8"/>
      <c r="Z4292" s="8"/>
      <c r="AA4292" s="8"/>
      <c r="AB4292" s="8"/>
      <c r="AC4292" s="8"/>
      <c r="AD4292" s="9"/>
      <c r="AE4292" s="8"/>
      <c r="AF4292" s="8"/>
    </row>
    <row r="4293" spans="1:32" ht="15" x14ac:dyDescent="0.25"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8"/>
      <c r="M4293" s="8"/>
      <c r="N4293" s="9"/>
      <c r="O4293" s="8"/>
      <c r="P4293" s="8"/>
      <c r="Q4293" s="10"/>
      <c r="R4293" s="8"/>
      <c r="S4293" s="8"/>
      <c r="T4293" s="8"/>
      <c r="U4293" s="8"/>
      <c r="V4293" s="8"/>
      <c r="W4293" s="8"/>
      <c r="X4293" s="8"/>
      <c r="Y4293" s="8"/>
      <c r="Z4293" s="8"/>
      <c r="AA4293" s="8"/>
      <c r="AB4293" s="8"/>
      <c r="AC4293" s="8"/>
      <c r="AD4293" s="9"/>
      <c r="AE4293" s="8"/>
      <c r="AF4293" s="8"/>
    </row>
    <row r="4294" spans="1:32" ht="15.75" x14ac:dyDescent="0.25">
      <c r="B4294" s="11"/>
      <c r="C4294" s="8"/>
      <c r="D4294" s="8"/>
      <c r="E4294" s="12" t="s">
        <v>1</v>
      </c>
      <c r="F4294" s="13" t="s">
        <v>2</v>
      </c>
      <c r="G4294" s="43" t="s">
        <v>3</v>
      </c>
      <c r="H4294" s="14" t="s">
        <v>4</v>
      </c>
      <c r="I4294" s="15" t="s">
        <v>5</v>
      </c>
      <c r="J4294" s="16" t="s">
        <v>6</v>
      </c>
      <c r="K4294" s="8"/>
      <c r="L4294" s="8"/>
      <c r="M4294" s="8"/>
      <c r="N4294" s="9"/>
      <c r="O4294" s="8"/>
      <c r="P4294" s="8"/>
      <c r="Q4294" s="10"/>
      <c r="R4294" s="11"/>
      <c r="S4294" s="8"/>
      <c r="T4294" s="8"/>
      <c r="U4294" s="12" t="s">
        <v>1</v>
      </c>
      <c r="V4294" s="13" t="s">
        <v>2</v>
      </c>
      <c r="W4294" s="43" t="s">
        <v>3</v>
      </c>
      <c r="X4294" s="14" t="s">
        <v>4</v>
      </c>
      <c r="Y4294" s="15" t="s">
        <v>5</v>
      </c>
      <c r="Z4294" s="16" t="s">
        <v>6</v>
      </c>
      <c r="AA4294" s="8"/>
      <c r="AB4294" s="8"/>
      <c r="AC4294" s="8"/>
      <c r="AD4294" s="9"/>
      <c r="AE4294" s="8"/>
      <c r="AF4294" s="8"/>
    </row>
    <row r="4295" spans="1:32" ht="15.75" x14ac:dyDescent="0.25">
      <c r="B4295" s="8"/>
      <c r="C4295" s="8"/>
      <c r="D4295" s="8"/>
      <c r="E4295" s="43">
        <f>IF(P4295=0,1,0)</f>
        <v>1</v>
      </c>
      <c r="F4295" s="43">
        <f t="shared" ref="F4295:F4304" si="2380">IF(AND(P4295=3,N4295*O4295=0),1,0)</f>
        <v>0</v>
      </c>
      <c r="G4295" s="43">
        <f t="shared" ref="G4295:G4304" si="2381">IF(AND(P4295=3,I4295-J4295&gt;=2),1,0)</f>
        <v>0</v>
      </c>
      <c r="H4295" s="43">
        <f>IF(P4295=3,1,0)</f>
        <v>0</v>
      </c>
      <c r="I4295" s="43">
        <f t="shared" ref="I4295:I4304" si="2382">IF(P4295=3,MAX(N4295,O4295),MIN(N4295,O4295))</f>
        <v>0</v>
      </c>
      <c r="J4295" s="43">
        <f t="shared" ref="J4295:J4304" si="2383">N4295+O4295-I4295</f>
        <v>0</v>
      </c>
      <c r="K4295" s="8"/>
      <c r="L4295" s="17" t="str">
        <f t="shared" ref="L4295:L4304" si="2384">IF(P4295=0,"П",IF(P4295=1.5,"Н",IF(P4295=3,"В")))</f>
        <v>П</v>
      </c>
      <c r="M4295" s="8"/>
      <c r="N4295" s="18"/>
      <c r="O4295" s="18"/>
      <c r="P4295" s="19"/>
      <c r="Q4295" s="10"/>
      <c r="R4295" s="8"/>
      <c r="S4295" s="8"/>
      <c r="T4295" s="8"/>
      <c r="U4295" s="43">
        <f>IF(AF4295=0,1,0)</f>
        <v>1</v>
      </c>
      <c r="V4295" s="43">
        <f t="shared" ref="V4295:V4304" si="2385">IF(AND(AF4295=3,AD4295*AE4295=0),1,0)</f>
        <v>0</v>
      </c>
      <c r="W4295" s="43">
        <f t="shared" ref="W4295:W4304" si="2386">IF(AND(AF4295=3,Y4295-Z4295&gt;=2),1,0)</f>
        <v>0</v>
      </c>
      <c r="X4295" s="43">
        <f>IF(AF4295=3,1,0)</f>
        <v>0</v>
      </c>
      <c r="Y4295" s="43">
        <f t="shared" ref="Y4295:Y4304" si="2387">IF(AF4295=3,MAX(AD4295,AE4295),MIN(AD4295,AE4295))</f>
        <v>0</v>
      </c>
      <c r="Z4295" s="43">
        <f t="shared" ref="Z4295:Z4304" si="2388">AD4295+AE4295-Y4295</f>
        <v>0</v>
      </c>
      <c r="AA4295" s="8"/>
      <c r="AB4295" s="17" t="str">
        <f t="shared" ref="AB4295:AB4304" si="2389">IF(AF4295=0,"П",IF(AF4295=1.5,"Н",IF(AF4295=3,"В")))</f>
        <v>П</v>
      </c>
      <c r="AC4295" s="8"/>
      <c r="AD4295" s="18"/>
      <c r="AE4295" s="18"/>
      <c r="AF4295" s="19"/>
    </row>
    <row r="4296" spans="1:32" ht="15.75" x14ac:dyDescent="0.25">
      <c r="B4296" s="8"/>
      <c r="C4296" s="8"/>
      <c r="D4296" s="8"/>
      <c r="E4296" s="43">
        <f t="shared" ref="E4296:E4304" si="2390">IF(P4296=0,1,0)</f>
        <v>1</v>
      </c>
      <c r="F4296" s="43">
        <f t="shared" si="2380"/>
        <v>0</v>
      </c>
      <c r="G4296" s="43">
        <f t="shared" si="2381"/>
        <v>0</v>
      </c>
      <c r="H4296" s="43">
        <f t="shared" ref="H4296:H4304" si="2391">IF(P4296=3,1,0)</f>
        <v>0</v>
      </c>
      <c r="I4296" s="43">
        <f t="shared" si="2382"/>
        <v>0</v>
      </c>
      <c r="J4296" s="43">
        <f t="shared" si="2383"/>
        <v>0</v>
      </c>
      <c r="K4296" s="8"/>
      <c r="L4296" s="17" t="str">
        <f t="shared" si="2384"/>
        <v>П</v>
      </c>
      <c r="M4296" s="20"/>
      <c r="N4296" s="18"/>
      <c r="O4296" s="18"/>
      <c r="P4296" s="19"/>
      <c r="Q4296" s="10"/>
      <c r="R4296" s="8"/>
      <c r="S4296" s="8"/>
      <c r="T4296" s="8"/>
      <c r="U4296" s="43">
        <f t="shared" ref="U4296:U4304" si="2392">IF(AF4296=0,1,0)</f>
        <v>1</v>
      </c>
      <c r="V4296" s="43">
        <f t="shared" si="2385"/>
        <v>0</v>
      </c>
      <c r="W4296" s="43">
        <f t="shared" si="2386"/>
        <v>0</v>
      </c>
      <c r="X4296" s="43">
        <f t="shared" ref="X4296:X4304" si="2393">IF(AF4296=3,1,0)</f>
        <v>0</v>
      </c>
      <c r="Y4296" s="43">
        <f t="shared" si="2387"/>
        <v>0</v>
      </c>
      <c r="Z4296" s="43">
        <f t="shared" si="2388"/>
        <v>0</v>
      </c>
      <c r="AA4296" s="8"/>
      <c r="AB4296" s="17" t="str">
        <f t="shared" si="2389"/>
        <v>П</v>
      </c>
      <c r="AC4296" s="20"/>
      <c r="AD4296" s="18"/>
      <c r="AE4296" s="18"/>
      <c r="AF4296" s="19"/>
    </row>
    <row r="4297" spans="1:32" ht="15.75" x14ac:dyDescent="0.25">
      <c r="B4297" s="8"/>
      <c r="C4297" s="8"/>
      <c r="D4297" s="8"/>
      <c r="E4297" s="43">
        <f t="shared" si="2390"/>
        <v>1</v>
      </c>
      <c r="F4297" s="43">
        <f t="shared" si="2380"/>
        <v>0</v>
      </c>
      <c r="G4297" s="43">
        <f t="shared" si="2381"/>
        <v>0</v>
      </c>
      <c r="H4297" s="43">
        <f t="shared" si="2391"/>
        <v>0</v>
      </c>
      <c r="I4297" s="43">
        <f t="shared" si="2382"/>
        <v>0</v>
      </c>
      <c r="J4297" s="43">
        <f t="shared" si="2383"/>
        <v>0</v>
      </c>
      <c r="K4297" s="8"/>
      <c r="L4297" s="17" t="str">
        <f t="shared" si="2384"/>
        <v>П</v>
      </c>
      <c r="M4297" s="20"/>
      <c r="N4297" s="18"/>
      <c r="O4297" s="18"/>
      <c r="P4297" s="19"/>
      <c r="Q4297" s="10"/>
      <c r="R4297" s="8"/>
      <c r="S4297" s="8"/>
      <c r="T4297" s="8"/>
      <c r="U4297" s="43">
        <f t="shared" si="2392"/>
        <v>1</v>
      </c>
      <c r="V4297" s="43">
        <f t="shared" si="2385"/>
        <v>0</v>
      </c>
      <c r="W4297" s="43">
        <f t="shared" si="2386"/>
        <v>0</v>
      </c>
      <c r="X4297" s="43">
        <f t="shared" si="2393"/>
        <v>0</v>
      </c>
      <c r="Y4297" s="43">
        <f t="shared" si="2387"/>
        <v>0</v>
      </c>
      <c r="Z4297" s="43">
        <f t="shared" si="2388"/>
        <v>0</v>
      </c>
      <c r="AA4297" s="8"/>
      <c r="AB4297" s="17" t="str">
        <f t="shared" si="2389"/>
        <v>П</v>
      </c>
      <c r="AC4297" s="20"/>
      <c r="AD4297" s="18"/>
      <c r="AE4297" s="18"/>
      <c r="AF4297" s="19"/>
    </row>
    <row r="4298" spans="1:32" ht="15.75" x14ac:dyDescent="0.25">
      <c r="B4298" s="8"/>
      <c r="C4298" s="8"/>
      <c r="D4298" s="8"/>
      <c r="E4298" s="43">
        <f t="shared" si="2390"/>
        <v>1</v>
      </c>
      <c r="F4298" s="43">
        <f t="shared" si="2380"/>
        <v>0</v>
      </c>
      <c r="G4298" s="43">
        <f t="shared" si="2381"/>
        <v>0</v>
      </c>
      <c r="H4298" s="43">
        <f t="shared" si="2391"/>
        <v>0</v>
      </c>
      <c r="I4298" s="43">
        <f t="shared" si="2382"/>
        <v>0</v>
      </c>
      <c r="J4298" s="43">
        <f t="shared" si="2383"/>
        <v>0</v>
      </c>
      <c r="K4298" s="8"/>
      <c r="L4298" s="17" t="str">
        <f t="shared" si="2384"/>
        <v>П</v>
      </c>
      <c r="M4298" s="20"/>
      <c r="N4298" s="18"/>
      <c r="O4298" s="18"/>
      <c r="P4298" s="19"/>
      <c r="Q4298" s="10"/>
      <c r="R4298" s="8"/>
      <c r="S4298" s="8"/>
      <c r="T4298" s="8"/>
      <c r="U4298" s="43">
        <f t="shared" si="2392"/>
        <v>1</v>
      </c>
      <c r="V4298" s="43">
        <f t="shared" si="2385"/>
        <v>0</v>
      </c>
      <c r="W4298" s="43">
        <f t="shared" si="2386"/>
        <v>0</v>
      </c>
      <c r="X4298" s="43">
        <f t="shared" si="2393"/>
        <v>0</v>
      </c>
      <c r="Y4298" s="43">
        <f t="shared" si="2387"/>
        <v>0</v>
      </c>
      <c r="Z4298" s="43">
        <f t="shared" si="2388"/>
        <v>0</v>
      </c>
      <c r="AA4298" s="8"/>
      <c r="AB4298" s="17" t="str">
        <f t="shared" si="2389"/>
        <v>П</v>
      </c>
      <c r="AC4298" s="20"/>
      <c r="AD4298" s="18"/>
      <c r="AE4298" s="18"/>
      <c r="AF4298" s="19"/>
    </row>
    <row r="4299" spans="1:32" ht="15.75" x14ac:dyDescent="0.25">
      <c r="B4299" s="8"/>
      <c r="C4299" s="8"/>
      <c r="D4299" s="8"/>
      <c r="E4299" s="43">
        <f t="shared" si="2390"/>
        <v>1</v>
      </c>
      <c r="F4299" s="43">
        <f t="shared" si="2380"/>
        <v>0</v>
      </c>
      <c r="G4299" s="43">
        <f t="shared" si="2381"/>
        <v>0</v>
      </c>
      <c r="H4299" s="43">
        <f t="shared" si="2391"/>
        <v>0</v>
      </c>
      <c r="I4299" s="43">
        <f t="shared" si="2382"/>
        <v>0</v>
      </c>
      <c r="J4299" s="43">
        <f t="shared" si="2383"/>
        <v>0</v>
      </c>
      <c r="K4299" s="8"/>
      <c r="L4299" s="17" t="str">
        <f t="shared" si="2384"/>
        <v>П</v>
      </c>
      <c r="M4299" s="20"/>
      <c r="N4299" s="18"/>
      <c r="O4299" s="18"/>
      <c r="P4299" s="19"/>
      <c r="Q4299" s="10"/>
      <c r="R4299" s="8"/>
      <c r="S4299" s="8"/>
      <c r="T4299" s="8"/>
      <c r="U4299" s="43">
        <f t="shared" si="2392"/>
        <v>1</v>
      </c>
      <c r="V4299" s="43">
        <f t="shared" si="2385"/>
        <v>0</v>
      </c>
      <c r="W4299" s="43">
        <f t="shared" si="2386"/>
        <v>0</v>
      </c>
      <c r="X4299" s="43">
        <f t="shared" si="2393"/>
        <v>0</v>
      </c>
      <c r="Y4299" s="43">
        <f t="shared" si="2387"/>
        <v>0</v>
      </c>
      <c r="Z4299" s="43">
        <f t="shared" si="2388"/>
        <v>0</v>
      </c>
      <c r="AA4299" s="8"/>
      <c r="AB4299" s="17" t="str">
        <f t="shared" si="2389"/>
        <v>П</v>
      </c>
      <c r="AC4299" s="20"/>
      <c r="AD4299" s="18"/>
      <c r="AE4299" s="18"/>
      <c r="AF4299" s="19"/>
    </row>
    <row r="4300" spans="1:32" ht="15.75" x14ac:dyDescent="0.25">
      <c r="B4300" s="8"/>
      <c r="C4300" s="8"/>
      <c r="D4300" s="8"/>
      <c r="E4300" s="43">
        <f t="shared" si="2390"/>
        <v>1</v>
      </c>
      <c r="F4300" s="43">
        <f t="shared" si="2380"/>
        <v>0</v>
      </c>
      <c r="G4300" s="43">
        <f t="shared" si="2381"/>
        <v>0</v>
      </c>
      <c r="H4300" s="43">
        <f t="shared" si="2391"/>
        <v>0</v>
      </c>
      <c r="I4300" s="43">
        <f t="shared" si="2382"/>
        <v>0</v>
      </c>
      <c r="J4300" s="43">
        <f t="shared" si="2383"/>
        <v>0</v>
      </c>
      <c r="K4300" s="8"/>
      <c r="L4300" s="17" t="str">
        <f t="shared" si="2384"/>
        <v>П</v>
      </c>
      <c r="M4300" s="20"/>
      <c r="N4300" s="18"/>
      <c r="O4300" s="18"/>
      <c r="P4300" s="19"/>
      <c r="Q4300" s="10"/>
      <c r="R4300" s="8"/>
      <c r="S4300" s="8"/>
      <c r="T4300" s="8"/>
      <c r="U4300" s="43">
        <f t="shared" si="2392"/>
        <v>1</v>
      </c>
      <c r="V4300" s="43">
        <f t="shared" si="2385"/>
        <v>0</v>
      </c>
      <c r="W4300" s="43">
        <f t="shared" si="2386"/>
        <v>0</v>
      </c>
      <c r="X4300" s="43">
        <f t="shared" si="2393"/>
        <v>0</v>
      </c>
      <c r="Y4300" s="43">
        <f t="shared" si="2387"/>
        <v>0</v>
      </c>
      <c r="Z4300" s="43">
        <f t="shared" si="2388"/>
        <v>0</v>
      </c>
      <c r="AA4300" s="8"/>
      <c r="AB4300" s="17" t="str">
        <f t="shared" si="2389"/>
        <v>П</v>
      </c>
      <c r="AC4300" s="20"/>
      <c r="AD4300" s="18"/>
      <c r="AE4300" s="18"/>
      <c r="AF4300" s="19"/>
    </row>
    <row r="4301" spans="1:32" ht="15.75" x14ac:dyDescent="0.25">
      <c r="B4301" s="8"/>
      <c r="C4301" s="8"/>
      <c r="D4301" s="8"/>
      <c r="E4301" s="43">
        <f t="shared" si="2390"/>
        <v>1</v>
      </c>
      <c r="F4301" s="43">
        <f t="shared" si="2380"/>
        <v>0</v>
      </c>
      <c r="G4301" s="43">
        <f t="shared" si="2381"/>
        <v>0</v>
      </c>
      <c r="H4301" s="43">
        <f t="shared" si="2391"/>
        <v>0</v>
      </c>
      <c r="I4301" s="43">
        <f t="shared" si="2382"/>
        <v>0</v>
      </c>
      <c r="J4301" s="43">
        <f t="shared" si="2383"/>
        <v>0</v>
      </c>
      <c r="K4301" s="8"/>
      <c r="L4301" s="17" t="str">
        <f t="shared" si="2384"/>
        <v>П</v>
      </c>
      <c r="M4301" s="20"/>
      <c r="N4301" s="18"/>
      <c r="O4301" s="18"/>
      <c r="P4301" s="19"/>
      <c r="Q4301" s="10"/>
      <c r="R4301" s="8"/>
      <c r="S4301" s="8"/>
      <c r="T4301" s="8"/>
      <c r="U4301" s="43">
        <f t="shared" si="2392"/>
        <v>1</v>
      </c>
      <c r="V4301" s="43">
        <f t="shared" si="2385"/>
        <v>0</v>
      </c>
      <c r="W4301" s="43">
        <f t="shared" si="2386"/>
        <v>0</v>
      </c>
      <c r="X4301" s="43">
        <f t="shared" si="2393"/>
        <v>0</v>
      </c>
      <c r="Y4301" s="43">
        <f t="shared" si="2387"/>
        <v>0</v>
      </c>
      <c r="Z4301" s="43">
        <f t="shared" si="2388"/>
        <v>0</v>
      </c>
      <c r="AA4301" s="8"/>
      <c r="AB4301" s="17" t="str">
        <f t="shared" si="2389"/>
        <v>П</v>
      </c>
      <c r="AC4301" s="20"/>
      <c r="AD4301" s="18"/>
      <c r="AE4301" s="18"/>
      <c r="AF4301" s="19"/>
    </row>
    <row r="4302" spans="1:32" ht="15.75" x14ac:dyDescent="0.25">
      <c r="B4302" s="8"/>
      <c r="C4302" s="8"/>
      <c r="D4302" s="8"/>
      <c r="E4302" s="43">
        <f t="shared" si="2390"/>
        <v>1</v>
      </c>
      <c r="F4302" s="43">
        <f t="shared" si="2380"/>
        <v>0</v>
      </c>
      <c r="G4302" s="43">
        <f t="shared" si="2381"/>
        <v>0</v>
      </c>
      <c r="H4302" s="43">
        <f t="shared" si="2391"/>
        <v>0</v>
      </c>
      <c r="I4302" s="43">
        <f t="shared" si="2382"/>
        <v>0</v>
      </c>
      <c r="J4302" s="43">
        <f t="shared" si="2383"/>
        <v>0</v>
      </c>
      <c r="K4302" s="8"/>
      <c r="L4302" s="17" t="str">
        <f t="shared" si="2384"/>
        <v>П</v>
      </c>
      <c r="M4302" s="20"/>
      <c r="N4302" s="18"/>
      <c r="O4302" s="18"/>
      <c r="P4302" s="19"/>
      <c r="Q4302" s="10"/>
      <c r="R4302" s="8"/>
      <c r="S4302" s="8"/>
      <c r="T4302" s="8"/>
      <c r="U4302" s="43">
        <f t="shared" si="2392"/>
        <v>1</v>
      </c>
      <c r="V4302" s="43">
        <f t="shared" si="2385"/>
        <v>0</v>
      </c>
      <c r="W4302" s="43">
        <f t="shared" si="2386"/>
        <v>0</v>
      </c>
      <c r="X4302" s="43">
        <f t="shared" si="2393"/>
        <v>0</v>
      </c>
      <c r="Y4302" s="43">
        <f t="shared" si="2387"/>
        <v>0</v>
      </c>
      <c r="Z4302" s="43">
        <f t="shared" si="2388"/>
        <v>0</v>
      </c>
      <c r="AA4302" s="8"/>
      <c r="AB4302" s="17" t="str">
        <f t="shared" si="2389"/>
        <v>П</v>
      </c>
      <c r="AC4302" s="20"/>
      <c r="AD4302" s="18"/>
      <c r="AE4302" s="18"/>
      <c r="AF4302" s="19"/>
    </row>
    <row r="4303" spans="1:32" ht="15.75" x14ac:dyDescent="0.25">
      <c r="B4303" s="8"/>
      <c r="C4303" s="8"/>
      <c r="D4303" s="8"/>
      <c r="E4303" s="43">
        <f t="shared" si="2390"/>
        <v>1</v>
      </c>
      <c r="F4303" s="43">
        <f t="shared" si="2380"/>
        <v>0</v>
      </c>
      <c r="G4303" s="43">
        <f t="shared" si="2381"/>
        <v>0</v>
      </c>
      <c r="H4303" s="43">
        <f t="shared" si="2391"/>
        <v>0</v>
      </c>
      <c r="I4303" s="43">
        <f t="shared" si="2382"/>
        <v>0</v>
      </c>
      <c r="J4303" s="43">
        <f t="shared" si="2383"/>
        <v>0</v>
      </c>
      <c r="K4303" s="8"/>
      <c r="L4303" s="17" t="str">
        <f t="shared" si="2384"/>
        <v>П</v>
      </c>
      <c r="M4303" s="20"/>
      <c r="N4303" s="18"/>
      <c r="O4303" s="18"/>
      <c r="P4303" s="19"/>
      <c r="Q4303" s="10"/>
      <c r="R4303" s="8"/>
      <c r="S4303" s="8"/>
      <c r="T4303" s="8"/>
      <c r="U4303" s="43">
        <f t="shared" si="2392"/>
        <v>1</v>
      </c>
      <c r="V4303" s="43">
        <f t="shared" si="2385"/>
        <v>0</v>
      </c>
      <c r="W4303" s="43">
        <f t="shared" si="2386"/>
        <v>0</v>
      </c>
      <c r="X4303" s="43">
        <f t="shared" si="2393"/>
        <v>0</v>
      </c>
      <c r="Y4303" s="43">
        <f t="shared" si="2387"/>
        <v>0</v>
      </c>
      <c r="Z4303" s="43">
        <f t="shared" si="2388"/>
        <v>0</v>
      </c>
      <c r="AA4303" s="8"/>
      <c r="AB4303" s="17" t="str">
        <f t="shared" si="2389"/>
        <v>П</v>
      </c>
      <c r="AC4303" s="20"/>
      <c r="AD4303" s="18"/>
      <c r="AE4303" s="18"/>
      <c r="AF4303" s="19"/>
    </row>
    <row r="4304" spans="1:32" ht="15.75" x14ac:dyDescent="0.25">
      <c r="B4304" s="8"/>
      <c r="C4304" s="8"/>
      <c r="D4304" s="8"/>
      <c r="E4304" s="43">
        <f t="shared" si="2390"/>
        <v>1</v>
      </c>
      <c r="F4304" s="43">
        <f t="shared" si="2380"/>
        <v>0</v>
      </c>
      <c r="G4304" s="43">
        <f t="shared" si="2381"/>
        <v>0</v>
      </c>
      <c r="H4304" s="43">
        <f t="shared" si="2391"/>
        <v>0</v>
      </c>
      <c r="I4304" s="43">
        <f t="shared" si="2382"/>
        <v>0</v>
      </c>
      <c r="J4304" s="43">
        <f t="shared" si="2383"/>
        <v>0</v>
      </c>
      <c r="K4304" s="8"/>
      <c r="L4304" s="17" t="str">
        <f t="shared" si="2384"/>
        <v>П</v>
      </c>
      <c r="M4304" s="20"/>
      <c r="N4304" s="18"/>
      <c r="O4304" s="18"/>
      <c r="P4304" s="19"/>
      <c r="Q4304" s="10"/>
      <c r="R4304" s="8"/>
      <c r="S4304" s="8"/>
      <c r="T4304" s="8"/>
      <c r="U4304" s="43">
        <f t="shared" si="2392"/>
        <v>1</v>
      </c>
      <c r="V4304" s="43">
        <f t="shared" si="2385"/>
        <v>0</v>
      </c>
      <c r="W4304" s="43">
        <f t="shared" si="2386"/>
        <v>0</v>
      </c>
      <c r="X4304" s="43">
        <f t="shared" si="2393"/>
        <v>0</v>
      </c>
      <c r="Y4304" s="43">
        <f t="shared" si="2387"/>
        <v>0</v>
      </c>
      <c r="Z4304" s="43">
        <f t="shared" si="2388"/>
        <v>0</v>
      </c>
      <c r="AA4304" s="8"/>
      <c r="AB4304" s="17" t="str">
        <f t="shared" si="2389"/>
        <v>П</v>
      </c>
      <c r="AC4304" s="20"/>
      <c r="AD4304" s="18"/>
      <c r="AE4304" s="18"/>
      <c r="AF4304" s="19"/>
    </row>
    <row r="4305" spans="2:32" ht="18.75" x14ac:dyDescent="0.25">
      <c r="B4305" s="8"/>
      <c r="C4305" s="8"/>
      <c r="D4305" s="8"/>
      <c r="E4305" s="21">
        <f t="shared" ref="E4305:J4305" si="2394">SUM(E4295:E4299)</f>
        <v>5</v>
      </c>
      <c r="F4305" s="22">
        <f t="shared" si="2394"/>
        <v>0</v>
      </c>
      <c r="G4305" s="22">
        <f t="shared" si="2394"/>
        <v>0</v>
      </c>
      <c r="H4305" s="23">
        <f t="shared" si="2394"/>
        <v>0</v>
      </c>
      <c r="I4305" s="22">
        <f t="shared" si="2394"/>
        <v>0</v>
      </c>
      <c r="J4305" s="22">
        <f t="shared" si="2394"/>
        <v>0</v>
      </c>
      <c r="K4305" s="8"/>
      <c r="L4305" s="8"/>
      <c r="M4305" s="20"/>
      <c r="N4305" s="9"/>
      <c r="O4305" s="9"/>
      <c r="P4305" s="18">
        <f>SUM(P4295:P4304)</f>
        <v>0</v>
      </c>
      <c r="Q4305" s="10"/>
      <c r="R4305" s="8"/>
      <c r="S4305" s="8"/>
      <c r="T4305" s="8"/>
      <c r="U4305" s="21">
        <f t="shared" ref="U4305:Z4305" si="2395">SUM(U4295:U4299)</f>
        <v>5</v>
      </c>
      <c r="V4305" s="22">
        <f t="shared" si="2395"/>
        <v>0</v>
      </c>
      <c r="W4305" s="22">
        <f t="shared" si="2395"/>
        <v>0</v>
      </c>
      <c r="X4305" s="23">
        <f t="shared" si="2395"/>
        <v>0</v>
      </c>
      <c r="Y4305" s="22">
        <f t="shared" si="2395"/>
        <v>0</v>
      </c>
      <c r="Z4305" s="22">
        <f t="shared" si="2395"/>
        <v>0</v>
      </c>
      <c r="AA4305" s="8"/>
      <c r="AB4305" s="8"/>
      <c r="AC4305" s="20"/>
      <c r="AD4305" s="9"/>
      <c r="AE4305" s="9"/>
      <c r="AF4305" s="19">
        <f>SUM(AF4295:AF4304)</f>
        <v>0</v>
      </c>
    </row>
    <row r="4306" spans="2:32" ht="15.75" x14ac:dyDescent="0.25"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8"/>
      <c r="M4306" s="8"/>
      <c r="N4306" s="24"/>
      <c r="O4306" s="9"/>
      <c r="P4306" s="8">
        <f>SUM(P4295:P4305)</f>
        <v>0</v>
      </c>
      <c r="Q4306" s="10"/>
      <c r="R4306" s="8"/>
      <c r="S4306" s="8"/>
      <c r="T4306" s="8"/>
      <c r="U4306" s="8"/>
      <c r="V4306" s="8"/>
      <c r="W4306" s="8"/>
      <c r="X4306" s="8"/>
      <c r="Y4306" s="8"/>
      <c r="Z4306" s="8"/>
      <c r="AA4306" s="8"/>
      <c r="AB4306" s="8"/>
      <c r="AC4306" s="8"/>
      <c r="AD4306" s="58"/>
      <c r="AE4306" s="58"/>
      <c r="AF4306" s="8"/>
    </row>
    <row r="4307" spans="2:32" ht="18.75" x14ac:dyDescent="0.25">
      <c r="B4307" s="8"/>
      <c r="C4307" s="8"/>
      <c r="D4307" s="8"/>
      <c r="E4307" s="25">
        <f t="shared" ref="E4307:J4307" si="2396">SUM(E4300:E4304)</f>
        <v>5</v>
      </c>
      <c r="F4307" s="22">
        <f t="shared" si="2396"/>
        <v>0</v>
      </c>
      <c r="G4307" s="22">
        <f t="shared" si="2396"/>
        <v>0</v>
      </c>
      <c r="H4307" s="14">
        <f t="shared" si="2396"/>
        <v>0</v>
      </c>
      <c r="I4307" s="22">
        <f t="shared" si="2396"/>
        <v>0</v>
      </c>
      <c r="J4307" s="22">
        <f t="shared" si="2396"/>
        <v>0</v>
      </c>
      <c r="K4307" s="8"/>
      <c r="L4307" s="8"/>
      <c r="M4307" s="8"/>
      <c r="N4307" s="9"/>
      <c r="O4307" s="8"/>
      <c r="P4307" s="8"/>
      <c r="Q4307" s="10"/>
      <c r="R4307" s="8"/>
      <c r="S4307" s="8"/>
      <c r="T4307" s="8"/>
      <c r="U4307" s="25">
        <f t="shared" ref="U4307:Z4307" si="2397">SUM(U4300:U4304)</f>
        <v>5</v>
      </c>
      <c r="V4307" s="22">
        <f t="shared" si="2397"/>
        <v>0</v>
      </c>
      <c r="W4307" s="22">
        <f t="shared" si="2397"/>
        <v>0</v>
      </c>
      <c r="X4307" s="14">
        <f t="shared" si="2397"/>
        <v>0</v>
      </c>
      <c r="Y4307" s="22">
        <f t="shared" si="2397"/>
        <v>0</v>
      </c>
      <c r="Z4307" s="22">
        <f t="shared" si="2397"/>
        <v>0</v>
      </c>
      <c r="AA4307" s="8"/>
      <c r="AB4307" s="8"/>
      <c r="AC4307" s="8"/>
      <c r="AD4307" s="8"/>
      <c r="AE4307" s="8"/>
      <c r="AF4307" s="8"/>
    </row>
    <row r="4308" spans="2:32" ht="18.75" x14ac:dyDescent="0.25">
      <c r="B4308" s="8"/>
      <c r="C4308" s="8"/>
      <c r="D4308" s="8"/>
      <c r="E4308" s="12">
        <f t="shared" ref="E4308:J4308" si="2398">SUM(E4295:E4304)</f>
        <v>10</v>
      </c>
      <c r="F4308" s="22">
        <f t="shared" si="2398"/>
        <v>0</v>
      </c>
      <c r="G4308" s="22">
        <f t="shared" si="2398"/>
        <v>0</v>
      </c>
      <c r="H4308" s="14">
        <f t="shared" si="2398"/>
        <v>0</v>
      </c>
      <c r="I4308" s="22">
        <f t="shared" si="2398"/>
        <v>0</v>
      </c>
      <c r="J4308" s="22">
        <f t="shared" si="2398"/>
        <v>0</v>
      </c>
      <c r="K4308" s="8"/>
      <c r="L4308" s="8"/>
      <c r="M4308" s="8"/>
      <c r="N4308" s="9"/>
      <c r="O4308" s="8"/>
      <c r="P4308" s="8"/>
      <c r="Q4308" s="10"/>
      <c r="R4308" s="8"/>
      <c r="S4308" s="8"/>
      <c r="T4308" s="8"/>
      <c r="U4308" s="12">
        <f t="shared" ref="U4308:Z4308" si="2399">SUM(U4295:U4304)</f>
        <v>10</v>
      </c>
      <c r="V4308" s="22">
        <f t="shared" si="2399"/>
        <v>0</v>
      </c>
      <c r="W4308" s="22">
        <f t="shared" si="2399"/>
        <v>0</v>
      </c>
      <c r="X4308" s="14">
        <f t="shared" si="2399"/>
        <v>0</v>
      </c>
      <c r="Y4308" s="22">
        <f t="shared" si="2399"/>
        <v>0</v>
      </c>
      <c r="Z4308" s="22">
        <f t="shared" si="2399"/>
        <v>0</v>
      </c>
      <c r="AA4308" s="8"/>
      <c r="AB4308" s="8"/>
      <c r="AC4308" s="8"/>
      <c r="AD4308" s="8"/>
      <c r="AE4308" s="8"/>
      <c r="AF4308" s="8"/>
    </row>
    <row r="4309" spans="2:32" ht="15" x14ac:dyDescent="0.25"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8"/>
      <c r="M4309" s="8"/>
      <c r="N4309" s="9"/>
      <c r="O4309" s="8"/>
      <c r="P4309" s="8"/>
      <c r="Q4309" s="10"/>
      <c r="R4309" s="8"/>
      <c r="S4309" s="8"/>
      <c r="T4309" s="8"/>
      <c r="U4309" s="8"/>
      <c r="V4309" s="8"/>
      <c r="W4309" s="8"/>
      <c r="X4309" s="8"/>
      <c r="Y4309" s="8"/>
      <c r="Z4309" s="8"/>
      <c r="AA4309" s="8"/>
      <c r="AB4309" s="8"/>
      <c r="AC4309" s="8"/>
      <c r="AD4309" s="8"/>
      <c r="AE4309" s="8"/>
      <c r="AF4309" s="8"/>
    </row>
    <row r="4310" spans="2:32" ht="15" x14ac:dyDescent="0.25"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8"/>
      <c r="M4310" s="8"/>
      <c r="N4310" s="9"/>
      <c r="O4310" s="8"/>
      <c r="P4310" s="8"/>
      <c r="Q4310" s="10"/>
      <c r="R4310" s="8"/>
      <c r="S4310" s="8"/>
      <c r="T4310" s="8"/>
      <c r="U4310" s="8"/>
      <c r="V4310" s="8"/>
      <c r="W4310" s="8"/>
      <c r="X4310" s="8"/>
      <c r="Y4310" s="8"/>
      <c r="Z4310" s="8"/>
      <c r="AA4310" s="8"/>
      <c r="AB4310" s="8"/>
      <c r="AC4310" s="8"/>
      <c r="AD4310" s="8"/>
      <c r="AE4310" s="8"/>
      <c r="AF4310" s="8"/>
    </row>
    <row r="4311" spans="2:32" ht="15" x14ac:dyDescent="0.25"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8"/>
      <c r="M4311" s="8"/>
      <c r="N4311" s="9"/>
      <c r="O4311" s="8"/>
      <c r="P4311" s="8"/>
      <c r="Q4311" s="10"/>
      <c r="R4311" s="8"/>
      <c r="S4311" s="8"/>
      <c r="T4311" s="8"/>
      <c r="U4311" s="8"/>
      <c r="V4311" s="8"/>
      <c r="W4311" s="8"/>
      <c r="X4311" s="8"/>
      <c r="Y4311" s="8"/>
      <c r="Z4311" s="8"/>
      <c r="AA4311" s="8"/>
      <c r="AB4311" s="8"/>
      <c r="AC4311" s="8"/>
      <c r="AD4311" s="8"/>
      <c r="AE4311" s="8"/>
      <c r="AF4311" s="8"/>
    </row>
    <row r="4312" spans="2:32" ht="15" x14ac:dyDescent="0.25"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8"/>
      <c r="M4312" s="8"/>
      <c r="N4312" s="9"/>
      <c r="O4312" s="8"/>
      <c r="P4312" s="8"/>
      <c r="Q4312" s="10"/>
      <c r="R4312" s="8"/>
      <c r="S4312" s="8"/>
      <c r="T4312" s="8"/>
      <c r="U4312" s="8"/>
      <c r="V4312" s="8"/>
      <c r="W4312" s="8"/>
      <c r="X4312" s="8"/>
      <c r="Y4312" s="8"/>
      <c r="Z4312" s="8"/>
      <c r="AA4312" s="8"/>
      <c r="AB4312" s="8"/>
      <c r="AC4312" s="8"/>
      <c r="AD4312" s="8"/>
      <c r="AE4312" s="8"/>
      <c r="AF4312" s="8"/>
    </row>
    <row r="4313" spans="2:32" ht="15" x14ac:dyDescent="0.25"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8"/>
      <c r="M4313" s="8"/>
      <c r="N4313" s="9"/>
      <c r="O4313" s="8"/>
      <c r="P4313" s="8"/>
      <c r="Q4313" s="10"/>
      <c r="R4313" s="8"/>
      <c r="S4313" s="8"/>
      <c r="T4313" s="8"/>
      <c r="U4313" s="8"/>
      <c r="V4313" s="8"/>
      <c r="W4313" s="8"/>
      <c r="X4313" s="8"/>
      <c r="Y4313" s="8"/>
      <c r="Z4313" s="8"/>
      <c r="AA4313" s="8"/>
      <c r="AB4313" s="8"/>
      <c r="AC4313" s="8"/>
      <c r="AD4313" s="8"/>
      <c r="AE4313" s="8"/>
      <c r="AF4313" s="8"/>
    </row>
    <row r="4314" spans="2:32" ht="18.75" x14ac:dyDescent="0.3">
      <c r="B4314" s="59" t="s">
        <v>7</v>
      </c>
      <c r="C4314" s="60"/>
      <c r="D4314" s="26">
        <f>B4291</f>
        <v>120</v>
      </c>
      <c r="E4314" s="59">
        <f>D4291</f>
        <v>44763</v>
      </c>
      <c r="F4314" s="61"/>
      <c r="G4314" s="61"/>
      <c r="H4314" s="62"/>
      <c r="I4314" s="59" t="str">
        <f>Y4291</f>
        <v>чемпионат</v>
      </c>
      <c r="J4314" s="63"/>
      <c r="K4314" s="63"/>
      <c r="L4314" s="63"/>
      <c r="M4314" s="63"/>
      <c r="N4314" s="60"/>
      <c r="O4314" s="8"/>
      <c r="P4314" s="64" t="s">
        <v>8</v>
      </c>
      <c r="Q4314" s="65"/>
      <c r="R4314" s="65"/>
      <c r="S4314" s="65"/>
      <c r="T4314" s="65"/>
      <c r="U4314" s="65"/>
      <c r="V4314" s="27" t="s">
        <v>9</v>
      </c>
      <c r="W4314" s="28" t="s">
        <v>10</v>
      </c>
      <c r="X4314" s="8"/>
      <c r="Y4314" s="66" t="s">
        <v>11</v>
      </c>
      <c r="Z4314" s="67"/>
      <c r="AA4314" s="67"/>
      <c r="AB4314" s="67"/>
      <c r="AC4314" s="67"/>
      <c r="AD4314" s="67"/>
      <c r="AE4314" s="29" t="s">
        <v>9</v>
      </c>
      <c r="AF4314" s="30" t="s">
        <v>10</v>
      </c>
    </row>
    <row r="4315" spans="2:32" ht="15.75" x14ac:dyDescent="0.25">
      <c r="B4315" s="68" t="str">
        <f>I4291</f>
        <v>ком 1</v>
      </c>
      <c r="C4315" s="69"/>
      <c r="D4315" s="70"/>
      <c r="E4315" s="74" t="s">
        <v>12</v>
      </c>
      <c r="F4315" s="74"/>
      <c r="G4315" s="74" t="s">
        <v>13</v>
      </c>
      <c r="H4315" s="74"/>
      <c r="I4315" s="49" t="s">
        <v>14</v>
      </c>
      <c r="J4315" s="51"/>
      <c r="K4315" s="44" t="s">
        <v>15</v>
      </c>
      <c r="L4315" s="45"/>
      <c r="M4315" s="19"/>
      <c r="N4315" s="19"/>
      <c r="O4315" s="8"/>
      <c r="P4315" s="44" t="s">
        <v>16</v>
      </c>
      <c r="Q4315" s="45"/>
      <c r="R4315" s="43" t="s">
        <v>17</v>
      </c>
      <c r="S4315" s="43" t="s">
        <v>18</v>
      </c>
      <c r="T4315" s="41" t="s">
        <v>19</v>
      </c>
      <c r="U4315" s="43" t="s">
        <v>20</v>
      </c>
      <c r="V4315" s="31"/>
      <c r="W4315" s="32"/>
      <c r="X4315" s="8"/>
      <c r="Y4315" s="44" t="s">
        <v>16</v>
      </c>
      <c r="Z4315" s="45"/>
      <c r="AA4315" s="43" t="s">
        <v>21</v>
      </c>
      <c r="AB4315" s="43" t="s">
        <v>18</v>
      </c>
      <c r="AC4315" s="41" t="s">
        <v>22</v>
      </c>
      <c r="AD4315" s="43" t="s">
        <v>20</v>
      </c>
      <c r="AE4315" s="31"/>
      <c r="AF4315" s="32"/>
    </row>
    <row r="4316" spans="2:32" ht="15.75" x14ac:dyDescent="0.25">
      <c r="B4316" s="71"/>
      <c r="C4316" s="72"/>
      <c r="D4316" s="73"/>
      <c r="E4316" s="43">
        <f>SUM(I4295:I4304)</f>
        <v>0</v>
      </c>
      <c r="F4316" s="33" t="s">
        <v>23</v>
      </c>
      <c r="G4316" s="43">
        <f>SUM(J4295:J4304)</f>
        <v>0</v>
      </c>
      <c r="H4316" s="33" t="s">
        <v>23</v>
      </c>
      <c r="I4316" s="31"/>
      <c r="J4316" s="31" t="s">
        <v>20</v>
      </c>
      <c r="K4316" s="44" t="s">
        <v>24</v>
      </c>
      <c r="L4316" s="45"/>
      <c r="M4316" s="44">
        <f>SUM(M4315:N4315)</f>
        <v>0</v>
      </c>
      <c r="N4316" s="45"/>
      <c r="O4316" s="8"/>
      <c r="P4316" s="44" t="s">
        <v>16</v>
      </c>
      <c r="Q4316" s="45"/>
      <c r="R4316" s="43" t="s">
        <v>25</v>
      </c>
      <c r="S4316" s="43" t="s">
        <v>18</v>
      </c>
      <c r="T4316" s="41" t="s">
        <v>26</v>
      </c>
      <c r="U4316" s="43" t="s">
        <v>20</v>
      </c>
      <c r="V4316" s="31"/>
      <c r="W4316" s="32"/>
      <c r="X4316" s="8"/>
      <c r="Y4316" s="44" t="s">
        <v>16</v>
      </c>
      <c r="Z4316" s="45"/>
      <c r="AA4316" s="43" t="s">
        <v>27</v>
      </c>
      <c r="AB4316" s="43" t="s">
        <v>18</v>
      </c>
      <c r="AC4316" s="41" t="s">
        <v>28</v>
      </c>
      <c r="AD4316" s="43" t="s">
        <v>20</v>
      </c>
      <c r="AE4316" s="31"/>
      <c r="AF4316" s="32"/>
    </row>
    <row r="4317" spans="2:32" ht="15.75" customHeight="1" x14ac:dyDescent="0.25">
      <c r="B4317" s="74" t="str">
        <f>R4291</f>
        <v>ком 2</v>
      </c>
      <c r="C4317" s="74"/>
      <c r="D4317" s="74"/>
      <c r="E4317" s="74" t="s">
        <v>12</v>
      </c>
      <c r="F4317" s="74"/>
      <c r="G4317" s="74" t="s">
        <v>13</v>
      </c>
      <c r="H4317" s="74"/>
      <c r="I4317" s="49" t="s">
        <v>14</v>
      </c>
      <c r="J4317" s="51"/>
      <c r="K4317" s="78">
        <f>P4305/30</f>
        <v>0</v>
      </c>
      <c r="L4317" s="79"/>
      <c r="M4317" s="82">
        <f>AF4305/30</f>
        <v>0</v>
      </c>
      <c r="N4317" s="82"/>
      <c r="O4317" s="8"/>
      <c r="P4317" s="44" t="s">
        <v>16</v>
      </c>
      <c r="Q4317" s="45"/>
      <c r="R4317" s="43" t="s">
        <v>29</v>
      </c>
      <c r="S4317" s="43" t="s">
        <v>18</v>
      </c>
      <c r="T4317" s="83" t="s">
        <v>30</v>
      </c>
      <c r="U4317" s="84"/>
      <c r="V4317" s="31"/>
      <c r="W4317" s="32"/>
      <c r="X4317" s="8"/>
      <c r="Y4317" s="44" t="s">
        <v>16</v>
      </c>
      <c r="Z4317" s="45"/>
      <c r="AA4317" s="43" t="s">
        <v>31</v>
      </c>
      <c r="AB4317" s="44" t="s">
        <v>32</v>
      </c>
      <c r="AC4317" s="77"/>
      <c r="AD4317" s="45"/>
      <c r="AE4317" s="31"/>
      <c r="AF4317" s="32"/>
    </row>
    <row r="4318" spans="2:32" ht="15.75" customHeight="1" x14ac:dyDescent="0.25">
      <c r="B4318" s="74"/>
      <c r="C4318" s="74"/>
      <c r="D4318" s="74"/>
      <c r="E4318" s="43">
        <f>SUM(Y4295:Y4304)</f>
        <v>0</v>
      </c>
      <c r="F4318" s="33" t="s">
        <v>23</v>
      </c>
      <c r="G4318" s="43">
        <f>SUM(Z4295:Z4304)</f>
        <v>0</v>
      </c>
      <c r="H4318" s="33" t="s">
        <v>23</v>
      </c>
      <c r="I4318" s="32"/>
      <c r="J4318" s="34" t="s">
        <v>20</v>
      </c>
      <c r="K4318" s="80"/>
      <c r="L4318" s="81"/>
      <c r="M4318" s="82"/>
      <c r="N4318" s="82"/>
      <c r="O4318" s="8"/>
      <c r="P4318" s="44" t="s">
        <v>33</v>
      </c>
      <c r="Q4318" s="77"/>
      <c r="R4318" s="77"/>
      <c r="S4318" s="77"/>
      <c r="T4318" s="77"/>
      <c r="U4318" s="45"/>
      <c r="V4318" s="32">
        <f>SUM(V4315:V4317)</f>
        <v>0</v>
      </c>
      <c r="W4318" s="32">
        <f>SUM(W4315:W4317)</f>
        <v>0</v>
      </c>
      <c r="X4318" s="8"/>
      <c r="Y4318" s="44" t="s">
        <v>16</v>
      </c>
      <c r="Z4318" s="45"/>
      <c r="AA4318" s="43" t="s">
        <v>34</v>
      </c>
      <c r="AB4318" s="44" t="s">
        <v>32</v>
      </c>
      <c r="AC4318" s="77"/>
      <c r="AD4318" s="45"/>
      <c r="AE4318" s="31"/>
      <c r="AF4318" s="32"/>
    </row>
    <row r="4319" spans="2:32" ht="18.75" x14ac:dyDescent="0.25">
      <c r="B4319" s="8"/>
      <c r="C4319" s="8"/>
      <c r="D4319" s="8"/>
      <c r="E4319" s="8"/>
      <c r="F4319" s="46" t="s">
        <v>35</v>
      </c>
      <c r="G4319" s="47"/>
      <c r="H4319" s="47"/>
      <c r="I4319" s="47"/>
      <c r="J4319" s="48"/>
      <c r="K4319" s="35" t="str">
        <f>_xlfn.CONCAT(F4307," ",":"," ",F4305)</f>
        <v>0 : 0</v>
      </c>
      <c r="L4319" s="22">
        <f>F4308</f>
        <v>0</v>
      </c>
      <c r="M4319" s="35" t="str">
        <f>_xlfn.CONCAT(V4307," ",":"," ",V4305)</f>
        <v>0 : 0</v>
      </c>
      <c r="N4319" s="22">
        <f>V4308</f>
        <v>0</v>
      </c>
      <c r="O4319" s="8"/>
      <c r="P4319" s="44" t="s">
        <v>36</v>
      </c>
      <c r="Q4319" s="77"/>
      <c r="R4319" s="77"/>
      <c r="S4319" s="77"/>
      <c r="T4319" s="77"/>
      <c r="U4319" s="45"/>
      <c r="V4319" s="44">
        <f>V4318+W4318</f>
        <v>0</v>
      </c>
      <c r="W4319" s="45"/>
      <c r="X4319" s="8"/>
      <c r="Y4319" s="44" t="s">
        <v>16</v>
      </c>
      <c r="Z4319" s="45"/>
      <c r="AA4319" s="43" t="s">
        <v>37</v>
      </c>
      <c r="AB4319" s="44" t="s">
        <v>32</v>
      </c>
      <c r="AC4319" s="77"/>
      <c r="AD4319" s="45"/>
      <c r="AE4319" s="31"/>
      <c r="AF4319" s="32"/>
    </row>
    <row r="4320" spans="2:32" ht="18.75" x14ac:dyDescent="0.25">
      <c r="B4320" s="75" t="str">
        <f>IF((M4315)&gt;(N4315),"П1",IF((M4315)&lt;(N4315),"П2","Н"))</f>
        <v>Н</v>
      </c>
      <c r="C4320" s="75"/>
      <c r="D4320" s="36">
        <v>5</v>
      </c>
      <c r="E4320" s="42" t="s">
        <v>38</v>
      </c>
      <c r="F4320" s="46" t="s">
        <v>39</v>
      </c>
      <c r="G4320" s="47"/>
      <c r="H4320" s="47"/>
      <c r="I4320" s="47"/>
      <c r="J4320" s="48"/>
      <c r="K4320" s="35" t="str">
        <f>_xlfn.CONCAT(G4307," ",":"," ",G4305)</f>
        <v>0 : 0</v>
      </c>
      <c r="L4320" s="22">
        <f>G4308</f>
        <v>0</v>
      </c>
      <c r="M4320" s="35" t="str">
        <f>_xlfn.CONCAT(W4307," ",":"," ",W4305)</f>
        <v>0 : 0</v>
      </c>
      <c r="N4320" s="22">
        <f>W4308</f>
        <v>0</v>
      </c>
      <c r="O4320" s="8"/>
      <c r="P4320" s="76" t="s">
        <v>40</v>
      </c>
      <c r="Q4320" s="76"/>
      <c r="R4320" s="76"/>
      <c r="S4320" s="76"/>
      <c r="T4320" s="76"/>
      <c r="U4320" s="37">
        <v>1</v>
      </c>
      <c r="V4320" s="38" t="s">
        <v>41</v>
      </c>
      <c r="W4320" s="38">
        <v>2</v>
      </c>
      <c r="X4320" s="8"/>
      <c r="Y4320" s="44" t="s">
        <v>42</v>
      </c>
      <c r="Z4320" s="77"/>
      <c r="AA4320" s="77"/>
      <c r="AB4320" s="77"/>
      <c r="AC4320" s="77"/>
      <c r="AD4320" s="45"/>
      <c r="AE4320" s="32">
        <f>SUM(AE4315:AE4319)</f>
        <v>0</v>
      </c>
      <c r="AF4320" s="32">
        <f>SUM(AF4315:AF4319)</f>
        <v>0</v>
      </c>
    </row>
    <row r="4321" spans="1:32" ht="18.75" x14ac:dyDescent="0.25">
      <c r="B4321" s="42">
        <v>3</v>
      </c>
      <c r="C4321" s="42" t="s">
        <v>43</v>
      </c>
      <c r="D4321" s="42" t="s">
        <v>44</v>
      </c>
      <c r="E4321" s="42" t="s">
        <v>45</v>
      </c>
      <c r="F4321" s="46" t="s">
        <v>46</v>
      </c>
      <c r="G4321" s="47"/>
      <c r="H4321" s="47"/>
      <c r="I4321" s="47"/>
      <c r="J4321" s="48"/>
      <c r="K4321" s="35" t="str">
        <f>_xlfn.CONCAT(H4307," ",":"," ",H4305)</f>
        <v>0 : 0</v>
      </c>
      <c r="L4321" s="39">
        <f>H4308</f>
        <v>0</v>
      </c>
      <c r="M4321" s="35" t="str">
        <f>_xlfn.CONCAT(X4307," ",":"," ",X4305)</f>
        <v>0 : 0</v>
      </c>
      <c r="N4321" s="39">
        <f>X4308</f>
        <v>0</v>
      </c>
      <c r="O4321" s="8"/>
      <c r="P4321" s="76"/>
      <c r="Q4321" s="76"/>
      <c r="R4321" s="76"/>
      <c r="S4321" s="76"/>
      <c r="T4321" s="76"/>
      <c r="U4321" s="40"/>
      <c r="V4321" s="40"/>
      <c r="W4321" s="40"/>
      <c r="X4321" s="8"/>
      <c r="Y4321" s="44" t="s">
        <v>47</v>
      </c>
      <c r="Z4321" s="77"/>
      <c r="AA4321" s="77"/>
      <c r="AB4321" s="77"/>
      <c r="AC4321" s="77"/>
      <c r="AD4321" s="45"/>
      <c r="AE4321" s="44">
        <f>AE4320+AF4320</f>
        <v>0</v>
      </c>
      <c r="AF4321" s="45"/>
    </row>
    <row r="4322" spans="1:32" ht="18.75" x14ac:dyDescent="0.25">
      <c r="B4322" s="42" t="str">
        <f>IF((C4322)&gt;(D4322),"1&gt;2",IF((C4322)&lt;(D4322),"1&lt;2","1=2"))</f>
        <v>1=2</v>
      </c>
      <c r="C4322" s="42">
        <f>P4295+P4296+P4297+P4298+P4299</f>
        <v>0</v>
      </c>
      <c r="D4322" s="42">
        <f>AF4295+AF4296+AF4297+AF4298+AF4299</f>
        <v>0</v>
      </c>
      <c r="E4322" s="42" t="str">
        <f>IF((P4300+P4301+P4302+P4303+P4304)&gt;(AF4300+AF4301+AF4302+AF4303+AF4304),"1&gt;2",IF((P4300+P4301+P4302+P4303+P4304)&lt;(AF4300+AF4301+AF4302+AF4303+AF4304),"1&lt;2","1=2"))</f>
        <v>1=2</v>
      </c>
      <c r="F4322" s="46" t="s">
        <v>48</v>
      </c>
      <c r="G4322" s="47"/>
      <c r="H4322" s="47"/>
      <c r="I4322" s="47"/>
      <c r="J4322" s="48"/>
      <c r="K4322" s="35" t="str">
        <f>_xlfn.CONCAT(E4307," ",":"," ",E4305)</f>
        <v>5 : 5</v>
      </c>
      <c r="L4322" s="39">
        <f>E4308</f>
        <v>10</v>
      </c>
      <c r="M4322" s="35" t="str">
        <f>_xlfn.CONCAT(U4307," ",":"," ",U4305)</f>
        <v>5 : 5</v>
      </c>
      <c r="N4322" s="39">
        <f>U4308</f>
        <v>10</v>
      </c>
      <c r="O4322" s="8"/>
      <c r="P4322" s="8"/>
      <c r="Q4322" s="8"/>
      <c r="R4322" s="8"/>
      <c r="S4322" s="8"/>
      <c r="T4322" s="8"/>
      <c r="U4322" s="8"/>
      <c r="V4322" s="8"/>
      <c r="W4322" s="8"/>
      <c r="X4322" s="8"/>
      <c r="Y4322" s="8"/>
      <c r="Z4322" s="8"/>
      <c r="AA4322" s="8"/>
      <c r="AB4322" s="8"/>
      <c r="AC4322" s="8"/>
      <c r="AD4322" s="9"/>
      <c r="AE4322" s="8"/>
      <c r="AF4322" s="8"/>
    </row>
    <row r="4323" spans="1:32" ht="15" x14ac:dyDescent="0.25"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8"/>
      <c r="M4323" s="8"/>
      <c r="N4323" s="9"/>
      <c r="O4323" s="8"/>
      <c r="P4323" s="8"/>
      <c r="Q4323" s="8"/>
      <c r="R4323" s="8"/>
      <c r="S4323" s="8"/>
      <c r="T4323" s="8"/>
      <c r="U4323" s="8"/>
      <c r="V4323" s="8"/>
      <c r="W4323" s="8"/>
      <c r="X4323" s="8"/>
      <c r="Y4323" s="8"/>
      <c r="Z4323" s="8"/>
      <c r="AA4323" s="8"/>
      <c r="AB4323" s="8"/>
      <c r="AC4323" s="8"/>
      <c r="AD4323" s="9"/>
      <c r="AE4323" s="8"/>
      <c r="AF4323" s="8"/>
    </row>
    <row r="4324" spans="1:32" ht="15" x14ac:dyDescent="0.25"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8"/>
      <c r="M4324" s="8"/>
      <c r="N4324" s="9"/>
      <c r="O4324" s="8"/>
      <c r="P4324" s="8"/>
      <c r="Q4324" s="8"/>
      <c r="R4324" s="8"/>
      <c r="S4324" s="8"/>
      <c r="T4324" s="8"/>
      <c r="U4324" s="8"/>
      <c r="V4324" s="8"/>
      <c r="W4324" s="8"/>
      <c r="X4324" s="8"/>
      <c r="Y4324" s="8"/>
      <c r="Z4324" s="8"/>
      <c r="AA4324" s="8"/>
      <c r="AB4324" s="8"/>
      <c r="AC4324" s="8"/>
      <c r="AD4324" s="9"/>
      <c r="AE4324" s="8"/>
      <c r="AF4324" s="8"/>
    </row>
    <row r="4325" spans="1:32" ht="15" x14ac:dyDescent="0.25">
      <c r="A4325" s="2"/>
      <c r="B4325" s="5"/>
      <c r="C4325" s="5"/>
      <c r="D4325" s="5"/>
      <c r="E4325" s="5"/>
      <c r="F4325" s="5"/>
      <c r="G4325" s="5"/>
      <c r="H4325" s="5"/>
      <c r="I4325" s="5"/>
      <c r="J4325" s="5"/>
      <c r="K4325" s="5"/>
      <c r="L4325" s="5"/>
      <c r="M4325" s="5"/>
      <c r="N4325" s="6"/>
      <c r="O4325" s="5"/>
      <c r="P4325" s="5"/>
      <c r="Q4325" s="5"/>
      <c r="R4325" s="5"/>
      <c r="S4325" s="5"/>
      <c r="T4325" s="5"/>
      <c r="U4325" s="5"/>
      <c r="V4325" s="5"/>
      <c r="W4325" s="5"/>
      <c r="X4325" s="5"/>
      <c r="Y4325" s="5"/>
      <c r="Z4325" s="5"/>
      <c r="AA4325" s="5"/>
      <c r="AB4325" s="5"/>
      <c r="AC4325" s="5"/>
      <c r="AD4325" s="5"/>
      <c r="AE4325" s="5"/>
      <c r="AF4325" s="5"/>
    </row>
    <row r="4326" spans="1:32" x14ac:dyDescent="0.2">
      <c r="A4326" s="2"/>
      <c r="B4326" s="2"/>
      <c r="C4326" s="2"/>
      <c r="D4326" s="2"/>
      <c r="E4326" s="2"/>
      <c r="F4326" s="2"/>
      <c r="G4326" s="2"/>
      <c r="H4326" s="2"/>
      <c r="I4326" s="2"/>
      <c r="J4326" s="2"/>
      <c r="K4326" s="2"/>
      <c r="L4326" s="2"/>
      <c r="M4326" s="2"/>
      <c r="N4326" s="3"/>
      <c r="O4326" s="2"/>
      <c r="P4326" s="2"/>
      <c r="Q4326" s="2"/>
      <c r="R4326" s="2"/>
      <c r="S4326" s="2"/>
      <c r="T4326" s="2"/>
      <c r="U4326" s="2"/>
      <c r="V4326" s="2"/>
      <c r="W4326" s="2"/>
      <c r="X4326" s="2"/>
      <c r="Y4326" s="2"/>
      <c r="Z4326" s="2"/>
      <c r="AA4326" s="2"/>
      <c r="AB4326" s="2"/>
      <c r="AC4326" s="2"/>
      <c r="AD4326" s="3"/>
      <c r="AE4326" s="2"/>
      <c r="AF4326" s="2"/>
    </row>
    <row r="4327" spans="1:32" ht="18.75" x14ac:dyDescent="0.3">
      <c r="B4327" s="44">
        <v>121</v>
      </c>
      <c r="C4327" s="45"/>
      <c r="D4327" s="49">
        <v>44763</v>
      </c>
      <c r="E4327" s="50"/>
      <c r="F4327" s="50"/>
      <c r="G4327" s="50"/>
      <c r="H4327" s="51"/>
      <c r="I4327" s="52" t="s">
        <v>43</v>
      </c>
      <c r="J4327" s="53"/>
      <c r="K4327" s="53"/>
      <c r="L4327" s="53"/>
      <c r="M4327" s="53"/>
      <c r="N4327" s="53"/>
      <c r="O4327" s="53"/>
      <c r="P4327" s="54"/>
      <c r="Q4327" s="10"/>
      <c r="R4327" s="52" t="s">
        <v>44</v>
      </c>
      <c r="S4327" s="53"/>
      <c r="T4327" s="53"/>
      <c r="U4327" s="53"/>
      <c r="V4327" s="53"/>
      <c r="W4327" s="53"/>
      <c r="X4327" s="54"/>
      <c r="Y4327" s="55" t="s">
        <v>49</v>
      </c>
      <c r="Z4327" s="56"/>
      <c r="AA4327" s="56"/>
      <c r="AB4327" s="56"/>
      <c r="AC4327" s="56"/>
      <c r="AD4327" s="56"/>
      <c r="AE4327" s="56"/>
      <c r="AF4327" s="57"/>
    </row>
    <row r="4328" spans="1:32" ht="15" x14ac:dyDescent="0.25"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8"/>
      <c r="M4328" s="8"/>
      <c r="N4328" s="9"/>
      <c r="O4328" s="8"/>
      <c r="P4328" s="8"/>
      <c r="Q4328" s="10"/>
      <c r="R4328" s="8"/>
      <c r="S4328" s="8"/>
      <c r="T4328" s="8"/>
      <c r="U4328" s="8"/>
      <c r="V4328" s="8"/>
      <c r="W4328" s="8"/>
      <c r="X4328" s="8"/>
      <c r="Y4328" s="8"/>
      <c r="Z4328" s="8"/>
      <c r="AA4328" s="8"/>
      <c r="AB4328" s="8"/>
      <c r="AC4328" s="8"/>
      <c r="AD4328" s="9"/>
      <c r="AE4328" s="8"/>
      <c r="AF4328" s="8"/>
    </row>
    <row r="4329" spans="1:32" ht="15" x14ac:dyDescent="0.25"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8"/>
      <c r="M4329" s="8"/>
      <c r="N4329" s="9"/>
      <c r="O4329" s="8"/>
      <c r="P4329" s="8"/>
      <c r="Q4329" s="10"/>
      <c r="R4329" s="8"/>
      <c r="S4329" s="8"/>
      <c r="T4329" s="8"/>
      <c r="U4329" s="8"/>
      <c r="V4329" s="8"/>
      <c r="W4329" s="8"/>
      <c r="X4329" s="8"/>
      <c r="Y4329" s="8"/>
      <c r="Z4329" s="8"/>
      <c r="AA4329" s="8"/>
      <c r="AB4329" s="8"/>
      <c r="AC4329" s="8"/>
      <c r="AD4329" s="9"/>
      <c r="AE4329" s="8"/>
      <c r="AF4329" s="8"/>
    </row>
    <row r="4330" spans="1:32" ht="15.75" x14ac:dyDescent="0.25">
      <c r="B4330" s="11"/>
      <c r="C4330" s="8"/>
      <c r="D4330" s="8"/>
      <c r="E4330" s="12" t="s">
        <v>1</v>
      </c>
      <c r="F4330" s="13" t="s">
        <v>2</v>
      </c>
      <c r="G4330" s="43" t="s">
        <v>3</v>
      </c>
      <c r="H4330" s="14" t="s">
        <v>4</v>
      </c>
      <c r="I4330" s="15" t="s">
        <v>5</v>
      </c>
      <c r="J4330" s="16" t="s">
        <v>6</v>
      </c>
      <c r="K4330" s="8"/>
      <c r="L4330" s="8"/>
      <c r="M4330" s="8"/>
      <c r="N4330" s="9"/>
      <c r="O4330" s="8"/>
      <c r="P4330" s="8"/>
      <c r="Q4330" s="10"/>
      <c r="R4330" s="11"/>
      <c r="S4330" s="8"/>
      <c r="T4330" s="8"/>
      <c r="U4330" s="12" t="s">
        <v>1</v>
      </c>
      <c r="V4330" s="13" t="s">
        <v>2</v>
      </c>
      <c r="W4330" s="43" t="s">
        <v>3</v>
      </c>
      <c r="X4330" s="14" t="s">
        <v>4</v>
      </c>
      <c r="Y4330" s="15" t="s">
        <v>5</v>
      </c>
      <c r="Z4330" s="16" t="s">
        <v>6</v>
      </c>
      <c r="AA4330" s="8"/>
      <c r="AB4330" s="8"/>
      <c r="AC4330" s="8"/>
      <c r="AD4330" s="9"/>
      <c r="AE4330" s="8"/>
      <c r="AF4330" s="8"/>
    </row>
    <row r="4331" spans="1:32" ht="15.75" x14ac:dyDescent="0.25">
      <c r="B4331" s="8"/>
      <c r="C4331" s="8"/>
      <c r="D4331" s="8"/>
      <c r="E4331" s="43">
        <f>IF(P4331=0,1,0)</f>
        <v>1</v>
      </c>
      <c r="F4331" s="43">
        <f t="shared" ref="F4331:F4340" si="2400">IF(AND(P4331=3,N4331*O4331=0),1,0)</f>
        <v>0</v>
      </c>
      <c r="G4331" s="43">
        <f t="shared" ref="G4331:G4340" si="2401">IF(AND(P4331=3,I4331-J4331&gt;=2),1,0)</f>
        <v>0</v>
      </c>
      <c r="H4331" s="43">
        <f>IF(P4331=3,1,0)</f>
        <v>0</v>
      </c>
      <c r="I4331" s="43">
        <f t="shared" ref="I4331:I4340" si="2402">IF(P4331=3,MAX(N4331,O4331),MIN(N4331,O4331))</f>
        <v>0</v>
      </c>
      <c r="J4331" s="43">
        <f t="shared" ref="J4331:J4340" si="2403">N4331+O4331-I4331</f>
        <v>0</v>
      </c>
      <c r="K4331" s="8"/>
      <c r="L4331" s="17" t="str">
        <f t="shared" ref="L4331:L4340" si="2404">IF(P4331=0,"П",IF(P4331=1.5,"Н",IF(P4331=3,"В")))</f>
        <v>П</v>
      </c>
      <c r="M4331" s="8"/>
      <c r="N4331" s="18"/>
      <c r="O4331" s="18"/>
      <c r="P4331" s="19"/>
      <c r="Q4331" s="10"/>
      <c r="R4331" s="8"/>
      <c r="S4331" s="8"/>
      <c r="T4331" s="8"/>
      <c r="U4331" s="43">
        <f>IF(AF4331=0,1,0)</f>
        <v>1</v>
      </c>
      <c r="V4331" s="43">
        <f t="shared" ref="V4331:V4340" si="2405">IF(AND(AF4331=3,AD4331*AE4331=0),1,0)</f>
        <v>0</v>
      </c>
      <c r="W4331" s="43">
        <f t="shared" ref="W4331:W4340" si="2406">IF(AND(AF4331=3,Y4331-Z4331&gt;=2),1,0)</f>
        <v>0</v>
      </c>
      <c r="X4331" s="43">
        <f>IF(AF4331=3,1,0)</f>
        <v>0</v>
      </c>
      <c r="Y4331" s="43">
        <f t="shared" ref="Y4331:Y4340" si="2407">IF(AF4331=3,MAX(AD4331,AE4331),MIN(AD4331,AE4331))</f>
        <v>0</v>
      </c>
      <c r="Z4331" s="43">
        <f t="shared" ref="Z4331:Z4340" si="2408">AD4331+AE4331-Y4331</f>
        <v>0</v>
      </c>
      <c r="AA4331" s="8"/>
      <c r="AB4331" s="17" t="str">
        <f t="shared" ref="AB4331:AB4340" si="2409">IF(AF4331=0,"П",IF(AF4331=1.5,"Н",IF(AF4331=3,"В")))</f>
        <v>П</v>
      </c>
      <c r="AC4331" s="8"/>
      <c r="AD4331" s="18"/>
      <c r="AE4331" s="18"/>
      <c r="AF4331" s="19"/>
    </row>
    <row r="4332" spans="1:32" ht="15.75" x14ac:dyDescent="0.25">
      <c r="B4332" s="8"/>
      <c r="C4332" s="8"/>
      <c r="D4332" s="8"/>
      <c r="E4332" s="43">
        <f t="shared" ref="E4332:E4340" si="2410">IF(P4332=0,1,0)</f>
        <v>1</v>
      </c>
      <c r="F4332" s="43">
        <f t="shared" si="2400"/>
        <v>0</v>
      </c>
      <c r="G4332" s="43">
        <f t="shared" si="2401"/>
        <v>0</v>
      </c>
      <c r="H4332" s="43">
        <f t="shared" ref="H4332:H4340" si="2411">IF(P4332=3,1,0)</f>
        <v>0</v>
      </c>
      <c r="I4332" s="43">
        <f t="shared" si="2402"/>
        <v>0</v>
      </c>
      <c r="J4332" s="43">
        <f t="shared" si="2403"/>
        <v>0</v>
      </c>
      <c r="K4332" s="8"/>
      <c r="L4332" s="17" t="str">
        <f t="shared" si="2404"/>
        <v>П</v>
      </c>
      <c r="M4332" s="20"/>
      <c r="N4332" s="18"/>
      <c r="O4332" s="18"/>
      <c r="P4332" s="19"/>
      <c r="Q4332" s="10"/>
      <c r="R4332" s="8"/>
      <c r="S4332" s="8"/>
      <c r="T4332" s="8"/>
      <c r="U4332" s="43">
        <f t="shared" ref="U4332:U4340" si="2412">IF(AF4332=0,1,0)</f>
        <v>1</v>
      </c>
      <c r="V4332" s="43">
        <f t="shared" si="2405"/>
        <v>0</v>
      </c>
      <c r="W4332" s="43">
        <f t="shared" si="2406"/>
        <v>0</v>
      </c>
      <c r="X4332" s="43">
        <f t="shared" ref="X4332:X4340" si="2413">IF(AF4332=3,1,0)</f>
        <v>0</v>
      </c>
      <c r="Y4332" s="43">
        <f t="shared" si="2407"/>
        <v>0</v>
      </c>
      <c r="Z4332" s="43">
        <f t="shared" si="2408"/>
        <v>0</v>
      </c>
      <c r="AA4332" s="8"/>
      <c r="AB4332" s="17" t="str">
        <f t="shared" si="2409"/>
        <v>П</v>
      </c>
      <c r="AC4332" s="20"/>
      <c r="AD4332" s="18"/>
      <c r="AE4332" s="18"/>
      <c r="AF4332" s="19"/>
    </row>
    <row r="4333" spans="1:32" ht="15.75" x14ac:dyDescent="0.25">
      <c r="B4333" s="8"/>
      <c r="C4333" s="8"/>
      <c r="D4333" s="8"/>
      <c r="E4333" s="43">
        <f t="shared" si="2410"/>
        <v>1</v>
      </c>
      <c r="F4333" s="43">
        <f t="shared" si="2400"/>
        <v>0</v>
      </c>
      <c r="G4333" s="43">
        <f t="shared" si="2401"/>
        <v>0</v>
      </c>
      <c r="H4333" s="43">
        <f t="shared" si="2411"/>
        <v>0</v>
      </c>
      <c r="I4333" s="43">
        <f t="shared" si="2402"/>
        <v>0</v>
      </c>
      <c r="J4333" s="43">
        <f t="shared" si="2403"/>
        <v>0</v>
      </c>
      <c r="K4333" s="8"/>
      <c r="L4333" s="17" t="str">
        <f t="shared" si="2404"/>
        <v>П</v>
      </c>
      <c r="M4333" s="20"/>
      <c r="N4333" s="18"/>
      <c r="O4333" s="18"/>
      <c r="P4333" s="19"/>
      <c r="Q4333" s="10"/>
      <c r="R4333" s="8"/>
      <c r="S4333" s="8"/>
      <c r="T4333" s="8"/>
      <c r="U4333" s="43">
        <f t="shared" si="2412"/>
        <v>1</v>
      </c>
      <c r="V4333" s="43">
        <f t="shared" si="2405"/>
        <v>0</v>
      </c>
      <c r="W4333" s="43">
        <f t="shared" si="2406"/>
        <v>0</v>
      </c>
      <c r="X4333" s="43">
        <f t="shared" si="2413"/>
        <v>0</v>
      </c>
      <c r="Y4333" s="43">
        <f t="shared" si="2407"/>
        <v>0</v>
      </c>
      <c r="Z4333" s="43">
        <f t="shared" si="2408"/>
        <v>0</v>
      </c>
      <c r="AA4333" s="8"/>
      <c r="AB4333" s="17" t="str">
        <f t="shared" si="2409"/>
        <v>П</v>
      </c>
      <c r="AC4333" s="20"/>
      <c r="AD4333" s="18"/>
      <c r="AE4333" s="18"/>
      <c r="AF4333" s="19"/>
    </row>
    <row r="4334" spans="1:32" ht="15.75" x14ac:dyDescent="0.25">
      <c r="B4334" s="8"/>
      <c r="C4334" s="8"/>
      <c r="D4334" s="8"/>
      <c r="E4334" s="43">
        <f t="shared" si="2410"/>
        <v>1</v>
      </c>
      <c r="F4334" s="43">
        <f t="shared" si="2400"/>
        <v>0</v>
      </c>
      <c r="G4334" s="43">
        <f t="shared" si="2401"/>
        <v>0</v>
      </c>
      <c r="H4334" s="43">
        <f t="shared" si="2411"/>
        <v>0</v>
      </c>
      <c r="I4334" s="43">
        <f t="shared" si="2402"/>
        <v>0</v>
      </c>
      <c r="J4334" s="43">
        <f t="shared" si="2403"/>
        <v>0</v>
      </c>
      <c r="K4334" s="8"/>
      <c r="L4334" s="17" t="str">
        <f t="shared" si="2404"/>
        <v>П</v>
      </c>
      <c r="M4334" s="20"/>
      <c r="N4334" s="18"/>
      <c r="O4334" s="18"/>
      <c r="P4334" s="19"/>
      <c r="Q4334" s="10"/>
      <c r="R4334" s="8"/>
      <c r="S4334" s="8"/>
      <c r="T4334" s="8"/>
      <c r="U4334" s="43">
        <f t="shared" si="2412"/>
        <v>1</v>
      </c>
      <c r="V4334" s="43">
        <f t="shared" si="2405"/>
        <v>0</v>
      </c>
      <c r="W4334" s="43">
        <f t="shared" si="2406"/>
        <v>0</v>
      </c>
      <c r="X4334" s="43">
        <f t="shared" si="2413"/>
        <v>0</v>
      </c>
      <c r="Y4334" s="43">
        <f t="shared" si="2407"/>
        <v>0</v>
      </c>
      <c r="Z4334" s="43">
        <f t="shared" si="2408"/>
        <v>0</v>
      </c>
      <c r="AA4334" s="8"/>
      <c r="AB4334" s="17" t="str">
        <f t="shared" si="2409"/>
        <v>П</v>
      </c>
      <c r="AC4334" s="20"/>
      <c r="AD4334" s="18"/>
      <c r="AE4334" s="18"/>
      <c r="AF4334" s="19"/>
    </row>
    <row r="4335" spans="1:32" ht="15.75" x14ac:dyDescent="0.25">
      <c r="B4335" s="8"/>
      <c r="C4335" s="8"/>
      <c r="D4335" s="8"/>
      <c r="E4335" s="43">
        <f t="shared" si="2410"/>
        <v>1</v>
      </c>
      <c r="F4335" s="43">
        <f t="shared" si="2400"/>
        <v>0</v>
      </c>
      <c r="G4335" s="43">
        <f t="shared" si="2401"/>
        <v>0</v>
      </c>
      <c r="H4335" s="43">
        <f t="shared" si="2411"/>
        <v>0</v>
      </c>
      <c r="I4335" s="43">
        <f t="shared" si="2402"/>
        <v>0</v>
      </c>
      <c r="J4335" s="43">
        <f t="shared" si="2403"/>
        <v>0</v>
      </c>
      <c r="K4335" s="8"/>
      <c r="L4335" s="17" t="str">
        <f t="shared" si="2404"/>
        <v>П</v>
      </c>
      <c r="M4335" s="20"/>
      <c r="N4335" s="18"/>
      <c r="O4335" s="18"/>
      <c r="P4335" s="19"/>
      <c r="Q4335" s="10"/>
      <c r="R4335" s="8"/>
      <c r="S4335" s="8"/>
      <c r="T4335" s="8"/>
      <c r="U4335" s="43">
        <f t="shared" si="2412"/>
        <v>1</v>
      </c>
      <c r="V4335" s="43">
        <f t="shared" si="2405"/>
        <v>0</v>
      </c>
      <c r="W4335" s="43">
        <f t="shared" si="2406"/>
        <v>0</v>
      </c>
      <c r="X4335" s="43">
        <f t="shared" si="2413"/>
        <v>0</v>
      </c>
      <c r="Y4335" s="43">
        <f t="shared" si="2407"/>
        <v>0</v>
      </c>
      <c r="Z4335" s="43">
        <f t="shared" si="2408"/>
        <v>0</v>
      </c>
      <c r="AA4335" s="8"/>
      <c r="AB4335" s="17" t="str">
        <f t="shared" si="2409"/>
        <v>П</v>
      </c>
      <c r="AC4335" s="20"/>
      <c r="AD4335" s="18"/>
      <c r="AE4335" s="18"/>
      <c r="AF4335" s="19"/>
    </row>
    <row r="4336" spans="1:32" ht="15.75" x14ac:dyDescent="0.25">
      <c r="B4336" s="8"/>
      <c r="C4336" s="8"/>
      <c r="D4336" s="8"/>
      <c r="E4336" s="43">
        <f t="shared" si="2410"/>
        <v>1</v>
      </c>
      <c r="F4336" s="43">
        <f t="shared" si="2400"/>
        <v>0</v>
      </c>
      <c r="G4336" s="43">
        <f t="shared" si="2401"/>
        <v>0</v>
      </c>
      <c r="H4336" s="43">
        <f t="shared" si="2411"/>
        <v>0</v>
      </c>
      <c r="I4336" s="43">
        <f t="shared" si="2402"/>
        <v>0</v>
      </c>
      <c r="J4336" s="43">
        <f t="shared" si="2403"/>
        <v>0</v>
      </c>
      <c r="K4336" s="8"/>
      <c r="L4336" s="17" t="str">
        <f t="shared" si="2404"/>
        <v>П</v>
      </c>
      <c r="M4336" s="20"/>
      <c r="N4336" s="18"/>
      <c r="O4336" s="18"/>
      <c r="P4336" s="19"/>
      <c r="Q4336" s="10"/>
      <c r="R4336" s="8"/>
      <c r="S4336" s="8"/>
      <c r="T4336" s="8"/>
      <c r="U4336" s="43">
        <f t="shared" si="2412"/>
        <v>1</v>
      </c>
      <c r="V4336" s="43">
        <f t="shared" si="2405"/>
        <v>0</v>
      </c>
      <c r="W4336" s="43">
        <f t="shared" si="2406"/>
        <v>0</v>
      </c>
      <c r="X4336" s="43">
        <f t="shared" si="2413"/>
        <v>0</v>
      </c>
      <c r="Y4336" s="43">
        <f t="shared" si="2407"/>
        <v>0</v>
      </c>
      <c r="Z4336" s="43">
        <f t="shared" si="2408"/>
        <v>0</v>
      </c>
      <c r="AA4336" s="8"/>
      <c r="AB4336" s="17" t="str">
        <f t="shared" si="2409"/>
        <v>П</v>
      </c>
      <c r="AC4336" s="20"/>
      <c r="AD4336" s="18"/>
      <c r="AE4336" s="18"/>
      <c r="AF4336" s="19"/>
    </row>
    <row r="4337" spans="2:32" ht="15.75" x14ac:dyDescent="0.25">
      <c r="B4337" s="8"/>
      <c r="C4337" s="8"/>
      <c r="D4337" s="8"/>
      <c r="E4337" s="43">
        <f t="shared" si="2410"/>
        <v>1</v>
      </c>
      <c r="F4337" s="43">
        <f t="shared" si="2400"/>
        <v>0</v>
      </c>
      <c r="G4337" s="43">
        <f t="shared" si="2401"/>
        <v>0</v>
      </c>
      <c r="H4337" s="43">
        <f t="shared" si="2411"/>
        <v>0</v>
      </c>
      <c r="I4337" s="43">
        <f t="shared" si="2402"/>
        <v>0</v>
      </c>
      <c r="J4337" s="43">
        <f t="shared" si="2403"/>
        <v>0</v>
      </c>
      <c r="K4337" s="8"/>
      <c r="L4337" s="17" t="str">
        <f t="shared" si="2404"/>
        <v>П</v>
      </c>
      <c r="M4337" s="20"/>
      <c r="N4337" s="18"/>
      <c r="O4337" s="18"/>
      <c r="P4337" s="19"/>
      <c r="Q4337" s="10"/>
      <c r="R4337" s="8"/>
      <c r="S4337" s="8"/>
      <c r="T4337" s="8"/>
      <c r="U4337" s="43">
        <f t="shared" si="2412"/>
        <v>1</v>
      </c>
      <c r="V4337" s="43">
        <f t="shared" si="2405"/>
        <v>0</v>
      </c>
      <c r="W4337" s="43">
        <f t="shared" si="2406"/>
        <v>0</v>
      </c>
      <c r="X4337" s="43">
        <f t="shared" si="2413"/>
        <v>0</v>
      </c>
      <c r="Y4337" s="43">
        <f t="shared" si="2407"/>
        <v>0</v>
      </c>
      <c r="Z4337" s="43">
        <f t="shared" si="2408"/>
        <v>0</v>
      </c>
      <c r="AA4337" s="8"/>
      <c r="AB4337" s="17" t="str">
        <f t="shared" si="2409"/>
        <v>П</v>
      </c>
      <c r="AC4337" s="20"/>
      <c r="AD4337" s="18"/>
      <c r="AE4337" s="18"/>
      <c r="AF4337" s="19"/>
    </row>
    <row r="4338" spans="2:32" ht="15.75" x14ac:dyDescent="0.25">
      <c r="B4338" s="8"/>
      <c r="C4338" s="8"/>
      <c r="D4338" s="8"/>
      <c r="E4338" s="43">
        <f t="shared" si="2410"/>
        <v>1</v>
      </c>
      <c r="F4338" s="43">
        <f t="shared" si="2400"/>
        <v>0</v>
      </c>
      <c r="G4338" s="43">
        <f t="shared" si="2401"/>
        <v>0</v>
      </c>
      <c r="H4338" s="43">
        <f t="shared" si="2411"/>
        <v>0</v>
      </c>
      <c r="I4338" s="43">
        <f t="shared" si="2402"/>
        <v>0</v>
      </c>
      <c r="J4338" s="43">
        <f t="shared" si="2403"/>
        <v>0</v>
      </c>
      <c r="K4338" s="8"/>
      <c r="L4338" s="17" t="str">
        <f t="shared" si="2404"/>
        <v>П</v>
      </c>
      <c r="M4338" s="20"/>
      <c r="N4338" s="18"/>
      <c r="O4338" s="18"/>
      <c r="P4338" s="19"/>
      <c r="Q4338" s="10"/>
      <c r="R4338" s="8"/>
      <c r="S4338" s="8"/>
      <c r="T4338" s="8"/>
      <c r="U4338" s="43">
        <f t="shared" si="2412"/>
        <v>1</v>
      </c>
      <c r="V4338" s="43">
        <f t="shared" si="2405"/>
        <v>0</v>
      </c>
      <c r="W4338" s="43">
        <f t="shared" si="2406"/>
        <v>0</v>
      </c>
      <c r="X4338" s="43">
        <f t="shared" si="2413"/>
        <v>0</v>
      </c>
      <c r="Y4338" s="43">
        <f t="shared" si="2407"/>
        <v>0</v>
      </c>
      <c r="Z4338" s="43">
        <f t="shared" si="2408"/>
        <v>0</v>
      </c>
      <c r="AA4338" s="8"/>
      <c r="AB4338" s="17" t="str">
        <f t="shared" si="2409"/>
        <v>П</v>
      </c>
      <c r="AC4338" s="20"/>
      <c r="AD4338" s="18"/>
      <c r="AE4338" s="18"/>
      <c r="AF4338" s="19"/>
    </row>
    <row r="4339" spans="2:32" ht="15.75" x14ac:dyDescent="0.25">
      <c r="B4339" s="8"/>
      <c r="C4339" s="8"/>
      <c r="D4339" s="8"/>
      <c r="E4339" s="43">
        <f t="shared" si="2410"/>
        <v>1</v>
      </c>
      <c r="F4339" s="43">
        <f t="shared" si="2400"/>
        <v>0</v>
      </c>
      <c r="G4339" s="43">
        <f t="shared" si="2401"/>
        <v>0</v>
      </c>
      <c r="H4339" s="43">
        <f t="shared" si="2411"/>
        <v>0</v>
      </c>
      <c r="I4339" s="43">
        <f t="shared" si="2402"/>
        <v>0</v>
      </c>
      <c r="J4339" s="43">
        <f t="shared" si="2403"/>
        <v>0</v>
      </c>
      <c r="K4339" s="8"/>
      <c r="L4339" s="17" t="str">
        <f t="shared" si="2404"/>
        <v>П</v>
      </c>
      <c r="M4339" s="20"/>
      <c r="N4339" s="18"/>
      <c r="O4339" s="18"/>
      <c r="P4339" s="19"/>
      <c r="Q4339" s="10"/>
      <c r="R4339" s="8"/>
      <c r="S4339" s="8"/>
      <c r="T4339" s="8"/>
      <c r="U4339" s="43">
        <f t="shared" si="2412"/>
        <v>1</v>
      </c>
      <c r="V4339" s="43">
        <f t="shared" si="2405"/>
        <v>0</v>
      </c>
      <c r="W4339" s="43">
        <f t="shared" si="2406"/>
        <v>0</v>
      </c>
      <c r="X4339" s="43">
        <f t="shared" si="2413"/>
        <v>0</v>
      </c>
      <c r="Y4339" s="43">
        <f t="shared" si="2407"/>
        <v>0</v>
      </c>
      <c r="Z4339" s="43">
        <f t="shared" si="2408"/>
        <v>0</v>
      </c>
      <c r="AA4339" s="8"/>
      <c r="AB4339" s="17" t="str">
        <f t="shared" si="2409"/>
        <v>П</v>
      </c>
      <c r="AC4339" s="20"/>
      <c r="AD4339" s="18"/>
      <c r="AE4339" s="18"/>
      <c r="AF4339" s="19"/>
    </row>
    <row r="4340" spans="2:32" ht="15.75" x14ac:dyDescent="0.25">
      <c r="B4340" s="8"/>
      <c r="C4340" s="8"/>
      <c r="D4340" s="8"/>
      <c r="E4340" s="43">
        <f t="shared" si="2410"/>
        <v>1</v>
      </c>
      <c r="F4340" s="43">
        <f t="shared" si="2400"/>
        <v>0</v>
      </c>
      <c r="G4340" s="43">
        <f t="shared" si="2401"/>
        <v>0</v>
      </c>
      <c r="H4340" s="43">
        <f t="shared" si="2411"/>
        <v>0</v>
      </c>
      <c r="I4340" s="43">
        <f t="shared" si="2402"/>
        <v>0</v>
      </c>
      <c r="J4340" s="43">
        <f t="shared" si="2403"/>
        <v>0</v>
      </c>
      <c r="K4340" s="8"/>
      <c r="L4340" s="17" t="str">
        <f t="shared" si="2404"/>
        <v>П</v>
      </c>
      <c r="M4340" s="20"/>
      <c r="N4340" s="18"/>
      <c r="O4340" s="18"/>
      <c r="P4340" s="19"/>
      <c r="Q4340" s="10"/>
      <c r="R4340" s="8"/>
      <c r="S4340" s="8"/>
      <c r="T4340" s="8"/>
      <c r="U4340" s="43">
        <f t="shared" si="2412"/>
        <v>1</v>
      </c>
      <c r="V4340" s="43">
        <f t="shared" si="2405"/>
        <v>0</v>
      </c>
      <c r="W4340" s="43">
        <f t="shared" si="2406"/>
        <v>0</v>
      </c>
      <c r="X4340" s="43">
        <f t="shared" si="2413"/>
        <v>0</v>
      </c>
      <c r="Y4340" s="43">
        <f t="shared" si="2407"/>
        <v>0</v>
      </c>
      <c r="Z4340" s="43">
        <f t="shared" si="2408"/>
        <v>0</v>
      </c>
      <c r="AA4340" s="8"/>
      <c r="AB4340" s="17" t="str">
        <f t="shared" si="2409"/>
        <v>П</v>
      </c>
      <c r="AC4340" s="20"/>
      <c r="AD4340" s="18"/>
      <c r="AE4340" s="18"/>
      <c r="AF4340" s="19"/>
    </row>
    <row r="4341" spans="2:32" ht="18.75" x14ac:dyDescent="0.25">
      <c r="B4341" s="8"/>
      <c r="C4341" s="8"/>
      <c r="D4341" s="8"/>
      <c r="E4341" s="21">
        <f t="shared" ref="E4341:J4341" si="2414">SUM(E4331:E4335)</f>
        <v>5</v>
      </c>
      <c r="F4341" s="22">
        <f t="shared" si="2414"/>
        <v>0</v>
      </c>
      <c r="G4341" s="22">
        <f t="shared" si="2414"/>
        <v>0</v>
      </c>
      <c r="H4341" s="23">
        <f t="shared" si="2414"/>
        <v>0</v>
      </c>
      <c r="I4341" s="22">
        <f t="shared" si="2414"/>
        <v>0</v>
      </c>
      <c r="J4341" s="22">
        <f t="shared" si="2414"/>
        <v>0</v>
      </c>
      <c r="K4341" s="8"/>
      <c r="L4341" s="8"/>
      <c r="M4341" s="20"/>
      <c r="N4341" s="9"/>
      <c r="O4341" s="9"/>
      <c r="P4341" s="18">
        <f>SUM(P4331:P4340)</f>
        <v>0</v>
      </c>
      <c r="Q4341" s="10"/>
      <c r="R4341" s="8"/>
      <c r="S4341" s="8"/>
      <c r="T4341" s="8"/>
      <c r="U4341" s="21">
        <f t="shared" ref="U4341:Z4341" si="2415">SUM(U4331:U4335)</f>
        <v>5</v>
      </c>
      <c r="V4341" s="22">
        <f t="shared" si="2415"/>
        <v>0</v>
      </c>
      <c r="W4341" s="22">
        <f t="shared" si="2415"/>
        <v>0</v>
      </c>
      <c r="X4341" s="23">
        <f t="shared" si="2415"/>
        <v>0</v>
      </c>
      <c r="Y4341" s="22">
        <f t="shared" si="2415"/>
        <v>0</v>
      </c>
      <c r="Z4341" s="22">
        <f t="shared" si="2415"/>
        <v>0</v>
      </c>
      <c r="AA4341" s="8"/>
      <c r="AB4341" s="8"/>
      <c r="AC4341" s="20"/>
      <c r="AD4341" s="9"/>
      <c r="AE4341" s="9"/>
      <c r="AF4341" s="19">
        <f>SUM(AF4331:AF4340)</f>
        <v>0</v>
      </c>
    </row>
    <row r="4342" spans="2:32" ht="15.75" x14ac:dyDescent="0.25"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8"/>
      <c r="M4342" s="8"/>
      <c r="N4342" s="24"/>
      <c r="O4342" s="9"/>
      <c r="P4342" s="8">
        <f>SUM(P4331:P4341)</f>
        <v>0</v>
      </c>
      <c r="Q4342" s="10"/>
      <c r="R4342" s="8"/>
      <c r="S4342" s="8"/>
      <c r="T4342" s="8"/>
      <c r="U4342" s="8"/>
      <c r="V4342" s="8"/>
      <c r="W4342" s="8"/>
      <c r="X4342" s="8"/>
      <c r="Y4342" s="8"/>
      <c r="Z4342" s="8"/>
      <c r="AA4342" s="8"/>
      <c r="AB4342" s="8"/>
      <c r="AC4342" s="8"/>
      <c r="AD4342" s="58"/>
      <c r="AE4342" s="58"/>
      <c r="AF4342" s="8"/>
    </row>
    <row r="4343" spans="2:32" ht="18.75" x14ac:dyDescent="0.25">
      <c r="B4343" s="8"/>
      <c r="C4343" s="8"/>
      <c r="D4343" s="8"/>
      <c r="E4343" s="25">
        <f t="shared" ref="E4343:J4343" si="2416">SUM(E4336:E4340)</f>
        <v>5</v>
      </c>
      <c r="F4343" s="22">
        <f t="shared" si="2416"/>
        <v>0</v>
      </c>
      <c r="G4343" s="22">
        <f t="shared" si="2416"/>
        <v>0</v>
      </c>
      <c r="H4343" s="14">
        <f t="shared" si="2416"/>
        <v>0</v>
      </c>
      <c r="I4343" s="22">
        <f t="shared" si="2416"/>
        <v>0</v>
      </c>
      <c r="J4343" s="22">
        <f t="shared" si="2416"/>
        <v>0</v>
      </c>
      <c r="K4343" s="8"/>
      <c r="L4343" s="8"/>
      <c r="M4343" s="8"/>
      <c r="N4343" s="9"/>
      <c r="O4343" s="8"/>
      <c r="P4343" s="8"/>
      <c r="Q4343" s="10"/>
      <c r="R4343" s="8"/>
      <c r="S4343" s="8"/>
      <c r="T4343" s="8"/>
      <c r="U4343" s="25">
        <f t="shared" ref="U4343:Z4343" si="2417">SUM(U4336:U4340)</f>
        <v>5</v>
      </c>
      <c r="V4343" s="22">
        <f t="shared" si="2417"/>
        <v>0</v>
      </c>
      <c r="W4343" s="22">
        <f t="shared" si="2417"/>
        <v>0</v>
      </c>
      <c r="X4343" s="14">
        <f t="shared" si="2417"/>
        <v>0</v>
      </c>
      <c r="Y4343" s="22">
        <f t="shared" si="2417"/>
        <v>0</v>
      </c>
      <c r="Z4343" s="22">
        <f t="shared" si="2417"/>
        <v>0</v>
      </c>
      <c r="AA4343" s="8"/>
      <c r="AB4343" s="8"/>
      <c r="AC4343" s="8"/>
      <c r="AD4343" s="8"/>
      <c r="AE4343" s="8"/>
      <c r="AF4343" s="8"/>
    </row>
    <row r="4344" spans="2:32" ht="18.75" x14ac:dyDescent="0.25">
      <c r="B4344" s="8"/>
      <c r="C4344" s="8"/>
      <c r="D4344" s="8"/>
      <c r="E4344" s="12">
        <f t="shared" ref="E4344:J4344" si="2418">SUM(E4331:E4340)</f>
        <v>10</v>
      </c>
      <c r="F4344" s="22">
        <f t="shared" si="2418"/>
        <v>0</v>
      </c>
      <c r="G4344" s="22">
        <f t="shared" si="2418"/>
        <v>0</v>
      </c>
      <c r="H4344" s="14">
        <f t="shared" si="2418"/>
        <v>0</v>
      </c>
      <c r="I4344" s="22">
        <f t="shared" si="2418"/>
        <v>0</v>
      </c>
      <c r="J4344" s="22">
        <f t="shared" si="2418"/>
        <v>0</v>
      </c>
      <c r="K4344" s="8"/>
      <c r="L4344" s="8"/>
      <c r="M4344" s="8"/>
      <c r="N4344" s="9"/>
      <c r="O4344" s="8"/>
      <c r="P4344" s="8"/>
      <c r="Q4344" s="10"/>
      <c r="R4344" s="8"/>
      <c r="S4344" s="8"/>
      <c r="T4344" s="8"/>
      <c r="U4344" s="12">
        <f t="shared" ref="U4344:Z4344" si="2419">SUM(U4331:U4340)</f>
        <v>10</v>
      </c>
      <c r="V4344" s="22">
        <f t="shared" si="2419"/>
        <v>0</v>
      </c>
      <c r="W4344" s="22">
        <f t="shared" si="2419"/>
        <v>0</v>
      </c>
      <c r="X4344" s="14">
        <f t="shared" si="2419"/>
        <v>0</v>
      </c>
      <c r="Y4344" s="22">
        <f t="shared" si="2419"/>
        <v>0</v>
      </c>
      <c r="Z4344" s="22">
        <f t="shared" si="2419"/>
        <v>0</v>
      </c>
      <c r="AA4344" s="8"/>
      <c r="AB4344" s="8"/>
      <c r="AC4344" s="8"/>
      <c r="AD4344" s="8"/>
      <c r="AE4344" s="8"/>
      <c r="AF4344" s="8"/>
    </row>
    <row r="4345" spans="2:32" ht="15" x14ac:dyDescent="0.25"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8"/>
      <c r="M4345" s="8"/>
      <c r="N4345" s="9"/>
      <c r="O4345" s="8"/>
      <c r="P4345" s="8"/>
      <c r="Q4345" s="10"/>
      <c r="R4345" s="8"/>
      <c r="S4345" s="8"/>
      <c r="T4345" s="8"/>
      <c r="U4345" s="8"/>
      <c r="V4345" s="8"/>
      <c r="W4345" s="8"/>
      <c r="X4345" s="8"/>
      <c r="Y4345" s="8"/>
      <c r="Z4345" s="8"/>
      <c r="AA4345" s="8"/>
      <c r="AB4345" s="8"/>
      <c r="AC4345" s="8"/>
      <c r="AD4345" s="8"/>
      <c r="AE4345" s="8"/>
      <c r="AF4345" s="8"/>
    </row>
    <row r="4346" spans="2:32" ht="15" x14ac:dyDescent="0.25"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8"/>
      <c r="M4346" s="8"/>
      <c r="N4346" s="9"/>
      <c r="O4346" s="8"/>
      <c r="P4346" s="8"/>
      <c r="Q4346" s="10"/>
      <c r="R4346" s="8"/>
      <c r="S4346" s="8"/>
      <c r="T4346" s="8"/>
      <c r="U4346" s="8"/>
      <c r="V4346" s="8"/>
      <c r="W4346" s="8"/>
      <c r="X4346" s="8"/>
      <c r="Y4346" s="8"/>
      <c r="Z4346" s="8"/>
      <c r="AA4346" s="8"/>
      <c r="AB4346" s="8"/>
      <c r="AC4346" s="8"/>
      <c r="AD4346" s="8"/>
      <c r="AE4346" s="8"/>
      <c r="AF4346" s="8"/>
    </row>
    <row r="4347" spans="2:32" ht="15" x14ac:dyDescent="0.25"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8"/>
      <c r="M4347" s="8"/>
      <c r="N4347" s="9"/>
      <c r="O4347" s="8"/>
      <c r="P4347" s="8"/>
      <c r="Q4347" s="10"/>
      <c r="R4347" s="8"/>
      <c r="S4347" s="8"/>
      <c r="T4347" s="8"/>
      <c r="U4347" s="8"/>
      <c r="V4347" s="8"/>
      <c r="W4347" s="8"/>
      <c r="X4347" s="8"/>
      <c r="Y4347" s="8"/>
      <c r="Z4347" s="8"/>
      <c r="AA4347" s="8"/>
      <c r="AB4347" s="8"/>
      <c r="AC4347" s="8"/>
      <c r="AD4347" s="8"/>
      <c r="AE4347" s="8"/>
      <c r="AF4347" s="8"/>
    </row>
    <row r="4348" spans="2:32" ht="15" x14ac:dyDescent="0.25"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8"/>
      <c r="M4348" s="8"/>
      <c r="N4348" s="9"/>
      <c r="O4348" s="8"/>
      <c r="P4348" s="8"/>
      <c r="Q4348" s="10"/>
      <c r="R4348" s="8"/>
      <c r="S4348" s="8"/>
      <c r="T4348" s="8"/>
      <c r="U4348" s="8"/>
      <c r="V4348" s="8"/>
      <c r="W4348" s="8"/>
      <c r="X4348" s="8"/>
      <c r="Y4348" s="8"/>
      <c r="Z4348" s="8"/>
      <c r="AA4348" s="8"/>
      <c r="AB4348" s="8"/>
      <c r="AC4348" s="8"/>
      <c r="AD4348" s="8"/>
      <c r="AE4348" s="8"/>
      <c r="AF4348" s="8"/>
    </row>
    <row r="4349" spans="2:32" ht="15" x14ac:dyDescent="0.25"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8"/>
      <c r="M4349" s="8"/>
      <c r="N4349" s="9"/>
      <c r="O4349" s="8"/>
      <c r="P4349" s="8"/>
      <c r="Q4349" s="10"/>
      <c r="R4349" s="8"/>
      <c r="S4349" s="8"/>
      <c r="T4349" s="8"/>
      <c r="U4349" s="8"/>
      <c r="V4349" s="8"/>
      <c r="W4349" s="8"/>
      <c r="X4349" s="8"/>
      <c r="Y4349" s="8"/>
      <c r="Z4349" s="8"/>
      <c r="AA4349" s="8"/>
      <c r="AB4349" s="8"/>
      <c r="AC4349" s="8"/>
      <c r="AD4349" s="8"/>
      <c r="AE4349" s="8"/>
      <c r="AF4349" s="8"/>
    </row>
    <row r="4350" spans="2:32" ht="18.75" x14ac:dyDescent="0.3">
      <c r="B4350" s="59" t="s">
        <v>7</v>
      </c>
      <c r="C4350" s="60"/>
      <c r="D4350" s="26">
        <f>B4327</f>
        <v>121</v>
      </c>
      <c r="E4350" s="59">
        <f>D4327</f>
        <v>44763</v>
      </c>
      <c r="F4350" s="61"/>
      <c r="G4350" s="61"/>
      <c r="H4350" s="62"/>
      <c r="I4350" s="59" t="str">
        <f>Y4327</f>
        <v>чемпионат</v>
      </c>
      <c r="J4350" s="63"/>
      <c r="K4350" s="63"/>
      <c r="L4350" s="63"/>
      <c r="M4350" s="63"/>
      <c r="N4350" s="60"/>
      <c r="O4350" s="8"/>
      <c r="P4350" s="64" t="s">
        <v>8</v>
      </c>
      <c r="Q4350" s="65"/>
      <c r="R4350" s="65"/>
      <c r="S4350" s="65"/>
      <c r="T4350" s="65"/>
      <c r="U4350" s="65"/>
      <c r="V4350" s="27" t="s">
        <v>9</v>
      </c>
      <c r="W4350" s="28" t="s">
        <v>10</v>
      </c>
      <c r="X4350" s="8"/>
      <c r="Y4350" s="66" t="s">
        <v>11</v>
      </c>
      <c r="Z4350" s="67"/>
      <c r="AA4350" s="67"/>
      <c r="AB4350" s="67"/>
      <c r="AC4350" s="67"/>
      <c r="AD4350" s="67"/>
      <c r="AE4350" s="29" t="s">
        <v>9</v>
      </c>
      <c r="AF4350" s="30" t="s">
        <v>10</v>
      </c>
    </row>
    <row r="4351" spans="2:32" ht="15.75" x14ac:dyDescent="0.25">
      <c r="B4351" s="68" t="str">
        <f>I4327</f>
        <v>ком 1</v>
      </c>
      <c r="C4351" s="69"/>
      <c r="D4351" s="70"/>
      <c r="E4351" s="74" t="s">
        <v>12</v>
      </c>
      <c r="F4351" s="74"/>
      <c r="G4351" s="74" t="s">
        <v>13</v>
      </c>
      <c r="H4351" s="74"/>
      <c r="I4351" s="49" t="s">
        <v>14</v>
      </c>
      <c r="J4351" s="51"/>
      <c r="K4351" s="44" t="s">
        <v>15</v>
      </c>
      <c r="L4351" s="45"/>
      <c r="M4351" s="19"/>
      <c r="N4351" s="19"/>
      <c r="O4351" s="8"/>
      <c r="P4351" s="44" t="s">
        <v>16</v>
      </c>
      <c r="Q4351" s="45"/>
      <c r="R4351" s="43" t="s">
        <v>17</v>
      </c>
      <c r="S4351" s="43" t="s">
        <v>18</v>
      </c>
      <c r="T4351" s="41" t="s">
        <v>19</v>
      </c>
      <c r="U4351" s="43" t="s">
        <v>20</v>
      </c>
      <c r="V4351" s="31"/>
      <c r="W4351" s="32"/>
      <c r="X4351" s="8"/>
      <c r="Y4351" s="44" t="s">
        <v>16</v>
      </c>
      <c r="Z4351" s="45"/>
      <c r="AA4351" s="43" t="s">
        <v>21</v>
      </c>
      <c r="AB4351" s="43" t="s">
        <v>18</v>
      </c>
      <c r="AC4351" s="41" t="s">
        <v>22</v>
      </c>
      <c r="AD4351" s="43" t="s">
        <v>20</v>
      </c>
      <c r="AE4351" s="31"/>
      <c r="AF4351" s="32"/>
    </row>
    <row r="4352" spans="2:32" ht="15.75" x14ac:dyDescent="0.25">
      <c r="B4352" s="71"/>
      <c r="C4352" s="72"/>
      <c r="D4352" s="73"/>
      <c r="E4352" s="43">
        <f>SUM(I4331:I4340)</f>
        <v>0</v>
      </c>
      <c r="F4352" s="33" t="s">
        <v>23</v>
      </c>
      <c r="G4352" s="43">
        <f>SUM(J4331:J4340)</f>
        <v>0</v>
      </c>
      <c r="H4352" s="33" t="s">
        <v>23</v>
      </c>
      <c r="I4352" s="31"/>
      <c r="J4352" s="31" t="s">
        <v>20</v>
      </c>
      <c r="K4352" s="44" t="s">
        <v>24</v>
      </c>
      <c r="L4352" s="45"/>
      <c r="M4352" s="44">
        <f>SUM(M4351:N4351)</f>
        <v>0</v>
      </c>
      <c r="N4352" s="45"/>
      <c r="O4352" s="8"/>
      <c r="P4352" s="44" t="s">
        <v>16</v>
      </c>
      <c r="Q4352" s="45"/>
      <c r="R4352" s="43" t="s">
        <v>25</v>
      </c>
      <c r="S4352" s="43" t="s">
        <v>18</v>
      </c>
      <c r="T4352" s="41" t="s">
        <v>26</v>
      </c>
      <c r="U4352" s="43" t="s">
        <v>20</v>
      </c>
      <c r="V4352" s="31"/>
      <c r="W4352" s="32"/>
      <c r="X4352" s="8"/>
      <c r="Y4352" s="44" t="s">
        <v>16</v>
      </c>
      <c r="Z4352" s="45"/>
      <c r="AA4352" s="43" t="s">
        <v>27</v>
      </c>
      <c r="AB4352" s="43" t="s">
        <v>18</v>
      </c>
      <c r="AC4352" s="41" t="s">
        <v>28</v>
      </c>
      <c r="AD4352" s="43" t="s">
        <v>20</v>
      </c>
      <c r="AE4352" s="31"/>
      <c r="AF4352" s="32"/>
    </row>
    <row r="4353" spans="1:32" ht="15.75" customHeight="1" x14ac:dyDescent="0.25">
      <c r="B4353" s="74" t="str">
        <f>R4327</f>
        <v>ком 2</v>
      </c>
      <c r="C4353" s="74"/>
      <c r="D4353" s="74"/>
      <c r="E4353" s="74" t="s">
        <v>12</v>
      </c>
      <c r="F4353" s="74"/>
      <c r="G4353" s="74" t="s">
        <v>13</v>
      </c>
      <c r="H4353" s="74"/>
      <c r="I4353" s="49" t="s">
        <v>14</v>
      </c>
      <c r="J4353" s="51"/>
      <c r="K4353" s="78">
        <f>P4341/30</f>
        <v>0</v>
      </c>
      <c r="L4353" s="79"/>
      <c r="M4353" s="82">
        <f>AF4341/30</f>
        <v>0</v>
      </c>
      <c r="N4353" s="82"/>
      <c r="O4353" s="8"/>
      <c r="P4353" s="44" t="s">
        <v>16</v>
      </c>
      <c r="Q4353" s="45"/>
      <c r="R4353" s="43" t="s">
        <v>29</v>
      </c>
      <c r="S4353" s="43" t="s">
        <v>18</v>
      </c>
      <c r="T4353" s="83" t="s">
        <v>30</v>
      </c>
      <c r="U4353" s="84"/>
      <c r="V4353" s="31"/>
      <c r="W4353" s="32"/>
      <c r="X4353" s="8"/>
      <c r="Y4353" s="44" t="s">
        <v>16</v>
      </c>
      <c r="Z4353" s="45"/>
      <c r="AA4353" s="43" t="s">
        <v>31</v>
      </c>
      <c r="AB4353" s="44" t="s">
        <v>32</v>
      </c>
      <c r="AC4353" s="77"/>
      <c r="AD4353" s="45"/>
      <c r="AE4353" s="31"/>
      <c r="AF4353" s="32"/>
    </row>
    <row r="4354" spans="1:32" ht="15.75" customHeight="1" x14ac:dyDescent="0.25">
      <c r="B4354" s="74"/>
      <c r="C4354" s="74"/>
      <c r="D4354" s="74"/>
      <c r="E4354" s="43">
        <f>SUM(Y4331:Y4340)</f>
        <v>0</v>
      </c>
      <c r="F4354" s="33" t="s">
        <v>23</v>
      </c>
      <c r="G4354" s="43">
        <f>SUM(Z4331:Z4340)</f>
        <v>0</v>
      </c>
      <c r="H4354" s="33" t="s">
        <v>23</v>
      </c>
      <c r="I4354" s="32"/>
      <c r="J4354" s="34" t="s">
        <v>20</v>
      </c>
      <c r="K4354" s="80"/>
      <c r="L4354" s="81"/>
      <c r="M4354" s="82"/>
      <c r="N4354" s="82"/>
      <c r="O4354" s="8"/>
      <c r="P4354" s="44" t="s">
        <v>33</v>
      </c>
      <c r="Q4354" s="77"/>
      <c r="R4354" s="77"/>
      <c r="S4354" s="77"/>
      <c r="T4354" s="77"/>
      <c r="U4354" s="45"/>
      <c r="V4354" s="32">
        <f>SUM(V4351:V4353)</f>
        <v>0</v>
      </c>
      <c r="W4354" s="32">
        <f>SUM(W4351:W4353)</f>
        <v>0</v>
      </c>
      <c r="X4354" s="8"/>
      <c r="Y4354" s="44" t="s">
        <v>16</v>
      </c>
      <c r="Z4354" s="45"/>
      <c r="AA4354" s="43" t="s">
        <v>34</v>
      </c>
      <c r="AB4354" s="44" t="s">
        <v>32</v>
      </c>
      <c r="AC4354" s="77"/>
      <c r="AD4354" s="45"/>
      <c r="AE4354" s="31"/>
      <c r="AF4354" s="32"/>
    </row>
    <row r="4355" spans="1:32" ht="18.75" x14ac:dyDescent="0.25">
      <c r="B4355" s="8"/>
      <c r="C4355" s="8"/>
      <c r="D4355" s="8"/>
      <c r="E4355" s="8"/>
      <c r="F4355" s="46" t="s">
        <v>35</v>
      </c>
      <c r="G4355" s="47"/>
      <c r="H4355" s="47"/>
      <c r="I4355" s="47"/>
      <c r="J4355" s="48"/>
      <c r="K4355" s="35" t="str">
        <f>_xlfn.CONCAT(F4343," ",":"," ",F4341)</f>
        <v>0 : 0</v>
      </c>
      <c r="L4355" s="22">
        <f>F4344</f>
        <v>0</v>
      </c>
      <c r="M4355" s="35" t="str">
        <f>_xlfn.CONCAT(V4343," ",":"," ",V4341)</f>
        <v>0 : 0</v>
      </c>
      <c r="N4355" s="22">
        <f>V4344</f>
        <v>0</v>
      </c>
      <c r="O4355" s="8"/>
      <c r="P4355" s="44" t="s">
        <v>36</v>
      </c>
      <c r="Q4355" s="77"/>
      <c r="R4355" s="77"/>
      <c r="S4355" s="77"/>
      <c r="T4355" s="77"/>
      <c r="U4355" s="45"/>
      <c r="V4355" s="44">
        <f>V4354+W4354</f>
        <v>0</v>
      </c>
      <c r="W4355" s="45"/>
      <c r="X4355" s="8"/>
      <c r="Y4355" s="44" t="s">
        <v>16</v>
      </c>
      <c r="Z4355" s="45"/>
      <c r="AA4355" s="43" t="s">
        <v>37</v>
      </c>
      <c r="AB4355" s="44" t="s">
        <v>32</v>
      </c>
      <c r="AC4355" s="77"/>
      <c r="AD4355" s="45"/>
      <c r="AE4355" s="31"/>
      <c r="AF4355" s="32"/>
    </row>
    <row r="4356" spans="1:32" ht="18.75" x14ac:dyDescent="0.25">
      <c r="B4356" s="75" t="str">
        <f>IF((M4351)&gt;(N4351),"П1",IF((M4351)&lt;(N4351),"П2","Н"))</f>
        <v>Н</v>
      </c>
      <c r="C4356" s="75"/>
      <c r="D4356" s="36">
        <v>5</v>
      </c>
      <c r="E4356" s="42" t="s">
        <v>38</v>
      </c>
      <c r="F4356" s="46" t="s">
        <v>39</v>
      </c>
      <c r="G4356" s="47"/>
      <c r="H4356" s="47"/>
      <c r="I4356" s="47"/>
      <c r="J4356" s="48"/>
      <c r="K4356" s="35" t="str">
        <f>_xlfn.CONCAT(G4343," ",":"," ",G4341)</f>
        <v>0 : 0</v>
      </c>
      <c r="L4356" s="22">
        <f>G4344</f>
        <v>0</v>
      </c>
      <c r="M4356" s="35" t="str">
        <f>_xlfn.CONCAT(W4343," ",":"," ",W4341)</f>
        <v>0 : 0</v>
      </c>
      <c r="N4356" s="22">
        <f>W4344</f>
        <v>0</v>
      </c>
      <c r="O4356" s="8"/>
      <c r="P4356" s="76" t="s">
        <v>40</v>
      </c>
      <c r="Q4356" s="76"/>
      <c r="R4356" s="76"/>
      <c r="S4356" s="76"/>
      <c r="T4356" s="76"/>
      <c r="U4356" s="37">
        <v>1</v>
      </c>
      <c r="V4356" s="38" t="s">
        <v>41</v>
      </c>
      <c r="W4356" s="38">
        <v>2</v>
      </c>
      <c r="X4356" s="8"/>
      <c r="Y4356" s="44" t="s">
        <v>42</v>
      </c>
      <c r="Z4356" s="77"/>
      <c r="AA4356" s="77"/>
      <c r="AB4356" s="77"/>
      <c r="AC4356" s="77"/>
      <c r="AD4356" s="45"/>
      <c r="AE4356" s="32">
        <f>SUM(AE4351:AE4355)</f>
        <v>0</v>
      </c>
      <c r="AF4356" s="32">
        <f>SUM(AF4351:AF4355)</f>
        <v>0</v>
      </c>
    </row>
    <row r="4357" spans="1:32" ht="18.75" x14ac:dyDescent="0.25">
      <c r="B4357" s="42">
        <v>3</v>
      </c>
      <c r="C4357" s="42" t="s">
        <v>43</v>
      </c>
      <c r="D4357" s="42" t="s">
        <v>44</v>
      </c>
      <c r="E4357" s="42" t="s">
        <v>45</v>
      </c>
      <c r="F4357" s="46" t="s">
        <v>46</v>
      </c>
      <c r="G4357" s="47"/>
      <c r="H4357" s="47"/>
      <c r="I4357" s="47"/>
      <c r="J4357" s="48"/>
      <c r="K4357" s="35" t="str">
        <f>_xlfn.CONCAT(H4343," ",":"," ",H4341)</f>
        <v>0 : 0</v>
      </c>
      <c r="L4357" s="39">
        <f>H4344</f>
        <v>0</v>
      </c>
      <c r="M4357" s="35" t="str">
        <f>_xlfn.CONCAT(X4343," ",":"," ",X4341)</f>
        <v>0 : 0</v>
      </c>
      <c r="N4357" s="39">
        <f>X4344</f>
        <v>0</v>
      </c>
      <c r="O4357" s="8"/>
      <c r="P4357" s="76"/>
      <c r="Q4357" s="76"/>
      <c r="R4357" s="76"/>
      <c r="S4357" s="76"/>
      <c r="T4357" s="76"/>
      <c r="U4357" s="40"/>
      <c r="V4357" s="40"/>
      <c r="W4357" s="40"/>
      <c r="X4357" s="8"/>
      <c r="Y4357" s="44" t="s">
        <v>47</v>
      </c>
      <c r="Z4357" s="77"/>
      <c r="AA4357" s="77"/>
      <c r="AB4357" s="77"/>
      <c r="AC4357" s="77"/>
      <c r="AD4357" s="45"/>
      <c r="AE4357" s="44">
        <f>AE4356+AF4356</f>
        <v>0</v>
      </c>
      <c r="AF4357" s="45"/>
    </row>
    <row r="4358" spans="1:32" ht="18.75" x14ac:dyDescent="0.25">
      <c r="B4358" s="42" t="str">
        <f>IF((C4358)&gt;(D4358),"1&gt;2",IF((C4358)&lt;(D4358),"1&lt;2","1=2"))</f>
        <v>1=2</v>
      </c>
      <c r="C4358" s="42">
        <f>P4331+P4332+P4333+P4334+P4335</f>
        <v>0</v>
      </c>
      <c r="D4358" s="42">
        <f>AF4331+AF4332+AF4333+AF4334+AF4335</f>
        <v>0</v>
      </c>
      <c r="E4358" s="42" t="str">
        <f>IF((P4336+P4337+P4338+P4339+P4340)&gt;(AF4336+AF4337+AF4338+AF4339+AF4340),"1&gt;2",IF((P4336+P4337+P4338+P4339+P4340)&lt;(AF4336+AF4337+AF4338+AF4339+AF4340),"1&lt;2","1=2"))</f>
        <v>1=2</v>
      </c>
      <c r="F4358" s="46" t="s">
        <v>48</v>
      </c>
      <c r="G4358" s="47"/>
      <c r="H4358" s="47"/>
      <c r="I4358" s="47"/>
      <c r="J4358" s="48"/>
      <c r="K4358" s="35" t="str">
        <f>_xlfn.CONCAT(E4343," ",":"," ",E4341)</f>
        <v>5 : 5</v>
      </c>
      <c r="L4358" s="39">
        <f>E4344</f>
        <v>10</v>
      </c>
      <c r="M4358" s="35" t="str">
        <f>_xlfn.CONCAT(U4343," ",":"," ",U4341)</f>
        <v>5 : 5</v>
      </c>
      <c r="N4358" s="39">
        <f>U4344</f>
        <v>10</v>
      </c>
      <c r="O4358" s="8"/>
      <c r="P4358" s="8"/>
      <c r="Q4358" s="8"/>
      <c r="R4358" s="8"/>
      <c r="S4358" s="8"/>
      <c r="T4358" s="8"/>
      <c r="U4358" s="8"/>
      <c r="V4358" s="8"/>
      <c r="W4358" s="8"/>
      <c r="X4358" s="8"/>
      <c r="Y4358" s="8"/>
      <c r="Z4358" s="8"/>
      <c r="AA4358" s="8"/>
      <c r="AB4358" s="8"/>
      <c r="AC4358" s="8"/>
      <c r="AD4358" s="9"/>
      <c r="AE4358" s="8"/>
      <c r="AF4358" s="8"/>
    </row>
    <row r="4359" spans="1:32" ht="15" x14ac:dyDescent="0.25"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8"/>
      <c r="M4359" s="8"/>
      <c r="N4359" s="9"/>
      <c r="O4359" s="8"/>
      <c r="P4359" s="8"/>
      <c r="Q4359" s="8"/>
      <c r="R4359" s="8"/>
      <c r="S4359" s="8"/>
      <c r="T4359" s="8"/>
      <c r="U4359" s="8"/>
      <c r="V4359" s="8"/>
      <c r="W4359" s="8"/>
      <c r="X4359" s="8"/>
      <c r="Y4359" s="8"/>
      <c r="Z4359" s="8"/>
      <c r="AA4359" s="8"/>
      <c r="AB4359" s="8"/>
      <c r="AC4359" s="8"/>
      <c r="AD4359" s="9"/>
      <c r="AE4359" s="8"/>
      <c r="AF4359" s="8"/>
    </row>
    <row r="4360" spans="1:32" ht="15" x14ac:dyDescent="0.25"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8"/>
      <c r="M4360" s="8"/>
      <c r="N4360" s="9"/>
      <c r="O4360" s="8"/>
      <c r="P4360" s="8"/>
      <c r="Q4360" s="8"/>
      <c r="R4360" s="8"/>
      <c r="S4360" s="8"/>
      <c r="T4360" s="8"/>
      <c r="U4360" s="8"/>
      <c r="V4360" s="8"/>
      <c r="W4360" s="8"/>
      <c r="X4360" s="8"/>
      <c r="Y4360" s="8"/>
      <c r="Z4360" s="8"/>
      <c r="AA4360" s="8"/>
      <c r="AB4360" s="8"/>
      <c r="AC4360" s="8"/>
      <c r="AD4360" s="9"/>
      <c r="AE4360" s="8"/>
      <c r="AF4360" s="8"/>
    </row>
    <row r="4361" spans="1:32" ht="15" x14ac:dyDescent="0.25">
      <c r="A4361" s="2"/>
      <c r="B4361" s="5"/>
      <c r="C4361" s="5"/>
      <c r="D4361" s="5"/>
      <c r="E4361" s="5"/>
      <c r="F4361" s="5"/>
      <c r="G4361" s="5"/>
      <c r="H4361" s="5"/>
      <c r="I4361" s="5"/>
      <c r="J4361" s="5"/>
      <c r="K4361" s="5"/>
      <c r="L4361" s="5"/>
      <c r="M4361" s="5"/>
      <c r="N4361" s="6"/>
      <c r="O4361" s="5"/>
      <c r="P4361" s="5"/>
      <c r="Q4361" s="5"/>
      <c r="R4361" s="5"/>
      <c r="S4361" s="5"/>
      <c r="T4361" s="5"/>
      <c r="U4361" s="5"/>
      <c r="V4361" s="5"/>
      <c r="W4361" s="5"/>
      <c r="X4361" s="5"/>
      <c r="Y4361" s="5"/>
      <c r="Z4361" s="5"/>
      <c r="AA4361" s="5"/>
      <c r="AB4361" s="5"/>
      <c r="AC4361" s="5"/>
      <c r="AD4361" s="5"/>
      <c r="AE4361" s="5"/>
      <c r="AF4361" s="5"/>
    </row>
    <row r="4362" spans="1:32" x14ac:dyDescent="0.2">
      <c r="A4362" s="2"/>
      <c r="B4362" s="2"/>
      <c r="C4362" s="2"/>
      <c r="D4362" s="2"/>
      <c r="E4362" s="2"/>
      <c r="F4362" s="2"/>
      <c r="G4362" s="2"/>
      <c r="H4362" s="2"/>
      <c r="I4362" s="2"/>
      <c r="J4362" s="2"/>
      <c r="K4362" s="2"/>
      <c r="L4362" s="2"/>
      <c r="M4362" s="2"/>
      <c r="N4362" s="3"/>
      <c r="O4362" s="2"/>
      <c r="P4362" s="2"/>
      <c r="Q4362" s="2"/>
      <c r="R4362" s="2"/>
      <c r="S4362" s="2"/>
      <c r="T4362" s="2"/>
      <c r="U4362" s="2"/>
      <c r="V4362" s="2"/>
      <c r="W4362" s="2"/>
      <c r="X4362" s="2"/>
      <c r="Y4362" s="2"/>
      <c r="Z4362" s="2"/>
      <c r="AA4362" s="2"/>
      <c r="AB4362" s="2"/>
      <c r="AC4362" s="2"/>
      <c r="AD4362" s="3"/>
      <c r="AE4362" s="2"/>
      <c r="AF4362" s="2"/>
    </row>
    <row r="4363" spans="1:32" ht="18.75" x14ac:dyDescent="0.3">
      <c r="B4363" s="44">
        <v>122</v>
      </c>
      <c r="C4363" s="45"/>
      <c r="D4363" s="49">
        <v>44763</v>
      </c>
      <c r="E4363" s="50"/>
      <c r="F4363" s="50"/>
      <c r="G4363" s="50"/>
      <c r="H4363" s="51"/>
      <c r="I4363" s="52" t="s">
        <v>43</v>
      </c>
      <c r="J4363" s="53"/>
      <c r="K4363" s="53"/>
      <c r="L4363" s="53"/>
      <c r="M4363" s="53"/>
      <c r="N4363" s="53"/>
      <c r="O4363" s="53"/>
      <c r="P4363" s="54"/>
      <c r="Q4363" s="10"/>
      <c r="R4363" s="52" t="s">
        <v>44</v>
      </c>
      <c r="S4363" s="53"/>
      <c r="T4363" s="53"/>
      <c r="U4363" s="53"/>
      <c r="V4363" s="53"/>
      <c r="W4363" s="53"/>
      <c r="X4363" s="54"/>
      <c r="Y4363" s="55" t="s">
        <v>49</v>
      </c>
      <c r="Z4363" s="56"/>
      <c r="AA4363" s="56"/>
      <c r="AB4363" s="56"/>
      <c r="AC4363" s="56"/>
      <c r="AD4363" s="56"/>
      <c r="AE4363" s="56"/>
      <c r="AF4363" s="57"/>
    </row>
    <row r="4364" spans="1:32" ht="15" x14ac:dyDescent="0.25"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8"/>
      <c r="M4364" s="8"/>
      <c r="N4364" s="9"/>
      <c r="O4364" s="8"/>
      <c r="P4364" s="8"/>
      <c r="Q4364" s="10"/>
      <c r="R4364" s="8"/>
      <c r="S4364" s="8"/>
      <c r="T4364" s="8"/>
      <c r="U4364" s="8"/>
      <c r="V4364" s="8"/>
      <c r="W4364" s="8"/>
      <c r="X4364" s="8"/>
      <c r="Y4364" s="8"/>
      <c r="Z4364" s="8"/>
      <c r="AA4364" s="8"/>
      <c r="AB4364" s="8"/>
      <c r="AC4364" s="8"/>
      <c r="AD4364" s="9"/>
      <c r="AE4364" s="8"/>
      <c r="AF4364" s="8"/>
    </row>
    <row r="4365" spans="1:32" ht="15" x14ac:dyDescent="0.25"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8"/>
      <c r="M4365" s="8"/>
      <c r="N4365" s="9"/>
      <c r="O4365" s="8"/>
      <c r="P4365" s="8"/>
      <c r="Q4365" s="10"/>
      <c r="R4365" s="8"/>
      <c r="S4365" s="8"/>
      <c r="T4365" s="8"/>
      <c r="U4365" s="8"/>
      <c r="V4365" s="8"/>
      <c r="W4365" s="8"/>
      <c r="X4365" s="8"/>
      <c r="Y4365" s="8"/>
      <c r="Z4365" s="8"/>
      <c r="AA4365" s="8"/>
      <c r="AB4365" s="8"/>
      <c r="AC4365" s="8"/>
      <c r="AD4365" s="9"/>
      <c r="AE4365" s="8"/>
      <c r="AF4365" s="8"/>
    </row>
    <row r="4366" spans="1:32" ht="15.75" x14ac:dyDescent="0.25">
      <c r="B4366" s="11"/>
      <c r="C4366" s="8"/>
      <c r="D4366" s="8"/>
      <c r="E4366" s="12" t="s">
        <v>1</v>
      </c>
      <c r="F4366" s="13" t="s">
        <v>2</v>
      </c>
      <c r="G4366" s="43" t="s">
        <v>3</v>
      </c>
      <c r="H4366" s="14" t="s">
        <v>4</v>
      </c>
      <c r="I4366" s="15" t="s">
        <v>5</v>
      </c>
      <c r="J4366" s="16" t="s">
        <v>6</v>
      </c>
      <c r="K4366" s="8"/>
      <c r="L4366" s="8"/>
      <c r="M4366" s="8"/>
      <c r="N4366" s="9"/>
      <c r="O4366" s="8"/>
      <c r="P4366" s="8"/>
      <c r="Q4366" s="10"/>
      <c r="R4366" s="11"/>
      <c r="S4366" s="8"/>
      <c r="T4366" s="8"/>
      <c r="U4366" s="12" t="s">
        <v>1</v>
      </c>
      <c r="V4366" s="13" t="s">
        <v>2</v>
      </c>
      <c r="W4366" s="43" t="s">
        <v>3</v>
      </c>
      <c r="X4366" s="14" t="s">
        <v>4</v>
      </c>
      <c r="Y4366" s="15" t="s">
        <v>5</v>
      </c>
      <c r="Z4366" s="16" t="s">
        <v>6</v>
      </c>
      <c r="AA4366" s="8"/>
      <c r="AB4366" s="8"/>
      <c r="AC4366" s="8"/>
      <c r="AD4366" s="9"/>
      <c r="AE4366" s="8"/>
      <c r="AF4366" s="8"/>
    </row>
    <row r="4367" spans="1:32" ht="15.75" x14ac:dyDescent="0.25">
      <c r="B4367" s="8"/>
      <c r="C4367" s="8"/>
      <c r="D4367" s="8"/>
      <c r="E4367" s="43">
        <f>IF(P4367=0,1,0)</f>
        <v>1</v>
      </c>
      <c r="F4367" s="43">
        <f t="shared" ref="F4367:F4376" si="2420">IF(AND(P4367=3,N4367*O4367=0),1,0)</f>
        <v>0</v>
      </c>
      <c r="G4367" s="43">
        <f t="shared" ref="G4367:G4376" si="2421">IF(AND(P4367=3,I4367-J4367&gt;=2),1,0)</f>
        <v>0</v>
      </c>
      <c r="H4367" s="43">
        <f>IF(P4367=3,1,0)</f>
        <v>0</v>
      </c>
      <c r="I4367" s="43">
        <f t="shared" ref="I4367:I4376" si="2422">IF(P4367=3,MAX(N4367,O4367),MIN(N4367,O4367))</f>
        <v>0</v>
      </c>
      <c r="J4367" s="43">
        <f t="shared" ref="J4367:J4376" si="2423">N4367+O4367-I4367</f>
        <v>0</v>
      </c>
      <c r="K4367" s="8"/>
      <c r="L4367" s="17" t="str">
        <f t="shared" ref="L4367:L4376" si="2424">IF(P4367=0,"П",IF(P4367=1.5,"Н",IF(P4367=3,"В")))</f>
        <v>П</v>
      </c>
      <c r="M4367" s="8"/>
      <c r="N4367" s="18"/>
      <c r="O4367" s="18"/>
      <c r="P4367" s="19"/>
      <c r="Q4367" s="10"/>
      <c r="R4367" s="8"/>
      <c r="S4367" s="8"/>
      <c r="T4367" s="8"/>
      <c r="U4367" s="43">
        <f>IF(AF4367=0,1,0)</f>
        <v>1</v>
      </c>
      <c r="V4367" s="43">
        <f t="shared" ref="V4367:V4376" si="2425">IF(AND(AF4367=3,AD4367*AE4367=0),1,0)</f>
        <v>0</v>
      </c>
      <c r="W4367" s="43">
        <f t="shared" ref="W4367:W4376" si="2426">IF(AND(AF4367=3,Y4367-Z4367&gt;=2),1,0)</f>
        <v>0</v>
      </c>
      <c r="X4367" s="43">
        <f>IF(AF4367=3,1,0)</f>
        <v>0</v>
      </c>
      <c r="Y4367" s="43">
        <f t="shared" ref="Y4367:Y4376" si="2427">IF(AF4367=3,MAX(AD4367,AE4367),MIN(AD4367,AE4367))</f>
        <v>0</v>
      </c>
      <c r="Z4367" s="43">
        <f t="shared" ref="Z4367:Z4376" si="2428">AD4367+AE4367-Y4367</f>
        <v>0</v>
      </c>
      <c r="AA4367" s="8"/>
      <c r="AB4367" s="17" t="str">
        <f t="shared" ref="AB4367:AB4376" si="2429">IF(AF4367=0,"П",IF(AF4367=1.5,"Н",IF(AF4367=3,"В")))</f>
        <v>П</v>
      </c>
      <c r="AC4367" s="8"/>
      <c r="AD4367" s="18"/>
      <c r="AE4367" s="18"/>
      <c r="AF4367" s="19"/>
    </row>
    <row r="4368" spans="1:32" ht="15.75" x14ac:dyDescent="0.25">
      <c r="B4368" s="8"/>
      <c r="C4368" s="8"/>
      <c r="D4368" s="8"/>
      <c r="E4368" s="43">
        <f t="shared" ref="E4368:E4376" si="2430">IF(P4368=0,1,0)</f>
        <v>1</v>
      </c>
      <c r="F4368" s="43">
        <f t="shared" si="2420"/>
        <v>0</v>
      </c>
      <c r="G4368" s="43">
        <f t="shared" si="2421"/>
        <v>0</v>
      </c>
      <c r="H4368" s="43">
        <f t="shared" ref="H4368:H4376" si="2431">IF(P4368=3,1,0)</f>
        <v>0</v>
      </c>
      <c r="I4368" s="43">
        <f t="shared" si="2422"/>
        <v>0</v>
      </c>
      <c r="J4368" s="43">
        <f t="shared" si="2423"/>
        <v>0</v>
      </c>
      <c r="K4368" s="8"/>
      <c r="L4368" s="17" t="str">
        <f t="shared" si="2424"/>
        <v>П</v>
      </c>
      <c r="M4368" s="20"/>
      <c r="N4368" s="18"/>
      <c r="O4368" s="18"/>
      <c r="P4368" s="19"/>
      <c r="Q4368" s="10"/>
      <c r="R4368" s="8"/>
      <c r="S4368" s="8"/>
      <c r="T4368" s="8"/>
      <c r="U4368" s="43">
        <f t="shared" ref="U4368:U4376" si="2432">IF(AF4368=0,1,0)</f>
        <v>1</v>
      </c>
      <c r="V4368" s="43">
        <f t="shared" si="2425"/>
        <v>0</v>
      </c>
      <c r="W4368" s="43">
        <f t="shared" si="2426"/>
        <v>0</v>
      </c>
      <c r="X4368" s="43">
        <f t="shared" ref="X4368:X4376" si="2433">IF(AF4368=3,1,0)</f>
        <v>0</v>
      </c>
      <c r="Y4368" s="43">
        <f t="shared" si="2427"/>
        <v>0</v>
      </c>
      <c r="Z4368" s="43">
        <f t="shared" si="2428"/>
        <v>0</v>
      </c>
      <c r="AA4368" s="8"/>
      <c r="AB4368" s="17" t="str">
        <f t="shared" si="2429"/>
        <v>П</v>
      </c>
      <c r="AC4368" s="20"/>
      <c r="AD4368" s="18"/>
      <c r="AE4368" s="18"/>
      <c r="AF4368" s="19"/>
    </row>
    <row r="4369" spans="2:32" ht="15.75" x14ac:dyDescent="0.25">
      <c r="B4369" s="8"/>
      <c r="C4369" s="8"/>
      <c r="D4369" s="8"/>
      <c r="E4369" s="43">
        <f t="shared" si="2430"/>
        <v>1</v>
      </c>
      <c r="F4369" s="43">
        <f t="shared" si="2420"/>
        <v>0</v>
      </c>
      <c r="G4369" s="43">
        <f t="shared" si="2421"/>
        <v>0</v>
      </c>
      <c r="H4369" s="43">
        <f t="shared" si="2431"/>
        <v>0</v>
      </c>
      <c r="I4369" s="43">
        <f t="shared" si="2422"/>
        <v>0</v>
      </c>
      <c r="J4369" s="43">
        <f t="shared" si="2423"/>
        <v>0</v>
      </c>
      <c r="K4369" s="8"/>
      <c r="L4369" s="17" t="str">
        <f t="shared" si="2424"/>
        <v>П</v>
      </c>
      <c r="M4369" s="20"/>
      <c r="N4369" s="18"/>
      <c r="O4369" s="18"/>
      <c r="P4369" s="19"/>
      <c r="Q4369" s="10"/>
      <c r="R4369" s="8"/>
      <c r="S4369" s="8"/>
      <c r="T4369" s="8"/>
      <c r="U4369" s="43">
        <f t="shared" si="2432"/>
        <v>1</v>
      </c>
      <c r="V4369" s="43">
        <f t="shared" si="2425"/>
        <v>0</v>
      </c>
      <c r="W4369" s="43">
        <f t="shared" si="2426"/>
        <v>0</v>
      </c>
      <c r="X4369" s="43">
        <f t="shared" si="2433"/>
        <v>0</v>
      </c>
      <c r="Y4369" s="43">
        <f t="shared" si="2427"/>
        <v>0</v>
      </c>
      <c r="Z4369" s="43">
        <f t="shared" si="2428"/>
        <v>0</v>
      </c>
      <c r="AA4369" s="8"/>
      <c r="AB4369" s="17" t="str">
        <f t="shared" si="2429"/>
        <v>П</v>
      </c>
      <c r="AC4369" s="20"/>
      <c r="AD4369" s="18"/>
      <c r="AE4369" s="18"/>
      <c r="AF4369" s="19"/>
    </row>
    <row r="4370" spans="2:32" ht="15.75" x14ac:dyDescent="0.25">
      <c r="B4370" s="8"/>
      <c r="C4370" s="8"/>
      <c r="D4370" s="8"/>
      <c r="E4370" s="43">
        <f t="shared" si="2430"/>
        <v>1</v>
      </c>
      <c r="F4370" s="43">
        <f t="shared" si="2420"/>
        <v>0</v>
      </c>
      <c r="G4370" s="43">
        <f t="shared" si="2421"/>
        <v>0</v>
      </c>
      <c r="H4370" s="43">
        <f t="shared" si="2431"/>
        <v>0</v>
      </c>
      <c r="I4370" s="43">
        <f t="shared" si="2422"/>
        <v>0</v>
      </c>
      <c r="J4370" s="43">
        <f t="shared" si="2423"/>
        <v>0</v>
      </c>
      <c r="K4370" s="8"/>
      <c r="L4370" s="17" t="str">
        <f t="shared" si="2424"/>
        <v>П</v>
      </c>
      <c r="M4370" s="20"/>
      <c r="N4370" s="18"/>
      <c r="O4370" s="18"/>
      <c r="P4370" s="19"/>
      <c r="Q4370" s="10"/>
      <c r="R4370" s="8"/>
      <c r="S4370" s="8"/>
      <c r="T4370" s="8"/>
      <c r="U4370" s="43">
        <f t="shared" si="2432"/>
        <v>1</v>
      </c>
      <c r="V4370" s="43">
        <f t="shared" si="2425"/>
        <v>0</v>
      </c>
      <c r="W4370" s="43">
        <f t="shared" si="2426"/>
        <v>0</v>
      </c>
      <c r="X4370" s="43">
        <f t="shared" si="2433"/>
        <v>0</v>
      </c>
      <c r="Y4370" s="43">
        <f t="shared" si="2427"/>
        <v>0</v>
      </c>
      <c r="Z4370" s="43">
        <f t="shared" si="2428"/>
        <v>0</v>
      </c>
      <c r="AA4370" s="8"/>
      <c r="AB4370" s="17" t="str">
        <f t="shared" si="2429"/>
        <v>П</v>
      </c>
      <c r="AC4370" s="20"/>
      <c r="AD4370" s="18"/>
      <c r="AE4370" s="18"/>
      <c r="AF4370" s="19"/>
    </row>
    <row r="4371" spans="2:32" ht="15.75" x14ac:dyDescent="0.25">
      <c r="B4371" s="8"/>
      <c r="C4371" s="8"/>
      <c r="D4371" s="8"/>
      <c r="E4371" s="43">
        <f t="shared" si="2430"/>
        <v>1</v>
      </c>
      <c r="F4371" s="43">
        <f t="shared" si="2420"/>
        <v>0</v>
      </c>
      <c r="G4371" s="43">
        <f t="shared" si="2421"/>
        <v>0</v>
      </c>
      <c r="H4371" s="43">
        <f t="shared" si="2431"/>
        <v>0</v>
      </c>
      <c r="I4371" s="43">
        <f t="shared" si="2422"/>
        <v>0</v>
      </c>
      <c r="J4371" s="43">
        <f t="shared" si="2423"/>
        <v>0</v>
      </c>
      <c r="K4371" s="8"/>
      <c r="L4371" s="17" t="str">
        <f t="shared" si="2424"/>
        <v>П</v>
      </c>
      <c r="M4371" s="20"/>
      <c r="N4371" s="18"/>
      <c r="O4371" s="18"/>
      <c r="P4371" s="19"/>
      <c r="Q4371" s="10"/>
      <c r="R4371" s="8"/>
      <c r="S4371" s="8"/>
      <c r="T4371" s="8"/>
      <c r="U4371" s="43">
        <f t="shared" si="2432"/>
        <v>1</v>
      </c>
      <c r="V4371" s="43">
        <f t="shared" si="2425"/>
        <v>0</v>
      </c>
      <c r="W4371" s="43">
        <f t="shared" si="2426"/>
        <v>0</v>
      </c>
      <c r="X4371" s="43">
        <f t="shared" si="2433"/>
        <v>0</v>
      </c>
      <c r="Y4371" s="43">
        <f t="shared" si="2427"/>
        <v>0</v>
      </c>
      <c r="Z4371" s="43">
        <f t="shared" si="2428"/>
        <v>0</v>
      </c>
      <c r="AA4371" s="8"/>
      <c r="AB4371" s="17" t="str">
        <f t="shared" si="2429"/>
        <v>П</v>
      </c>
      <c r="AC4371" s="20"/>
      <c r="AD4371" s="18"/>
      <c r="AE4371" s="18"/>
      <c r="AF4371" s="19"/>
    </row>
    <row r="4372" spans="2:32" ht="15.75" x14ac:dyDescent="0.25">
      <c r="B4372" s="8"/>
      <c r="C4372" s="8"/>
      <c r="D4372" s="8"/>
      <c r="E4372" s="43">
        <f t="shared" si="2430"/>
        <v>1</v>
      </c>
      <c r="F4372" s="43">
        <f t="shared" si="2420"/>
        <v>0</v>
      </c>
      <c r="G4372" s="43">
        <f t="shared" si="2421"/>
        <v>0</v>
      </c>
      <c r="H4372" s="43">
        <f t="shared" si="2431"/>
        <v>0</v>
      </c>
      <c r="I4372" s="43">
        <f t="shared" si="2422"/>
        <v>0</v>
      </c>
      <c r="J4372" s="43">
        <f t="shared" si="2423"/>
        <v>0</v>
      </c>
      <c r="K4372" s="8"/>
      <c r="L4372" s="17" t="str">
        <f t="shared" si="2424"/>
        <v>П</v>
      </c>
      <c r="M4372" s="20"/>
      <c r="N4372" s="18"/>
      <c r="O4372" s="18"/>
      <c r="P4372" s="19"/>
      <c r="Q4372" s="10"/>
      <c r="R4372" s="8"/>
      <c r="S4372" s="8"/>
      <c r="T4372" s="8"/>
      <c r="U4372" s="43">
        <f t="shared" si="2432"/>
        <v>1</v>
      </c>
      <c r="V4372" s="43">
        <f t="shared" si="2425"/>
        <v>0</v>
      </c>
      <c r="W4372" s="43">
        <f t="shared" si="2426"/>
        <v>0</v>
      </c>
      <c r="X4372" s="43">
        <f t="shared" si="2433"/>
        <v>0</v>
      </c>
      <c r="Y4372" s="43">
        <f t="shared" si="2427"/>
        <v>0</v>
      </c>
      <c r="Z4372" s="43">
        <f t="shared" si="2428"/>
        <v>0</v>
      </c>
      <c r="AA4372" s="8"/>
      <c r="AB4372" s="17" t="str">
        <f t="shared" si="2429"/>
        <v>П</v>
      </c>
      <c r="AC4372" s="20"/>
      <c r="AD4372" s="18"/>
      <c r="AE4372" s="18"/>
      <c r="AF4372" s="19"/>
    </row>
    <row r="4373" spans="2:32" ht="15.75" x14ac:dyDescent="0.25">
      <c r="B4373" s="8"/>
      <c r="C4373" s="8"/>
      <c r="D4373" s="8"/>
      <c r="E4373" s="43">
        <f t="shared" si="2430"/>
        <v>1</v>
      </c>
      <c r="F4373" s="43">
        <f t="shared" si="2420"/>
        <v>0</v>
      </c>
      <c r="G4373" s="43">
        <f t="shared" si="2421"/>
        <v>0</v>
      </c>
      <c r="H4373" s="43">
        <f t="shared" si="2431"/>
        <v>0</v>
      </c>
      <c r="I4373" s="43">
        <f t="shared" si="2422"/>
        <v>0</v>
      </c>
      <c r="J4373" s="43">
        <f t="shared" si="2423"/>
        <v>0</v>
      </c>
      <c r="K4373" s="8"/>
      <c r="L4373" s="17" t="str">
        <f t="shared" si="2424"/>
        <v>П</v>
      </c>
      <c r="M4373" s="20"/>
      <c r="N4373" s="18"/>
      <c r="O4373" s="18"/>
      <c r="P4373" s="19"/>
      <c r="Q4373" s="10"/>
      <c r="R4373" s="8"/>
      <c r="S4373" s="8"/>
      <c r="T4373" s="8"/>
      <c r="U4373" s="43">
        <f t="shared" si="2432"/>
        <v>1</v>
      </c>
      <c r="V4373" s="43">
        <f t="shared" si="2425"/>
        <v>0</v>
      </c>
      <c r="W4373" s="43">
        <f t="shared" si="2426"/>
        <v>0</v>
      </c>
      <c r="X4373" s="43">
        <f t="shared" si="2433"/>
        <v>0</v>
      </c>
      <c r="Y4373" s="43">
        <f t="shared" si="2427"/>
        <v>0</v>
      </c>
      <c r="Z4373" s="43">
        <f t="shared" si="2428"/>
        <v>0</v>
      </c>
      <c r="AA4373" s="8"/>
      <c r="AB4373" s="17" t="str">
        <f t="shared" si="2429"/>
        <v>П</v>
      </c>
      <c r="AC4373" s="20"/>
      <c r="AD4373" s="18"/>
      <c r="AE4373" s="18"/>
      <c r="AF4373" s="19"/>
    </row>
    <row r="4374" spans="2:32" ht="15.75" x14ac:dyDescent="0.25">
      <c r="B4374" s="8"/>
      <c r="C4374" s="8"/>
      <c r="D4374" s="8"/>
      <c r="E4374" s="43">
        <f t="shared" si="2430"/>
        <v>1</v>
      </c>
      <c r="F4374" s="43">
        <f t="shared" si="2420"/>
        <v>0</v>
      </c>
      <c r="G4374" s="43">
        <f t="shared" si="2421"/>
        <v>0</v>
      </c>
      <c r="H4374" s="43">
        <f t="shared" si="2431"/>
        <v>0</v>
      </c>
      <c r="I4374" s="43">
        <f t="shared" si="2422"/>
        <v>0</v>
      </c>
      <c r="J4374" s="43">
        <f t="shared" si="2423"/>
        <v>0</v>
      </c>
      <c r="K4374" s="8"/>
      <c r="L4374" s="17" t="str">
        <f t="shared" si="2424"/>
        <v>П</v>
      </c>
      <c r="M4374" s="20"/>
      <c r="N4374" s="18"/>
      <c r="O4374" s="18"/>
      <c r="P4374" s="19"/>
      <c r="Q4374" s="10"/>
      <c r="R4374" s="8"/>
      <c r="S4374" s="8"/>
      <c r="T4374" s="8"/>
      <c r="U4374" s="43">
        <f t="shared" si="2432"/>
        <v>1</v>
      </c>
      <c r="V4374" s="43">
        <f t="shared" si="2425"/>
        <v>0</v>
      </c>
      <c r="W4374" s="43">
        <f t="shared" si="2426"/>
        <v>0</v>
      </c>
      <c r="X4374" s="43">
        <f t="shared" si="2433"/>
        <v>0</v>
      </c>
      <c r="Y4374" s="43">
        <f t="shared" si="2427"/>
        <v>0</v>
      </c>
      <c r="Z4374" s="43">
        <f t="shared" si="2428"/>
        <v>0</v>
      </c>
      <c r="AA4374" s="8"/>
      <c r="AB4374" s="17" t="str">
        <f t="shared" si="2429"/>
        <v>П</v>
      </c>
      <c r="AC4374" s="20"/>
      <c r="AD4374" s="18"/>
      <c r="AE4374" s="18"/>
      <c r="AF4374" s="19"/>
    </row>
    <row r="4375" spans="2:32" ht="15.75" x14ac:dyDescent="0.25">
      <c r="B4375" s="8"/>
      <c r="C4375" s="8"/>
      <c r="D4375" s="8"/>
      <c r="E4375" s="43">
        <f t="shared" si="2430"/>
        <v>1</v>
      </c>
      <c r="F4375" s="43">
        <f t="shared" si="2420"/>
        <v>0</v>
      </c>
      <c r="G4375" s="43">
        <f t="shared" si="2421"/>
        <v>0</v>
      </c>
      <c r="H4375" s="43">
        <f t="shared" si="2431"/>
        <v>0</v>
      </c>
      <c r="I4375" s="43">
        <f t="shared" si="2422"/>
        <v>0</v>
      </c>
      <c r="J4375" s="43">
        <f t="shared" si="2423"/>
        <v>0</v>
      </c>
      <c r="K4375" s="8"/>
      <c r="L4375" s="17" t="str">
        <f t="shared" si="2424"/>
        <v>П</v>
      </c>
      <c r="M4375" s="20"/>
      <c r="N4375" s="18"/>
      <c r="O4375" s="18"/>
      <c r="P4375" s="19"/>
      <c r="Q4375" s="10"/>
      <c r="R4375" s="8"/>
      <c r="S4375" s="8"/>
      <c r="T4375" s="8"/>
      <c r="U4375" s="43">
        <f t="shared" si="2432"/>
        <v>1</v>
      </c>
      <c r="V4375" s="43">
        <f t="shared" si="2425"/>
        <v>0</v>
      </c>
      <c r="W4375" s="43">
        <f t="shared" si="2426"/>
        <v>0</v>
      </c>
      <c r="X4375" s="43">
        <f t="shared" si="2433"/>
        <v>0</v>
      </c>
      <c r="Y4375" s="43">
        <f t="shared" si="2427"/>
        <v>0</v>
      </c>
      <c r="Z4375" s="43">
        <f t="shared" si="2428"/>
        <v>0</v>
      </c>
      <c r="AA4375" s="8"/>
      <c r="AB4375" s="17" t="str">
        <f t="shared" si="2429"/>
        <v>П</v>
      </c>
      <c r="AC4375" s="20"/>
      <c r="AD4375" s="18"/>
      <c r="AE4375" s="18"/>
      <c r="AF4375" s="19"/>
    </row>
    <row r="4376" spans="2:32" ht="15.75" x14ac:dyDescent="0.25">
      <c r="B4376" s="8"/>
      <c r="C4376" s="8"/>
      <c r="D4376" s="8"/>
      <c r="E4376" s="43">
        <f t="shared" si="2430"/>
        <v>1</v>
      </c>
      <c r="F4376" s="43">
        <f t="shared" si="2420"/>
        <v>0</v>
      </c>
      <c r="G4376" s="43">
        <f t="shared" si="2421"/>
        <v>0</v>
      </c>
      <c r="H4376" s="43">
        <f t="shared" si="2431"/>
        <v>0</v>
      </c>
      <c r="I4376" s="43">
        <f t="shared" si="2422"/>
        <v>0</v>
      </c>
      <c r="J4376" s="43">
        <f t="shared" si="2423"/>
        <v>0</v>
      </c>
      <c r="K4376" s="8"/>
      <c r="L4376" s="17" t="str">
        <f t="shared" si="2424"/>
        <v>П</v>
      </c>
      <c r="M4376" s="20"/>
      <c r="N4376" s="18"/>
      <c r="O4376" s="18"/>
      <c r="P4376" s="19"/>
      <c r="Q4376" s="10"/>
      <c r="R4376" s="8"/>
      <c r="S4376" s="8"/>
      <c r="T4376" s="8"/>
      <c r="U4376" s="43">
        <f t="shared" si="2432"/>
        <v>1</v>
      </c>
      <c r="V4376" s="43">
        <f t="shared" si="2425"/>
        <v>0</v>
      </c>
      <c r="W4376" s="43">
        <f t="shared" si="2426"/>
        <v>0</v>
      </c>
      <c r="X4376" s="43">
        <f t="shared" si="2433"/>
        <v>0</v>
      </c>
      <c r="Y4376" s="43">
        <f t="shared" si="2427"/>
        <v>0</v>
      </c>
      <c r="Z4376" s="43">
        <f t="shared" si="2428"/>
        <v>0</v>
      </c>
      <c r="AA4376" s="8"/>
      <c r="AB4376" s="17" t="str">
        <f t="shared" si="2429"/>
        <v>П</v>
      </c>
      <c r="AC4376" s="20"/>
      <c r="AD4376" s="18"/>
      <c r="AE4376" s="18"/>
      <c r="AF4376" s="19"/>
    </row>
    <row r="4377" spans="2:32" ht="18.75" x14ac:dyDescent="0.25">
      <c r="B4377" s="8"/>
      <c r="C4377" s="8"/>
      <c r="D4377" s="8"/>
      <c r="E4377" s="21">
        <f t="shared" ref="E4377:J4377" si="2434">SUM(E4367:E4371)</f>
        <v>5</v>
      </c>
      <c r="F4377" s="22">
        <f t="shared" si="2434"/>
        <v>0</v>
      </c>
      <c r="G4377" s="22">
        <f t="shared" si="2434"/>
        <v>0</v>
      </c>
      <c r="H4377" s="23">
        <f t="shared" si="2434"/>
        <v>0</v>
      </c>
      <c r="I4377" s="22">
        <f t="shared" si="2434"/>
        <v>0</v>
      </c>
      <c r="J4377" s="22">
        <f t="shared" si="2434"/>
        <v>0</v>
      </c>
      <c r="K4377" s="8"/>
      <c r="L4377" s="8"/>
      <c r="M4377" s="20"/>
      <c r="N4377" s="9"/>
      <c r="O4377" s="9"/>
      <c r="P4377" s="18">
        <f>SUM(P4367:P4376)</f>
        <v>0</v>
      </c>
      <c r="Q4377" s="10"/>
      <c r="R4377" s="8"/>
      <c r="S4377" s="8"/>
      <c r="T4377" s="8"/>
      <c r="U4377" s="21">
        <f t="shared" ref="U4377:Z4377" si="2435">SUM(U4367:U4371)</f>
        <v>5</v>
      </c>
      <c r="V4377" s="22">
        <f t="shared" si="2435"/>
        <v>0</v>
      </c>
      <c r="W4377" s="22">
        <f t="shared" si="2435"/>
        <v>0</v>
      </c>
      <c r="X4377" s="23">
        <f t="shared" si="2435"/>
        <v>0</v>
      </c>
      <c r="Y4377" s="22">
        <f t="shared" si="2435"/>
        <v>0</v>
      </c>
      <c r="Z4377" s="22">
        <f t="shared" si="2435"/>
        <v>0</v>
      </c>
      <c r="AA4377" s="8"/>
      <c r="AB4377" s="8"/>
      <c r="AC4377" s="20"/>
      <c r="AD4377" s="9"/>
      <c r="AE4377" s="9"/>
      <c r="AF4377" s="19">
        <f>SUM(AF4367:AF4376)</f>
        <v>0</v>
      </c>
    </row>
    <row r="4378" spans="2:32" ht="15.75" x14ac:dyDescent="0.25"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8"/>
      <c r="M4378" s="8"/>
      <c r="N4378" s="24"/>
      <c r="O4378" s="9"/>
      <c r="P4378" s="8">
        <f>SUM(P4367:P4377)</f>
        <v>0</v>
      </c>
      <c r="Q4378" s="10"/>
      <c r="R4378" s="8"/>
      <c r="S4378" s="8"/>
      <c r="T4378" s="8"/>
      <c r="U4378" s="8"/>
      <c r="V4378" s="8"/>
      <c r="W4378" s="8"/>
      <c r="X4378" s="8"/>
      <c r="Y4378" s="8"/>
      <c r="Z4378" s="8"/>
      <c r="AA4378" s="8"/>
      <c r="AB4378" s="8"/>
      <c r="AC4378" s="8"/>
      <c r="AD4378" s="58"/>
      <c r="AE4378" s="58"/>
      <c r="AF4378" s="8"/>
    </row>
    <row r="4379" spans="2:32" ht="18.75" x14ac:dyDescent="0.25">
      <c r="B4379" s="8"/>
      <c r="C4379" s="8"/>
      <c r="D4379" s="8"/>
      <c r="E4379" s="25">
        <f t="shared" ref="E4379:J4379" si="2436">SUM(E4372:E4376)</f>
        <v>5</v>
      </c>
      <c r="F4379" s="22">
        <f t="shared" si="2436"/>
        <v>0</v>
      </c>
      <c r="G4379" s="22">
        <f t="shared" si="2436"/>
        <v>0</v>
      </c>
      <c r="H4379" s="14">
        <f t="shared" si="2436"/>
        <v>0</v>
      </c>
      <c r="I4379" s="22">
        <f t="shared" si="2436"/>
        <v>0</v>
      </c>
      <c r="J4379" s="22">
        <f t="shared" si="2436"/>
        <v>0</v>
      </c>
      <c r="K4379" s="8"/>
      <c r="L4379" s="8"/>
      <c r="M4379" s="8"/>
      <c r="N4379" s="9"/>
      <c r="O4379" s="8"/>
      <c r="P4379" s="8"/>
      <c r="Q4379" s="10"/>
      <c r="R4379" s="8"/>
      <c r="S4379" s="8"/>
      <c r="T4379" s="8"/>
      <c r="U4379" s="25">
        <f t="shared" ref="U4379:Z4379" si="2437">SUM(U4372:U4376)</f>
        <v>5</v>
      </c>
      <c r="V4379" s="22">
        <f t="shared" si="2437"/>
        <v>0</v>
      </c>
      <c r="W4379" s="22">
        <f t="shared" si="2437"/>
        <v>0</v>
      </c>
      <c r="X4379" s="14">
        <f t="shared" si="2437"/>
        <v>0</v>
      </c>
      <c r="Y4379" s="22">
        <f t="shared" si="2437"/>
        <v>0</v>
      </c>
      <c r="Z4379" s="22">
        <f t="shared" si="2437"/>
        <v>0</v>
      </c>
      <c r="AA4379" s="8"/>
      <c r="AB4379" s="8"/>
      <c r="AC4379" s="8"/>
      <c r="AD4379" s="8"/>
      <c r="AE4379" s="8"/>
      <c r="AF4379" s="8"/>
    </row>
    <row r="4380" spans="2:32" ht="18.75" x14ac:dyDescent="0.25">
      <c r="B4380" s="8"/>
      <c r="C4380" s="8"/>
      <c r="D4380" s="8"/>
      <c r="E4380" s="12">
        <f t="shared" ref="E4380:J4380" si="2438">SUM(E4367:E4376)</f>
        <v>10</v>
      </c>
      <c r="F4380" s="22">
        <f t="shared" si="2438"/>
        <v>0</v>
      </c>
      <c r="G4380" s="22">
        <f t="shared" si="2438"/>
        <v>0</v>
      </c>
      <c r="H4380" s="14">
        <f t="shared" si="2438"/>
        <v>0</v>
      </c>
      <c r="I4380" s="22">
        <f t="shared" si="2438"/>
        <v>0</v>
      </c>
      <c r="J4380" s="22">
        <f t="shared" si="2438"/>
        <v>0</v>
      </c>
      <c r="K4380" s="8"/>
      <c r="L4380" s="8"/>
      <c r="M4380" s="8"/>
      <c r="N4380" s="9"/>
      <c r="O4380" s="8"/>
      <c r="P4380" s="8"/>
      <c r="Q4380" s="10"/>
      <c r="R4380" s="8"/>
      <c r="S4380" s="8"/>
      <c r="T4380" s="8"/>
      <c r="U4380" s="12">
        <f t="shared" ref="U4380:Z4380" si="2439">SUM(U4367:U4376)</f>
        <v>10</v>
      </c>
      <c r="V4380" s="22">
        <f t="shared" si="2439"/>
        <v>0</v>
      </c>
      <c r="W4380" s="22">
        <f t="shared" si="2439"/>
        <v>0</v>
      </c>
      <c r="X4380" s="14">
        <f t="shared" si="2439"/>
        <v>0</v>
      </c>
      <c r="Y4380" s="22">
        <f t="shared" si="2439"/>
        <v>0</v>
      </c>
      <c r="Z4380" s="22">
        <f t="shared" si="2439"/>
        <v>0</v>
      </c>
      <c r="AA4380" s="8"/>
      <c r="AB4380" s="8"/>
      <c r="AC4380" s="8"/>
      <c r="AD4380" s="8"/>
      <c r="AE4380" s="8"/>
      <c r="AF4380" s="8"/>
    </row>
    <row r="4381" spans="2:32" ht="15" x14ac:dyDescent="0.25"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8"/>
      <c r="M4381" s="8"/>
      <c r="N4381" s="9"/>
      <c r="O4381" s="8"/>
      <c r="P4381" s="8"/>
      <c r="Q4381" s="10"/>
      <c r="R4381" s="8"/>
      <c r="S4381" s="8"/>
      <c r="T4381" s="8"/>
      <c r="U4381" s="8"/>
      <c r="V4381" s="8"/>
      <c r="W4381" s="8"/>
      <c r="X4381" s="8"/>
      <c r="Y4381" s="8"/>
      <c r="Z4381" s="8"/>
      <c r="AA4381" s="8"/>
      <c r="AB4381" s="8"/>
      <c r="AC4381" s="8"/>
      <c r="AD4381" s="8"/>
      <c r="AE4381" s="8"/>
      <c r="AF4381" s="8"/>
    </row>
    <row r="4382" spans="2:32" ht="15" x14ac:dyDescent="0.25"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8"/>
      <c r="M4382" s="8"/>
      <c r="N4382" s="9"/>
      <c r="O4382" s="8"/>
      <c r="P4382" s="8"/>
      <c r="Q4382" s="10"/>
      <c r="R4382" s="8"/>
      <c r="S4382" s="8"/>
      <c r="T4382" s="8"/>
      <c r="U4382" s="8"/>
      <c r="V4382" s="8"/>
      <c r="W4382" s="8"/>
      <c r="X4382" s="8"/>
      <c r="Y4382" s="8"/>
      <c r="Z4382" s="8"/>
      <c r="AA4382" s="8"/>
      <c r="AB4382" s="8"/>
      <c r="AC4382" s="8"/>
      <c r="AD4382" s="8"/>
      <c r="AE4382" s="8"/>
      <c r="AF4382" s="8"/>
    </row>
    <row r="4383" spans="2:32" ht="15" x14ac:dyDescent="0.25"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8"/>
      <c r="M4383" s="8"/>
      <c r="N4383" s="9"/>
      <c r="O4383" s="8"/>
      <c r="P4383" s="8"/>
      <c r="Q4383" s="10"/>
      <c r="R4383" s="8"/>
      <c r="S4383" s="8"/>
      <c r="T4383" s="8"/>
      <c r="U4383" s="8"/>
      <c r="V4383" s="8"/>
      <c r="W4383" s="8"/>
      <c r="X4383" s="8"/>
      <c r="Y4383" s="8"/>
      <c r="Z4383" s="8"/>
      <c r="AA4383" s="8"/>
      <c r="AB4383" s="8"/>
      <c r="AC4383" s="8"/>
      <c r="AD4383" s="8"/>
      <c r="AE4383" s="8"/>
      <c r="AF4383" s="8"/>
    </row>
    <row r="4384" spans="2:32" ht="15" x14ac:dyDescent="0.25"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8"/>
      <c r="M4384" s="8"/>
      <c r="N4384" s="9"/>
      <c r="O4384" s="8"/>
      <c r="P4384" s="8"/>
      <c r="Q4384" s="10"/>
      <c r="R4384" s="8"/>
      <c r="S4384" s="8"/>
      <c r="T4384" s="8"/>
      <c r="U4384" s="8"/>
      <c r="V4384" s="8"/>
      <c r="W4384" s="8"/>
      <c r="X4384" s="8"/>
      <c r="Y4384" s="8"/>
      <c r="Z4384" s="8"/>
      <c r="AA4384" s="8"/>
      <c r="AB4384" s="8"/>
      <c r="AC4384" s="8"/>
      <c r="AD4384" s="8"/>
      <c r="AE4384" s="8"/>
      <c r="AF4384" s="8"/>
    </row>
    <row r="4385" spans="1:32" ht="15" x14ac:dyDescent="0.25"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8"/>
      <c r="M4385" s="8"/>
      <c r="N4385" s="9"/>
      <c r="O4385" s="8"/>
      <c r="P4385" s="8"/>
      <c r="Q4385" s="10"/>
      <c r="R4385" s="8"/>
      <c r="S4385" s="8"/>
      <c r="T4385" s="8"/>
      <c r="U4385" s="8"/>
      <c r="V4385" s="8"/>
      <c r="W4385" s="8"/>
      <c r="X4385" s="8"/>
      <c r="Y4385" s="8"/>
      <c r="Z4385" s="8"/>
      <c r="AA4385" s="8"/>
      <c r="AB4385" s="8"/>
      <c r="AC4385" s="8"/>
      <c r="AD4385" s="8"/>
      <c r="AE4385" s="8"/>
      <c r="AF4385" s="8"/>
    </row>
    <row r="4386" spans="1:32" ht="18.75" x14ac:dyDescent="0.3">
      <c r="B4386" s="59" t="s">
        <v>7</v>
      </c>
      <c r="C4386" s="60"/>
      <c r="D4386" s="26">
        <f>B4363</f>
        <v>122</v>
      </c>
      <c r="E4386" s="59">
        <f>D4363</f>
        <v>44763</v>
      </c>
      <c r="F4386" s="61"/>
      <c r="G4386" s="61"/>
      <c r="H4386" s="62"/>
      <c r="I4386" s="59" t="str">
        <f>Y4363</f>
        <v>чемпионат</v>
      </c>
      <c r="J4386" s="63"/>
      <c r="K4386" s="63"/>
      <c r="L4386" s="63"/>
      <c r="M4386" s="63"/>
      <c r="N4386" s="60"/>
      <c r="O4386" s="8"/>
      <c r="P4386" s="64" t="s">
        <v>8</v>
      </c>
      <c r="Q4386" s="65"/>
      <c r="R4386" s="65"/>
      <c r="S4386" s="65"/>
      <c r="T4386" s="65"/>
      <c r="U4386" s="65"/>
      <c r="V4386" s="27" t="s">
        <v>9</v>
      </c>
      <c r="W4386" s="28" t="s">
        <v>10</v>
      </c>
      <c r="X4386" s="8"/>
      <c r="Y4386" s="66" t="s">
        <v>11</v>
      </c>
      <c r="Z4386" s="67"/>
      <c r="AA4386" s="67"/>
      <c r="AB4386" s="67"/>
      <c r="AC4386" s="67"/>
      <c r="AD4386" s="67"/>
      <c r="AE4386" s="29" t="s">
        <v>9</v>
      </c>
      <c r="AF4386" s="30" t="s">
        <v>10</v>
      </c>
    </row>
    <row r="4387" spans="1:32" ht="15.75" x14ac:dyDescent="0.25">
      <c r="B4387" s="68" t="str">
        <f>I4363</f>
        <v>ком 1</v>
      </c>
      <c r="C4387" s="69"/>
      <c r="D4387" s="70"/>
      <c r="E4387" s="74" t="s">
        <v>12</v>
      </c>
      <c r="F4387" s="74"/>
      <c r="G4387" s="74" t="s">
        <v>13</v>
      </c>
      <c r="H4387" s="74"/>
      <c r="I4387" s="49" t="s">
        <v>14</v>
      </c>
      <c r="J4387" s="51"/>
      <c r="K4387" s="44" t="s">
        <v>15</v>
      </c>
      <c r="L4387" s="45"/>
      <c r="M4387" s="19"/>
      <c r="N4387" s="19"/>
      <c r="O4387" s="8"/>
      <c r="P4387" s="44" t="s">
        <v>16</v>
      </c>
      <c r="Q4387" s="45"/>
      <c r="R4387" s="43" t="s">
        <v>17</v>
      </c>
      <c r="S4387" s="43" t="s">
        <v>18</v>
      </c>
      <c r="T4387" s="41" t="s">
        <v>19</v>
      </c>
      <c r="U4387" s="43" t="s">
        <v>20</v>
      </c>
      <c r="V4387" s="31"/>
      <c r="W4387" s="32"/>
      <c r="X4387" s="8"/>
      <c r="Y4387" s="44" t="s">
        <v>16</v>
      </c>
      <c r="Z4387" s="45"/>
      <c r="AA4387" s="43" t="s">
        <v>21</v>
      </c>
      <c r="AB4387" s="43" t="s">
        <v>18</v>
      </c>
      <c r="AC4387" s="41" t="s">
        <v>22</v>
      </c>
      <c r="AD4387" s="43" t="s">
        <v>20</v>
      </c>
      <c r="AE4387" s="31"/>
      <c r="AF4387" s="32"/>
    </row>
    <row r="4388" spans="1:32" ht="15.75" x14ac:dyDescent="0.25">
      <c r="B4388" s="71"/>
      <c r="C4388" s="72"/>
      <c r="D4388" s="73"/>
      <c r="E4388" s="43">
        <f>SUM(I4367:I4376)</f>
        <v>0</v>
      </c>
      <c r="F4388" s="33" t="s">
        <v>23</v>
      </c>
      <c r="G4388" s="43">
        <f>SUM(J4367:J4376)</f>
        <v>0</v>
      </c>
      <c r="H4388" s="33" t="s">
        <v>23</v>
      </c>
      <c r="I4388" s="31"/>
      <c r="J4388" s="31" t="s">
        <v>20</v>
      </c>
      <c r="K4388" s="44" t="s">
        <v>24</v>
      </c>
      <c r="L4388" s="45"/>
      <c r="M4388" s="44">
        <f>SUM(M4387:N4387)</f>
        <v>0</v>
      </c>
      <c r="N4388" s="45"/>
      <c r="O4388" s="8"/>
      <c r="P4388" s="44" t="s">
        <v>16</v>
      </c>
      <c r="Q4388" s="45"/>
      <c r="R4388" s="43" t="s">
        <v>25</v>
      </c>
      <c r="S4388" s="43" t="s">
        <v>18</v>
      </c>
      <c r="T4388" s="41" t="s">
        <v>26</v>
      </c>
      <c r="U4388" s="43" t="s">
        <v>20</v>
      </c>
      <c r="V4388" s="31"/>
      <c r="W4388" s="32"/>
      <c r="X4388" s="8"/>
      <c r="Y4388" s="44" t="s">
        <v>16</v>
      </c>
      <c r="Z4388" s="45"/>
      <c r="AA4388" s="43" t="s">
        <v>27</v>
      </c>
      <c r="AB4388" s="43" t="s">
        <v>18</v>
      </c>
      <c r="AC4388" s="41" t="s">
        <v>28</v>
      </c>
      <c r="AD4388" s="43" t="s">
        <v>20</v>
      </c>
      <c r="AE4388" s="31"/>
      <c r="AF4388" s="32"/>
    </row>
    <row r="4389" spans="1:32" ht="15.75" customHeight="1" x14ac:dyDescent="0.25">
      <c r="B4389" s="74" t="str">
        <f>R4363</f>
        <v>ком 2</v>
      </c>
      <c r="C4389" s="74"/>
      <c r="D4389" s="74"/>
      <c r="E4389" s="74" t="s">
        <v>12</v>
      </c>
      <c r="F4389" s="74"/>
      <c r="G4389" s="74" t="s">
        <v>13</v>
      </c>
      <c r="H4389" s="74"/>
      <c r="I4389" s="49" t="s">
        <v>14</v>
      </c>
      <c r="J4389" s="51"/>
      <c r="K4389" s="78">
        <f>P4377/30</f>
        <v>0</v>
      </c>
      <c r="L4389" s="79"/>
      <c r="M4389" s="82">
        <f>AF4377/30</f>
        <v>0</v>
      </c>
      <c r="N4389" s="82"/>
      <c r="O4389" s="8"/>
      <c r="P4389" s="44" t="s">
        <v>16</v>
      </c>
      <c r="Q4389" s="45"/>
      <c r="R4389" s="43" t="s">
        <v>29</v>
      </c>
      <c r="S4389" s="43" t="s">
        <v>18</v>
      </c>
      <c r="T4389" s="83" t="s">
        <v>30</v>
      </c>
      <c r="U4389" s="84"/>
      <c r="V4389" s="31"/>
      <c r="W4389" s="32"/>
      <c r="X4389" s="8"/>
      <c r="Y4389" s="44" t="s">
        <v>16</v>
      </c>
      <c r="Z4389" s="45"/>
      <c r="AA4389" s="43" t="s">
        <v>31</v>
      </c>
      <c r="AB4389" s="44" t="s">
        <v>32</v>
      </c>
      <c r="AC4389" s="77"/>
      <c r="AD4389" s="45"/>
      <c r="AE4389" s="31"/>
      <c r="AF4389" s="32"/>
    </row>
    <row r="4390" spans="1:32" ht="15.75" customHeight="1" x14ac:dyDescent="0.25">
      <c r="B4390" s="74"/>
      <c r="C4390" s="74"/>
      <c r="D4390" s="74"/>
      <c r="E4390" s="43">
        <f>SUM(Y4367:Y4376)</f>
        <v>0</v>
      </c>
      <c r="F4390" s="33" t="s">
        <v>23</v>
      </c>
      <c r="G4390" s="43">
        <f>SUM(Z4367:Z4376)</f>
        <v>0</v>
      </c>
      <c r="H4390" s="33" t="s">
        <v>23</v>
      </c>
      <c r="I4390" s="32"/>
      <c r="J4390" s="34" t="s">
        <v>20</v>
      </c>
      <c r="K4390" s="80"/>
      <c r="L4390" s="81"/>
      <c r="M4390" s="82"/>
      <c r="N4390" s="82"/>
      <c r="O4390" s="8"/>
      <c r="P4390" s="44" t="s">
        <v>33</v>
      </c>
      <c r="Q4390" s="77"/>
      <c r="R4390" s="77"/>
      <c r="S4390" s="77"/>
      <c r="T4390" s="77"/>
      <c r="U4390" s="45"/>
      <c r="V4390" s="32">
        <f>SUM(V4387:V4389)</f>
        <v>0</v>
      </c>
      <c r="W4390" s="32">
        <f>SUM(W4387:W4389)</f>
        <v>0</v>
      </c>
      <c r="X4390" s="8"/>
      <c r="Y4390" s="44" t="s">
        <v>16</v>
      </c>
      <c r="Z4390" s="45"/>
      <c r="AA4390" s="43" t="s">
        <v>34</v>
      </c>
      <c r="AB4390" s="44" t="s">
        <v>32</v>
      </c>
      <c r="AC4390" s="77"/>
      <c r="AD4390" s="45"/>
      <c r="AE4390" s="31"/>
      <c r="AF4390" s="32"/>
    </row>
    <row r="4391" spans="1:32" ht="18.75" x14ac:dyDescent="0.25">
      <c r="B4391" s="8"/>
      <c r="C4391" s="8"/>
      <c r="D4391" s="8"/>
      <c r="E4391" s="8"/>
      <c r="F4391" s="46" t="s">
        <v>35</v>
      </c>
      <c r="G4391" s="47"/>
      <c r="H4391" s="47"/>
      <c r="I4391" s="47"/>
      <c r="J4391" s="48"/>
      <c r="K4391" s="35" t="str">
        <f>_xlfn.CONCAT(F4379," ",":"," ",F4377)</f>
        <v>0 : 0</v>
      </c>
      <c r="L4391" s="22">
        <f>F4380</f>
        <v>0</v>
      </c>
      <c r="M4391" s="35" t="str">
        <f>_xlfn.CONCAT(V4379," ",":"," ",V4377)</f>
        <v>0 : 0</v>
      </c>
      <c r="N4391" s="22">
        <f>V4380</f>
        <v>0</v>
      </c>
      <c r="O4391" s="8"/>
      <c r="P4391" s="44" t="s">
        <v>36</v>
      </c>
      <c r="Q4391" s="77"/>
      <c r="R4391" s="77"/>
      <c r="S4391" s="77"/>
      <c r="T4391" s="77"/>
      <c r="U4391" s="45"/>
      <c r="V4391" s="44">
        <f>V4390+W4390</f>
        <v>0</v>
      </c>
      <c r="W4391" s="45"/>
      <c r="X4391" s="8"/>
      <c r="Y4391" s="44" t="s">
        <v>16</v>
      </c>
      <c r="Z4391" s="45"/>
      <c r="AA4391" s="43" t="s">
        <v>37</v>
      </c>
      <c r="AB4391" s="44" t="s">
        <v>32</v>
      </c>
      <c r="AC4391" s="77"/>
      <c r="AD4391" s="45"/>
      <c r="AE4391" s="31"/>
      <c r="AF4391" s="32"/>
    </row>
    <row r="4392" spans="1:32" ht="18.75" x14ac:dyDescent="0.25">
      <c r="B4392" s="75" t="str">
        <f>IF((M4387)&gt;(N4387),"П1",IF((M4387)&lt;(N4387),"П2","Н"))</f>
        <v>Н</v>
      </c>
      <c r="C4392" s="75"/>
      <c r="D4392" s="36">
        <v>5</v>
      </c>
      <c r="E4392" s="42" t="s">
        <v>38</v>
      </c>
      <c r="F4392" s="46" t="s">
        <v>39</v>
      </c>
      <c r="G4392" s="47"/>
      <c r="H4392" s="47"/>
      <c r="I4392" s="47"/>
      <c r="J4392" s="48"/>
      <c r="K4392" s="35" t="str">
        <f>_xlfn.CONCAT(G4379," ",":"," ",G4377)</f>
        <v>0 : 0</v>
      </c>
      <c r="L4392" s="22">
        <f>G4380</f>
        <v>0</v>
      </c>
      <c r="M4392" s="35" t="str">
        <f>_xlfn.CONCAT(W4379," ",":"," ",W4377)</f>
        <v>0 : 0</v>
      </c>
      <c r="N4392" s="22">
        <f>W4380</f>
        <v>0</v>
      </c>
      <c r="O4392" s="8"/>
      <c r="P4392" s="76" t="s">
        <v>40</v>
      </c>
      <c r="Q4392" s="76"/>
      <c r="R4392" s="76"/>
      <c r="S4392" s="76"/>
      <c r="T4392" s="76"/>
      <c r="U4392" s="37">
        <v>1</v>
      </c>
      <c r="V4392" s="38" t="s">
        <v>41</v>
      </c>
      <c r="W4392" s="38">
        <v>2</v>
      </c>
      <c r="X4392" s="8"/>
      <c r="Y4392" s="44" t="s">
        <v>42</v>
      </c>
      <c r="Z4392" s="77"/>
      <c r="AA4392" s="77"/>
      <c r="AB4392" s="77"/>
      <c r="AC4392" s="77"/>
      <c r="AD4392" s="45"/>
      <c r="AE4392" s="32">
        <f>SUM(AE4387:AE4391)</f>
        <v>0</v>
      </c>
      <c r="AF4392" s="32">
        <f>SUM(AF4387:AF4391)</f>
        <v>0</v>
      </c>
    </row>
    <row r="4393" spans="1:32" ht="18.75" x14ac:dyDescent="0.25">
      <c r="B4393" s="42">
        <v>3</v>
      </c>
      <c r="C4393" s="42" t="s">
        <v>43</v>
      </c>
      <c r="D4393" s="42" t="s">
        <v>44</v>
      </c>
      <c r="E4393" s="42" t="s">
        <v>45</v>
      </c>
      <c r="F4393" s="46" t="s">
        <v>46</v>
      </c>
      <c r="G4393" s="47"/>
      <c r="H4393" s="47"/>
      <c r="I4393" s="47"/>
      <c r="J4393" s="48"/>
      <c r="K4393" s="35" t="str">
        <f>_xlfn.CONCAT(H4379," ",":"," ",H4377)</f>
        <v>0 : 0</v>
      </c>
      <c r="L4393" s="39">
        <f>H4380</f>
        <v>0</v>
      </c>
      <c r="M4393" s="35" t="str">
        <f>_xlfn.CONCAT(X4379," ",":"," ",X4377)</f>
        <v>0 : 0</v>
      </c>
      <c r="N4393" s="39">
        <f>X4380</f>
        <v>0</v>
      </c>
      <c r="O4393" s="8"/>
      <c r="P4393" s="76"/>
      <c r="Q4393" s="76"/>
      <c r="R4393" s="76"/>
      <c r="S4393" s="76"/>
      <c r="T4393" s="76"/>
      <c r="U4393" s="40"/>
      <c r="V4393" s="40"/>
      <c r="W4393" s="40"/>
      <c r="X4393" s="8"/>
      <c r="Y4393" s="44" t="s">
        <v>47</v>
      </c>
      <c r="Z4393" s="77"/>
      <c r="AA4393" s="77"/>
      <c r="AB4393" s="77"/>
      <c r="AC4393" s="77"/>
      <c r="AD4393" s="45"/>
      <c r="AE4393" s="44">
        <f>AE4392+AF4392</f>
        <v>0</v>
      </c>
      <c r="AF4393" s="45"/>
    </row>
    <row r="4394" spans="1:32" ht="18.75" x14ac:dyDescent="0.25">
      <c r="B4394" s="42" t="str">
        <f>IF((C4394)&gt;(D4394),"1&gt;2",IF((C4394)&lt;(D4394),"1&lt;2","1=2"))</f>
        <v>1=2</v>
      </c>
      <c r="C4394" s="42">
        <f>P4367+P4368+P4369+P4370+P4371</f>
        <v>0</v>
      </c>
      <c r="D4394" s="42">
        <f>AF4367+AF4368+AF4369+AF4370+AF4371</f>
        <v>0</v>
      </c>
      <c r="E4394" s="42" t="str">
        <f>IF((P4372+P4373+P4374+P4375+P4376)&gt;(AF4372+AF4373+AF4374+AF4375+AF4376),"1&gt;2",IF((P4372+P4373+P4374+P4375+P4376)&lt;(AF4372+AF4373+AF4374+AF4375+AF4376),"1&lt;2","1=2"))</f>
        <v>1=2</v>
      </c>
      <c r="F4394" s="46" t="s">
        <v>48</v>
      </c>
      <c r="G4394" s="47"/>
      <c r="H4394" s="47"/>
      <c r="I4394" s="47"/>
      <c r="J4394" s="48"/>
      <c r="K4394" s="35" t="str">
        <f>_xlfn.CONCAT(E4379," ",":"," ",E4377)</f>
        <v>5 : 5</v>
      </c>
      <c r="L4394" s="39">
        <f>E4380</f>
        <v>10</v>
      </c>
      <c r="M4394" s="35" t="str">
        <f>_xlfn.CONCAT(U4379," ",":"," ",U4377)</f>
        <v>5 : 5</v>
      </c>
      <c r="N4394" s="39">
        <f>U4380</f>
        <v>10</v>
      </c>
      <c r="O4394" s="8"/>
      <c r="P4394" s="8"/>
      <c r="Q4394" s="8"/>
      <c r="R4394" s="8"/>
      <c r="S4394" s="8"/>
      <c r="T4394" s="8"/>
      <c r="U4394" s="8"/>
      <c r="V4394" s="8"/>
      <c r="W4394" s="8"/>
      <c r="X4394" s="8"/>
      <c r="Y4394" s="8"/>
      <c r="Z4394" s="8"/>
      <c r="AA4394" s="8"/>
      <c r="AB4394" s="8"/>
      <c r="AC4394" s="8"/>
      <c r="AD4394" s="9"/>
      <c r="AE4394" s="8"/>
      <c r="AF4394" s="8"/>
    </row>
    <row r="4395" spans="1:32" ht="15" x14ac:dyDescent="0.25"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8"/>
      <c r="M4395" s="8"/>
      <c r="N4395" s="9"/>
      <c r="O4395" s="8"/>
      <c r="P4395" s="8"/>
      <c r="Q4395" s="8"/>
      <c r="R4395" s="8"/>
      <c r="S4395" s="8"/>
      <c r="T4395" s="8"/>
      <c r="U4395" s="8"/>
      <c r="V4395" s="8"/>
      <c r="W4395" s="8"/>
      <c r="X4395" s="8"/>
      <c r="Y4395" s="8"/>
      <c r="Z4395" s="8"/>
      <c r="AA4395" s="8"/>
      <c r="AB4395" s="8"/>
      <c r="AC4395" s="8"/>
      <c r="AD4395" s="9"/>
      <c r="AE4395" s="8"/>
      <c r="AF4395" s="8"/>
    </row>
    <row r="4396" spans="1:32" ht="15" x14ac:dyDescent="0.25"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8"/>
      <c r="M4396" s="8"/>
      <c r="N4396" s="9"/>
      <c r="O4396" s="8"/>
      <c r="P4396" s="8"/>
      <c r="Q4396" s="8"/>
      <c r="R4396" s="8"/>
      <c r="S4396" s="8"/>
      <c r="T4396" s="8"/>
      <c r="U4396" s="8"/>
      <c r="V4396" s="8"/>
      <c r="W4396" s="8"/>
      <c r="X4396" s="8"/>
      <c r="Y4396" s="8"/>
      <c r="Z4396" s="8"/>
      <c r="AA4396" s="8"/>
      <c r="AB4396" s="8"/>
      <c r="AC4396" s="8"/>
      <c r="AD4396" s="9"/>
      <c r="AE4396" s="8"/>
      <c r="AF4396" s="8"/>
    </row>
    <row r="4397" spans="1:32" ht="15" x14ac:dyDescent="0.25">
      <c r="A4397" s="2"/>
      <c r="B4397" s="5"/>
      <c r="C4397" s="5"/>
      <c r="D4397" s="5"/>
      <c r="E4397" s="5"/>
      <c r="F4397" s="5"/>
      <c r="G4397" s="5"/>
      <c r="H4397" s="5"/>
      <c r="I4397" s="5"/>
      <c r="J4397" s="5"/>
      <c r="K4397" s="5"/>
      <c r="L4397" s="5"/>
      <c r="M4397" s="5"/>
      <c r="N4397" s="6"/>
      <c r="O4397" s="5"/>
      <c r="P4397" s="5"/>
      <c r="Q4397" s="5"/>
      <c r="R4397" s="5"/>
      <c r="S4397" s="5"/>
      <c r="T4397" s="5"/>
      <c r="U4397" s="5"/>
      <c r="V4397" s="5"/>
      <c r="W4397" s="5"/>
      <c r="X4397" s="5"/>
      <c r="Y4397" s="5"/>
      <c r="Z4397" s="5"/>
      <c r="AA4397" s="5"/>
      <c r="AB4397" s="5"/>
      <c r="AC4397" s="5"/>
      <c r="AD4397" s="5"/>
      <c r="AE4397" s="5"/>
      <c r="AF4397" s="5"/>
    </row>
    <row r="4398" spans="1:32" x14ac:dyDescent="0.2">
      <c r="A4398" s="2"/>
      <c r="B4398" s="2"/>
      <c r="C4398" s="2"/>
      <c r="D4398" s="2"/>
      <c r="E4398" s="2"/>
      <c r="F4398" s="2"/>
      <c r="G4398" s="2"/>
      <c r="H4398" s="2"/>
      <c r="I4398" s="2"/>
      <c r="J4398" s="2"/>
      <c r="K4398" s="2"/>
      <c r="L4398" s="2"/>
      <c r="M4398" s="2"/>
      <c r="N4398" s="3"/>
      <c r="O4398" s="2"/>
      <c r="P4398" s="2"/>
      <c r="Q4398" s="2"/>
      <c r="R4398" s="2"/>
      <c r="S4398" s="2"/>
      <c r="T4398" s="2"/>
      <c r="U4398" s="2"/>
      <c r="V4398" s="2"/>
      <c r="W4398" s="2"/>
      <c r="X4398" s="2"/>
      <c r="Y4398" s="2"/>
      <c r="Z4398" s="2"/>
      <c r="AA4398" s="2"/>
      <c r="AB4398" s="2"/>
      <c r="AC4398" s="2"/>
      <c r="AD4398" s="3"/>
      <c r="AE4398" s="2"/>
      <c r="AF4398" s="2"/>
    </row>
    <row r="4399" spans="1:32" ht="18.75" x14ac:dyDescent="0.3">
      <c r="B4399" s="44">
        <v>123</v>
      </c>
      <c r="C4399" s="45"/>
      <c r="D4399" s="49">
        <v>44763</v>
      </c>
      <c r="E4399" s="50"/>
      <c r="F4399" s="50"/>
      <c r="G4399" s="50"/>
      <c r="H4399" s="51"/>
      <c r="I4399" s="52" t="s">
        <v>43</v>
      </c>
      <c r="J4399" s="53"/>
      <c r="K4399" s="53"/>
      <c r="L4399" s="53"/>
      <c r="M4399" s="53"/>
      <c r="N4399" s="53"/>
      <c r="O4399" s="53"/>
      <c r="P4399" s="54"/>
      <c r="Q4399" s="10"/>
      <c r="R4399" s="52" t="s">
        <v>44</v>
      </c>
      <c r="S4399" s="53"/>
      <c r="T4399" s="53"/>
      <c r="U4399" s="53"/>
      <c r="V4399" s="53"/>
      <c r="W4399" s="53"/>
      <c r="X4399" s="54"/>
      <c r="Y4399" s="55" t="s">
        <v>49</v>
      </c>
      <c r="Z4399" s="56"/>
      <c r="AA4399" s="56"/>
      <c r="AB4399" s="56"/>
      <c r="AC4399" s="56"/>
      <c r="AD4399" s="56"/>
      <c r="AE4399" s="56"/>
      <c r="AF4399" s="57"/>
    </row>
    <row r="4400" spans="1:32" ht="15" x14ac:dyDescent="0.25"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8"/>
      <c r="M4400" s="8"/>
      <c r="N4400" s="9"/>
      <c r="O4400" s="8"/>
      <c r="P4400" s="8"/>
      <c r="Q4400" s="10"/>
      <c r="R4400" s="8"/>
      <c r="S4400" s="8"/>
      <c r="T4400" s="8"/>
      <c r="U4400" s="8"/>
      <c r="V4400" s="8"/>
      <c r="W4400" s="8"/>
      <c r="X4400" s="8"/>
      <c r="Y4400" s="8"/>
      <c r="Z4400" s="8"/>
      <c r="AA4400" s="8"/>
      <c r="AB4400" s="8"/>
      <c r="AC4400" s="8"/>
      <c r="AD4400" s="9"/>
      <c r="AE4400" s="8"/>
      <c r="AF4400" s="8"/>
    </row>
    <row r="4401" spans="2:32" ht="15" x14ac:dyDescent="0.25"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8"/>
      <c r="M4401" s="8"/>
      <c r="N4401" s="9"/>
      <c r="O4401" s="8"/>
      <c r="P4401" s="8"/>
      <c r="Q4401" s="10"/>
      <c r="R4401" s="8"/>
      <c r="S4401" s="8"/>
      <c r="T4401" s="8"/>
      <c r="U4401" s="8"/>
      <c r="V4401" s="8"/>
      <c r="W4401" s="8"/>
      <c r="X4401" s="8"/>
      <c r="Y4401" s="8"/>
      <c r="Z4401" s="8"/>
      <c r="AA4401" s="8"/>
      <c r="AB4401" s="8"/>
      <c r="AC4401" s="8"/>
      <c r="AD4401" s="9"/>
      <c r="AE4401" s="8"/>
      <c r="AF4401" s="8"/>
    </row>
    <row r="4402" spans="2:32" ht="15.75" x14ac:dyDescent="0.25">
      <c r="B4402" s="11"/>
      <c r="C4402" s="8"/>
      <c r="D4402" s="8"/>
      <c r="E4402" s="12" t="s">
        <v>1</v>
      </c>
      <c r="F4402" s="13" t="s">
        <v>2</v>
      </c>
      <c r="G4402" s="43" t="s">
        <v>3</v>
      </c>
      <c r="H4402" s="14" t="s">
        <v>4</v>
      </c>
      <c r="I4402" s="15" t="s">
        <v>5</v>
      </c>
      <c r="J4402" s="16" t="s">
        <v>6</v>
      </c>
      <c r="K4402" s="8"/>
      <c r="L4402" s="8"/>
      <c r="M4402" s="8"/>
      <c r="N4402" s="9"/>
      <c r="O4402" s="8"/>
      <c r="P4402" s="8"/>
      <c r="Q4402" s="10"/>
      <c r="R4402" s="11"/>
      <c r="S4402" s="8"/>
      <c r="T4402" s="8"/>
      <c r="U4402" s="12" t="s">
        <v>1</v>
      </c>
      <c r="V4402" s="13" t="s">
        <v>2</v>
      </c>
      <c r="W4402" s="43" t="s">
        <v>3</v>
      </c>
      <c r="X4402" s="14" t="s">
        <v>4</v>
      </c>
      <c r="Y4402" s="15" t="s">
        <v>5</v>
      </c>
      <c r="Z4402" s="16" t="s">
        <v>6</v>
      </c>
      <c r="AA4402" s="8"/>
      <c r="AB4402" s="8"/>
      <c r="AC4402" s="8"/>
      <c r="AD4402" s="9"/>
      <c r="AE4402" s="8"/>
      <c r="AF4402" s="8"/>
    </row>
    <row r="4403" spans="2:32" ht="15.75" x14ac:dyDescent="0.25">
      <c r="B4403" s="8"/>
      <c r="C4403" s="8"/>
      <c r="D4403" s="8"/>
      <c r="E4403" s="43">
        <f>IF(P4403=0,1,0)</f>
        <v>1</v>
      </c>
      <c r="F4403" s="43">
        <f t="shared" ref="F4403:F4412" si="2440">IF(AND(P4403=3,N4403*O4403=0),1,0)</f>
        <v>0</v>
      </c>
      <c r="G4403" s="43">
        <f t="shared" ref="G4403:G4412" si="2441">IF(AND(P4403=3,I4403-J4403&gt;=2),1,0)</f>
        <v>0</v>
      </c>
      <c r="H4403" s="43">
        <f>IF(P4403=3,1,0)</f>
        <v>0</v>
      </c>
      <c r="I4403" s="43">
        <f t="shared" ref="I4403:I4412" si="2442">IF(P4403=3,MAX(N4403,O4403),MIN(N4403,O4403))</f>
        <v>0</v>
      </c>
      <c r="J4403" s="43">
        <f t="shared" ref="J4403:J4412" si="2443">N4403+O4403-I4403</f>
        <v>0</v>
      </c>
      <c r="K4403" s="8"/>
      <c r="L4403" s="17" t="str">
        <f t="shared" ref="L4403:L4412" si="2444">IF(P4403=0,"П",IF(P4403=1.5,"Н",IF(P4403=3,"В")))</f>
        <v>П</v>
      </c>
      <c r="M4403" s="8"/>
      <c r="N4403" s="18"/>
      <c r="O4403" s="18"/>
      <c r="P4403" s="19"/>
      <c r="Q4403" s="10"/>
      <c r="R4403" s="8"/>
      <c r="S4403" s="8"/>
      <c r="T4403" s="8"/>
      <c r="U4403" s="43">
        <f>IF(AF4403=0,1,0)</f>
        <v>1</v>
      </c>
      <c r="V4403" s="43">
        <f t="shared" ref="V4403:V4412" si="2445">IF(AND(AF4403=3,AD4403*AE4403=0),1,0)</f>
        <v>0</v>
      </c>
      <c r="W4403" s="43">
        <f t="shared" ref="W4403:W4412" si="2446">IF(AND(AF4403=3,Y4403-Z4403&gt;=2),1,0)</f>
        <v>0</v>
      </c>
      <c r="X4403" s="43">
        <f>IF(AF4403=3,1,0)</f>
        <v>0</v>
      </c>
      <c r="Y4403" s="43">
        <f t="shared" ref="Y4403:Y4412" si="2447">IF(AF4403=3,MAX(AD4403,AE4403),MIN(AD4403,AE4403))</f>
        <v>0</v>
      </c>
      <c r="Z4403" s="43">
        <f t="shared" ref="Z4403:Z4412" si="2448">AD4403+AE4403-Y4403</f>
        <v>0</v>
      </c>
      <c r="AA4403" s="8"/>
      <c r="AB4403" s="17" t="str">
        <f t="shared" ref="AB4403:AB4412" si="2449">IF(AF4403=0,"П",IF(AF4403=1.5,"Н",IF(AF4403=3,"В")))</f>
        <v>П</v>
      </c>
      <c r="AC4403" s="8"/>
      <c r="AD4403" s="18"/>
      <c r="AE4403" s="18"/>
      <c r="AF4403" s="19"/>
    </row>
    <row r="4404" spans="2:32" ht="15.75" x14ac:dyDescent="0.25">
      <c r="B4404" s="8"/>
      <c r="C4404" s="8"/>
      <c r="D4404" s="8"/>
      <c r="E4404" s="43">
        <f t="shared" ref="E4404:E4412" si="2450">IF(P4404=0,1,0)</f>
        <v>1</v>
      </c>
      <c r="F4404" s="43">
        <f t="shared" si="2440"/>
        <v>0</v>
      </c>
      <c r="G4404" s="43">
        <f t="shared" si="2441"/>
        <v>0</v>
      </c>
      <c r="H4404" s="43">
        <f t="shared" ref="H4404:H4412" si="2451">IF(P4404=3,1,0)</f>
        <v>0</v>
      </c>
      <c r="I4404" s="43">
        <f t="shared" si="2442"/>
        <v>0</v>
      </c>
      <c r="J4404" s="43">
        <f t="shared" si="2443"/>
        <v>0</v>
      </c>
      <c r="K4404" s="8"/>
      <c r="L4404" s="17" t="str">
        <f t="shared" si="2444"/>
        <v>П</v>
      </c>
      <c r="M4404" s="20"/>
      <c r="N4404" s="18"/>
      <c r="O4404" s="18"/>
      <c r="P4404" s="19"/>
      <c r="Q4404" s="10"/>
      <c r="R4404" s="8"/>
      <c r="S4404" s="8"/>
      <c r="T4404" s="8"/>
      <c r="U4404" s="43">
        <f t="shared" ref="U4404:U4412" si="2452">IF(AF4404=0,1,0)</f>
        <v>1</v>
      </c>
      <c r="V4404" s="43">
        <f t="shared" si="2445"/>
        <v>0</v>
      </c>
      <c r="W4404" s="43">
        <f t="shared" si="2446"/>
        <v>0</v>
      </c>
      <c r="X4404" s="43">
        <f t="shared" ref="X4404:X4412" si="2453">IF(AF4404=3,1,0)</f>
        <v>0</v>
      </c>
      <c r="Y4404" s="43">
        <f t="shared" si="2447"/>
        <v>0</v>
      </c>
      <c r="Z4404" s="43">
        <f t="shared" si="2448"/>
        <v>0</v>
      </c>
      <c r="AA4404" s="8"/>
      <c r="AB4404" s="17" t="str">
        <f t="shared" si="2449"/>
        <v>П</v>
      </c>
      <c r="AC4404" s="20"/>
      <c r="AD4404" s="18"/>
      <c r="AE4404" s="18"/>
      <c r="AF4404" s="19"/>
    </row>
    <row r="4405" spans="2:32" ht="15.75" x14ac:dyDescent="0.25">
      <c r="B4405" s="8"/>
      <c r="C4405" s="8"/>
      <c r="D4405" s="8"/>
      <c r="E4405" s="43">
        <f t="shared" si="2450"/>
        <v>1</v>
      </c>
      <c r="F4405" s="43">
        <f t="shared" si="2440"/>
        <v>0</v>
      </c>
      <c r="G4405" s="43">
        <f t="shared" si="2441"/>
        <v>0</v>
      </c>
      <c r="H4405" s="43">
        <f t="shared" si="2451"/>
        <v>0</v>
      </c>
      <c r="I4405" s="43">
        <f t="shared" si="2442"/>
        <v>0</v>
      </c>
      <c r="J4405" s="43">
        <f t="shared" si="2443"/>
        <v>0</v>
      </c>
      <c r="K4405" s="8"/>
      <c r="L4405" s="17" t="str">
        <f t="shared" si="2444"/>
        <v>П</v>
      </c>
      <c r="M4405" s="20"/>
      <c r="N4405" s="18"/>
      <c r="O4405" s="18"/>
      <c r="P4405" s="19"/>
      <c r="Q4405" s="10"/>
      <c r="R4405" s="8"/>
      <c r="S4405" s="8"/>
      <c r="T4405" s="8"/>
      <c r="U4405" s="43">
        <f t="shared" si="2452"/>
        <v>1</v>
      </c>
      <c r="V4405" s="43">
        <f t="shared" si="2445"/>
        <v>0</v>
      </c>
      <c r="W4405" s="43">
        <f t="shared" si="2446"/>
        <v>0</v>
      </c>
      <c r="X4405" s="43">
        <f t="shared" si="2453"/>
        <v>0</v>
      </c>
      <c r="Y4405" s="43">
        <f t="shared" si="2447"/>
        <v>0</v>
      </c>
      <c r="Z4405" s="43">
        <f t="shared" si="2448"/>
        <v>0</v>
      </c>
      <c r="AA4405" s="8"/>
      <c r="AB4405" s="17" t="str">
        <f t="shared" si="2449"/>
        <v>П</v>
      </c>
      <c r="AC4405" s="20"/>
      <c r="AD4405" s="18"/>
      <c r="AE4405" s="18"/>
      <c r="AF4405" s="19"/>
    </row>
    <row r="4406" spans="2:32" ht="15.75" x14ac:dyDescent="0.25">
      <c r="B4406" s="8"/>
      <c r="C4406" s="8"/>
      <c r="D4406" s="8"/>
      <c r="E4406" s="43">
        <f t="shared" si="2450"/>
        <v>1</v>
      </c>
      <c r="F4406" s="43">
        <f t="shared" si="2440"/>
        <v>0</v>
      </c>
      <c r="G4406" s="43">
        <f t="shared" si="2441"/>
        <v>0</v>
      </c>
      <c r="H4406" s="43">
        <f t="shared" si="2451"/>
        <v>0</v>
      </c>
      <c r="I4406" s="43">
        <f t="shared" si="2442"/>
        <v>0</v>
      </c>
      <c r="J4406" s="43">
        <f t="shared" si="2443"/>
        <v>0</v>
      </c>
      <c r="K4406" s="8"/>
      <c r="L4406" s="17" t="str">
        <f t="shared" si="2444"/>
        <v>П</v>
      </c>
      <c r="M4406" s="20"/>
      <c r="N4406" s="18"/>
      <c r="O4406" s="18"/>
      <c r="P4406" s="19"/>
      <c r="Q4406" s="10"/>
      <c r="R4406" s="8"/>
      <c r="S4406" s="8"/>
      <c r="T4406" s="8"/>
      <c r="U4406" s="43">
        <f t="shared" si="2452"/>
        <v>1</v>
      </c>
      <c r="V4406" s="43">
        <f t="shared" si="2445"/>
        <v>0</v>
      </c>
      <c r="W4406" s="43">
        <f t="shared" si="2446"/>
        <v>0</v>
      </c>
      <c r="X4406" s="43">
        <f t="shared" si="2453"/>
        <v>0</v>
      </c>
      <c r="Y4406" s="43">
        <f t="shared" si="2447"/>
        <v>0</v>
      </c>
      <c r="Z4406" s="43">
        <f t="shared" si="2448"/>
        <v>0</v>
      </c>
      <c r="AA4406" s="8"/>
      <c r="AB4406" s="17" t="str">
        <f t="shared" si="2449"/>
        <v>П</v>
      </c>
      <c r="AC4406" s="20"/>
      <c r="AD4406" s="18"/>
      <c r="AE4406" s="18"/>
      <c r="AF4406" s="19"/>
    </row>
    <row r="4407" spans="2:32" ht="15.75" x14ac:dyDescent="0.25">
      <c r="B4407" s="8"/>
      <c r="C4407" s="8"/>
      <c r="D4407" s="8"/>
      <c r="E4407" s="43">
        <f t="shared" si="2450"/>
        <v>1</v>
      </c>
      <c r="F4407" s="43">
        <f t="shared" si="2440"/>
        <v>0</v>
      </c>
      <c r="G4407" s="43">
        <f t="shared" si="2441"/>
        <v>0</v>
      </c>
      <c r="H4407" s="43">
        <f t="shared" si="2451"/>
        <v>0</v>
      </c>
      <c r="I4407" s="43">
        <f t="shared" si="2442"/>
        <v>0</v>
      </c>
      <c r="J4407" s="43">
        <f t="shared" si="2443"/>
        <v>0</v>
      </c>
      <c r="K4407" s="8"/>
      <c r="L4407" s="17" t="str">
        <f t="shared" si="2444"/>
        <v>П</v>
      </c>
      <c r="M4407" s="20"/>
      <c r="N4407" s="18"/>
      <c r="O4407" s="18"/>
      <c r="P4407" s="19"/>
      <c r="Q4407" s="10"/>
      <c r="R4407" s="8"/>
      <c r="S4407" s="8"/>
      <c r="T4407" s="8"/>
      <c r="U4407" s="43">
        <f t="shared" si="2452"/>
        <v>1</v>
      </c>
      <c r="V4407" s="43">
        <f t="shared" si="2445"/>
        <v>0</v>
      </c>
      <c r="W4407" s="43">
        <f t="shared" si="2446"/>
        <v>0</v>
      </c>
      <c r="X4407" s="43">
        <f t="shared" si="2453"/>
        <v>0</v>
      </c>
      <c r="Y4407" s="43">
        <f t="shared" si="2447"/>
        <v>0</v>
      </c>
      <c r="Z4407" s="43">
        <f t="shared" si="2448"/>
        <v>0</v>
      </c>
      <c r="AA4407" s="8"/>
      <c r="AB4407" s="17" t="str">
        <f t="shared" si="2449"/>
        <v>П</v>
      </c>
      <c r="AC4407" s="20"/>
      <c r="AD4407" s="18"/>
      <c r="AE4407" s="18"/>
      <c r="AF4407" s="19"/>
    </row>
    <row r="4408" spans="2:32" ht="15.75" x14ac:dyDescent="0.25">
      <c r="B4408" s="8"/>
      <c r="C4408" s="8"/>
      <c r="D4408" s="8"/>
      <c r="E4408" s="43">
        <f t="shared" si="2450"/>
        <v>1</v>
      </c>
      <c r="F4408" s="43">
        <f t="shared" si="2440"/>
        <v>0</v>
      </c>
      <c r="G4408" s="43">
        <f t="shared" si="2441"/>
        <v>0</v>
      </c>
      <c r="H4408" s="43">
        <f t="shared" si="2451"/>
        <v>0</v>
      </c>
      <c r="I4408" s="43">
        <f t="shared" si="2442"/>
        <v>0</v>
      </c>
      <c r="J4408" s="43">
        <f t="shared" si="2443"/>
        <v>0</v>
      </c>
      <c r="K4408" s="8"/>
      <c r="L4408" s="17" t="str">
        <f t="shared" si="2444"/>
        <v>П</v>
      </c>
      <c r="M4408" s="20"/>
      <c r="N4408" s="18"/>
      <c r="O4408" s="18"/>
      <c r="P4408" s="19"/>
      <c r="Q4408" s="10"/>
      <c r="R4408" s="8"/>
      <c r="S4408" s="8"/>
      <c r="T4408" s="8"/>
      <c r="U4408" s="43">
        <f t="shared" si="2452"/>
        <v>1</v>
      </c>
      <c r="V4408" s="43">
        <f t="shared" si="2445"/>
        <v>0</v>
      </c>
      <c r="W4408" s="43">
        <f t="shared" si="2446"/>
        <v>0</v>
      </c>
      <c r="X4408" s="43">
        <f t="shared" si="2453"/>
        <v>0</v>
      </c>
      <c r="Y4408" s="43">
        <f t="shared" si="2447"/>
        <v>0</v>
      </c>
      <c r="Z4408" s="43">
        <f t="shared" si="2448"/>
        <v>0</v>
      </c>
      <c r="AA4408" s="8"/>
      <c r="AB4408" s="17" t="str">
        <f t="shared" si="2449"/>
        <v>П</v>
      </c>
      <c r="AC4408" s="20"/>
      <c r="AD4408" s="18"/>
      <c r="AE4408" s="18"/>
      <c r="AF4408" s="19"/>
    </row>
    <row r="4409" spans="2:32" ht="15.75" x14ac:dyDescent="0.25">
      <c r="B4409" s="8"/>
      <c r="C4409" s="8"/>
      <c r="D4409" s="8"/>
      <c r="E4409" s="43">
        <f t="shared" si="2450"/>
        <v>1</v>
      </c>
      <c r="F4409" s="43">
        <f t="shared" si="2440"/>
        <v>0</v>
      </c>
      <c r="G4409" s="43">
        <f t="shared" si="2441"/>
        <v>0</v>
      </c>
      <c r="H4409" s="43">
        <f t="shared" si="2451"/>
        <v>0</v>
      </c>
      <c r="I4409" s="43">
        <f t="shared" si="2442"/>
        <v>0</v>
      </c>
      <c r="J4409" s="43">
        <f t="shared" si="2443"/>
        <v>0</v>
      </c>
      <c r="K4409" s="8"/>
      <c r="L4409" s="17" t="str">
        <f t="shared" si="2444"/>
        <v>П</v>
      </c>
      <c r="M4409" s="20"/>
      <c r="N4409" s="18"/>
      <c r="O4409" s="18"/>
      <c r="P4409" s="19"/>
      <c r="Q4409" s="10"/>
      <c r="R4409" s="8"/>
      <c r="S4409" s="8"/>
      <c r="T4409" s="8"/>
      <c r="U4409" s="43">
        <f t="shared" si="2452"/>
        <v>1</v>
      </c>
      <c r="V4409" s="43">
        <f t="shared" si="2445"/>
        <v>0</v>
      </c>
      <c r="W4409" s="43">
        <f t="shared" si="2446"/>
        <v>0</v>
      </c>
      <c r="X4409" s="43">
        <f t="shared" si="2453"/>
        <v>0</v>
      </c>
      <c r="Y4409" s="43">
        <f t="shared" si="2447"/>
        <v>0</v>
      </c>
      <c r="Z4409" s="43">
        <f t="shared" si="2448"/>
        <v>0</v>
      </c>
      <c r="AA4409" s="8"/>
      <c r="AB4409" s="17" t="str">
        <f t="shared" si="2449"/>
        <v>П</v>
      </c>
      <c r="AC4409" s="20"/>
      <c r="AD4409" s="18"/>
      <c r="AE4409" s="18"/>
      <c r="AF4409" s="19"/>
    </row>
    <row r="4410" spans="2:32" ht="15.75" x14ac:dyDescent="0.25">
      <c r="B4410" s="8"/>
      <c r="C4410" s="8"/>
      <c r="D4410" s="8"/>
      <c r="E4410" s="43">
        <f t="shared" si="2450"/>
        <v>1</v>
      </c>
      <c r="F4410" s="43">
        <f t="shared" si="2440"/>
        <v>0</v>
      </c>
      <c r="G4410" s="43">
        <f t="shared" si="2441"/>
        <v>0</v>
      </c>
      <c r="H4410" s="43">
        <f t="shared" si="2451"/>
        <v>0</v>
      </c>
      <c r="I4410" s="43">
        <f t="shared" si="2442"/>
        <v>0</v>
      </c>
      <c r="J4410" s="43">
        <f t="shared" si="2443"/>
        <v>0</v>
      </c>
      <c r="K4410" s="8"/>
      <c r="L4410" s="17" t="str">
        <f t="shared" si="2444"/>
        <v>П</v>
      </c>
      <c r="M4410" s="20"/>
      <c r="N4410" s="18"/>
      <c r="O4410" s="18"/>
      <c r="P4410" s="19"/>
      <c r="Q4410" s="10"/>
      <c r="R4410" s="8"/>
      <c r="S4410" s="8"/>
      <c r="T4410" s="8"/>
      <c r="U4410" s="43">
        <f t="shared" si="2452"/>
        <v>1</v>
      </c>
      <c r="V4410" s="43">
        <f t="shared" si="2445"/>
        <v>0</v>
      </c>
      <c r="W4410" s="43">
        <f t="shared" si="2446"/>
        <v>0</v>
      </c>
      <c r="X4410" s="43">
        <f t="shared" si="2453"/>
        <v>0</v>
      </c>
      <c r="Y4410" s="43">
        <f t="shared" si="2447"/>
        <v>0</v>
      </c>
      <c r="Z4410" s="43">
        <f t="shared" si="2448"/>
        <v>0</v>
      </c>
      <c r="AA4410" s="8"/>
      <c r="AB4410" s="17" t="str">
        <f t="shared" si="2449"/>
        <v>П</v>
      </c>
      <c r="AC4410" s="20"/>
      <c r="AD4410" s="18"/>
      <c r="AE4410" s="18"/>
      <c r="AF4410" s="19"/>
    </row>
    <row r="4411" spans="2:32" ht="15.75" x14ac:dyDescent="0.25">
      <c r="B4411" s="8"/>
      <c r="C4411" s="8"/>
      <c r="D4411" s="8"/>
      <c r="E4411" s="43">
        <f t="shared" si="2450"/>
        <v>1</v>
      </c>
      <c r="F4411" s="43">
        <f t="shared" si="2440"/>
        <v>0</v>
      </c>
      <c r="G4411" s="43">
        <f t="shared" si="2441"/>
        <v>0</v>
      </c>
      <c r="H4411" s="43">
        <f t="shared" si="2451"/>
        <v>0</v>
      </c>
      <c r="I4411" s="43">
        <f t="shared" si="2442"/>
        <v>0</v>
      </c>
      <c r="J4411" s="43">
        <f t="shared" si="2443"/>
        <v>0</v>
      </c>
      <c r="K4411" s="8"/>
      <c r="L4411" s="17" t="str">
        <f t="shared" si="2444"/>
        <v>П</v>
      </c>
      <c r="M4411" s="20"/>
      <c r="N4411" s="18"/>
      <c r="O4411" s="18"/>
      <c r="P4411" s="19"/>
      <c r="Q4411" s="10"/>
      <c r="R4411" s="8"/>
      <c r="S4411" s="8"/>
      <c r="T4411" s="8"/>
      <c r="U4411" s="43">
        <f t="shared" si="2452"/>
        <v>1</v>
      </c>
      <c r="V4411" s="43">
        <f t="shared" si="2445"/>
        <v>0</v>
      </c>
      <c r="W4411" s="43">
        <f t="shared" si="2446"/>
        <v>0</v>
      </c>
      <c r="X4411" s="43">
        <f t="shared" si="2453"/>
        <v>0</v>
      </c>
      <c r="Y4411" s="43">
        <f t="shared" si="2447"/>
        <v>0</v>
      </c>
      <c r="Z4411" s="43">
        <f t="shared" si="2448"/>
        <v>0</v>
      </c>
      <c r="AA4411" s="8"/>
      <c r="AB4411" s="17" t="str">
        <f t="shared" si="2449"/>
        <v>П</v>
      </c>
      <c r="AC4411" s="20"/>
      <c r="AD4411" s="18"/>
      <c r="AE4411" s="18"/>
      <c r="AF4411" s="19"/>
    </row>
    <row r="4412" spans="2:32" ht="15.75" x14ac:dyDescent="0.25">
      <c r="B4412" s="8"/>
      <c r="C4412" s="8"/>
      <c r="D4412" s="8"/>
      <c r="E4412" s="43">
        <f t="shared" si="2450"/>
        <v>1</v>
      </c>
      <c r="F4412" s="43">
        <f t="shared" si="2440"/>
        <v>0</v>
      </c>
      <c r="G4412" s="43">
        <f t="shared" si="2441"/>
        <v>0</v>
      </c>
      <c r="H4412" s="43">
        <f t="shared" si="2451"/>
        <v>0</v>
      </c>
      <c r="I4412" s="43">
        <f t="shared" si="2442"/>
        <v>0</v>
      </c>
      <c r="J4412" s="43">
        <f t="shared" si="2443"/>
        <v>0</v>
      </c>
      <c r="K4412" s="8"/>
      <c r="L4412" s="17" t="str">
        <f t="shared" si="2444"/>
        <v>П</v>
      </c>
      <c r="M4412" s="20"/>
      <c r="N4412" s="18"/>
      <c r="O4412" s="18"/>
      <c r="P4412" s="19"/>
      <c r="Q4412" s="10"/>
      <c r="R4412" s="8"/>
      <c r="S4412" s="8"/>
      <c r="T4412" s="8"/>
      <c r="U4412" s="43">
        <f t="shared" si="2452"/>
        <v>1</v>
      </c>
      <c r="V4412" s="43">
        <f t="shared" si="2445"/>
        <v>0</v>
      </c>
      <c r="W4412" s="43">
        <f t="shared" si="2446"/>
        <v>0</v>
      </c>
      <c r="X4412" s="43">
        <f t="shared" si="2453"/>
        <v>0</v>
      </c>
      <c r="Y4412" s="43">
        <f t="shared" si="2447"/>
        <v>0</v>
      </c>
      <c r="Z4412" s="43">
        <f t="shared" si="2448"/>
        <v>0</v>
      </c>
      <c r="AA4412" s="8"/>
      <c r="AB4412" s="17" t="str">
        <f t="shared" si="2449"/>
        <v>П</v>
      </c>
      <c r="AC4412" s="20"/>
      <c r="AD4412" s="18"/>
      <c r="AE4412" s="18"/>
      <c r="AF4412" s="19"/>
    </row>
    <row r="4413" spans="2:32" ht="18.75" x14ac:dyDescent="0.25">
      <c r="B4413" s="8"/>
      <c r="C4413" s="8"/>
      <c r="D4413" s="8"/>
      <c r="E4413" s="21">
        <f t="shared" ref="E4413:J4413" si="2454">SUM(E4403:E4407)</f>
        <v>5</v>
      </c>
      <c r="F4413" s="22">
        <f t="shared" si="2454"/>
        <v>0</v>
      </c>
      <c r="G4413" s="22">
        <f t="shared" si="2454"/>
        <v>0</v>
      </c>
      <c r="H4413" s="23">
        <f t="shared" si="2454"/>
        <v>0</v>
      </c>
      <c r="I4413" s="22">
        <f t="shared" si="2454"/>
        <v>0</v>
      </c>
      <c r="J4413" s="22">
        <f t="shared" si="2454"/>
        <v>0</v>
      </c>
      <c r="K4413" s="8"/>
      <c r="L4413" s="8"/>
      <c r="M4413" s="20"/>
      <c r="N4413" s="9"/>
      <c r="O4413" s="9"/>
      <c r="P4413" s="18">
        <f>SUM(P4403:P4412)</f>
        <v>0</v>
      </c>
      <c r="Q4413" s="10"/>
      <c r="R4413" s="8"/>
      <c r="S4413" s="8"/>
      <c r="T4413" s="8"/>
      <c r="U4413" s="21">
        <f t="shared" ref="U4413:Z4413" si="2455">SUM(U4403:U4407)</f>
        <v>5</v>
      </c>
      <c r="V4413" s="22">
        <f t="shared" si="2455"/>
        <v>0</v>
      </c>
      <c r="W4413" s="22">
        <f t="shared" si="2455"/>
        <v>0</v>
      </c>
      <c r="X4413" s="23">
        <f t="shared" si="2455"/>
        <v>0</v>
      </c>
      <c r="Y4413" s="22">
        <f t="shared" si="2455"/>
        <v>0</v>
      </c>
      <c r="Z4413" s="22">
        <f t="shared" si="2455"/>
        <v>0</v>
      </c>
      <c r="AA4413" s="8"/>
      <c r="AB4413" s="8"/>
      <c r="AC4413" s="20"/>
      <c r="AD4413" s="9"/>
      <c r="AE4413" s="9"/>
      <c r="AF4413" s="19">
        <f>SUM(AF4403:AF4412)</f>
        <v>0</v>
      </c>
    </row>
    <row r="4414" spans="2:32" ht="15.75" x14ac:dyDescent="0.25"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8"/>
      <c r="M4414" s="8"/>
      <c r="N4414" s="24"/>
      <c r="O4414" s="9"/>
      <c r="P4414" s="8">
        <f>SUM(P4403:P4413)</f>
        <v>0</v>
      </c>
      <c r="Q4414" s="10"/>
      <c r="R4414" s="8"/>
      <c r="S4414" s="8"/>
      <c r="T4414" s="8"/>
      <c r="U4414" s="8"/>
      <c r="V4414" s="8"/>
      <c r="W4414" s="8"/>
      <c r="X4414" s="8"/>
      <c r="Y4414" s="8"/>
      <c r="Z4414" s="8"/>
      <c r="AA4414" s="8"/>
      <c r="AB4414" s="8"/>
      <c r="AC4414" s="8"/>
      <c r="AD4414" s="58"/>
      <c r="AE4414" s="58"/>
      <c r="AF4414" s="8"/>
    </row>
    <row r="4415" spans="2:32" ht="18.75" x14ac:dyDescent="0.25">
      <c r="B4415" s="8"/>
      <c r="C4415" s="8"/>
      <c r="D4415" s="8"/>
      <c r="E4415" s="25">
        <f t="shared" ref="E4415:J4415" si="2456">SUM(E4408:E4412)</f>
        <v>5</v>
      </c>
      <c r="F4415" s="22">
        <f t="shared" si="2456"/>
        <v>0</v>
      </c>
      <c r="G4415" s="22">
        <f t="shared" si="2456"/>
        <v>0</v>
      </c>
      <c r="H4415" s="14">
        <f t="shared" si="2456"/>
        <v>0</v>
      </c>
      <c r="I4415" s="22">
        <f t="shared" si="2456"/>
        <v>0</v>
      </c>
      <c r="J4415" s="22">
        <f t="shared" si="2456"/>
        <v>0</v>
      </c>
      <c r="K4415" s="8"/>
      <c r="L4415" s="8"/>
      <c r="M4415" s="8"/>
      <c r="N4415" s="9"/>
      <c r="O4415" s="8"/>
      <c r="P4415" s="8"/>
      <c r="Q4415" s="10"/>
      <c r="R4415" s="8"/>
      <c r="S4415" s="8"/>
      <c r="T4415" s="8"/>
      <c r="U4415" s="25">
        <f t="shared" ref="U4415:Z4415" si="2457">SUM(U4408:U4412)</f>
        <v>5</v>
      </c>
      <c r="V4415" s="22">
        <f t="shared" si="2457"/>
        <v>0</v>
      </c>
      <c r="W4415" s="22">
        <f t="shared" si="2457"/>
        <v>0</v>
      </c>
      <c r="X4415" s="14">
        <f t="shared" si="2457"/>
        <v>0</v>
      </c>
      <c r="Y4415" s="22">
        <f t="shared" si="2457"/>
        <v>0</v>
      </c>
      <c r="Z4415" s="22">
        <f t="shared" si="2457"/>
        <v>0</v>
      </c>
      <c r="AA4415" s="8"/>
      <c r="AB4415" s="8"/>
      <c r="AC4415" s="8"/>
      <c r="AD4415" s="8"/>
      <c r="AE4415" s="8"/>
      <c r="AF4415" s="8"/>
    </row>
    <row r="4416" spans="2:32" ht="18.75" x14ac:dyDescent="0.25">
      <c r="B4416" s="8"/>
      <c r="C4416" s="8"/>
      <c r="D4416" s="8"/>
      <c r="E4416" s="12">
        <f t="shared" ref="E4416:J4416" si="2458">SUM(E4403:E4412)</f>
        <v>10</v>
      </c>
      <c r="F4416" s="22">
        <f t="shared" si="2458"/>
        <v>0</v>
      </c>
      <c r="G4416" s="22">
        <f t="shared" si="2458"/>
        <v>0</v>
      </c>
      <c r="H4416" s="14">
        <f t="shared" si="2458"/>
        <v>0</v>
      </c>
      <c r="I4416" s="22">
        <f t="shared" si="2458"/>
        <v>0</v>
      </c>
      <c r="J4416" s="22">
        <f t="shared" si="2458"/>
        <v>0</v>
      </c>
      <c r="K4416" s="8"/>
      <c r="L4416" s="8"/>
      <c r="M4416" s="8"/>
      <c r="N4416" s="9"/>
      <c r="O4416" s="8"/>
      <c r="P4416" s="8"/>
      <c r="Q4416" s="10"/>
      <c r="R4416" s="8"/>
      <c r="S4416" s="8"/>
      <c r="T4416" s="8"/>
      <c r="U4416" s="12">
        <f t="shared" ref="U4416:Z4416" si="2459">SUM(U4403:U4412)</f>
        <v>10</v>
      </c>
      <c r="V4416" s="22">
        <f t="shared" si="2459"/>
        <v>0</v>
      </c>
      <c r="W4416" s="22">
        <f t="shared" si="2459"/>
        <v>0</v>
      </c>
      <c r="X4416" s="14">
        <f t="shared" si="2459"/>
        <v>0</v>
      </c>
      <c r="Y4416" s="22">
        <f t="shared" si="2459"/>
        <v>0</v>
      </c>
      <c r="Z4416" s="22">
        <f t="shared" si="2459"/>
        <v>0</v>
      </c>
      <c r="AA4416" s="8"/>
      <c r="AB4416" s="8"/>
      <c r="AC4416" s="8"/>
      <c r="AD4416" s="8"/>
      <c r="AE4416" s="8"/>
      <c r="AF4416" s="8"/>
    </row>
    <row r="4417" spans="2:32" ht="15" x14ac:dyDescent="0.25"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8"/>
      <c r="M4417" s="8"/>
      <c r="N4417" s="9"/>
      <c r="O4417" s="8"/>
      <c r="P4417" s="8"/>
      <c r="Q4417" s="10"/>
      <c r="R4417" s="8"/>
      <c r="S4417" s="8"/>
      <c r="T4417" s="8"/>
      <c r="U4417" s="8"/>
      <c r="V4417" s="8"/>
      <c r="W4417" s="8"/>
      <c r="X4417" s="8"/>
      <c r="Y4417" s="8"/>
      <c r="Z4417" s="8"/>
      <c r="AA4417" s="8"/>
      <c r="AB4417" s="8"/>
      <c r="AC4417" s="8"/>
      <c r="AD4417" s="8"/>
      <c r="AE4417" s="8"/>
      <c r="AF4417" s="8"/>
    </row>
    <row r="4418" spans="2:32" ht="15" x14ac:dyDescent="0.25"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8"/>
      <c r="M4418" s="8"/>
      <c r="N4418" s="9"/>
      <c r="O4418" s="8"/>
      <c r="P4418" s="8"/>
      <c r="Q4418" s="10"/>
      <c r="R4418" s="8"/>
      <c r="S4418" s="8"/>
      <c r="T4418" s="8"/>
      <c r="U4418" s="8"/>
      <c r="V4418" s="8"/>
      <c r="W4418" s="8"/>
      <c r="X4418" s="8"/>
      <c r="Y4418" s="8"/>
      <c r="Z4418" s="8"/>
      <c r="AA4418" s="8"/>
      <c r="AB4418" s="8"/>
      <c r="AC4418" s="8"/>
      <c r="AD4418" s="8"/>
      <c r="AE4418" s="8"/>
      <c r="AF4418" s="8"/>
    </row>
    <row r="4419" spans="2:32" ht="15" x14ac:dyDescent="0.25"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8"/>
      <c r="M4419" s="8"/>
      <c r="N4419" s="9"/>
      <c r="O4419" s="8"/>
      <c r="P4419" s="8"/>
      <c r="Q4419" s="10"/>
      <c r="R4419" s="8"/>
      <c r="S4419" s="8"/>
      <c r="T4419" s="8"/>
      <c r="U4419" s="8"/>
      <c r="V4419" s="8"/>
      <c r="W4419" s="8"/>
      <c r="X4419" s="8"/>
      <c r="Y4419" s="8"/>
      <c r="Z4419" s="8"/>
      <c r="AA4419" s="8"/>
      <c r="AB4419" s="8"/>
      <c r="AC4419" s="8"/>
      <c r="AD4419" s="8"/>
      <c r="AE4419" s="8"/>
      <c r="AF4419" s="8"/>
    </row>
    <row r="4420" spans="2:32" ht="15" x14ac:dyDescent="0.25"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8"/>
      <c r="M4420" s="8"/>
      <c r="N4420" s="9"/>
      <c r="O4420" s="8"/>
      <c r="P4420" s="8"/>
      <c r="Q4420" s="10"/>
      <c r="R4420" s="8"/>
      <c r="S4420" s="8"/>
      <c r="T4420" s="8"/>
      <c r="U4420" s="8"/>
      <c r="V4420" s="8"/>
      <c r="W4420" s="8"/>
      <c r="X4420" s="8"/>
      <c r="Y4420" s="8"/>
      <c r="Z4420" s="8"/>
      <c r="AA4420" s="8"/>
      <c r="AB4420" s="8"/>
      <c r="AC4420" s="8"/>
      <c r="AD4420" s="8"/>
      <c r="AE4420" s="8"/>
      <c r="AF4420" s="8"/>
    </row>
    <row r="4421" spans="2:32" ht="15" x14ac:dyDescent="0.25"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8"/>
      <c r="M4421" s="8"/>
      <c r="N4421" s="9"/>
      <c r="O4421" s="8"/>
      <c r="P4421" s="8"/>
      <c r="Q4421" s="10"/>
      <c r="R4421" s="8"/>
      <c r="S4421" s="8"/>
      <c r="T4421" s="8"/>
      <c r="U4421" s="8"/>
      <c r="V4421" s="8"/>
      <c r="W4421" s="8"/>
      <c r="X4421" s="8"/>
      <c r="Y4421" s="8"/>
      <c r="Z4421" s="8"/>
      <c r="AA4421" s="8"/>
      <c r="AB4421" s="8"/>
      <c r="AC4421" s="8"/>
      <c r="AD4421" s="8"/>
      <c r="AE4421" s="8"/>
      <c r="AF4421" s="8"/>
    </row>
    <row r="4422" spans="2:32" ht="18.75" x14ac:dyDescent="0.3">
      <c r="B4422" s="59" t="s">
        <v>7</v>
      </c>
      <c r="C4422" s="60"/>
      <c r="D4422" s="26">
        <f>B4399</f>
        <v>123</v>
      </c>
      <c r="E4422" s="59">
        <f>D4399</f>
        <v>44763</v>
      </c>
      <c r="F4422" s="61"/>
      <c r="G4422" s="61"/>
      <c r="H4422" s="62"/>
      <c r="I4422" s="59" t="str">
        <f>Y4399</f>
        <v>чемпионат</v>
      </c>
      <c r="J4422" s="63"/>
      <c r="K4422" s="63"/>
      <c r="L4422" s="63"/>
      <c r="M4422" s="63"/>
      <c r="N4422" s="60"/>
      <c r="O4422" s="8"/>
      <c r="P4422" s="64" t="s">
        <v>8</v>
      </c>
      <c r="Q4422" s="65"/>
      <c r="R4422" s="65"/>
      <c r="S4422" s="65"/>
      <c r="T4422" s="65"/>
      <c r="U4422" s="65"/>
      <c r="V4422" s="27" t="s">
        <v>9</v>
      </c>
      <c r="W4422" s="28" t="s">
        <v>10</v>
      </c>
      <c r="X4422" s="8"/>
      <c r="Y4422" s="66" t="s">
        <v>11</v>
      </c>
      <c r="Z4422" s="67"/>
      <c r="AA4422" s="67"/>
      <c r="AB4422" s="67"/>
      <c r="AC4422" s="67"/>
      <c r="AD4422" s="67"/>
      <c r="AE4422" s="29" t="s">
        <v>9</v>
      </c>
      <c r="AF4422" s="30" t="s">
        <v>10</v>
      </c>
    </row>
    <row r="4423" spans="2:32" ht="15.75" x14ac:dyDescent="0.25">
      <c r="B4423" s="68" t="str">
        <f>I4399</f>
        <v>ком 1</v>
      </c>
      <c r="C4423" s="69"/>
      <c r="D4423" s="70"/>
      <c r="E4423" s="74" t="s">
        <v>12</v>
      </c>
      <c r="F4423" s="74"/>
      <c r="G4423" s="74" t="s">
        <v>13</v>
      </c>
      <c r="H4423" s="74"/>
      <c r="I4423" s="49" t="s">
        <v>14</v>
      </c>
      <c r="J4423" s="51"/>
      <c r="K4423" s="44" t="s">
        <v>15</v>
      </c>
      <c r="L4423" s="45"/>
      <c r="M4423" s="19"/>
      <c r="N4423" s="19"/>
      <c r="O4423" s="8"/>
      <c r="P4423" s="44" t="s">
        <v>16</v>
      </c>
      <c r="Q4423" s="45"/>
      <c r="R4423" s="43" t="s">
        <v>17</v>
      </c>
      <c r="S4423" s="43" t="s">
        <v>18</v>
      </c>
      <c r="T4423" s="41" t="s">
        <v>19</v>
      </c>
      <c r="U4423" s="43" t="s">
        <v>20</v>
      </c>
      <c r="V4423" s="31"/>
      <c r="W4423" s="32"/>
      <c r="X4423" s="8"/>
      <c r="Y4423" s="44" t="s">
        <v>16</v>
      </c>
      <c r="Z4423" s="45"/>
      <c r="AA4423" s="43" t="s">
        <v>21</v>
      </c>
      <c r="AB4423" s="43" t="s">
        <v>18</v>
      </c>
      <c r="AC4423" s="41" t="s">
        <v>22</v>
      </c>
      <c r="AD4423" s="43" t="s">
        <v>20</v>
      </c>
      <c r="AE4423" s="31"/>
      <c r="AF4423" s="32"/>
    </row>
    <row r="4424" spans="2:32" ht="15.75" x14ac:dyDescent="0.25">
      <c r="B4424" s="71"/>
      <c r="C4424" s="72"/>
      <c r="D4424" s="73"/>
      <c r="E4424" s="43">
        <f>SUM(I4403:I4412)</f>
        <v>0</v>
      </c>
      <c r="F4424" s="33" t="s">
        <v>23</v>
      </c>
      <c r="G4424" s="43">
        <f>SUM(J4403:J4412)</f>
        <v>0</v>
      </c>
      <c r="H4424" s="33" t="s">
        <v>23</v>
      </c>
      <c r="I4424" s="31"/>
      <c r="J4424" s="31" t="s">
        <v>20</v>
      </c>
      <c r="K4424" s="44" t="s">
        <v>24</v>
      </c>
      <c r="L4424" s="45"/>
      <c r="M4424" s="44">
        <f>SUM(M4423:N4423)</f>
        <v>0</v>
      </c>
      <c r="N4424" s="45"/>
      <c r="O4424" s="8"/>
      <c r="P4424" s="44" t="s">
        <v>16</v>
      </c>
      <c r="Q4424" s="45"/>
      <c r="R4424" s="43" t="s">
        <v>25</v>
      </c>
      <c r="S4424" s="43" t="s">
        <v>18</v>
      </c>
      <c r="T4424" s="41" t="s">
        <v>26</v>
      </c>
      <c r="U4424" s="43" t="s">
        <v>20</v>
      </c>
      <c r="V4424" s="31"/>
      <c r="W4424" s="32"/>
      <c r="X4424" s="8"/>
      <c r="Y4424" s="44" t="s">
        <v>16</v>
      </c>
      <c r="Z4424" s="45"/>
      <c r="AA4424" s="43" t="s">
        <v>27</v>
      </c>
      <c r="AB4424" s="43" t="s">
        <v>18</v>
      </c>
      <c r="AC4424" s="41" t="s">
        <v>28</v>
      </c>
      <c r="AD4424" s="43" t="s">
        <v>20</v>
      </c>
      <c r="AE4424" s="31"/>
      <c r="AF4424" s="32"/>
    </row>
    <row r="4425" spans="2:32" ht="15.75" customHeight="1" x14ac:dyDescent="0.25">
      <c r="B4425" s="74" t="str">
        <f>R4399</f>
        <v>ком 2</v>
      </c>
      <c r="C4425" s="74"/>
      <c r="D4425" s="74"/>
      <c r="E4425" s="74" t="s">
        <v>12</v>
      </c>
      <c r="F4425" s="74"/>
      <c r="G4425" s="74" t="s">
        <v>13</v>
      </c>
      <c r="H4425" s="74"/>
      <c r="I4425" s="49" t="s">
        <v>14</v>
      </c>
      <c r="J4425" s="51"/>
      <c r="K4425" s="78">
        <f>P4413/30</f>
        <v>0</v>
      </c>
      <c r="L4425" s="79"/>
      <c r="M4425" s="82">
        <f>AF4413/30</f>
        <v>0</v>
      </c>
      <c r="N4425" s="82"/>
      <c r="O4425" s="8"/>
      <c r="P4425" s="44" t="s">
        <v>16</v>
      </c>
      <c r="Q4425" s="45"/>
      <c r="R4425" s="43" t="s">
        <v>29</v>
      </c>
      <c r="S4425" s="43" t="s">
        <v>18</v>
      </c>
      <c r="T4425" s="83" t="s">
        <v>30</v>
      </c>
      <c r="U4425" s="84"/>
      <c r="V4425" s="31"/>
      <c r="W4425" s="32"/>
      <c r="X4425" s="8"/>
      <c r="Y4425" s="44" t="s">
        <v>16</v>
      </c>
      <c r="Z4425" s="45"/>
      <c r="AA4425" s="43" t="s">
        <v>31</v>
      </c>
      <c r="AB4425" s="44" t="s">
        <v>32</v>
      </c>
      <c r="AC4425" s="77"/>
      <c r="AD4425" s="45"/>
      <c r="AE4425" s="31"/>
      <c r="AF4425" s="32"/>
    </row>
    <row r="4426" spans="2:32" ht="15.75" customHeight="1" x14ac:dyDescent="0.25">
      <c r="B4426" s="74"/>
      <c r="C4426" s="74"/>
      <c r="D4426" s="74"/>
      <c r="E4426" s="43">
        <f>SUM(Y4403:Y4412)</f>
        <v>0</v>
      </c>
      <c r="F4426" s="33" t="s">
        <v>23</v>
      </c>
      <c r="G4426" s="43">
        <f>SUM(Z4403:Z4412)</f>
        <v>0</v>
      </c>
      <c r="H4426" s="33" t="s">
        <v>23</v>
      </c>
      <c r="I4426" s="32"/>
      <c r="J4426" s="34" t="s">
        <v>20</v>
      </c>
      <c r="K4426" s="80"/>
      <c r="L4426" s="81"/>
      <c r="M4426" s="82"/>
      <c r="N4426" s="82"/>
      <c r="O4426" s="8"/>
      <c r="P4426" s="44" t="s">
        <v>33</v>
      </c>
      <c r="Q4426" s="77"/>
      <c r="R4426" s="77"/>
      <c r="S4426" s="77"/>
      <c r="T4426" s="77"/>
      <c r="U4426" s="45"/>
      <c r="V4426" s="32">
        <f>SUM(V4423:V4425)</f>
        <v>0</v>
      </c>
      <c r="W4426" s="32">
        <f>SUM(W4423:W4425)</f>
        <v>0</v>
      </c>
      <c r="X4426" s="8"/>
      <c r="Y4426" s="44" t="s">
        <v>16</v>
      </c>
      <c r="Z4426" s="45"/>
      <c r="AA4426" s="43" t="s">
        <v>34</v>
      </c>
      <c r="AB4426" s="44" t="s">
        <v>32</v>
      </c>
      <c r="AC4426" s="77"/>
      <c r="AD4426" s="45"/>
      <c r="AE4426" s="31"/>
      <c r="AF4426" s="32"/>
    </row>
    <row r="4427" spans="2:32" ht="18.75" x14ac:dyDescent="0.25">
      <c r="B4427" s="8"/>
      <c r="C4427" s="8"/>
      <c r="D4427" s="8"/>
      <c r="E4427" s="8"/>
      <c r="F4427" s="46" t="s">
        <v>35</v>
      </c>
      <c r="G4427" s="47"/>
      <c r="H4427" s="47"/>
      <c r="I4427" s="47"/>
      <c r="J4427" s="48"/>
      <c r="K4427" s="35" t="str">
        <f>_xlfn.CONCAT(F4415," ",":"," ",F4413)</f>
        <v>0 : 0</v>
      </c>
      <c r="L4427" s="22">
        <f>F4416</f>
        <v>0</v>
      </c>
      <c r="M4427" s="35" t="str">
        <f>_xlfn.CONCAT(V4415," ",":"," ",V4413)</f>
        <v>0 : 0</v>
      </c>
      <c r="N4427" s="22">
        <f>V4416</f>
        <v>0</v>
      </c>
      <c r="O4427" s="8"/>
      <c r="P4427" s="44" t="s">
        <v>36</v>
      </c>
      <c r="Q4427" s="77"/>
      <c r="R4427" s="77"/>
      <c r="S4427" s="77"/>
      <c r="T4427" s="77"/>
      <c r="U4427" s="45"/>
      <c r="V4427" s="44">
        <f>V4426+W4426</f>
        <v>0</v>
      </c>
      <c r="W4427" s="45"/>
      <c r="X4427" s="8"/>
      <c r="Y4427" s="44" t="s">
        <v>16</v>
      </c>
      <c r="Z4427" s="45"/>
      <c r="AA4427" s="43" t="s">
        <v>37</v>
      </c>
      <c r="AB4427" s="44" t="s">
        <v>32</v>
      </c>
      <c r="AC4427" s="77"/>
      <c r="AD4427" s="45"/>
      <c r="AE4427" s="31"/>
      <c r="AF4427" s="32"/>
    </row>
    <row r="4428" spans="2:32" ht="18.75" x14ac:dyDescent="0.25">
      <c r="B4428" s="75" t="str">
        <f>IF((M4423)&gt;(N4423),"П1",IF((M4423)&lt;(N4423),"П2","Н"))</f>
        <v>Н</v>
      </c>
      <c r="C4428" s="75"/>
      <c r="D4428" s="36">
        <v>5</v>
      </c>
      <c r="E4428" s="42" t="s">
        <v>38</v>
      </c>
      <c r="F4428" s="46" t="s">
        <v>39</v>
      </c>
      <c r="G4428" s="47"/>
      <c r="H4428" s="47"/>
      <c r="I4428" s="47"/>
      <c r="J4428" s="48"/>
      <c r="K4428" s="35" t="str">
        <f>_xlfn.CONCAT(G4415," ",":"," ",G4413)</f>
        <v>0 : 0</v>
      </c>
      <c r="L4428" s="22">
        <f>G4416</f>
        <v>0</v>
      </c>
      <c r="M4428" s="35" t="str">
        <f>_xlfn.CONCAT(W4415," ",":"," ",W4413)</f>
        <v>0 : 0</v>
      </c>
      <c r="N4428" s="22">
        <f>W4416</f>
        <v>0</v>
      </c>
      <c r="O4428" s="8"/>
      <c r="P4428" s="76" t="s">
        <v>40</v>
      </c>
      <c r="Q4428" s="76"/>
      <c r="R4428" s="76"/>
      <c r="S4428" s="76"/>
      <c r="T4428" s="76"/>
      <c r="U4428" s="37">
        <v>1</v>
      </c>
      <c r="V4428" s="38" t="s">
        <v>41</v>
      </c>
      <c r="W4428" s="38">
        <v>2</v>
      </c>
      <c r="X4428" s="8"/>
      <c r="Y4428" s="44" t="s">
        <v>42</v>
      </c>
      <c r="Z4428" s="77"/>
      <c r="AA4428" s="77"/>
      <c r="AB4428" s="77"/>
      <c r="AC4428" s="77"/>
      <c r="AD4428" s="45"/>
      <c r="AE4428" s="32">
        <f>SUM(AE4423:AE4427)</f>
        <v>0</v>
      </c>
      <c r="AF4428" s="32">
        <f>SUM(AF4423:AF4427)</f>
        <v>0</v>
      </c>
    </row>
    <row r="4429" spans="2:32" ht="18.75" x14ac:dyDescent="0.25">
      <c r="B4429" s="42">
        <v>3</v>
      </c>
      <c r="C4429" s="42" t="s">
        <v>43</v>
      </c>
      <c r="D4429" s="42" t="s">
        <v>44</v>
      </c>
      <c r="E4429" s="42" t="s">
        <v>45</v>
      </c>
      <c r="F4429" s="46" t="s">
        <v>46</v>
      </c>
      <c r="G4429" s="47"/>
      <c r="H4429" s="47"/>
      <c r="I4429" s="47"/>
      <c r="J4429" s="48"/>
      <c r="K4429" s="35" t="str">
        <f>_xlfn.CONCAT(H4415," ",":"," ",H4413)</f>
        <v>0 : 0</v>
      </c>
      <c r="L4429" s="39">
        <f>H4416</f>
        <v>0</v>
      </c>
      <c r="M4429" s="35" t="str">
        <f>_xlfn.CONCAT(X4415," ",":"," ",X4413)</f>
        <v>0 : 0</v>
      </c>
      <c r="N4429" s="39">
        <f>X4416</f>
        <v>0</v>
      </c>
      <c r="O4429" s="8"/>
      <c r="P4429" s="76"/>
      <c r="Q4429" s="76"/>
      <c r="R4429" s="76"/>
      <c r="S4429" s="76"/>
      <c r="T4429" s="76"/>
      <c r="U4429" s="40"/>
      <c r="V4429" s="40"/>
      <c r="W4429" s="40"/>
      <c r="X4429" s="8"/>
      <c r="Y4429" s="44" t="s">
        <v>47</v>
      </c>
      <c r="Z4429" s="77"/>
      <c r="AA4429" s="77"/>
      <c r="AB4429" s="77"/>
      <c r="AC4429" s="77"/>
      <c r="AD4429" s="45"/>
      <c r="AE4429" s="44">
        <f>AE4428+AF4428</f>
        <v>0</v>
      </c>
      <c r="AF4429" s="45"/>
    </row>
    <row r="4430" spans="2:32" ht="18.75" x14ac:dyDescent="0.25">
      <c r="B4430" s="42" t="str">
        <f>IF((C4430)&gt;(D4430),"1&gt;2",IF((C4430)&lt;(D4430),"1&lt;2","1=2"))</f>
        <v>1=2</v>
      </c>
      <c r="C4430" s="42">
        <f>P4403+P4404+P4405+P4406+P4407</f>
        <v>0</v>
      </c>
      <c r="D4430" s="42">
        <f>AF4403+AF4404+AF4405+AF4406+AF4407</f>
        <v>0</v>
      </c>
      <c r="E4430" s="42" t="str">
        <f>IF((P4408+P4409+P4410+P4411+P4412)&gt;(AF4408+AF4409+AF4410+AF4411+AF4412),"1&gt;2",IF((P4408+P4409+P4410+P4411+P4412)&lt;(AF4408+AF4409+AF4410+AF4411+AF4412),"1&lt;2","1=2"))</f>
        <v>1=2</v>
      </c>
      <c r="F4430" s="46" t="s">
        <v>48</v>
      </c>
      <c r="G4430" s="47"/>
      <c r="H4430" s="47"/>
      <c r="I4430" s="47"/>
      <c r="J4430" s="48"/>
      <c r="K4430" s="35" t="str">
        <f>_xlfn.CONCAT(E4415," ",":"," ",E4413)</f>
        <v>5 : 5</v>
      </c>
      <c r="L4430" s="39">
        <f>E4416</f>
        <v>10</v>
      </c>
      <c r="M4430" s="35" t="str">
        <f>_xlfn.CONCAT(U4415," ",":"," ",U4413)</f>
        <v>5 : 5</v>
      </c>
      <c r="N4430" s="39">
        <f>U4416</f>
        <v>10</v>
      </c>
      <c r="O4430" s="8"/>
      <c r="P4430" s="8"/>
      <c r="Q4430" s="8"/>
      <c r="R4430" s="8"/>
      <c r="S4430" s="8"/>
      <c r="T4430" s="8"/>
      <c r="U4430" s="8"/>
      <c r="V4430" s="8"/>
      <c r="W4430" s="8"/>
      <c r="X4430" s="8"/>
      <c r="Y4430" s="8"/>
      <c r="Z4430" s="8"/>
      <c r="AA4430" s="8"/>
      <c r="AB4430" s="8"/>
      <c r="AC4430" s="8"/>
      <c r="AD4430" s="9"/>
      <c r="AE4430" s="8"/>
      <c r="AF4430" s="8"/>
    </row>
    <row r="4431" spans="2:32" ht="15" x14ac:dyDescent="0.25"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8"/>
      <c r="M4431" s="8"/>
      <c r="N4431" s="9"/>
      <c r="O4431" s="8"/>
      <c r="P4431" s="8"/>
      <c r="Q4431" s="8"/>
      <c r="R4431" s="8"/>
      <c r="S4431" s="8"/>
      <c r="T4431" s="8"/>
      <c r="U4431" s="8"/>
      <c r="V4431" s="8"/>
      <c r="W4431" s="8"/>
      <c r="X4431" s="8"/>
      <c r="Y4431" s="8"/>
      <c r="Z4431" s="8"/>
      <c r="AA4431" s="8"/>
      <c r="AB4431" s="8"/>
      <c r="AC4431" s="8"/>
      <c r="AD4431" s="9"/>
      <c r="AE4431" s="8"/>
      <c r="AF4431" s="8"/>
    </row>
    <row r="4432" spans="2:32" ht="15" x14ac:dyDescent="0.25"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8"/>
      <c r="M4432" s="8"/>
      <c r="N4432" s="9"/>
      <c r="O4432" s="8"/>
      <c r="P4432" s="8"/>
      <c r="Q4432" s="8"/>
      <c r="R4432" s="8"/>
      <c r="S4432" s="8"/>
      <c r="T4432" s="8"/>
      <c r="U4432" s="8"/>
      <c r="V4432" s="8"/>
      <c r="W4432" s="8"/>
      <c r="X4432" s="8"/>
      <c r="Y4432" s="8"/>
      <c r="Z4432" s="8"/>
      <c r="AA4432" s="8"/>
      <c r="AB4432" s="8"/>
      <c r="AC4432" s="8"/>
      <c r="AD4432" s="9"/>
      <c r="AE4432" s="8"/>
      <c r="AF4432" s="8"/>
    </row>
    <row r="4433" spans="1:32" ht="15" x14ac:dyDescent="0.25">
      <c r="A4433" s="2"/>
      <c r="B4433" s="5"/>
      <c r="C4433" s="5"/>
      <c r="D4433" s="5"/>
      <c r="E4433" s="5"/>
      <c r="F4433" s="5"/>
      <c r="G4433" s="5"/>
      <c r="H4433" s="5"/>
      <c r="I4433" s="5"/>
      <c r="J4433" s="5"/>
      <c r="K4433" s="5"/>
      <c r="L4433" s="5"/>
      <c r="M4433" s="5"/>
      <c r="N4433" s="6"/>
      <c r="O4433" s="5"/>
      <c r="P4433" s="5"/>
      <c r="Q4433" s="5"/>
      <c r="R4433" s="5"/>
      <c r="S4433" s="5"/>
      <c r="T4433" s="5"/>
      <c r="U4433" s="5"/>
      <c r="V4433" s="5"/>
      <c r="W4433" s="5"/>
      <c r="X4433" s="5"/>
      <c r="Y4433" s="5"/>
      <c r="Z4433" s="5"/>
      <c r="AA4433" s="5"/>
      <c r="AB4433" s="5"/>
      <c r="AC4433" s="5"/>
      <c r="AD4433" s="5"/>
      <c r="AE4433" s="5"/>
      <c r="AF4433" s="5"/>
    </row>
    <row r="4434" spans="1:32" x14ac:dyDescent="0.2">
      <c r="A4434" s="2"/>
      <c r="B4434" s="2"/>
      <c r="C4434" s="2"/>
      <c r="D4434" s="2"/>
      <c r="E4434" s="2"/>
      <c r="F4434" s="2"/>
      <c r="G4434" s="2"/>
      <c r="H4434" s="2"/>
      <c r="I4434" s="2"/>
      <c r="J4434" s="2"/>
      <c r="K4434" s="2"/>
      <c r="L4434" s="2"/>
      <c r="M4434" s="2"/>
      <c r="N4434" s="3"/>
      <c r="O4434" s="2"/>
      <c r="P4434" s="2"/>
      <c r="Q4434" s="2"/>
      <c r="R4434" s="2"/>
      <c r="S4434" s="2"/>
      <c r="T4434" s="2"/>
      <c r="U4434" s="2"/>
      <c r="V4434" s="2"/>
      <c r="W4434" s="2"/>
      <c r="X4434" s="2"/>
      <c r="Y4434" s="2"/>
      <c r="Z4434" s="2"/>
      <c r="AA4434" s="2"/>
      <c r="AB4434" s="2"/>
      <c r="AC4434" s="2"/>
      <c r="AD4434" s="3"/>
      <c r="AE4434" s="2"/>
      <c r="AF4434" s="2"/>
    </row>
    <row r="4435" spans="1:32" ht="18.75" x14ac:dyDescent="0.3">
      <c r="B4435" s="44">
        <v>124</v>
      </c>
      <c r="C4435" s="45"/>
      <c r="D4435" s="49">
        <v>44763</v>
      </c>
      <c r="E4435" s="50"/>
      <c r="F4435" s="50"/>
      <c r="G4435" s="50"/>
      <c r="H4435" s="51"/>
      <c r="I4435" s="52" t="s">
        <v>43</v>
      </c>
      <c r="J4435" s="53"/>
      <c r="K4435" s="53"/>
      <c r="L4435" s="53"/>
      <c r="M4435" s="53"/>
      <c r="N4435" s="53"/>
      <c r="O4435" s="53"/>
      <c r="P4435" s="54"/>
      <c r="Q4435" s="10"/>
      <c r="R4435" s="52" t="s">
        <v>44</v>
      </c>
      <c r="S4435" s="53"/>
      <c r="T4435" s="53"/>
      <c r="U4435" s="53"/>
      <c r="V4435" s="53"/>
      <c r="W4435" s="53"/>
      <c r="X4435" s="54"/>
      <c r="Y4435" s="55" t="s">
        <v>49</v>
      </c>
      <c r="Z4435" s="56"/>
      <c r="AA4435" s="56"/>
      <c r="AB4435" s="56"/>
      <c r="AC4435" s="56"/>
      <c r="AD4435" s="56"/>
      <c r="AE4435" s="56"/>
      <c r="AF4435" s="57"/>
    </row>
    <row r="4436" spans="1:32" ht="15" x14ac:dyDescent="0.25"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8"/>
      <c r="M4436" s="8"/>
      <c r="N4436" s="9"/>
      <c r="O4436" s="8"/>
      <c r="P4436" s="8"/>
      <c r="Q4436" s="10"/>
      <c r="R4436" s="8"/>
      <c r="S4436" s="8"/>
      <c r="T4436" s="8"/>
      <c r="U4436" s="8"/>
      <c r="V4436" s="8"/>
      <c r="W4436" s="8"/>
      <c r="X4436" s="8"/>
      <c r="Y4436" s="8"/>
      <c r="Z4436" s="8"/>
      <c r="AA4436" s="8"/>
      <c r="AB4436" s="8"/>
      <c r="AC4436" s="8"/>
      <c r="AD4436" s="9"/>
      <c r="AE4436" s="8"/>
      <c r="AF4436" s="8"/>
    </row>
    <row r="4437" spans="1:32" ht="15" x14ac:dyDescent="0.25"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8"/>
      <c r="M4437" s="8"/>
      <c r="N4437" s="9"/>
      <c r="O4437" s="8"/>
      <c r="P4437" s="8"/>
      <c r="Q4437" s="10"/>
      <c r="R4437" s="8"/>
      <c r="S4437" s="8"/>
      <c r="T4437" s="8"/>
      <c r="U4437" s="8"/>
      <c r="V4437" s="8"/>
      <c r="W4437" s="8"/>
      <c r="X4437" s="8"/>
      <c r="Y4437" s="8"/>
      <c r="Z4437" s="8"/>
      <c r="AA4437" s="8"/>
      <c r="AB4437" s="8"/>
      <c r="AC4437" s="8"/>
      <c r="AD4437" s="9"/>
      <c r="AE4437" s="8"/>
      <c r="AF4437" s="8"/>
    </row>
    <row r="4438" spans="1:32" ht="15.75" x14ac:dyDescent="0.25">
      <c r="B4438" s="11"/>
      <c r="C4438" s="8"/>
      <c r="D4438" s="8"/>
      <c r="E4438" s="12" t="s">
        <v>1</v>
      </c>
      <c r="F4438" s="13" t="s">
        <v>2</v>
      </c>
      <c r="G4438" s="43" t="s">
        <v>3</v>
      </c>
      <c r="H4438" s="14" t="s">
        <v>4</v>
      </c>
      <c r="I4438" s="15" t="s">
        <v>5</v>
      </c>
      <c r="J4438" s="16" t="s">
        <v>6</v>
      </c>
      <c r="K4438" s="8"/>
      <c r="L4438" s="8"/>
      <c r="M4438" s="8"/>
      <c r="N4438" s="9"/>
      <c r="O4438" s="8"/>
      <c r="P4438" s="8"/>
      <c r="Q4438" s="10"/>
      <c r="R4438" s="11"/>
      <c r="S4438" s="8"/>
      <c r="T4438" s="8"/>
      <c r="U4438" s="12" t="s">
        <v>1</v>
      </c>
      <c r="V4438" s="13" t="s">
        <v>2</v>
      </c>
      <c r="W4438" s="43" t="s">
        <v>3</v>
      </c>
      <c r="X4438" s="14" t="s">
        <v>4</v>
      </c>
      <c r="Y4438" s="15" t="s">
        <v>5</v>
      </c>
      <c r="Z4438" s="16" t="s">
        <v>6</v>
      </c>
      <c r="AA4438" s="8"/>
      <c r="AB4438" s="8"/>
      <c r="AC4438" s="8"/>
      <c r="AD4438" s="9"/>
      <c r="AE4438" s="8"/>
      <c r="AF4438" s="8"/>
    </row>
    <row r="4439" spans="1:32" ht="15.75" x14ac:dyDescent="0.25">
      <c r="B4439" s="8"/>
      <c r="C4439" s="8"/>
      <c r="D4439" s="8"/>
      <c r="E4439" s="43">
        <f>IF(P4439=0,1,0)</f>
        <v>1</v>
      </c>
      <c r="F4439" s="43">
        <f t="shared" ref="F4439:F4448" si="2460">IF(AND(P4439=3,N4439*O4439=0),1,0)</f>
        <v>0</v>
      </c>
      <c r="G4439" s="43">
        <f t="shared" ref="G4439:G4448" si="2461">IF(AND(P4439=3,I4439-J4439&gt;=2),1,0)</f>
        <v>0</v>
      </c>
      <c r="H4439" s="43">
        <f>IF(P4439=3,1,0)</f>
        <v>0</v>
      </c>
      <c r="I4439" s="43">
        <f t="shared" ref="I4439:I4448" si="2462">IF(P4439=3,MAX(N4439,O4439),MIN(N4439,O4439))</f>
        <v>0</v>
      </c>
      <c r="J4439" s="43">
        <f t="shared" ref="J4439:J4448" si="2463">N4439+O4439-I4439</f>
        <v>0</v>
      </c>
      <c r="K4439" s="8"/>
      <c r="L4439" s="17" t="str">
        <f t="shared" ref="L4439:L4448" si="2464">IF(P4439=0,"П",IF(P4439=1.5,"Н",IF(P4439=3,"В")))</f>
        <v>П</v>
      </c>
      <c r="M4439" s="8"/>
      <c r="N4439" s="18"/>
      <c r="O4439" s="18"/>
      <c r="P4439" s="19"/>
      <c r="Q4439" s="10"/>
      <c r="R4439" s="8"/>
      <c r="S4439" s="8"/>
      <c r="T4439" s="8"/>
      <c r="U4439" s="43">
        <f>IF(AF4439=0,1,0)</f>
        <v>1</v>
      </c>
      <c r="V4439" s="43">
        <f t="shared" ref="V4439:V4448" si="2465">IF(AND(AF4439=3,AD4439*AE4439=0),1,0)</f>
        <v>0</v>
      </c>
      <c r="W4439" s="43">
        <f t="shared" ref="W4439:W4448" si="2466">IF(AND(AF4439=3,Y4439-Z4439&gt;=2),1,0)</f>
        <v>0</v>
      </c>
      <c r="X4439" s="43">
        <f>IF(AF4439=3,1,0)</f>
        <v>0</v>
      </c>
      <c r="Y4439" s="43">
        <f t="shared" ref="Y4439:Y4448" si="2467">IF(AF4439=3,MAX(AD4439,AE4439),MIN(AD4439,AE4439))</f>
        <v>0</v>
      </c>
      <c r="Z4439" s="43">
        <f t="shared" ref="Z4439:Z4448" si="2468">AD4439+AE4439-Y4439</f>
        <v>0</v>
      </c>
      <c r="AA4439" s="8"/>
      <c r="AB4439" s="17" t="str">
        <f t="shared" ref="AB4439:AB4448" si="2469">IF(AF4439=0,"П",IF(AF4439=1.5,"Н",IF(AF4439=3,"В")))</f>
        <v>П</v>
      </c>
      <c r="AC4439" s="8"/>
      <c r="AD4439" s="18"/>
      <c r="AE4439" s="18"/>
      <c r="AF4439" s="19"/>
    </row>
    <row r="4440" spans="1:32" ht="15.75" x14ac:dyDescent="0.25">
      <c r="B4440" s="8"/>
      <c r="C4440" s="8"/>
      <c r="D4440" s="8"/>
      <c r="E4440" s="43">
        <f t="shared" ref="E4440:E4448" si="2470">IF(P4440=0,1,0)</f>
        <v>1</v>
      </c>
      <c r="F4440" s="43">
        <f t="shared" si="2460"/>
        <v>0</v>
      </c>
      <c r="G4440" s="43">
        <f t="shared" si="2461"/>
        <v>0</v>
      </c>
      <c r="H4440" s="43">
        <f t="shared" ref="H4440:H4448" si="2471">IF(P4440=3,1,0)</f>
        <v>0</v>
      </c>
      <c r="I4440" s="43">
        <f t="shared" si="2462"/>
        <v>0</v>
      </c>
      <c r="J4440" s="43">
        <f t="shared" si="2463"/>
        <v>0</v>
      </c>
      <c r="K4440" s="8"/>
      <c r="L4440" s="17" t="str">
        <f t="shared" si="2464"/>
        <v>П</v>
      </c>
      <c r="M4440" s="20"/>
      <c r="N4440" s="18"/>
      <c r="O4440" s="18"/>
      <c r="P4440" s="19"/>
      <c r="Q4440" s="10"/>
      <c r="R4440" s="8"/>
      <c r="S4440" s="8"/>
      <c r="T4440" s="8"/>
      <c r="U4440" s="43">
        <f t="shared" ref="U4440:U4448" si="2472">IF(AF4440=0,1,0)</f>
        <v>1</v>
      </c>
      <c r="V4440" s="43">
        <f t="shared" si="2465"/>
        <v>0</v>
      </c>
      <c r="W4440" s="43">
        <f t="shared" si="2466"/>
        <v>0</v>
      </c>
      <c r="X4440" s="43">
        <f t="shared" ref="X4440:X4448" si="2473">IF(AF4440=3,1,0)</f>
        <v>0</v>
      </c>
      <c r="Y4440" s="43">
        <f t="shared" si="2467"/>
        <v>0</v>
      </c>
      <c r="Z4440" s="43">
        <f t="shared" si="2468"/>
        <v>0</v>
      </c>
      <c r="AA4440" s="8"/>
      <c r="AB4440" s="17" t="str">
        <f t="shared" si="2469"/>
        <v>П</v>
      </c>
      <c r="AC4440" s="20"/>
      <c r="AD4440" s="18"/>
      <c r="AE4440" s="18"/>
      <c r="AF4440" s="19"/>
    </row>
    <row r="4441" spans="1:32" ht="15.75" x14ac:dyDescent="0.25">
      <c r="B4441" s="8"/>
      <c r="C4441" s="8"/>
      <c r="D4441" s="8"/>
      <c r="E4441" s="43">
        <f t="shared" si="2470"/>
        <v>1</v>
      </c>
      <c r="F4441" s="43">
        <f t="shared" si="2460"/>
        <v>0</v>
      </c>
      <c r="G4441" s="43">
        <f t="shared" si="2461"/>
        <v>0</v>
      </c>
      <c r="H4441" s="43">
        <f t="shared" si="2471"/>
        <v>0</v>
      </c>
      <c r="I4441" s="43">
        <f t="shared" si="2462"/>
        <v>0</v>
      </c>
      <c r="J4441" s="43">
        <f t="shared" si="2463"/>
        <v>0</v>
      </c>
      <c r="K4441" s="8"/>
      <c r="L4441" s="17" t="str">
        <f t="shared" si="2464"/>
        <v>П</v>
      </c>
      <c r="M4441" s="20"/>
      <c r="N4441" s="18"/>
      <c r="O4441" s="18"/>
      <c r="P4441" s="19"/>
      <c r="Q4441" s="10"/>
      <c r="R4441" s="8"/>
      <c r="S4441" s="8"/>
      <c r="T4441" s="8"/>
      <c r="U4441" s="43">
        <f t="shared" si="2472"/>
        <v>1</v>
      </c>
      <c r="V4441" s="43">
        <f t="shared" si="2465"/>
        <v>0</v>
      </c>
      <c r="W4441" s="43">
        <f t="shared" si="2466"/>
        <v>0</v>
      </c>
      <c r="X4441" s="43">
        <f t="shared" si="2473"/>
        <v>0</v>
      </c>
      <c r="Y4441" s="43">
        <f t="shared" si="2467"/>
        <v>0</v>
      </c>
      <c r="Z4441" s="43">
        <f t="shared" si="2468"/>
        <v>0</v>
      </c>
      <c r="AA4441" s="8"/>
      <c r="AB4441" s="17" t="str">
        <f t="shared" si="2469"/>
        <v>П</v>
      </c>
      <c r="AC4441" s="20"/>
      <c r="AD4441" s="18"/>
      <c r="AE4441" s="18"/>
      <c r="AF4441" s="19"/>
    </row>
    <row r="4442" spans="1:32" ht="15.75" x14ac:dyDescent="0.25">
      <c r="B4442" s="8"/>
      <c r="C4442" s="8"/>
      <c r="D4442" s="8"/>
      <c r="E4442" s="43">
        <f t="shared" si="2470"/>
        <v>1</v>
      </c>
      <c r="F4442" s="43">
        <f t="shared" si="2460"/>
        <v>0</v>
      </c>
      <c r="G4442" s="43">
        <f t="shared" si="2461"/>
        <v>0</v>
      </c>
      <c r="H4442" s="43">
        <f t="shared" si="2471"/>
        <v>0</v>
      </c>
      <c r="I4442" s="43">
        <f t="shared" si="2462"/>
        <v>0</v>
      </c>
      <c r="J4442" s="43">
        <f t="shared" si="2463"/>
        <v>0</v>
      </c>
      <c r="K4442" s="8"/>
      <c r="L4442" s="17" t="str">
        <f t="shared" si="2464"/>
        <v>П</v>
      </c>
      <c r="M4442" s="20"/>
      <c r="N4442" s="18"/>
      <c r="O4442" s="18"/>
      <c r="P4442" s="19"/>
      <c r="Q4442" s="10"/>
      <c r="R4442" s="8"/>
      <c r="S4442" s="8"/>
      <c r="T4442" s="8"/>
      <c r="U4442" s="43">
        <f t="shared" si="2472"/>
        <v>1</v>
      </c>
      <c r="V4442" s="43">
        <f t="shared" si="2465"/>
        <v>0</v>
      </c>
      <c r="W4442" s="43">
        <f t="shared" si="2466"/>
        <v>0</v>
      </c>
      <c r="X4442" s="43">
        <f t="shared" si="2473"/>
        <v>0</v>
      </c>
      <c r="Y4442" s="43">
        <f t="shared" si="2467"/>
        <v>0</v>
      </c>
      <c r="Z4442" s="43">
        <f t="shared" si="2468"/>
        <v>0</v>
      </c>
      <c r="AA4442" s="8"/>
      <c r="AB4442" s="17" t="str">
        <f t="shared" si="2469"/>
        <v>П</v>
      </c>
      <c r="AC4442" s="20"/>
      <c r="AD4442" s="18"/>
      <c r="AE4442" s="18"/>
      <c r="AF4442" s="19"/>
    </row>
    <row r="4443" spans="1:32" ht="15.75" x14ac:dyDescent="0.25">
      <c r="B4443" s="8"/>
      <c r="C4443" s="8"/>
      <c r="D4443" s="8"/>
      <c r="E4443" s="43">
        <f t="shared" si="2470"/>
        <v>1</v>
      </c>
      <c r="F4443" s="43">
        <f t="shared" si="2460"/>
        <v>0</v>
      </c>
      <c r="G4443" s="43">
        <f t="shared" si="2461"/>
        <v>0</v>
      </c>
      <c r="H4443" s="43">
        <f t="shared" si="2471"/>
        <v>0</v>
      </c>
      <c r="I4443" s="43">
        <f t="shared" si="2462"/>
        <v>0</v>
      </c>
      <c r="J4443" s="43">
        <f t="shared" si="2463"/>
        <v>0</v>
      </c>
      <c r="K4443" s="8"/>
      <c r="L4443" s="17" t="str">
        <f t="shared" si="2464"/>
        <v>П</v>
      </c>
      <c r="M4443" s="20"/>
      <c r="N4443" s="18"/>
      <c r="O4443" s="18"/>
      <c r="P4443" s="19"/>
      <c r="Q4443" s="10"/>
      <c r="R4443" s="8"/>
      <c r="S4443" s="8"/>
      <c r="T4443" s="8"/>
      <c r="U4443" s="43">
        <f t="shared" si="2472"/>
        <v>1</v>
      </c>
      <c r="V4443" s="43">
        <f t="shared" si="2465"/>
        <v>0</v>
      </c>
      <c r="W4443" s="43">
        <f t="shared" si="2466"/>
        <v>0</v>
      </c>
      <c r="X4443" s="43">
        <f t="shared" si="2473"/>
        <v>0</v>
      </c>
      <c r="Y4443" s="43">
        <f t="shared" si="2467"/>
        <v>0</v>
      </c>
      <c r="Z4443" s="43">
        <f t="shared" si="2468"/>
        <v>0</v>
      </c>
      <c r="AA4443" s="8"/>
      <c r="AB4443" s="17" t="str">
        <f t="shared" si="2469"/>
        <v>П</v>
      </c>
      <c r="AC4443" s="20"/>
      <c r="AD4443" s="18"/>
      <c r="AE4443" s="18"/>
      <c r="AF4443" s="19"/>
    </row>
    <row r="4444" spans="1:32" ht="15.75" x14ac:dyDescent="0.25">
      <c r="B4444" s="8"/>
      <c r="C4444" s="8"/>
      <c r="D4444" s="8"/>
      <c r="E4444" s="43">
        <f t="shared" si="2470"/>
        <v>1</v>
      </c>
      <c r="F4444" s="43">
        <f t="shared" si="2460"/>
        <v>0</v>
      </c>
      <c r="G4444" s="43">
        <f t="shared" si="2461"/>
        <v>0</v>
      </c>
      <c r="H4444" s="43">
        <f t="shared" si="2471"/>
        <v>0</v>
      </c>
      <c r="I4444" s="43">
        <f t="shared" si="2462"/>
        <v>0</v>
      </c>
      <c r="J4444" s="43">
        <f t="shared" si="2463"/>
        <v>0</v>
      </c>
      <c r="K4444" s="8"/>
      <c r="L4444" s="17" t="str">
        <f t="shared" si="2464"/>
        <v>П</v>
      </c>
      <c r="M4444" s="20"/>
      <c r="N4444" s="18"/>
      <c r="O4444" s="18"/>
      <c r="P4444" s="19"/>
      <c r="Q4444" s="10"/>
      <c r="R4444" s="8"/>
      <c r="S4444" s="8"/>
      <c r="T4444" s="8"/>
      <c r="U4444" s="43">
        <f t="shared" si="2472"/>
        <v>1</v>
      </c>
      <c r="V4444" s="43">
        <f t="shared" si="2465"/>
        <v>0</v>
      </c>
      <c r="W4444" s="43">
        <f t="shared" si="2466"/>
        <v>0</v>
      </c>
      <c r="X4444" s="43">
        <f t="shared" si="2473"/>
        <v>0</v>
      </c>
      <c r="Y4444" s="43">
        <f t="shared" si="2467"/>
        <v>0</v>
      </c>
      <c r="Z4444" s="43">
        <f t="shared" si="2468"/>
        <v>0</v>
      </c>
      <c r="AA4444" s="8"/>
      <c r="AB4444" s="17" t="str">
        <f t="shared" si="2469"/>
        <v>П</v>
      </c>
      <c r="AC4444" s="20"/>
      <c r="AD4444" s="18"/>
      <c r="AE4444" s="18"/>
      <c r="AF4444" s="19"/>
    </row>
    <row r="4445" spans="1:32" ht="15.75" x14ac:dyDescent="0.25">
      <c r="B4445" s="8"/>
      <c r="C4445" s="8"/>
      <c r="D4445" s="8"/>
      <c r="E4445" s="43">
        <f t="shared" si="2470"/>
        <v>1</v>
      </c>
      <c r="F4445" s="43">
        <f t="shared" si="2460"/>
        <v>0</v>
      </c>
      <c r="G4445" s="43">
        <f t="shared" si="2461"/>
        <v>0</v>
      </c>
      <c r="H4445" s="43">
        <f t="shared" si="2471"/>
        <v>0</v>
      </c>
      <c r="I4445" s="43">
        <f t="shared" si="2462"/>
        <v>0</v>
      </c>
      <c r="J4445" s="43">
        <f t="shared" si="2463"/>
        <v>0</v>
      </c>
      <c r="K4445" s="8"/>
      <c r="L4445" s="17" t="str">
        <f t="shared" si="2464"/>
        <v>П</v>
      </c>
      <c r="M4445" s="20"/>
      <c r="N4445" s="18"/>
      <c r="O4445" s="18"/>
      <c r="P4445" s="19"/>
      <c r="Q4445" s="10"/>
      <c r="R4445" s="8"/>
      <c r="S4445" s="8"/>
      <c r="T4445" s="8"/>
      <c r="U4445" s="43">
        <f t="shared" si="2472"/>
        <v>1</v>
      </c>
      <c r="V4445" s="43">
        <f t="shared" si="2465"/>
        <v>0</v>
      </c>
      <c r="W4445" s="43">
        <f t="shared" si="2466"/>
        <v>0</v>
      </c>
      <c r="X4445" s="43">
        <f t="shared" si="2473"/>
        <v>0</v>
      </c>
      <c r="Y4445" s="43">
        <f t="shared" si="2467"/>
        <v>0</v>
      </c>
      <c r="Z4445" s="43">
        <f t="shared" si="2468"/>
        <v>0</v>
      </c>
      <c r="AA4445" s="8"/>
      <c r="AB4445" s="17" t="str">
        <f t="shared" si="2469"/>
        <v>П</v>
      </c>
      <c r="AC4445" s="20"/>
      <c r="AD4445" s="18"/>
      <c r="AE4445" s="18"/>
      <c r="AF4445" s="19"/>
    </row>
    <row r="4446" spans="1:32" ht="15.75" x14ac:dyDescent="0.25">
      <c r="B4446" s="8"/>
      <c r="C4446" s="8"/>
      <c r="D4446" s="8"/>
      <c r="E4446" s="43">
        <f t="shared" si="2470"/>
        <v>1</v>
      </c>
      <c r="F4446" s="43">
        <f t="shared" si="2460"/>
        <v>0</v>
      </c>
      <c r="G4446" s="43">
        <f t="shared" si="2461"/>
        <v>0</v>
      </c>
      <c r="H4446" s="43">
        <f t="shared" si="2471"/>
        <v>0</v>
      </c>
      <c r="I4446" s="43">
        <f t="shared" si="2462"/>
        <v>0</v>
      </c>
      <c r="J4446" s="43">
        <f t="shared" si="2463"/>
        <v>0</v>
      </c>
      <c r="K4446" s="8"/>
      <c r="L4446" s="17" t="str">
        <f t="shared" si="2464"/>
        <v>П</v>
      </c>
      <c r="M4446" s="20"/>
      <c r="N4446" s="18"/>
      <c r="O4446" s="18"/>
      <c r="P4446" s="19"/>
      <c r="Q4446" s="10"/>
      <c r="R4446" s="8"/>
      <c r="S4446" s="8"/>
      <c r="T4446" s="8"/>
      <c r="U4446" s="43">
        <f t="shared" si="2472"/>
        <v>1</v>
      </c>
      <c r="V4446" s="43">
        <f t="shared" si="2465"/>
        <v>0</v>
      </c>
      <c r="W4446" s="43">
        <f t="shared" si="2466"/>
        <v>0</v>
      </c>
      <c r="X4446" s="43">
        <f t="shared" si="2473"/>
        <v>0</v>
      </c>
      <c r="Y4446" s="43">
        <f t="shared" si="2467"/>
        <v>0</v>
      </c>
      <c r="Z4446" s="43">
        <f t="shared" si="2468"/>
        <v>0</v>
      </c>
      <c r="AA4446" s="8"/>
      <c r="AB4446" s="17" t="str">
        <f t="shared" si="2469"/>
        <v>П</v>
      </c>
      <c r="AC4446" s="20"/>
      <c r="AD4446" s="18"/>
      <c r="AE4446" s="18"/>
      <c r="AF4446" s="19"/>
    </row>
    <row r="4447" spans="1:32" ht="15.75" x14ac:dyDescent="0.25">
      <c r="B4447" s="8"/>
      <c r="C4447" s="8"/>
      <c r="D4447" s="8"/>
      <c r="E4447" s="43">
        <f t="shared" si="2470"/>
        <v>1</v>
      </c>
      <c r="F4447" s="43">
        <f t="shared" si="2460"/>
        <v>0</v>
      </c>
      <c r="G4447" s="43">
        <f t="shared" si="2461"/>
        <v>0</v>
      </c>
      <c r="H4447" s="43">
        <f t="shared" si="2471"/>
        <v>0</v>
      </c>
      <c r="I4447" s="43">
        <f t="shared" si="2462"/>
        <v>0</v>
      </c>
      <c r="J4447" s="43">
        <f t="shared" si="2463"/>
        <v>0</v>
      </c>
      <c r="K4447" s="8"/>
      <c r="L4447" s="17" t="str">
        <f t="shared" si="2464"/>
        <v>П</v>
      </c>
      <c r="M4447" s="20"/>
      <c r="N4447" s="18"/>
      <c r="O4447" s="18"/>
      <c r="P4447" s="19"/>
      <c r="Q4447" s="10"/>
      <c r="R4447" s="8"/>
      <c r="S4447" s="8"/>
      <c r="T4447" s="8"/>
      <c r="U4447" s="43">
        <f t="shared" si="2472"/>
        <v>1</v>
      </c>
      <c r="V4447" s="43">
        <f t="shared" si="2465"/>
        <v>0</v>
      </c>
      <c r="W4447" s="43">
        <f t="shared" si="2466"/>
        <v>0</v>
      </c>
      <c r="X4447" s="43">
        <f t="shared" si="2473"/>
        <v>0</v>
      </c>
      <c r="Y4447" s="43">
        <f t="shared" si="2467"/>
        <v>0</v>
      </c>
      <c r="Z4447" s="43">
        <f t="shared" si="2468"/>
        <v>0</v>
      </c>
      <c r="AA4447" s="8"/>
      <c r="AB4447" s="17" t="str">
        <f t="shared" si="2469"/>
        <v>П</v>
      </c>
      <c r="AC4447" s="20"/>
      <c r="AD4447" s="18"/>
      <c r="AE4447" s="18"/>
      <c r="AF4447" s="19"/>
    </row>
    <row r="4448" spans="1:32" ht="15.75" x14ac:dyDescent="0.25">
      <c r="B4448" s="8"/>
      <c r="C4448" s="8"/>
      <c r="D4448" s="8"/>
      <c r="E4448" s="43">
        <f t="shared" si="2470"/>
        <v>1</v>
      </c>
      <c r="F4448" s="43">
        <f t="shared" si="2460"/>
        <v>0</v>
      </c>
      <c r="G4448" s="43">
        <f t="shared" si="2461"/>
        <v>0</v>
      </c>
      <c r="H4448" s="43">
        <f t="shared" si="2471"/>
        <v>0</v>
      </c>
      <c r="I4448" s="43">
        <f t="shared" si="2462"/>
        <v>0</v>
      </c>
      <c r="J4448" s="43">
        <f t="shared" si="2463"/>
        <v>0</v>
      </c>
      <c r="K4448" s="8"/>
      <c r="L4448" s="17" t="str">
        <f t="shared" si="2464"/>
        <v>П</v>
      </c>
      <c r="M4448" s="20"/>
      <c r="N4448" s="18"/>
      <c r="O4448" s="18"/>
      <c r="P4448" s="19"/>
      <c r="Q4448" s="10"/>
      <c r="R4448" s="8"/>
      <c r="S4448" s="8"/>
      <c r="T4448" s="8"/>
      <c r="U4448" s="43">
        <f t="shared" si="2472"/>
        <v>1</v>
      </c>
      <c r="V4448" s="43">
        <f t="shared" si="2465"/>
        <v>0</v>
      </c>
      <c r="W4448" s="43">
        <f t="shared" si="2466"/>
        <v>0</v>
      </c>
      <c r="X4448" s="43">
        <f t="shared" si="2473"/>
        <v>0</v>
      </c>
      <c r="Y4448" s="43">
        <f t="shared" si="2467"/>
        <v>0</v>
      </c>
      <c r="Z4448" s="43">
        <f t="shared" si="2468"/>
        <v>0</v>
      </c>
      <c r="AA4448" s="8"/>
      <c r="AB4448" s="17" t="str">
        <f t="shared" si="2469"/>
        <v>П</v>
      </c>
      <c r="AC4448" s="20"/>
      <c r="AD4448" s="18"/>
      <c r="AE4448" s="18"/>
      <c r="AF4448" s="19"/>
    </row>
    <row r="4449" spans="2:32" ht="18.75" x14ac:dyDescent="0.25">
      <c r="B4449" s="8"/>
      <c r="C4449" s="8"/>
      <c r="D4449" s="8"/>
      <c r="E4449" s="21">
        <f t="shared" ref="E4449:J4449" si="2474">SUM(E4439:E4443)</f>
        <v>5</v>
      </c>
      <c r="F4449" s="22">
        <f t="shared" si="2474"/>
        <v>0</v>
      </c>
      <c r="G4449" s="22">
        <f t="shared" si="2474"/>
        <v>0</v>
      </c>
      <c r="H4449" s="23">
        <f t="shared" si="2474"/>
        <v>0</v>
      </c>
      <c r="I4449" s="22">
        <f t="shared" si="2474"/>
        <v>0</v>
      </c>
      <c r="J4449" s="22">
        <f t="shared" si="2474"/>
        <v>0</v>
      </c>
      <c r="K4449" s="8"/>
      <c r="L4449" s="8"/>
      <c r="M4449" s="20"/>
      <c r="N4449" s="9"/>
      <c r="O4449" s="9"/>
      <c r="P4449" s="18">
        <f>SUM(P4439:P4448)</f>
        <v>0</v>
      </c>
      <c r="Q4449" s="10"/>
      <c r="R4449" s="8"/>
      <c r="S4449" s="8"/>
      <c r="T4449" s="8"/>
      <c r="U4449" s="21">
        <f t="shared" ref="U4449:Z4449" si="2475">SUM(U4439:U4443)</f>
        <v>5</v>
      </c>
      <c r="V4449" s="22">
        <f t="shared" si="2475"/>
        <v>0</v>
      </c>
      <c r="W4449" s="22">
        <f t="shared" si="2475"/>
        <v>0</v>
      </c>
      <c r="X4449" s="23">
        <f t="shared" si="2475"/>
        <v>0</v>
      </c>
      <c r="Y4449" s="22">
        <f t="shared" si="2475"/>
        <v>0</v>
      </c>
      <c r="Z4449" s="22">
        <f t="shared" si="2475"/>
        <v>0</v>
      </c>
      <c r="AA4449" s="8"/>
      <c r="AB4449" s="8"/>
      <c r="AC4449" s="20"/>
      <c r="AD4449" s="9"/>
      <c r="AE4449" s="9"/>
      <c r="AF4449" s="19">
        <f>SUM(AF4439:AF4448)</f>
        <v>0</v>
      </c>
    </row>
    <row r="4450" spans="2:32" ht="15.75" x14ac:dyDescent="0.25"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8"/>
      <c r="M4450" s="8"/>
      <c r="N4450" s="24"/>
      <c r="O4450" s="9"/>
      <c r="P4450" s="8">
        <f>SUM(P4439:P4449)</f>
        <v>0</v>
      </c>
      <c r="Q4450" s="10"/>
      <c r="R4450" s="8"/>
      <c r="S4450" s="8"/>
      <c r="T4450" s="8"/>
      <c r="U4450" s="8"/>
      <c r="V4450" s="8"/>
      <c r="W4450" s="8"/>
      <c r="X4450" s="8"/>
      <c r="Y4450" s="8"/>
      <c r="Z4450" s="8"/>
      <c r="AA4450" s="8"/>
      <c r="AB4450" s="8"/>
      <c r="AC4450" s="8"/>
      <c r="AD4450" s="58"/>
      <c r="AE4450" s="58"/>
      <c r="AF4450" s="8"/>
    </row>
    <row r="4451" spans="2:32" ht="18.75" x14ac:dyDescent="0.25">
      <c r="B4451" s="8"/>
      <c r="C4451" s="8"/>
      <c r="D4451" s="8"/>
      <c r="E4451" s="25">
        <f t="shared" ref="E4451:J4451" si="2476">SUM(E4444:E4448)</f>
        <v>5</v>
      </c>
      <c r="F4451" s="22">
        <f t="shared" si="2476"/>
        <v>0</v>
      </c>
      <c r="G4451" s="22">
        <f t="shared" si="2476"/>
        <v>0</v>
      </c>
      <c r="H4451" s="14">
        <f t="shared" si="2476"/>
        <v>0</v>
      </c>
      <c r="I4451" s="22">
        <f t="shared" si="2476"/>
        <v>0</v>
      </c>
      <c r="J4451" s="22">
        <f t="shared" si="2476"/>
        <v>0</v>
      </c>
      <c r="K4451" s="8"/>
      <c r="L4451" s="8"/>
      <c r="M4451" s="8"/>
      <c r="N4451" s="9"/>
      <c r="O4451" s="8"/>
      <c r="P4451" s="8"/>
      <c r="Q4451" s="10"/>
      <c r="R4451" s="8"/>
      <c r="S4451" s="8"/>
      <c r="T4451" s="8"/>
      <c r="U4451" s="25">
        <f t="shared" ref="U4451:Z4451" si="2477">SUM(U4444:U4448)</f>
        <v>5</v>
      </c>
      <c r="V4451" s="22">
        <f t="shared" si="2477"/>
        <v>0</v>
      </c>
      <c r="W4451" s="22">
        <f t="shared" si="2477"/>
        <v>0</v>
      </c>
      <c r="X4451" s="14">
        <f t="shared" si="2477"/>
        <v>0</v>
      </c>
      <c r="Y4451" s="22">
        <f t="shared" si="2477"/>
        <v>0</v>
      </c>
      <c r="Z4451" s="22">
        <f t="shared" si="2477"/>
        <v>0</v>
      </c>
      <c r="AA4451" s="8"/>
      <c r="AB4451" s="8"/>
      <c r="AC4451" s="8"/>
      <c r="AD4451" s="8"/>
      <c r="AE4451" s="8"/>
      <c r="AF4451" s="8"/>
    </row>
    <row r="4452" spans="2:32" ht="18.75" x14ac:dyDescent="0.25">
      <c r="B4452" s="8"/>
      <c r="C4452" s="8"/>
      <c r="D4452" s="8"/>
      <c r="E4452" s="12">
        <f t="shared" ref="E4452:J4452" si="2478">SUM(E4439:E4448)</f>
        <v>10</v>
      </c>
      <c r="F4452" s="22">
        <f t="shared" si="2478"/>
        <v>0</v>
      </c>
      <c r="G4452" s="22">
        <f t="shared" si="2478"/>
        <v>0</v>
      </c>
      <c r="H4452" s="14">
        <f t="shared" si="2478"/>
        <v>0</v>
      </c>
      <c r="I4452" s="22">
        <f t="shared" si="2478"/>
        <v>0</v>
      </c>
      <c r="J4452" s="22">
        <f t="shared" si="2478"/>
        <v>0</v>
      </c>
      <c r="K4452" s="8"/>
      <c r="L4452" s="8"/>
      <c r="M4452" s="8"/>
      <c r="N4452" s="9"/>
      <c r="O4452" s="8"/>
      <c r="P4452" s="8"/>
      <c r="Q4452" s="10"/>
      <c r="R4452" s="8"/>
      <c r="S4452" s="8"/>
      <c r="T4452" s="8"/>
      <c r="U4452" s="12">
        <f t="shared" ref="U4452:Z4452" si="2479">SUM(U4439:U4448)</f>
        <v>10</v>
      </c>
      <c r="V4452" s="22">
        <f t="shared" si="2479"/>
        <v>0</v>
      </c>
      <c r="W4452" s="22">
        <f t="shared" si="2479"/>
        <v>0</v>
      </c>
      <c r="X4452" s="14">
        <f t="shared" si="2479"/>
        <v>0</v>
      </c>
      <c r="Y4452" s="22">
        <f t="shared" si="2479"/>
        <v>0</v>
      </c>
      <c r="Z4452" s="22">
        <f t="shared" si="2479"/>
        <v>0</v>
      </c>
      <c r="AA4452" s="8"/>
      <c r="AB4452" s="8"/>
      <c r="AC4452" s="8"/>
      <c r="AD4452" s="8"/>
      <c r="AE4452" s="8"/>
      <c r="AF4452" s="8"/>
    </row>
    <row r="4453" spans="2:32" ht="15" x14ac:dyDescent="0.25"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8"/>
      <c r="M4453" s="8"/>
      <c r="N4453" s="9"/>
      <c r="O4453" s="8"/>
      <c r="P4453" s="8"/>
      <c r="Q4453" s="10"/>
      <c r="R4453" s="8"/>
      <c r="S4453" s="8"/>
      <c r="T4453" s="8"/>
      <c r="U4453" s="8"/>
      <c r="V4453" s="8"/>
      <c r="W4453" s="8"/>
      <c r="X4453" s="8"/>
      <c r="Y4453" s="8"/>
      <c r="Z4453" s="8"/>
      <c r="AA4453" s="8"/>
      <c r="AB4453" s="8"/>
      <c r="AC4453" s="8"/>
      <c r="AD4453" s="8"/>
      <c r="AE4453" s="8"/>
      <c r="AF4453" s="8"/>
    </row>
    <row r="4454" spans="2:32" ht="15" x14ac:dyDescent="0.25"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8"/>
      <c r="M4454" s="8"/>
      <c r="N4454" s="9"/>
      <c r="O4454" s="8"/>
      <c r="P4454" s="8"/>
      <c r="Q4454" s="10"/>
      <c r="R4454" s="8"/>
      <c r="S4454" s="8"/>
      <c r="T4454" s="8"/>
      <c r="U4454" s="8"/>
      <c r="V4454" s="8"/>
      <c r="W4454" s="8"/>
      <c r="X4454" s="8"/>
      <c r="Y4454" s="8"/>
      <c r="Z4454" s="8"/>
      <c r="AA4454" s="8"/>
      <c r="AB4454" s="8"/>
      <c r="AC4454" s="8"/>
      <c r="AD4454" s="8"/>
      <c r="AE4454" s="8"/>
      <c r="AF4454" s="8"/>
    </row>
    <row r="4455" spans="2:32" ht="15" x14ac:dyDescent="0.25"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8"/>
      <c r="M4455" s="8"/>
      <c r="N4455" s="9"/>
      <c r="O4455" s="8"/>
      <c r="P4455" s="8"/>
      <c r="Q4455" s="10"/>
      <c r="R4455" s="8"/>
      <c r="S4455" s="8"/>
      <c r="T4455" s="8"/>
      <c r="U4455" s="8"/>
      <c r="V4455" s="8"/>
      <c r="W4455" s="8"/>
      <c r="X4455" s="8"/>
      <c r="Y4455" s="8"/>
      <c r="Z4455" s="8"/>
      <c r="AA4455" s="8"/>
      <c r="AB4455" s="8"/>
      <c r="AC4455" s="8"/>
      <c r="AD4455" s="8"/>
      <c r="AE4455" s="8"/>
      <c r="AF4455" s="8"/>
    </row>
    <row r="4456" spans="2:32" ht="15" x14ac:dyDescent="0.25"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8"/>
      <c r="M4456" s="8"/>
      <c r="N4456" s="9"/>
      <c r="O4456" s="8"/>
      <c r="P4456" s="8"/>
      <c r="Q4456" s="10"/>
      <c r="R4456" s="8"/>
      <c r="S4456" s="8"/>
      <c r="T4456" s="8"/>
      <c r="U4456" s="8"/>
      <c r="V4456" s="8"/>
      <c r="W4456" s="8"/>
      <c r="X4456" s="8"/>
      <c r="Y4456" s="8"/>
      <c r="Z4456" s="8"/>
      <c r="AA4456" s="8"/>
      <c r="AB4456" s="8"/>
      <c r="AC4456" s="8"/>
      <c r="AD4456" s="8"/>
      <c r="AE4456" s="8"/>
      <c r="AF4456" s="8"/>
    </row>
    <row r="4457" spans="2:32" ht="15" x14ac:dyDescent="0.25"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8"/>
      <c r="M4457" s="8"/>
      <c r="N4457" s="9"/>
      <c r="O4457" s="8"/>
      <c r="P4457" s="8"/>
      <c r="Q4457" s="10"/>
      <c r="R4457" s="8"/>
      <c r="S4457" s="8"/>
      <c r="T4457" s="8"/>
      <c r="U4457" s="8"/>
      <c r="V4457" s="8"/>
      <c r="W4457" s="8"/>
      <c r="X4457" s="8"/>
      <c r="Y4457" s="8"/>
      <c r="Z4457" s="8"/>
      <c r="AA4457" s="8"/>
      <c r="AB4457" s="8"/>
      <c r="AC4457" s="8"/>
      <c r="AD4457" s="8"/>
      <c r="AE4457" s="8"/>
      <c r="AF4457" s="8"/>
    </row>
    <row r="4458" spans="2:32" ht="18.75" x14ac:dyDescent="0.3">
      <c r="B4458" s="59" t="s">
        <v>7</v>
      </c>
      <c r="C4458" s="60"/>
      <c r="D4458" s="26">
        <f>B4435</f>
        <v>124</v>
      </c>
      <c r="E4458" s="59">
        <f>D4435</f>
        <v>44763</v>
      </c>
      <c r="F4458" s="61"/>
      <c r="G4458" s="61"/>
      <c r="H4458" s="62"/>
      <c r="I4458" s="59" t="str">
        <f>Y4435</f>
        <v>чемпионат</v>
      </c>
      <c r="J4458" s="63"/>
      <c r="K4458" s="63"/>
      <c r="L4458" s="63"/>
      <c r="M4458" s="63"/>
      <c r="N4458" s="60"/>
      <c r="O4458" s="8"/>
      <c r="P4458" s="64" t="s">
        <v>8</v>
      </c>
      <c r="Q4458" s="65"/>
      <c r="R4458" s="65"/>
      <c r="S4458" s="65"/>
      <c r="T4458" s="65"/>
      <c r="U4458" s="65"/>
      <c r="V4458" s="27" t="s">
        <v>9</v>
      </c>
      <c r="W4458" s="28" t="s">
        <v>10</v>
      </c>
      <c r="X4458" s="8"/>
      <c r="Y4458" s="66" t="s">
        <v>11</v>
      </c>
      <c r="Z4458" s="67"/>
      <c r="AA4458" s="67"/>
      <c r="AB4458" s="67"/>
      <c r="AC4458" s="67"/>
      <c r="AD4458" s="67"/>
      <c r="AE4458" s="29" t="s">
        <v>9</v>
      </c>
      <c r="AF4458" s="30" t="s">
        <v>10</v>
      </c>
    </row>
    <row r="4459" spans="2:32" ht="15.75" x14ac:dyDescent="0.25">
      <c r="B4459" s="68" t="str">
        <f>I4435</f>
        <v>ком 1</v>
      </c>
      <c r="C4459" s="69"/>
      <c r="D4459" s="70"/>
      <c r="E4459" s="74" t="s">
        <v>12</v>
      </c>
      <c r="F4459" s="74"/>
      <c r="G4459" s="74" t="s">
        <v>13</v>
      </c>
      <c r="H4459" s="74"/>
      <c r="I4459" s="49" t="s">
        <v>14</v>
      </c>
      <c r="J4459" s="51"/>
      <c r="K4459" s="44" t="s">
        <v>15</v>
      </c>
      <c r="L4459" s="45"/>
      <c r="M4459" s="19"/>
      <c r="N4459" s="19"/>
      <c r="O4459" s="8"/>
      <c r="P4459" s="44" t="s">
        <v>16</v>
      </c>
      <c r="Q4459" s="45"/>
      <c r="R4459" s="43" t="s">
        <v>17</v>
      </c>
      <c r="S4459" s="43" t="s">
        <v>18</v>
      </c>
      <c r="T4459" s="41" t="s">
        <v>19</v>
      </c>
      <c r="U4459" s="43" t="s">
        <v>20</v>
      </c>
      <c r="V4459" s="31"/>
      <c r="W4459" s="32"/>
      <c r="X4459" s="8"/>
      <c r="Y4459" s="44" t="s">
        <v>16</v>
      </c>
      <c r="Z4459" s="45"/>
      <c r="AA4459" s="43" t="s">
        <v>21</v>
      </c>
      <c r="AB4459" s="43" t="s">
        <v>18</v>
      </c>
      <c r="AC4459" s="41" t="s">
        <v>22</v>
      </c>
      <c r="AD4459" s="43" t="s">
        <v>20</v>
      </c>
      <c r="AE4459" s="31"/>
      <c r="AF4459" s="32"/>
    </row>
    <row r="4460" spans="2:32" ht="15.75" x14ac:dyDescent="0.25">
      <c r="B4460" s="71"/>
      <c r="C4460" s="72"/>
      <c r="D4460" s="73"/>
      <c r="E4460" s="43">
        <f>SUM(I4439:I4448)</f>
        <v>0</v>
      </c>
      <c r="F4460" s="33" t="s">
        <v>23</v>
      </c>
      <c r="G4460" s="43">
        <f>SUM(J4439:J4448)</f>
        <v>0</v>
      </c>
      <c r="H4460" s="33" t="s">
        <v>23</v>
      </c>
      <c r="I4460" s="31"/>
      <c r="J4460" s="31" t="s">
        <v>20</v>
      </c>
      <c r="K4460" s="44" t="s">
        <v>24</v>
      </c>
      <c r="L4460" s="45"/>
      <c r="M4460" s="44">
        <f>SUM(M4459:N4459)</f>
        <v>0</v>
      </c>
      <c r="N4460" s="45"/>
      <c r="O4460" s="8"/>
      <c r="P4460" s="44" t="s">
        <v>16</v>
      </c>
      <c r="Q4460" s="45"/>
      <c r="R4460" s="43" t="s">
        <v>25</v>
      </c>
      <c r="S4460" s="43" t="s">
        <v>18</v>
      </c>
      <c r="T4460" s="41" t="s">
        <v>26</v>
      </c>
      <c r="U4460" s="43" t="s">
        <v>20</v>
      </c>
      <c r="V4460" s="31"/>
      <c r="W4460" s="32"/>
      <c r="X4460" s="8"/>
      <c r="Y4460" s="44" t="s">
        <v>16</v>
      </c>
      <c r="Z4460" s="45"/>
      <c r="AA4460" s="43" t="s">
        <v>27</v>
      </c>
      <c r="AB4460" s="43" t="s">
        <v>18</v>
      </c>
      <c r="AC4460" s="41" t="s">
        <v>28</v>
      </c>
      <c r="AD4460" s="43" t="s">
        <v>20</v>
      </c>
      <c r="AE4460" s="31"/>
      <c r="AF4460" s="32"/>
    </row>
    <row r="4461" spans="2:32" ht="15.75" customHeight="1" x14ac:dyDescent="0.25">
      <c r="B4461" s="74" t="str">
        <f>R4435</f>
        <v>ком 2</v>
      </c>
      <c r="C4461" s="74"/>
      <c r="D4461" s="74"/>
      <c r="E4461" s="74" t="s">
        <v>12</v>
      </c>
      <c r="F4461" s="74"/>
      <c r="G4461" s="74" t="s">
        <v>13</v>
      </c>
      <c r="H4461" s="74"/>
      <c r="I4461" s="49" t="s">
        <v>14</v>
      </c>
      <c r="J4461" s="51"/>
      <c r="K4461" s="78">
        <f>P4449/30</f>
        <v>0</v>
      </c>
      <c r="L4461" s="79"/>
      <c r="M4461" s="82">
        <f>AF4449/30</f>
        <v>0</v>
      </c>
      <c r="N4461" s="82"/>
      <c r="O4461" s="8"/>
      <c r="P4461" s="44" t="s">
        <v>16</v>
      </c>
      <c r="Q4461" s="45"/>
      <c r="R4461" s="43" t="s">
        <v>29</v>
      </c>
      <c r="S4461" s="43" t="s">
        <v>18</v>
      </c>
      <c r="T4461" s="83" t="s">
        <v>30</v>
      </c>
      <c r="U4461" s="84"/>
      <c r="V4461" s="31"/>
      <c r="W4461" s="32"/>
      <c r="X4461" s="8"/>
      <c r="Y4461" s="44" t="s">
        <v>16</v>
      </c>
      <c r="Z4461" s="45"/>
      <c r="AA4461" s="43" t="s">
        <v>31</v>
      </c>
      <c r="AB4461" s="44" t="s">
        <v>32</v>
      </c>
      <c r="AC4461" s="77"/>
      <c r="AD4461" s="45"/>
      <c r="AE4461" s="31"/>
      <c r="AF4461" s="32"/>
    </row>
    <row r="4462" spans="2:32" ht="15.75" customHeight="1" x14ac:dyDescent="0.25">
      <c r="B4462" s="74"/>
      <c r="C4462" s="74"/>
      <c r="D4462" s="74"/>
      <c r="E4462" s="43">
        <f>SUM(Y4439:Y4448)</f>
        <v>0</v>
      </c>
      <c r="F4462" s="33" t="s">
        <v>23</v>
      </c>
      <c r="G4462" s="43">
        <f>SUM(Z4439:Z4448)</f>
        <v>0</v>
      </c>
      <c r="H4462" s="33" t="s">
        <v>23</v>
      </c>
      <c r="I4462" s="32"/>
      <c r="J4462" s="34" t="s">
        <v>20</v>
      </c>
      <c r="K4462" s="80"/>
      <c r="L4462" s="81"/>
      <c r="M4462" s="82"/>
      <c r="N4462" s="82"/>
      <c r="O4462" s="8"/>
      <c r="P4462" s="44" t="s">
        <v>33</v>
      </c>
      <c r="Q4462" s="77"/>
      <c r="R4462" s="77"/>
      <c r="S4462" s="77"/>
      <c r="T4462" s="77"/>
      <c r="U4462" s="45"/>
      <c r="V4462" s="32">
        <f>SUM(V4459:V4461)</f>
        <v>0</v>
      </c>
      <c r="W4462" s="32">
        <f>SUM(W4459:W4461)</f>
        <v>0</v>
      </c>
      <c r="X4462" s="8"/>
      <c r="Y4462" s="44" t="s">
        <v>16</v>
      </c>
      <c r="Z4462" s="45"/>
      <c r="AA4462" s="43" t="s">
        <v>34</v>
      </c>
      <c r="AB4462" s="44" t="s">
        <v>32</v>
      </c>
      <c r="AC4462" s="77"/>
      <c r="AD4462" s="45"/>
      <c r="AE4462" s="31"/>
      <c r="AF4462" s="32"/>
    </row>
    <row r="4463" spans="2:32" ht="18.75" x14ac:dyDescent="0.25">
      <c r="B4463" s="8"/>
      <c r="C4463" s="8"/>
      <c r="D4463" s="8"/>
      <c r="E4463" s="8"/>
      <c r="F4463" s="46" t="s">
        <v>35</v>
      </c>
      <c r="G4463" s="47"/>
      <c r="H4463" s="47"/>
      <c r="I4463" s="47"/>
      <c r="J4463" s="48"/>
      <c r="K4463" s="35" t="str">
        <f>_xlfn.CONCAT(F4451," ",":"," ",F4449)</f>
        <v>0 : 0</v>
      </c>
      <c r="L4463" s="22">
        <f>F4452</f>
        <v>0</v>
      </c>
      <c r="M4463" s="35" t="str">
        <f>_xlfn.CONCAT(V4451," ",":"," ",V4449)</f>
        <v>0 : 0</v>
      </c>
      <c r="N4463" s="22">
        <f>V4452</f>
        <v>0</v>
      </c>
      <c r="O4463" s="8"/>
      <c r="P4463" s="44" t="s">
        <v>36</v>
      </c>
      <c r="Q4463" s="77"/>
      <c r="R4463" s="77"/>
      <c r="S4463" s="77"/>
      <c r="T4463" s="77"/>
      <c r="U4463" s="45"/>
      <c r="V4463" s="44">
        <f>V4462+W4462</f>
        <v>0</v>
      </c>
      <c r="W4463" s="45"/>
      <c r="X4463" s="8"/>
      <c r="Y4463" s="44" t="s">
        <v>16</v>
      </c>
      <c r="Z4463" s="45"/>
      <c r="AA4463" s="43" t="s">
        <v>37</v>
      </c>
      <c r="AB4463" s="44" t="s">
        <v>32</v>
      </c>
      <c r="AC4463" s="77"/>
      <c r="AD4463" s="45"/>
      <c r="AE4463" s="31"/>
      <c r="AF4463" s="32"/>
    </row>
    <row r="4464" spans="2:32" ht="18.75" x14ac:dyDescent="0.25">
      <c r="B4464" s="75" t="str">
        <f>IF((M4459)&gt;(N4459),"П1",IF((M4459)&lt;(N4459),"П2","Н"))</f>
        <v>Н</v>
      </c>
      <c r="C4464" s="75"/>
      <c r="D4464" s="36">
        <v>5</v>
      </c>
      <c r="E4464" s="42" t="s">
        <v>38</v>
      </c>
      <c r="F4464" s="46" t="s">
        <v>39</v>
      </c>
      <c r="G4464" s="47"/>
      <c r="H4464" s="47"/>
      <c r="I4464" s="47"/>
      <c r="J4464" s="48"/>
      <c r="K4464" s="35" t="str">
        <f>_xlfn.CONCAT(G4451," ",":"," ",G4449)</f>
        <v>0 : 0</v>
      </c>
      <c r="L4464" s="22">
        <f>G4452</f>
        <v>0</v>
      </c>
      <c r="M4464" s="35" t="str">
        <f>_xlfn.CONCAT(W4451," ",":"," ",W4449)</f>
        <v>0 : 0</v>
      </c>
      <c r="N4464" s="22">
        <f>W4452</f>
        <v>0</v>
      </c>
      <c r="O4464" s="8"/>
      <c r="P4464" s="76" t="s">
        <v>40</v>
      </c>
      <c r="Q4464" s="76"/>
      <c r="R4464" s="76"/>
      <c r="S4464" s="76"/>
      <c r="T4464" s="76"/>
      <c r="U4464" s="37">
        <v>1</v>
      </c>
      <c r="V4464" s="38" t="s">
        <v>41</v>
      </c>
      <c r="W4464" s="38">
        <v>2</v>
      </c>
      <c r="X4464" s="8"/>
      <c r="Y4464" s="44" t="s">
        <v>42</v>
      </c>
      <c r="Z4464" s="77"/>
      <c r="AA4464" s="77"/>
      <c r="AB4464" s="77"/>
      <c r="AC4464" s="77"/>
      <c r="AD4464" s="45"/>
      <c r="AE4464" s="32">
        <f>SUM(AE4459:AE4463)</f>
        <v>0</v>
      </c>
      <c r="AF4464" s="32">
        <f>SUM(AF4459:AF4463)</f>
        <v>0</v>
      </c>
    </row>
    <row r="4465" spans="1:32" ht="18.75" x14ac:dyDescent="0.25">
      <c r="B4465" s="42">
        <v>3</v>
      </c>
      <c r="C4465" s="42" t="s">
        <v>43</v>
      </c>
      <c r="D4465" s="42" t="s">
        <v>44</v>
      </c>
      <c r="E4465" s="42" t="s">
        <v>45</v>
      </c>
      <c r="F4465" s="46" t="s">
        <v>46</v>
      </c>
      <c r="G4465" s="47"/>
      <c r="H4465" s="47"/>
      <c r="I4465" s="47"/>
      <c r="J4465" s="48"/>
      <c r="K4465" s="35" t="str">
        <f>_xlfn.CONCAT(H4451," ",":"," ",H4449)</f>
        <v>0 : 0</v>
      </c>
      <c r="L4465" s="39">
        <f>H4452</f>
        <v>0</v>
      </c>
      <c r="M4465" s="35" t="str">
        <f>_xlfn.CONCAT(X4451," ",":"," ",X4449)</f>
        <v>0 : 0</v>
      </c>
      <c r="N4465" s="39">
        <f>X4452</f>
        <v>0</v>
      </c>
      <c r="O4465" s="8"/>
      <c r="P4465" s="76"/>
      <c r="Q4465" s="76"/>
      <c r="R4465" s="76"/>
      <c r="S4465" s="76"/>
      <c r="T4465" s="76"/>
      <c r="U4465" s="40"/>
      <c r="V4465" s="40"/>
      <c r="W4465" s="40"/>
      <c r="X4465" s="8"/>
      <c r="Y4465" s="44" t="s">
        <v>47</v>
      </c>
      <c r="Z4465" s="77"/>
      <c r="AA4465" s="77"/>
      <c r="AB4465" s="77"/>
      <c r="AC4465" s="77"/>
      <c r="AD4465" s="45"/>
      <c r="AE4465" s="44">
        <f>AE4464+AF4464</f>
        <v>0</v>
      </c>
      <c r="AF4465" s="45"/>
    </row>
    <row r="4466" spans="1:32" ht="18.75" x14ac:dyDescent="0.25">
      <c r="B4466" s="42" t="str">
        <f>IF((C4466)&gt;(D4466),"1&gt;2",IF((C4466)&lt;(D4466),"1&lt;2","1=2"))</f>
        <v>1=2</v>
      </c>
      <c r="C4466" s="42">
        <f>P4439+P4440+P4441+P4442+P4443</f>
        <v>0</v>
      </c>
      <c r="D4466" s="42">
        <f>AF4439+AF4440+AF4441+AF4442+AF4443</f>
        <v>0</v>
      </c>
      <c r="E4466" s="42" t="str">
        <f>IF((P4444+P4445+P4446+P4447+P4448)&gt;(AF4444+AF4445+AF4446+AF4447+AF4448),"1&gt;2",IF((P4444+P4445+P4446+P4447+P4448)&lt;(AF4444+AF4445+AF4446+AF4447+AF4448),"1&lt;2","1=2"))</f>
        <v>1=2</v>
      </c>
      <c r="F4466" s="46" t="s">
        <v>48</v>
      </c>
      <c r="G4466" s="47"/>
      <c r="H4466" s="47"/>
      <c r="I4466" s="47"/>
      <c r="J4466" s="48"/>
      <c r="K4466" s="35" t="str">
        <f>_xlfn.CONCAT(E4451," ",":"," ",E4449)</f>
        <v>5 : 5</v>
      </c>
      <c r="L4466" s="39">
        <f>E4452</f>
        <v>10</v>
      </c>
      <c r="M4466" s="35" t="str">
        <f>_xlfn.CONCAT(U4451," ",":"," ",U4449)</f>
        <v>5 : 5</v>
      </c>
      <c r="N4466" s="39">
        <f>U4452</f>
        <v>10</v>
      </c>
      <c r="O4466" s="8"/>
      <c r="P4466" s="8"/>
      <c r="Q4466" s="8"/>
      <c r="R4466" s="8"/>
      <c r="S4466" s="8"/>
      <c r="T4466" s="8"/>
      <c r="U4466" s="8"/>
      <c r="V4466" s="8"/>
      <c r="W4466" s="8"/>
      <c r="X4466" s="8"/>
      <c r="Y4466" s="8"/>
      <c r="Z4466" s="8"/>
      <c r="AA4466" s="8"/>
      <c r="AB4466" s="8"/>
      <c r="AC4466" s="8"/>
      <c r="AD4466" s="9"/>
      <c r="AE4466" s="8"/>
      <c r="AF4466" s="8"/>
    </row>
    <row r="4467" spans="1:32" ht="15" x14ac:dyDescent="0.25"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8"/>
      <c r="M4467" s="8"/>
      <c r="N4467" s="9"/>
      <c r="O4467" s="8"/>
      <c r="P4467" s="8"/>
      <c r="Q4467" s="8"/>
      <c r="R4467" s="8"/>
      <c r="S4467" s="8"/>
      <c r="T4467" s="8"/>
      <c r="U4467" s="8"/>
      <c r="V4467" s="8"/>
      <c r="W4467" s="8"/>
      <c r="X4467" s="8"/>
      <c r="Y4467" s="8"/>
      <c r="Z4467" s="8"/>
      <c r="AA4467" s="8"/>
      <c r="AB4467" s="8"/>
      <c r="AC4467" s="8"/>
      <c r="AD4467" s="9"/>
      <c r="AE4467" s="8"/>
      <c r="AF4467" s="8"/>
    </row>
    <row r="4468" spans="1:32" ht="15" x14ac:dyDescent="0.25"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8"/>
      <c r="M4468" s="8"/>
      <c r="N4468" s="9"/>
      <c r="O4468" s="8"/>
      <c r="P4468" s="8"/>
      <c r="Q4468" s="8"/>
      <c r="R4468" s="8"/>
      <c r="S4468" s="8"/>
      <c r="T4468" s="8"/>
      <c r="U4468" s="8"/>
      <c r="V4468" s="8"/>
      <c r="W4468" s="8"/>
      <c r="X4468" s="8"/>
      <c r="Y4468" s="8"/>
      <c r="Z4468" s="8"/>
      <c r="AA4468" s="8"/>
      <c r="AB4468" s="8"/>
      <c r="AC4468" s="8"/>
      <c r="AD4468" s="9"/>
      <c r="AE4468" s="8"/>
      <c r="AF4468" s="8"/>
    </row>
    <row r="4469" spans="1:32" ht="15" x14ac:dyDescent="0.25">
      <c r="A4469" s="2"/>
      <c r="B4469" s="5"/>
      <c r="C4469" s="5"/>
      <c r="D4469" s="5"/>
      <c r="E4469" s="5"/>
      <c r="F4469" s="5"/>
      <c r="G4469" s="5"/>
      <c r="H4469" s="5"/>
      <c r="I4469" s="5"/>
      <c r="J4469" s="5"/>
      <c r="K4469" s="5"/>
      <c r="L4469" s="5"/>
      <c r="M4469" s="5"/>
      <c r="N4469" s="6"/>
      <c r="O4469" s="5"/>
      <c r="P4469" s="5"/>
      <c r="Q4469" s="5"/>
      <c r="R4469" s="5"/>
      <c r="S4469" s="5"/>
      <c r="T4469" s="5"/>
      <c r="U4469" s="5"/>
      <c r="V4469" s="5"/>
      <c r="W4469" s="5"/>
      <c r="X4469" s="5"/>
      <c r="Y4469" s="5"/>
      <c r="Z4469" s="5"/>
      <c r="AA4469" s="5"/>
      <c r="AB4469" s="5"/>
      <c r="AC4469" s="5"/>
      <c r="AD4469" s="5"/>
      <c r="AE4469" s="5"/>
      <c r="AF4469" s="5"/>
    </row>
    <row r="4470" spans="1:32" x14ac:dyDescent="0.2">
      <c r="A4470" s="2"/>
      <c r="B4470" s="2"/>
      <c r="C4470" s="2"/>
      <c r="D4470" s="2"/>
      <c r="E4470" s="2"/>
      <c r="F4470" s="2"/>
      <c r="G4470" s="2"/>
      <c r="H4470" s="2"/>
      <c r="I4470" s="2"/>
      <c r="J4470" s="2"/>
      <c r="K4470" s="2"/>
      <c r="L4470" s="2"/>
      <c r="M4470" s="2"/>
      <c r="N4470" s="3"/>
      <c r="O4470" s="2"/>
      <c r="P4470" s="2"/>
      <c r="Q4470" s="2"/>
      <c r="R4470" s="2"/>
      <c r="S4470" s="2"/>
      <c r="T4470" s="2"/>
      <c r="U4470" s="2"/>
      <c r="V4470" s="2"/>
      <c r="W4470" s="2"/>
      <c r="X4470" s="2"/>
      <c r="Y4470" s="2"/>
      <c r="Z4470" s="2"/>
      <c r="AA4470" s="2"/>
      <c r="AB4470" s="2"/>
      <c r="AC4470" s="2"/>
      <c r="AD4470" s="3"/>
      <c r="AE4470" s="2"/>
      <c r="AF4470" s="2"/>
    </row>
    <row r="4471" spans="1:32" ht="18.75" x14ac:dyDescent="0.3">
      <c r="B4471" s="44">
        <v>125</v>
      </c>
      <c r="C4471" s="45"/>
      <c r="D4471" s="49">
        <v>44763</v>
      </c>
      <c r="E4471" s="50"/>
      <c r="F4471" s="50"/>
      <c r="G4471" s="50"/>
      <c r="H4471" s="51"/>
      <c r="I4471" s="52" t="s">
        <v>43</v>
      </c>
      <c r="J4471" s="53"/>
      <c r="K4471" s="53"/>
      <c r="L4471" s="53"/>
      <c r="M4471" s="53"/>
      <c r="N4471" s="53"/>
      <c r="O4471" s="53"/>
      <c r="P4471" s="54"/>
      <c r="Q4471" s="10"/>
      <c r="R4471" s="52" t="s">
        <v>44</v>
      </c>
      <c r="S4471" s="53"/>
      <c r="T4471" s="53"/>
      <c r="U4471" s="53"/>
      <c r="V4471" s="53"/>
      <c r="W4471" s="53"/>
      <c r="X4471" s="54"/>
      <c r="Y4471" s="55" t="s">
        <v>49</v>
      </c>
      <c r="Z4471" s="56"/>
      <c r="AA4471" s="56"/>
      <c r="AB4471" s="56"/>
      <c r="AC4471" s="56"/>
      <c r="AD4471" s="56"/>
      <c r="AE4471" s="56"/>
      <c r="AF4471" s="57"/>
    </row>
    <row r="4472" spans="1:32" ht="15" x14ac:dyDescent="0.25"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8"/>
      <c r="M4472" s="8"/>
      <c r="N4472" s="9"/>
      <c r="O4472" s="8"/>
      <c r="P4472" s="8"/>
      <c r="Q4472" s="10"/>
      <c r="R4472" s="8"/>
      <c r="S4472" s="8"/>
      <c r="T4472" s="8"/>
      <c r="U4472" s="8"/>
      <c r="V4472" s="8"/>
      <c r="W4472" s="8"/>
      <c r="X4472" s="8"/>
      <c r="Y4472" s="8"/>
      <c r="Z4472" s="8"/>
      <c r="AA4472" s="8"/>
      <c r="AB4472" s="8"/>
      <c r="AC4472" s="8"/>
      <c r="AD4472" s="9"/>
      <c r="AE4472" s="8"/>
      <c r="AF4472" s="8"/>
    </row>
    <row r="4473" spans="1:32" ht="15" x14ac:dyDescent="0.25"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8"/>
      <c r="M4473" s="8"/>
      <c r="N4473" s="9"/>
      <c r="O4473" s="8"/>
      <c r="P4473" s="8"/>
      <c r="Q4473" s="10"/>
      <c r="R4473" s="8"/>
      <c r="S4473" s="8"/>
      <c r="T4473" s="8"/>
      <c r="U4473" s="8"/>
      <c r="V4473" s="8"/>
      <c r="W4473" s="8"/>
      <c r="X4473" s="8"/>
      <c r="Y4473" s="8"/>
      <c r="Z4473" s="8"/>
      <c r="AA4473" s="8"/>
      <c r="AB4473" s="8"/>
      <c r="AC4473" s="8"/>
      <c r="AD4473" s="9"/>
      <c r="AE4473" s="8"/>
      <c r="AF4473" s="8"/>
    </row>
    <row r="4474" spans="1:32" ht="15.75" x14ac:dyDescent="0.25">
      <c r="B4474" s="11"/>
      <c r="C4474" s="8"/>
      <c r="D4474" s="8"/>
      <c r="E4474" s="12" t="s">
        <v>1</v>
      </c>
      <c r="F4474" s="13" t="s">
        <v>2</v>
      </c>
      <c r="G4474" s="43" t="s">
        <v>3</v>
      </c>
      <c r="H4474" s="14" t="s">
        <v>4</v>
      </c>
      <c r="I4474" s="15" t="s">
        <v>5</v>
      </c>
      <c r="J4474" s="16" t="s">
        <v>6</v>
      </c>
      <c r="K4474" s="8"/>
      <c r="L4474" s="8"/>
      <c r="M4474" s="8"/>
      <c r="N4474" s="9"/>
      <c r="O4474" s="8"/>
      <c r="P4474" s="8"/>
      <c r="Q4474" s="10"/>
      <c r="R4474" s="11"/>
      <c r="S4474" s="8"/>
      <c r="T4474" s="8"/>
      <c r="U4474" s="12" t="s">
        <v>1</v>
      </c>
      <c r="V4474" s="13" t="s">
        <v>2</v>
      </c>
      <c r="W4474" s="43" t="s">
        <v>3</v>
      </c>
      <c r="X4474" s="14" t="s">
        <v>4</v>
      </c>
      <c r="Y4474" s="15" t="s">
        <v>5</v>
      </c>
      <c r="Z4474" s="16" t="s">
        <v>6</v>
      </c>
      <c r="AA4474" s="8"/>
      <c r="AB4474" s="8"/>
      <c r="AC4474" s="8"/>
      <c r="AD4474" s="9"/>
      <c r="AE4474" s="8"/>
      <c r="AF4474" s="8"/>
    </row>
    <row r="4475" spans="1:32" ht="15.75" x14ac:dyDescent="0.25">
      <c r="B4475" s="8"/>
      <c r="C4475" s="8"/>
      <c r="D4475" s="8"/>
      <c r="E4475" s="43">
        <f>IF(P4475=0,1,0)</f>
        <v>1</v>
      </c>
      <c r="F4475" s="43">
        <f t="shared" ref="F4475:F4484" si="2480">IF(AND(P4475=3,N4475*O4475=0),1,0)</f>
        <v>0</v>
      </c>
      <c r="G4475" s="43">
        <f t="shared" ref="G4475:G4484" si="2481">IF(AND(P4475=3,I4475-J4475&gt;=2),1,0)</f>
        <v>0</v>
      </c>
      <c r="H4475" s="43">
        <f>IF(P4475=3,1,0)</f>
        <v>0</v>
      </c>
      <c r="I4475" s="43">
        <f t="shared" ref="I4475:I4484" si="2482">IF(P4475=3,MAX(N4475,O4475),MIN(N4475,O4475))</f>
        <v>0</v>
      </c>
      <c r="J4475" s="43">
        <f t="shared" ref="J4475:J4484" si="2483">N4475+O4475-I4475</f>
        <v>0</v>
      </c>
      <c r="K4475" s="8"/>
      <c r="L4475" s="17" t="str">
        <f t="shared" ref="L4475:L4484" si="2484">IF(P4475=0,"П",IF(P4475=1.5,"Н",IF(P4475=3,"В")))</f>
        <v>П</v>
      </c>
      <c r="M4475" s="8"/>
      <c r="N4475" s="18"/>
      <c r="O4475" s="18"/>
      <c r="P4475" s="19"/>
      <c r="Q4475" s="10"/>
      <c r="R4475" s="8"/>
      <c r="S4475" s="8"/>
      <c r="T4475" s="8"/>
      <c r="U4475" s="43">
        <f>IF(AF4475=0,1,0)</f>
        <v>1</v>
      </c>
      <c r="V4475" s="43">
        <f t="shared" ref="V4475:V4484" si="2485">IF(AND(AF4475=3,AD4475*AE4475=0),1,0)</f>
        <v>0</v>
      </c>
      <c r="W4475" s="43">
        <f t="shared" ref="W4475:W4484" si="2486">IF(AND(AF4475=3,Y4475-Z4475&gt;=2),1,0)</f>
        <v>0</v>
      </c>
      <c r="X4475" s="43">
        <f>IF(AF4475=3,1,0)</f>
        <v>0</v>
      </c>
      <c r="Y4475" s="43">
        <f t="shared" ref="Y4475:Y4484" si="2487">IF(AF4475=3,MAX(AD4475,AE4475),MIN(AD4475,AE4475))</f>
        <v>0</v>
      </c>
      <c r="Z4475" s="43">
        <f t="shared" ref="Z4475:Z4484" si="2488">AD4475+AE4475-Y4475</f>
        <v>0</v>
      </c>
      <c r="AA4475" s="8"/>
      <c r="AB4475" s="17" t="str">
        <f t="shared" ref="AB4475:AB4484" si="2489">IF(AF4475=0,"П",IF(AF4475=1.5,"Н",IF(AF4475=3,"В")))</f>
        <v>П</v>
      </c>
      <c r="AC4475" s="8"/>
      <c r="AD4475" s="18"/>
      <c r="AE4475" s="18"/>
      <c r="AF4475" s="19"/>
    </row>
    <row r="4476" spans="1:32" ht="15.75" x14ac:dyDescent="0.25">
      <c r="B4476" s="8"/>
      <c r="C4476" s="8"/>
      <c r="D4476" s="8"/>
      <c r="E4476" s="43">
        <f t="shared" ref="E4476:E4484" si="2490">IF(P4476=0,1,0)</f>
        <v>1</v>
      </c>
      <c r="F4476" s="43">
        <f t="shared" si="2480"/>
        <v>0</v>
      </c>
      <c r="G4476" s="43">
        <f t="shared" si="2481"/>
        <v>0</v>
      </c>
      <c r="H4476" s="43">
        <f t="shared" ref="H4476:H4484" si="2491">IF(P4476=3,1,0)</f>
        <v>0</v>
      </c>
      <c r="I4476" s="43">
        <f t="shared" si="2482"/>
        <v>0</v>
      </c>
      <c r="J4476" s="43">
        <f t="shared" si="2483"/>
        <v>0</v>
      </c>
      <c r="K4476" s="8"/>
      <c r="L4476" s="17" t="str">
        <f t="shared" si="2484"/>
        <v>П</v>
      </c>
      <c r="M4476" s="20"/>
      <c r="N4476" s="18"/>
      <c r="O4476" s="18"/>
      <c r="P4476" s="19"/>
      <c r="Q4476" s="10"/>
      <c r="R4476" s="8"/>
      <c r="S4476" s="8"/>
      <c r="T4476" s="8"/>
      <c r="U4476" s="43">
        <f t="shared" ref="U4476:U4484" si="2492">IF(AF4476=0,1,0)</f>
        <v>1</v>
      </c>
      <c r="V4476" s="43">
        <f t="shared" si="2485"/>
        <v>0</v>
      </c>
      <c r="W4476" s="43">
        <f t="shared" si="2486"/>
        <v>0</v>
      </c>
      <c r="X4476" s="43">
        <f t="shared" ref="X4476:X4484" si="2493">IF(AF4476=3,1,0)</f>
        <v>0</v>
      </c>
      <c r="Y4476" s="43">
        <f t="shared" si="2487"/>
        <v>0</v>
      </c>
      <c r="Z4476" s="43">
        <f t="shared" si="2488"/>
        <v>0</v>
      </c>
      <c r="AA4476" s="8"/>
      <c r="AB4476" s="17" t="str">
        <f t="shared" si="2489"/>
        <v>П</v>
      </c>
      <c r="AC4476" s="20"/>
      <c r="AD4476" s="18"/>
      <c r="AE4476" s="18"/>
      <c r="AF4476" s="19"/>
    </row>
    <row r="4477" spans="1:32" ht="15.75" x14ac:dyDescent="0.25">
      <c r="B4477" s="8"/>
      <c r="C4477" s="8"/>
      <c r="D4477" s="8"/>
      <c r="E4477" s="43">
        <f t="shared" si="2490"/>
        <v>1</v>
      </c>
      <c r="F4477" s="43">
        <f t="shared" si="2480"/>
        <v>0</v>
      </c>
      <c r="G4477" s="43">
        <f t="shared" si="2481"/>
        <v>0</v>
      </c>
      <c r="H4477" s="43">
        <f t="shared" si="2491"/>
        <v>0</v>
      </c>
      <c r="I4477" s="43">
        <f t="shared" si="2482"/>
        <v>0</v>
      </c>
      <c r="J4477" s="43">
        <f t="shared" si="2483"/>
        <v>0</v>
      </c>
      <c r="K4477" s="8"/>
      <c r="L4477" s="17" t="str">
        <f t="shared" si="2484"/>
        <v>П</v>
      </c>
      <c r="M4477" s="20"/>
      <c r="N4477" s="18"/>
      <c r="O4477" s="18"/>
      <c r="P4477" s="19"/>
      <c r="Q4477" s="10"/>
      <c r="R4477" s="8"/>
      <c r="S4477" s="8"/>
      <c r="T4477" s="8"/>
      <c r="U4477" s="43">
        <f t="shared" si="2492"/>
        <v>1</v>
      </c>
      <c r="V4477" s="43">
        <f t="shared" si="2485"/>
        <v>0</v>
      </c>
      <c r="W4477" s="43">
        <f t="shared" si="2486"/>
        <v>0</v>
      </c>
      <c r="X4477" s="43">
        <f t="shared" si="2493"/>
        <v>0</v>
      </c>
      <c r="Y4477" s="43">
        <f t="shared" si="2487"/>
        <v>0</v>
      </c>
      <c r="Z4477" s="43">
        <f t="shared" si="2488"/>
        <v>0</v>
      </c>
      <c r="AA4477" s="8"/>
      <c r="AB4477" s="17" t="str">
        <f t="shared" si="2489"/>
        <v>П</v>
      </c>
      <c r="AC4477" s="20"/>
      <c r="AD4477" s="18"/>
      <c r="AE4477" s="18"/>
      <c r="AF4477" s="19"/>
    </row>
    <row r="4478" spans="1:32" ht="15.75" x14ac:dyDescent="0.25">
      <c r="B4478" s="8"/>
      <c r="C4478" s="8"/>
      <c r="D4478" s="8"/>
      <c r="E4478" s="43">
        <f t="shared" si="2490"/>
        <v>1</v>
      </c>
      <c r="F4478" s="43">
        <f t="shared" si="2480"/>
        <v>0</v>
      </c>
      <c r="G4478" s="43">
        <f t="shared" si="2481"/>
        <v>0</v>
      </c>
      <c r="H4478" s="43">
        <f t="shared" si="2491"/>
        <v>0</v>
      </c>
      <c r="I4478" s="43">
        <f t="shared" si="2482"/>
        <v>0</v>
      </c>
      <c r="J4478" s="43">
        <f t="shared" si="2483"/>
        <v>0</v>
      </c>
      <c r="K4478" s="8"/>
      <c r="L4478" s="17" t="str">
        <f t="shared" si="2484"/>
        <v>П</v>
      </c>
      <c r="M4478" s="20"/>
      <c r="N4478" s="18"/>
      <c r="O4478" s="18"/>
      <c r="P4478" s="19"/>
      <c r="Q4478" s="10"/>
      <c r="R4478" s="8"/>
      <c r="S4478" s="8"/>
      <c r="T4478" s="8"/>
      <c r="U4478" s="43">
        <f t="shared" si="2492"/>
        <v>1</v>
      </c>
      <c r="V4478" s="43">
        <f t="shared" si="2485"/>
        <v>0</v>
      </c>
      <c r="W4478" s="43">
        <f t="shared" si="2486"/>
        <v>0</v>
      </c>
      <c r="X4478" s="43">
        <f t="shared" si="2493"/>
        <v>0</v>
      </c>
      <c r="Y4478" s="43">
        <f t="shared" si="2487"/>
        <v>0</v>
      </c>
      <c r="Z4478" s="43">
        <f t="shared" si="2488"/>
        <v>0</v>
      </c>
      <c r="AA4478" s="8"/>
      <c r="AB4478" s="17" t="str">
        <f t="shared" si="2489"/>
        <v>П</v>
      </c>
      <c r="AC4478" s="20"/>
      <c r="AD4478" s="18"/>
      <c r="AE4478" s="18"/>
      <c r="AF4478" s="19"/>
    </row>
    <row r="4479" spans="1:32" ht="15.75" x14ac:dyDescent="0.25">
      <c r="B4479" s="8"/>
      <c r="C4479" s="8"/>
      <c r="D4479" s="8"/>
      <c r="E4479" s="43">
        <f t="shared" si="2490"/>
        <v>1</v>
      </c>
      <c r="F4479" s="43">
        <f t="shared" si="2480"/>
        <v>0</v>
      </c>
      <c r="G4479" s="43">
        <f t="shared" si="2481"/>
        <v>0</v>
      </c>
      <c r="H4479" s="43">
        <f t="shared" si="2491"/>
        <v>0</v>
      </c>
      <c r="I4479" s="43">
        <f t="shared" si="2482"/>
        <v>0</v>
      </c>
      <c r="J4479" s="43">
        <f t="shared" si="2483"/>
        <v>0</v>
      </c>
      <c r="K4479" s="8"/>
      <c r="L4479" s="17" t="str">
        <f t="shared" si="2484"/>
        <v>П</v>
      </c>
      <c r="M4479" s="20"/>
      <c r="N4479" s="18"/>
      <c r="O4479" s="18"/>
      <c r="P4479" s="19"/>
      <c r="Q4479" s="10"/>
      <c r="R4479" s="8"/>
      <c r="S4479" s="8"/>
      <c r="T4479" s="8"/>
      <c r="U4479" s="43">
        <f t="shared" si="2492"/>
        <v>1</v>
      </c>
      <c r="V4479" s="43">
        <f t="shared" si="2485"/>
        <v>0</v>
      </c>
      <c r="W4479" s="43">
        <f t="shared" si="2486"/>
        <v>0</v>
      </c>
      <c r="X4479" s="43">
        <f t="shared" si="2493"/>
        <v>0</v>
      </c>
      <c r="Y4479" s="43">
        <f t="shared" si="2487"/>
        <v>0</v>
      </c>
      <c r="Z4479" s="43">
        <f t="shared" si="2488"/>
        <v>0</v>
      </c>
      <c r="AA4479" s="8"/>
      <c r="AB4479" s="17" t="str">
        <f t="shared" si="2489"/>
        <v>П</v>
      </c>
      <c r="AC4479" s="20"/>
      <c r="AD4479" s="18"/>
      <c r="AE4479" s="18"/>
      <c r="AF4479" s="19"/>
    </row>
    <row r="4480" spans="1:32" ht="15.75" x14ac:dyDescent="0.25">
      <c r="B4480" s="8"/>
      <c r="C4480" s="8"/>
      <c r="D4480" s="8"/>
      <c r="E4480" s="43">
        <f t="shared" si="2490"/>
        <v>1</v>
      </c>
      <c r="F4480" s="43">
        <f t="shared" si="2480"/>
        <v>0</v>
      </c>
      <c r="G4480" s="43">
        <f t="shared" si="2481"/>
        <v>0</v>
      </c>
      <c r="H4480" s="43">
        <f t="shared" si="2491"/>
        <v>0</v>
      </c>
      <c r="I4480" s="43">
        <f t="shared" si="2482"/>
        <v>0</v>
      </c>
      <c r="J4480" s="43">
        <f t="shared" si="2483"/>
        <v>0</v>
      </c>
      <c r="K4480" s="8"/>
      <c r="L4480" s="17" t="str">
        <f t="shared" si="2484"/>
        <v>П</v>
      </c>
      <c r="M4480" s="20"/>
      <c r="N4480" s="18"/>
      <c r="O4480" s="18"/>
      <c r="P4480" s="19"/>
      <c r="Q4480" s="10"/>
      <c r="R4480" s="8"/>
      <c r="S4480" s="8"/>
      <c r="T4480" s="8"/>
      <c r="U4480" s="43">
        <f t="shared" si="2492"/>
        <v>1</v>
      </c>
      <c r="V4480" s="43">
        <f t="shared" si="2485"/>
        <v>0</v>
      </c>
      <c r="W4480" s="43">
        <f t="shared" si="2486"/>
        <v>0</v>
      </c>
      <c r="X4480" s="43">
        <f t="shared" si="2493"/>
        <v>0</v>
      </c>
      <c r="Y4480" s="43">
        <f t="shared" si="2487"/>
        <v>0</v>
      </c>
      <c r="Z4480" s="43">
        <f t="shared" si="2488"/>
        <v>0</v>
      </c>
      <c r="AA4480" s="8"/>
      <c r="AB4480" s="17" t="str">
        <f t="shared" si="2489"/>
        <v>П</v>
      </c>
      <c r="AC4480" s="20"/>
      <c r="AD4480" s="18"/>
      <c r="AE4480" s="18"/>
      <c r="AF4480" s="19"/>
    </row>
    <row r="4481" spans="2:32" ht="15.75" x14ac:dyDescent="0.25">
      <c r="B4481" s="8"/>
      <c r="C4481" s="8"/>
      <c r="D4481" s="8"/>
      <c r="E4481" s="43">
        <f t="shared" si="2490"/>
        <v>1</v>
      </c>
      <c r="F4481" s="43">
        <f t="shared" si="2480"/>
        <v>0</v>
      </c>
      <c r="G4481" s="43">
        <f t="shared" si="2481"/>
        <v>0</v>
      </c>
      <c r="H4481" s="43">
        <f t="shared" si="2491"/>
        <v>0</v>
      </c>
      <c r="I4481" s="43">
        <f t="shared" si="2482"/>
        <v>0</v>
      </c>
      <c r="J4481" s="43">
        <f t="shared" si="2483"/>
        <v>0</v>
      </c>
      <c r="K4481" s="8"/>
      <c r="L4481" s="17" t="str">
        <f t="shared" si="2484"/>
        <v>П</v>
      </c>
      <c r="M4481" s="20"/>
      <c r="N4481" s="18"/>
      <c r="O4481" s="18"/>
      <c r="P4481" s="19"/>
      <c r="Q4481" s="10"/>
      <c r="R4481" s="8"/>
      <c r="S4481" s="8"/>
      <c r="T4481" s="8"/>
      <c r="U4481" s="43">
        <f t="shared" si="2492"/>
        <v>1</v>
      </c>
      <c r="V4481" s="43">
        <f t="shared" si="2485"/>
        <v>0</v>
      </c>
      <c r="W4481" s="43">
        <f t="shared" si="2486"/>
        <v>0</v>
      </c>
      <c r="X4481" s="43">
        <f t="shared" si="2493"/>
        <v>0</v>
      </c>
      <c r="Y4481" s="43">
        <f t="shared" si="2487"/>
        <v>0</v>
      </c>
      <c r="Z4481" s="43">
        <f t="shared" si="2488"/>
        <v>0</v>
      </c>
      <c r="AA4481" s="8"/>
      <c r="AB4481" s="17" t="str">
        <f t="shared" si="2489"/>
        <v>П</v>
      </c>
      <c r="AC4481" s="20"/>
      <c r="AD4481" s="18"/>
      <c r="AE4481" s="18"/>
      <c r="AF4481" s="19"/>
    </row>
    <row r="4482" spans="2:32" ht="15.75" x14ac:dyDescent="0.25">
      <c r="B4482" s="8"/>
      <c r="C4482" s="8"/>
      <c r="D4482" s="8"/>
      <c r="E4482" s="43">
        <f t="shared" si="2490"/>
        <v>1</v>
      </c>
      <c r="F4482" s="43">
        <f t="shared" si="2480"/>
        <v>0</v>
      </c>
      <c r="G4482" s="43">
        <f t="shared" si="2481"/>
        <v>0</v>
      </c>
      <c r="H4482" s="43">
        <f t="shared" si="2491"/>
        <v>0</v>
      </c>
      <c r="I4482" s="43">
        <f t="shared" si="2482"/>
        <v>0</v>
      </c>
      <c r="J4482" s="43">
        <f t="shared" si="2483"/>
        <v>0</v>
      </c>
      <c r="K4482" s="8"/>
      <c r="L4482" s="17" t="str">
        <f t="shared" si="2484"/>
        <v>П</v>
      </c>
      <c r="M4482" s="20"/>
      <c r="N4482" s="18"/>
      <c r="O4482" s="18"/>
      <c r="P4482" s="19"/>
      <c r="Q4482" s="10"/>
      <c r="R4482" s="8"/>
      <c r="S4482" s="8"/>
      <c r="T4482" s="8"/>
      <c r="U4482" s="43">
        <f t="shared" si="2492"/>
        <v>1</v>
      </c>
      <c r="V4482" s="43">
        <f t="shared" si="2485"/>
        <v>0</v>
      </c>
      <c r="W4482" s="43">
        <f t="shared" si="2486"/>
        <v>0</v>
      </c>
      <c r="X4482" s="43">
        <f t="shared" si="2493"/>
        <v>0</v>
      </c>
      <c r="Y4482" s="43">
        <f t="shared" si="2487"/>
        <v>0</v>
      </c>
      <c r="Z4482" s="43">
        <f t="shared" si="2488"/>
        <v>0</v>
      </c>
      <c r="AA4482" s="8"/>
      <c r="AB4482" s="17" t="str">
        <f t="shared" si="2489"/>
        <v>П</v>
      </c>
      <c r="AC4482" s="20"/>
      <c r="AD4482" s="18"/>
      <c r="AE4482" s="18"/>
      <c r="AF4482" s="19"/>
    </row>
    <row r="4483" spans="2:32" ht="15.75" x14ac:dyDescent="0.25">
      <c r="B4483" s="8"/>
      <c r="C4483" s="8"/>
      <c r="D4483" s="8"/>
      <c r="E4483" s="43">
        <f t="shared" si="2490"/>
        <v>1</v>
      </c>
      <c r="F4483" s="43">
        <f t="shared" si="2480"/>
        <v>0</v>
      </c>
      <c r="G4483" s="43">
        <f t="shared" si="2481"/>
        <v>0</v>
      </c>
      <c r="H4483" s="43">
        <f t="shared" si="2491"/>
        <v>0</v>
      </c>
      <c r="I4483" s="43">
        <f t="shared" si="2482"/>
        <v>0</v>
      </c>
      <c r="J4483" s="43">
        <f t="shared" si="2483"/>
        <v>0</v>
      </c>
      <c r="K4483" s="8"/>
      <c r="L4483" s="17" t="str">
        <f t="shared" si="2484"/>
        <v>П</v>
      </c>
      <c r="M4483" s="20"/>
      <c r="N4483" s="18"/>
      <c r="O4483" s="18"/>
      <c r="P4483" s="19"/>
      <c r="Q4483" s="10"/>
      <c r="R4483" s="8"/>
      <c r="S4483" s="8"/>
      <c r="T4483" s="8"/>
      <c r="U4483" s="43">
        <f t="shared" si="2492"/>
        <v>1</v>
      </c>
      <c r="V4483" s="43">
        <f t="shared" si="2485"/>
        <v>0</v>
      </c>
      <c r="W4483" s="43">
        <f t="shared" si="2486"/>
        <v>0</v>
      </c>
      <c r="X4483" s="43">
        <f t="shared" si="2493"/>
        <v>0</v>
      </c>
      <c r="Y4483" s="43">
        <f t="shared" si="2487"/>
        <v>0</v>
      </c>
      <c r="Z4483" s="43">
        <f t="shared" si="2488"/>
        <v>0</v>
      </c>
      <c r="AA4483" s="8"/>
      <c r="AB4483" s="17" t="str">
        <f t="shared" si="2489"/>
        <v>П</v>
      </c>
      <c r="AC4483" s="20"/>
      <c r="AD4483" s="18"/>
      <c r="AE4483" s="18"/>
      <c r="AF4483" s="19"/>
    </row>
    <row r="4484" spans="2:32" ht="15.75" x14ac:dyDescent="0.25">
      <c r="B4484" s="8"/>
      <c r="C4484" s="8"/>
      <c r="D4484" s="8"/>
      <c r="E4484" s="43">
        <f t="shared" si="2490"/>
        <v>1</v>
      </c>
      <c r="F4484" s="43">
        <f t="shared" si="2480"/>
        <v>0</v>
      </c>
      <c r="G4484" s="43">
        <f t="shared" si="2481"/>
        <v>0</v>
      </c>
      <c r="H4484" s="43">
        <f t="shared" si="2491"/>
        <v>0</v>
      </c>
      <c r="I4484" s="43">
        <f t="shared" si="2482"/>
        <v>0</v>
      </c>
      <c r="J4484" s="43">
        <f t="shared" si="2483"/>
        <v>0</v>
      </c>
      <c r="K4484" s="8"/>
      <c r="L4484" s="17" t="str">
        <f t="shared" si="2484"/>
        <v>П</v>
      </c>
      <c r="M4484" s="20"/>
      <c r="N4484" s="18"/>
      <c r="O4484" s="18"/>
      <c r="P4484" s="19"/>
      <c r="Q4484" s="10"/>
      <c r="R4484" s="8"/>
      <c r="S4484" s="8"/>
      <c r="T4484" s="8"/>
      <c r="U4484" s="43">
        <f t="shared" si="2492"/>
        <v>1</v>
      </c>
      <c r="V4484" s="43">
        <f t="shared" si="2485"/>
        <v>0</v>
      </c>
      <c r="W4484" s="43">
        <f t="shared" si="2486"/>
        <v>0</v>
      </c>
      <c r="X4484" s="43">
        <f t="shared" si="2493"/>
        <v>0</v>
      </c>
      <c r="Y4484" s="43">
        <f t="shared" si="2487"/>
        <v>0</v>
      </c>
      <c r="Z4484" s="43">
        <f t="shared" si="2488"/>
        <v>0</v>
      </c>
      <c r="AA4484" s="8"/>
      <c r="AB4484" s="17" t="str">
        <f t="shared" si="2489"/>
        <v>П</v>
      </c>
      <c r="AC4484" s="20"/>
      <c r="AD4484" s="18"/>
      <c r="AE4484" s="18"/>
      <c r="AF4484" s="19"/>
    </row>
    <row r="4485" spans="2:32" ht="18.75" x14ac:dyDescent="0.25">
      <c r="B4485" s="8"/>
      <c r="C4485" s="8"/>
      <c r="D4485" s="8"/>
      <c r="E4485" s="21">
        <f t="shared" ref="E4485:J4485" si="2494">SUM(E4475:E4479)</f>
        <v>5</v>
      </c>
      <c r="F4485" s="22">
        <f t="shared" si="2494"/>
        <v>0</v>
      </c>
      <c r="G4485" s="22">
        <f t="shared" si="2494"/>
        <v>0</v>
      </c>
      <c r="H4485" s="23">
        <f t="shared" si="2494"/>
        <v>0</v>
      </c>
      <c r="I4485" s="22">
        <f t="shared" si="2494"/>
        <v>0</v>
      </c>
      <c r="J4485" s="22">
        <f t="shared" si="2494"/>
        <v>0</v>
      </c>
      <c r="K4485" s="8"/>
      <c r="L4485" s="8"/>
      <c r="M4485" s="20"/>
      <c r="N4485" s="9"/>
      <c r="O4485" s="9"/>
      <c r="P4485" s="18">
        <f>SUM(P4475:P4484)</f>
        <v>0</v>
      </c>
      <c r="Q4485" s="10"/>
      <c r="R4485" s="8"/>
      <c r="S4485" s="8"/>
      <c r="T4485" s="8"/>
      <c r="U4485" s="21">
        <f t="shared" ref="U4485:Z4485" si="2495">SUM(U4475:U4479)</f>
        <v>5</v>
      </c>
      <c r="V4485" s="22">
        <f t="shared" si="2495"/>
        <v>0</v>
      </c>
      <c r="W4485" s="22">
        <f t="shared" si="2495"/>
        <v>0</v>
      </c>
      <c r="X4485" s="23">
        <f t="shared" si="2495"/>
        <v>0</v>
      </c>
      <c r="Y4485" s="22">
        <f t="shared" si="2495"/>
        <v>0</v>
      </c>
      <c r="Z4485" s="22">
        <f t="shared" si="2495"/>
        <v>0</v>
      </c>
      <c r="AA4485" s="8"/>
      <c r="AB4485" s="8"/>
      <c r="AC4485" s="20"/>
      <c r="AD4485" s="9"/>
      <c r="AE4485" s="9"/>
      <c r="AF4485" s="19">
        <f>SUM(AF4475:AF4484)</f>
        <v>0</v>
      </c>
    </row>
    <row r="4486" spans="2:32" ht="15.75" x14ac:dyDescent="0.25"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8"/>
      <c r="M4486" s="8"/>
      <c r="N4486" s="24"/>
      <c r="O4486" s="9"/>
      <c r="P4486" s="8">
        <f>SUM(P4475:P4485)</f>
        <v>0</v>
      </c>
      <c r="Q4486" s="10"/>
      <c r="R4486" s="8"/>
      <c r="S4486" s="8"/>
      <c r="T4486" s="8"/>
      <c r="U4486" s="8"/>
      <c r="V4486" s="8"/>
      <c r="W4486" s="8"/>
      <c r="X4486" s="8"/>
      <c r="Y4486" s="8"/>
      <c r="Z4486" s="8"/>
      <c r="AA4486" s="8"/>
      <c r="AB4486" s="8"/>
      <c r="AC4486" s="8"/>
      <c r="AD4486" s="58"/>
      <c r="AE4486" s="58"/>
      <c r="AF4486" s="8"/>
    </row>
    <row r="4487" spans="2:32" ht="18.75" x14ac:dyDescent="0.25">
      <c r="B4487" s="8"/>
      <c r="C4487" s="8"/>
      <c r="D4487" s="8"/>
      <c r="E4487" s="25">
        <f t="shared" ref="E4487:J4487" si="2496">SUM(E4480:E4484)</f>
        <v>5</v>
      </c>
      <c r="F4487" s="22">
        <f t="shared" si="2496"/>
        <v>0</v>
      </c>
      <c r="G4487" s="22">
        <f t="shared" si="2496"/>
        <v>0</v>
      </c>
      <c r="H4487" s="14">
        <f t="shared" si="2496"/>
        <v>0</v>
      </c>
      <c r="I4487" s="22">
        <f t="shared" si="2496"/>
        <v>0</v>
      </c>
      <c r="J4487" s="22">
        <f t="shared" si="2496"/>
        <v>0</v>
      </c>
      <c r="K4487" s="8"/>
      <c r="L4487" s="8"/>
      <c r="M4487" s="8"/>
      <c r="N4487" s="9"/>
      <c r="O4487" s="8"/>
      <c r="P4487" s="8"/>
      <c r="Q4487" s="10"/>
      <c r="R4487" s="8"/>
      <c r="S4487" s="8"/>
      <c r="T4487" s="8"/>
      <c r="U4487" s="25">
        <f t="shared" ref="U4487:Z4487" si="2497">SUM(U4480:U4484)</f>
        <v>5</v>
      </c>
      <c r="V4487" s="22">
        <f t="shared" si="2497"/>
        <v>0</v>
      </c>
      <c r="W4487" s="22">
        <f t="shared" si="2497"/>
        <v>0</v>
      </c>
      <c r="X4487" s="14">
        <f t="shared" si="2497"/>
        <v>0</v>
      </c>
      <c r="Y4487" s="22">
        <f t="shared" si="2497"/>
        <v>0</v>
      </c>
      <c r="Z4487" s="22">
        <f t="shared" si="2497"/>
        <v>0</v>
      </c>
      <c r="AA4487" s="8"/>
      <c r="AB4487" s="8"/>
      <c r="AC4487" s="8"/>
      <c r="AD4487" s="8"/>
      <c r="AE4487" s="8"/>
      <c r="AF4487" s="8"/>
    </row>
    <row r="4488" spans="2:32" ht="18.75" x14ac:dyDescent="0.25">
      <c r="B4488" s="8"/>
      <c r="C4488" s="8"/>
      <c r="D4488" s="8"/>
      <c r="E4488" s="12">
        <f t="shared" ref="E4488:J4488" si="2498">SUM(E4475:E4484)</f>
        <v>10</v>
      </c>
      <c r="F4488" s="22">
        <f t="shared" si="2498"/>
        <v>0</v>
      </c>
      <c r="G4488" s="22">
        <f t="shared" si="2498"/>
        <v>0</v>
      </c>
      <c r="H4488" s="14">
        <f t="shared" si="2498"/>
        <v>0</v>
      </c>
      <c r="I4488" s="22">
        <f t="shared" si="2498"/>
        <v>0</v>
      </c>
      <c r="J4488" s="22">
        <f t="shared" si="2498"/>
        <v>0</v>
      </c>
      <c r="K4488" s="8"/>
      <c r="L4488" s="8"/>
      <c r="M4488" s="8"/>
      <c r="N4488" s="9"/>
      <c r="O4488" s="8"/>
      <c r="P4488" s="8"/>
      <c r="Q4488" s="10"/>
      <c r="R4488" s="8"/>
      <c r="S4488" s="8"/>
      <c r="T4488" s="8"/>
      <c r="U4488" s="12">
        <f t="shared" ref="U4488:Z4488" si="2499">SUM(U4475:U4484)</f>
        <v>10</v>
      </c>
      <c r="V4488" s="22">
        <f t="shared" si="2499"/>
        <v>0</v>
      </c>
      <c r="W4488" s="22">
        <f t="shared" si="2499"/>
        <v>0</v>
      </c>
      <c r="X4488" s="14">
        <f t="shared" si="2499"/>
        <v>0</v>
      </c>
      <c r="Y4488" s="22">
        <f t="shared" si="2499"/>
        <v>0</v>
      </c>
      <c r="Z4488" s="22">
        <f t="shared" si="2499"/>
        <v>0</v>
      </c>
      <c r="AA4488" s="8"/>
      <c r="AB4488" s="8"/>
      <c r="AC4488" s="8"/>
      <c r="AD4488" s="8"/>
      <c r="AE4488" s="8"/>
      <c r="AF4488" s="8"/>
    </row>
    <row r="4489" spans="2:32" ht="15" x14ac:dyDescent="0.25"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8"/>
      <c r="M4489" s="8"/>
      <c r="N4489" s="9"/>
      <c r="O4489" s="8"/>
      <c r="P4489" s="8"/>
      <c r="Q4489" s="10"/>
      <c r="R4489" s="8"/>
      <c r="S4489" s="8"/>
      <c r="T4489" s="8"/>
      <c r="U4489" s="8"/>
      <c r="V4489" s="8"/>
      <c r="W4489" s="8"/>
      <c r="X4489" s="8"/>
      <c r="Y4489" s="8"/>
      <c r="Z4489" s="8"/>
      <c r="AA4489" s="8"/>
      <c r="AB4489" s="8"/>
      <c r="AC4489" s="8"/>
      <c r="AD4489" s="8"/>
      <c r="AE4489" s="8"/>
      <c r="AF4489" s="8"/>
    </row>
    <row r="4490" spans="2:32" ht="15" x14ac:dyDescent="0.25"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8"/>
      <c r="M4490" s="8"/>
      <c r="N4490" s="9"/>
      <c r="O4490" s="8"/>
      <c r="P4490" s="8"/>
      <c r="Q4490" s="10"/>
      <c r="R4490" s="8"/>
      <c r="S4490" s="8"/>
      <c r="T4490" s="8"/>
      <c r="U4490" s="8"/>
      <c r="V4490" s="8"/>
      <c r="W4490" s="8"/>
      <c r="X4490" s="8"/>
      <c r="Y4490" s="8"/>
      <c r="Z4490" s="8"/>
      <c r="AA4490" s="8"/>
      <c r="AB4490" s="8"/>
      <c r="AC4490" s="8"/>
      <c r="AD4490" s="8"/>
      <c r="AE4490" s="8"/>
      <c r="AF4490" s="8"/>
    </row>
    <row r="4491" spans="2:32" ht="15" x14ac:dyDescent="0.25"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8"/>
      <c r="M4491" s="8"/>
      <c r="N4491" s="9"/>
      <c r="O4491" s="8"/>
      <c r="P4491" s="8"/>
      <c r="Q4491" s="10"/>
      <c r="R4491" s="8"/>
      <c r="S4491" s="8"/>
      <c r="T4491" s="8"/>
      <c r="U4491" s="8"/>
      <c r="V4491" s="8"/>
      <c r="W4491" s="8"/>
      <c r="X4491" s="8"/>
      <c r="Y4491" s="8"/>
      <c r="Z4491" s="8"/>
      <c r="AA4491" s="8"/>
      <c r="AB4491" s="8"/>
      <c r="AC4491" s="8"/>
      <c r="AD4491" s="8"/>
      <c r="AE4491" s="8"/>
      <c r="AF4491" s="8"/>
    </row>
    <row r="4492" spans="2:32" ht="15" x14ac:dyDescent="0.25"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8"/>
      <c r="M4492" s="8"/>
      <c r="N4492" s="9"/>
      <c r="O4492" s="8"/>
      <c r="P4492" s="8"/>
      <c r="Q4492" s="10"/>
      <c r="R4492" s="8"/>
      <c r="S4492" s="8"/>
      <c r="T4492" s="8"/>
      <c r="U4492" s="8"/>
      <c r="V4492" s="8"/>
      <c r="W4492" s="8"/>
      <c r="X4492" s="8"/>
      <c r="Y4492" s="8"/>
      <c r="Z4492" s="8"/>
      <c r="AA4492" s="8"/>
      <c r="AB4492" s="8"/>
      <c r="AC4492" s="8"/>
      <c r="AD4492" s="8"/>
      <c r="AE4492" s="8"/>
      <c r="AF4492" s="8"/>
    </row>
    <row r="4493" spans="2:32" ht="15" x14ac:dyDescent="0.25"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8"/>
      <c r="M4493" s="8"/>
      <c r="N4493" s="9"/>
      <c r="O4493" s="8"/>
      <c r="P4493" s="8"/>
      <c r="Q4493" s="10"/>
      <c r="R4493" s="8"/>
      <c r="S4493" s="8"/>
      <c r="T4493" s="8"/>
      <c r="U4493" s="8"/>
      <c r="V4493" s="8"/>
      <c r="W4493" s="8"/>
      <c r="X4493" s="8"/>
      <c r="Y4493" s="8"/>
      <c r="Z4493" s="8"/>
      <c r="AA4493" s="8"/>
      <c r="AB4493" s="8"/>
      <c r="AC4493" s="8"/>
      <c r="AD4493" s="8"/>
      <c r="AE4493" s="8"/>
      <c r="AF4493" s="8"/>
    </row>
    <row r="4494" spans="2:32" ht="18.75" x14ac:dyDescent="0.3">
      <c r="B4494" s="59" t="s">
        <v>7</v>
      </c>
      <c r="C4494" s="60"/>
      <c r="D4494" s="26">
        <f>B4471</f>
        <v>125</v>
      </c>
      <c r="E4494" s="59">
        <f>D4471</f>
        <v>44763</v>
      </c>
      <c r="F4494" s="61"/>
      <c r="G4494" s="61"/>
      <c r="H4494" s="62"/>
      <c r="I4494" s="59" t="str">
        <f>Y4471</f>
        <v>чемпионат</v>
      </c>
      <c r="J4494" s="63"/>
      <c r="K4494" s="63"/>
      <c r="L4494" s="63"/>
      <c r="M4494" s="63"/>
      <c r="N4494" s="60"/>
      <c r="O4494" s="8"/>
      <c r="P4494" s="64" t="s">
        <v>8</v>
      </c>
      <c r="Q4494" s="65"/>
      <c r="R4494" s="65"/>
      <c r="S4494" s="65"/>
      <c r="T4494" s="65"/>
      <c r="U4494" s="65"/>
      <c r="V4494" s="27" t="s">
        <v>9</v>
      </c>
      <c r="W4494" s="28" t="s">
        <v>10</v>
      </c>
      <c r="X4494" s="8"/>
      <c r="Y4494" s="66" t="s">
        <v>11</v>
      </c>
      <c r="Z4494" s="67"/>
      <c r="AA4494" s="67"/>
      <c r="AB4494" s="67"/>
      <c r="AC4494" s="67"/>
      <c r="AD4494" s="67"/>
      <c r="AE4494" s="29" t="s">
        <v>9</v>
      </c>
      <c r="AF4494" s="30" t="s">
        <v>10</v>
      </c>
    </row>
    <row r="4495" spans="2:32" ht="15.75" x14ac:dyDescent="0.25">
      <c r="B4495" s="68" t="str">
        <f>I4471</f>
        <v>ком 1</v>
      </c>
      <c r="C4495" s="69"/>
      <c r="D4495" s="70"/>
      <c r="E4495" s="74" t="s">
        <v>12</v>
      </c>
      <c r="F4495" s="74"/>
      <c r="G4495" s="74" t="s">
        <v>13</v>
      </c>
      <c r="H4495" s="74"/>
      <c r="I4495" s="49" t="s">
        <v>14</v>
      </c>
      <c r="J4495" s="51"/>
      <c r="K4495" s="44" t="s">
        <v>15</v>
      </c>
      <c r="L4495" s="45"/>
      <c r="M4495" s="19"/>
      <c r="N4495" s="19"/>
      <c r="O4495" s="8"/>
      <c r="P4495" s="44" t="s">
        <v>16</v>
      </c>
      <c r="Q4495" s="45"/>
      <c r="R4495" s="43" t="s">
        <v>17</v>
      </c>
      <c r="S4495" s="43" t="s">
        <v>18</v>
      </c>
      <c r="T4495" s="41" t="s">
        <v>19</v>
      </c>
      <c r="U4495" s="43" t="s">
        <v>20</v>
      </c>
      <c r="V4495" s="31"/>
      <c r="W4495" s="32"/>
      <c r="X4495" s="8"/>
      <c r="Y4495" s="44" t="s">
        <v>16</v>
      </c>
      <c r="Z4495" s="45"/>
      <c r="AA4495" s="43" t="s">
        <v>21</v>
      </c>
      <c r="AB4495" s="43" t="s">
        <v>18</v>
      </c>
      <c r="AC4495" s="41" t="s">
        <v>22</v>
      </c>
      <c r="AD4495" s="43" t="s">
        <v>20</v>
      </c>
      <c r="AE4495" s="31"/>
      <c r="AF4495" s="32"/>
    </row>
    <row r="4496" spans="2:32" ht="15.75" x14ac:dyDescent="0.25">
      <c r="B4496" s="71"/>
      <c r="C4496" s="72"/>
      <c r="D4496" s="73"/>
      <c r="E4496" s="43">
        <f>SUM(I4475:I4484)</f>
        <v>0</v>
      </c>
      <c r="F4496" s="33" t="s">
        <v>23</v>
      </c>
      <c r="G4496" s="43">
        <f>SUM(J4475:J4484)</f>
        <v>0</v>
      </c>
      <c r="H4496" s="33" t="s">
        <v>23</v>
      </c>
      <c r="I4496" s="31"/>
      <c r="J4496" s="31" t="s">
        <v>20</v>
      </c>
      <c r="K4496" s="44" t="s">
        <v>24</v>
      </c>
      <c r="L4496" s="45"/>
      <c r="M4496" s="44">
        <f>SUM(M4495:N4495)</f>
        <v>0</v>
      </c>
      <c r="N4496" s="45"/>
      <c r="O4496" s="8"/>
      <c r="P4496" s="44" t="s">
        <v>16</v>
      </c>
      <c r="Q4496" s="45"/>
      <c r="R4496" s="43" t="s">
        <v>25</v>
      </c>
      <c r="S4496" s="43" t="s">
        <v>18</v>
      </c>
      <c r="T4496" s="41" t="s">
        <v>26</v>
      </c>
      <c r="U4496" s="43" t="s">
        <v>20</v>
      </c>
      <c r="V4496" s="31"/>
      <c r="W4496" s="32"/>
      <c r="X4496" s="8"/>
      <c r="Y4496" s="44" t="s">
        <v>16</v>
      </c>
      <c r="Z4496" s="45"/>
      <c r="AA4496" s="43" t="s">
        <v>27</v>
      </c>
      <c r="AB4496" s="43" t="s">
        <v>18</v>
      </c>
      <c r="AC4496" s="41" t="s">
        <v>28</v>
      </c>
      <c r="AD4496" s="43" t="s">
        <v>20</v>
      </c>
      <c r="AE4496" s="31"/>
      <c r="AF4496" s="32"/>
    </row>
    <row r="4497" spans="1:32" ht="15.75" customHeight="1" x14ac:dyDescent="0.25">
      <c r="B4497" s="74" t="str">
        <f>R4471</f>
        <v>ком 2</v>
      </c>
      <c r="C4497" s="74"/>
      <c r="D4497" s="74"/>
      <c r="E4497" s="74" t="s">
        <v>12</v>
      </c>
      <c r="F4497" s="74"/>
      <c r="G4497" s="74" t="s">
        <v>13</v>
      </c>
      <c r="H4497" s="74"/>
      <c r="I4497" s="49" t="s">
        <v>14</v>
      </c>
      <c r="J4497" s="51"/>
      <c r="K4497" s="78">
        <f>P4485/30</f>
        <v>0</v>
      </c>
      <c r="L4497" s="79"/>
      <c r="M4497" s="82">
        <f>AF4485/30</f>
        <v>0</v>
      </c>
      <c r="N4497" s="82"/>
      <c r="O4497" s="8"/>
      <c r="P4497" s="44" t="s">
        <v>16</v>
      </c>
      <c r="Q4497" s="45"/>
      <c r="R4497" s="43" t="s">
        <v>29</v>
      </c>
      <c r="S4497" s="43" t="s">
        <v>18</v>
      </c>
      <c r="T4497" s="83" t="s">
        <v>30</v>
      </c>
      <c r="U4497" s="84"/>
      <c r="V4497" s="31"/>
      <c r="W4497" s="32"/>
      <c r="X4497" s="8"/>
      <c r="Y4497" s="44" t="s">
        <v>16</v>
      </c>
      <c r="Z4497" s="45"/>
      <c r="AA4497" s="43" t="s">
        <v>31</v>
      </c>
      <c r="AB4497" s="44" t="s">
        <v>32</v>
      </c>
      <c r="AC4497" s="77"/>
      <c r="AD4497" s="45"/>
      <c r="AE4497" s="31"/>
      <c r="AF4497" s="32"/>
    </row>
    <row r="4498" spans="1:32" ht="15.75" customHeight="1" x14ac:dyDescent="0.25">
      <c r="B4498" s="74"/>
      <c r="C4498" s="74"/>
      <c r="D4498" s="74"/>
      <c r="E4498" s="43">
        <f>SUM(Y4475:Y4484)</f>
        <v>0</v>
      </c>
      <c r="F4498" s="33" t="s">
        <v>23</v>
      </c>
      <c r="G4498" s="43">
        <f>SUM(Z4475:Z4484)</f>
        <v>0</v>
      </c>
      <c r="H4498" s="33" t="s">
        <v>23</v>
      </c>
      <c r="I4498" s="32"/>
      <c r="J4498" s="34" t="s">
        <v>20</v>
      </c>
      <c r="K4498" s="80"/>
      <c r="L4498" s="81"/>
      <c r="M4498" s="82"/>
      <c r="N4498" s="82"/>
      <c r="O4498" s="8"/>
      <c r="P4498" s="44" t="s">
        <v>33</v>
      </c>
      <c r="Q4498" s="77"/>
      <c r="R4498" s="77"/>
      <c r="S4498" s="77"/>
      <c r="T4498" s="77"/>
      <c r="U4498" s="45"/>
      <c r="V4498" s="32">
        <f>SUM(V4495:V4497)</f>
        <v>0</v>
      </c>
      <c r="W4498" s="32">
        <f>SUM(W4495:W4497)</f>
        <v>0</v>
      </c>
      <c r="X4498" s="8"/>
      <c r="Y4498" s="44" t="s">
        <v>16</v>
      </c>
      <c r="Z4498" s="45"/>
      <c r="AA4498" s="43" t="s">
        <v>34</v>
      </c>
      <c r="AB4498" s="44" t="s">
        <v>32</v>
      </c>
      <c r="AC4498" s="77"/>
      <c r="AD4498" s="45"/>
      <c r="AE4498" s="31"/>
      <c r="AF4498" s="32"/>
    </row>
    <row r="4499" spans="1:32" ht="18.75" x14ac:dyDescent="0.25">
      <c r="B4499" s="8"/>
      <c r="C4499" s="8"/>
      <c r="D4499" s="8"/>
      <c r="E4499" s="8"/>
      <c r="F4499" s="46" t="s">
        <v>35</v>
      </c>
      <c r="G4499" s="47"/>
      <c r="H4499" s="47"/>
      <c r="I4499" s="47"/>
      <c r="J4499" s="48"/>
      <c r="K4499" s="35" t="str">
        <f>_xlfn.CONCAT(F4487," ",":"," ",F4485)</f>
        <v>0 : 0</v>
      </c>
      <c r="L4499" s="22">
        <f>F4488</f>
        <v>0</v>
      </c>
      <c r="M4499" s="35" t="str">
        <f>_xlfn.CONCAT(V4487," ",":"," ",V4485)</f>
        <v>0 : 0</v>
      </c>
      <c r="N4499" s="22">
        <f>V4488</f>
        <v>0</v>
      </c>
      <c r="O4499" s="8"/>
      <c r="P4499" s="44" t="s">
        <v>36</v>
      </c>
      <c r="Q4499" s="77"/>
      <c r="R4499" s="77"/>
      <c r="S4499" s="77"/>
      <c r="T4499" s="77"/>
      <c r="U4499" s="45"/>
      <c r="V4499" s="44">
        <f>V4498+W4498</f>
        <v>0</v>
      </c>
      <c r="W4499" s="45"/>
      <c r="X4499" s="8"/>
      <c r="Y4499" s="44" t="s">
        <v>16</v>
      </c>
      <c r="Z4499" s="45"/>
      <c r="AA4499" s="43" t="s">
        <v>37</v>
      </c>
      <c r="AB4499" s="44" t="s">
        <v>32</v>
      </c>
      <c r="AC4499" s="77"/>
      <c r="AD4499" s="45"/>
      <c r="AE4499" s="31"/>
      <c r="AF4499" s="32"/>
    </row>
    <row r="4500" spans="1:32" ht="18.75" x14ac:dyDescent="0.25">
      <c r="B4500" s="75" t="str">
        <f>IF((M4495)&gt;(N4495),"П1",IF((M4495)&lt;(N4495),"П2","Н"))</f>
        <v>Н</v>
      </c>
      <c r="C4500" s="75"/>
      <c r="D4500" s="36">
        <v>5</v>
      </c>
      <c r="E4500" s="42" t="s">
        <v>38</v>
      </c>
      <c r="F4500" s="46" t="s">
        <v>39</v>
      </c>
      <c r="G4500" s="47"/>
      <c r="H4500" s="47"/>
      <c r="I4500" s="47"/>
      <c r="J4500" s="48"/>
      <c r="K4500" s="35" t="str">
        <f>_xlfn.CONCAT(G4487," ",":"," ",G4485)</f>
        <v>0 : 0</v>
      </c>
      <c r="L4500" s="22">
        <f>G4488</f>
        <v>0</v>
      </c>
      <c r="M4500" s="35" t="str">
        <f>_xlfn.CONCAT(W4487," ",":"," ",W4485)</f>
        <v>0 : 0</v>
      </c>
      <c r="N4500" s="22">
        <f>W4488</f>
        <v>0</v>
      </c>
      <c r="O4500" s="8"/>
      <c r="P4500" s="76" t="s">
        <v>40</v>
      </c>
      <c r="Q4500" s="76"/>
      <c r="R4500" s="76"/>
      <c r="S4500" s="76"/>
      <c r="T4500" s="76"/>
      <c r="U4500" s="37">
        <v>1</v>
      </c>
      <c r="V4500" s="38" t="s">
        <v>41</v>
      </c>
      <c r="W4500" s="38">
        <v>2</v>
      </c>
      <c r="X4500" s="8"/>
      <c r="Y4500" s="44" t="s">
        <v>42</v>
      </c>
      <c r="Z4500" s="77"/>
      <c r="AA4500" s="77"/>
      <c r="AB4500" s="77"/>
      <c r="AC4500" s="77"/>
      <c r="AD4500" s="45"/>
      <c r="AE4500" s="32">
        <f>SUM(AE4495:AE4499)</f>
        <v>0</v>
      </c>
      <c r="AF4500" s="32">
        <f>SUM(AF4495:AF4499)</f>
        <v>0</v>
      </c>
    </row>
    <row r="4501" spans="1:32" ht="18.75" x14ac:dyDescent="0.25">
      <c r="B4501" s="42">
        <v>3</v>
      </c>
      <c r="C4501" s="42" t="s">
        <v>43</v>
      </c>
      <c r="D4501" s="42" t="s">
        <v>44</v>
      </c>
      <c r="E4501" s="42" t="s">
        <v>45</v>
      </c>
      <c r="F4501" s="46" t="s">
        <v>46</v>
      </c>
      <c r="G4501" s="47"/>
      <c r="H4501" s="47"/>
      <c r="I4501" s="47"/>
      <c r="J4501" s="48"/>
      <c r="K4501" s="35" t="str">
        <f>_xlfn.CONCAT(H4487," ",":"," ",H4485)</f>
        <v>0 : 0</v>
      </c>
      <c r="L4501" s="39">
        <f>H4488</f>
        <v>0</v>
      </c>
      <c r="M4501" s="35" t="str">
        <f>_xlfn.CONCAT(X4487," ",":"," ",X4485)</f>
        <v>0 : 0</v>
      </c>
      <c r="N4501" s="39">
        <f>X4488</f>
        <v>0</v>
      </c>
      <c r="O4501" s="8"/>
      <c r="P4501" s="76"/>
      <c r="Q4501" s="76"/>
      <c r="R4501" s="76"/>
      <c r="S4501" s="76"/>
      <c r="T4501" s="76"/>
      <c r="U4501" s="40"/>
      <c r="V4501" s="40"/>
      <c r="W4501" s="40"/>
      <c r="X4501" s="8"/>
      <c r="Y4501" s="44" t="s">
        <v>47</v>
      </c>
      <c r="Z4501" s="77"/>
      <c r="AA4501" s="77"/>
      <c r="AB4501" s="77"/>
      <c r="AC4501" s="77"/>
      <c r="AD4501" s="45"/>
      <c r="AE4501" s="44">
        <f>AE4500+AF4500</f>
        <v>0</v>
      </c>
      <c r="AF4501" s="45"/>
    </row>
    <row r="4502" spans="1:32" ht="18.75" x14ac:dyDescent="0.25">
      <c r="B4502" s="42" t="str">
        <f>IF((C4502)&gt;(D4502),"1&gt;2",IF((C4502)&lt;(D4502),"1&lt;2","1=2"))</f>
        <v>1=2</v>
      </c>
      <c r="C4502" s="42">
        <f>P4475+P4476+P4477+P4478+P4479</f>
        <v>0</v>
      </c>
      <c r="D4502" s="42">
        <f>AF4475+AF4476+AF4477+AF4478+AF4479</f>
        <v>0</v>
      </c>
      <c r="E4502" s="42" t="str">
        <f>IF((P4480+P4481+P4482+P4483+P4484)&gt;(AF4480+AF4481+AF4482+AF4483+AF4484),"1&gt;2",IF((P4480+P4481+P4482+P4483+P4484)&lt;(AF4480+AF4481+AF4482+AF4483+AF4484),"1&lt;2","1=2"))</f>
        <v>1=2</v>
      </c>
      <c r="F4502" s="46" t="s">
        <v>48</v>
      </c>
      <c r="G4502" s="47"/>
      <c r="H4502" s="47"/>
      <c r="I4502" s="47"/>
      <c r="J4502" s="48"/>
      <c r="K4502" s="35" t="str">
        <f>_xlfn.CONCAT(E4487," ",":"," ",E4485)</f>
        <v>5 : 5</v>
      </c>
      <c r="L4502" s="39">
        <f>E4488</f>
        <v>10</v>
      </c>
      <c r="M4502" s="35" t="str">
        <f>_xlfn.CONCAT(U4487," ",":"," ",U4485)</f>
        <v>5 : 5</v>
      </c>
      <c r="N4502" s="39">
        <f>U4488</f>
        <v>10</v>
      </c>
      <c r="O4502" s="8"/>
      <c r="P4502" s="8"/>
      <c r="Q4502" s="8"/>
      <c r="R4502" s="8"/>
      <c r="S4502" s="8"/>
      <c r="T4502" s="8"/>
      <c r="U4502" s="8"/>
      <c r="V4502" s="8"/>
      <c r="W4502" s="8"/>
      <c r="X4502" s="8"/>
      <c r="Y4502" s="8"/>
      <c r="Z4502" s="8"/>
      <c r="AA4502" s="8"/>
      <c r="AB4502" s="8"/>
      <c r="AC4502" s="8"/>
      <c r="AD4502" s="9"/>
      <c r="AE4502" s="8"/>
      <c r="AF4502" s="8"/>
    </row>
    <row r="4503" spans="1:32" ht="15" x14ac:dyDescent="0.25"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8"/>
      <c r="M4503" s="8"/>
      <c r="N4503" s="9"/>
      <c r="O4503" s="8"/>
      <c r="P4503" s="8"/>
      <c r="Q4503" s="8"/>
      <c r="R4503" s="8"/>
      <c r="S4503" s="8"/>
      <c r="T4503" s="8"/>
      <c r="U4503" s="8"/>
      <c r="V4503" s="8"/>
      <c r="W4503" s="8"/>
      <c r="X4503" s="8"/>
      <c r="Y4503" s="8"/>
      <c r="Z4503" s="8"/>
      <c r="AA4503" s="8"/>
      <c r="AB4503" s="8"/>
      <c r="AC4503" s="8"/>
      <c r="AD4503" s="9"/>
      <c r="AE4503" s="8"/>
      <c r="AF4503" s="8"/>
    </row>
    <row r="4504" spans="1:32" ht="15" x14ac:dyDescent="0.25"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8"/>
      <c r="M4504" s="8"/>
      <c r="N4504" s="9"/>
      <c r="O4504" s="8"/>
      <c r="P4504" s="8"/>
      <c r="Q4504" s="8"/>
      <c r="R4504" s="8"/>
      <c r="S4504" s="8"/>
      <c r="T4504" s="8"/>
      <c r="U4504" s="8"/>
      <c r="V4504" s="8"/>
      <c r="W4504" s="8"/>
      <c r="X4504" s="8"/>
      <c r="Y4504" s="8"/>
      <c r="Z4504" s="8"/>
      <c r="AA4504" s="8"/>
      <c r="AB4504" s="8"/>
      <c r="AC4504" s="8"/>
      <c r="AD4504" s="9"/>
      <c r="AE4504" s="8"/>
      <c r="AF4504" s="8"/>
    </row>
    <row r="4505" spans="1:32" ht="15" x14ac:dyDescent="0.25">
      <c r="A4505" s="2"/>
      <c r="B4505" s="5"/>
      <c r="C4505" s="5"/>
      <c r="D4505" s="5"/>
      <c r="E4505" s="5"/>
      <c r="F4505" s="5"/>
      <c r="G4505" s="5"/>
      <c r="H4505" s="5"/>
      <c r="I4505" s="5"/>
      <c r="J4505" s="5"/>
      <c r="K4505" s="5"/>
      <c r="L4505" s="5"/>
      <c r="M4505" s="5"/>
      <c r="N4505" s="6"/>
      <c r="O4505" s="5"/>
      <c r="P4505" s="5"/>
      <c r="Q4505" s="5"/>
      <c r="R4505" s="5"/>
      <c r="S4505" s="5"/>
      <c r="T4505" s="5"/>
      <c r="U4505" s="5"/>
      <c r="V4505" s="5"/>
      <c r="W4505" s="5"/>
      <c r="X4505" s="5"/>
      <c r="Y4505" s="5"/>
      <c r="Z4505" s="5"/>
      <c r="AA4505" s="5"/>
      <c r="AB4505" s="5"/>
      <c r="AC4505" s="5"/>
      <c r="AD4505" s="5"/>
      <c r="AE4505" s="5"/>
      <c r="AF4505" s="5"/>
    </row>
    <row r="4506" spans="1:32" x14ac:dyDescent="0.2">
      <c r="A4506" s="2"/>
      <c r="B4506" s="2"/>
      <c r="C4506" s="2"/>
      <c r="D4506" s="2"/>
      <c r="E4506" s="2"/>
      <c r="F4506" s="2"/>
      <c r="G4506" s="2"/>
      <c r="H4506" s="2"/>
      <c r="I4506" s="2"/>
      <c r="J4506" s="2"/>
      <c r="K4506" s="2"/>
      <c r="L4506" s="2"/>
      <c r="M4506" s="2"/>
      <c r="N4506" s="3"/>
      <c r="O4506" s="2"/>
      <c r="P4506" s="2"/>
      <c r="Q4506" s="2"/>
      <c r="R4506" s="2"/>
      <c r="S4506" s="2"/>
      <c r="T4506" s="2"/>
      <c r="U4506" s="2"/>
      <c r="V4506" s="2"/>
      <c r="W4506" s="2"/>
      <c r="X4506" s="2"/>
      <c r="Y4506" s="2"/>
      <c r="Z4506" s="2"/>
      <c r="AA4506" s="2"/>
      <c r="AB4506" s="2"/>
      <c r="AC4506" s="2"/>
      <c r="AD4506" s="3"/>
      <c r="AE4506" s="2"/>
      <c r="AF4506" s="2"/>
    </row>
    <row r="4507" spans="1:32" ht="18.75" x14ac:dyDescent="0.3">
      <c r="B4507" s="44">
        <v>126</v>
      </c>
      <c r="C4507" s="45"/>
      <c r="D4507" s="49">
        <v>44763</v>
      </c>
      <c r="E4507" s="50"/>
      <c r="F4507" s="50"/>
      <c r="G4507" s="50"/>
      <c r="H4507" s="51"/>
      <c r="I4507" s="52" t="s">
        <v>43</v>
      </c>
      <c r="J4507" s="53"/>
      <c r="K4507" s="53"/>
      <c r="L4507" s="53"/>
      <c r="M4507" s="53"/>
      <c r="N4507" s="53"/>
      <c r="O4507" s="53"/>
      <c r="P4507" s="54"/>
      <c r="Q4507" s="10"/>
      <c r="R4507" s="52" t="s">
        <v>44</v>
      </c>
      <c r="S4507" s="53"/>
      <c r="T4507" s="53"/>
      <c r="U4507" s="53"/>
      <c r="V4507" s="53"/>
      <c r="W4507" s="53"/>
      <c r="X4507" s="54"/>
      <c r="Y4507" s="55" t="s">
        <v>49</v>
      </c>
      <c r="Z4507" s="56"/>
      <c r="AA4507" s="56"/>
      <c r="AB4507" s="56"/>
      <c r="AC4507" s="56"/>
      <c r="AD4507" s="56"/>
      <c r="AE4507" s="56"/>
      <c r="AF4507" s="57"/>
    </row>
    <row r="4508" spans="1:32" ht="15" x14ac:dyDescent="0.25"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8"/>
      <c r="M4508" s="8"/>
      <c r="N4508" s="9"/>
      <c r="O4508" s="8"/>
      <c r="P4508" s="8"/>
      <c r="Q4508" s="10"/>
      <c r="R4508" s="8"/>
      <c r="S4508" s="8"/>
      <c r="T4508" s="8"/>
      <c r="U4508" s="8"/>
      <c r="V4508" s="8"/>
      <c r="W4508" s="8"/>
      <c r="X4508" s="8"/>
      <c r="Y4508" s="8"/>
      <c r="Z4508" s="8"/>
      <c r="AA4508" s="8"/>
      <c r="AB4508" s="8"/>
      <c r="AC4508" s="8"/>
      <c r="AD4508" s="9"/>
      <c r="AE4508" s="8"/>
      <c r="AF4508" s="8"/>
    </row>
    <row r="4509" spans="1:32" ht="15" x14ac:dyDescent="0.25"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8"/>
      <c r="M4509" s="8"/>
      <c r="N4509" s="9"/>
      <c r="O4509" s="8"/>
      <c r="P4509" s="8"/>
      <c r="Q4509" s="10"/>
      <c r="R4509" s="8"/>
      <c r="S4509" s="8"/>
      <c r="T4509" s="8"/>
      <c r="U4509" s="8"/>
      <c r="V4509" s="8"/>
      <c r="W4509" s="8"/>
      <c r="X4509" s="8"/>
      <c r="Y4509" s="8"/>
      <c r="Z4509" s="8"/>
      <c r="AA4509" s="8"/>
      <c r="AB4509" s="8"/>
      <c r="AC4509" s="8"/>
      <c r="AD4509" s="9"/>
      <c r="AE4509" s="8"/>
      <c r="AF4509" s="8"/>
    </row>
    <row r="4510" spans="1:32" ht="15.75" x14ac:dyDescent="0.25">
      <c r="B4510" s="11"/>
      <c r="C4510" s="8"/>
      <c r="D4510" s="8"/>
      <c r="E4510" s="12" t="s">
        <v>1</v>
      </c>
      <c r="F4510" s="13" t="s">
        <v>2</v>
      </c>
      <c r="G4510" s="43" t="s">
        <v>3</v>
      </c>
      <c r="H4510" s="14" t="s">
        <v>4</v>
      </c>
      <c r="I4510" s="15" t="s">
        <v>5</v>
      </c>
      <c r="J4510" s="16" t="s">
        <v>6</v>
      </c>
      <c r="K4510" s="8"/>
      <c r="L4510" s="8"/>
      <c r="M4510" s="8"/>
      <c r="N4510" s="9"/>
      <c r="O4510" s="8"/>
      <c r="P4510" s="8"/>
      <c r="Q4510" s="10"/>
      <c r="R4510" s="11"/>
      <c r="S4510" s="8"/>
      <c r="T4510" s="8"/>
      <c r="U4510" s="12" t="s">
        <v>1</v>
      </c>
      <c r="V4510" s="13" t="s">
        <v>2</v>
      </c>
      <c r="W4510" s="43" t="s">
        <v>3</v>
      </c>
      <c r="X4510" s="14" t="s">
        <v>4</v>
      </c>
      <c r="Y4510" s="15" t="s">
        <v>5</v>
      </c>
      <c r="Z4510" s="16" t="s">
        <v>6</v>
      </c>
      <c r="AA4510" s="8"/>
      <c r="AB4510" s="8"/>
      <c r="AC4510" s="8"/>
      <c r="AD4510" s="9"/>
      <c r="AE4510" s="8"/>
      <c r="AF4510" s="8"/>
    </row>
    <row r="4511" spans="1:32" ht="15.75" x14ac:dyDescent="0.25">
      <c r="B4511" s="8"/>
      <c r="C4511" s="8"/>
      <c r="D4511" s="8"/>
      <c r="E4511" s="43">
        <f>IF(P4511=0,1,0)</f>
        <v>1</v>
      </c>
      <c r="F4511" s="43">
        <f t="shared" ref="F4511:F4520" si="2500">IF(AND(P4511=3,N4511*O4511=0),1,0)</f>
        <v>0</v>
      </c>
      <c r="G4511" s="43">
        <f t="shared" ref="G4511:G4520" si="2501">IF(AND(P4511=3,I4511-J4511&gt;=2),1,0)</f>
        <v>0</v>
      </c>
      <c r="H4511" s="43">
        <f>IF(P4511=3,1,0)</f>
        <v>0</v>
      </c>
      <c r="I4511" s="43">
        <f t="shared" ref="I4511:I4520" si="2502">IF(P4511=3,MAX(N4511,O4511),MIN(N4511,O4511))</f>
        <v>0</v>
      </c>
      <c r="J4511" s="43">
        <f t="shared" ref="J4511:J4520" si="2503">N4511+O4511-I4511</f>
        <v>0</v>
      </c>
      <c r="K4511" s="8"/>
      <c r="L4511" s="17" t="str">
        <f t="shared" ref="L4511:L4520" si="2504">IF(P4511=0,"П",IF(P4511=1.5,"Н",IF(P4511=3,"В")))</f>
        <v>П</v>
      </c>
      <c r="M4511" s="8"/>
      <c r="N4511" s="18"/>
      <c r="O4511" s="18"/>
      <c r="P4511" s="19"/>
      <c r="Q4511" s="10"/>
      <c r="R4511" s="8"/>
      <c r="S4511" s="8"/>
      <c r="T4511" s="8"/>
      <c r="U4511" s="43">
        <f>IF(AF4511=0,1,0)</f>
        <v>1</v>
      </c>
      <c r="V4511" s="43">
        <f t="shared" ref="V4511:V4520" si="2505">IF(AND(AF4511=3,AD4511*AE4511=0),1,0)</f>
        <v>0</v>
      </c>
      <c r="W4511" s="43">
        <f t="shared" ref="W4511:W4520" si="2506">IF(AND(AF4511=3,Y4511-Z4511&gt;=2),1,0)</f>
        <v>0</v>
      </c>
      <c r="X4511" s="43">
        <f>IF(AF4511=3,1,0)</f>
        <v>0</v>
      </c>
      <c r="Y4511" s="43">
        <f t="shared" ref="Y4511:Y4520" si="2507">IF(AF4511=3,MAX(AD4511,AE4511),MIN(AD4511,AE4511))</f>
        <v>0</v>
      </c>
      <c r="Z4511" s="43">
        <f t="shared" ref="Z4511:Z4520" si="2508">AD4511+AE4511-Y4511</f>
        <v>0</v>
      </c>
      <c r="AA4511" s="8"/>
      <c r="AB4511" s="17" t="str">
        <f t="shared" ref="AB4511:AB4520" si="2509">IF(AF4511=0,"П",IF(AF4511=1.5,"Н",IF(AF4511=3,"В")))</f>
        <v>П</v>
      </c>
      <c r="AC4511" s="8"/>
      <c r="AD4511" s="18"/>
      <c r="AE4511" s="18"/>
      <c r="AF4511" s="19"/>
    </row>
    <row r="4512" spans="1:32" ht="15.75" x14ac:dyDescent="0.25">
      <c r="B4512" s="8"/>
      <c r="C4512" s="8"/>
      <c r="D4512" s="8"/>
      <c r="E4512" s="43">
        <f t="shared" ref="E4512:E4520" si="2510">IF(P4512=0,1,0)</f>
        <v>1</v>
      </c>
      <c r="F4512" s="43">
        <f t="shared" si="2500"/>
        <v>0</v>
      </c>
      <c r="G4512" s="43">
        <f t="shared" si="2501"/>
        <v>0</v>
      </c>
      <c r="H4512" s="43">
        <f t="shared" ref="H4512:H4520" si="2511">IF(P4512=3,1,0)</f>
        <v>0</v>
      </c>
      <c r="I4512" s="43">
        <f t="shared" si="2502"/>
        <v>0</v>
      </c>
      <c r="J4512" s="43">
        <f t="shared" si="2503"/>
        <v>0</v>
      </c>
      <c r="K4512" s="8"/>
      <c r="L4512" s="17" t="str">
        <f t="shared" si="2504"/>
        <v>П</v>
      </c>
      <c r="M4512" s="20"/>
      <c r="N4512" s="18"/>
      <c r="O4512" s="18"/>
      <c r="P4512" s="19"/>
      <c r="Q4512" s="10"/>
      <c r="R4512" s="8"/>
      <c r="S4512" s="8"/>
      <c r="T4512" s="8"/>
      <c r="U4512" s="43">
        <f t="shared" ref="U4512:U4520" si="2512">IF(AF4512=0,1,0)</f>
        <v>1</v>
      </c>
      <c r="V4512" s="43">
        <f t="shared" si="2505"/>
        <v>0</v>
      </c>
      <c r="W4512" s="43">
        <f t="shared" si="2506"/>
        <v>0</v>
      </c>
      <c r="X4512" s="43">
        <f t="shared" ref="X4512:X4520" si="2513">IF(AF4512=3,1,0)</f>
        <v>0</v>
      </c>
      <c r="Y4512" s="43">
        <f t="shared" si="2507"/>
        <v>0</v>
      </c>
      <c r="Z4512" s="43">
        <f t="shared" si="2508"/>
        <v>0</v>
      </c>
      <c r="AA4512" s="8"/>
      <c r="AB4512" s="17" t="str">
        <f t="shared" si="2509"/>
        <v>П</v>
      </c>
      <c r="AC4512" s="20"/>
      <c r="AD4512" s="18"/>
      <c r="AE4512" s="18"/>
      <c r="AF4512" s="19"/>
    </row>
    <row r="4513" spans="2:32" ht="15.75" x14ac:dyDescent="0.25">
      <c r="B4513" s="8"/>
      <c r="C4513" s="8"/>
      <c r="D4513" s="8"/>
      <c r="E4513" s="43">
        <f t="shared" si="2510"/>
        <v>1</v>
      </c>
      <c r="F4513" s="43">
        <f t="shared" si="2500"/>
        <v>0</v>
      </c>
      <c r="G4513" s="43">
        <f t="shared" si="2501"/>
        <v>0</v>
      </c>
      <c r="H4513" s="43">
        <f t="shared" si="2511"/>
        <v>0</v>
      </c>
      <c r="I4513" s="43">
        <f t="shared" si="2502"/>
        <v>0</v>
      </c>
      <c r="J4513" s="43">
        <f t="shared" si="2503"/>
        <v>0</v>
      </c>
      <c r="K4513" s="8"/>
      <c r="L4513" s="17" t="str">
        <f t="shared" si="2504"/>
        <v>П</v>
      </c>
      <c r="M4513" s="20"/>
      <c r="N4513" s="18"/>
      <c r="O4513" s="18"/>
      <c r="P4513" s="19"/>
      <c r="Q4513" s="10"/>
      <c r="R4513" s="8"/>
      <c r="S4513" s="8"/>
      <c r="T4513" s="8"/>
      <c r="U4513" s="43">
        <f t="shared" si="2512"/>
        <v>1</v>
      </c>
      <c r="V4513" s="43">
        <f t="shared" si="2505"/>
        <v>0</v>
      </c>
      <c r="W4513" s="43">
        <f t="shared" si="2506"/>
        <v>0</v>
      </c>
      <c r="X4513" s="43">
        <f t="shared" si="2513"/>
        <v>0</v>
      </c>
      <c r="Y4513" s="43">
        <f t="shared" si="2507"/>
        <v>0</v>
      </c>
      <c r="Z4513" s="43">
        <f t="shared" si="2508"/>
        <v>0</v>
      </c>
      <c r="AA4513" s="8"/>
      <c r="AB4513" s="17" t="str">
        <f t="shared" si="2509"/>
        <v>П</v>
      </c>
      <c r="AC4513" s="20"/>
      <c r="AD4513" s="18"/>
      <c r="AE4513" s="18"/>
      <c r="AF4513" s="19"/>
    </row>
    <row r="4514" spans="2:32" ht="15.75" x14ac:dyDescent="0.25">
      <c r="B4514" s="8"/>
      <c r="C4514" s="8"/>
      <c r="D4514" s="8"/>
      <c r="E4514" s="43">
        <f t="shared" si="2510"/>
        <v>1</v>
      </c>
      <c r="F4514" s="43">
        <f t="shared" si="2500"/>
        <v>0</v>
      </c>
      <c r="G4514" s="43">
        <f t="shared" si="2501"/>
        <v>0</v>
      </c>
      <c r="H4514" s="43">
        <f t="shared" si="2511"/>
        <v>0</v>
      </c>
      <c r="I4514" s="43">
        <f t="shared" si="2502"/>
        <v>0</v>
      </c>
      <c r="J4514" s="43">
        <f t="shared" si="2503"/>
        <v>0</v>
      </c>
      <c r="K4514" s="8"/>
      <c r="L4514" s="17" t="str">
        <f t="shared" si="2504"/>
        <v>П</v>
      </c>
      <c r="M4514" s="20"/>
      <c r="N4514" s="18"/>
      <c r="O4514" s="18"/>
      <c r="P4514" s="19"/>
      <c r="Q4514" s="10"/>
      <c r="R4514" s="8"/>
      <c r="S4514" s="8"/>
      <c r="T4514" s="8"/>
      <c r="U4514" s="43">
        <f t="shared" si="2512"/>
        <v>1</v>
      </c>
      <c r="V4514" s="43">
        <f t="shared" si="2505"/>
        <v>0</v>
      </c>
      <c r="W4514" s="43">
        <f t="shared" si="2506"/>
        <v>0</v>
      </c>
      <c r="X4514" s="43">
        <f t="shared" si="2513"/>
        <v>0</v>
      </c>
      <c r="Y4514" s="43">
        <f t="shared" si="2507"/>
        <v>0</v>
      </c>
      <c r="Z4514" s="43">
        <f t="shared" si="2508"/>
        <v>0</v>
      </c>
      <c r="AA4514" s="8"/>
      <c r="AB4514" s="17" t="str">
        <f t="shared" si="2509"/>
        <v>П</v>
      </c>
      <c r="AC4514" s="20"/>
      <c r="AD4514" s="18"/>
      <c r="AE4514" s="18"/>
      <c r="AF4514" s="19"/>
    </row>
    <row r="4515" spans="2:32" ht="15.75" x14ac:dyDescent="0.25">
      <c r="B4515" s="8"/>
      <c r="C4515" s="8"/>
      <c r="D4515" s="8"/>
      <c r="E4515" s="43">
        <f t="shared" si="2510"/>
        <v>1</v>
      </c>
      <c r="F4515" s="43">
        <f t="shared" si="2500"/>
        <v>0</v>
      </c>
      <c r="G4515" s="43">
        <f t="shared" si="2501"/>
        <v>0</v>
      </c>
      <c r="H4515" s="43">
        <f t="shared" si="2511"/>
        <v>0</v>
      </c>
      <c r="I4515" s="43">
        <f t="shared" si="2502"/>
        <v>0</v>
      </c>
      <c r="J4515" s="43">
        <f t="shared" si="2503"/>
        <v>0</v>
      </c>
      <c r="K4515" s="8"/>
      <c r="L4515" s="17" t="str">
        <f t="shared" si="2504"/>
        <v>П</v>
      </c>
      <c r="M4515" s="20"/>
      <c r="N4515" s="18"/>
      <c r="O4515" s="18"/>
      <c r="P4515" s="19"/>
      <c r="Q4515" s="10"/>
      <c r="R4515" s="8"/>
      <c r="S4515" s="8"/>
      <c r="T4515" s="8"/>
      <c r="U4515" s="43">
        <f t="shared" si="2512"/>
        <v>1</v>
      </c>
      <c r="V4515" s="43">
        <f t="shared" si="2505"/>
        <v>0</v>
      </c>
      <c r="W4515" s="43">
        <f t="shared" si="2506"/>
        <v>0</v>
      </c>
      <c r="X4515" s="43">
        <f t="shared" si="2513"/>
        <v>0</v>
      </c>
      <c r="Y4515" s="43">
        <f t="shared" si="2507"/>
        <v>0</v>
      </c>
      <c r="Z4515" s="43">
        <f t="shared" si="2508"/>
        <v>0</v>
      </c>
      <c r="AA4515" s="8"/>
      <c r="AB4515" s="17" t="str">
        <f t="shared" si="2509"/>
        <v>П</v>
      </c>
      <c r="AC4515" s="20"/>
      <c r="AD4515" s="18"/>
      <c r="AE4515" s="18"/>
      <c r="AF4515" s="19"/>
    </row>
    <row r="4516" spans="2:32" ht="15.75" x14ac:dyDescent="0.25">
      <c r="B4516" s="8"/>
      <c r="C4516" s="8"/>
      <c r="D4516" s="8"/>
      <c r="E4516" s="43">
        <f t="shared" si="2510"/>
        <v>1</v>
      </c>
      <c r="F4516" s="43">
        <f t="shared" si="2500"/>
        <v>0</v>
      </c>
      <c r="G4516" s="43">
        <f t="shared" si="2501"/>
        <v>0</v>
      </c>
      <c r="H4516" s="43">
        <f t="shared" si="2511"/>
        <v>0</v>
      </c>
      <c r="I4516" s="43">
        <f t="shared" si="2502"/>
        <v>0</v>
      </c>
      <c r="J4516" s="43">
        <f t="shared" si="2503"/>
        <v>0</v>
      </c>
      <c r="K4516" s="8"/>
      <c r="L4516" s="17" t="str">
        <f t="shared" si="2504"/>
        <v>П</v>
      </c>
      <c r="M4516" s="20"/>
      <c r="N4516" s="18"/>
      <c r="O4516" s="18"/>
      <c r="P4516" s="19"/>
      <c r="Q4516" s="10"/>
      <c r="R4516" s="8"/>
      <c r="S4516" s="8"/>
      <c r="T4516" s="8"/>
      <c r="U4516" s="43">
        <f t="shared" si="2512"/>
        <v>1</v>
      </c>
      <c r="V4516" s="43">
        <f t="shared" si="2505"/>
        <v>0</v>
      </c>
      <c r="W4516" s="43">
        <f t="shared" si="2506"/>
        <v>0</v>
      </c>
      <c r="X4516" s="43">
        <f t="shared" si="2513"/>
        <v>0</v>
      </c>
      <c r="Y4516" s="43">
        <f t="shared" si="2507"/>
        <v>0</v>
      </c>
      <c r="Z4516" s="43">
        <f t="shared" si="2508"/>
        <v>0</v>
      </c>
      <c r="AA4516" s="8"/>
      <c r="AB4516" s="17" t="str">
        <f t="shared" si="2509"/>
        <v>П</v>
      </c>
      <c r="AC4516" s="20"/>
      <c r="AD4516" s="18"/>
      <c r="AE4516" s="18"/>
      <c r="AF4516" s="19"/>
    </row>
    <row r="4517" spans="2:32" ht="15.75" x14ac:dyDescent="0.25">
      <c r="B4517" s="8"/>
      <c r="C4517" s="8"/>
      <c r="D4517" s="8"/>
      <c r="E4517" s="43">
        <f t="shared" si="2510"/>
        <v>1</v>
      </c>
      <c r="F4517" s="43">
        <f t="shared" si="2500"/>
        <v>0</v>
      </c>
      <c r="G4517" s="43">
        <f t="shared" si="2501"/>
        <v>0</v>
      </c>
      <c r="H4517" s="43">
        <f t="shared" si="2511"/>
        <v>0</v>
      </c>
      <c r="I4517" s="43">
        <f t="shared" si="2502"/>
        <v>0</v>
      </c>
      <c r="J4517" s="43">
        <f t="shared" si="2503"/>
        <v>0</v>
      </c>
      <c r="K4517" s="8"/>
      <c r="L4517" s="17" t="str">
        <f t="shared" si="2504"/>
        <v>П</v>
      </c>
      <c r="M4517" s="20"/>
      <c r="N4517" s="18"/>
      <c r="O4517" s="18"/>
      <c r="P4517" s="19"/>
      <c r="Q4517" s="10"/>
      <c r="R4517" s="8"/>
      <c r="S4517" s="8"/>
      <c r="T4517" s="8"/>
      <c r="U4517" s="43">
        <f t="shared" si="2512"/>
        <v>1</v>
      </c>
      <c r="V4517" s="43">
        <f t="shared" si="2505"/>
        <v>0</v>
      </c>
      <c r="W4517" s="43">
        <f t="shared" si="2506"/>
        <v>0</v>
      </c>
      <c r="X4517" s="43">
        <f t="shared" si="2513"/>
        <v>0</v>
      </c>
      <c r="Y4517" s="43">
        <f t="shared" si="2507"/>
        <v>0</v>
      </c>
      <c r="Z4517" s="43">
        <f t="shared" si="2508"/>
        <v>0</v>
      </c>
      <c r="AA4517" s="8"/>
      <c r="AB4517" s="17" t="str">
        <f t="shared" si="2509"/>
        <v>П</v>
      </c>
      <c r="AC4517" s="20"/>
      <c r="AD4517" s="18"/>
      <c r="AE4517" s="18"/>
      <c r="AF4517" s="19"/>
    </row>
    <row r="4518" spans="2:32" ht="15.75" x14ac:dyDescent="0.25">
      <c r="B4518" s="8"/>
      <c r="C4518" s="8"/>
      <c r="D4518" s="8"/>
      <c r="E4518" s="43">
        <f t="shared" si="2510"/>
        <v>1</v>
      </c>
      <c r="F4518" s="43">
        <f t="shared" si="2500"/>
        <v>0</v>
      </c>
      <c r="G4518" s="43">
        <f t="shared" si="2501"/>
        <v>0</v>
      </c>
      <c r="H4518" s="43">
        <f t="shared" si="2511"/>
        <v>0</v>
      </c>
      <c r="I4518" s="43">
        <f t="shared" si="2502"/>
        <v>0</v>
      </c>
      <c r="J4518" s="43">
        <f t="shared" si="2503"/>
        <v>0</v>
      </c>
      <c r="K4518" s="8"/>
      <c r="L4518" s="17" t="str">
        <f t="shared" si="2504"/>
        <v>П</v>
      </c>
      <c r="M4518" s="20"/>
      <c r="N4518" s="18"/>
      <c r="O4518" s="18"/>
      <c r="P4518" s="19"/>
      <c r="Q4518" s="10"/>
      <c r="R4518" s="8"/>
      <c r="S4518" s="8"/>
      <c r="T4518" s="8"/>
      <c r="U4518" s="43">
        <f t="shared" si="2512"/>
        <v>1</v>
      </c>
      <c r="V4518" s="43">
        <f t="shared" si="2505"/>
        <v>0</v>
      </c>
      <c r="W4518" s="43">
        <f t="shared" si="2506"/>
        <v>0</v>
      </c>
      <c r="X4518" s="43">
        <f t="shared" si="2513"/>
        <v>0</v>
      </c>
      <c r="Y4518" s="43">
        <f t="shared" si="2507"/>
        <v>0</v>
      </c>
      <c r="Z4518" s="43">
        <f t="shared" si="2508"/>
        <v>0</v>
      </c>
      <c r="AA4518" s="8"/>
      <c r="AB4518" s="17" t="str">
        <f t="shared" si="2509"/>
        <v>П</v>
      </c>
      <c r="AC4518" s="20"/>
      <c r="AD4518" s="18"/>
      <c r="AE4518" s="18"/>
      <c r="AF4518" s="19"/>
    </row>
    <row r="4519" spans="2:32" ht="15.75" x14ac:dyDescent="0.25">
      <c r="B4519" s="8"/>
      <c r="C4519" s="8"/>
      <c r="D4519" s="8"/>
      <c r="E4519" s="43">
        <f t="shared" si="2510"/>
        <v>1</v>
      </c>
      <c r="F4519" s="43">
        <f t="shared" si="2500"/>
        <v>0</v>
      </c>
      <c r="G4519" s="43">
        <f t="shared" si="2501"/>
        <v>0</v>
      </c>
      <c r="H4519" s="43">
        <f t="shared" si="2511"/>
        <v>0</v>
      </c>
      <c r="I4519" s="43">
        <f t="shared" si="2502"/>
        <v>0</v>
      </c>
      <c r="J4519" s="43">
        <f t="shared" si="2503"/>
        <v>0</v>
      </c>
      <c r="K4519" s="8"/>
      <c r="L4519" s="17" t="str">
        <f t="shared" si="2504"/>
        <v>П</v>
      </c>
      <c r="M4519" s="20"/>
      <c r="N4519" s="18"/>
      <c r="O4519" s="18"/>
      <c r="P4519" s="19"/>
      <c r="Q4519" s="10"/>
      <c r="R4519" s="8"/>
      <c r="S4519" s="8"/>
      <c r="T4519" s="8"/>
      <c r="U4519" s="43">
        <f t="shared" si="2512"/>
        <v>1</v>
      </c>
      <c r="V4519" s="43">
        <f t="shared" si="2505"/>
        <v>0</v>
      </c>
      <c r="W4519" s="43">
        <f t="shared" si="2506"/>
        <v>0</v>
      </c>
      <c r="X4519" s="43">
        <f t="shared" si="2513"/>
        <v>0</v>
      </c>
      <c r="Y4519" s="43">
        <f t="shared" si="2507"/>
        <v>0</v>
      </c>
      <c r="Z4519" s="43">
        <f t="shared" si="2508"/>
        <v>0</v>
      </c>
      <c r="AA4519" s="8"/>
      <c r="AB4519" s="17" t="str">
        <f t="shared" si="2509"/>
        <v>П</v>
      </c>
      <c r="AC4519" s="20"/>
      <c r="AD4519" s="18"/>
      <c r="AE4519" s="18"/>
      <c r="AF4519" s="19"/>
    </row>
    <row r="4520" spans="2:32" ht="15.75" x14ac:dyDescent="0.25">
      <c r="B4520" s="8"/>
      <c r="C4520" s="8"/>
      <c r="D4520" s="8"/>
      <c r="E4520" s="43">
        <f t="shared" si="2510"/>
        <v>1</v>
      </c>
      <c r="F4520" s="43">
        <f t="shared" si="2500"/>
        <v>0</v>
      </c>
      <c r="G4520" s="43">
        <f t="shared" si="2501"/>
        <v>0</v>
      </c>
      <c r="H4520" s="43">
        <f t="shared" si="2511"/>
        <v>0</v>
      </c>
      <c r="I4520" s="43">
        <f t="shared" si="2502"/>
        <v>0</v>
      </c>
      <c r="J4520" s="43">
        <f t="shared" si="2503"/>
        <v>0</v>
      </c>
      <c r="K4520" s="8"/>
      <c r="L4520" s="17" t="str">
        <f t="shared" si="2504"/>
        <v>П</v>
      </c>
      <c r="M4520" s="20"/>
      <c r="N4520" s="18"/>
      <c r="O4520" s="18"/>
      <c r="P4520" s="19"/>
      <c r="Q4520" s="10"/>
      <c r="R4520" s="8"/>
      <c r="S4520" s="8"/>
      <c r="T4520" s="8"/>
      <c r="U4520" s="43">
        <f t="shared" si="2512"/>
        <v>1</v>
      </c>
      <c r="V4520" s="43">
        <f t="shared" si="2505"/>
        <v>0</v>
      </c>
      <c r="W4520" s="43">
        <f t="shared" si="2506"/>
        <v>0</v>
      </c>
      <c r="X4520" s="43">
        <f t="shared" si="2513"/>
        <v>0</v>
      </c>
      <c r="Y4520" s="43">
        <f t="shared" si="2507"/>
        <v>0</v>
      </c>
      <c r="Z4520" s="43">
        <f t="shared" si="2508"/>
        <v>0</v>
      </c>
      <c r="AA4520" s="8"/>
      <c r="AB4520" s="17" t="str">
        <f t="shared" si="2509"/>
        <v>П</v>
      </c>
      <c r="AC4520" s="20"/>
      <c r="AD4520" s="18"/>
      <c r="AE4520" s="18"/>
      <c r="AF4520" s="19"/>
    </row>
    <row r="4521" spans="2:32" ht="18.75" x14ac:dyDescent="0.25">
      <c r="B4521" s="8"/>
      <c r="C4521" s="8"/>
      <c r="D4521" s="8"/>
      <c r="E4521" s="21">
        <f t="shared" ref="E4521:J4521" si="2514">SUM(E4511:E4515)</f>
        <v>5</v>
      </c>
      <c r="F4521" s="22">
        <f t="shared" si="2514"/>
        <v>0</v>
      </c>
      <c r="G4521" s="22">
        <f t="shared" si="2514"/>
        <v>0</v>
      </c>
      <c r="H4521" s="23">
        <f t="shared" si="2514"/>
        <v>0</v>
      </c>
      <c r="I4521" s="22">
        <f t="shared" si="2514"/>
        <v>0</v>
      </c>
      <c r="J4521" s="22">
        <f t="shared" si="2514"/>
        <v>0</v>
      </c>
      <c r="K4521" s="8"/>
      <c r="L4521" s="8"/>
      <c r="M4521" s="20"/>
      <c r="N4521" s="9"/>
      <c r="O4521" s="9"/>
      <c r="P4521" s="18">
        <f>SUM(P4511:P4520)</f>
        <v>0</v>
      </c>
      <c r="Q4521" s="10"/>
      <c r="R4521" s="8"/>
      <c r="S4521" s="8"/>
      <c r="T4521" s="8"/>
      <c r="U4521" s="21">
        <f t="shared" ref="U4521:Z4521" si="2515">SUM(U4511:U4515)</f>
        <v>5</v>
      </c>
      <c r="V4521" s="22">
        <f t="shared" si="2515"/>
        <v>0</v>
      </c>
      <c r="W4521" s="22">
        <f t="shared" si="2515"/>
        <v>0</v>
      </c>
      <c r="X4521" s="23">
        <f t="shared" si="2515"/>
        <v>0</v>
      </c>
      <c r="Y4521" s="22">
        <f t="shared" si="2515"/>
        <v>0</v>
      </c>
      <c r="Z4521" s="22">
        <f t="shared" si="2515"/>
        <v>0</v>
      </c>
      <c r="AA4521" s="8"/>
      <c r="AB4521" s="8"/>
      <c r="AC4521" s="20"/>
      <c r="AD4521" s="9"/>
      <c r="AE4521" s="9"/>
      <c r="AF4521" s="19">
        <f>SUM(AF4511:AF4520)</f>
        <v>0</v>
      </c>
    </row>
    <row r="4522" spans="2:32" ht="15.75" x14ac:dyDescent="0.25"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8"/>
      <c r="M4522" s="8"/>
      <c r="N4522" s="24"/>
      <c r="O4522" s="9"/>
      <c r="P4522" s="8">
        <f>SUM(P4511:P4521)</f>
        <v>0</v>
      </c>
      <c r="Q4522" s="10"/>
      <c r="R4522" s="8"/>
      <c r="S4522" s="8"/>
      <c r="T4522" s="8"/>
      <c r="U4522" s="8"/>
      <c r="V4522" s="8"/>
      <c r="W4522" s="8"/>
      <c r="X4522" s="8"/>
      <c r="Y4522" s="8"/>
      <c r="Z4522" s="8"/>
      <c r="AA4522" s="8"/>
      <c r="AB4522" s="8"/>
      <c r="AC4522" s="8"/>
      <c r="AD4522" s="58"/>
      <c r="AE4522" s="58"/>
      <c r="AF4522" s="8"/>
    </row>
    <row r="4523" spans="2:32" ht="18.75" x14ac:dyDescent="0.25">
      <c r="B4523" s="8"/>
      <c r="C4523" s="8"/>
      <c r="D4523" s="8"/>
      <c r="E4523" s="25">
        <f t="shared" ref="E4523:J4523" si="2516">SUM(E4516:E4520)</f>
        <v>5</v>
      </c>
      <c r="F4523" s="22">
        <f t="shared" si="2516"/>
        <v>0</v>
      </c>
      <c r="G4523" s="22">
        <f t="shared" si="2516"/>
        <v>0</v>
      </c>
      <c r="H4523" s="14">
        <f t="shared" si="2516"/>
        <v>0</v>
      </c>
      <c r="I4523" s="22">
        <f t="shared" si="2516"/>
        <v>0</v>
      </c>
      <c r="J4523" s="22">
        <f t="shared" si="2516"/>
        <v>0</v>
      </c>
      <c r="K4523" s="8"/>
      <c r="L4523" s="8"/>
      <c r="M4523" s="8"/>
      <c r="N4523" s="9"/>
      <c r="O4523" s="8"/>
      <c r="P4523" s="8"/>
      <c r="Q4523" s="10"/>
      <c r="R4523" s="8"/>
      <c r="S4523" s="8"/>
      <c r="T4523" s="8"/>
      <c r="U4523" s="25">
        <f t="shared" ref="U4523:Z4523" si="2517">SUM(U4516:U4520)</f>
        <v>5</v>
      </c>
      <c r="V4523" s="22">
        <f t="shared" si="2517"/>
        <v>0</v>
      </c>
      <c r="W4523" s="22">
        <f t="shared" si="2517"/>
        <v>0</v>
      </c>
      <c r="X4523" s="14">
        <f t="shared" si="2517"/>
        <v>0</v>
      </c>
      <c r="Y4523" s="22">
        <f t="shared" si="2517"/>
        <v>0</v>
      </c>
      <c r="Z4523" s="22">
        <f t="shared" si="2517"/>
        <v>0</v>
      </c>
      <c r="AA4523" s="8"/>
      <c r="AB4523" s="8"/>
      <c r="AC4523" s="8"/>
      <c r="AD4523" s="8"/>
      <c r="AE4523" s="8"/>
      <c r="AF4523" s="8"/>
    </row>
    <row r="4524" spans="2:32" ht="18.75" x14ac:dyDescent="0.25">
      <c r="B4524" s="8"/>
      <c r="C4524" s="8"/>
      <c r="D4524" s="8"/>
      <c r="E4524" s="12">
        <f t="shared" ref="E4524:J4524" si="2518">SUM(E4511:E4520)</f>
        <v>10</v>
      </c>
      <c r="F4524" s="22">
        <f t="shared" si="2518"/>
        <v>0</v>
      </c>
      <c r="G4524" s="22">
        <f t="shared" si="2518"/>
        <v>0</v>
      </c>
      <c r="H4524" s="14">
        <f t="shared" si="2518"/>
        <v>0</v>
      </c>
      <c r="I4524" s="22">
        <f t="shared" si="2518"/>
        <v>0</v>
      </c>
      <c r="J4524" s="22">
        <f t="shared" si="2518"/>
        <v>0</v>
      </c>
      <c r="K4524" s="8"/>
      <c r="L4524" s="8"/>
      <c r="M4524" s="8"/>
      <c r="N4524" s="9"/>
      <c r="O4524" s="8"/>
      <c r="P4524" s="8"/>
      <c r="Q4524" s="10"/>
      <c r="R4524" s="8"/>
      <c r="S4524" s="8"/>
      <c r="T4524" s="8"/>
      <c r="U4524" s="12">
        <f t="shared" ref="U4524:Z4524" si="2519">SUM(U4511:U4520)</f>
        <v>10</v>
      </c>
      <c r="V4524" s="22">
        <f t="shared" si="2519"/>
        <v>0</v>
      </c>
      <c r="W4524" s="22">
        <f t="shared" si="2519"/>
        <v>0</v>
      </c>
      <c r="X4524" s="14">
        <f t="shared" si="2519"/>
        <v>0</v>
      </c>
      <c r="Y4524" s="22">
        <f t="shared" si="2519"/>
        <v>0</v>
      </c>
      <c r="Z4524" s="22">
        <f t="shared" si="2519"/>
        <v>0</v>
      </c>
      <c r="AA4524" s="8"/>
      <c r="AB4524" s="8"/>
      <c r="AC4524" s="8"/>
      <c r="AD4524" s="8"/>
      <c r="AE4524" s="8"/>
      <c r="AF4524" s="8"/>
    </row>
    <row r="4525" spans="2:32" ht="15" x14ac:dyDescent="0.25"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8"/>
      <c r="M4525" s="8"/>
      <c r="N4525" s="9"/>
      <c r="O4525" s="8"/>
      <c r="P4525" s="8"/>
      <c r="Q4525" s="10"/>
      <c r="R4525" s="8"/>
      <c r="S4525" s="8"/>
      <c r="T4525" s="8"/>
      <c r="U4525" s="8"/>
      <c r="V4525" s="8"/>
      <c r="W4525" s="8"/>
      <c r="X4525" s="8"/>
      <c r="Y4525" s="8"/>
      <c r="Z4525" s="8"/>
      <c r="AA4525" s="8"/>
      <c r="AB4525" s="8"/>
      <c r="AC4525" s="8"/>
      <c r="AD4525" s="8"/>
      <c r="AE4525" s="8"/>
      <c r="AF4525" s="8"/>
    </row>
    <row r="4526" spans="2:32" ht="15" x14ac:dyDescent="0.25"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8"/>
      <c r="M4526" s="8"/>
      <c r="N4526" s="9"/>
      <c r="O4526" s="8"/>
      <c r="P4526" s="8"/>
      <c r="Q4526" s="10"/>
      <c r="R4526" s="8"/>
      <c r="S4526" s="8"/>
      <c r="T4526" s="8"/>
      <c r="U4526" s="8"/>
      <c r="V4526" s="8"/>
      <c r="W4526" s="8"/>
      <c r="X4526" s="8"/>
      <c r="Y4526" s="8"/>
      <c r="Z4526" s="8"/>
      <c r="AA4526" s="8"/>
      <c r="AB4526" s="8"/>
      <c r="AC4526" s="8"/>
      <c r="AD4526" s="8"/>
      <c r="AE4526" s="8"/>
      <c r="AF4526" s="8"/>
    </row>
    <row r="4527" spans="2:32" ht="15" x14ac:dyDescent="0.25"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8"/>
      <c r="M4527" s="8"/>
      <c r="N4527" s="9"/>
      <c r="O4527" s="8"/>
      <c r="P4527" s="8"/>
      <c r="Q4527" s="10"/>
      <c r="R4527" s="8"/>
      <c r="S4527" s="8"/>
      <c r="T4527" s="8"/>
      <c r="U4527" s="8"/>
      <c r="V4527" s="8"/>
      <c r="W4527" s="8"/>
      <c r="X4527" s="8"/>
      <c r="Y4527" s="8"/>
      <c r="Z4527" s="8"/>
      <c r="AA4527" s="8"/>
      <c r="AB4527" s="8"/>
      <c r="AC4527" s="8"/>
      <c r="AD4527" s="8"/>
      <c r="AE4527" s="8"/>
      <c r="AF4527" s="8"/>
    </row>
    <row r="4528" spans="2:32" ht="15" x14ac:dyDescent="0.25"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8"/>
      <c r="M4528" s="8"/>
      <c r="N4528" s="9"/>
      <c r="O4528" s="8"/>
      <c r="P4528" s="8"/>
      <c r="Q4528" s="10"/>
      <c r="R4528" s="8"/>
      <c r="S4528" s="8"/>
      <c r="T4528" s="8"/>
      <c r="U4528" s="8"/>
      <c r="V4528" s="8"/>
      <c r="W4528" s="8"/>
      <c r="X4528" s="8"/>
      <c r="Y4528" s="8"/>
      <c r="Z4528" s="8"/>
      <c r="AA4528" s="8"/>
      <c r="AB4528" s="8"/>
      <c r="AC4528" s="8"/>
      <c r="AD4528" s="8"/>
      <c r="AE4528" s="8"/>
      <c r="AF4528" s="8"/>
    </row>
    <row r="4529" spans="1:32" ht="15" x14ac:dyDescent="0.25"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8"/>
      <c r="M4529" s="8"/>
      <c r="N4529" s="9"/>
      <c r="O4529" s="8"/>
      <c r="P4529" s="8"/>
      <c r="Q4529" s="10"/>
      <c r="R4529" s="8"/>
      <c r="S4529" s="8"/>
      <c r="T4529" s="8"/>
      <c r="U4529" s="8"/>
      <c r="V4529" s="8"/>
      <c r="W4529" s="8"/>
      <c r="X4529" s="8"/>
      <c r="Y4529" s="8"/>
      <c r="Z4529" s="8"/>
      <c r="AA4529" s="8"/>
      <c r="AB4529" s="8"/>
      <c r="AC4529" s="8"/>
      <c r="AD4529" s="8"/>
      <c r="AE4529" s="8"/>
      <c r="AF4529" s="8"/>
    </row>
    <row r="4530" spans="1:32" ht="18.75" x14ac:dyDescent="0.3">
      <c r="B4530" s="59" t="s">
        <v>7</v>
      </c>
      <c r="C4530" s="60"/>
      <c r="D4530" s="26">
        <f>B4507</f>
        <v>126</v>
      </c>
      <c r="E4530" s="59">
        <f>D4507</f>
        <v>44763</v>
      </c>
      <c r="F4530" s="61"/>
      <c r="G4530" s="61"/>
      <c r="H4530" s="62"/>
      <c r="I4530" s="59" t="str">
        <f>Y4507</f>
        <v>чемпионат</v>
      </c>
      <c r="J4530" s="63"/>
      <c r="K4530" s="63"/>
      <c r="L4530" s="63"/>
      <c r="M4530" s="63"/>
      <c r="N4530" s="60"/>
      <c r="O4530" s="8"/>
      <c r="P4530" s="64" t="s">
        <v>8</v>
      </c>
      <c r="Q4530" s="65"/>
      <c r="R4530" s="65"/>
      <c r="S4530" s="65"/>
      <c r="T4530" s="65"/>
      <c r="U4530" s="65"/>
      <c r="V4530" s="27" t="s">
        <v>9</v>
      </c>
      <c r="W4530" s="28" t="s">
        <v>10</v>
      </c>
      <c r="X4530" s="8"/>
      <c r="Y4530" s="66" t="s">
        <v>11</v>
      </c>
      <c r="Z4530" s="67"/>
      <c r="AA4530" s="67"/>
      <c r="AB4530" s="67"/>
      <c r="AC4530" s="67"/>
      <c r="AD4530" s="67"/>
      <c r="AE4530" s="29" t="s">
        <v>9</v>
      </c>
      <c r="AF4530" s="30" t="s">
        <v>10</v>
      </c>
    </row>
    <row r="4531" spans="1:32" ht="15.75" x14ac:dyDescent="0.25">
      <c r="B4531" s="68" t="str">
        <f>I4507</f>
        <v>ком 1</v>
      </c>
      <c r="C4531" s="69"/>
      <c r="D4531" s="70"/>
      <c r="E4531" s="74" t="s">
        <v>12</v>
      </c>
      <c r="F4531" s="74"/>
      <c r="G4531" s="74" t="s">
        <v>13</v>
      </c>
      <c r="H4531" s="74"/>
      <c r="I4531" s="49" t="s">
        <v>14</v>
      </c>
      <c r="J4531" s="51"/>
      <c r="K4531" s="44" t="s">
        <v>15</v>
      </c>
      <c r="L4531" s="45"/>
      <c r="M4531" s="19"/>
      <c r="N4531" s="19"/>
      <c r="O4531" s="8"/>
      <c r="P4531" s="44" t="s">
        <v>16</v>
      </c>
      <c r="Q4531" s="45"/>
      <c r="R4531" s="43" t="s">
        <v>17</v>
      </c>
      <c r="S4531" s="43" t="s">
        <v>18</v>
      </c>
      <c r="T4531" s="41" t="s">
        <v>19</v>
      </c>
      <c r="U4531" s="43" t="s">
        <v>20</v>
      </c>
      <c r="V4531" s="31"/>
      <c r="W4531" s="32"/>
      <c r="X4531" s="8"/>
      <c r="Y4531" s="44" t="s">
        <v>16</v>
      </c>
      <c r="Z4531" s="45"/>
      <c r="AA4531" s="43" t="s">
        <v>21</v>
      </c>
      <c r="AB4531" s="43" t="s">
        <v>18</v>
      </c>
      <c r="AC4531" s="41" t="s">
        <v>22</v>
      </c>
      <c r="AD4531" s="43" t="s">
        <v>20</v>
      </c>
      <c r="AE4531" s="31"/>
      <c r="AF4531" s="32"/>
    </row>
    <row r="4532" spans="1:32" ht="15.75" x14ac:dyDescent="0.25">
      <c r="B4532" s="71"/>
      <c r="C4532" s="72"/>
      <c r="D4532" s="73"/>
      <c r="E4532" s="43">
        <f>SUM(I4511:I4520)</f>
        <v>0</v>
      </c>
      <c r="F4532" s="33" t="s">
        <v>23</v>
      </c>
      <c r="G4532" s="43">
        <f>SUM(J4511:J4520)</f>
        <v>0</v>
      </c>
      <c r="H4532" s="33" t="s">
        <v>23</v>
      </c>
      <c r="I4532" s="31"/>
      <c r="J4532" s="31" t="s">
        <v>20</v>
      </c>
      <c r="K4532" s="44" t="s">
        <v>24</v>
      </c>
      <c r="L4532" s="45"/>
      <c r="M4532" s="44">
        <f>SUM(M4531:N4531)</f>
        <v>0</v>
      </c>
      <c r="N4532" s="45"/>
      <c r="O4532" s="8"/>
      <c r="P4532" s="44" t="s">
        <v>16</v>
      </c>
      <c r="Q4532" s="45"/>
      <c r="R4532" s="43" t="s">
        <v>25</v>
      </c>
      <c r="S4532" s="43" t="s">
        <v>18</v>
      </c>
      <c r="T4532" s="41" t="s">
        <v>26</v>
      </c>
      <c r="U4532" s="43" t="s">
        <v>20</v>
      </c>
      <c r="V4532" s="31"/>
      <c r="W4532" s="32"/>
      <c r="X4532" s="8"/>
      <c r="Y4532" s="44" t="s">
        <v>16</v>
      </c>
      <c r="Z4532" s="45"/>
      <c r="AA4532" s="43" t="s">
        <v>27</v>
      </c>
      <c r="AB4532" s="43" t="s">
        <v>18</v>
      </c>
      <c r="AC4532" s="41" t="s">
        <v>28</v>
      </c>
      <c r="AD4532" s="43" t="s">
        <v>20</v>
      </c>
      <c r="AE4532" s="31"/>
      <c r="AF4532" s="32"/>
    </row>
    <row r="4533" spans="1:32" ht="15.75" customHeight="1" x14ac:dyDescent="0.25">
      <c r="B4533" s="74" t="str">
        <f>R4507</f>
        <v>ком 2</v>
      </c>
      <c r="C4533" s="74"/>
      <c r="D4533" s="74"/>
      <c r="E4533" s="74" t="s">
        <v>12</v>
      </c>
      <c r="F4533" s="74"/>
      <c r="G4533" s="74" t="s">
        <v>13</v>
      </c>
      <c r="H4533" s="74"/>
      <c r="I4533" s="49" t="s">
        <v>14</v>
      </c>
      <c r="J4533" s="51"/>
      <c r="K4533" s="78">
        <f>P4521/30</f>
        <v>0</v>
      </c>
      <c r="L4533" s="79"/>
      <c r="M4533" s="82">
        <f>AF4521/30</f>
        <v>0</v>
      </c>
      <c r="N4533" s="82"/>
      <c r="O4533" s="8"/>
      <c r="P4533" s="44" t="s">
        <v>16</v>
      </c>
      <c r="Q4533" s="45"/>
      <c r="R4533" s="43" t="s">
        <v>29</v>
      </c>
      <c r="S4533" s="43" t="s">
        <v>18</v>
      </c>
      <c r="T4533" s="83" t="s">
        <v>30</v>
      </c>
      <c r="U4533" s="84"/>
      <c r="V4533" s="31"/>
      <c r="W4533" s="32"/>
      <c r="X4533" s="8"/>
      <c r="Y4533" s="44" t="s">
        <v>16</v>
      </c>
      <c r="Z4533" s="45"/>
      <c r="AA4533" s="43" t="s">
        <v>31</v>
      </c>
      <c r="AB4533" s="44" t="s">
        <v>32</v>
      </c>
      <c r="AC4533" s="77"/>
      <c r="AD4533" s="45"/>
      <c r="AE4533" s="31"/>
      <c r="AF4533" s="32"/>
    </row>
    <row r="4534" spans="1:32" ht="15.75" customHeight="1" x14ac:dyDescent="0.25">
      <c r="B4534" s="74"/>
      <c r="C4534" s="74"/>
      <c r="D4534" s="74"/>
      <c r="E4534" s="43">
        <f>SUM(Y4511:Y4520)</f>
        <v>0</v>
      </c>
      <c r="F4534" s="33" t="s">
        <v>23</v>
      </c>
      <c r="G4534" s="43">
        <f>SUM(Z4511:Z4520)</f>
        <v>0</v>
      </c>
      <c r="H4534" s="33" t="s">
        <v>23</v>
      </c>
      <c r="I4534" s="32"/>
      <c r="J4534" s="34" t="s">
        <v>20</v>
      </c>
      <c r="K4534" s="80"/>
      <c r="L4534" s="81"/>
      <c r="M4534" s="82"/>
      <c r="N4534" s="82"/>
      <c r="O4534" s="8"/>
      <c r="P4534" s="44" t="s">
        <v>33</v>
      </c>
      <c r="Q4534" s="77"/>
      <c r="R4534" s="77"/>
      <c r="S4534" s="77"/>
      <c r="T4534" s="77"/>
      <c r="U4534" s="45"/>
      <c r="V4534" s="32">
        <f>SUM(V4531:V4533)</f>
        <v>0</v>
      </c>
      <c r="W4534" s="32">
        <f>SUM(W4531:W4533)</f>
        <v>0</v>
      </c>
      <c r="X4534" s="8"/>
      <c r="Y4534" s="44" t="s">
        <v>16</v>
      </c>
      <c r="Z4534" s="45"/>
      <c r="AA4534" s="43" t="s">
        <v>34</v>
      </c>
      <c r="AB4534" s="44" t="s">
        <v>32</v>
      </c>
      <c r="AC4534" s="77"/>
      <c r="AD4534" s="45"/>
      <c r="AE4534" s="31"/>
      <c r="AF4534" s="32"/>
    </row>
    <row r="4535" spans="1:32" ht="18.75" x14ac:dyDescent="0.25">
      <c r="B4535" s="8"/>
      <c r="C4535" s="8"/>
      <c r="D4535" s="8"/>
      <c r="E4535" s="8"/>
      <c r="F4535" s="46" t="s">
        <v>35</v>
      </c>
      <c r="G4535" s="47"/>
      <c r="H4535" s="47"/>
      <c r="I4535" s="47"/>
      <c r="J4535" s="48"/>
      <c r="K4535" s="35" t="str">
        <f>_xlfn.CONCAT(F4523," ",":"," ",F4521)</f>
        <v>0 : 0</v>
      </c>
      <c r="L4535" s="22">
        <f>F4524</f>
        <v>0</v>
      </c>
      <c r="M4535" s="35" t="str">
        <f>_xlfn.CONCAT(V4523," ",":"," ",V4521)</f>
        <v>0 : 0</v>
      </c>
      <c r="N4535" s="22">
        <f>V4524</f>
        <v>0</v>
      </c>
      <c r="O4535" s="8"/>
      <c r="P4535" s="44" t="s">
        <v>36</v>
      </c>
      <c r="Q4535" s="77"/>
      <c r="R4535" s="77"/>
      <c r="S4535" s="77"/>
      <c r="T4535" s="77"/>
      <c r="U4535" s="45"/>
      <c r="V4535" s="44">
        <f>V4534+W4534</f>
        <v>0</v>
      </c>
      <c r="W4535" s="45"/>
      <c r="X4535" s="8"/>
      <c r="Y4535" s="44" t="s">
        <v>16</v>
      </c>
      <c r="Z4535" s="45"/>
      <c r="AA4535" s="43" t="s">
        <v>37</v>
      </c>
      <c r="AB4535" s="44" t="s">
        <v>32</v>
      </c>
      <c r="AC4535" s="77"/>
      <c r="AD4535" s="45"/>
      <c r="AE4535" s="31"/>
      <c r="AF4535" s="32"/>
    </row>
    <row r="4536" spans="1:32" ht="18.75" x14ac:dyDescent="0.25">
      <c r="B4536" s="75" t="str">
        <f>IF((M4531)&gt;(N4531),"П1",IF((M4531)&lt;(N4531),"П2","Н"))</f>
        <v>Н</v>
      </c>
      <c r="C4536" s="75"/>
      <c r="D4536" s="36">
        <v>5</v>
      </c>
      <c r="E4536" s="42" t="s">
        <v>38</v>
      </c>
      <c r="F4536" s="46" t="s">
        <v>39</v>
      </c>
      <c r="G4536" s="47"/>
      <c r="H4536" s="47"/>
      <c r="I4536" s="47"/>
      <c r="J4536" s="48"/>
      <c r="K4536" s="35" t="str">
        <f>_xlfn.CONCAT(G4523," ",":"," ",G4521)</f>
        <v>0 : 0</v>
      </c>
      <c r="L4536" s="22">
        <f>G4524</f>
        <v>0</v>
      </c>
      <c r="M4536" s="35" t="str">
        <f>_xlfn.CONCAT(W4523," ",":"," ",W4521)</f>
        <v>0 : 0</v>
      </c>
      <c r="N4536" s="22">
        <f>W4524</f>
        <v>0</v>
      </c>
      <c r="O4536" s="8"/>
      <c r="P4536" s="76" t="s">
        <v>40</v>
      </c>
      <c r="Q4536" s="76"/>
      <c r="R4536" s="76"/>
      <c r="S4536" s="76"/>
      <c r="T4536" s="76"/>
      <c r="U4536" s="37">
        <v>1</v>
      </c>
      <c r="V4536" s="38" t="s">
        <v>41</v>
      </c>
      <c r="W4536" s="38">
        <v>2</v>
      </c>
      <c r="X4536" s="8"/>
      <c r="Y4536" s="44" t="s">
        <v>42</v>
      </c>
      <c r="Z4536" s="77"/>
      <c r="AA4536" s="77"/>
      <c r="AB4536" s="77"/>
      <c r="AC4536" s="77"/>
      <c r="AD4536" s="45"/>
      <c r="AE4536" s="32">
        <f>SUM(AE4531:AE4535)</f>
        <v>0</v>
      </c>
      <c r="AF4536" s="32">
        <f>SUM(AF4531:AF4535)</f>
        <v>0</v>
      </c>
    </row>
    <row r="4537" spans="1:32" ht="18.75" x14ac:dyDescent="0.25">
      <c r="B4537" s="42">
        <v>3</v>
      </c>
      <c r="C4537" s="42" t="s">
        <v>43</v>
      </c>
      <c r="D4537" s="42" t="s">
        <v>44</v>
      </c>
      <c r="E4537" s="42" t="s">
        <v>45</v>
      </c>
      <c r="F4537" s="46" t="s">
        <v>46</v>
      </c>
      <c r="G4537" s="47"/>
      <c r="H4537" s="47"/>
      <c r="I4537" s="47"/>
      <c r="J4537" s="48"/>
      <c r="K4537" s="35" t="str">
        <f>_xlfn.CONCAT(H4523," ",":"," ",H4521)</f>
        <v>0 : 0</v>
      </c>
      <c r="L4537" s="39">
        <f>H4524</f>
        <v>0</v>
      </c>
      <c r="M4537" s="35" t="str">
        <f>_xlfn.CONCAT(X4523," ",":"," ",X4521)</f>
        <v>0 : 0</v>
      </c>
      <c r="N4537" s="39">
        <f>X4524</f>
        <v>0</v>
      </c>
      <c r="O4537" s="8"/>
      <c r="P4537" s="76"/>
      <c r="Q4537" s="76"/>
      <c r="R4537" s="76"/>
      <c r="S4537" s="76"/>
      <c r="T4537" s="76"/>
      <c r="U4537" s="40"/>
      <c r="V4537" s="40"/>
      <c r="W4537" s="40"/>
      <c r="X4537" s="8"/>
      <c r="Y4537" s="44" t="s">
        <v>47</v>
      </c>
      <c r="Z4537" s="77"/>
      <c r="AA4537" s="77"/>
      <c r="AB4537" s="77"/>
      <c r="AC4537" s="77"/>
      <c r="AD4537" s="45"/>
      <c r="AE4537" s="44">
        <f>AE4536+AF4536</f>
        <v>0</v>
      </c>
      <c r="AF4537" s="45"/>
    </row>
    <row r="4538" spans="1:32" ht="18.75" x14ac:dyDescent="0.25">
      <c r="B4538" s="42" t="str">
        <f>IF((C4538)&gt;(D4538),"1&gt;2",IF((C4538)&lt;(D4538),"1&lt;2","1=2"))</f>
        <v>1=2</v>
      </c>
      <c r="C4538" s="42">
        <f>P4511+P4512+P4513+P4514+P4515</f>
        <v>0</v>
      </c>
      <c r="D4538" s="42">
        <f>AF4511+AF4512+AF4513+AF4514+AF4515</f>
        <v>0</v>
      </c>
      <c r="E4538" s="42" t="str">
        <f>IF((P4516+P4517+P4518+P4519+P4520)&gt;(AF4516+AF4517+AF4518+AF4519+AF4520),"1&gt;2",IF((P4516+P4517+P4518+P4519+P4520)&lt;(AF4516+AF4517+AF4518+AF4519+AF4520),"1&lt;2","1=2"))</f>
        <v>1=2</v>
      </c>
      <c r="F4538" s="46" t="s">
        <v>48</v>
      </c>
      <c r="G4538" s="47"/>
      <c r="H4538" s="47"/>
      <c r="I4538" s="47"/>
      <c r="J4538" s="48"/>
      <c r="K4538" s="35" t="str">
        <f>_xlfn.CONCAT(E4523," ",":"," ",E4521)</f>
        <v>5 : 5</v>
      </c>
      <c r="L4538" s="39">
        <f>E4524</f>
        <v>10</v>
      </c>
      <c r="M4538" s="35" t="str">
        <f>_xlfn.CONCAT(U4523," ",":"," ",U4521)</f>
        <v>5 : 5</v>
      </c>
      <c r="N4538" s="39">
        <f>U4524</f>
        <v>10</v>
      </c>
      <c r="O4538" s="8"/>
      <c r="P4538" s="8"/>
      <c r="Q4538" s="8"/>
      <c r="R4538" s="8"/>
      <c r="S4538" s="8"/>
      <c r="T4538" s="8"/>
      <c r="U4538" s="8"/>
      <c r="V4538" s="8"/>
      <c r="W4538" s="8"/>
      <c r="X4538" s="8"/>
      <c r="Y4538" s="8"/>
      <c r="Z4538" s="8"/>
      <c r="AA4538" s="8"/>
      <c r="AB4538" s="8"/>
      <c r="AC4538" s="8"/>
      <c r="AD4538" s="9"/>
      <c r="AE4538" s="8"/>
      <c r="AF4538" s="8"/>
    </row>
    <row r="4539" spans="1:32" ht="15" x14ac:dyDescent="0.25"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8"/>
      <c r="M4539" s="8"/>
      <c r="N4539" s="9"/>
      <c r="O4539" s="8"/>
      <c r="P4539" s="8"/>
      <c r="Q4539" s="8"/>
      <c r="R4539" s="8"/>
      <c r="S4539" s="8"/>
      <c r="T4539" s="8"/>
      <c r="U4539" s="8"/>
      <c r="V4539" s="8"/>
      <c r="W4539" s="8"/>
      <c r="X4539" s="8"/>
      <c r="Y4539" s="8"/>
      <c r="Z4539" s="8"/>
      <c r="AA4539" s="8"/>
      <c r="AB4539" s="8"/>
      <c r="AC4539" s="8"/>
      <c r="AD4539" s="9"/>
      <c r="AE4539" s="8"/>
      <c r="AF4539" s="8"/>
    </row>
    <row r="4540" spans="1:32" ht="15" x14ac:dyDescent="0.25"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8"/>
      <c r="M4540" s="8"/>
      <c r="N4540" s="9"/>
      <c r="O4540" s="8"/>
      <c r="P4540" s="8"/>
      <c r="Q4540" s="8"/>
      <c r="R4540" s="8"/>
      <c r="S4540" s="8"/>
      <c r="T4540" s="8"/>
      <c r="U4540" s="8"/>
      <c r="V4540" s="8"/>
      <c r="W4540" s="8"/>
      <c r="X4540" s="8"/>
      <c r="Y4540" s="8"/>
      <c r="Z4540" s="8"/>
      <c r="AA4540" s="8"/>
      <c r="AB4540" s="8"/>
      <c r="AC4540" s="8"/>
      <c r="AD4540" s="9"/>
      <c r="AE4540" s="8"/>
      <c r="AF4540" s="8"/>
    </row>
    <row r="4541" spans="1:32" ht="15" x14ac:dyDescent="0.25">
      <c r="A4541" s="2"/>
      <c r="B4541" s="5"/>
      <c r="C4541" s="5"/>
      <c r="D4541" s="5"/>
      <c r="E4541" s="5"/>
      <c r="F4541" s="5"/>
      <c r="G4541" s="5"/>
      <c r="H4541" s="5"/>
      <c r="I4541" s="5"/>
      <c r="J4541" s="5"/>
      <c r="K4541" s="5"/>
      <c r="L4541" s="5"/>
      <c r="M4541" s="5"/>
      <c r="N4541" s="6"/>
      <c r="O4541" s="5"/>
      <c r="P4541" s="5"/>
      <c r="Q4541" s="5"/>
      <c r="R4541" s="5"/>
      <c r="S4541" s="5"/>
      <c r="T4541" s="5"/>
      <c r="U4541" s="5"/>
      <c r="V4541" s="5"/>
      <c r="W4541" s="5"/>
      <c r="X4541" s="5"/>
      <c r="Y4541" s="5"/>
      <c r="Z4541" s="5"/>
      <c r="AA4541" s="5"/>
      <c r="AB4541" s="5"/>
      <c r="AC4541" s="5"/>
      <c r="AD4541" s="5"/>
      <c r="AE4541" s="5"/>
      <c r="AF4541" s="5"/>
    </row>
    <row r="4542" spans="1:32" x14ac:dyDescent="0.2">
      <c r="A4542" s="2"/>
      <c r="B4542" s="2"/>
      <c r="C4542" s="2"/>
      <c r="D4542" s="2"/>
      <c r="E4542" s="2"/>
      <c r="F4542" s="2"/>
      <c r="G4542" s="2"/>
      <c r="H4542" s="2"/>
      <c r="I4542" s="2"/>
      <c r="J4542" s="2"/>
      <c r="K4542" s="2"/>
      <c r="L4542" s="2"/>
      <c r="M4542" s="2"/>
      <c r="N4542" s="3"/>
      <c r="O4542" s="2"/>
      <c r="P4542" s="2"/>
      <c r="Q4542" s="2"/>
      <c r="R4542" s="2"/>
      <c r="S4542" s="2"/>
      <c r="T4542" s="2"/>
      <c r="U4542" s="2"/>
      <c r="V4542" s="2"/>
      <c r="W4542" s="2"/>
      <c r="X4542" s="2"/>
      <c r="Y4542" s="2"/>
      <c r="Z4542" s="2"/>
      <c r="AA4542" s="2"/>
      <c r="AB4542" s="2"/>
      <c r="AC4542" s="2"/>
      <c r="AD4542" s="3"/>
      <c r="AE4542" s="2"/>
      <c r="AF4542" s="2"/>
    </row>
    <row r="4543" spans="1:32" ht="18.75" x14ac:dyDescent="0.3">
      <c r="B4543" s="44">
        <v>127</v>
      </c>
      <c r="C4543" s="45"/>
      <c r="D4543" s="49">
        <v>44763</v>
      </c>
      <c r="E4543" s="50"/>
      <c r="F4543" s="50"/>
      <c r="G4543" s="50"/>
      <c r="H4543" s="51"/>
      <c r="I4543" s="52" t="s">
        <v>43</v>
      </c>
      <c r="J4543" s="53"/>
      <c r="K4543" s="53"/>
      <c r="L4543" s="53"/>
      <c r="M4543" s="53"/>
      <c r="N4543" s="53"/>
      <c r="O4543" s="53"/>
      <c r="P4543" s="54"/>
      <c r="Q4543" s="10"/>
      <c r="R4543" s="52" t="s">
        <v>44</v>
      </c>
      <c r="S4543" s="53"/>
      <c r="T4543" s="53"/>
      <c r="U4543" s="53"/>
      <c r="V4543" s="53"/>
      <c r="W4543" s="53"/>
      <c r="X4543" s="54"/>
      <c r="Y4543" s="55" t="s">
        <v>49</v>
      </c>
      <c r="Z4543" s="56"/>
      <c r="AA4543" s="56"/>
      <c r="AB4543" s="56"/>
      <c r="AC4543" s="56"/>
      <c r="AD4543" s="56"/>
      <c r="AE4543" s="56"/>
      <c r="AF4543" s="57"/>
    </row>
    <row r="4544" spans="1:32" ht="15" x14ac:dyDescent="0.25"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8"/>
      <c r="M4544" s="8"/>
      <c r="N4544" s="9"/>
      <c r="O4544" s="8"/>
      <c r="P4544" s="8"/>
      <c r="Q4544" s="10"/>
      <c r="R4544" s="8"/>
      <c r="S4544" s="8"/>
      <c r="T4544" s="8"/>
      <c r="U4544" s="8"/>
      <c r="V4544" s="8"/>
      <c r="W4544" s="8"/>
      <c r="X4544" s="8"/>
      <c r="Y4544" s="8"/>
      <c r="Z4544" s="8"/>
      <c r="AA4544" s="8"/>
      <c r="AB4544" s="8"/>
      <c r="AC4544" s="8"/>
      <c r="AD4544" s="9"/>
      <c r="AE4544" s="8"/>
      <c r="AF4544" s="8"/>
    </row>
    <row r="4545" spans="2:32" ht="15" x14ac:dyDescent="0.25"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8"/>
      <c r="M4545" s="8"/>
      <c r="N4545" s="9"/>
      <c r="O4545" s="8"/>
      <c r="P4545" s="8"/>
      <c r="Q4545" s="10"/>
      <c r="R4545" s="8"/>
      <c r="S4545" s="8"/>
      <c r="T4545" s="8"/>
      <c r="U4545" s="8"/>
      <c r="V4545" s="8"/>
      <c r="W4545" s="8"/>
      <c r="X4545" s="8"/>
      <c r="Y4545" s="8"/>
      <c r="Z4545" s="8"/>
      <c r="AA4545" s="8"/>
      <c r="AB4545" s="8"/>
      <c r="AC4545" s="8"/>
      <c r="AD4545" s="9"/>
      <c r="AE4545" s="8"/>
      <c r="AF4545" s="8"/>
    </row>
    <row r="4546" spans="2:32" ht="15.75" x14ac:dyDescent="0.25">
      <c r="B4546" s="11"/>
      <c r="C4546" s="8"/>
      <c r="D4546" s="8"/>
      <c r="E4546" s="12" t="s">
        <v>1</v>
      </c>
      <c r="F4546" s="13" t="s">
        <v>2</v>
      </c>
      <c r="G4546" s="43" t="s">
        <v>3</v>
      </c>
      <c r="H4546" s="14" t="s">
        <v>4</v>
      </c>
      <c r="I4546" s="15" t="s">
        <v>5</v>
      </c>
      <c r="J4546" s="16" t="s">
        <v>6</v>
      </c>
      <c r="K4546" s="8"/>
      <c r="L4546" s="8"/>
      <c r="M4546" s="8"/>
      <c r="N4546" s="9"/>
      <c r="O4546" s="8"/>
      <c r="P4546" s="8"/>
      <c r="Q4546" s="10"/>
      <c r="R4546" s="11"/>
      <c r="S4546" s="8"/>
      <c r="T4546" s="8"/>
      <c r="U4546" s="12" t="s">
        <v>1</v>
      </c>
      <c r="V4546" s="13" t="s">
        <v>2</v>
      </c>
      <c r="W4546" s="43" t="s">
        <v>3</v>
      </c>
      <c r="X4546" s="14" t="s">
        <v>4</v>
      </c>
      <c r="Y4546" s="15" t="s">
        <v>5</v>
      </c>
      <c r="Z4546" s="16" t="s">
        <v>6</v>
      </c>
      <c r="AA4546" s="8"/>
      <c r="AB4546" s="8"/>
      <c r="AC4546" s="8"/>
      <c r="AD4546" s="9"/>
      <c r="AE4546" s="8"/>
      <c r="AF4546" s="8"/>
    </row>
    <row r="4547" spans="2:32" ht="15.75" x14ac:dyDescent="0.25">
      <c r="B4547" s="8"/>
      <c r="C4547" s="8"/>
      <c r="D4547" s="8"/>
      <c r="E4547" s="43">
        <f>IF(P4547=0,1,0)</f>
        <v>1</v>
      </c>
      <c r="F4547" s="43">
        <f t="shared" ref="F4547:F4556" si="2520">IF(AND(P4547=3,N4547*O4547=0),1,0)</f>
        <v>0</v>
      </c>
      <c r="G4547" s="43">
        <f t="shared" ref="G4547:G4556" si="2521">IF(AND(P4547=3,I4547-J4547&gt;=2),1,0)</f>
        <v>0</v>
      </c>
      <c r="H4547" s="43">
        <f>IF(P4547=3,1,0)</f>
        <v>0</v>
      </c>
      <c r="I4547" s="43">
        <f t="shared" ref="I4547:I4556" si="2522">IF(P4547=3,MAX(N4547,O4547),MIN(N4547,O4547))</f>
        <v>0</v>
      </c>
      <c r="J4547" s="43">
        <f t="shared" ref="J4547:J4556" si="2523">N4547+O4547-I4547</f>
        <v>0</v>
      </c>
      <c r="K4547" s="8"/>
      <c r="L4547" s="17" t="str">
        <f t="shared" ref="L4547:L4556" si="2524">IF(P4547=0,"П",IF(P4547=1.5,"Н",IF(P4547=3,"В")))</f>
        <v>П</v>
      </c>
      <c r="M4547" s="8"/>
      <c r="N4547" s="18"/>
      <c r="O4547" s="18"/>
      <c r="P4547" s="19"/>
      <c r="Q4547" s="10"/>
      <c r="R4547" s="8"/>
      <c r="S4547" s="8"/>
      <c r="T4547" s="8"/>
      <c r="U4547" s="43">
        <f>IF(AF4547=0,1,0)</f>
        <v>1</v>
      </c>
      <c r="V4547" s="43">
        <f t="shared" ref="V4547:V4556" si="2525">IF(AND(AF4547=3,AD4547*AE4547=0),1,0)</f>
        <v>0</v>
      </c>
      <c r="W4547" s="43">
        <f t="shared" ref="W4547:W4556" si="2526">IF(AND(AF4547=3,Y4547-Z4547&gt;=2),1,0)</f>
        <v>0</v>
      </c>
      <c r="X4547" s="43">
        <f>IF(AF4547=3,1,0)</f>
        <v>0</v>
      </c>
      <c r="Y4547" s="43">
        <f t="shared" ref="Y4547:Y4556" si="2527">IF(AF4547=3,MAX(AD4547,AE4547),MIN(AD4547,AE4547))</f>
        <v>0</v>
      </c>
      <c r="Z4547" s="43">
        <f t="shared" ref="Z4547:Z4556" si="2528">AD4547+AE4547-Y4547</f>
        <v>0</v>
      </c>
      <c r="AA4547" s="8"/>
      <c r="AB4547" s="17" t="str">
        <f t="shared" ref="AB4547:AB4556" si="2529">IF(AF4547=0,"П",IF(AF4547=1.5,"Н",IF(AF4547=3,"В")))</f>
        <v>П</v>
      </c>
      <c r="AC4547" s="8"/>
      <c r="AD4547" s="18"/>
      <c r="AE4547" s="18"/>
      <c r="AF4547" s="19"/>
    </row>
    <row r="4548" spans="2:32" ht="15.75" x14ac:dyDescent="0.25">
      <c r="B4548" s="8"/>
      <c r="C4548" s="8"/>
      <c r="D4548" s="8"/>
      <c r="E4548" s="43">
        <f t="shared" ref="E4548:E4556" si="2530">IF(P4548=0,1,0)</f>
        <v>1</v>
      </c>
      <c r="F4548" s="43">
        <f t="shared" si="2520"/>
        <v>0</v>
      </c>
      <c r="G4548" s="43">
        <f t="shared" si="2521"/>
        <v>0</v>
      </c>
      <c r="H4548" s="43">
        <f t="shared" ref="H4548:H4556" si="2531">IF(P4548=3,1,0)</f>
        <v>0</v>
      </c>
      <c r="I4548" s="43">
        <f t="shared" si="2522"/>
        <v>0</v>
      </c>
      <c r="J4548" s="43">
        <f t="shared" si="2523"/>
        <v>0</v>
      </c>
      <c r="K4548" s="8"/>
      <c r="L4548" s="17" t="str">
        <f t="shared" si="2524"/>
        <v>П</v>
      </c>
      <c r="M4548" s="20"/>
      <c r="N4548" s="18"/>
      <c r="O4548" s="18"/>
      <c r="P4548" s="19"/>
      <c r="Q4548" s="10"/>
      <c r="R4548" s="8"/>
      <c r="S4548" s="8"/>
      <c r="T4548" s="8"/>
      <c r="U4548" s="43">
        <f t="shared" ref="U4548:U4556" si="2532">IF(AF4548=0,1,0)</f>
        <v>1</v>
      </c>
      <c r="V4548" s="43">
        <f t="shared" si="2525"/>
        <v>0</v>
      </c>
      <c r="W4548" s="43">
        <f t="shared" si="2526"/>
        <v>0</v>
      </c>
      <c r="X4548" s="43">
        <f t="shared" ref="X4548:X4556" si="2533">IF(AF4548=3,1,0)</f>
        <v>0</v>
      </c>
      <c r="Y4548" s="43">
        <f t="shared" si="2527"/>
        <v>0</v>
      </c>
      <c r="Z4548" s="43">
        <f t="shared" si="2528"/>
        <v>0</v>
      </c>
      <c r="AA4548" s="8"/>
      <c r="AB4548" s="17" t="str">
        <f t="shared" si="2529"/>
        <v>П</v>
      </c>
      <c r="AC4548" s="20"/>
      <c r="AD4548" s="18"/>
      <c r="AE4548" s="18"/>
      <c r="AF4548" s="19"/>
    </row>
    <row r="4549" spans="2:32" ht="15.75" x14ac:dyDescent="0.25">
      <c r="B4549" s="8"/>
      <c r="C4549" s="8"/>
      <c r="D4549" s="8"/>
      <c r="E4549" s="43">
        <f t="shared" si="2530"/>
        <v>1</v>
      </c>
      <c r="F4549" s="43">
        <f t="shared" si="2520"/>
        <v>0</v>
      </c>
      <c r="G4549" s="43">
        <f t="shared" si="2521"/>
        <v>0</v>
      </c>
      <c r="H4549" s="43">
        <f t="shared" si="2531"/>
        <v>0</v>
      </c>
      <c r="I4549" s="43">
        <f t="shared" si="2522"/>
        <v>0</v>
      </c>
      <c r="J4549" s="43">
        <f t="shared" si="2523"/>
        <v>0</v>
      </c>
      <c r="K4549" s="8"/>
      <c r="L4549" s="17" t="str">
        <f t="shared" si="2524"/>
        <v>П</v>
      </c>
      <c r="M4549" s="20"/>
      <c r="N4549" s="18"/>
      <c r="O4549" s="18"/>
      <c r="P4549" s="19"/>
      <c r="Q4549" s="10"/>
      <c r="R4549" s="8"/>
      <c r="S4549" s="8"/>
      <c r="T4549" s="8"/>
      <c r="U4549" s="43">
        <f t="shared" si="2532"/>
        <v>1</v>
      </c>
      <c r="V4549" s="43">
        <f t="shared" si="2525"/>
        <v>0</v>
      </c>
      <c r="W4549" s="43">
        <f t="shared" si="2526"/>
        <v>0</v>
      </c>
      <c r="X4549" s="43">
        <f t="shared" si="2533"/>
        <v>0</v>
      </c>
      <c r="Y4549" s="43">
        <f t="shared" si="2527"/>
        <v>0</v>
      </c>
      <c r="Z4549" s="43">
        <f t="shared" si="2528"/>
        <v>0</v>
      </c>
      <c r="AA4549" s="8"/>
      <c r="AB4549" s="17" t="str">
        <f t="shared" si="2529"/>
        <v>П</v>
      </c>
      <c r="AC4549" s="20"/>
      <c r="AD4549" s="18"/>
      <c r="AE4549" s="18"/>
      <c r="AF4549" s="19"/>
    </row>
    <row r="4550" spans="2:32" ht="15.75" x14ac:dyDescent="0.25">
      <c r="B4550" s="8"/>
      <c r="C4550" s="8"/>
      <c r="D4550" s="8"/>
      <c r="E4550" s="43">
        <f t="shared" si="2530"/>
        <v>1</v>
      </c>
      <c r="F4550" s="43">
        <f t="shared" si="2520"/>
        <v>0</v>
      </c>
      <c r="G4550" s="43">
        <f t="shared" si="2521"/>
        <v>0</v>
      </c>
      <c r="H4550" s="43">
        <f t="shared" si="2531"/>
        <v>0</v>
      </c>
      <c r="I4550" s="43">
        <f t="shared" si="2522"/>
        <v>0</v>
      </c>
      <c r="J4550" s="43">
        <f t="shared" si="2523"/>
        <v>0</v>
      </c>
      <c r="K4550" s="8"/>
      <c r="L4550" s="17" t="str">
        <f t="shared" si="2524"/>
        <v>П</v>
      </c>
      <c r="M4550" s="20"/>
      <c r="N4550" s="18"/>
      <c r="O4550" s="18"/>
      <c r="P4550" s="19"/>
      <c r="Q4550" s="10"/>
      <c r="R4550" s="8"/>
      <c r="S4550" s="8"/>
      <c r="T4550" s="8"/>
      <c r="U4550" s="43">
        <f t="shared" si="2532"/>
        <v>1</v>
      </c>
      <c r="V4550" s="43">
        <f t="shared" si="2525"/>
        <v>0</v>
      </c>
      <c r="W4550" s="43">
        <f t="shared" si="2526"/>
        <v>0</v>
      </c>
      <c r="X4550" s="43">
        <f t="shared" si="2533"/>
        <v>0</v>
      </c>
      <c r="Y4550" s="43">
        <f t="shared" si="2527"/>
        <v>0</v>
      </c>
      <c r="Z4550" s="43">
        <f t="shared" si="2528"/>
        <v>0</v>
      </c>
      <c r="AA4550" s="8"/>
      <c r="AB4550" s="17" t="str">
        <f t="shared" si="2529"/>
        <v>П</v>
      </c>
      <c r="AC4550" s="20"/>
      <c r="AD4550" s="18"/>
      <c r="AE4550" s="18"/>
      <c r="AF4550" s="19"/>
    </row>
    <row r="4551" spans="2:32" ht="15.75" x14ac:dyDescent="0.25">
      <c r="B4551" s="8"/>
      <c r="C4551" s="8"/>
      <c r="D4551" s="8"/>
      <c r="E4551" s="43">
        <f t="shared" si="2530"/>
        <v>1</v>
      </c>
      <c r="F4551" s="43">
        <f t="shared" si="2520"/>
        <v>0</v>
      </c>
      <c r="G4551" s="43">
        <f t="shared" si="2521"/>
        <v>0</v>
      </c>
      <c r="H4551" s="43">
        <f t="shared" si="2531"/>
        <v>0</v>
      </c>
      <c r="I4551" s="43">
        <f t="shared" si="2522"/>
        <v>0</v>
      </c>
      <c r="J4551" s="43">
        <f t="shared" si="2523"/>
        <v>0</v>
      </c>
      <c r="K4551" s="8"/>
      <c r="L4551" s="17" t="str">
        <f t="shared" si="2524"/>
        <v>П</v>
      </c>
      <c r="M4551" s="20"/>
      <c r="N4551" s="18"/>
      <c r="O4551" s="18"/>
      <c r="P4551" s="19"/>
      <c r="Q4551" s="10"/>
      <c r="R4551" s="8"/>
      <c r="S4551" s="8"/>
      <c r="T4551" s="8"/>
      <c r="U4551" s="43">
        <f t="shared" si="2532"/>
        <v>1</v>
      </c>
      <c r="V4551" s="43">
        <f t="shared" si="2525"/>
        <v>0</v>
      </c>
      <c r="W4551" s="43">
        <f t="shared" si="2526"/>
        <v>0</v>
      </c>
      <c r="X4551" s="43">
        <f t="shared" si="2533"/>
        <v>0</v>
      </c>
      <c r="Y4551" s="43">
        <f t="shared" si="2527"/>
        <v>0</v>
      </c>
      <c r="Z4551" s="43">
        <f t="shared" si="2528"/>
        <v>0</v>
      </c>
      <c r="AA4551" s="8"/>
      <c r="AB4551" s="17" t="str">
        <f t="shared" si="2529"/>
        <v>П</v>
      </c>
      <c r="AC4551" s="20"/>
      <c r="AD4551" s="18"/>
      <c r="AE4551" s="18"/>
      <c r="AF4551" s="19"/>
    </row>
    <row r="4552" spans="2:32" ht="15.75" x14ac:dyDescent="0.25">
      <c r="B4552" s="8"/>
      <c r="C4552" s="8"/>
      <c r="D4552" s="8"/>
      <c r="E4552" s="43">
        <f t="shared" si="2530"/>
        <v>1</v>
      </c>
      <c r="F4552" s="43">
        <f t="shared" si="2520"/>
        <v>0</v>
      </c>
      <c r="G4552" s="43">
        <f t="shared" si="2521"/>
        <v>0</v>
      </c>
      <c r="H4552" s="43">
        <f t="shared" si="2531"/>
        <v>0</v>
      </c>
      <c r="I4552" s="43">
        <f t="shared" si="2522"/>
        <v>0</v>
      </c>
      <c r="J4552" s="43">
        <f t="shared" si="2523"/>
        <v>0</v>
      </c>
      <c r="K4552" s="8"/>
      <c r="L4552" s="17" t="str">
        <f t="shared" si="2524"/>
        <v>П</v>
      </c>
      <c r="M4552" s="20"/>
      <c r="N4552" s="18"/>
      <c r="O4552" s="18"/>
      <c r="P4552" s="19"/>
      <c r="Q4552" s="10"/>
      <c r="R4552" s="8"/>
      <c r="S4552" s="8"/>
      <c r="T4552" s="8"/>
      <c r="U4552" s="43">
        <f t="shared" si="2532"/>
        <v>1</v>
      </c>
      <c r="V4552" s="43">
        <f t="shared" si="2525"/>
        <v>0</v>
      </c>
      <c r="W4552" s="43">
        <f t="shared" si="2526"/>
        <v>0</v>
      </c>
      <c r="X4552" s="43">
        <f t="shared" si="2533"/>
        <v>0</v>
      </c>
      <c r="Y4552" s="43">
        <f t="shared" si="2527"/>
        <v>0</v>
      </c>
      <c r="Z4552" s="43">
        <f t="shared" si="2528"/>
        <v>0</v>
      </c>
      <c r="AA4552" s="8"/>
      <c r="AB4552" s="17" t="str">
        <f t="shared" si="2529"/>
        <v>П</v>
      </c>
      <c r="AC4552" s="20"/>
      <c r="AD4552" s="18"/>
      <c r="AE4552" s="18"/>
      <c r="AF4552" s="19"/>
    </row>
    <row r="4553" spans="2:32" ht="15.75" x14ac:dyDescent="0.25">
      <c r="B4553" s="8"/>
      <c r="C4553" s="8"/>
      <c r="D4553" s="8"/>
      <c r="E4553" s="43">
        <f t="shared" si="2530"/>
        <v>1</v>
      </c>
      <c r="F4553" s="43">
        <f t="shared" si="2520"/>
        <v>0</v>
      </c>
      <c r="G4553" s="43">
        <f t="shared" si="2521"/>
        <v>0</v>
      </c>
      <c r="H4553" s="43">
        <f t="shared" si="2531"/>
        <v>0</v>
      </c>
      <c r="I4553" s="43">
        <f t="shared" si="2522"/>
        <v>0</v>
      </c>
      <c r="J4553" s="43">
        <f t="shared" si="2523"/>
        <v>0</v>
      </c>
      <c r="K4553" s="8"/>
      <c r="L4553" s="17" t="str">
        <f t="shared" si="2524"/>
        <v>П</v>
      </c>
      <c r="M4553" s="20"/>
      <c r="N4553" s="18"/>
      <c r="O4553" s="18"/>
      <c r="P4553" s="19"/>
      <c r="Q4553" s="10"/>
      <c r="R4553" s="8"/>
      <c r="S4553" s="8"/>
      <c r="T4553" s="8"/>
      <c r="U4553" s="43">
        <f t="shared" si="2532"/>
        <v>1</v>
      </c>
      <c r="V4553" s="43">
        <f t="shared" si="2525"/>
        <v>0</v>
      </c>
      <c r="W4553" s="43">
        <f t="shared" si="2526"/>
        <v>0</v>
      </c>
      <c r="X4553" s="43">
        <f t="shared" si="2533"/>
        <v>0</v>
      </c>
      <c r="Y4553" s="43">
        <f t="shared" si="2527"/>
        <v>0</v>
      </c>
      <c r="Z4553" s="43">
        <f t="shared" si="2528"/>
        <v>0</v>
      </c>
      <c r="AA4553" s="8"/>
      <c r="AB4553" s="17" t="str">
        <f t="shared" si="2529"/>
        <v>П</v>
      </c>
      <c r="AC4553" s="20"/>
      <c r="AD4553" s="18"/>
      <c r="AE4553" s="18"/>
      <c r="AF4553" s="19"/>
    </row>
    <row r="4554" spans="2:32" ht="15.75" x14ac:dyDescent="0.25">
      <c r="B4554" s="8"/>
      <c r="C4554" s="8"/>
      <c r="D4554" s="8"/>
      <c r="E4554" s="43">
        <f t="shared" si="2530"/>
        <v>1</v>
      </c>
      <c r="F4554" s="43">
        <f t="shared" si="2520"/>
        <v>0</v>
      </c>
      <c r="G4554" s="43">
        <f t="shared" si="2521"/>
        <v>0</v>
      </c>
      <c r="H4554" s="43">
        <f t="shared" si="2531"/>
        <v>0</v>
      </c>
      <c r="I4554" s="43">
        <f t="shared" si="2522"/>
        <v>0</v>
      </c>
      <c r="J4554" s="43">
        <f t="shared" si="2523"/>
        <v>0</v>
      </c>
      <c r="K4554" s="8"/>
      <c r="L4554" s="17" t="str">
        <f t="shared" si="2524"/>
        <v>П</v>
      </c>
      <c r="M4554" s="20"/>
      <c r="N4554" s="18"/>
      <c r="O4554" s="18"/>
      <c r="P4554" s="19"/>
      <c r="Q4554" s="10"/>
      <c r="R4554" s="8"/>
      <c r="S4554" s="8"/>
      <c r="T4554" s="8"/>
      <c r="U4554" s="43">
        <f t="shared" si="2532"/>
        <v>1</v>
      </c>
      <c r="V4554" s="43">
        <f t="shared" si="2525"/>
        <v>0</v>
      </c>
      <c r="W4554" s="43">
        <f t="shared" si="2526"/>
        <v>0</v>
      </c>
      <c r="X4554" s="43">
        <f t="shared" si="2533"/>
        <v>0</v>
      </c>
      <c r="Y4554" s="43">
        <f t="shared" si="2527"/>
        <v>0</v>
      </c>
      <c r="Z4554" s="43">
        <f t="shared" si="2528"/>
        <v>0</v>
      </c>
      <c r="AA4554" s="8"/>
      <c r="AB4554" s="17" t="str">
        <f t="shared" si="2529"/>
        <v>П</v>
      </c>
      <c r="AC4554" s="20"/>
      <c r="AD4554" s="18"/>
      <c r="AE4554" s="18"/>
      <c r="AF4554" s="19"/>
    </row>
    <row r="4555" spans="2:32" ht="15.75" x14ac:dyDescent="0.25">
      <c r="B4555" s="8"/>
      <c r="C4555" s="8"/>
      <c r="D4555" s="8"/>
      <c r="E4555" s="43">
        <f t="shared" si="2530"/>
        <v>1</v>
      </c>
      <c r="F4555" s="43">
        <f t="shared" si="2520"/>
        <v>0</v>
      </c>
      <c r="G4555" s="43">
        <f t="shared" si="2521"/>
        <v>0</v>
      </c>
      <c r="H4555" s="43">
        <f t="shared" si="2531"/>
        <v>0</v>
      </c>
      <c r="I4555" s="43">
        <f t="shared" si="2522"/>
        <v>0</v>
      </c>
      <c r="J4555" s="43">
        <f t="shared" si="2523"/>
        <v>0</v>
      </c>
      <c r="K4555" s="8"/>
      <c r="L4555" s="17" t="str">
        <f t="shared" si="2524"/>
        <v>П</v>
      </c>
      <c r="M4555" s="20"/>
      <c r="N4555" s="18"/>
      <c r="O4555" s="18"/>
      <c r="P4555" s="19"/>
      <c r="Q4555" s="10"/>
      <c r="R4555" s="8"/>
      <c r="S4555" s="8"/>
      <c r="T4555" s="8"/>
      <c r="U4555" s="43">
        <f t="shared" si="2532"/>
        <v>1</v>
      </c>
      <c r="V4555" s="43">
        <f t="shared" si="2525"/>
        <v>0</v>
      </c>
      <c r="W4555" s="43">
        <f t="shared" si="2526"/>
        <v>0</v>
      </c>
      <c r="X4555" s="43">
        <f t="shared" si="2533"/>
        <v>0</v>
      </c>
      <c r="Y4555" s="43">
        <f t="shared" si="2527"/>
        <v>0</v>
      </c>
      <c r="Z4555" s="43">
        <f t="shared" si="2528"/>
        <v>0</v>
      </c>
      <c r="AA4555" s="8"/>
      <c r="AB4555" s="17" t="str">
        <f t="shared" si="2529"/>
        <v>П</v>
      </c>
      <c r="AC4555" s="20"/>
      <c r="AD4555" s="18"/>
      <c r="AE4555" s="18"/>
      <c r="AF4555" s="19"/>
    </row>
    <row r="4556" spans="2:32" ht="15.75" x14ac:dyDescent="0.25">
      <c r="B4556" s="8"/>
      <c r="C4556" s="8"/>
      <c r="D4556" s="8"/>
      <c r="E4556" s="43">
        <f t="shared" si="2530"/>
        <v>1</v>
      </c>
      <c r="F4556" s="43">
        <f t="shared" si="2520"/>
        <v>0</v>
      </c>
      <c r="G4556" s="43">
        <f t="shared" si="2521"/>
        <v>0</v>
      </c>
      <c r="H4556" s="43">
        <f t="shared" si="2531"/>
        <v>0</v>
      </c>
      <c r="I4556" s="43">
        <f t="shared" si="2522"/>
        <v>0</v>
      </c>
      <c r="J4556" s="43">
        <f t="shared" si="2523"/>
        <v>0</v>
      </c>
      <c r="K4556" s="8"/>
      <c r="L4556" s="17" t="str">
        <f t="shared" si="2524"/>
        <v>П</v>
      </c>
      <c r="M4556" s="20"/>
      <c r="N4556" s="18"/>
      <c r="O4556" s="18"/>
      <c r="P4556" s="19"/>
      <c r="Q4556" s="10"/>
      <c r="R4556" s="8"/>
      <c r="S4556" s="8"/>
      <c r="T4556" s="8"/>
      <c r="U4556" s="43">
        <f t="shared" si="2532"/>
        <v>1</v>
      </c>
      <c r="V4556" s="43">
        <f t="shared" si="2525"/>
        <v>0</v>
      </c>
      <c r="W4556" s="43">
        <f t="shared" si="2526"/>
        <v>0</v>
      </c>
      <c r="X4556" s="43">
        <f t="shared" si="2533"/>
        <v>0</v>
      </c>
      <c r="Y4556" s="43">
        <f t="shared" si="2527"/>
        <v>0</v>
      </c>
      <c r="Z4556" s="43">
        <f t="shared" si="2528"/>
        <v>0</v>
      </c>
      <c r="AA4556" s="8"/>
      <c r="AB4556" s="17" t="str">
        <f t="shared" si="2529"/>
        <v>П</v>
      </c>
      <c r="AC4556" s="20"/>
      <c r="AD4556" s="18"/>
      <c r="AE4556" s="18"/>
      <c r="AF4556" s="19"/>
    </row>
    <row r="4557" spans="2:32" ht="18.75" x14ac:dyDescent="0.25">
      <c r="B4557" s="8"/>
      <c r="C4557" s="8"/>
      <c r="D4557" s="8"/>
      <c r="E4557" s="21">
        <f t="shared" ref="E4557:J4557" si="2534">SUM(E4547:E4551)</f>
        <v>5</v>
      </c>
      <c r="F4557" s="22">
        <f t="shared" si="2534"/>
        <v>0</v>
      </c>
      <c r="G4557" s="22">
        <f t="shared" si="2534"/>
        <v>0</v>
      </c>
      <c r="H4557" s="23">
        <f t="shared" si="2534"/>
        <v>0</v>
      </c>
      <c r="I4557" s="22">
        <f t="shared" si="2534"/>
        <v>0</v>
      </c>
      <c r="J4557" s="22">
        <f t="shared" si="2534"/>
        <v>0</v>
      </c>
      <c r="K4557" s="8"/>
      <c r="L4557" s="8"/>
      <c r="M4557" s="20"/>
      <c r="N4557" s="9"/>
      <c r="O4557" s="9"/>
      <c r="P4557" s="18">
        <f>SUM(P4547:P4556)</f>
        <v>0</v>
      </c>
      <c r="Q4557" s="10"/>
      <c r="R4557" s="8"/>
      <c r="S4557" s="8"/>
      <c r="T4557" s="8"/>
      <c r="U4557" s="21">
        <f t="shared" ref="U4557:Z4557" si="2535">SUM(U4547:U4551)</f>
        <v>5</v>
      </c>
      <c r="V4557" s="22">
        <f t="shared" si="2535"/>
        <v>0</v>
      </c>
      <c r="W4557" s="22">
        <f t="shared" si="2535"/>
        <v>0</v>
      </c>
      <c r="X4557" s="23">
        <f t="shared" si="2535"/>
        <v>0</v>
      </c>
      <c r="Y4557" s="22">
        <f t="shared" si="2535"/>
        <v>0</v>
      </c>
      <c r="Z4557" s="22">
        <f t="shared" si="2535"/>
        <v>0</v>
      </c>
      <c r="AA4557" s="8"/>
      <c r="AB4557" s="8"/>
      <c r="AC4557" s="20"/>
      <c r="AD4557" s="9"/>
      <c r="AE4557" s="9"/>
      <c r="AF4557" s="19">
        <f>SUM(AF4547:AF4556)</f>
        <v>0</v>
      </c>
    </row>
    <row r="4558" spans="2:32" ht="15.75" x14ac:dyDescent="0.25"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8"/>
      <c r="M4558" s="8"/>
      <c r="N4558" s="24"/>
      <c r="O4558" s="9"/>
      <c r="P4558" s="8">
        <f>SUM(P4547:P4557)</f>
        <v>0</v>
      </c>
      <c r="Q4558" s="10"/>
      <c r="R4558" s="8"/>
      <c r="S4558" s="8"/>
      <c r="T4558" s="8"/>
      <c r="U4558" s="8"/>
      <c r="V4558" s="8"/>
      <c r="W4558" s="8"/>
      <c r="X4558" s="8"/>
      <c r="Y4558" s="8"/>
      <c r="Z4558" s="8"/>
      <c r="AA4558" s="8"/>
      <c r="AB4558" s="8"/>
      <c r="AC4558" s="8"/>
      <c r="AD4558" s="58"/>
      <c r="AE4558" s="58"/>
      <c r="AF4558" s="8"/>
    </row>
    <row r="4559" spans="2:32" ht="18.75" x14ac:dyDescent="0.25">
      <c r="B4559" s="8"/>
      <c r="C4559" s="8"/>
      <c r="D4559" s="8"/>
      <c r="E4559" s="25">
        <f t="shared" ref="E4559:J4559" si="2536">SUM(E4552:E4556)</f>
        <v>5</v>
      </c>
      <c r="F4559" s="22">
        <f t="shared" si="2536"/>
        <v>0</v>
      </c>
      <c r="G4559" s="22">
        <f t="shared" si="2536"/>
        <v>0</v>
      </c>
      <c r="H4559" s="14">
        <f t="shared" si="2536"/>
        <v>0</v>
      </c>
      <c r="I4559" s="22">
        <f t="shared" si="2536"/>
        <v>0</v>
      </c>
      <c r="J4559" s="22">
        <f t="shared" si="2536"/>
        <v>0</v>
      </c>
      <c r="K4559" s="8"/>
      <c r="L4559" s="8"/>
      <c r="M4559" s="8"/>
      <c r="N4559" s="9"/>
      <c r="O4559" s="8"/>
      <c r="P4559" s="8"/>
      <c r="Q4559" s="10"/>
      <c r="R4559" s="8"/>
      <c r="S4559" s="8"/>
      <c r="T4559" s="8"/>
      <c r="U4559" s="25">
        <f t="shared" ref="U4559:Z4559" si="2537">SUM(U4552:U4556)</f>
        <v>5</v>
      </c>
      <c r="V4559" s="22">
        <f t="shared" si="2537"/>
        <v>0</v>
      </c>
      <c r="W4559" s="22">
        <f t="shared" si="2537"/>
        <v>0</v>
      </c>
      <c r="X4559" s="14">
        <f t="shared" si="2537"/>
        <v>0</v>
      </c>
      <c r="Y4559" s="22">
        <f t="shared" si="2537"/>
        <v>0</v>
      </c>
      <c r="Z4559" s="22">
        <f t="shared" si="2537"/>
        <v>0</v>
      </c>
      <c r="AA4559" s="8"/>
      <c r="AB4559" s="8"/>
      <c r="AC4559" s="8"/>
      <c r="AD4559" s="8"/>
      <c r="AE4559" s="8"/>
      <c r="AF4559" s="8"/>
    </row>
    <row r="4560" spans="2:32" ht="18.75" x14ac:dyDescent="0.25">
      <c r="B4560" s="8"/>
      <c r="C4560" s="8"/>
      <c r="D4560" s="8"/>
      <c r="E4560" s="12">
        <f t="shared" ref="E4560:J4560" si="2538">SUM(E4547:E4556)</f>
        <v>10</v>
      </c>
      <c r="F4560" s="22">
        <f t="shared" si="2538"/>
        <v>0</v>
      </c>
      <c r="G4560" s="22">
        <f t="shared" si="2538"/>
        <v>0</v>
      </c>
      <c r="H4560" s="14">
        <f t="shared" si="2538"/>
        <v>0</v>
      </c>
      <c r="I4560" s="22">
        <f t="shared" si="2538"/>
        <v>0</v>
      </c>
      <c r="J4560" s="22">
        <f t="shared" si="2538"/>
        <v>0</v>
      </c>
      <c r="K4560" s="8"/>
      <c r="L4560" s="8"/>
      <c r="M4560" s="8"/>
      <c r="N4560" s="9"/>
      <c r="O4560" s="8"/>
      <c r="P4560" s="8"/>
      <c r="Q4560" s="10"/>
      <c r="R4560" s="8"/>
      <c r="S4560" s="8"/>
      <c r="T4560" s="8"/>
      <c r="U4560" s="12">
        <f t="shared" ref="U4560:Z4560" si="2539">SUM(U4547:U4556)</f>
        <v>10</v>
      </c>
      <c r="V4560" s="22">
        <f t="shared" si="2539"/>
        <v>0</v>
      </c>
      <c r="W4560" s="22">
        <f t="shared" si="2539"/>
        <v>0</v>
      </c>
      <c r="X4560" s="14">
        <f t="shared" si="2539"/>
        <v>0</v>
      </c>
      <c r="Y4560" s="22">
        <f t="shared" si="2539"/>
        <v>0</v>
      </c>
      <c r="Z4560" s="22">
        <f t="shared" si="2539"/>
        <v>0</v>
      </c>
      <c r="AA4560" s="8"/>
      <c r="AB4560" s="8"/>
      <c r="AC4560" s="8"/>
      <c r="AD4560" s="8"/>
      <c r="AE4560" s="8"/>
      <c r="AF4560" s="8"/>
    </row>
    <row r="4561" spans="2:32" ht="15" x14ac:dyDescent="0.25"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8"/>
      <c r="M4561" s="8"/>
      <c r="N4561" s="9"/>
      <c r="O4561" s="8"/>
      <c r="P4561" s="8"/>
      <c r="Q4561" s="10"/>
      <c r="R4561" s="8"/>
      <c r="S4561" s="8"/>
      <c r="T4561" s="8"/>
      <c r="U4561" s="8"/>
      <c r="V4561" s="8"/>
      <c r="W4561" s="8"/>
      <c r="X4561" s="8"/>
      <c r="Y4561" s="8"/>
      <c r="Z4561" s="8"/>
      <c r="AA4561" s="8"/>
      <c r="AB4561" s="8"/>
      <c r="AC4561" s="8"/>
      <c r="AD4561" s="8"/>
      <c r="AE4561" s="8"/>
      <c r="AF4561" s="8"/>
    </row>
    <row r="4562" spans="2:32" ht="15" x14ac:dyDescent="0.25"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8"/>
      <c r="M4562" s="8"/>
      <c r="N4562" s="9"/>
      <c r="O4562" s="8"/>
      <c r="P4562" s="8"/>
      <c r="Q4562" s="10"/>
      <c r="R4562" s="8"/>
      <c r="S4562" s="8"/>
      <c r="T4562" s="8"/>
      <c r="U4562" s="8"/>
      <c r="V4562" s="8"/>
      <c r="W4562" s="8"/>
      <c r="X4562" s="8"/>
      <c r="Y4562" s="8"/>
      <c r="Z4562" s="8"/>
      <c r="AA4562" s="8"/>
      <c r="AB4562" s="8"/>
      <c r="AC4562" s="8"/>
      <c r="AD4562" s="8"/>
      <c r="AE4562" s="8"/>
      <c r="AF4562" s="8"/>
    </row>
    <row r="4563" spans="2:32" ht="15" x14ac:dyDescent="0.25"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8"/>
      <c r="M4563" s="8"/>
      <c r="N4563" s="9"/>
      <c r="O4563" s="8"/>
      <c r="P4563" s="8"/>
      <c r="Q4563" s="10"/>
      <c r="R4563" s="8"/>
      <c r="S4563" s="8"/>
      <c r="T4563" s="8"/>
      <c r="U4563" s="8"/>
      <c r="V4563" s="8"/>
      <c r="W4563" s="8"/>
      <c r="X4563" s="8"/>
      <c r="Y4563" s="8"/>
      <c r="Z4563" s="8"/>
      <c r="AA4563" s="8"/>
      <c r="AB4563" s="8"/>
      <c r="AC4563" s="8"/>
      <c r="AD4563" s="8"/>
      <c r="AE4563" s="8"/>
      <c r="AF4563" s="8"/>
    </row>
    <row r="4564" spans="2:32" ht="15" x14ac:dyDescent="0.25"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8"/>
      <c r="M4564" s="8"/>
      <c r="N4564" s="9"/>
      <c r="O4564" s="8"/>
      <c r="P4564" s="8"/>
      <c r="Q4564" s="10"/>
      <c r="R4564" s="8"/>
      <c r="S4564" s="8"/>
      <c r="T4564" s="8"/>
      <c r="U4564" s="8"/>
      <c r="V4564" s="8"/>
      <c r="W4564" s="8"/>
      <c r="X4564" s="8"/>
      <c r="Y4564" s="8"/>
      <c r="Z4564" s="8"/>
      <c r="AA4564" s="8"/>
      <c r="AB4564" s="8"/>
      <c r="AC4564" s="8"/>
      <c r="AD4564" s="8"/>
      <c r="AE4564" s="8"/>
      <c r="AF4564" s="8"/>
    </row>
    <row r="4565" spans="2:32" ht="15" x14ac:dyDescent="0.25"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8"/>
      <c r="M4565" s="8"/>
      <c r="N4565" s="9"/>
      <c r="O4565" s="8"/>
      <c r="P4565" s="8"/>
      <c r="Q4565" s="10"/>
      <c r="R4565" s="8"/>
      <c r="S4565" s="8"/>
      <c r="T4565" s="8"/>
      <c r="U4565" s="8"/>
      <c r="V4565" s="8"/>
      <c r="W4565" s="8"/>
      <c r="X4565" s="8"/>
      <c r="Y4565" s="8"/>
      <c r="Z4565" s="8"/>
      <c r="AA4565" s="8"/>
      <c r="AB4565" s="8"/>
      <c r="AC4565" s="8"/>
      <c r="AD4565" s="8"/>
      <c r="AE4565" s="8"/>
      <c r="AF4565" s="8"/>
    </row>
    <row r="4566" spans="2:32" ht="18.75" x14ac:dyDescent="0.3">
      <c r="B4566" s="59" t="s">
        <v>7</v>
      </c>
      <c r="C4566" s="60"/>
      <c r="D4566" s="26">
        <f>B4543</f>
        <v>127</v>
      </c>
      <c r="E4566" s="59">
        <f>D4543</f>
        <v>44763</v>
      </c>
      <c r="F4566" s="61"/>
      <c r="G4566" s="61"/>
      <c r="H4566" s="62"/>
      <c r="I4566" s="59" t="str">
        <f>Y4543</f>
        <v>чемпионат</v>
      </c>
      <c r="J4566" s="63"/>
      <c r="K4566" s="63"/>
      <c r="L4566" s="63"/>
      <c r="M4566" s="63"/>
      <c r="N4566" s="60"/>
      <c r="O4566" s="8"/>
      <c r="P4566" s="64" t="s">
        <v>8</v>
      </c>
      <c r="Q4566" s="65"/>
      <c r="R4566" s="65"/>
      <c r="S4566" s="65"/>
      <c r="T4566" s="65"/>
      <c r="U4566" s="65"/>
      <c r="V4566" s="27" t="s">
        <v>9</v>
      </c>
      <c r="W4566" s="28" t="s">
        <v>10</v>
      </c>
      <c r="X4566" s="8"/>
      <c r="Y4566" s="66" t="s">
        <v>11</v>
      </c>
      <c r="Z4566" s="67"/>
      <c r="AA4566" s="67"/>
      <c r="AB4566" s="67"/>
      <c r="AC4566" s="67"/>
      <c r="AD4566" s="67"/>
      <c r="AE4566" s="29" t="s">
        <v>9</v>
      </c>
      <c r="AF4566" s="30" t="s">
        <v>10</v>
      </c>
    </row>
    <row r="4567" spans="2:32" ht="15.75" x14ac:dyDescent="0.25">
      <c r="B4567" s="68" t="str">
        <f>I4543</f>
        <v>ком 1</v>
      </c>
      <c r="C4567" s="69"/>
      <c r="D4567" s="70"/>
      <c r="E4567" s="74" t="s">
        <v>12</v>
      </c>
      <c r="F4567" s="74"/>
      <c r="G4567" s="74" t="s">
        <v>13</v>
      </c>
      <c r="H4567" s="74"/>
      <c r="I4567" s="49" t="s">
        <v>14</v>
      </c>
      <c r="J4567" s="51"/>
      <c r="K4567" s="44" t="s">
        <v>15</v>
      </c>
      <c r="L4567" s="45"/>
      <c r="M4567" s="19"/>
      <c r="N4567" s="19"/>
      <c r="O4567" s="8"/>
      <c r="P4567" s="44" t="s">
        <v>16</v>
      </c>
      <c r="Q4567" s="45"/>
      <c r="R4567" s="43" t="s">
        <v>17</v>
      </c>
      <c r="S4567" s="43" t="s">
        <v>18</v>
      </c>
      <c r="T4567" s="41" t="s">
        <v>19</v>
      </c>
      <c r="U4567" s="43" t="s">
        <v>20</v>
      </c>
      <c r="V4567" s="31"/>
      <c r="W4567" s="32"/>
      <c r="X4567" s="8"/>
      <c r="Y4567" s="44" t="s">
        <v>16</v>
      </c>
      <c r="Z4567" s="45"/>
      <c r="AA4567" s="43" t="s">
        <v>21</v>
      </c>
      <c r="AB4567" s="43" t="s">
        <v>18</v>
      </c>
      <c r="AC4567" s="41" t="s">
        <v>22</v>
      </c>
      <c r="AD4567" s="43" t="s">
        <v>20</v>
      </c>
      <c r="AE4567" s="31"/>
      <c r="AF4567" s="32"/>
    </row>
    <row r="4568" spans="2:32" ht="15.75" x14ac:dyDescent="0.25">
      <c r="B4568" s="71"/>
      <c r="C4568" s="72"/>
      <c r="D4568" s="73"/>
      <c r="E4568" s="43">
        <f>SUM(I4547:I4556)</f>
        <v>0</v>
      </c>
      <c r="F4568" s="33" t="s">
        <v>23</v>
      </c>
      <c r="G4568" s="43">
        <f>SUM(J4547:J4556)</f>
        <v>0</v>
      </c>
      <c r="H4568" s="33" t="s">
        <v>23</v>
      </c>
      <c r="I4568" s="31"/>
      <c r="J4568" s="31" t="s">
        <v>20</v>
      </c>
      <c r="K4568" s="44" t="s">
        <v>24</v>
      </c>
      <c r="L4568" s="45"/>
      <c r="M4568" s="44">
        <f>SUM(M4567:N4567)</f>
        <v>0</v>
      </c>
      <c r="N4568" s="45"/>
      <c r="O4568" s="8"/>
      <c r="P4568" s="44" t="s">
        <v>16</v>
      </c>
      <c r="Q4568" s="45"/>
      <c r="R4568" s="43" t="s">
        <v>25</v>
      </c>
      <c r="S4568" s="43" t="s">
        <v>18</v>
      </c>
      <c r="T4568" s="41" t="s">
        <v>26</v>
      </c>
      <c r="U4568" s="43" t="s">
        <v>20</v>
      </c>
      <c r="V4568" s="31"/>
      <c r="W4568" s="32"/>
      <c r="X4568" s="8"/>
      <c r="Y4568" s="44" t="s">
        <v>16</v>
      </c>
      <c r="Z4568" s="45"/>
      <c r="AA4568" s="43" t="s">
        <v>27</v>
      </c>
      <c r="AB4568" s="43" t="s">
        <v>18</v>
      </c>
      <c r="AC4568" s="41" t="s">
        <v>28</v>
      </c>
      <c r="AD4568" s="43" t="s">
        <v>20</v>
      </c>
      <c r="AE4568" s="31"/>
      <c r="AF4568" s="32"/>
    </row>
    <row r="4569" spans="2:32" ht="15.75" customHeight="1" x14ac:dyDescent="0.25">
      <c r="B4569" s="74" t="str">
        <f>R4543</f>
        <v>ком 2</v>
      </c>
      <c r="C4569" s="74"/>
      <c r="D4569" s="74"/>
      <c r="E4569" s="74" t="s">
        <v>12</v>
      </c>
      <c r="F4569" s="74"/>
      <c r="G4569" s="74" t="s">
        <v>13</v>
      </c>
      <c r="H4569" s="74"/>
      <c r="I4569" s="49" t="s">
        <v>14</v>
      </c>
      <c r="J4569" s="51"/>
      <c r="K4569" s="78">
        <f>P4557/30</f>
        <v>0</v>
      </c>
      <c r="L4569" s="79"/>
      <c r="M4569" s="82">
        <f>AF4557/30</f>
        <v>0</v>
      </c>
      <c r="N4569" s="82"/>
      <c r="O4569" s="8"/>
      <c r="P4569" s="44" t="s">
        <v>16</v>
      </c>
      <c r="Q4569" s="45"/>
      <c r="R4569" s="43" t="s">
        <v>29</v>
      </c>
      <c r="S4569" s="43" t="s">
        <v>18</v>
      </c>
      <c r="T4569" s="83" t="s">
        <v>30</v>
      </c>
      <c r="U4569" s="84"/>
      <c r="V4569" s="31"/>
      <c r="W4569" s="32"/>
      <c r="X4569" s="8"/>
      <c r="Y4569" s="44" t="s">
        <v>16</v>
      </c>
      <c r="Z4569" s="45"/>
      <c r="AA4569" s="43" t="s">
        <v>31</v>
      </c>
      <c r="AB4569" s="44" t="s">
        <v>32</v>
      </c>
      <c r="AC4569" s="77"/>
      <c r="AD4569" s="45"/>
      <c r="AE4569" s="31"/>
      <c r="AF4569" s="32"/>
    </row>
    <row r="4570" spans="2:32" ht="15.75" customHeight="1" x14ac:dyDescent="0.25">
      <c r="B4570" s="74"/>
      <c r="C4570" s="74"/>
      <c r="D4570" s="74"/>
      <c r="E4570" s="43">
        <f>SUM(Y4547:Y4556)</f>
        <v>0</v>
      </c>
      <c r="F4570" s="33" t="s">
        <v>23</v>
      </c>
      <c r="G4570" s="43">
        <f>SUM(Z4547:Z4556)</f>
        <v>0</v>
      </c>
      <c r="H4570" s="33" t="s">
        <v>23</v>
      </c>
      <c r="I4570" s="32"/>
      <c r="J4570" s="34" t="s">
        <v>20</v>
      </c>
      <c r="K4570" s="80"/>
      <c r="L4570" s="81"/>
      <c r="M4570" s="82"/>
      <c r="N4570" s="82"/>
      <c r="O4570" s="8"/>
      <c r="P4570" s="44" t="s">
        <v>33</v>
      </c>
      <c r="Q4570" s="77"/>
      <c r="R4570" s="77"/>
      <c r="S4570" s="77"/>
      <c r="T4570" s="77"/>
      <c r="U4570" s="45"/>
      <c r="V4570" s="32">
        <f>SUM(V4567:V4569)</f>
        <v>0</v>
      </c>
      <c r="W4570" s="32">
        <f>SUM(W4567:W4569)</f>
        <v>0</v>
      </c>
      <c r="X4570" s="8"/>
      <c r="Y4570" s="44" t="s">
        <v>16</v>
      </c>
      <c r="Z4570" s="45"/>
      <c r="AA4570" s="43" t="s">
        <v>34</v>
      </c>
      <c r="AB4570" s="44" t="s">
        <v>32</v>
      </c>
      <c r="AC4570" s="77"/>
      <c r="AD4570" s="45"/>
      <c r="AE4570" s="31"/>
      <c r="AF4570" s="32"/>
    </row>
    <row r="4571" spans="2:32" ht="18.75" x14ac:dyDescent="0.25">
      <c r="B4571" s="8"/>
      <c r="C4571" s="8"/>
      <c r="D4571" s="8"/>
      <c r="E4571" s="8"/>
      <c r="F4571" s="46" t="s">
        <v>35</v>
      </c>
      <c r="G4571" s="47"/>
      <c r="H4571" s="47"/>
      <c r="I4571" s="47"/>
      <c r="J4571" s="48"/>
      <c r="K4571" s="35" t="str">
        <f>_xlfn.CONCAT(F4559," ",":"," ",F4557)</f>
        <v>0 : 0</v>
      </c>
      <c r="L4571" s="22">
        <f>F4560</f>
        <v>0</v>
      </c>
      <c r="M4571" s="35" t="str">
        <f>_xlfn.CONCAT(V4559," ",":"," ",V4557)</f>
        <v>0 : 0</v>
      </c>
      <c r="N4571" s="22">
        <f>V4560</f>
        <v>0</v>
      </c>
      <c r="O4571" s="8"/>
      <c r="P4571" s="44" t="s">
        <v>36</v>
      </c>
      <c r="Q4571" s="77"/>
      <c r="R4571" s="77"/>
      <c r="S4571" s="77"/>
      <c r="T4571" s="77"/>
      <c r="U4571" s="45"/>
      <c r="V4571" s="44">
        <f>V4570+W4570</f>
        <v>0</v>
      </c>
      <c r="W4571" s="45"/>
      <c r="X4571" s="8"/>
      <c r="Y4571" s="44" t="s">
        <v>16</v>
      </c>
      <c r="Z4571" s="45"/>
      <c r="AA4571" s="43" t="s">
        <v>37</v>
      </c>
      <c r="AB4571" s="44" t="s">
        <v>32</v>
      </c>
      <c r="AC4571" s="77"/>
      <c r="AD4571" s="45"/>
      <c r="AE4571" s="31"/>
      <c r="AF4571" s="32"/>
    </row>
    <row r="4572" spans="2:32" ht="18.75" x14ac:dyDescent="0.25">
      <c r="B4572" s="75" t="str">
        <f>IF((M4567)&gt;(N4567),"П1",IF((M4567)&lt;(N4567),"П2","Н"))</f>
        <v>Н</v>
      </c>
      <c r="C4572" s="75"/>
      <c r="D4572" s="36">
        <v>5</v>
      </c>
      <c r="E4572" s="42" t="s">
        <v>38</v>
      </c>
      <c r="F4572" s="46" t="s">
        <v>39</v>
      </c>
      <c r="G4572" s="47"/>
      <c r="H4572" s="47"/>
      <c r="I4572" s="47"/>
      <c r="J4572" s="48"/>
      <c r="K4572" s="35" t="str">
        <f>_xlfn.CONCAT(G4559," ",":"," ",G4557)</f>
        <v>0 : 0</v>
      </c>
      <c r="L4572" s="22">
        <f>G4560</f>
        <v>0</v>
      </c>
      <c r="M4572" s="35" t="str">
        <f>_xlfn.CONCAT(W4559," ",":"," ",W4557)</f>
        <v>0 : 0</v>
      </c>
      <c r="N4572" s="22">
        <f>W4560</f>
        <v>0</v>
      </c>
      <c r="O4572" s="8"/>
      <c r="P4572" s="76" t="s">
        <v>40</v>
      </c>
      <c r="Q4572" s="76"/>
      <c r="R4572" s="76"/>
      <c r="S4572" s="76"/>
      <c r="T4572" s="76"/>
      <c r="U4572" s="37">
        <v>1</v>
      </c>
      <c r="V4572" s="38" t="s">
        <v>41</v>
      </c>
      <c r="W4572" s="38">
        <v>2</v>
      </c>
      <c r="X4572" s="8"/>
      <c r="Y4572" s="44" t="s">
        <v>42</v>
      </c>
      <c r="Z4572" s="77"/>
      <c r="AA4572" s="77"/>
      <c r="AB4572" s="77"/>
      <c r="AC4572" s="77"/>
      <c r="AD4572" s="45"/>
      <c r="AE4572" s="32">
        <f>SUM(AE4567:AE4571)</f>
        <v>0</v>
      </c>
      <c r="AF4572" s="32">
        <f>SUM(AF4567:AF4571)</f>
        <v>0</v>
      </c>
    </row>
    <row r="4573" spans="2:32" ht="18.75" x14ac:dyDescent="0.25">
      <c r="B4573" s="42">
        <v>3</v>
      </c>
      <c r="C4573" s="42" t="s">
        <v>43</v>
      </c>
      <c r="D4573" s="42" t="s">
        <v>44</v>
      </c>
      <c r="E4573" s="42" t="s">
        <v>45</v>
      </c>
      <c r="F4573" s="46" t="s">
        <v>46</v>
      </c>
      <c r="G4573" s="47"/>
      <c r="H4573" s="47"/>
      <c r="I4573" s="47"/>
      <c r="J4573" s="48"/>
      <c r="K4573" s="35" t="str">
        <f>_xlfn.CONCAT(H4559," ",":"," ",H4557)</f>
        <v>0 : 0</v>
      </c>
      <c r="L4573" s="39">
        <f>H4560</f>
        <v>0</v>
      </c>
      <c r="M4573" s="35" t="str">
        <f>_xlfn.CONCAT(X4559," ",":"," ",X4557)</f>
        <v>0 : 0</v>
      </c>
      <c r="N4573" s="39">
        <f>X4560</f>
        <v>0</v>
      </c>
      <c r="O4573" s="8"/>
      <c r="P4573" s="76"/>
      <c r="Q4573" s="76"/>
      <c r="R4573" s="76"/>
      <c r="S4573" s="76"/>
      <c r="T4573" s="76"/>
      <c r="U4573" s="40"/>
      <c r="V4573" s="40"/>
      <c r="W4573" s="40"/>
      <c r="X4573" s="8"/>
      <c r="Y4573" s="44" t="s">
        <v>47</v>
      </c>
      <c r="Z4573" s="77"/>
      <c r="AA4573" s="77"/>
      <c r="AB4573" s="77"/>
      <c r="AC4573" s="77"/>
      <c r="AD4573" s="45"/>
      <c r="AE4573" s="44">
        <f>AE4572+AF4572</f>
        <v>0</v>
      </c>
      <c r="AF4573" s="45"/>
    </row>
    <row r="4574" spans="2:32" ht="18.75" x14ac:dyDescent="0.25">
      <c r="B4574" s="42" t="str">
        <f>IF((C4574)&gt;(D4574),"1&gt;2",IF((C4574)&lt;(D4574),"1&lt;2","1=2"))</f>
        <v>1=2</v>
      </c>
      <c r="C4574" s="42">
        <f>P4547+P4548+P4549+P4550+P4551</f>
        <v>0</v>
      </c>
      <c r="D4574" s="42">
        <f>AF4547+AF4548+AF4549+AF4550+AF4551</f>
        <v>0</v>
      </c>
      <c r="E4574" s="42" t="str">
        <f>IF((P4552+P4553+P4554+P4555+P4556)&gt;(AF4552+AF4553+AF4554+AF4555+AF4556),"1&gt;2",IF((P4552+P4553+P4554+P4555+P4556)&lt;(AF4552+AF4553+AF4554+AF4555+AF4556),"1&lt;2","1=2"))</f>
        <v>1=2</v>
      </c>
      <c r="F4574" s="46" t="s">
        <v>48</v>
      </c>
      <c r="G4574" s="47"/>
      <c r="H4574" s="47"/>
      <c r="I4574" s="47"/>
      <c r="J4574" s="48"/>
      <c r="K4574" s="35" t="str">
        <f>_xlfn.CONCAT(E4559," ",":"," ",E4557)</f>
        <v>5 : 5</v>
      </c>
      <c r="L4574" s="39">
        <f>E4560</f>
        <v>10</v>
      </c>
      <c r="M4574" s="35" t="str">
        <f>_xlfn.CONCAT(U4559," ",":"," ",U4557)</f>
        <v>5 : 5</v>
      </c>
      <c r="N4574" s="39">
        <f>U4560</f>
        <v>10</v>
      </c>
      <c r="O4574" s="8"/>
      <c r="P4574" s="8"/>
      <c r="Q4574" s="8"/>
      <c r="R4574" s="8"/>
      <c r="S4574" s="8"/>
      <c r="T4574" s="8"/>
      <c r="U4574" s="8"/>
      <c r="V4574" s="8"/>
      <c r="W4574" s="8"/>
      <c r="X4574" s="8"/>
      <c r="Y4574" s="8"/>
      <c r="Z4574" s="8"/>
      <c r="AA4574" s="8"/>
      <c r="AB4574" s="8"/>
      <c r="AC4574" s="8"/>
      <c r="AD4574" s="9"/>
      <c r="AE4574" s="8"/>
      <c r="AF4574" s="8"/>
    </row>
    <row r="4575" spans="2:32" ht="15" x14ac:dyDescent="0.25"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8"/>
      <c r="M4575" s="8"/>
      <c r="N4575" s="9"/>
      <c r="O4575" s="8"/>
      <c r="P4575" s="8"/>
      <c r="Q4575" s="8"/>
      <c r="R4575" s="8"/>
      <c r="S4575" s="8"/>
      <c r="T4575" s="8"/>
      <c r="U4575" s="8"/>
      <c r="V4575" s="8"/>
      <c r="W4575" s="8"/>
      <c r="X4575" s="8"/>
      <c r="Y4575" s="8"/>
      <c r="Z4575" s="8"/>
      <c r="AA4575" s="8"/>
      <c r="AB4575" s="8"/>
      <c r="AC4575" s="8"/>
      <c r="AD4575" s="9"/>
      <c r="AE4575" s="8"/>
      <c r="AF4575" s="8"/>
    </row>
    <row r="4576" spans="2:32" ht="15" x14ac:dyDescent="0.25"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8"/>
      <c r="M4576" s="8"/>
      <c r="N4576" s="9"/>
      <c r="O4576" s="8"/>
      <c r="P4576" s="8"/>
      <c r="Q4576" s="8"/>
      <c r="R4576" s="8"/>
      <c r="S4576" s="8"/>
      <c r="T4576" s="8"/>
      <c r="U4576" s="8"/>
      <c r="V4576" s="8"/>
      <c r="W4576" s="8"/>
      <c r="X4576" s="8"/>
      <c r="Y4576" s="8"/>
      <c r="Z4576" s="8"/>
      <c r="AA4576" s="8"/>
      <c r="AB4576" s="8"/>
      <c r="AC4576" s="8"/>
      <c r="AD4576" s="9"/>
      <c r="AE4576" s="8"/>
      <c r="AF4576" s="8"/>
    </row>
    <row r="4577" spans="1:32" ht="15" x14ac:dyDescent="0.25">
      <c r="A4577" s="2"/>
      <c r="B4577" s="5"/>
      <c r="C4577" s="5"/>
      <c r="D4577" s="5"/>
      <c r="E4577" s="5"/>
      <c r="F4577" s="5"/>
      <c r="G4577" s="5"/>
      <c r="H4577" s="5"/>
      <c r="I4577" s="5"/>
      <c r="J4577" s="5"/>
      <c r="K4577" s="5"/>
      <c r="L4577" s="5"/>
      <c r="M4577" s="5"/>
      <c r="N4577" s="6"/>
      <c r="O4577" s="5"/>
      <c r="P4577" s="5"/>
      <c r="Q4577" s="5"/>
      <c r="R4577" s="5"/>
      <c r="S4577" s="5"/>
      <c r="T4577" s="5"/>
      <c r="U4577" s="5"/>
      <c r="V4577" s="5"/>
      <c r="W4577" s="5"/>
      <c r="X4577" s="5"/>
      <c r="Y4577" s="5"/>
      <c r="Z4577" s="5"/>
      <c r="AA4577" s="5"/>
      <c r="AB4577" s="5"/>
      <c r="AC4577" s="5"/>
      <c r="AD4577" s="5"/>
      <c r="AE4577" s="5"/>
      <c r="AF4577" s="5"/>
    </row>
    <row r="4578" spans="1:32" x14ac:dyDescent="0.2">
      <c r="A4578" s="2"/>
      <c r="B4578" s="2"/>
      <c r="C4578" s="2"/>
      <c r="D4578" s="2"/>
      <c r="E4578" s="2"/>
      <c r="F4578" s="2"/>
      <c r="G4578" s="2"/>
      <c r="H4578" s="2"/>
      <c r="I4578" s="2"/>
      <c r="J4578" s="2"/>
      <c r="K4578" s="2"/>
      <c r="L4578" s="2"/>
      <c r="M4578" s="2"/>
      <c r="N4578" s="3"/>
      <c r="O4578" s="2"/>
      <c r="P4578" s="2"/>
      <c r="Q4578" s="2"/>
      <c r="R4578" s="2"/>
      <c r="S4578" s="2"/>
      <c r="T4578" s="2"/>
      <c r="U4578" s="2"/>
      <c r="V4578" s="2"/>
      <c r="W4578" s="2"/>
      <c r="X4578" s="2"/>
      <c r="Y4578" s="2"/>
      <c r="Z4578" s="2"/>
      <c r="AA4578" s="2"/>
      <c r="AB4578" s="2"/>
      <c r="AC4578" s="2"/>
      <c r="AD4578" s="3"/>
      <c r="AE4578" s="2"/>
      <c r="AF4578" s="2"/>
    </row>
    <row r="4579" spans="1:32" ht="18.75" x14ac:dyDescent="0.3">
      <c r="B4579" s="44">
        <v>128</v>
      </c>
      <c r="C4579" s="45"/>
      <c r="D4579" s="49">
        <v>44763</v>
      </c>
      <c r="E4579" s="50"/>
      <c r="F4579" s="50"/>
      <c r="G4579" s="50"/>
      <c r="H4579" s="51"/>
      <c r="I4579" s="52" t="s">
        <v>43</v>
      </c>
      <c r="J4579" s="53"/>
      <c r="K4579" s="53"/>
      <c r="L4579" s="53"/>
      <c r="M4579" s="53"/>
      <c r="N4579" s="53"/>
      <c r="O4579" s="53"/>
      <c r="P4579" s="54"/>
      <c r="Q4579" s="10"/>
      <c r="R4579" s="52" t="s">
        <v>44</v>
      </c>
      <c r="S4579" s="53"/>
      <c r="T4579" s="53"/>
      <c r="U4579" s="53"/>
      <c r="V4579" s="53"/>
      <c r="W4579" s="53"/>
      <c r="X4579" s="54"/>
      <c r="Y4579" s="55" t="s">
        <v>49</v>
      </c>
      <c r="Z4579" s="56"/>
      <c r="AA4579" s="56"/>
      <c r="AB4579" s="56"/>
      <c r="AC4579" s="56"/>
      <c r="AD4579" s="56"/>
      <c r="AE4579" s="56"/>
      <c r="AF4579" s="57"/>
    </row>
    <row r="4580" spans="1:32" ht="15" x14ac:dyDescent="0.25"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8"/>
      <c r="M4580" s="8"/>
      <c r="N4580" s="9"/>
      <c r="O4580" s="8"/>
      <c r="P4580" s="8"/>
      <c r="Q4580" s="10"/>
      <c r="R4580" s="8"/>
      <c r="S4580" s="8"/>
      <c r="T4580" s="8"/>
      <c r="U4580" s="8"/>
      <c r="V4580" s="8"/>
      <c r="W4580" s="8"/>
      <c r="X4580" s="8"/>
      <c r="Y4580" s="8"/>
      <c r="Z4580" s="8"/>
      <c r="AA4580" s="8"/>
      <c r="AB4580" s="8"/>
      <c r="AC4580" s="8"/>
      <c r="AD4580" s="9"/>
      <c r="AE4580" s="8"/>
      <c r="AF4580" s="8"/>
    </row>
    <row r="4581" spans="1:32" ht="15" x14ac:dyDescent="0.25"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8"/>
      <c r="M4581" s="8"/>
      <c r="N4581" s="9"/>
      <c r="O4581" s="8"/>
      <c r="P4581" s="8"/>
      <c r="Q4581" s="10"/>
      <c r="R4581" s="8"/>
      <c r="S4581" s="8"/>
      <c r="T4581" s="8"/>
      <c r="U4581" s="8"/>
      <c r="V4581" s="8"/>
      <c r="W4581" s="8"/>
      <c r="X4581" s="8"/>
      <c r="Y4581" s="8"/>
      <c r="Z4581" s="8"/>
      <c r="AA4581" s="8"/>
      <c r="AB4581" s="8"/>
      <c r="AC4581" s="8"/>
      <c r="AD4581" s="9"/>
      <c r="AE4581" s="8"/>
      <c r="AF4581" s="8"/>
    </row>
    <row r="4582" spans="1:32" ht="15.75" x14ac:dyDescent="0.25">
      <c r="B4582" s="11"/>
      <c r="C4582" s="8"/>
      <c r="D4582" s="8"/>
      <c r="E4582" s="12" t="s">
        <v>1</v>
      </c>
      <c r="F4582" s="13" t="s">
        <v>2</v>
      </c>
      <c r="G4582" s="43" t="s">
        <v>3</v>
      </c>
      <c r="H4582" s="14" t="s">
        <v>4</v>
      </c>
      <c r="I4582" s="15" t="s">
        <v>5</v>
      </c>
      <c r="J4582" s="16" t="s">
        <v>6</v>
      </c>
      <c r="K4582" s="8"/>
      <c r="L4582" s="8"/>
      <c r="M4582" s="8"/>
      <c r="N4582" s="9"/>
      <c r="O4582" s="8"/>
      <c r="P4582" s="8"/>
      <c r="Q4582" s="10"/>
      <c r="R4582" s="11"/>
      <c r="S4582" s="8"/>
      <c r="T4582" s="8"/>
      <c r="U4582" s="12" t="s">
        <v>1</v>
      </c>
      <c r="V4582" s="13" t="s">
        <v>2</v>
      </c>
      <c r="W4582" s="43" t="s">
        <v>3</v>
      </c>
      <c r="X4582" s="14" t="s">
        <v>4</v>
      </c>
      <c r="Y4582" s="15" t="s">
        <v>5</v>
      </c>
      <c r="Z4582" s="16" t="s">
        <v>6</v>
      </c>
      <c r="AA4582" s="8"/>
      <c r="AB4582" s="8"/>
      <c r="AC4582" s="8"/>
      <c r="AD4582" s="9"/>
      <c r="AE4582" s="8"/>
      <c r="AF4582" s="8"/>
    </row>
    <row r="4583" spans="1:32" ht="15.75" x14ac:dyDescent="0.25">
      <c r="B4583" s="8"/>
      <c r="C4583" s="8"/>
      <c r="D4583" s="8"/>
      <c r="E4583" s="43">
        <f>IF(P4583=0,1,0)</f>
        <v>1</v>
      </c>
      <c r="F4583" s="43">
        <f t="shared" ref="F4583:F4592" si="2540">IF(AND(P4583=3,N4583*O4583=0),1,0)</f>
        <v>0</v>
      </c>
      <c r="G4583" s="43">
        <f t="shared" ref="G4583:G4592" si="2541">IF(AND(P4583=3,I4583-J4583&gt;=2),1,0)</f>
        <v>0</v>
      </c>
      <c r="H4583" s="43">
        <f>IF(P4583=3,1,0)</f>
        <v>0</v>
      </c>
      <c r="I4583" s="43">
        <f t="shared" ref="I4583:I4592" si="2542">IF(P4583=3,MAX(N4583,O4583),MIN(N4583,O4583))</f>
        <v>0</v>
      </c>
      <c r="J4583" s="43">
        <f t="shared" ref="J4583:J4592" si="2543">N4583+O4583-I4583</f>
        <v>0</v>
      </c>
      <c r="K4583" s="8"/>
      <c r="L4583" s="17" t="str">
        <f t="shared" ref="L4583:L4592" si="2544">IF(P4583=0,"П",IF(P4583=1.5,"Н",IF(P4583=3,"В")))</f>
        <v>П</v>
      </c>
      <c r="M4583" s="8"/>
      <c r="N4583" s="18"/>
      <c r="O4583" s="18"/>
      <c r="P4583" s="19"/>
      <c r="Q4583" s="10"/>
      <c r="R4583" s="8"/>
      <c r="S4583" s="8"/>
      <c r="T4583" s="8"/>
      <c r="U4583" s="43">
        <f>IF(AF4583=0,1,0)</f>
        <v>1</v>
      </c>
      <c r="V4583" s="43">
        <f t="shared" ref="V4583:V4592" si="2545">IF(AND(AF4583=3,AD4583*AE4583=0),1,0)</f>
        <v>0</v>
      </c>
      <c r="W4583" s="43">
        <f t="shared" ref="W4583:W4592" si="2546">IF(AND(AF4583=3,Y4583-Z4583&gt;=2),1,0)</f>
        <v>0</v>
      </c>
      <c r="X4583" s="43">
        <f>IF(AF4583=3,1,0)</f>
        <v>0</v>
      </c>
      <c r="Y4583" s="43">
        <f t="shared" ref="Y4583:Y4592" si="2547">IF(AF4583=3,MAX(AD4583,AE4583),MIN(AD4583,AE4583))</f>
        <v>0</v>
      </c>
      <c r="Z4583" s="43">
        <f t="shared" ref="Z4583:Z4592" si="2548">AD4583+AE4583-Y4583</f>
        <v>0</v>
      </c>
      <c r="AA4583" s="8"/>
      <c r="AB4583" s="17" t="str">
        <f t="shared" ref="AB4583:AB4592" si="2549">IF(AF4583=0,"П",IF(AF4583=1.5,"Н",IF(AF4583=3,"В")))</f>
        <v>П</v>
      </c>
      <c r="AC4583" s="8"/>
      <c r="AD4583" s="18"/>
      <c r="AE4583" s="18"/>
      <c r="AF4583" s="19"/>
    </row>
    <row r="4584" spans="1:32" ht="15.75" x14ac:dyDescent="0.25">
      <c r="B4584" s="8"/>
      <c r="C4584" s="8"/>
      <c r="D4584" s="8"/>
      <c r="E4584" s="43">
        <f t="shared" ref="E4584:E4592" si="2550">IF(P4584=0,1,0)</f>
        <v>1</v>
      </c>
      <c r="F4584" s="43">
        <f t="shared" si="2540"/>
        <v>0</v>
      </c>
      <c r="G4584" s="43">
        <f t="shared" si="2541"/>
        <v>0</v>
      </c>
      <c r="H4584" s="43">
        <f t="shared" ref="H4584:H4592" si="2551">IF(P4584=3,1,0)</f>
        <v>0</v>
      </c>
      <c r="I4584" s="43">
        <f t="shared" si="2542"/>
        <v>0</v>
      </c>
      <c r="J4584" s="43">
        <f t="shared" si="2543"/>
        <v>0</v>
      </c>
      <c r="K4584" s="8"/>
      <c r="L4584" s="17" t="str">
        <f t="shared" si="2544"/>
        <v>П</v>
      </c>
      <c r="M4584" s="20"/>
      <c r="N4584" s="18"/>
      <c r="O4584" s="18"/>
      <c r="P4584" s="19"/>
      <c r="Q4584" s="10"/>
      <c r="R4584" s="8"/>
      <c r="S4584" s="8"/>
      <c r="T4584" s="8"/>
      <c r="U4584" s="43">
        <f t="shared" ref="U4584:U4592" si="2552">IF(AF4584=0,1,0)</f>
        <v>1</v>
      </c>
      <c r="V4584" s="43">
        <f t="shared" si="2545"/>
        <v>0</v>
      </c>
      <c r="W4584" s="43">
        <f t="shared" si="2546"/>
        <v>0</v>
      </c>
      <c r="X4584" s="43">
        <f t="shared" ref="X4584:X4592" si="2553">IF(AF4584=3,1,0)</f>
        <v>0</v>
      </c>
      <c r="Y4584" s="43">
        <f t="shared" si="2547"/>
        <v>0</v>
      </c>
      <c r="Z4584" s="43">
        <f t="shared" si="2548"/>
        <v>0</v>
      </c>
      <c r="AA4584" s="8"/>
      <c r="AB4584" s="17" t="str">
        <f t="shared" si="2549"/>
        <v>П</v>
      </c>
      <c r="AC4584" s="20"/>
      <c r="AD4584" s="18"/>
      <c r="AE4584" s="18"/>
      <c r="AF4584" s="19"/>
    </row>
    <row r="4585" spans="1:32" ht="15.75" x14ac:dyDescent="0.25">
      <c r="B4585" s="8"/>
      <c r="C4585" s="8"/>
      <c r="D4585" s="8"/>
      <c r="E4585" s="43">
        <f t="shared" si="2550"/>
        <v>1</v>
      </c>
      <c r="F4585" s="43">
        <f t="shared" si="2540"/>
        <v>0</v>
      </c>
      <c r="G4585" s="43">
        <f t="shared" si="2541"/>
        <v>0</v>
      </c>
      <c r="H4585" s="43">
        <f t="shared" si="2551"/>
        <v>0</v>
      </c>
      <c r="I4585" s="43">
        <f t="shared" si="2542"/>
        <v>0</v>
      </c>
      <c r="J4585" s="43">
        <f t="shared" si="2543"/>
        <v>0</v>
      </c>
      <c r="K4585" s="8"/>
      <c r="L4585" s="17" t="str">
        <f t="shared" si="2544"/>
        <v>П</v>
      </c>
      <c r="M4585" s="20"/>
      <c r="N4585" s="18"/>
      <c r="O4585" s="18"/>
      <c r="P4585" s="19"/>
      <c r="Q4585" s="10"/>
      <c r="R4585" s="8"/>
      <c r="S4585" s="8"/>
      <c r="T4585" s="8"/>
      <c r="U4585" s="43">
        <f t="shared" si="2552"/>
        <v>1</v>
      </c>
      <c r="V4585" s="43">
        <f t="shared" si="2545"/>
        <v>0</v>
      </c>
      <c r="W4585" s="43">
        <f t="shared" si="2546"/>
        <v>0</v>
      </c>
      <c r="X4585" s="43">
        <f t="shared" si="2553"/>
        <v>0</v>
      </c>
      <c r="Y4585" s="43">
        <f t="shared" si="2547"/>
        <v>0</v>
      </c>
      <c r="Z4585" s="43">
        <f t="shared" si="2548"/>
        <v>0</v>
      </c>
      <c r="AA4585" s="8"/>
      <c r="AB4585" s="17" t="str">
        <f t="shared" si="2549"/>
        <v>П</v>
      </c>
      <c r="AC4585" s="20"/>
      <c r="AD4585" s="18"/>
      <c r="AE4585" s="18"/>
      <c r="AF4585" s="19"/>
    </row>
    <row r="4586" spans="1:32" ht="15.75" x14ac:dyDescent="0.25">
      <c r="B4586" s="8"/>
      <c r="C4586" s="8"/>
      <c r="D4586" s="8"/>
      <c r="E4586" s="43">
        <f t="shared" si="2550"/>
        <v>1</v>
      </c>
      <c r="F4586" s="43">
        <f t="shared" si="2540"/>
        <v>0</v>
      </c>
      <c r="G4586" s="43">
        <f t="shared" si="2541"/>
        <v>0</v>
      </c>
      <c r="H4586" s="43">
        <f t="shared" si="2551"/>
        <v>0</v>
      </c>
      <c r="I4586" s="43">
        <f t="shared" si="2542"/>
        <v>0</v>
      </c>
      <c r="J4586" s="43">
        <f t="shared" si="2543"/>
        <v>0</v>
      </c>
      <c r="K4586" s="8"/>
      <c r="L4586" s="17" t="str">
        <f t="shared" si="2544"/>
        <v>П</v>
      </c>
      <c r="M4586" s="20"/>
      <c r="N4586" s="18"/>
      <c r="O4586" s="18"/>
      <c r="P4586" s="19"/>
      <c r="Q4586" s="10"/>
      <c r="R4586" s="8"/>
      <c r="S4586" s="8"/>
      <c r="T4586" s="8"/>
      <c r="U4586" s="43">
        <f t="shared" si="2552"/>
        <v>1</v>
      </c>
      <c r="V4586" s="43">
        <f t="shared" si="2545"/>
        <v>0</v>
      </c>
      <c r="W4586" s="43">
        <f t="shared" si="2546"/>
        <v>0</v>
      </c>
      <c r="X4586" s="43">
        <f t="shared" si="2553"/>
        <v>0</v>
      </c>
      <c r="Y4586" s="43">
        <f t="shared" si="2547"/>
        <v>0</v>
      </c>
      <c r="Z4586" s="43">
        <f t="shared" si="2548"/>
        <v>0</v>
      </c>
      <c r="AA4586" s="8"/>
      <c r="AB4586" s="17" t="str">
        <f t="shared" si="2549"/>
        <v>П</v>
      </c>
      <c r="AC4586" s="20"/>
      <c r="AD4586" s="18"/>
      <c r="AE4586" s="18"/>
      <c r="AF4586" s="19"/>
    </row>
    <row r="4587" spans="1:32" ht="15.75" x14ac:dyDescent="0.25">
      <c r="B4587" s="8"/>
      <c r="C4587" s="8"/>
      <c r="D4587" s="8"/>
      <c r="E4587" s="43">
        <f t="shared" si="2550"/>
        <v>1</v>
      </c>
      <c r="F4587" s="43">
        <f t="shared" si="2540"/>
        <v>0</v>
      </c>
      <c r="G4587" s="43">
        <f t="shared" si="2541"/>
        <v>0</v>
      </c>
      <c r="H4587" s="43">
        <f t="shared" si="2551"/>
        <v>0</v>
      </c>
      <c r="I4587" s="43">
        <f t="shared" si="2542"/>
        <v>0</v>
      </c>
      <c r="J4587" s="43">
        <f t="shared" si="2543"/>
        <v>0</v>
      </c>
      <c r="K4587" s="8"/>
      <c r="L4587" s="17" t="str">
        <f t="shared" si="2544"/>
        <v>П</v>
      </c>
      <c r="M4587" s="20"/>
      <c r="N4587" s="18"/>
      <c r="O4587" s="18"/>
      <c r="P4587" s="19"/>
      <c r="Q4587" s="10"/>
      <c r="R4587" s="8"/>
      <c r="S4587" s="8"/>
      <c r="T4587" s="8"/>
      <c r="U4587" s="43">
        <f t="shared" si="2552"/>
        <v>1</v>
      </c>
      <c r="V4587" s="43">
        <f t="shared" si="2545"/>
        <v>0</v>
      </c>
      <c r="W4587" s="43">
        <f t="shared" si="2546"/>
        <v>0</v>
      </c>
      <c r="X4587" s="43">
        <f t="shared" si="2553"/>
        <v>0</v>
      </c>
      <c r="Y4587" s="43">
        <f t="shared" si="2547"/>
        <v>0</v>
      </c>
      <c r="Z4587" s="43">
        <f t="shared" si="2548"/>
        <v>0</v>
      </c>
      <c r="AA4587" s="8"/>
      <c r="AB4587" s="17" t="str">
        <f t="shared" si="2549"/>
        <v>П</v>
      </c>
      <c r="AC4587" s="20"/>
      <c r="AD4587" s="18"/>
      <c r="AE4587" s="18"/>
      <c r="AF4587" s="19"/>
    </row>
    <row r="4588" spans="1:32" ht="15.75" x14ac:dyDescent="0.25">
      <c r="B4588" s="8"/>
      <c r="C4588" s="8"/>
      <c r="D4588" s="8"/>
      <c r="E4588" s="43">
        <f t="shared" si="2550"/>
        <v>1</v>
      </c>
      <c r="F4588" s="43">
        <f t="shared" si="2540"/>
        <v>0</v>
      </c>
      <c r="G4588" s="43">
        <f t="shared" si="2541"/>
        <v>0</v>
      </c>
      <c r="H4588" s="43">
        <f t="shared" si="2551"/>
        <v>0</v>
      </c>
      <c r="I4588" s="43">
        <f t="shared" si="2542"/>
        <v>0</v>
      </c>
      <c r="J4588" s="43">
        <f t="shared" si="2543"/>
        <v>0</v>
      </c>
      <c r="K4588" s="8"/>
      <c r="L4588" s="17" t="str">
        <f t="shared" si="2544"/>
        <v>П</v>
      </c>
      <c r="M4588" s="20"/>
      <c r="N4588" s="18"/>
      <c r="O4588" s="18"/>
      <c r="P4588" s="19"/>
      <c r="Q4588" s="10"/>
      <c r="R4588" s="8"/>
      <c r="S4588" s="8"/>
      <c r="T4588" s="8"/>
      <c r="U4588" s="43">
        <f t="shared" si="2552"/>
        <v>1</v>
      </c>
      <c r="V4588" s="43">
        <f t="shared" si="2545"/>
        <v>0</v>
      </c>
      <c r="W4588" s="43">
        <f t="shared" si="2546"/>
        <v>0</v>
      </c>
      <c r="X4588" s="43">
        <f t="shared" si="2553"/>
        <v>0</v>
      </c>
      <c r="Y4588" s="43">
        <f t="shared" si="2547"/>
        <v>0</v>
      </c>
      <c r="Z4588" s="43">
        <f t="shared" si="2548"/>
        <v>0</v>
      </c>
      <c r="AA4588" s="8"/>
      <c r="AB4588" s="17" t="str">
        <f t="shared" si="2549"/>
        <v>П</v>
      </c>
      <c r="AC4588" s="20"/>
      <c r="AD4588" s="18"/>
      <c r="AE4588" s="18"/>
      <c r="AF4588" s="19"/>
    </row>
    <row r="4589" spans="1:32" ht="15.75" x14ac:dyDescent="0.25">
      <c r="B4589" s="8"/>
      <c r="C4589" s="8"/>
      <c r="D4589" s="8"/>
      <c r="E4589" s="43">
        <f t="shared" si="2550"/>
        <v>1</v>
      </c>
      <c r="F4589" s="43">
        <f t="shared" si="2540"/>
        <v>0</v>
      </c>
      <c r="G4589" s="43">
        <f t="shared" si="2541"/>
        <v>0</v>
      </c>
      <c r="H4589" s="43">
        <f t="shared" si="2551"/>
        <v>0</v>
      </c>
      <c r="I4589" s="43">
        <f t="shared" si="2542"/>
        <v>0</v>
      </c>
      <c r="J4589" s="43">
        <f t="shared" si="2543"/>
        <v>0</v>
      </c>
      <c r="K4589" s="8"/>
      <c r="L4589" s="17" t="str">
        <f t="shared" si="2544"/>
        <v>П</v>
      </c>
      <c r="M4589" s="20"/>
      <c r="N4589" s="18"/>
      <c r="O4589" s="18"/>
      <c r="P4589" s="19"/>
      <c r="Q4589" s="10"/>
      <c r="R4589" s="8"/>
      <c r="S4589" s="8"/>
      <c r="T4589" s="8"/>
      <c r="U4589" s="43">
        <f t="shared" si="2552"/>
        <v>1</v>
      </c>
      <c r="V4589" s="43">
        <f t="shared" si="2545"/>
        <v>0</v>
      </c>
      <c r="W4589" s="43">
        <f t="shared" si="2546"/>
        <v>0</v>
      </c>
      <c r="X4589" s="43">
        <f t="shared" si="2553"/>
        <v>0</v>
      </c>
      <c r="Y4589" s="43">
        <f t="shared" si="2547"/>
        <v>0</v>
      </c>
      <c r="Z4589" s="43">
        <f t="shared" si="2548"/>
        <v>0</v>
      </c>
      <c r="AA4589" s="8"/>
      <c r="AB4589" s="17" t="str">
        <f t="shared" si="2549"/>
        <v>П</v>
      </c>
      <c r="AC4589" s="20"/>
      <c r="AD4589" s="18"/>
      <c r="AE4589" s="18"/>
      <c r="AF4589" s="19"/>
    </row>
    <row r="4590" spans="1:32" ht="15.75" x14ac:dyDescent="0.25">
      <c r="B4590" s="8"/>
      <c r="C4590" s="8"/>
      <c r="D4590" s="8"/>
      <c r="E4590" s="43">
        <f t="shared" si="2550"/>
        <v>1</v>
      </c>
      <c r="F4590" s="43">
        <f t="shared" si="2540"/>
        <v>0</v>
      </c>
      <c r="G4590" s="43">
        <f t="shared" si="2541"/>
        <v>0</v>
      </c>
      <c r="H4590" s="43">
        <f t="shared" si="2551"/>
        <v>0</v>
      </c>
      <c r="I4590" s="43">
        <f t="shared" si="2542"/>
        <v>0</v>
      </c>
      <c r="J4590" s="43">
        <f t="shared" si="2543"/>
        <v>0</v>
      </c>
      <c r="K4590" s="8"/>
      <c r="L4590" s="17" t="str">
        <f t="shared" si="2544"/>
        <v>П</v>
      </c>
      <c r="M4590" s="20"/>
      <c r="N4590" s="18"/>
      <c r="O4590" s="18"/>
      <c r="P4590" s="19"/>
      <c r="Q4590" s="10"/>
      <c r="R4590" s="8"/>
      <c r="S4590" s="8"/>
      <c r="T4590" s="8"/>
      <c r="U4590" s="43">
        <f t="shared" si="2552"/>
        <v>1</v>
      </c>
      <c r="V4590" s="43">
        <f t="shared" si="2545"/>
        <v>0</v>
      </c>
      <c r="W4590" s="43">
        <f t="shared" si="2546"/>
        <v>0</v>
      </c>
      <c r="X4590" s="43">
        <f t="shared" si="2553"/>
        <v>0</v>
      </c>
      <c r="Y4590" s="43">
        <f t="shared" si="2547"/>
        <v>0</v>
      </c>
      <c r="Z4590" s="43">
        <f t="shared" si="2548"/>
        <v>0</v>
      </c>
      <c r="AA4590" s="8"/>
      <c r="AB4590" s="17" t="str">
        <f t="shared" si="2549"/>
        <v>П</v>
      </c>
      <c r="AC4590" s="20"/>
      <c r="AD4590" s="18"/>
      <c r="AE4590" s="18"/>
      <c r="AF4590" s="19"/>
    </row>
    <row r="4591" spans="1:32" ht="15.75" x14ac:dyDescent="0.25">
      <c r="B4591" s="8"/>
      <c r="C4591" s="8"/>
      <c r="D4591" s="8"/>
      <c r="E4591" s="43">
        <f t="shared" si="2550"/>
        <v>1</v>
      </c>
      <c r="F4591" s="43">
        <f t="shared" si="2540"/>
        <v>0</v>
      </c>
      <c r="G4591" s="43">
        <f t="shared" si="2541"/>
        <v>0</v>
      </c>
      <c r="H4591" s="43">
        <f t="shared" si="2551"/>
        <v>0</v>
      </c>
      <c r="I4591" s="43">
        <f t="shared" si="2542"/>
        <v>0</v>
      </c>
      <c r="J4591" s="43">
        <f t="shared" si="2543"/>
        <v>0</v>
      </c>
      <c r="K4591" s="8"/>
      <c r="L4591" s="17" t="str">
        <f t="shared" si="2544"/>
        <v>П</v>
      </c>
      <c r="M4591" s="20"/>
      <c r="N4591" s="18"/>
      <c r="O4591" s="18"/>
      <c r="P4591" s="19"/>
      <c r="Q4591" s="10"/>
      <c r="R4591" s="8"/>
      <c r="S4591" s="8"/>
      <c r="T4591" s="8"/>
      <c r="U4591" s="43">
        <f t="shared" si="2552"/>
        <v>1</v>
      </c>
      <c r="V4591" s="43">
        <f t="shared" si="2545"/>
        <v>0</v>
      </c>
      <c r="W4591" s="43">
        <f t="shared" si="2546"/>
        <v>0</v>
      </c>
      <c r="X4591" s="43">
        <f t="shared" si="2553"/>
        <v>0</v>
      </c>
      <c r="Y4591" s="43">
        <f t="shared" si="2547"/>
        <v>0</v>
      </c>
      <c r="Z4591" s="43">
        <f t="shared" si="2548"/>
        <v>0</v>
      </c>
      <c r="AA4591" s="8"/>
      <c r="AB4591" s="17" t="str">
        <f t="shared" si="2549"/>
        <v>П</v>
      </c>
      <c r="AC4591" s="20"/>
      <c r="AD4591" s="18"/>
      <c r="AE4591" s="18"/>
      <c r="AF4591" s="19"/>
    </row>
    <row r="4592" spans="1:32" ht="15.75" x14ac:dyDescent="0.25">
      <c r="B4592" s="8"/>
      <c r="C4592" s="8"/>
      <c r="D4592" s="8"/>
      <c r="E4592" s="43">
        <f t="shared" si="2550"/>
        <v>1</v>
      </c>
      <c r="F4592" s="43">
        <f t="shared" si="2540"/>
        <v>0</v>
      </c>
      <c r="G4592" s="43">
        <f t="shared" si="2541"/>
        <v>0</v>
      </c>
      <c r="H4592" s="43">
        <f t="shared" si="2551"/>
        <v>0</v>
      </c>
      <c r="I4592" s="43">
        <f t="shared" si="2542"/>
        <v>0</v>
      </c>
      <c r="J4592" s="43">
        <f t="shared" si="2543"/>
        <v>0</v>
      </c>
      <c r="K4592" s="8"/>
      <c r="L4592" s="17" t="str">
        <f t="shared" si="2544"/>
        <v>П</v>
      </c>
      <c r="M4592" s="20"/>
      <c r="N4592" s="18"/>
      <c r="O4592" s="18"/>
      <c r="P4592" s="19"/>
      <c r="Q4592" s="10"/>
      <c r="R4592" s="8"/>
      <c r="S4592" s="8"/>
      <c r="T4592" s="8"/>
      <c r="U4592" s="43">
        <f t="shared" si="2552"/>
        <v>1</v>
      </c>
      <c r="V4592" s="43">
        <f t="shared" si="2545"/>
        <v>0</v>
      </c>
      <c r="W4592" s="43">
        <f t="shared" si="2546"/>
        <v>0</v>
      </c>
      <c r="X4592" s="43">
        <f t="shared" si="2553"/>
        <v>0</v>
      </c>
      <c r="Y4592" s="43">
        <f t="shared" si="2547"/>
        <v>0</v>
      </c>
      <c r="Z4592" s="43">
        <f t="shared" si="2548"/>
        <v>0</v>
      </c>
      <c r="AA4592" s="8"/>
      <c r="AB4592" s="17" t="str">
        <f t="shared" si="2549"/>
        <v>П</v>
      </c>
      <c r="AC4592" s="20"/>
      <c r="AD4592" s="18"/>
      <c r="AE4592" s="18"/>
      <c r="AF4592" s="19"/>
    </row>
    <row r="4593" spans="2:32" ht="18.75" x14ac:dyDescent="0.25">
      <c r="B4593" s="8"/>
      <c r="C4593" s="8"/>
      <c r="D4593" s="8"/>
      <c r="E4593" s="21">
        <f t="shared" ref="E4593:J4593" si="2554">SUM(E4583:E4587)</f>
        <v>5</v>
      </c>
      <c r="F4593" s="22">
        <f t="shared" si="2554"/>
        <v>0</v>
      </c>
      <c r="G4593" s="22">
        <f t="shared" si="2554"/>
        <v>0</v>
      </c>
      <c r="H4593" s="23">
        <f t="shared" si="2554"/>
        <v>0</v>
      </c>
      <c r="I4593" s="22">
        <f t="shared" si="2554"/>
        <v>0</v>
      </c>
      <c r="J4593" s="22">
        <f t="shared" si="2554"/>
        <v>0</v>
      </c>
      <c r="K4593" s="8"/>
      <c r="L4593" s="8"/>
      <c r="M4593" s="20"/>
      <c r="N4593" s="9"/>
      <c r="O4593" s="9"/>
      <c r="P4593" s="18">
        <f>SUM(P4583:P4592)</f>
        <v>0</v>
      </c>
      <c r="Q4593" s="10"/>
      <c r="R4593" s="8"/>
      <c r="S4593" s="8"/>
      <c r="T4593" s="8"/>
      <c r="U4593" s="21">
        <f t="shared" ref="U4593:Z4593" si="2555">SUM(U4583:U4587)</f>
        <v>5</v>
      </c>
      <c r="V4593" s="22">
        <f t="shared" si="2555"/>
        <v>0</v>
      </c>
      <c r="W4593" s="22">
        <f t="shared" si="2555"/>
        <v>0</v>
      </c>
      <c r="X4593" s="23">
        <f t="shared" si="2555"/>
        <v>0</v>
      </c>
      <c r="Y4593" s="22">
        <f t="shared" si="2555"/>
        <v>0</v>
      </c>
      <c r="Z4593" s="22">
        <f t="shared" si="2555"/>
        <v>0</v>
      </c>
      <c r="AA4593" s="8"/>
      <c r="AB4593" s="8"/>
      <c r="AC4593" s="20"/>
      <c r="AD4593" s="9"/>
      <c r="AE4593" s="9"/>
      <c r="AF4593" s="19">
        <f>SUM(AF4583:AF4592)</f>
        <v>0</v>
      </c>
    </row>
    <row r="4594" spans="2:32" ht="15.75" x14ac:dyDescent="0.25"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8"/>
      <c r="M4594" s="8"/>
      <c r="N4594" s="24"/>
      <c r="O4594" s="9"/>
      <c r="P4594" s="8">
        <f>SUM(P4583:P4593)</f>
        <v>0</v>
      </c>
      <c r="Q4594" s="10"/>
      <c r="R4594" s="8"/>
      <c r="S4594" s="8"/>
      <c r="T4594" s="8"/>
      <c r="U4594" s="8"/>
      <c r="V4594" s="8"/>
      <c r="W4594" s="8"/>
      <c r="X4594" s="8"/>
      <c r="Y4594" s="8"/>
      <c r="Z4594" s="8"/>
      <c r="AA4594" s="8"/>
      <c r="AB4594" s="8"/>
      <c r="AC4594" s="8"/>
      <c r="AD4594" s="58"/>
      <c r="AE4594" s="58"/>
      <c r="AF4594" s="8"/>
    </row>
    <row r="4595" spans="2:32" ht="18.75" x14ac:dyDescent="0.25">
      <c r="B4595" s="8"/>
      <c r="C4595" s="8"/>
      <c r="D4595" s="8"/>
      <c r="E4595" s="25">
        <f t="shared" ref="E4595:J4595" si="2556">SUM(E4588:E4592)</f>
        <v>5</v>
      </c>
      <c r="F4595" s="22">
        <f t="shared" si="2556"/>
        <v>0</v>
      </c>
      <c r="G4595" s="22">
        <f t="shared" si="2556"/>
        <v>0</v>
      </c>
      <c r="H4595" s="14">
        <f t="shared" si="2556"/>
        <v>0</v>
      </c>
      <c r="I4595" s="22">
        <f t="shared" si="2556"/>
        <v>0</v>
      </c>
      <c r="J4595" s="22">
        <f t="shared" si="2556"/>
        <v>0</v>
      </c>
      <c r="K4595" s="8"/>
      <c r="L4595" s="8"/>
      <c r="M4595" s="8"/>
      <c r="N4595" s="9"/>
      <c r="O4595" s="8"/>
      <c r="P4595" s="8"/>
      <c r="Q4595" s="10"/>
      <c r="R4595" s="8"/>
      <c r="S4595" s="8"/>
      <c r="T4595" s="8"/>
      <c r="U4595" s="25">
        <f t="shared" ref="U4595:Z4595" si="2557">SUM(U4588:U4592)</f>
        <v>5</v>
      </c>
      <c r="V4595" s="22">
        <f t="shared" si="2557"/>
        <v>0</v>
      </c>
      <c r="W4595" s="22">
        <f t="shared" si="2557"/>
        <v>0</v>
      </c>
      <c r="X4595" s="14">
        <f t="shared" si="2557"/>
        <v>0</v>
      </c>
      <c r="Y4595" s="22">
        <f t="shared" si="2557"/>
        <v>0</v>
      </c>
      <c r="Z4595" s="22">
        <f t="shared" si="2557"/>
        <v>0</v>
      </c>
      <c r="AA4595" s="8"/>
      <c r="AB4595" s="8"/>
      <c r="AC4595" s="8"/>
      <c r="AD4595" s="8"/>
      <c r="AE4595" s="8"/>
      <c r="AF4595" s="8"/>
    </row>
    <row r="4596" spans="2:32" ht="18.75" x14ac:dyDescent="0.25">
      <c r="B4596" s="8"/>
      <c r="C4596" s="8"/>
      <c r="D4596" s="8"/>
      <c r="E4596" s="12">
        <f t="shared" ref="E4596:J4596" si="2558">SUM(E4583:E4592)</f>
        <v>10</v>
      </c>
      <c r="F4596" s="22">
        <f t="shared" si="2558"/>
        <v>0</v>
      </c>
      <c r="G4596" s="22">
        <f t="shared" si="2558"/>
        <v>0</v>
      </c>
      <c r="H4596" s="14">
        <f t="shared" si="2558"/>
        <v>0</v>
      </c>
      <c r="I4596" s="22">
        <f t="shared" si="2558"/>
        <v>0</v>
      </c>
      <c r="J4596" s="22">
        <f t="shared" si="2558"/>
        <v>0</v>
      </c>
      <c r="K4596" s="8"/>
      <c r="L4596" s="8"/>
      <c r="M4596" s="8"/>
      <c r="N4596" s="9"/>
      <c r="O4596" s="8"/>
      <c r="P4596" s="8"/>
      <c r="Q4596" s="10"/>
      <c r="R4596" s="8"/>
      <c r="S4596" s="8"/>
      <c r="T4596" s="8"/>
      <c r="U4596" s="12">
        <f t="shared" ref="U4596:Z4596" si="2559">SUM(U4583:U4592)</f>
        <v>10</v>
      </c>
      <c r="V4596" s="22">
        <f t="shared" si="2559"/>
        <v>0</v>
      </c>
      <c r="W4596" s="22">
        <f t="shared" si="2559"/>
        <v>0</v>
      </c>
      <c r="X4596" s="14">
        <f t="shared" si="2559"/>
        <v>0</v>
      </c>
      <c r="Y4596" s="22">
        <f t="shared" si="2559"/>
        <v>0</v>
      </c>
      <c r="Z4596" s="22">
        <f t="shared" si="2559"/>
        <v>0</v>
      </c>
      <c r="AA4596" s="8"/>
      <c r="AB4596" s="8"/>
      <c r="AC4596" s="8"/>
      <c r="AD4596" s="8"/>
      <c r="AE4596" s="8"/>
      <c r="AF4596" s="8"/>
    </row>
    <row r="4597" spans="2:32" ht="15" x14ac:dyDescent="0.25"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8"/>
      <c r="M4597" s="8"/>
      <c r="N4597" s="9"/>
      <c r="O4597" s="8"/>
      <c r="P4597" s="8"/>
      <c r="Q4597" s="10"/>
      <c r="R4597" s="8"/>
      <c r="S4597" s="8"/>
      <c r="T4597" s="8"/>
      <c r="U4597" s="8"/>
      <c r="V4597" s="8"/>
      <c r="W4597" s="8"/>
      <c r="X4597" s="8"/>
      <c r="Y4597" s="8"/>
      <c r="Z4597" s="8"/>
      <c r="AA4597" s="8"/>
      <c r="AB4597" s="8"/>
      <c r="AC4597" s="8"/>
      <c r="AD4597" s="8"/>
      <c r="AE4597" s="8"/>
      <c r="AF4597" s="8"/>
    </row>
    <row r="4598" spans="2:32" ht="15" x14ac:dyDescent="0.25"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8"/>
      <c r="M4598" s="8"/>
      <c r="N4598" s="9"/>
      <c r="O4598" s="8"/>
      <c r="P4598" s="8"/>
      <c r="Q4598" s="10"/>
      <c r="R4598" s="8"/>
      <c r="S4598" s="8"/>
      <c r="T4598" s="8"/>
      <c r="U4598" s="8"/>
      <c r="V4598" s="8"/>
      <c r="W4598" s="8"/>
      <c r="X4598" s="8"/>
      <c r="Y4598" s="8"/>
      <c r="Z4598" s="8"/>
      <c r="AA4598" s="8"/>
      <c r="AB4598" s="8"/>
      <c r="AC4598" s="8"/>
      <c r="AD4598" s="8"/>
      <c r="AE4598" s="8"/>
      <c r="AF4598" s="8"/>
    </row>
    <row r="4599" spans="2:32" ht="15" x14ac:dyDescent="0.25"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8"/>
      <c r="M4599" s="8"/>
      <c r="N4599" s="9"/>
      <c r="O4599" s="8"/>
      <c r="P4599" s="8"/>
      <c r="Q4599" s="10"/>
      <c r="R4599" s="8"/>
      <c r="S4599" s="8"/>
      <c r="T4599" s="8"/>
      <c r="U4599" s="8"/>
      <c r="V4599" s="8"/>
      <c r="W4599" s="8"/>
      <c r="X4599" s="8"/>
      <c r="Y4599" s="8"/>
      <c r="Z4599" s="8"/>
      <c r="AA4599" s="8"/>
      <c r="AB4599" s="8"/>
      <c r="AC4599" s="8"/>
      <c r="AD4599" s="8"/>
      <c r="AE4599" s="8"/>
      <c r="AF4599" s="8"/>
    </row>
    <row r="4600" spans="2:32" ht="15" x14ac:dyDescent="0.25"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8"/>
      <c r="M4600" s="8"/>
      <c r="N4600" s="9"/>
      <c r="O4600" s="8"/>
      <c r="P4600" s="8"/>
      <c r="Q4600" s="10"/>
      <c r="R4600" s="8"/>
      <c r="S4600" s="8"/>
      <c r="T4600" s="8"/>
      <c r="U4600" s="8"/>
      <c r="V4600" s="8"/>
      <c r="W4600" s="8"/>
      <c r="X4600" s="8"/>
      <c r="Y4600" s="8"/>
      <c r="Z4600" s="8"/>
      <c r="AA4600" s="8"/>
      <c r="AB4600" s="8"/>
      <c r="AC4600" s="8"/>
      <c r="AD4600" s="8"/>
      <c r="AE4600" s="8"/>
      <c r="AF4600" s="8"/>
    </row>
    <row r="4601" spans="2:32" ht="15" x14ac:dyDescent="0.25"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8"/>
      <c r="M4601" s="8"/>
      <c r="N4601" s="9"/>
      <c r="O4601" s="8"/>
      <c r="P4601" s="8"/>
      <c r="Q4601" s="10"/>
      <c r="R4601" s="8"/>
      <c r="S4601" s="8"/>
      <c r="T4601" s="8"/>
      <c r="U4601" s="8"/>
      <c r="V4601" s="8"/>
      <c r="W4601" s="8"/>
      <c r="X4601" s="8"/>
      <c r="Y4601" s="8"/>
      <c r="Z4601" s="8"/>
      <c r="AA4601" s="8"/>
      <c r="AB4601" s="8"/>
      <c r="AC4601" s="8"/>
      <c r="AD4601" s="8"/>
      <c r="AE4601" s="8"/>
      <c r="AF4601" s="8"/>
    </row>
    <row r="4602" spans="2:32" ht="18.75" x14ac:dyDescent="0.3">
      <c r="B4602" s="59" t="s">
        <v>7</v>
      </c>
      <c r="C4602" s="60"/>
      <c r="D4602" s="26">
        <f>B4579</f>
        <v>128</v>
      </c>
      <c r="E4602" s="59">
        <f>D4579</f>
        <v>44763</v>
      </c>
      <c r="F4602" s="61"/>
      <c r="G4602" s="61"/>
      <c r="H4602" s="62"/>
      <c r="I4602" s="59" t="str">
        <f>Y4579</f>
        <v>чемпионат</v>
      </c>
      <c r="J4602" s="63"/>
      <c r="K4602" s="63"/>
      <c r="L4602" s="63"/>
      <c r="M4602" s="63"/>
      <c r="N4602" s="60"/>
      <c r="O4602" s="8"/>
      <c r="P4602" s="64" t="s">
        <v>8</v>
      </c>
      <c r="Q4602" s="65"/>
      <c r="R4602" s="65"/>
      <c r="S4602" s="65"/>
      <c r="T4602" s="65"/>
      <c r="U4602" s="65"/>
      <c r="V4602" s="27" t="s">
        <v>9</v>
      </c>
      <c r="W4602" s="28" t="s">
        <v>10</v>
      </c>
      <c r="X4602" s="8"/>
      <c r="Y4602" s="66" t="s">
        <v>11</v>
      </c>
      <c r="Z4602" s="67"/>
      <c r="AA4602" s="67"/>
      <c r="AB4602" s="67"/>
      <c r="AC4602" s="67"/>
      <c r="AD4602" s="67"/>
      <c r="AE4602" s="29" t="s">
        <v>9</v>
      </c>
      <c r="AF4602" s="30" t="s">
        <v>10</v>
      </c>
    </row>
    <row r="4603" spans="2:32" ht="15.75" x14ac:dyDescent="0.25">
      <c r="B4603" s="68" t="str">
        <f>I4579</f>
        <v>ком 1</v>
      </c>
      <c r="C4603" s="69"/>
      <c r="D4603" s="70"/>
      <c r="E4603" s="74" t="s">
        <v>12</v>
      </c>
      <c r="F4603" s="74"/>
      <c r="G4603" s="74" t="s">
        <v>13</v>
      </c>
      <c r="H4603" s="74"/>
      <c r="I4603" s="49" t="s">
        <v>14</v>
      </c>
      <c r="J4603" s="51"/>
      <c r="K4603" s="44" t="s">
        <v>15</v>
      </c>
      <c r="L4603" s="45"/>
      <c r="M4603" s="19"/>
      <c r="N4603" s="19"/>
      <c r="O4603" s="8"/>
      <c r="P4603" s="44" t="s">
        <v>16</v>
      </c>
      <c r="Q4603" s="45"/>
      <c r="R4603" s="43" t="s">
        <v>17</v>
      </c>
      <c r="S4603" s="43" t="s">
        <v>18</v>
      </c>
      <c r="T4603" s="41" t="s">
        <v>19</v>
      </c>
      <c r="U4603" s="43" t="s">
        <v>20</v>
      </c>
      <c r="V4603" s="31"/>
      <c r="W4603" s="32"/>
      <c r="X4603" s="8"/>
      <c r="Y4603" s="44" t="s">
        <v>16</v>
      </c>
      <c r="Z4603" s="45"/>
      <c r="AA4603" s="43" t="s">
        <v>21</v>
      </c>
      <c r="AB4603" s="43" t="s">
        <v>18</v>
      </c>
      <c r="AC4603" s="41" t="s">
        <v>22</v>
      </c>
      <c r="AD4603" s="43" t="s">
        <v>20</v>
      </c>
      <c r="AE4603" s="31"/>
      <c r="AF4603" s="32"/>
    </row>
    <row r="4604" spans="2:32" ht="15.75" x14ac:dyDescent="0.25">
      <c r="B4604" s="71"/>
      <c r="C4604" s="72"/>
      <c r="D4604" s="73"/>
      <c r="E4604" s="43">
        <f>SUM(I4583:I4592)</f>
        <v>0</v>
      </c>
      <c r="F4604" s="33" t="s">
        <v>23</v>
      </c>
      <c r="G4604" s="43">
        <f>SUM(J4583:J4592)</f>
        <v>0</v>
      </c>
      <c r="H4604" s="33" t="s">
        <v>23</v>
      </c>
      <c r="I4604" s="31"/>
      <c r="J4604" s="31" t="s">
        <v>20</v>
      </c>
      <c r="K4604" s="44" t="s">
        <v>24</v>
      </c>
      <c r="L4604" s="45"/>
      <c r="M4604" s="44">
        <f>SUM(M4603:N4603)</f>
        <v>0</v>
      </c>
      <c r="N4604" s="45"/>
      <c r="O4604" s="8"/>
      <c r="P4604" s="44" t="s">
        <v>16</v>
      </c>
      <c r="Q4604" s="45"/>
      <c r="R4604" s="43" t="s">
        <v>25</v>
      </c>
      <c r="S4604" s="43" t="s">
        <v>18</v>
      </c>
      <c r="T4604" s="41" t="s">
        <v>26</v>
      </c>
      <c r="U4604" s="43" t="s">
        <v>20</v>
      </c>
      <c r="V4604" s="31"/>
      <c r="W4604" s="32"/>
      <c r="X4604" s="8"/>
      <c r="Y4604" s="44" t="s">
        <v>16</v>
      </c>
      <c r="Z4604" s="45"/>
      <c r="AA4604" s="43" t="s">
        <v>27</v>
      </c>
      <c r="AB4604" s="43" t="s">
        <v>18</v>
      </c>
      <c r="AC4604" s="41" t="s">
        <v>28</v>
      </c>
      <c r="AD4604" s="43" t="s">
        <v>20</v>
      </c>
      <c r="AE4604" s="31"/>
      <c r="AF4604" s="32"/>
    </row>
    <row r="4605" spans="2:32" ht="15.75" customHeight="1" x14ac:dyDescent="0.25">
      <c r="B4605" s="74" t="str">
        <f>R4579</f>
        <v>ком 2</v>
      </c>
      <c r="C4605" s="74"/>
      <c r="D4605" s="74"/>
      <c r="E4605" s="74" t="s">
        <v>12</v>
      </c>
      <c r="F4605" s="74"/>
      <c r="G4605" s="74" t="s">
        <v>13</v>
      </c>
      <c r="H4605" s="74"/>
      <c r="I4605" s="49" t="s">
        <v>14</v>
      </c>
      <c r="J4605" s="51"/>
      <c r="K4605" s="78">
        <f>P4593/30</f>
        <v>0</v>
      </c>
      <c r="L4605" s="79"/>
      <c r="M4605" s="82">
        <f>AF4593/30</f>
        <v>0</v>
      </c>
      <c r="N4605" s="82"/>
      <c r="O4605" s="8"/>
      <c r="P4605" s="44" t="s">
        <v>16</v>
      </c>
      <c r="Q4605" s="45"/>
      <c r="R4605" s="43" t="s">
        <v>29</v>
      </c>
      <c r="S4605" s="43" t="s">
        <v>18</v>
      </c>
      <c r="T4605" s="83" t="s">
        <v>30</v>
      </c>
      <c r="U4605" s="84"/>
      <c r="V4605" s="31"/>
      <c r="W4605" s="32"/>
      <c r="X4605" s="8"/>
      <c r="Y4605" s="44" t="s">
        <v>16</v>
      </c>
      <c r="Z4605" s="45"/>
      <c r="AA4605" s="43" t="s">
        <v>31</v>
      </c>
      <c r="AB4605" s="44" t="s">
        <v>32</v>
      </c>
      <c r="AC4605" s="77"/>
      <c r="AD4605" s="45"/>
      <c r="AE4605" s="31"/>
      <c r="AF4605" s="32"/>
    </row>
    <row r="4606" spans="2:32" ht="15.75" customHeight="1" x14ac:dyDescent="0.25">
      <c r="B4606" s="74"/>
      <c r="C4606" s="74"/>
      <c r="D4606" s="74"/>
      <c r="E4606" s="43">
        <f>SUM(Y4583:Y4592)</f>
        <v>0</v>
      </c>
      <c r="F4606" s="33" t="s">
        <v>23</v>
      </c>
      <c r="G4606" s="43">
        <f>SUM(Z4583:Z4592)</f>
        <v>0</v>
      </c>
      <c r="H4606" s="33" t="s">
        <v>23</v>
      </c>
      <c r="I4606" s="32"/>
      <c r="J4606" s="34" t="s">
        <v>20</v>
      </c>
      <c r="K4606" s="80"/>
      <c r="L4606" s="81"/>
      <c r="M4606" s="82"/>
      <c r="N4606" s="82"/>
      <c r="O4606" s="8"/>
      <c r="P4606" s="44" t="s">
        <v>33</v>
      </c>
      <c r="Q4606" s="77"/>
      <c r="R4606" s="77"/>
      <c r="S4606" s="77"/>
      <c r="T4606" s="77"/>
      <c r="U4606" s="45"/>
      <c r="V4606" s="32">
        <f>SUM(V4603:V4605)</f>
        <v>0</v>
      </c>
      <c r="W4606" s="32">
        <f>SUM(W4603:W4605)</f>
        <v>0</v>
      </c>
      <c r="X4606" s="8"/>
      <c r="Y4606" s="44" t="s">
        <v>16</v>
      </c>
      <c r="Z4606" s="45"/>
      <c r="AA4606" s="43" t="s">
        <v>34</v>
      </c>
      <c r="AB4606" s="44" t="s">
        <v>32</v>
      </c>
      <c r="AC4606" s="77"/>
      <c r="AD4606" s="45"/>
      <c r="AE4606" s="31"/>
      <c r="AF4606" s="32"/>
    </row>
    <row r="4607" spans="2:32" ht="18.75" x14ac:dyDescent="0.25">
      <c r="B4607" s="8"/>
      <c r="C4607" s="8"/>
      <c r="D4607" s="8"/>
      <c r="E4607" s="8"/>
      <c r="F4607" s="46" t="s">
        <v>35</v>
      </c>
      <c r="G4607" s="47"/>
      <c r="H4607" s="47"/>
      <c r="I4607" s="47"/>
      <c r="J4607" s="48"/>
      <c r="K4607" s="35" t="str">
        <f>_xlfn.CONCAT(F4595," ",":"," ",F4593)</f>
        <v>0 : 0</v>
      </c>
      <c r="L4607" s="22">
        <f>F4596</f>
        <v>0</v>
      </c>
      <c r="M4607" s="35" t="str">
        <f>_xlfn.CONCAT(V4595," ",":"," ",V4593)</f>
        <v>0 : 0</v>
      </c>
      <c r="N4607" s="22">
        <f>V4596</f>
        <v>0</v>
      </c>
      <c r="O4607" s="8"/>
      <c r="P4607" s="44" t="s">
        <v>36</v>
      </c>
      <c r="Q4607" s="77"/>
      <c r="R4607" s="77"/>
      <c r="S4607" s="77"/>
      <c r="T4607" s="77"/>
      <c r="U4607" s="45"/>
      <c r="V4607" s="44">
        <f>V4606+W4606</f>
        <v>0</v>
      </c>
      <c r="W4607" s="45"/>
      <c r="X4607" s="8"/>
      <c r="Y4607" s="44" t="s">
        <v>16</v>
      </c>
      <c r="Z4607" s="45"/>
      <c r="AA4607" s="43" t="s">
        <v>37</v>
      </c>
      <c r="AB4607" s="44" t="s">
        <v>32</v>
      </c>
      <c r="AC4607" s="77"/>
      <c r="AD4607" s="45"/>
      <c r="AE4607" s="31"/>
      <c r="AF4607" s="32"/>
    </row>
    <row r="4608" spans="2:32" ht="18.75" x14ac:dyDescent="0.25">
      <c r="B4608" s="75" t="str">
        <f>IF((M4603)&gt;(N4603),"П1",IF((M4603)&lt;(N4603),"П2","Н"))</f>
        <v>Н</v>
      </c>
      <c r="C4608" s="75"/>
      <c r="D4608" s="36">
        <v>5</v>
      </c>
      <c r="E4608" s="42" t="s">
        <v>38</v>
      </c>
      <c r="F4608" s="46" t="s">
        <v>39</v>
      </c>
      <c r="G4608" s="47"/>
      <c r="H4608" s="47"/>
      <c r="I4608" s="47"/>
      <c r="J4608" s="48"/>
      <c r="K4608" s="35" t="str">
        <f>_xlfn.CONCAT(G4595," ",":"," ",G4593)</f>
        <v>0 : 0</v>
      </c>
      <c r="L4608" s="22">
        <f>G4596</f>
        <v>0</v>
      </c>
      <c r="M4608" s="35" t="str">
        <f>_xlfn.CONCAT(W4595," ",":"," ",W4593)</f>
        <v>0 : 0</v>
      </c>
      <c r="N4608" s="22">
        <f>W4596</f>
        <v>0</v>
      </c>
      <c r="O4608" s="8"/>
      <c r="P4608" s="76" t="s">
        <v>40</v>
      </c>
      <c r="Q4608" s="76"/>
      <c r="R4608" s="76"/>
      <c r="S4608" s="76"/>
      <c r="T4608" s="76"/>
      <c r="U4608" s="37">
        <v>1</v>
      </c>
      <c r="V4608" s="38" t="s">
        <v>41</v>
      </c>
      <c r="W4608" s="38">
        <v>2</v>
      </c>
      <c r="X4608" s="8"/>
      <c r="Y4608" s="44" t="s">
        <v>42</v>
      </c>
      <c r="Z4608" s="77"/>
      <c r="AA4608" s="77"/>
      <c r="AB4608" s="77"/>
      <c r="AC4608" s="77"/>
      <c r="AD4608" s="45"/>
      <c r="AE4608" s="32">
        <f>SUM(AE4603:AE4607)</f>
        <v>0</v>
      </c>
      <c r="AF4608" s="32">
        <f>SUM(AF4603:AF4607)</f>
        <v>0</v>
      </c>
    </row>
    <row r="4609" spans="1:32" ht="18.75" x14ac:dyDescent="0.25">
      <c r="B4609" s="42">
        <v>3</v>
      </c>
      <c r="C4609" s="42" t="s">
        <v>43</v>
      </c>
      <c r="D4609" s="42" t="s">
        <v>44</v>
      </c>
      <c r="E4609" s="42" t="s">
        <v>45</v>
      </c>
      <c r="F4609" s="46" t="s">
        <v>46</v>
      </c>
      <c r="G4609" s="47"/>
      <c r="H4609" s="47"/>
      <c r="I4609" s="47"/>
      <c r="J4609" s="48"/>
      <c r="K4609" s="35" t="str">
        <f>_xlfn.CONCAT(H4595," ",":"," ",H4593)</f>
        <v>0 : 0</v>
      </c>
      <c r="L4609" s="39">
        <f>H4596</f>
        <v>0</v>
      </c>
      <c r="M4609" s="35" t="str">
        <f>_xlfn.CONCAT(X4595," ",":"," ",X4593)</f>
        <v>0 : 0</v>
      </c>
      <c r="N4609" s="39">
        <f>X4596</f>
        <v>0</v>
      </c>
      <c r="O4609" s="8"/>
      <c r="P4609" s="76"/>
      <c r="Q4609" s="76"/>
      <c r="R4609" s="76"/>
      <c r="S4609" s="76"/>
      <c r="T4609" s="76"/>
      <c r="U4609" s="40"/>
      <c r="V4609" s="40"/>
      <c r="W4609" s="40"/>
      <c r="X4609" s="8"/>
      <c r="Y4609" s="44" t="s">
        <v>47</v>
      </c>
      <c r="Z4609" s="77"/>
      <c r="AA4609" s="77"/>
      <c r="AB4609" s="77"/>
      <c r="AC4609" s="77"/>
      <c r="AD4609" s="45"/>
      <c r="AE4609" s="44">
        <f>AE4608+AF4608</f>
        <v>0</v>
      </c>
      <c r="AF4609" s="45"/>
    </row>
    <row r="4610" spans="1:32" ht="18.75" x14ac:dyDescent="0.25">
      <c r="B4610" s="42" t="str">
        <f>IF((C4610)&gt;(D4610),"1&gt;2",IF((C4610)&lt;(D4610),"1&lt;2","1=2"))</f>
        <v>1=2</v>
      </c>
      <c r="C4610" s="42">
        <f>P4583+P4584+P4585+P4586+P4587</f>
        <v>0</v>
      </c>
      <c r="D4610" s="42">
        <f>AF4583+AF4584+AF4585+AF4586+AF4587</f>
        <v>0</v>
      </c>
      <c r="E4610" s="42" t="str">
        <f>IF((P4588+P4589+P4590+P4591+P4592)&gt;(AF4588+AF4589+AF4590+AF4591+AF4592),"1&gt;2",IF((P4588+P4589+P4590+P4591+P4592)&lt;(AF4588+AF4589+AF4590+AF4591+AF4592),"1&lt;2","1=2"))</f>
        <v>1=2</v>
      </c>
      <c r="F4610" s="46" t="s">
        <v>48</v>
      </c>
      <c r="G4610" s="47"/>
      <c r="H4610" s="47"/>
      <c r="I4610" s="47"/>
      <c r="J4610" s="48"/>
      <c r="K4610" s="35" t="str">
        <f>_xlfn.CONCAT(E4595," ",":"," ",E4593)</f>
        <v>5 : 5</v>
      </c>
      <c r="L4610" s="39">
        <f>E4596</f>
        <v>10</v>
      </c>
      <c r="M4610" s="35" t="str">
        <f>_xlfn.CONCAT(U4595," ",":"," ",U4593)</f>
        <v>5 : 5</v>
      </c>
      <c r="N4610" s="39">
        <f>U4596</f>
        <v>10</v>
      </c>
      <c r="O4610" s="8"/>
      <c r="P4610" s="8"/>
      <c r="Q4610" s="8"/>
      <c r="R4610" s="8"/>
      <c r="S4610" s="8"/>
      <c r="T4610" s="8"/>
      <c r="U4610" s="8"/>
      <c r="V4610" s="8"/>
      <c r="W4610" s="8"/>
      <c r="X4610" s="8"/>
      <c r="Y4610" s="8"/>
      <c r="Z4610" s="8"/>
      <c r="AA4610" s="8"/>
      <c r="AB4610" s="8"/>
      <c r="AC4610" s="8"/>
      <c r="AD4610" s="9"/>
      <c r="AE4610" s="8"/>
      <c r="AF4610" s="8"/>
    </row>
    <row r="4611" spans="1:32" ht="15" x14ac:dyDescent="0.25"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8"/>
      <c r="M4611" s="8"/>
      <c r="N4611" s="9"/>
      <c r="O4611" s="8"/>
      <c r="P4611" s="8"/>
      <c r="Q4611" s="8"/>
      <c r="R4611" s="8"/>
      <c r="S4611" s="8"/>
      <c r="T4611" s="8"/>
      <c r="U4611" s="8"/>
      <c r="V4611" s="8"/>
      <c r="W4611" s="8"/>
      <c r="X4611" s="8"/>
      <c r="Y4611" s="8"/>
      <c r="Z4611" s="8"/>
      <c r="AA4611" s="8"/>
      <c r="AB4611" s="8"/>
      <c r="AC4611" s="8"/>
      <c r="AD4611" s="9"/>
      <c r="AE4611" s="8"/>
      <c r="AF4611" s="8"/>
    </row>
    <row r="4612" spans="1:32" ht="15" x14ac:dyDescent="0.25"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8"/>
      <c r="M4612" s="8"/>
      <c r="N4612" s="9"/>
      <c r="O4612" s="8"/>
      <c r="P4612" s="8"/>
      <c r="Q4612" s="8"/>
      <c r="R4612" s="8"/>
      <c r="S4612" s="8"/>
      <c r="T4612" s="8"/>
      <c r="U4612" s="8"/>
      <c r="V4612" s="8"/>
      <c r="W4612" s="8"/>
      <c r="X4612" s="8"/>
      <c r="Y4612" s="8"/>
      <c r="Z4612" s="8"/>
      <c r="AA4612" s="8"/>
      <c r="AB4612" s="8"/>
      <c r="AC4612" s="8"/>
      <c r="AD4612" s="9"/>
      <c r="AE4612" s="8"/>
      <c r="AF4612" s="8"/>
    </row>
    <row r="4613" spans="1:32" ht="15" x14ac:dyDescent="0.25">
      <c r="A4613" s="2"/>
      <c r="B4613" s="5"/>
      <c r="C4613" s="5"/>
      <c r="D4613" s="5"/>
      <c r="E4613" s="5"/>
      <c r="F4613" s="5"/>
      <c r="G4613" s="5"/>
      <c r="H4613" s="5"/>
      <c r="I4613" s="5"/>
      <c r="J4613" s="5"/>
      <c r="K4613" s="5"/>
      <c r="L4613" s="5"/>
      <c r="M4613" s="5"/>
      <c r="N4613" s="6"/>
      <c r="O4613" s="5"/>
      <c r="P4613" s="5"/>
      <c r="Q4613" s="5"/>
      <c r="R4613" s="5"/>
      <c r="S4613" s="5"/>
      <c r="T4613" s="5"/>
      <c r="U4613" s="5"/>
      <c r="V4613" s="5"/>
      <c r="W4613" s="5"/>
      <c r="X4613" s="5"/>
      <c r="Y4613" s="5"/>
      <c r="Z4613" s="5"/>
      <c r="AA4613" s="5"/>
      <c r="AB4613" s="5"/>
      <c r="AC4613" s="5"/>
      <c r="AD4613" s="5"/>
      <c r="AE4613" s="5"/>
      <c r="AF4613" s="5"/>
    </row>
    <row r="4614" spans="1:32" x14ac:dyDescent="0.2">
      <c r="A4614" s="2"/>
      <c r="B4614" s="2"/>
      <c r="C4614" s="2"/>
      <c r="D4614" s="2"/>
      <c r="E4614" s="2"/>
      <c r="F4614" s="2"/>
      <c r="G4614" s="2"/>
      <c r="H4614" s="2"/>
      <c r="I4614" s="2"/>
      <c r="J4614" s="2"/>
      <c r="K4614" s="2"/>
      <c r="L4614" s="2"/>
      <c r="M4614" s="2"/>
      <c r="N4614" s="3"/>
      <c r="O4614" s="2"/>
      <c r="P4614" s="2"/>
      <c r="Q4614" s="2"/>
      <c r="R4614" s="2"/>
      <c r="S4614" s="2"/>
      <c r="T4614" s="2"/>
      <c r="U4614" s="2"/>
      <c r="V4614" s="2"/>
      <c r="W4614" s="2"/>
      <c r="X4614" s="2"/>
      <c r="Y4614" s="2"/>
      <c r="Z4614" s="2"/>
      <c r="AA4614" s="2"/>
      <c r="AB4614" s="2"/>
      <c r="AC4614" s="2"/>
      <c r="AD4614" s="3"/>
      <c r="AE4614" s="2"/>
      <c r="AF4614" s="2"/>
    </row>
    <row r="4615" spans="1:32" ht="18.75" x14ac:dyDescent="0.3">
      <c r="B4615" s="44">
        <v>129</v>
      </c>
      <c r="C4615" s="45"/>
      <c r="D4615" s="49">
        <v>44763</v>
      </c>
      <c r="E4615" s="50"/>
      <c r="F4615" s="50"/>
      <c r="G4615" s="50"/>
      <c r="H4615" s="51"/>
      <c r="I4615" s="52" t="s">
        <v>43</v>
      </c>
      <c r="J4615" s="53"/>
      <c r="K4615" s="53"/>
      <c r="L4615" s="53"/>
      <c r="M4615" s="53"/>
      <c r="N4615" s="53"/>
      <c r="O4615" s="53"/>
      <c r="P4615" s="54"/>
      <c r="Q4615" s="10"/>
      <c r="R4615" s="52" t="s">
        <v>44</v>
      </c>
      <c r="S4615" s="53"/>
      <c r="T4615" s="53"/>
      <c r="U4615" s="53"/>
      <c r="V4615" s="53"/>
      <c r="W4615" s="53"/>
      <c r="X4615" s="54"/>
      <c r="Y4615" s="55" t="s">
        <v>49</v>
      </c>
      <c r="Z4615" s="56"/>
      <c r="AA4615" s="56"/>
      <c r="AB4615" s="56"/>
      <c r="AC4615" s="56"/>
      <c r="AD4615" s="56"/>
      <c r="AE4615" s="56"/>
      <c r="AF4615" s="57"/>
    </row>
    <row r="4616" spans="1:32" ht="15" x14ac:dyDescent="0.25"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8"/>
      <c r="M4616" s="8"/>
      <c r="N4616" s="9"/>
      <c r="O4616" s="8"/>
      <c r="P4616" s="8"/>
      <c r="Q4616" s="10"/>
      <c r="R4616" s="8"/>
      <c r="S4616" s="8"/>
      <c r="T4616" s="8"/>
      <c r="U4616" s="8"/>
      <c r="V4616" s="8"/>
      <c r="W4616" s="8"/>
      <c r="X4616" s="8"/>
      <c r="Y4616" s="8"/>
      <c r="Z4616" s="8"/>
      <c r="AA4616" s="8"/>
      <c r="AB4616" s="8"/>
      <c r="AC4616" s="8"/>
      <c r="AD4616" s="9"/>
      <c r="AE4616" s="8"/>
      <c r="AF4616" s="8"/>
    </row>
    <row r="4617" spans="1:32" ht="15" x14ac:dyDescent="0.25"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8"/>
      <c r="M4617" s="8"/>
      <c r="N4617" s="9"/>
      <c r="O4617" s="8"/>
      <c r="P4617" s="8"/>
      <c r="Q4617" s="10"/>
      <c r="R4617" s="8"/>
      <c r="S4617" s="8"/>
      <c r="T4617" s="8"/>
      <c r="U4617" s="8"/>
      <c r="V4617" s="8"/>
      <c r="W4617" s="8"/>
      <c r="X4617" s="8"/>
      <c r="Y4617" s="8"/>
      <c r="Z4617" s="8"/>
      <c r="AA4617" s="8"/>
      <c r="AB4617" s="8"/>
      <c r="AC4617" s="8"/>
      <c r="AD4617" s="9"/>
      <c r="AE4617" s="8"/>
      <c r="AF4617" s="8"/>
    </row>
    <row r="4618" spans="1:32" ht="15.75" x14ac:dyDescent="0.25">
      <c r="B4618" s="11"/>
      <c r="C4618" s="8"/>
      <c r="D4618" s="8"/>
      <c r="E4618" s="12" t="s">
        <v>1</v>
      </c>
      <c r="F4618" s="13" t="s">
        <v>2</v>
      </c>
      <c r="G4618" s="43" t="s">
        <v>3</v>
      </c>
      <c r="H4618" s="14" t="s">
        <v>4</v>
      </c>
      <c r="I4618" s="15" t="s">
        <v>5</v>
      </c>
      <c r="J4618" s="16" t="s">
        <v>6</v>
      </c>
      <c r="K4618" s="8"/>
      <c r="L4618" s="8"/>
      <c r="M4618" s="8"/>
      <c r="N4618" s="9"/>
      <c r="O4618" s="8"/>
      <c r="P4618" s="8"/>
      <c r="Q4618" s="10"/>
      <c r="R4618" s="11"/>
      <c r="S4618" s="8"/>
      <c r="T4618" s="8"/>
      <c r="U4618" s="12" t="s">
        <v>1</v>
      </c>
      <c r="V4618" s="13" t="s">
        <v>2</v>
      </c>
      <c r="W4618" s="43" t="s">
        <v>3</v>
      </c>
      <c r="X4618" s="14" t="s">
        <v>4</v>
      </c>
      <c r="Y4618" s="15" t="s">
        <v>5</v>
      </c>
      <c r="Z4618" s="16" t="s">
        <v>6</v>
      </c>
      <c r="AA4618" s="8"/>
      <c r="AB4618" s="8"/>
      <c r="AC4618" s="8"/>
      <c r="AD4618" s="9"/>
      <c r="AE4618" s="8"/>
      <c r="AF4618" s="8"/>
    </row>
    <row r="4619" spans="1:32" ht="15.75" x14ac:dyDescent="0.25">
      <c r="B4619" s="8"/>
      <c r="C4619" s="8"/>
      <c r="D4619" s="8"/>
      <c r="E4619" s="43">
        <f>IF(P4619=0,1,0)</f>
        <v>1</v>
      </c>
      <c r="F4619" s="43">
        <f t="shared" ref="F4619:F4628" si="2560">IF(AND(P4619=3,N4619*O4619=0),1,0)</f>
        <v>0</v>
      </c>
      <c r="G4619" s="43">
        <f t="shared" ref="G4619:G4628" si="2561">IF(AND(P4619=3,I4619-J4619&gt;=2),1,0)</f>
        <v>0</v>
      </c>
      <c r="H4619" s="43">
        <f>IF(P4619=3,1,0)</f>
        <v>0</v>
      </c>
      <c r="I4619" s="43">
        <f t="shared" ref="I4619:I4628" si="2562">IF(P4619=3,MAX(N4619,O4619),MIN(N4619,O4619))</f>
        <v>0</v>
      </c>
      <c r="J4619" s="43">
        <f t="shared" ref="J4619:J4628" si="2563">N4619+O4619-I4619</f>
        <v>0</v>
      </c>
      <c r="K4619" s="8"/>
      <c r="L4619" s="17" t="str">
        <f t="shared" ref="L4619:L4628" si="2564">IF(P4619=0,"П",IF(P4619=1.5,"Н",IF(P4619=3,"В")))</f>
        <v>П</v>
      </c>
      <c r="M4619" s="8"/>
      <c r="N4619" s="18"/>
      <c r="O4619" s="18"/>
      <c r="P4619" s="19"/>
      <c r="Q4619" s="10"/>
      <c r="R4619" s="8"/>
      <c r="S4619" s="8"/>
      <c r="T4619" s="8"/>
      <c r="U4619" s="43">
        <f>IF(AF4619=0,1,0)</f>
        <v>1</v>
      </c>
      <c r="V4619" s="43">
        <f t="shared" ref="V4619:V4628" si="2565">IF(AND(AF4619=3,AD4619*AE4619=0),1,0)</f>
        <v>0</v>
      </c>
      <c r="W4619" s="43">
        <f t="shared" ref="W4619:W4628" si="2566">IF(AND(AF4619=3,Y4619-Z4619&gt;=2),1,0)</f>
        <v>0</v>
      </c>
      <c r="X4619" s="43">
        <f>IF(AF4619=3,1,0)</f>
        <v>0</v>
      </c>
      <c r="Y4619" s="43">
        <f t="shared" ref="Y4619:Y4628" si="2567">IF(AF4619=3,MAX(AD4619,AE4619),MIN(AD4619,AE4619))</f>
        <v>0</v>
      </c>
      <c r="Z4619" s="43">
        <f t="shared" ref="Z4619:Z4628" si="2568">AD4619+AE4619-Y4619</f>
        <v>0</v>
      </c>
      <c r="AA4619" s="8"/>
      <c r="AB4619" s="17" t="str">
        <f t="shared" ref="AB4619:AB4628" si="2569">IF(AF4619=0,"П",IF(AF4619=1.5,"Н",IF(AF4619=3,"В")))</f>
        <v>П</v>
      </c>
      <c r="AC4619" s="8"/>
      <c r="AD4619" s="18"/>
      <c r="AE4619" s="18"/>
      <c r="AF4619" s="19"/>
    </row>
    <row r="4620" spans="1:32" ht="15.75" x14ac:dyDescent="0.25">
      <c r="B4620" s="8"/>
      <c r="C4620" s="8"/>
      <c r="D4620" s="8"/>
      <c r="E4620" s="43">
        <f t="shared" ref="E4620:E4628" si="2570">IF(P4620=0,1,0)</f>
        <v>1</v>
      </c>
      <c r="F4620" s="43">
        <f t="shared" si="2560"/>
        <v>0</v>
      </c>
      <c r="G4620" s="43">
        <f t="shared" si="2561"/>
        <v>0</v>
      </c>
      <c r="H4620" s="43">
        <f t="shared" ref="H4620:H4628" si="2571">IF(P4620=3,1,0)</f>
        <v>0</v>
      </c>
      <c r="I4620" s="43">
        <f t="shared" si="2562"/>
        <v>0</v>
      </c>
      <c r="J4620" s="43">
        <f t="shared" si="2563"/>
        <v>0</v>
      </c>
      <c r="K4620" s="8"/>
      <c r="L4620" s="17" t="str">
        <f t="shared" si="2564"/>
        <v>П</v>
      </c>
      <c r="M4620" s="20"/>
      <c r="N4620" s="18"/>
      <c r="O4620" s="18"/>
      <c r="P4620" s="19"/>
      <c r="Q4620" s="10"/>
      <c r="R4620" s="8"/>
      <c r="S4620" s="8"/>
      <c r="T4620" s="8"/>
      <c r="U4620" s="43">
        <f t="shared" ref="U4620:U4628" si="2572">IF(AF4620=0,1,0)</f>
        <v>1</v>
      </c>
      <c r="V4620" s="43">
        <f t="shared" si="2565"/>
        <v>0</v>
      </c>
      <c r="W4620" s="43">
        <f t="shared" si="2566"/>
        <v>0</v>
      </c>
      <c r="X4620" s="43">
        <f t="shared" ref="X4620:X4628" si="2573">IF(AF4620=3,1,0)</f>
        <v>0</v>
      </c>
      <c r="Y4620" s="43">
        <f t="shared" si="2567"/>
        <v>0</v>
      </c>
      <c r="Z4620" s="43">
        <f t="shared" si="2568"/>
        <v>0</v>
      </c>
      <c r="AA4620" s="8"/>
      <c r="AB4620" s="17" t="str">
        <f t="shared" si="2569"/>
        <v>П</v>
      </c>
      <c r="AC4620" s="20"/>
      <c r="AD4620" s="18"/>
      <c r="AE4620" s="18"/>
      <c r="AF4620" s="19"/>
    </row>
    <row r="4621" spans="1:32" ht="15.75" x14ac:dyDescent="0.25">
      <c r="B4621" s="8"/>
      <c r="C4621" s="8"/>
      <c r="D4621" s="8"/>
      <c r="E4621" s="43">
        <f t="shared" si="2570"/>
        <v>1</v>
      </c>
      <c r="F4621" s="43">
        <f t="shared" si="2560"/>
        <v>0</v>
      </c>
      <c r="G4621" s="43">
        <f t="shared" si="2561"/>
        <v>0</v>
      </c>
      <c r="H4621" s="43">
        <f t="shared" si="2571"/>
        <v>0</v>
      </c>
      <c r="I4621" s="43">
        <f t="shared" si="2562"/>
        <v>0</v>
      </c>
      <c r="J4621" s="43">
        <f t="shared" si="2563"/>
        <v>0</v>
      </c>
      <c r="K4621" s="8"/>
      <c r="L4621" s="17" t="str">
        <f t="shared" si="2564"/>
        <v>П</v>
      </c>
      <c r="M4621" s="20"/>
      <c r="N4621" s="18"/>
      <c r="O4621" s="18"/>
      <c r="P4621" s="19"/>
      <c r="Q4621" s="10"/>
      <c r="R4621" s="8"/>
      <c r="S4621" s="8"/>
      <c r="T4621" s="8"/>
      <c r="U4621" s="43">
        <f t="shared" si="2572"/>
        <v>1</v>
      </c>
      <c r="V4621" s="43">
        <f t="shared" si="2565"/>
        <v>0</v>
      </c>
      <c r="W4621" s="43">
        <f t="shared" si="2566"/>
        <v>0</v>
      </c>
      <c r="X4621" s="43">
        <f t="shared" si="2573"/>
        <v>0</v>
      </c>
      <c r="Y4621" s="43">
        <f t="shared" si="2567"/>
        <v>0</v>
      </c>
      <c r="Z4621" s="43">
        <f t="shared" si="2568"/>
        <v>0</v>
      </c>
      <c r="AA4621" s="8"/>
      <c r="AB4621" s="17" t="str">
        <f t="shared" si="2569"/>
        <v>П</v>
      </c>
      <c r="AC4621" s="20"/>
      <c r="AD4621" s="18"/>
      <c r="AE4621" s="18"/>
      <c r="AF4621" s="19"/>
    </row>
    <row r="4622" spans="1:32" ht="15.75" x14ac:dyDescent="0.25">
      <c r="B4622" s="8"/>
      <c r="C4622" s="8"/>
      <c r="D4622" s="8"/>
      <c r="E4622" s="43">
        <f t="shared" si="2570"/>
        <v>1</v>
      </c>
      <c r="F4622" s="43">
        <f t="shared" si="2560"/>
        <v>0</v>
      </c>
      <c r="G4622" s="43">
        <f t="shared" si="2561"/>
        <v>0</v>
      </c>
      <c r="H4622" s="43">
        <f t="shared" si="2571"/>
        <v>0</v>
      </c>
      <c r="I4622" s="43">
        <f t="shared" si="2562"/>
        <v>0</v>
      </c>
      <c r="J4622" s="43">
        <f t="shared" si="2563"/>
        <v>0</v>
      </c>
      <c r="K4622" s="8"/>
      <c r="L4622" s="17" t="str">
        <f t="shared" si="2564"/>
        <v>П</v>
      </c>
      <c r="M4622" s="20"/>
      <c r="N4622" s="18"/>
      <c r="O4622" s="18"/>
      <c r="P4622" s="19"/>
      <c r="Q4622" s="10"/>
      <c r="R4622" s="8"/>
      <c r="S4622" s="8"/>
      <c r="T4622" s="8"/>
      <c r="U4622" s="43">
        <f t="shared" si="2572"/>
        <v>1</v>
      </c>
      <c r="V4622" s="43">
        <f t="shared" si="2565"/>
        <v>0</v>
      </c>
      <c r="W4622" s="43">
        <f t="shared" si="2566"/>
        <v>0</v>
      </c>
      <c r="X4622" s="43">
        <f t="shared" si="2573"/>
        <v>0</v>
      </c>
      <c r="Y4622" s="43">
        <f t="shared" si="2567"/>
        <v>0</v>
      </c>
      <c r="Z4622" s="43">
        <f t="shared" si="2568"/>
        <v>0</v>
      </c>
      <c r="AA4622" s="8"/>
      <c r="AB4622" s="17" t="str">
        <f t="shared" si="2569"/>
        <v>П</v>
      </c>
      <c r="AC4622" s="20"/>
      <c r="AD4622" s="18"/>
      <c r="AE4622" s="18"/>
      <c r="AF4622" s="19"/>
    </row>
    <row r="4623" spans="1:32" ht="15.75" x14ac:dyDescent="0.25">
      <c r="B4623" s="8"/>
      <c r="C4623" s="8"/>
      <c r="D4623" s="8"/>
      <c r="E4623" s="43">
        <f t="shared" si="2570"/>
        <v>1</v>
      </c>
      <c r="F4623" s="43">
        <f t="shared" si="2560"/>
        <v>0</v>
      </c>
      <c r="G4623" s="43">
        <f t="shared" si="2561"/>
        <v>0</v>
      </c>
      <c r="H4623" s="43">
        <f t="shared" si="2571"/>
        <v>0</v>
      </c>
      <c r="I4623" s="43">
        <f t="shared" si="2562"/>
        <v>0</v>
      </c>
      <c r="J4623" s="43">
        <f t="shared" si="2563"/>
        <v>0</v>
      </c>
      <c r="K4623" s="8"/>
      <c r="L4623" s="17" t="str">
        <f t="shared" si="2564"/>
        <v>П</v>
      </c>
      <c r="M4623" s="20"/>
      <c r="N4623" s="18"/>
      <c r="O4623" s="18"/>
      <c r="P4623" s="19"/>
      <c r="Q4623" s="10"/>
      <c r="R4623" s="8"/>
      <c r="S4623" s="8"/>
      <c r="T4623" s="8"/>
      <c r="U4623" s="43">
        <f t="shared" si="2572"/>
        <v>1</v>
      </c>
      <c r="V4623" s="43">
        <f t="shared" si="2565"/>
        <v>0</v>
      </c>
      <c r="W4623" s="43">
        <f t="shared" si="2566"/>
        <v>0</v>
      </c>
      <c r="X4623" s="43">
        <f t="shared" si="2573"/>
        <v>0</v>
      </c>
      <c r="Y4623" s="43">
        <f t="shared" si="2567"/>
        <v>0</v>
      </c>
      <c r="Z4623" s="43">
        <f t="shared" si="2568"/>
        <v>0</v>
      </c>
      <c r="AA4623" s="8"/>
      <c r="AB4623" s="17" t="str">
        <f t="shared" si="2569"/>
        <v>П</v>
      </c>
      <c r="AC4623" s="20"/>
      <c r="AD4623" s="18"/>
      <c r="AE4623" s="18"/>
      <c r="AF4623" s="19"/>
    </row>
    <row r="4624" spans="1:32" ht="15.75" x14ac:dyDescent="0.25">
      <c r="B4624" s="8"/>
      <c r="C4624" s="8"/>
      <c r="D4624" s="8"/>
      <c r="E4624" s="43">
        <f t="shared" si="2570"/>
        <v>1</v>
      </c>
      <c r="F4624" s="43">
        <f t="shared" si="2560"/>
        <v>0</v>
      </c>
      <c r="G4624" s="43">
        <f t="shared" si="2561"/>
        <v>0</v>
      </c>
      <c r="H4624" s="43">
        <f t="shared" si="2571"/>
        <v>0</v>
      </c>
      <c r="I4624" s="43">
        <f t="shared" si="2562"/>
        <v>0</v>
      </c>
      <c r="J4624" s="43">
        <f t="shared" si="2563"/>
        <v>0</v>
      </c>
      <c r="K4624" s="8"/>
      <c r="L4624" s="17" t="str">
        <f t="shared" si="2564"/>
        <v>П</v>
      </c>
      <c r="M4624" s="20"/>
      <c r="N4624" s="18"/>
      <c r="O4624" s="18"/>
      <c r="P4624" s="19"/>
      <c r="Q4624" s="10"/>
      <c r="R4624" s="8"/>
      <c r="S4624" s="8"/>
      <c r="T4624" s="8"/>
      <c r="U4624" s="43">
        <f t="shared" si="2572"/>
        <v>1</v>
      </c>
      <c r="V4624" s="43">
        <f t="shared" si="2565"/>
        <v>0</v>
      </c>
      <c r="W4624" s="43">
        <f t="shared" si="2566"/>
        <v>0</v>
      </c>
      <c r="X4624" s="43">
        <f t="shared" si="2573"/>
        <v>0</v>
      </c>
      <c r="Y4624" s="43">
        <f t="shared" si="2567"/>
        <v>0</v>
      </c>
      <c r="Z4624" s="43">
        <f t="shared" si="2568"/>
        <v>0</v>
      </c>
      <c r="AA4624" s="8"/>
      <c r="AB4624" s="17" t="str">
        <f t="shared" si="2569"/>
        <v>П</v>
      </c>
      <c r="AC4624" s="20"/>
      <c r="AD4624" s="18"/>
      <c r="AE4624" s="18"/>
      <c r="AF4624" s="19"/>
    </row>
    <row r="4625" spans="2:32" ht="15.75" x14ac:dyDescent="0.25">
      <c r="B4625" s="8"/>
      <c r="C4625" s="8"/>
      <c r="D4625" s="8"/>
      <c r="E4625" s="43">
        <f t="shared" si="2570"/>
        <v>1</v>
      </c>
      <c r="F4625" s="43">
        <f t="shared" si="2560"/>
        <v>0</v>
      </c>
      <c r="G4625" s="43">
        <f t="shared" si="2561"/>
        <v>0</v>
      </c>
      <c r="H4625" s="43">
        <f t="shared" si="2571"/>
        <v>0</v>
      </c>
      <c r="I4625" s="43">
        <f t="shared" si="2562"/>
        <v>0</v>
      </c>
      <c r="J4625" s="43">
        <f t="shared" si="2563"/>
        <v>0</v>
      </c>
      <c r="K4625" s="8"/>
      <c r="L4625" s="17" t="str">
        <f t="shared" si="2564"/>
        <v>П</v>
      </c>
      <c r="M4625" s="20"/>
      <c r="N4625" s="18"/>
      <c r="O4625" s="18"/>
      <c r="P4625" s="19"/>
      <c r="Q4625" s="10"/>
      <c r="R4625" s="8"/>
      <c r="S4625" s="8"/>
      <c r="T4625" s="8"/>
      <c r="U4625" s="43">
        <f t="shared" si="2572"/>
        <v>1</v>
      </c>
      <c r="V4625" s="43">
        <f t="shared" si="2565"/>
        <v>0</v>
      </c>
      <c r="W4625" s="43">
        <f t="shared" si="2566"/>
        <v>0</v>
      </c>
      <c r="X4625" s="43">
        <f t="shared" si="2573"/>
        <v>0</v>
      </c>
      <c r="Y4625" s="43">
        <f t="shared" si="2567"/>
        <v>0</v>
      </c>
      <c r="Z4625" s="43">
        <f t="shared" si="2568"/>
        <v>0</v>
      </c>
      <c r="AA4625" s="8"/>
      <c r="AB4625" s="17" t="str">
        <f t="shared" si="2569"/>
        <v>П</v>
      </c>
      <c r="AC4625" s="20"/>
      <c r="AD4625" s="18"/>
      <c r="AE4625" s="18"/>
      <c r="AF4625" s="19"/>
    </row>
    <row r="4626" spans="2:32" ht="15.75" x14ac:dyDescent="0.25">
      <c r="B4626" s="8"/>
      <c r="C4626" s="8"/>
      <c r="D4626" s="8"/>
      <c r="E4626" s="43">
        <f t="shared" si="2570"/>
        <v>1</v>
      </c>
      <c r="F4626" s="43">
        <f t="shared" si="2560"/>
        <v>0</v>
      </c>
      <c r="G4626" s="43">
        <f t="shared" si="2561"/>
        <v>0</v>
      </c>
      <c r="H4626" s="43">
        <f t="shared" si="2571"/>
        <v>0</v>
      </c>
      <c r="I4626" s="43">
        <f t="shared" si="2562"/>
        <v>0</v>
      </c>
      <c r="J4626" s="43">
        <f t="shared" si="2563"/>
        <v>0</v>
      </c>
      <c r="K4626" s="8"/>
      <c r="L4626" s="17" t="str">
        <f t="shared" si="2564"/>
        <v>П</v>
      </c>
      <c r="M4626" s="20"/>
      <c r="N4626" s="18"/>
      <c r="O4626" s="18"/>
      <c r="P4626" s="19"/>
      <c r="Q4626" s="10"/>
      <c r="R4626" s="8"/>
      <c r="S4626" s="8"/>
      <c r="T4626" s="8"/>
      <c r="U4626" s="43">
        <f t="shared" si="2572"/>
        <v>1</v>
      </c>
      <c r="V4626" s="43">
        <f t="shared" si="2565"/>
        <v>0</v>
      </c>
      <c r="W4626" s="43">
        <f t="shared" si="2566"/>
        <v>0</v>
      </c>
      <c r="X4626" s="43">
        <f t="shared" si="2573"/>
        <v>0</v>
      </c>
      <c r="Y4626" s="43">
        <f t="shared" si="2567"/>
        <v>0</v>
      </c>
      <c r="Z4626" s="43">
        <f t="shared" si="2568"/>
        <v>0</v>
      </c>
      <c r="AA4626" s="8"/>
      <c r="AB4626" s="17" t="str">
        <f t="shared" si="2569"/>
        <v>П</v>
      </c>
      <c r="AC4626" s="20"/>
      <c r="AD4626" s="18"/>
      <c r="AE4626" s="18"/>
      <c r="AF4626" s="19"/>
    </row>
    <row r="4627" spans="2:32" ht="15.75" x14ac:dyDescent="0.25">
      <c r="B4627" s="8"/>
      <c r="C4627" s="8"/>
      <c r="D4627" s="8"/>
      <c r="E4627" s="43">
        <f t="shared" si="2570"/>
        <v>1</v>
      </c>
      <c r="F4627" s="43">
        <f t="shared" si="2560"/>
        <v>0</v>
      </c>
      <c r="G4627" s="43">
        <f t="shared" si="2561"/>
        <v>0</v>
      </c>
      <c r="H4627" s="43">
        <f t="shared" si="2571"/>
        <v>0</v>
      </c>
      <c r="I4627" s="43">
        <f t="shared" si="2562"/>
        <v>0</v>
      </c>
      <c r="J4627" s="43">
        <f t="shared" si="2563"/>
        <v>0</v>
      </c>
      <c r="K4627" s="8"/>
      <c r="L4627" s="17" t="str">
        <f t="shared" si="2564"/>
        <v>П</v>
      </c>
      <c r="M4627" s="20"/>
      <c r="N4627" s="18"/>
      <c r="O4627" s="18"/>
      <c r="P4627" s="19"/>
      <c r="Q4627" s="10"/>
      <c r="R4627" s="8"/>
      <c r="S4627" s="8"/>
      <c r="T4627" s="8"/>
      <c r="U4627" s="43">
        <f t="shared" si="2572"/>
        <v>1</v>
      </c>
      <c r="V4627" s="43">
        <f t="shared" si="2565"/>
        <v>0</v>
      </c>
      <c r="W4627" s="43">
        <f t="shared" si="2566"/>
        <v>0</v>
      </c>
      <c r="X4627" s="43">
        <f t="shared" si="2573"/>
        <v>0</v>
      </c>
      <c r="Y4627" s="43">
        <f t="shared" si="2567"/>
        <v>0</v>
      </c>
      <c r="Z4627" s="43">
        <f t="shared" si="2568"/>
        <v>0</v>
      </c>
      <c r="AA4627" s="8"/>
      <c r="AB4627" s="17" t="str">
        <f t="shared" si="2569"/>
        <v>П</v>
      </c>
      <c r="AC4627" s="20"/>
      <c r="AD4627" s="18"/>
      <c r="AE4627" s="18"/>
      <c r="AF4627" s="19"/>
    </row>
    <row r="4628" spans="2:32" ht="15.75" x14ac:dyDescent="0.25">
      <c r="B4628" s="8"/>
      <c r="C4628" s="8"/>
      <c r="D4628" s="8"/>
      <c r="E4628" s="43">
        <f t="shared" si="2570"/>
        <v>1</v>
      </c>
      <c r="F4628" s="43">
        <f t="shared" si="2560"/>
        <v>0</v>
      </c>
      <c r="G4628" s="43">
        <f t="shared" si="2561"/>
        <v>0</v>
      </c>
      <c r="H4628" s="43">
        <f t="shared" si="2571"/>
        <v>0</v>
      </c>
      <c r="I4628" s="43">
        <f t="shared" si="2562"/>
        <v>0</v>
      </c>
      <c r="J4628" s="43">
        <f t="shared" si="2563"/>
        <v>0</v>
      </c>
      <c r="K4628" s="8"/>
      <c r="L4628" s="17" t="str">
        <f t="shared" si="2564"/>
        <v>П</v>
      </c>
      <c r="M4628" s="20"/>
      <c r="N4628" s="18"/>
      <c r="O4628" s="18"/>
      <c r="P4628" s="19"/>
      <c r="Q4628" s="10"/>
      <c r="R4628" s="8"/>
      <c r="S4628" s="8"/>
      <c r="T4628" s="8"/>
      <c r="U4628" s="43">
        <f t="shared" si="2572"/>
        <v>1</v>
      </c>
      <c r="V4628" s="43">
        <f t="shared" si="2565"/>
        <v>0</v>
      </c>
      <c r="W4628" s="43">
        <f t="shared" si="2566"/>
        <v>0</v>
      </c>
      <c r="X4628" s="43">
        <f t="shared" si="2573"/>
        <v>0</v>
      </c>
      <c r="Y4628" s="43">
        <f t="shared" si="2567"/>
        <v>0</v>
      </c>
      <c r="Z4628" s="43">
        <f t="shared" si="2568"/>
        <v>0</v>
      </c>
      <c r="AA4628" s="8"/>
      <c r="AB4628" s="17" t="str">
        <f t="shared" si="2569"/>
        <v>П</v>
      </c>
      <c r="AC4628" s="20"/>
      <c r="AD4628" s="18"/>
      <c r="AE4628" s="18"/>
      <c r="AF4628" s="19"/>
    </row>
    <row r="4629" spans="2:32" ht="18.75" x14ac:dyDescent="0.25">
      <c r="B4629" s="8"/>
      <c r="C4629" s="8"/>
      <c r="D4629" s="8"/>
      <c r="E4629" s="21">
        <f t="shared" ref="E4629:J4629" si="2574">SUM(E4619:E4623)</f>
        <v>5</v>
      </c>
      <c r="F4629" s="22">
        <f t="shared" si="2574"/>
        <v>0</v>
      </c>
      <c r="G4629" s="22">
        <f t="shared" si="2574"/>
        <v>0</v>
      </c>
      <c r="H4629" s="23">
        <f t="shared" si="2574"/>
        <v>0</v>
      </c>
      <c r="I4629" s="22">
        <f t="shared" si="2574"/>
        <v>0</v>
      </c>
      <c r="J4629" s="22">
        <f t="shared" si="2574"/>
        <v>0</v>
      </c>
      <c r="K4629" s="8"/>
      <c r="L4629" s="8"/>
      <c r="M4629" s="20"/>
      <c r="N4629" s="9"/>
      <c r="O4629" s="9"/>
      <c r="P4629" s="18">
        <f>SUM(P4619:P4628)</f>
        <v>0</v>
      </c>
      <c r="Q4629" s="10"/>
      <c r="R4629" s="8"/>
      <c r="S4629" s="8"/>
      <c r="T4629" s="8"/>
      <c r="U4629" s="21">
        <f t="shared" ref="U4629:Z4629" si="2575">SUM(U4619:U4623)</f>
        <v>5</v>
      </c>
      <c r="V4629" s="22">
        <f t="shared" si="2575"/>
        <v>0</v>
      </c>
      <c r="W4629" s="22">
        <f t="shared" si="2575"/>
        <v>0</v>
      </c>
      <c r="X4629" s="23">
        <f t="shared" si="2575"/>
        <v>0</v>
      </c>
      <c r="Y4629" s="22">
        <f t="shared" si="2575"/>
        <v>0</v>
      </c>
      <c r="Z4629" s="22">
        <f t="shared" si="2575"/>
        <v>0</v>
      </c>
      <c r="AA4629" s="8"/>
      <c r="AB4629" s="8"/>
      <c r="AC4629" s="20"/>
      <c r="AD4629" s="9"/>
      <c r="AE4629" s="9"/>
      <c r="AF4629" s="19">
        <f>SUM(AF4619:AF4628)</f>
        <v>0</v>
      </c>
    </row>
    <row r="4630" spans="2:32" ht="15.75" x14ac:dyDescent="0.25"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8"/>
      <c r="M4630" s="8"/>
      <c r="N4630" s="24"/>
      <c r="O4630" s="9"/>
      <c r="P4630" s="8">
        <f>SUM(P4619:P4629)</f>
        <v>0</v>
      </c>
      <c r="Q4630" s="10"/>
      <c r="R4630" s="8"/>
      <c r="S4630" s="8"/>
      <c r="T4630" s="8"/>
      <c r="U4630" s="8"/>
      <c r="V4630" s="8"/>
      <c r="W4630" s="8"/>
      <c r="X4630" s="8"/>
      <c r="Y4630" s="8"/>
      <c r="Z4630" s="8"/>
      <c r="AA4630" s="8"/>
      <c r="AB4630" s="8"/>
      <c r="AC4630" s="8"/>
      <c r="AD4630" s="58"/>
      <c r="AE4630" s="58"/>
      <c r="AF4630" s="8"/>
    </row>
    <row r="4631" spans="2:32" ht="18.75" x14ac:dyDescent="0.25">
      <c r="B4631" s="8"/>
      <c r="C4631" s="8"/>
      <c r="D4631" s="8"/>
      <c r="E4631" s="25">
        <f t="shared" ref="E4631:J4631" si="2576">SUM(E4624:E4628)</f>
        <v>5</v>
      </c>
      <c r="F4631" s="22">
        <f t="shared" si="2576"/>
        <v>0</v>
      </c>
      <c r="G4631" s="22">
        <f t="shared" si="2576"/>
        <v>0</v>
      </c>
      <c r="H4631" s="14">
        <f t="shared" si="2576"/>
        <v>0</v>
      </c>
      <c r="I4631" s="22">
        <f t="shared" si="2576"/>
        <v>0</v>
      </c>
      <c r="J4631" s="22">
        <f t="shared" si="2576"/>
        <v>0</v>
      </c>
      <c r="K4631" s="8"/>
      <c r="L4631" s="8"/>
      <c r="M4631" s="8"/>
      <c r="N4631" s="9"/>
      <c r="O4631" s="8"/>
      <c r="P4631" s="8"/>
      <c r="Q4631" s="10"/>
      <c r="R4631" s="8"/>
      <c r="S4631" s="8"/>
      <c r="T4631" s="8"/>
      <c r="U4631" s="25">
        <f t="shared" ref="U4631:Z4631" si="2577">SUM(U4624:U4628)</f>
        <v>5</v>
      </c>
      <c r="V4631" s="22">
        <f t="shared" si="2577"/>
        <v>0</v>
      </c>
      <c r="W4631" s="22">
        <f t="shared" si="2577"/>
        <v>0</v>
      </c>
      <c r="X4631" s="14">
        <f t="shared" si="2577"/>
        <v>0</v>
      </c>
      <c r="Y4631" s="22">
        <f t="shared" si="2577"/>
        <v>0</v>
      </c>
      <c r="Z4631" s="22">
        <f t="shared" si="2577"/>
        <v>0</v>
      </c>
      <c r="AA4631" s="8"/>
      <c r="AB4631" s="8"/>
      <c r="AC4631" s="8"/>
      <c r="AD4631" s="8"/>
      <c r="AE4631" s="8"/>
      <c r="AF4631" s="8"/>
    </row>
    <row r="4632" spans="2:32" ht="18.75" x14ac:dyDescent="0.25">
      <c r="B4632" s="8"/>
      <c r="C4632" s="8"/>
      <c r="D4632" s="8"/>
      <c r="E4632" s="12">
        <f t="shared" ref="E4632:J4632" si="2578">SUM(E4619:E4628)</f>
        <v>10</v>
      </c>
      <c r="F4632" s="22">
        <f t="shared" si="2578"/>
        <v>0</v>
      </c>
      <c r="G4632" s="22">
        <f t="shared" si="2578"/>
        <v>0</v>
      </c>
      <c r="H4632" s="14">
        <f t="shared" si="2578"/>
        <v>0</v>
      </c>
      <c r="I4632" s="22">
        <f t="shared" si="2578"/>
        <v>0</v>
      </c>
      <c r="J4632" s="22">
        <f t="shared" si="2578"/>
        <v>0</v>
      </c>
      <c r="K4632" s="8"/>
      <c r="L4632" s="8"/>
      <c r="M4632" s="8"/>
      <c r="N4632" s="9"/>
      <c r="O4632" s="8"/>
      <c r="P4632" s="8"/>
      <c r="Q4632" s="10"/>
      <c r="R4632" s="8"/>
      <c r="S4632" s="8"/>
      <c r="T4632" s="8"/>
      <c r="U4632" s="12">
        <f t="shared" ref="U4632:Z4632" si="2579">SUM(U4619:U4628)</f>
        <v>10</v>
      </c>
      <c r="V4632" s="22">
        <f t="shared" si="2579"/>
        <v>0</v>
      </c>
      <c r="W4632" s="22">
        <f t="shared" si="2579"/>
        <v>0</v>
      </c>
      <c r="X4632" s="14">
        <f t="shared" si="2579"/>
        <v>0</v>
      </c>
      <c r="Y4632" s="22">
        <f t="shared" si="2579"/>
        <v>0</v>
      </c>
      <c r="Z4632" s="22">
        <f t="shared" si="2579"/>
        <v>0</v>
      </c>
      <c r="AA4632" s="8"/>
      <c r="AB4632" s="8"/>
      <c r="AC4632" s="8"/>
      <c r="AD4632" s="8"/>
      <c r="AE4632" s="8"/>
      <c r="AF4632" s="8"/>
    </row>
    <row r="4633" spans="2:32" ht="15" x14ac:dyDescent="0.25"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8"/>
      <c r="M4633" s="8"/>
      <c r="N4633" s="9"/>
      <c r="O4633" s="8"/>
      <c r="P4633" s="8"/>
      <c r="Q4633" s="10"/>
      <c r="R4633" s="8"/>
      <c r="S4633" s="8"/>
      <c r="T4633" s="8"/>
      <c r="U4633" s="8"/>
      <c r="V4633" s="8"/>
      <c r="W4633" s="8"/>
      <c r="X4633" s="8"/>
      <c r="Y4633" s="8"/>
      <c r="Z4633" s="8"/>
      <c r="AA4633" s="8"/>
      <c r="AB4633" s="8"/>
      <c r="AC4633" s="8"/>
      <c r="AD4633" s="8"/>
      <c r="AE4633" s="8"/>
      <c r="AF4633" s="8"/>
    </row>
    <row r="4634" spans="2:32" ht="15" x14ac:dyDescent="0.25"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8"/>
      <c r="M4634" s="8"/>
      <c r="N4634" s="9"/>
      <c r="O4634" s="8"/>
      <c r="P4634" s="8"/>
      <c r="Q4634" s="10"/>
      <c r="R4634" s="8"/>
      <c r="S4634" s="8"/>
      <c r="T4634" s="8"/>
      <c r="U4634" s="8"/>
      <c r="V4634" s="8"/>
      <c r="W4634" s="8"/>
      <c r="X4634" s="8"/>
      <c r="Y4634" s="8"/>
      <c r="Z4634" s="8"/>
      <c r="AA4634" s="8"/>
      <c r="AB4634" s="8"/>
      <c r="AC4634" s="8"/>
      <c r="AD4634" s="8"/>
      <c r="AE4634" s="8"/>
      <c r="AF4634" s="8"/>
    </row>
    <row r="4635" spans="2:32" ht="15" x14ac:dyDescent="0.25"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8"/>
      <c r="M4635" s="8"/>
      <c r="N4635" s="9"/>
      <c r="O4635" s="8"/>
      <c r="P4635" s="8"/>
      <c r="Q4635" s="10"/>
      <c r="R4635" s="8"/>
      <c r="S4635" s="8"/>
      <c r="T4635" s="8"/>
      <c r="U4635" s="8"/>
      <c r="V4635" s="8"/>
      <c r="W4635" s="8"/>
      <c r="X4635" s="8"/>
      <c r="Y4635" s="8"/>
      <c r="Z4635" s="8"/>
      <c r="AA4635" s="8"/>
      <c r="AB4635" s="8"/>
      <c r="AC4635" s="8"/>
      <c r="AD4635" s="8"/>
      <c r="AE4635" s="8"/>
      <c r="AF4635" s="8"/>
    </row>
    <row r="4636" spans="2:32" ht="15" x14ac:dyDescent="0.25"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8"/>
      <c r="M4636" s="8"/>
      <c r="N4636" s="9"/>
      <c r="O4636" s="8"/>
      <c r="P4636" s="8"/>
      <c r="Q4636" s="10"/>
      <c r="R4636" s="8"/>
      <c r="S4636" s="8"/>
      <c r="T4636" s="8"/>
      <c r="U4636" s="8"/>
      <c r="V4636" s="8"/>
      <c r="W4636" s="8"/>
      <c r="X4636" s="8"/>
      <c r="Y4636" s="8"/>
      <c r="Z4636" s="8"/>
      <c r="AA4636" s="8"/>
      <c r="AB4636" s="8"/>
      <c r="AC4636" s="8"/>
      <c r="AD4636" s="8"/>
      <c r="AE4636" s="8"/>
      <c r="AF4636" s="8"/>
    </row>
    <row r="4637" spans="2:32" ht="15" x14ac:dyDescent="0.25"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8"/>
      <c r="M4637" s="8"/>
      <c r="N4637" s="9"/>
      <c r="O4637" s="8"/>
      <c r="P4637" s="8"/>
      <c r="Q4637" s="10"/>
      <c r="R4637" s="8"/>
      <c r="S4637" s="8"/>
      <c r="T4637" s="8"/>
      <c r="U4637" s="8"/>
      <c r="V4637" s="8"/>
      <c r="W4637" s="8"/>
      <c r="X4637" s="8"/>
      <c r="Y4637" s="8"/>
      <c r="Z4637" s="8"/>
      <c r="AA4637" s="8"/>
      <c r="AB4637" s="8"/>
      <c r="AC4637" s="8"/>
      <c r="AD4637" s="8"/>
      <c r="AE4637" s="8"/>
      <c r="AF4637" s="8"/>
    </row>
    <row r="4638" spans="2:32" ht="18.75" x14ac:dyDescent="0.3">
      <c r="B4638" s="59" t="s">
        <v>7</v>
      </c>
      <c r="C4638" s="60"/>
      <c r="D4638" s="26">
        <f>B4615</f>
        <v>129</v>
      </c>
      <c r="E4638" s="59">
        <f>D4615</f>
        <v>44763</v>
      </c>
      <c r="F4638" s="61"/>
      <c r="G4638" s="61"/>
      <c r="H4638" s="62"/>
      <c r="I4638" s="59" t="str">
        <f>Y4615</f>
        <v>чемпионат</v>
      </c>
      <c r="J4638" s="63"/>
      <c r="K4638" s="63"/>
      <c r="L4638" s="63"/>
      <c r="M4638" s="63"/>
      <c r="N4638" s="60"/>
      <c r="O4638" s="8"/>
      <c r="P4638" s="64" t="s">
        <v>8</v>
      </c>
      <c r="Q4638" s="65"/>
      <c r="R4638" s="65"/>
      <c r="S4638" s="65"/>
      <c r="T4638" s="65"/>
      <c r="U4638" s="65"/>
      <c r="V4638" s="27" t="s">
        <v>9</v>
      </c>
      <c r="W4638" s="28" t="s">
        <v>10</v>
      </c>
      <c r="X4638" s="8"/>
      <c r="Y4638" s="66" t="s">
        <v>11</v>
      </c>
      <c r="Z4638" s="67"/>
      <c r="AA4638" s="67"/>
      <c r="AB4638" s="67"/>
      <c r="AC4638" s="67"/>
      <c r="AD4638" s="67"/>
      <c r="AE4638" s="29" t="s">
        <v>9</v>
      </c>
      <c r="AF4638" s="30" t="s">
        <v>10</v>
      </c>
    </row>
    <row r="4639" spans="2:32" ht="15.75" x14ac:dyDescent="0.25">
      <c r="B4639" s="68" t="str">
        <f>I4615</f>
        <v>ком 1</v>
      </c>
      <c r="C4639" s="69"/>
      <c r="D4639" s="70"/>
      <c r="E4639" s="74" t="s">
        <v>12</v>
      </c>
      <c r="F4639" s="74"/>
      <c r="G4639" s="74" t="s">
        <v>13</v>
      </c>
      <c r="H4639" s="74"/>
      <c r="I4639" s="49" t="s">
        <v>14</v>
      </c>
      <c r="J4639" s="51"/>
      <c r="K4639" s="44" t="s">
        <v>15</v>
      </c>
      <c r="L4639" s="45"/>
      <c r="M4639" s="19"/>
      <c r="N4639" s="19"/>
      <c r="O4639" s="8"/>
      <c r="P4639" s="44" t="s">
        <v>16</v>
      </c>
      <c r="Q4639" s="45"/>
      <c r="R4639" s="43" t="s">
        <v>17</v>
      </c>
      <c r="S4639" s="43" t="s">
        <v>18</v>
      </c>
      <c r="T4639" s="41" t="s">
        <v>19</v>
      </c>
      <c r="U4639" s="43" t="s">
        <v>20</v>
      </c>
      <c r="V4639" s="31"/>
      <c r="W4639" s="32"/>
      <c r="X4639" s="8"/>
      <c r="Y4639" s="44" t="s">
        <v>16</v>
      </c>
      <c r="Z4639" s="45"/>
      <c r="AA4639" s="43" t="s">
        <v>21</v>
      </c>
      <c r="AB4639" s="43" t="s">
        <v>18</v>
      </c>
      <c r="AC4639" s="41" t="s">
        <v>22</v>
      </c>
      <c r="AD4639" s="43" t="s">
        <v>20</v>
      </c>
      <c r="AE4639" s="31"/>
      <c r="AF4639" s="32"/>
    </row>
    <row r="4640" spans="2:32" ht="15.75" x14ac:dyDescent="0.25">
      <c r="B4640" s="71"/>
      <c r="C4640" s="72"/>
      <c r="D4640" s="73"/>
      <c r="E4640" s="43">
        <f>SUM(I4619:I4628)</f>
        <v>0</v>
      </c>
      <c r="F4640" s="33" t="s">
        <v>23</v>
      </c>
      <c r="G4640" s="43">
        <f>SUM(J4619:J4628)</f>
        <v>0</v>
      </c>
      <c r="H4640" s="33" t="s">
        <v>23</v>
      </c>
      <c r="I4640" s="31"/>
      <c r="J4640" s="31" t="s">
        <v>20</v>
      </c>
      <c r="K4640" s="44" t="s">
        <v>24</v>
      </c>
      <c r="L4640" s="45"/>
      <c r="M4640" s="44">
        <f>SUM(M4639:N4639)</f>
        <v>0</v>
      </c>
      <c r="N4640" s="45"/>
      <c r="O4640" s="8"/>
      <c r="P4640" s="44" t="s">
        <v>16</v>
      </c>
      <c r="Q4640" s="45"/>
      <c r="R4640" s="43" t="s">
        <v>25</v>
      </c>
      <c r="S4640" s="43" t="s">
        <v>18</v>
      </c>
      <c r="T4640" s="41" t="s">
        <v>26</v>
      </c>
      <c r="U4640" s="43" t="s">
        <v>20</v>
      </c>
      <c r="V4640" s="31"/>
      <c r="W4640" s="32"/>
      <c r="X4640" s="8"/>
      <c r="Y4640" s="44" t="s">
        <v>16</v>
      </c>
      <c r="Z4640" s="45"/>
      <c r="AA4640" s="43" t="s">
        <v>27</v>
      </c>
      <c r="AB4640" s="43" t="s">
        <v>18</v>
      </c>
      <c r="AC4640" s="41" t="s">
        <v>28</v>
      </c>
      <c r="AD4640" s="43" t="s">
        <v>20</v>
      </c>
      <c r="AE4640" s="31"/>
      <c r="AF4640" s="32"/>
    </row>
    <row r="4641" spans="1:32" ht="15.75" customHeight="1" x14ac:dyDescent="0.25">
      <c r="B4641" s="74" t="str">
        <f>R4615</f>
        <v>ком 2</v>
      </c>
      <c r="C4641" s="74"/>
      <c r="D4641" s="74"/>
      <c r="E4641" s="74" t="s">
        <v>12</v>
      </c>
      <c r="F4641" s="74"/>
      <c r="G4641" s="74" t="s">
        <v>13</v>
      </c>
      <c r="H4641" s="74"/>
      <c r="I4641" s="49" t="s">
        <v>14</v>
      </c>
      <c r="J4641" s="51"/>
      <c r="K4641" s="78">
        <f>P4629/30</f>
        <v>0</v>
      </c>
      <c r="L4641" s="79"/>
      <c r="M4641" s="82">
        <f>AF4629/30</f>
        <v>0</v>
      </c>
      <c r="N4641" s="82"/>
      <c r="O4641" s="8"/>
      <c r="P4641" s="44" t="s">
        <v>16</v>
      </c>
      <c r="Q4641" s="45"/>
      <c r="R4641" s="43" t="s">
        <v>29</v>
      </c>
      <c r="S4641" s="43" t="s">
        <v>18</v>
      </c>
      <c r="T4641" s="83" t="s">
        <v>30</v>
      </c>
      <c r="U4641" s="84"/>
      <c r="V4641" s="31"/>
      <c r="W4641" s="32"/>
      <c r="X4641" s="8"/>
      <c r="Y4641" s="44" t="s">
        <v>16</v>
      </c>
      <c r="Z4641" s="45"/>
      <c r="AA4641" s="43" t="s">
        <v>31</v>
      </c>
      <c r="AB4641" s="44" t="s">
        <v>32</v>
      </c>
      <c r="AC4641" s="77"/>
      <c r="AD4641" s="45"/>
      <c r="AE4641" s="31"/>
      <c r="AF4641" s="32"/>
    </row>
    <row r="4642" spans="1:32" ht="15.75" customHeight="1" x14ac:dyDescent="0.25">
      <c r="B4642" s="74"/>
      <c r="C4642" s="74"/>
      <c r="D4642" s="74"/>
      <c r="E4642" s="43">
        <f>SUM(Y4619:Y4628)</f>
        <v>0</v>
      </c>
      <c r="F4642" s="33" t="s">
        <v>23</v>
      </c>
      <c r="G4642" s="43">
        <f>SUM(Z4619:Z4628)</f>
        <v>0</v>
      </c>
      <c r="H4642" s="33" t="s">
        <v>23</v>
      </c>
      <c r="I4642" s="32"/>
      <c r="J4642" s="34" t="s">
        <v>20</v>
      </c>
      <c r="K4642" s="80"/>
      <c r="L4642" s="81"/>
      <c r="M4642" s="82"/>
      <c r="N4642" s="82"/>
      <c r="O4642" s="8"/>
      <c r="P4642" s="44" t="s">
        <v>33</v>
      </c>
      <c r="Q4642" s="77"/>
      <c r="R4642" s="77"/>
      <c r="S4642" s="77"/>
      <c r="T4642" s="77"/>
      <c r="U4642" s="45"/>
      <c r="V4642" s="32">
        <f>SUM(V4639:V4641)</f>
        <v>0</v>
      </c>
      <c r="W4642" s="32">
        <f>SUM(W4639:W4641)</f>
        <v>0</v>
      </c>
      <c r="X4642" s="8"/>
      <c r="Y4642" s="44" t="s">
        <v>16</v>
      </c>
      <c r="Z4642" s="45"/>
      <c r="AA4642" s="43" t="s">
        <v>34</v>
      </c>
      <c r="AB4642" s="44" t="s">
        <v>32</v>
      </c>
      <c r="AC4642" s="77"/>
      <c r="AD4642" s="45"/>
      <c r="AE4642" s="31"/>
      <c r="AF4642" s="32"/>
    </row>
    <row r="4643" spans="1:32" ht="18.75" x14ac:dyDescent="0.25">
      <c r="B4643" s="8"/>
      <c r="C4643" s="8"/>
      <c r="D4643" s="8"/>
      <c r="E4643" s="8"/>
      <c r="F4643" s="46" t="s">
        <v>35</v>
      </c>
      <c r="G4643" s="47"/>
      <c r="H4643" s="47"/>
      <c r="I4643" s="47"/>
      <c r="J4643" s="48"/>
      <c r="K4643" s="35" t="str">
        <f>_xlfn.CONCAT(F4631," ",":"," ",F4629)</f>
        <v>0 : 0</v>
      </c>
      <c r="L4643" s="22">
        <f>F4632</f>
        <v>0</v>
      </c>
      <c r="M4643" s="35" t="str">
        <f>_xlfn.CONCAT(V4631," ",":"," ",V4629)</f>
        <v>0 : 0</v>
      </c>
      <c r="N4643" s="22">
        <f>V4632</f>
        <v>0</v>
      </c>
      <c r="O4643" s="8"/>
      <c r="P4643" s="44" t="s">
        <v>36</v>
      </c>
      <c r="Q4643" s="77"/>
      <c r="R4643" s="77"/>
      <c r="S4643" s="77"/>
      <c r="T4643" s="77"/>
      <c r="U4643" s="45"/>
      <c r="V4643" s="44">
        <f>V4642+W4642</f>
        <v>0</v>
      </c>
      <c r="W4643" s="45"/>
      <c r="X4643" s="8"/>
      <c r="Y4643" s="44" t="s">
        <v>16</v>
      </c>
      <c r="Z4643" s="45"/>
      <c r="AA4643" s="43" t="s">
        <v>37</v>
      </c>
      <c r="AB4643" s="44" t="s">
        <v>32</v>
      </c>
      <c r="AC4643" s="77"/>
      <c r="AD4643" s="45"/>
      <c r="AE4643" s="31"/>
      <c r="AF4643" s="32"/>
    </row>
    <row r="4644" spans="1:32" ht="18.75" x14ac:dyDescent="0.25">
      <c r="B4644" s="75" t="str">
        <f>IF((M4639)&gt;(N4639),"П1",IF((M4639)&lt;(N4639),"П2","Н"))</f>
        <v>Н</v>
      </c>
      <c r="C4644" s="75"/>
      <c r="D4644" s="36">
        <v>5</v>
      </c>
      <c r="E4644" s="42" t="s">
        <v>38</v>
      </c>
      <c r="F4644" s="46" t="s">
        <v>39</v>
      </c>
      <c r="G4644" s="47"/>
      <c r="H4644" s="47"/>
      <c r="I4644" s="47"/>
      <c r="J4644" s="48"/>
      <c r="K4644" s="35" t="str">
        <f>_xlfn.CONCAT(G4631," ",":"," ",G4629)</f>
        <v>0 : 0</v>
      </c>
      <c r="L4644" s="22">
        <f>G4632</f>
        <v>0</v>
      </c>
      <c r="M4644" s="35" t="str">
        <f>_xlfn.CONCAT(W4631," ",":"," ",W4629)</f>
        <v>0 : 0</v>
      </c>
      <c r="N4644" s="22">
        <f>W4632</f>
        <v>0</v>
      </c>
      <c r="O4644" s="8"/>
      <c r="P4644" s="76" t="s">
        <v>40</v>
      </c>
      <c r="Q4644" s="76"/>
      <c r="R4644" s="76"/>
      <c r="S4644" s="76"/>
      <c r="T4644" s="76"/>
      <c r="U4644" s="37">
        <v>1</v>
      </c>
      <c r="V4644" s="38" t="s">
        <v>41</v>
      </c>
      <c r="W4644" s="38">
        <v>2</v>
      </c>
      <c r="X4644" s="8"/>
      <c r="Y4644" s="44" t="s">
        <v>42</v>
      </c>
      <c r="Z4644" s="77"/>
      <c r="AA4644" s="77"/>
      <c r="AB4644" s="77"/>
      <c r="AC4644" s="77"/>
      <c r="AD4644" s="45"/>
      <c r="AE4644" s="32">
        <f>SUM(AE4639:AE4643)</f>
        <v>0</v>
      </c>
      <c r="AF4644" s="32">
        <f>SUM(AF4639:AF4643)</f>
        <v>0</v>
      </c>
    </row>
    <row r="4645" spans="1:32" ht="18.75" x14ac:dyDescent="0.25">
      <c r="B4645" s="42">
        <v>3</v>
      </c>
      <c r="C4645" s="42" t="s">
        <v>43</v>
      </c>
      <c r="D4645" s="42" t="s">
        <v>44</v>
      </c>
      <c r="E4645" s="42" t="s">
        <v>45</v>
      </c>
      <c r="F4645" s="46" t="s">
        <v>46</v>
      </c>
      <c r="G4645" s="47"/>
      <c r="H4645" s="47"/>
      <c r="I4645" s="47"/>
      <c r="J4645" s="48"/>
      <c r="K4645" s="35" t="str">
        <f>_xlfn.CONCAT(H4631," ",":"," ",H4629)</f>
        <v>0 : 0</v>
      </c>
      <c r="L4645" s="39">
        <f>H4632</f>
        <v>0</v>
      </c>
      <c r="M4645" s="35" t="str">
        <f>_xlfn.CONCAT(X4631," ",":"," ",X4629)</f>
        <v>0 : 0</v>
      </c>
      <c r="N4645" s="39">
        <f>X4632</f>
        <v>0</v>
      </c>
      <c r="O4645" s="8"/>
      <c r="P4645" s="76"/>
      <c r="Q4645" s="76"/>
      <c r="R4645" s="76"/>
      <c r="S4645" s="76"/>
      <c r="T4645" s="76"/>
      <c r="U4645" s="40"/>
      <c r="V4645" s="40"/>
      <c r="W4645" s="40"/>
      <c r="X4645" s="8"/>
      <c r="Y4645" s="44" t="s">
        <v>47</v>
      </c>
      <c r="Z4645" s="77"/>
      <c r="AA4645" s="77"/>
      <c r="AB4645" s="77"/>
      <c r="AC4645" s="77"/>
      <c r="AD4645" s="45"/>
      <c r="AE4645" s="44">
        <f>AE4644+AF4644</f>
        <v>0</v>
      </c>
      <c r="AF4645" s="45"/>
    </row>
    <row r="4646" spans="1:32" ht="18.75" x14ac:dyDescent="0.25">
      <c r="B4646" s="42" t="str">
        <f>IF((C4646)&gt;(D4646),"1&gt;2",IF((C4646)&lt;(D4646),"1&lt;2","1=2"))</f>
        <v>1=2</v>
      </c>
      <c r="C4646" s="42">
        <f>P4619+P4620+P4621+P4622+P4623</f>
        <v>0</v>
      </c>
      <c r="D4646" s="42">
        <f>AF4619+AF4620+AF4621+AF4622+AF4623</f>
        <v>0</v>
      </c>
      <c r="E4646" s="42" t="str">
        <f>IF((P4624+P4625+P4626+P4627+P4628)&gt;(AF4624+AF4625+AF4626+AF4627+AF4628),"1&gt;2",IF((P4624+P4625+P4626+P4627+P4628)&lt;(AF4624+AF4625+AF4626+AF4627+AF4628),"1&lt;2","1=2"))</f>
        <v>1=2</v>
      </c>
      <c r="F4646" s="46" t="s">
        <v>48</v>
      </c>
      <c r="G4646" s="47"/>
      <c r="H4646" s="47"/>
      <c r="I4646" s="47"/>
      <c r="J4646" s="48"/>
      <c r="K4646" s="35" t="str">
        <f>_xlfn.CONCAT(E4631," ",":"," ",E4629)</f>
        <v>5 : 5</v>
      </c>
      <c r="L4646" s="39">
        <f>E4632</f>
        <v>10</v>
      </c>
      <c r="M4646" s="35" t="str">
        <f>_xlfn.CONCAT(U4631," ",":"," ",U4629)</f>
        <v>5 : 5</v>
      </c>
      <c r="N4646" s="39">
        <f>U4632</f>
        <v>10</v>
      </c>
      <c r="O4646" s="8"/>
      <c r="P4646" s="8"/>
      <c r="Q4646" s="8"/>
      <c r="R4646" s="8"/>
      <c r="S4646" s="8"/>
      <c r="T4646" s="8"/>
      <c r="U4646" s="8"/>
      <c r="V4646" s="8"/>
      <c r="W4646" s="8"/>
      <c r="X4646" s="8"/>
      <c r="Y4646" s="8"/>
      <c r="Z4646" s="8"/>
      <c r="AA4646" s="8"/>
      <c r="AB4646" s="8"/>
      <c r="AC4646" s="8"/>
      <c r="AD4646" s="9"/>
      <c r="AE4646" s="8"/>
      <c r="AF4646" s="8"/>
    </row>
    <row r="4647" spans="1:32" ht="15" x14ac:dyDescent="0.25"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8"/>
      <c r="M4647" s="8"/>
      <c r="N4647" s="9"/>
      <c r="O4647" s="8"/>
      <c r="P4647" s="8"/>
      <c r="Q4647" s="8"/>
      <c r="R4647" s="8"/>
      <c r="S4647" s="8"/>
      <c r="T4647" s="8"/>
      <c r="U4647" s="8"/>
      <c r="V4647" s="8"/>
      <c r="W4647" s="8"/>
      <c r="X4647" s="8"/>
      <c r="Y4647" s="8"/>
      <c r="Z4647" s="8"/>
      <c r="AA4647" s="8"/>
      <c r="AB4647" s="8"/>
      <c r="AC4647" s="8"/>
      <c r="AD4647" s="9"/>
      <c r="AE4647" s="8"/>
      <c r="AF4647" s="8"/>
    </row>
    <row r="4648" spans="1:32" ht="15" x14ac:dyDescent="0.25"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8"/>
      <c r="M4648" s="8"/>
      <c r="N4648" s="9"/>
      <c r="O4648" s="8"/>
      <c r="P4648" s="8"/>
      <c r="Q4648" s="8"/>
      <c r="R4648" s="8"/>
      <c r="S4648" s="8"/>
      <c r="T4648" s="8"/>
      <c r="U4648" s="8"/>
      <c r="V4648" s="8"/>
      <c r="W4648" s="8"/>
      <c r="X4648" s="8"/>
      <c r="Y4648" s="8"/>
      <c r="Z4648" s="8"/>
      <c r="AA4648" s="8"/>
      <c r="AB4648" s="8"/>
      <c r="AC4648" s="8"/>
      <c r="AD4648" s="9"/>
      <c r="AE4648" s="8"/>
      <c r="AF4648" s="8"/>
    </row>
    <row r="4649" spans="1:32" ht="15" x14ac:dyDescent="0.25">
      <c r="A4649" s="2"/>
      <c r="B4649" s="5"/>
      <c r="C4649" s="5"/>
      <c r="D4649" s="5"/>
      <c r="E4649" s="5"/>
      <c r="F4649" s="5"/>
      <c r="G4649" s="5"/>
      <c r="H4649" s="5"/>
      <c r="I4649" s="5"/>
      <c r="J4649" s="5"/>
      <c r="K4649" s="5"/>
      <c r="L4649" s="5"/>
      <c r="M4649" s="5"/>
      <c r="N4649" s="6"/>
      <c r="O4649" s="5"/>
      <c r="P4649" s="5"/>
      <c r="Q4649" s="5"/>
      <c r="R4649" s="5"/>
      <c r="S4649" s="5"/>
      <c r="T4649" s="5"/>
      <c r="U4649" s="5"/>
      <c r="V4649" s="5"/>
      <c r="W4649" s="5"/>
      <c r="X4649" s="5"/>
      <c r="Y4649" s="5"/>
      <c r="Z4649" s="5"/>
      <c r="AA4649" s="5"/>
      <c r="AB4649" s="5"/>
      <c r="AC4649" s="5"/>
      <c r="AD4649" s="5"/>
      <c r="AE4649" s="5"/>
      <c r="AF4649" s="5"/>
    </row>
    <row r="4650" spans="1:32" x14ac:dyDescent="0.2">
      <c r="A4650" s="2"/>
      <c r="B4650" s="2"/>
      <c r="C4650" s="2"/>
      <c r="D4650" s="2"/>
      <c r="E4650" s="2"/>
      <c r="F4650" s="2"/>
      <c r="G4650" s="2"/>
      <c r="H4650" s="2"/>
      <c r="I4650" s="2"/>
      <c r="J4650" s="2"/>
      <c r="K4650" s="2"/>
      <c r="L4650" s="2"/>
      <c r="M4650" s="2"/>
      <c r="N4650" s="3"/>
      <c r="O4650" s="2"/>
      <c r="P4650" s="2"/>
      <c r="Q4650" s="2"/>
      <c r="R4650" s="2"/>
      <c r="S4650" s="2"/>
      <c r="T4650" s="2"/>
      <c r="U4650" s="2"/>
      <c r="V4650" s="2"/>
      <c r="W4650" s="2"/>
      <c r="X4650" s="2"/>
      <c r="Y4650" s="2"/>
      <c r="Z4650" s="2"/>
      <c r="AA4650" s="2"/>
      <c r="AB4650" s="2"/>
      <c r="AC4650" s="2"/>
      <c r="AD4650" s="3"/>
      <c r="AE4650" s="2"/>
      <c r="AF4650" s="2"/>
    </row>
    <row r="4651" spans="1:32" ht="18.75" x14ac:dyDescent="0.3">
      <c r="B4651" s="44">
        <v>130</v>
      </c>
      <c r="C4651" s="45"/>
      <c r="D4651" s="49">
        <v>44763</v>
      </c>
      <c r="E4651" s="50"/>
      <c r="F4651" s="50"/>
      <c r="G4651" s="50"/>
      <c r="H4651" s="51"/>
      <c r="I4651" s="52" t="s">
        <v>43</v>
      </c>
      <c r="J4651" s="53"/>
      <c r="K4651" s="53"/>
      <c r="L4651" s="53"/>
      <c r="M4651" s="53"/>
      <c r="N4651" s="53"/>
      <c r="O4651" s="53"/>
      <c r="P4651" s="54"/>
      <c r="Q4651" s="10"/>
      <c r="R4651" s="52" t="s">
        <v>44</v>
      </c>
      <c r="S4651" s="53"/>
      <c r="T4651" s="53"/>
      <c r="U4651" s="53"/>
      <c r="V4651" s="53"/>
      <c r="W4651" s="53"/>
      <c r="X4651" s="54"/>
      <c r="Y4651" s="55" t="s">
        <v>49</v>
      </c>
      <c r="Z4651" s="56"/>
      <c r="AA4651" s="56"/>
      <c r="AB4651" s="56"/>
      <c r="AC4651" s="56"/>
      <c r="AD4651" s="56"/>
      <c r="AE4651" s="56"/>
      <c r="AF4651" s="57"/>
    </row>
    <row r="4652" spans="1:32" ht="15" x14ac:dyDescent="0.25"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8"/>
      <c r="M4652" s="8"/>
      <c r="N4652" s="9"/>
      <c r="O4652" s="8"/>
      <c r="P4652" s="8"/>
      <c r="Q4652" s="10"/>
      <c r="R4652" s="8"/>
      <c r="S4652" s="8"/>
      <c r="T4652" s="8"/>
      <c r="U4652" s="8"/>
      <c r="V4652" s="8"/>
      <c r="W4652" s="8"/>
      <c r="X4652" s="8"/>
      <c r="Y4652" s="8"/>
      <c r="Z4652" s="8"/>
      <c r="AA4652" s="8"/>
      <c r="AB4652" s="8"/>
      <c r="AC4652" s="8"/>
      <c r="AD4652" s="9"/>
      <c r="AE4652" s="8"/>
      <c r="AF4652" s="8"/>
    </row>
    <row r="4653" spans="1:32" ht="15" x14ac:dyDescent="0.25"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8"/>
      <c r="M4653" s="8"/>
      <c r="N4653" s="9"/>
      <c r="O4653" s="8"/>
      <c r="P4653" s="8"/>
      <c r="Q4653" s="10"/>
      <c r="R4653" s="8"/>
      <c r="S4653" s="8"/>
      <c r="T4653" s="8"/>
      <c r="U4653" s="8"/>
      <c r="V4653" s="8"/>
      <c r="W4653" s="8"/>
      <c r="X4653" s="8"/>
      <c r="Y4653" s="8"/>
      <c r="Z4653" s="8"/>
      <c r="AA4653" s="8"/>
      <c r="AB4653" s="8"/>
      <c r="AC4653" s="8"/>
      <c r="AD4653" s="9"/>
      <c r="AE4653" s="8"/>
      <c r="AF4653" s="8"/>
    </row>
    <row r="4654" spans="1:32" ht="15.75" x14ac:dyDescent="0.25">
      <c r="B4654" s="11"/>
      <c r="C4654" s="8"/>
      <c r="D4654" s="8"/>
      <c r="E4654" s="12" t="s">
        <v>1</v>
      </c>
      <c r="F4654" s="13" t="s">
        <v>2</v>
      </c>
      <c r="G4654" s="43" t="s">
        <v>3</v>
      </c>
      <c r="H4654" s="14" t="s">
        <v>4</v>
      </c>
      <c r="I4654" s="15" t="s">
        <v>5</v>
      </c>
      <c r="J4654" s="16" t="s">
        <v>6</v>
      </c>
      <c r="K4654" s="8"/>
      <c r="L4654" s="8"/>
      <c r="M4654" s="8"/>
      <c r="N4654" s="9"/>
      <c r="O4654" s="8"/>
      <c r="P4654" s="8"/>
      <c r="Q4654" s="10"/>
      <c r="R4654" s="11"/>
      <c r="S4654" s="8"/>
      <c r="T4654" s="8"/>
      <c r="U4654" s="12" t="s">
        <v>1</v>
      </c>
      <c r="V4654" s="13" t="s">
        <v>2</v>
      </c>
      <c r="W4654" s="43" t="s">
        <v>3</v>
      </c>
      <c r="X4654" s="14" t="s">
        <v>4</v>
      </c>
      <c r="Y4654" s="15" t="s">
        <v>5</v>
      </c>
      <c r="Z4654" s="16" t="s">
        <v>6</v>
      </c>
      <c r="AA4654" s="8"/>
      <c r="AB4654" s="8"/>
      <c r="AC4654" s="8"/>
      <c r="AD4654" s="9"/>
      <c r="AE4654" s="8"/>
      <c r="AF4654" s="8"/>
    </row>
    <row r="4655" spans="1:32" ht="15.75" x14ac:dyDescent="0.25">
      <c r="B4655" s="8"/>
      <c r="C4655" s="8"/>
      <c r="D4655" s="8"/>
      <c r="E4655" s="43">
        <f>IF(P4655=0,1,0)</f>
        <v>1</v>
      </c>
      <c r="F4655" s="43">
        <f t="shared" ref="F4655:F4664" si="2580">IF(AND(P4655=3,N4655*O4655=0),1,0)</f>
        <v>0</v>
      </c>
      <c r="G4655" s="43">
        <f t="shared" ref="G4655:G4664" si="2581">IF(AND(P4655=3,I4655-J4655&gt;=2),1,0)</f>
        <v>0</v>
      </c>
      <c r="H4655" s="43">
        <f>IF(P4655=3,1,0)</f>
        <v>0</v>
      </c>
      <c r="I4655" s="43">
        <f t="shared" ref="I4655:I4664" si="2582">IF(P4655=3,MAX(N4655,O4655),MIN(N4655,O4655))</f>
        <v>0</v>
      </c>
      <c r="J4655" s="43">
        <f t="shared" ref="J4655:J4664" si="2583">N4655+O4655-I4655</f>
        <v>0</v>
      </c>
      <c r="K4655" s="8"/>
      <c r="L4655" s="17" t="str">
        <f t="shared" ref="L4655:L4664" si="2584">IF(P4655=0,"П",IF(P4655=1.5,"Н",IF(P4655=3,"В")))</f>
        <v>П</v>
      </c>
      <c r="M4655" s="8"/>
      <c r="N4655" s="18"/>
      <c r="O4655" s="18"/>
      <c r="P4655" s="19"/>
      <c r="Q4655" s="10"/>
      <c r="R4655" s="8"/>
      <c r="S4655" s="8"/>
      <c r="T4655" s="8"/>
      <c r="U4655" s="43">
        <f>IF(AF4655=0,1,0)</f>
        <v>1</v>
      </c>
      <c r="V4655" s="43">
        <f t="shared" ref="V4655:V4664" si="2585">IF(AND(AF4655=3,AD4655*AE4655=0),1,0)</f>
        <v>0</v>
      </c>
      <c r="W4655" s="43">
        <f t="shared" ref="W4655:W4664" si="2586">IF(AND(AF4655=3,Y4655-Z4655&gt;=2),1,0)</f>
        <v>0</v>
      </c>
      <c r="X4655" s="43">
        <f>IF(AF4655=3,1,0)</f>
        <v>0</v>
      </c>
      <c r="Y4655" s="43">
        <f t="shared" ref="Y4655:Y4664" si="2587">IF(AF4655=3,MAX(AD4655,AE4655),MIN(AD4655,AE4655))</f>
        <v>0</v>
      </c>
      <c r="Z4655" s="43">
        <f t="shared" ref="Z4655:Z4664" si="2588">AD4655+AE4655-Y4655</f>
        <v>0</v>
      </c>
      <c r="AA4655" s="8"/>
      <c r="AB4655" s="17" t="str">
        <f t="shared" ref="AB4655:AB4664" si="2589">IF(AF4655=0,"П",IF(AF4655=1.5,"Н",IF(AF4655=3,"В")))</f>
        <v>П</v>
      </c>
      <c r="AC4655" s="8"/>
      <c r="AD4655" s="18"/>
      <c r="AE4655" s="18"/>
      <c r="AF4655" s="19"/>
    </row>
    <row r="4656" spans="1:32" ht="15.75" x14ac:dyDescent="0.25">
      <c r="B4656" s="8"/>
      <c r="C4656" s="8"/>
      <c r="D4656" s="8"/>
      <c r="E4656" s="43">
        <f t="shared" ref="E4656:E4664" si="2590">IF(P4656=0,1,0)</f>
        <v>1</v>
      </c>
      <c r="F4656" s="43">
        <f t="shared" si="2580"/>
        <v>0</v>
      </c>
      <c r="G4656" s="43">
        <f t="shared" si="2581"/>
        <v>0</v>
      </c>
      <c r="H4656" s="43">
        <f t="shared" ref="H4656:H4664" si="2591">IF(P4656=3,1,0)</f>
        <v>0</v>
      </c>
      <c r="I4656" s="43">
        <f t="shared" si="2582"/>
        <v>0</v>
      </c>
      <c r="J4656" s="43">
        <f t="shared" si="2583"/>
        <v>0</v>
      </c>
      <c r="K4656" s="8"/>
      <c r="L4656" s="17" t="str">
        <f t="shared" si="2584"/>
        <v>П</v>
      </c>
      <c r="M4656" s="20"/>
      <c r="N4656" s="18"/>
      <c r="O4656" s="18"/>
      <c r="P4656" s="19"/>
      <c r="Q4656" s="10"/>
      <c r="R4656" s="8"/>
      <c r="S4656" s="8"/>
      <c r="T4656" s="8"/>
      <c r="U4656" s="43">
        <f t="shared" ref="U4656:U4664" si="2592">IF(AF4656=0,1,0)</f>
        <v>1</v>
      </c>
      <c r="V4656" s="43">
        <f t="shared" si="2585"/>
        <v>0</v>
      </c>
      <c r="W4656" s="43">
        <f t="shared" si="2586"/>
        <v>0</v>
      </c>
      <c r="X4656" s="43">
        <f t="shared" ref="X4656:X4664" si="2593">IF(AF4656=3,1,0)</f>
        <v>0</v>
      </c>
      <c r="Y4656" s="43">
        <f t="shared" si="2587"/>
        <v>0</v>
      </c>
      <c r="Z4656" s="43">
        <f t="shared" si="2588"/>
        <v>0</v>
      </c>
      <c r="AA4656" s="8"/>
      <c r="AB4656" s="17" t="str">
        <f t="shared" si="2589"/>
        <v>П</v>
      </c>
      <c r="AC4656" s="20"/>
      <c r="AD4656" s="18"/>
      <c r="AE4656" s="18"/>
      <c r="AF4656" s="19"/>
    </row>
    <row r="4657" spans="2:32" ht="15.75" x14ac:dyDescent="0.25">
      <c r="B4657" s="8"/>
      <c r="C4657" s="8"/>
      <c r="D4657" s="8"/>
      <c r="E4657" s="43">
        <f t="shared" si="2590"/>
        <v>1</v>
      </c>
      <c r="F4657" s="43">
        <f t="shared" si="2580"/>
        <v>0</v>
      </c>
      <c r="G4657" s="43">
        <f t="shared" si="2581"/>
        <v>0</v>
      </c>
      <c r="H4657" s="43">
        <f t="shared" si="2591"/>
        <v>0</v>
      </c>
      <c r="I4657" s="43">
        <f t="shared" si="2582"/>
        <v>0</v>
      </c>
      <c r="J4657" s="43">
        <f t="shared" si="2583"/>
        <v>0</v>
      </c>
      <c r="K4657" s="8"/>
      <c r="L4657" s="17" t="str">
        <f t="shared" si="2584"/>
        <v>П</v>
      </c>
      <c r="M4657" s="20"/>
      <c r="N4657" s="18"/>
      <c r="O4657" s="18"/>
      <c r="P4657" s="19"/>
      <c r="Q4657" s="10"/>
      <c r="R4657" s="8"/>
      <c r="S4657" s="8"/>
      <c r="T4657" s="8"/>
      <c r="U4657" s="43">
        <f t="shared" si="2592"/>
        <v>1</v>
      </c>
      <c r="V4657" s="43">
        <f t="shared" si="2585"/>
        <v>0</v>
      </c>
      <c r="W4657" s="43">
        <f t="shared" si="2586"/>
        <v>0</v>
      </c>
      <c r="X4657" s="43">
        <f t="shared" si="2593"/>
        <v>0</v>
      </c>
      <c r="Y4657" s="43">
        <f t="shared" si="2587"/>
        <v>0</v>
      </c>
      <c r="Z4657" s="43">
        <f t="shared" si="2588"/>
        <v>0</v>
      </c>
      <c r="AA4657" s="8"/>
      <c r="AB4657" s="17" t="str">
        <f t="shared" si="2589"/>
        <v>П</v>
      </c>
      <c r="AC4657" s="20"/>
      <c r="AD4657" s="18"/>
      <c r="AE4657" s="18"/>
      <c r="AF4657" s="19"/>
    </row>
    <row r="4658" spans="2:32" ht="15.75" x14ac:dyDescent="0.25">
      <c r="B4658" s="8"/>
      <c r="C4658" s="8"/>
      <c r="D4658" s="8"/>
      <c r="E4658" s="43">
        <f t="shared" si="2590"/>
        <v>1</v>
      </c>
      <c r="F4658" s="43">
        <f t="shared" si="2580"/>
        <v>0</v>
      </c>
      <c r="G4658" s="43">
        <f t="shared" si="2581"/>
        <v>0</v>
      </c>
      <c r="H4658" s="43">
        <f t="shared" si="2591"/>
        <v>0</v>
      </c>
      <c r="I4658" s="43">
        <f t="shared" si="2582"/>
        <v>0</v>
      </c>
      <c r="J4658" s="43">
        <f t="shared" si="2583"/>
        <v>0</v>
      </c>
      <c r="K4658" s="8"/>
      <c r="L4658" s="17" t="str">
        <f t="shared" si="2584"/>
        <v>П</v>
      </c>
      <c r="M4658" s="20"/>
      <c r="N4658" s="18"/>
      <c r="O4658" s="18"/>
      <c r="P4658" s="19"/>
      <c r="Q4658" s="10"/>
      <c r="R4658" s="8"/>
      <c r="S4658" s="8"/>
      <c r="T4658" s="8"/>
      <c r="U4658" s="43">
        <f t="shared" si="2592"/>
        <v>1</v>
      </c>
      <c r="V4658" s="43">
        <f t="shared" si="2585"/>
        <v>0</v>
      </c>
      <c r="W4658" s="43">
        <f t="shared" si="2586"/>
        <v>0</v>
      </c>
      <c r="X4658" s="43">
        <f t="shared" si="2593"/>
        <v>0</v>
      </c>
      <c r="Y4658" s="43">
        <f t="shared" si="2587"/>
        <v>0</v>
      </c>
      <c r="Z4658" s="43">
        <f t="shared" si="2588"/>
        <v>0</v>
      </c>
      <c r="AA4658" s="8"/>
      <c r="AB4658" s="17" t="str">
        <f t="shared" si="2589"/>
        <v>П</v>
      </c>
      <c r="AC4658" s="20"/>
      <c r="AD4658" s="18"/>
      <c r="AE4658" s="18"/>
      <c r="AF4658" s="19"/>
    </row>
    <row r="4659" spans="2:32" ht="15.75" x14ac:dyDescent="0.25">
      <c r="B4659" s="8"/>
      <c r="C4659" s="8"/>
      <c r="D4659" s="8"/>
      <c r="E4659" s="43">
        <f t="shared" si="2590"/>
        <v>1</v>
      </c>
      <c r="F4659" s="43">
        <f t="shared" si="2580"/>
        <v>0</v>
      </c>
      <c r="G4659" s="43">
        <f t="shared" si="2581"/>
        <v>0</v>
      </c>
      <c r="H4659" s="43">
        <f t="shared" si="2591"/>
        <v>0</v>
      </c>
      <c r="I4659" s="43">
        <f t="shared" si="2582"/>
        <v>0</v>
      </c>
      <c r="J4659" s="43">
        <f t="shared" si="2583"/>
        <v>0</v>
      </c>
      <c r="K4659" s="8"/>
      <c r="L4659" s="17" t="str">
        <f t="shared" si="2584"/>
        <v>П</v>
      </c>
      <c r="M4659" s="20"/>
      <c r="N4659" s="18"/>
      <c r="O4659" s="18"/>
      <c r="P4659" s="19"/>
      <c r="Q4659" s="10"/>
      <c r="R4659" s="8"/>
      <c r="S4659" s="8"/>
      <c r="T4659" s="8"/>
      <c r="U4659" s="43">
        <f t="shared" si="2592"/>
        <v>1</v>
      </c>
      <c r="V4659" s="43">
        <f t="shared" si="2585"/>
        <v>0</v>
      </c>
      <c r="W4659" s="43">
        <f t="shared" si="2586"/>
        <v>0</v>
      </c>
      <c r="X4659" s="43">
        <f t="shared" si="2593"/>
        <v>0</v>
      </c>
      <c r="Y4659" s="43">
        <f t="shared" si="2587"/>
        <v>0</v>
      </c>
      <c r="Z4659" s="43">
        <f t="shared" si="2588"/>
        <v>0</v>
      </c>
      <c r="AA4659" s="8"/>
      <c r="AB4659" s="17" t="str">
        <f t="shared" si="2589"/>
        <v>П</v>
      </c>
      <c r="AC4659" s="20"/>
      <c r="AD4659" s="18"/>
      <c r="AE4659" s="18"/>
      <c r="AF4659" s="19"/>
    </row>
    <row r="4660" spans="2:32" ht="15.75" x14ac:dyDescent="0.25">
      <c r="B4660" s="8"/>
      <c r="C4660" s="8"/>
      <c r="D4660" s="8"/>
      <c r="E4660" s="43">
        <f t="shared" si="2590"/>
        <v>1</v>
      </c>
      <c r="F4660" s="43">
        <f t="shared" si="2580"/>
        <v>0</v>
      </c>
      <c r="G4660" s="43">
        <f t="shared" si="2581"/>
        <v>0</v>
      </c>
      <c r="H4660" s="43">
        <f t="shared" si="2591"/>
        <v>0</v>
      </c>
      <c r="I4660" s="43">
        <f t="shared" si="2582"/>
        <v>0</v>
      </c>
      <c r="J4660" s="43">
        <f t="shared" si="2583"/>
        <v>0</v>
      </c>
      <c r="K4660" s="8"/>
      <c r="L4660" s="17" t="str">
        <f t="shared" si="2584"/>
        <v>П</v>
      </c>
      <c r="M4660" s="20"/>
      <c r="N4660" s="18"/>
      <c r="O4660" s="18"/>
      <c r="P4660" s="19"/>
      <c r="Q4660" s="10"/>
      <c r="R4660" s="8"/>
      <c r="S4660" s="8"/>
      <c r="T4660" s="8"/>
      <c r="U4660" s="43">
        <f t="shared" si="2592"/>
        <v>1</v>
      </c>
      <c r="V4660" s="43">
        <f t="shared" si="2585"/>
        <v>0</v>
      </c>
      <c r="W4660" s="43">
        <f t="shared" si="2586"/>
        <v>0</v>
      </c>
      <c r="X4660" s="43">
        <f t="shared" si="2593"/>
        <v>0</v>
      </c>
      <c r="Y4660" s="43">
        <f t="shared" si="2587"/>
        <v>0</v>
      </c>
      <c r="Z4660" s="43">
        <f t="shared" si="2588"/>
        <v>0</v>
      </c>
      <c r="AA4660" s="8"/>
      <c r="AB4660" s="17" t="str">
        <f t="shared" si="2589"/>
        <v>П</v>
      </c>
      <c r="AC4660" s="20"/>
      <c r="AD4660" s="18"/>
      <c r="AE4660" s="18"/>
      <c r="AF4660" s="19"/>
    </row>
    <row r="4661" spans="2:32" ht="15.75" x14ac:dyDescent="0.25">
      <c r="B4661" s="8"/>
      <c r="C4661" s="8"/>
      <c r="D4661" s="8"/>
      <c r="E4661" s="43">
        <f t="shared" si="2590"/>
        <v>1</v>
      </c>
      <c r="F4661" s="43">
        <f t="shared" si="2580"/>
        <v>0</v>
      </c>
      <c r="G4661" s="43">
        <f t="shared" si="2581"/>
        <v>0</v>
      </c>
      <c r="H4661" s="43">
        <f t="shared" si="2591"/>
        <v>0</v>
      </c>
      <c r="I4661" s="43">
        <f t="shared" si="2582"/>
        <v>0</v>
      </c>
      <c r="J4661" s="43">
        <f t="shared" si="2583"/>
        <v>0</v>
      </c>
      <c r="K4661" s="8"/>
      <c r="L4661" s="17" t="str">
        <f t="shared" si="2584"/>
        <v>П</v>
      </c>
      <c r="M4661" s="20"/>
      <c r="N4661" s="18"/>
      <c r="O4661" s="18"/>
      <c r="P4661" s="19"/>
      <c r="Q4661" s="10"/>
      <c r="R4661" s="8"/>
      <c r="S4661" s="8"/>
      <c r="T4661" s="8"/>
      <c r="U4661" s="43">
        <f t="shared" si="2592"/>
        <v>1</v>
      </c>
      <c r="V4661" s="43">
        <f t="shared" si="2585"/>
        <v>0</v>
      </c>
      <c r="W4661" s="43">
        <f t="shared" si="2586"/>
        <v>0</v>
      </c>
      <c r="X4661" s="43">
        <f t="shared" si="2593"/>
        <v>0</v>
      </c>
      <c r="Y4661" s="43">
        <f t="shared" si="2587"/>
        <v>0</v>
      </c>
      <c r="Z4661" s="43">
        <f t="shared" si="2588"/>
        <v>0</v>
      </c>
      <c r="AA4661" s="8"/>
      <c r="AB4661" s="17" t="str">
        <f t="shared" si="2589"/>
        <v>П</v>
      </c>
      <c r="AC4661" s="20"/>
      <c r="AD4661" s="18"/>
      <c r="AE4661" s="18"/>
      <c r="AF4661" s="19"/>
    </row>
    <row r="4662" spans="2:32" ht="15.75" x14ac:dyDescent="0.25">
      <c r="B4662" s="8"/>
      <c r="C4662" s="8"/>
      <c r="D4662" s="8"/>
      <c r="E4662" s="43">
        <f t="shared" si="2590"/>
        <v>1</v>
      </c>
      <c r="F4662" s="43">
        <f t="shared" si="2580"/>
        <v>0</v>
      </c>
      <c r="G4662" s="43">
        <f t="shared" si="2581"/>
        <v>0</v>
      </c>
      <c r="H4662" s="43">
        <f t="shared" si="2591"/>
        <v>0</v>
      </c>
      <c r="I4662" s="43">
        <f t="shared" si="2582"/>
        <v>0</v>
      </c>
      <c r="J4662" s="43">
        <f t="shared" si="2583"/>
        <v>0</v>
      </c>
      <c r="K4662" s="8"/>
      <c r="L4662" s="17" t="str">
        <f t="shared" si="2584"/>
        <v>П</v>
      </c>
      <c r="M4662" s="20"/>
      <c r="N4662" s="18"/>
      <c r="O4662" s="18"/>
      <c r="P4662" s="19"/>
      <c r="Q4662" s="10"/>
      <c r="R4662" s="8"/>
      <c r="S4662" s="8"/>
      <c r="T4662" s="8"/>
      <c r="U4662" s="43">
        <f t="shared" si="2592"/>
        <v>1</v>
      </c>
      <c r="V4662" s="43">
        <f t="shared" si="2585"/>
        <v>0</v>
      </c>
      <c r="W4662" s="43">
        <f t="shared" si="2586"/>
        <v>0</v>
      </c>
      <c r="X4662" s="43">
        <f t="shared" si="2593"/>
        <v>0</v>
      </c>
      <c r="Y4662" s="43">
        <f t="shared" si="2587"/>
        <v>0</v>
      </c>
      <c r="Z4662" s="43">
        <f t="shared" si="2588"/>
        <v>0</v>
      </c>
      <c r="AA4662" s="8"/>
      <c r="AB4662" s="17" t="str">
        <f t="shared" si="2589"/>
        <v>П</v>
      </c>
      <c r="AC4662" s="20"/>
      <c r="AD4662" s="18"/>
      <c r="AE4662" s="18"/>
      <c r="AF4662" s="19"/>
    </row>
    <row r="4663" spans="2:32" ht="15.75" x14ac:dyDescent="0.25">
      <c r="B4663" s="8"/>
      <c r="C4663" s="8"/>
      <c r="D4663" s="8"/>
      <c r="E4663" s="43">
        <f t="shared" si="2590"/>
        <v>1</v>
      </c>
      <c r="F4663" s="43">
        <f t="shared" si="2580"/>
        <v>0</v>
      </c>
      <c r="G4663" s="43">
        <f t="shared" si="2581"/>
        <v>0</v>
      </c>
      <c r="H4663" s="43">
        <f t="shared" si="2591"/>
        <v>0</v>
      </c>
      <c r="I4663" s="43">
        <f t="shared" si="2582"/>
        <v>0</v>
      </c>
      <c r="J4663" s="43">
        <f t="shared" si="2583"/>
        <v>0</v>
      </c>
      <c r="K4663" s="8"/>
      <c r="L4663" s="17" t="str">
        <f t="shared" si="2584"/>
        <v>П</v>
      </c>
      <c r="M4663" s="20"/>
      <c r="N4663" s="18"/>
      <c r="O4663" s="18"/>
      <c r="P4663" s="19"/>
      <c r="Q4663" s="10"/>
      <c r="R4663" s="8"/>
      <c r="S4663" s="8"/>
      <c r="T4663" s="8"/>
      <c r="U4663" s="43">
        <f t="shared" si="2592"/>
        <v>1</v>
      </c>
      <c r="V4663" s="43">
        <f t="shared" si="2585"/>
        <v>0</v>
      </c>
      <c r="W4663" s="43">
        <f t="shared" si="2586"/>
        <v>0</v>
      </c>
      <c r="X4663" s="43">
        <f t="shared" si="2593"/>
        <v>0</v>
      </c>
      <c r="Y4663" s="43">
        <f t="shared" si="2587"/>
        <v>0</v>
      </c>
      <c r="Z4663" s="43">
        <f t="shared" si="2588"/>
        <v>0</v>
      </c>
      <c r="AA4663" s="8"/>
      <c r="AB4663" s="17" t="str">
        <f t="shared" si="2589"/>
        <v>П</v>
      </c>
      <c r="AC4663" s="20"/>
      <c r="AD4663" s="18"/>
      <c r="AE4663" s="18"/>
      <c r="AF4663" s="19"/>
    </row>
    <row r="4664" spans="2:32" ht="15.75" x14ac:dyDescent="0.25">
      <c r="B4664" s="8"/>
      <c r="C4664" s="8"/>
      <c r="D4664" s="8"/>
      <c r="E4664" s="43">
        <f t="shared" si="2590"/>
        <v>1</v>
      </c>
      <c r="F4664" s="43">
        <f t="shared" si="2580"/>
        <v>0</v>
      </c>
      <c r="G4664" s="43">
        <f t="shared" si="2581"/>
        <v>0</v>
      </c>
      <c r="H4664" s="43">
        <f t="shared" si="2591"/>
        <v>0</v>
      </c>
      <c r="I4664" s="43">
        <f t="shared" si="2582"/>
        <v>0</v>
      </c>
      <c r="J4664" s="43">
        <f t="shared" si="2583"/>
        <v>0</v>
      </c>
      <c r="K4664" s="8"/>
      <c r="L4664" s="17" t="str">
        <f t="shared" si="2584"/>
        <v>П</v>
      </c>
      <c r="M4664" s="20"/>
      <c r="N4664" s="18"/>
      <c r="O4664" s="18"/>
      <c r="P4664" s="19"/>
      <c r="Q4664" s="10"/>
      <c r="R4664" s="8"/>
      <c r="S4664" s="8"/>
      <c r="T4664" s="8"/>
      <c r="U4664" s="43">
        <f t="shared" si="2592"/>
        <v>1</v>
      </c>
      <c r="V4664" s="43">
        <f t="shared" si="2585"/>
        <v>0</v>
      </c>
      <c r="W4664" s="43">
        <f t="shared" si="2586"/>
        <v>0</v>
      </c>
      <c r="X4664" s="43">
        <f t="shared" si="2593"/>
        <v>0</v>
      </c>
      <c r="Y4664" s="43">
        <f t="shared" si="2587"/>
        <v>0</v>
      </c>
      <c r="Z4664" s="43">
        <f t="shared" si="2588"/>
        <v>0</v>
      </c>
      <c r="AA4664" s="8"/>
      <c r="AB4664" s="17" t="str">
        <f t="shared" si="2589"/>
        <v>П</v>
      </c>
      <c r="AC4664" s="20"/>
      <c r="AD4664" s="18"/>
      <c r="AE4664" s="18"/>
      <c r="AF4664" s="19"/>
    </row>
    <row r="4665" spans="2:32" ht="18.75" x14ac:dyDescent="0.25">
      <c r="B4665" s="8"/>
      <c r="C4665" s="8"/>
      <c r="D4665" s="8"/>
      <c r="E4665" s="21">
        <f t="shared" ref="E4665:J4665" si="2594">SUM(E4655:E4659)</f>
        <v>5</v>
      </c>
      <c r="F4665" s="22">
        <f t="shared" si="2594"/>
        <v>0</v>
      </c>
      <c r="G4665" s="22">
        <f t="shared" si="2594"/>
        <v>0</v>
      </c>
      <c r="H4665" s="23">
        <f t="shared" si="2594"/>
        <v>0</v>
      </c>
      <c r="I4665" s="22">
        <f t="shared" si="2594"/>
        <v>0</v>
      </c>
      <c r="J4665" s="22">
        <f t="shared" si="2594"/>
        <v>0</v>
      </c>
      <c r="K4665" s="8"/>
      <c r="L4665" s="8"/>
      <c r="M4665" s="20"/>
      <c r="N4665" s="9"/>
      <c r="O4665" s="9"/>
      <c r="P4665" s="18">
        <f>SUM(P4655:P4664)</f>
        <v>0</v>
      </c>
      <c r="Q4665" s="10"/>
      <c r="R4665" s="8"/>
      <c r="S4665" s="8"/>
      <c r="T4665" s="8"/>
      <c r="U4665" s="21">
        <f t="shared" ref="U4665:Z4665" si="2595">SUM(U4655:U4659)</f>
        <v>5</v>
      </c>
      <c r="V4665" s="22">
        <f t="shared" si="2595"/>
        <v>0</v>
      </c>
      <c r="W4665" s="22">
        <f t="shared" si="2595"/>
        <v>0</v>
      </c>
      <c r="X4665" s="23">
        <f t="shared" si="2595"/>
        <v>0</v>
      </c>
      <c r="Y4665" s="22">
        <f t="shared" si="2595"/>
        <v>0</v>
      </c>
      <c r="Z4665" s="22">
        <f t="shared" si="2595"/>
        <v>0</v>
      </c>
      <c r="AA4665" s="8"/>
      <c r="AB4665" s="8"/>
      <c r="AC4665" s="20"/>
      <c r="AD4665" s="9"/>
      <c r="AE4665" s="9"/>
      <c r="AF4665" s="19">
        <f>SUM(AF4655:AF4664)</f>
        <v>0</v>
      </c>
    </row>
    <row r="4666" spans="2:32" ht="15.75" x14ac:dyDescent="0.25"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8"/>
      <c r="M4666" s="8"/>
      <c r="N4666" s="24"/>
      <c r="O4666" s="9"/>
      <c r="P4666" s="8">
        <f>SUM(P4655:P4665)</f>
        <v>0</v>
      </c>
      <c r="Q4666" s="10"/>
      <c r="R4666" s="8"/>
      <c r="S4666" s="8"/>
      <c r="T4666" s="8"/>
      <c r="U4666" s="8"/>
      <c r="V4666" s="8"/>
      <c r="W4666" s="8"/>
      <c r="X4666" s="8"/>
      <c r="Y4666" s="8"/>
      <c r="Z4666" s="8"/>
      <c r="AA4666" s="8"/>
      <c r="AB4666" s="8"/>
      <c r="AC4666" s="8"/>
      <c r="AD4666" s="58"/>
      <c r="AE4666" s="58"/>
      <c r="AF4666" s="8"/>
    </row>
    <row r="4667" spans="2:32" ht="18.75" x14ac:dyDescent="0.25">
      <c r="B4667" s="8"/>
      <c r="C4667" s="8"/>
      <c r="D4667" s="8"/>
      <c r="E4667" s="25">
        <f t="shared" ref="E4667:J4667" si="2596">SUM(E4660:E4664)</f>
        <v>5</v>
      </c>
      <c r="F4667" s="22">
        <f t="shared" si="2596"/>
        <v>0</v>
      </c>
      <c r="G4667" s="22">
        <f t="shared" si="2596"/>
        <v>0</v>
      </c>
      <c r="H4667" s="14">
        <f t="shared" si="2596"/>
        <v>0</v>
      </c>
      <c r="I4667" s="22">
        <f t="shared" si="2596"/>
        <v>0</v>
      </c>
      <c r="J4667" s="22">
        <f t="shared" si="2596"/>
        <v>0</v>
      </c>
      <c r="K4667" s="8"/>
      <c r="L4667" s="8"/>
      <c r="M4667" s="8"/>
      <c r="N4667" s="9"/>
      <c r="O4667" s="8"/>
      <c r="P4667" s="8"/>
      <c r="Q4667" s="10"/>
      <c r="R4667" s="8"/>
      <c r="S4667" s="8"/>
      <c r="T4667" s="8"/>
      <c r="U4667" s="25">
        <f t="shared" ref="U4667:Z4667" si="2597">SUM(U4660:U4664)</f>
        <v>5</v>
      </c>
      <c r="V4667" s="22">
        <f t="shared" si="2597"/>
        <v>0</v>
      </c>
      <c r="W4667" s="22">
        <f t="shared" si="2597"/>
        <v>0</v>
      </c>
      <c r="X4667" s="14">
        <f t="shared" si="2597"/>
        <v>0</v>
      </c>
      <c r="Y4667" s="22">
        <f t="shared" si="2597"/>
        <v>0</v>
      </c>
      <c r="Z4667" s="22">
        <f t="shared" si="2597"/>
        <v>0</v>
      </c>
      <c r="AA4667" s="8"/>
      <c r="AB4667" s="8"/>
      <c r="AC4667" s="8"/>
      <c r="AD4667" s="8"/>
      <c r="AE4667" s="8"/>
      <c r="AF4667" s="8"/>
    </row>
    <row r="4668" spans="2:32" ht="18.75" x14ac:dyDescent="0.25">
      <c r="B4668" s="8"/>
      <c r="C4668" s="8"/>
      <c r="D4668" s="8"/>
      <c r="E4668" s="12">
        <f t="shared" ref="E4668:J4668" si="2598">SUM(E4655:E4664)</f>
        <v>10</v>
      </c>
      <c r="F4668" s="22">
        <f t="shared" si="2598"/>
        <v>0</v>
      </c>
      <c r="G4668" s="22">
        <f t="shared" si="2598"/>
        <v>0</v>
      </c>
      <c r="H4668" s="14">
        <f t="shared" si="2598"/>
        <v>0</v>
      </c>
      <c r="I4668" s="22">
        <f t="shared" si="2598"/>
        <v>0</v>
      </c>
      <c r="J4668" s="22">
        <f t="shared" si="2598"/>
        <v>0</v>
      </c>
      <c r="K4668" s="8"/>
      <c r="L4668" s="8"/>
      <c r="M4668" s="8"/>
      <c r="N4668" s="9"/>
      <c r="O4668" s="8"/>
      <c r="P4668" s="8"/>
      <c r="Q4668" s="10"/>
      <c r="R4668" s="8"/>
      <c r="S4668" s="8"/>
      <c r="T4668" s="8"/>
      <c r="U4668" s="12">
        <f t="shared" ref="U4668:Z4668" si="2599">SUM(U4655:U4664)</f>
        <v>10</v>
      </c>
      <c r="V4668" s="22">
        <f t="shared" si="2599"/>
        <v>0</v>
      </c>
      <c r="W4668" s="22">
        <f t="shared" si="2599"/>
        <v>0</v>
      </c>
      <c r="X4668" s="14">
        <f t="shared" si="2599"/>
        <v>0</v>
      </c>
      <c r="Y4668" s="22">
        <f t="shared" si="2599"/>
        <v>0</v>
      </c>
      <c r="Z4668" s="22">
        <f t="shared" si="2599"/>
        <v>0</v>
      </c>
      <c r="AA4668" s="8"/>
      <c r="AB4668" s="8"/>
      <c r="AC4668" s="8"/>
      <c r="AD4668" s="8"/>
      <c r="AE4668" s="8"/>
      <c r="AF4668" s="8"/>
    </row>
    <row r="4669" spans="2:32" ht="15" x14ac:dyDescent="0.25"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8"/>
      <c r="M4669" s="8"/>
      <c r="N4669" s="9"/>
      <c r="O4669" s="8"/>
      <c r="P4669" s="8"/>
      <c r="Q4669" s="10"/>
      <c r="R4669" s="8"/>
      <c r="S4669" s="8"/>
      <c r="T4669" s="8"/>
      <c r="U4669" s="8"/>
      <c r="V4669" s="8"/>
      <c r="W4669" s="8"/>
      <c r="X4669" s="8"/>
      <c r="Y4669" s="8"/>
      <c r="Z4669" s="8"/>
      <c r="AA4669" s="8"/>
      <c r="AB4669" s="8"/>
      <c r="AC4669" s="8"/>
      <c r="AD4669" s="8"/>
      <c r="AE4669" s="8"/>
      <c r="AF4669" s="8"/>
    </row>
    <row r="4670" spans="2:32" ht="15" x14ac:dyDescent="0.25"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8"/>
      <c r="M4670" s="8"/>
      <c r="N4670" s="9"/>
      <c r="O4670" s="8"/>
      <c r="P4670" s="8"/>
      <c r="Q4670" s="10"/>
      <c r="R4670" s="8"/>
      <c r="S4670" s="8"/>
      <c r="T4670" s="8"/>
      <c r="U4670" s="8"/>
      <c r="V4670" s="8"/>
      <c r="W4670" s="8"/>
      <c r="X4670" s="8"/>
      <c r="Y4670" s="8"/>
      <c r="Z4670" s="8"/>
      <c r="AA4670" s="8"/>
      <c r="AB4670" s="8"/>
      <c r="AC4670" s="8"/>
      <c r="AD4670" s="8"/>
      <c r="AE4670" s="8"/>
      <c r="AF4670" s="8"/>
    </row>
    <row r="4671" spans="2:32" ht="15" x14ac:dyDescent="0.25"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8"/>
      <c r="M4671" s="8"/>
      <c r="N4671" s="9"/>
      <c r="O4671" s="8"/>
      <c r="P4671" s="8"/>
      <c r="Q4671" s="10"/>
      <c r="R4671" s="8"/>
      <c r="S4671" s="8"/>
      <c r="T4671" s="8"/>
      <c r="U4671" s="8"/>
      <c r="V4671" s="8"/>
      <c r="W4671" s="8"/>
      <c r="X4671" s="8"/>
      <c r="Y4671" s="8"/>
      <c r="Z4671" s="8"/>
      <c r="AA4671" s="8"/>
      <c r="AB4671" s="8"/>
      <c r="AC4671" s="8"/>
      <c r="AD4671" s="8"/>
      <c r="AE4671" s="8"/>
      <c r="AF4671" s="8"/>
    </row>
    <row r="4672" spans="2:32" ht="15" x14ac:dyDescent="0.25"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8"/>
      <c r="M4672" s="8"/>
      <c r="N4672" s="9"/>
      <c r="O4672" s="8"/>
      <c r="P4672" s="8"/>
      <c r="Q4672" s="10"/>
      <c r="R4672" s="8"/>
      <c r="S4672" s="8"/>
      <c r="T4672" s="8"/>
      <c r="U4672" s="8"/>
      <c r="V4672" s="8"/>
      <c r="W4672" s="8"/>
      <c r="X4672" s="8"/>
      <c r="Y4672" s="8"/>
      <c r="Z4672" s="8"/>
      <c r="AA4672" s="8"/>
      <c r="AB4672" s="8"/>
      <c r="AC4672" s="8"/>
      <c r="AD4672" s="8"/>
      <c r="AE4672" s="8"/>
      <c r="AF4672" s="8"/>
    </row>
    <row r="4673" spans="1:32" ht="15" x14ac:dyDescent="0.25"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8"/>
      <c r="M4673" s="8"/>
      <c r="N4673" s="9"/>
      <c r="O4673" s="8"/>
      <c r="P4673" s="8"/>
      <c r="Q4673" s="10"/>
      <c r="R4673" s="8"/>
      <c r="S4673" s="8"/>
      <c r="T4673" s="8"/>
      <c r="U4673" s="8"/>
      <c r="V4673" s="8"/>
      <c r="W4673" s="8"/>
      <c r="X4673" s="8"/>
      <c r="Y4673" s="8"/>
      <c r="Z4673" s="8"/>
      <c r="AA4673" s="8"/>
      <c r="AB4673" s="8"/>
      <c r="AC4673" s="8"/>
      <c r="AD4673" s="8"/>
      <c r="AE4673" s="8"/>
      <c r="AF4673" s="8"/>
    </row>
    <row r="4674" spans="1:32" ht="18.75" x14ac:dyDescent="0.3">
      <c r="B4674" s="59" t="s">
        <v>7</v>
      </c>
      <c r="C4674" s="60"/>
      <c r="D4674" s="26">
        <f>B4651</f>
        <v>130</v>
      </c>
      <c r="E4674" s="59">
        <f>D4651</f>
        <v>44763</v>
      </c>
      <c r="F4674" s="61"/>
      <c r="G4674" s="61"/>
      <c r="H4674" s="62"/>
      <c r="I4674" s="59" t="str">
        <f>Y4651</f>
        <v>чемпионат</v>
      </c>
      <c r="J4674" s="63"/>
      <c r="K4674" s="63"/>
      <c r="L4674" s="63"/>
      <c r="M4674" s="63"/>
      <c r="N4674" s="60"/>
      <c r="O4674" s="8"/>
      <c r="P4674" s="64" t="s">
        <v>8</v>
      </c>
      <c r="Q4674" s="65"/>
      <c r="R4674" s="65"/>
      <c r="S4674" s="65"/>
      <c r="T4674" s="65"/>
      <c r="U4674" s="65"/>
      <c r="V4674" s="27" t="s">
        <v>9</v>
      </c>
      <c r="W4674" s="28" t="s">
        <v>10</v>
      </c>
      <c r="X4674" s="8"/>
      <c r="Y4674" s="66" t="s">
        <v>11</v>
      </c>
      <c r="Z4674" s="67"/>
      <c r="AA4674" s="67"/>
      <c r="AB4674" s="67"/>
      <c r="AC4674" s="67"/>
      <c r="AD4674" s="67"/>
      <c r="AE4674" s="29" t="s">
        <v>9</v>
      </c>
      <c r="AF4674" s="30" t="s">
        <v>10</v>
      </c>
    </row>
    <row r="4675" spans="1:32" ht="15.75" x14ac:dyDescent="0.25">
      <c r="B4675" s="68" t="str">
        <f>I4651</f>
        <v>ком 1</v>
      </c>
      <c r="C4675" s="69"/>
      <c r="D4675" s="70"/>
      <c r="E4675" s="74" t="s">
        <v>12</v>
      </c>
      <c r="F4675" s="74"/>
      <c r="G4675" s="74" t="s">
        <v>13</v>
      </c>
      <c r="H4675" s="74"/>
      <c r="I4675" s="49" t="s">
        <v>14</v>
      </c>
      <c r="J4675" s="51"/>
      <c r="K4675" s="44" t="s">
        <v>15</v>
      </c>
      <c r="L4675" s="45"/>
      <c r="M4675" s="19"/>
      <c r="N4675" s="19"/>
      <c r="O4675" s="8"/>
      <c r="P4675" s="44" t="s">
        <v>16</v>
      </c>
      <c r="Q4675" s="45"/>
      <c r="R4675" s="43" t="s">
        <v>17</v>
      </c>
      <c r="S4675" s="43" t="s">
        <v>18</v>
      </c>
      <c r="T4675" s="41" t="s">
        <v>19</v>
      </c>
      <c r="U4675" s="43" t="s">
        <v>20</v>
      </c>
      <c r="V4675" s="31"/>
      <c r="W4675" s="32"/>
      <c r="X4675" s="8"/>
      <c r="Y4675" s="44" t="s">
        <v>16</v>
      </c>
      <c r="Z4675" s="45"/>
      <c r="AA4675" s="43" t="s">
        <v>21</v>
      </c>
      <c r="AB4675" s="43" t="s">
        <v>18</v>
      </c>
      <c r="AC4675" s="41" t="s">
        <v>22</v>
      </c>
      <c r="AD4675" s="43" t="s">
        <v>20</v>
      </c>
      <c r="AE4675" s="31"/>
      <c r="AF4675" s="32"/>
    </row>
    <row r="4676" spans="1:32" ht="15.75" x14ac:dyDescent="0.25">
      <c r="B4676" s="71"/>
      <c r="C4676" s="72"/>
      <c r="D4676" s="73"/>
      <c r="E4676" s="43">
        <f>SUM(I4655:I4664)</f>
        <v>0</v>
      </c>
      <c r="F4676" s="33" t="s">
        <v>23</v>
      </c>
      <c r="G4676" s="43">
        <f>SUM(J4655:J4664)</f>
        <v>0</v>
      </c>
      <c r="H4676" s="33" t="s">
        <v>23</v>
      </c>
      <c r="I4676" s="31"/>
      <c r="J4676" s="31" t="s">
        <v>20</v>
      </c>
      <c r="K4676" s="44" t="s">
        <v>24</v>
      </c>
      <c r="L4676" s="45"/>
      <c r="M4676" s="44">
        <f>SUM(M4675:N4675)</f>
        <v>0</v>
      </c>
      <c r="N4676" s="45"/>
      <c r="O4676" s="8"/>
      <c r="P4676" s="44" t="s">
        <v>16</v>
      </c>
      <c r="Q4676" s="45"/>
      <c r="R4676" s="43" t="s">
        <v>25</v>
      </c>
      <c r="S4676" s="43" t="s">
        <v>18</v>
      </c>
      <c r="T4676" s="41" t="s">
        <v>26</v>
      </c>
      <c r="U4676" s="43" t="s">
        <v>20</v>
      </c>
      <c r="V4676" s="31"/>
      <c r="W4676" s="32"/>
      <c r="X4676" s="8"/>
      <c r="Y4676" s="44" t="s">
        <v>16</v>
      </c>
      <c r="Z4676" s="45"/>
      <c r="AA4676" s="43" t="s">
        <v>27</v>
      </c>
      <c r="AB4676" s="43" t="s">
        <v>18</v>
      </c>
      <c r="AC4676" s="41" t="s">
        <v>28</v>
      </c>
      <c r="AD4676" s="43" t="s">
        <v>20</v>
      </c>
      <c r="AE4676" s="31"/>
      <c r="AF4676" s="32"/>
    </row>
    <row r="4677" spans="1:32" ht="15.75" customHeight="1" x14ac:dyDescent="0.25">
      <c r="B4677" s="74" t="str">
        <f>R4651</f>
        <v>ком 2</v>
      </c>
      <c r="C4677" s="74"/>
      <c r="D4677" s="74"/>
      <c r="E4677" s="74" t="s">
        <v>12</v>
      </c>
      <c r="F4677" s="74"/>
      <c r="G4677" s="74" t="s">
        <v>13</v>
      </c>
      <c r="H4677" s="74"/>
      <c r="I4677" s="49" t="s">
        <v>14</v>
      </c>
      <c r="J4677" s="51"/>
      <c r="K4677" s="78">
        <f>P4665/30</f>
        <v>0</v>
      </c>
      <c r="L4677" s="79"/>
      <c r="M4677" s="82">
        <f>AF4665/30</f>
        <v>0</v>
      </c>
      <c r="N4677" s="82"/>
      <c r="O4677" s="8"/>
      <c r="P4677" s="44" t="s">
        <v>16</v>
      </c>
      <c r="Q4677" s="45"/>
      <c r="R4677" s="43" t="s">
        <v>29</v>
      </c>
      <c r="S4677" s="43" t="s">
        <v>18</v>
      </c>
      <c r="T4677" s="83" t="s">
        <v>30</v>
      </c>
      <c r="U4677" s="84"/>
      <c r="V4677" s="31"/>
      <c r="W4677" s="32"/>
      <c r="X4677" s="8"/>
      <c r="Y4677" s="44" t="s">
        <v>16</v>
      </c>
      <c r="Z4677" s="45"/>
      <c r="AA4677" s="43" t="s">
        <v>31</v>
      </c>
      <c r="AB4677" s="44" t="s">
        <v>32</v>
      </c>
      <c r="AC4677" s="77"/>
      <c r="AD4677" s="45"/>
      <c r="AE4677" s="31"/>
      <c r="AF4677" s="32"/>
    </row>
    <row r="4678" spans="1:32" ht="15.75" customHeight="1" x14ac:dyDescent="0.25">
      <c r="B4678" s="74"/>
      <c r="C4678" s="74"/>
      <c r="D4678" s="74"/>
      <c r="E4678" s="43">
        <f>SUM(Y4655:Y4664)</f>
        <v>0</v>
      </c>
      <c r="F4678" s="33" t="s">
        <v>23</v>
      </c>
      <c r="G4678" s="43">
        <f>SUM(Z4655:Z4664)</f>
        <v>0</v>
      </c>
      <c r="H4678" s="33" t="s">
        <v>23</v>
      </c>
      <c r="I4678" s="32"/>
      <c r="J4678" s="34" t="s">
        <v>20</v>
      </c>
      <c r="K4678" s="80"/>
      <c r="L4678" s="81"/>
      <c r="M4678" s="82"/>
      <c r="N4678" s="82"/>
      <c r="O4678" s="8"/>
      <c r="P4678" s="44" t="s">
        <v>33</v>
      </c>
      <c r="Q4678" s="77"/>
      <c r="R4678" s="77"/>
      <c r="S4678" s="77"/>
      <c r="T4678" s="77"/>
      <c r="U4678" s="45"/>
      <c r="V4678" s="32">
        <f>SUM(V4675:V4677)</f>
        <v>0</v>
      </c>
      <c r="W4678" s="32">
        <f>SUM(W4675:W4677)</f>
        <v>0</v>
      </c>
      <c r="X4678" s="8"/>
      <c r="Y4678" s="44" t="s">
        <v>16</v>
      </c>
      <c r="Z4678" s="45"/>
      <c r="AA4678" s="43" t="s">
        <v>34</v>
      </c>
      <c r="AB4678" s="44" t="s">
        <v>32</v>
      </c>
      <c r="AC4678" s="77"/>
      <c r="AD4678" s="45"/>
      <c r="AE4678" s="31"/>
      <c r="AF4678" s="32"/>
    </row>
    <row r="4679" spans="1:32" ht="18.75" x14ac:dyDescent="0.25">
      <c r="B4679" s="8"/>
      <c r="C4679" s="8"/>
      <c r="D4679" s="8"/>
      <c r="E4679" s="8"/>
      <c r="F4679" s="46" t="s">
        <v>35</v>
      </c>
      <c r="G4679" s="47"/>
      <c r="H4679" s="47"/>
      <c r="I4679" s="47"/>
      <c r="J4679" s="48"/>
      <c r="K4679" s="35" t="str">
        <f>_xlfn.CONCAT(F4667," ",":"," ",F4665)</f>
        <v>0 : 0</v>
      </c>
      <c r="L4679" s="22">
        <f>F4668</f>
        <v>0</v>
      </c>
      <c r="M4679" s="35" t="str">
        <f>_xlfn.CONCAT(V4667," ",":"," ",V4665)</f>
        <v>0 : 0</v>
      </c>
      <c r="N4679" s="22">
        <f>V4668</f>
        <v>0</v>
      </c>
      <c r="O4679" s="8"/>
      <c r="P4679" s="44" t="s">
        <v>36</v>
      </c>
      <c r="Q4679" s="77"/>
      <c r="R4679" s="77"/>
      <c r="S4679" s="77"/>
      <c r="T4679" s="77"/>
      <c r="U4679" s="45"/>
      <c r="V4679" s="44">
        <f>V4678+W4678</f>
        <v>0</v>
      </c>
      <c r="W4679" s="45"/>
      <c r="X4679" s="8"/>
      <c r="Y4679" s="44" t="s">
        <v>16</v>
      </c>
      <c r="Z4679" s="45"/>
      <c r="AA4679" s="43" t="s">
        <v>37</v>
      </c>
      <c r="AB4679" s="44" t="s">
        <v>32</v>
      </c>
      <c r="AC4679" s="77"/>
      <c r="AD4679" s="45"/>
      <c r="AE4679" s="31"/>
      <c r="AF4679" s="32"/>
    </row>
    <row r="4680" spans="1:32" ht="18.75" x14ac:dyDescent="0.25">
      <c r="B4680" s="75" t="str">
        <f>IF((M4675)&gt;(N4675),"П1",IF((M4675)&lt;(N4675),"П2","Н"))</f>
        <v>Н</v>
      </c>
      <c r="C4680" s="75"/>
      <c r="D4680" s="36">
        <v>5</v>
      </c>
      <c r="E4680" s="42" t="s">
        <v>38</v>
      </c>
      <c r="F4680" s="46" t="s">
        <v>39</v>
      </c>
      <c r="G4680" s="47"/>
      <c r="H4680" s="47"/>
      <c r="I4680" s="47"/>
      <c r="J4680" s="48"/>
      <c r="K4680" s="35" t="str">
        <f>_xlfn.CONCAT(G4667," ",":"," ",G4665)</f>
        <v>0 : 0</v>
      </c>
      <c r="L4680" s="22">
        <f>G4668</f>
        <v>0</v>
      </c>
      <c r="M4680" s="35" t="str">
        <f>_xlfn.CONCAT(W4667," ",":"," ",W4665)</f>
        <v>0 : 0</v>
      </c>
      <c r="N4680" s="22">
        <f>W4668</f>
        <v>0</v>
      </c>
      <c r="O4680" s="8"/>
      <c r="P4680" s="76" t="s">
        <v>40</v>
      </c>
      <c r="Q4680" s="76"/>
      <c r="R4680" s="76"/>
      <c r="S4680" s="76"/>
      <c r="T4680" s="76"/>
      <c r="U4680" s="37">
        <v>1</v>
      </c>
      <c r="V4680" s="38" t="s">
        <v>41</v>
      </c>
      <c r="W4680" s="38">
        <v>2</v>
      </c>
      <c r="X4680" s="8"/>
      <c r="Y4680" s="44" t="s">
        <v>42</v>
      </c>
      <c r="Z4680" s="77"/>
      <c r="AA4680" s="77"/>
      <c r="AB4680" s="77"/>
      <c r="AC4680" s="77"/>
      <c r="AD4680" s="45"/>
      <c r="AE4680" s="32">
        <f>SUM(AE4675:AE4679)</f>
        <v>0</v>
      </c>
      <c r="AF4680" s="32">
        <f>SUM(AF4675:AF4679)</f>
        <v>0</v>
      </c>
    </row>
    <row r="4681" spans="1:32" ht="18.75" x14ac:dyDescent="0.25">
      <c r="B4681" s="42">
        <v>3</v>
      </c>
      <c r="C4681" s="42" t="s">
        <v>43</v>
      </c>
      <c r="D4681" s="42" t="s">
        <v>44</v>
      </c>
      <c r="E4681" s="42" t="s">
        <v>45</v>
      </c>
      <c r="F4681" s="46" t="s">
        <v>46</v>
      </c>
      <c r="G4681" s="47"/>
      <c r="H4681" s="47"/>
      <c r="I4681" s="47"/>
      <c r="J4681" s="48"/>
      <c r="K4681" s="35" t="str">
        <f>_xlfn.CONCAT(H4667," ",":"," ",H4665)</f>
        <v>0 : 0</v>
      </c>
      <c r="L4681" s="39">
        <f>H4668</f>
        <v>0</v>
      </c>
      <c r="M4681" s="35" t="str">
        <f>_xlfn.CONCAT(X4667," ",":"," ",X4665)</f>
        <v>0 : 0</v>
      </c>
      <c r="N4681" s="39">
        <f>X4668</f>
        <v>0</v>
      </c>
      <c r="O4681" s="8"/>
      <c r="P4681" s="76"/>
      <c r="Q4681" s="76"/>
      <c r="R4681" s="76"/>
      <c r="S4681" s="76"/>
      <c r="T4681" s="76"/>
      <c r="U4681" s="40"/>
      <c r="V4681" s="40"/>
      <c r="W4681" s="40"/>
      <c r="X4681" s="8"/>
      <c r="Y4681" s="44" t="s">
        <v>47</v>
      </c>
      <c r="Z4681" s="77"/>
      <c r="AA4681" s="77"/>
      <c r="AB4681" s="77"/>
      <c r="AC4681" s="77"/>
      <c r="AD4681" s="45"/>
      <c r="AE4681" s="44">
        <f>AE4680+AF4680</f>
        <v>0</v>
      </c>
      <c r="AF4681" s="45"/>
    </row>
    <row r="4682" spans="1:32" ht="18.75" x14ac:dyDescent="0.25">
      <c r="B4682" s="42" t="str">
        <f>IF((C4682)&gt;(D4682),"1&gt;2",IF((C4682)&lt;(D4682),"1&lt;2","1=2"))</f>
        <v>1=2</v>
      </c>
      <c r="C4682" s="42">
        <f>P4655+P4656+P4657+P4658+P4659</f>
        <v>0</v>
      </c>
      <c r="D4682" s="42">
        <f>AF4655+AF4656+AF4657+AF4658+AF4659</f>
        <v>0</v>
      </c>
      <c r="E4682" s="42" t="str">
        <f>IF((P4660+P4661+P4662+P4663+P4664)&gt;(AF4660+AF4661+AF4662+AF4663+AF4664),"1&gt;2",IF((P4660+P4661+P4662+P4663+P4664)&lt;(AF4660+AF4661+AF4662+AF4663+AF4664),"1&lt;2","1=2"))</f>
        <v>1=2</v>
      </c>
      <c r="F4682" s="46" t="s">
        <v>48</v>
      </c>
      <c r="G4682" s="47"/>
      <c r="H4682" s="47"/>
      <c r="I4682" s="47"/>
      <c r="J4682" s="48"/>
      <c r="K4682" s="35" t="str">
        <f>_xlfn.CONCAT(E4667," ",":"," ",E4665)</f>
        <v>5 : 5</v>
      </c>
      <c r="L4682" s="39">
        <f>E4668</f>
        <v>10</v>
      </c>
      <c r="M4682" s="35" t="str">
        <f>_xlfn.CONCAT(U4667," ",":"," ",U4665)</f>
        <v>5 : 5</v>
      </c>
      <c r="N4682" s="39">
        <f>U4668</f>
        <v>10</v>
      </c>
      <c r="O4682" s="8"/>
      <c r="P4682" s="8"/>
      <c r="Q4682" s="8"/>
      <c r="R4682" s="8"/>
      <c r="S4682" s="8"/>
      <c r="T4682" s="8"/>
      <c r="U4682" s="8"/>
      <c r="V4682" s="8"/>
      <c r="W4682" s="8"/>
      <c r="X4682" s="8"/>
      <c r="Y4682" s="8"/>
      <c r="Z4682" s="8"/>
      <c r="AA4682" s="8"/>
      <c r="AB4682" s="8"/>
      <c r="AC4682" s="8"/>
      <c r="AD4682" s="9"/>
      <c r="AE4682" s="8"/>
      <c r="AF4682" s="8"/>
    </row>
    <row r="4683" spans="1:32" ht="15" x14ac:dyDescent="0.25"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8"/>
      <c r="M4683" s="8"/>
      <c r="N4683" s="9"/>
      <c r="O4683" s="8"/>
      <c r="P4683" s="8"/>
      <c r="Q4683" s="8"/>
      <c r="R4683" s="8"/>
      <c r="S4683" s="8"/>
      <c r="T4683" s="8"/>
      <c r="U4683" s="8"/>
      <c r="V4683" s="8"/>
      <c r="W4683" s="8"/>
      <c r="X4683" s="8"/>
      <c r="Y4683" s="8"/>
      <c r="Z4683" s="8"/>
      <c r="AA4683" s="8"/>
      <c r="AB4683" s="8"/>
      <c r="AC4683" s="8"/>
      <c r="AD4683" s="9"/>
      <c r="AE4683" s="8"/>
      <c r="AF4683" s="8"/>
    </row>
    <row r="4684" spans="1:32" ht="15" x14ac:dyDescent="0.25"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8"/>
      <c r="M4684" s="8"/>
      <c r="N4684" s="9"/>
      <c r="O4684" s="8"/>
      <c r="P4684" s="8"/>
      <c r="Q4684" s="8"/>
      <c r="R4684" s="8"/>
      <c r="S4684" s="8"/>
      <c r="T4684" s="8"/>
      <c r="U4684" s="8"/>
      <c r="V4684" s="8"/>
      <c r="W4684" s="8"/>
      <c r="X4684" s="8"/>
      <c r="Y4684" s="8"/>
      <c r="Z4684" s="8"/>
      <c r="AA4684" s="8"/>
      <c r="AB4684" s="8"/>
      <c r="AC4684" s="8"/>
      <c r="AD4684" s="9"/>
      <c r="AE4684" s="8"/>
      <c r="AF4684" s="8"/>
    </row>
    <row r="4685" spans="1:32" ht="15" x14ac:dyDescent="0.25">
      <c r="A4685" s="2"/>
      <c r="B4685" s="5"/>
      <c r="C4685" s="5"/>
      <c r="D4685" s="5"/>
      <c r="E4685" s="5"/>
      <c r="F4685" s="5"/>
      <c r="G4685" s="5"/>
      <c r="H4685" s="5"/>
      <c r="I4685" s="5"/>
      <c r="J4685" s="5"/>
      <c r="K4685" s="5"/>
      <c r="L4685" s="5"/>
      <c r="M4685" s="5"/>
      <c r="N4685" s="6"/>
      <c r="O4685" s="5"/>
      <c r="P4685" s="5"/>
      <c r="Q4685" s="5"/>
      <c r="R4685" s="5"/>
      <c r="S4685" s="5"/>
      <c r="T4685" s="5"/>
      <c r="U4685" s="5"/>
      <c r="V4685" s="5"/>
      <c r="W4685" s="5"/>
      <c r="X4685" s="5"/>
      <c r="Y4685" s="5"/>
      <c r="Z4685" s="5"/>
      <c r="AA4685" s="5"/>
      <c r="AB4685" s="5"/>
      <c r="AC4685" s="5"/>
      <c r="AD4685" s="5"/>
      <c r="AE4685" s="5"/>
      <c r="AF4685" s="5"/>
    </row>
    <row r="4686" spans="1:32" x14ac:dyDescent="0.2">
      <c r="A4686" s="2"/>
      <c r="B4686" s="2"/>
      <c r="C4686" s="2"/>
      <c r="D4686" s="2"/>
      <c r="E4686" s="2"/>
      <c r="F4686" s="2"/>
      <c r="G4686" s="2"/>
      <c r="H4686" s="2"/>
      <c r="I4686" s="2"/>
      <c r="J4686" s="2"/>
      <c r="K4686" s="2"/>
      <c r="L4686" s="2"/>
      <c r="M4686" s="2"/>
      <c r="N4686" s="3"/>
      <c r="O4686" s="2"/>
      <c r="P4686" s="2"/>
      <c r="Q4686" s="2"/>
      <c r="R4686" s="2"/>
      <c r="S4686" s="2"/>
      <c r="T4686" s="2"/>
      <c r="U4686" s="2"/>
      <c r="V4686" s="2"/>
      <c r="W4686" s="2"/>
      <c r="X4686" s="2"/>
      <c r="Y4686" s="2"/>
      <c r="Z4686" s="2"/>
      <c r="AA4686" s="2"/>
      <c r="AB4686" s="2"/>
      <c r="AC4686" s="2"/>
      <c r="AD4686" s="3"/>
      <c r="AE4686" s="2"/>
      <c r="AF4686" s="2"/>
    </row>
    <row r="4687" spans="1:32" ht="18.75" x14ac:dyDescent="0.3">
      <c r="B4687" s="44">
        <v>131</v>
      </c>
      <c r="C4687" s="45"/>
      <c r="D4687" s="49">
        <v>44763</v>
      </c>
      <c r="E4687" s="50"/>
      <c r="F4687" s="50"/>
      <c r="G4687" s="50"/>
      <c r="H4687" s="51"/>
      <c r="I4687" s="52" t="s">
        <v>43</v>
      </c>
      <c r="J4687" s="53"/>
      <c r="K4687" s="53"/>
      <c r="L4687" s="53"/>
      <c r="M4687" s="53"/>
      <c r="N4687" s="53"/>
      <c r="O4687" s="53"/>
      <c r="P4687" s="54"/>
      <c r="Q4687" s="10"/>
      <c r="R4687" s="52" t="s">
        <v>44</v>
      </c>
      <c r="S4687" s="53"/>
      <c r="T4687" s="53"/>
      <c r="U4687" s="53"/>
      <c r="V4687" s="53"/>
      <c r="W4687" s="53"/>
      <c r="X4687" s="54"/>
      <c r="Y4687" s="55" t="s">
        <v>49</v>
      </c>
      <c r="Z4687" s="56"/>
      <c r="AA4687" s="56"/>
      <c r="AB4687" s="56"/>
      <c r="AC4687" s="56"/>
      <c r="AD4687" s="56"/>
      <c r="AE4687" s="56"/>
      <c r="AF4687" s="57"/>
    </row>
    <row r="4688" spans="1:32" ht="15" x14ac:dyDescent="0.25"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8"/>
      <c r="M4688" s="8"/>
      <c r="N4688" s="9"/>
      <c r="O4688" s="8"/>
      <c r="P4688" s="8"/>
      <c r="Q4688" s="10"/>
      <c r="R4688" s="8"/>
      <c r="S4688" s="8"/>
      <c r="T4688" s="8"/>
      <c r="U4688" s="8"/>
      <c r="V4688" s="8"/>
      <c r="W4688" s="8"/>
      <c r="X4688" s="8"/>
      <c r="Y4688" s="8"/>
      <c r="Z4688" s="8"/>
      <c r="AA4688" s="8"/>
      <c r="AB4688" s="8"/>
      <c r="AC4688" s="8"/>
      <c r="AD4688" s="9"/>
      <c r="AE4688" s="8"/>
      <c r="AF4688" s="8"/>
    </row>
    <row r="4689" spans="2:32" ht="15" x14ac:dyDescent="0.25"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8"/>
      <c r="M4689" s="8"/>
      <c r="N4689" s="9"/>
      <c r="O4689" s="8"/>
      <c r="P4689" s="8"/>
      <c r="Q4689" s="10"/>
      <c r="R4689" s="8"/>
      <c r="S4689" s="8"/>
      <c r="T4689" s="8"/>
      <c r="U4689" s="8"/>
      <c r="V4689" s="8"/>
      <c r="W4689" s="8"/>
      <c r="X4689" s="8"/>
      <c r="Y4689" s="8"/>
      <c r="Z4689" s="8"/>
      <c r="AA4689" s="8"/>
      <c r="AB4689" s="8"/>
      <c r="AC4689" s="8"/>
      <c r="AD4689" s="9"/>
      <c r="AE4689" s="8"/>
      <c r="AF4689" s="8"/>
    </row>
    <row r="4690" spans="2:32" ht="15.75" x14ac:dyDescent="0.25">
      <c r="B4690" s="11"/>
      <c r="C4690" s="8"/>
      <c r="D4690" s="8"/>
      <c r="E4690" s="12" t="s">
        <v>1</v>
      </c>
      <c r="F4690" s="13" t="s">
        <v>2</v>
      </c>
      <c r="G4690" s="43" t="s">
        <v>3</v>
      </c>
      <c r="H4690" s="14" t="s">
        <v>4</v>
      </c>
      <c r="I4690" s="15" t="s">
        <v>5</v>
      </c>
      <c r="J4690" s="16" t="s">
        <v>6</v>
      </c>
      <c r="K4690" s="8"/>
      <c r="L4690" s="8"/>
      <c r="M4690" s="8"/>
      <c r="N4690" s="9"/>
      <c r="O4690" s="8"/>
      <c r="P4690" s="8"/>
      <c r="Q4690" s="10"/>
      <c r="R4690" s="11"/>
      <c r="S4690" s="8"/>
      <c r="T4690" s="8"/>
      <c r="U4690" s="12" t="s">
        <v>1</v>
      </c>
      <c r="V4690" s="13" t="s">
        <v>2</v>
      </c>
      <c r="W4690" s="43" t="s">
        <v>3</v>
      </c>
      <c r="X4690" s="14" t="s">
        <v>4</v>
      </c>
      <c r="Y4690" s="15" t="s">
        <v>5</v>
      </c>
      <c r="Z4690" s="16" t="s">
        <v>6</v>
      </c>
      <c r="AA4690" s="8"/>
      <c r="AB4690" s="8"/>
      <c r="AC4690" s="8"/>
      <c r="AD4690" s="9"/>
      <c r="AE4690" s="8"/>
      <c r="AF4690" s="8"/>
    </row>
    <row r="4691" spans="2:32" ht="15.75" x14ac:dyDescent="0.25">
      <c r="B4691" s="8"/>
      <c r="C4691" s="8"/>
      <c r="D4691" s="8"/>
      <c r="E4691" s="43">
        <f>IF(P4691=0,1,0)</f>
        <v>1</v>
      </c>
      <c r="F4691" s="43">
        <f t="shared" ref="F4691:F4700" si="2600">IF(AND(P4691=3,N4691*O4691=0),1,0)</f>
        <v>0</v>
      </c>
      <c r="G4691" s="43">
        <f t="shared" ref="G4691:G4700" si="2601">IF(AND(P4691=3,I4691-J4691&gt;=2),1,0)</f>
        <v>0</v>
      </c>
      <c r="H4691" s="43">
        <f>IF(P4691=3,1,0)</f>
        <v>0</v>
      </c>
      <c r="I4691" s="43">
        <f t="shared" ref="I4691:I4700" si="2602">IF(P4691=3,MAX(N4691,O4691),MIN(N4691,O4691))</f>
        <v>0</v>
      </c>
      <c r="J4691" s="43">
        <f t="shared" ref="J4691:J4700" si="2603">N4691+O4691-I4691</f>
        <v>0</v>
      </c>
      <c r="K4691" s="8"/>
      <c r="L4691" s="17" t="str">
        <f t="shared" ref="L4691:L4700" si="2604">IF(P4691=0,"П",IF(P4691=1.5,"Н",IF(P4691=3,"В")))</f>
        <v>П</v>
      </c>
      <c r="M4691" s="8"/>
      <c r="N4691" s="18"/>
      <c r="O4691" s="18"/>
      <c r="P4691" s="19"/>
      <c r="Q4691" s="10"/>
      <c r="R4691" s="8"/>
      <c r="S4691" s="8"/>
      <c r="T4691" s="8"/>
      <c r="U4691" s="43">
        <f>IF(AF4691=0,1,0)</f>
        <v>1</v>
      </c>
      <c r="V4691" s="43">
        <f t="shared" ref="V4691:V4700" si="2605">IF(AND(AF4691=3,AD4691*AE4691=0),1,0)</f>
        <v>0</v>
      </c>
      <c r="W4691" s="43">
        <f t="shared" ref="W4691:W4700" si="2606">IF(AND(AF4691=3,Y4691-Z4691&gt;=2),1,0)</f>
        <v>0</v>
      </c>
      <c r="X4691" s="43">
        <f>IF(AF4691=3,1,0)</f>
        <v>0</v>
      </c>
      <c r="Y4691" s="43">
        <f t="shared" ref="Y4691:Y4700" si="2607">IF(AF4691=3,MAX(AD4691,AE4691),MIN(AD4691,AE4691))</f>
        <v>0</v>
      </c>
      <c r="Z4691" s="43">
        <f t="shared" ref="Z4691:Z4700" si="2608">AD4691+AE4691-Y4691</f>
        <v>0</v>
      </c>
      <c r="AA4691" s="8"/>
      <c r="AB4691" s="17" t="str">
        <f t="shared" ref="AB4691:AB4700" si="2609">IF(AF4691=0,"П",IF(AF4691=1.5,"Н",IF(AF4691=3,"В")))</f>
        <v>П</v>
      </c>
      <c r="AC4691" s="8"/>
      <c r="AD4691" s="18"/>
      <c r="AE4691" s="18"/>
      <c r="AF4691" s="19"/>
    </row>
    <row r="4692" spans="2:32" ht="15.75" x14ac:dyDescent="0.25">
      <c r="B4692" s="8"/>
      <c r="C4692" s="8"/>
      <c r="D4692" s="8"/>
      <c r="E4692" s="43">
        <f t="shared" ref="E4692:E4700" si="2610">IF(P4692=0,1,0)</f>
        <v>1</v>
      </c>
      <c r="F4692" s="43">
        <f t="shared" si="2600"/>
        <v>0</v>
      </c>
      <c r="G4692" s="43">
        <f t="shared" si="2601"/>
        <v>0</v>
      </c>
      <c r="H4692" s="43">
        <f t="shared" ref="H4692:H4700" si="2611">IF(P4692=3,1,0)</f>
        <v>0</v>
      </c>
      <c r="I4692" s="43">
        <f t="shared" si="2602"/>
        <v>0</v>
      </c>
      <c r="J4692" s="43">
        <f t="shared" si="2603"/>
        <v>0</v>
      </c>
      <c r="K4692" s="8"/>
      <c r="L4692" s="17" t="str">
        <f t="shared" si="2604"/>
        <v>П</v>
      </c>
      <c r="M4692" s="20"/>
      <c r="N4692" s="18"/>
      <c r="O4692" s="18"/>
      <c r="P4692" s="19"/>
      <c r="Q4692" s="10"/>
      <c r="R4692" s="8"/>
      <c r="S4692" s="8"/>
      <c r="T4692" s="8"/>
      <c r="U4692" s="43">
        <f t="shared" ref="U4692:U4700" si="2612">IF(AF4692=0,1,0)</f>
        <v>1</v>
      </c>
      <c r="V4692" s="43">
        <f t="shared" si="2605"/>
        <v>0</v>
      </c>
      <c r="W4692" s="43">
        <f t="shared" si="2606"/>
        <v>0</v>
      </c>
      <c r="X4692" s="43">
        <f t="shared" ref="X4692:X4700" si="2613">IF(AF4692=3,1,0)</f>
        <v>0</v>
      </c>
      <c r="Y4692" s="43">
        <f t="shared" si="2607"/>
        <v>0</v>
      </c>
      <c r="Z4692" s="43">
        <f t="shared" si="2608"/>
        <v>0</v>
      </c>
      <c r="AA4692" s="8"/>
      <c r="AB4692" s="17" t="str">
        <f t="shared" si="2609"/>
        <v>П</v>
      </c>
      <c r="AC4692" s="20"/>
      <c r="AD4692" s="18"/>
      <c r="AE4692" s="18"/>
      <c r="AF4692" s="19"/>
    </row>
    <row r="4693" spans="2:32" ht="15.75" x14ac:dyDescent="0.25">
      <c r="B4693" s="8"/>
      <c r="C4693" s="8"/>
      <c r="D4693" s="8"/>
      <c r="E4693" s="43">
        <f t="shared" si="2610"/>
        <v>1</v>
      </c>
      <c r="F4693" s="43">
        <f t="shared" si="2600"/>
        <v>0</v>
      </c>
      <c r="G4693" s="43">
        <f t="shared" si="2601"/>
        <v>0</v>
      </c>
      <c r="H4693" s="43">
        <f t="shared" si="2611"/>
        <v>0</v>
      </c>
      <c r="I4693" s="43">
        <f t="shared" si="2602"/>
        <v>0</v>
      </c>
      <c r="J4693" s="43">
        <f t="shared" si="2603"/>
        <v>0</v>
      </c>
      <c r="K4693" s="8"/>
      <c r="L4693" s="17" t="str">
        <f t="shared" si="2604"/>
        <v>П</v>
      </c>
      <c r="M4693" s="20"/>
      <c r="N4693" s="18"/>
      <c r="O4693" s="18"/>
      <c r="P4693" s="19"/>
      <c r="Q4693" s="10"/>
      <c r="R4693" s="8"/>
      <c r="S4693" s="8"/>
      <c r="T4693" s="8"/>
      <c r="U4693" s="43">
        <f t="shared" si="2612"/>
        <v>1</v>
      </c>
      <c r="V4693" s="43">
        <f t="shared" si="2605"/>
        <v>0</v>
      </c>
      <c r="W4693" s="43">
        <f t="shared" si="2606"/>
        <v>0</v>
      </c>
      <c r="X4693" s="43">
        <f t="shared" si="2613"/>
        <v>0</v>
      </c>
      <c r="Y4693" s="43">
        <f t="shared" si="2607"/>
        <v>0</v>
      </c>
      <c r="Z4693" s="43">
        <f t="shared" si="2608"/>
        <v>0</v>
      </c>
      <c r="AA4693" s="8"/>
      <c r="AB4693" s="17" t="str">
        <f t="shared" si="2609"/>
        <v>П</v>
      </c>
      <c r="AC4693" s="20"/>
      <c r="AD4693" s="18"/>
      <c r="AE4693" s="18"/>
      <c r="AF4693" s="19"/>
    </row>
    <row r="4694" spans="2:32" ht="15.75" x14ac:dyDescent="0.25">
      <c r="B4694" s="8"/>
      <c r="C4694" s="8"/>
      <c r="D4694" s="8"/>
      <c r="E4694" s="43">
        <f t="shared" si="2610"/>
        <v>1</v>
      </c>
      <c r="F4694" s="43">
        <f t="shared" si="2600"/>
        <v>0</v>
      </c>
      <c r="G4694" s="43">
        <f t="shared" si="2601"/>
        <v>0</v>
      </c>
      <c r="H4694" s="43">
        <f t="shared" si="2611"/>
        <v>0</v>
      </c>
      <c r="I4694" s="43">
        <f t="shared" si="2602"/>
        <v>0</v>
      </c>
      <c r="J4694" s="43">
        <f t="shared" si="2603"/>
        <v>0</v>
      </c>
      <c r="K4694" s="8"/>
      <c r="L4694" s="17" t="str">
        <f t="shared" si="2604"/>
        <v>П</v>
      </c>
      <c r="M4694" s="20"/>
      <c r="N4694" s="18"/>
      <c r="O4694" s="18"/>
      <c r="P4694" s="19"/>
      <c r="Q4694" s="10"/>
      <c r="R4694" s="8"/>
      <c r="S4694" s="8"/>
      <c r="T4694" s="8"/>
      <c r="U4694" s="43">
        <f t="shared" si="2612"/>
        <v>1</v>
      </c>
      <c r="V4694" s="43">
        <f t="shared" si="2605"/>
        <v>0</v>
      </c>
      <c r="W4694" s="43">
        <f t="shared" si="2606"/>
        <v>0</v>
      </c>
      <c r="X4694" s="43">
        <f t="shared" si="2613"/>
        <v>0</v>
      </c>
      <c r="Y4694" s="43">
        <f t="shared" si="2607"/>
        <v>0</v>
      </c>
      <c r="Z4694" s="43">
        <f t="shared" si="2608"/>
        <v>0</v>
      </c>
      <c r="AA4694" s="8"/>
      <c r="AB4694" s="17" t="str">
        <f t="shared" si="2609"/>
        <v>П</v>
      </c>
      <c r="AC4694" s="20"/>
      <c r="AD4694" s="18"/>
      <c r="AE4694" s="18"/>
      <c r="AF4694" s="19"/>
    </row>
    <row r="4695" spans="2:32" ht="15.75" x14ac:dyDescent="0.25">
      <c r="B4695" s="8"/>
      <c r="C4695" s="8"/>
      <c r="D4695" s="8"/>
      <c r="E4695" s="43">
        <f t="shared" si="2610"/>
        <v>1</v>
      </c>
      <c r="F4695" s="43">
        <f t="shared" si="2600"/>
        <v>0</v>
      </c>
      <c r="G4695" s="43">
        <f t="shared" si="2601"/>
        <v>0</v>
      </c>
      <c r="H4695" s="43">
        <f t="shared" si="2611"/>
        <v>0</v>
      </c>
      <c r="I4695" s="43">
        <f t="shared" si="2602"/>
        <v>0</v>
      </c>
      <c r="J4695" s="43">
        <f t="shared" si="2603"/>
        <v>0</v>
      </c>
      <c r="K4695" s="8"/>
      <c r="L4695" s="17" t="str">
        <f t="shared" si="2604"/>
        <v>П</v>
      </c>
      <c r="M4695" s="20"/>
      <c r="N4695" s="18"/>
      <c r="O4695" s="18"/>
      <c r="P4695" s="19"/>
      <c r="Q4695" s="10"/>
      <c r="R4695" s="8"/>
      <c r="S4695" s="8"/>
      <c r="T4695" s="8"/>
      <c r="U4695" s="43">
        <f t="shared" si="2612"/>
        <v>1</v>
      </c>
      <c r="V4695" s="43">
        <f t="shared" si="2605"/>
        <v>0</v>
      </c>
      <c r="W4695" s="43">
        <f t="shared" si="2606"/>
        <v>0</v>
      </c>
      <c r="X4695" s="43">
        <f t="shared" si="2613"/>
        <v>0</v>
      </c>
      <c r="Y4695" s="43">
        <f t="shared" si="2607"/>
        <v>0</v>
      </c>
      <c r="Z4695" s="43">
        <f t="shared" si="2608"/>
        <v>0</v>
      </c>
      <c r="AA4695" s="8"/>
      <c r="AB4695" s="17" t="str">
        <f t="shared" si="2609"/>
        <v>П</v>
      </c>
      <c r="AC4695" s="20"/>
      <c r="AD4695" s="18"/>
      <c r="AE4695" s="18"/>
      <c r="AF4695" s="19"/>
    </row>
    <row r="4696" spans="2:32" ht="15.75" x14ac:dyDescent="0.25">
      <c r="B4696" s="8"/>
      <c r="C4696" s="8"/>
      <c r="D4696" s="8"/>
      <c r="E4696" s="43">
        <f t="shared" si="2610"/>
        <v>1</v>
      </c>
      <c r="F4696" s="43">
        <f t="shared" si="2600"/>
        <v>0</v>
      </c>
      <c r="G4696" s="43">
        <f t="shared" si="2601"/>
        <v>0</v>
      </c>
      <c r="H4696" s="43">
        <f t="shared" si="2611"/>
        <v>0</v>
      </c>
      <c r="I4696" s="43">
        <f t="shared" si="2602"/>
        <v>0</v>
      </c>
      <c r="J4696" s="43">
        <f t="shared" si="2603"/>
        <v>0</v>
      </c>
      <c r="K4696" s="8"/>
      <c r="L4696" s="17" t="str">
        <f t="shared" si="2604"/>
        <v>П</v>
      </c>
      <c r="M4696" s="20"/>
      <c r="N4696" s="18"/>
      <c r="O4696" s="18"/>
      <c r="P4696" s="19"/>
      <c r="Q4696" s="10"/>
      <c r="R4696" s="8"/>
      <c r="S4696" s="8"/>
      <c r="T4696" s="8"/>
      <c r="U4696" s="43">
        <f t="shared" si="2612"/>
        <v>1</v>
      </c>
      <c r="V4696" s="43">
        <f t="shared" si="2605"/>
        <v>0</v>
      </c>
      <c r="W4696" s="43">
        <f t="shared" si="2606"/>
        <v>0</v>
      </c>
      <c r="X4696" s="43">
        <f t="shared" si="2613"/>
        <v>0</v>
      </c>
      <c r="Y4696" s="43">
        <f t="shared" si="2607"/>
        <v>0</v>
      </c>
      <c r="Z4696" s="43">
        <f t="shared" si="2608"/>
        <v>0</v>
      </c>
      <c r="AA4696" s="8"/>
      <c r="AB4696" s="17" t="str">
        <f t="shared" si="2609"/>
        <v>П</v>
      </c>
      <c r="AC4696" s="20"/>
      <c r="AD4696" s="18"/>
      <c r="AE4696" s="18"/>
      <c r="AF4696" s="19"/>
    </row>
    <row r="4697" spans="2:32" ht="15.75" x14ac:dyDescent="0.25">
      <c r="B4697" s="8"/>
      <c r="C4697" s="8"/>
      <c r="D4697" s="8"/>
      <c r="E4697" s="43">
        <f t="shared" si="2610"/>
        <v>1</v>
      </c>
      <c r="F4697" s="43">
        <f t="shared" si="2600"/>
        <v>0</v>
      </c>
      <c r="G4697" s="43">
        <f t="shared" si="2601"/>
        <v>0</v>
      </c>
      <c r="H4697" s="43">
        <f t="shared" si="2611"/>
        <v>0</v>
      </c>
      <c r="I4697" s="43">
        <f t="shared" si="2602"/>
        <v>0</v>
      </c>
      <c r="J4697" s="43">
        <f t="shared" si="2603"/>
        <v>0</v>
      </c>
      <c r="K4697" s="8"/>
      <c r="L4697" s="17" t="str">
        <f t="shared" si="2604"/>
        <v>П</v>
      </c>
      <c r="M4697" s="20"/>
      <c r="N4697" s="18"/>
      <c r="O4697" s="18"/>
      <c r="P4697" s="19"/>
      <c r="Q4697" s="10"/>
      <c r="R4697" s="8"/>
      <c r="S4697" s="8"/>
      <c r="T4697" s="8"/>
      <c r="U4697" s="43">
        <f t="shared" si="2612"/>
        <v>1</v>
      </c>
      <c r="V4697" s="43">
        <f t="shared" si="2605"/>
        <v>0</v>
      </c>
      <c r="W4697" s="43">
        <f t="shared" si="2606"/>
        <v>0</v>
      </c>
      <c r="X4697" s="43">
        <f t="shared" si="2613"/>
        <v>0</v>
      </c>
      <c r="Y4697" s="43">
        <f t="shared" si="2607"/>
        <v>0</v>
      </c>
      <c r="Z4697" s="43">
        <f t="shared" si="2608"/>
        <v>0</v>
      </c>
      <c r="AA4697" s="8"/>
      <c r="AB4697" s="17" t="str">
        <f t="shared" si="2609"/>
        <v>П</v>
      </c>
      <c r="AC4697" s="20"/>
      <c r="AD4697" s="18"/>
      <c r="AE4697" s="18"/>
      <c r="AF4697" s="19"/>
    </row>
    <row r="4698" spans="2:32" ht="15.75" x14ac:dyDescent="0.25">
      <c r="B4698" s="8"/>
      <c r="C4698" s="8"/>
      <c r="D4698" s="8"/>
      <c r="E4698" s="43">
        <f t="shared" si="2610"/>
        <v>1</v>
      </c>
      <c r="F4698" s="43">
        <f t="shared" si="2600"/>
        <v>0</v>
      </c>
      <c r="G4698" s="43">
        <f t="shared" si="2601"/>
        <v>0</v>
      </c>
      <c r="H4698" s="43">
        <f t="shared" si="2611"/>
        <v>0</v>
      </c>
      <c r="I4698" s="43">
        <f t="shared" si="2602"/>
        <v>0</v>
      </c>
      <c r="J4698" s="43">
        <f t="shared" si="2603"/>
        <v>0</v>
      </c>
      <c r="K4698" s="8"/>
      <c r="L4698" s="17" t="str">
        <f t="shared" si="2604"/>
        <v>П</v>
      </c>
      <c r="M4698" s="20"/>
      <c r="N4698" s="18"/>
      <c r="O4698" s="18"/>
      <c r="P4698" s="19"/>
      <c r="Q4698" s="10"/>
      <c r="R4698" s="8"/>
      <c r="S4698" s="8"/>
      <c r="T4698" s="8"/>
      <c r="U4698" s="43">
        <f t="shared" si="2612"/>
        <v>1</v>
      </c>
      <c r="V4698" s="43">
        <f t="shared" si="2605"/>
        <v>0</v>
      </c>
      <c r="W4698" s="43">
        <f t="shared" si="2606"/>
        <v>0</v>
      </c>
      <c r="X4698" s="43">
        <f t="shared" si="2613"/>
        <v>0</v>
      </c>
      <c r="Y4698" s="43">
        <f t="shared" si="2607"/>
        <v>0</v>
      </c>
      <c r="Z4698" s="43">
        <f t="shared" si="2608"/>
        <v>0</v>
      </c>
      <c r="AA4698" s="8"/>
      <c r="AB4698" s="17" t="str">
        <f t="shared" si="2609"/>
        <v>П</v>
      </c>
      <c r="AC4698" s="20"/>
      <c r="AD4698" s="18"/>
      <c r="AE4698" s="18"/>
      <c r="AF4698" s="19"/>
    </row>
    <row r="4699" spans="2:32" ht="15.75" x14ac:dyDescent="0.25">
      <c r="B4699" s="8"/>
      <c r="C4699" s="8"/>
      <c r="D4699" s="8"/>
      <c r="E4699" s="43">
        <f t="shared" si="2610"/>
        <v>1</v>
      </c>
      <c r="F4699" s="43">
        <f t="shared" si="2600"/>
        <v>0</v>
      </c>
      <c r="G4699" s="43">
        <f t="shared" si="2601"/>
        <v>0</v>
      </c>
      <c r="H4699" s="43">
        <f t="shared" si="2611"/>
        <v>0</v>
      </c>
      <c r="I4699" s="43">
        <f t="shared" si="2602"/>
        <v>0</v>
      </c>
      <c r="J4699" s="43">
        <f t="shared" si="2603"/>
        <v>0</v>
      </c>
      <c r="K4699" s="8"/>
      <c r="L4699" s="17" t="str">
        <f t="shared" si="2604"/>
        <v>П</v>
      </c>
      <c r="M4699" s="20"/>
      <c r="N4699" s="18"/>
      <c r="O4699" s="18"/>
      <c r="P4699" s="19"/>
      <c r="Q4699" s="10"/>
      <c r="R4699" s="8"/>
      <c r="S4699" s="8"/>
      <c r="T4699" s="8"/>
      <c r="U4699" s="43">
        <f t="shared" si="2612"/>
        <v>1</v>
      </c>
      <c r="V4699" s="43">
        <f t="shared" si="2605"/>
        <v>0</v>
      </c>
      <c r="W4699" s="43">
        <f t="shared" si="2606"/>
        <v>0</v>
      </c>
      <c r="X4699" s="43">
        <f t="shared" si="2613"/>
        <v>0</v>
      </c>
      <c r="Y4699" s="43">
        <f t="shared" si="2607"/>
        <v>0</v>
      </c>
      <c r="Z4699" s="43">
        <f t="shared" si="2608"/>
        <v>0</v>
      </c>
      <c r="AA4699" s="8"/>
      <c r="AB4699" s="17" t="str">
        <f t="shared" si="2609"/>
        <v>П</v>
      </c>
      <c r="AC4699" s="20"/>
      <c r="AD4699" s="18"/>
      <c r="AE4699" s="18"/>
      <c r="AF4699" s="19"/>
    </row>
    <row r="4700" spans="2:32" ht="15.75" x14ac:dyDescent="0.25">
      <c r="B4700" s="8"/>
      <c r="C4700" s="8"/>
      <c r="D4700" s="8"/>
      <c r="E4700" s="43">
        <f t="shared" si="2610"/>
        <v>1</v>
      </c>
      <c r="F4700" s="43">
        <f t="shared" si="2600"/>
        <v>0</v>
      </c>
      <c r="G4700" s="43">
        <f t="shared" si="2601"/>
        <v>0</v>
      </c>
      <c r="H4700" s="43">
        <f t="shared" si="2611"/>
        <v>0</v>
      </c>
      <c r="I4700" s="43">
        <f t="shared" si="2602"/>
        <v>0</v>
      </c>
      <c r="J4700" s="43">
        <f t="shared" si="2603"/>
        <v>0</v>
      </c>
      <c r="K4700" s="8"/>
      <c r="L4700" s="17" t="str">
        <f t="shared" si="2604"/>
        <v>П</v>
      </c>
      <c r="M4700" s="20"/>
      <c r="N4700" s="18"/>
      <c r="O4700" s="18"/>
      <c r="P4700" s="19"/>
      <c r="Q4700" s="10"/>
      <c r="R4700" s="8"/>
      <c r="S4700" s="8"/>
      <c r="T4700" s="8"/>
      <c r="U4700" s="43">
        <f t="shared" si="2612"/>
        <v>1</v>
      </c>
      <c r="V4700" s="43">
        <f t="shared" si="2605"/>
        <v>0</v>
      </c>
      <c r="W4700" s="43">
        <f t="shared" si="2606"/>
        <v>0</v>
      </c>
      <c r="X4700" s="43">
        <f t="shared" si="2613"/>
        <v>0</v>
      </c>
      <c r="Y4700" s="43">
        <f t="shared" si="2607"/>
        <v>0</v>
      </c>
      <c r="Z4700" s="43">
        <f t="shared" si="2608"/>
        <v>0</v>
      </c>
      <c r="AA4700" s="8"/>
      <c r="AB4700" s="17" t="str">
        <f t="shared" si="2609"/>
        <v>П</v>
      </c>
      <c r="AC4700" s="20"/>
      <c r="AD4700" s="18"/>
      <c r="AE4700" s="18"/>
      <c r="AF4700" s="19"/>
    </row>
    <row r="4701" spans="2:32" ht="18.75" x14ac:dyDescent="0.25">
      <c r="B4701" s="8"/>
      <c r="C4701" s="8"/>
      <c r="D4701" s="8"/>
      <c r="E4701" s="21">
        <f t="shared" ref="E4701:J4701" si="2614">SUM(E4691:E4695)</f>
        <v>5</v>
      </c>
      <c r="F4701" s="22">
        <f t="shared" si="2614"/>
        <v>0</v>
      </c>
      <c r="G4701" s="22">
        <f t="shared" si="2614"/>
        <v>0</v>
      </c>
      <c r="H4701" s="23">
        <f t="shared" si="2614"/>
        <v>0</v>
      </c>
      <c r="I4701" s="22">
        <f t="shared" si="2614"/>
        <v>0</v>
      </c>
      <c r="J4701" s="22">
        <f t="shared" si="2614"/>
        <v>0</v>
      </c>
      <c r="K4701" s="8"/>
      <c r="L4701" s="8"/>
      <c r="M4701" s="20"/>
      <c r="N4701" s="9"/>
      <c r="O4701" s="9"/>
      <c r="P4701" s="18">
        <f>SUM(P4691:P4700)</f>
        <v>0</v>
      </c>
      <c r="Q4701" s="10"/>
      <c r="R4701" s="8"/>
      <c r="S4701" s="8"/>
      <c r="T4701" s="8"/>
      <c r="U4701" s="21">
        <f t="shared" ref="U4701:Z4701" si="2615">SUM(U4691:U4695)</f>
        <v>5</v>
      </c>
      <c r="V4701" s="22">
        <f t="shared" si="2615"/>
        <v>0</v>
      </c>
      <c r="W4701" s="22">
        <f t="shared" si="2615"/>
        <v>0</v>
      </c>
      <c r="X4701" s="23">
        <f t="shared" si="2615"/>
        <v>0</v>
      </c>
      <c r="Y4701" s="22">
        <f t="shared" si="2615"/>
        <v>0</v>
      </c>
      <c r="Z4701" s="22">
        <f t="shared" si="2615"/>
        <v>0</v>
      </c>
      <c r="AA4701" s="8"/>
      <c r="AB4701" s="8"/>
      <c r="AC4701" s="20"/>
      <c r="AD4701" s="9"/>
      <c r="AE4701" s="9"/>
      <c r="AF4701" s="19">
        <f>SUM(AF4691:AF4700)</f>
        <v>0</v>
      </c>
    </row>
    <row r="4702" spans="2:32" ht="15.75" x14ac:dyDescent="0.25"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8"/>
      <c r="M4702" s="8"/>
      <c r="N4702" s="24"/>
      <c r="O4702" s="9"/>
      <c r="P4702" s="8">
        <f>SUM(P4691:P4701)</f>
        <v>0</v>
      </c>
      <c r="Q4702" s="10"/>
      <c r="R4702" s="8"/>
      <c r="S4702" s="8"/>
      <c r="T4702" s="8"/>
      <c r="U4702" s="8"/>
      <c r="V4702" s="8"/>
      <c r="W4702" s="8"/>
      <c r="X4702" s="8"/>
      <c r="Y4702" s="8"/>
      <c r="Z4702" s="8"/>
      <c r="AA4702" s="8"/>
      <c r="AB4702" s="8"/>
      <c r="AC4702" s="8"/>
      <c r="AD4702" s="58"/>
      <c r="AE4702" s="58"/>
      <c r="AF4702" s="8"/>
    </row>
    <row r="4703" spans="2:32" ht="18.75" x14ac:dyDescent="0.25">
      <c r="B4703" s="8"/>
      <c r="C4703" s="8"/>
      <c r="D4703" s="8"/>
      <c r="E4703" s="25">
        <f t="shared" ref="E4703:J4703" si="2616">SUM(E4696:E4700)</f>
        <v>5</v>
      </c>
      <c r="F4703" s="22">
        <f t="shared" si="2616"/>
        <v>0</v>
      </c>
      <c r="G4703" s="22">
        <f t="shared" si="2616"/>
        <v>0</v>
      </c>
      <c r="H4703" s="14">
        <f t="shared" si="2616"/>
        <v>0</v>
      </c>
      <c r="I4703" s="22">
        <f t="shared" si="2616"/>
        <v>0</v>
      </c>
      <c r="J4703" s="22">
        <f t="shared" si="2616"/>
        <v>0</v>
      </c>
      <c r="K4703" s="8"/>
      <c r="L4703" s="8"/>
      <c r="M4703" s="8"/>
      <c r="N4703" s="9"/>
      <c r="O4703" s="8"/>
      <c r="P4703" s="8"/>
      <c r="Q4703" s="10"/>
      <c r="R4703" s="8"/>
      <c r="S4703" s="8"/>
      <c r="T4703" s="8"/>
      <c r="U4703" s="25">
        <f t="shared" ref="U4703:Z4703" si="2617">SUM(U4696:U4700)</f>
        <v>5</v>
      </c>
      <c r="V4703" s="22">
        <f t="shared" si="2617"/>
        <v>0</v>
      </c>
      <c r="W4703" s="22">
        <f t="shared" si="2617"/>
        <v>0</v>
      </c>
      <c r="X4703" s="14">
        <f t="shared" si="2617"/>
        <v>0</v>
      </c>
      <c r="Y4703" s="22">
        <f t="shared" si="2617"/>
        <v>0</v>
      </c>
      <c r="Z4703" s="22">
        <f t="shared" si="2617"/>
        <v>0</v>
      </c>
      <c r="AA4703" s="8"/>
      <c r="AB4703" s="8"/>
      <c r="AC4703" s="8"/>
      <c r="AD4703" s="8"/>
      <c r="AE4703" s="8"/>
      <c r="AF4703" s="8"/>
    </row>
    <row r="4704" spans="2:32" ht="18.75" x14ac:dyDescent="0.25">
      <c r="B4704" s="8"/>
      <c r="C4704" s="8"/>
      <c r="D4704" s="8"/>
      <c r="E4704" s="12">
        <f t="shared" ref="E4704:J4704" si="2618">SUM(E4691:E4700)</f>
        <v>10</v>
      </c>
      <c r="F4704" s="22">
        <f t="shared" si="2618"/>
        <v>0</v>
      </c>
      <c r="G4704" s="22">
        <f t="shared" si="2618"/>
        <v>0</v>
      </c>
      <c r="H4704" s="14">
        <f t="shared" si="2618"/>
        <v>0</v>
      </c>
      <c r="I4704" s="22">
        <f t="shared" si="2618"/>
        <v>0</v>
      </c>
      <c r="J4704" s="22">
        <f t="shared" si="2618"/>
        <v>0</v>
      </c>
      <c r="K4704" s="8"/>
      <c r="L4704" s="8"/>
      <c r="M4704" s="8"/>
      <c r="N4704" s="9"/>
      <c r="O4704" s="8"/>
      <c r="P4704" s="8"/>
      <c r="Q4704" s="10"/>
      <c r="R4704" s="8"/>
      <c r="S4704" s="8"/>
      <c r="T4704" s="8"/>
      <c r="U4704" s="12">
        <f t="shared" ref="U4704:Z4704" si="2619">SUM(U4691:U4700)</f>
        <v>10</v>
      </c>
      <c r="V4704" s="22">
        <f t="shared" si="2619"/>
        <v>0</v>
      </c>
      <c r="W4704" s="22">
        <f t="shared" si="2619"/>
        <v>0</v>
      </c>
      <c r="X4704" s="14">
        <f t="shared" si="2619"/>
        <v>0</v>
      </c>
      <c r="Y4704" s="22">
        <f t="shared" si="2619"/>
        <v>0</v>
      </c>
      <c r="Z4704" s="22">
        <f t="shared" si="2619"/>
        <v>0</v>
      </c>
      <c r="AA4704" s="8"/>
      <c r="AB4704" s="8"/>
      <c r="AC4704" s="8"/>
      <c r="AD4704" s="8"/>
      <c r="AE4704" s="8"/>
      <c r="AF4704" s="8"/>
    </row>
    <row r="4705" spans="2:32" ht="15" x14ac:dyDescent="0.25"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8"/>
      <c r="M4705" s="8"/>
      <c r="N4705" s="9"/>
      <c r="O4705" s="8"/>
      <c r="P4705" s="8"/>
      <c r="Q4705" s="10"/>
      <c r="R4705" s="8"/>
      <c r="S4705" s="8"/>
      <c r="T4705" s="8"/>
      <c r="U4705" s="8"/>
      <c r="V4705" s="8"/>
      <c r="W4705" s="8"/>
      <c r="X4705" s="8"/>
      <c r="Y4705" s="8"/>
      <c r="Z4705" s="8"/>
      <c r="AA4705" s="8"/>
      <c r="AB4705" s="8"/>
      <c r="AC4705" s="8"/>
      <c r="AD4705" s="8"/>
      <c r="AE4705" s="8"/>
      <c r="AF4705" s="8"/>
    </row>
    <row r="4706" spans="2:32" ht="15" x14ac:dyDescent="0.25"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8"/>
      <c r="M4706" s="8"/>
      <c r="N4706" s="9"/>
      <c r="O4706" s="8"/>
      <c r="P4706" s="8"/>
      <c r="Q4706" s="10"/>
      <c r="R4706" s="8"/>
      <c r="S4706" s="8"/>
      <c r="T4706" s="8"/>
      <c r="U4706" s="8"/>
      <c r="V4706" s="8"/>
      <c r="W4706" s="8"/>
      <c r="X4706" s="8"/>
      <c r="Y4706" s="8"/>
      <c r="Z4706" s="8"/>
      <c r="AA4706" s="8"/>
      <c r="AB4706" s="8"/>
      <c r="AC4706" s="8"/>
      <c r="AD4706" s="8"/>
      <c r="AE4706" s="8"/>
      <c r="AF4706" s="8"/>
    </row>
    <row r="4707" spans="2:32" ht="15" x14ac:dyDescent="0.25"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8"/>
      <c r="M4707" s="8"/>
      <c r="N4707" s="9"/>
      <c r="O4707" s="8"/>
      <c r="P4707" s="8"/>
      <c r="Q4707" s="10"/>
      <c r="R4707" s="8"/>
      <c r="S4707" s="8"/>
      <c r="T4707" s="8"/>
      <c r="U4707" s="8"/>
      <c r="V4707" s="8"/>
      <c r="W4707" s="8"/>
      <c r="X4707" s="8"/>
      <c r="Y4707" s="8"/>
      <c r="Z4707" s="8"/>
      <c r="AA4707" s="8"/>
      <c r="AB4707" s="8"/>
      <c r="AC4707" s="8"/>
      <c r="AD4707" s="8"/>
      <c r="AE4707" s="8"/>
      <c r="AF4707" s="8"/>
    </row>
    <row r="4708" spans="2:32" ht="15" x14ac:dyDescent="0.25"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8"/>
      <c r="M4708" s="8"/>
      <c r="N4708" s="9"/>
      <c r="O4708" s="8"/>
      <c r="P4708" s="8"/>
      <c r="Q4708" s="10"/>
      <c r="R4708" s="8"/>
      <c r="S4708" s="8"/>
      <c r="T4708" s="8"/>
      <c r="U4708" s="8"/>
      <c r="V4708" s="8"/>
      <c r="W4708" s="8"/>
      <c r="X4708" s="8"/>
      <c r="Y4708" s="8"/>
      <c r="Z4708" s="8"/>
      <c r="AA4708" s="8"/>
      <c r="AB4708" s="8"/>
      <c r="AC4708" s="8"/>
      <c r="AD4708" s="8"/>
      <c r="AE4708" s="8"/>
      <c r="AF4708" s="8"/>
    </row>
    <row r="4709" spans="2:32" ht="15" x14ac:dyDescent="0.25"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8"/>
      <c r="M4709" s="8"/>
      <c r="N4709" s="9"/>
      <c r="O4709" s="8"/>
      <c r="P4709" s="8"/>
      <c r="Q4709" s="10"/>
      <c r="R4709" s="8"/>
      <c r="S4709" s="8"/>
      <c r="T4709" s="8"/>
      <c r="U4709" s="8"/>
      <c r="V4709" s="8"/>
      <c r="W4709" s="8"/>
      <c r="X4709" s="8"/>
      <c r="Y4709" s="8"/>
      <c r="Z4709" s="8"/>
      <c r="AA4709" s="8"/>
      <c r="AB4709" s="8"/>
      <c r="AC4709" s="8"/>
      <c r="AD4709" s="8"/>
      <c r="AE4709" s="8"/>
      <c r="AF4709" s="8"/>
    </row>
    <row r="4710" spans="2:32" ht="18.75" x14ac:dyDescent="0.3">
      <c r="B4710" s="59" t="s">
        <v>7</v>
      </c>
      <c r="C4710" s="60"/>
      <c r="D4710" s="26">
        <f>B4687</f>
        <v>131</v>
      </c>
      <c r="E4710" s="59">
        <f>D4687</f>
        <v>44763</v>
      </c>
      <c r="F4710" s="61"/>
      <c r="G4710" s="61"/>
      <c r="H4710" s="62"/>
      <c r="I4710" s="59" t="str">
        <f>Y4687</f>
        <v>чемпионат</v>
      </c>
      <c r="J4710" s="63"/>
      <c r="K4710" s="63"/>
      <c r="L4710" s="63"/>
      <c r="M4710" s="63"/>
      <c r="N4710" s="60"/>
      <c r="O4710" s="8"/>
      <c r="P4710" s="64" t="s">
        <v>8</v>
      </c>
      <c r="Q4710" s="65"/>
      <c r="R4710" s="65"/>
      <c r="S4710" s="65"/>
      <c r="T4710" s="65"/>
      <c r="U4710" s="65"/>
      <c r="V4710" s="27" t="s">
        <v>9</v>
      </c>
      <c r="W4710" s="28" t="s">
        <v>10</v>
      </c>
      <c r="X4710" s="8"/>
      <c r="Y4710" s="66" t="s">
        <v>11</v>
      </c>
      <c r="Z4710" s="67"/>
      <c r="AA4710" s="67"/>
      <c r="AB4710" s="67"/>
      <c r="AC4710" s="67"/>
      <c r="AD4710" s="67"/>
      <c r="AE4710" s="29" t="s">
        <v>9</v>
      </c>
      <c r="AF4710" s="30" t="s">
        <v>10</v>
      </c>
    </row>
    <row r="4711" spans="2:32" ht="15.75" x14ac:dyDescent="0.25">
      <c r="B4711" s="68" t="str">
        <f>I4687</f>
        <v>ком 1</v>
      </c>
      <c r="C4711" s="69"/>
      <c r="D4711" s="70"/>
      <c r="E4711" s="74" t="s">
        <v>12</v>
      </c>
      <c r="F4711" s="74"/>
      <c r="G4711" s="74" t="s">
        <v>13</v>
      </c>
      <c r="H4711" s="74"/>
      <c r="I4711" s="49" t="s">
        <v>14</v>
      </c>
      <c r="J4711" s="51"/>
      <c r="K4711" s="44" t="s">
        <v>15</v>
      </c>
      <c r="L4711" s="45"/>
      <c r="M4711" s="19"/>
      <c r="N4711" s="19"/>
      <c r="O4711" s="8"/>
      <c r="P4711" s="44" t="s">
        <v>16</v>
      </c>
      <c r="Q4711" s="45"/>
      <c r="R4711" s="43" t="s">
        <v>17</v>
      </c>
      <c r="S4711" s="43" t="s">
        <v>18</v>
      </c>
      <c r="T4711" s="41" t="s">
        <v>19</v>
      </c>
      <c r="U4711" s="43" t="s">
        <v>20</v>
      </c>
      <c r="V4711" s="31"/>
      <c r="W4711" s="32"/>
      <c r="X4711" s="8"/>
      <c r="Y4711" s="44" t="s">
        <v>16</v>
      </c>
      <c r="Z4711" s="45"/>
      <c r="AA4711" s="43" t="s">
        <v>21</v>
      </c>
      <c r="AB4711" s="43" t="s">
        <v>18</v>
      </c>
      <c r="AC4711" s="41" t="s">
        <v>22</v>
      </c>
      <c r="AD4711" s="43" t="s">
        <v>20</v>
      </c>
      <c r="AE4711" s="31"/>
      <c r="AF4711" s="32"/>
    </row>
    <row r="4712" spans="2:32" ht="15.75" x14ac:dyDescent="0.25">
      <c r="B4712" s="71"/>
      <c r="C4712" s="72"/>
      <c r="D4712" s="73"/>
      <c r="E4712" s="43">
        <f>SUM(I4691:I4700)</f>
        <v>0</v>
      </c>
      <c r="F4712" s="33" t="s">
        <v>23</v>
      </c>
      <c r="G4712" s="43">
        <f>SUM(J4691:J4700)</f>
        <v>0</v>
      </c>
      <c r="H4712" s="33" t="s">
        <v>23</v>
      </c>
      <c r="I4712" s="31"/>
      <c r="J4712" s="31" t="s">
        <v>20</v>
      </c>
      <c r="K4712" s="44" t="s">
        <v>24</v>
      </c>
      <c r="L4712" s="45"/>
      <c r="M4712" s="44">
        <f>SUM(M4711:N4711)</f>
        <v>0</v>
      </c>
      <c r="N4712" s="45"/>
      <c r="O4712" s="8"/>
      <c r="P4712" s="44" t="s">
        <v>16</v>
      </c>
      <c r="Q4712" s="45"/>
      <c r="R4712" s="43" t="s">
        <v>25</v>
      </c>
      <c r="S4712" s="43" t="s">
        <v>18</v>
      </c>
      <c r="T4712" s="41" t="s">
        <v>26</v>
      </c>
      <c r="U4712" s="43" t="s">
        <v>20</v>
      </c>
      <c r="V4712" s="31"/>
      <c r="W4712" s="32"/>
      <c r="X4712" s="8"/>
      <c r="Y4712" s="44" t="s">
        <v>16</v>
      </c>
      <c r="Z4712" s="45"/>
      <c r="AA4712" s="43" t="s">
        <v>27</v>
      </c>
      <c r="AB4712" s="43" t="s">
        <v>18</v>
      </c>
      <c r="AC4712" s="41" t="s">
        <v>28</v>
      </c>
      <c r="AD4712" s="43" t="s">
        <v>20</v>
      </c>
      <c r="AE4712" s="31"/>
      <c r="AF4712" s="32"/>
    </row>
    <row r="4713" spans="2:32" ht="15.75" customHeight="1" x14ac:dyDescent="0.25">
      <c r="B4713" s="74" t="str">
        <f>R4687</f>
        <v>ком 2</v>
      </c>
      <c r="C4713" s="74"/>
      <c r="D4713" s="74"/>
      <c r="E4713" s="74" t="s">
        <v>12</v>
      </c>
      <c r="F4713" s="74"/>
      <c r="G4713" s="74" t="s">
        <v>13</v>
      </c>
      <c r="H4713" s="74"/>
      <c r="I4713" s="49" t="s">
        <v>14</v>
      </c>
      <c r="J4713" s="51"/>
      <c r="K4713" s="78">
        <f>P4701/30</f>
        <v>0</v>
      </c>
      <c r="L4713" s="79"/>
      <c r="M4713" s="82">
        <f>AF4701/30</f>
        <v>0</v>
      </c>
      <c r="N4713" s="82"/>
      <c r="O4713" s="8"/>
      <c r="P4713" s="44" t="s">
        <v>16</v>
      </c>
      <c r="Q4713" s="45"/>
      <c r="R4713" s="43" t="s">
        <v>29</v>
      </c>
      <c r="S4713" s="43" t="s">
        <v>18</v>
      </c>
      <c r="T4713" s="83" t="s">
        <v>30</v>
      </c>
      <c r="U4713" s="84"/>
      <c r="V4713" s="31"/>
      <c r="W4713" s="32"/>
      <c r="X4713" s="8"/>
      <c r="Y4713" s="44" t="s">
        <v>16</v>
      </c>
      <c r="Z4713" s="45"/>
      <c r="AA4713" s="43" t="s">
        <v>31</v>
      </c>
      <c r="AB4713" s="44" t="s">
        <v>32</v>
      </c>
      <c r="AC4713" s="77"/>
      <c r="AD4713" s="45"/>
      <c r="AE4713" s="31"/>
      <c r="AF4713" s="32"/>
    </row>
    <row r="4714" spans="2:32" ht="15.75" customHeight="1" x14ac:dyDescent="0.25">
      <c r="B4714" s="74"/>
      <c r="C4714" s="74"/>
      <c r="D4714" s="74"/>
      <c r="E4714" s="43">
        <f>SUM(Y4691:Y4700)</f>
        <v>0</v>
      </c>
      <c r="F4714" s="33" t="s">
        <v>23</v>
      </c>
      <c r="G4714" s="43">
        <f>SUM(Z4691:Z4700)</f>
        <v>0</v>
      </c>
      <c r="H4714" s="33" t="s">
        <v>23</v>
      </c>
      <c r="I4714" s="32"/>
      <c r="J4714" s="34" t="s">
        <v>20</v>
      </c>
      <c r="K4714" s="80"/>
      <c r="L4714" s="81"/>
      <c r="M4714" s="82"/>
      <c r="N4714" s="82"/>
      <c r="O4714" s="8"/>
      <c r="P4714" s="44" t="s">
        <v>33</v>
      </c>
      <c r="Q4714" s="77"/>
      <c r="R4714" s="77"/>
      <c r="S4714" s="77"/>
      <c r="T4714" s="77"/>
      <c r="U4714" s="45"/>
      <c r="V4714" s="32">
        <f>SUM(V4711:V4713)</f>
        <v>0</v>
      </c>
      <c r="W4714" s="32">
        <f>SUM(W4711:W4713)</f>
        <v>0</v>
      </c>
      <c r="X4714" s="8"/>
      <c r="Y4714" s="44" t="s">
        <v>16</v>
      </c>
      <c r="Z4714" s="45"/>
      <c r="AA4714" s="43" t="s">
        <v>34</v>
      </c>
      <c r="AB4714" s="44" t="s">
        <v>32</v>
      </c>
      <c r="AC4714" s="77"/>
      <c r="AD4714" s="45"/>
      <c r="AE4714" s="31"/>
      <c r="AF4714" s="32"/>
    </row>
    <row r="4715" spans="2:32" ht="18.75" x14ac:dyDescent="0.25">
      <c r="B4715" s="8"/>
      <c r="C4715" s="8"/>
      <c r="D4715" s="8"/>
      <c r="E4715" s="8"/>
      <c r="F4715" s="46" t="s">
        <v>35</v>
      </c>
      <c r="G4715" s="47"/>
      <c r="H4715" s="47"/>
      <c r="I4715" s="47"/>
      <c r="J4715" s="48"/>
      <c r="K4715" s="35" t="str">
        <f>_xlfn.CONCAT(F4703," ",":"," ",F4701)</f>
        <v>0 : 0</v>
      </c>
      <c r="L4715" s="22">
        <f>F4704</f>
        <v>0</v>
      </c>
      <c r="M4715" s="35" t="str">
        <f>_xlfn.CONCAT(V4703," ",":"," ",V4701)</f>
        <v>0 : 0</v>
      </c>
      <c r="N4715" s="22">
        <f>V4704</f>
        <v>0</v>
      </c>
      <c r="O4715" s="8"/>
      <c r="P4715" s="44" t="s">
        <v>36</v>
      </c>
      <c r="Q4715" s="77"/>
      <c r="R4715" s="77"/>
      <c r="S4715" s="77"/>
      <c r="T4715" s="77"/>
      <c r="U4715" s="45"/>
      <c r="V4715" s="44">
        <f>V4714+W4714</f>
        <v>0</v>
      </c>
      <c r="W4715" s="45"/>
      <c r="X4715" s="8"/>
      <c r="Y4715" s="44" t="s">
        <v>16</v>
      </c>
      <c r="Z4715" s="45"/>
      <c r="AA4715" s="43" t="s">
        <v>37</v>
      </c>
      <c r="AB4715" s="44" t="s">
        <v>32</v>
      </c>
      <c r="AC4715" s="77"/>
      <c r="AD4715" s="45"/>
      <c r="AE4715" s="31"/>
      <c r="AF4715" s="32"/>
    </row>
    <row r="4716" spans="2:32" ht="18.75" x14ac:dyDescent="0.25">
      <c r="B4716" s="75" t="str">
        <f>IF((M4711)&gt;(N4711),"П1",IF((M4711)&lt;(N4711),"П2","Н"))</f>
        <v>Н</v>
      </c>
      <c r="C4716" s="75"/>
      <c r="D4716" s="36">
        <v>5</v>
      </c>
      <c r="E4716" s="42" t="s">
        <v>38</v>
      </c>
      <c r="F4716" s="46" t="s">
        <v>39</v>
      </c>
      <c r="G4716" s="47"/>
      <c r="H4716" s="47"/>
      <c r="I4716" s="47"/>
      <c r="J4716" s="48"/>
      <c r="K4716" s="35" t="str">
        <f>_xlfn.CONCAT(G4703," ",":"," ",G4701)</f>
        <v>0 : 0</v>
      </c>
      <c r="L4716" s="22">
        <f>G4704</f>
        <v>0</v>
      </c>
      <c r="M4716" s="35" t="str">
        <f>_xlfn.CONCAT(W4703," ",":"," ",W4701)</f>
        <v>0 : 0</v>
      </c>
      <c r="N4716" s="22">
        <f>W4704</f>
        <v>0</v>
      </c>
      <c r="O4716" s="8"/>
      <c r="P4716" s="76" t="s">
        <v>40</v>
      </c>
      <c r="Q4716" s="76"/>
      <c r="R4716" s="76"/>
      <c r="S4716" s="76"/>
      <c r="T4716" s="76"/>
      <c r="U4716" s="37">
        <v>1</v>
      </c>
      <c r="V4716" s="38" t="s">
        <v>41</v>
      </c>
      <c r="W4716" s="38">
        <v>2</v>
      </c>
      <c r="X4716" s="8"/>
      <c r="Y4716" s="44" t="s">
        <v>42</v>
      </c>
      <c r="Z4716" s="77"/>
      <c r="AA4716" s="77"/>
      <c r="AB4716" s="77"/>
      <c r="AC4716" s="77"/>
      <c r="AD4716" s="45"/>
      <c r="AE4716" s="32">
        <f>SUM(AE4711:AE4715)</f>
        <v>0</v>
      </c>
      <c r="AF4716" s="32">
        <f>SUM(AF4711:AF4715)</f>
        <v>0</v>
      </c>
    </row>
    <row r="4717" spans="2:32" ht="18.75" x14ac:dyDescent="0.25">
      <c r="B4717" s="42">
        <v>3</v>
      </c>
      <c r="C4717" s="42" t="s">
        <v>43</v>
      </c>
      <c r="D4717" s="42" t="s">
        <v>44</v>
      </c>
      <c r="E4717" s="42" t="s">
        <v>45</v>
      </c>
      <c r="F4717" s="46" t="s">
        <v>46</v>
      </c>
      <c r="G4717" s="47"/>
      <c r="H4717" s="47"/>
      <c r="I4717" s="47"/>
      <c r="J4717" s="48"/>
      <c r="K4717" s="35" t="str">
        <f>_xlfn.CONCAT(H4703," ",":"," ",H4701)</f>
        <v>0 : 0</v>
      </c>
      <c r="L4717" s="39">
        <f>H4704</f>
        <v>0</v>
      </c>
      <c r="M4717" s="35" t="str">
        <f>_xlfn.CONCAT(X4703," ",":"," ",X4701)</f>
        <v>0 : 0</v>
      </c>
      <c r="N4717" s="39">
        <f>X4704</f>
        <v>0</v>
      </c>
      <c r="O4717" s="8"/>
      <c r="P4717" s="76"/>
      <c r="Q4717" s="76"/>
      <c r="R4717" s="76"/>
      <c r="S4717" s="76"/>
      <c r="T4717" s="76"/>
      <c r="U4717" s="40"/>
      <c r="V4717" s="40"/>
      <c r="W4717" s="40"/>
      <c r="X4717" s="8"/>
      <c r="Y4717" s="44" t="s">
        <v>47</v>
      </c>
      <c r="Z4717" s="77"/>
      <c r="AA4717" s="77"/>
      <c r="AB4717" s="77"/>
      <c r="AC4717" s="77"/>
      <c r="AD4717" s="45"/>
      <c r="AE4717" s="44">
        <f>AE4716+AF4716</f>
        <v>0</v>
      </c>
      <c r="AF4717" s="45"/>
    </row>
    <row r="4718" spans="2:32" ht="18.75" x14ac:dyDescent="0.25">
      <c r="B4718" s="42" t="str">
        <f>IF((C4718)&gt;(D4718),"1&gt;2",IF((C4718)&lt;(D4718),"1&lt;2","1=2"))</f>
        <v>1=2</v>
      </c>
      <c r="C4718" s="42">
        <f>P4691+P4692+P4693+P4694+P4695</f>
        <v>0</v>
      </c>
      <c r="D4718" s="42">
        <f>AF4691+AF4692+AF4693+AF4694+AF4695</f>
        <v>0</v>
      </c>
      <c r="E4718" s="42" t="str">
        <f>IF((P4696+P4697+P4698+P4699+P4700)&gt;(AF4696+AF4697+AF4698+AF4699+AF4700),"1&gt;2",IF((P4696+P4697+P4698+P4699+P4700)&lt;(AF4696+AF4697+AF4698+AF4699+AF4700),"1&lt;2","1=2"))</f>
        <v>1=2</v>
      </c>
      <c r="F4718" s="46" t="s">
        <v>48</v>
      </c>
      <c r="G4718" s="47"/>
      <c r="H4718" s="47"/>
      <c r="I4718" s="47"/>
      <c r="J4718" s="48"/>
      <c r="K4718" s="35" t="str">
        <f>_xlfn.CONCAT(E4703," ",":"," ",E4701)</f>
        <v>5 : 5</v>
      </c>
      <c r="L4718" s="39">
        <f>E4704</f>
        <v>10</v>
      </c>
      <c r="M4718" s="35" t="str">
        <f>_xlfn.CONCAT(U4703," ",":"," ",U4701)</f>
        <v>5 : 5</v>
      </c>
      <c r="N4718" s="39">
        <f>U4704</f>
        <v>10</v>
      </c>
      <c r="O4718" s="8"/>
      <c r="P4718" s="8"/>
      <c r="Q4718" s="8"/>
      <c r="R4718" s="8"/>
      <c r="S4718" s="8"/>
      <c r="T4718" s="8"/>
      <c r="U4718" s="8"/>
      <c r="V4718" s="8"/>
      <c r="W4718" s="8"/>
      <c r="X4718" s="8"/>
      <c r="Y4718" s="8"/>
      <c r="Z4718" s="8"/>
      <c r="AA4718" s="8"/>
      <c r="AB4718" s="8"/>
      <c r="AC4718" s="8"/>
      <c r="AD4718" s="9"/>
      <c r="AE4718" s="8"/>
      <c r="AF4718" s="8"/>
    </row>
    <row r="4719" spans="2:32" ht="15" x14ac:dyDescent="0.25"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8"/>
      <c r="M4719" s="8"/>
      <c r="N4719" s="9"/>
      <c r="O4719" s="8"/>
      <c r="P4719" s="8"/>
      <c r="Q4719" s="8"/>
      <c r="R4719" s="8"/>
      <c r="S4719" s="8"/>
      <c r="T4719" s="8"/>
      <c r="U4719" s="8"/>
      <c r="V4719" s="8"/>
      <c r="W4719" s="8"/>
      <c r="X4719" s="8"/>
      <c r="Y4719" s="8"/>
      <c r="Z4719" s="8"/>
      <c r="AA4719" s="8"/>
      <c r="AB4719" s="8"/>
      <c r="AC4719" s="8"/>
      <c r="AD4719" s="9"/>
      <c r="AE4719" s="8"/>
      <c r="AF4719" s="8"/>
    </row>
    <row r="4720" spans="2:32" ht="15" x14ac:dyDescent="0.25"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8"/>
      <c r="M4720" s="8"/>
      <c r="N4720" s="9"/>
      <c r="O4720" s="8"/>
      <c r="P4720" s="8"/>
      <c r="Q4720" s="8"/>
      <c r="R4720" s="8"/>
      <c r="S4720" s="8"/>
      <c r="T4720" s="8"/>
      <c r="U4720" s="8"/>
      <c r="V4720" s="8"/>
      <c r="W4720" s="8"/>
      <c r="X4720" s="8"/>
      <c r="Y4720" s="8"/>
      <c r="Z4720" s="8"/>
      <c r="AA4720" s="8"/>
      <c r="AB4720" s="8"/>
      <c r="AC4720" s="8"/>
      <c r="AD4720" s="9"/>
      <c r="AE4720" s="8"/>
      <c r="AF4720" s="8"/>
    </row>
    <row r="4721" spans="1:32" ht="15" x14ac:dyDescent="0.25">
      <c r="A4721" s="2"/>
      <c r="B4721" s="5"/>
      <c r="C4721" s="5"/>
      <c r="D4721" s="5"/>
      <c r="E4721" s="5"/>
      <c r="F4721" s="5"/>
      <c r="G4721" s="5"/>
      <c r="H4721" s="5"/>
      <c r="I4721" s="5"/>
      <c r="J4721" s="5"/>
      <c r="K4721" s="5"/>
      <c r="L4721" s="5"/>
      <c r="M4721" s="5"/>
      <c r="N4721" s="6"/>
      <c r="O4721" s="5"/>
      <c r="P4721" s="5"/>
      <c r="Q4721" s="5"/>
      <c r="R4721" s="5"/>
      <c r="S4721" s="5"/>
      <c r="T4721" s="5"/>
      <c r="U4721" s="5"/>
      <c r="V4721" s="5"/>
      <c r="W4721" s="5"/>
      <c r="X4721" s="5"/>
      <c r="Y4721" s="5"/>
      <c r="Z4721" s="5"/>
      <c r="AA4721" s="5"/>
      <c r="AB4721" s="5"/>
      <c r="AC4721" s="5"/>
      <c r="AD4721" s="5"/>
      <c r="AE4721" s="5"/>
      <c r="AF4721" s="5"/>
    </row>
    <row r="4722" spans="1:32" x14ac:dyDescent="0.2">
      <c r="A4722" s="2"/>
      <c r="B4722" s="2"/>
      <c r="C4722" s="2"/>
      <c r="D4722" s="2"/>
      <c r="E4722" s="2"/>
      <c r="F4722" s="2"/>
      <c r="G4722" s="2"/>
      <c r="H4722" s="2"/>
      <c r="I4722" s="2"/>
      <c r="J4722" s="2"/>
      <c r="K4722" s="2"/>
      <c r="L4722" s="2"/>
      <c r="M4722" s="2"/>
      <c r="N4722" s="3"/>
      <c r="O4722" s="2"/>
      <c r="P4722" s="2"/>
      <c r="Q4722" s="2"/>
      <c r="R4722" s="2"/>
      <c r="S4722" s="2"/>
      <c r="T4722" s="2"/>
      <c r="U4722" s="2"/>
      <c r="V4722" s="2"/>
      <c r="W4722" s="2"/>
      <c r="X4722" s="2"/>
      <c r="Y4722" s="2"/>
      <c r="Z4722" s="2"/>
      <c r="AA4722" s="2"/>
      <c r="AB4722" s="2"/>
      <c r="AC4722" s="2"/>
      <c r="AD4722" s="3"/>
      <c r="AE4722" s="2"/>
      <c r="AF4722" s="2"/>
    </row>
    <row r="4723" spans="1:32" ht="18.75" x14ac:dyDescent="0.3">
      <c r="B4723" s="44">
        <v>132</v>
      </c>
      <c r="C4723" s="45"/>
      <c r="D4723" s="49">
        <v>44763</v>
      </c>
      <c r="E4723" s="50"/>
      <c r="F4723" s="50"/>
      <c r="G4723" s="50"/>
      <c r="H4723" s="51"/>
      <c r="I4723" s="52" t="s">
        <v>43</v>
      </c>
      <c r="J4723" s="53"/>
      <c r="K4723" s="53"/>
      <c r="L4723" s="53"/>
      <c r="M4723" s="53"/>
      <c r="N4723" s="53"/>
      <c r="O4723" s="53"/>
      <c r="P4723" s="54"/>
      <c r="Q4723" s="10"/>
      <c r="R4723" s="52" t="s">
        <v>44</v>
      </c>
      <c r="S4723" s="53"/>
      <c r="T4723" s="53"/>
      <c r="U4723" s="53"/>
      <c r="V4723" s="53"/>
      <c r="W4723" s="53"/>
      <c r="X4723" s="54"/>
      <c r="Y4723" s="55" t="s">
        <v>49</v>
      </c>
      <c r="Z4723" s="56"/>
      <c r="AA4723" s="56"/>
      <c r="AB4723" s="56"/>
      <c r="AC4723" s="56"/>
      <c r="AD4723" s="56"/>
      <c r="AE4723" s="56"/>
      <c r="AF4723" s="57"/>
    </row>
    <row r="4724" spans="1:32" ht="15" x14ac:dyDescent="0.25"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8"/>
      <c r="M4724" s="8"/>
      <c r="N4724" s="9"/>
      <c r="O4724" s="8"/>
      <c r="P4724" s="8"/>
      <c r="Q4724" s="10"/>
      <c r="R4724" s="8"/>
      <c r="S4724" s="8"/>
      <c r="T4724" s="8"/>
      <c r="U4724" s="8"/>
      <c r="V4724" s="8"/>
      <c r="W4724" s="8"/>
      <c r="X4724" s="8"/>
      <c r="Y4724" s="8"/>
      <c r="Z4724" s="8"/>
      <c r="AA4724" s="8"/>
      <c r="AB4724" s="8"/>
      <c r="AC4724" s="8"/>
      <c r="AD4724" s="9"/>
      <c r="AE4724" s="8"/>
      <c r="AF4724" s="8"/>
    </row>
    <row r="4725" spans="1:32" ht="15" x14ac:dyDescent="0.25"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8"/>
      <c r="M4725" s="8"/>
      <c r="N4725" s="9"/>
      <c r="O4725" s="8"/>
      <c r="P4725" s="8"/>
      <c r="Q4725" s="10"/>
      <c r="R4725" s="8"/>
      <c r="S4725" s="8"/>
      <c r="T4725" s="8"/>
      <c r="U4725" s="8"/>
      <c r="V4725" s="8"/>
      <c r="W4725" s="8"/>
      <c r="X4725" s="8"/>
      <c r="Y4725" s="8"/>
      <c r="Z4725" s="8"/>
      <c r="AA4725" s="8"/>
      <c r="AB4725" s="8"/>
      <c r="AC4725" s="8"/>
      <c r="AD4725" s="9"/>
      <c r="AE4725" s="8"/>
      <c r="AF4725" s="8"/>
    </row>
    <row r="4726" spans="1:32" ht="15.75" x14ac:dyDescent="0.25">
      <c r="B4726" s="11"/>
      <c r="C4726" s="8"/>
      <c r="D4726" s="8"/>
      <c r="E4726" s="12" t="s">
        <v>1</v>
      </c>
      <c r="F4726" s="13" t="s">
        <v>2</v>
      </c>
      <c r="G4726" s="43" t="s">
        <v>3</v>
      </c>
      <c r="H4726" s="14" t="s">
        <v>4</v>
      </c>
      <c r="I4726" s="15" t="s">
        <v>5</v>
      </c>
      <c r="J4726" s="16" t="s">
        <v>6</v>
      </c>
      <c r="K4726" s="8"/>
      <c r="L4726" s="8"/>
      <c r="M4726" s="8"/>
      <c r="N4726" s="9"/>
      <c r="O4726" s="8"/>
      <c r="P4726" s="8"/>
      <c r="Q4726" s="10"/>
      <c r="R4726" s="11"/>
      <c r="S4726" s="8"/>
      <c r="T4726" s="8"/>
      <c r="U4726" s="12" t="s">
        <v>1</v>
      </c>
      <c r="V4726" s="13" t="s">
        <v>2</v>
      </c>
      <c r="W4726" s="43" t="s">
        <v>3</v>
      </c>
      <c r="X4726" s="14" t="s">
        <v>4</v>
      </c>
      <c r="Y4726" s="15" t="s">
        <v>5</v>
      </c>
      <c r="Z4726" s="16" t="s">
        <v>6</v>
      </c>
      <c r="AA4726" s="8"/>
      <c r="AB4726" s="8"/>
      <c r="AC4726" s="8"/>
      <c r="AD4726" s="9"/>
      <c r="AE4726" s="8"/>
      <c r="AF4726" s="8"/>
    </row>
    <row r="4727" spans="1:32" ht="15.75" x14ac:dyDescent="0.25">
      <c r="B4727" s="8"/>
      <c r="C4727" s="8"/>
      <c r="D4727" s="8"/>
      <c r="E4727" s="43">
        <f>IF(P4727=0,1,0)</f>
        <v>1</v>
      </c>
      <c r="F4727" s="43">
        <f t="shared" ref="F4727:F4736" si="2620">IF(AND(P4727=3,N4727*O4727=0),1,0)</f>
        <v>0</v>
      </c>
      <c r="G4727" s="43">
        <f t="shared" ref="G4727:G4736" si="2621">IF(AND(P4727=3,I4727-J4727&gt;=2),1,0)</f>
        <v>0</v>
      </c>
      <c r="H4727" s="43">
        <f>IF(P4727=3,1,0)</f>
        <v>0</v>
      </c>
      <c r="I4727" s="43">
        <f t="shared" ref="I4727:I4736" si="2622">IF(P4727=3,MAX(N4727,O4727),MIN(N4727,O4727))</f>
        <v>0</v>
      </c>
      <c r="J4727" s="43">
        <f t="shared" ref="J4727:J4736" si="2623">N4727+O4727-I4727</f>
        <v>0</v>
      </c>
      <c r="K4727" s="8"/>
      <c r="L4727" s="17" t="str">
        <f t="shared" ref="L4727:L4736" si="2624">IF(P4727=0,"П",IF(P4727=1.5,"Н",IF(P4727=3,"В")))</f>
        <v>П</v>
      </c>
      <c r="M4727" s="8"/>
      <c r="N4727" s="18"/>
      <c r="O4727" s="18"/>
      <c r="P4727" s="19"/>
      <c r="Q4727" s="10"/>
      <c r="R4727" s="8"/>
      <c r="S4727" s="8"/>
      <c r="T4727" s="8"/>
      <c r="U4727" s="43">
        <f>IF(AF4727=0,1,0)</f>
        <v>1</v>
      </c>
      <c r="V4727" s="43">
        <f t="shared" ref="V4727:V4736" si="2625">IF(AND(AF4727=3,AD4727*AE4727=0),1,0)</f>
        <v>0</v>
      </c>
      <c r="W4727" s="43">
        <f t="shared" ref="W4727:W4736" si="2626">IF(AND(AF4727=3,Y4727-Z4727&gt;=2),1,0)</f>
        <v>0</v>
      </c>
      <c r="X4727" s="43">
        <f>IF(AF4727=3,1,0)</f>
        <v>0</v>
      </c>
      <c r="Y4727" s="43">
        <f t="shared" ref="Y4727:Y4736" si="2627">IF(AF4727=3,MAX(AD4727,AE4727),MIN(AD4727,AE4727))</f>
        <v>0</v>
      </c>
      <c r="Z4727" s="43">
        <f t="shared" ref="Z4727:Z4736" si="2628">AD4727+AE4727-Y4727</f>
        <v>0</v>
      </c>
      <c r="AA4727" s="8"/>
      <c r="AB4727" s="17" t="str">
        <f t="shared" ref="AB4727:AB4736" si="2629">IF(AF4727=0,"П",IF(AF4727=1.5,"Н",IF(AF4727=3,"В")))</f>
        <v>П</v>
      </c>
      <c r="AC4727" s="8"/>
      <c r="AD4727" s="18"/>
      <c r="AE4727" s="18"/>
      <c r="AF4727" s="19"/>
    </row>
    <row r="4728" spans="1:32" ht="15.75" x14ac:dyDescent="0.25">
      <c r="B4728" s="8"/>
      <c r="C4728" s="8"/>
      <c r="D4728" s="8"/>
      <c r="E4728" s="43">
        <f t="shared" ref="E4728:E4736" si="2630">IF(P4728=0,1,0)</f>
        <v>1</v>
      </c>
      <c r="F4728" s="43">
        <f t="shared" si="2620"/>
        <v>0</v>
      </c>
      <c r="G4728" s="43">
        <f t="shared" si="2621"/>
        <v>0</v>
      </c>
      <c r="H4728" s="43">
        <f t="shared" ref="H4728:H4736" si="2631">IF(P4728=3,1,0)</f>
        <v>0</v>
      </c>
      <c r="I4728" s="43">
        <f t="shared" si="2622"/>
        <v>0</v>
      </c>
      <c r="J4728" s="43">
        <f t="shared" si="2623"/>
        <v>0</v>
      </c>
      <c r="K4728" s="8"/>
      <c r="L4728" s="17" t="str">
        <f t="shared" si="2624"/>
        <v>П</v>
      </c>
      <c r="M4728" s="20"/>
      <c r="N4728" s="18"/>
      <c r="O4728" s="18"/>
      <c r="P4728" s="19"/>
      <c r="Q4728" s="10"/>
      <c r="R4728" s="8"/>
      <c r="S4728" s="8"/>
      <c r="T4728" s="8"/>
      <c r="U4728" s="43">
        <f t="shared" ref="U4728:U4736" si="2632">IF(AF4728=0,1,0)</f>
        <v>1</v>
      </c>
      <c r="V4728" s="43">
        <f t="shared" si="2625"/>
        <v>0</v>
      </c>
      <c r="W4728" s="43">
        <f t="shared" si="2626"/>
        <v>0</v>
      </c>
      <c r="X4728" s="43">
        <f t="shared" ref="X4728:X4736" si="2633">IF(AF4728=3,1,0)</f>
        <v>0</v>
      </c>
      <c r="Y4728" s="43">
        <f t="shared" si="2627"/>
        <v>0</v>
      </c>
      <c r="Z4728" s="43">
        <f t="shared" si="2628"/>
        <v>0</v>
      </c>
      <c r="AA4728" s="8"/>
      <c r="AB4728" s="17" t="str">
        <f t="shared" si="2629"/>
        <v>П</v>
      </c>
      <c r="AC4728" s="20"/>
      <c r="AD4728" s="18"/>
      <c r="AE4728" s="18"/>
      <c r="AF4728" s="19"/>
    </row>
    <row r="4729" spans="1:32" ht="15.75" x14ac:dyDescent="0.25">
      <c r="B4729" s="8"/>
      <c r="C4729" s="8"/>
      <c r="D4729" s="8"/>
      <c r="E4729" s="43">
        <f t="shared" si="2630"/>
        <v>1</v>
      </c>
      <c r="F4729" s="43">
        <f t="shared" si="2620"/>
        <v>0</v>
      </c>
      <c r="G4729" s="43">
        <f t="shared" si="2621"/>
        <v>0</v>
      </c>
      <c r="H4729" s="43">
        <f t="shared" si="2631"/>
        <v>0</v>
      </c>
      <c r="I4729" s="43">
        <f t="shared" si="2622"/>
        <v>0</v>
      </c>
      <c r="J4729" s="43">
        <f t="shared" si="2623"/>
        <v>0</v>
      </c>
      <c r="K4729" s="8"/>
      <c r="L4729" s="17" t="str">
        <f t="shared" si="2624"/>
        <v>П</v>
      </c>
      <c r="M4729" s="20"/>
      <c r="N4729" s="18"/>
      <c r="O4729" s="18"/>
      <c r="P4729" s="19"/>
      <c r="Q4729" s="10"/>
      <c r="R4729" s="8"/>
      <c r="S4729" s="8"/>
      <c r="T4729" s="8"/>
      <c r="U4729" s="43">
        <f t="shared" si="2632"/>
        <v>1</v>
      </c>
      <c r="V4729" s="43">
        <f t="shared" si="2625"/>
        <v>0</v>
      </c>
      <c r="W4729" s="43">
        <f t="shared" si="2626"/>
        <v>0</v>
      </c>
      <c r="X4729" s="43">
        <f t="shared" si="2633"/>
        <v>0</v>
      </c>
      <c r="Y4729" s="43">
        <f t="shared" si="2627"/>
        <v>0</v>
      </c>
      <c r="Z4729" s="43">
        <f t="shared" si="2628"/>
        <v>0</v>
      </c>
      <c r="AA4729" s="8"/>
      <c r="AB4729" s="17" t="str">
        <f t="shared" si="2629"/>
        <v>П</v>
      </c>
      <c r="AC4729" s="20"/>
      <c r="AD4729" s="18"/>
      <c r="AE4729" s="18"/>
      <c r="AF4729" s="19"/>
    </row>
    <row r="4730" spans="1:32" ht="15.75" x14ac:dyDescent="0.25">
      <c r="B4730" s="8"/>
      <c r="C4730" s="8"/>
      <c r="D4730" s="8"/>
      <c r="E4730" s="43">
        <f t="shared" si="2630"/>
        <v>1</v>
      </c>
      <c r="F4730" s="43">
        <f t="shared" si="2620"/>
        <v>0</v>
      </c>
      <c r="G4730" s="43">
        <f t="shared" si="2621"/>
        <v>0</v>
      </c>
      <c r="H4730" s="43">
        <f t="shared" si="2631"/>
        <v>0</v>
      </c>
      <c r="I4730" s="43">
        <f t="shared" si="2622"/>
        <v>0</v>
      </c>
      <c r="J4730" s="43">
        <f t="shared" si="2623"/>
        <v>0</v>
      </c>
      <c r="K4730" s="8"/>
      <c r="L4730" s="17" t="str">
        <f t="shared" si="2624"/>
        <v>П</v>
      </c>
      <c r="M4730" s="20"/>
      <c r="N4730" s="18"/>
      <c r="O4730" s="18"/>
      <c r="P4730" s="19"/>
      <c r="Q4730" s="10"/>
      <c r="R4730" s="8"/>
      <c r="S4730" s="8"/>
      <c r="T4730" s="8"/>
      <c r="U4730" s="43">
        <f t="shared" si="2632"/>
        <v>1</v>
      </c>
      <c r="V4730" s="43">
        <f t="shared" si="2625"/>
        <v>0</v>
      </c>
      <c r="W4730" s="43">
        <f t="shared" si="2626"/>
        <v>0</v>
      </c>
      <c r="X4730" s="43">
        <f t="shared" si="2633"/>
        <v>0</v>
      </c>
      <c r="Y4730" s="43">
        <f t="shared" si="2627"/>
        <v>0</v>
      </c>
      <c r="Z4730" s="43">
        <f t="shared" si="2628"/>
        <v>0</v>
      </c>
      <c r="AA4730" s="8"/>
      <c r="AB4730" s="17" t="str">
        <f t="shared" si="2629"/>
        <v>П</v>
      </c>
      <c r="AC4730" s="20"/>
      <c r="AD4730" s="18"/>
      <c r="AE4730" s="18"/>
      <c r="AF4730" s="19"/>
    </row>
    <row r="4731" spans="1:32" ht="15.75" x14ac:dyDescent="0.25">
      <c r="B4731" s="8"/>
      <c r="C4731" s="8"/>
      <c r="D4731" s="8"/>
      <c r="E4731" s="43">
        <f t="shared" si="2630"/>
        <v>1</v>
      </c>
      <c r="F4731" s="43">
        <f t="shared" si="2620"/>
        <v>0</v>
      </c>
      <c r="G4731" s="43">
        <f t="shared" si="2621"/>
        <v>0</v>
      </c>
      <c r="H4731" s="43">
        <f t="shared" si="2631"/>
        <v>0</v>
      </c>
      <c r="I4731" s="43">
        <f t="shared" si="2622"/>
        <v>0</v>
      </c>
      <c r="J4731" s="43">
        <f t="shared" si="2623"/>
        <v>0</v>
      </c>
      <c r="K4731" s="8"/>
      <c r="L4731" s="17" t="str">
        <f t="shared" si="2624"/>
        <v>П</v>
      </c>
      <c r="M4731" s="20"/>
      <c r="N4731" s="18"/>
      <c r="O4731" s="18"/>
      <c r="P4731" s="19"/>
      <c r="Q4731" s="10"/>
      <c r="R4731" s="8"/>
      <c r="S4731" s="8"/>
      <c r="T4731" s="8"/>
      <c r="U4731" s="43">
        <f t="shared" si="2632"/>
        <v>1</v>
      </c>
      <c r="V4731" s="43">
        <f t="shared" si="2625"/>
        <v>0</v>
      </c>
      <c r="W4731" s="43">
        <f t="shared" si="2626"/>
        <v>0</v>
      </c>
      <c r="X4731" s="43">
        <f t="shared" si="2633"/>
        <v>0</v>
      </c>
      <c r="Y4731" s="43">
        <f t="shared" si="2627"/>
        <v>0</v>
      </c>
      <c r="Z4731" s="43">
        <f t="shared" si="2628"/>
        <v>0</v>
      </c>
      <c r="AA4731" s="8"/>
      <c r="AB4731" s="17" t="str">
        <f t="shared" si="2629"/>
        <v>П</v>
      </c>
      <c r="AC4731" s="20"/>
      <c r="AD4731" s="18"/>
      <c r="AE4731" s="18"/>
      <c r="AF4731" s="19"/>
    </row>
    <row r="4732" spans="1:32" ht="15.75" x14ac:dyDescent="0.25">
      <c r="B4732" s="8"/>
      <c r="C4732" s="8"/>
      <c r="D4732" s="8"/>
      <c r="E4732" s="43">
        <f t="shared" si="2630"/>
        <v>1</v>
      </c>
      <c r="F4732" s="43">
        <f t="shared" si="2620"/>
        <v>0</v>
      </c>
      <c r="G4732" s="43">
        <f t="shared" si="2621"/>
        <v>0</v>
      </c>
      <c r="H4732" s="43">
        <f t="shared" si="2631"/>
        <v>0</v>
      </c>
      <c r="I4732" s="43">
        <f t="shared" si="2622"/>
        <v>0</v>
      </c>
      <c r="J4732" s="43">
        <f t="shared" si="2623"/>
        <v>0</v>
      </c>
      <c r="K4732" s="8"/>
      <c r="L4732" s="17" t="str">
        <f t="shared" si="2624"/>
        <v>П</v>
      </c>
      <c r="M4732" s="20"/>
      <c r="N4732" s="18"/>
      <c r="O4732" s="18"/>
      <c r="P4732" s="19"/>
      <c r="Q4732" s="10"/>
      <c r="R4732" s="8"/>
      <c r="S4732" s="8"/>
      <c r="T4732" s="8"/>
      <c r="U4732" s="43">
        <f t="shared" si="2632"/>
        <v>1</v>
      </c>
      <c r="V4732" s="43">
        <f t="shared" si="2625"/>
        <v>0</v>
      </c>
      <c r="W4732" s="43">
        <f t="shared" si="2626"/>
        <v>0</v>
      </c>
      <c r="X4732" s="43">
        <f t="shared" si="2633"/>
        <v>0</v>
      </c>
      <c r="Y4732" s="43">
        <f t="shared" si="2627"/>
        <v>0</v>
      </c>
      <c r="Z4732" s="43">
        <f t="shared" si="2628"/>
        <v>0</v>
      </c>
      <c r="AA4732" s="8"/>
      <c r="AB4732" s="17" t="str">
        <f t="shared" si="2629"/>
        <v>П</v>
      </c>
      <c r="AC4732" s="20"/>
      <c r="AD4732" s="18"/>
      <c r="AE4732" s="18"/>
      <c r="AF4732" s="19"/>
    </row>
    <row r="4733" spans="1:32" ht="15.75" x14ac:dyDescent="0.25">
      <c r="B4733" s="8"/>
      <c r="C4733" s="8"/>
      <c r="D4733" s="8"/>
      <c r="E4733" s="43">
        <f t="shared" si="2630"/>
        <v>1</v>
      </c>
      <c r="F4733" s="43">
        <f t="shared" si="2620"/>
        <v>0</v>
      </c>
      <c r="G4733" s="43">
        <f t="shared" si="2621"/>
        <v>0</v>
      </c>
      <c r="H4733" s="43">
        <f t="shared" si="2631"/>
        <v>0</v>
      </c>
      <c r="I4733" s="43">
        <f t="shared" si="2622"/>
        <v>0</v>
      </c>
      <c r="J4733" s="43">
        <f t="shared" si="2623"/>
        <v>0</v>
      </c>
      <c r="K4733" s="8"/>
      <c r="L4733" s="17" t="str">
        <f t="shared" si="2624"/>
        <v>П</v>
      </c>
      <c r="M4733" s="20"/>
      <c r="N4733" s="18"/>
      <c r="O4733" s="18"/>
      <c r="P4733" s="19"/>
      <c r="Q4733" s="10"/>
      <c r="R4733" s="8"/>
      <c r="S4733" s="8"/>
      <c r="T4733" s="8"/>
      <c r="U4733" s="43">
        <f t="shared" si="2632"/>
        <v>1</v>
      </c>
      <c r="V4733" s="43">
        <f t="shared" si="2625"/>
        <v>0</v>
      </c>
      <c r="W4733" s="43">
        <f t="shared" si="2626"/>
        <v>0</v>
      </c>
      <c r="X4733" s="43">
        <f t="shared" si="2633"/>
        <v>0</v>
      </c>
      <c r="Y4733" s="43">
        <f t="shared" si="2627"/>
        <v>0</v>
      </c>
      <c r="Z4733" s="43">
        <f t="shared" si="2628"/>
        <v>0</v>
      </c>
      <c r="AA4733" s="8"/>
      <c r="AB4733" s="17" t="str">
        <f t="shared" si="2629"/>
        <v>П</v>
      </c>
      <c r="AC4733" s="20"/>
      <c r="AD4733" s="18"/>
      <c r="AE4733" s="18"/>
      <c r="AF4733" s="19"/>
    </row>
    <row r="4734" spans="1:32" ht="15.75" x14ac:dyDescent="0.25">
      <c r="B4734" s="8"/>
      <c r="C4734" s="8"/>
      <c r="D4734" s="8"/>
      <c r="E4734" s="43">
        <f t="shared" si="2630"/>
        <v>1</v>
      </c>
      <c r="F4734" s="43">
        <f t="shared" si="2620"/>
        <v>0</v>
      </c>
      <c r="G4734" s="43">
        <f t="shared" si="2621"/>
        <v>0</v>
      </c>
      <c r="H4734" s="43">
        <f t="shared" si="2631"/>
        <v>0</v>
      </c>
      <c r="I4734" s="43">
        <f t="shared" si="2622"/>
        <v>0</v>
      </c>
      <c r="J4734" s="43">
        <f t="shared" si="2623"/>
        <v>0</v>
      </c>
      <c r="K4734" s="8"/>
      <c r="L4734" s="17" t="str">
        <f t="shared" si="2624"/>
        <v>П</v>
      </c>
      <c r="M4734" s="20"/>
      <c r="N4734" s="18"/>
      <c r="O4734" s="18"/>
      <c r="P4734" s="19"/>
      <c r="Q4734" s="10"/>
      <c r="R4734" s="8"/>
      <c r="S4734" s="8"/>
      <c r="T4734" s="8"/>
      <c r="U4734" s="43">
        <f t="shared" si="2632"/>
        <v>1</v>
      </c>
      <c r="V4734" s="43">
        <f t="shared" si="2625"/>
        <v>0</v>
      </c>
      <c r="W4734" s="43">
        <f t="shared" si="2626"/>
        <v>0</v>
      </c>
      <c r="X4734" s="43">
        <f t="shared" si="2633"/>
        <v>0</v>
      </c>
      <c r="Y4734" s="43">
        <f t="shared" si="2627"/>
        <v>0</v>
      </c>
      <c r="Z4734" s="43">
        <f t="shared" si="2628"/>
        <v>0</v>
      </c>
      <c r="AA4734" s="8"/>
      <c r="AB4734" s="17" t="str">
        <f t="shared" si="2629"/>
        <v>П</v>
      </c>
      <c r="AC4734" s="20"/>
      <c r="AD4734" s="18"/>
      <c r="AE4734" s="18"/>
      <c r="AF4734" s="19"/>
    </row>
    <row r="4735" spans="1:32" ht="15.75" x14ac:dyDescent="0.25">
      <c r="B4735" s="8"/>
      <c r="C4735" s="8"/>
      <c r="D4735" s="8"/>
      <c r="E4735" s="43">
        <f t="shared" si="2630"/>
        <v>1</v>
      </c>
      <c r="F4735" s="43">
        <f t="shared" si="2620"/>
        <v>0</v>
      </c>
      <c r="G4735" s="43">
        <f t="shared" si="2621"/>
        <v>0</v>
      </c>
      <c r="H4735" s="43">
        <f t="shared" si="2631"/>
        <v>0</v>
      </c>
      <c r="I4735" s="43">
        <f t="shared" si="2622"/>
        <v>0</v>
      </c>
      <c r="J4735" s="43">
        <f t="shared" si="2623"/>
        <v>0</v>
      </c>
      <c r="K4735" s="8"/>
      <c r="L4735" s="17" t="str">
        <f t="shared" si="2624"/>
        <v>П</v>
      </c>
      <c r="M4735" s="20"/>
      <c r="N4735" s="18"/>
      <c r="O4735" s="18"/>
      <c r="P4735" s="19"/>
      <c r="Q4735" s="10"/>
      <c r="R4735" s="8"/>
      <c r="S4735" s="8"/>
      <c r="T4735" s="8"/>
      <c r="U4735" s="43">
        <f t="shared" si="2632"/>
        <v>1</v>
      </c>
      <c r="V4735" s="43">
        <f t="shared" si="2625"/>
        <v>0</v>
      </c>
      <c r="W4735" s="43">
        <f t="shared" si="2626"/>
        <v>0</v>
      </c>
      <c r="X4735" s="43">
        <f t="shared" si="2633"/>
        <v>0</v>
      </c>
      <c r="Y4735" s="43">
        <f t="shared" si="2627"/>
        <v>0</v>
      </c>
      <c r="Z4735" s="43">
        <f t="shared" si="2628"/>
        <v>0</v>
      </c>
      <c r="AA4735" s="8"/>
      <c r="AB4735" s="17" t="str">
        <f t="shared" si="2629"/>
        <v>П</v>
      </c>
      <c r="AC4735" s="20"/>
      <c r="AD4735" s="18"/>
      <c r="AE4735" s="18"/>
      <c r="AF4735" s="19"/>
    </row>
    <row r="4736" spans="1:32" ht="15.75" x14ac:dyDescent="0.25">
      <c r="B4736" s="8"/>
      <c r="C4736" s="8"/>
      <c r="D4736" s="8"/>
      <c r="E4736" s="43">
        <f t="shared" si="2630"/>
        <v>1</v>
      </c>
      <c r="F4736" s="43">
        <f t="shared" si="2620"/>
        <v>0</v>
      </c>
      <c r="G4736" s="43">
        <f t="shared" si="2621"/>
        <v>0</v>
      </c>
      <c r="H4736" s="43">
        <f t="shared" si="2631"/>
        <v>0</v>
      </c>
      <c r="I4736" s="43">
        <f t="shared" si="2622"/>
        <v>0</v>
      </c>
      <c r="J4736" s="43">
        <f t="shared" si="2623"/>
        <v>0</v>
      </c>
      <c r="K4736" s="8"/>
      <c r="L4736" s="17" t="str">
        <f t="shared" si="2624"/>
        <v>П</v>
      </c>
      <c r="M4736" s="20"/>
      <c r="N4736" s="18"/>
      <c r="O4736" s="18"/>
      <c r="P4736" s="19"/>
      <c r="Q4736" s="10"/>
      <c r="R4736" s="8"/>
      <c r="S4736" s="8"/>
      <c r="T4736" s="8"/>
      <c r="U4736" s="43">
        <f t="shared" si="2632"/>
        <v>1</v>
      </c>
      <c r="V4736" s="43">
        <f t="shared" si="2625"/>
        <v>0</v>
      </c>
      <c r="W4736" s="43">
        <f t="shared" si="2626"/>
        <v>0</v>
      </c>
      <c r="X4736" s="43">
        <f t="shared" si="2633"/>
        <v>0</v>
      </c>
      <c r="Y4736" s="43">
        <f t="shared" si="2627"/>
        <v>0</v>
      </c>
      <c r="Z4736" s="43">
        <f t="shared" si="2628"/>
        <v>0</v>
      </c>
      <c r="AA4736" s="8"/>
      <c r="AB4736" s="17" t="str">
        <f t="shared" si="2629"/>
        <v>П</v>
      </c>
      <c r="AC4736" s="20"/>
      <c r="AD4736" s="18"/>
      <c r="AE4736" s="18"/>
      <c r="AF4736" s="19"/>
    </row>
    <row r="4737" spans="2:32" ht="18.75" x14ac:dyDescent="0.25">
      <c r="B4737" s="8"/>
      <c r="C4737" s="8"/>
      <c r="D4737" s="8"/>
      <c r="E4737" s="21">
        <f t="shared" ref="E4737:J4737" si="2634">SUM(E4727:E4731)</f>
        <v>5</v>
      </c>
      <c r="F4737" s="22">
        <f t="shared" si="2634"/>
        <v>0</v>
      </c>
      <c r="G4737" s="22">
        <f t="shared" si="2634"/>
        <v>0</v>
      </c>
      <c r="H4737" s="23">
        <f t="shared" si="2634"/>
        <v>0</v>
      </c>
      <c r="I4737" s="22">
        <f t="shared" si="2634"/>
        <v>0</v>
      </c>
      <c r="J4737" s="22">
        <f t="shared" si="2634"/>
        <v>0</v>
      </c>
      <c r="K4737" s="8"/>
      <c r="L4737" s="8"/>
      <c r="M4737" s="20"/>
      <c r="N4737" s="9"/>
      <c r="O4737" s="9"/>
      <c r="P4737" s="18">
        <f>SUM(P4727:P4736)</f>
        <v>0</v>
      </c>
      <c r="Q4737" s="10"/>
      <c r="R4737" s="8"/>
      <c r="S4737" s="8"/>
      <c r="T4737" s="8"/>
      <c r="U4737" s="21">
        <f t="shared" ref="U4737:Z4737" si="2635">SUM(U4727:U4731)</f>
        <v>5</v>
      </c>
      <c r="V4737" s="22">
        <f t="shared" si="2635"/>
        <v>0</v>
      </c>
      <c r="W4737" s="22">
        <f t="shared" si="2635"/>
        <v>0</v>
      </c>
      <c r="X4737" s="23">
        <f t="shared" si="2635"/>
        <v>0</v>
      </c>
      <c r="Y4737" s="22">
        <f t="shared" si="2635"/>
        <v>0</v>
      </c>
      <c r="Z4737" s="22">
        <f t="shared" si="2635"/>
        <v>0</v>
      </c>
      <c r="AA4737" s="8"/>
      <c r="AB4737" s="8"/>
      <c r="AC4737" s="20"/>
      <c r="AD4737" s="9"/>
      <c r="AE4737" s="9"/>
      <c r="AF4737" s="19">
        <f>SUM(AF4727:AF4736)</f>
        <v>0</v>
      </c>
    </row>
    <row r="4738" spans="2:32" ht="15.75" x14ac:dyDescent="0.25"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8"/>
      <c r="M4738" s="8"/>
      <c r="N4738" s="24"/>
      <c r="O4738" s="9"/>
      <c r="P4738" s="8">
        <f>SUM(P4727:P4737)</f>
        <v>0</v>
      </c>
      <c r="Q4738" s="10"/>
      <c r="R4738" s="8"/>
      <c r="S4738" s="8"/>
      <c r="T4738" s="8"/>
      <c r="U4738" s="8"/>
      <c r="V4738" s="8"/>
      <c r="W4738" s="8"/>
      <c r="X4738" s="8"/>
      <c r="Y4738" s="8"/>
      <c r="Z4738" s="8"/>
      <c r="AA4738" s="8"/>
      <c r="AB4738" s="8"/>
      <c r="AC4738" s="8"/>
      <c r="AD4738" s="58"/>
      <c r="AE4738" s="58"/>
      <c r="AF4738" s="8"/>
    </row>
    <row r="4739" spans="2:32" ht="18.75" x14ac:dyDescent="0.25">
      <c r="B4739" s="8"/>
      <c r="C4739" s="8"/>
      <c r="D4739" s="8"/>
      <c r="E4739" s="25">
        <f t="shared" ref="E4739:J4739" si="2636">SUM(E4732:E4736)</f>
        <v>5</v>
      </c>
      <c r="F4739" s="22">
        <f t="shared" si="2636"/>
        <v>0</v>
      </c>
      <c r="G4739" s="22">
        <f t="shared" si="2636"/>
        <v>0</v>
      </c>
      <c r="H4739" s="14">
        <f t="shared" si="2636"/>
        <v>0</v>
      </c>
      <c r="I4739" s="22">
        <f t="shared" si="2636"/>
        <v>0</v>
      </c>
      <c r="J4739" s="22">
        <f t="shared" si="2636"/>
        <v>0</v>
      </c>
      <c r="K4739" s="8"/>
      <c r="L4739" s="8"/>
      <c r="M4739" s="8"/>
      <c r="N4739" s="9"/>
      <c r="O4739" s="8"/>
      <c r="P4739" s="8"/>
      <c r="Q4739" s="10"/>
      <c r="R4739" s="8"/>
      <c r="S4739" s="8"/>
      <c r="T4739" s="8"/>
      <c r="U4739" s="25">
        <f t="shared" ref="U4739:Z4739" si="2637">SUM(U4732:U4736)</f>
        <v>5</v>
      </c>
      <c r="V4739" s="22">
        <f t="shared" si="2637"/>
        <v>0</v>
      </c>
      <c r="W4739" s="22">
        <f t="shared" si="2637"/>
        <v>0</v>
      </c>
      <c r="X4739" s="14">
        <f t="shared" si="2637"/>
        <v>0</v>
      </c>
      <c r="Y4739" s="22">
        <f t="shared" si="2637"/>
        <v>0</v>
      </c>
      <c r="Z4739" s="22">
        <f t="shared" si="2637"/>
        <v>0</v>
      </c>
      <c r="AA4739" s="8"/>
      <c r="AB4739" s="8"/>
      <c r="AC4739" s="8"/>
      <c r="AD4739" s="8"/>
      <c r="AE4739" s="8"/>
      <c r="AF4739" s="8"/>
    </row>
    <row r="4740" spans="2:32" ht="18.75" x14ac:dyDescent="0.25">
      <c r="B4740" s="8"/>
      <c r="C4740" s="8"/>
      <c r="D4740" s="8"/>
      <c r="E4740" s="12">
        <f t="shared" ref="E4740:J4740" si="2638">SUM(E4727:E4736)</f>
        <v>10</v>
      </c>
      <c r="F4740" s="22">
        <f t="shared" si="2638"/>
        <v>0</v>
      </c>
      <c r="G4740" s="22">
        <f t="shared" si="2638"/>
        <v>0</v>
      </c>
      <c r="H4740" s="14">
        <f t="shared" si="2638"/>
        <v>0</v>
      </c>
      <c r="I4740" s="22">
        <f t="shared" si="2638"/>
        <v>0</v>
      </c>
      <c r="J4740" s="22">
        <f t="shared" si="2638"/>
        <v>0</v>
      </c>
      <c r="K4740" s="8"/>
      <c r="L4740" s="8"/>
      <c r="M4740" s="8"/>
      <c r="N4740" s="9"/>
      <c r="O4740" s="8"/>
      <c r="P4740" s="8"/>
      <c r="Q4740" s="10"/>
      <c r="R4740" s="8"/>
      <c r="S4740" s="8"/>
      <c r="T4740" s="8"/>
      <c r="U4740" s="12">
        <f t="shared" ref="U4740:Z4740" si="2639">SUM(U4727:U4736)</f>
        <v>10</v>
      </c>
      <c r="V4740" s="22">
        <f t="shared" si="2639"/>
        <v>0</v>
      </c>
      <c r="W4740" s="22">
        <f t="shared" si="2639"/>
        <v>0</v>
      </c>
      <c r="X4740" s="14">
        <f t="shared" si="2639"/>
        <v>0</v>
      </c>
      <c r="Y4740" s="22">
        <f t="shared" si="2639"/>
        <v>0</v>
      </c>
      <c r="Z4740" s="22">
        <f t="shared" si="2639"/>
        <v>0</v>
      </c>
      <c r="AA4740" s="8"/>
      <c r="AB4740" s="8"/>
      <c r="AC4740" s="8"/>
      <c r="AD4740" s="8"/>
      <c r="AE4740" s="8"/>
      <c r="AF4740" s="8"/>
    </row>
    <row r="4741" spans="2:32" ht="15" x14ac:dyDescent="0.25"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8"/>
      <c r="M4741" s="8"/>
      <c r="N4741" s="9"/>
      <c r="O4741" s="8"/>
      <c r="P4741" s="8"/>
      <c r="Q4741" s="10"/>
      <c r="R4741" s="8"/>
      <c r="S4741" s="8"/>
      <c r="T4741" s="8"/>
      <c r="U4741" s="8"/>
      <c r="V4741" s="8"/>
      <c r="W4741" s="8"/>
      <c r="X4741" s="8"/>
      <c r="Y4741" s="8"/>
      <c r="Z4741" s="8"/>
      <c r="AA4741" s="8"/>
      <c r="AB4741" s="8"/>
      <c r="AC4741" s="8"/>
      <c r="AD4741" s="8"/>
      <c r="AE4741" s="8"/>
      <c r="AF4741" s="8"/>
    </row>
    <row r="4742" spans="2:32" ht="15" x14ac:dyDescent="0.25"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8"/>
      <c r="M4742" s="8"/>
      <c r="N4742" s="9"/>
      <c r="O4742" s="8"/>
      <c r="P4742" s="8"/>
      <c r="Q4742" s="10"/>
      <c r="R4742" s="8"/>
      <c r="S4742" s="8"/>
      <c r="T4742" s="8"/>
      <c r="U4742" s="8"/>
      <c r="V4742" s="8"/>
      <c r="W4742" s="8"/>
      <c r="X4742" s="8"/>
      <c r="Y4742" s="8"/>
      <c r="Z4742" s="8"/>
      <c r="AA4742" s="8"/>
      <c r="AB4742" s="8"/>
      <c r="AC4742" s="8"/>
      <c r="AD4742" s="8"/>
      <c r="AE4742" s="8"/>
      <c r="AF4742" s="8"/>
    </row>
    <row r="4743" spans="2:32" ht="15" x14ac:dyDescent="0.25"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8"/>
      <c r="M4743" s="8"/>
      <c r="N4743" s="9"/>
      <c r="O4743" s="8"/>
      <c r="P4743" s="8"/>
      <c r="Q4743" s="10"/>
      <c r="R4743" s="8"/>
      <c r="S4743" s="8"/>
      <c r="T4743" s="8"/>
      <c r="U4743" s="8"/>
      <c r="V4743" s="8"/>
      <c r="W4743" s="8"/>
      <c r="X4743" s="8"/>
      <c r="Y4743" s="8"/>
      <c r="Z4743" s="8"/>
      <c r="AA4743" s="8"/>
      <c r="AB4743" s="8"/>
      <c r="AC4743" s="8"/>
      <c r="AD4743" s="8"/>
      <c r="AE4743" s="8"/>
      <c r="AF4743" s="8"/>
    </row>
    <row r="4744" spans="2:32" ht="15" x14ac:dyDescent="0.25"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8"/>
      <c r="M4744" s="8"/>
      <c r="N4744" s="9"/>
      <c r="O4744" s="8"/>
      <c r="P4744" s="8"/>
      <c r="Q4744" s="10"/>
      <c r="R4744" s="8"/>
      <c r="S4744" s="8"/>
      <c r="T4744" s="8"/>
      <c r="U4744" s="8"/>
      <c r="V4744" s="8"/>
      <c r="W4744" s="8"/>
      <c r="X4744" s="8"/>
      <c r="Y4744" s="8"/>
      <c r="Z4744" s="8"/>
      <c r="AA4744" s="8"/>
      <c r="AB4744" s="8"/>
      <c r="AC4744" s="8"/>
      <c r="AD4744" s="8"/>
      <c r="AE4744" s="8"/>
      <c r="AF4744" s="8"/>
    </row>
    <row r="4745" spans="2:32" ht="15" x14ac:dyDescent="0.25"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8"/>
      <c r="M4745" s="8"/>
      <c r="N4745" s="9"/>
      <c r="O4745" s="8"/>
      <c r="P4745" s="8"/>
      <c r="Q4745" s="10"/>
      <c r="R4745" s="8"/>
      <c r="S4745" s="8"/>
      <c r="T4745" s="8"/>
      <c r="U4745" s="8"/>
      <c r="V4745" s="8"/>
      <c r="W4745" s="8"/>
      <c r="X4745" s="8"/>
      <c r="Y4745" s="8"/>
      <c r="Z4745" s="8"/>
      <c r="AA4745" s="8"/>
      <c r="AB4745" s="8"/>
      <c r="AC4745" s="8"/>
      <c r="AD4745" s="8"/>
      <c r="AE4745" s="8"/>
      <c r="AF4745" s="8"/>
    </row>
    <row r="4746" spans="2:32" ht="18.75" x14ac:dyDescent="0.3">
      <c r="B4746" s="59" t="s">
        <v>7</v>
      </c>
      <c r="C4746" s="60"/>
      <c r="D4746" s="26">
        <f>B4723</f>
        <v>132</v>
      </c>
      <c r="E4746" s="59">
        <f>D4723</f>
        <v>44763</v>
      </c>
      <c r="F4746" s="61"/>
      <c r="G4746" s="61"/>
      <c r="H4746" s="62"/>
      <c r="I4746" s="59" t="str">
        <f>Y4723</f>
        <v>чемпионат</v>
      </c>
      <c r="J4746" s="63"/>
      <c r="K4746" s="63"/>
      <c r="L4746" s="63"/>
      <c r="M4746" s="63"/>
      <c r="N4746" s="60"/>
      <c r="O4746" s="8"/>
      <c r="P4746" s="64" t="s">
        <v>8</v>
      </c>
      <c r="Q4746" s="65"/>
      <c r="R4746" s="65"/>
      <c r="S4746" s="65"/>
      <c r="T4746" s="65"/>
      <c r="U4746" s="65"/>
      <c r="V4746" s="27" t="s">
        <v>9</v>
      </c>
      <c r="W4746" s="28" t="s">
        <v>10</v>
      </c>
      <c r="X4746" s="8"/>
      <c r="Y4746" s="66" t="s">
        <v>11</v>
      </c>
      <c r="Z4746" s="67"/>
      <c r="AA4746" s="67"/>
      <c r="AB4746" s="67"/>
      <c r="AC4746" s="67"/>
      <c r="AD4746" s="67"/>
      <c r="AE4746" s="29" t="s">
        <v>9</v>
      </c>
      <c r="AF4746" s="30" t="s">
        <v>10</v>
      </c>
    </row>
    <row r="4747" spans="2:32" ht="15.75" x14ac:dyDescent="0.25">
      <c r="B4747" s="68" t="str">
        <f>I4723</f>
        <v>ком 1</v>
      </c>
      <c r="C4747" s="69"/>
      <c r="D4747" s="70"/>
      <c r="E4747" s="74" t="s">
        <v>12</v>
      </c>
      <c r="F4747" s="74"/>
      <c r="G4747" s="74" t="s">
        <v>13</v>
      </c>
      <c r="H4747" s="74"/>
      <c r="I4747" s="49" t="s">
        <v>14</v>
      </c>
      <c r="J4747" s="51"/>
      <c r="K4747" s="44" t="s">
        <v>15</v>
      </c>
      <c r="L4747" s="45"/>
      <c r="M4747" s="19"/>
      <c r="N4747" s="19"/>
      <c r="O4747" s="8"/>
      <c r="P4747" s="44" t="s">
        <v>16</v>
      </c>
      <c r="Q4747" s="45"/>
      <c r="R4747" s="43" t="s">
        <v>17</v>
      </c>
      <c r="S4747" s="43" t="s">
        <v>18</v>
      </c>
      <c r="T4747" s="41" t="s">
        <v>19</v>
      </c>
      <c r="U4747" s="43" t="s">
        <v>20</v>
      </c>
      <c r="V4747" s="31"/>
      <c r="W4747" s="32"/>
      <c r="X4747" s="8"/>
      <c r="Y4747" s="44" t="s">
        <v>16</v>
      </c>
      <c r="Z4747" s="45"/>
      <c r="AA4747" s="43" t="s">
        <v>21</v>
      </c>
      <c r="AB4747" s="43" t="s">
        <v>18</v>
      </c>
      <c r="AC4747" s="41" t="s">
        <v>22</v>
      </c>
      <c r="AD4747" s="43" t="s">
        <v>20</v>
      </c>
      <c r="AE4747" s="31"/>
      <c r="AF4747" s="32"/>
    </row>
    <row r="4748" spans="2:32" ht="15.75" x14ac:dyDescent="0.25">
      <c r="B4748" s="71"/>
      <c r="C4748" s="72"/>
      <c r="D4748" s="73"/>
      <c r="E4748" s="43">
        <f>SUM(I4727:I4736)</f>
        <v>0</v>
      </c>
      <c r="F4748" s="33" t="s">
        <v>23</v>
      </c>
      <c r="G4748" s="43">
        <f>SUM(J4727:J4736)</f>
        <v>0</v>
      </c>
      <c r="H4748" s="33" t="s">
        <v>23</v>
      </c>
      <c r="I4748" s="31"/>
      <c r="J4748" s="31" t="s">
        <v>20</v>
      </c>
      <c r="K4748" s="44" t="s">
        <v>24</v>
      </c>
      <c r="L4748" s="45"/>
      <c r="M4748" s="44">
        <f>SUM(M4747:N4747)</f>
        <v>0</v>
      </c>
      <c r="N4748" s="45"/>
      <c r="O4748" s="8"/>
      <c r="P4748" s="44" t="s">
        <v>16</v>
      </c>
      <c r="Q4748" s="45"/>
      <c r="R4748" s="43" t="s">
        <v>25</v>
      </c>
      <c r="S4748" s="43" t="s">
        <v>18</v>
      </c>
      <c r="T4748" s="41" t="s">
        <v>26</v>
      </c>
      <c r="U4748" s="43" t="s">
        <v>20</v>
      </c>
      <c r="V4748" s="31"/>
      <c r="W4748" s="32"/>
      <c r="X4748" s="8"/>
      <c r="Y4748" s="44" t="s">
        <v>16</v>
      </c>
      <c r="Z4748" s="45"/>
      <c r="AA4748" s="43" t="s">
        <v>27</v>
      </c>
      <c r="AB4748" s="43" t="s">
        <v>18</v>
      </c>
      <c r="AC4748" s="41" t="s">
        <v>28</v>
      </c>
      <c r="AD4748" s="43" t="s">
        <v>20</v>
      </c>
      <c r="AE4748" s="31"/>
      <c r="AF4748" s="32"/>
    </row>
    <row r="4749" spans="2:32" ht="15.75" customHeight="1" x14ac:dyDescent="0.25">
      <c r="B4749" s="74" t="str">
        <f>R4723</f>
        <v>ком 2</v>
      </c>
      <c r="C4749" s="74"/>
      <c r="D4749" s="74"/>
      <c r="E4749" s="74" t="s">
        <v>12</v>
      </c>
      <c r="F4749" s="74"/>
      <c r="G4749" s="74" t="s">
        <v>13</v>
      </c>
      <c r="H4749" s="74"/>
      <c r="I4749" s="49" t="s">
        <v>14</v>
      </c>
      <c r="J4749" s="51"/>
      <c r="K4749" s="78">
        <f>P4737/30</f>
        <v>0</v>
      </c>
      <c r="L4749" s="79"/>
      <c r="M4749" s="82">
        <f>AF4737/30</f>
        <v>0</v>
      </c>
      <c r="N4749" s="82"/>
      <c r="O4749" s="8"/>
      <c r="P4749" s="44" t="s">
        <v>16</v>
      </c>
      <c r="Q4749" s="45"/>
      <c r="R4749" s="43" t="s">
        <v>29</v>
      </c>
      <c r="S4749" s="43" t="s">
        <v>18</v>
      </c>
      <c r="T4749" s="83" t="s">
        <v>30</v>
      </c>
      <c r="U4749" s="84"/>
      <c r="V4749" s="31"/>
      <c r="W4749" s="32"/>
      <c r="X4749" s="8"/>
      <c r="Y4749" s="44" t="s">
        <v>16</v>
      </c>
      <c r="Z4749" s="45"/>
      <c r="AA4749" s="43" t="s">
        <v>31</v>
      </c>
      <c r="AB4749" s="44" t="s">
        <v>32</v>
      </c>
      <c r="AC4749" s="77"/>
      <c r="AD4749" s="45"/>
      <c r="AE4749" s="31"/>
      <c r="AF4749" s="32"/>
    </row>
    <row r="4750" spans="2:32" ht="15.75" customHeight="1" x14ac:dyDescent="0.25">
      <c r="B4750" s="74"/>
      <c r="C4750" s="74"/>
      <c r="D4750" s="74"/>
      <c r="E4750" s="43">
        <f>SUM(Y4727:Y4736)</f>
        <v>0</v>
      </c>
      <c r="F4750" s="33" t="s">
        <v>23</v>
      </c>
      <c r="G4750" s="43">
        <f>SUM(Z4727:Z4736)</f>
        <v>0</v>
      </c>
      <c r="H4750" s="33" t="s">
        <v>23</v>
      </c>
      <c r="I4750" s="32"/>
      <c r="J4750" s="34" t="s">
        <v>20</v>
      </c>
      <c r="K4750" s="80"/>
      <c r="L4750" s="81"/>
      <c r="M4750" s="82"/>
      <c r="N4750" s="82"/>
      <c r="O4750" s="8"/>
      <c r="P4750" s="44" t="s">
        <v>33</v>
      </c>
      <c r="Q4750" s="77"/>
      <c r="R4750" s="77"/>
      <c r="S4750" s="77"/>
      <c r="T4750" s="77"/>
      <c r="U4750" s="45"/>
      <c r="V4750" s="32">
        <f>SUM(V4747:V4749)</f>
        <v>0</v>
      </c>
      <c r="W4750" s="32">
        <f>SUM(W4747:W4749)</f>
        <v>0</v>
      </c>
      <c r="X4750" s="8"/>
      <c r="Y4750" s="44" t="s">
        <v>16</v>
      </c>
      <c r="Z4750" s="45"/>
      <c r="AA4750" s="43" t="s">
        <v>34</v>
      </c>
      <c r="AB4750" s="44" t="s">
        <v>32</v>
      </c>
      <c r="AC4750" s="77"/>
      <c r="AD4750" s="45"/>
      <c r="AE4750" s="31"/>
      <c r="AF4750" s="32"/>
    </row>
    <row r="4751" spans="2:32" ht="18.75" x14ac:dyDescent="0.25">
      <c r="B4751" s="8"/>
      <c r="C4751" s="8"/>
      <c r="D4751" s="8"/>
      <c r="E4751" s="8"/>
      <c r="F4751" s="46" t="s">
        <v>35</v>
      </c>
      <c r="G4751" s="47"/>
      <c r="H4751" s="47"/>
      <c r="I4751" s="47"/>
      <c r="J4751" s="48"/>
      <c r="K4751" s="35" t="str">
        <f>_xlfn.CONCAT(F4739," ",":"," ",F4737)</f>
        <v>0 : 0</v>
      </c>
      <c r="L4751" s="22">
        <f>F4740</f>
        <v>0</v>
      </c>
      <c r="M4751" s="35" t="str">
        <f>_xlfn.CONCAT(V4739," ",":"," ",V4737)</f>
        <v>0 : 0</v>
      </c>
      <c r="N4751" s="22">
        <f>V4740</f>
        <v>0</v>
      </c>
      <c r="O4751" s="8"/>
      <c r="P4751" s="44" t="s">
        <v>36</v>
      </c>
      <c r="Q4751" s="77"/>
      <c r="R4751" s="77"/>
      <c r="S4751" s="77"/>
      <c r="T4751" s="77"/>
      <c r="U4751" s="45"/>
      <c r="V4751" s="44">
        <f>V4750+W4750</f>
        <v>0</v>
      </c>
      <c r="W4751" s="45"/>
      <c r="X4751" s="8"/>
      <c r="Y4751" s="44" t="s">
        <v>16</v>
      </c>
      <c r="Z4751" s="45"/>
      <c r="AA4751" s="43" t="s">
        <v>37</v>
      </c>
      <c r="AB4751" s="44" t="s">
        <v>32</v>
      </c>
      <c r="AC4751" s="77"/>
      <c r="AD4751" s="45"/>
      <c r="AE4751" s="31"/>
      <c r="AF4751" s="32"/>
    </row>
    <row r="4752" spans="2:32" ht="18.75" x14ac:dyDescent="0.25">
      <c r="B4752" s="75" t="str">
        <f>IF((M4747)&gt;(N4747),"П1",IF((M4747)&lt;(N4747),"П2","Н"))</f>
        <v>Н</v>
      </c>
      <c r="C4752" s="75"/>
      <c r="D4752" s="36">
        <v>5</v>
      </c>
      <c r="E4752" s="42" t="s">
        <v>38</v>
      </c>
      <c r="F4752" s="46" t="s">
        <v>39</v>
      </c>
      <c r="G4752" s="47"/>
      <c r="H4752" s="47"/>
      <c r="I4752" s="47"/>
      <c r="J4752" s="48"/>
      <c r="K4752" s="35" t="str">
        <f>_xlfn.CONCAT(G4739," ",":"," ",G4737)</f>
        <v>0 : 0</v>
      </c>
      <c r="L4752" s="22">
        <f>G4740</f>
        <v>0</v>
      </c>
      <c r="M4752" s="35" t="str">
        <f>_xlfn.CONCAT(W4739," ",":"," ",W4737)</f>
        <v>0 : 0</v>
      </c>
      <c r="N4752" s="22">
        <f>W4740</f>
        <v>0</v>
      </c>
      <c r="O4752" s="8"/>
      <c r="P4752" s="76" t="s">
        <v>40</v>
      </c>
      <c r="Q4752" s="76"/>
      <c r="R4752" s="76"/>
      <c r="S4752" s="76"/>
      <c r="T4752" s="76"/>
      <c r="U4752" s="37">
        <v>1</v>
      </c>
      <c r="V4752" s="38" t="s">
        <v>41</v>
      </c>
      <c r="W4752" s="38">
        <v>2</v>
      </c>
      <c r="X4752" s="8"/>
      <c r="Y4752" s="44" t="s">
        <v>42</v>
      </c>
      <c r="Z4752" s="77"/>
      <c r="AA4752" s="77"/>
      <c r="AB4752" s="77"/>
      <c r="AC4752" s="77"/>
      <c r="AD4752" s="45"/>
      <c r="AE4752" s="32">
        <f>SUM(AE4747:AE4751)</f>
        <v>0</v>
      </c>
      <c r="AF4752" s="32">
        <f>SUM(AF4747:AF4751)</f>
        <v>0</v>
      </c>
    </row>
    <row r="4753" spans="1:32" ht="18.75" x14ac:dyDescent="0.25">
      <c r="B4753" s="42">
        <v>3</v>
      </c>
      <c r="C4753" s="42" t="s">
        <v>43</v>
      </c>
      <c r="D4753" s="42" t="s">
        <v>44</v>
      </c>
      <c r="E4753" s="42" t="s">
        <v>45</v>
      </c>
      <c r="F4753" s="46" t="s">
        <v>46</v>
      </c>
      <c r="G4753" s="47"/>
      <c r="H4753" s="47"/>
      <c r="I4753" s="47"/>
      <c r="J4753" s="48"/>
      <c r="K4753" s="35" t="str">
        <f>_xlfn.CONCAT(H4739," ",":"," ",H4737)</f>
        <v>0 : 0</v>
      </c>
      <c r="L4753" s="39">
        <f>H4740</f>
        <v>0</v>
      </c>
      <c r="M4753" s="35" t="str">
        <f>_xlfn.CONCAT(X4739," ",":"," ",X4737)</f>
        <v>0 : 0</v>
      </c>
      <c r="N4753" s="39">
        <f>X4740</f>
        <v>0</v>
      </c>
      <c r="O4753" s="8"/>
      <c r="P4753" s="76"/>
      <c r="Q4753" s="76"/>
      <c r="R4753" s="76"/>
      <c r="S4753" s="76"/>
      <c r="T4753" s="76"/>
      <c r="U4753" s="40"/>
      <c r="V4753" s="40"/>
      <c r="W4753" s="40"/>
      <c r="X4753" s="8"/>
      <c r="Y4753" s="44" t="s">
        <v>47</v>
      </c>
      <c r="Z4753" s="77"/>
      <c r="AA4753" s="77"/>
      <c r="AB4753" s="77"/>
      <c r="AC4753" s="77"/>
      <c r="AD4753" s="45"/>
      <c r="AE4753" s="44">
        <f>AE4752+AF4752</f>
        <v>0</v>
      </c>
      <c r="AF4753" s="45"/>
    </row>
    <row r="4754" spans="1:32" ht="18.75" x14ac:dyDescent="0.25">
      <c r="B4754" s="42" t="str">
        <f>IF((C4754)&gt;(D4754),"1&gt;2",IF((C4754)&lt;(D4754),"1&lt;2","1=2"))</f>
        <v>1=2</v>
      </c>
      <c r="C4754" s="42">
        <f>P4727+P4728+P4729+P4730+P4731</f>
        <v>0</v>
      </c>
      <c r="D4754" s="42">
        <f>AF4727+AF4728+AF4729+AF4730+AF4731</f>
        <v>0</v>
      </c>
      <c r="E4754" s="42" t="str">
        <f>IF((P4732+P4733+P4734+P4735+P4736)&gt;(AF4732+AF4733+AF4734+AF4735+AF4736),"1&gt;2",IF((P4732+P4733+P4734+P4735+P4736)&lt;(AF4732+AF4733+AF4734+AF4735+AF4736),"1&lt;2","1=2"))</f>
        <v>1=2</v>
      </c>
      <c r="F4754" s="46" t="s">
        <v>48</v>
      </c>
      <c r="G4754" s="47"/>
      <c r="H4754" s="47"/>
      <c r="I4754" s="47"/>
      <c r="J4754" s="48"/>
      <c r="K4754" s="35" t="str">
        <f>_xlfn.CONCAT(E4739," ",":"," ",E4737)</f>
        <v>5 : 5</v>
      </c>
      <c r="L4754" s="39">
        <f>E4740</f>
        <v>10</v>
      </c>
      <c r="M4754" s="35" t="str">
        <f>_xlfn.CONCAT(U4739," ",":"," ",U4737)</f>
        <v>5 : 5</v>
      </c>
      <c r="N4754" s="39">
        <f>U4740</f>
        <v>10</v>
      </c>
      <c r="O4754" s="8"/>
      <c r="P4754" s="8"/>
      <c r="Q4754" s="8"/>
      <c r="R4754" s="8"/>
      <c r="S4754" s="8"/>
      <c r="T4754" s="8"/>
      <c r="U4754" s="8"/>
      <c r="V4754" s="8"/>
      <c r="W4754" s="8"/>
      <c r="X4754" s="8"/>
      <c r="Y4754" s="8"/>
      <c r="Z4754" s="8"/>
      <c r="AA4754" s="8"/>
      <c r="AB4754" s="8"/>
      <c r="AC4754" s="8"/>
      <c r="AD4754" s="9"/>
      <c r="AE4754" s="8"/>
      <c r="AF4754" s="8"/>
    </row>
    <row r="4755" spans="1:32" ht="15" x14ac:dyDescent="0.25"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8"/>
      <c r="M4755" s="8"/>
      <c r="N4755" s="9"/>
      <c r="O4755" s="8"/>
      <c r="P4755" s="8"/>
      <c r="Q4755" s="8"/>
      <c r="R4755" s="8"/>
      <c r="S4755" s="8"/>
      <c r="T4755" s="8"/>
      <c r="U4755" s="8"/>
      <c r="V4755" s="8"/>
      <c r="W4755" s="8"/>
      <c r="X4755" s="8"/>
      <c r="Y4755" s="8"/>
      <c r="Z4755" s="8"/>
      <c r="AA4755" s="8"/>
      <c r="AB4755" s="8"/>
      <c r="AC4755" s="8"/>
      <c r="AD4755" s="9"/>
      <c r="AE4755" s="8"/>
      <c r="AF4755" s="8"/>
    </row>
    <row r="4756" spans="1:32" ht="15" x14ac:dyDescent="0.25"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8"/>
      <c r="M4756" s="8"/>
      <c r="N4756" s="9"/>
      <c r="O4756" s="8"/>
      <c r="P4756" s="8"/>
      <c r="Q4756" s="8"/>
      <c r="R4756" s="8"/>
      <c r="S4756" s="8"/>
      <c r="T4756" s="8"/>
      <c r="U4756" s="8"/>
      <c r="V4756" s="8"/>
      <c r="W4756" s="8"/>
      <c r="X4756" s="8"/>
      <c r="Y4756" s="8"/>
      <c r="Z4756" s="8"/>
      <c r="AA4756" s="8"/>
      <c r="AB4756" s="8"/>
      <c r="AC4756" s="8"/>
      <c r="AD4756" s="9"/>
      <c r="AE4756" s="8"/>
      <c r="AF4756" s="8"/>
    </row>
    <row r="4757" spans="1:32" ht="15" x14ac:dyDescent="0.25">
      <c r="A4757" s="2"/>
      <c r="B4757" s="5"/>
      <c r="C4757" s="5"/>
      <c r="D4757" s="5"/>
      <c r="E4757" s="5"/>
      <c r="F4757" s="5"/>
      <c r="G4757" s="5"/>
      <c r="H4757" s="5"/>
      <c r="I4757" s="5"/>
      <c r="J4757" s="5"/>
      <c r="K4757" s="5"/>
      <c r="L4757" s="5"/>
      <c r="M4757" s="5"/>
      <c r="N4757" s="6"/>
      <c r="O4757" s="5"/>
      <c r="P4757" s="5"/>
      <c r="Q4757" s="5"/>
      <c r="R4757" s="5"/>
      <c r="S4757" s="5"/>
      <c r="T4757" s="5"/>
      <c r="U4757" s="5"/>
      <c r="V4757" s="5"/>
      <c r="W4757" s="5"/>
      <c r="X4757" s="5"/>
      <c r="Y4757" s="5"/>
      <c r="Z4757" s="5"/>
      <c r="AA4757" s="5"/>
      <c r="AB4757" s="5"/>
      <c r="AC4757" s="5"/>
      <c r="AD4757" s="5"/>
      <c r="AE4757" s="5"/>
      <c r="AF4757" s="5"/>
    </row>
    <row r="4758" spans="1:32" x14ac:dyDescent="0.2">
      <c r="A4758" s="2"/>
      <c r="B4758" s="2"/>
      <c r="C4758" s="2"/>
      <c r="D4758" s="2"/>
      <c r="E4758" s="2"/>
      <c r="F4758" s="2"/>
      <c r="G4758" s="2"/>
      <c r="H4758" s="2"/>
      <c r="I4758" s="2"/>
      <c r="J4758" s="2"/>
      <c r="K4758" s="2"/>
      <c r="L4758" s="2"/>
      <c r="M4758" s="2"/>
      <c r="N4758" s="3"/>
      <c r="O4758" s="2"/>
      <c r="P4758" s="2"/>
      <c r="Q4758" s="2"/>
      <c r="R4758" s="2"/>
      <c r="S4758" s="2"/>
      <c r="T4758" s="2"/>
      <c r="U4758" s="2"/>
      <c r="V4758" s="2"/>
      <c r="W4758" s="2"/>
      <c r="X4758" s="2"/>
      <c r="Y4758" s="2"/>
      <c r="Z4758" s="2"/>
      <c r="AA4758" s="2"/>
      <c r="AB4758" s="2"/>
      <c r="AC4758" s="2"/>
      <c r="AD4758" s="3"/>
      <c r="AE4758" s="2"/>
      <c r="AF4758" s="2"/>
    </row>
    <row r="4759" spans="1:32" ht="18.75" x14ac:dyDescent="0.3">
      <c r="B4759" s="44">
        <v>133</v>
      </c>
      <c r="C4759" s="45"/>
      <c r="D4759" s="49">
        <v>44763</v>
      </c>
      <c r="E4759" s="50"/>
      <c r="F4759" s="50"/>
      <c r="G4759" s="50"/>
      <c r="H4759" s="51"/>
      <c r="I4759" s="52" t="s">
        <v>43</v>
      </c>
      <c r="J4759" s="53"/>
      <c r="K4759" s="53"/>
      <c r="L4759" s="53"/>
      <c r="M4759" s="53"/>
      <c r="N4759" s="53"/>
      <c r="O4759" s="53"/>
      <c r="P4759" s="54"/>
      <c r="Q4759" s="10"/>
      <c r="R4759" s="52" t="s">
        <v>44</v>
      </c>
      <c r="S4759" s="53"/>
      <c r="T4759" s="53"/>
      <c r="U4759" s="53"/>
      <c r="V4759" s="53"/>
      <c r="W4759" s="53"/>
      <c r="X4759" s="54"/>
      <c r="Y4759" s="55" t="s">
        <v>49</v>
      </c>
      <c r="Z4759" s="56"/>
      <c r="AA4759" s="56"/>
      <c r="AB4759" s="56"/>
      <c r="AC4759" s="56"/>
      <c r="AD4759" s="56"/>
      <c r="AE4759" s="56"/>
      <c r="AF4759" s="57"/>
    </row>
    <row r="4760" spans="1:32" ht="15" x14ac:dyDescent="0.25"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8"/>
      <c r="M4760" s="8"/>
      <c r="N4760" s="9"/>
      <c r="O4760" s="8"/>
      <c r="P4760" s="8"/>
      <c r="Q4760" s="10"/>
      <c r="R4760" s="8"/>
      <c r="S4760" s="8"/>
      <c r="T4760" s="8"/>
      <c r="U4760" s="8"/>
      <c r="V4760" s="8"/>
      <c r="W4760" s="8"/>
      <c r="X4760" s="8"/>
      <c r="Y4760" s="8"/>
      <c r="Z4760" s="8"/>
      <c r="AA4760" s="8"/>
      <c r="AB4760" s="8"/>
      <c r="AC4760" s="8"/>
      <c r="AD4760" s="9"/>
      <c r="AE4760" s="8"/>
      <c r="AF4760" s="8"/>
    </row>
    <row r="4761" spans="1:32" ht="15" x14ac:dyDescent="0.25"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8"/>
      <c r="M4761" s="8"/>
      <c r="N4761" s="9"/>
      <c r="O4761" s="8"/>
      <c r="P4761" s="8"/>
      <c r="Q4761" s="10"/>
      <c r="R4761" s="8"/>
      <c r="S4761" s="8"/>
      <c r="T4761" s="8"/>
      <c r="U4761" s="8"/>
      <c r="V4761" s="8"/>
      <c r="W4761" s="8"/>
      <c r="X4761" s="8"/>
      <c r="Y4761" s="8"/>
      <c r="Z4761" s="8"/>
      <c r="AA4761" s="8"/>
      <c r="AB4761" s="8"/>
      <c r="AC4761" s="8"/>
      <c r="AD4761" s="9"/>
      <c r="AE4761" s="8"/>
      <c r="AF4761" s="8"/>
    </row>
    <row r="4762" spans="1:32" ht="15.75" x14ac:dyDescent="0.25">
      <c r="B4762" s="11"/>
      <c r="C4762" s="8"/>
      <c r="D4762" s="8"/>
      <c r="E4762" s="12" t="s">
        <v>1</v>
      </c>
      <c r="F4762" s="13" t="s">
        <v>2</v>
      </c>
      <c r="G4762" s="43" t="s">
        <v>3</v>
      </c>
      <c r="H4762" s="14" t="s">
        <v>4</v>
      </c>
      <c r="I4762" s="15" t="s">
        <v>5</v>
      </c>
      <c r="J4762" s="16" t="s">
        <v>6</v>
      </c>
      <c r="K4762" s="8"/>
      <c r="L4762" s="8"/>
      <c r="M4762" s="8"/>
      <c r="N4762" s="9"/>
      <c r="O4762" s="8"/>
      <c r="P4762" s="8"/>
      <c r="Q4762" s="10"/>
      <c r="R4762" s="11"/>
      <c r="S4762" s="8"/>
      <c r="T4762" s="8"/>
      <c r="U4762" s="12" t="s">
        <v>1</v>
      </c>
      <c r="V4762" s="13" t="s">
        <v>2</v>
      </c>
      <c r="W4762" s="43" t="s">
        <v>3</v>
      </c>
      <c r="X4762" s="14" t="s">
        <v>4</v>
      </c>
      <c r="Y4762" s="15" t="s">
        <v>5</v>
      </c>
      <c r="Z4762" s="16" t="s">
        <v>6</v>
      </c>
      <c r="AA4762" s="8"/>
      <c r="AB4762" s="8"/>
      <c r="AC4762" s="8"/>
      <c r="AD4762" s="9"/>
      <c r="AE4762" s="8"/>
      <c r="AF4762" s="8"/>
    </row>
    <row r="4763" spans="1:32" ht="15.75" x14ac:dyDescent="0.25">
      <c r="B4763" s="8"/>
      <c r="C4763" s="8"/>
      <c r="D4763" s="8"/>
      <c r="E4763" s="43">
        <f>IF(P4763=0,1,0)</f>
        <v>1</v>
      </c>
      <c r="F4763" s="43">
        <f t="shared" ref="F4763:F4772" si="2640">IF(AND(P4763=3,N4763*O4763=0),1,0)</f>
        <v>0</v>
      </c>
      <c r="G4763" s="43">
        <f t="shared" ref="G4763:G4772" si="2641">IF(AND(P4763=3,I4763-J4763&gt;=2),1,0)</f>
        <v>0</v>
      </c>
      <c r="H4763" s="43">
        <f>IF(P4763=3,1,0)</f>
        <v>0</v>
      </c>
      <c r="I4763" s="43">
        <f t="shared" ref="I4763:I4772" si="2642">IF(P4763=3,MAX(N4763,O4763),MIN(N4763,O4763))</f>
        <v>0</v>
      </c>
      <c r="J4763" s="43">
        <f t="shared" ref="J4763:J4772" si="2643">N4763+O4763-I4763</f>
        <v>0</v>
      </c>
      <c r="K4763" s="8"/>
      <c r="L4763" s="17" t="str">
        <f t="shared" ref="L4763:L4772" si="2644">IF(P4763=0,"П",IF(P4763=1.5,"Н",IF(P4763=3,"В")))</f>
        <v>П</v>
      </c>
      <c r="M4763" s="8"/>
      <c r="N4763" s="18"/>
      <c r="O4763" s="18"/>
      <c r="P4763" s="19"/>
      <c r="Q4763" s="10"/>
      <c r="R4763" s="8"/>
      <c r="S4763" s="8"/>
      <c r="T4763" s="8"/>
      <c r="U4763" s="43">
        <f>IF(AF4763=0,1,0)</f>
        <v>1</v>
      </c>
      <c r="V4763" s="43">
        <f t="shared" ref="V4763:V4772" si="2645">IF(AND(AF4763=3,AD4763*AE4763=0),1,0)</f>
        <v>0</v>
      </c>
      <c r="W4763" s="43">
        <f t="shared" ref="W4763:W4772" si="2646">IF(AND(AF4763=3,Y4763-Z4763&gt;=2),1,0)</f>
        <v>0</v>
      </c>
      <c r="X4763" s="43">
        <f>IF(AF4763=3,1,0)</f>
        <v>0</v>
      </c>
      <c r="Y4763" s="43">
        <f t="shared" ref="Y4763:Y4772" si="2647">IF(AF4763=3,MAX(AD4763,AE4763),MIN(AD4763,AE4763))</f>
        <v>0</v>
      </c>
      <c r="Z4763" s="43">
        <f t="shared" ref="Z4763:Z4772" si="2648">AD4763+AE4763-Y4763</f>
        <v>0</v>
      </c>
      <c r="AA4763" s="8"/>
      <c r="AB4763" s="17" t="str">
        <f t="shared" ref="AB4763:AB4772" si="2649">IF(AF4763=0,"П",IF(AF4763=1.5,"Н",IF(AF4763=3,"В")))</f>
        <v>П</v>
      </c>
      <c r="AC4763" s="8"/>
      <c r="AD4763" s="18"/>
      <c r="AE4763" s="18"/>
      <c r="AF4763" s="19"/>
    </row>
    <row r="4764" spans="1:32" ht="15.75" x14ac:dyDescent="0.25">
      <c r="B4764" s="8"/>
      <c r="C4764" s="8"/>
      <c r="D4764" s="8"/>
      <c r="E4764" s="43">
        <f t="shared" ref="E4764:E4772" si="2650">IF(P4764=0,1,0)</f>
        <v>1</v>
      </c>
      <c r="F4764" s="43">
        <f t="shared" si="2640"/>
        <v>0</v>
      </c>
      <c r="G4764" s="43">
        <f t="shared" si="2641"/>
        <v>0</v>
      </c>
      <c r="H4764" s="43">
        <f t="shared" ref="H4764:H4772" si="2651">IF(P4764=3,1,0)</f>
        <v>0</v>
      </c>
      <c r="I4764" s="43">
        <f t="shared" si="2642"/>
        <v>0</v>
      </c>
      <c r="J4764" s="43">
        <f t="shared" si="2643"/>
        <v>0</v>
      </c>
      <c r="K4764" s="8"/>
      <c r="L4764" s="17" t="str">
        <f t="shared" si="2644"/>
        <v>П</v>
      </c>
      <c r="M4764" s="20"/>
      <c r="N4764" s="18"/>
      <c r="O4764" s="18"/>
      <c r="P4764" s="19"/>
      <c r="Q4764" s="10"/>
      <c r="R4764" s="8"/>
      <c r="S4764" s="8"/>
      <c r="T4764" s="8"/>
      <c r="U4764" s="43">
        <f t="shared" ref="U4764:U4772" si="2652">IF(AF4764=0,1,0)</f>
        <v>1</v>
      </c>
      <c r="V4764" s="43">
        <f t="shared" si="2645"/>
        <v>0</v>
      </c>
      <c r="W4764" s="43">
        <f t="shared" si="2646"/>
        <v>0</v>
      </c>
      <c r="X4764" s="43">
        <f t="shared" ref="X4764:X4772" si="2653">IF(AF4764=3,1,0)</f>
        <v>0</v>
      </c>
      <c r="Y4764" s="43">
        <f t="shared" si="2647"/>
        <v>0</v>
      </c>
      <c r="Z4764" s="43">
        <f t="shared" si="2648"/>
        <v>0</v>
      </c>
      <c r="AA4764" s="8"/>
      <c r="AB4764" s="17" t="str">
        <f t="shared" si="2649"/>
        <v>П</v>
      </c>
      <c r="AC4764" s="20"/>
      <c r="AD4764" s="18"/>
      <c r="AE4764" s="18"/>
      <c r="AF4764" s="19"/>
    </row>
    <row r="4765" spans="1:32" ht="15.75" x14ac:dyDescent="0.25">
      <c r="B4765" s="8"/>
      <c r="C4765" s="8"/>
      <c r="D4765" s="8"/>
      <c r="E4765" s="43">
        <f t="shared" si="2650"/>
        <v>1</v>
      </c>
      <c r="F4765" s="43">
        <f t="shared" si="2640"/>
        <v>0</v>
      </c>
      <c r="G4765" s="43">
        <f t="shared" si="2641"/>
        <v>0</v>
      </c>
      <c r="H4765" s="43">
        <f t="shared" si="2651"/>
        <v>0</v>
      </c>
      <c r="I4765" s="43">
        <f t="shared" si="2642"/>
        <v>0</v>
      </c>
      <c r="J4765" s="43">
        <f t="shared" si="2643"/>
        <v>0</v>
      </c>
      <c r="K4765" s="8"/>
      <c r="L4765" s="17" t="str">
        <f t="shared" si="2644"/>
        <v>П</v>
      </c>
      <c r="M4765" s="20"/>
      <c r="N4765" s="18"/>
      <c r="O4765" s="18"/>
      <c r="P4765" s="19"/>
      <c r="Q4765" s="10"/>
      <c r="R4765" s="8"/>
      <c r="S4765" s="8"/>
      <c r="T4765" s="8"/>
      <c r="U4765" s="43">
        <f t="shared" si="2652"/>
        <v>1</v>
      </c>
      <c r="V4765" s="43">
        <f t="shared" si="2645"/>
        <v>0</v>
      </c>
      <c r="W4765" s="43">
        <f t="shared" si="2646"/>
        <v>0</v>
      </c>
      <c r="X4765" s="43">
        <f t="shared" si="2653"/>
        <v>0</v>
      </c>
      <c r="Y4765" s="43">
        <f t="shared" si="2647"/>
        <v>0</v>
      </c>
      <c r="Z4765" s="43">
        <f t="shared" si="2648"/>
        <v>0</v>
      </c>
      <c r="AA4765" s="8"/>
      <c r="AB4765" s="17" t="str">
        <f t="shared" si="2649"/>
        <v>П</v>
      </c>
      <c r="AC4765" s="20"/>
      <c r="AD4765" s="18"/>
      <c r="AE4765" s="18"/>
      <c r="AF4765" s="19"/>
    </row>
    <row r="4766" spans="1:32" ht="15.75" x14ac:dyDescent="0.25">
      <c r="B4766" s="8"/>
      <c r="C4766" s="8"/>
      <c r="D4766" s="8"/>
      <c r="E4766" s="43">
        <f t="shared" si="2650"/>
        <v>1</v>
      </c>
      <c r="F4766" s="43">
        <f t="shared" si="2640"/>
        <v>0</v>
      </c>
      <c r="G4766" s="43">
        <f t="shared" si="2641"/>
        <v>0</v>
      </c>
      <c r="H4766" s="43">
        <f t="shared" si="2651"/>
        <v>0</v>
      </c>
      <c r="I4766" s="43">
        <f t="shared" si="2642"/>
        <v>0</v>
      </c>
      <c r="J4766" s="43">
        <f t="shared" si="2643"/>
        <v>0</v>
      </c>
      <c r="K4766" s="8"/>
      <c r="L4766" s="17" t="str">
        <f t="shared" si="2644"/>
        <v>П</v>
      </c>
      <c r="M4766" s="20"/>
      <c r="N4766" s="18"/>
      <c r="O4766" s="18"/>
      <c r="P4766" s="19"/>
      <c r="Q4766" s="10"/>
      <c r="R4766" s="8"/>
      <c r="S4766" s="8"/>
      <c r="T4766" s="8"/>
      <c r="U4766" s="43">
        <f t="shared" si="2652"/>
        <v>1</v>
      </c>
      <c r="V4766" s="43">
        <f t="shared" si="2645"/>
        <v>0</v>
      </c>
      <c r="W4766" s="43">
        <f t="shared" si="2646"/>
        <v>0</v>
      </c>
      <c r="X4766" s="43">
        <f t="shared" si="2653"/>
        <v>0</v>
      </c>
      <c r="Y4766" s="43">
        <f t="shared" si="2647"/>
        <v>0</v>
      </c>
      <c r="Z4766" s="43">
        <f t="shared" si="2648"/>
        <v>0</v>
      </c>
      <c r="AA4766" s="8"/>
      <c r="AB4766" s="17" t="str">
        <f t="shared" si="2649"/>
        <v>П</v>
      </c>
      <c r="AC4766" s="20"/>
      <c r="AD4766" s="18"/>
      <c r="AE4766" s="18"/>
      <c r="AF4766" s="19"/>
    </row>
    <row r="4767" spans="1:32" ht="15.75" x14ac:dyDescent="0.25">
      <c r="B4767" s="8"/>
      <c r="C4767" s="8"/>
      <c r="D4767" s="8"/>
      <c r="E4767" s="43">
        <f t="shared" si="2650"/>
        <v>1</v>
      </c>
      <c r="F4767" s="43">
        <f t="shared" si="2640"/>
        <v>0</v>
      </c>
      <c r="G4767" s="43">
        <f t="shared" si="2641"/>
        <v>0</v>
      </c>
      <c r="H4767" s="43">
        <f t="shared" si="2651"/>
        <v>0</v>
      </c>
      <c r="I4767" s="43">
        <f t="shared" si="2642"/>
        <v>0</v>
      </c>
      <c r="J4767" s="43">
        <f t="shared" si="2643"/>
        <v>0</v>
      </c>
      <c r="K4767" s="8"/>
      <c r="L4767" s="17" t="str">
        <f t="shared" si="2644"/>
        <v>П</v>
      </c>
      <c r="M4767" s="20"/>
      <c r="N4767" s="18"/>
      <c r="O4767" s="18"/>
      <c r="P4767" s="19"/>
      <c r="Q4767" s="10"/>
      <c r="R4767" s="8"/>
      <c r="S4767" s="8"/>
      <c r="T4767" s="8"/>
      <c r="U4767" s="43">
        <f t="shared" si="2652"/>
        <v>1</v>
      </c>
      <c r="V4767" s="43">
        <f t="shared" si="2645"/>
        <v>0</v>
      </c>
      <c r="W4767" s="43">
        <f t="shared" si="2646"/>
        <v>0</v>
      </c>
      <c r="X4767" s="43">
        <f t="shared" si="2653"/>
        <v>0</v>
      </c>
      <c r="Y4767" s="43">
        <f t="shared" si="2647"/>
        <v>0</v>
      </c>
      <c r="Z4767" s="43">
        <f t="shared" si="2648"/>
        <v>0</v>
      </c>
      <c r="AA4767" s="8"/>
      <c r="AB4767" s="17" t="str">
        <f t="shared" si="2649"/>
        <v>П</v>
      </c>
      <c r="AC4767" s="20"/>
      <c r="AD4767" s="18"/>
      <c r="AE4767" s="18"/>
      <c r="AF4767" s="19"/>
    </row>
    <row r="4768" spans="1:32" ht="15.75" x14ac:dyDescent="0.25">
      <c r="B4768" s="8"/>
      <c r="C4768" s="8"/>
      <c r="D4768" s="8"/>
      <c r="E4768" s="43">
        <f t="shared" si="2650"/>
        <v>1</v>
      </c>
      <c r="F4768" s="43">
        <f t="shared" si="2640"/>
        <v>0</v>
      </c>
      <c r="G4768" s="43">
        <f t="shared" si="2641"/>
        <v>0</v>
      </c>
      <c r="H4768" s="43">
        <f t="shared" si="2651"/>
        <v>0</v>
      </c>
      <c r="I4768" s="43">
        <f t="shared" si="2642"/>
        <v>0</v>
      </c>
      <c r="J4768" s="43">
        <f t="shared" si="2643"/>
        <v>0</v>
      </c>
      <c r="K4768" s="8"/>
      <c r="L4768" s="17" t="str">
        <f t="shared" si="2644"/>
        <v>П</v>
      </c>
      <c r="M4768" s="20"/>
      <c r="N4768" s="18"/>
      <c r="O4768" s="18"/>
      <c r="P4768" s="19"/>
      <c r="Q4768" s="10"/>
      <c r="R4768" s="8"/>
      <c r="S4768" s="8"/>
      <c r="T4768" s="8"/>
      <c r="U4768" s="43">
        <f t="shared" si="2652"/>
        <v>1</v>
      </c>
      <c r="V4768" s="43">
        <f t="shared" si="2645"/>
        <v>0</v>
      </c>
      <c r="W4768" s="43">
        <f t="shared" si="2646"/>
        <v>0</v>
      </c>
      <c r="X4768" s="43">
        <f t="shared" si="2653"/>
        <v>0</v>
      </c>
      <c r="Y4768" s="43">
        <f t="shared" si="2647"/>
        <v>0</v>
      </c>
      <c r="Z4768" s="43">
        <f t="shared" si="2648"/>
        <v>0</v>
      </c>
      <c r="AA4768" s="8"/>
      <c r="AB4768" s="17" t="str">
        <f t="shared" si="2649"/>
        <v>П</v>
      </c>
      <c r="AC4768" s="20"/>
      <c r="AD4768" s="18"/>
      <c r="AE4768" s="18"/>
      <c r="AF4768" s="19"/>
    </row>
    <row r="4769" spans="2:32" ht="15.75" x14ac:dyDescent="0.25">
      <c r="B4769" s="8"/>
      <c r="C4769" s="8"/>
      <c r="D4769" s="8"/>
      <c r="E4769" s="43">
        <f t="shared" si="2650"/>
        <v>1</v>
      </c>
      <c r="F4769" s="43">
        <f t="shared" si="2640"/>
        <v>0</v>
      </c>
      <c r="G4769" s="43">
        <f t="shared" si="2641"/>
        <v>0</v>
      </c>
      <c r="H4769" s="43">
        <f t="shared" si="2651"/>
        <v>0</v>
      </c>
      <c r="I4769" s="43">
        <f t="shared" si="2642"/>
        <v>0</v>
      </c>
      <c r="J4769" s="43">
        <f t="shared" si="2643"/>
        <v>0</v>
      </c>
      <c r="K4769" s="8"/>
      <c r="L4769" s="17" t="str">
        <f t="shared" si="2644"/>
        <v>П</v>
      </c>
      <c r="M4769" s="20"/>
      <c r="N4769" s="18"/>
      <c r="O4769" s="18"/>
      <c r="P4769" s="19"/>
      <c r="Q4769" s="10"/>
      <c r="R4769" s="8"/>
      <c r="S4769" s="8"/>
      <c r="T4769" s="8"/>
      <c r="U4769" s="43">
        <f t="shared" si="2652"/>
        <v>1</v>
      </c>
      <c r="V4769" s="43">
        <f t="shared" si="2645"/>
        <v>0</v>
      </c>
      <c r="W4769" s="43">
        <f t="shared" si="2646"/>
        <v>0</v>
      </c>
      <c r="X4769" s="43">
        <f t="shared" si="2653"/>
        <v>0</v>
      </c>
      <c r="Y4769" s="43">
        <f t="shared" si="2647"/>
        <v>0</v>
      </c>
      <c r="Z4769" s="43">
        <f t="shared" si="2648"/>
        <v>0</v>
      </c>
      <c r="AA4769" s="8"/>
      <c r="AB4769" s="17" t="str">
        <f t="shared" si="2649"/>
        <v>П</v>
      </c>
      <c r="AC4769" s="20"/>
      <c r="AD4769" s="18"/>
      <c r="AE4769" s="18"/>
      <c r="AF4769" s="19"/>
    </row>
    <row r="4770" spans="2:32" ht="15.75" x14ac:dyDescent="0.25">
      <c r="B4770" s="8"/>
      <c r="C4770" s="8"/>
      <c r="D4770" s="8"/>
      <c r="E4770" s="43">
        <f t="shared" si="2650"/>
        <v>1</v>
      </c>
      <c r="F4770" s="43">
        <f t="shared" si="2640"/>
        <v>0</v>
      </c>
      <c r="G4770" s="43">
        <f t="shared" si="2641"/>
        <v>0</v>
      </c>
      <c r="H4770" s="43">
        <f t="shared" si="2651"/>
        <v>0</v>
      </c>
      <c r="I4770" s="43">
        <f t="shared" si="2642"/>
        <v>0</v>
      </c>
      <c r="J4770" s="43">
        <f t="shared" si="2643"/>
        <v>0</v>
      </c>
      <c r="K4770" s="8"/>
      <c r="L4770" s="17" t="str">
        <f t="shared" si="2644"/>
        <v>П</v>
      </c>
      <c r="M4770" s="20"/>
      <c r="N4770" s="18"/>
      <c r="O4770" s="18"/>
      <c r="P4770" s="19"/>
      <c r="Q4770" s="10"/>
      <c r="R4770" s="8"/>
      <c r="S4770" s="8"/>
      <c r="T4770" s="8"/>
      <c r="U4770" s="43">
        <f t="shared" si="2652"/>
        <v>1</v>
      </c>
      <c r="V4770" s="43">
        <f t="shared" si="2645"/>
        <v>0</v>
      </c>
      <c r="W4770" s="43">
        <f t="shared" si="2646"/>
        <v>0</v>
      </c>
      <c r="X4770" s="43">
        <f t="shared" si="2653"/>
        <v>0</v>
      </c>
      <c r="Y4770" s="43">
        <f t="shared" si="2647"/>
        <v>0</v>
      </c>
      <c r="Z4770" s="43">
        <f t="shared" si="2648"/>
        <v>0</v>
      </c>
      <c r="AA4770" s="8"/>
      <c r="AB4770" s="17" t="str">
        <f t="shared" si="2649"/>
        <v>П</v>
      </c>
      <c r="AC4770" s="20"/>
      <c r="AD4770" s="18"/>
      <c r="AE4770" s="18"/>
      <c r="AF4770" s="19"/>
    </row>
    <row r="4771" spans="2:32" ht="15.75" x14ac:dyDescent="0.25">
      <c r="B4771" s="8"/>
      <c r="C4771" s="8"/>
      <c r="D4771" s="8"/>
      <c r="E4771" s="43">
        <f t="shared" si="2650"/>
        <v>1</v>
      </c>
      <c r="F4771" s="43">
        <f t="shared" si="2640"/>
        <v>0</v>
      </c>
      <c r="G4771" s="43">
        <f t="shared" si="2641"/>
        <v>0</v>
      </c>
      <c r="H4771" s="43">
        <f t="shared" si="2651"/>
        <v>0</v>
      </c>
      <c r="I4771" s="43">
        <f t="shared" si="2642"/>
        <v>0</v>
      </c>
      <c r="J4771" s="43">
        <f t="shared" si="2643"/>
        <v>0</v>
      </c>
      <c r="K4771" s="8"/>
      <c r="L4771" s="17" t="str">
        <f t="shared" si="2644"/>
        <v>П</v>
      </c>
      <c r="M4771" s="20"/>
      <c r="N4771" s="18"/>
      <c r="O4771" s="18"/>
      <c r="P4771" s="19"/>
      <c r="Q4771" s="10"/>
      <c r="R4771" s="8"/>
      <c r="S4771" s="8"/>
      <c r="T4771" s="8"/>
      <c r="U4771" s="43">
        <f t="shared" si="2652"/>
        <v>1</v>
      </c>
      <c r="V4771" s="43">
        <f t="shared" si="2645"/>
        <v>0</v>
      </c>
      <c r="W4771" s="43">
        <f t="shared" si="2646"/>
        <v>0</v>
      </c>
      <c r="X4771" s="43">
        <f t="shared" si="2653"/>
        <v>0</v>
      </c>
      <c r="Y4771" s="43">
        <f t="shared" si="2647"/>
        <v>0</v>
      </c>
      <c r="Z4771" s="43">
        <f t="shared" si="2648"/>
        <v>0</v>
      </c>
      <c r="AA4771" s="8"/>
      <c r="AB4771" s="17" t="str">
        <f t="shared" si="2649"/>
        <v>П</v>
      </c>
      <c r="AC4771" s="20"/>
      <c r="AD4771" s="18"/>
      <c r="AE4771" s="18"/>
      <c r="AF4771" s="19"/>
    </row>
    <row r="4772" spans="2:32" ht="15.75" x14ac:dyDescent="0.25">
      <c r="B4772" s="8"/>
      <c r="C4772" s="8"/>
      <c r="D4772" s="8"/>
      <c r="E4772" s="43">
        <f t="shared" si="2650"/>
        <v>1</v>
      </c>
      <c r="F4772" s="43">
        <f t="shared" si="2640"/>
        <v>0</v>
      </c>
      <c r="G4772" s="43">
        <f t="shared" si="2641"/>
        <v>0</v>
      </c>
      <c r="H4772" s="43">
        <f t="shared" si="2651"/>
        <v>0</v>
      </c>
      <c r="I4772" s="43">
        <f t="shared" si="2642"/>
        <v>0</v>
      </c>
      <c r="J4772" s="43">
        <f t="shared" si="2643"/>
        <v>0</v>
      </c>
      <c r="K4772" s="8"/>
      <c r="L4772" s="17" t="str">
        <f t="shared" si="2644"/>
        <v>П</v>
      </c>
      <c r="M4772" s="20"/>
      <c r="N4772" s="18"/>
      <c r="O4772" s="18"/>
      <c r="P4772" s="19"/>
      <c r="Q4772" s="10"/>
      <c r="R4772" s="8"/>
      <c r="S4772" s="8"/>
      <c r="T4772" s="8"/>
      <c r="U4772" s="43">
        <f t="shared" si="2652"/>
        <v>1</v>
      </c>
      <c r="V4772" s="43">
        <f t="shared" si="2645"/>
        <v>0</v>
      </c>
      <c r="W4772" s="43">
        <f t="shared" si="2646"/>
        <v>0</v>
      </c>
      <c r="X4772" s="43">
        <f t="shared" si="2653"/>
        <v>0</v>
      </c>
      <c r="Y4772" s="43">
        <f t="shared" si="2647"/>
        <v>0</v>
      </c>
      <c r="Z4772" s="43">
        <f t="shared" si="2648"/>
        <v>0</v>
      </c>
      <c r="AA4772" s="8"/>
      <c r="AB4772" s="17" t="str">
        <f t="shared" si="2649"/>
        <v>П</v>
      </c>
      <c r="AC4772" s="20"/>
      <c r="AD4772" s="18"/>
      <c r="AE4772" s="18"/>
      <c r="AF4772" s="19"/>
    </row>
    <row r="4773" spans="2:32" ht="18.75" x14ac:dyDescent="0.25">
      <c r="B4773" s="8"/>
      <c r="C4773" s="8"/>
      <c r="D4773" s="8"/>
      <c r="E4773" s="21">
        <f t="shared" ref="E4773:J4773" si="2654">SUM(E4763:E4767)</f>
        <v>5</v>
      </c>
      <c r="F4773" s="22">
        <f t="shared" si="2654"/>
        <v>0</v>
      </c>
      <c r="G4773" s="22">
        <f t="shared" si="2654"/>
        <v>0</v>
      </c>
      <c r="H4773" s="23">
        <f t="shared" si="2654"/>
        <v>0</v>
      </c>
      <c r="I4773" s="22">
        <f t="shared" si="2654"/>
        <v>0</v>
      </c>
      <c r="J4773" s="22">
        <f t="shared" si="2654"/>
        <v>0</v>
      </c>
      <c r="K4773" s="8"/>
      <c r="L4773" s="8"/>
      <c r="M4773" s="20"/>
      <c r="N4773" s="9"/>
      <c r="O4773" s="9"/>
      <c r="P4773" s="18">
        <f>SUM(P4763:P4772)</f>
        <v>0</v>
      </c>
      <c r="Q4773" s="10"/>
      <c r="R4773" s="8"/>
      <c r="S4773" s="8"/>
      <c r="T4773" s="8"/>
      <c r="U4773" s="21">
        <f t="shared" ref="U4773:Z4773" si="2655">SUM(U4763:U4767)</f>
        <v>5</v>
      </c>
      <c r="V4773" s="22">
        <f t="shared" si="2655"/>
        <v>0</v>
      </c>
      <c r="W4773" s="22">
        <f t="shared" si="2655"/>
        <v>0</v>
      </c>
      <c r="X4773" s="23">
        <f t="shared" si="2655"/>
        <v>0</v>
      </c>
      <c r="Y4773" s="22">
        <f t="shared" si="2655"/>
        <v>0</v>
      </c>
      <c r="Z4773" s="22">
        <f t="shared" si="2655"/>
        <v>0</v>
      </c>
      <c r="AA4773" s="8"/>
      <c r="AB4773" s="8"/>
      <c r="AC4773" s="20"/>
      <c r="AD4773" s="9"/>
      <c r="AE4773" s="9"/>
      <c r="AF4773" s="19">
        <f>SUM(AF4763:AF4772)</f>
        <v>0</v>
      </c>
    </row>
    <row r="4774" spans="2:32" ht="15.75" x14ac:dyDescent="0.25"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8"/>
      <c r="M4774" s="8"/>
      <c r="N4774" s="24"/>
      <c r="O4774" s="9"/>
      <c r="P4774" s="8">
        <f>SUM(P4763:P4773)</f>
        <v>0</v>
      </c>
      <c r="Q4774" s="10"/>
      <c r="R4774" s="8"/>
      <c r="S4774" s="8"/>
      <c r="T4774" s="8"/>
      <c r="U4774" s="8"/>
      <c r="V4774" s="8"/>
      <c r="W4774" s="8"/>
      <c r="X4774" s="8"/>
      <c r="Y4774" s="8"/>
      <c r="Z4774" s="8"/>
      <c r="AA4774" s="8"/>
      <c r="AB4774" s="8"/>
      <c r="AC4774" s="8"/>
      <c r="AD4774" s="58"/>
      <c r="AE4774" s="58"/>
      <c r="AF4774" s="8"/>
    </row>
    <row r="4775" spans="2:32" ht="18.75" x14ac:dyDescent="0.25">
      <c r="B4775" s="8"/>
      <c r="C4775" s="8"/>
      <c r="D4775" s="8"/>
      <c r="E4775" s="25">
        <f t="shared" ref="E4775:J4775" si="2656">SUM(E4768:E4772)</f>
        <v>5</v>
      </c>
      <c r="F4775" s="22">
        <f t="shared" si="2656"/>
        <v>0</v>
      </c>
      <c r="G4775" s="22">
        <f t="shared" si="2656"/>
        <v>0</v>
      </c>
      <c r="H4775" s="14">
        <f t="shared" si="2656"/>
        <v>0</v>
      </c>
      <c r="I4775" s="22">
        <f t="shared" si="2656"/>
        <v>0</v>
      </c>
      <c r="J4775" s="22">
        <f t="shared" si="2656"/>
        <v>0</v>
      </c>
      <c r="K4775" s="8"/>
      <c r="L4775" s="8"/>
      <c r="M4775" s="8"/>
      <c r="N4775" s="9"/>
      <c r="O4775" s="8"/>
      <c r="P4775" s="8"/>
      <c r="Q4775" s="10"/>
      <c r="R4775" s="8"/>
      <c r="S4775" s="8"/>
      <c r="T4775" s="8"/>
      <c r="U4775" s="25">
        <f t="shared" ref="U4775:Z4775" si="2657">SUM(U4768:U4772)</f>
        <v>5</v>
      </c>
      <c r="V4775" s="22">
        <f t="shared" si="2657"/>
        <v>0</v>
      </c>
      <c r="W4775" s="22">
        <f t="shared" si="2657"/>
        <v>0</v>
      </c>
      <c r="X4775" s="14">
        <f t="shared" si="2657"/>
        <v>0</v>
      </c>
      <c r="Y4775" s="22">
        <f t="shared" si="2657"/>
        <v>0</v>
      </c>
      <c r="Z4775" s="22">
        <f t="shared" si="2657"/>
        <v>0</v>
      </c>
      <c r="AA4775" s="8"/>
      <c r="AB4775" s="8"/>
      <c r="AC4775" s="8"/>
      <c r="AD4775" s="8"/>
      <c r="AE4775" s="8"/>
      <c r="AF4775" s="8"/>
    </row>
    <row r="4776" spans="2:32" ht="18.75" x14ac:dyDescent="0.25">
      <c r="B4776" s="8"/>
      <c r="C4776" s="8"/>
      <c r="D4776" s="8"/>
      <c r="E4776" s="12">
        <f t="shared" ref="E4776:J4776" si="2658">SUM(E4763:E4772)</f>
        <v>10</v>
      </c>
      <c r="F4776" s="22">
        <f t="shared" si="2658"/>
        <v>0</v>
      </c>
      <c r="G4776" s="22">
        <f t="shared" si="2658"/>
        <v>0</v>
      </c>
      <c r="H4776" s="14">
        <f t="shared" si="2658"/>
        <v>0</v>
      </c>
      <c r="I4776" s="22">
        <f t="shared" si="2658"/>
        <v>0</v>
      </c>
      <c r="J4776" s="22">
        <f t="shared" si="2658"/>
        <v>0</v>
      </c>
      <c r="K4776" s="8"/>
      <c r="L4776" s="8"/>
      <c r="M4776" s="8"/>
      <c r="N4776" s="9"/>
      <c r="O4776" s="8"/>
      <c r="P4776" s="8"/>
      <c r="Q4776" s="10"/>
      <c r="R4776" s="8"/>
      <c r="S4776" s="8"/>
      <c r="T4776" s="8"/>
      <c r="U4776" s="12">
        <f t="shared" ref="U4776:Z4776" si="2659">SUM(U4763:U4772)</f>
        <v>10</v>
      </c>
      <c r="V4776" s="22">
        <f t="shared" si="2659"/>
        <v>0</v>
      </c>
      <c r="W4776" s="22">
        <f t="shared" si="2659"/>
        <v>0</v>
      </c>
      <c r="X4776" s="14">
        <f t="shared" si="2659"/>
        <v>0</v>
      </c>
      <c r="Y4776" s="22">
        <f t="shared" si="2659"/>
        <v>0</v>
      </c>
      <c r="Z4776" s="22">
        <f t="shared" si="2659"/>
        <v>0</v>
      </c>
      <c r="AA4776" s="8"/>
      <c r="AB4776" s="8"/>
      <c r="AC4776" s="8"/>
      <c r="AD4776" s="8"/>
      <c r="AE4776" s="8"/>
      <c r="AF4776" s="8"/>
    </row>
    <row r="4777" spans="2:32" ht="15" x14ac:dyDescent="0.25"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8"/>
      <c r="M4777" s="8"/>
      <c r="N4777" s="9"/>
      <c r="O4777" s="8"/>
      <c r="P4777" s="8"/>
      <c r="Q4777" s="10"/>
      <c r="R4777" s="8"/>
      <c r="S4777" s="8"/>
      <c r="T4777" s="8"/>
      <c r="U4777" s="8"/>
      <c r="V4777" s="8"/>
      <c r="W4777" s="8"/>
      <c r="X4777" s="8"/>
      <c r="Y4777" s="8"/>
      <c r="Z4777" s="8"/>
      <c r="AA4777" s="8"/>
      <c r="AB4777" s="8"/>
      <c r="AC4777" s="8"/>
      <c r="AD4777" s="8"/>
      <c r="AE4777" s="8"/>
      <c r="AF4777" s="8"/>
    </row>
    <row r="4778" spans="2:32" ht="15" x14ac:dyDescent="0.25"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8"/>
      <c r="M4778" s="8"/>
      <c r="N4778" s="9"/>
      <c r="O4778" s="8"/>
      <c r="P4778" s="8"/>
      <c r="Q4778" s="10"/>
      <c r="R4778" s="8"/>
      <c r="S4778" s="8"/>
      <c r="T4778" s="8"/>
      <c r="U4778" s="8"/>
      <c r="V4778" s="8"/>
      <c r="W4778" s="8"/>
      <c r="X4778" s="8"/>
      <c r="Y4778" s="8"/>
      <c r="Z4778" s="8"/>
      <c r="AA4778" s="8"/>
      <c r="AB4778" s="8"/>
      <c r="AC4778" s="8"/>
      <c r="AD4778" s="8"/>
      <c r="AE4778" s="8"/>
      <c r="AF4778" s="8"/>
    </row>
    <row r="4779" spans="2:32" ht="15" x14ac:dyDescent="0.25"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8"/>
      <c r="M4779" s="8"/>
      <c r="N4779" s="9"/>
      <c r="O4779" s="8"/>
      <c r="P4779" s="8"/>
      <c r="Q4779" s="10"/>
      <c r="R4779" s="8"/>
      <c r="S4779" s="8"/>
      <c r="T4779" s="8"/>
      <c r="U4779" s="8"/>
      <c r="V4779" s="8"/>
      <c r="W4779" s="8"/>
      <c r="X4779" s="8"/>
      <c r="Y4779" s="8"/>
      <c r="Z4779" s="8"/>
      <c r="AA4779" s="8"/>
      <c r="AB4779" s="8"/>
      <c r="AC4779" s="8"/>
      <c r="AD4779" s="8"/>
      <c r="AE4779" s="8"/>
      <c r="AF4779" s="8"/>
    </row>
    <row r="4780" spans="2:32" ht="15" x14ac:dyDescent="0.25"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8"/>
      <c r="M4780" s="8"/>
      <c r="N4780" s="9"/>
      <c r="O4780" s="8"/>
      <c r="P4780" s="8"/>
      <c r="Q4780" s="10"/>
      <c r="R4780" s="8"/>
      <c r="S4780" s="8"/>
      <c r="T4780" s="8"/>
      <c r="U4780" s="8"/>
      <c r="V4780" s="8"/>
      <c r="W4780" s="8"/>
      <c r="X4780" s="8"/>
      <c r="Y4780" s="8"/>
      <c r="Z4780" s="8"/>
      <c r="AA4780" s="8"/>
      <c r="AB4780" s="8"/>
      <c r="AC4780" s="8"/>
      <c r="AD4780" s="8"/>
      <c r="AE4780" s="8"/>
      <c r="AF4780" s="8"/>
    </row>
    <row r="4781" spans="2:32" ht="15" x14ac:dyDescent="0.25"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8"/>
      <c r="M4781" s="8"/>
      <c r="N4781" s="9"/>
      <c r="O4781" s="8"/>
      <c r="P4781" s="8"/>
      <c r="Q4781" s="10"/>
      <c r="R4781" s="8"/>
      <c r="S4781" s="8"/>
      <c r="T4781" s="8"/>
      <c r="U4781" s="8"/>
      <c r="V4781" s="8"/>
      <c r="W4781" s="8"/>
      <c r="X4781" s="8"/>
      <c r="Y4781" s="8"/>
      <c r="Z4781" s="8"/>
      <c r="AA4781" s="8"/>
      <c r="AB4781" s="8"/>
      <c r="AC4781" s="8"/>
      <c r="AD4781" s="8"/>
      <c r="AE4781" s="8"/>
      <c r="AF4781" s="8"/>
    </row>
    <row r="4782" spans="2:32" ht="18.75" x14ac:dyDescent="0.3">
      <c r="B4782" s="59" t="s">
        <v>7</v>
      </c>
      <c r="C4782" s="60"/>
      <c r="D4782" s="26">
        <f>B4759</f>
        <v>133</v>
      </c>
      <c r="E4782" s="59">
        <f>D4759</f>
        <v>44763</v>
      </c>
      <c r="F4782" s="61"/>
      <c r="G4782" s="61"/>
      <c r="H4782" s="62"/>
      <c r="I4782" s="59" t="str">
        <f>Y4759</f>
        <v>чемпионат</v>
      </c>
      <c r="J4782" s="63"/>
      <c r="K4782" s="63"/>
      <c r="L4782" s="63"/>
      <c r="M4782" s="63"/>
      <c r="N4782" s="60"/>
      <c r="O4782" s="8"/>
      <c r="P4782" s="64" t="s">
        <v>8</v>
      </c>
      <c r="Q4782" s="65"/>
      <c r="R4782" s="65"/>
      <c r="S4782" s="65"/>
      <c r="T4782" s="65"/>
      <c r="U4782" s="65"/>
      <c r="V4782" s="27" t="s">
        <v>9</v>
      </c>
      <c r="W4782" s="28" t="s">
        <v>10</v>
      </c>
      <c r="X4782" s="8"/>
      <c r="Y4782" s="66" t="s">
        <v>11</v>
      </c>
      <c r="Z4782" s="67"/>
      <c r="AA4782" s="67"/>
      <c r="AB4782" s="67"/>
      <c r="AC4782" s="67"/>
      <c r="AD4782" s="67"/>
      <c r="AE4782" s="29" t="s">
        <v>9</v>
      </c>
      <c r="AF4782" s="30" t="s">
        <v>10</v>
      </c>
    </row>
    <row r="4783" spans="2:32" ht="15.75" x14ac:dyDescent="0.25">
      <c r="B4783" s="68" t="str">
        <f>I4759</f>
        <v>ком 1</v>
      </c>
      <c r="C4783" s="69"/>
      <c r="D4783" s="70"/>
      <c r="E4783" s="74" t="s">
        <v>12</v>
      </c>
      <c r="F4783" s="74"/>
      <c r="G4783" s="74" t="s">
        <v>13</v>
      </c>
      <c r="H4783" s="74"/>
      <c r="I4783" s="49" t="s">
        <v>14</v>
      </c>
      <c r="J4783" s="51"/>
      <c r="K4783" s="44" t="s">
        <v>15</v>
      </c>
      <c r="L4783" s="45"/>
      <c r="M4783" s="19"/>
      <c r="N4783" s="19"/>
      <c r="O4783" s="8"/>
      <c r="P4783" s="44" t="s">
        <v>16</v>
      </c>
      <c r="Q4783" s="45"/>
      <c r="R4783" s="43" t="s">
        <v>17</v>
      </c>
      <c r="S4783" s="43" t="s">
        <v>18</v>
      </c>
      <c r="T4783" s="41" t="s">
        <v>19</v>
      </c>
      <c r="U4783" s="43" t="s">
        <v>20</v>
      </c>
      <c r="V4783" s="31"/>
      <c r="W4783" s="32"/>
      <c r="X4783" s="8"/>
      <c r="Y4783" s="44" t="s">
        <v>16</v>
      </c>
      <c r="Z4783" s="45"/>
      <c r="AA4783" s="43" t="s">
        <v>21</v>
      </c>
      <c r="AB4783" s="43" t="s">
        <v>18</v>
      </c>
      <c r="AC4783" s="41" t="s">
        <v>22</v>
      </c>
      <c r="AD4783" s="43" t="s">
        <v>20</v>
      </c>
      <c r="AE4783" s="31"/>
      <c r="AF4783" s="32"/>
    </row>
    <row r="4784" spans="2:32" ht="15.75" x14ac:dyDescent="0.25">
      <c r="B4784" s="71"/>
      <c r="C4784" s="72"/>
      <c r="D4784" s="73"/>
      <c r="E4784" s="43">
        <f>SUM(I4763:I4772)</f>
        <v>0</v>
      </c>
      <c r="F4784" s="33" t="s">
        <v>23</v>
      </c>
      <c r="G4784" s="43">
        <f>SUM(J4763:J4772)</f>
        <v>0</v>
      </c>
      <c r="H4784" s="33" t="s">
        <v>23</v>
      </c>
      <c r="I4784" s="31"/>
      <c r="J4784" s="31" t="s">
        <v>20</v>
      </c>
      <c r="K4784" s="44" t="s">
        <v>24</v>
      </c>
      <c r="L4784" s="45"/>
      <c r="M4784" s="44">
        <f>SUM(M4783:N4783)</f>
        <v>0</v>
      </c>
      <c r="N4784" s="45"/>
      <c r="O4784" s="8"/>
      <c r="P4784" s="44" t="s">
        <v>16</v>
      </c>
      <c r="Q4784" s="45"/>
      <c r="R4784" s="43" t="s">
        <v>25</v>
      </c>
      <c r="S4784" s="43" t="s">
        <v>18</v>
      </c>
      <c r="T4784" s="41" t="s">
        <v>26</v>
      </c>
      <c r="U4784" s="43" t="s">
        <v>20</v>
      </c>
      <c r="V4784" s="31"/>
      <c r="W4784" s="32"/>
      <c r="X4784" s="8"/>
      <c r="Y4784" s="44" t="s">
        <v>16</v>
      </c>
      <c r="Z4784" s="45"/>
      <c r="AA4784" s="43" t="s">
        <v>27</v>
      </c>
      <c r="AB4784" s="43" t="s">
        <v>18</v>
      </c>
      <c r="AC4784" s="41" t="s">
        <v>28</v>
      </c>
      <c r="AD4784" s="43" t="s">
        <v>20</v>
      </c>
      <c r="AE4784" s="31"/>
      <c r="AF4784" s="32"/>
    </row>
    <row r="4785" spans="1:32" ht="15.75" customHeight="1" x14ac:dyDescent="0.25">
      <c r="B4785" s="74" t="str">
        <f>R4759</f>
        <v>ком 2</v>
      </c>
      <c r="C4785" s="74"/>
      <c r="D4785" s="74"/>
      <c r="E4785" s="74" t="s">
        <v>12</v>
      </c>
      <c r="F4785" s="74"/>
      <c r="G4785" s="74" t="s">
        <v>13</v>
      </c>
      <c r="H4785" s="74"/>
      <c r="I4785" s="49" t="s">
        <v>14</v>
      </c>
      <c r="J4785" s="51"/>
      <c r="K4785" s="78">
        <f>P4773/30</f>
        <v>0</v>
      </c>
      <c r="L4785" s="79"/>
      <c r="M4785" s="82">
        <f>AF4773/30</f>
        <v>0</v>
      </c>
      <c r="N4785" s="82"/>
      <c r="O4785" s="8"/>
      <c r="P4785" s="44" t="s">
        <v>16</v>
      </c>
      <c r="Q4785" s="45"/>
      <c r="R4785" s="43" t="s">
        <v>29</v>
      </c>
      <c r="S4785" s="43" t="s">
        <v>18</v>
      </c>
      <c r="T4785" s="83" t="s">
        <v>30</v>
      </c>
      <c r="U4785" s="84"/>
      <c r="V4785" s="31"/>
      <c r="W4785" s="32"/>
      <c r="X4785" s="8"/>
      <c r="Y4785" s="44" t="s">
        <v>16</v>
      </c>
      <c r="Z4785" s="45"/>
      <c r="AA4785" s="43" t="s">
        <v>31</v>
      </c>
      <c r="AB4785" s="44" t="s">
        <v>32</v>
      </c>
      <c r="AC4785" s="77"/>
      <c r="AD4785" s="45"/>
      <c r="AE4785" s="31"/>
      <c r="AF4785" s="32"/>
    </row>
    <row r="4786" spans="1:32" ht="15.75" customHeight="1" x14ac:dyDescent="0.25">
      <c r="B4786" s="74"/>
      <c r="C4786" s="74"/>
      <c r="D4786" s="74"/>
      <c r="E4786" s="43">
        <f>SUM(Y4763:Y4772)</f>
        <v>0</v>
      </c>
      <c r="F4786" s="33" t="s">
        <v>23</v>
      </c>
      <c r="G4786" s="43">
        <f>SUM(Z4763:Z4772)</f>
        <v>0</v>
      </c>
      <c r="H4786" s="33" t="s">
        <v>23</v>
      </c>
      <c r="I4786" s="32"/>
      <c r="J4786" s="34" t="s">
        <v>20</v>
      </c>
      <c r="K4786" s="80"/>
      <c r="L4786" s="81"/>
      <c r="M4786" s="82"/>
      <c r="N4786" s="82"/>
      <c r="O4786" s="8"/>
      <c r="P4786" s="44" t="s">
        <v>33</v>
      </c>
      <c r="Q4786" s="77"/>
      <c r="R4786" s="77"/>
      <c r="S4786" s="77"/>
      <c r="T4786" s="77"/>
      <c r="U4786" s="45"/>
      <c r="V4786" s="32">
        <f>SUM(V4783:V4785)</f>
        <v>0</v>
      </c>
      <c r="W4786" s="32">
        <f>SUM(W4783:W4785)</f>
        <v>0</v>
      </c>
      <c r="X4786" s="8"/>
      <c r="Y4786" s="44" t="s">
        <v>16</v>
      </c>
      <c r="Z4786" s="45"/>
      <c r="AA4786" s="43" t="s">
        <v>34</v>
      </c>
      <c r="AB4786" s="44" t="s">
        <v>32</v>
      </c>
      <c r="AC4786" s="77"/>
      <c r="AD4786" s="45"/>
      <c r="AE4786" s="31"/>
      <c r="AF4786" s="32"/>
    </row>
    <row r="4787" spans="1:32" ht="18.75" x14ac:dyDescent="0.25">
      <c r="B4787" s="8"/>
      <c r="C4787" s="8"/>
      <c r="D4787" s="8"/>
      <c r="E4787" s="8"/>
      <c r="F4787" s="46" t="s">
        <v>35</v>
      </c>
      <c r="G4787" s="47"/>
      <c r="H4787" s="47"/>
      <c r="I4787" s="47"/>
      <c r="J4787" s="48"/>
      <c r="K4787" s="35" t="str">
        <f>_xlfn.CONCAT(F4775," ",":"," ",F4773)</f>
        <v>0 : 0</v>
      </c>
      <c r="L4787" s="22">
        <f>F4776</f>
        <v>0</v>
      </c>
      <c r="M4787" s="35" t="str">
        <f>_xlfn.CONCAT(V4775," ",":"," ",V4773)</f>
        <v>0 : 0</v>
      </c>
      <c r="N4787" s="22">
        <f>V4776</f>
        <v>0</v>
      </c>
      <c r="O4787" s="8"/>
      <c r="P4787" s="44" t="s">
        <v>36</v>
      </c>
      <c r="Q4787" s="77"/>
      <c r="R4787" s="77"/>
      <c r="S4787" s="77"/>
      <c r="T4787" s="77"/>
      <c r="U4787" s="45"/>
      <c r="V4787" s="44">
        <f>V4786+W4786</f>
        <v>0</v>
      </c>
      <c r="W4787" s="45"/>
      <c r="X4787" s="8"/>
      <c r="Y4787" s="44" t="s">
        <v>16</v>
      </c>
      <c r="Z4787" s="45"/>
      <c r="AA4787" s="43" t="s">
        <v>37</v>
      </c>
      <c r="AB4787" s="44" t="s">
        <v>32</v>
      </c>
      <c r="AC4787" s="77"/>
      <c r="AD4787" s="45"/>
      <c r="AE4787" s="31"/>
      <c r="AF4787" s="32"/>
    </row>
    <row r="4788" spans="1:32" ht="18.75" x14ac:dyDescent="0.25">
      <c r="B4788" s="75" t="str">
        <f>IF((M4783)&gt;(N4783),"П1",IF((M4783)&lt;(N4783),"П2","Н"))</f>
        <v>Н</v>
      </c>
      <c r="C4788" s="75"/>
      <c r="D4788" s="36">
        <v>5</v>
      </c>
      <c r="E4788" s="42" t="s">
        <v>38</v>
      </c>
      <c r="F4788" s="46" t="s">
        <v>39</v>
      </c>
      <c r="G4788" s="47"/>
      <c r="H4788" s="47"/>
      <c r="I4788" s="47"/>
      <c r="J4788" s="48"/>
      <c r="K4788" s="35" t="str">
        <f>_xlfn.CONCAT(G4775," ",":"," ",G4773)</f>
        <v>0 : 0</v>
      </c>
      <c r="L4788" s="22">
        <f>G4776</f>
        <v>0</v>
      </c>
      <c r="M4788" s="35" t="str">
        <f>_xlfn.CONCAT(W4775," ",":"," ",W4773)</f>
        <v>0 : 0</v>
      </c>
      <c r="N4788" s="22">
        <f>W4776</f>
        <v>0</v>
      </c>
      <c r="O4788" s="8"/>
      <c r="P4788" s="76" t="s">
        <v>40</v>
      </c>
      <c r="Q4788" s="76"/>
      <c r="R4788" s="76"/>
      <c r="S4788" s="76"/>
      <c r="T4788" s="76"/>
      <c r="U4788" s="37">
        <v>1</v>
      </c>
      <c r="V4788" s="38" t="s">
        <v>41</v>
      </c>
      <c r="W4788" s="38">
        <v>2</v>
      </c>
      <c r="X4788" s="8"/>
      <c r="Y4788" s="44" t="s">
        <v>42</v>
      </c>
      <c r="Z4788" s="77"/>
      <c r="AA4788" s="77"/>
      <c r="AB4788" s="77"/>
      <c r="AC4788" s="77"/>
      <c r="AD4788" s="45"/>
      <c r="AE4788" s="32">
        <f>SUM(AE4783:AE4787)</f>
        <v>0</v>
      </c>
      <c r="AF4788" s="32">
        <f>SUM(AF4783:AF4787)</f>
        <v>0</v>
      </c>
    </row>
    <row r="4789" spans="1:32" ht="18.75" x14ac:dyDescent="0.25">
      <c r="B4789" s="42">
        <v>3</v>
      </c>
      <c r="C4789" s="42" t="s">
        <v>43</v>
      </c>
      <c r="D4789" s="42" t="s">
        <v>44</v>
      </c>
      <c r="E4789" s="42" t="s">
        <v>45</v>
      </c>
      <c r="F4789" s="46" t="s">
        <v>46</v>
      </c>
      <c r="G4789" s="47"/>
      <c r="H4789" s="47"/>
      <c r="I4789" s="47"/>
      <c r="J4789" s="48"/>
      <c r="K4789" s="35" t="str">
        <f>_xlfn.CONCAT(H4775," ",":"," ",H4773)</f>
        <v>0 : 0</v>
      </c>
      <c r="L4789" s="39">
        <f>H4776</f>
        <v>0</v>
      </c>
      <c r="M4789" s="35" t="str">
        <f>_xlfn.CONCAT(X4775," ",":"," ",X4773)</f>
        <v>0 : 0</v>
      </c>
      <c r="N4789" s="39">
        <f>X4776</f>
        <v>0</v>
      </c>
      <c r="O4789" s="8"/>
      <c r="P4789" s="76"/>
      <c r="Q4789" s="76"/>
      <c r="R4789" s="76"/>
      <c r="S4789" s="76"/>
      <c r="T4789" s="76"/>
      <c r="U4789" s="40"/>
      <c r="V4789" s="40"/>
      <c r="W4789" s="40"/>
      <c r="X4789" s="8"/>
      <c r="Y4789" s="44" t="s">
        <v>47</v>
      </c>
      <c r="Z4789" s="77"/>
      <c r="AA4789" s="77"/>
      <c r="AB4789" s="77"/>
      <c r="AC4789" s="77"/>
      <c r="AD4789" s="45"/>
      <c r="AE4789" s="44">
        <f>AE4788+AF4788</f>
        <v>0</v>
      </c>
      <c r="AF4789" s="45"/>
    </row>
    <row r="4790" spans="1:32" ht="18.75" x14ac:dyDescent="0.25">
      <c r="B4790" s="42" t="str">
        <f>IF((C4790)&gt;(D4790),"1&gt;2",IF((C4790)&lt;(D4790),"1&lt;2","1=2"))</f>
        <v>1=2</v>
      </c>
      <c r="C4790" s="42">
        <f>P4763+P4764+P4765+P4766+P4767</f>
        <v>0</v>
      </c>
      <c r="D4790" s="42">
        <f>AF4763+AF4764+AF4765+AF4766+AF4767</f>
        <v>0</v>
      </c>
      <c r="E4790" s="42" t="str">
        <f>IF((P4768+P4769+P4770+P4771+P4772)&gt;(AF4768+AF4769+AF4770+AF4771+AF4772),"1&gt;2",IF((P4768+P4769+P4770+P4771+P4772)&lt;(AF4768+AF4769+AF4770+AF4771+AF4772),"1&lt;2","1=2"))</f>
        <v>1=2</v>
      </c>
      <c r="F4790" s="46" t="s">
        <v>48</v>
      </c>
      <c r="G4790" s="47"/>
      <c r="H4790" s="47"/>
      <c r="I4790" s="47"/>
      <c r="J4790" s="48"/>
      <c r="K4790" s="35" t="str">
        <f>_xlfn.CONCAT(E4775," ",":"," ",E4773)</f>
        <v>5 : 5</v>
      </c>
      <c r="L4790" s="39">
        <f>E4776</f>
        <v>10</v>
      </c>
      <c r="M4790" s="35" t="str">
        <f>_xlfn.CONCAT(U4775," ",":"," ",U4773)</f>
        <v>5 : 5</v>
      </c>
      <c r="N4790" s="39">
        <f>U4776</f>
        <v>10</v>
      </c>
      <c r="O4790" s="8"/>
      <c r="P4790" s="8"/>
      <c r="Q4790" s="8"/>
      <c r="R4790" s="8"/>
      <c r="S4790" s="8"/>
      <c r="T4790" s="8"/>
      <c r="U4790" s="8"/>
      <c r="V4790" s="8"/>
      <c r="W4790" s="8"/>
      <c r="X4790" s="8"/>
      <c r="Y4790" s="8"/>
      <c r="Z4790" s="8"/>
      <c r="AA4790" s="8"/>
      <c r="AB4790" s="8"/>
      <c r="AC4790" s="8"/>
      <c r="AD4790" s="9"/>
      <c r="AE4790" s="8"/>
      <c r="AF4790" s="8"/>
    </row>
    <row r="4791" spans="1:32" ht="15" x14ac:dyDescent="0.25"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8"/>
      <c r="M4791" s="8"/>
      <c r="N4791" s="9"/>
      <c r="O4791" s="8"/>
      <c r="P4791" s="8"/>
      <c r="Q4791" s="8"/>
      <c r="R4791" s="8"/>
      <c r="S4791" s="8"/>
      <c r="T4791" s="8"/>
      <c r="U4791" s="8"/>
      <c r="V4791" s="8"/>
      <c r="W4791" s="8"/>
      <c r="X4791" s="8"/>
      <c r="Y4791" s="8"/>
      <c r="Z4791" s="8"/>
      <c r="AA4791" s="8"/>
      <c r="AB4791" s="8"/>
      <c r="AC4791" s="8"/>
      <c r="AD4791" s="9"/>
      <c r="AE4791" s="8"/>
      <c r="AF4791" s="8"/>
    </row>
    <row r="4792" spans="1:32" ht="15" x14ac:dyDescent="0.25"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8"/>
      <c r="M4792" s="8"/>
      <c r="N4792" s="9"/>
      <c r="O4792" s="8"/>
      <c r="P4792" s="8"/>
      <c r="Q4792" s="8"/>
      <c r="R4792" s="8"/>
      <c r="S4792" s="8"/>
      <c r="T4792" s="8"/>
      <c r="U4792" s="8"/>
      <c r="V4792" s="8"/>
      <c r="W4792" s="8"/>
      <c r="X4792" s="8"/>
      <c r="Y4792" s="8"/>
      <c r="Z4792" s="8"/>
      <c r="AA4792" s="8"/>
      <c r="AB4792" s="8"/>
      <c r="AC4792" s="8"/>
      <c r="AD4792" s="9"/>
      <c r="AE4792" s="8"/>
      <c r="AF4792" s="8"/>
    </row>
    <row r="4793" spans="1:32" ht="15" x14ac:dyDescent="0.25">
      <c r="A4793" s="2"/>
      <c r="B4793" s="5"/>
      <c r="C4793" s="5"/>
      <c r="D4793" s="5"/>
      <c r="E4793" s="5"/>
      <c r="F4793" s="5"/>
      <c r="G4793" s="5"/>
      <c r="H4793" s="5"/>
      <c r="I4793" s="5"/>
      <c r="J4793" s="5"/>
      <c r="K4793" s="5"/>
      <c r="L4793" s="5"/>
      <c r="M4793" s="5"/>
      <c r="N4793" s="6"/>
      <c r="O4793" s="5"/>
      <c r="P4793" s="5"/>
      <c r="Q4793" s="5"/>
      <c r="R4793" s="5"/>
      <c r="S4793" s="5"/>
      <c r="T4793" s="5"/>
      <c r="U4793" s="5"/>
      <c r="V4793" s="5"/>
      <c r="W4793" s="5"/>
      <c r="X4793" s="5"/>
      <c r="Y4793" s="5"/>
      <c r="Z4793" s="5"/>
      <c r="AA4793" s="5"/>
      <c r="AB4793" s="5"/>
      <c r="AC4793" s="5"/>
      <c r="AD4793" s="5"/>
      <c r="AE4793" s="5"/>
      <c r="AF4793" s="5"/>
    </row>
    <row r="4794" spans="1:32" x14ac:dyDescent="0.2">
      <c r="A4794" s="2"/>
      <c r="B4794" s="2"/>
      <c r="C4794" s="2"/>
      <c r="D4794" s="2"/>
      <c r="E4794" s="2"/>
      <c r="F4794" s="2"/>
      <c r="G4794" s="2"/>
      <c r="H4794" s="2"/>
      <c r="I4794" s="2"/>
      <c r="J4794" s="2"/>
      <c r="K4794" s="2"/>
      <c r="L4794" s="2"/>
      <c r="M4794" s="2"/>
      <c r="N4794" s="3"/>
      <c r="O4794" s="2"/>
      <c r="P4794" s="2"/>
      <c r="Q4794" s="2"/>
      <c r="R4794" s="2"/>
      <c r="S4794" s="2"/>
      <c r="T4794" s="2"/>
      <c r="U4794" s="2"/>
      <c r="V4794" s="2"/>
      <c r="W4794" s="2"/>
      <c r="X4794" s="2"/>
      <c r="Y4794" s="2"/>
      <c r="Z4794" s="2"/>
      <c r="AA4794" s="2"/>
      <c r="AB4794" s="2"/>
      <c r="AC4794" s="2"/>
      <c r="AD4794" s="3"/>
      <c r="AE4794" s="2"/>
      <c r="AF4794" s="2"/>
    </row>
    <row r="4795" spans="1:32" ht="18.75" x14ac:dyDescent="0.3">
      <c r="B4795" s="44">
        <v>134</v>
      </c>
      <c r="C4795" s="45"/>
      <c r="D4795" s="49">
        <v>44763</v>
      </c>
      <c r="E4795" s="50"/>
      <c r="F4795" s="50"/>
      <c r="G4795" s="50"/>
      <c r="H4795" s="51"/>
      <c r="I4795" s="52" t="s">
        <v>43</v>
      </c>
      <c r="J4795" s="53"/>
      <c r="K4795" s="53"/>
      <c r="L4795" s="53"/>
      <c r="M4795" s="53"/>
      <c r="N4795" s="53"/>
      <c r="O4795" s="53"/>
      <c r="P4795" s="54"/>
      <c r="Q4795" s="10"/>
      <c r="R4795" s="52" t="s">
        <v>44</v>
      </c>
      <c r="S4795" s="53"/>
      <c r="T4795" s="53"/>
      <c r="U4795" s="53"/>
      <c r="V4795" s="53"/>
      <c r="W4795" s="53"/>
      <c r="X4795" s="54"/>
      <c r="Y4795" s="55" t="s">
        <v>49</v>
      </c>
      <c r="Z4795" s="56"/>
      <c r="AA4795" s="56"/>
      <c r="AB4795" s="56"/>
      <c r="AC4795" s="56"/>
      <c r="AD4795" s="56"/>
      <c r="AE4795" s="56"/>
      <c r="AF4795" s="57"/>
    </row>
    <row r="4796" spans="1:32" ht="15" x14ac:dyDescent="0.25"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8"/>
      <c r="M4796" s="8"/>
      <c r="N4796" s="9"/>
      <c r="O4796" s="8"/>
      <c r="P4796" s="8"/>
      <c r="Q4796" s="10"/>
      <c r="R4796" s="8"/>
      <c r="S4796" s="8"/>
      <c r="T4796" s="8"/>
      <c r="U4796" s="8"/>
      <c r="V4796" s="8"/>
      <c r="W4796" s="8"/>
      <c r="X4796" s="8"/>
      <c r="Y4796" s="8"/>
      <c r="Z4796" s="8"/>
      <c r="AA4796" s="8"/>
      <c r="AB4796" s="8"/>
      <c r="AC4796" s="8"/>
      <c r="AD4796" s="9"/>
      <c r="AE4796" s="8"/>
      <c r="AF4796" s="8"/>
    </row>
    <row r="4797" spans="1:32" ht="15" x14ac:dyDescent="0.25"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8"/>
      <c r="M4797" s="8"/>
      <c r="N4797" s="9"/>
      <c r="O4797" s="8"/>
      <c r="P4797" s="8"/>
      <c r="Q4797" s="10"/>
      <c r="R4797" s="8"/>
      <c r="S4797" s="8"/>
      <c r="T4797" s="8"/>
      <c r="U4797" s="8"/>
      <c r="V4797" s="8"/>
      <c r="W4797" s="8"/>
      <c r="X4797" s="8"/>
      <c r="Y4797" s="8"/>
      <c r="Z4797" s="8"/>
      <c r="AA4797" s="8"/>
      <c r="AB4797" s="8"/>
      <c r="AC4797" s="8"/>
      <c r="AD4797" s="9"/>
      <c r="AE4797" s="8"/>
      <c r="AF4797" s="8"/>
    </row>
    <row r="4798" spans="1:32" ht="15.75" x14ac:dyDescent="0.25">
      <c r="B4798" s="11"/>
      <c r="C4798" s="8"/>
      <c r="D4798" s="8"/>
      <c r="E4798" s="12" t="s">
        <v>1</v>
      </c>
      <c r="F4798" s="13" t="s">
        <v>2</v>
      </c>
      <c r="G4798" s="43" t="s">
        <v>3</v>
      </c>
      <c r="H4798" s="14" t="s">
        <v>4</v>
      </c>
      <c r="I4798" s="15" t="s">
        <v>5</v>
      </c>
      <c r="J4798" s="16" t="s">
        <v>6</v>
      </c>
      <c r="K4798" s="8"/>
      <c r="L4798" s="8"/>
      <c r="M4798" s="8"/>
      <c r="N4798" s="9"/>
      <c r="O4798" s="8"/>
      <c r="P4798" s="8"/>
      <c r="Q4798" s="10"/>
      <c r="R4798" s="11"/>
      <c r="S4798" s="8"/>
      <c r="T4798" s="8"/>
      <c r="U4798" s="12" t="s">
        <v>1</v>
      </c>
      <c r="V4798" s="13" t="s">
        <v>2</v>
      </c>
      <c r="W4798" s="43" t="s">
        <v>3</v>
      </c>
      <c r="X4798" s="14" t="s">
        <v>4</v>
      </c>
      <c r="Y4798" s="15" t="s">
        <v>5</v>
      </c>
      <c r="Z4798" s="16" t="s">
        <v>6</v>
      </c>
      <c r="AA4798" s="8"/>
      <c r="AB4798" s="8"/>
      <c r="AC4798" s="8"/>
      <c r="AD4798" s="9"/>
      <c r="AE4798" s="8"/>
      <c r="AF4798" s="8"/>
    </row>
    <row r="4799" spans="1:32" ht="15.75" x14ac:dyDescent="0.25">
      <c r="B4799" s="8"/>
      <c r="C4799" s="8"/>
      <c r="D4799" s="8"/>
      <c r="E4799" s="43">
        <f>IF(P4799=0,1,0)</f>
        <v>1</v>
      </c>
      <c r="F4799" s="43">
        <f t="shared" ref="F4799:F4808" si="2660">IF(AND(P4799=3,N4799*O4799=0),1,0)</f>
        <v>0</v>
      </c>
      <c r="G4799" s="43">
        <f t="shared" ref="G4799:G4808" si="2661">IF(AND(P4799=3,I4799-J4799&gt;=2),1,0)</f>
        <v>0</v>
      </c>
      <c r="H4799" s="43">
        <f>IF(P4799=3,1,0)</f>
        <v>0</v>
      </c>
      <c r="I4799" s="43">
        <f t="shared" ref="I4799:I4808" si="2662">IF(P4799=3,MAX(N4799,O4799),MIN(N4799,O4799))</f>
        <v>0</v>
      </c>
      <c r="J4799" s="43">
        <f t="shared" ref="J4799:J4808" si="2663">N4799+O4799-I4799</f>
        <v>0</v>
      </c>
      <c r="K4799" s="8"/>
      <c r="L4799" s="17" t="str">
        <f t="shared" ref="L4799:L4808" si="2664">IF(P4799=0,"П",IF(P4799=1.5,"Н",IF(P4799=3,"В")))</f>
        <v>П</v>
      </c>
      <c r="M4799" s="8"/>
      <c r="N4799" s="18"/>
      <c r="O4799" s="18"/>
      <c r="P4799" s="19"/>
      <c r="Q4799" s="10"/>
      <c r="R4799" s="8"/>
      <c r="S4799" s="8"/>
      <c r="T4799" s="8"/>
      <c r="U4799" s="43">
        <f>IF(AF4799=0,1,0)</f>
        <v>1</v>
      </c>
      <c r="V4799" s="43">
        <f t="shared" ref="V4799:V4808" si="2665">IF(AND(AF4799=3,AD4799*AE4799=0),1,0)</f>
        <v>0</v>
      </c>
      <c r="W4799" s="43">
        <f t="shared" ref="W4799:W4808" si="2666">IF(AND(AF4799=3,Y4799-Z4799&gt;=2),1,0)</f>
        <v>0</v>
      </c>
      <c r="X4799" s="43">
        <f>IF(AF4799=3,1,0)</f>
        <v>0</v>
      </c>
      <c r="Y4799" s="43">
        <f t="shared" ref="Y4799:Y4808" si="2667">IF(AF4799=3,MAX(AD4799,AE4799),MIN(AD4799,AE4799))</f>
        <v>0</v>
      </c>
      <c r="Z4799" s="43">
        <f t="shared" ref="Z4799:Z4808" si="2668">AD4799+AE4799-Y4799</f>
        <v>0</v>
      </c>
      <c r="AA4799" s="8"/>
      <c r="AB4799" s="17" t="str">
        <f t="shared" ref="AB4799:AB4808" si="2669">IF(AF4799=0,"П",IF(AF4799=1.5,"Н",IF(AF4799=3,"В")))</f>
        <v>П</v>
      </c>
      <c r="AC4799" s="8"/>
      <c r="AD4799" s="18"/>
      <c r="AE4799" s="18"/>
      <c r="AF4799" s="19"/>
    </row>
    <row r="4800" spans="1:32" ht="15.75" x14ac:dyDescent="0.25">
      <c r="B4800" s="8"/>
      <c r="C4800" s="8"/>
      <c r="D4800" s="8"/>
      <c r="E4800" s="43">
        <f t="shared" ref="E4800:E4808" si="2670">IF(P4800=0,1,0)</f>
        <v>1</v>
      </c>
      <c r="F4800" s="43">
        <f t="shared" si="2660"/>
        <v>0</v>
      </c>
      <c r="G4800" s="43">
        <f t="shared" si="2661"/>
        <v>0</v>
      </c>
      <c r="H4800" s="43">
        <f t="shared" ref="H4800:H4808" si="2671">IF(P4800=3,1,0)</f>
        <v>0</v>
      </c>
      <c r="I4800" s="43">
        <f t="shared" si="2662"/>
        <v>0</v>
      </c>
      <c r="J4800" s="43">
        <f t="shared" si="2663"/>
        <v>0</v>
      </c>
      <c r="K4800" s="8"/>
      <c r="L4800" s="17" t="str">
        <f t="shared" si="2664"/>
        <v>П</v>
      </c>
      <c r="M4800" s="20"/>
      <c r="N4800" s="18"/>
      <c r="O4800" s="18"/>
      <c r="P4800" s="19"/>
      <c r="Q4800" s="10"/>
      <c r="R4800" s="8"/>
      <c r="S4800" s="8"/>
      <c r="T4800" s="8"/>
      <c r="U4800" s="43">
        <f t="shared" ref="U4800:U4808" si="2672">IF(AF4800=0,1,0)</f>
        <v>1</v>
      </c>
      <c r="V4800" s="43">
        <f t="shared" si="2665"/>
        <v>0</v>
      </c>
      <c r="W4800" s="43">
        <f t="shared" si="2666"/>
        <v>0</v>
      </c>
      <c r="X4800" s="43">
        <f t="shared" ref="X4800:X4808" si="2673">IF(AF4800=3,1,0)</f>
        <v>0</v>
      </c>
      <c r="Y4800" s="43">
        <f t="shared" si="2667"/>
        <v>0</v>
      </c>
      <c r="Z4800" s="43">
        <f t="shared" si="2668"/>
        <v>0</v>
      </c>
      <c r="AA4800" s="8"/>
      <c r="AB4800" s="17" t="str">
        <f t="shared" si="2669"/>
        <v>П</v>
      </c>
      <c r="AC4800" s="20"/>
      <c r="AD4800" s="18"/>
      <c r="AE4800" s="18"/>
      <c r="AF4800" s="19"/>
    </row>
    <row r="4801" spans="2:32" ht="15.75" x14ac:dyDescent="0.25">
      <c r="B4801" s="8"/>
      <c r="C4801" s="8"/>
      <c r="D4801" s="8"/>
      <c r="E4801" s="43">
        <f t="shared" si="2670"/>
        <v>1</v>
      </c>
      <c r="F4801" s="43">
        <f t="shared" si="2660"/>
        <v>0</v>
      </c>
      <c r="G4801" s="43">
        <f t="shared" si="2661"/>
        <v>0</v>
      </c>
      <c r="H4801" s="43">
        <f t="shared" si="2671"/>
        <v>0</v>
      </c>
      <c r="I4801" s="43">
        <f t="shared" si="2662"/>
        <v>0</v>
      </c>
      <c r="J4801" s="43">
        <f t="shared" si="2663"/>
        <v>0</v>
      </c>
      <c r="K4801" s="8"/>
      <c r="L4801" s="17" t="str">
        <f t="shared" si="2664"/>
        <v>П</v>
      </c>
      <c r="M4801" s="20"/>
      <c r="N4801" s="18"/>
      <c r="O4801" s="18"/>
      <c r="P4801" s="19"/>
      <c r="Q4801" s="10"/>
      <c r="R4801" s="8"/>
      <c r="S4801" s="8"/>
      <c r="T4801" s="8"/>
      <c r="U4801" s="43">
        <f t="shared" si="2672"/>
        <v>1</v>
      </c>
      <c r="V4801" s="43">
        <f t="shared" si="2665"/>
        <v>0</v>
      </c>
      <c r="W4801" s="43">
        <f t="shared" si="2666"/>
        <v>0</v>
      </c>
      <c r="X4801" s="43">
        <f t="shared" si="2673"/>
        <v>0</v>
      </c>
      <c r="Y4801" s="43">
        <f t="shared" si="2667"/>
        <v>0</v>
      </c>
      <c r="Z4801" s="43">
        <f t="shared" si="2668"/>
        <v>0</v>
      </c>
      <c r="AA4801" s="8"/>
      <c r="AB4801" s="17" t="str">
        <f t="shared" si="2669"/>
        <v>П</v>
      </c>
      <c r="AC4801" s="20"/>
      <c r="AD4801" s="18"/>
      <c r="AE4801" s="18"/>
      <c r="AF4801" s="19"/>
    </row>
    <row r="4802" spans="2:32" ht="15.75" x14ac:dyDescent="0.25">
      <c r="B4802" s="8"/>
      <c r="C4802" s="8"/>
      <c r="D4802" s="8"/>
      <c r="E4802" s="43">
        <f t="shared" si="2670"/>
        <v>1</v>
      </c>
      <c r="F4802" s="43">
        <f t="shared" si="2660"/>
        <v>0</v>
      </c>
      <c r="G4802" s="43">
        <f t="shared" si="2661"/>
        <v>0</v>
      </c>
      <c r="H4802" s="43">
        <f t="shared" si="2671"/>
        <v>0</v>
      </c>
      <c r="I4802" s="43">
        <f t="shared" si="2662"/>
        <v>0</v>
      </c>
      <c r="J4802" s="43">
        <f t="shared" si="2663"/>
        <v>0</v>
      </c>
      <c r="K4802" s="8"/>
      <c r="L4802" s="17" t="str">
        <f t="shared" si="2664"/>
        <v>П</v>
      </c>
      <c r="M4802" s="20"/>
      <c r="N4802" s="18"/>
      <c r="O4802" s="18"/>
      <c r="P4802" s="19"/>
      <c r="Q4802" s="10"/>
      <c r="R4802" s="8"/>
      <c r="S4802" s="8"/>
      <c r="T4802" s="8"/>
      <c r="U4802" s="43">
        <f t="shared" si="2672"/>
        <v>1</v>
      </c>
      <c r="V4802" s="43">
        <f t="shared" si="2665"/>
        <v>0</v>
      </c>
      <c r="W4802" s="43">
        <f t="shared" si="2666"/>
        <v>0</v>
      </c>
      <c r="X4802" s="43">
        <f t="shared" si="2673"/>
        <v>0</v>
      </c>
      <c r="Y4802" s="43">
        <f t="shared" si="2667"/>
        <v>0</v>
      </c>
      <c r="Z4802" s="43">
        <f t="shared" si="2668"/>
        <v>0</v>
      </c>
      <c r="AA4802" s="8"/>
      <c r="AB4802" s="17" t="str">
        <f t="shared" si="2669"/>
        <v>П</v>
      </c>
      <c r="AC4802" s="20"/>
      <c r="AD4802" s="18"/>
      <c r="AE4802" s="18"/>
      <c r="AF4802" s="19"/>
    </row>
    <row r="4803" spans="2:32" ht="15.75" x14ac:dyDescent="0.25">
      <c r="B4803" s="8"/>
      <c r="C4803" s="8"/>
      <c r="D4803" s="8"/>
      <c r="E4803" s="43">
        <f t="shared" si="2670"/>
        <v>1</v>
      </c>
      <c r="F4803" s="43">
        <f t="shared" si="2660"/>
        <v>0</v>
      </c>
      <c r="G4803" s="43">
        <f t="shared" si="2661"/>
        <v>0</v>
      </c>
      <c r="H4803" s="43">
        <f t="shared" si="2671"/>
        <v>0</v>
      </c>
      <c r="I4803" s="43">
        <f t="shared" si="2662"/>
        <v>0</v>
      </c>
      <c r="J4803" s="43">
        <f t="shared" si="2663"/>
        <v>0</v>
      </c>
      <c r="K4803" s="8"/>
      <c r="L4803" s="17" t="str">
        <f t="shared" si="2664"/>
        <v>П</v>
      </c>
      <c r="M4803" s="20"/>
      <c r="N4803" s="18"/>
      <c r="O4803" s="18"/>
      <c r="P4803" s="19"/>
      <c r="Q4803" s="10"/>
      <c r="R4803" s="8"/>
      <c r="S4803" s="8"/>
      <c r="T4803" s="8"/>
      <c r="U4803" s="43">
        <f t="shared" si="2672"/>
        <v>1</v>
      </c>
      <c r="V4803" s="43">
        <f t="shared" si="2665"/>
        <v>0</v>
      </c>
      <c r="W4803" s="43">
        <f t="shared" si="2666"/>
        <v>0</v>
      </c>
      <c r="X4803" s="43">
        <f t="shared" si="2673"/>
        <v>0</v>
      </c>
      <c r="Y4803" s="43">
        <f t="shared" si="2667"/>
        <v>0</v>
      </c>
      <c r="Z4803" s="43">
        <f t="shared" si="2668"/>
        <v>0</v>
      </c>
      <c r="AA4803" s="8"/>
      <c r="AB4803" s="17" t="str">
        <f t="shared" si="2669"/>
        <v>П</v>
      </c>
      <c r="AC4803" s="20"/>
      <c r="AD4803" s="18"/>
      <c r="AE4803" s="18"/>
      <c r="AF4803" s="19"/>
    </row>
    <row r="4804" spans="2:32" ht="15.75" x14ac:dyDescent="0.25">
      <c r="B4804" s="8"/>
      <c r="C4804" s="8"/>
      <c r="D4804" s="8"/>
      <c r="E4804" s="43">
        <f t="shared" si="2670"/>
        <v>1</v>
      </c>
      <c r="F4804" s="43">
        <f t="shared" si="2660"/>
        <v>0</v>
      </c>
      <c r="G4804" s="43">
        <f t="shared" si="2661"/>
        <v>0</v>
      </c>
      <c r="H4804" s="43">
        <f t="shared" si="2671"/>
        <v>0</v>
      </c>
      <c r="I4804" s="43">
        <f t="shared" si="2662"/>
        <v>0</v>
      </c>
      <c r="J4804" s="43">
        <f t="shared" si="2663"/>
        <v>0</v>
      </c>
      <c r="K4804" s="8"/>
      <c r="L4804" s="17" t="str">
        <f t="shared" si="2664"/>
        <v>П</v>
      </c>
      <c r="M4804" s="20"/>
      <c r="N4804" s="18"/>
      <c r="O4804" s="18"/>
      <c r="P4804" s="19"/>
      <c r="Q4804" s="10"/>
      <c r="R4804" s="8"/>
      <c r="S4804" s="8"/>
      <c r="T4804" s="8"/>
      <c r="U4804" s="43">
        <f t="shared" si="2672"/>
        <v>1</v>
      </c>
      <c r="V4804" s="43">
        <f t="shared" si="2665"/>
        <v>0</v>
      </c>
      <c r="W4804" s="43">
        <f t="shared" si="2666"/>
        <v>0</v>
      </c>
      <c r="X4804" s="43">
        <f t="shared" si="2673"/>
        <v>0</v>
      </c>
      <c r="Y4804" s="43">
        <f t="shared" si="2667"/>
        <v>0</v>
      </c>
      <c r="Z4804" s="43">
        <f t="shared" si="2668"/>
        <v>0</v>
      </c>
      <c r="AA4804" s="8"/>
      <c r="AB4804" s="17" t="str">
        <f t="shared" si="2669"/>
        <v>П</v>
      </c>
      <c r="AC4804" s="20"/>
      <c r="AD4804" s="18"/>
      <c r="AE4804" s="18"/>
      <c r="AF4804" s="19"/>
    </row>
    <row r="4805" spans="2:32" ht="15.75" x14ac:dyDescent="0.25">
      <c r="B4805" s="8"/>
      <c r="C4805" s="8"/>
      <c r="D4805" s="8"/>
      <c r="E4805" s="43">
        <f t="shared" si="2670"/>
        <v>1</v>
      </c>
      <c r="F4805" s="43">
        <f t="shared" si="2660"/>
        <v>0</v>
      </c>
      <c r="G4805" s="43">
        <f t="shared" si="2661"/>
        <v>0</v>
      </c>
      <c r="H4805" s="43">
        <f t="shared" si="2671"/>
        <v>0</v>
      </c>
      <c r="I4805" s="43">
        <f t="shared" si="2662"/>
        <v>0</v>
      </c>
      <c r="J4805" s="43">
        <f t="shared" si="2663"/>
        <v>0</v>
      </c>
      <c r="K4805" s="8"/>
      <c r="L4805" s="17" t="str">
        <f t="shared" si="2664"/>
        <v>П</v>
      </c>
      <c r="M4805" s="20"/>
      <c r="N4805" s="18"/>
      <c r="O4805" s="18"/>
      <c r="P4805" s="19"/>
      <c r="Q4805" s="10"/>
      <c r="R4805" s="8"/>
      <c r="S4805" s="8"/>
      <c r="T4805" s="8"/>
      <c r="U4805" s="43">
        <f t="shared" si="2672"/>
        <v>1</v>
      </c>
      <c r="V4805" s="43">
        <f t="shared" si="2665"/>
        <v>0</v>
      </c>
      <c r="W4805" s="43">
        <f t="shared" si="2666"/>
        <v>0</v>
      </c>
      <c r="X4805" s="43">
        <f t="shared" si="2673"/>
        <v>0</v>
      </c>
      <c r="Y4805" s="43">
        <f t="shared" si="2667"/>
        <v>0</v>
      </c>
      <c r="Z4805" s="43">
        <f t="shared" si="2668"/>
        <v>0</v>
      </c>
      <c r="AA4805" s="8"/>
      <c r="AB4805" s="17" t="str">
        <f t="shared" si="2669"/>
        <v>П</v>
      </c>
      <c r="AC4805" s="20"/>
      <c r="AD4805" s="18"/>
      <c r="AE4805" s="18"/>
      <c r="AF4805" s="19"/>
    </row>
    <row r="4806" spans="2:32" ht="15.75" x14ac:dyDescent="0.25">
      <c r="B4806" s="8"/>
      <c r="C4806" s="8"/>
      <c r="D4806" s="8"/>
      <c r="E4806" s="43">
        <f t="shared" si="2670"/>
        <v>1</v>
      </c>
      <c r="F4806" s="43">
        <f t="shared" si="2660"/>
        <v>0</v>
      </c>
      <c r="G4806" s="43">
        <f t="shared" si="2661"/>
        <v>0</v>
      </c>
      <c r="H4806" s="43">
        <f t="shared" si="2671"/>
        <v>0</v>
      </c>
      <c r="I4806" s="43">
        <f t="shared" si="2662"/>
        <v>0</v>
      </c>
      <c r="J4806" s="43">
        <f t="shared" si="2663"/>
        <v>0</v>
      </c>
      <c r="K4806" s="8"/>
      <c r="L4806" s="17" t="str">
        <f t="shared" si="2664"/>
        <v>П</v>
      </c>
      <c r="M4806" s="20"/>
      <c r="N4806" s="18"/>
      <c r="O4806" s="18"/>
      <c r="P4806" s="19"/>
      <c r="Q4806" s="10"/>
      <c r="R4806" s="8"/>
      <c r="S4806" s="8"/>
      <c r="T4806" s="8"/>
      <c r="U4806" s="43">
        <f t="shared" si="2672"/>
        <v>1</v>
      </c>
      <c r="V4806" s="43">
        <f t="shared" si="2665"/>
        <v>0</v>
      </c>
      <c r="W4806" s="43">
        <f t="shared" si="2666"/>
        <v>0</v>
      </c>
      <c r="X4806" s="43">
        <f t="shared" si="2673"/>
        <v>0</v>
      </c>
      <c r="Y4806" s="43">
        <f t="shared" si="2667"/>
        <v>0</v>
      </c>
      <c r="Z4806" s="43">
        <f t="shared" si="2668"/>
        <v>0</v>
      </c>
      <c r="AA4806" s="8"/>
      <c r="AB4806" s="17" t="str">
        <f t="shared" si="2669"/>
        <v>П</v>
      </c>
      <c r="AC4806" s="20"/>
      <c r="AD4806" s="18"/>
      <c r="AE4806" s="18"/>
      <c r="AF4806" s="19"/>
    </row>
    <row r="4807" spans="2:32" ht="15.75" x14ac:dyDescent="0.25">
      <c r="B4807" s="8"/>
      <c r="C4807" s="8"/>
      <c r="D4807" s="8"/>
      <c r="E4807" s="43">
        <f t="shared" si="2670"/>
        <v>1</v>
      </c>
      <c r="F4807" s="43">
        <f t="shared" si="2660"/>
        <v>0</v>
      </c>
      <c r="G4807" s="43">
        <f t="shared" si="2661"/>
        <v>0</v>
      </c>
      <c r="H4807" s="43">
        <f t="shared" si="2671"/>
        <v>0</v>
      </c>
      <c r="I4807" s="43">
        <f t="shared" si="2662"/>
        <v>0</v>
      </c>
      <c r="J4807" s="43">
        <f t="shared" si="2663"/>
        <v>0</v>
      </c>
      <c r="K4807" s="8"/>
      <c r="L4807" s="17" t="str">
        <f t="shared" si="2664"/>
        <v>П</v>
      </c>
      <c r="M4807" s="20"/>
      <c r="N4807" s="18"/>
      <c r="O4807" s="18"/>
      <c r="P4807" s="19"/>
      <c r="Q4807" s="10"/>
      <c r="R4807" s="8"/>
      <c r="S4807" s="8"/>
      <c r="T4807" s="8"/>
      <c r="U4807" s="43">
        <f t="shared" si="2672"/>
        <v>1</v>
      </c>
      <c r="V4807" s="43">
        <f t="shared" si="2665"/>
        <v>0</v>
      </c>
      <c r="W4807" s="43">
        <f t="shared" si="2666"/>
        <v>0</v>
      </c>
      <c r="X4807" s="43">
        <f t="shared" si="2673"/>
        <v>0</v>
      </c>
      <c r="Y4807" s="43">
        <f t="shared" si="2667"/>
        <v>0</v>
      </c>
      <c r="Z4807" s="43">
        <f t="shared" si="2668"/>
        <v>0</v>
      </c>
      <c r="AA4807" s="8"/>
      <c r="AB4807" s="17" t="str">
        <f t="shared" si="2669"/>
        <v>П</v>
      </c>
      <c r="AC4807" s="20"/>
      <c r="AD4807" s="18"/>
      <c r="AE4807" s="18"/>
      <c r="AF4807" s="19"/>
    </row>
    <row r="4808" spans="2:32" ht="15.75" x14ac:dyDescent="0.25">
      <c r="B4808" s="8"/>
      <c r="C4808" s="8"/>
      <c r="D4808" s="8"/>
      <c r="E4808" s="43">
        <f t="shared" si="2670"/>
        <v>1</v>
      </c>
      <c r="F4808" s="43">
        <f t="shared" si="2660"/>
        <v>0</v>
      </c>
      <c r="G4808" s="43">
        <f t="shared" si="2661"/>
        <v>0</v>
      </c>
      <c r="H4808" s="43">
        <f t="shared" si="2671"/>
        <v>0</v>
      </c>
      <c r="I4808" s="43">
        <f t="shared" si="2662"/>
        <v>0</v>
      </c>
      <c r="J4808" s="43">
        <f t="shared" si="2663"/>
        <v>0</v>
      </c>
      <c r="K4808" s="8"/>
      <c r="L4808" s="17" t="str">
        <f t="shared" si="2664"/>
        <v>П</v>
      </c>
      <c r="M4808" s="20"/>
      <c r="N4808" s="18"/>
      <c r="O4808" s="18"/>
      <c r="P4808" s="19"/>
      <c r="Q4808" s="10"/>
      <c r="R4808" s="8"/>
      <c r="S4808" s="8"/>
      <c r="T4808" s="8"/>
      <c r="U4808" s="43">
        <f t="shared" si="2672"/>
        <v>1</v>
      </c>
      <c r="V4808" s="43">
        <f t="shared" si="2665"/>
        <v>0</v>
      </c>
      <c r="W4808" s="43">
        <f t="shared" si="2666"/>
        <v>0</v>
      </c>
      <c r="X4808" s="43">
        <f t="shared" si="2673"/>
        <v>0</v>
      </c>
      <c r="Y4808" s="43">
        <f t="shared" si="2667"/>
        <v>0</v>
      </c>
      <c r="Z4808" s="43">
        <f t="shared" si="2668"/>
        <v>0</v>
      </c>
      <c r="AA4808" s="8"/>
      <c r="AB4808" s="17" t="str">
        <f t="shared" si="2669"/>
        <v>П</v>
      </c>
      <c r="AC4808" s="20"/>
      <c r="AD4808" s="18"/>
      <c r="AE4808" s="18"/>
      <c r="AF4808" s="19"/>
    </row>
    <row r="4809" spans="2:32" ht="18.75" x14ac:dyDescent="0.25">
      <c r="B4809" s="8"/>
      <c r="C4809" s="8"/>
      <c r="D4809" s="8"/>
      <c r="E4809" s="21">
        <f t="shared" ref="E4809:J4809" si="2674">SUM(E4799:E4803)</f>
        <v>5</v>
      </c>
      <c r="F4809" s="22">
        <f t="shared" si="2674"/>
        <v>0</v>
      </c>
      <c r="G4809" s="22">
        <f t="shared" si="2674"/>
        <v>0</v>
      </c>
      <c r="H4809" s="23">
        <f t="shared" si="2674"/>
        <v>0</v>
      </c>
      <c r="I4809" s="22">
        <f t="shared" si="2674"/>
        <v>0</v>
      </c>
      <c r="J4809" s="22">
        <f t="shared" si="2674"/>
        <v>0</v>
      </c>
      <c r="K4809" s="8"/>
      <c r="L4809" s="8"/>
      <c r="M4809" s="20"/>
      <c r="N4809" s="9"/>
      <c r="O4809" s="9"/>
      <c r="P4809" s="18">
        <f>SUM(P4799:P4808)</f>
        <v>0</v>
      </c>
      <c r="Q4809" s="10"/>
      <c r="R4809" s="8"/>
      <c r="S4809" s="8"/>
      <c r="T4809" s="8"/>
      <c r="U4809" s="21">
        <f t="shared" ref="U4809:Z4809" si="2675">SUM(U4799:U4803)</f>
        <v>5</v>
      </c>
      <c r="V4809" s="22">
        <f t="shared" si="2675"/>
        <v>0</v>
      </c>
      <c r="W4809" s="22">
        <f t="shared" si="2675"/>
        <v>0</v>
      </c>
      <c r="X4809" s="23">
        <f t="shared" si="2675"/>
        <v>0</v>
      </c>
      <c r="Y4809" s="22">
        <f t="shared" si="2675"/>
        <v>0</v>
      </c>
      <c r="Z4809" s="22">
        <f t="shared" si="2675"/>
        <v>0</v>
      </c>
      <c r="AA4809" s="8"/>
      <c r="AB4809" s="8"/>
      <c r="AC4809" s="20"/>
      <c r="AD4809" s="9"/>
      <c r="AE4809" s="9"/>
      <c r="AF4809" s="19">
        <f>SUM(AF4799:AF4808)</f>
        <v>0</v>
      </c>
    </row>
    <row r="4810" spans="2:32" ht="15.75" x14ac:dyDescent="0.25"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8"/>
      <c r="M4810" s="8"/>
      <c r="N4810" s="24"/>
      <c r="O4810" s="9"/>
      <c r="P4810" s="8">
        <f>SUM(P4799:P4809)</f>
        <v>0</v>
      </c>
      <c r="Q4810" s="10"/>
      <c r="R4810" s="8"/>
      <c r="S4810" s="8"/>
      <c r="T4810" s="8"/>
      <c r="U4810" s="8"/>
      <c r="V4810" s="8"/>
      <c r="W4810" s="8"/>
      <c r="X4810" s="8"/>
      <c r="Y4810" s="8"/>
      <c r="Z4810" s="8"/>
      <c r="AA4810" s="8"/>
      <c r="AB4810" s="8"/>
      <c r="AC4810" s="8"/>
      <c r="AD4810" s="58"/>
      <c r="AE4810" s="58"/>
      <c r="AF4810" s="8"/>
    </row>
    <row r="4811" spans="2:32" ht="18.75" x14ac:dyDescent="0.25">
      <c r="B4811" s="8"/>
      <c r="C4811" s="8"/>
      <c r="D4811" s="8"/>
      <c r="E4811" s="25">
        <f t="shared" ref="E4811:J4811" si="2676">SUM(E4804:E4808)</f>
        <v>5</v>
      </c>
      <c r="F4811" s="22">
        <f t="shared" si="2676"/>
        <v>0</v>
      </c>
      <c r="G4811" s="22">
        <f t="shared" si="2676"/>
        <v>0</v>
      </c>
      <c r="H4811" s="14">
        <f t="shared" si="2676"/>
        <v>0</v>
      </c>
      <c r="I4811" s="22">
        <f t="shared" si="2676"/>
        <v>0</v>
      </c>
      <c r="J4811" s="22">
        <f t="shared" si="2676"/>
        <v>0</v>
      </c>
      <c r="K4811" s="8"/>
      <c r="L4811" s="8"/>
      <c r="M4811" s="8"/>
      <c r="N4811" s="9"/>
      <c r="O4811" s="8"/>
      <c r="P4811" s="8"/>
      <c r="Q4811" s="10"/>
      <c r="R4811" s="8"/>
      <c r="S4811" s="8"/>
      <c r="T4811" s="8"/>
      <c r="U4811" s="25">
        <f t="shared" ref="U4811:Z4811" si="2677">SUM(U4804:U4808)</f>
        <v>5</v>
      </c>
      <c r="V4811" s="22">
        <f t="shared" si="2677"/>
        <v>0</v>
      </c>
      <c r="W4811" s="22">
        <f t="shared" si="2677"/>
        <v>0</v>
      </c>
      <c r="X4811" s="14">
        <f t="shared" si="2677"/>
        <v>0</v>
      </c>
      <c r="Y4811" s="22">
        <f t="shared" si="2677"/>
        <v>0</v>
      </c>
      <c r="Z4811" s="22">
        <f t="shared" si="2677"/>
        <v>0</v>
      </c>
      <c r="AA4811" s="8"/>
      <c r="AB4811" s="8"/>
      <c r="AC4811" s="8"/>
      <c r="AD4811" s="8"/>
      <c r="AE4811" s="8"/>
      <c r="AF4811" s="8"/>
    </row>
    <row r="4812" spans="2:32" ht="18.75" x14ac:dyDescent="0.25">
      <c r="B4812" s="8"/>
      <c r="C4812" s="8"/>
      <c r="D4812" s="8"/>
      <c r="E4812" s="12">
        <f t="shared" ref="E4812:J4812" si="2678">SUM(E4799:E4808)</f>
        <v>10</v>
      </c>
      <c r="F4812" s="22">
        <f t="shared" si="2678"/>
        <v>0</v>
      </c>
      <c r="G4812" s="22">
        <f t="shared" si="2678"/>
        <v>0</v>
      </c>
      <c r="H4812" s="14">
        <f t="shared" si="2678"/>
        <v>0</v>
      </c>
      <c r="I4812" s="22">
        <f t="shared" si="2678"/>
        <v>0</v>
      </c>
      <c r="J4812" s="22">
        <f t="shared" si="2678"/>
        <v>0</v>
      </c>
      <c r="K4812" s="8"/>
      <c r="L4812" s="8"/>
      <c r="M4812" s="8"/>
      <c r="N4812" s="9"/>
      <c r="O4812" s="8"/>
      <c r="P4812" s="8"/>
      <c r="Q4812" s="10"/>
      <c r="R4812" s="8"/>
      <c r="S4812" s="8"/>
      <c r="T4812" s="8"/>
      <c r="U4812" s="12">
        <f t="shared" ref="U4812:Z4812" si="2679">SUM(U4799:U4808)</f>
        <v>10</v>
      </c>
      <c r="V4812" s="22">
        <f t="shared" si="2679"/>
        <v>0</v>
      </c>
      <c r="W4812" s="22">
        <f t="shared" si="2679"/>
        <v>0</v>
      </c>
      <c r="X4812" s="14">
        <f t="shared" si="2679"/>
        <v>0</v>
      </c>
      <c r="Y4812" s="22">
        <f t="shared" si="2679"/>
        <v>0</v>
      </c>
      <c r="Z4812" s="22">
        <f t="shared" si="2679"/>
        <v>0</v>
      </c>
      <c r="AA4812" s="8"/>
      <c r="AB4812" s="8"/>
      <c r="AC4812" s="8"/>
      <c r="AD4812" s="8"/>
      <c r="AE4812" s="8"/>
      <c r="AF4812" s="8"/>
    </row>
    <row r="4813" spans="2:32" ht="15" x14ac:dyDescent="0.25"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8"/>
      <c r="M4813" s="8"/>
      <c r="N4813" s="9"/>
      <c r="O4813" s="8"/>
      <c r="P4813" s="8"/>
      <c r="Q4813" s="10"/>
      <c r="R4813" s="8"/>
      <c r="S4813" s="8"/>
      <c r="T4813" s="8"/>
      <c r="U4813" s="8"/>
      <c r="V4813" s="8"/>
      <c r="W4813" s="8"/>
      <c r="X4813" s="8"/>
      <c r="Y4813" s="8"/>
      <c r="Z4813" s="8"/>
      <c r="AA4813" s="8"/>
      <c r="AB4813" s="8"/>
      <c r="AC4813" s="8"/>
      <c r="AD4813" s="8"/>
      <c r="AE4813" s="8"/>
      <c r="AF4813" s="8"/>
    </row>
    <row r="4814" spans="2:32" ht="15" x14ac:dyDescent="0.25"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8"/>
      <c r="M4814" s="8"/>
      <c r="N4814" s="9"/>
      <c r="O4814" s="8"/>
      <c r="P4814" s="8"/>
      <c r="Q4814" s="10"/>
      <c r="R4814" s="8"/>
      <c r="S4814" s="8"/>
      <c r="T4814" s="8"/>
      <c r="U4814" s="8"/>
      <c r="V4814" s="8"/>
      <c r="W4814" s="8"/>
      <c r="X4814" s="8"/>
      <c r="Y4814" s="8"/>
      <c r="Z4814" s="8"/>
      <c r="AA4814" s="8"/>
      <c r="AB4814" s="8"/>
      <c r="AC4814" s="8"/>
      <c r="AD4814" s="8"/>
      <c r="AE4814" s="8"/>
      <c r="AF4814" s="8"/>
    </row>
    <row r="4815" spans="2:32" ht="15" x14ac:dyDescent="0.25"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8"/>
      <c r="M4815" s="8"/>
      <c r="N4815" s="9"/>
      <c r="O4815" s="8"/>
      <c r="P4815" s="8"/>
      <c r="Q4815" s="10"/>
      <c r="R4815" s="8"/>
      <c r="S4815" s="8"/>
      <c r="T4815" s="8"/>
      <c r="U4815" s="8"/>
      <c r="V4815" s="8"/>
      <c r="W4815" s="8"/>
      <c r="X4815" s="8"/>
      <c r="Y4815" s="8"/>
      <c r="Z4815" s="8"/>
      <c r="AA4815" s="8"/>
      <c r="AB4815" s="8"/>
      <c r="AC4815" s="8"/>
      <c r="AD4815" s="8"/>
      <c r="AE4815" s="8"/>
      <c r="AF4815" s="8"/>
    </row>
    <row r="4816" spans="2:32" ht="15" x14ac:dyDescent="0.25"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8"/>
      <c r="M4816" s="8"/>
      <c r="N4816" s="9"/>
      <c r="O4816" s="8"/>
      <c r="P4816" s="8"/>
      <c r="Q4816" s="10"/>
      <c r="R4816" s="8"/>
      <c r="S4816" s="8"/>
      <c r="T4816" s="8"/>
      <c r="U4816" s="8"/>
      <c r="V4816" s="8"/>
      <c r="W4816" s="8"/>
      <c r="X4816" s="8"/>
      <c r="Y4816" s="8"/>
      <c r="Z4816" s="8"/>
      <c r="AA4816" s="8"/>
      <c r="AB4816" s="8"/>
      <c r="AC4816" s="8"/>
      <c r="AD4816" s="8"/>
      <c r="AE4816" s="8"/>
      <c r="AF4816" s="8"/>
    </row>
    <row r="4817" spans="1:32" ht="15" x14ac:dyDescent="0.25"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8"/>
      <c r="M4817" s="8"/>
      <c r="N4817" s="9"/>
      <c r="O4817" s="8"/>
      <c r="P4817" s="8"/>
      <c r="Q4817" s="10"/>
      <c r="R4817" s="8"/>
      <c r="S4817" s="8"/>
      <c r="T4817" s="8"/>
      <c r="U4817" s="8"/>
      <c r="V4817" s="8"/>
      <c r="W4817" s="8"/>
      <c r="X4817" s="8"/>
      <c r="Y4817" s="8"/>
      <c r="Z4817" s="8"/>
      <c r="AA4817" s="8"/>
      <c r="AB4817" s="8"/>
      <c r="AC4817" s="8"/>
      <c r="AD4817" s="8"/>
      <c r="AE4817" s="8"/>
      <c r="AF4817" s="8"/>
    </row>
    <row r="4818" spans="1:32" ht="18.75" x14ac:dyDescent="0.3">
      <c r="B4818" s="59" t="s">
        <v>7</v>
      </c>
      <c r="C4818" s="60"/>
      <c r="D4818" s="26">
        <f>B4795</f>
        <v>134</v>
      </c>
      <c r="E4818" s="59">
        <f>D4795</f>
        <v>44763</v>
      </c>
      <c r="F4818" s="61"/>
      <c r="G4818" s="61"/>
      <c r="H4818" s="62"/>
      <c r="I4818" s="59" t="str">
        <f>Y4795</f>
        <v>чемпионат</v>
      </c>
      <c r="J4818" s="63"/>
      <c r="K4818" s="63"/>
      <c r="L4818" s="63"/>
      <c r="M4818" s="63"/>
      <c r="N4818" s="60"/>
      <c r="O4818" s="8"/>
      <c r="P4818" s="64" t="s">
        <v>8</v>
      </c>
      <c r="Q4818" s="65"/>
      <c r="R4818" s="65"/>
      <c r="S4818" s="65"/>
      <c r="T4818" s="65"/>
      <c r="U4818" s="65"/>
      <c r="V4818" s="27" t="s">
        <v>9</v>
      </c>
      <c r="W4818" s="28" t="s">
        <v>10</v>
      </c>
      <c r="X4818" s="8"/>
      <c r="Y4818" s="66" t="s">
        <v>11</v>
      </c>
      <c r="Z4818" s="67"/>
      <c r="AA4818" s="67"/>
      <c r="AB4818" s="67"/>
      <c r="AC4818" s="67"/>
      <c r="AD4818" s="67"/>
      <c r="AE4818" s="29" t="s">
        <v>9</v>
      </c>
      <c r="AF4818" s="30" t="s">
        <v>10</v>
      </c>
    </row>
    <row r="4819" spans="1:32" ht="15.75" x14ac:dyDescent="0.25">
      <c r="B4819" s="68" t="str">
        <f>I4795</f>
        <v>ком 1</v>
      </c>
      <c r="C4819" s="69"/>
      <c r="D4819" s="70"/>
      <c r="E4819" s="74" t="s">
        <v>12</v>
      </c>
      <c r="F4819" s="74"/>
      <c r="G4819" s="74" t="s">
        <v>13</v>
      </c>
      <c r="H4819" s="74"/>
      <c r="I4819" s="49" t="s">
        <v>14</v>
      </c>
      <c r="J4819" s="51"/>
      <c r="K4819" s="44" t="s">
        <v>15</v>
      </c>
      <c r="L4819" s="45"/>
      <c r="M4819" s="19"/>
      <c r="N4819" s="19"/>
      <c r="O4819" s="8"/>
      <c r="P4819" s="44" t="s">
        <v>16</v>
      </c>
      <c r="Q4819" s="45"/>
      <c r="R4819" s="43" t="s">
        <v>17</v>
      </c>
      <c r="S4819" s="43" t="s">
        <v>18</v>
      </c>
      <c r="T4819" s="41" t="s">
        <v>19</v>
      </c>
      <c r="U4819" s="43" t="s">
        <v>20</v>
      </c>
      <c r="V4819" s="31"/>
      <c r="W4819" s="32"/>
      <c r="X4819" s="8"/>
      <c r="Y4819" s="44" t="s">
        <v>16</v>
      </c>
      <c r="Z4819" s="45"/>
      <c r="AA4819" s="43" t="s">
        <v>21</v>
      </c>
      <c r="AB4819" s="43" t="s">
        <v>18</v>
      </c>
      <c r="AC4819" s="41" t="s">
        <v>22</v>
      </c>
      <c r="AD4819" s="43" t="s">
        <v>20</v>
      </c>
      <c r="AE4819" s="31"/>
      <c r="AF4819" s="32"/>
    </row>
    <row r="4820" spans="1:32" ht="15.75" x14ac:dyDescent="0.25">
      <c r="B4820" s="71"/>
      <c r="C4820" s="72"/>
      <c r="D4820" s="73"/>
      <c r="E4820" s="43">
        <f>SUM(I4799:I4808)</f>
        <v>0</v>
      </c>
      <c r="F4820" s="33" t="s">
        <v>23</v>
      </c>
      <c r="G4820" s="43">
        <f>SUM(J4799:J4808)</f>
        <v>0</v>
      </c>
      <c r="H4820" s="33" t="s">
        <v>23</v>
      </c>
      <c r="I4820" s="31"/>
      <c r="J4820" s="31" t="s">
        <v>20</v>
      </c>
      <c r="K4820" s="44" t="s">
        <v>24</v>
      </c>
      <c r="L4820" s="45"/>
      <c r="M4820" s="44">
        <f>SUM(M4819:N4819)</f>
        <v>0</v>
      </c>
      <c r="N4820" s="45"/>
      <c r="O4820" s="8"/>
      <c r="P4820" s="44" t="s">
        <v>16</v>
      </c>
      <c r="Q4820" s="45"/>
      <c r="R4820" s="43" t="s">
        <v>25</v>
      </c>
      <c r="S4820" s="43" t="s">
        <v>18</v>
      </c>
      <c r="T4820" s="41" t="s">
        <v>26</v>
      </c>
      <c r="U4820" s="43" t="s">
        <v>20</v>
      </c>
      <c r="V4820" s="31"/>
      <c r="W4820" s="32"/>
      <c r="X4820" s="8"/>
      <c r="Y4820" s="44" t="s">
        <v>16</v>
      </c>
      <c r="Z4820" s="45"/>
      <c r="AA4820" s="43" t="s">
        <v>27</v>
      </c>
      <c r="AB4820" s="43" t="s">
        <v>18</v>
      </c>
      <c r="AC4820" s="41" t="s">
        <v>28</v>
      </c>
      <c r="AD4820" s="43" t="s">
        <v>20</v>
      </c>
      <c r="AE4820" s="31"/>
      <c r="AF4820" s="32"/>
    </row>
    <row r="4821" spans="1:32" ht="15.75" customHeight="1" x14ac:dyDescent="0.25">
      <c r="B4821" s="74" t="str">
        <f>R4795</f>
        <v>ком 2</v>
      </c>
      <c r="C4821" s="74"/>
      <c r="D4821" s="74"/>
      <c r="E4821" s="74" t="s">
        <v>12</v>
      </c>
      <c r="F4821" s="74"/>
      <c r="G4821" s="74" t="s">
        <v>13</v>
      </c>
      <c r="H4821" s="74"/>
      <c r="I4821" s="49" t="s">
        <v>14</v>
      </c>
      <c r="J4821" s="51"/>
      <c r="K4821" s="78">
        <f>P4809/30</f>
        <v>0</v>
      </c>
      <c r="L4821" s="79"/>
      <c r="M4821" s="82">
        <f>AF4809/30</f>
        <v>0</v>
      </c>
      <c r="N4821" s="82"/>
      <c r="O4821" s="8"/>
      <c r="P4821" s="44" t="s">
        <v>16</v>
      </c>
      <c r="Q4821" s="45"/>
      <c r="R4821" s="43" t="s">
        <v>29</v>
      </c>
      <c r="S4821" s="43" t="s">
        <v>18</v>
      </c>
      <c r="T4821" s="83" t="s">
        <v>30</v>
      </c>
      <c r="U4821" s="84"/>
      <c r="V4821" s="31"/>
      <c r="W4821" s="32"/>
      <c r="X4821" s="8"/>
      <c r="Y4821" s="44" t="s">
        <v>16</v>
      </c>
      <c r="Z4821" s="45"/>
      <c r="AA4821" s="43" t="s">
        <v>31</v>
      </c>
      <c r="AB4821" s="44" t="s">
        <v>32</v>
      </c>
      <c r="AC4821" s="77"/>
      <c r="AD4821" s="45"/>
      <c r="AE4821" s="31"/>
      <c r="AF4821" s="32"/>
    </row>
    <row r="4822" spans="1:32" ht="15.75" customHeight="1" x14ac:dyDescent="0.25">
      <c r="B4822" s="74"/>
      <c r="C4822" s="74"/>
      <c r="D4822" s="74"/>
      <c r="E4822" s="43">
        <f>SUM(Y4799:Y4808)</f>
        <v>0</v>
      </c>
      <c r="F4822" s="33" t="s">
        <v>23</v>
      </c>
      <c r="G4822" s="43">
        <f>SUM(Z4799:Z4808)</f>
        <v>0</v>
      </c>
      <c r="H4822" s="33" t="s">
        <v>23</v>
      </c>
      <c r="I4822" s="32"/>
      <c r="J4822" s="34" t="s">
        <v>20</v>
      </c>
      <c r="K4822" s="80"/>
      <c r="L4822" s="81"/>
      <c r="M4822" s="82"/>
      <c r="N4822" s="82"/>
      <c r="O4822" s="8"/>
      <c r="P4822" s="44" t="s">
        <v>33</v>
      </c>
      <c r="Q4822" s="77"/>
      <c r="R4822" s="77"/>
      <c r="S4822" s="77"/>
      <c r="T4822" s="77"/>
      <c r="U4822" s="45"/>
      <c r="V4822" s="32">
        <f>SUM(V4819:V4821)</f>
        <v>0</v>
      </c>
      <c r="W4822" s="32">
        <f>SUM(W4819:W4821)</f>
        <v>0</v>
      </c>
      <c r="X4822" s="8"/>
      <c r="Y4822" s="44" t="s">
        <v>16</v>
      </c>
      <c r="Z4822" s="45"/>
      <c r="AA4822" s="43" t="s">
        <v>34</v>
      </c>
      <c r="AB4822" s="44" t="s">
        <v>32</v>
      </c>
      <c r="AC4822" s="77"/>
      <c r="AD4822" s="45"/>
      <c r="AE4822" s="31"/>
      <c r="AF4822" s="32"/>
    </row>
    <row r="4823" spans="1:32" ht="18.75" x14ac:dyDescent="0.25">
      <c r="B4823" s="8"/>
      <c r="C4823" s="8"/>
      <c r="D4823" s="8"/>
      <c r="E4823" s="8"/>
      <c r="F4823" s="46" t="s">
        <v>35</v>
      </c>
      <c r="G4823" s="47"/>
      <c r="H4823" s="47"/>
      <c r="I4823" s="47"/>
      <c r="J4823" s="48"/>
      <c r="K4823" s="35" t="str">
        <f>_xlfn.CONCAT(F4811," ",":"," ",F4809)</f>
        <v>0 : 0</v>
      </c>
      <c r="L4823" s="22">
        <f>F4812</f>
        <v>0</v>
      </c>
      <c r="M4823" s="35" t="str">
        <f>_xlfn.CONCAT(V4811," ",":"," ",V4809)</f>
        <v>0 : 0</v>
      </c>
      <c r="N4823" s="22">
        <f>V4812</f>
        <v>0</v>
      </c>
      <c r="O4823" s="8"/>
      <c r="P4823" s="44" t="s">
        <v>36</v>
      </c>
      <c r="Q4823" s="77"/>
      <c r="R4823" s="77"/>
      <c r="S4823" s="77"/>
      <c r="T4823" s="77"/>
      <c r="U4823" s="45"/>
      <c r="V4823" s="44">
        <f>V4822+W4822</f>
        <v>0</v>
      </c>
      <c r="W4823" s="45"/>
      <c r="X4823" s="8"/>
      <c r="Y4823" s="44" t="s">
        <v>16</v>
      </c>
      <c r="Z4823" s="45"/>
      <c r="AA4823" s="43" t="s">
        <v>37</v>
      </c>
      <c r="AB4823" s="44" t="s">
        <v>32</v>
      </c>
      <c r="AC4823" s="77"/>
      <c r="AD4823" s="45"/>
      <c r="AE4823" s="31"/>
      <c r="AF4823" s="32"/>
    </row>
    <row r="4824" spans="1:32" ht="18.75" x14ac:dyDescent="0.25">
      <c r="B4824" s="75" t="str">
        <f>IF((M4819)&gt;(N4819),"П1",IF((M4819)&lt;(N4819),"П2","Н"))</f>
        <v>Н</v>
      </c>
      <c r="C4824" s="75"/>
      <c r="D4824" s="36">
        <v>5</v>
      </c>
      <c r="E4824" s="42" t="s">
        <v>38</v>
      </c>
      <c r="F4824" s="46" t="s">
        <v>39</v>
      </c>
      <c r="G4824" s="47"/>
      <c r="H4824" s="47"/>
      <c r="I4824" s="47"/>
      <c r="J4824" s="48"/>
      <c r="K4824" s="35" t="str">
        <f>_xlfn.CONCAT(G4811," ",":"," ",G4809)</f>
        <v>0 : 0</v>
      </c>
      <c r="L4824" s="22">
        <f>G4812</f>
        <v>0</v>
      </c>
      <c r="M4824" s="35" t="str">
        <f>_xlfn.CONCAT(W4811," ",":"," ",W4809)</f>
        <v>0 : 0</v>
      </c>
      <c r="N4824" s="22">
        <f>W4812</f>
        <v>0</v>
      </c>
      <c r="O4824" s="8"/>
      <c r="P4824" s="76" t="s">
        <v>40</v>
      </c>
      <c r="Q4824" s="76"/>
      <c r="R4824" s="76"/>
      <c r="S4824" s="76"/>
      <c r="T4824" s="76"/>
      <c r="U4824" s="37">
        <v>1</v>
      </c>
      <c r="V4824" s="38" t="s">
        <v>41</v>
      </c>
      <c r="W4824" s="38">
        <v>2</v>
      </c>
      <c r="X4824" s="8"/>
      <c r="Y4824" s="44" t="s">
        <v>42</v>
      </c>
      <c r="Z4824" s="77"/>
      <c r="AA4824" s="77"/>
      <c r="AB4824" s="77"/>
      <c r="AC4824" s="77"/>
      <c r="AD4824" s="45"/>
      <c r="AE4824" s="32">
        <f>SUM(AE4819:AE4823)</f>
        <v>0</v>
      </c>
      <c r="AF4824" s="32">
        <f>SUM(AF4819:AF4823)</f>
        <v>0</v>
      </c>
    </row>
    <row r="4825" spans="1:32" ht="18.75" x14ac:dyDescent="0.25">
      <c r="B4825" s="42">
        <v>3</v>
      </c>
      <c r="C4825" s="42" t="s">
        <v>43</v>
      </c>
      <c r="D4825" s="42" t="s">
        <v>44</v>
      </c>
      <c r="E4825" s="42" t="s">
        <v>45</v>
      </c>
      <c r="F4825" s="46" t="s">
        <v>46</v>
      </c>
      <c r="G4825" s="47"/>
      <c r="H4825" s="47"/>
      <c r="I4825" s="47"/>
      <c r="J4825" s="48"/>
      <c r="K4825" s="35" t="str">
        <f>_xlfn.CONCAT(H4811," ",":"," ",H4809)</f>
        <v>0 : 0</v>
      </c>
      <c r="L4825" s="39">
        <f>H4812</f>
        <v>0</v>
      </c>
      <c r="M4825" s="35" t="str">
        <f>_xlfn.CONCAT(X4811," ",":"," ",X4809)</f>
        <v>0 : 0</v>
      </c>
      <c r="N4825" s="39">
        <f>X4812</f>
        <v>0</v>
      </c>
      <c r="O4825" s="8"/>
      <c r="P4825" s="76"/>
      <c r="Q4825" s="76"/>
      <c r="R4825" s="76"/>
      <c r="S4825" s="76"/>
      <c r="T4825" s="76"/>
      <c r="U4825" s="40"/>
      <c r="V4825" s="40"/>
      <c r="W4825" s="40"/>
      <c r="X4825" s="8"/>
      <c r="Y4825" s="44" t="s">
        <v>47</v>
      </c>
      <c r="Z4825" s="77"/>
      <c r="AA4825" s="77"/>
      <c r="AB4825" s="77"/>
      <c r="AC4825" s="77"/>
      <c r="AD4825" s="45"/>
      <c r="AE4825" s="44">
        <f>AE4824+AF4824</f>
        <v>0</v>
      </c>
      <c r="AF4825" s="45"/>
    </row>
    <row r="4826" spans="1:32" ht="18.75" x14ac:dyDescent="0.25">
      <c r="B4826" s="42" t="str">
        <f>IF((C4826)&gt;(D4826),"1&gt;2",IF((C4826)&lt;(D4826),"1&lt;2","1=2"))</f>
        <v>1=2</v>
      </c>
      <c r="C4826" s="42">
        <f>P4799+P4800+P4801+P4802+P4803</f>
        <v>0</v>
      </c>
      <c r="D4826" s="42">
        <f>AF4799+AF4800+AF4801+AF4802+AF4803</f>
        <v>0</v>
      </c>
      <c r="E4826" s="42" t="str">
        <f>IF((P4804+P4805+P4806+P4807+P4808)&gt;(AF4804+AF4805+AF4806+AF4807+AF4808),"1&gt;2",IF((P4804+P4805+P4806+P4807+P4808)&lt;(AF4804+AF4805+AF4806+AF4807+AF4808),"1&lt;2","1=2"))</f>
        <v>1=2</v>
      </c>
      <c r="F4826" s="46" t="s">
        <v>48</v>
      </c>
      <c r="G4826" s="47"/>
      <c r="H4826" s="47"/>
      <c r="I4826" s="47"/>
      <c r="J4826" s="48"/>
      <c r="K4826" s="35" t="str">
        <f>_xlfn.CONCAT(E4811," ",":"," ",E4809)</f>
        <v>5 : 5</v>
      </c>
      <c r="L4826" s="39">
        <f>E4812</f>
        <v>10</v>
      </c>
      <c r="M4826" s="35" t="str">
        <f>_xlfn.CONCAT(U4811," ",":"," ",U4809)</f>
        <v>5 : 5</v>
      </c>
      <c r="N4826" s="39">
        <f>U4812</f>
        <v>10</v>
      </c>
      <c r="O4826" s="8"/>
      <c r="P4826" s="8"/>
      <c r="Q4826" s="8"/>
      <c r="R4826" s="8"/>
      <c r="S4826" s="8"/>
      <c r="T4826" s="8"/>
      <c r="U4826" s="8"/>
      <c r="V4826" s="8"/>
      <c r="W4826" s="8"/>
      <c r="X4826" s="8"/>
      <c r="Y4826" s="8"/>
      <c r="Z4826" s="8"/>
      <c r="AA4826" s="8"/>
      <c r="AB4826" s="8"/>
      <c r="AC4826" s="8"/>
      <c r="AD4826" s="9"/>
      <c r="AE4826" s="8"/>
      <c r="AF4826" s="8"/>
    </row>
    <row r="4827" spans="1:32" ht="15" x14ac:dyDescent="0.25"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8"/>
      <c r="M4827" s="8"/>
      <c r="N4827" s="9"/>
      <c r="O4827" s="8"/>
      <c r="P4827" s="8"/>
      <c r="Q4827" s="8"/>
      <c r="R4827" s="8"/>
      <c r="S4827" s="8"/>
      <c r="T4827" s="8"/>
      <c r="U4827" s="8"/>
      <c r="V4827" s="8"/>
      <c r="W4827" s="8"/>
      <c r="X4827" s="8"/>
      <c r="Y4827" s="8"/>
      <c r="Z4827" s="8"/>
      <c r="AA4827" s="8"/>
      <c r="AB4827" s="8"/>
      <c r="AC4827" s="8"/>
      <c r="AD4827" s="9"/>
      <c r="AE4827" s="8"/>
      <c r="AF4827" s="8"/>
    </row>
    <row r="4828" spans="1:32" ht="15" x14ac:dyDescent="0.25"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8"/>
      <c r="M4828" s="8"/>
      <c r="N4828" s="9"/>
      <c r="O4828" s="8"/>
      <c r="P4828" s="8"/>
      <c r="Q4828" s="8"/>
      <c r="R4828" s="8"/>
      <c r="S4828" s="8"/>
      <c r="T4828" s="8"/>
      <c r="U4828" s="8"/>
      <c r="V4828" s="8"/>
      <c r="W4828" s="8"/>
      <c r="X4828" s="8"/>
      <c r="Y4828" s="8"/>
      <c r="Z4828" s="8"/>
      <c r="AA4828" s="8"/>
      <c r="AB4828" s="8"/>
      <c r="AC4828" s="8"/>
      <c r="AD4828" s="9"/>
      <c r="AE4828" s="8"/>
      <c r="AF4828" s="8"/>
    </row>
    <row r="4829" spans="1:32" ht="15" x14ac:dyDescent="0.25">
      <c r="A4829" s="2"/>
      <c r="B4829" s="5"/>
      <c r="C4829" s="5"/>
      <c r="D4829" s="5"/>
      <c r="E4829" s="5"/>
      <c r="F4829" s="5"/>
      <c r="G4829" s="5"/>
      <c r="H4829" s="5"/>
      <c r="I4829" s="5"/>
      <c r="J4829" s="5"/>
      <c r="K4829" s="5"/>
      <c r="L4829" s="5"/>
      <c r="M4829" s="5"/>
      <c r="N4829" s="6"/>
      <c r="O4829" s="5"/>
      <c r="P4829" s="5"/>
      <c r="Q4829" s="5"/>
      <c r="R4829" s="5"/>
      <c r="S4829" s="5"/>
      <c r="T4829" s="5"/>
      <c r="U4829" s="5"/>
      <c r="V4829" s="5"/>
      <c r="W4829" s="5"/>
      <c r="X4829" s="5"/>
      <c r="Y4829" s="5"/>
      <c r="Z4829" s="5"/>
      <c r="AA4829" s="5"/>
      <c r="AB4829" s="5"/>
      <c r="AC4829" s="5"/>
      <c r="AD4829" s="5"/>
      <c r="AE4829" s="5"/>
      <c r="AF4829" s="5"/>
    </row>
    <row r="4830" spans="1:32" x14ac:dyDescent="0.2">
      <c r="A4830" s="2"/>
      <c r="B4830" s="2"/>
      <c r="C4830" s="2"/>
      <c r="D4830" s="2"/>
      <c r="E4830" s="2"/>
      <c r="F4830" s="2"/>
      <c r="G4830" s="2"/>
      <c r="H4830" s="2"/>
      <c r="I4830" s="2"/>
      <c r="J4830" s="2"/>
      <c r="K4830" s="2"/>
      <c r="L4830" s="2"/>
      <c r="M4830" s="2"/>
      <c r="N4830" s="3"/>
      <c r="O4830" s="2"/>
      <c r="P4830" s="2"/>
      <c r="Q4830" s="2"/>
      <c r="R4830" s="2"/>
      <c r="S4830" s="2"/>
      <c r="T4830" s="2"/>
      <c r="U4830" s="2"/>
      <c r="V4830" s="2"/>
      <c r="W4830" s="2"/>
      <c r="X4830" s="2"/>
      <c r="Y4830" s="2"/>
      <c r="Z4830" s="2"/>
      <c r="AA4830" s="2"/>
      <c r="AB4830" s="2"/>
      <c r="AC4830" s="2"/>
      <c r="AD4830" s="3"/>
      <c r="AE4830" s="2"/>
      <c r="AF4830" s="2"/>
    </row>
    <row r="4831" spans="1:32" ht="18.75" x14ac:dyDescent="0.3">
      <c r="B4831" s="44">
        <v>135</v>
      </c>
      <c r="C4831" s="45"/>
      <c r="D4831" s="49">
        <v>44763</v>
      </c>
      <c r="E4831" s="50"/>
      <c r="F4831" s="50"/>
      <c r="G4831" s="50"/>
      <c r="H4831" s="51"/>
      <c r="I4831" s="52" t="s">
        <v>43</v>
      </c>
      <c r="J4831" s="53"/>
      <c r="K4831" s="53"/>
      <c r="L4831" s="53"/>
      <c r="M4831" s="53"/>
      <c r="N4831" s="53"/>
      <c r="O4831" s="53"/>
      <c r="P4831" s="54"/>
      <c r="Q4831" s="10"/>
      <c r="R4831" s="52" t="s">
        <v>44</v>
      </c>
      <c r="S4831" s="53"/>
      <c r="T4831" s="53"/>
      <c r="U4831" s="53"/>
      <c r="V4831" s="53"/>
      <c r="W4831" s="53"/>
      <c r="X4831" s="54"/>
      <c r="Y4831" s="55" t="s">
        <v>49</v>
      </c>
      <c r="Z4831" s="56"/>
      <c r="AA4831" s="56"/>
      <c r="AB4831" s="56"/>
      <c r="AC4831" s="56"/>
      <c r="AD4831" s="56"/>
      <c r="AE4831" s="56"/>
      <c r="AF4831" s="57"/>
    </row>
    <row r="4832" spans="1:32" ht="15" x14ac:dyDescent="0.25"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8"/>
      <c r="M4832" s="8"/>
      <c r="N4832" s="9"/>
      <c r="O4832" s="8"/>
      <c r="P4832" s="8"/>
      <c r="Q4832" s="10"/>
      <c r="R4832" s="8"/>
      <c r="S4832" s="8"/>
      <c r="T4832" s="8"/>
      <c r="U4832" s="8"/>
      <c r="V4832" s="8"/>
      <c r="W4832" s="8"/>
      <c r="X4832" s="8"/>
      <c r="Y4832" s="8"/>
      <c r="Z4832" s="8"/>
      <c r="AA4832" s="8"/>
      <c r="AB4832" s="8"/>
      <c r="AC4832" s="8"/>
      <c r="AD4832" s="9"/>
      <c r="AE4832" s="8"/>
      <c r="AF4832" s="8"/>
    </row>
    <row r="4833" spans="2:32" ht="15" x14ac:dyDescent="0.25"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8"/>
      <c r="M4833" s="8"/>
      <c r="N4833" s="9"/>
      <c r="O4833" s="8"/>
      <c r="P4833" s="8"/>
      <c r="Q4833" s="10"/>
      <c r="R4833" s="8"/>
      <c r="S4833" s="8"/>
      <c r="T4833" s="8"/>
      <c r="U4833" s="8"/>
      <c r="V4833" s="8"/>
      <c r="W4833" s="8"/>
      <c r="X4833" s="8"/>
      <c r="Y4833" s="8"/>
      <c r="Z4833" s="8"/>
      <c r="AA4833" s="8"/>
      <c r="AB4833" s="8"/>
      <c r="AC4833" s="8"/>
      <c r="AD4833" s="9"/>
      <c r="AE4833" s="8"/>
      <c r="AF4833" s="8"/>
    </row>
    <row r="4834" spans="2:32" ht="15.75" x14ac:dyDescent="0.25">
      <c r="B4834" s="11"/>
      <c r="C4834" s="8"/>
      <c r="D4834" s="8"/>
      <c r="E4834" s="12" t="s">
        <v>1</v>
      </c>
      <c r="F4834" s="13" t="s">
        <v>2</v>
      </c>
      <c r="G4834" s="43" t="s">
        <v>3</v>
      </c>
      <c r="H4834" s="14" t="s">
        <v>4</v>
      </c>
      <c r="I4834" s="15" t="s">
        <v>5</v>
      </c>
      <c r="J4834" s="16" t="s">
        <v>6</v>
      </c>
      <c r="K4834" s="8"/>
      <c r="L4834" s="8"/>
      <c r="M4834" s="8"/>
      <c r="N4834" s="9"/>
      <c r="O4834" s="8"/>
      <c r="P4834" s="8"/>
      <c r="Q4834" s="10"/>
      <c r="R4834" s="11"/>
      <c r="S4834" s="8"/>
      <c r="T4834" s="8"/>
      <c r="U4834" s="12" t="s">
        <v>1</v>
      </c>
      <c r="V4834" s="13" t="s">
        <v>2</v>
      </c>
      <c r="W4834" s="43" t="s">
        <v>3</v>
      </c>
      <c r="X4834" s="14" t="s">
        <v>4</v>
      </c>
      <c r="Y4834" s="15" t="s">
        <v>5</v>
      </c>
      <c r="Z4834" s="16" t="s">
        <v>6</v>
      </c>
      <c r="AA4834" s="8"/>
      <c r="AB4834" s="8"/>
      <c r="AC4834" s="8"/>
      <c r="AD4834" s="9"/>
      <c r="AE4834" s="8"/>
      <c r="AF4834" s="8"/>
    </row>
    <row r="4835" spans="2:32" ht="15.75" x14ac:dyDescent="0.25">
      <c r="B4835" s="8"/>
      <c r="C4835" s="8"/>
      <c r="D4835" s="8"/>
      <c r="E4835" s="43">
        <f>IF(P4835=0,1,0)</f>
        <v>1</v>
      </c>
      <c r="F4835" s="43">
        <f t="shared" ref="F4835:F4844" si="2680">IF(AND(P4835=3,N4835*O4835=0),1,0)</f>
        <v>0</v>
      </c>
      <c r="G4835" s="43">
        <f t="shared" ref="G4835:G4844" si="2681">IF(AND(P4835=3,I4835-J4835&gt;=2),1,0)</f>
        <v>0</v>
      </c>
      <c r="H4835" s="43">
        <f>IF(P4835=3,1,0)</f>
        <v>0</v>
      </c>
      <c r="I4835" s="43">
        <f t="shared" ref="I4835:I4844" si="2682">IF(P4835=3,MAX(N4835,O4835),MIN(N4835,O4835))</f>
        <v>0</v>
      </c>
      <c r="J4835" s="43">
        <f t="shared" ref="J4835:J4844" si="2683">N4835+O4835-I4835</f>
        <v>0</v>
      </c>
      <c r="K4835" s="8"/>
      <c r="L4835" s="17" t="str">
        <f t="shared" ref="L4835:L4844" si="2684">IF(P4835=0,"П",IF(P4835=1.5,"Н",IF(P4835=3,"В")))</f>
        <v>П</v>
      </c>
      <c r="M4835" s="8"/>
      <c r="N4835" s="18"/>
      <c r="O4835" s="18"/>
      <c r="P4835" s="19"/>
      <c r="Q4835" s="10"/>
      <c r="R4835" s="8"/>
      <c r="S4835" s="8"/>
      <c r="T4835" s="8"/>
      <c r="U4835" s="43">
        <f>IF(AF4835=0,1,0)</f>
        <v>1</v>
      </c>
      <c r="V4835" s="43">
        <f t="shared" ref="V4835:V4844" si="2685">IF(AND(AF4835=3,AD4835*AE4835=0),1,0)</f>
        <v>0</v>
      </c>
      <c r="W4835" s="43">
        <f t="shared" ref="W4835:W4844" si="2686">IF(AND(AF4835=3,Y4835-Z4835&gt;=2),1,0)</f>
        <v>0</v>
      </c>
      <c r="X4835" s="43">
        <f>IF(AF4835=3,1,0)</f>
        <v>0</v>
      </c>
      <c r="Y4835" s="43">
        <f t="shared" ref="Y4835:Y4844" si="2687">IF(AF4835=3,MAX(AD4835,AE4835),MIN(AD4835,AE4835))</f>
        <v>0</v>
      </c>
      <c r="Z4835" s="43">
        <f t="shared" ref="Z4835:Z4844" si="2688">AD4835+AE4835-Y4835</f>
        <v>0</v>
      </c>
      <c r="AA4835" s="8"/>
      <c r="AB4835" s="17" t="str">
        <f t="shared" ref="AB4835:AB4844" si="2689">IF(AF4835=0,"П",IF(AF4835=1.5,"Н",IF(AF4835=3,"В")))</f>
        <v>П</v>
      </c>
      <c r="AC4835" s="8"/>
      <c r="AD4835" s="18"/>
      <c r="AE4835" s="18"/>
      <c r="AF4835" s="19"/>
    </row>
    <row r="4836" spans="2:32" ht="15.75" x14ac:dyDescent="0.25">
      <c r="B4836" s="8"/>
      <c r="C4836" s="8"/>
      <c r="D4836" s="8"/>
      <c r="E4836" s="43">
        <f t="shared" ref="E4836:E4844" si="2690">IF(P4836=0,1,0)</f>
        <v>1</v>
      </c>
      <c r="F4836" s="43">
        <f t="shared" si="2680"/>
        <v>0</v>
      </c>
      <c r="G4836" s="43">
        <f t="shared" si="2681"/>
        <v>0</v>
      </c>
      <c r="H4836" s="43">
        <f t="shared" ref="H4836:H4844" si="2691">IF(P4836=3,1,0)</f>
        <v>0</v>
      </c>
      <c r="I4836" s="43">
        <f t="shared" si="2682"/>
        <v>0</v>
      </c>
      <c r="J4836" s="43">
        <f t="shared" si="2683"/>
        <v>0</v>
      </c>
      <c r="K4836" s="8"/>
      <c r="L4836" s="17" t="str">
        <f t="shared" si="2684"/>
        <v>П</v>
      </c>
      <c r="M4836" s="20"/>
      <c r="N4836" s="18"/>
      <c r="O4836" s="18"/>
      <c r="P4836" s="19"/>
      <c r="Q4836" s="10"/>
      <c r="R4836" s="8"/>
      <c r="S4836" s="8"/>
      <c r="T4836" s="8"/>
      <c r="U4836" s="43">
        <f t="shared" ref="U4836:U4844" si="2692">IF(AF4836=0,1,0)</f>
        <v>1</v>
      </c>
      <c r="V4836" s="43">
        <f t="shared" si="2685"/>
        <v>0</v>
      </c>
      <c r="W4836" s="43">
        <f t="shared" si="2686"/>
        <v>0</v>
      </c>
      <c r="X4836" s="43">
        <f t="shared" ref="X4836:X4844" si="2693">IF(AF4836=3,1,0)</f>
        <v>0</v>
      </c>
      <c r="Y4836" s="43">
        <f t="shared" si="2687"/>
        <v>0</v>
      </c>
      <c r="Z4836" s="43">
        <f t="shared" si="2688"/>
        <v>0</v>
      </c>
      <c r="AA4836" s="8"/>
      <c r="AB4836" s="17" t="str">
        <f t="shared" si="2689"/>
        <v>П</v>
      </c>
      <c r="AC4836" s="20"/>
      <c r="AD4836" s="18"/>
      <c r="AE4836" s="18"/>
      <c r="AF4836" s="19"/>
    </row>
    <row r="4837" spans="2:32" ht="15.75" x14ac:dyDescent="0.25">
      <c r="B4837" s="8"/>
      <c r="C4837" s="8"/>
      <c r="D4837" s="8"/>
      <c r="E4837" s="43">
        <f t="shared" si="2690"/>
        <v>1</v>
      </c>
      <c r="F4837" s="43">
        <f t="shared" si="2680"/>
        <v>0</v>
      </c>
      <c r="G4837" s="43">
        <f t="shared" si="2681"/>
        <v>0</v>
      </c>
      <c r="H4837" s="43">
        <f t="shared" si="2691"/>
        <v>0</v>
      </c>
      <c r="I4837" s="43">
        <f t="shared" si="2682"/>
        <v>0</v>
      </c>
      <c r="J4837" s="43">
        <f t="shared" si="2683"/>
        <v>0</v>
      </c>
      <c r="K4837" s="8"/>
      <c r="L4837" s="17" t="str">
        <f t="shared" si="2684"/>
        <v>П</v>
      </c>
      <c r="M4837" s="20"/>
      <c r="N4837" s="18"/>
      <c r="O4837" s="18"/>
      <c r="P4837" s="19"/>
      <c r="Q4837" s="10"/>
      <c r="R4837" s="8"/>
      <c r="S4837" s="8"/>
      <c r="T4837" s="8"/>
      <c r="U4837" s="43">
        <f t="shared" si="2692"/>
        <v>1</v>
      </c>
      <c r="V4837" s="43">
        <f t="shared" si="2685"/>
        <v>0</v>
      </c>
      <c r="W4837" s="43">
        <f t="shared" si="2686"/>
        <v>0</v>
      </c>
      <c r="X4837" s="43">
        <f t="shared" si="2693"/>
        <v>0</v>
      </c>
      <c r="Y4837" s="43">
        <f t="shared" si="2687"/>
        <v>0</v>
      </c>
      <c r="Z4837" s="43">
        <f t="shared" si="2688"/>
        <v>0</v>
      </c>
      <c r="AA4837" s="8"/>
      <c r="AB4837" s="17" t="str">
        <f t="shared" si="2689"/>
        <v>П</v>
      </c>
      <c r="AC4837" s="20"/>
      <c r="AD4837" s="18"/>
      <c r="AE4837" s="18"/>
      <c r="AF4837" s="19"/>
    </row>
    <row r="4838" spans="2:32" ht="15.75" x14ac:dyDescent="0.25">
      <c r="B4838" s="8"/>
      <c r="C4838" s="8"/>
      <c r="D4838" s="8"/>
      <c r="E4838" s="43">
        <f t="shared" si="2690"/>
        <v>1</v>
      </c>
      <c r="F4838" s="43">
        <f t="shared" si="2680"/>
        <v>0</v>
      </c>
      <c r="G4838" s="43">
        <f t="shared" si="2681"/>
        <v>0</v>
      </c>
      <c r="H4838" s="43">
        <f t="shared" si="2691"/>
        <v>0</v>
      </c>
      <c r="I4838" s="43">
        <f t="shared" si="2682"/>
        <v>0</v>
      </c>
      <c r="J4838" s="43">
        <f t="shared" si="2683"/>
        <v>0</v>
      </c>
      <c r="K4838" s="8"/>
      <c r="L4838" s="17" t="str">
        <f t="shared" si="2684"/>
        <v>П</v>
      </c>
      <c r="M4838" s="20"/>
      <c r="N4838" s="18"/>
      <c r="O4838" s="18"/>
      <c r="P4838" s="19"/>
      <c r="Q4838" s="10"/>
      <c r="R4838" s="8"/>
      <c r="S4838" s="8"/>
      <c r="T4838" s="8"/>
      <c r="U4838" s="43">
        <f t="shared" si="2692"/>
        <v>1</v>
      </c>
      <c r="V4838" s="43">
        <f t="shared" si="2685"/>
        <v>0</v>
      </c>
      <c r="W4838" s="43">
        <f t="shared" si="2686"/>
        <v>0</v>
      </c>
      <c r="X4838" s="43">
        <f t="shared" si="2693"/>
        <v>0</v>
      </c>
      <c r="Y4838" s="43">
        <f t="shared" si="2687"/>
        <v>0</v>
      </c>
      <c r="Z4838" s="43">
        <f t="shared" si="2688"/>
        <v>0</v>
      </c>
      <c r="AA4838" s="8"/>
      <c r="AB4838" s="17" t="str">
        <f t="shared" si="2689"/>
        <v>П</v>
      </c>
      <c r="AC4838" s="20"/>
      <c r="AD4838" s="18"/>
      <c r="AE4838" s="18"/>
      <c r="AF4838" s="19"/>
    </row>
    <row r="4839" spans="2:32" ht="15.75" x14ac:dyDescent="0.25">
      <c r="B4839" s="8"/>
      <c r="C4839" s="8"/>
      <c r="D4839" s="8"/>
      <c r="E4839" s="43">
        <f t="shared" si="2690"/>
        <v>1</v>
      </c>
      <c r="F4839" s="43">
        <f t="shared" si="2680"/>
        <v>0</v>
      </c>
      <c r="G4839" s="43">
        <f t="shared" si="2681"/>
        <v>0</v>
      </c>
      <c r="H4839" s="43">
        <f t="shared" si="2691"/>
        <v>0</v>
      </c>
      <c r="I4839" s="43">
        <f t="shared" si="2682"/>
        <v>0</v>
      </c>
      <c r="J4839" s="43">
        <f t="shared" si="2683"/>
        <v>0</v>
      </c>
      <c r="K4839" s="8"/>
      <c r="L4839" s="17" t="str">
        <f t="shared" si="2684"/>
        <v>П</v>
      </c>
      <c r="M4839" s="20"/>
      <c r="N4839" s="18"/>
      <c r="O4839" s="18"/>
      <c r="P4839" s="19"/>
      <c r="Q4839" s="10"/>
      <c r="R4839" s="8"/>
      <c r="S4839" s="8"/>
      <c r="T4839" s="8"/>
      <c r="U4839" s="43">
        <f t="shared" si="2692"/>
        <v>1</v>
      </c>
      <c r="V4839" s="43">
        <f t="shared" si="2685"/>
        <v>0</v>
      </c>
      <c r="W4839" s="43">
        <f t="shared" si="2686"/>
        <v>0</v>
      </c>
      <c r="X4839" s="43">
        <f t="shared" si="2693"/>
        <v>0</v>
      </c>
      <c r="Y4839" s="43">
        <f t="shared" si="2687"/>
        <v>0</v>
      </c>
      <c r="Z4839" s="43">
        <f t="shared" si="2688"/>
        <v>0</v>
      </c>
      <c r="AA4839" s="8"/>
      <c r="AB4839" s="17" t="str">
        <f t="shared" si="2689"/>
        <v>П</v>
      </c>
      <c r="AC4839" s="20"/>
      <c r="AD4839" s="18"/>
      <c r="AE4839" s="18"/>
      <c r="AF4839" s="19"/>
    </row>
    <row r="4840" spans="2:32" ht="15.75" x14ac:dyDescent="0.25">
      <c r="B4840" s="8"/>
      <c r="C4840" s="8"/>
      <c r="D4840" s="8"/>
      <c r="E4840" s="43">
        <f t="shared" si="2690"/>
        <v>1</v>
      </c>
      <c r="F4840" s="43">
        <f t="shared" si="2680"/>
        <v>0</v>
      </c>
      <c r="G4840" s="43">
        <f t="shared" si="2681"/>
        <v>0</v>
      </c>
      <c r="H4840" s="43">
        <f t="shared" si="2691"/>
        <v>0</v>
      </c>
      <c r="I4840" s="43">
        <f t="shared" si="2682"/>
        <v>0</v>
      </c>
      <c r="J4840" s="43">
        <f t="shared" si="2683"/>
        <v>0</v>
      </c>
      <c r="K4840" s="8"/>
      <c r="L4840" s="17" t="str">
        <f t="shared" si="2684"/>
        <v>П</v>
      </c>
      <c r="M4840" s="20"/>
      <c r="N4840" s="18"/>
      <c r="O4840" s="18"/>
      <c r="P4840" s="19"/>
      <c r="Q4840" s="10"/>
      <c r="R4840" s="8"/>
      <c r="S4840" s="8"/>
      <c r="T4840" s="8"/>
      <c r="U4840" s="43">
        <f t="shared" si="2692"/>
        <v>1</v>
      </c>
      <c r="V4840" s="43">
        <f t="shared" si="2685"/>
        <v>0</v>
      </c>
      <c r="W4840" s="43">
        <f t="shared" si="2686"/>
        <v>0</v>
      </c>
      <c r="X4840" s="43">
        <f t="shared" si="2693"/>
        <v>0</v>
      </c>
      <c r="Y4840" s="43">
        <f t="shared" si="2687"/>
        <v>0</v>
      </c>
      <c r="Z4840" s="43">
        <f t="shared" si="2688"/>
        <v>0</v>
      </c>
      <c r="AA4840" s="8"/>
      <c r="AB4840" s="17" t="str">
        <f t="shared" si="2689"/>
        <v>П</v>
      </c>
      <c r="AC4840" s="20"/>
      <c r="AD4840" s="18"/>
      <c r="AE4840" s="18"/>
      <c r="AF4840" s="19"/>
    </row>
    <row r="4841" spans="2:32" ht="15.75" x14ac:dyDescent="0.25">
      <c r="B4841" s="8"/>
      <c r="C4841" s="8"/>
      <c r="D4841" s="8"/>
      <c r="E4841" s="43">
        <f t="shared" si="2690"/>
        <v>1</v>
      </c>
      <c r="F4841" s="43">
        <f t="shared" si="2680"/>
        <v>0</v>
      </c>
      <c r="G4841" s="43">
        <f t="shared" si="2681"/>
        <v>0</v>
      </c>
      <c r="H4841" s="43">
        <f t="shared" si="2691"/>
        <v>0</v>
      </c>
      <c r="I4841" s="43">
        <f t="shared" si="2682"/>
        <v>0</v>
      </c>
      <c r="J4841" s="43">
        <f t="shared" si="2683"/>
        <v>0</v>
      </c>
      <c r="K4841" s="8"/>
      <c r="L4841" s="17" t="str">
        <f t="shared" si="2684"/>
        <v>П</v>
      </c>
      <c r="M4841" s="20"/>
      <c r="N4841" s="18"/>
      <c r="O4841" s="18"/>
      <c r="P4841" s="19"/>
      <c r="Q4841" s="10"/>
      <c r="R4841" s="8"/>
      <c r="S4841" s="8"/>
      <c r="T4841" s="8"/>
      <c r="U4841" s="43">
        <f t="shared" si="2692"/>
        <v>1</v>
      </c>
      <c r="V4841" s="43">
        <f t="shared" si="2685"/>
        <v>0</v>
      </c>
      <c r="W4841" s="43">
        <f t="shared" si="2686"/>
        <v>0</v>
      </c>
      <c r="X4841" s="43">
        <f t="shared" si="2693"/>
        <v>0</v>
      </c>
      <c r="Y4841" s="43">
        <f t="shared" si="2687"/>
        <v>0</v>
      </c>
      <c r="Z4841" s="43">
        <f t="shared" si="2688"/>
        <v>0</v>
      </c>
      <c r="AA4841" s="8"/>
      <c r="AB4841" s="17" t="str">
        <f t="shared" si="2689"/>
        <v>П</v>
      </c>
      <c r="AC4841" s="20"/>
      <c r="AD4841" s="18"/>
      <c r="AE4841" s="18"/>
      <c r="AF4841" s="19"/>
    </row>
    <row r="4842" spans="2:32" ht="15.75" x14ac:dyDescent="0.25">
      <c r="B4842" s="8"/>
      <c r="C4842" s="8"/>
      <c r="D4842" s="8"/>
      <c r="E4842" s="43">
        <f t="shared" si="2690"/>
        <v>1</v>
      </c>
      <c r="F4842" s="43">
        <f t="shared" si="2680"/>
        <v>0</v>
      </c>
      <c r="G4842" s="43">
        <f t="shared" si="2681"/>
        <v>0</v>
      </c>
      <c r="H4842" s="43">
        <f t="shared" si="2691"/>
        <v>0</v>
      </c>
      <c r="I4842" s="43">
        <f t="shared" si="2682"/>
        <v>0</v>
      </c>
      <c r="J4842" s="43">
        <f t="shared" si="2683"/>
        <v>0</v>
      </c>
      <c r="K4842" s="8"/>
      <c r="L4842" s="17" t="str">
        <f t="shared" si="2684"/>
        <v>П</v>
      </c>
      <c r="M4842" s="20"/>
      <c r="N4842" s="18"/>
      <c r="O4842" s="18"/>
      <c r="P4842" s="19"/>
      <c r="Q4842" s="10"/>
      <c r="R4842" s="8"/>
      <c r="S4842" s="8"/>
      <c r="T4842" s="8"/>
      <c r="U4842" s="43">
        <f t="shared" si="2692"/>
        <v>1</v>
      </c>
      <c r="V4842" s="43">
        <f t="shared" si="2685"/>
        <v>0</v>
      </c>
      <c r="W4842" s="43">
        <f t="shared" si="2686"/>
        <v>0</v>
      </c>
      <c r="X4842" s="43">
        <f t="shared" si="2693"/>
        <v>0</v>
      </c>
      <c r="Y4842" s="43">
        <f t="shared" si="2687"/>
        <v>0</v>
      </c>
      <c r="Z4842" s="43">
        <f t="shared" si="2688"/>
        <v>0</v>
      </c>
      <c r="AA4842" s="8"/>
      <c r="AB4842" s="17" t="str">
        <f t="shared" si="2689"/>
        <v>П</v>
      </c>
      <c r="AC4842" s="20"/>
      <c r="AD4842" s="18"/>
      <c r="AE4842" s="18"/>
      <c r="AF4842" s="19"/>
    </row>
    <row r="4843" spans="2:32" ht="15.75" x14ac:dyDescent="0.25">
      <c r="B4843" s="8"/>
      <c r="C4843" s="8"/>
      <c r="D4843" s="8"/>
      <c r="E4843" s="43">
        <f t="shared" si="2690"/>
        <v>1</v>
      </c>
      <c r="F4843" s="43">
        <f t="shared" si="2680"/>
        <v>0</v>
      </c>
      <c r="G4843" s="43">
        <f t="shared" si="2681"/>
        <v>0</v>
      </c>
      <c r="H4843" s="43">
        <f t="shared" si="2691"/>
        <v>0</v>
      </c>
      <c r="I4843" s="43">
        <f t="shared" si="2682"/>
        <v>0</v>
      </c>
      <c r="J4843" s="43">
        <f t="shared" si="2683"/>
        <v>0</v>
      </c>
      <c r="K4843" s="8"/>
      <c r="L4843" s="17" t="str">
        <f t="shared" si="2684"/>
        <v>П</v>
      </c>
      <c r="M4843" s="20"/>
      <c r="N4843" s="18"/>
      <c r="O4843" s="18"/>
      <c r="P4843" s="19"/>
      <c r="Q4843" s="10"/>
      <c r="R4843" s="8"/>
      <c r="S4843" s="8"/>
      <c r="T4843" s="8"/>
      <c r="U4843" s="43">
        <f t="shared" si="2692"/>
        <v>1</v>
      </c>
      <c r="V4843" s="43">
        <f t="shared" si="2685"/>
        <v>0</v>
      </c>
      <c r="W4843" s="43">
        <f t="shared" si="2686"/>
        <v>0</v>
      </c>
      <c r="X4843" s="43">
        <f t="shared" si="2693"/>
        <v>0</v>
      </c>
      <c r="Y4843" s="43">
        <f t="shared" si="2687"/>
        <v>0</v>
      </c>
      <c r="Z4843" s="43">
        <f t="shared" si="2688"/>
        <v>0</v>
      </c>
      <c r="AA4843" s="8"/>
      <c r="AB4843" s="17" t="str">
        <f t="shared" si="2689"/>
        <v>П</v>
      </c>
      <c r="AC4843" s="20"/>
      <c r="AD4843" s="18"/>
      <c r="AE4843" s="18"/>
      <c r="AF4843" s="19"/>
    </row>
    <row r="4844" spans="2:32" ht="15.75" x14ac:dyDescent="0.25">
      <c r="B4844" s="8"/>
      <c r="C4844" s="8"/>
      <c r="D4844" s="8"/>
      <c r="E4844" s="43">
        <f t="shared" si="2690"/>
        <v>1</v>
      </c>
      <c r="F4844" s="43">
        <f t="shared" si="2680"/>
        <v>0</v>
      </c>
      <c r="G4844" s="43">
        <f t="shared" si="2681"/>
        <v>0</v>
      </c>
      <c r="H4844" s="43">
        <f t="shared" si="2691"/>
        <v>0</v>
      </c>
      <c r="I4844" s="43">
        <f t="shared" si="2682"/>
        <v>0</v>
      </c>
      <c r="J4844" s="43">
        <f t="shared" si="2683"/>
        <v>0</v>
      </c>
      <c r="K4844" s="8"/>
      <c r="L4844" s="17" t="str">
        <f t="shared" si="2684"/>
        <v>П</v>
      </c>
      <c r="M4844" s="20"/>
      <c r="N4844" s="18"/>
      <c r="O4844" s="18"/>
      <c r="P4844" s="19"/>
      <c r="Q4844" s="10"/>
      <c r="R4844" s="8"/>
      <c r="S4844" s="8"/>
      <c r="T4844" s="8"/>
      <c r="U4844" s="43">
        <f t="shared" si="2692"/>
        <v>1</v>
      </c>
      <c r="V4844" s="43">
        <f t="shared" si="2685"/>
        <v>0</v>
      </c>
      <c r="W4844" s="43">
        <f t="shared" si="2686"/>
        <v>0</v>
      </c>
      <c r="X4844" s="43">
        <f t="shared" si="2693"/>
        <v>0</v>
      </c>
      <c r="Y4844" s="43">
        <f t="shared" si="2687"/>
        <v>0</v>
      </c>
      <c r="Z4844" s="43">
        <f t="shared" si="2688"/>
        <v>0</v>
      </c>
      <c r="AA4844" s="8"/>
      <c r="AB4844" s="17" t="str">
        <f t="shared" si="2689"/>
        <v>П</v>
      </c>
      <c r="AC4844" s="20"/>
      <c r="AD4844" s="18"/>
      <c r="AE4844" s="18"/>
      <c r="AF4844" s="19"/>
    </row>
    <row r="4845" spans="2:32" ht="18.75" x14ac:dyDescent="0.25">
      <c r="B4845" s="8"/>
      <c r="C4845" s="8"/>
      <c r="D4845" s="8"/>
      <c r="E4845" s="21">
        <f t="shared" ref="E4845:J4845" si="2694">SUM(E4835:E4839)</f>
        <v>5</v>
      </c>
      <c r="F4845" s="22">
        <f t="shared" si="2694"/>
        <v>0</v>
      </c>
      <c r="G4845" s="22">
        <f t="shared" si="2694"/>
        <v>0</v>
      </c>
      <c r="H4845" s="23">
        <f t="shared" si="2694"/>
        <v>0</v>
      </c>
      <c r="I4845" s="22">
        <f t="shared" si="2694"/>
        <v>0</v>
      </c>
      <c r="J4845" s="22">
        <f t="shared" si="2694"/>
        <v>0</v>
      </c>
      <c r="K4845" s="8"/>
      <c r="L4845" s="8"/>
      <c r="M4845" s="20"/>
      <c r="N4845" s="9"/>
      <c r="O4845" s="9"/>
      <c r="P4845" s="18">
        <f>SUM(P4835:P4844)</f>
        <v>0</v>
      </c>
      <c r="Q4845" s="10"/>
      <c r="R4845" s="8"/>
      <c r="S4845" s="8"/>
      <c r="T4845" s="8"/>
      <c r="U4845" s="21">
        <f t="shared" ref="U4845:Z4845" si="2695">SUM(U4835:U4839)</f>
        <v>5</v>
      </c>
      <c r="V4845" s="22">
        <f t="shared" si="2695"/>
        <v>0</v>
      </c>
      <c r="W4845" s="22">
        <f t="shared" si="2695"/>
        <v>0</v>
      </c>
      <c r="X4845" s="23">
        <f t="shared" si="2695"/>
        <v>0</v>
      </c>
      <c r="Y4845" s="22">
        <f t="shared" si="2695"/>
        <v>0</v>
      </c>
      <c r="Z4845" s="22">
        <f t="shared" si="2695"/>
        <v>0</v>
      </c>
      <c r="AA4845" s="8"/>
      <c r="AB4845" s="8"/>
      <c r="AC4845" s="20"/>
      <c r="AD4845" s="9"/>
      <c r="AE4845" s="9"/>
      <c r="AF4845" s="19">
        <f>SUM(AF4835:AF4844)</f>
        <v>0</v>
      </c>
    </row>
    <row r="4846" spans="2:32" ht="15.75" x14ac:dyDescent="0.25"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8"/>
      <c r="M4846" s="8"/>
      <c r="N4846" s="24"/>
      <c r="O4846" s="9"/>
      <c r="P4846" s="8">
        <f>SUM(P4835:P4845)</f>
        <v>0</v>
      </c>
      <c r="Q4846" s="10"/>
      <c r="R4846" s="8"/>
      <c r="S4846" s="8"/>
      <c r="T4846" s="8"/>
      <c r="U4846" s="8"/>
      <c r="V4846" s="8"/>
      <c r="W4846" s="8"/>
      <c r="X4846" s="8"/>
      <c r="Y4846" s="8"/>
      <c r="Z4846" s="8"/>
      <c r="AA4846" s="8"/>
      <c r="AB4846" s="8"/>
      <c r="AC4846" s="8"/>
      <c r="AD4846" s="58"/>
      <c r="AE4846" s="58"/>
      <c r="AF4846" s="8"/>
    </row>
    <row r="4847" spans="2:32" ht="18.75" x14ac:dyDescent="0.25">
      <c r="B4847" s="8"/>
      <c r="C4847" s="8"/>
      <c r="D4847" s="8"/>
      <c r="E4847" s="25">
        <f t="shared" ref="E4847:J4847" si="2696">SUM(E4840:E4844)</f>
        <v>5</v>
      </c>
      <c r="F4847" s="22">
        <f t="shared" si="2696"/>
        <v>0</v>
      </c>
      <c r="G4847" s="22">
        <f t="shared" si="2696"/>
        <v>0</v>
      </c>
      <c r="H4847" s="14">
        <f t="shared" si="2696"/>
        <v>0</v>
      </c>
      <c r="I4847" s="22">
        <f t="shared" si="2696"/>
        <v>0</v>
      </c>
      <c r="J4847" s="22">
        <f t="shared" si="2696"/>
        <v>0</v>
      </c>
      <c r="K4847" s="8"/>
      <c r="L4847" s="8"/>
      <c r="M4847" s="8"/>
      <c r="N4847" s="9"/>
      <c r="O4847" s="8"/>
      <c r="P4847" s="8"/>
      <c r="Q4847" s="10"/>
      <c r="R4847" s="8"/>
      <c r="S4847" s="8"/>
      <c r="T4847" s="8"/>
      <c r="U4847" s="25">
        <f t="shared" ref="U4847:Z4847" si="2697">SUM(U4840:U4844)</f>
        <v>5</v>
      </c>
      <c r="V4847" s="22">
        <f t="shared" si="2697"/>
        <v>0</v>
      </c>
      <c r="W4847" s="22">
        <f t="shared" si="2697"/>
        <v>0</v>
      </c>
      <c r="X4847" s="14">
        <f t="shared" si="2697"/>
        <v>0</v>
      </c>
      <c r="Y4847" s="22">
        <f t="shared" si="2697"/>
        <v>0</v>
      </c>
      <c r="Z4847" s="22">
        <f t="shared" si="2697"/>
        <v>0</v>
      </c>
      <c r="AA4847" s="8"/>
      <c r="AB4847" s="8"/>
      <c r="AC4847" s="8"/>
      <c r="AD4847" s="8"/>
      <c r="AE4847" s="8"/>
      <c r="AF4847" s="8"/>
    </row>
    <row r="4848" spans="2:32" ht="18.75" x14ac:dyDescent="0.25">
      <c r="B4848" s="8"/>
      <c r="C4848" s="8"/>
      <c r="D4848" s="8"/>
      <c r="E4848" s="12">
        <f t="shared" ref="E4848:J4848" si="2698">SUM(E4835:E4844)</f>
        <v>10</v>
      </c>
      <c r="F4848" s="22">
        <f t="shared" si="2698"/>
        <v>0</v>
      </c>
      <c r="G4848" s="22">
        <f t="shared" si="2698"/>
        <v>0</v>
      </c>
      <c r="H4848" s="14">
        <f t="shared" si="2698"/>
        <v>0</v>
      </c>
      <c r="I4848" s="22">
        <f t="shared" si="2698"/>
        <v>0</v>
      </c>
      <c r="J4848" s="22">
        <f t="shared" si="2698"/>
        <v>0</v>
      </c>
      <c r="K4848" s="8"/>
      <c r="L4848" s="8"/>
      <c r="M4848" s="8"/>
      <c r="N4848" s="9"/>
      <c r="O4848" s="8"/>
      <c r="P4848" s="8"/>
      <c r="Q4848" s="10"/>
      <c r="R4848" s="8"/>
      <c r="S4848" s="8"/>
      <c r="T4848" s="8"/>
      <c r="U4848" s="12">
        <f t="shared" ref="U4848:Z4848" si="2699">SUM(U4835:U4844)</f>
        <v>10</v>
      </c>
      <c r="V4848" s="22">
        <f t="shared" si="2699"/>
        <v>0</v>
      </c>
      <c r="W4848" s="22">
        <f t="shared" si="2699"/>
        <v>0</v>
      </c>
      <c r="X4848" s="14">
        <f t="shared" si="2699"/>
        <v>0</v>
      </c>
      <c r="Y4848" s="22">
        <f t="shared" si="2699"/>
        <v>0</v>
      </c>
      <c r="Z4848" s="22">
        <f t="shared" si="2699"/>
        <v>0</v>
      </c>
      <c r="AA4848" s="8"/>
      <c r="AB4848" s="8"/>
      <c r="AC4848" s="8"/>
      <c r="AD4848" s="8"/>
      <c r="AE4848" s="8"/>
      <c r="AF4848" s="8"/>
    </row>
    <row r="4849" spans="2:32" ht="15" x14ac:dyDescent="0.25"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8"/>
      <c r="M4849" s="8"/>
      <c r="N4849" s="9"/>
      <c r="O4849" s="8"/>
      <c r="P4849" s="8"/>
      <c r="Q4849" s="10"/>
      <c r="R4849" s="8"/>
      <c r="S4849" s="8"/>
      <c r="T4849" s="8"/>
      <c r="U4849" s="8"/>
      <c r="V4849" s="8"/>
      <c r="W4849" s="8"/>
      <c r="X4849" s="8"/>
      <c r="Y4849" s="8"/>
      <c r="Z4849" s="8"/>
      <c r="AA4849" s="8"/>
      <c r="AB4849" s="8"/>
      <c r="AC4849" s="8"/>
      <c r="AD4849" s="8"/>
      <c r="AE4849" s="8"/>
      <c r="AF4849" s="8"/>
    </row>
    <row r="4850" spans="2:32" ht="15" x14ac:dyDescent="0.25"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8"/>
      <c r="M4850" s="8"/>
      <c r="N4850" s="9"/>
      <c r="O4850" s="8"/>
      <c r="P4850" s="8"/>
      <c r="Q4850" s="10"/>
      <c r="R4850" s="8"/>
      <c r="S4850" s="8"/>
      <c r="T4850" s="8"/>
      <c r="U4850" s="8"/>
      <c r="V4850" s="8"/>
      <c r="W4850" s="8"/>
      <c r="X4850" s="8"/>
      <c r="Y4850" s="8"/>
      <c r="Z4850" s="8"/>
      <c r="AA4850" s="8"/>
      <c r="AB4850" s="8"/>
      <c r="AC4850" s="8"/>
      <c r="AD4850" s="8"/>
      <c r="AE4850" s="8"/>
      <c r="AF4850" s="8"/>
    </row>
    <row r="4851" spans="2:32" ht="15" x14ac:dyDescent="0.25"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8"/>
      <c r="M4851" s="8"/>
      <c r="N4851" s="9"/>
      <c r="O4851" s="8"/>
      <c r="P4851" s="8"/>
      <c r="Q4851" s="10"/>
      <c r="R4851" s="8"/>
      <c r="S4851" s="8"/>
      <c r="T4851" s="8"/>
      <c r="U4851" s="8"/>
      <c r="V4851" s="8"/>
      <c r="W4851" s="8"/>
      <c r="X4851" s="8"/>
      <c r="Y4851" s="8"/>
      <c r="Z4851" s="8"/>
      <c r="AA4851" s="8"/>
      <c r="AB4851" s="8"/>
      <c r="AC4851" s="8"/>
      <c r="AD4851" s="8"/>
      <c r="AE4851" s="8"/>
      <c r="AF4851" s="8"/>
    </row>
    <row r="4852" spans="2:32" ht="15" x14ac:dyDescent="0.25"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8"/>
      <c r="M4852" s="8"/>
      <c r="N4852" s="9"/>
      <c r="O4852" s="8"/>
      <c r="P4852" s="8"/>
      <c r="Q4852" s="10"/>
      <c r="R4852" s="8"/>
      <c r="S4852" s="8"/>
      <c r="T4852" s="8"/>
      <c r="U4852" s="8"/>
      <c r="V4852" s="8"/>
      <c r="W4852" s="8"/>
      <c r="X4852" s="8"/>
      <c r="Y4852" s="8"/>
      <c r="Z4852" s="8"/>
      <c r="AA4852" s="8"/>
      <c r="AB4852" s="8"/>
      <c r="AC4852" s="8"/>
      <c r="AD4852" s="8"/>
      <c r="AE4852" s="8"/>
      <c r="AF4852" s="8"/>
    </row>
    <row r="4853" spans="2:32" ht="15" x14ac:dyDescent="0.25"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8"/>
      <c r="M4853" s="8"/>
      <c r="N4853" s="9"/>
      <c r="O4853" s="8"/>
      <c r="P4853" s="8"/>
      <c r="Q4853" s="10"/>
      <c r="R4853" s="8"/>
      <c r="S4853" s="8"/>
      <c r="T4853" s="8"/>
      <c r="U4853" s="8"/>
      <c r="V4853" s="8"/>
      <c r="W4853" s="8"/>
      <c r="X4853" s="8"/>
      <c r="Y4853" s="8"/>
      <c r="Z4853" s="8"/>
      <c r="AA4853" s="8"/>
      <c r="AB4853" s="8"/>
      <c r="AC4853" s="8"/>
      <c r="AD4853" s="8"/>
      <c r="AE4853" s="8"/>
      <c r="AF4853" s="8"/>
    </row>
    <row r="4854" spans="2:32" ht="18.75" x14ac:dyDescent="0.3">
      <c r="B4854" s="59" t="s">
        <v>7</v>
      </c>
      <c r="C4854" s="60"/>
      <c r="D4854" s="26">
        <f>B4831</f>
        <v>135</v>
      </c>
      <c r="E4854" s="59">
        <f>D4831</f>
        <v>44763</v>
      </c>
      <c r="F4854" s="61"/>
      <c r="G4854" s="61"/>
      <c r="H4854" s="62"/>
      <c r="I4854" s="59" t="str">
        <f>Y4831</f>
        <v>чемпионат</v>
      </c>
      <c r="J4854" s="63"/>
      <c r="K4854" s="63"/>
      <c r="L4854" s="63"/>
      <c r="M4854" s="63"/>
      <c r="N4854" s="60"/>
      <c r="O4854" s="8"/>
      <c r="P4854" s="64" t="s">
        <v>8</v>
      </c>
      <c r="Q4854" s="65"/>
      <c r="R4854" s="65"/>
      <c r="S4854" s="65"/>
      <c r="T4854" s="65"/>
      <c r="U4854" s="65"/>
      <c r="V4854" s="27" t="s">
        <v>9</v>
      </c>
      <c r="W4854" s="28" t="s">
        <v>10</v>
      </c>
      <c r="X4854" s="8"/>
      <c r="Y4854" s="66" t="s">
        <v>11</v>
      </c>
      <c r="Z4854" s="67"/>
      <c r="AA4854" s="67"/>
      <c r="AB4854" s="67"/>
      <c r="AC4854" s="67"/>
      <c r="AD4854" s="67"/>
      <c r="AE4854" s="29" t="s">
        <v>9</v>
      </c>
      <c r="AF4854" s="30" t="s">
        <v>10</v>
      </c>
    </row>
    <row r="4855" spans="2:32" ht="15.75" x14ac:dyDescent="0.25">
      <c r="B4855" s="68" t="str">
        <f>I4831</f>
        <v>ком 1</v>
      </c>
      <c r="C4855" s="69"/>
      <c r="D4855" s="70"/>
      <c r="E4855" s="74" t="s">
        <v>12</v>
      </c>
      <c r="F4855" s="74"/>
      <c r="G4855" s="74" t="s">
        <v>13</v>
      </c>
      <c r="H4855" s="74"/>
      <c r="I4855" s="49" t="s">
        <v>14</v>
      </c>
      <c r="J4855" s="51"/>
      <c r="K4855" s="44" t="s">
        <v>15</v>
      </c>
      <c r="L4855" s="45"/>
      <c r="M4855" s="19"/>
      <c r="N4855" s="19"/>
      <c r="O4855" s="8"/>
      <c r="P4855" s="44" t="s">
        <v>16</v>
      </c>
      <c r="Q4855" s="45"/>
      <c r="R4855" s="43" t="s">
        <v>17</v>
      </c>
      <c r="S4855" s="43" t="s">
        <v>18</v>
      </c>
      <c r="T4855" s="41" t="s">
        <v>19</v>
      </c>
      <c r="U4855" s="43" t="s">
        <v>20</v>
      </c>
      <c r="V4855" s="31"/>
      <c r="W4855" s="32"/>
      <c r="X4855" s="8"/>
      <c r="Y4855" s="44" t="s">
        <v>16</v>
      </c>
      <c r="Z4855" s="45"/>
      <c r="AA4855" s="43" t="s">
        <v>21</v>
      </c>
      <c r="AB4855" s="43" t="s">
        <v>18</v>
      </c>
      <c r="AC4855" s="41" t="s">
        <v>22</v>
      </c>
      <c r="AD4855" s="43" t="s">
        <v>20</v>
      </c>
      <c r="AE4855" s="31"/>
      <c r="AF4855" s="32"/>
    </row>
    <row r="4856" spans="2:32" ht="15.75" x14ac:dyDescent="0.25">
      <c r="B4856" s="71"/>
      <c r="C4856" s="72"/>
      <c r="D4856" s="73"/>
      <c r="E4856" s="43">
        <f>SUM(I4835:I4844)</f>
        <v>0</v>
      </c>
      <c r="F4856" s="33" t="s">
        <v>23</v>
      </c>
      <c r="G4856" s="43">
        <f>SUM(J4835:J4844)</f>
        <v>0</v>
      </c>
      <c r="H4856" s="33" t="s">
        <v>23</v>
      </c>
      <c r="I4856" s="31"/>
      <c r="J4856" s="31" t="s">
        <v>20</v>
      </c>
      <c r="K4856" s="44" t="s">
        <v>24</v>
      </c>
      <c r="L4856" s="45"/>
      <c r="M4856" s="44">
        <f>SUM(M4855:N4855)</f>
        <v>0</v>
      </c>
      <c r="N4856" s="45"/>
      <c r="O4856" s="8"/>
      <c r="P4856" s="44" t="s">
        <v>16</v>
      </c>
      <c r="Q4856" s="45"/>
      <c r="R4856" s="43" t="s">
        <v>25</v>
      </c>
      <c r="S4856" s="43" t="s">
        <v>18</v>
      </c>
      <c r="T4856" s="41" t="s">
        <v>26</v>
      </c>
      <c r="U4856" s="43" t="s">
        <v>20</v>
      </c>
      <c r="V4856" s="31"/>
      <c r="W4856" s="32"/>
      <c r="X4856" s="8"/>
      <c r="Y4856" s="44" t="s">
        <v>16</v>
      </c>
      <c r="Z4856" s="45"/>
      <c r="AA4856" s="43" t="s">
        <v>27</v>
      </c>
      <c r="AB4856" s="43" t="s">
        <v>18</v>
      </c>
      <c r="AC4856" s="41" t="s">
        <v>28</v>
      </c>
      <c r="AD4856" s="43" t="s">
        <v>20</v>
      </c>
      <c r="AE4856" s="31"/>
      <c r="AF4856" s="32"/>
    </row>
    <row r="4857" spans="2:32" ht="15.75" customHeight="1" x14ac:dyDescent="0.25">
      <c r="B4857" s="74" t="str">
        <f>R4831</f>
        <v>ком 2</v>
      </c>
      <c r="C4857" s="74"/>
      <c r="D4857" s="74"/>
      <c r="E4857" s="74" t="s">
        <v>12</v>
      </c>
      <c r="F4857" s="74"/>
      <c r="G4857" s="74" t="s">
        <v>13</v>
      </c>
      <c r="H4857" s="74"/>
      <c r="I4857" s="49" t="s">
        <v>14</v>
      </c>
      <c r="J4857" s="51"/>
      <c r="K4857" s="78">
        <f>P4845/30</f>
        <v>0</v>
      </c>
      <c r="L4857" s="79"/>
      <c r="M4857" s="82">
        <f>AF4845/30</f>
        <v>0</v>
      </c>
      <c r="N4857" s="82"/>
      <c r="O4857" s="8"/>
      <c r="P4857" s="44" t="s">
        <v>16</v>
      </c>
      <c r="Q4857" s="45"/>
      <c r="R4857" s="43" t="s">
        <v>29</v>
      </c>
      <c r="S4857" s="43" t="s">
        <v>18</v>
      </c>
      <c r="T4857" s="83" t="s">
        <v>30</v>
      </c>
      <c r="U4857" s="84"/>
      <c r="V4857" s="31"/>
      <c r="W4857" s="32"/>
      <c r="X4857" s="8"/>
      <c r="Y4857" s="44" t="s">
        <v>16</v>
      </c>
      <c r="Z4857" s="45"/>
      <c r="AA4857" s="43" t="s">
        <v>31</v>
      </c>
      <c r="AB4857" s="44" t="s">
        <v>32</v>
      </c>
      <c r="AC4857" s="77"/>
      <c r="AD4857" s="45"/>
      <c r="AE4857" s="31"/>
      <c r="AF4857" s="32"/>
    </row>
    <row r="4858" spans="2:32" ht="15.75" customHeight="1" x14ac:dyDescent="0.25">
      <c r="B4858" s="74"/>
      <c r="C4858" s="74"/>
      <c r="D4858" s="74"/>
      <c r="E4858" s="43">
        <f>SUM(Y4835:Y4844)</f>
        <v>0</v>
      </c>
      <c r="F4858" s="33" t="s">
        <v>23</v>
      </c>
      <c r="G4858" s="43">
        <f>SUM(Z4835:Z4844)</f>
        <v>0</v>
      </c>
      <c r="H4858" s="33" t="s">
        <v>23</v>
      </c>
      <c r="I4858" s="32"/>
      <c r="J4858" s="34" t="s">
        <v>20</v>
      </c>
      <c r="K4858" s="80"/>
      <c r="L4858" s="81"/>
      <c r="M4858" s="82"/>
      <c r="N4858" s="82"/>
      <c r="O4858" s="8"/>
      <c r="P4858" s="44" t="s">
        <v>33</v>
      </c>
      <c r="Q4858" s="77"/>
      <c r="R4858" s="77"/>
      <c r="S4858" s="77"/>
      <c r="T4858" s="77"/>
      <c r="U4858" s="45"/>
      <c r="V4858" s="32">
        <f>SUM(V4855:V4857)</f>
        <v>0</v>
      </c>
      <c r="W4858" s="32">
        <f>SUM(W4855:W4857)</f>
        <v>0</v>
      </c>
      <c r="X4858" s="8"/>
      <c r="Y4858" s="44" t="s">
        <v>16</v>
      </c>
      <c r="Z4858" s="45"/>
      <c r="AA4858" s="43" t="s">
        <v>34</v>
      </c>
      <c r="AB4858" s="44" t="s">
        <v>32</v>
      </c>
      <c r="AC4858" s="77"/>
      <c r="AD4858" s="45"/>
      <c r="AE4858" s="31"/>
      <c r="AF4858" s="32"/>
    </row>
    <row r="4859" spans="2:32" ht="18.75" x14ac:dyDescent="0.25">
      <c r="B4859" s="8"/>
      <c r="C4859" s="8"/>
      <c r="D4859" s="8"/>
      <c r="E4859" s="8"/>
      <c r="F4859" s="46" t="s">
        <v>35</v>
      </c>
      <c r="G4859" s="47"/>
      <c r="H4859" s="47"/>
      <c r="I4859" s="47"/>
      <c r="J4859" s="48"/>
      <c r="K4859" s="35" t="str">
        <f>_xlfn.CONCAT(F4847," ",":"," ",F4845)</f>
        <v>0 : 0</v>
      </c>
      <c r="L4859" s="22">
        <f>F4848</f>
        <v>0</v>
      </c>
      <c r="M4859" s="35" t="str">
        <f>_xlfn.CONCAT(V4847," ",":"," ",V4845)</f>
        <v>0 : 0</v>
      </c>
      <c r="N4859" s="22">
        <f>V4848</f>
        <v>0</v>
      </c>
      <c r="O4859" s="8"/>
      <c r="P4859" s="44" t="s">
        <v>36</v>
      </c>
      <c r="Q4859" s="77"/>
      <c r="R4859" s="77"/>
      <c r="S4859" s="77"/>
      <c r="T4859" s="77"/>
      <c r="U4859" s="45"/>
      <c r="V4859" s="44">
        <f>V4858+W4858</f>
        <v>0</v>
      </c>
      <c r="W4859" s="45"/>
      <c r="X4859" s="8"/>
      <c r="Y4859" s="44" t="s">
        <v>16</v>
      </c>
      <c r="Z4859" s="45"/>
      <c r="AA4859" s="43" t="s">
        <v>37</v>
      </c>
      <c r="AB4859" s="44" t="s">
        <v>32</v>
      </c>
      <c r="AC4859" s="77"/>
      <c r="AD4859" s="45"/>
      <c r="AE4859" s="31"/>
      <c r="AF4859" s="32"/>
    </row>
    <row r="4860" spans="2:32" ht="18.75" x14ac:dyDescent="0.25">
      <c r="B4860" s="75" t="str">
        <f>IF((M4855)&gt;(N4855),"П1",IF((M4855)&lt;(N4855),"П2","Н"))</f>
        <v>Н</v>
      </c>
      <c r="C4860" s="75"/>
      <c r="D4860" s="36">
        <v>5</v>
      </c>
      <c r="E4860" s="42" t="s">
        <v>38</v>
      </c>
      <c r="F4860" s="46" t="s">
        <v>39</v>
      </c>
      <c r="G4860" s="47"/>
      <c r="H4860" s="47"/>
      <c r="I4860" s="47"/>
      <c r="J4860" s="48"/>
      <c r="K4860" s="35" t="str">
        <f>_xlfn.CONCAT(G4847," ",":"," ",G4845)</f>
        <v>0 : 0</v>
      </c>
      <c r="L4860" s="22">
        <f>G4848</f>
        <v>0</v>
      </c>
      <c r="M4860" s="35" t="str">
        <f>_xlfn.CONCAT(W4847," ",":"," ",W4845)</f>
        <v>0 : 0</v>
      </c>
      <c r="N4860" s="22">
        <f>W4848</f>
        <v>0</v>
      </c>
      <c r="O4860" s="8"/>
      <c r="P4860" s="76" t="s">
        <v>40</v>
      </c>
      <c r="Q4860" s="76"/>
      <c r="R4860" s="76"/>
      <c r="S4860" s="76"/>
      <c r="T4860" s="76"/>
      <c r="U4860" s="37">
        <v>1</v>
      </c>
      <c r="V4860" s="38" t="s">
        <v>41</v>
      </c>
      <c r="W4860" s="38">
        <v>2</v>
      </c>
      <c r="X4860" s="8"/>
      <c r="Y4860" s="44" t="s">
        <v>42</v>
      </c>
      <c r="Z4860" s="77"/>
      <c r="AA4860" s="77"/>
      <c r="AB4860" s="77"/>
      <c r="AC4860" s="77"/>
      <c r="AD4860" s="45"/>
      <c r="AE4860" s="32">
        <f>SUM(AE4855:AE4859)</f>
        <v>0</v>
      </c>
      <c r="AF4860" s="32">
        <f>SUM(AF4855:AF4859)</f>
        <v>0</v>
      </c>
    </row>
    <row r="4861" spans="2:32" ht="18.75" x14ac:dyDescent="0.25">
      <c r="B4861" s="42">
        <v>3</v>
      </c>
      <c r="C4861" s="42" t="s">
        <v>43</v>
      </c>
      <c r="D4861" s="42" t="s">
        <v>44</v>
      </c>
      <c r="E4861" s="42" t="s">
        <v>45</v>
      </c>
      <c r="F4861" s="46" t="s">
        <v>46</v>
      </c>
      <c r="G4861" s="47"/>
      <c r="H4861" s="47"/>
      <c r="I4861" s="47"/>
      <c r="J4861" s="48"/>
      <c r="K4861" s="35" t="str">
        <f>_xlfn.CONCAT(H4847," ",":"," ",H4845)</f>
        <v>0 : 0</v>
      </c>
      <c r="L4861" s="39">
        <f>H4848</f>
        <v>0</v>
      </c>
      <c r="M4861" s="35" t="str">
        <f>_xlfn.CONCAT(X4847," ",":"," ",X4845)</f>
        <v>0 : 0</v>
      </c>
      <c r="N4861" s="39">
        <f>X4848</f>
        <v>0</v>
      </c>
      <c r="O4861" s="8"/>
      <c r="P4861" s="76"/>
      <c r="Q4861" s="76"/>
      <c r="R4861" s="76"/>
      <c r="S4861" s="76"/>
      <c r="T4861" s="76"/>
      <c r="U4861" s="40"/>
      <c r="V4861" s="40"/>
      <c r="W4861" s="40"/>
      <c r="X4861" s="8"/>
      <c r="Y4861" s="44" t="s">
        <v>47</v>
      </c>
      <c r="Z4861" s="77"/>
      <c r="AA4861" s="77"/>
      <c r="AB4861" s="77"/>
      <c r="AC4861" s="77"/>
      <c r="AD4861" s="45"/>
      <c r="AE4861" s="44">
        <f>AE4860+AF4860</f>
        <v>0</v>
      </c>
      <c r="AF4861" s="45"/>
    </row>
    <row r="4862" spans="2:32" ht="18.75" x14ac:dyDescent="0.25">
      <c r="B4862" s="42" t="str">
        <f>IF((C4862)&gt;(D4862),"1&gt;2",IF((C4862)&lt;(D4862),"1&lt;2","1=2"))</f>
        <v>1=2</v>
      </c>
      <c r="C4862" s="42">
        <f>P4835+P4836+P4837+P4838+P4839</f>
        <v>0</v>
      </c>
      <c r="D4862" s="42">
        <f>AF4835+AF4836+AF4837+AF4838+AF4839</f>
        <v>0</v>
      </c>
      <c r="E4862" s="42" t="str">
        <f>IF((P4840+P4841+P4842+P4843+P4844)&gt;(AF4840+AF4841+AF4842+AF4843+AF4844),"1&gt;2",IF((P4840+P4841+P4842+P4843+P4844)&lt;(AF4840+AF4841+AF4842+AF4843+AF4844),"1&lt;2","1=2"))</f>
        <v>1=2</v>
      </c>
      <c r="F4862" s="46" t="s">
        <v>48</v>
      </c>
      <c r="G4862" s="47"/>
      <c r="H4862" s="47"/>
      <c r="I4862" s="47"/>
      <c r="J4862" s="48"/>
      <c r="K4862" s="35" t="str">
        <f>_xlfn.CONCAT(E4847," ",":"," ",E4845)</f>
        <v>5 : 5</v>
      </c>
      <c r="L4862" s="39">
        <f>E4848</f>
        <v>10</v>
      </c>
      <c r="M4862" s="35" t="str">
        <f>_xlfn.CONCAT(U4847," ",":"," ",U4845)</f>
        <v>5 : 5</v>
      </c>
      <c r="N4862" s="39">
        <f>U4848</f>
        <v>10</v>
      </c>
      <c r="O4862" s="8"/>
      <c r="P4862" s="8"/>
      <c r="Q4862" s="8"/>
      <c r="R4862" s="8"/>
      <c r="S4862" s="8"/>
      <c r="T4862" s="8"/>
      <c r="U4862" s="8"/>
      <c r="V4862" s="8"/>
      <c r="W4862" s="8"/>
      <c r="X4862" s="8"/>
      <c r="Y4862" s="8"/>
      <c r="Z4862" s="8"/>
      <c r="AA4862" s="8"/>
      <c r="AB4862" s="8"/>
      <c r="AC4862" s="8"/>
      <c r="AD4862" s="9"/>
      <c r="AE4862" s="8"/>
      <c r="AF4862" s="8"/>
    </row>
    <row r="4863" spans="2:32" ht="15" x14ac:dyDescent="0.25"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8"/>
      <c r="M4863" s="8"/>
      <c r="N4863" s="9"/>
      <c r="O4863" s="8"/>
      <c r="P4863" s="8"/>
      <c r="Q4863" s="8"/>
      <c r="R4863" s="8"/>
      <c r="S4863" s="8"/>
      <c r="T4863" s="8"/>
      <c r="U4863" s="8"/>
      <c r="V4863" s="8"/>
      <c r="W4863" s="8"/>
      <c r="X4863" s="8"/>
      <c r="Y4863" s="8"/>
      <c r="Z4863" s="8"/>
      <c r="AA4863" s="8"/>
      <c r="AB4863" s="8"/>
      <c r="AC4863" s="8"/>
      <c r="AD4863" s="9"/>
      <c r="AE4863" s="8"/>
      <c r="AF4863" s="8"/>
    </row>
    <row r="4864" spans="2:32" ht="15" x14ac:dyDescent="0.25"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8"/>
      <c r="M4864" s="8"/>
      <c r="N4864" s="9"/>
      <c r="O4864" s="8"/>
      <c r="P4864" s="8"/>
      <c r="Q4864" s="8"/>
      <c r="R4864" s="8"/>
      <c r="S4864" s="8"/>
      <c r="T4864" s="8"/>
      <c r="U4864" s="8"/>
      <c r="V4864" s="8"/>
      <c r="W4864" s="8"/>
      <c r="X4864" s="8"/>
      <c r="Y4864" s="8"/>
      <c r="Z4864" s="8"/>
      <c r="AA4864" s="8"/>
      <c r="AB4864" s="8"/>
      <c r="AC4864" s="8"/>
      <c r="AD4864" s="9"/>
      <c r="AE4864" s="8"/>
      <c r="AF4864" s="8"/>
    </row>
    <row r="4865" spans="1:32" ht="15" x14ac:dyDescent="0.25">
      <c r="A4865" s="2"/>
      <c r="B4865" s="5"/>
      <c r="C4865" s="5"/>
      <c r="D4865" s="5"/>
      <c r="E4865" s="5"/>
      <c r="F4865" s="5"/>
      <c r="G4865" s="5"/>
      <c r="H4865" s="5"/>
      <c r="I4865" s="5"/>
      <c r="J4865" s="5"/>
      <c r="K4865" s="5"/>
      <c r="L4865" s="5"/>
      <c r="M4865" s="5"/>
      <c r="N4865" s="6"/>
      <c r="O4865" s="5"/>
      <c r="P4865" s="5"/>
      <c r="Q4865" s="5"/>
      <c r="R4865" s="5"/>
      <c r="S4865" s="5"/>
      <c r="T4865" s="5"/>
      <c r="U4865" s="5"/>
      <c r="V4865" s="5"/>
      <c r="W4865" s="5"/>
      <c r="X4865" s="5"/>
      <c r="Y4865" s="5"/>
      <c r="Z4865" s="5"/>
      <c r="AA4865" s="5"/>
      <c r="AB4865" s="5"/>
      <c r="AC4865" s="5"/>
      <c r="AD4865" s="5"/>
      <c r="AE4865" s="5"/>
      <c r="AF4865" s="5"/>
    </row>
    <row r="4866" spans="1:32" x14ac:dyDescent="0.2">
      <c r="A4866" s="2"/>
      <c r="B4866" s="2"/>
      <c r="C4866" s="2"/>
      <c r="D4866" s="2"/>
      <c r="E4866" s="2"/>
      <c r="F4866" s="2"/>
      <c r="G4866" s="2"/>
      <c r="H4866" s="2"/>
      <c r="I4866" s="2"/>
      <c r="J4866" s="2"/>
      <c r="K4866" s="2"/>
      <c r="L4866" s="2"/>
      <c r="M4866" s="2"/>
      <c r="N4866" s="3"/>
      <c r="O4866" s="2"/>
      <c r="P4866" s="2"/>
      <c r="Q4866" s="2"/>
      <c r="R4866" s="2"/>
      <c r="S4866" s="2"/>
      <c r="T4866" s="2"/>
      <c r="U4866" s="2"/>
      <c r="V4866" s="2"/>
      <c r="W4866" s="2"/>
      <c r="X4866" s="2"/>
      <c r="Y4866" s="2"/>
      <c r="Z4866" s="2"/>
      <c r="AA4866" s="2"/>
      <c r="AB4866" s="2"/>
      <c r="AC4866" s="2"/>
      <c r="AD4866" s="3"/>
      <c r="AE4866" s="2"/>
      <c r="AF4866" s="2"/>
    </row>
    <row r="4867" spans="1:32" ht="18.75" x14ac:dyDescent="0.3">
      <c r="B4867" s="44">
        <v>136</v>
      </c>
      <c r="C4867" s="45"/>
      <c r="D4867" s="49">
        <v>44763</v>
      </c>
      <c r="E4867" s="50"/>
      <c r="F4867" s="50"/>
      <c r="G4867" s="50"/>
      <c r="H4867" s="51"/>
      <c r="I4867" s="52" t="s">
        <v>43</v>
      </c>
      <c r="J4867" s="53"/>
      <c r="K4867" s="53"/>
      <c r="L4867" s="53"/>
      <c r="M4867" s="53"/>
      <c r="N4867" s="53"/>
      <c r="O4867" s="53"/>
      <c r="P4867" s="54"/>
      <c r="Q4867" s="10"/>
      <c r="R4867" s="52" t="s">
        <v>44</v>
      </c>
      <c r="S4867" s="53"/>
      <c r="T4867" s="53"/>
      <c r="U4867" s="53"/>
      <c r="V4867" s="53"/>
      <c r="W4867" s="53"/>
      <c r="X4867" s="54"/>
      <c r="Y4867" s="55" t="s">
        <v>49</v>
      </c>
      <c r="Z4867" s="56"/>
      <c r="AA4867" s="56"/>
      <c r="AB4867" s="56"/>
      <c r="AC4867" s="56"/>
      <c r="AD4867" s="56"/>
      <c r="AE4867" s="56"/>
      <c r="AF4867" s="57"/>
    </row>
    <row r="4868" spans="1:32" ht="15" x14ac:dyDescent="0.25"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8"/>
      <c r="M4868" s="8"/>
      <c r="N4868" s="9"/>
      <c r="O4868" s="8"/>
      <c r="P4868" s="8"/>
      <c r="Q4868" s="10"/>
      <c r="R4868" s="8"/>
      <c r="S4868" s="8"/>
      <c r="T4868" s="8"/>
      <c r="U4868" s="8"/>
      <c r="V4868" s="8"/>
      <c r="W4868" s="8"/>
      <c r="X4868" s="8"/>
      <c r="Y4868" s="8"/>
      <c r="Z4868" s="8"/>
      <c r="AA4868" s="8"/>
      <c r="AB4868" s="8"/>
      <c r="AC4868" s="8"/>
      <c r="AD4868" s="9"/>
      <c r="AE4868" s="8"/>
      <c r="AF4868" s="8"/>
    </row>
    <row r="4869" spans="1:32" ht="15" x14ac:dyDescent="0.25"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8"/>
      <c r="M4869" s="8"/>
      <c r="N4869" s="9"/>
      <c r="O4869" s="8"/>
      <c r="P4869" s="8"/>
      <c r="Q4869" s="10"/>
      <c r="R4869" s="8"/>
      <c r="S4869" s="8"/>
      <c r="T4869" s="8"/>
      <c r="U4869" s="8"/>
      <c r="V4869" s="8"/>
      <c r="W4869" s="8"/>
      <c r="X4869" s="8"/>
      <c r="Y4869" s="8"/>
      <c r="Z4869" s="8"/>
      <c r="AA4869" s="8"/>
      <c r="AB4869" s="8"/>
      <c r="AC4869" s="8"/>
      <c r="AD4869" s="9"/>
      <c r="AE4869" s="8"/>
      <c r="AF4869" s="8"/>
    </row>
    <row r="4870" spans="1:32" ht="15.75" x14ac:dyDescent="0.25">
      <c r="B4870" s="11"/>
      <c r="C4870" s="8"/>
      <c r="D4870" s="8"/>
      <c r="E4870" s="12" t="s">
        <v>1</v>
      </c>
      <c r="F4870" s="13" t="s">
        <v>2</v>
      </c>
      <c r="G4870" s="43" t="s">
        <v>3</v>
      </c>
      <c r="H4870" s="14" t="s">
        <v>4</v>
      </c>
      <c r="I4870" s="15" t="s">
        <v>5</v>
      </c>
      <c r="J4870" s="16" t="s">
        <v>6</v>
      </c>
      <c r="K4870" s="8"/>
      <c r="L4870" s="8"/>
      <c r="M4870" s="8"/>
      <c r="N4870" s="9"/>
      <c r="O4870" s="8"/>
      <c r="P4870" s="8"/>
      <c r="Q4870" s="10"/>
      <c r="R4870" s="11"/>
      <c r="S4870" s="8"/>
      <c r="T4870" s="8"/>
      <c r="U4870" s="12" t="s">
        <v>1</v>
      </c>
      <c r="V4870" s="13" t="s">
        <v>2</v>
      </c>
      <c r="W4870" s="43" t="s">
        <v>3</v>
      </c>
      <c r="X4870" s="14" t="s">
        <v>4</v>
      </c>
      <c r="Y4870" s="15" t="s">
        <v>5</v>
      </c>
      <c r="Z4870" s="16" t="s">
        <v>6</v>
      </c>
      <c r="AA4870" s="8"/>
      <c r="AB4870" s="8"/>
      <c r="AC4870" s="8"/>
      <c r="AD4870" s="9"/>
      <c r="AE4870" s="8"/>
      <c r="AF4870" s="8"/>
    </row>
    <row r="4871" spans="1:32" ht="15.75" x14ac:dyDescent="0.25">
      <c r="B4871" s="8"/>
      <c r="C4871" s="8"/>
      <c r="D4871" s="8"/>
      <c r="E4871" s="43">
        <f>IF(P4871=0,1,0)</f>
        <v>1</v>
      </c>
      <c r="F4871" s="43">
        <f t="shared" ref="F4871:F4880" si="2700">IF(AND(P4871=3,N4871*O4871=0),1,0)</f>
        <v>0</v>
      </c>
      <c r="G4871" s="43">
        <f t="shared" ref="G4871:G4880" si="2701">IF(AND(P4871=3,I4871-J4871&gt;=2),1,0)</f>
        <v>0</v>
      </c>
      <c r="H4871" s="43">
        <f>IF(P4871=3,1,0)</f>
        <v>0</v>
      </c>
      <c r="I4871" s="43">
        <f t="shared" ref="I4871:I4880" si="2702">IF(P4871=3,MAX(N4871,O4871),MIN(N4871,O4871))</f>
        <v>0</v>
      </c>
      <c r="J4871" s="43">
        <f t="shared" ref="J4871:J4880" si="2703">N4871+O4871-I4871</f>
        <v>0</v>
      </c>
      <c r="K4871" s="8"/>
      <c r="L4871" s="17" t="str">
        <f t="shared" ref="L4871:L4880" si="2704">IF(P4871=0,"П",IF(P4871=1.5,"Н",IF(P4871=3,"В")))</f>
        <v>П</v>
      </c>
      <c r="M4871" s="8"/>
      <c r="N4871" s="18"/>
      <c r="O4871" s="18"/>
      <c r="P4871" s="19"/>
      <c r="Q4871" s="10"/>
      <c r="R4871" s="8"/>
      <c r="S4871" s="8"/>
      <c r="T4871" s="8"/>
      <c r="U4871" s="43">
        <f>IF(AF4871=0,1,0)</f>
        <v>1</v>
      </c>
      <c r="V4871" s="43">
        <f t="shared" ref="V4871:V4880" si="2705">IF(AND(AF4871=3,AD4871*AE4871=0),1,0)</f>
        <v>0</v>
      </c>
      <c r="W4871" s="43">
        <f t="shared" ref="W4871:W4880" si="2706">IF(AND(AF4871=3,Y4871-Z4871&gt;=2),1,0)</f>
        <v>0</v>
      </c>
      <c r="X4871" s="43">
        <f>IF(AF4871=3,1,0)</f>
        <v>0</v>
      </c>
      <c r="Y4871" s="43">
        <f t="shared" ref="Y4871:Y4880" si="2707">IF(AF4871=3,MAX(AD4871,AE4871),MIN(AD4871,AE4871))</f>
        <v>0</v>
      </c>
      <c r="Z4871" s="43">
        <f t="shared" ref="Z4871:Z4880" si="2708">AD4871+AE4871-Y4871</f>
        <v>0</v>
      </c>
      <c r="AA4871" s="8"/>
      <c r="AB4871" s="17" t="str">
        <f t="shared" ref="AB4871:AB4880" si="2709">IF(AF4871=0,"П",IF(AF4871=1.5,"Н",IF(AF4871=3,"В")))</f>
        <v>П</v>
      </c>
      <c r="AC4871" s="8"/>
      <c r="AD4871" s="18"/>
      <c r="AE4871" s="18"/>
      <c r="AF4871" s="19"/>
    </row>
    <row r="4872" spans="1:32" ht="15.75" x14ac:dyDescent="0.25">
      <c r="B4872" s="8"/>
      <c r="C4872" s="8"/>
      <c r="D4872" s="8"/>
      <c r="E4872" s="43">
        <f t="shared" ref="E4872:E4880" si="2710">IF(P4872=0,1,0)</f>
        <v>1</v>
      </c>
      <c r="F4872" s="43">
        <f t="shared" si="2700"/>
        <v>0</v>
      </c>
      <c r="G4872" s="43">
        <f t="shared" si="2701"/>
        <v>0</v>
      </c>
      <c r="H4872" s="43">
        <f t="shared" ref="H4872:H4880" si="2711">IF(P4872=3,1,0)</f>
        <v>0</v>
      </c>
      <c r="I4872" s="43">
        <f t="shared" si="2702"/>
        <v>0</v>
      </c>
      <c r="J4872" s="43">
        <f t="shared" si="2703"/>
        <v>0</v>
      </c>
      <c r="K4872" s="8"/>
      <c r="L4872" s="17" t="str">
        <f t="shared" si="2704"/>
        <v>П</v>
      </c>
      <c r="M4872" s="20"/>
      <c r="N4872" s="18"/>
      <c r="O4872" s="18"/>
      <c r="P4872" s="19"/>
      <c r="Q4872" s="10"/>
      <c r="R4872" s="8"/>
      <c r="S4872" s="8"/>
      <c r="T4872" s="8"/>
      <c r="U4872" s="43">
        <f t="shared" ref="U4872:U4880" si="2712">IF(AF4872=0,1,0)</f>
        <v>1</v>
      </c>
      <c r="V4872" s="43">
        <f t="shared" si="2705"/>
        <v>0</v>
      </c>
      <c r="W4872" s="43">
        <f t="shared" si="2706"/>
        <v>0</v>
      </c>
      <c r="X4872" s="43">
        <f t="shared" ref="X4872:X4880" si="2713">IF(AF4872=3,1,0)</f>
        <v>0</v>
      </c>
      <c r="Y4872" s="43">
        <f t="shared" si="2707"/>
        <v>0</v>
      </c>
      <c r="Z4872" s="43">
        <f t="shared" si="2708"/>
        <v>0</v>
      </c>
      <c r="AA4872" s="8"/>
      <c r="AB4872" s="17" t="str">
        <f t="shared" si="2709"/>
        <v>П</v>
      </c>
      <c r="AC4872" s="20"/>
      <c r="AD4872" s="18"/>
      <c r="AE4872" s="18"/>
      <c r="AF4872" s="19"/>
    </row>
    <row r="4873" spans="1:32" ht="15.75" x14ac:dyDescent="0.25">
      <c r="B4873" s="8"/>
      <c r="C4873" s="8"/>
      <c r="D4873" s="8"/>
      <c r="E4873" s="43">
        <f t="shared" si="2710"/>
        <v>1</v>
      </c>
      <c r="F4873" s="43">
        <f t="shared" si="2700"/>
        <v>0</v>
      </c>
      <c r="G4873" s="43">
        <f t="shared" si="2701"/>
        <v>0</v>
      </c>
      <c r="H4873" s="43">
        <f t="shared" si="2711"/>
        <v>0</v>
      </c>
      <c r="I4873" s="43">
        <f t="shared" si="2702"/>
        <v>0</v>
      </c>
      <c r="J4873" s="43">
        <f t="shared" si="2703"/>
        <v>0</v>
      </c>
      <c r="K4873" s="8"/>
      <c r="L4873" s="17" t="str">
        <f t="shared" si="2704"/>
        <v>П</v>
      </c>
      <c r="M4873" s="20"/>
      <c r="N4873" s="18"/>
      <c r="O4873" s="18"/>
      <c r="P4873" s="19"/>
      <c r="Q4873" s="10"/>
      <c r="R4873" s="8"/>
      <c r="S4873" s="8"/>
      <c r="T4873" s="8"/>
      <c r="U4873" s="43">
        <f t="shared" si="2712"/>
        <v>1</v>
      </c>
      <c r="V4873" s="43">
        <f t="shared" si="2705"/>
        <v>0</v>
      </c>
      <c r="W4873" s="43">
        <f t="shared" si="2706"/>
        <v>0</v>
      </c>
      <c r="X4873" s="43">
        <f t="shared" si="2713"/>
        <v>0</v>
      </c>
      <c r="Y4873" s="43">
        <f t="shared" si="2707"/>
        <v>0</v>
      </c>
      <c r="Z4873" s="43">
        <f t="shared" si="2708"/>
        <v>0</v>
      </c>
      <c r="AA4873" s="8"/>
      <c r="AB4873" s="17" t="str">
        <f t="shared" si="2709"/>
        <v>П</v>
      </c>
      <c r="AC4873" s="20"/>
      <c r="AD4873" s="18"/>
      <c r="AE4873" s="18"/>
      <c r="AF4873" s="19"/>
    </row>
    <row r="4874" spans="1:32" ht="15.75" x14ac:dyDescent="0.25">
      <c r="B4874" s="8"/>
      <c r="C4874" s="8"/>
      <c r="D4874" s="8"/>
      <c r="E4874" s="43">
        <f t="shared" si="2710"/>
        <v>1</v>
      </c>
      <c r="F4874" s="43">
        <f t="shared" si="2700"/>
        <v>0</v>
      </c>
      <c r="G4874" s="43">
        <f t="shared" si="2701"/>
        <v>0</v>
      </c>
      <c r="H4874" s="43">
        <f t="shared" si="2711"/>
        <v>0</v>
      </c>
      <c r="I4874" s="43">
        <f t="shared" si="2702"/>
        <v>0</v>
      </c>
      <c r="J4874" s="43">
        <f t="shared" si="2703"/>
        <v>0</v>
      </c>
      <c r="K4874" s="8"/>
      <c r="L4874" s="17" t="str">
        <f t="shared" si="2704"/>
        <v>П</v>
      </c>
      <c r="M4874" s="20"/>
      <c r="N4874" s="18"/>
      <c r="O4874" s="18"/>
      <c r="P4874" s="19"/>
      <c r="Q4874" s="10"/>
      <c r="R4874" s="8"/>
      <c r="S4874" s="8"/>
      <c r="T4874" s="8"/>
      <c r="U4874" s="43">
        <f t="shared" si="2712"/>
        <v>1</v>
      </c>
      <c r="V4874" s="43">
        <f t="shared" si="2705"/>
        <v>0</v>
      </c>
      <c r="W4874" s="43">
        <f t="shared" si="2706"/>
        <v>0</v>
      </c>
      <c r="X4874" s="43">
        <f t="shared" si="2713"/>
        <v>0</v>
      </c>
      <c r="Y4874" s="43">
        <f t="shared" si="2707"/>
        <v>0</v>
      </c>
      <c r="Z4874" s="43">
        <f t="shared" si="2708"/>
        <v>0</v>
      </c>
      <c r="AA4874" s="8"/>
      <c r="AB4874" s="17" t="str">
        <f t="shared" si="2709"/>
        <v>П</v>
      </c>
      <c r="AC4874" s="20"/>
      <c r="AD4874" s="18"/>
      <c r="AE4874" s="18"/>
      <c r="AF4874" s="19"/>
    </row>
    <row r="4875" spans="1:32" ht="15.75" x14ac:dyDescent="0.25">
      <c r="B4875" s="8"/>
      <c r="C4875" s="8"/>
      <c r="D4875" s="8"/>
      <c r="E4875" s="43">
        <f t="shared" si="2710"/>
        <v>1</v>
      </c>
      <c r="F4875" s="43">
        <f t="shared" si="2700"/>
        <v>0</v>
      </c>
      <c r="G4875" s="43">
        <f t="shared" si="2701"/>
        <v>0</v>
      </c>
      <c r="H4875" s="43">
        <f t="shared" si="2711"/>
        <v>0</v>
      </c>
      <c r="I4875" s="43">
        <f t="shared" si="2702"/>
        <v>0</v>
      </c>
      <c r="J4875" s="43">
        <f t="shared" si="2703"/>
        <v>0</v>
      </c>
      <c r="K4875" s="8"/>
      <c r="L4875" s="17" t="str">
        <f t="shared" si="2704"/>
        <v>П</v>
      </c>
      <c r="M4875" s="20"/>
      <c r="N4875" s="18"/>
      <c r="O4875" s="18"/>
      <c r="P4875" s="19"/>
      <c r="Q4875" s="10"/>
      <c r="R4875" s="8"/>
      <c r="S4875" s="8"/>
      <c r="T4875" s="8"/>
      <c r="U4875" s="43">
        <f t="shared" si="2712"/>
        <v>1</v>
      </c>
      <c r="V4875" s="43">
        <f t="shared" si="2705"/>
        <v>0</v>
      </c>
      <c r="W4875" s="43">
        <f t="shared" si="2706"/>
        <v>0</v>
      </c>
      <c r="X4875" s="43">
        <f t="shared" si="2713"/>
        <v>0</v>
      </c>
      <c r="Y4875" s="43">
        <f t="shared" si="2707"/>
        <v>0</v>
      </c>
      <c r="Z4875" s="43">
        <f t="shared" si="2708"/>
        <v>0</v>
      </c>
      <c r="AA4875" s="8"/>
      <c r="AB4875" s="17" t="str">
        <f t="shared" si="2709"/>
        <v>П</v>
      </c>
      <c r="AC4875" s="20"/>
      <c r="AD4875" s="18"/>
      <c r="AE4875" s="18"/>
      <c r="AF4875" s="19"/>
    </row>
    <row r="4876" spans="1:32" ht="15.75" x14ac:dyDescent="0.25">
      <c r="B4876" s="8"/>
      <c r="C4876" s="8"/>
      <c r="D4876" s="8"/>
      <c r="E4876" s="43">
        <f t="shared" si="2710"/>
        <v>1</v>
      </c>
      <c r="F4876" s="43">
        <f t="shared" si="2700"/>
        <v>0</v>
      </c>
      <c r="G4876" s="43">
        <f t="shared" si="2701"/>
        <v>0</v>
      </c>
      <c r="H4876" s="43">
        <f t="shared" si="2711"/>
        <v>0</v>
      </c>
      <c r="I4876" s="43">
        <f t="shared" si="2702"/>
        <v>0</v>
      </c>
      <c r="J4876" s="43">
        <f t="shared" si="2703"/>
        <v>0</v>
      </c>
      <c r="K4876" s="8"/>
      <c r="L4876" s="17" t="str">
        <f t="shared" si="2704"/>
        <v>П</v>
      </c>
      <c r="M4876" s="20"/>
      <c r="N4876" s="18"/>
      <c r="O4876" s="18"/>
      <c r="P4876" s="19"/>
      <c r="Q4876" s="10"/>
      <c r="R4876" s="8"/>
      <c r="S4876" s="8"/>
      <c r="T4876" s="8"/>
      <c r="U4876" s="43">
        <f t="shared" si="2712"/>
        <v>1</v>
      </c>
      <c r="V4876" s="43">
        <f t="shared" si="2705"/>
        <v>0</v>
      </c>
      <c r="W4876" s="43">
        <f t="shared" si="2706"/>
        <v>0</v>
      </c>
      <c r="X4876" s="43">
        <f t="shared" si="2713"/>
        <v>0</v>
      </c>
      <c r="Y4876" s="43">
        <f t="shared" si="2707"/>
        <v>0</v>
      </c>
      <c r="Z4876" s="43">
        <f t="shared" si="2708"/>
        <v>0</v>
      </c>
      <c r="AA4876" s="8"/>
      <c r="AB4876" s="17" t="str">
        <f t="shared" si="2709"/>
        <v>П</v>
      </c>
      <c r="AC4876" s="20"/>
      <c r="AD4876" s="18"/>
      <c r="AE4876" s="18"/>
      <c r="AF4876" s="19"/>
    </row>
    <row r="4877" spans="1:32" ht="15.75" x14ac:dyDescent="0.25">
      <c r="B4877" s="8"/>
      <c r="C4877" s="8"/>
      <c r="D4877" s="8"/>
      <c r="E4877" s="43">
        <f t="shared" si="2710"/>
        <v>1</v>
      </c>
      <c r="F4877" s="43">
        <f t="shared" si="2700"/>
        <v>0</v>
      </c>
      <c r="G4877" s="43">
        <f t="shared" si="2701"/>
        <v>0</v>
      </c>
      <c r="H4877" s="43">
        <f t="shared" si="2711"/>
        <v>0</v>
      </c>
      <c r="I4877" s="43">
        <f t="shared" si="2702"/>
        <v>0</v>
      </c>
      <c r="J4877" s="43">
        <f t="shared" si="2703"/>
        <v>0</v>
      </c>
      <c r="K4877" s="8"/>
      <c r="L4877" s="17" t="str">
        <f t="shared" si="2704"/>
        <v>П</v>
      </c>
      <c r="M4877" s="20"/>
      <c r="N4877" s="18"/>
      <c r="O4877" s="18"/>
      <c r="P4877" s="19"/>
      <c r="Q4877" s="10"/>
      <c r="R4877" s="8"/>
      <c r="S4877" s="8"/>
      <c r="T4877" s="8"/>
      <c r="U4877" s="43">
        <f t="shared" si="2712"/>
        <v>1</v>
      </c>
      <c r="V4877" s="43">
        <f t="shared" si="2705"/>
        <v>0</v>
      </c>
      <c r="W4877" s="43">
        <f t="shared" si="2706"/>
        <v>0</v>
      </c>
      <c r="X4877" s="43">
        <f t="shared" si="2713"/>
        <v>0</v>
      </c>
      <c r="Y4877" s="43">
        <f t="shared" si="2707"/>
        <v>0</v>
      </c>
      <c r="Z4877" s="43">
        <f t="shared" si="2708"/>
        <v>0</v>
      </c>
      <c r="AA4877" s="8"/>
      <c r="AB4877" s="17" t="str">
        <f t="shared" si="2709"/>
        <v>П</v>
      </c>
      <c r="AC4877" s="20"/>
      <c r="AD4877" s="18"/>
      <c r="AE4877" s="18"/>
      <c r="AF4877" s="19"/>
    </row>
    <row r="4878" spans="1:32" ht="15.75" x14ac:dyDescent="0.25">
      <c r="B4878" s="8"/>
      <c r="C4878" s="8"/>
      <c r="D4878" s="8"/>
      <c r="E4878" s="43">
        <f t="shared" si="2710"/>
        <v>1</v>
      </c>
      <c r="F4878" s="43">
        <f t="shared" si="2700"/>
        <v>0</v>
      </c>
      <c r="G4878" s="43">
        <f t="shared" si="2701"/>
        <v>0</v>
      </c>
      <c r="H4878" s="43">
        <f t="shared" si="2711"/>
        <v>0</v>
      </c>
      <c r="I4878" s="43">
        <f t="shared" si="2702"/>
        <v>0</v>
      </c>
      <c r="J4878" s="43">
        <f t="shared" si="2703"/>
        <v>0</v>
      </c>
      <c r="K4878" s="8"/>
      <c r="L4878" s="17" t="str">
        <f t="shared" si="2704"/>
        <v>П</v>
      </c>
      <c r="M4878" s="20"/>
      <c r="N4878" s="18"/>
      <c r="O4878" s="18"/>
      <c r="P4878" s="19"/>
      <c r="Q4878" s="10"/>
      <c r="R4878" s="8"/>
      <c r="S4878" s="8"/>
      <c r="T4878" s="8"/>
      <c r="U4878" s="43">
        <f t="shared" si="2712"/>
        <v>1</v>
      </c>
      <c r="V4878" s="43">
        <f t="shared" si="2705"/>
        <v>0</v>
      </c>
      <c r="W4878" s="43">
        <f t="shared" si="2706"/>
        <v>0</v>
      </c>
      <c r="X4878" s="43">
        <f t="shared" si="2713"/>
        <v>0</v>
      </c>
      <c r="Y4878" s="43">
        <f t="shared" si="2707"/>
        <v>0</v>
      </c>
      <c r="Z4878" s="43">
        <f t="shared" si="2708"/>
        <v>0</v>
      </c>
      <c r="AA4878" s="8"/>
      <c r="AB4878" s="17" t="str">
        <f t="shared" si="2709"/>
        <v>П</v>
      </c>
      <c r="AC4878" s="20"/>
      <c r="AD4878" s="18"/>
      <c r="AE4878" s="18"/>
      <c r="AF4878" s="19"/>
    </row>
    <row r="4879" spans="1:32" ht="15.75" x14ac:dyDescent="0.25">
      <c r="B4879" s="8"/>
      <c r="C4879" s="8"/>
      <c r="D4879" s="8"/>
      <c r="E4879" s="43">
        <f t="shared" si="2710"/>
        <v>1</v>
      </c>
      <c r="F4879" s="43">
        <f t="shared" si="2700"/>
        <v>0</v>
      </c>
      <c r="G4879" s="43">
        <f t="shared" si="2701"/>
        <v>0</v>
      </c>
      <c r="H4879" s="43">
        <f t="shared" si="2711"/>
        <v>0</v>
      </c>
      <c r="I4879" s="43">
        <f t="shared" si="2702"/>
        <v>0</v>
      </c>
      <c r="J4879" s="43">
        <f t="shared" si="2703"/>
        <v>0</v>
      </c>
      <c r="K4879" s="8"/>
      <c r="L4879" s="17" t="str">
        <f t="shared" si="2704"/>
        <v>П</v>
      </c>
      <c r="M4879" s="20"/>
      <c r="N4879" s="18"/>
      <c r="O4879" s="18"/>
      <c r="P4879" s="19"/>
      <c r="Q4879" s="10"/>
      <c r="R4879" s="8"/>
      <c r="S4879" s="8"/>
      <c r="T4879" s="8"/>
      <c r="U4879" s="43">
        <f t="shared" si="2712"/>
        <v>1</v>
      </c>
      <c r="V4879" s="43">
        <f t="shared" si="2705"/>
        <v>0</v>
      </c>
      <c r="W4879" s="43">
        <f t="shared" si="2706"/>
        <v>0</v>
      </c>
      <c r="X4879" s="43">
        <f t="shared" si="2713"/>
        <v>0</v>
      </c>
      <c r="Y4879" s="43">
        <f t="shared" si="2707"/>
        <v>0</v>
      </c>
      <c r="Z4879" s="43">
        <f t="shared" si="2708"/>
        <v>0</v>
      </c>
      <c r="AA4879" s="8"/>
      <c r="AB4879" s="17" t="str">
        <f t="shared" si="2709"/>
        <v>П</v>
      </c>
      <c r="AC4879" s="20"/>
      <c r="AD4879" s="18"/>
      <c r="AE4879" s="18"/>
      <c r="AF4879" s="19"/>
    </row>
    <row r="4880" spans="1:32" ht="15.75" x14ac:dyDescent="0.25">
      <c r="B4880" s="8"/>
      <c r="C4880" s="8"/>
      <c r="D4880" s="8"/>
      <c r="E4880" s="43">
        <f t="shared" si="2710"/>
        <v>1</v>
      </c>
      <c r="F4880" s="43">
        <f t="shared" si="2700"/>
        <v>0</v>
      </c>
      <c r="G4880" s="43">
        <f t="shared" si="2701"/>
        <v>0</v>
      </c>
      <c r="H4880" s="43">
        <f t="shared" si="2711"/>
        <v>0</v>
      </c>
      <c r="I4880" s="43">
        <f t="shared" si="2702"/>
        <v>0</v>
      </c>
      <c r="J4880" s="43">
        <f t="shared" si="2703"/>
        <v>0</v>
      </c>
      <c r="K4880" s="8"/>
      <c r="L4880" s="17" t="str">
        <f t="shared" si="2704"/>
        <v>П</v>
      </c>
      <c r="M4880" s="20"/>
      <c r="N4880" s="18"/>
      <c r="O4880" s="18"/>
      <c r="P4880" s="19"/>
      <c r="Q4880" s="10"/>
      <c r="R4880" s="8"/>
      <c r="S4880" s="8"/>
      <c r="T4880" s="8"/>
      <c r="U4880" s="43">
        <f t="shared" si="2712"/>
        <v>1</v>
      </c>
      <c r="V4880" s="43">
        <f t="shared" si="2705"/>
        <v>0</v>
      </c>
      <c r="W4880" s="43">
        <f t="shared" si="2706"/>
        <v>0</v>
      </c>
      <c r="X4880" s="43">
        <f t="shared" si="2713"/>
        <v>0</v>
      </c>
      <c r="Y4880" s="43">
        <f t="shared" si="2707"/>
        <v>0</v>
      </c>
      <c r="Z4880" s="43">
        <f t="shared" si="2708"/>
        <v>0</v>
      </c>
      <c r="AA4880" s="8"/>
      <c r="AB4880" s="17" t="str">
        <f t="shared" si="2709"/>
        <v>П</v>
      </c>
      <c r="AC4880" s="20"/>
      <c r="AD4880" s="18"/>
      <c r="AE4880" s="18"/>
      <c r="AF4880" s="19"/>
    </row>
    <row r="4881" spans="2:32" ht="18.75" x14ac:dyDescent="0.25">
      <c r="B4881" s="8"/>
      <c r="C4881" s="8"/>
      <c r="D4881" s="8"/>
      <c r="E4881" s="21">
        <f t="shared" ref="E4881:J4881" si="2714">SUM(E4871:E4875)</f>
        <v>5</v>
      </c>
      <c r="F4881" s="22">
        <f t="shared" si="2714"/>
        <v>0</v>
      </c>
      <c r="G4881" s="22">
        <f t="shared" si="2714"/>
        <v>0</v>
      </c>
      <c r="H4881" s="23">
        <f t="shared" si="2714"/>
        <v>0</v>
      </c>
      <c r="I4881" s="22">
        <f t="shared" si="2714"/>
        <v>0</v>
      </c>
      <c r="J4881" s="22">
        <f t="shared" si="2714"/>
        <v>0</v>
      </c>
      <c r="K4881" s="8"/>
      <c r="L4881" s="8"/>
      <c r="M4881" s="20"/>
      <c r="N4881" s="9"/>
      <c r="O4881" s="9"/>
      <c r="P4881" s="18">
        <f>SUM(P4871:P4880)</f>
        <v>0</v>
      </c>
      <c r="Q4881" s="10"/>
      <c r="R4881" s="8"/>
      <c r="S4881" s="8"/>
      <c r="T4881" s="8"/>
      <c r="U4881" s="21">
        <f t="shared" ref="U4881:Z4881" si="2715">SUM(U4871:U4875)</f>
        <v>5</v>
      </c>
      <c r="V4881" s="22">
        <f t="shared" si="2715"/>
        <v>0</v>
      </c>
      <c r="W4881" s="22">
        <f t="shared" si="2715"/>
        <v>0</v>
      </c>
      <c r="X4881" s="23">
        <f t="shared" si="2715"/>
        <v>0</v>
      </c>
      <c r="Y4881" s="22">
        <f t="shared" si="2715"/>
        <v>0</v>
      </c>
      <c r="Z4881" s="22">
        <f t="shared" si="2715"/>
        <v>0</v>
      </c>
      <c r="AA4881" s="8"/>
      <c r="AB4881" s="8"/>
      <c r="AC4881" s="20"/>
      <c r="AD4881" s="9"/>
      <c r="AE4881" s="9"/>
      <c r="AF4881" s="19">
        <f>SUM(AF4871:AF4880)</f>
        <v>0</v>
      </c>
    </row>
    <row r="4882" spans="2:32" ht="15.75" x14ac:dyDescent="0.25"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8"/>
      <c r="M4882" s="8"/>
      <c r="N4882" s="24"/>
      <c r="O4882" s="9"/>
      <c r="P4882" s="8">
        <f>SUM(P4871:P4881)</f>
        <v>0</v>
      </c>
      <c r="Q4882" s="10"/>
      <c r="R4882" s="8"/>
      <c r="S4882" s="8"/>
      <c r="T4882" s="8"/>
      <c r="U4882" s="8"/>
      <c r="V4882" s="8"/>
      <c r="W4882" s="8"/>
      <c r="X4882" s="8"/>
      <c r="Y4882" s="8"/>
      <c r="Z4882" s="8"/>
      <c r="AA4882" s="8"/>
      <c r="AB4882" s="8"/>
      <c r="AC4882" s="8"/>
      <c r="AD4882" s="58"/>
      <c r="AE4882" s="58"/>
      <c r="AF4882" s="8"/>
    </row>
    <row r="4883" spans="2:32" ht="18.75" x14ac:dyDescent="0.25">
      <c r="B4883" s="8"/>
      <c r="C4883" s="8"/>
      <c r="D4883" s="8"/>
      <c r="E4883" s="25">
        <f t="shared" ref="E4883:J4883" si="2716">SUM(E4876:E4880)</f>
        <v>5</v>
      </c>
      <c r="F4883" s="22">
        <f t="shared" si="2716"/>
        <v>0</v>
      </c>
      <c r="G4883" s="22">
        <f t="shared" si="2716"/>
        <v>0</v>
      </c>
      <c r="H4883" s="14">
        <f t="shared" si="2716"/>
        <v>0</v>
      </c>
      <c r="I4883" s="22">
        <f t="shared" si="2716"/>
        <v>0</v>
      </c>
      <c r="J4883" s="22">
        <f t="shared" si="2716"/>
        <v>0</v>
      </c>
      <c r="K4883" s="8"/>
      <c r="L4883" s="8"/>
      <c r="M4883" s="8"/>
      <c r="N4883" s="9"/>
      <c r="O4883" s="8"/>
      <c r="P4883" s="8"/>
      <c r="Q4883" s="10"/>
      <c r="R4883" s="8"/>
      <c r="S4883" s="8"/>
      <c r="T4883" s="8"/>
      <c r="U4883" s="25">
        <f t="shared" ref="U4883:Z4883" si="2717">SUM(U4876:U4880)</f>
        <v>5</v>
      </c>
      <c r="V4883" s="22">
        <f t="shared" si="2717"/>
        <v>0</v>
      </c>
      <c r="W4883" s="22">
        <f t="shared" si="2717"/>
        <v>0</v>
      </c>
      <c r="X4883" s="14">
        <f t="shared" si="2717"/>
        <v>0</v>
      </c>
      <c r="Y4883" s="22">
        <f t="shared" si="2717"/>
        <v>0</v>
      </c>
      <c r="Z4883" s="22">
        <f t="shared" si="2717"/>
        <v>0</v>
      </c>
      <c r="AA4883" s="8"/>
      <c r="AB4883" s="8"/>
      <c r="AC4883" s="8"/>
      <c r="AD4883" s="8"/>
      <c r="AE4883" s="8"/>
      <c r="AF4883" s="8"/>
    </row>
    <row r="4884" spans="2:32" ht="18.75" x14ac:dyDescent="0.25">
      <c r="B4884" s="8"/>
      <c r="C4884" s="8"/>
      <c r="D4884" s="8"/>
      <c r="E4884" s="12">
        <f t="shared" ref="E4884:J4884" si="2718">SUM(E4871:E4880)</f>
        <v>10</v>
      </c>
      <c r="F4884" s="22">
        <f t="shared" si="2718"/>
        <v>0</v>
      </c>
      <c r="G4884" s="22">
        <f t="shared" si="2718"/>
        <v>0</v>
      </c>
      <c r="H4884" s="14">
        <f t="shared" si="2718"/>
        <v>0</v>
      </c>
      <c r="I4884" s="22">
        <f t="shared" si="2718"/>
        <v>0</v>
      </c>
      <c r="J4884" s="22">
        <f t="shared" si="2718"/>
        <v>0</v>
      </c>
      <c r="K4884" s="8"/>
      <c r="L4884" s="8"/>
      <c r="M4884" s="8"/>
      <c r="N4884" s="9"/>
      <c r="O4884" s="8"/>
      <c r="P4884" s="8"/>
      <c r="Q4884" s="10"/>
      <c r="R4884" s="8"/>
      <c r="S4884" s="8"/>
      <c r="T4884" s="8"/>
      <c r="U4884" s="12">
        <f t="shared" ref="U4884:Z4884" si="2719">SUM(U4871:U4880)</f>
        <v>10</v>
      </c>
      <c r="V4884" s="22">
        <f t="shared" si="2719"/>
        <v>0</v>
      </c>
      <c r="W4884" s="22">
        <f t="shared" si="2719"/>
        <v>0</v>
      </c>
      <c r="X4884" s="14">
        <f t="shared" si="2719"/>
        <v>0</v>
      </c>
      <c r="Y4884" s="22">
        <f t="shared" si="2719"/>
        <v>0</v>
      </c>
      <c r="Z4884" s="22">
        <f t="shared" si="2719"/>
        <v>0</v>
      </c>
      <c r="AA4884" s="8"/>
      <c r="AB4884" s="8"/>
      <c r="AC4884" s="8"/>
      <c r="AD4884" s="8"/>
      <c r="AE4884" s="8"/>
      <c r="AF4884" s="8"/>
    </row>
    <row r="4885" spans="2:32" ht="15" x14ac:dyDescent="0.25"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8"/>
      <c r="M4885" s="8"/>
      <c r="N4885" s="9"/>
      <c r="O4885" s="8"/>
      <c r="P4885" s="8"/>
      <c r="Q4885" s="10"/>
      <c r="R4885" s="8"/>
      <c r="S4885" s="8"/>
      <c r="T4885" s="8"/>
      <c r="U4885" s="8"/>
      <c r="V4885" s="8"/>
      <c r="W4885" s="8"/>
      <c r="X4885" s="8"/>
      <c r="Y4885" s="8"/>
      <c r="Z4885" s="8"/>
      <c r="AA4885" s="8"/>
      <c r="AB4885" s="8"/>
      <c r="AC4885" s="8"/>
      <c r="AD4885" s="8"/>
      <c r="AE4885" s="8"/>
      <c r="AF4885" s="8"/>
    </row>
    <row r="4886" spans="2:32" ht="15" x14ac:dyDescent="0.25"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8"/>
      <c r="M4886" s="8"/>
      <c r="N4886" s="9"/>
      <c r="O4886" s="8"/>
      <c r="P4886" s="8"/>
      <c r="Q4886" s="10"/>
      <c r="R4886" s="8"/>
      <c r="S4886" s="8"/>
      <c r="T4886" s="8"/>
      <c r="U4886" s="8"/>
      <c r="V4886" s="8"/>
      <c r="W4886" s="8"/>
      <c r="X4886" s="8"/>
      <c r="Y4886" s="8"/>
      <c r="Z4886" s="8"/>
      <c r="AA4886" s="8"/>
      <c r="AB4886" s="8"/>
      <c r="AC4886" s="8"/>
      <c r="AD4886" s="8"/>
      <c r="AE4886" s="8"/>
      <c r="AF4886" s="8"/>
    </row>
    <row r="4887" spans="2:32" ht="15" x14ac:dyDescent="0.25"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8"/>
      <c r="M4887" s="8"/>
      <c r="N4887" s="9"/>
      <c r="O4887" s="8"/>
      <c r="P4887" s="8"/>
      <c r="Q4887" s="10"/>
      <c r="R4887" s="8"/>
      <c r="S4887" s="8"/>
      <c r="T4887" s="8"/>
      <c r="U4887" s="8"/>
      <c r="V4887" s="8"/>
      <c r="W4887" s="8"/>
      <c r="X4887" s="8"/>
      <c r="Y4887" s="8"/>
      <c r="Z4887" s="8"/>
      <c r="AA4887" s="8"/>
      <c r="AB4887" s="8"/>
      <c r="AC4887" s="8"/>
      <c r="AD4887" s="8"/>
      <c r="AE4887" s="8"/>
      <c r="AF4887" s="8"/>
    </row>
    <row r="4888" spans="2:32" ht="15" x14ac:dyDescent="0.25"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8"/>
      <c r="M4888" s="8"/>
      <c r="N4888" s="9"/>
      <c r="O4888" s="8"/>
      <c r="P4888" s="8"/>
      <c r="Q4888" s="10"/>
      <c r="R4888" s="8"/>
      <c r="S4888" s="8"/>
      <c r="T4888" s="8"/>
      <c r="U4888" s="8"/>
      <c r="V4888" s="8"/>
      <c r="W4888" s="8"/>
      <c r="X4888" s="8"/>
      <c r="Y4888" s="8"/>
      <c r="Z4888" s="8"/>
      <c r="AA4888" s="8"/>
      <c r="AB4888" s="8"/>
      <c r="AC4888" s="8"/>
      <c r="AD4888" s="8"/>
      <c r="AE4888" s="8"/>
      <c r="AF4888" s="8"/>
    </row>
    <row r="4889" spans="2:32" ht="15" x14ac:dyDescent="0.25"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8"/>
      <c r="M4889" s="8"/>
      <c r="N4889" s="9"/>
      <c r="O4889" s="8"/>
      <c r="P4889" s="8"/>
      <c r="Q4889" s="10"/>
      <c r="R4889" s="8"/>
      <c r="S4889" s="8"/>
      <c r="T4889" s="8"/>
      <c r="U4889" s="8"/>
      <c r="V4889" s="8"/>
      <c r="W4889" s="8"/>
      <c r="X4889" s="8"/>
      <c r="Y4889" s="8"/>
      <c r="Z4889" s="8"/>
      <c r="AA4889" s="8"/>
      <c r="AB4889" s="8"/>
      <c r="AC4889" s="8"/>
      <c r="AD4889" s="8"/>
      <c r="AE4889" s="8"/>
      <c r="AF4889" s="8"/>
    </row>
    <row r="4890" spans="2:32" ht="18.75" x14ac:dyDescent="0.3">
      <c r="B4890" s="59" t="s">
        <v>7</v>
      </c>
      <c r="C4890" s="60"/>
      <c r="D4890" s="26">
        <f>B4867</f>
        <v>136</v>
      </c>
      <c r="E4890" s="59">
        <f>D4867</f>
        <v>44763</v>
      </c>
      <c r="F4890" s="61"/>
      <c r="G4890" s="61"/>
      <c r="H4890" s="62"/>
      <c r="I4890" s="59" t="str">
        <f>Y4867</f>
        <v>чемпионат</v>
      </c>
      <c r="J4890" s="63"/>
      <c r="K4890" s="63"/>
      <c r="L4890" s="63"/>
      <c r="M4890" s="63"/>
      <c r="N4890" s="60"/>
      <c r="O4890" s="8"/>
      <c r="P4890" s="64" t="s">
        <v>8</v>
      </c>
      <c r="Q4890" s="65"/>
      <c r="R4890" s="65"/>
      <c r="S4890" s="65"/>
      <c r="T4890" s="65"/>
      <c r="U4890" s="65"/>
      <c r="V4890" s="27" t="s">
        <v>9</v>
      </c>
      <c r="W4890" s="28" t="s">
        <v>10</v>
      </c>
      <c r="X4890" s="8"/>
      <c r="Y4890" s="66" t="s">
        <v>11</v>
      </c>
      <c r="Z4890" s="67"/>
      <c r="AA4890" s="67"/>
      <c r="AB4890" s="67"/>
      <c r="AC4890" s="67"/>
      <c r="AD4890" s="67"/>
      <c r="AE4890" s="29" t="s">
        <v>9</v>
      </c>
      <c r="AF4890" s="30" t="s">
        <v>10</v>
      </c>
    </row>
    <row r="4891" spans="2:32" ht="15.75" x14ac:dyDescent="0.25">
      <c r="B4891" s="68" t="str">
        <f>I4867</f>
        <v>ком 1</v>
      </c>
      <c r="C4891" s="69"/>
      <c r="D4891" s="70"/>
      <c r="E4891" s="74" t="s">
        <v>12</v>
      </c>
      <c r="F4891" s="74"/>
      <c r="G4891" s="74" t="s">
        <v>13</v>
      </c>
      <c r="H4891" s="74"/>
      <c r="I4891" s="49" t="s">
        <v>14</v>
      </c>
      <c r="J4891" s="51"/>
      <c r="K4891" s="44" t="s">
        <v>15</v>
      </c>
      <c r="L4891" s="45"/>
      <c r="M4891" s="19"/>
      <c r="N4891" s="19"/>
      <c r="O4891" s="8"/>
      <c r="P4891" s="44" t="s">
        <v>16</v>
      </c>
      <c r="Q4891" s="45"/>
      <c r="R4891" s="43" t="s">
        <v>17</v>
      </c>
      <c r="S4891" s="43" t="s">
        <v>18</v>
      </c>
      <c r="T4891" s="41" t="s">
        <v>19</v>
      </c>
      <c r="U4891" s="43" t="s">
        <v>20</v>
      </c>
      <c r="V4891" s="31"/>
      <c r="W4891" s="32"/>
      <c r="X4891" s="8"/>
      <c r="Y4891" s="44" t="s">
        <v>16</v>
      </c>
      <c r="Z4891" s="45"/>
      <c r="AA4891" s="43" t="s">
        <v>21</v>
      </c>
      <c r="AB4891" s="43" t="s">
        <v>18</v>
      </c>
      <c r="AC4891" s="41" t="s">
        <v>22</v>
      </c>
      <c r="AD4891" s="43" t="s">
        <v>20</v>
      </c>
      <c r="AE4891" s="31"/>
      <c r="AF4891" s="32"/>
    </row>
    <row r="4892" spans="2:32" ht="15.75" x14ac:dyDescent="0.25">
      <c r="B4892" s="71"/>
      <c r="C4892" s="72"/>
      <c r="D4892" s="73"/>
      <c r="E4892" s="43">
        <f>SUM(I4871:I4880)</f>
        <v>0</v>
      </c>
      <c r="F4892" s="33" t="s">
        <v>23</v>
      </c>
      <c r="G4892" s="43">
        <f>SUM(J4871:J4880)</f>
        <v>0</v>
      </c>
      <c r="H4892" s="33" t="s">
        <v>23</v>
      </c>
      <c r="I4892" s="31"/>
      <c r="J4892" s="31" t="s">
        <v>20</v>
      </c>
      <c r="K4892" s="44" t="s">
        <v>24</v>
      </c>
      <c r="L4892" s="45"/>
      <c r="M4892" s="44">
        <f>SUM(M4891:N4891)</f>
        <v>0</v>
      </c>
      <c r="N4892" s="45"/>
      <c r="O4892" s="8"/>
      <c r="P4892" s="44" t="s">
        <v>16</v>
      </c>
      <c r="Q4892" s="45"/>
      <c r="R4892" s="43" t="s">
        <v>25</v>
      </c>
      <c r="S4892" s="43" t="s">
        <v>18</v>
      </c>
      <c r="T4892" s="41" t="s">
        <v>26</v>
      </c>
      <c r="U4892" s="43" t="s">
        <v>20</v>
      </c>
      <c r="V4892" s="31"/>
      <c r="W4892" s="32"/>
      <c r="X4892" s="8"/>
      <c r="Y4892" s="44" t="s">
        <v>16</v>
      </c>
      <c r="Z4892" s="45"/>
      <c r="AA4892" s="43" t="s">
        <v>27</v>
      </c>
      <c r="AB4892" s="43" t="s">
        <v>18</v>
      </c>
      <c r="AC4892" s="41" t="s">
        <v>28</v>
      </c>
      <c r="AD4892" s="43" t="s">
        <v>20</v>
      </c>
      <c r="AE4892" s="31"/>
      <c r="AF4892" s="32"/>
    </row>
    <row r="4893" spans="2:32" ht="15.75" customHeight="1" x14ac:dyDescent="0.25">
      <c r="B4893" s="74" t="str">
        <f>R4867</f>
        <v>ком 2</v>
      </c>
      <c r="C4893" s="74"/>
      <c r="D4893" s="74"/>
      <c r="E4893" s="74" t="s">
        <v>12</v>
      </c>
      <c r="F4893" s="74"/>
      <c r="G4893" s="74" t="s">
        <v>13</v>
      </c>
      <c r="H4893" s="74"/>
      <c r="I4893" s="49" t="s">
        <v>14</v>
      </c>
      <c r="J4893" s="51"/>
      <c r="K4893" s="78">
        <f>P4881/30</f>
        <v>0</v>
      </c>
      <c r="L4893" s="79"/>
      <c r="M4893" s="82">
        <f>AF4881/30</f>
        <v>0</v>
      </c>
      <c r="N4893" s="82"/>
      <c r="O4893" s="8"/>
      <c r="P4893" s="44" t="s">
        <v>16</v>
      </c>
      <c r="Q4893" s="45"/>
      <c r="R4893" s="43" t="s">
        <v>29</v>
      </c>
      <c r="S4893" s="43" t="s">
        <v>18</v>
      </c>
      <c r="T4893" s="83" t="s">
        <v>30</v>
      </c>
      <c r="U4893" s="84"/>
      <c r="V4893" s="31"/>
      <c r="W4893" s="32"/>
      <c r="X4893" s="8"/>
      <c r="Y4893" s="44" t="s">
        <v>16</v>
      </c>
      <c r="Z4893" s="45"/>
      <c r="AA4893" s="43" t="s">
        <v>31</v>
      </c>
      <c r="AB4893" s="44" t="s">
        <v>32</v>
      </c>
      <c r="AC4893" s="77"/>
      <c r="AD4893" s="45"/>
      <c r="AE4893" s="31"/>
      <c r="AF4893" s="32"/>
    </row>
    <row r="4894" spans="2:32" ht="15.75" customHeight="1" x14ac:dyDescent="0.25">
      <c r="B4894" s="74"/>
      <c r="C4894" s="74"/>
      <c r="D4894" s="74"/>
      <c r="E4894" s="43">
        <f>SUM(Y4871:Y4880)</f>
        <v>0</v>
      </c>
      <c r="F4894" s="33" t="s">
        <v>23</v>
      </c>
      <c r="G4894" s="43">
        <f>SUM(Z4871:Z4880)</f>
        <v>0</v>
      </c>
      <c r="H4894" s="33" t="s">
        <v>23</v>
      </c>
      <c r="I4894" s="32"/>
      <c r="J4894" s="34" t="s">
        <v>20</v>
      </c>
      <c r="K4894" s="80"/>
      <c r="L4894" s="81"/>
      <c r="M4894" s="82"/>
      <c r="N4894" s="82"/>
      <c r="O4894" s="8"/>
      <c r="P4894" s="44" t="s">
        <v>33</v>
      </c>
      <c r="Q4894" s="77"/>
      <c r="R4894" s="77"/>
      <c r="S4894" s="77"/>
      <c r="T4894" s="77"/>
      <c r="U4894" s="45"/>
      <c r="V4894" s="32">
        <f>SUM(V4891:V4893)</f>
        <v>0</v>
      </c>
      <c r="W4894" s="32">
        <f>SUM(W4891:W4893)</f>
        <v>0</v>
      </c>
      <c r="X4894" s="8"/>
      <c r="Y4894" s="44" t="s">
        <v>16</v>
      </c>
      <c r="Z4894" s="45"/>
      <c r="AA4894" s="43" t="s">
        <v>34</v>
      </c>
      <c r="AB4894" s="44" t="s">
        <v>32</v>
      </c>
      <c r="AC4894" s="77"/>
      <c r="AD4894" s="45"/>
      <c r="AE4894" s="31"/>
      <c r="AF4894" s="32"/>
    </row>
    <row r="4895" spans="2:32" ht="18.75" x14ac:dyDescent="0.25">
      <c r="B4895" s="8"/>
      <c r="C4895" s="8"/>
      <c r="D4895" s="8"/>
      <c r="E4895" s="8"/>
      <c r="F4895" s="46" t="s">
        <v>35</v>
      </c>
      <c r="G4895" s="47"/>
      <c r="H4895" s="47"/>
      <c r="I4895" s="47"/>
      <c r="J4895" s="48"/>
      <c r="K4895" s="35" t="str">
        <f>_xlfn.CONCAT(F4883," ",":"," ",F4881)</f>
        <v>0 : 0</v>
      </c>
      <c r="L4895" s="22">
        <f>F4884</f>
        <v>0</v>
      </c>
      <c r="M4895" s="35" t="str">
        <f>_xlfn.CONCAT(V4883," ",":"," ",V4881)</f>
        <v>0 : 0</v>
      </c>
      <c r="N4895" s="22">
        <f>V4884</f>
        <v>0</v>
      </c>
      <c r="O4895" s="8"/>
      <c r="P4895" s="44" t="s">
        <v>36</v>
      </c>
      <c r="Q4895" s="77"/>
      <c r="R4895" s="77"/>
      <c r="S4895" s="77"/>
      <c r="T4895" s="77"/>
      <c r="U4895" s="45"/>
      <c r="V4895" s="44">
        <f>V4894+W4894</f>
        <v>0</v>
      </c>
      <c r="W4895" s="45"/>
      <c r="X4895" s="8"/>
      <c r="Y4895" s="44" t="s">
        <v>16</v>
      </c>
      <c r="Z4895" s="45"/>
      <c r="AA4895" s="43" t="s">
        <v>37</v>
      </c>
      <c r="AB4895" s="44" t="s">
        <v>32</v>
      </c>
      <c r="AC4895" s="77"/>
      <c r="AD4895" s="45"/>
      <c r="AE4895" s="31"/>
      <c r="AF4895" s="32"/>
    </row>
    <row r="4896" spans="2:32" ht="18.75" x14ac:dyDescent="0.25">
      <c r="B4896" s="75" t="str">
        <f>IF((M4891)&gt;(N4891),"П1",IF((M4891)&lt;(N4891),"П2","Н"))</f>
        <v>Н</v>
      </c>
      <c r="C4896" s="75"/>
      <c r="D4896" s="36">
        <v>5</v>
      </c>
      <c r="E4896" s="42" t="s">
        <v>38</v>
      </c>
      <c r="F4896" s="46" t="s">
        <v>39</v>
      </c>
      <c r="G4896" s="47"/>
      <c r="H4896" s="47"/>
      <c r="I4896" s="47"/>
      <c r="J4896" s="48"/>
      <c r="K4896" s="35" t="str">
        <f>_xlfn.CONCAT(G4883," ",":"," ",G4881)</f>
        <v>0 : 0</v>
      </c>
      <c r="L4896" s="22">
        <f>G4884</f>
        <v>0</v>
      </c>
      <c r="M4896" s="35" t="str">
        <f>_xlfn.CONCAT(W4883," ",":"," ",W4881)</f>
        <v>0 : 0</v>
      </c>
      <c r="N4896" s="22">
        <f>W4884</f>
        <v>0</v>
      </c>
      <c r="O4896" s="8"/>
      <c r="P4896" s="76" t="s">
        <v>40</v>
      </c>
      <c r="Q4896" s="76"/>
      <c r="R4896" s="76"/>
      <c r="S4896" s="76"/>
      <c r="T4896" s="76"/>
      <c r="U4896" s="37">
        <v>1</v>
      </c>
      <c r="V4896" s="38" t="s">
        <v>41</v>
      </c>
      <c r="W4896" s="38">
        <v>2</v>
      </c>
      <c r="X4896" s="8"/>
      <c r="Y4896" s="44" t="s">
        <v>42</v>
      </c>
      <c r="Z4896" s="77"/>
      <c r="AA4896" s="77"/>
      <c r="AB4896" s="77"/>
      <c r="AC4896" s="77"/>
      <c r="AD4896" s="45"/>
      <c r="AE4896" s="32">
        <f>SUM(AE4891:AE4895)</f>
        <v>0</v>
      </c>
      <c r="AF4896" s="32">
        <f>SUM(AF4891:AF4895)</f>
        <v>0</v>
      </c>
    </row>
    <row r="4897" spans="1:32" ht="18.75" x14ac:dyDescent="0.25">
      <c r="B4897" s="42">
        <v>3</v>
      </c>
      <c r="C4897" s="42" t="s">
        <v>43</v>
      </c>
      <c r="D4897" s="42" t="s">
        <v>44</v>
      </c>
      <c r="E4897" s="42" t="s">
        <v>45</v>
      </c>
      <c r="F4897" s="46" t="s">
        <v>46</v>
      </c>
      <c r="G4897" s="47"/>
      <c r="H4897" s="47"/>
      <c r="I4897" s="47"/>
      <c r="J4897" s="48"/>
      <c r="K4897" s="35" t="str">
        <f>_xlfn.CONCAT(H4883," ",":"," ",H4881)</f>
        <v>0 : 0</v>
      </c>
      <c r="L4897" s="39">
        <f>H4884</f>
        <v>0</v>
      </c>
      <c r="M4897" s="35" t="str">
        <f>_xlfn.CONCAT(X4883," ",":"," ",X4881)</f>
        <v>0 : 0</v>
      </c>
      <c r="N4897" s="39">
        <f>X4884</f>
        <v>0</v>
      </c>
      <c r="O4897" s="8"/>
      <c r="P4897" s="76"/>
      <c r="Q4897" s="76"/>
      <c r="R4897" s="76"/>
      <c r="S4897" s="76"/>
      <c r="T4897" s="76"/>
      <c r="U4897" s="40"/>
      <c r="V4897" s="40"/>
      <c r="W4897" s="40"/>
      <c r="X4897" s="8"/>
      <c r="Y4897" s="44" t="s">
        <v>47</v>
      </c>
      <c r="Z4897" s="77"/>
      <c r="AA4897" s="77"/>
      <c r="AB4897" s="77"/>
      <c r="AC4897" s="77"/>
      <c r="AD4897" s="45"/>
      <c r="AE4897" s="44">
        <f>AE4896+AF4896</f>
        <v>0</v>
      </c>
      <c r="AF4897" s="45"/>
    </row>
    <row r="4898" spans="1:32" ht="18.75" x14ac:dyDescent="0.25">
      <c r="B4898" s="42" t="str">
        <f>IF((C4898)&gt;(D4898),"1&gt;2",IF((C4898)&lt;(D4898),"1&lt;2","1=2"))</f>
        <v>1=2</v>
      </c>
      <c r="C4898" s="42">
        <f>P4871+P4872+P4873+P4874+P4875</f>
        <v>0</v>
      </c>
      <c r="D4898" s="42">
        <f>AF4871+AF4872+AF4873+AF4874+AF4875</f>
        <v>0</v>
      </c>
      <c r="E4898" s="42" t="str">
        <f>IF((P4876+P4877+P4878+P4879+P4880)&gt;(AF4876+AF4877+AF4878+AF4879+AF4880),"1&gt;2",IF((P4876+P4877+P4878+P4879+P4880)&lt;(AF4876+AF4877+AF4878+AF4879+AF4880),"1&lt;2","1=2"))</f>
        <v>1=2</v>
      </c>
      <c r="F4898" s="46" t="s">
        <v>48</v>
      </c>
      <c r="G4898" s="47"/>
      <c r="H4898" s="47"/>
      <c r="I4898" s="47"/>
      <c r="J4898" s="48"/>
      <c r="K4898" s="35" t="str">
        <f>_xlfn.CONCAT(E4883," ",":"," ",E4881)</f>
        <v>5 : 5</v>
      </c>
      <c r="L4898" s="39">
        <f>E4884</f>
        <v>10</v>
      </c>
      <c r="M4898" s="35" t="str">
        <f>_xlfn.CONCAT(U4883," ",":"," ",U4881)</f>
        <v>5 : 5</v>
      </c>
      <c r="N4898" s="39">
        <f>U4884</f>
        <v>10</v>
      </c>
      <c r="O4898" s="8"/>
      <c r="P4898" s="8"/>
      <c r="Q4898" s="8"/>
      <c r="R4898" s="8"/>
      <c r="S4898" s="8"/>
      <c r="T4898" s="8"/>
      <c r="U4898" s="8"/>
      <c r="V4898" s="8"/>
      <c r="W4898" s="8"/>
      <c r="X4898" s="8"/>
      <c r="Y4898" s="8"/>
      <c r="Z4898" s="8"/>
      <c r="AA4898" s="8"/>
      <c r="AB4898" s="8"/>
      <c r="AC4898" s="8"/>
      <c r="AD4898" s="9"/>
      <c r="AE4898" s="8"/>
      <c r="AF4898" s="8"/>
    </row>
    <row r="4899" spans="1:32" ht="15" x14ac:dyDescent="0.25"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8"/>
      <c r="M4899" s="8"/>
      <c r="N4899" s="9"/>
      <c r="O4899" s="8"/>
      <c r="P4899" s="8"/>
      <c r="Q4899" s="8"/>
      <c r="R4899" s="8"/>
      <c r="S4899" s="8"/>
      <c r="T4899" s="8"/>
      <c r="U4899" s="8"/>
      <c r="V4899" s="8"/>
      <c r="W4899" s="8"/>
      <c r="X4899" s="8"/>
      <c r="Y4899" s="8"/>
      <c r="Z4899" s="8"/>
      <c r="AA4899" s="8"/>
      <c r="AB4899" s="8"/>
      <c r="AC4899" s="8"/>
      <c r="AD4899" s="9"/>
      <c r="AE4899" s="8"/>
      <c r="AF4899" s="8"/>
    </row>
    <row r="4900" spans="1:32" ht="15" x14ac:dyDescent="0.25"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8"/>
      <c r="M4900" s="8"/>
      <c r="N4900" s="9"/>
      <c r="O4900" s="8"/>
      <c r="P4900" s="8"/>
      <c r="Q4900" s="8"/>
      <c r="R4900" s="8"/>
      <c r="S4900" s="8"/>
      <c r="T4900" s="8"/>
      <c r="U4900" s="8"/>
      <c r="V4900" s="8"/>
      <c r="W4900" s="8"/>
      <c r="X4900" s="8"/>
      <c r="Y4900" s="8"/>
      <c r="Z4900" s="8"/>
      <c r="AA4900" s="8"/>
      <c r="AB4900" s="8"/>
      <c r="AC4900" s="8"/>
      <c r="AD4900" s="9"/>
      <c r="AE4900" s="8"/>
      <c r="AF4900" s="8"/>
    </row>
    <row r="4901" spans="1:32" ht="15" x14ac:dyDescent="0.25">
      <c r="A4901" s="2"/>
      <c r="B4901" s="5"/>
      <c r="C4901" s="5"/>
      <c r="D4901" s="5"/>
      <c r="E4901" s="5"/>
      <c r="F4901" s="5"/>
      <c r="G4901" s="5"/>
      <c r="H4901" s="5"/>
      <c r="I4901" s="5"/>
      <c r="J4901" s="5"/>
      <c r="K4901" s="5"/>
      <c r="L4901" s="5"/>
      <c r="M4901" s="5"/>
      <c r="N4901" s="6"/>
      <c r="O4901" s="5"/>
      <c r="P4901" s="5"/>
      <c r="Q4901" s="5"/>
      <c r="R4901" s="5"/>
      <c r="S4901" s="5"/>
      <c r="T4901" s="5"/>
      <c r="U4901" s="5"/>
      <c r="V4901" s="5"/>
      <c r="W4901" s="5"/>
      <c r="X4901" s="5"/>
      <c r="Y4901" s="5"/>
      <c r="Z4901" s="5"/>
      <c r="AA4901" s="5"/>
      <c r="AB4901" s="5"/>
      <c r="AC4901" s="5"/>
      <c r="AD4901" s="5"/>
      <c r="AE4901" s="5"/>
      <c r="AF4901" s="5"/>
    </row>
    <row r="4902" spans="1:32" x14ac:dyDescent="0.2">
      <c r="A4902" s="2"/>
      <c r="B4902" s="2"/>
      <c r="C4902" s="2"/>
      <c r="D4902" s="2"/>
      <c r="E4902" s="2"/>
      <c r="F4902" s="2"/>
      <c r="G4902" s="2"/>
      <c r="H4902" s="2"/>
      <c r="I4902" s="2"/>
      <c r="J4902" s="2"/>
      <c r="K4902" s="2"/>
      <c r="L4902" s="2"/>
      <c r="M4902" s="2"/>
      <c r="N4902" s="3"/>
      <c r="O4902" s="2"/>
      <c r="P4902" s="2"/>
      <c r="Q4902" s="2"/>
      <c r="R4902" s="2"/>
      <c r="S4902" s="2"/>
      <c r="T4902" s="2"/>
      <c r="U4902" s="2"/>
      <c r="V4902" s="2"/>
      <c r="W4902" s="2"/>
      <c r="X4902" s="2"/>
      <c r="Y4902" s="2"/>
      <c r="Z4902" s="2"/>
      <c r="AA4902" s="2"/>
      <c r="AB4902" s="2"/>
      <c r="AC4902" s="2"/>
      <c r="AD4902" s="3"/>
      <c r="AE4902" s="2"/>
      <c r="AF4902" s="2"/>
    </row>
    <row r="4903" spans="1:32" ht="18.75" x14ac:dyDescent="0.3">
      <c r="B4903" s="44">
        <v>137</v>
      </c>
      <c r="C4903" s="45"/>
      <c r="D4903" s="49">
        <v>44763</v>
      </c>
      <c r="E4903" s="50"/>
      <c r="F4903" s="50"/>
      <c r="G4903" s="50"/>
      <c r="H4903" s="51"/>
      <c r="I4903" s="52" t="s">
        <v>43</v>
      </c>
      <c r="J4903" s="53"/>
      <c r="K4903" s="53"/>
      <c r="L4903" s="53"/>
      <c r="M4903" s="53"/>
      <c r="N4903" s="53"/>
      <c r="O4903" s="53"/>
      <c r="P4903" s="54"/>
      <c r="Q4903" s="10"/>
      <c r="R4903" s="52" t="s">
        <v>44</v>
      </c>
      <c r="S4903" s="53"/>
      <c r="T4903" s="53"/>
      <c r="U4903" s="53"/>
      <c r="V4903" s="53"/>
      <c r="W4903" s="53"/>
      <c r="X4903" s="54"/>
      <c r="Y4903" s="55" t="s">
        <v>49</v>
      </c>
      <c r="Z4903" s="56"/>
      <c r="AA4903" s="56"/>
      <c r="AB4903" s="56"/>
      <c r="AC4903" s="56"/>
      <c r="AD4903" s="56"/>
      <c r="AE4903" s="56"/>
      <c r="AF4903" s="57"/>
    </row>
    <row r="4904" spans="1:32" ht="15" x14ac:dyDescent="0.25"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8"/>
      <c r="M4904" s="8"/>
      <c r="N4904" s="9"/>
      <c r="O4904" s="8"/>
      <c r="P4904" s="8"/>
      <c r="Q4904" s="10"/>
      <c r="R4904" s="8"/>
      <c r="S4904" s="8"/>
      <c r="T4904" s="8"/>
      <c r="U4904" s="8"/>
      <c r="V4904" s="8"/>
      <c r="W4904" s="8"/>
      <c r="X4904" s="8"/>
      <c r="Y4904" s="8"/>
      <c r="Z4904" s="8"/>
      <c r="AA4904" s="8"/>
      <c r="AB4904" s="8"/>
      <c r="AC4904" s="8"/>
      <c r="AD4904" s="9"/>
      <c r="AE4904" s="8"/>
      <c r="AF4904" s="8"/>
    </row>
    <row r="4905" spans="1:32" ht="15" x14ac:dyDescent="0.25"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8"/>
      <c r="M4905" s="8"/>
      <c r="N4905" s="9"/>
      <c r="O4905" s="8"/>
      <c r="P4905" s="8"/>
      <c r="Q4905" s="10"/>
      <c r="R4905" s="8"/>
      <c r="S4905" s="8"/>
      <c r="T4905" s="8"/>
      <c r="U4905" s="8"/>
      <c r="V4905" s="8"/>
      <c r="W4905" s="8"/>
      <c r="X4905" s="8"/>
      <c r="Y4905" s="8"/>
      <c r="Z4905" s="8"/>
      <c r="AA4905" s="8"/>
      <c r="AB4905" s="8"/>
      <c r="AC4905" s="8"/>
      <c r="AD4905" s="9"/>
      <c r="AE4905" s="8"/>
      <c r="AF4905" s="8"/>
    </row>
    <row r="4906" spans="1:32" ht="15.75" x14ac:dyDescent="0.25">
      <c r="B4906" s="11"/>
      <c r="C4906" s="8"/>
      <c r="D4906" s="8"/>
      <c r="E4906" s="12" t="s">
        <v>1</v>
      </c>
      <c r="F4906" s="13" t="s">
        <v>2</v>
      </c>
      <c r="G4906" s="43" t="s">
        <v>3</v>
      </c>
      <c r="H4906" s="14" t="s">
        <v>4</v>
      </c>
      <c r="I4906" s="15" t="s">
        <v>5</v>
      </c>
      <c r="J4906" s="16" t="s">
        <v>6</v>
      </c>
      <c r="K4906" s="8"/>
      <c r="L4906" s="8"/>
      <c r="M4906" s="8"/>
      <c r="N4906" s="9"/>
      <c r="O4906" s="8"/>
      <c r="P4906" s="8"/>
      <c r="Q4906" s="10"/>
      <c r="R4906" s="11"/>
      <c r="S4906" s="8"/>
      <c r="T4906" s="8"/>
      <c r="U4906" s="12" t="s">
        <v>1</v>
      </c>
      <c r="V4906" s="13" t="s">
        <v>2</v>
      </c>
      <c r="W4906" s="43" t="s">
        <v>3</v>
      </c>
      <c r="X4906" s="14" t="s">
        <v>4</v>
      </c>
      <c r="Y4906" s="15" t="s">
        <v>5</v>
      </c>
      <c r="Z4906" s="16" t="s">
        <v>6</v>
      </c>
      <c r="AA4906" s="8"/>
      <c r="AB4906" s="8"/>
      <c r="AC4906" s="8"/>
      <c r="AD4906" s="9"/>
      <c r="AE4906" s="8"/>
      <c r="AF4906" s="8"/>
    </row>
    <row r="4907" spans="1:32" ht="15.75" x14ac:dyDescent="0.25">
      <c r="B4907" s="8"/>
      <c r="C4907" s="8"/>
      <c r="D4907" s="8"/>
      <c r="E4907" s="43">
        <f>IF(P4907=0,1,0)</f>
        <v>1</v>
      </c>
      <c r="F4907" s="43">
        <f t="shared" ref="F4907:F4916" si="2720">IF(AND(P4907=3,N4907*O4907=0),1,0)</f>
        <v>0</v>
      </c>
      <c r="G4907" s="43">
        <f t="shared" ref="G4907:G4916" si="2721">IF(AND(P4907=3,I4907-J4907&gt;=2),1,0)</f>
        <v>0</v>
      </c>
      <c r="H4907" s="43">
        <f>IF(P4907=3,1,0)</f>
        <v>0</v>
      </c>
      <c r="I4907" s="43">
        <f t="shared" ref="I4907:I4916" si="2722">IF(P4907=3,MAX(N4907,O4907),MIN(N4907,O4907))</f>
        <v>0</v>
      </c>
      <c r="J4907" s="43">
        <f t="shared" ref="J4907:J4916" si="2723">N4907+O4907-I4907</f>
        <v>0</v>
      </c>
      <c r="K4907" s="8"/>
      <c r="L4907" s="17" t="str">
        <f t="shared" ref="L4907:L4916" si="2724">IF(P4907=0,"П",IF(P4907=1.5,"Н",IF(P4907=3,"В")))</f>
        <v>П</v>
      </c>
      <c r="M4907" s="8"/>
      <c r="N4907" s="18"/>
      <c r="O4907" s="18"/>
      <c r="P4907" s="19"/>
      <c r="Q4907" s="10"/>
      <c r="R4907" s="8"/>
      <c r="S4907" s="8"/>
      <c r="T4907" s="8"/>
      <c r="U4907" s="43">
        <f>IF(AF4907=0,1,0)</f>
        <v>1</v>
      </c>
      <c r="V4907" s="43">
        <f t="shared" ref="V4907:V4916" si="2725">IF(AND(AF4907=3,AD4907*AE4907=0),1,0)</f>
        <v>0</v>
      </c>
      <c r="W4907" s="43">
        <f t="shared" ref="W4907:W4916" si="2726">IF(AND(AF4907=3,Y4907-Z4907&gt;=2),1,0)</f>
        <v>0</v>
      </c>
      <c r="X4907" s="43">
        <f>IF(AF4907=3,1,0)</f>
        <v>0</v>
      </c>
      <c r="Y4907" s="43">
        <f t="shared" ref="Y4907:Y4916" si="2727">IF(AF4907=3,MAX(AD4907,AE4907),MIN(AD4907,AE4907))</f>
        <v>0</v>
      </c>
      <c r="Z4907" s="43">
        <f t="shared" ref="Z4907:Z4916" si="2728">AD4907+AE4907-Y4907</f>
        <v>0</v>
      </c>
      <c r="AA4907" s="8"/>
      <c r="AB4907" s="17" t="str">
        <f t="shared" ref="AB4907:AB4916" si="2729">IF(AF4907=0,"П",IF(AF4907=1.5,"Н",IF(AF4907=3,"В")))</f>
        <v>П</v>
      </c>
      <c r="AC4907" s="8"/>
      <c r="AD4907" s="18"/>
      <c r="AE4907" s="18"/>
      <c r="AF4907" s="19"/>
    </row>
    <row r="4908" spans="1:32" ht="15.75" x14ac:dyDescent="0.25">
      <c r="B4908" s="8"/>
      <c r="C4908" s="8"/>
      <c r="D4908" s="8"/>
      <c r="E4908" s="43">
        <f t="shared" ref="E4908:E4916" si="2730">IF(P4908=0,1,0)</f>
        <v>1</v>
      </c>
      <c r="F4908" s="43">
        <f t="shared" si="2720"/>
        <v>0</v>
      </c>
      <c r="G4908" s="43">
        <f t="shared" si="2721"/>
        <v>0</v>
      </c>
      <c r="H4908" s="43">
        <f t="shared" ref="H4908:H4916" si="2731">IF(P4908=3,1,0)</f>
        <v>0</v>
      </c>
      <c r="I4908" s="43">
        <f t="shared" si="2722"/>
        <v>0</v>
      </c>
      <c r="J4908" s="43">
        <f t="shared" si="2723"/>
        <v>0</v>
      </c>
      <c r="K4908" s="8"/>
      <c r="L4908" s="17" t="str">
        <f t="shared" si="2724"/>
        <v>П</v>
      </c>
      <c r="M4908" s="20"/>
      <c r="N4908" s="18"/>
      <c r="O4908" s="18"/>
      <c r="P4908" s="19"/>
      <c r="Q4908" s="10"/>
      <c r="R4908" s="8"/>
      <c r="S4908" s="8"/>
      <c r="T4908" s="8"/>
      <c r="U4908" s="43">
        <f t="shared" ref="U4908:U4916" si="2732">IF(AF4908=0,1,0)</f>
        <v>1</v>
      </c>
      <c r="V4908" s="43">
        <f t="shared" si="2725"/>
        <v>0</v>
      </c>
      <c r="W4908" s="43">
        <f t="shared" si="2726"/>
        <v>0</v>
      </c>
      <c r="X4908" s="43">
        <f t="shared" ref="X4908:X4916" si="2733">IF(AF4908=3,1,0)</f>
        <v>0</v>
      </c>
      <c r="Y4908" s="43">
        <f t="shared" si="2727"/>
        <v>0</v>
      </c>
      <c r="Z4908" s="43">
        <f t="shared" si="2728"/>
        <v>0</v>
      </c>
      <c r="AA4908" s="8"/>
      <c r="AB4908" s="17" t="str">
        <f t="shared" si="2729"/>
        <v>П</v>
      </c>
      <c r="AC4908" s="20"/>
      <c r="AD4908" s="18"/>
      <c r="AE4908" s="18"/>
      <c r="AF4908" s="19"/>
    </row>
    <row r="4909" spans="1:32" ht="15.75" x14ac:dyDescent="0.25">
      <c r="B4909" s="8"/>
      <c r="C4909" s="8"/>
      <c r="D4909" s="8"/>
      <c r="E4909" s="43">
        <f t="shared" si="2730"/>
        <v>1</v>
      </c>
      <c r="F4909" s="43">
        <f t="shared" si="2720"/>
        <v>0</v>
      </c>
      <c r="G4909" s="43">
        <f t="shared" si="2721"/>
        <v>0</v>
      </c>
      <c r="H4909" s="43">
        <f t="shared" si="2731"/>
        <v>0</v>
      </c>
      <c r="I4909" s="43">
        <f t="shared" si="2722"/>
        <v>0</v>
      </c>
      <c r="J4909" s="43">
        <f t="shared" si="2723"/>
        <v>0</v>
      </c>
      <c r="K4909" s="8"/>
      <c r="L4909" s="17" t="str">
        <f t="shared" si="2724"/>
        <v>П</v>
      </c>
      <c r="M4909" s="20"/>
      <c r="N4909" s="18"/>
      <c r="O4909" s="18"/>
      <c r="P4909" s="19"/>
      <c r="Q4909" s="10"/>
      <c r="R4909" s="8"/>
      <c r="S4909" s="8"/>
      <c r="T4909" s="8"/>
      <c r="U4909" s="43">
        <f t="shared" si="2732"/>
        <v>1</v>
      </c>
      <c r="V4909" s="43">
        <f t="shared" si="2725"/>
        <v>0</v>
      </c>
      <c r="W4909" s="43">
        <f t="shared" si="2726"/>
        <v>0</v>
      </c>
      <c r="X4909" s="43">
        <f t="shared" si="2733"/>
        <v>0</v>
      </c>
      <c r="Y4909" s="43">
        <f t="shared" si="2727"/>
        <v>0</v>
      </c>
      <c r="Z4909" s="43">
        <f t="shared" si="2728"/>
        <v>0</v>
      </c>
      <c r="AA4909" s="8"/>
      <c r="AB4909" s="17" t="str">
        <f t="shared" si="2729"/>
        <v>П</v>
      </c>
      <c r="AC4909" s="20"/>
      <c r="AD4909" s="18"/>
      <c r="AE4909" s="18"/>
      <c r="AF4909" s="19"/>
    </row>
    <row r="4910" spans="1:32" ht="15.75" x14ac:dyDescent="0.25">
      <c r="B4910" s="8"/>
      <c r="C4910" s="8"/>
      <c r="D4910" s="8"/>
      <c r="E4910" s="43">
        <f t="shared" si="2730"/>
        <v>1</v>
      </c>
      <c r="F4910" s="43">
        <f t="shared" si="2720"/>
        <v>0</v>
      </c>
      <c r="G4910" s="43">
        <f t="shared" si="2721"/>
        <v>0</v>
      </c>
      <c r="H4910" s="43">
        <f t="shared" si="2731"/>
        <v>0</v>
      </c>
      <c r="I4910" s="43">
        <f t="shared" si="2722"/>
        <v>0</v>
      </c>
      <c r="J4910" s="43">
        <f t="shared" si="2723"/>
        <v>0</v>
      </c>
      <c r="K4910" s="8"/>
      <c r="L4910" s="17" t="str">
        <f t="shared" si="2724"/>
        <v>П</v>
      </c>
      <c r="M4910" s="20"/>
      <c r="N4910" s="18"/>
      <c r="O4910" s="18"/>
      <c r="P4910" s="19"/>
      <c r="Q4910" s="10"/>
      <c r="R4910" s="8"/>
      <c r="S4910" s="8"/>
      <c r="T4910" s="8"/>
      <c r="U4910" s="43">
        <f t="shared" si="2732"/>
        <v>1</v>
      </c>
      <c r="V4910" s="43">
        <f t="shared" si="2725"/>
        <v>0</v>
      </c>
      <c r="W4910" s="43">
        <f t="shared" si="2726"/>
        <v>0</v>
      </c>
      <c r="X4910" s="43">
        <f t="shared" si="2733"/>
        <v>0</v>
      </c>
      <c r="Y4910" s="43">
        <f t="shared" si="2727"/>
        <v>0</v>
      </c>
      <c r="Z4910" s="43">
        <f t="shared" si="2728"/>
        <v>0</v>
      </c>
      <c r="AA4910" s="8"/>
      <c r="AB4910" s="17" t="str">
        <f t="shared" si="2729"/>
        <v>П</v>
      </c>
      <c r="AC4910" s="20"/>
      <c r="AD4910" s="18"/>
      <c r="AE4910" s="18"/>
      <c r="AF4910" s="19"/>
    </row>
    <row r="4911" spans="1:32" ht="15.75" x14ac:dyDescent="0.25">
      <c r="B4911" s="8"/>
      <c r="C4911" s="8"/>
      <c r="D4911" s="8"/>
      <c r="E4911" s="43">
        <f t="shared" si="2730"/>
        <v>1</v>
      </c>
      <c r="F4911" s="43">
        <f t="shared" si="2720"/>
        <v>0</v>
      </c>
      <c r="G4911" s="43">
        <f t="shared" si="2721"/>
        <v>0</v>
      </c>
      <c r="H4911" s="43">
        <f t="shared" si="2731"/>
        <v>0</v>
      </c>
      <c r="I4911" s="43">
        <f t="shared" si="2722"/>
        <v>0</v>
      </c>
      <c r="J4911" s="43">
        <f t="shared" si="2723"/>
        <v>0</v>
      </c>
      <c r="K4911" s="8"/>
      <c r="L4911" s="17" t="str">
        <f t="shared" si="2724"/>
        <v>П</v>
      </c>
      <c r="M4911" s="20"/>
      <c r="N4911" s="18"/>
      <c r="O4911" s="18"/>
      <c r="P4911" s="19"/>
      <c r="Q4911" s="10"/>
      <c r="R4911" s="8"/>
      <c r="S4911" s="8"/>
      <c r="T4911" s="8"/>
      <c r="U4911" s="43">
        <f t="shared" si="2732"/>
        <v>1</v>
      </c>
      <c r="V4911" s="43">
        <f t="shared" si="2725"/>
        <v>0</v>
      </c>
      <c r="W4911" s="43">
        <f t="shared" si="2726"/>
        <v>0</v>
      </c>
      <c r="X4911" s="43">
        <f t="shared" si="2733"/>
        <v>0</v>
      </c>
      <c r="Y4911" s="43">
        <f t="shared" si="2727"/>
        <v>0</v>
      </c>
      <c r="Z4911" s="43">
        <f t="shared" si="2728"/>
        <v>0</v>
      </c>
      <c r="AA4911" s="8"/>
      <c r="AB4911" s="17" t="str">
        <f t="shared" si="2729"/>
        <v>П</v>
      </c>
      <c r="AC4911" s="20"/>
      <c r="AD4911" s="18"/>
      <c r="AE4911" s="18"/>
      <c r="AF4911" s="19"/>
    </row>
    <row r="4912" spans="1:32" ht="15.75" x14ac:dyDescent="0.25">
      <c r="B4912" s="8"/>
      <c r="C4912" s="8"/>
      <c r="D4912" s="8"/>
      <c r="E4912" s="43">
        <f t="shared" si="2730"/>
        <v>1</v>
      </c>
      <c r="F4912" s="43">
        <f t="shared" si="2720"/>
        <v>0</v>
      </c>
      <c r="G4912" s="43">
        <f t="shared" si="2721"/>
        <v>0</v>
      </c>
      <c r="H4912" s="43">
        <f t="shared" si="2731"/>
        <v>0</v>
      </c>
      <c r="I4912" s="43">
        <f t="shared" si="2722"/>
        <v>0</v>
      </c>
      <c r="J4912" s="43">
        <f t="shared" si="2723"/>
        <v>0</v>
      </c>
      <c r="K4912" s="8"/>
      <c r="L4912" s="17" t="str">
        <f t="shared" si="2724"/>
        <v>П</v>
      </c>
      <c r="M4912" s="20"/>
      <c r="N4912" s="18"/>
      <c r="O4912" s="18"/>
      <c r="P4912" s="19"/>
      <c r="Q4912" s="10"/>
      <c r="R4912" s="8"/>
      <c r="S4912" s="8"/>
      <c r="T4912" s="8"/>
      <c r="U4912" s="43">
        <f t="shared" si="2732"/>
        <v>1</v>
      </c>
      <c r="V4912" s="43">
        <f t="shared" si="2725"/>
        <v>0</v>
      </c>
      <c r="W4912" s="43">
        <f t="shared" si="2726"/>
        <v>0</v>
      </c>
      <c r="X4912" s="43">
        <f t="shared" si="2733"/>
        <v>0</v>
      </c>
      <c r="Y4912" s="43">
        <f t="shared" si="2727"/>
        <v>0</v>
      </c>
      <c r="Z4912" s="43">
        <f t="shared" si="2728"/>
        <v>0</v>
      </c>
      <c r="AA4912" s="8"/>
      <c r="AB4912" s="17" t="str">
        <f t="shared" si="2729"/>
        <v>П</v>
      </c>
      <c r="AC4912" s="20"/>
      <c r="AD4912" s="18"/>
      <c r="AE4912" s="18"/>
      <c r="AF4912" s="19"/>
    </row>
    <row r="4913" spans="2:32" ht="15.75" x14ac:dyDescent="0.25">
      <c r="B4913" s="8"/>
      <c r="C4913" s="8"/>
      <c r="D4913" s="8"/>
      <c r="E4913" s="43">
        <f t="shared" si="2730"/>
        <v>1</v>
      </c>
      <c r="F4913" s="43">
        <f t="shared" si="2720"/>
        <v>0</v>
      </c>
      <c r="G4913" s="43">
        <f t="shared" si="2721"/>
        <v>0</v>
      </c>
      <c r="H4913" s="43">
        <f t="shared" si="2731"/>
        <v>0</v>
      </c>
      <c r="I4913" s="43">
        <f t="shared" si="2722"/>
        <v>0</v>
      </c>
      <c r="J4913" s="43">
        <f t="shared" si="2723"/>
        <v>0</v>
      </c>
      <c r="K4913" s="8"/>
      <c r="L4913" s="17" t="str">
        <f t="shared" si="2724"/>
        <v>П</v>
      </c>
      <c r="M4913" s="20"/>
      <c r="N4913" s="18"/>
      <c r="O4913" s="18"/>
      <c r="P4913" s="19"/>
      <c r="Q4913" s="10"/>
      <c r="R4913" s="8"/>
      <c r="S4913" s="8"/>
      <c r="T4913" s="8"/>
      <c r="U4913" s="43">
        <f t="shared" si="2732"/>
        <v>1</v>
      </c>
      <c r="V4913" s="43">
        <f t="shared" si="2725"/>
        <v>0</v>
      </c>
      <c r="W4913" s="43">
        <f t="shared" si="2726"/>
        <v>0</v>
      </c>
      <c r="X4913" s="43">
        <f t="shared" si="2733"/>
        <v>0</v>
      </c>
      <c r="Y4913" s="43">
        <f t="shared" si="2727"/>
        <v>0</v>
      </c>
      <c r="Z4913" s="43">
        <f t="shared" si="2728"/>
        <v>0</v>
      </c>
      <c r="AA4913" s="8"/>
      <c r="AB4913" s="17" t="str">
        <f t="shared" si="2729"/>
        <v>П</v>
      </c>
      <c r="AC4913" s="20"/>
      <c r="AD4913" s="18"/>
      <c r="AE4913" s="18"/>
      <c r="AF4913" s="19"/>
    </row>
    <row r="4914" spans="2:32" ht="15.75" x14ac:dyDescent="0.25">
      <c r="B4914" s="8"/>
      <c r="C4914" s="8"/>
      <c r="D4914" s="8"/>
      <c r="E4914" s="43">
        <f t="shared" si="2730"/>
        <v>1</v>
      </c>
      <c r="F4914" s="43">
        <f t="shared" si="2720"/>
        <v>0</v>
      </c>
      <c r="G4914" s="43">
        <f t="shared" si="2721"/>
        <v>0</v>
      </c>
      <c r="H4914" s="43">
        <f t="shared" si="2731"/>
        <v>0</v>
      </c>
      <c r="I4914" s="43">
        <f t="shared" si="2722"/>
        <v>0</v>
      </c>
      <c r="J4914" s="43">
        <f t="shared" si="2723"/>
        <v>0</v>
      </c>
      <c r="K4914" s="8"/>
      <c r="L4914" s="17" t="str">
        <f t="shared" si="2724"/>
        <v>П</v>
      </c>
      <c r="M4914" s="20"/>
      <c r="N4914" s="18"/>
      <c r="O4914" s="18"/>
      <c r="P4914" s="19"/>
      <c r="Q4914" s="10"/>
      <c r="R4914" s="8"/>
      <c r="S4914" s="8"/>
      <c r="T4914" s="8"/>
      <c r="U4914" s="43">
        <f t="shared" si="2732"/>
        <v>1</v>
      </c>
      <c r="V4914" s="43">
        <f t="shared" si="2725"/>
        <v>0</v>
      </c>
      <c r="W4914" s="43">
        <f t="shared" si="2726"/>
        <v>0</v>
      </c>
      <c r="X4914" s="43">
        <f t="shared" si="2733"/>
        <v>0</v>
      </c>
      <c r="Y4914" s="43">
        <f t="shared" si="2727"/>
        <v>0</v>
      </c>
      <c r="Z4914" s="43">
        <f t="shared" si="2728"/>
        <v>0</v>
      </c>
      <c r="AA4914" s="8"/>
      <c r="AB4914" s="17" t="str">
        <f t="shared" si="2729"/>
        <v>П</v>
      </c>
      <c r="AC4914" s="20"/>
      <c r="AD4914" s="18"/>
      <c r="AE4914" s="18"/>
      <c r="AF4914" s="19"/>
    </row>
    <row r="4915" spans="2:32" ht="15.75" x14ac:dyDescent="0.25">
      <c r="B4915" s="8"/>
      <c r="C4915" s="8"/>
      <c r="D4915" s="8"/>
      <c r="E4915" s="43">
        <f t="shared" si="2730"/>
        <v>1</v>
      </c>
      <c r="F4915" s="43">
        <f t="shared" si="2720"/>
        <v>0</v>
      </c>
      <c r="G4915" s="43">
        <f t="shared" si="2721"/>
        <v>0</v>
      </c>
      <c r="H4915" s="43">
        <f t="shared" si="2731"/>
        <v>0</v>
      </c>
      <c r="I4915" s="43">
        <f t="shared" si="2722"/>
        <v>0</v>
      </c>
      <c r="J4915" s="43">
        <f t="shared" si="2723"/>
        <v>0</v>
      </c>
      <c r="K4915" s="8"/>
      <c r="L4915" s="17" t="str">
        <f t="shared" si="2724"/>
        <v>П</v>
      </c>
      <c r="M4915" s="20"/>
      <c r="N4915" s="18"/>
      <c r="O4915" s="18"/>
      <c r="P4915" s="19"/>
      <c r="Q4915" s="10"/>
      <c r="R4915" s="8"/>
      <c r="S4915" s="8"/>
      <c r="T4915" s="8"/>
      <c r="U4915" s="43">
        <f t="shared" si="2732"/>
        <v>1</v>
      </c>
      <c r="V4915" s="43">
        <f t="shared" si="2725"/>
        <v>0</v>
      </c>
      <c r="W4915" s="43">
        <f t="shared" si="2726"/>
        <v>0</v>
      </c>
      <c r="X4915" s="43">
        <f t="shared" si="2733"/>
        <v>0</v>
      </c>
      <c r="Y4915" s="43">
        <f t="shared" si="2727"/>
        <v>0</v>
      </c>
      <c r="Z4915" s="43">
        <f t="shared" si="2728"/>
        <v>0</v>
      </c>
      <c r="AA4915" s="8"/>
      <c r="AB4915" s="17" t="str">
        <f t="shared" si="2729"/>
        <v>П</v>
      </c>
      <c r="AC4915" s="20"/>
      <c r="AD4915" s="18"/>
      <c r="AE4915" s="18"/>
      <c r="AF4915" s="19"/>
    </row>
    <row r="4916" spans="2:32" ht="15.75" x14ac:dyDescent="0.25">
      <c r="B4916" s="8"/>
      <c r="C4916" s="8"/>
      <c r="D4916" s="8"/>
      <c r="E4916" s="43">
        <f t="shared" si="2730"/>
        <v>1</v>
      </c>
      <c r="F4916" s="43">
        <f t="shared" si="2720"/>
        <v>0</v>
      </c>
      <c r="G4916" s="43">
        <f t="shared" si="2721"/>
        <v>0</v>
      </c>
      <c r="H4916" s="43">
        <f t="shared" si="2731"/>
        <v>0</v>
      </c>
      <c r="I4916" s="43">
        <f t="shared" si="2722"/>
        <v>0</v>
      </c>
      <c r="J4916" s="43">
        <f t="shared" si="2723"/>
        <v>0</v>
      </c>
      <c r="K4916" s="8"/>
      <c r="L4916" s="17" t="str">
        <f t="shared" si="2724"/>
        <v>П</v>
      </c>
      <c r="M4916" s="20"/>
      <c r="N4916" s="18"/>
      <c r="O4916" s="18"/>
      <c r="P4916" s="19"/>
      <c r="Q4916" s="10"/>
      <c r="R4916" s="8"/>
      <c r="S4916" s="8"/>
      <c r="T4916" s="8"/>
      <c r="U4916" s="43">
        <f t="shared" si="2732"/>
        <v>1</v>
      </c>
      <c r="V4916" s="43">
        <f t="shared" si="2725"/>
        <v>0</v>
      </c>
      <c r="W4916" s="43">
        <f t="shared" si="2726"/>
        <v>0</v>
      </c>
      <c r="X4916" s="43">
        <f t="shared" si="2733"/>
        <v>0</v>
      </c>
      <c r="Y4916" s="43">
        <f t="shared" si="2727"/>
        <v>0</v>
      </c>
      <c r="Z4916" s="43">
        <f t="shared" si="2728"/>
        <v>0</v>
      </c>
      <c r="AA4916" s="8"/>
      <c r="AB4916" s="17" t="str">
        <f t="shared" si="2729"/>
        <v>П</v>
      </c>
      <c r="AC4916" s="20"/>
      <c r="AD4916" s="18"/>
      <c r="AE4916" s="18"/>
      <c r="AF4916" s="19"/>
    </row>
    <row r="4917" spans="2:32" ht="18.75" x14ac:dyDescent="0.25">
      <c r="B4917" s="8"/>
      <c r="C4917" s="8"/>
      <c r="D4917" s="8"/>
      <c r="E4917" s="21">
        <f t="shared" ref="E4917:J4917" si="2734">SUM(E4907:E4911)</f>
        <v>5</v>
      </c>
      <c r="F4917" s="22">
        <f t="shared" si="2734"/>
        <v>0</v>
      </c>
      <c r="G4917" s="22">
        <f t="shared" si="2734"/>
        <v>0</v>
      </c>
      <c r="H4917" s="23">
        <f t="shared" si="2734"/>
        <v>0</v>
      </c>
      <c r="I4917" s="22">
        <f t="shared" si="2734"/>
        <v>0</v>
      </c>
      <c r="J4917" s="22">
        <f t="shared" si="2734"/>
        <v>0</v>
      </c>
      <c r="K4917" s="8"/>
      <c r="L4917" s="8"/>
      <c r="M4917" s="20"/>
      <c r="N4917" s="9"/>
      <c r="O4917" s="9"/>
      <c r="P4917" s="18">
        <f>SUM(P4907:P4916)</f>
        <v>0</v>
      </c>
      <c r="Q4917" s="10"/>
      <c r="R4917" s="8"/>
      <c r="S4917" s="8"/>
      <c r="T4917" s="8"/>
      <c r="U4917" s="21">
        <f t="shared" ref="U4917:Z4917" si="2735">SUM(U4907:U4911)</f>
        <v>5</v>
      </c>
      <c r="V4917" s="22">
        <f t="shared" si="2735"/>
        <v>0</v>
      </c>
      <c r="W4917" s="22">
        <f t="shared" si="2735"/>
        <v>0</v>
      </c>
      <c r="X4917" s="23">
        <f t="shared" si="2735"/>
        <v>0</v>
      </c>
      <c r="Y4917" s="22">
        <f t="shared" si="2735"/>
        <v>0</v>
      </c>
      <c r="Z4917" s="22">
        <f t="shared" si="2735"/>
        <v>0</v>
      </c>
      <c r="AA4917" s="8"/>
      <c r="AB4917" s="8"/>
      <c r="AC4917" s="20"/>
      <c r="AD4917" s="9"/>
      <c r="AE4917" s="9"/>
      <c r="AF4917" s="19">
        <f>SUM(AF4907:AF4916)</f>
        <v>0</v>
      </c>
    </row>
    <row r="4918" spans="2:32" ht="15.75" x14ac:dyDescent="0.25"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8"/>
      <c r="M4918" s="8"/>
      <c r="N4918" s="24"/>
      <c r="O4918" s="9"/>
      <c r="P4918" s="8">
        <f>SUM(P4907:P4917)</f>
        <v>0</v>
      </c>
      <c r="Q4918" s="10"/>
      <c r="R4918" s="8"/>
      <c r="S4918" s="8"/>
      <c r="T4918" s="8"/>
      <c r="U4918" s="8"/>
      <c r="V4918" s="8"/>
      <c r="W4918" s="8"/>
      <c r="X4918" s="8"/>
      <c r="Y4918" s="8"/>
      <c r="Z4918" s="8"/>
      <c r="AA4918" s="8"/>
      <c r="AB4918" s="8"/>
      <c r="AC4918" s="8"/>
      <c r="AD4918" s="58"/>
      <c r="AE4918" s="58"/>
      <c r="AF4918" s="8"/>
    </row>
    <row r="4919" spans="2:32" ht="18.75" x14ac:dyDescent="0.25">
      <c r="B4919" s="8"/>
      <c r="C4919" s="8"/>
      <c r="D4919" s="8"/>
      <c r="E4919" s="25">
        <f t="shared" ref="E4919:J4919" si="2736">SUM(E4912:E4916)</f>
        <v>5</v>
      </c>
      <c r="F4919" s="22">
        <f t="shared" si="2736"/>
        <v>0</v>
      </c>
      <c r="G4919" s="22">
        <f t="shared" si="2736"/>
        <v>0</v>
      </c>
      <c r="H4919" s="14">
        <f t="shared" si="2736"/>
        <v>0</v>
      </c>
      <c r="I4919" s="22">
        <f t="shared" si="2736"/>
        <v>0</v>
      </c>
      <c r="J4919" s="22">
        <f t="shared" si="2736"/>
        <v>0</v>
      </c>
      <c r="K4919" s="8"/>
      <c r="L4919" s="8"/>
      <c r="M4919" s="8"/>
      <c r="N4919" s="9"/>
      <c r="O4919" s="8"/>
      <c r="P4919" s="8"/>
      <c r="Q4919" s="10"/>
      <c r="R4919" s="8"/>
      <c r="S4919" s="8"/>
      <c r="T4919" s="8"/>
      <c r="U4919" s="25">
        <f t="shared" ref="U4919:Z4919" si="2737">SUM(U4912:U4916)</f>
        <v>5</v>
      </c>
      <c r="V4919" s="22">
        <f t="shared" si="2737"/>
        <v>0</v>
      </c>
      <c r="W4919" s="22">
        <f t="shared" si="2737"/>
        <v>0</v>
      </c>
      <c r="X4919" s="14">
        <f t="shared" si="2737"/>
        <v>0</v>
      </c>
      <c r="Y4919" s="22">
        <f t="shared" si="2737"/>
        <v>0</v>
      </c>
      <c r="Z4919" s="22">
        <f t="shared" si="2737"/>
        <v>0</v>
      </c>
      <c r="AA4919" s="8"/>
      <c r="AB4919" s="8"/>
      <c r="AC4919" s="8"/>
      <c r="AD4919" s="8"/>
      <c r="AE4919" s="8"/>
      <c r="AF4919" s="8"/>
    </row>
    <row r="4920" spans="2:32" ht="18.75" x14ac:dyDescent="0.25">
      <c r="B4920" s="8"/>
      <c r="C4920" s="8"/>
      <c r="D4920" s="8"/>
      <c r="E4920" s="12">
        <f t="shared" ref="E4920:J4920" si="2738">SUM(E4907:E4916)</f>
        <v>10</v>
      </c>
      <c r="F4920" s="22">
        <f t="shared" si="2738"/>
        <v>0</v>
      </c>
      <c r="G4920" s="22">
        <f t="shared" si="2738"/>
        <v>0</v>
      </c>
      <c r="H4920" s="14">
        <f t="shared" si="2738"/>
        <v>0</v>
      </c>
      <c r="I4920" s="22">
        <f t="shared" si="2738"/>
        <v>0</v>
      </c>
      <c r="J4920" s="22">
        <f t="shared" si="2738"/>
        <v>0</v>
      </c>
      <c r="K4920" s="8"/>
      <c r="L4920" s="8"/>
      <c r="M4920" s="8"/>
      <c r="N4920" s="9"/>
      <c r="O4920" s="8"/>
      <c r="P4920" s="8"/>
      <c r="Q4920" s="10"/>
      <c r="R4920" s="8"/>
      <c r="S4920" s="8"/>
      <c r="T4920" s="8"/>
      <c r="U4920" s="12">
        <f t="shared" ref="U4920:Z4920" si="2739">SUM(U4907:U4916)</f>
        <v>10</v>
      </c>
      <c r="V4920" s="22">
        <f t="shared" si="2739"/>
        <v>0</v>
      </c>
      <c r="W4920" s="22">
        <f t="shared" si="2739"/>
        <v>0</v>
      </c>
      <c r="X4920" s="14">
        <f t="shared" si="2739"/>
        <v>0</v>
      </c>
      <c r="Y4920" s="22">
        <f t="shared" si="2739"/>
        <v>0</v>
      </c>
      <c r="Z4920" s="22">
        <f t="shared" si="2739"/>
        <v>0</v>
      </c>
      <c r="AA4920" s="8"/>
      <c r="AB4920" s="8"/>
      <c r="AC4920" s="8"/>
      <c r="AD4920" s="8"/>
      <c r="AE4920" s="8"/>
      <c r="AF4920" s="8"/>
    </row>
    <row r="4921" spans="2:32" ht="15" x14ac:dyDescent="0.25"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8"/>
      <c r="M4921" s="8"/>
      <c r="N4921" s="9"/>
      <c r="O4921" s="8"/>
      <c r="P4921" s="8"/>
      <c r="Q4921" s="10"/>
      <c r="R4921" s="8"/>
      <c r="S4921" s="8"/>
      <c r="T4921" s="8"/>
      <c r="U4921" s="8"/>
      <c r="V4921" s="8"/>
      <c r="W4921" s="8"/>
      <c r="X4921" s="8"/>
      <c r="Y4921" s="8"/>
      <c r="Z4921" s="8"/>
      <c r="AA4921" s="8"/>
      <c r="AB4921" s="8"/>
      <c r="AC4921" s="8"/>
      <c r="AD4921" s="8"/>
      <c r="AE4921" s="8"/>
      <c r="AF4921" s="8"/>
    </row>
    <row r="4922" spans="2:32" ht="15" x14ac:dyDescent="0.25"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8"/>
      <c r="M4922" s="8"/>
      <c r="N4922" s="9"/>
      <c r="O4922" s="8"/>
      <c r="P4922" s="8"/>
      <c r="Q4922" s="10"/>
      <c r="R4922" s="8"/>
      <c r="S4922" s="8"/>
      <c r="T4922" s="8"/>
      <c r="U4922" s="8"/>
      <c r="V4922" s="8"/>
      <c r="W4922" s="8"/>
      <c r="X4922" s="8"/>
      <c r="Y4922" s="8"/>
      <c r="Z4922" s="8"/>
      <c r="AA4922" s="8"/>
      <c r="AB4922" s="8"/>
      <c r="AC4922" s="8"/>
      <c r="AD4922" s="8"/>
      <c r="AE4922" s="8"/>
      <c r="AF4922" s="8"/>
    </row>
    <row r="4923" spans="2:32" ht="15" x14ac:dyDescent="0.25"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8"/>
      <c r="M4923" s="8"/>
      <c r="N4923" s="9"/>
      <c r="O4923" s="8"/>
      <c r="P4923" s="8"/>
      <c r="Q4923" s="10"/>
      <c r="R4923" s="8"/>
      <c r="S4923" s="8"/>
      <c r="T4923" s="8"/>
      <c r="U4923" s="8"/>
      <c r="V4923" s="8"/>
      <c r="W4923" s="8"/>
      <c r="X4923" s="8"/>
      <c r="Y4923" s="8"/>
      <c r="Z4923" s="8"/>
      <c r="AA4923" s="8"/>
      <c r="AB4923" s="8"/>
      <c r="AC4923" s="8"/>
      <c r="AD4923" s="8"/>
      <c r="AE4923" s="8"/>
      <c r="AF4923" s="8"/>
    </row>
    <row r="4924" spans="2:32" ht="15" x14ac:dyDescent="0.25"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8"/>
      <c r="M4924" s="8"/>
      <c r="N4924" s="9"/>
      <c r="O4924" s="8"/>
      <c r="P4924" s="8"/>
      <c r="Q4924" s="10"/>
      <c r="R4924" s="8"/>
      <c r="S4924" s="8"/>
      <c r="T4924" s="8"/>
      <c r="U4924" s="8"/>
      <c r="V4924" s="8"/>
      <c r="W4924" s="8"/>
      <c r="X4924" s="8"/>
      <c r="Y4924" s="8"/>
      <c r="Z4924" s="8"/>
      <c r="AA4924" s="8"/>
      <c r="AB4924" s="8"/>
      <c r="AC4924" s="8"/>
      <c r="AD4924" s="8"/>
      <c r="AE4924" s="8"/>
      <c r="AF4924" s="8"/>
    </row>
    <row r="4925" spans="2:32" ht="15" x14ac:dyDescent="0.25"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8"/>
      <c r="M4925" s="8"/>
      <c r="N4925" s="9"/>
      <c r="O4925" s="8"/>
      <c r="P4925" s="8"/>
      <c r="Q4925" s="10"/>
      <c r="R4925" s="8"/>
      <c r="S4925" s="8"/>
      <c r="T4925" s="8"/>
      <c r="U4925" s="8"/>
      <c r="V4925" s="8"/>
      <c r="W4925" s="8"/>
      <c r="X4925" s="8"/>
      <c r="Y4925" s="8"/>
      <c r="Z4925" s="8"/>
      <c r="AA4925" s="8"/>
      <c r="AB4925" s="8"/>
      <c r="AC4925" s="8"/>
      <c r="AD4925" s="8"/>
      <c r="AE4925" s="8"/>
      <c r="AF4925" s="8"/>
    </row>
    <row r="4926" spans="2:32" ht="18.75" x14ac:dyDescent="0.3">
      <c r="B4926" s="59" t="s">
        <v>7</v>
      </c>
      <c r="C4926" s="60"/>
      <c r="D4926" s="26">
        <f>B4903</f>
        <v>137</v>
      </c>
      <c r="E4926" s="59">
        <f>D4903</f>
        <v>44763</v>
      </c>
      <c r="F4926" s="61"/>
      <c r="G4926" s="61"/>
      <c r="H4926" s="62"/>
      <c r="I4926" s="59" t="str">
        <f>Y4903</f>
        <v>чемпионат</v>
      </c>
      <c r="J4926" s="63"/>
      <c r="K4926" s="63"/>
      <c r="L4926" s="63"/>
      <c r="M4926" s="63"/>
      <c r="N4926" s="60"/>
      <c r="O4926" s="8"/>
      <c r="P4926" s="64" t="s">
        <v>8</v>
      </c>
      <c r="Q4926" s="65"/>
      <c r="R4926" s="65"/>
      <c r="S4926" s="65"/>
      <c r="T4926" s="65"/>
      <c r="U4926" s="65"/>
      <c r="V4926" s="27" t="s">
        <v>9</v>
      </c>
      <c r="W4926" s="28" t="s">
        <v>10</v>
      </c>
      <c r="X4926" s="8"/>
      <c r="Y4926" s="66" t="s">
        <v>11</v>
      </c>
      <c r="Z4926" s="67"/>
      <c r="AA4926" s="67"/>
      <c r="AB4926" s="67"/>
      <c r="AC4926" s="67"/>
      <c r="AD4926" s="67"/>
      <c r="AE4926" s="29" t="s">
        <v>9</v>
      </c>
      <c r="AF4926" s="30" t="s">
        <v>10</v>
      </c>
    </row>
    <row r="4927" spans="2:32" ht="15.75" x14ac:dyDescent="0.25">
      <c r="B4927" s="68" t="str">
        <f>I4903</f>
        <v>ком 1</v>
      </c>
      <c r="C4927" s="69"/>
      <c r="D4927" s="70"/>
      <c r="E4927" s="74" t="s">
        <v>12</v>
      </c>
      <c r="F4927" s="74"/>
      <c r="G4927" s="74" t="s">
        <v>13</v>
      </c>
      <c r="H4927" s="74"/>
      <c r="I4927" s="49" t="s">
        <v>14</v>
      </c>
      <c r="J4927" s="51"/>
      <c r="K4927" s="44" t="s">
        <v>15</v>
      </c>
      <c r="L4927" s="45"/>
      <c r="M4927" s="19"/>
      <c r="N4927" s="19"/>
      <c r="O4927" s="8"/>
      <c r="P4927" s="44" t="s">
        <v>16</v>
      </c>
      <c r="Q4927" s="45"/>
      <c r="R4927" s="43" t="s">
        <v>17</v>
      </c>
      <c r="S4927" s="43" t="s">
        <v>18</v>
      </c>
      <c r="T4927" s="41" t="s">
        <v>19</v>
      </c>
      <c r="U4927" s="43" t="s">
        <v>20</v>
      </c>
      <c r="V4927" s="31"/>
      <c r="W4927" s="32"/>
      <c r="X4927" s="8"/>
      <c r="Y4927" s="44" t="s">
        <v>16</v>
      </c>
      <c r="Z4927" s="45"/>
      <c r="AA4927" s="43" t="s">
        <v>21</v>
      </c>
      <c r="AB4927" s="43" t="s">
        <v>18</v>
      </c>
      <c r="AC4927" s="41" t="s">
        <v>22</v>
      </c>
      <c r="AD4927" s="43" t="s">
        <v>20</v>
      </c>
      <c r="AE4927" s="31"/>
      <c r="AF4927" s="32"/>
    </row>
    <row r="4928" spans="2:32" ht="15.75" x14ac:dyDescent="0.25">
      <c r="B4928" s="71"/>
      <c r="C4928" s="72"/>
      <c r="D4928" s="73"/>
      <c r="E4928" s="43">
        <f>SUM(I4907:I4916)</f>
        <v>0</v>
      </c>
      <c r="F4928" s="33" t="s">
        <v>23</v>
      </c>
      <c r="G4928" s="43">
        <f>SUM(J4907:J4916)</f>
        <v>0</v>
      </c>
      <c r="H4928" s="33" t="s">
        <v>23</v>
      </c>
      <c r="I4928" s="31"/>
      <c r="J4928" s="31" t="s">
        <v>20</v>
      </c>
      <c r="K4928" s="44" t="s">
        <v>24</v>
      </c>
      <c r="L4928" s="45"/>
      <c r="M4928" s="44">
        <f>SUM(M4927:N4927)</f>
        <v>0</v>
      </c>
      <c r="N4928" s="45"/>
      <c r="O4928" s="8"/>
      <c r="P4928" s="44" t="s">
        <v>16</v>
      </c>
      <c r="Q4928" s="45"/>
      <c r="R4928" s="43" t="s">
        <v>25</v>
      </c>
      <c r="S4928" s="43" t="s">
        <v>18</v>
      </c>
      <c r="T4928" s="41" t="s">
        <v>26</v>
      </c>
      <c r="U4928" s="43" t="s">
        <v>20</v>
      </c>
      <c r="V4928" s="31"/>
      <c r="W4928" s="32"/>
      <c r="X4928" s="8"/>
      <c r="Y4928" s="44" t="s">
        <v>16</v>
      </c>
      <c r="Z4928" s="45"/>
      <c r="AA4928" s="43" t="s">
        <v>27</v>
      </c>
      <c r="AB4928" s="43" t="s">
        <v>18</v>
      </c>
      <c r="AC4928" s="41" t="s">
        <v>28</v>
      </c>
      <c r="AD4928" s="43" t="s">
        <v>20</v>
      </c>
      <c r="AE4928" s="31"/>
      <c r="AF4928" s="32"/>
    </row>
    <row r="4929" spans="1:32" ht="15.75" customHeight="1" x14ac:dyDescent="0.25">
      <c r="B4929" s="74" t="str">
        <f>R4903</f>
        <v>ком 2</v>
      </c>
      <c r="C4929" s="74"/>
      <c r="D4929" s="74"/>
      <c r="E4929" s="74" t="s">
        <v>12</v>
      </c>
      <c r="F4929" s="74"/>
      <c r="G4929" s="74" t="s">
        <v>13</v>
      </c>
      <c r="H4929" s="74"/>
      <c r="I4929" s="49" t="s">
        <v>14</v>
      </c>
      <c r="J4929" s="51"/>
      <c r="K4929" s="78">
        <f>P4917/30</f>
        <v>0</v>
      </c>
      <c r="L4929" s="79"/>
      <c r="M4929" s="82">
        <f>AF4917/30</f>
        <v>0</v>
      </c>
      <c r="N4929" s="82"/>
      <c r="O4929" s="8"/>
      <c r="P4929" s="44" t="s">
        <v>16</v>
      </c>
      <c r="Q4929" s="45"/>
      <c r="R4929" s="43" t="s">
        <v>29</v>
      </c>
      <c r="S4929" s="43" t="s">
        <v>18</v>
      </c>
      <c r="T4929" s="83" t="s">
        <v>30</v>
      </c>
      <c r="U4929" s="84"/>
      <c r="V4929" s="31"/>
      <c r="W4929" s="32"/>
      <c r="X4929" s="8"/>
      <c r="Y4929" s="44" t="s">
        <v>16</v>
      </c>
      <c r="Z4929" s="45"/>
      <c r="AA4929" s="43" t="s">
        <v>31</v>
      </c>
      <c r="AB4929" s="44" t="s">
        <v>32</v>
      </c>
      <c r="AC4929" s="77"/>
      <c r="AD4929" s="45"/>
      <c r="AE4929" s="31"/>
      <c r="AF4929" s="32"/>
    </row>
    <row r="4930" spans="1:32" ht="15.75" customHeight="1" x14ac:dyDescent="0.25">
      <c r="B4930" s="74"/>
      <c r="C4930" s="74"/>
      <c r="D4930" s="74"/>
      <c r="E4930" s="43">
        <f>SUM(Y4907:Y4916)</f>
        <v>0</v>
      </c>
      <c r="F4930" s="33" t="s">
        <v>23</v>
      </c>
      <c r="G4930" s="43">
        <f>SUM(Z4907:Z4916)</f>
        <v>0</v>
      </c>
      <c r="H4930" s="33" t="s">
        <v>23</v>
      </c>
      <c r="I4930" s="32"/>
      <c r="J4930" s="34" t="s">
        <v>20</v>
      </c>
      <c r="K4930" s="80"/>
      <c r="L4930" s="81"/>
      <c r="M4930" s="82"/>
      <c r="N4930" s="82"/>
      <c r="O4930" s="8"/>
      <c r="P4930" s="44" t="s">
        <v>33</v>
      </c>
      <c r="Q4930" s="77"/>
      <c r="R4930" s="77"/>
      <c r="S4930" s="77"/>
      <c r="T4930" s="77"/>
      <c r="U4930" s="45"/>
      <c r="V4930" s="32">
        <f>SUM(V4927:V4929)</f>
        <v>0</v>
      </c>
      <c r="W4930" s="32">
        <f>SUM(W4927:W4929)</f>
        <v>0</v>
      </c>
      <c r="X4930" s="8"/>
      <c r="Y4930" s="44" t="s">
        <v>16</v>
      </c>
      <c r="Z4930" s="45"/>
      <c r="AA4930" s="43" t="s">
        <v>34</v>
      </c>
      <c r="AB4930" s="44" t="s">
        <v>32</v>
      </c>
      <c r="AC4930" s="77"/>
      <c r="AD4930" s="45"/>
      <c r="AE4930" s="31"/>
      <c r="AF4930" s="32"/>
    </row>
    <row r="4931" spans="1:32" ht="18.75" x14ac:dyDescent="0.25">
      <c r="B4931" s="8"/>
      <c r="C4931" s="8"/>
      <c r="D4931" s="8"/>
      <c r="E4931" s="8"/>
      <c r="F4931" s="46" t="s">
        <v>35</v>
      </c>
      <c r="G4931" s="47"/>
      <c r="H4931" s="47"/>
      <c r="I4931" s="47"/>
      <c r="J4931" s="48"/>
      <c r="K4931" s="35" t="str">
        <f>_xlfn.CONCAT(F4919," ",":"," ",F4917)</f>
        <v>0 : 0</v>
      </c>
      <c r="L4931" s="22">
        <f>F4920</f>
        <v>0</v>
      </c>
      <c r="M4931" s="35" t="str">
        <f>_xlfn.CONCAT(V4919," ",":"," ",V4917)</f>
        <v>0 : 0</v>
      </c>
      <c r="N4931" s="22">
        <f>V4920</f>
        <v>0</v>
      </c>
      <c r="O4931" s="8"/>
      <c r="P4931" s="44" t="s">
        <v>36</v>
      </c>
      <c r="Q4931" s="77"/>
      <c r="R4931" s="77"/>
      <c r="S4931" s="77"/>
      <c r="T4931" s="77"/>
      <c r="U4931" s="45"/>
      <c r="V4931" s="44">
        <f>V4930+W4930</f>
        <v>0</v>
      </c>
      <c r="W4931" s="45"/>
      <c r="X4931" s="8"/>
      <c r="Y4931" s="44" t="s">
        <v>16</v>
      </c>
      <c r="Z4931" s="45"/>
      <c r="AA4931" s="43" t="s">
        <v>37</v>
      </c>
      <c r="AB4931" s="44" t="s">
        <v>32</v>
      </c>
      <c r="AC4931" s="77"/>
      <c r="AD4931" s="45"/>
      <c r="AE4931" s="31"/>
      <c r="AF4931" s="32"/>
    </row>
    <row r="4932" spans="1:32" ht="18.75" x14ac:dyDescent="0.25">
      <c r="B4932" s="75" t="str">
        <f>IF((M4927)&gt;(N4927),"П1",IF((M4927)&lt;(N4927),"П2","Н"))</f>
        <v>Н</v>
      </c>
      <c r="C4932" s="75"/>
      <c r="D4932" s="36">
        <v>5</v>
      </c>
      <c r="E4932" s="42" t="s">
        <v>38</v>
      </c>
      <c r="F4932" s="46" t="s">
        <v>39</v>
      </c>
      <c r="G4932" s="47"/>
      <c r="H4932" s="47"/>
      <c r="I4932" s="47"/>
      <c r="J4932" s="48"/>
      <c r="K4932" s="35" t="str">
        <f>_xlfn.CONCAT(G4919," ",":"," ",G4917)</f>
        <v>0 : 0</v>
      </c>
      <c r="L4932" s="22">
        <f>G4920</f>
        <v>0</v>
      </c>
      <c r="M4932" s="35" t="str">
        <f>_xlfn.CONCAT(W4919," ",":"," ",W4917)</f>
        <v>0 : 0</v>
      </c>
      <c r="N4932" s="22">
        <f>W4920</f>
        <v>0</v>
      </c>
      <c r="O4932" s="8"/>
      <c r="P4932" s="76" t="s">
        <v>40</v>
      </c>
      <c r="Q4932" s="76"/>
      <c r="R4932" s="76"/>
      <c r="S4932" s="76"/>
      <c r="T4932" s="76"/>
      <c r="U4932" s="37">
        <v>1</v>
      </c>
      <c r="V4932" s="38" t="s">
        <v>41</v>
      </c>
      <c r="W4932" s="38">
        <v>2</v>
      </c>
      <c r="X4932" s="8"/>
      <c r="Y4932" s="44" t="s">
        <v>42</v>
      </c>
      <c r="Z4932" s="77"/>
      <c r="AA4932" s="77"/>
      <c r="AB4932" s="77"/>
      <c r="AC4932" s="77"/>
      <c r="AD4932" s="45"/>
      <c r="AE4932" s="32">
        <f>SUM(AE4927:AE4931)</f>
        <v>0</v>
      </c>
      <c r="AF4932" s="32">
        <f>SUM(AF4927:AF4931)</f>
        <v>0</v>
      </c>
    </row>
    <row r="4933" spans="1:32" ht="18.75" x14ac:dyDescent="0.25">
      <c r="B4933" s="42">
        <v>3</v>
      </c>
      <c r="C4933" s="42" t="s">
        <v>43</v>
      </c>
      <c r="D4933" s="42" t="s">
        <v>44</v>
      </c>
      <c r="E4933" s="42" t="s">
        <v>45</v>
      </c>
      <c r="F4933" s="46" t="s">
        <v>46</v>
      </c>
      <c r="G4933" s="47"/>
      <c r="H4933" s="47"/>
      <c r="I4933" s="47"/>
      <c r="J4933" s="48"/>
      <c r="K4933" s="35" t="str">
        <f>_xlfn.CONCAT(H4919," ",":"," ",H4917)</f>
        <v>0 : 0</v>
      </c>
      <c r="L4933" s="39">
        <f>H4920</f>
        <v>0</v>
      </c>
      <c r="M4933" s="35" t="str">
        <f>_xlfn.CONCAT(X4919," ",":"," ",X4917)</f>
        <v>0 : 0</v>
      </c>
      <c r="N4933" s="39">
        <f>X4920</f>
        <v>0</v>
      </c>
      <c r="O4933" s="8"/>
      <c r="P4933" s="76"/>
      <c r="Q4933" s="76"/>
      <c r="R4933" s="76"/>
      <c r="S4933" s="76"/>
      <c r="T4933" s="76"/>
      <c r="U4933" s="40"/>
      <c r="V4933" s="40"/>
      <c r="W4933" s="40"/>
      <c r="X4933" s="8"/>
      <c r="Y4933" s="44" t="s">
        <v>47</v>
      </c>
      <c r="Z4933" s="77"/>
      <c r="AA4933" s="77"/>
      <c r="AB4933" s="77"/>
      <c r="AC4933" s="77"/>
      <c r="AD4933" s="45"/>
      <c r="AE4933" s="44">
        <f>AE4932+AF4932</f>
        <v>0</v>
      </c>
      <c r="AF4933" s="45"/>
    </row>
    <row r="4934" spans="1:32" ht="18.75" x14ac:dyDescent="0.25">
      <c r="B4934" s="42" t="str">
        <f>IF((C4934)&gt;(D4934),"1&gt;2",IF((C4934)&lt;(D4934),"1&lt;2","1=2"))</f>
        <v>1=2</v>
      </c>
      <c r="C4934" s="42">
        <f>P4907+P4908+P4909+P4910+P4911</f>
        <v>0</v>
      </c>
      <c r="D4934" s="42">
        <f>AF4907+AF4908+AF4909+AF4910+AF4911</f>
        <v>0</v>
      </c>
      <c r="E4934" s="42" t="str">
        <f>IF((P4912+P4913+P4914+P4915+P4916)&gt;(AF4912+AF4913+AF4914+AF4915+AF4916),"1&gt;2",IF((P4912+P4913+P4914+P4915+P4916)&lt;(AF4912+AF4913+AF4914+AF4915+AF4916),"1&lt;2","1=2"))</f>
        <v>1=2</v>
      </c>
      <c r="F4934" s="46" t="s">
        <v>48</v>
      </c>
      <c r="G4934" s="47"/>
      <c r="H4934" s="47"/>
      <c r="I4934" s="47"/>
      <c r="J4934" s="48"/>
      <c r="K4934" s="35" t="str">
        <f>_xlfn.CONCAT(E4919," ",":"," ",E4917)</f>
        <v>5 : 5</v>
      </c>
      <c r="L4934" s="39">
        <f>E4920</f>
        <v>10</v>
      </c>
      <c r="M4934" s="35" t="str">
        <f>_xlfn.CONCAT(U4919," ",":"," ",U4917)</f>
        <v>5 : 5</v>
      </c>
      <c r="N4934" s="39">
        <f>U4920</f>
        <v>10</v>
      </c>
      <c r="O4934" s="8"/>
      <c r="P4934" s="8"/>
      <c r="Q4934" s="8"/>
      <c r="R4934" s="8"/>
      <c r="S4934" s="8"/>
      <c r="T4934" s="8"/>
      <c r="U4934" s="8"/>
      <c r="V4934" s="8"/>
      <c r="W4934" s="8"/>
      <c r="X4934" s="8"/>
      <c r="Y4934" s="8"/>
      <c r="Z4934" s="8"/>
      <c r="AA4934" s="8"/>
      <c r="AB4934" s="8"/>
      <c r="AC4934" s="8"/>
      <c r="AD4934" s="9"/>
      <c r="AE4934" s="8"/>
      <c r="AF4934" s="8"/>
    </row>
    <row r="4935" spans="1:32" ht="15" x14ac:dyDescent="0.25"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8"/>
      <c r="M4935" s="8"/>
      <c r="N4935" s="9"/>
      <c r="O4935" s="8"/>
      <c r="P4935" s="8"/>
      <c r="Q4935" s="8"/>
      <c r="R4935" s="8"/>
      <c r="S4935" s="8"/>
      <c r="T4935" s="8"/>
      <c r="U4935" s="8"/>
      <c r="V4935" s="8"/>
      <c r="W4935" s="8"/>
      <c r="X4935" s="8"/>
      <c r="Y4935" s="8"/>
      <c r="Z4935" s="8"/>
      <c r="AA4935" s="8"/>
      <c r="AB4935" s="8"/>
      <c r="AC4935" s="8"/>
      <c r="AD4935" s="9"/>
      <c r="AE4935" s="8"/>
      <c r="AF4935" s="8"/>
    </row>
    <row r="4936" spans="1:32" ht="15" x14ac:dyDescent="0.25"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8"/>
      <c r="M4936" s="8"/>
      <c r="N4936" s="9"/>
      <c r="O4936" s="8"/>
      <c r="P4936" s="8"/>
      <c r="Q4936" s="8"/>
      <c r="R4936" s="8"/>
      <c r="S4936" s="8"/>
      <c r="T4936" s="8"/>
      <c r="U4936" s="8"/>
      <c r="V4936" s="8"/>
      <c r="W4936" s="8"/>
      <c r="X4936" s="8"/>
      <c r="Y4936" s="8"/>
      <c r="Z4936" s="8"/>
      <c r="AA4936" s="8"/>
      <c r="AB4936" s="8"/>
      <c r="AC4936" s="8"/>
      <c r="AD4936" s="9"/>
      <c r="AE4936" s="8"/>
      <c r="AF4936" s="8"/>
    </row>
    <row r="4937" spans="1:32" ht="15" x14ac:dyDescent="0.25">
      <c r="A4937" s="2"/>
      <c r="B4937" s="5"/>
      <c r="C4937" s="5"/>
      <c r="D4937" s="5"/>
      <c r="E4937" s="5"/>
      <c r="F4937" s="5"/>
      <c r="G4937" s="5"/>
      <c r="H4937" s="5"/>
      <c r="I4937" s="5"/>
      <c r="J4937" s="5"/>
      <c r="K4937" s="5"/>
      <c r="L4937" s="5"/>
      <c r="M4937" s="5"/>
      <c r="N4937" s="6"/>
      <c r="O4937" s="5"/>
      <c r="P4937" s="5"/>
      <c r="Q4937" s="5"/>
      <c r="R4937" s="5"/>
      <c r="S4937" s="5"/>
      <c r="T4937" s="5"/>
      <c r="U4937" s="5"/>
      <c r="V4937" s="5"/>
      <c r="W4937" s="5"/>
      <c r="X4937" s="5"/>
      <c r="Y4937" s="5"/>
      <c r="Z4937" s="5"/>
      <c r="AA4937" s="5"/>
      <c r="AB4937" s="5"/>
      <c r="AC4937" s="5"/>
      <c r="AD4937" s="5"/>
      <c r="AE4937" s="5"/>
      <c r="AF4937" s="5"/>
    </row>
    <row r="4938" spans="1:32" x14ac:dyDescent="0.2">
      <c r="A4938" s="2"/>
      <c r="B4938" s="2"/>
      <c r="C4938" s="2"/>
      <c r="D4938" s="2"/>
      <c r="E4938" s="2"/>
      <c r="F4938" s="2"/>
      <c r="G4938" s="2"/>
      <c r="H4938" s="2"/>
      <c r="I4938" s="2"/>
      <c r="J4938" s="2"/>
      <c r="K4938" s="2"/>
      <c r="L4938" s="2"/>
      <c r="M4938" s="2"/>
      <c r="N4938" s="3"/>
      <c r="O4938" s="2"/>
      <c r="P4938" s="2"/>
      <c r="Q4938" s="2"/>
      <c r="R4938" s="2"/>
      <c r="S4938" s="2"/>
      <c r="T4938" s="2"/>
      <c r="U4938" s="2"/>
      <c r="V4938" s="2"/>
      <c r="W4938" s="2"/>
      <c r="X4938" s="2"/>
      <c r="Y4938" s="2"/>
      <c r="Z4938" s="2"/>
      <c r="AA4938" s="2"/>
      <c r="AB4938" s="2"/>
      <c r="AC4938" s="2"/>
      <c r="AD4938" s="3"/>
      <c r="AE4938" s="2"/>
      <c r="AF4938" s="2"/>
    </row>
    <row r="4939" spans="1:32" ht="18.75" x14ac:dyDescent="0.3">
      <c r="B4939" s="44">
        <v>138</v>
      </c>
      <c r="C4939" s="45"/>
      <c r="D4939" s="49">
        <v>44763</v>
      </c>
      <c r="E4939" s="50"/>
      <c r="F4939" s="50"/>
      <c r="G4939" s="50"/>
      <c r="H4939" s="51"/>
      <c r="I4939" s="52" t="s">
        <v>43</v>
      </c>
      <c r="J4939" s="53"/>
      <c r="K4939" s="53"/>
      <c r="L4939" s="53"/>
      <c r="M4939" s="53"/>
      <c r="N4939" s="53"/>
      <c r="O4939" s="53"/>
      <c r="P4939" s="54"/>
      <c r="Q4939" s="10"/>
      <c r="R4939" s="52" t="s">
        <v>44</v>
      </c>
      <c r="S4939" s="53"/>
      <c r="T4939" s="53"/>
      <c r="U4939" s="53"/>
      <c r="V4939" s="53"/>
      <c r="W4939" s="53"/>
      <c r="X4939" s="54"/>
      <c r="Y4939" s="55" t="s">
        <v>49</v>
      </c>
      <c r="Z4939" s="56"/>
      <c r="AA4939" s="56"/>
      <c r="AB4939" s="56"/>
      <c r="AC4939" s="56"/>
      <c r="AD4939" s="56"/>
      <c r="AE4939" s="56"/>
      <c r="AF4939" s="57"/>
    </row>
    <row r="4940" spans="1:32" ht="15" x14ac:dyDescent="0.25"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8"/>
      <c r="M4940" s="8"/>
      <c r="N4940" s="9"/>
      <c r="O4940" s="8"/>
      <c r="P4940" s="8"/>
      <c r="Q4940" s="10"/>
      <c r="R4940" s="8"/>
      <c r="S4940" s="8"/>
      <c r="T4940" s="8"/>
      <c r="U4940" s="8"/>
      <c r="V4940" s="8"/>
      <c r="W4940" s="8"/>
      <c r="X4940" s="8"/>
      <c r="Y4940" s="8"/>
      <c r="Z4940" s="8"/>
      <c r="AA4940" s="8"/>
      <c r="AB4940" s="8"/>
      <c r="AC4940" s="8"/>
      <c r="AD4940" s="9"/>
      <c r="AE4940" s="8"/>
      <c r="AF4940" s="8"/>
    </row>
    <row r="4941" spans="1:32" ht="15" x14ac:dyDescent="0.25"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8"/>
      <c r="M4941" s="8"/>
      <c r="N4941" s="9"/>
      <c r="O4941" s="8"/>
      <c r="P4941" s="8"/>
      <c r="Q4941" s="10"/>
      <c r="R4941" s="8"/>
      <c r="S4941" s="8"/>
      <c r="T4941" s="8"/>
      <c r="U4941" s="8"/>
      <c r="V4941" s="8"/>
      <c r="W4941" s="8"/>
      <c r="X4941" s="8"/>
      <c r="Y4941" s="8"/>
      <c r="Z4941" s="8"/>
      <c r="AA4941" s="8"/>
      <c r="AB4941" s="8"/>
      <c r="AC4941" s="8"/>
      <c r="AD4941" s="9"/>
      <c r="AE4941" s="8"/>
      <c r="AF4941" s="8"/>
    </row>
    <row r="4942" spans="1:32" ht="15.75" x14ac:dyDescent="0.25">
      <c r="B4942" s="11"/>
      <c r="C4942" s="8"/>
      <c r="D4942" s="8"/>
      <c r="E4942" s="12" t="s">
        <v>1</v>
      </c>
      <c r="F4942" s="13" t="s">
        <v>2</v>
      </c>
      <c r="G4942" s="43" t="s">
        <v>3</v>
      </c>
      <c r="H4942" s="14" t="s">
        <v>4</v>
      </c>
      <c r="I4942" s="15" t="s">
        <v>5</v>
      </c>
      <c r="J4942" s="16" t="s">
        <v>6</v>
      </c>
      <c r="K4942" s="8"/>
      <c r="L4942" s="8"/>
      <c r="M4942" s="8"/>
      <c r="N4942" s="9"/>
      <c r="O4942" s="8"/>
      <c r="P4942" s="8"/>
      <c r="Q4942" s="10"/>
      <c r="R4942" s="11"/>
      <c r="S4942" s="8"/>
      <c r="T4942" s="8"/>
      <c r="U4942" s="12" t="s">
        <v>1</v>
      </c>
      <c r="V4942" s="13" t="s">
        <v>2</v>
      </c>
      <c r="W4942" s="43" t="s">
        <v>3</v>
      </c>
      <c r="X4942" s="14" t="s">
        <v>4</v>
      </c>
      <c r="Y4942" s="15" t="s">
        <v>5</v>
      </c>
      <c r="Z4942" s="16" t="s">
        <v>6</v>
      </c>
      <c r="AA4942" s="8"/>
      <c r="AB4942" s="8"/>
      <c r="AC4942" s="8"/>
      <c r="AD4942" s="9"/>
      <c r="AE4942" s="8"/>
      <c r="AF4942" s="8"/>
    </row>
    <row r="4943" spans="1:32" ht="15.75" x14ac:dyDescent="0.25">
      <c r="B4943" s="8"/>
      <c r="C4943" s="8"/>
      <c r="D4943" s="8"/>
      <c r="E4943" s="43">
        <f>IF(P4943=0,1,0)</f>
        <v>1</v>
      </c>
      <c r="F4943" s="43">
        <f t="shared" ref="F4943:F4952" si="2740">IF(AND(P4943=3,N4943*O4943=0),1,0)</f>
        <v>0</v>
      </c>
      <c r="G4943" s="43">
        <f t="shared" ref="G4943:G4952" si="2741">IF(AND(P4943=3,I4943-J4943&gt;=2),1,0)</f>
        <v>0</v>
      </c>
      <c r="H4943" s="43">
        <f>IF(P4943=3,1,0)</f>
        <v>0</v>
      </c>
      <c r="I4943" s="43">
        <f t="shared" ref="I4943:I4952" si="2742">IF(P4943=3,MAX(N4943,O4943),MIN(N4943,O4943))</f>
        <v>0</v>
      </c>
      <c r="J4943" s="43">
        <f t="shared" ref="J4943:J4952" si="2743">N4943+O4943-I4943</f>
        <v>0</v>
      </c>
      <c r="K4943" s="8"/>
      <c r="L4943" s="17" t="str">
        <f t="shared" ref="L4943:L4952" si="2744">IF(P4943=0,"П",IF(P4943=1.5,"Н",IF(P4943=3,"В")))</f>
        <v>П</v>
      </c>
      <c r="M4943" s="8"/>
      <c r="N4943" s="18"/>
      <c r="O4943" s="18"/>
      <c r="P4943" s="19"/>
      <c r="Q4943" s="10"/>
      <c r="R4943" s="8"/>
      <c r="S4943" s="8"/>
      <c r="T4943" s="8"/>
      <c r="U4943" s="43">
        <f>IF(AF4943=0,1,0)</f>
        <v>1</v>
      </c>
      <c r="V4943" s="43">
        <f t="shared" ref="V4943:V4952" si="2745">IF(AND(AF4943=3,AD4943*AE4943=0),1,0)</f>
        <v>0</v>
      </c>
      <c r="W4943" s="43">
        <f t="shared" ref="W4943:W4952" si="2746">IF(AND(AF4943=3,Y4943-Z4943&gt;=2),1,0)</f>
        <v>0</v>
      </c>
      <c r="X4943" s="43">
        <f>IF(AF4943=3,1,0)</f>
        <v>0</v>
      </c>
      <c r="Y4943" s="43">
        <f t="shared" ref="Y4943:Y4952" si="2747">IF(AF4943=3,MAX(AD4943,AE4943),MIN(AD4943,AE4943))</f>
        <v>0</v>
      </c>
      <c r="Z4943" s="43">
        <f t="shared" ref="Z4943:Z4952" si="2748">AD4943+AE4943-Y4943</f>
        <v>0</v>
      </c>
      <c r="AA4943" s="8"/>
      <c r="AB4943" s="17" t="str">
        <f t="shared" ref="AB4943:AB4952" si="2749">IF(AF4943=0,"П",IF(AF4943=1.5,"Н",IF(AF4943=3,"В")))</f>
        <v>П</v>
      </c>
      <c r="AC4943" s="8"/>
      <c r="AD4943" s="18"/>
      <c r="AE4943" s="18"/>
      <c r="AF4943" s="19"/>
    </row>
    <row r="4944" spans="1:32" ht="15.75" x14ac:dyDescent="0.25">
      <c r="B4944" s="8"/>
      <c r="C4944" s="8"/>
      <c r="D4944" s="8"/>
      <c r="E4944" s="43">
        <f t="shared" ref="E4944:E4952" si="2750">IF(P4944=0,1,0)</f>
        <v>1</v>
      </c>
      <c r="F4944" s="43">
        <f t="shared" si="2740"/>
        <v>0</v>
      </c>
      <c r="G4944" s="43">
        <f t="shared" si="2741"/>
        <v>0</v>
      </c>
      <c r="H4944" s="43">
        <f t="shared" ref="H4944:H4952" si="2751">IF(P4944=3,1,0)</f>
        <v>0</v>
      </c>
      <c r="I4944" s="43">
        <f t="shared" si="2742"/>
        <v>0</v>
      </c>
      <c r="J4944" s="43">
        <f t="shared" si="2743"/>
        <v>0</v>
      </c>
      <c r="K4944" s="8"/>
      <c r="L4944" s="17" t="str">
        <f t="shared" si="2744"/>
        <v>П</v>
      </c>
      <c r="M4944" s="20"/>
      <c r="N4944" s="18"/>
      <c r="O4944" s="18"/>
      <c r="P4944" s="19"/>
      <c r="Q4944" s="10"/>
      <c r="R4944" s="8"/>
      <c r="S4944" s="8"/>
      <c r="T4944" s="8"/>
      <c r="U4944" s="43">
        <f t="shared" ref="U4944:U4952" si="2752">IF(AF4944=0,1,0)</f>
        <v>1</v>
      </c>
      <c r="V4944" s="43">
        <f t="shared" si="2745"/>
        <v>0</v>
      </c>
      <c r="W4944" s="43">
        <f t="shared" si="2746"/>
        <v>0</v>
      </c>
      <c r="X4944" s="43">
        <f t="shared" ref="X4944:X4952" si="2753">IF(AF4944=3,1,0)</f>
        <v>0</v>
      </c>
      <c r="Y4944" s="43">
        <f t="shared" si="2747"/>
        <v>0</v>
      </c>
      <c r="Z4944" s="43">
        <f t="shared" si="2748"/>
        <v>0</v>
      </c>
      <c r="AA4944" s="8"/>
      <c r="AB4944" s="17" t="str">
        <f t="shared" si="2749"/>
        <v>П</v>
      </c>
      <c r="AC4944" s="20"/>
      <c r="AD4944" s="18"/>
      <c r="AE4944" s="18"/>
      <c r="AF4944" s="19"/>
    </row>
    <row r="4945" spans="2:32" ht="15.75" x14ac:dyDescent="0.25">
      <c r="B4945" s="8"/>
      <c r="C4945" s="8"/>
      <c r="D4945" s="8"/>
      <c r="E4945" s="43">
        <f t="shared" si="2750"/>
        <v>1</v>
      </c>
      <c r="F4945" s="43">
        <f t="shared" si="2740"/>
        <v>0</v>
      </c>
      <c r="G4945" s="43">
        <f t="shared" si="2741"/>
        <v>0</v>
      </c>
      <c r="H4945" s="43">
        <f t="shared" si="2751"/>
        <v>0</v>
      </c>
      <c r="I4945" s="43">
        <f t="shared" si="2742"/>
        <v>0</v>
      </c>
      <c r="J4945" s="43">
        <f t="shared" si="2743"/>
        <v>0</v>
      </c>
      <c r="K4945" s="8"/>
      <c r="L4945" s="17" t="str">
        <f t="shared" si="2744"/>
        <v>П</v>
      </c>
      <c r="M4945" s="20"/>
      <c r="N4945" s="18"/>
      <c r="O4945" s="18"/>
      <c r="P4945" s="19"/>
      <c r="Q4945" s="10"/>
      <c r="R4945" s="8"/>
      <c r="S4945" s="8"/>
      <c r="T4945" s="8"/>
      <c r="U4945" s="43">
        <f t="shared" si="2752"/>
        <v>1</v>
      </c>
      <c r="V4945" s="43">
        <f t="shared" si="2745"/>
        <v>0</v>
      </c>
      <c r="W4945" s="43">
        <f t="shared" si="2746"/>
        <v>0</v>
      </c>
      <c r="X4945" s="43">
        <f t="shared" si="2753"/>
        <v>0</v>
      </c>
      <c r="Y4945" s="43">
        <f t="shared" si="2747"/>
        <v>0</v>
      </c>
      <c r="Z4945" s="43">
        <f t="shared" si="2748"/>
        <v>0</v>
      </c>
      <c r="AA4945" s="8"/>
      <c r="AB4945" s="17" t="str">
        <f t="shared" si="2749"/>
        <v>П</v>
      </c>
      <c r="AC4945" s="20"/>
      <c r="AD4945" s="18"/>
      <c r="AE4945" s="18"/>
      <c r="AF4945" s="19"/>
    </row>
    <row r="4946" spans="2:32" ht="15.75" x14ac:dyDescent="0.25">
      <c r="B4946" s="8"/>
      <c r="C4946" s="8"/>
      <c r="D4946" s="8"/>
      <c r="E4946" s="43">
        <f t="shared" si="2750"/>
        <v>1</v>
      </c>
      <c r="F4946" s="43">
        <f t="shared" si="2740"/>
        <v>0</v>
      </c>
      <c r="G4946" s="43">
        <f t="shared" si="2741"/>
        <v>0</v>
      </c>
      <c r="H4946" s="43">
        <f t="shared" si="2751"/>
        <v>0</v>
      </c>
      <c r="I4946" s="43">
        <f t="shared" si="2742"/>
        <v>0</v>
      </c>
      <c r="J4946" s="43">
        <f t="shared" si="2743"/>
        <v>0</v>
      </c>
      <c r="K4946" s="8"/>
      <c r="L4946" s="17" t="str">
        <f t="shared" si="2744"/>
        <v>П</v>
      </c>
      <c r="M4946" s="20"/>
      <c r="N4946" s="18"/>
      <c r="O4946" s="18"/>
      <c r="P4946" s="19"/>
      <c r="Q4946" s="10"/>
      <c r="R4946" s="8"/>
      <c r="S4946" s="8"/>
      <c r="T4946" s="8"/>
      <c r="U4946" s="43">
        <f t="shared" si="2752"/>
        <v>1</v>
      </c>
      <c r="V4946" s="43">
        <f t="shared" si="2745"/>
        <v>0</v>
      </c>
      <c r="W4946" s="43">
        <f t="shared" si="2746"/>
        <v>0</v>
      </c>
      <c r="X4946" s="43">
        <f t="shared" si="2753"/>
        <v>0</v>
      </c>
      <c r="Y4946" s="43">
        <f t="shared" si="2747"/>
        <v>0</v>
      </c>
      <c r="Z4946" s="43">
        <f t="shared" si="2748"/>
        <v>0</v>
      </c>
      <c r="AA4946" s="8"/>
      <c r="AB4946" s="17" t="str">
        <f t="shared" si="2749"/>
        <v>П</v>
      </c>
      <c r="AC4946" s="20"/>
      <c r="AD4946" s="18"/>
      <c r="AE4946" s="18"/>
      <c r="AF4946" s="19"/>
    </row>
    <row r="4947" spans="2:32" ht="15.75" x14ac:dyDescent="0.25">
      <c r="B4947" s="8"/>
      <c r="C4947" s="8"/>
      <c r="D4947" s="8"/>
      <c r="E4947" s="43">
        <f t="shared" si="2750"/>
        <v>1</v>
      </c>
      <c r="F4947" s="43">
        <f t="shared" si="2740"/>
        <v>0</v>
      </c>
      <c r="G4947" s="43">
        <f t="shared" si="2741"/>
        <v>0</v>
      </c>
      <c r="H4947" s="43">
        <f t="shared" si="2751"/>
        <v>0</v>
      </c>
      <c r="I4947" s="43">
        <f t="shared" si="2742"/>
        <v>0</v>
      </c>
      <c r="J4947" s="43">
        <f t="shared" si="2743"/>
        <v>0</v>
      </c>
      <c r="K4947" s="8"/>
      <c r="L4947" s="17" t="str">
        <f t="shared" si="2744"/>
        <v>П</v>
      </c>
      <c r="M4947" s="20"/>
      <c r="N4947" s="18"/>
      <c r="O4947" s="18"/>
      <c r="P4947" s="19"/>
      <c r="Q4947" s="10"/>
      <c r="R4947" s="8"/>
      <c r="S4947" s="8"/>
      <c r="T4947" s="8"/>
      <c r="U4947" s="43">
        <f t="shared" si="2752"/>
        <v>1</v>
      </c>
      <c r="V4947" s="43">
        <f t="shared" si="2745"/>
        <v>0</v>
      </c>
      <c r="W4947" s="43">
        <f t="shared" si="2746"/>
        <v>0</v>
      </c>
      <c r="X4947" s="43">
        <f t="shared" si="2753"/>
        <v>0</v>
      </c>
      <c r="Y4947" s="43">
        <f t="shared" si="2747"/>
        <v>0</v>
      </c>
      <c r="Z4947" s="43">
        <f t="shared" si="2748"/>
        <v>0</v>
      </c>
      <c r="AA4947" s="8"/>
      <c r="AB4947" s="17" t="str">
        <f t="shared" si="2749"/>
        <v>П</v>
      </c>
      <c r="AC4947" s="20"/>
      <c r="AD4947" s="18"/>
      <c r="AE4947" s="18"/>
      <c r="AF4947" s="19"/>
    </row>
    <row r="4948" spans="2:32" ht="15.75" x14ac:dyDescent="0.25">
      <c r="B4948" s="8"/>
      <c r="C4948" s="8"/>
      <c r="D4948" s="8"/>
      <c r="E4948" s="43">
        <f t="shared" si="2750"/>
        <v>1</v>
      </c>
      <c r="F4948" s="43">
        <f t="shared" si="2740"/>
        <v>0</v>
      </c>
      <c r="G4948" s="43">
        <f t="shared" si="2741"/>
        <v>0</v>
      </c>
      <c r="H4948" s="43">
        <f t="shared" si="2751"/>
        <v>0</v>
      </c>
      <c r="I4948" s="43">
        <f t="shared" si="2742"/>
        <v>0</v>
      </c>
      <c r="J4948" s="43">
        <f t="shared" si="2743"/>
        <v>0</v>
      </c>
      <c r="K4948" s="8"/>
      <c r="L4948" s="17" t="str">
        <f t="shared" si="2744"/>
        <v>П</v>
      </c>
      <c r="M4948" s="20"/>
      <c r="N4948" s="18"/>
      <c r="O4948" s="18"/>
      <c r="P4948" s="19"/>
      <c r="Q4948" s="10"/>
      <c r="R4948" s="8"/>
      <c r="S4948" s="8"/>
      <c r="T4948" s="8"/>
      <c r="U4948" s="43">
        <f t="shared" si="2752"/>
        <v>1</v>
      </c>
      <c r="V4948" s="43">
        <f t="shared" si="2745"/>
        <v>0</v>
      </c>
      <c r="W4948" s="43">
        <f t="shared" si="2746"/>
        <v>0</v>
      </c>
      <c r="X4948" s="43">
        <f t="shared" si="2753"/>
        <v>0</v>
      </c>
      <c r="Y4948" s="43">
        <f t="shared" si="2747"/>
        <v>0</v>
      </c>
      <c r="Z4948" s="43">
        <f t="shared" si="2748"/>
        <v>0</v>
      </c>
      <c r="AA4948" s="8"/>
      <c r="AB4948" s="17" t="str">
        <f t="shared" si="2749"/>
        <v>П</v>
      </c>
      <c r="AC4948" s="20"/>
      <c r="AD4948" s="18"/>
      <c r="AE4948" s="18"/>
      <c r="AF4948" s="19"/>
    </row>
    <row r="4949" spans="2:32" ht="15.75" x14ac:dyDescent="0.25">
      <c r="B4949" s="8"/>
      <c r="C4949" s="8"/>
      <c r="D4949" s="8"/>
      <c r="E4949" s="43">
        <f t="shared" si="2750"/>
        <v>1</v>
      </c>
      <c r="F4949" s="43">
        <f t="shared" si="2740"/>
        <v>0</v>
      </c>
      <c r="G4949" s="43">
        <f t="shared" si="2741"/>
        <v>0</v>
      </c>
      <c r="H4949" s="43">
        <f t="shared" si="2751"/>
        <v>0</v>
      </c>
      <c r="I4949" s="43">
        <f t="shared" si="2742"/>
        <v>0</v>
      </c>
      <c r="J4949" s="43">
        <f t="shared" si="2743"/>
        <v>0</v>
      </c>
      <c r="K4949" s="8"/>
      <c r="L4949" s="17" t="str">
        <f t="shared" si="2744"/>
        <v>П</v>
      </c>
      <c r="M4949" s="20"/>
      <c r="N4949" s="18"/>
      <c r="O4949" s="18"/>
      <c r="P4949" s="19"/>
      <c r="Q4949" s="10"/>
      <c r="R4949" s="8"/>
      <c r="S4949" s="8"/>
      <c r="T4949" s="8"/>
      <c r="U4949" s="43">
        <f t="shared" si="2752"/>
        <v>1</v>
      </c>
      <c r="V4949" s="43">
        <f t="shared" si="2745"/>
        <v>0</v>
      </c>
      <c r="W4949" s="43">
        <f t="shared" si="2746"/>
        <v>0</v>
      </c>
      <c r="X4949" s="43">
        <f t="shared" si="2753"/>
        <v>0</v>
      </c>
      <c r="Y4949" s="43">
        <f t="shared" si="2747"/>
        <v>0</v>
      </c>
      <c r="Z4949" s="43">
        <f t="shared" si="2748"/>
        <v>0</v>
      </c>
      <c r="AA4949" s="8"/>
      <c r="AB4949" s="17" t="str">
        <f t="shared" si="2749"/>
        <v>П</v>
      </c>
      <c r="AC4949" s="20"/>
      <c r="AD4949" s="18"/>
      <c r="AE4949" s="18"/>
      <c r="AF4949" s="19"/>
    </row>
    <row r="4950" spans="2:32" ht="15.75" x14ac:dyDescent="0.25">
      <c r="B4950" s="8"/>
      <c r="C4950" s="8"/>
      <c r="D4950" s="8"/>
      <c r="E4950" s="43">
        <f t="shared" si="2750"/>
        <v>1</v>
      </c>
      <c r="F4950" s="43">
        <f t="shared" si="2740"/>
        <v>0</v>
      </c>
      <c r="G4950" s="43">
        <f t="shared" si="2741"/>
        <v>0</v>
      </c>
      <c r="H4950" s="43">
        <f t="shared" si="2751"/>
        <v>0</v>
      </c>
      <c r="I4950" s="43">
        <f t="shared" si="2742"/>
        <v>0</v>
      </c>
      <c r="J4950" s="43">
        <f t="shared" si="2743"/>
        <v>0</v>
      </c>
      <c r="K4950" s="8"/>
      <c r="L4950" s="17" t="str">
        <f t="shared" si="2744"/>
        <v>П</v>
      </c>
      <c r="M4950" s="20"/>
      <c r="N4950" s="18"/>
      <c r="O4950" s="18"/>
      <c r="P4950" s="19"/>
      <c r="Q4950" s="10"/>
      <c r="R4950" s="8"/>
      <c r="S4950" s="8"/>
      <c r="T4950" s="8"/>
      <c r="U4950" s="43">
        <f t="shared" si="2752"/>
        <v>1</v>
      </c>
      <c r="V4950" s="43">
        <f t="shared" si="2745"/>
        <v>0</v>
      </c>
      <c r="W4950" s="43">
        <f t="shared" si="2746"/>
        <v>0</v>
      </c>
      <c r="X4950" s="43">
        <f t="shared" si="2753"/>
        <v>0</v>
      </c>
      <c r="Y4950" s="43">
        <f t="shared" si="2747"/>
        <v>0</v>
      </c>
      <c r="Z4950" s="43">
        <f t="shared" si="2748"/>
        <v>0</v>
      </c>
      <c r="AA4950" s="8"/>
      <c r="AB4950" s="17" t="str">
        <f t="shared" si="2749"/>
        <v>П</v>
      </c>
      <c r="AC4950" s="20"/>
      <c r="AD4950" s="18"/>
      <c r="AE4950" s="18"/>
      <c r="AF4950" s="19"/>
    </row>
    <row r="4951" spans="2:32" ht="15.75" x14ac:dyDescent="0.25">
      <c r="B4951" s="8"/>
      <c r="C4951" s="8"/>
      <c r="D4951" s="8"/>
      <c r="E4951" s="43">
        <f t="shared" si="2750"/>
        <v>1</v>
      </c>
      <c r="F4951" s="43">
        <f t="shared" si="2740"/>
        <v>0</v>
      </c>
      <c r="G4951" s="43">
        <f t="shared" si="2741"/>
        <v>0</v>
      </c>
      <c r="H4951" s="43">
        <f t="shared" si="2751"/>
        <v>0</v>
      </c>
      <c r="I4951" s="43">
        <f t="shared" si="2742"/>
        <v>0</v>
      </c>
      <c r="J4951" s="43">
        <f t="shared" si="2743"/>
        <v>0</v>
      </c>
      <c r="K4951" s="8"/>
      <c r="L4951" s="17" t="str">
        <f t="shared" si="2744"/>
        <v>П</v>
      </c>
      <c r="M4951" s="20"/>
      <c r="N4951" s="18"/>
      <c r="O4951" s="18"/>
      <c r="P4951" s="19"/>
      <c r="Q4951" s="10"/>
      <c r="R4951" s="8"/>
      <c r="S4951" s="8"/>
      <c r="T4951" s="8"/>
      <c r="U4951" s="43">
        <f t="shared" si="2752"/>
        <v>1</v>
      </c>
      <c r="V4951" s="43">
        <f t="shared" si="2745"/>
        <v>0</v>
      </c>
      <c r="W4951" s="43">
        <f t="shared" si="2746"/>
        <v>0</v>
      </c>
      <c r="X4951" s="43">
        <f t="shared" si="2753"/>
        <v>0</v>
      </c>
      <c r="Y4951" s="43">
        <f t="shared" si="2747"/>
        <v>0</v>
      </c>
      <c r="Z4951" s="43">
        <f t="shared" si="2748"/>
        <v>0</v>
      </c>
      <c r="AA4951" s="8"/>
      <c r="AB4951" s="17" t="str">
        <f t="shared" si="2749"/>
        <v>П</v>
      </c>
      <c r="AC4951" s="20"/>
      <c r="AD4951" s="18"/>
      <c r="AE4951" s="18"/>
      <c r="AF4951" s="19"/>
    </row>
    <row r="4952" spans="2:32" ht="15.75" x14ac:dyDescent="0.25">
      <c r="B4952" s="8"/>
      <c r="C4952" s="8"/>
      <c r="D4952" s="8"/>
      <c r="E4952" s="43">
        <f t="shared" si="2750"/>
        <v>1</v>
      </c>
      <c r="F4952" s="43">
        <f t="shared" si="2740"/>
        <v>0</v>
      </c>
      <c r="G4952" s="43">
        <f t="shared" si="2741"/>
        <v>0</v>
      </c>
      <c r="H4952" s="43">
        <f t="shared" si="2751"/>
        <v>0</v>
      </c>
      <c r="I4952" s="43">
        <f t="shared" si="2742"/>
        <v>0</v>
      </c>
      <c r="J4952" s="43">
        <f t="shared" si="2743"/>
        <v>0</v>
      </c>
      <c r="K4952" s="8"/>
      <c r="L4952" s="17" t="str">
        <f t="shared" si="2744"/>
        <v>П</v>
      </c>
      <c r="M4952" s="20"/>
      <c r="N4952" s="18"/>
      <c r="O4952" s="18"/>
      <c r="P4952" s="19"/>
      <c r="Q4952" s="10"/>
      <c r="R4952" s="8"/>
      <c r="S4952" s="8"/>
      <c r="T4952" s="8"/>
      <c r="U4952" s="43">
        <f t="shared" si="2752"/>
        <v>1</v>
      </c>
      <c r="V4952" s="43">
        <f t="shared" si="2745"/>
        <v>0</v>
      </c>
      <c r="W4952" s="43">
        <f t="shared" si="2746"/>
        <v>0</v>
      </c>
      <c r="X4952" s="43">
        <f t="shared" si="2753"/>
        <v>0</v>
      </c>
      <c r="Y4952" s="43">
        <f t="shared" si="2747"/>
        <v>0</v>
      </c>
      <c r="Z4952" s="43">
        <f t="shared" si="2748"/>
        <v>0</v>
      </c>
      <c r="AA4952" s="8"/>
      <c r="AB4952" s="17" t="str">
        <f t="shared" si="2749"/>
        <v>П</v>
      </c>
      <c r="AC4952" s="20"/>
      <c r="AD4952" s="18"/>
      <c r="AE4952" s="18"/>
      <c r="AF4952" s="19"/>
    </row>
    <row r="4953" spans="2:32" ht="18.75" x14ac:dyDescent="0.25">
      <c r="B4953" s="8"/>
      <c r="C4953" s="8"/>
      <c r="D4953" s="8"/>
      <c r="E4953" s="21">
        <f t="shared" ref="E4953:J4953" si="2754">SUM(E4943:E4947)</f>
        <v>5</v>
      </c>
      <c r="F4953" s="22">
        <f t="shared" si="2754"/>
        <v>0</v>
      </c>
      <c r="G4953" s="22">
        <f t="shared" si="2754"/>
        <v>0</v>
      </c>
      <c r="H4953" s="23">
        <f t="shared" si="2754"/>
        <v>0</v>
      </c>
      <c r="I4953" s="22">
        <f t="shared" si="2754"/>
        <v>0</v>
      </c>
      <c r="J4953" s="22">
        <f t="shared" si="2754"/>
        <v>0</v>
      </c>
      <c r="K4953" s="8"/>
      <c r="L4953" s="8"/>
      <c r="M4953" s="20"/>
      <c r="N4953" s="9"/>
      <c r="O4953" s="9"/>
      <c r="P4953" s="18">
        <f>SUM(P4943:P4952)</f>
        <v>0</v>
      </c>
      <c r="Q4953" s="10"/>
      <c r="R4953" s="8"/>
      <c r="S4953" s="8"/>
      <c r="T4953" s="8"/>
      <c r="U4953" s="21">
        <f t="shared" ref="U4953:Z4953" si="2755">SUM(U4943:U4947)</f>
        <v>5</v>
      </c>
      <c r="V4953" s="22">
        <f t="shared" si="2755"/>
        <v>0</v>
      </c>
      <c r="W4953" s="22">
        <f t="shared" si="2755"/>
        <v>0</v>
      </c>
      <c r="X4953" s="23">
        <f t="shared" si="2755"/>
        <v>0</v>
      </c>
      <c r="Y4953" s="22">
        <f t="shared" si="2755"/>
        <v>0</v>
      </c>
      <c r="Z4953" s="22">
        <f t="shared" si="2755"/>
        <v>0</v>
      </c>
      <c r="AA4953" s="8"/>
      <c r="AB4953" s="8"/>
      <c r="AC4953" s="20"/>
      <c r="AD4953" s="9"/>
      <c r="AE4953" s="9"/>
      <c r="AF4953" s="19">
        <f>SUM(AF4943:AF4952)</f>
        <v>0</v>
      </c>
    </row>
    <row r="4954" spans="2:32" ht="15.75" x14ac:dyDescent="0.25"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8"/>
      <c r="M4954" s="8"/>
      <c r="N4954" s="24"/>
      <c r="O4954" s="9"/>
      <c r="P4954" s="8">
        <f>SUM(P4943:P4953)</f>
        <v>0</v>
      </c>
      <c r="Q4954" s="10"/>
      <c r="R4954" s="8"/>
      <c r="S4954" s="8"/>
      <c r="T4954" s="8"/>
      <c r="U4954" s="8"/>
      <c r="V4954" s="8"/>
      <c r="W4954" s="8"/>
      <c r="X4954" s="8"/>
      <c r="Y4954" s="8"/>
      <c r="Z4954" s="8"/>
      <c r="AA4954" s="8"/>
      <c r="AB4954" s="8"/>
      <c r="AC4954" s="8"/>
      <c r="AD4954" s="58"/>
      <c r="AE4954" s="58"/>
      <c r="AF4954" s="8"/>
    </row>
    <row r="4955" spans="2:32" ht="18.75" x14ac:dyDescent="0.25">
      <c r="B4955" s="8"/>
      <c r="C4955" s="8"/>
      <c r="D4955" s="8"/>
      <c r="E4955" s="25">
        <f t="shared" ref="E4955:J4955" si="2756">SUM(E4948:E4952)</f>
        <v>5</v>
      </c>
      <c r="F4955" s="22">
        <f t="shared" si="2756"/>
        <v>0</v>
      </c>
      <c r="G4955" s="22">
        <f t="shared" si="2756"/>
        <v>0</v>
      </c>
      <c r="H4955" s="14">
        <f t="shared" si="2756"/>
        <v>0</v>
      </c>
      <c r="I4955" s="22">
        <f t="shared" si="2756"/>
        <v>0</v>
      </c>
      <c r="J4955" s="22">
        <f t="shared" si="2756"/>
        <v>0</v>
      </c>
      <c r="K4955" s="8"/>
      <c r="L4955" s="8"/>
      <c r="M4955" s="8"/>
      <c r="N4955" s="9"/>
      <c r="O4955" s="8"/>
      <c r="P4955" s="8"/>
      <c r="Q4955" s="10"/>
      <c r="R4955" s="8"/>
      <c r="S4955" s="8"/>
      <c r="T4955" s="8"/>
      <c r="U4955" s="25">
        <f t="shared" ref="U4955:Z4955" si="2757">SUM(U4948:U4952)</f>
        <v>5</v>
      </c>
      <c r="V4955" s="22">
        <f t="shared" si="2757"/>
        <v>0</v>
      </c>
      <c r="W4955" s="22">
        <f t="shared" si="2757"/>
        <v>0</v>
      </c>
      <c r="X4955" s="14">
        <f t="shared" si="2757"/>
        <v>0</v>
      </c>
      <c r="Y4955" s="22">
        <f t="shared" si="2757"/>
        <v>0</v>
      </c>
      <c r="Z4955" s="22">
        <f t="shared" si="2757"/>
        <v>0</v>
      </c>
      <c r="AA4955" s="8"/>
      <c r="AB4955" s="8"/>
      <c r="AC4955" s="8"/>
      <c r="AD4955" s="8"/>
      <c r="AE4955" s="8"/>
      <c r="AF4955" s="8"/>
    </row>
    <row r="4956" spans="2:32" ht="18.75" x14ac:dyDescent="0.25">
      <c r="B4956" s="8"/>
      <c r="C4956" s="8"/>
      <c r="D4956" s="8"/>
      <c r="E4956" s="12">
        <f t="shared" ref="E4956:J4956" si="2758">SUM(E4943:E4952)</f>
        <v>10</v>
      </c>
      <c r="F4956" s="22">
        <f t="shared" si="2758"/>
        <v>0</v>
      </c>
      <c r="G4956" s="22">
        <f t="shared" si="2758"/>
        <v>0</v>
      </c>
      <c r="H4956" s="14">
        <f t="shared" si="2758"/>
        <v>0</v>
      </c>
      <c r="I4956" s="22">
        <f t="shared" si="2758"/>
        <v>0</v>
      </c>
      <c r="J4956" s="22">
        <f t="shared" si="2758"/>
        <v>0</v>
      </c>
      <c r="K4956" s="8"/>
      <c r="L4956" s="8"/>
      <c r="M4956" s="8"/>
      <c r="N4956" s="9"/>
      <c r="O4956" s="8"/>
      <c r="P4956" s="8"/>
      <c r="Q4956" s="10"/>
      <c r="R4956" s="8"/>
      <c r="S4956" s="8"/>
      <c r="T4956" s="8"/>
      <c r="U4956" s="12">
        <f t="shared" ref="U4956:Z4956" si="2759">SUM(U4943:U4952)</f>
        <v>10</v>
      </c>
      <c r="V4956" s="22">
        <f t="shared" si="2759"/>
        <v>0</v>
      </c>
      <c r="W4956" s="22">
        <f t="shared" si="2759"/>
        <v>0</v>
      </c>
      <c r="X4956" s="14">
        <f t="shared" si="2759"/>
        <v>0</v>
      </c>
      <c r="Y4956" s="22">
        <f t="shared" si="2759"/>
        <v>0</v>
      </c>
      <c r="Z4956" s="22">
        <f t="shared" si="2759"/>
        <v>0</v>
      </c>
      <c r="AA4956" s="8"/>
      <c r="AB4956" s="8"/>
      <c r="AC4956" s="8"/>
      <c r="AD4956" s="8"/>
      <c r="AE4956" s="8"/>
      <c r="AF4956" s="8"/>
    </row>
    <row r="4957" spans="2:32" ht="15" x14ac:dyDescent="0.25"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8"/>
      <c r="M4957" s="8"/>
      <c r="N4957" s="9"/>
      <c r="O4957" s="8"/>
      <c r="P4957" s="8"/>
      <c r="Q4957" s="10"/>
      <c r="R4957" s="8"/>
      <c r="S4957" s="8"/>
      <c r="T4957" s="8"/>
      <c r="U4957" s="8"/>
      <c r="V4957" s="8"/>
      <c r="W4957" s="8"/>
      <c r="X4957" s="8"/>
      <c r="Y4957" s="8"/>
      <c r="Z4957" s="8"/>
      <c r="AA4957" s="8"/>
      <c r="AB4957" s="8"/>
      <c r="AC4957" s="8"/>
      <c r="AD4957" s="8"/>
      <c r="AE4957" s="8"/>
      <c r="AF4957" s="8"/>
    </row>
    <row r="4958" spans="2:32" ht="15" x14ac:dyDescent="0.25"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8"/>
      <c r="M4958" s="8"/>
      <c r="N4958" s="9"/>
      <c r="O4958" s="8"/>
      <c r="P4958" s="8"/>
      <c r="Q4958" s="10"/>
      <c r="R4958" s="8"/>
      <c r="S4958" s="8"/>
      <c r="T4958" s="8"/>
      <c r="U4958" s="8"/>
      <c r="V4958" s="8"/>
      <c r="W4958" s="8"/>
      <c r="X4958" s="8"/>
      <c r="Y4958" s="8"/>
      <c r="Z4958" s="8"/>
      <c r="AA4958" s="8"/>
      <c r="AB4958" s="8"/>
      <c r="AC4958" s="8"/>
      <c r="AD4958" s="8"/>
      <c r="AE4958" s="8"/>
      <c r="AF4958" s="8"/>
    </row>
    <row r="4959" spans="2:32" ht="15" x14ac:dyDescent="0.25"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8"/>
      <c r="M4959" s="8"/>
      <c r="N4959" s="9"/>
      <c r="O4959" s="8"/>
      <c r="P4959" s="8"/>
      <c r="Q4959" s="10"/>
      <c r="R4959" s="8"/>
      <c r="S4959" s="8"/>
      <c r="T4959" s="8"/>
      <c r="U4959" s="8"/>
      <c r="V4959" s="8"/>
      <c r="W4959" s="8"/>
      <c r="X4959" s="8"/>
      <c r="Y4959" s="8"/>
      <c r="Z4959" s="8"/>
      <c r="AA4959" s="8"/>
      <c r="AB4959" s="8"/>
      <c r="AC4959" s="8"/>
      <c r="AD4959" s="8"/>
      <c r="AE4959" s="8"/>
      <c r="AF4959" s="8"/>
    </row>
    <row r="4960" spans="2:32" ht="15" x14ac:dyDescent="0.25"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8"/>
      <c r="M4960" s="8"/>
      <c r="N4960" s="9"/>
      <c r="O4960" s="8"/>
      <c r="P4960" s="8"/>
      <c r="Q4960" s="10"/>
      <c r="R4960" s="8"/>
      <c r="S4960" s="8"/>
      <c r="T4960" s="8"/>
      <c r="U4960" s="8"/>
      <c r="V4960" s="8"/>
      <c r="W4960" s="8"/>
      <c r="X4960" s="8"/>
      <c r="Y4960" s="8"/>
      <c r="Z4960" s="8"/>
      <c r="AA4960" s="8"/>
      <c r="AB4960" s="8"/>
      <c r="AC4960" s="8"/>
      <c r="AD4960" s="8"/>
      <c r="AE4960" s="8"/>
      <c r="AF4960" s="8"/>
    </row>
    <row r="4961" spans="1:32" ht="15" x14ac:dyDescent="0.25"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8"/>
      <c r="M4961" s="8"/>
      <c r="N4961" s="9"/>
      <c r="O4961" s="8"/>
      <c r="P4961" s="8"/>
      <c r="Q4961" s="10"/>
      <c r="R4961" s="8"/>
      <c r="S4961" s="8"/>
      <c r="T4961" s="8"/>
      <c r="U4961" s="8"/>
      <c r="V4961" s="8"/>
      <c r="W4961" s="8"/>
      <c r="X4961" s="8"/>
      <c r="Y4961" s="8"/>
      <c r="Z4961" s="8"/>
      <c r="AA4961" s="8"/>
      <c r="AB4961" s="8"/>
      <c r="AC4961" s="8"/>
      <c r="AD4961" s="8"/>
      <c r="AE4961" s="8"/>
      <c r="AF4961" s="8"/>
    </row>
    <row r="4962" spans="1:32" ht="18.75" x14ac:dyDescent="0.3">
      <c r="B4962" s="59" t="s">
        <v>7</v>
      </c>
      <c r="C4962" s="60"/>
      <c r="D4962" s="26">
        <f>B4939</f>
        <v>138</v>
      </c>
      <c r="E4962" s="59">
        <f>D4939</f>
        <v>44763</v>
      </c>
      <c r="F4962" s="61"/>
      <c r="G4962" s="61"/>
      <c r="H4962" s="62"/>
      <c r="I4962" s="59" t="str">
        <f>Y4939</f>
        <v>чемпионат</v>
      </c>
      <c r="J4962" s="63"/>
      <c r="K4962" s="63"/>
      <c r="L4962" s="63"/>
      <c r="M4962" s="63"/>
      <c r="N4962" s="60"/>
      <c r="O4962" s="8"/>
      <c r="P4962" s="64" t="s">
        <v>8</v>
      </c>
      <c r="Q4962" s="65"/>
      <c r="R4962" s="65"/>
      <c r="S4962" s="65"/>
      <c r="T4962" s="65"/>
      <c r="U4962" s="65"/>
      <c r="V4962" s="27" t="s">
        <v>9</v>
      </c>
      <c r="W4962" s="28" t="s">
        <v>10</v>
      </c>
      <c r="X4962" s="8"/>
      <c r="Y4962" s="66" t="s">
        <v>11</v>
      </c>
      <c r="Z4962" s="67"/>
      <c r="AA4962" s="67"/>
      <c r="AB4962" s="67"/>
      <c r="AC4962" s="67"/>
      <c r="AD4962" s="67"/>
      <c r="AE4962" s="29" t="s">
        <v>9</v>
      </c>
      <c r="AF4962" s="30" t="s">
        <v>10</v>
      </c>
    </row>
    <row r="4963" spans="1:32" ht="15.75" x14ac:dyDescent="0.25">
      <c r="B4963" s="68" t="str">
        <f>I4939</f>
        <v>ком 1</v>
      </c>
      <c r="C4963" s="69"/>
      <c r="D4963" s="70"/>
      <c r="E4963" s="74" t="s">
        <v>12</v>
      </c>
      <c r="F4963" s="74"/>
      <c r="G4963" s="74" t="s">
        <v>13</v>
      </c>
      <c r="H4963" s="74"/>
      <c r="I4963" s="49" t="s">
        <v>14</v>
      </c>
      <c r="J4963" s="51"/>
      <c r="K4963" s="44" t="s">
        <v>15</v>
      </c>
      <c r="L4963" s="45"/>
      <c r="M4963" s="19"/>
      <c r="N4963" s="19"/>
      <c r="O4963" s="8"/>
      <c r="P4963" s="44" t="s">
        <v>16</v>
      </c>
      <c r="Q4963" s="45"/>
      <c r="R4963" s="43" t="s">
        <v>17</v>
      </c>
      <c r="S4963" s="43" t="s">
        <v>18</v>
      </c>
      <c r="T4963" s="41" t="s">
        <v>19</v>
      </c>
      <c r="U4963" s="43" t="s">
        <v>20</v>
      </c>
      <c r="V4963" s="31"/>
      <c r="W4963" s="32"/>
      <c r="X4963" s="8"/>
      <c r="Y4963" s="44" t="s">
        <v>16</v>
      </c>
      <c r="Z4963" s="45"/>
      <c r="AA4963" s="43" t="s">
        <v>21</v>
      </c>
      <c r="AB4963" s="43" t="s">
        <v>18</v>
      </c>
      <c r="AC4963" s="41" t="s">
        <v>22</v>
      </c>
      <c r="AD4963" s="43" t="s">
        <v>20</v>
      </c>
      <c r="AE4963" s="31"/>
      <c r="AF4963" s="32"/>
    </row>
    <row r="4964" spans="1:32" ht="15.75" x14ac:dyDescent="0.25">
      <c r="B4964" s="71"/>
      <c r="C4964" s="72"/>
      <c r="D4964" s="73"/>
      <c r="E4964" s="43">
        <f>SUM(I4943:I4952)</f>
        <v>0</v>
      </c>
      <c r="F4964" s="33" t="s">
        <v>23</v>
      </c>
      <c r="G4964" s="43">
        <f>SUM(J4943:J4952)</f>
        <v>0</v>
      </c>
      <c r="H4964" s="33" t="s">
        <v>23</v>
      </c>
      <c r="I4964" s="31"/>
      <c r="J4964" s="31" t="s">
        <v>20</v>
      </c>
      <c r="K4964" s="44" t="s">
        <v>24</v>
      </c>
      <c r="L4964" s="45"/>
      <c r="M4964" s="44">
        <f>SUM(M4963:N4963)</f>
        <v>0</v>
      </c>
      <c r="N4964" s="45"/>
      <c r="O4964" s="8"/>
      <c r="P4964" s="44" t="s">
        <v>16</v>
      </c>
      <c r="Q4964" s="45"/>
      <c r="R4964" s="43" t="s">
        <v>25</v>
      </c>
      <c r="S4964" s="43" t="s">
        <v>18</v>
      </c>
      <c r="T4964" s="41" t="s">
        <v>26</v>
      </c>
      <c r="U4964" s="43" t="s">
        <v>20</v>
      </c>
      <c r="V4964" s="31"/>
      <c r="W4964" s="32"/>
      <c r="X4964" s="8"/>
      <c r="Y4964" s="44" t="s">
        <v>16</v>
      </c>
      <c r="Z4964" s="45"/>
      <c r="AA4964" s="43" t="s">
        <v>27</v>
      </c>
      <c r="AB4964" s="43" t="s">
        <v>18</v>
      </c>
      <c r="AC4964" s="41" t="s">
        <v>28</v>
      </c>
      <c r="AD4964" s="43" t="s">
        <v>20</v>
      </c>
      <c r="AE4964" s="31"/>
      <c r="AF4964" s="32"/>
    </row>
    <row r="4965" spans="1:32" ht="15.75" customHeight="1" x14ac:dyDescent="0.25">
      <c r="B4965" s="74" t="str">
        <f>R4939</f>
        <v>ком 2</v>
      </c>
      <c r="C4965" s="74"/>
      <c r="D4965" s="74"/>
      <c r="E4965" s="74" t="s">
        <v>12</v>
      </c>
      <c r="F4965" s="74"/>
      <c r="G4965" s="74" t="s">
        <v>13</v>
      </c>
      <c r="H4965" s="74"/>
      <c r="I4965" s="49" t="s">
        <v>14</v>
      </c>
      <c r="J4965" s="51"/>
      <c r="K4965" s="78">
        <f>P4953/30</f>
        <v>0</v>
      </c>
      <c r="L4965" s="79"/>
      <c r="M4965" s="82">
        <f>AF4953/30</f>
        <v>0</v>
      </c>
      <c r="N4965" s="82"/>
      <c r="O4965" s="8"/>
      <c r="P4965" s="44" t="s">
        <v>16</v>
      </c>
      <c r="Q4965" s="45"/>
      <c r="R4965" s="43" t="s">
        <v>29</v>
      </c>
      <c r="S4965" s="43" t="s">
        <v>18</v>
      </c>
      <c r="T4965" s="83" t="s">
        <v>30</v>
      </c>
      <c r="U4965" s="84"/>
      <c r="V4965" s="31"/>
      <c r="W4965" s="32"/>
      <c r="X4965" s="8"/>
      <c r="Y4965" s="44" t="s">
        <v>16</v>
      </c>
      <c r="Z4965" s="45"/>
      <c r="AA4965" s="43" t="s">
        <v>31</v>
      </c>
      <c r="AB4965" s="44" t="s">
        <v>32</v>
      </c>
      <c r="AC4965" s="77"/>
      <c r="AD4965" s="45"/>
      <c r="AE4965" s="31"/>
      <c r="AF4965" s="32"/>
    </row>
    <row r="4966" spans="1:32" ht="15.75" customHeight="1" x14ac:dyDescent="0.25">
      <c r="B4966" s="74"/>
      <c r="C4966" s="74"/>
      <c r="D4966" s="74"/>
      <c r="E4966" s="43">
        <f>SUM(Y4943:Y4952)</f>
        <v>0</v>
      </c>
      <c r="F4966" s="33" t="s">
        <v>23</v>
      </c>
      <c r="G4966" s="43">
        <f>SUM(Z4943:Z4952)</f>
        <v>0</v>
      </c>
      <c r="H4966" s="33" t="s">
        <v>23</v>
      </c>
      <c r="I4966" s="32"/>
      <c r="J4966" s="34" t="s">
        <v>20</v>
      </c>
      <c r="K4966" s="80"/>
      <c r="L4966" s="81"/>
      <c r="M4966" s="82"/>
      <c r="N4966" s="82"/>
      <c r="O4966" s="8"/>
      <c r="P4966" s="44" t="s">
        <v>33</v>
      </c>
      <c r="Q4966" s="77"/>
      <c r="R4966" s="77"/>
      <c r="S4966" s="77"/>
      <c r="T4966" s="77"/>
      <c r="U4966" s="45"/>
      <c r="V4966" s="32">
        <f>SUM(V4963:V4965)</f>
        <v>0</v>
      </c>
      <c r="W4966" s="32">
        <f>SUM(W4963:W4965)</f>
        <v>0</v>
      </c>
      <c r="X4966" s="8"/>
      <c r="Y4966" s="44" t="s">
        <v>16</v>
      </c>
      <c r="Z4966" s="45"/>
      <c r="AA4966" s="43" t="s">
        <v>34</v>
      </c>
      <c r="AB4966" s="44" t="s">
        <v>32</v>
      </c>
      <c r="AC4966" s="77"/>
      <c r="AD4966" s="45"/>
      <c r="AE4966" s="31"/>
      <c r="AF4966" s="32"/>
    </row>
    <row r="4967" spans="1:32" ht="18.75" x14ac:dyDescent="0.25">
      <c r="B4967" s="8"/>
      <c r="C4967" s="8"/>
      <c r="D4967" s="8"/>
      <c r="E4967" s="8"/>
      <c r="F4967" s="46" t="s">
        <v>35</v>
      </c>
      <c r="G4967" s="47"/>
      <c r="H4967" s="47"/>
      <c r="I4967" s="47"/>
      <c r="J4967" s="48"/>
      <c r="K4967" s="35" t="str">
        <f>_xlfn.CONCAT(F4955," ",":"," ",F4953)</f>
        <v>0 : 0</v>
      </c>
      <c r="L4967" s="22">
        <f>F4956</f>
        <v>0</v>
      </c>
      <c r="M4967" s="35" t="str">
        <f>_xlfn.CONCAT(V4955," ",":"," ",V4953)</f>
        <v>0 : 0</v>
      </c>
      <c r="N4967" s="22">
        <f>V4956</f>
        <v>0</v>
      </c>
      <c r="O4967" s="8"/>
      <c r="P4967" s="44" t="s">
        <v>36</v>
      </c>
      <c r="Q4967" s="77"/>
      <c r="R4967" s="77"/>
      <c r="S4967" s="77"/>
      <c r="T4967" s="77"/>
      <c r="U4967" s="45"/>
      <c r="V4967" s="44">
        <f>V4966+W4966</f>
        <v>0</v>
      </c>
      <c r="W4967" s="45"/>
      <c r="X4967" s="8"/>
      <c r="Y4967" s="44" t="s">
        <v>16</v>
      </c>
      <c r="Z4967" s="45"/>
      <c r="AA4967" s="43" t="s">
        <v>37</v>
      </c>
      <c r="AB4967" s="44" t="s">
        <v>32</v>
      </c>
      <c r="AC4967" s="77"/>
      <c r="AD4967" s="45"/>
      <c r="AE4967" s="31"/>
      <c r="AF4967" s="32"/>
    </row>
    <row r="4968" spans="1:32" ht="18.75" x14ac:dyDescent="0.25">
      <c r="B4968" s="75" t="str">
        <f>IF((M4963)&gt;(N4963),"П1",IF((M4963)&lt;(N4963),"П2","Н"))</f>
        <v>Н</v>
      </c>
      <c r="C4968" s="75"/>
      <c r="D4968" s="36">
        <v>5</v>
      </c>
      <c r="E4968" s="42" t="s">
        <v>38</v>
      </c>
      <c r="F4968" s="46" t="s">
        <v>39</v>
      </c>
      <c r="G4968" s="47"/>
      <c r="H4968" s="47"/>
      <c r="I4968" s="47"/>
      <c r="J4968" s="48"/>
      <c r="K4968" s="35" t="str">
        <f>_xlfn.CONCAT(G4955," ",":"," ",G4953)</f>
        <v>0 : 0</v>
      </c>
      <c r="L4968" s="22">
        <f>G4956</f>
        <v>0</v>
      </c>
      <c r="M4968" s="35" t="str">
        <f>_xlfn.CONCAT(W4955," ",":"," ",W4953)</f>
        <v>0 : 0</v>
      </c>
      <c r="N4968" s="22">
        <f>W4956</f>
        <v>0</v>
      </c>
      <c r="O4968" s="8"/>
      <c r="P4968" s="76" t="s">
        <v>40</v>
      </c>
      <c r="Q4968" s="76"/>
      <c r="R4968" s="76"/>
      <c r="S4968" s="76"/>
      <c r="T4968" s="76"/>
      <c r="U4968" s="37">
        <v>1</v>
      </c>
      <c r="V4968" s="38" t="s">
        <v>41</v>
      </c>
      <c r="W4968" s="38">
        <v>2</v>
      </c>
      <c r="X4968" s="8"/>
      <c r="Y4968" s="44" t="s">
        <v>42</v>
      </c>
      <c r="Z4968" s="77"/>
      <c r="AA4968" s="77"/>
      <c r="AB4968" s="77"/>
      <c r="AC4968" s="77"/>
      <c r="AD4968" s="45"/>
      <c r="AE4968" s="32">
        <f>SUM(AE4963:AE4967)</f>
        <v>0</v>
      </c>
      <c r="AF4968" s="32">
        <f>SUM(AF4963:AF4967)</f>
        <v>0</v>
      </c>
    </row>
    <row r="4969" spans="1:32" ht="18.75" x14ac:dyDescent="0.25">
      <c r="B4969" s="42">
        <v>3</v>
      </c>
      <c r="C4969" s="42" t="s">
        <v>43</v>
      </c>
      <c r="D4969" s="42" t="s">
        <v>44</v>
      </c>
      <c r="E4969" s="42" t="s">
        <v>45</v>
      </c>
      <c r="F4969" s="46" t="s">
        <v>46</v>
      </c>
      <c r="G4969" s="47"/>
      <c r="H4969" s="47"/>
      <c r="I4969" s="47"/>
      <c r="J4969" s="48"/>
      <c r="K4969" s="35" t="str">
        <f>_xlfn.CONCAT(H4955," ",":"," ",H4953)</f>
        <v>0 : 0</v>
      </c>
      <c r="L4969" s="39">
        <f>H4956</f>
        <v>0</v>
      </c>
      <c r="M4969" s="35" t="str">
        <f>_xlfn.CONCAT(X4955," ",":"," ",X4953)</f>
        <v>0 : 0</v>
      </c>
      <c r="N4969" s="39">
        <f>X4956</f>
        <v>0</v>
      </c>
      <c r="O4969" s="8"/>
      <c r="P4969" s="76"/>
      <c r="Q4969" s="76"/>
      <c r="R4969" s="76"/>
      <c r="S4969" s="76"/>
      <c r="T4969" s="76"/>
      <c r="U4969" s="40"/>
      <c r="V4969" s="40"/>
      <c r="W4969" s="40"/>
      <c r="X4969" s="8"/>
      <c r="Y4969" s="44" t="s">
        <v>47</v>
      </c>
      <c r="Z4969" s="77"/>
      <c r="AA4969" s="77"/>
      <c r="AB4969" s="77"/>
      <c r="AC4969" s="77"/>
      <c r="AD4969" s="45"/>
      <c r="AE4969" s="44">
        <f>AE4968+AF4968</f>
        <v>0</v>
      </c>
      <c r="AF4969" s="45"/>
    </row>
    <row r="4970" spans="1:32" ht="18.75" x14ac:dyDescent="0.25">
      <c r="B4970" s="42" t="str">
        <f>IF((C4970)&gt;(D4970),"1&gt;2",IF((C4970)&lt;(D4970),"1&lt;2","1=2"))</f>
        <v>1=2</v>
      </c>
      <c r="C4970" s="42">
        <f>P4943+P4944+P4945+P4946+P4947</f>
        <v>0</v>
      </c>
      <c r="D4970" s="42">
        <f>AF4943+AF4944+AF4945+AF4946+AF4947</f>
        <v>0</v>
      </c>
      <c r="E4970" s="42" t="str">
        <f>IF((P4948+P4949+P4950+P4951+P4952)&gt;(AF4948+AF4949+AF4950+AF4951+AF4952),"1&gt;2",IF((P4948+P4949+P4950+P4951+P4952)&lt;(AF4948+AF4949+AF4950+AF4951+AF4952),"1&lt;2","1=2"))</f>
        <v>1=2</v>
      </c>
      <c r="F4970" s="46" t="s">
        <v>48</v>
      </c>
      <c r="G4970" s="47"/>
      <c r="H4970" s="47"/>
      <c r="I4970" s="47"/>
      <c r="J4970" s="48"/>
      <c r="K4970" s="35" t="str">
        <f>_xlfn.CONCAT(E4955," ",":"," ",E4953)</f>
        <v>5 : 5</v>
      </c>
      <c r="L4970" s="39">
        <f>E4956</f>
        <v>10</v>
      </c>
      <c r="M4970" s="35" t="str">
        <f>_xlfn.CONCAT(U4955," ",":"," ",U4953)</f>
        <v>5 : 5</v>
      </c>
      <c r="N4970" s="39">
        <f>U4956</f>
        <v>10</v>
      </c>
      <c r="O4970" s="8"/>
      <c r="P4970" s="8"/>
      <c r="Q4970" s="8"/>
      <c r="R4970" s="8"/>
      <c r="S4970" s="8"/>
      <c r="T4970" s="8"/>
      <c r="U4970" s="8"/>
      <c r="V4970" s="8"/>
      <c r="W4970" s="8"/>
      <c r="X4970" s="8"/>
      <c r="Y4970" s="8"/>
      <c r="Z4970" s="8"/>
      <c r="AA4970" s="8"/>
      <c r="AB4970" s="8"/>
      <c r="AC4970" s="8"/>
      <c r="AD4970" s="9"/>
      <c r="AE4970" s="8"/>
      <c r="AF4970" s="8"/>
    </row>
    <row r="4971" spans="1:32" ht="15" x14ac:dyDescent="0.25"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8"/>
      <c r="M4971" s="8"/>
      <c r="N4971" s="9"/>
      <c r="O4971" s="8"/>
      <c r="P4971" s="8"/>
      <c r="Q4971" s="8"/>
      <c r="R4971" s="8"/>
      <c r="S4971" s="8"/>
      <c r="T4971" s="8"/>
      <c r="U4971" s="8"/>
      <c r="V4971" s="8"/>
      <c r="W4971" s="8"/>
      <c r="X4971" s="8"/>
      <c r="Y4971" s="8"/>
      <c r="Z4971" s="8"/>
      <c r="AA4971" s="8"/>
      <c r="AB4971" s="8"/>
      <c r="AC4971" s="8"/>
      <c r="AD4971" s="9"/>
      <c r="AE4971" s="8"/>
      <c r="AF4971" s="8"/>
    </row>
    <row r="4972" spans="1:32" ht="15" x14ac:dyDescent="0.25"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8"/>
      <c r="M4972" s="8"/>
      <c r="N4972" s="9"/>
      <c r="O4972" s="8"/>
      <c r="P4972" s="8"/>
      <c r="Q4972" s="8"/>
      <c r="R4972" s="8"/>
      <c r="S4972" s="8"/>
      <c r="T4972" s="8"/>
      <c r="U4972" s="8"/>
      <c r="V4972" s="8"/>
      <c r="W4972" s="8"/>
      <c r="X4972" s="8"/>
      <c r="Y4972" s="8"/>
      <c r="Z4972" s="8"/>
      <c r="AA4972" s="8"/>
      <c r="AB4972" s="8"/>
      <c r="AC4972" s="8"/>
      <c r="AD4972" s="9"/>
      <c r="AE4972" s="8"/>
      <c r="AF4972" s="8"/>
    </row>
    <row r="4973" spans="1:32" ht="15" x14ac:dyDescent="0.25">
      <c r="A4973" s="2"/>
      <c r="B4973" s="5"/>
      <c r="C4973" s="5"/>
      <c r="D4973" s="5"/>
      <c r="E4973" s="5"/>
      <c r="F4973" s="5"/>
      <c r="G4973" s="5"/>
      <c r="H4973" s="5"/>
      <c r="I4973" s="5"/>
      <c r="J4973" s="5"/>
      <c r="K4973" s="5"/>
      <c r="L4973" s="5"/>
      <c r="M4973" s="5"/>
      <c r="N4973" s="6"/>
      <c r="O4973" s="5"/>
      <c r="P4973" s="5"/>
      <c r="Q4973" s="5"/>
      <c r="R4973" s="5"/>
      <c r="S4973" s="5"/>
      <c r="T4973" s="5"/>
      <c r="U4973" s="5"/>
      <c r="V4973" s="5"/>
      <c r="W4973" s="5"/>
      <c r="X4973" s="5"/>
      <c r="Y4973" s="5"/>
      <c r="Z4973" s="5"/>
      <c r="AA4973" s="5"/>
      <c r="AB4973" s="5"/>
      <c r="AC4973" s="5"/>
      <c r="AD4973" s="5"/>
      <c r="AE4973" s="5"/>
      <c r="AF4973" s="5"/>
    </row>
    <row r="4974" spans="1:32" x14ac:dyDescent="0.2">
      <c r="A4974" s="2"/>
      <c r="B4974" s="2"/>
      <c r="C4974" s="2"/>
      <c r="D4974" s="2"/>
      <c r="E4974" s="2"/>
      <c r="F4974" s="2"/>
      <c r="G4974" s="2"/>
      <c r="H4974" s="2"/>
      <c r="I4974" s="2"/>
      <c r="J4974" s="2"/>
      <c r="K4974" s="2"/>
      <c r="L4974" s="2"/>
      <c r="M4974" s="2"/>
      <c r="N4974" s="3"/>
      <c r="O4974" s="2"/>
      <c r="P4974" s="2"/>
      <c r="Q4974" s="2"/>
      <c r="R4974" s="2"/>
      <c r="S4974" s="2"/>
      <c r="T4974" s="2"/>
      <c r="U4974" s="2"/>
      <c r="V4974" s="2"/>
      <c r="W4974" s="2"/>
      <c r="X4974" s="2"/>
      <c r="Y4974" s="2"/>
      <c r="Z4974" s="2"/>
      <c r="AA4974" s="2"/>
      <c r="AB4974" s="2"/>
      <c r="AC4974" s="2"/>
      <c r="AD4974" s="3"/>
      <c r="AE4974" s="2"/>
      <c r="AF4974" s="2"/>
    </row>
    <row r="4975" spans="1:32" ht="18.75" x14ac:dyDescent="0.3">
      <c r="B4975" s="44">
        <v>139</v>
      </c>
      <c r="C4975" s="45"/>
      <c r="D4975" s="49">
        <v>44763</v>
      </c>
      <c r="E4975" s="50"/>
      <c r="F4975" s="50"/>
      <c r="G4975" s="50"/>
      <c r="H4975" s="51"/>
      <c r="I4975" s="52" t="s">
        <v>43</v>
      </c>
      <c r="J4975" s="53"/>
      <c r="K4975" s="53"/>
      <c r="L4975" s="53"/>
      <c r="M4975" s="53"/>
      <c r="N4975" s="53"/>
      <c r="O4975" s="53"/>
      <c r="P4975" s="54"/>
      <c r="Q4975" s="10"/>
      <c r="R4975" s="52" t="s">
        <v>44</v>
      </c>
      <c r="S4975" s="53"/>
      <c r="T4975" s="53"/>
      <c r="U4975" s="53"/>
      <c r="V4975" s="53"/>
      <c r="W4975" s="53"/>
      <c r="X4975" s="54"/>
      <c r="Y4975" s="55" t="s">
        <v>49</v>
      </c>
      <c r="Z4975" s="56"/>
      <c r="AA4975" s="56"/>
      <c r="AB4975" s="56"/>
      <c r="AC4975" s="56"/>
      <c r="AD4975" s="56"/>
      <c r="AE4975" s="56"/>
      <c r="AF4975" s="57"/>
    </row>
    <row r="4976" spans="1:32" ht="15" x14ac:dyDescent="0.25"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8"/>
      <c r="M4976" s="8"/>
      <c r="N4976" s="9"/>
      <c r="O4976" s="8"/>
      <c r="P4976" s="8"/>
      <c r="Q4976" s="10"/>
      <c r="R4976" s="8"/>
      <c r="S4976" s="8"/>
      <c r="T4976" s="8"/>
      <c r="U4976" s="8"/>
      <c r="V4976" s="8"/>
      <c r="W4976" s="8"/>
      <c r="X4976" s="8"/>
      <c r="Y4976" s="8"/>
      <c r="Z4976" s="8"/>
      <c r="AA4976" s="8"/>
      <c r="AB4976" s="8"/>
      <c r="AC4976" s="8"/>
      <c r="AD4976" s="9"/>
      <c r="AE4976" s="8"/>
      <c r="AF4976" s="8"/>
    </row>
    <row r="4977" spans="2:32" ht="15" x14ac:dyDescent="0.25"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8"/>
      <c r="M4977" s="8"/>
      <c r="N4977" s="9"/>
      <c r="O4977" s="8"/>
      <c r="P4977" s="8"/>
      <c r="Q4977" s="10"/>
      <c r="R4977" s="8"/>
      <c r="S4977" s="8"/>
      <c r="T4977" s="8"/>
      <c r="U4977" s="8"/>
      <c r="V4977" s="8"/>
      <c r="W4977" s="8"/>
      <c r="X4977" s="8"/>
      <c r="Y4977" s="8"/>
      <c r="Z4977" s="8"/>
      <c r="AA4977" s="8"/>
      <c r="AB4977" s="8"/>
      <c r="AC4977" s="8"/>
      <c r="AD4977" s="9"/>
      <c r="AE4977" s="8"/>
      <c r="AF4977" s="8"/>
    </row>
    <row r="4978" spans="2:32" ht="15.75" x14ac:dyDescent="0.25">
      <c r="B4978" s="11"/>
      <c r="C4978" s="8"/>
      <c r="D4978" s="8"/>
      <c r="E4978" s="12" t="s">
        <v>1</v>
      </c>
      <c r="F4978" s="13" t="s">
        <v>2</v>
      </c>
      <c r="G4978" s="43" t="s">
        <v>3</v>
      </c>
      <c r="H4978" s="14" t="s">
        <v>4</v>
      </c>
      <c r="I4978" s="15" t="s">
        <v>5</v>
      </c>
      <c r="J4978" s="16" t="s">
        <v>6</v>
      </c>
      <c r="K4978" s="8"/>
      <c r="L4978" s="8"/>
      <c r="M4978" s="8"/>
      <c r="N4978" s="9"/>
      <c r="O4978" s="8"/>
      <c r="P4978" s="8"/>
      <c r="Q4978" s="10"/>
      <c r="R4978" s="11"/>
      <c r="S4978" s="8"/>
      <c r="T4978" s="8"/>
      <c r="U4978" s="12" t="s">
        <v>1</v>
      </c>
      <c r="V4978" s="13" t="s">
        <v>2</v>
      </c>
      <c r="W4978" s="43" t="s">
        <v>3</v>
      </c>
      <c r="X4978" s="14" t="s">
        <v>4</v>
      </c>
      <c r="Y4978" s="15" t="s">
        <v>5</v>
      </c>
      <c r="Z4978" s="16" t="s">
        <v>6</v>
      </c>
      <c r="AA4978" s="8"/>
      <c r="AB4978" s="8"/>
      <c r="AC4978" s="8"/>
      <c r="AD4978" s="9"/>
      <c r="AE4978" s="8"/>
      <c r="AF4978" s="8"/>
    </row>
    <row r="4979" spans="2:32" ht="15.75" x14ac:dyDescent="0.25">
      <c r="B4979" s="8"/>
      <c r="C4979" s="8"/>
      <c r="D4979" s="8"/>
      <c r="E4979" s="43">
        <f>IF(P4979=0,1,0)</f>
        <v>1</v>
      </c>
      <c r="F4979" s="43">
        <f t="shared" ref="F4979:F4988" si="2760">IF(AND(P4979=3,N4979*O4979=0),1,0)</f>
        <v>0</v>
      </c>
      <c r="G4979" s="43">
        <f t="shared" ref="G4979:G4988" si="2761">IF(AND(P4979=3,I4979-J4979&gt;=2),1,0)</f>
        <v>0</v>
      </c>
      <c r="H4979" s="43">
        <f>IF(P4979=3,1,0)</f>
        <v>0</v>
      </c>
      <c r="I4979" s="43">
        <f t="shared" ref="I4979:I4988" si="2762">IF(P4979=3,MAX(N4979,O4979),MIN(N4979,O4979))</f>
        <v>0</v>
      </c>
      <c r="J4979" s="43">
        <f t="shared" ref="J4979:J4988" si="2763">N4979+O4979-I4979</f>
        <v>0</v>
      </c>
      <c r="K4979" s="8"/>
      <c r="L4979" s="17" t="str">
        <f t="shared" ref="L4979:L4988" si="2764">IF(P4979=0,"П",IF(P4979=1.5,"Н",IF(P4979=3,"В")))</f>
        <v>П</v>
      </c>
      <c r="M4979" s="8"/>
      <c r="N4979" s="18"/>
      <c r="O4979" s="18"/>
      <c r="P4979" s="19"/>
      <c r="Q4979" s="10"/>
      <c r="R4979" s="8"/>
      <c r="S4979" s="8"/>
      <c r="T4979" s="8"/>
      <c r="U4979" s="43">
        <f>IF(AF4979=0,1,0)</f>
        <v>1</v>
      </c>
      <c r="V4979" s="43">
        <f t="shared" ref="V4979:V4988" si="2765">IF(AND(AF4979=3,AD4979*AE4979=0),1,0)</f>
        <v>0</v>
      </c>
      <c r="W4979" s="43">
        <f t="shared" ref="W4979:W4988" si="2766">IF(AND(AF4979=3,Y4979-Z4979&gt;=2),1,0)</f>
        <v>0</v>
      </c>
      <c r="X4979" s="43">
        <f>IF(AF4979=3,1,0)</f>
        <v>0</v>
      </c>
      <c r="Y4979" s="43">
        <f t="shared" ref="Y4979:Y4988" si="2767">IF(AF4979=3,MAX(AD4979,AE4979),MIN(AD4979,AE4979))</f>
        <v>0</v>
      </c>
      <c r="Z4979" s="43">
        <f t="shared" ref="Z4979:Z4988" si="2768">AD4979+AE4979-Y4979</f>
        <v>0</v>
      </c>
      <c r="AA4979" s="8"/>
      <c r="AB4979" s="17" t="str">
        <f t="shared" ref="AB4979:AB4988" si="2769">IF(AF4979=0,"П",IF(AF4979=1.5,"Н",IF(AF4979=3,"В")))</f>
        <v>П</v>
      </c>
      <c r="AC4979" s="8"/>
      <c r="AD4979" s="18"/>
      <c r="AE4979" s="18"/>
      <c r="AF4979" s="19"/>
    </row>
    <row r="4980" spans="2:32" ht="15.75" x14ac:dyDescent="0.25">
      <c r="B4980" s="8"/>
      <c r="C4980" s="8"/>
      <c r="D4980" s="8"/>
      <c r="E4980" s="43">
        <f t="shared" ref="E4980:E4988" si="2770">IF(P4980=0,1,0)</f>
        <v>1</v>
      </c>
      <c r="F4980" s="43">
        <f t="shared" si="2760"/>
        <v>0</v>
      </c>
      <c r="G4980" s="43">
        <f t="shared" si="2761"/>
        <v>0</v>
      </c>
      <c r="H4980" s="43">
        <f t="shared" ref="H4980:H4988" si="2771">IF(P4980=3,1,0)</f>
        <v>0</v>
      </c>
      <c r="I4980" s="43">
        <f t="shared" si="2762"/>
        <v>0</v>
      </c>
      <c r="J4980" s="43">
        <f t="shared" si="2763"/>
        <v>0</v>
      </c>
      <c r="K4980" s="8"/>
      <c r="L4980" s="17" t="str">
        <f t="shared" si="2764"/>
        <v>П</v>
      </c>
      <c r="M4980" s="20"/>
      <c r="N4980" s="18"/>
      <c r="O4980" s="18"/>
      <c r="P4980" s="19"/>
      <c r="Q4980" s="10"/>
      <c r="R4980" s="8"/>
      <c r="S4980" s="8"/>
      <c r="T4980" s="8"/>
      <c r="U4980" s="43">
        <f t="shared" ref="U4980:U4988" si="2772">IF(AF4980=0,1,0)</f>
        <v>1</v>
      </c>
      <c r="V4980" s="43">
        <f t="shared" si="2765"/>
        <v>0</v>
      </c>
      <c r="W4980" s="43">
        <f t="shared" si="2766"/>
        <v>0</v>
      </c>
      <c r="X4980" s="43">
        <f t="shared" ref="X4980:X4988" si="2773">IF(AF4980=3,1,0)</f>
        <v>0</v>
      </c>
      <c r="Y4980" s="43">
        <f t="shared" si="2767"/>
        <v>0</v>
      </c>
      <c r="Z4980" s="43">
        <f t="shared" si="2768"/>
        <v>0</v>
      </c>
      <c r="AA4980" s="8"/>
      <c r="AB4980" s="17" t="str">
        <f t="shared" si="2769"/>
        <v>П</v>
      </c>
      <c r="AC4980" s="20"/>
      <c r="AD4980" s="18"/>
      <c r="AE4980" s="18"/>
      <c r="AF4980" s="19"/>
    </row>
    <row r="4981" spans="2:32" ht="15.75" x14ac:dyDescent="0.25">
      <c r="B4981" s="8"/>
      <c r="C4981" s="8"/>
      <c r="D4981" s="8"/>
      <c r="E4981" s="43">
        <f t="shared" si="2770"/>
        <v>1</v>
      </c>
      <c r="F4981" s="43">
        <f t="shared" si="2760"/>
        <v>0</v>
      </c>
      <c r="G4981" s="43">
        <f t="shared" si="2761"/>
        <v>0</v>
      </c>
      <c r="H4981" s="43">
        <f t="shared" si="2771"/>
        <v>0</v>
      </c>
      <c r="I4981" s="43">
        <f t="shared" si="2762"/>
        <v>0</v>
      </c>
      <c r="J4981" s="43">
        <f t="shared" si="2763"/>
        <v>0</v>
      </c>
      <c r="K4981" s="8"/>
      <c r="L4981" s="17" t="str">
        <f t="shared" si="2764"/>
        <v>П</v>
      </c>
      <c r="M4981" s="20"/>
      <c r="N4981" s="18"/>
      <c r="O4981" s="18"/>
      <c r="P4981" s="19"/>
      <c r="Q4981" s="10"/>
      <c r="R4981" s="8"/>
      <c r="S4981" s="8"/>
      <c r="T4981" s="8"/>
      <c r="U4981" s="43">
        <f t="shared" si="2772"/>
        <v>1</v>
      </c>
      <c r="V4981" s="43">
        <f t="shared" si="2765"/>
        <v>0</v>
      </c>
      <c r="W4981" s="43">
        <f t="shared" si="2766"/>
        <v>0</v>
      </c>
      <c r="X4981" s="43">
        <f t="shared" si="2773"/>
        <v>0</v>
      </c>
      <c r="Y4981" s="43">
        <f t="shared" si="2767"/>
        <v>0</v>
      </c>
      <c r="Z4981" s="43">
        <f t="shared" si="2768"/>
        <v>0</v>
      </c>
      <c r="AA4981" s="8"/>
      <c r="AB4981" s="17" t="str">
        <f t="shared" si="2769"/>
        <v>П</v>
      </c>
      <c r="AC4981" s="20"/>
      <c r="AD4981" s="18"/>
      <c r="AE4981" s="18"/>
      <c r="AF4981" s="19"/>
    </row>
    <row r="4982" spans="2:32" ht="15.75" x14ac:dyDescent="0.25">
      <c r="B4982" s="8"/>
      <c r="C4982" s="8"/>
      <c r="D4982" s="8"/>
      <c r="E4982" s="43">
        <f t="shared" si="2770"/>
        <v>1</v>
      </c>
      <c r="F4982" s="43">
        <f t="shared" si="2760"/>
        <v>0</v>
      </c>
      <c r="G4982" s="43">
        <f t="shared" si="2761"/>
        <v>0</v>
      </c>
      <c r="H4982" s="43">
        <f t="shared" si="2771"/>
        <v>0</v>
      </c>
      <c r="I4982" s="43">
        <f t="shared" si="2762"/>
        <v>0</v>
      </c>
      <c r="J4982" s="43">
        <f t="shared" si="2763"/>
        <v>0</v>
      </c>
      <c r="K4982" s="8"/>
      <c r="L4982" s="17" t="str">
        <f t="shared" si="2764"/>
        <v>П</v>
      </c>
      <c r="M4982" s="20"/>
      <c r="N4982" s="18"/>
      <c r="O4982" s="18"/>
      <c r="P4982" s="19"/>
      <c r="Q4982" s="10"/>
      <c r="R4982" s="8"/>
      <c r="S4982" s="8"/>
      <c r="T4982" s="8"/>
      <c r="U4982" s="43">
        <f t="shared" si="2772"/>
        <v>1</v>
      </c>
      <c r="V4982" s="43">
        <f t="shared" si="2765"/>
        <v>0</v>
      </c>
      <c r="W4982" s="43">
        <f t="shared" si="2766"/>
        <v>0</v>
      </c>
      <c r="X4982" s="43">
        <f t="shared" si="2773"/>
        <v>0</v>
      </c>
      <c r="Y4982" s="43">
        <f t="shared" si="2767"/>
        <v>0</v>
      </c>
      <c r="Z4982" s="43">
        <f t="shared" si="2768"/>
        <v>0</v>
      </c>
      <c r="AA4982" s="8"/>
      <c r="AB4982" s="17" t="str">
        <f t="shared" si="2769"/>
        <v>П</v>
      </c>
      <c r="AC4982" s="20"/>
      <c r="AD4982" s="18"/>
      <c r="AE4982" s="18"/>
      <c r="AF4982" s="19"/>
    </row>
    <row r="4983" spans="2:32" ht="15.75" x14ac:dyDescent="0.25">
      <c r="B4983" s="8"/>
      <c r="C4983" s="8"/>
      <c r="D4983" s="8"/>
      <c r="E4983" s="43">
        <f t="shared" si="2770"/>
        <v>1</v>
      </c>
      <c r="F4983" s="43">
        <f t="shared" si="2760"/>
        <v>0</v>
      </c>
      <c r="G4983" s="43">
        <f t="shared" si="2761"/>
        <v>0</v>
      </c>
      <c r="H4983" s="43">
        <f t="shared" si="2771"/>
        <v>0</v>
      </c>
      <c r="I4983" s="43">
        <f t="shared" si="2762"/>
        <v>0</v>
      </c>
      <c r="J4983" s="43">
        <f t="shared" si="2763"/>
        <v>0</v>
      </c>
      <c r="K4983" s="8"/>
      <c r="L4983" s="17" t="str">
        <f t="shared" si="2764"/>
        <v>П</v>
      </c>
      <c r="M4983" s="20"/>
      <c r="N4983" s="18"/>
      <c r="O4983" s="18"/>
      <c r="P4983" s="19"/>
      <c r="Q4983" s="10"/>
      <c r="R4983" s="8"/>
      <c r="S4983" s="8"/>
      <c r="T4983" s="8"/>
      <c r="U4983" s="43">
        <f t="shared" si="2772"/>
        <v>1</v>
      </c>
      <c r="V4983" s="43">
        <f t="shared" si="2765"/>
        <v>0</v>
      </c>
      <c r="W4983" s="43">
        <f t="shared" si="2766"/>
        <v>0</v>
      </c>
      <c r="X4983" s="43">
        <f t="shared" si="2773"/>
        <v>0</v>
      </c>
      <c r="Y4983" s="43">
        <f t="shared" si="2767"/>
        <v>0</v>
      </c>
      <c r="Z4983" s="43">
        <f t="shared" si="2768"/>
        <v>0</v>
      </c>
      <c r="AA4983" s="8"/>
      <c r="AB4983" s="17" t="str">
        <f t="shared" si="2769"/>
        <v>П</v>
      </c>
      <c r="AC4983" s="20"/>
      <c r="AD4983" s="18"/>
      <c r="AE4983" s="18"/>
      <c r="AF4983" s="19"/>
    </row>
    <row r="4984" spans="2:32" ht="15.75" x14ac:dyDescent="0.25">
      <c r="B4984" s="8"/>
      <c r="C4984" s="8"/>
      <c r="D4984" s="8"/>
      <c r="E4984" s="43">
        <f t="shared" si="2770"/>
        <v>1</v>
      </c>
      <c r="F4984" s="43">
        <f t="shared" si="2760"/>
        <v>0</v>
      </c>
      <c r="G4984" s="43">
        <f t="shared" si="2761"/>
        <v>0</v>
      </c>
      <c r="H4984" s="43">
        <f t="shared" si="2771"/>
        <v>0</v>
      </c>
      <c r="I4984" s="43">
        <f t="shared" si="2762"/>
        <v>0</v>
      </c>
      <c r="J4984" s="43">
        <f t="shared" si="2763"/>
        <v>0</v>
      </c>
      <c r="K4984" s="8"/>
      <c r="L4984" s="17" t="str">
        <f t="shared" si="2764"/>
        <v>П</v>
      </c>
      <c r="M4984" s="20"/>
      <c r="N4984" s="18"/>
      <c r="O4984" s="18"/>
      <c r="P4984" s="19"/>
      <c r="Q4984" s="10"/>
      <c r="R4984" s="8"/>
      <c r="S4984" s="8"/>
      <c r="T4984" s="8"/>
      <c r="U4984" s="43">
        <f t="shared" si="2772"/>
        <v>1</v>
      </c>
      <c r="V4984" s="43">
        <f t="shared" si="2765"/>
        <v>0</v>
      </c>
      <c r="W4984" s="43">
        <f t="shared" si="2766"/>
        <v>0</v>
      </c>
      <c r="X4984" s="43">
        <f t="shared" si="2773"/>
        <v>0</v>
      </c>
      <c r="Y4984" s="43">
        <f t="shared" si="2767"/>
        <v>0</v>
      </c>
      <c r="Z4984" s="43">
        <f t="shared" si="2768"/>
        <v>0</v>
      </c>
      <c r="AA4984" s="8"/>
      <c r="AB4984" s="17" t="str">
        <f t="shared" si="2769"/>
        <v>П</v>
      </c>
      <c r="AC4984" s="20"/>
      <c r="AD4984" s="18"/>
      <c r="AE4984" s="18"/>
      <c r="AF4984" s="19"/>
    </row>
    <row r="4985" spans="2:32" ht="15.75" x14ac:dyDescent="0.25">
      <c r="B4985" s="8"/>
      <c r="C4985" s="8"/>
      <c r="D4985" s="8"/>
      <c r="E4985" s="43">
        <f t="shared" si="2770"/>
        <v>1</v>
      </c>
      <c r="F4985" s="43">
        <f t="shared" si="2760"/>
        <v>0</v>
      </c>
      <c r="G4985" s="43">
        <f t="shared" si="2761"/>
        <v>0</v>
      </c>
      <c r="H4985" s="43">
        <f t="shared" si="2771"/>
        <v>0</v>
      </c>
      <c r="I4985" s="43">
        <f t="shared" si="2762"/>
        <v>0</v>
      </c>
      <c r="J4985" s="43">
        <f t="shared" si="2763"/>
        <v>0</v>
      </c>
      <c r="K4985" s="8"/>
      <c r="L4985" s="17" t="str">
        <f t="shared" si="2764"/>
        <v>П</v>
      </c>
      <c r="M4985" s="20"/>
      <c r="N4985" s="18"/>
      <c r="O4985" s="18"/>
      <c r="P4985" s="19"/>
      <c r="Q4985" s="10"/>
      <c r="R4985" s="8"/>
      <c r="S4985" s="8"/>
      <c r="T4985" s="8"/>
      <c r="U4985" s="43">
        <f t="shared" si="2772"/>
        <v>1</v>
      </c>
      <c r="V4985" s="43">
        <f t="shared" si="2765"/>
        <v>0</v>
      </c>
      <c r="W4985" s="43">
        <f t="shared" si="2766"/>
        <v>0</v>
      </c>
      <c r="X4985" s="43">
        <f t="shared" si="2773"/>
        <v>0</v>
      </c>
      <c r="Y4985" s="43">
        <f t="shared" si="2767"/>
        <v>0</v>
      </c>
      <c r="Z4985" s="43">
        <f t="shared" si="2768"/>
        <v>0</v>
      </c>
      <c r="AA4985" s="8"/>
      <c r="AB4985" s="17" t="str">
        <f t="shared" si="2769"/>
        <v>П</v>
      </c>
      <c r="AC4985" s="20"/>
      <c r="AD4985" s="18"/>
      <c r="AE4985" s="18"/>
      <c r="AF4985" s="19"/>
    </row>
    <row r="4986" spans="2:32" ht="15.75" x14ac:dyDescent="0.25">
      <c r="B4986" s="8"/>
      <c r="C4986" s="8"/>
      <c r="D4986" s="8"/>
      <c r="E4986" s="43">
        <f t="shared" si="2770"/>
        <v>1</v>
      </c>
      <c r="F4986" s="43">
        <f t="shared" si="2760"/>
        <v>0</v>
      </c>
      <c r="G4986" s="43">
        <f t="shared" si="2761"/>
        <v>0</v>
      </c>
      <c r="H4986" s="43">
        <f t="shared" si="2771"/>
        <v>0</v>
      </c>
      <c r="I4986" s="43">
        <f t="shared" si="2762"/>
        <v>0</v>
      </c>
      <c r="J4986" s="43">
        <f t="shared" si="2763"/>
        <v>0</v>
      </c>
      <c r="K4986" s="8"/>
      <c r="L4986" s="17" t="str">
        <f t="shared" si="2764"/>
        <v>П</v>
      </c>
      <c r="M4986" s="20"/>
      <c r="N4986" s="18"/>
      <c r="O4986" s="18"/>
      <c r="P4986" s="19"/>
      <c r="Q4986" s="10"/>
      <c r="R4986" s="8"/>
      <c r="S4986" s="8"/>
      <c r="T4986" s="8"/>
      <c r="U4986" s="43">
        <f t="shared" si="2772"/>
        <v>1</v>
      </c>
      <c r="V4986" s="43">
        <f t="shared" si="2765"/>
        <v>0</v>
      </c>
      <c r="W4986" s="43">
        <f t="shared" si="2766"/>
        <v>0</v>
      </c>
      <c r="X4986" s="43">
        <f t="shared" si="2773"/>
        <v>0</v>
      </c>
      <c r="Y4986" s="43">
        <f t="shared" si="2767"/>
        <v>0</v>
      </c>
      <c r="Z4986" s="43">
        <f t="shared" si="2768"/>
        <v>0</v>
      </c>
      <c r="AA4986" s="8"/>
      <c r="AB4986" s="17" t="str">
        <f t="shared" si="2769"/>
        <v>П</v>
      </c>
      <c r="AC4986" s="20"/>
      <c r="AD4986" s="18"/>
      <c r="AE4986" s="18"/>
      <c r="AF4986" s="19"/>
    </row>
    <row r="4987" spans="2:32" ht="15.75" x14ac:dyDescent="0.25">
      <c r="B4987" s="8"/>
      <c r="C4987" s="8"/>
      <c r="D4987" s="8"/>
      <c r="E4987" s="43">
        <f t="shared" si="2770"/>
        <v>1</v>
      </c>
      <c r="F4987" s="43">
        <f t="shared" si="2760"/>
        <v>0</v>
      </c>
      <c r="G4987" s="43">
        <f t="shared" si="2761"/>
        <v>0</v>
      </c>
      <c r="H4987" s="43">
        <f t="shared" si="2771"/>
        <v>0</v>
      </c>
      <c r="I4987" s="43">
        <f t="shared" si="2762"/>
        <v>0</v>
      </c>
      <c r="J4987" s="43">
        <f t="shared" si="2763"/>
        <v>0</v>
      </c>
      <c r="K4987" s="8"/>
      <c r="L4987" s="17" t="str">
        <f t="shared" si="2764"/>
        <v>П</v>
      </c>
      <c r="M4987" s="20"/>
      <c r="N4987" s="18"/>
      <c r="O4987" s="18"/>
      <c r="P4987" s="19"/>
      <c r="Q4987" s="10"/>
      <c r="R4987" s="8"/>
      <c r="S4987" s="8"/>
      <c r="T4987" s="8"/>
      <c r="U4987" s="43">
        <f t="shared" si="2772"/>
        <v>1</v>
      </c>
      <c r="V4987" s="43">
        <f t="shared" si="2765"/>
        <v>0</v>
      </c>
      <c r="W4987" s="43">
        <f t="shared" si="2766"/>
        <v>0</v>
      </c>
      <c r="X4987" s="43">
        <f t="shared" si="2773"/>
        <v>0</v>
      </c>
      <c r="Y4987" s="43">
        <f t="shared" si="2767"/>
        <v>0</v>
      </c>
      <c r="Z4987" s="43">
        <f t="shared" si="2768"/>
        <v>0</v>
      </c>
      <c r="AA4987" s="8"/>
      <c r="AB4987" s="17" t="str">
        <f t="shared" si="2769"/>
        <v>П</v>
      </c>
      <c r="AC4987" s="20"/>
      <c r="AD4987" s="18"/>
      <c r="AE4987" s="18"/>
      <c r="AF4987" s="19"/>
    </row>
    <row r="4988" spans="2:32" ht="15.75" x14ac:dyDescent="0.25">
      <c r="B4988" s="8"/>
      <c r="C4988" s="8"/>
      <c r="D4988" s="8"/>
      <c r="E4988" s="43">
        <f t="shared" si="2770"/>
        <v>1</v>
      </c>
      <c r="F4988" s="43">
        <f t="shared" si="2760"/>
        <v>0</v>
      </c>
      <c r="G4988" s="43">
        <f t="shared" si="2761"/>
        <v>0</v>
      </c>
      <c r="H4988" s="43">
        <f t="shared" si="2771"/>
        <v>0</v>
      </c>
      <c r="I4988" s="43">
        <f t="shared" si="2762"/>
        <v>0</v>
      </c>
      <c r="J4988" s="43">
        <f t="shared" si="2763"/>
        <v>0</v>
      </c>
      <c r="K4988" s="8"/>
      <c r="L4988" s="17" t="str">
        <f t="shared" si="2764"/>
        <v>П</v>
      </c>
      <c r="M4988" s="20"/>
      <c r="N4988" s="18"/>
      <c r="O4988" s="18"/>
      <c r="P4988" s="19"/>
      <c r="Q4988" s="10"/>
      <c r="R4988" s="8"/>
      <c r="S4988" s="8"/>
      <c r="T4988" s="8"/>
      <c r="U4988" s="43">
        <f t="shared" si="2772"/>
        <v>1</v>
      </c>
      <c r="V4988" s="43">
        <f t="shared" si="2765"/>
        <v>0</v>
      </c>
      <c r="W4988" s="43">
        <f t="shared" si="2766"/>
        <v>0</v>
      </c>
      <c r="X4988" s="43">
        <f t="shared" si="2773"/>
        <v>0</v>
      </c>
      <c r="Y4988" s="43">
        <f t="shared" si="2767"/>
        <v>0</v>
      </c>
      <c r="Z4988" s="43">
        <f t="shared" si="2768"/>
        <v>0</v>
      </c>
      <c r="AA4988" s="8"/>
      <c r="AB4988" s="17" t="str">
        <f t="shared" si="2769"/>
        <v>П</v>
      </c>
      <c r="AC4988" s="20"/>
      <c r="AD4988" s="18"/>
      <c r="AE4988" s="18"/>
      <c r="AF4988" s="19"/>
    </row>
    <row r="4989" spans="2:32" ht="18.75" x14ac:dyDescent="0.25">
      <c r="B4989" s="8"/>
      <c r="C4989" s="8"/>
      <c r="D4989" s="8"/>
      <c r="E4989" s="21">
        <f t="shared" ref="E4989:J4989" si="2774">SUM(E4979:E4983)</f>
        <v>5</v>
      </c>
      <c r="F4989" s="22">
        <f t="shared" si="2774"/>
        <v>0</v>
      </c>
      <c r="G4989" s="22">
        <f t="shared" si="2774"/>
        <v>0</v>
      </c>
      <c r="H4989" s="23">
        <f t="shared" si="2774"/>
        <v>0</v>
      </c>
      <c r="I4989" s="22">
        <f t="shared" si="2774"/>
        <v>0</v>
      </c>
      <c r="J4989" s="22">
        <f t="shared" si="2774"/>
        <v>0</v>
      </c>
      <c r="K4989" s="8"/>
      <c r="L4989" s="8"/>
      <c r="M4989" s="20"/>
      <c r="N4989" s="9"/>
      <c r="O4989" s="9"/>
      <c r="P4989" s="18">
        <f>SUM(P4979:P4988)</f>
        <v>0</v>
      </c>
      <c r="Q4989" s="10"/>
      <c r="R4989" s="8"/>
      <c r="S4989" s="8"/>
      <c r="T4989" s="8"/>
      <c r="U4989" s="21">
        <f t="shared" ref="U4989:Z4989" si="2775">SUM(U4979:U4983)</f>
        <v>5</v>
      </c>
      <c r="V4989" s="22">
        <f t="shared" si="2775"/>
        <v>0</v>
      </c>
      <c r="W4989" s="22">
        <f t="shared" si="2775"/>
        <v>0</v>
      </c>
      <c r="X4989" s="23">
        <f t="shared" si="2775"/>
        <v>0</v>
      </c>
      <c r="Y4989" s="22">
        <f t="shared" si="2775"/>
        <v>0</v>
      </c>
      <c r="Z4989" s="22">
        <f t="shared" si="2775"/>
        <v>0</v>
      </c>
      <c r="AA4989" s="8"/>
      <c r="AB4989" s="8"/>
      <c r="AC4989" s="20"/>
      <c r="AD4989" s="9"/>
      <c r="AE4989" s="9"/>
      <c r="AF4989" s="19">
        <f>SUM(AF4979:AF4988)</f>
        <v>0</v>
      </c>
    </row>
    <row r="4990" spans="2:32" ht="15.75" x14ac:dyDescent="0.25"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8"/>
      <c r="M4990" s="8"/>
      <c r="N4990" s="24"/>
      <c r="O4990" s="9"/>
      <c r="P4990" s="8">
        <f>SUM(P4979:P4989)</f>
        <v>0</v>
      </c>
      <c r="Q4990" s="10"/>
      <c r="R4990" s="8"/>
      <c r="S4990" s="8"/>
      <c r="T4990" s="8"/>
      <c r="U4990" s="8"/>
      <c r="V4990" s="8"/>
      <c r="W4990" s="8"/>
      <c r="X4990" s="8"/>
      <c r="Y4990" s="8"/>
      <c r="Z4990" s="8"/>
      <c r="AA4990" s="8"/>
      <c r="AB4990" s="8"/>
      <c r="AC4990" s="8"/>
      <c r="AD4990" s="58"/>
      <c r="AE4990" s="58"/>
      <c r="AF4990" s="8"/>
    </row>
    <row r="4991" spans="2:32" ht="18.75" x14ac:dyDescent="0.25">
      <c r="B4991" s="8"/>
      <c r="C4991" s="8"/>
      <c r="D4991" s="8"/>
      <c r="E4991" s="25">
        <f t="shared" ref="E4991:J4991" si="2776">SUM(E4984:E4988)</f>
        <v>5</v>
      </c>
      <c r="F4991" s="22">
        <f t="shared" si="2776"/>
        <v>0</v>
      </c>
      <c r="G4991" s="22">
        <f t="shared" si="2776"/>
        <v>0</v>
      </c>
      <c r="H4991" s="14">
        <f t="shared" si="2776"/>
        <v>0</v>
      </c>
      <c r="I4991" s="22">
        <f t="shared" si="2776"/>
        <v>0</v>
      </c>
      <c r="J4991" s="22">
        <f t="shared" si="2776"/>
        <v>0</v>
      </c>
      <c r="K4991" s="8"/>
      <c r="L4991" s="8"/>
      <c r="M4991" s="8"/>
      <c r="N4991" s="9"/>
      <c r="O4991" s="8"/>
      <c r="P4991" s="8"/>
      <c r="Q4991" s="10"/>
      <c r="R4991" s="8"/>
      <c r="S4991" s="8"/>
      <c r="T4991" s="8"/>
      <c r="U4991" s="25">
        <f t="shared" ref="U4991:Z4991" si="2777">SUM(U4984:U4988)</f>
        <v>5</v>
      </c>
      <c r="V4991" s="22">
        <f t="shared" si="2777"/>
        <v>0</v>
      </c>
      <c r="W4991" s="22">
        <f t="shared" si="2777"/>
        <v>0</v>
      </c>
      <c r="X4991" s="14">
        <f t="shared" si="2777"/>
        <v>0</v>
      </c>
      <c r="Y4991" s="22">
        <f t="shared" si="2777"/>
        <v>0</v>
      </c>
      <c r="Z4991" s="22">
        <f t="shared" si="2777"/>
        <v>0</v>
      </c>
      <c r="AA4991" s="8"/>
      <c r="AB4991" s="8"/>
      <c r="AC4991" s="8"/>
      <c r="AD4991" s="8"/>
      <c r="AE4991" s="8"/>
      <c r="AF4991" s="8"/>
    </row>
    <row r="4992" spans="2:32" ht="18.75" x14ac:dyDescent="0.25">
      <c r="B4992" s="8"/>
      <c r="C4992" s="8"/>
      <c r="D4992" s="8"/>
      <c r="E4992" s="12">
        <f t="shared" ref="E4992:J4992" si="2778">SUM(E4979:E4988)</f>
        <v>10</v>
      </c>
      <c r="F4992" s="22">
        <f t="shared" si="2778"/>
        <v>0</v>
      </c>
      <c r="G4992" s="22">
        <f t="shared" si="2778"/>
        <v>0</v>
      </c>
      <c r="H4992" s="14">
        <f t="shared" si="2778"/>
        <v>0</v>
      </c>
      <c r="I4992" s="22">
        <f t="shared" si="2778"/>
        <v>0</v>
      </c>
      <c r="J4992" s="22">
        <f t="shared" si="2778"/>
        <v>0</v>
      </c>
      <c r="K4992" s="8"/>
      <c r="L4992" s="8"/>
      <c r="M4992" s="8"/>
      <c r="N4992" s="9"/>
      <c r="O4992" s="8"/>
      <c r="P4992" s="8"/>
      <c r="Q4992" s="10"/>
      <c r="R4992" s="8"/>
      <c r="S4992" s="8"/>
      <c r="T4992" s="8"/>
      <c r="U4992" s="12">
        <f t="shared" ref="U4992:Z4992" si="2779">SUM(U4979:U4988)</f>
        <v>10</v>
      </c>
      <c r="V4992" s="22">
        <f t="shared" si="2779"/>
        <v>0</v>
      </c>
      <c r="W4992" s="22">
        <f t="shared" si="2779"/>
        <v>0</v>
      </c>
      <c r="X4992" s="14">
        <f t="shared" si="2779"/>
        <v>0</v>
      </c>
      <c r="Y4992" s="22">
        <f t="shared" si="2779"/>
        <v>0</v>
      </c>
      <c r="Z4992" s="22">
        <f t="shared" si="2779"/>
        <v>0</v>
      </c>
      <c r="AA4992" s="8"/>
      <c r="AB4992" s="8"/>
      <c r="AC4992" s="8"/>
      <c r="AD4992" s="8"/>
      <c r="AE4992" s="8"/>
      <c r="AF4992" s="8"/>
    </row>
    <row r="4993" spans="2:32" ht="15" x14ac:dyDescent="0.25"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8"/>
      <c r="M4993" s="8"/>
      <c r="N4993" s="9"/>
      <c r="O4993" s="8"/>
      <c r="P4993" s="8"/>
      <c r="Q4993" s="10"/>
      <c r="R4993" s="8"/>
      <c r="S4993" s="8"/>
      <c r="T4993" s="8"/>
      <c r="U4993" s="8"/>
      <c r="V4993" s="8"/>
      <c r="W4993" s="8"/>
      <c r="X4993" s="8"/>
      <c r="Y4993" s="8"/>
      <c r="Z4993" s="8"/>
      <c r="AA4993" s="8"/>
      <c r="AB4993" s="8"/>
      <c r="AC4993" s="8"/>
      <c r="AD4993" s="8"/>
      <c r="AE4993" s="8"/>
      <c r="AF4993" s="8"/>
    </row>
    <row r="4994" spans="2:32" ht="15" x14ac:dyDescent="0.25"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8"/>
      <c r="M4994" s="8"/>
      <c r="N4994" s="9"/>
      <c r="O4994" s="8"/>
      <c r="P4994" s="8"/>
      <c r="Q4994" s="10"/>
      <c r="R4994" s="8"/>
      <c r="S4994" s="8"/>
      <c r="T4994" s="8"/>
      <c r="U4994" s="8"/>
      <c r="V4994" s="8"/>
      <c r="W4994" s="8"/>
      <c r="X4994" s="8"/>
      <c r="Y4994" s="8"/>
      <c r="Z4994" s="8"/>
      <c r="AA4994" s="8"/>
      <c r="AB4994" s="8"/>
      <c r="AC4994" s="8"/>
      <c r="AD4994" s="8"/>
      <c r="AE4994" s="8"/>
      <c r="AF4994" s="8"/>
    </row>
    <row r="4995" spans="2:32" ht="15" x14ac:dyDescent="0.25"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8"/>
      <c r="M4995" s="8"/>
      <c r="N4995" s="9"/>
      <c r="O4995" s="8"/>
      <c r="P4995" s="8"/>
      <c r="Q4995" s="10"/>
      <c r="R4995" s="8"/>
      <c r="S4995" s="8"/>
      <c r="T4995" s="8"/>
      <c r="U4995" s="8"/>
      <c r="V4995" s="8"/>
      <c r="W4995" s="8"/>
      <c r="X4995" s="8"/>
      <c r="Y4995" s="8"/>
      <c r="Z4995" s="8"/>
      <c r="AA4995" s="8"/>
      <c r="AB4995" s="8"/>
      <c r="AC4995" s="8"/>
      <c r="AD4995" s="8"/>
      <c r="AE4995" s="8"/>
      <c r="AF4995" s="8"/>
    </row>
    <row r="4996" spans="2:32" ht="15" x14ac:dyDescent="0.25"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8"/>
      <c r="M4996" s="8"/>
      <c r="N4996" s="9"/>
      <c r="O4996" s="8"/>
      <c r="P4996" s="8"/>
      <c r="Q4996" s="10"/>
      <c r="R4996" s="8"/>
      <c r="S4996" s="8"/>
      <c r="T4996" s="8"/>
      <c r="U4996" s="8"/>
      <c r="V4996" s="8"/>
      <c r="W4996" s="8"/>
      <c r="X4996" s="8"/>
      <c r="Y4996" s="8"/>
      <c r="Z4996" s="8"/>
      <c r="AA4996" s="8"/>
      <c r="AB4996" s="8"/>
      <c r="AC4996" s="8"/>
      <c r="AD4996" s="8"/>
      <c r="AE4996" s="8"/>
      <c r="AF4996" s="8"/>
    </row>
    <row r="4997" spans="2:32" ht="15" x14ac:dyDescent="0.25"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8"/>
      <c r="M4997" s="8"/>
      <c r="N4997" s="9"/>
      <c r="O4997" s="8"/>
      <c r="P4997" s="8"/>
      <c r="Q4997" s="10"/>
      <c r="R4997" s="8"/>
      <c r="S4997" s="8"/>
      <c r="T4997" s="8"/>
      <c r="U4997" s="8"/>
      <c r="V4997" s="8"/>
      <c r="W4997" s="8"/>
      <c r="X4997" s="8"/>
      <c r="Y4997" s="8"/>
      <c r="Z4997" s="8"/>
      <c r="AA4997" s="8"/>
      <c r="AB4997" s="8"/>
      <c r="AC4997" s="8"/>
      <c r="AD4997" s="8"/>
      <c r="AE4997" s="8"/>
      <c r="AF4997" s="8"/>
    </row>
    <row r="4998" spans="2:32" ht="18.75" x14ac:dyDescent="0.3">
      <c r="B4998" s="59" t="s">
        <v>7</v>
      </c>
      <c r="C4998" s="60"/>
      <c r="D4998" s="26">
        <f>B4975</f>
        <v>139</v>
      </c>
      <c r="E4998" s="59">
        <f>D4975</f>
        <v>44763</v>
      </c>
      <c r="F4998" s="61"/>
      <c r="G4998" s="61"/>
      <c r="H4998" s="62"/>
      <c r="I4998" s="59" t="str">
        <f>Y4975</f>
        <v>чемпионат</v>
      </c>
      <c r="J4998" s="63"/>
      <c r="K4998" s="63"/>
      <c r="L4998" s="63"/>
      <c r="M4998" s="63"/>
      <c r="N4998" s="60"/>
      <c r="O4998" s="8"/>
      <c r="P4998" s="64" t="s">
        <v>8</v>
      </c>
      <c r="Q4998" s="65"/>
      <c r="R4998" s="65"/>
      <c r="S4998" s="65"/>
      <c r="T4998" s="65"/>
      <c r="U4998" s="65"/>
      <c r="V4998" s="27" t="s">
        <v>9</v>
      </c>
      <c r="W4998" s="28" t="s">
        <v>10</v>
      </c>
      <c r="X4998" s="8"/>
      <c r="Y4998" s="66" t="s">
        <v>11</v>
      </c>
      <c r="Z4998" s="67"/>
      <c r="AA4998" s="67"/>
      <c r="AB4998" s="67"/>
      <c r="AC4998" s="67"/>
      <c r="AD4998" s="67"/>
      <c r="AE4998" s="29" t="s">
        <v>9</v>
      </c>
      <c r="AF4998" s="30" t="s">
        <v>10</v>
      </c>
    </row>
    <row r="4999" spans="2:32" ht="15.75" x14ac:dyDescent="0.25">
      <c r="B4999" s="68" t="str">
        <f>I4975</f>
        <v>ком 1</v>
      </c>
      <c r="C4999" s="69"/>
      <c r="D4999" s="70"/>
      <c r="E4999" s="74" t="s">
        <v>12</v>
      </c>
      <c r="F4999" s="74"/>
      <c r="G4999" s="74" t="s">
        <v>13</v>
      </c>
      <c r="H4999" s="74"/>
      <c r="I4999" s="49" t="s">
        <v>14</v>
      </c>
      <c r="J4999" s="51"/>
      <c r="K4999" s="44" t="s">
        <v>15</v>
      </c>
      <c r="L4999" s="45"/>
      <c r="M4999" s="19"/>
      <c r="N4999" s="19"/>
      <c r="O4999" s="8"/>
      <c r="P4999" s="44" t="s">
        <v>16</v>
      </c>
      <c r="Q4999" s="45"/>
      <c r="R4999" s="43" t="s">
        <v>17</v>
      </c>
      <c r="S4999" s="43" t="s">
        <v>18</v>
      </c>
      <c r="T4999" s="41" t="s">
        <v>19</v>
      </c>
      <c r="U4999" s="43" t="s">
        <v>20</v>
      </c>
      <c r="V4999" s="31"/>
      <c r="W4999" s="32"/>
      <c r="X4999" s="8"/>
      <c r="Y4999" s="44" t="s">
        <v>16</v>
      </c>
      <c r="Z4999" s="45"/>
      <c r="AA4999" s="43" t="s">
        <v>21</v>
      </c>
      <c r="AB4999" s="43" t="s">
        <v>18</v>
      </c>
      <c r="AC4999" s="41" t="s">
        <v>22</v>
      </c>
      <c r="AD4999" s="43" t="s">
        <v>20</v>
      </c>
      <c r="AE4999" s="31"/>
      <c r="AF4999" s="32"/>
    </row>
    <row r="5000" spans="2:32" ht="15.75" x14ac:dyDescent="0.25">
      <c r="B5000" s="71"/>
      <c r="C5000" s="72"/>
      <c r="D5000" s="73"/>
      <c r="E5000" s="43">
        <f>SUM(I4979:I4988)</f>
        <v>0</v>
      </c>
      <c r="F5000" s="33" t="s">
        <v>23</v>
      </c>
      <c r="G5000" s="43">
        <f>SUM(J4979:J4988)</f>
        <v>0</v>
      </c>
      <c r="H5000" s="33" t="s">
        <v>23</v>
      </c>
      <c r="I5000" s="31"/>
      <c r="J5000" s="31" t="s">
        <v>20</v>
      </c>
      <c r="K5000" s="44" t="s">
        <v>24</v>
      </c>
      <c r="L5000" s="45"/>
      <c r="M5000" s="44">
        <f>SUM(M4999:N4999)</f>
        <v>0</v>
      </c>
      <c r="N5000" s="45"/>
      <c r="O5000" s="8"/>
      <c r="P5000" s="44" t="s">
        <v>16</v>
      </c>
      <c r="Q5000" s="45"/>
      <c r="R5000" s="43" t="s">
        <v>25</v>
      </c>
      <c r="S5000" s="43" t="s">
        <v>18</v>
      </c>
      <c r="T5000" s="41" t="s">
        <v>26</v>
      </c>
      <c r="U5000" s="43" t="s">
        <v>20</v>
      </c>
      <c r="V5000" s="31"/>
      <c r="W5000" s="32"/>
      <c r="X5000" s="8"/>
      <c r="Y5000" s="44" t="s">
        <v>16</v>
      </c>
      <c r="Z5000" s="45"/>
      <c r="AA5000" s="43" t="s">
        <v>27</v>
      </c>
      <c r="AB5000" s="43" t="s">
        <v>18</v>
      </c>
      <c r="AC5000" s="41" t="s">
        <v>28</v>
      </c>
      <c r="AD5000" s="43" t="s">
        <v>20</v>
      </c>
      <c r="AE5000" s="31"/>
      <c r="AF5000" s="32"/>
    </row>
    <row r="5001" spans="2:32" ht="15.75" customHeight="1" x14ac:dyDescent="0.25">
      <c r="B5001" s="74" t="str">
        <f>R4975</f>
        <v>ком 2</v>
      </c>
      <c r="C5001" s="74"/>
      <c r="D5001" s="74"/>
      <c r="E5001" s="74" t="s">
        <v>12</v>
      </c>
      <c r="F5001" s="74"/>
      <c r="G5001" s="74" t="s">
        <v>13</v>
      </c>
      <c r="H5001" s="74"/>
      <c r="I5001" s="49" t="s">
        <v>14</v>
      </c>
      <c r="J5001" s="51"/>
      <c r="K5001" s="78">
        <f>P4989/30</f>
        <v>0</v>
      </c>
      <c r="L5001" s="79"/>
      <c r="M5001" s="82">
        <f>AF4989/30</f>
        <v>0</v>
      </c>
      <c r="N5001" s="82"/>
      <c r="O5001" s="8"/>
      <c r="P5001" s="44" t="s">
        <v>16</v>
      </c>
      <c r="Q5001" s="45"/>
      <c r="R5001" s="43" t="s">
        <v>29</v>
      </c>
      <c r="S5001" s="43" t="s">
        <v>18</v>
      </c>
      <c r="T5001" s="83" t="s">
        <v>30</v>
      </c>
      <c r="U5001" s="84"/>
      <c r="V5001" s="31"/>
      <c r="W5001" s="32"/>
      <c r="X5001" s="8"/>
      <c r="Y5001" s="44" t="s">
        <v>16</v>
      </c>
      <c r="Z5001" s="45"/>
      <c r="AA5001" s="43" t="s">
        <v>31</v>
      </c>
      <c r="AB5001" s="44" t="s">
        <v>32</v>
      </c>
      <c r="AC5001" s="77"/>
      <c r="AD5001" s="45"/>
      <c r="AE5001" s="31"/>
      <c r="AF5001" s="32"/>
    </row>
    <row r="5002" spans="2:32" ht="15.75" customHeight="1" x14ac:dyDescent="0.25">
      <c r="B5002" s="74"/>
      <c r="C5002" s="74"/>
      <c r="D5002" s="74"/>
      <c r="E5002" s="43">
        <f>SUM(Y4979:Y4988)</f>
        <v>0</v>
      </c>
      <c r="F5002" s="33" t="s">
        <v>23</v>
      </c>
      <c r="G5002" s="43">
        <f>SUM(Z4979:Z4988)</f>
        <v>0</v>
      </c>
      <c r="H5002" s="33" t="s">
        <v>23</v>
      </c>
      <c r="I5002" s="32"/>
      <c r="J5002" s="34" t="s">
        <v>20</v>
      </c>
      <c r="K5002" s="80"/>
      <c r="L5002" s="81"/>
      <c r="M5002" s="82"/>
      <c r="N5002" s="82"/>
      <c r="O5002" s="8"/>
      <c r="P5002" s="44" t="s">
        <v>33</v>
      </c>
      <c r="Q5002" s="77"/>
      <c r="R5002" s="77"/>
      <c r="S5002" s="77"/>
      <c r="T5002" s="77"/>
      <c r="U5002" s="45"/>
      <c r="V5002" s="32">
        <f>SUM(V4999:V5001)</f>
        <v>0</v>
      </c>
      <c r="W5002" s="32">
        <f>SUM(W4999:W5001)</f>
        <v>0</v>
      </c>
      <c r="X5002" s="8"/>
      <c r="Y5002" s="44" t="s">
        <v>16</v>
      </c>
      <c r="Z5002" s="45"/>
      <c r="AA5002" s="43" t="s">
        <v>34</v>
      </c>
      <c r="AB5002" s="44" t="s">
        <v>32</v>
      </c>
      <c r="AC5002" s="77"/>
      <c r="AD5002" s="45"/>
      <c r="AE5002" s="31"/>
      <c r="AF5002" s="32"/>
    </row>
    <row r="5003" spans="2:32" ht="18.75" x14ac:dyDescent="0.25">
      <c r="B5003" s="8"/>
      <c r="C5003" s="8"/>
      <c r="D5003" s="8"/>
      <c r="E5003" s="8"/>
      <c r="F5003" s="46" t="s">
        <v>35</v>
      </c>
      <c r="G5003" s="47"/>
      <c r="H5003" s="47"/>
      <c r="I5003" s="47"/>
      <c r="J5003" s="48"/>
      <c r="K5003" s="35" t="str">
        <f>_xlfn.CONCAT(F4991," ",":"," ",F4989)</f>
        <v>0 : 0</v>
      </c>
      <c r="L5003" s="22">
        <f>F4992</f>
        <v>0</v>
      </c>
      <c r="M5003" s="35" t="str">
        <f>_xlfn.CONCAT(V4991," ",":"," ",V4989)</f>
        <v>0 : 0</v>
      </c>
      <c r="N5003" s="22">
        <f>V4992</f>
        <v>0</v>
      </c>
      <c r="O5003" s="8"/>
      <c r="P5003" s="44" t="s">
        <v>36</v>
      </c>
      <c r="Q5003" s="77"/>
      <c r="R5003" s="77"/>
      <c r="S5003" s="77"/>
      <c r="T5003" s="77"/>
      <c r="U5003" s="45"/>
      <c r="V5003" s="44">
        <f>V5002+W5002</f>
        <v>0</v>
      </c>
      <c r="W5003" s="45"/>
      <c r="X5003" s="8"/>
      <c r="Y5003" s="44" t="s">
        <v>16</v>
      </c>
      <c r="Z5003" s="45"/>
      <c r="AA5003" s="43" t="s">
        <v>37</v>
      </c>
      <c r="AB5003" s="44" t="s">
        <v>32</v>
      </c>
      <c r="AC5003" s="77"/>
      <c r="AD5003" s="45"/>
      <c r="AE5003" s="31"/>
      <c r="AF5003" s="32"/>
    </row>
    <row r="5004" spans="2:32" ht="18.75" x14ac:dyDescent="0.25">
      <c r="B5004" s="75" t="str">
        <f>IF((M4999)&gt;(N4999),"П1",IF((M4999)&lt;(N4999),"П2","Н"))</f>
        <v>Н</v>
      </c>
      <c r="C5004" s="75"/>
      <c r="D5004" s="36">
        <v>5</v>
      </c>
      <c r="E5004" s="42" t="s">
        <v>38</v>
      </c>
      <c r="F5004" s="46" t="s">
        <v>39</v>
      </c>
      <c r="G5004" s="47"/>
      <c r="H5004" s="47"/>
      <c r="I5004" s="47"/>
      <c r="J5004" s="48"/>
      <c r="K5004" s="35" t="str">
        <f>_xlfn.CONCAT(G4991," ",":"," ",G4989)</f>
        <v>0 : 0</v>
      </c>
      <c r="L5004" s="22">
        <f>G4992</f>
        <v>0</v>
      </c>
      <c r="M5004" s="35" t="str">
        <f>_xlfn.CONCAT(W4991," ",":"," ",W4989)</f>
        <v>0 : 0</v>
      </c>
      <c r="N5004" s="22">
        <f>W4992</f>
        <v>0</v>
      </c>
      <c r="O5004" s="8"/>
      <c r="P5004" s="76" t="s">
        <v>40</v>
      </c>
      <c r="Q5004" s="76"/>
      <c r="R5004" s="76"/>
      <c r="S5004" s="76"/>
      <c r="T5004" s="76"/>
      <c r="U5004" s="37">
        <v>1</v>
      </c>
      <c r="V5004" s="38" t="s">
        <v>41</v>
      </c>
      <c r="W5004" s="38">
        <v>2</v>
      </c>
      <c r="X5004" s="8"/>
      <c r="Y5004" s="44" t="s">
        <v>42</v>
      </c>
      <c r="Z5004" s="77"/>
      <c r="AA5004" s="77"/>
      <c r="AB5004" s="77"/>
      <c r="AC5004" s="77"/>
      <c r="AD5004" s="45"/>
      <c r="AE5004" s="32">
        <f>SUM(AE4999:AE5003)</f>
        <v>0</v>
      </c>
      <c r="AF5004" s="32">
        <f>SUM(AF4999:AF5003)</f>
        <v>0</v>
      </c>
    </row>
    <row r="5005" spans="2:32" ht="18.75" x14ac:dyDescent="0.25">
      <c r="B5005" s="42">
        <v>3</v>
      </c>
      <c r="C5005" s="42" t="s">
        <v>43</v>
      </c>
      <c r="D5005" s="42" t="s">
        <v>44</v>
      </c>
      <c r="E5005" s="42" t="s">
        <v>45</v>
      </c>
      <c r="F5005" s="46" t="s">
        <v>46</v>
      </c>
      <c r="G5005" s="47"/>
      <c r="H5005" s="47"/>
      <c r="I5005" s="47"/>
      <c r="J5005" s="48"/>
      <c r="K5005" s="35" t="str">
        <f>_xlfn.CONCAT(H4991," ",":"," ",H4989)</f>
        <v>0 : 0</v>
      </c>
      <c r="L5005" s="39">
        <f>H4992</f>
        <v>0</v>
      </c>
      <c r="M5005" s="35" t="str">
        <f>_xlfn.CONCAT(X4991," ",":"," ",X4989)</f>
        <v>0 : 0</v>
      </c>
      <c r="N5005" s="39">
        <f>X4992</f>
        <v>0</v>
      </c>
      <c r="O5005" s="8"/>
      <c r="P5005" s="76"/>
      <c r="Q5005" s="76"/>
      <c r="R5005" s="76"/>
      <c r="S5005" s="76"/>
      <c r="T5005" s="76"/>
      <c r="U5005" s="40"/>
      <c r="V5005" s="40"/>
      <c r="W5005" s="40"/>
      <c r="X5005" s="8"/>
      <c r="Y5005" s="44" t="s">
        <v>47</v>
      </c>
      <c r="Z5005" s="77"/>
      <c r="AA5005" s="77"/>
      <c r="AB5005" s="77"/>
      <c r="AC5005" s="77"/>
      <c r="AD5005" s="45"/>
      <c r="AE5005" s="44">
        <f>AE5004+AF5004</f>
        <v>0</v>
      </c>
      <c r="AF5005" s="45"/>
    </row>
    <row r="5006" spans="2:32" ht="18.75" x14ac:dyDescent="0.25">
      <c r="B5006" s="42" t="str">
        <f>IF((C5006)&gt;(D5006),"1&gt;2",IF((C5006)&lt;(D5006),"1&lt;2","1=2"))</f>
        <v>1=2</v>
      </c>
      <c r="C5006" s="42">
        <f>P4979+P4980+P4981+P4982+P4983</f>
        <v>0</v>
      </c>
      <c r="D5006" s="42">
        <f>AF4979+AF4980+AF4981+AF4982+AF4983</f>
        <v>0</v>
      </c>
      <c r="E5006" s="42" t="str">
        <f>IF((P4984+P4985+P4986+P4987+P4988)&gt;(AF4984+AF4985+AF4986+AF4987+AF4988),"1&gt;2",IF((P4984+P4985+P4986+P4987+P4988)&lt;(AF4984+AF4985+AF4986+AF4987+AF4988),"1&lt;2","1=2"))</f>
        <v>1=2</v>
      </c>
      <c r="F5006" s="46" t="s">
        <v>48</v>
      </c>
      <c r="G5006" s="47"/>
      <c r="H5006" s="47"/>
      <c r="I5006" s="47"/>
      <c r="J5006" s="48"/>
      <c r="K5006" s="35" t="str">
        <f>_xlfn.CONCAT(E4991," ",":"," ",E4989)</f>
        <v>5 : 5</v>
      </c>
      <c r="L5006" s="39">
        <f>E4992</f>
        <v>10</v>
      </c>
      <c r="M5006" s="35" t="str">
        <f>_xlfn.CONCAT(U4991," ",":"," ",U4989)</f>
        <v>5 : 5</v>
      </c>
      <c r="N5006" s="39">
        <f>U4992</f>
        <v>10</v>
      </c>
      <c r="O5006" s="8"/>
      <c r="P5006" s="8"/>
      <c r="Q5006" s="8"/>
      <c r="R5006" s="8"/>
      <c r="S5006" s="8"/>
      <c r="T5006" s="8"/>
      <c r="U5006" s="8"/>
      <c r="V5006" s="8"/>
      <c r="W5006" s="8"/>
      <c r="X5006" s="8"/>
      <c r="Y5006" s="8"/>
      <c r="Z5006" s="8"/>
      <c r="AA5006" s="8"/>
      <c r="AB5006" s="8"/>
      <c r="AC5006" s="8"/>
      <c r="AD5006" s="9"/>
      <c r="AE5006" s="8"/>
      <c r="AF5006" s="8"/>
    </row>
    <row r="5007" spans="2:32" ht="15" x14ac:dyDescent="0.25"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8"/>
      <c r="M5007" s="8"/>
      <c r="N5007" s="9"/>
      <c r="O5007" s="8"/>
      <c r="P5007" s="8"/>
      <c r="Q5007" s="8"/>
      <c r="R5007" s="8"/>
      <c r="S5007" s="8"/>
      <c r="T5007" s="8"/>
      <c r="U5007" s="8"/>
      <c r="V5007" s="8"/>
      <c r="W5007" s="8"/>
      <c r="X5007" s="8"/>
      <c r="Y5007" s="8"/>
      <c r="Z5007" s="8"/>
      <c r="AA5007" s="8"/>
      <c r="AB5007" s="8"/>
      <c r="AC5007" s="8"/>
      <c r="AD5007" s="9"/>
      <c r="AE5007" s="8"/>
      <c r="AF5007" s="8"/>
    </row>
    <row r="5008" spans="2:32" ht="15" x14ac:dyDescent="0.25"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8"/>
      <c r="M5008" s="8"/>
      <c r="N5008" s="9"/>
      <c r="O5008" s="8"/>
      <c r="P5008" s="8"/>
      <c r="Q5008" s="8"/>
      <c r="R5008" s="8"/>
      <c r="S5008" s="8"/>
      <c r="T5008" s="8"/>
      <c r="U5008" s="8"/>
      <c r="V5008" s="8"/>
      <c r="W5008" s="8"/>
      <c r="X5008" s="8"/>
      <c r="Y5008" s="8"/>
      <c r="Z5008" s="8"/>
      <c r="AA5008" s="8"/>
      <c r="AB5008" s="8"/>
      <c r="AC5008" s="8"/>
      <c r="AD5008" s="9"/>
      <c r="AE5008" s="8"/>
      <c r="AF5008" s="8"/>
    </row>
    <row r="5009" spans="1:32" ht="15" x14ac:dyDescent="0.25">
      <c r="A5009" s="2"/>
      <c r="B5009" s="5"/>
      <c r="C5009" s="5"/>
      <c r="D5009" s="5"/>
      <c r="E5009" s="5"/>
      <c r="F5009" s="5"/>
      <c r="G5009" s="5"/>
      <c r="H5009" s="5"/>
      <c r="I5009" s="5"/>
      <c r="J5009" s="5"/>
      <c r="K5009" s="5"/>
      <c r="L5009" s="5"/>
      <c r="M5009" s="5"/>
      <c r="N5009" s="6"/>
      <c r="O5009" s="5"/>
      <c r="P5009" s="5"/>
      <c r="Q5009" s="5"/>
      <c r="R5009" s="5"/>
      <c r="S5009" s="5"/>
      <c r="T5009" s="5"/>
      <c r="U5009" s="5"/>
      <c r="V5009" s="5"/>
      <c r="W5009" s="5"/>
      <c r="X5009" s="5"/>
      <c r="Y5009" s="5"/>
      <c r="Z5009" s="5"/>
      <c r="AA5009" s="5"/>
      <c r="AB5009" s="5"/>
      <c r="AC5009" s="5"/>
      <c r="AD5009" s="5"/>
      <c r="AE5009" s="5"/>
      <c r="AF5009" s="5"/>
    </row>
    <row r="5010" spans="1:32" x14ac:dyDescent="0.2">
      <c r="A5010" s="2"/>
      <c r="B5010" s="2"/>
      <c r="C5010" s="2"/>
      <c r="D5010" s="2"/>
      <c r="E5010" s="2"/>
      <c r="F5010" s="2"/>
      <c r="G5010" s="2"/>
      <c r="H5010" s="2"/>
      <c r="I5010" s="2"/>
      <c r="J5010" s="2"/>
      <c r="K5010" s="2"/>
      <c r="L5010" s="2"/>
      <c r="M5010" s="2"/>
      <c r="N5010" s="3"/>
      <c r="O5010" s="2"/>
      <c r="P5010" s="2"/>
      <c r="Q5010" s="2"/>
      <c r="R5010" s="2"/>
      <c r="S5010" s="2"/>
      <c r="T5010" s="2"/>
      <c r="U5010" s="2"/>
      <c r="V5010" s="2"/>
      <c r="W5010" s="2"/>
      <c r="X5010" s="2"/>
      <c r="Y5010" s="2"/>
      <c r="Z5010" s="2"/>
      <c r="AA5010" s="2"/>
      <c r="AB5010" s="2"/>
      <c r="AC5010" s="2"/>
      <c r="AD5010" s="3"/>
      <c r="AE5010" s="2"/>
      <c r="AF5010" s="2"/>
    </row>
    <row r="5011" spans="1:32" ht="18.75" x14ac:dyDescent="0.3">
      <c r="B5011" s="44">
        <v>140</v>
      </c>
      <c r="C5011" s="45"/>
      <c r="D5011" s="49">
        <v>44763</v>
      </c>
      <c r="E5011" s="50"/>
      <c r="F5011" s="50"/>
      <c r="G5011" s="50"/>
      <c r="H5011" s="51"/>
      <c r="I5011" s="52" t="s">
        <v>43</v>
      </c>
      <c r="J5011" s="53"/>
      <c r="K5011" s="53"/>
      <c r="L5011" s="53"/>
      <c r="M5011" s="53"/>
      <c r="N5011" s="53"/>
      <c r="O5011" s="53"/>
      <c r="P5011" s="54"/>
      <c r="Q5011" s="10"/>
      <c r="R5011" s="52" t="s">
        <v>44</v>
      </c>
      <c r="S5011" s="53"/>
      <c r="T5011" s="53"/>
      <c r="U5011" s="53"/>
      <c r="V5011" s="53"/>
      <c r="W5011" s="53"/>
      <c r="X5011" s="54"/>
      <c r="Y5011" s="55" t="s">
        <v>49</v>
      </c>
      <c r="Z5011" s="56"/>
      <c r="AA5011" s="56"/>
      <c r="AB5011" s="56"/>
      <c r="AC5011" s="56"/>
      <c r="AD5011" s="56"/>
      <c r="AE5011" s="56"/>
      <c r="AF5011" s="57"/>
    </row>
    <row r="5012" spans="1:32" ht="15" x14ac:dyDescent="0.25"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8"/>
      <c r="M5012" s="8"/>
      <c r="N5012" s="9"/>
      <c r="O5012" s="8"/>
      <c r="P5012" s="8"/>
      <c r="Q5012" s="10"/>
      <c r="R5012" s="8"/>
      <c r="S5012" s="8"/>
      <c r="T5012" s="8"/>
      <c r="U5012" s="8"/>
      <c r="V5012" s="8"/>
      <c r="W5012" s="8"/>
      <c r="X5012" s="8"/>
      <c r="Y5012" s="8"/>
      <c r="Z5012" s="8"/>
      <c r="AA5012" s="8"/>
      <c r="AB5012" s="8"/>
      <c r="AC5012" s="8"/>
      <c r="AD5012" s="9"/>
      <c r="AE5012" s="8"/>
      <c r="AF5012" s="8"/>
    </row>
    <row r="5013" spans="1:32" ht="15" x14ac:dyDescent="0.25"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8"/>
      <c r="M5013" s="8"/>
      <c r="N5013" s="9"/>
      <c r="O5013" s="8"/>
      <c r="P5013" s="8"/>
      <c r="Q5013" s="10"/>
      <c r="R5013" s="8"/>
      <c r="S5013" s="8"/>
      <c r="T5013" s="8"/>
      <c r="U5013" s="8"/>
      <c r="V5013" s="8"/>
      <c r="W5013" s="8"/>
      <c r="X5013" s="8"/>
      <c r="Y5013" s="8"/>
      <c r="Z5013" s="8"/>
      <c r="AA5013" s="8"/>
      <c r="AB5013" s="8"/>
      <c r="AC5013" s="8"/>
      <c r="AD5013" s="9"/>
      <c r="AE5013" s="8"/>
      <c r="AF5013" s="8"/>
    </row>
    <row r="5014" spans="1:32" ht="15.75" x14ac:dyDescent="0.25">
      <c r="B5014" s="11"/>
      <c r="C5014" s="8"/>
      <c r="D5014" s="8"/>
      <c r="E5014" s="12" t="s">
        <v>1</v>
      </c>
      <c r="F5014" s="13" t="s">
        <v>2</v>
      </c>
      <c r="G5014" s="43" t="s">
        <v>3</v>
      </c>
      <c r="H5014" s="14" t="s">
        <v>4</v>
      </c>
      <c r="I5014" s="15" t="s">
        <v>5</v>
      </c>
      <c r="J5014" s="16" t="s">
        <v>6</v>
      </c>
      <c r="K5014" s="8"/>
      <c r="L5014" s="8"/>
      <c r="M5014" s="8"/>
      <c r="N5014" s="9"/>
      <c r="O5014" s="8"/>
      <c r="P5014" s="8"/>
      <c r="Q5014" s="10"/>
      <c r="R5014" s="11"/>
      <c r="S5014" s="8"/>
      <c r="T5014" s="8"/>
      <c r="U5014" s="12" t="s">
        <v>1</v>
      </c>
      <c r="V5014" s="13" t="s">
        <v>2</v>
      </c>
      <c r="W5014" s="43" t="s">
        <v>3</v>
      </c>
      <c r="X5014" s="14" t="s">
        <v>4</v>
      </c>
      <c r="Y5014" s="15" t="s">
        <v>5</v>
      </c>
      <c r="Z5014" s="16" t="s">
        <v>6</v>
      </c>
      <c r="AA5014" s="8"/>
      <c r="AB5014" s="8"/>
      <c r="AC5014" s="8"/>
      <c r="AD5014" s="9"/>
      <c r="AE5014" s="8"/>
      <c r="AF5014" s="8"/>
    </row>
    <row r="5015" spans="1:32" ht="15.75" x14ac:dyDescent="0.25">
      <c r="B5015" s="8"/>
      <c r="C5015" s="8"/>
      <c r="D5015" s="8"/>
      <c r="E5015" s="43">
        <f>IF(P5015=0,1,0)</f>
        <v>1</v>
      </c>
      <c r="F5015" s="43">
        <f t="shared" ref="F5015:F5024" si="2780">IF(AND(P5015=3,N5015*O5015=0),1,0)</f>
        <v>0</v>
      </c>
      <c r="G5015" s="43">
        <f t="shared" ref="G5015:G5024" si="2781">IF(AND(P5015=3,I5015-J5015&gt;=2),1,0)</f>
        <v>0</v>
      </c>
      <c r="H5015" s="43">
        <f>IF(P5015=3,1,0)</f>
        <v>0</v>
      </c>
      <c r="I5015" s="43">
        <f t="shared" ref="I5015:I5024" si="2782">IF(P5015=3,MAX(N5015,O5015),MIN(N5015,O5015))</f>
        <v>0</v>
      </c>
      <c r="J5015" s="43">
        <f t="shared" ref="J5015:J5024" si="2783">N5015+O5015-I5015</f>
        <v>0</v>
      </c>
      <c r="K5015" s="8"/>
      <c r="L5015" s="17" t="str">
        <f t="shared" ref="L5015:L5024" si="2784">IF(P5015=0,"П",IF(P5015=1.5,"Н",IF(P5015=3,"В")))</f>
        <v>П</v>
      </c>
      <c r="M5015" s="8"/>
      <c r="N5015" s="18"/>
      <c r="O5015" s="18"/>
      <c r="P5015" s="19"/>
      <c r="Q5015" s="10"/>
      <c r="R5015" s="8"/>
      <c r="S5015" s="8"/>
      <c r="T5015" s="8"/>
      <c r="U5015" s="43">
        <f>IF(AF5015=0,1,0)</f>
        <v>1</v>
      </c>
      <c r="V5015" s="43">
        <f t="shared" ref="V5015:V5024" si="2785">IF(AND(AF5015=3,AD5015*AE5015=0),1,0)</f>
        <v>0</v>
      </c>
      <c r="W5015" s="43">
        <f t="shared" ref="W5015:W5024" si="2786">IF(AND(AF5015=3,Y5015-Z5015&gt;=2),1,0)</f>
        <v>0</v>
      </c>
      <c r="X5015" s="43">
        <f>IF(AF5015=3,1,0)</f>
        <v>0</v>
      </c>
      <c r="Y5015" s="43">
        <f t="shared" ref="Y5015:Y5024" si="2787">IF(AF5015=3,MAX(AD5015,AE5015),MIN(AD5015,AE5015))</f>
        <v>0</v>
      </c>
      <c r="Z5015" s="43">
        <f t="shared" ref="Z5015:Z5024" si="2788">AD5015+AE5015-Y5015</f>
        <v>0</v>
      </c>
      <c r="AA5015" s="8"/>
      <c r="AB5015" s="17" t="str">
        <f t="shared" ref="AB5015:AB5024" si="2789">IF(AF5015=0,"П",IF(AF5015=1.5,"Н",IF(AF5015=3,"В")))</f>
        <v>П</v>
      </c>
      <c r="AC5015" s="8"/>
      <c r="AD5015" s="18"/>
      <c r="AE5015" s="18"/>
      <c r="AF5015" s="19"/>
    </row>
    <row r="5016" spans="1:32" ht="15.75" x14ac:dyDescent="0.25">
      <c r="B5016" s="8"/>
      <c r="C5016" s="8"/>
      <c r="D5016" s="8"/>
      <c r="E5016" s="43">
        <f t="shared" ref="E5016:E5024" si="2790">IF(P5016=0,1,0)</f>
        <v>1</v>
      </c>
      <c r="F5016" s="43">
        <f t="shared" si="2780"/>
        <v>0</v>
      </c>
      <c r="G5016" s="43">
        <f t="shared" si="2781"/>
        <v>0</v>
      </c>
      <c r="H5016" s="43">
        <f t="shared" ref="H5016:H5024" si="2791">IF(P5016=3,1,0)</f>
        <v>0</v>
      </c>
      <c r="I5016" s="43">
        <f t="shared" si="2782"/>
        <v>0</v>
      </c>
      <c r="J5016" s="43">
        <f t="shared" si="2783"/>
        <v>0</v>
      </c>
      <c r="K5016" s="8"/>
      <c r="L5016" s="17" t="str">
        <f t="shared" si="2784"/>
        <v>П</v>
      </c>
      <c r="M5016" s="20"/>
      <c r="N5016" s="18"/>
      <c r="O5016" s="18"/>
      <c r="P5016" s="19"/>
      <c r="Q5016" s="10"/>
      <c r="R5016" s="8"/>
      <c r="S5016" s="8"/>
      <c r="T5016" s="8"/>
      <c r="U5016" s="43">
        <f t="shared" ref="U5016:U5024" si="2792">IF(AF5016=0,1,0)</f>
        <v>1</v>
      </c>
      <c r="V5016" s="43">
        <f t="shared" si="2785"/>
        <v>0</v>
      </c>
      <c r="W5016" s="43">
        <f t="shared" si="2786"/>
        <v>0</v>
      </c>
      <c r="X5016" s="43">
        <f t="shared" ref="X5016:X5024" si="2793">IF(AF5016=3,1,0)</f>
        <v>0</v>
      </c>
      <c r="Y5016" s="43">
        <f t="shared" si="2787"/>
        <v>0</v>
      </c>
      <c r="Z5016" s="43">
        <f t="shared" si="2788"/>
        <v>0</v>
      </c>
      <c r="AA5016" s="8"/>
      <c r="AB5016" s="17" t="str">
        <f t="shared" si="2789"/>
        <v>П</v>
      </c>
      <c r="AC5016" s="20"/>
      <c r="AD5016" s="18"/>
      <c r="AE5016" s="18"/>
      <c r="AF5016" s="19"/>
    </row>
    <row r="5017" spans="1:32" ht="15.75" x14ac:dyDescent="0.25">
      <c r="B5017" s="8"/>
      <c r="C5017" s="8"/>
      <c r="D5017" s="8"/>
      <c r="E5017" s="43">
        <f t="shared" si="2790"/>
        <v>1</v>
      </c>
      <c r="F5017" s="43">
        <f t="shared" si="2780"/>
        <v>0</v>
      </c>
      <c r="G5017" s="43">
        <f t="shared" si="2781"/>
        <v>0</v>
      </c>
      <c r="H5017" s="43">
        <f t="shared" si="2791"/>
        <v>0</v>
      </c>
      <c r="I5017" s="43">
        <f t="shared" si="2782"/>
        <v>0</v>
      </c>
      <c r="J5017" s="43">
        <f t="shared" si="2783"/>
        <v>0</v>
      </c>
      <c r="K5017" s="8"/>
      <c r="L5017" s="17" t="str">
        <f t="shared" si="2784"/>
        <v>П</v>
      </c>
      <c r="M5017" s="20"/>
      <c r="N5017" s="18"/>
      <c r="O5017" s="18"/>
      <c r="P5017" s="19"/>
      <c r="Q5017" s="10"/>
      <c r="R5017" s="8"/>
      <c r="S5017" s="8"/>
      <c r="T5017" s="8"/>
      <c r="U5017" s="43">
        <f t="shared" si="2792"/>
        <v>1</v>
      </c>
      <c r="V5017" s="43">
        <f t="shared" si="2785"/>
        <v>0</v>
      </c>
      <c r="W5017" s="43">
        <f t="shared" si="2786"/>
        <v>0</v>
      </c>
      <c r="X5017" s="43">
        <f t="shared" si="2793"/>
        <v>0</v>
      </c>
      <c r="Y5017" s="43">
        <f t="shared" si="2787"/>
        <v>0</v>
      </c>
      <c r="Z5017" s="43">
        <f t="shared" si="2788"/>
        <v>0</v>
      </c>
      <c r="AA5017" s="8"/>
      <c r="AB5017" s="17" t="str">
        <f t="shared" si="2789"/>
        <v>П</v>
      </c>
      <c r="AC5017" s="20"/>
      <c r="AD5017" s="18"/>
      <c r="AE5017" s="18"/>
      <c r="AF5017" s="19"/>
    </row>
    <row r="5018" spans="1:32" ht="15.75" x14ac:dyDescent="0.25">
      <c r="B5018" s="8"/>
      <c r="C5018" s="8"/>
      <c r="D5018" s="8"/>
      <c r="E5018" s="43">
        <f t="shared" si="2790"/>
        <v>1</v>
      </c>
      <c r="F5018" s="43">
        <f t="shared" si="2780"/>
        <v>0</v>
      </c>
      <c r="G5018" s="43">
        <f t="shared" si="2781"/>
        <v>0</v>
      </c>
      <c r="H5018" s="43">
        <f t="shared" si="2791"/>
        <v>0</v>
      </c>
      <c r="I5018" s="43">
        <f t="shared" si="2782"/>
        <v>0</v>
      </c>
      <c r="J5018" s="43">
        <f t="shared" si="2783"/>
        <v>0</v>
      </c>
      <c r="K5018" s="8"/>
      <c r="L5018" s="17" t="str">
        <f t="shared" si="2784"/>
        <v>П</v>
      </c>
      <c r="M5018" s="20"/>
      <c r="N5018" s="18"/>
      <c r="O5018" s="18"/>
      <c r="P5018" s="19"/>
      <c r="Q5018" s="10"/>
      <c r="R5018" s="8"/>
      <c r="S5018" s="8"/>
      <c r="T5018" s="8"/>
      <c r="U5018" s="43">
        <f t="shared" si="2792"/>
        <v>1</v>
      </c>
      <c r="V5018" s="43">
        <f t="shared" si="2785"/>
        <v>0</v>
      </c>
      <c r="W5018" s="43">
        <f t="shared" si="2786"/>
        <v>0</v>
      </c>
      <c r="X5018" s="43">
        <f t="shared" si="2793"/>
        <v>0</v>
      </c>
      <c r="Y5018" s="43">
        <f t="shared" si="2787"/>
        <v>0</v>
      </c>
      <c r="Z5018" s="43">
        <f t="shared" si="2788"/>
        <v>0</v>
      </c>
      <c r="AA5018" s="8"/>
      <c r="AB5018" s="17" t="str">
        <f t="shared" si="2789"/>
        <v>П</v>
      </c>
      <c r="AC5018" s="20"/>
      <c r="AD5018" s="18"/>
      <c r="AE5018" s="18"/>
      <c r="AF5018" s="19"/>
    </row>
    <row r="5019" spans="1:32" ht="15.75" x14ac:dyDescent="0.25">
      <c r="B5019" s="8"/>
      <c r="C5019" s="8"/>
      <c r="D5019" s="8"/>
      <c r="E5019" s="43">
        <f t="shared" si="2790"/>
        <v>1</v>
      </c>
      <c r="F5019" s="43">
        <f t="shared" si="2780"/>
        <v>0</v>
      </c>
      <c r="G5019" s="43">
        <f t="shared" si="2781"/>
        <v>0</v>
      </c>
      <c r="H5019" s="43">
        <f t="shared" si="2791"/>
        <v>0</v>
      </c>
      <c r="I5019" s="43">
        <f t="shared" si="2782"/>
        <v>0</v>
      </c>
      <c r="J5019" s="43">
        <f t="shared" si="2783"/>
        <v>0</v>
      </c>
      <c r="K5019" s="8"/>
      <c r="L5019" s="17" t="str">
        <f t="shared" si="2784"/>
        <v>П</v>
      </c>
      <c r="M5019" s="20"/>
      <c r="N5019" s="18"/>
      <c r="O5019" s="18"/>
      <c r="P5019" s="19"/>
      <c r="Q5019" s="10"/>
      <c r="R5019" s="8"/>
      <c r="S5019" s="8"/>
      <c r="T5019" s="8"/>
      <c r="U5019" s="43">
        <f t="shared" si="2792"/>
        <v>1</v>
      </c>
      <c r="V5019" s="43">
        <f t="shared" si="2785"/>
        <v>0</v>
      </c>
      <c r="W5019" s="43">
        <f t="shared" si="2786"/>
        <v>0</v>
      </c>
      <c r="X5019" s="43">
        <f t="shared" si="2793"/>
        <v>0</v>
      </c>
      <c r="Y5019" s="43">
        <f t="shared" si="2787"/>
        <v>0</v>
      </c>
      <c r="Z5019" s="43">
        <f t="shared" si="2788"/>
        <v>0</v>
      </c>
      <c r="AA5019" s="8"/>
      <c r="AB5019" s="17" t="str">
        <f t="shared" si="2789"/>
        <v>П</v>
      </c>
      <c r="AC5019" s="20"/>
      <c r="AD5019" s="18"/>
      <c r="AE5019" s="18"/>
      <c r="AF5019" s="19"/>
    </row>
    <row r="5020" spans="1:32" ht="15.75" x14ac:dyDescent="0.25">
      <c r="B5020" s="8"/>
      <c r="C5020" s="8"/>
      <c r="D5020" s="8"/>
      <c r="E5020" s="43">
        <f t="shared" si="2790"/>
        <v>1</v>
      </c>
      <c r="F5020" s="43">
        <f t="shared" si="2780"/>
        <v>0</v>
      </c>
      <c r="G5020" s="43">
        <f t="shared" si="2781"/>
        <v>0</v>
      </c>
      <c r="H5020" s="43">
        <f t="shared" si="2791"/>
        <v>0</v>
      </c>
      <c r="I5020" s="43">
        <f t="shared" si="2782"/>
        <v>0</v>
      </c>
      <c r="J5020" s="43">
        <f t="shared" si="2783"/>
        <v>0</v>
      </c>
      <c r="K5020" s="8"/>
      <c r="L5020" s="17" t="str">
        <f t="shared" si="2784"/>
        <v>П</v>
      </c>
      <c r="M5020" s="20"/>
      <c r="N5020" s="18"/>
      <c r="O5020" s="18"/>
      <c r="P5020" s="19"/>
      <c r="Q5020" s="10"/>
      <c r="R5020" s="8"/>
      <c r="S5020" s="8"/>
      <c r="T5020" s="8"/>
      <c r="U5020" s="43">
        <f t="shared" si="2792"/>
        <v>1</v>
      </c>
      <c r="V5020" s="43">
        <f t="shared" si="2785"/>
        <v>0</v>
      </c>
      <c r="W5020" s="43">
        <f t="shared" si="2786"/>
        <v>0</v>
      </c>
      <c r="X5020" s="43">
        <f t="shared" si="2793"/>
        <v>0</v>
      </c>
      <c r="Y5020" s="43">
        <f t="shared" si="2787"/>
        <v>0</v>
      </c>
      <c r="Z5020" s="43">
        <f t="shared" si="2788"/>
        <v>0</v>
      </c>
      <c r="AA5020" s="8"/>
      <c r="AB5020" s="17" t="str">
        <f t="shared" si="2789"/>
        <v>П</v>
      </c>
      <c r="AC5020" s="20"/>
      <c r="AD5020" s="18"/>
      <c r="AE5020" s="18"/>
      <c r="AF5020" s="19"/>
    </row>
    <row r="5021" spans="1:32" ht="15.75" x14ac:dyDescent="0.25">
      <c r="B5021" s="8"/>
      <c r="C5021" s="8"/>
      <c r="D5021" s="8"/>
      <c r="E5021" s="43">
        <f t="shared" si="2790"/>
        <v>1</v>
      </c>
      <c r="F5021" s="43">
        <f t="shared" si="2780"/>
        <v>0</v>
      </c>
      <c r="G5021" s="43">
        <f t="shared" si="2781"/>
        <v>0</v>
      </c>
      <c r="H5021" s="43">
        <f t="shared" si="2791"/>
        <v>0</v>
      </c>
      <c r="I5021" s="43">
        <f t="shared" si="2782"/>
        <v>0</v>
      </c>
      <c r="J5021" s="43">
        <f t="shared" si="2783"/>
        <v>0</v>
      </c>
      <c r="K5021" s="8"/>
      <c r="L5021" s="17" t="str">
        <f t="shared" si="2784"/>
        <v>П</v>
      </c>
      <c r="M5021" s="20"/>
      <c r="N5021" s="18"/>
      <c r="O5021" s="18"/>
      <c r="P5021" s="19"/>
      <c r="Q5021" s="10"/>
      <c r="R5021" s="8"/>
      <c r="S5021" s="8"/>
      <c r="T5021" s="8"/>
      <c r="U5021" s="43">
        <f t="shared" si="2792"/>
        <v>1</v>
      </c>
      <c r="V5021" s="43">
        <f t="shared" si="2785"/>
        <v>0</v>
      </c>
      <c r="W5021" s="43">
        <f t="shared" si="2786"/>
        <v>0</v>
      </c>
      <c r="X5021" s="43">
        <f t="shared" si="2793"/>
        <v>0</v>
      </c>
      <c r="Y5021" s="43">
        <f t="shared" si="2787"/>
        <v>0</v>
      </c>
      <c r="Z5021" s="43">
        <f t="shared" si="2788"/>
        <v>0</v>
      </c>
      <c r="AA5021" s="8"/>
      <c r="AB5021" s="17" t="str">
        <f t="shared" si="2789"/>
        <v>П</v>
      </c>
      <c r="AC5021" s="20"/>
      <c r="AD5021" s="18"/>
      <c r="AE5021" s="18"/>
      <c r="AF5021" s="19"/>
    </row>
    <row r="5022" spans="1:32" ht="15.75" x14ac:dyDescent="0.25">
      <c r="B5022" s="8"/>
      <c r="C5022" s="8"/>
      <c r="D5022" s="8"/>
      <c r="E5022" s="43">
        <f t="shared" si="2790"/>
        <v>1</v>
      </c>
      <c r="F5022" s="43">
        <f t="shared" si="2780"/>
        <v>0</v>
      </c>
      <c r="G5022" s="43">
        <f t="shared" si="2781"/>
        <v>0</v>
      </c>
      <c r="H5022" s="43">
        <f t="shared" si="2791"/>
        <v>0</v>
      </c>
      <c r="I5022" s="43">
        <f t="shared" si="2782"/>
        <v>0</v>
      </c>
      <c r="J5022" s="43">
        <f t="shared" si="2783"/>
        <v>0</v>
      </c>
      <c r="K5022" s="8"/>
      <c r="L5022" s="17" t="str">
        <f t="shared" si="2784"/>
        <v>П</v>
      </c>
      <c r="M5022" s="20"/>
      <c r="N5022" s="18"/>
      <c r="O5022" s="18"/>
      <c r="P5022" s="19"/>
      <c r="Q5022" s="10"/>
      <c r="R5022" s="8"/>
      <c r="S5022" s="8"/>
      <c r="T5022" s="8"/>
      <c r="U5022" s="43">
        <f t="shared" si="2792"/>
        <v>1</v>
      </c>
      <c r="V5022" s="43">
        <f t="shared" si="2785"/>
        <v>0</v>
      </c>
      <c r="W5022" s="43">
        <f t="shared" si="2786"/>
        <v>0</v>
      </c>
      <c r="X5022" s="43">
        <f t="shared" si="2793"/>
        <v>0</v>
      </c>
      <c r="Y5022" s="43">
        <f t="shared" si="2787"/>
        <v>0</v>
      </c>
      <c r="Z5022" s="43">
        <f t="shared" si="2788"/>
        <v>0</v>
      </c>
      <c r="AA5022" s="8"/>
      <c r="AB5022" s="17" t="str">
        <f t="shared" si="2789"/>
        <v>П</v>
      </c>
      <c r="AC5022" s="20"/>
      <c r="AD5022" s="18"/>
      <c r="AE5022" s="18"/>
      <c r="AF5022" s="19"/>
    </row>
    <row r="5023" spans="1:32" ht="15.75" x14ac:dyDescent="0.25">
      <c r="B5023" s="8"/>
      <c r="C5023" s="8"/>
      <c r="D5023" s="8"/>
      <c r="E5023" s="43">
        <f t="shared" si="2790"/>
        <v>1</v>
      </c>
      <c r="F5023" s="43">
        <f t="shared" si="2780"/>
        <v>0</v>
      </c>
      <c r="G5023" s="43">
        <f t="shared" si="2781"/>
        <v>0</v>
      </c>
      <c r="H5023" s="43">
        <f t="shared" si="2791"/>
        <v>0</v>
      </c>
      <c r="I5023" s="43">
        <f t="shared" si="2782"/>
        <v>0</v>
      </c>
      <c r="J5023" s="43">
        <f t="shared" si="2783"/>
        <v>0</v>
      </c>
      <c r="K5023" s="8"/>
      <c r="L5023" s="17" t="str">
        <f t="shared" si="2784"/>
        <v>П</v>
      </c>
      <c r="M5023" s="20"/>
      <c r="N5023" s="18"/>
      <c r="O5023" s="18"/>
      <c r="P5023" s="19"/>
      <c r="Q5023" s="10"/>
      <c r="R5023" s="8"/>
      <c r="S5023" s="8"/>
      <c r="T5023" s="8"/>
      <c r="U5023" s="43">
        <f t="shared" si="2792"/>
        <v>1</v>
      </c>
      <c r="V5023" s="43">
        <f t="shared" si="2785"/>
        <v>0</v>
      </c>
      <c r="W5023" s="43">
        <f t="shared" si="2786"/>
        <v>0</v>
      </c>
      <c r="X5023" s="43">
        <f t="shared" si="2793"/>
        <v>0</v>
      </c>
      <c r="Y5023" s="43">
        <f t="shared" si="2787"/>
        <v>0</v>
      </c>
      <c r="Z5023" s="43">
        <f t="shared" si="2788"/>
        <v>0</v>
      </c>
      <c r="AA5023" s="8"/>
      <c r="AB5023" s="17" t="str">
        <f t="shared" si="2789"/>
        <v>П</v>
      </c>
      <c r="AC5023" s="20"/>
      <c r="AD5023" s="18"/>
      <c r="AE5023" s="18"/>
      <c r="AF5023" s="19"/>
    </row>
    <row r="5024" spans="1:32" ht="15.75" x14ac:dyDescent="0.25">
      <c r="B5024" s="8"/>
      <c r="C5024" s="8"/>
      <c r="D5024" s="8"/>
      <c r="E5024" s="43">
        <f t="shared" si="2790"/>
        <v>1</v>
      </c>
      <c r="F5024" s="43">
        <f t="shared" si="2780"/>
        <v>0</v>
      </c>
      <c r="G5024" s="43">
        <f t="shared" si="2781"/>
        <v>0</v>
      </c>
      <c r="H5024" s="43">
        <f t="shared" si="2791"/>
        <v>0</v>
      </c>
      <c r="I5024" s="43">
        <f t="shared" si="2782"/>
        <v>0</v>
      </c>
      <c r="J5024" s="43">
        <f t="shared" si="2783"/>
        <v>0</v>
      </c>
      <c r="K5024" s="8"/>
      <c r="L5024" s="17" t="str">
        <f t="shared" si="2784"/>
        <v>П</v>
      </c>
      <c r="M5024" s="20"/>
      <c r="N5024" s="18"/>
      <c r="O5024" s="18"/>
      <c r="P5024" s="19"/>
      <c r="Q5024" s="10"/>
      <c r="R5024" s="8"/>
      <c r="S5024" s="8"/>
      <c r="T5024" s="8"/>
      <c r="U5024" s="43">
        <f t="shared" si="2792"/>
        <v>1</v>
      </c>
      <c r="V5024" s="43">
        <f t="shared" si="2785"/>
        <v>0</v>
      </c>
      <c r="W5024" s="43">
        <f t="shared" si="2786"/>
        <v>0</v>
      </c>
      <c r="X5024" s="43">
        <f t="shared" si="2793"/>
        <v>0</v>
      </c>
      <c r="Y5024" s="43">
        <f t="shared" si="2787"/>
        <v>0</v>
      </c>
      <c r="Z5024" s="43">
        <f t="shared" si="2788"/>
        <v>0</v>
      </c>
      <c r="AA5024" s="8"/>
      <c r="AB5024" s="17" t="str">
        <f t="shared" si="2789"/>
        <v>П</v>
      </c>
      <c r="AC5024" s="20"/>
      <c r="AD5024" s="18"/>
      <c r="AE5024" s="18"/>
      <c r="AF5024" s="19"/>
    </row>
    <row r="5025" spans="2:32" ht="18.75" x14ac:dyDescent="0.25">
      <c r="B5025" s="8"/>
      <c r="C5025" s="8"/>
      <c r="D5025" s="8"/>
      <c r="E5025" s="21">
        <f t="shared" ref="E5025:J5025" si="2794">SUM(E5015:E5019)</f>
        <v>5</v>
      </c>
      <c r="F5025" s="22">
        <f t="shared" si="2794"/>
        <v>0</v>
      </c>
      <c r="G5025" s="22">
        <f t="shared" si="2794"/>
        <v>0</v>
      </c>
      <c r="H5025" s="23">
        <f t="shared" si="2794"/>
        <v>0</v>
      </c>
      <c r="I5025" s="22">
        <f t="shared" si="2794"/>
        <v>0</v>
      </c>
      <c r="J5025" s="22">
        <f t="shared" si="2794"/>
        <v>0</v>
      </c>
      <c r="K5025" s="8"/>
      <c r="L5025" s="8"/>
      <c r="M5025" s="20"/>
      <c r="N5025" s="9"/>
      <c r="O5025" s="9"/>
      <c r="P5025" s="18">
        <f>SUM(P5015:P5024)</f>
        <v>0</v>
      </c>
      <c r="Q5025" s="10"/>
      <c r="R5025" s="8"/>
      <c r="S5025" s="8"/>
      <c r="T5025" s="8"/>
      <c r="U5025" s="21">
        <f t="shared" ref="U5025:Z5025" si="2795">SUM(U5015:U5019)</f>
        <v>5</v>
      </c>
      <c r="V5025" s="22">
        <f t="shared" si="2795"/>
        <v>0</v>
      </c>
      <c r="W5025" s="22">
        <f t="shared" si="2795"/>
        <v>0</v>
      </c>
      <c r="X5025" s="23">
        <f t="shared" si="2795"/>
        <v>0</v>
      </c>
      <c r="Y5025" s="22">
        <f t="shared" si="2795"/>
        <v>0</v>
      </c>
      <c r="Z5025" s="22">
        <f t="shared" si="2795"/>
        <v>0</v>
      </c>
      <c r="AA5025" s="8"/>
      <c r="AB5025" s="8"/>
      <c r="AC5025" s="20"/>
      <c r="AD5025" s="9"/>
      <c r="AE5025" s="9"/>
      <c r="AF5025" s="19">
        <f>SUM(AF5015:AF5024)</f>
        <v>0</v>
      </c>
    </row>
    <row r="5026" spans="2:32" ht="15.75" x14ac:dyDescent="0.25"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8"/>
      <c r="M5026" s="8"/>
      <c r="N5026" s="24"/>
      <c r="O5026" s="9"/>
      <c r="P5026" s="8">
        <f>SUM(P5015:P5025)</f>
        <v>0</v>
      </c>
      <c r="Q5026" s="10"/>
      <c r="R5026" s="8"/>
      <c r="S5026" s="8"/>
      <c r="T5026" s="8"/>
      <c r="U5026" s="8"/>
      <c r="V5026" s="8"/>
      <c r="W5026" s="8"/>
      <c r="X5026" s="8"/>
      <c r="Y5026" s="8"/>
      <c r="Z5026" s="8"/>
      <c r="AA5026" s="8"/>
      <c r="AB5026" s="8"/>
      <c r="AC5026" s="8"/>
      <c r="AD5026" s="58"/>
      <c r="AE5026" s="58"/>
      <c r="AF5026" s="8"/>
    </row>
    <row r="5027" spans="2:32" ht="18.75" x14ac:dyDescent="0.25">
      <c r="B5027" s="8"/>
      <c r="C5027" s="8"/>
      <c r="D5027" s="8"/>
      <c r="E5027" s="25">
        <f t="shared" ref="E5027:J5027" si="2796">SUM(E5020:E5024)</f>
        <v>5</v>
      </c>
      <c r="F5027" s="22">
        <f t="shared" si="2796"/>
        <v>0</v>
      </c>
      <c r="G5027" s="22">
        <f t="shared" si="2796"/>
        <v>0</v>
      </c>
      <c r="H5027" s="14">
        <f t="shared" si="2796"/>
        <v>0</v>
      </c>
      <c r="I5027" s="22">
        <f t="shared" si="2796"/>
        <v>0</v>
      </c>
      <c r="J5027" s="22">
        <f t="shared" si="2796"/>
        <v>0</v>
      </c>
      <c r="K5027" s="8"/>
      <c r="L5027" s="8"/>
      <c r="M5027" s="8"/>
      <c r="N5027" s="9"/>
      <c r="O5027" s="8"/>
      <c r="P5027" s="8"/>
      <c r="Q5027" s="10"/>
      <c r="R5027" s="8"/>
      <c r="S5027" s="8"/>
      <c r="T5027" s="8"/>
      <c r="U5027" s="25">
        <f t="shared" ref="U5027:Z5027" si="2797">SUM(U5020:U5024)</f>
        <v>5</v>
      </c>
      <c r="V5027" s="22">
        <f t="shared" si="2797"/>
        <v>0</v>
      </c>
      <c r="W5027" s="22">
        <f t="shared" si="2797"/>
        <v>0</v>
      </c>
      <c r="X5027" s="14">
        <f t="shared" si="2797"/>
        <v>0</v>
      </c>
      <c r="Y5027" s="22">
        <f t="shared" si="2797"/>
        <v>0</v>
      </c>
      <c r="Z5027" s="22">
        <f t="shared" si="2797"/>
        <v>0</v>
      </c>
      <c r="AA5027" s="8"/>
      <c r="AB5027" s="8"/>
      <c r="AC5027" s="8"/>
      <c r="AD5027" s="8"/>
      <c r="AE5027" s="8"/>
      <c r="AF5027" s="8"/>
    </row>
    <row r="5028" spans="2:32" ht="18.75" x14ac:dyDescent="0.25">
      <c r="B5028" s="8"/>
      <c r="C5028" s="8"/>
      <c r="D5028" s="8"/>
      <c r="E5028" s="12">
        <f t="shared" ref="E5028:J5028" si="2798">SUM(E5015:E5024)</f>
        <v>10</v>
      </c>
      <c r="F5028" s="22">
        <f t="shared" si="2798"/>
        <v>0</v>
      </c>
      <c r="G5028" s="22">
        <f t="shared" si="2798"/>
        <v>0</v>
      </c>
      <c r="H5028" s="14">
        <f t="shared" si="2798"/>
        <v>0</v>
      </c>
      <c r="I5028" s="22">
        <f t="shared" si="2798"/>
        <v>0</v>
      </c>
      <c r="J5028" s="22">
        <f t="shared" si="2798"/>
        <v>0</v>
      </c>
      <c r="K5028" s="8"/>
      <c r="L5028" s="8"/>
      <c r="M5028" s="8"/>
      <c r="N5028" s="9"/>
      <c r="O5028" s="8"/>
      <c r="P5028" s="8"/>
      <c r="Q5028" s="10"/>
      <c r="R5028" s="8"/>
      <c r="S5028" s="8"/>
      <c r="T5028" s="8"/>
      <c r="U5028" s="12">
        <f t="shared" ref="U5028:Z5028" si="2799">SUM(U5015:U5024)</f>
        <v>10</v>
      </c>
      <c r="V5028" s="22">
        <f t="shared" si="2799"/>
        <v>0</v>
      </c>
      <c r="W5028" s="22">
        <f t="shared" si="2799"/>
        <v>0</v>
      </c>
      <c r="X5028" s="14">
        <f t="shared" si="2799"/>
        <v>0</v>
      </c>
      <c r="Y5028" s="22">
        <f t="shared" si="2799"/>
        <v>0</v>
      </c>
      <c r="Z5028" s="22">
        <f t="shared" si="2799"/>
        <v>0</v>
      </c>
      <c r="AA5028" s="8"/>
      <c r="AB5028" s="8"/>
      <c r="AC5028" s="8"/>
      <c r="AD5028" s="8"/>
      <c r="AE5028" s="8"/>
      <c r="AF5028" s="8"/>
    </row>
    <row r="5029" spans="2:32" ht="15" x14ac:dyDescent="0.25"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8"/>
      <c r="M5029" s="8"/>
      <c r="N5029" s="9"/>
      <c r="O5029" s="8"/>
      <c r="P5029" s="8"/>
      <c r="Q5029" s="10"/>
      <c r="R5029" s="8"/>
      <c r="S5029" s="8"/>
      <c r="T5029" s="8"/>
      <c r="U5029" s="8"/>
      <c r="V5029" s="8"/>
      <c r="W5029" s="8"/>
      <c r="X5029" s="8"/>
      <c r="Y5029" s="8"/>
      <c r="Z5029" s="8"/>
      <c r="AA5029" s="8"/>
      <c r="AB5029" s="8"/>
      <c r="AC5029" s="8"/>
      <c r="AD5029" s="8"/>
      <c r="AE5029" s="8"/>
      <c r="AF5029" s="8"/>
    </row>
    <row r="5030" spans="2:32" ht="15" x14ac:dyDescent="0.25"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8"/>
      <c r="M5030" s="8"/>
      <c r="N5030" s="9"/>
      <c r="O5030" s="8"/>
      <c r="P5030" s="8"/>
      <c r="Q5030" s="10"/>
      <c r="R5030" s="8"/>
      <c r="S5030" s="8"/>
      <c r="T5030" s="8"/>
      <c r="U5030" s="8"/>
      <c r="V5030" s="8"/>
      <c r="W5030" s="8"/>
      <c r="X5030" s="8"/>
      <c r="Y5030" s="8"/>
      <c r="Z5030" s="8"/>
      <c r="AA5030" s="8"/>
      <c r="AB5030" s="8"/>
      <c r="AC5030" s="8"/>
      <c r="AD5030" s="8"/>
      <c r="AE5030" s="8"/>
      <c r="AF5030" s="8"/>
    </row>
    <row r="5031" spans="2:32" ht="15" x14ac:dyDescent="0.25"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8"/>
      <c r="M5031" s="8"/>
      <c r="N5031" s="9"/>
      <c r="O5031" s="8"/>
      <c r="P5031" s="8"/>
      <c r="Q5031" s="10"/>
      <c r="R5031" s="8"/>
      <c r="S5031" s="8"/>
      <c r="T5031" s="8"/>
      <c r="U5031" s="8"/>
      <c r="V5031" s="8"/>
      <c r="W5031" s="8"/>
      <c r="X5031" s="8"/>
      <c r="Y5031" s="8"/>
      <c r="Z5031" s="8"/>
      <c r="AA5031" s="8"/>
      <c r="AB5031" s="8"/>
      <c r="AC5031" s="8"/>
      <c r="AD5031" s="8"/>
      <c r="AE5031" s="8"/>
      <c r="AF5031" s="8"/>
    </row>
    <row r="5032" spans="2:32" ht="15" x14ac:dyDescent="0.25"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8"/>
      <c r="M5032" s="8"/>
      <c r="N5032" s="9"/>
      <c r="O5032" s="8"/>
      <c r="P5032" s="8"/>
      <c r="Q5032" s="10"/>
      <c r="R5032" s="8"/>
      <c r="S5032" s="8"/>
      <c r="T5032" s="8"/>
      <c r="U5032" s="8"/>
      <c r="V5032" s="8"/>
      <c r="W5032" s="8"/>
      <c r="X5032" s="8"/>
      <c r="Y5032" s="8"/>
      <c r="Z5032" s="8"/>
      <c r="AA5032" s="8"/>
      <c r="AB5032" s="8"/>
      <c r="AC5032" s="8"/>
      <c r="AD5032" s="8"/>
      <c r="AE5032" s="8"/>
      <c r="AF5032" s="8"/>
    </row>
    <row r="5033" spans="2:32" ht="15" x14ac:dyDescent="0.25"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8"/>
      <c r="M5033" s="8"/>
      <c r="N5033" s="9"/>
      <c r="O5033" s="8"/>
      <c r="P5033" s="8"/>
      <c r="Q5033" s="10"/>
      <c r="R5033" s="8"/>
      <c r="S5033" s="8"/>
      <c r="T5033" s="8"/>
      <c r="U5033" s="8"/>
      <c r="V5033" s="8"/>
      <c r="W5033" s="8"/>
      <c r="X5033" s="8"/>
      <c r="Y5033" s="8"/>
      <c r="Z5033" s="8"/>
      <c r="AA5033" s="8"/>
      <c r="AB5033" s="8"/>
      <c r="AC5033" s="8"/>
      <c r="AD5033" s="8"/>
      <c r="AE5033" s="8"/>
      <c r="AF5033" s="8"/>
    </row>
    <row r="5034" spans="2:32" ht="18.75" x14ac:dyDescent="0.3">
      <c r="B5034" s="59" t="s">
        <v>7</v>
      </c>
      <c r="C5034" s="60"/>
      <c r="D5034" s="26">
        <f>B5011</f>
        <v>140</v>
      </c>
      <c r="E5034" s="59">
        <f>D5011</f>
        <v>44763</v>
      </c>
      <c r="F5034" s="61"/>
      <c r="G5034" s="61"/>
      <c r="H5034" s="62"/>
      <c r="I5034" s="59" t="str">
        <f>Y5011</f>
        <v>чемпионат</v>
      </c>
      <c r="J5034" s="63"/>
      <c r="K5034" s="63"/>
      <c r="L5034" s="63"/>
      <c r="M5034" s="63"/>
      <c r="N5034" s="60"/>
      <c r="O5034" s="8"/>
      <c r="P5034" s="64" t="s">
        <v>8</v>
      </c>
      <c r="Q5034" s="65"/>
      <c r="R5034" s="65"/>
      <c r="S5034" s="65"/>
      <c r="T5034" s="65"/>
      <c r="U5034" s="65"/>
      <c r="V5034" s="27" t="s">
        <v>9</v>
      </c>
      <c r="W5034" s="28" t="s">
        <v>10</v>
      </c>
      <c r="X5034" s="8"/>
      <c r="Y5034" s="66" t="s">
        <v>11</v>
      </c>
      <c r="Z5034" s="67"/>
      <c r="AA5034" s="67"/>
      <c r="AB5034" s="67"/>
      <c r="AC5034" s="67"/>
      <c r="AD5034" s="67"/>
      <c r="AE5034" s="29" t="s">
        <v>9</v>
      </c>
      <c r="AF5034" s="30" t="s">
        <v>10</v>
      </c>
    </row>
    <row r="5035" spans="2:32" ht="15.75" x14ac:dyDescent="0.25">
      <c r="B5035" s="68" t="str">
        <f>I5011</f>
        <v>ком 1</v>
      </c>
      <c r="C5035" s="69"/>
      <c r="D5035" s="70"/>
      <c r="E5035" s="74" t="s">
        <v>12</v>
      </c>
      <c r="F5035" s="74"/>
      <c r="G5035" s="74" t="s">
        <v>13</v>
      </c>
      <c r="H5035" s="74"/>
      <c r="I5035" s="49" t="s">
        <v>14</v>
      </c>
      <c r="J5035" s="51"/>
      <c r="K5035" s="44" t="s">
        <v>15</v>
      </c>
      <c r="L5035" s="45"/>
      <c r="M5035" s="19"/>
      <c r="N5035" s="19"/>
      <c r="O5035" s="8"/>
      <c r="P5035" s="44" t="s">
        <v>16</v>
      </c>
      <c r="Q5035" s="45"/>
      <c r="R5035" s="43" t="s">
        <v>17</v>
      </c>
      <c r="S5035" s="43" t="s">
        <v>18</v>
      </c>
      <c r="T5035" s="41" t="s">
        <v>19</v>
      </c>
      <c r="U5035" s="43" t="s">
        <v>20</v>
      </c>
      <c r="V5035" s="31"/>
      <c r="W5035" s="32"/>
      <c r="X5035" s="8"/>
      <c r="Y5035" s="44" t="s">
        <v>16</v>
      </c>
      <c r="Z5035" s="45"/>
      <c r="AA5035" s="43" t="s">
        <v>21</v>
      </c>
      <c r="AB5035" s="43" t="s">
        <v>18</v>
      </c>
      <c r="AC5035" s="41" t="s">
        <v>22</v>
      </c>
      <c r="AD5035" s="43" t="s">
        <v>20</v>
      </c>
      <c r="AE5035" s="31"/>
      <c r="AF5035" s="32"/>
    </row>
    <row r="5036" spans="2:32" ht="15.75" x14ac:dyDescent="0.25">
      <c r="B5036" s="71"/>
      <c r="C5036" s="72"/>
      <c r="D5036" s="73"/>
      <c r="E5036" s="43">
        <f>SUM(I5015:I5024)</f>
        <v>0</v>
      </c>
      <c r="F5036" s="33" t="s">
        <v>23</v>
      </c>
      <c r="G5036" s="43">
        <f>SUM(J5015:J5024)</f>
        <v>0</v>
      </c>
      <c r="H5036" s="33" t="s">
        <v>23</v>
      </c>
      <c r="I5036" s="31"/>
      <c r="J5036" s="31" t="s">
        <v>20</v>
      </c>
      <c r="K5036" s="44" t="s">
        <v>24</v>
      </c>
      <c r="L5036" s="45"/>
      <c r="M5036" s="44">
        <f>SUM(M5035:N5035)</f>
        <v>0</v>
      </c>
      <c r="N5036" s="45"/>
      <c r="O5036" s="8"/>
      <c r="P5036" s="44" t="s">
        <v>16</v>
      </c>
      <c r="Q5036" s="45"/>
      <c r="R5036" s="43" t="s">
        <v>25</v>
      </c>
      <c r="S5036" s="43" t="s">
        <v>18</v>
      </c>
      <c r="T5036" s="41" t="s">
        <v>26</v>
      </c>
      <c r="U5036" s="43" t="s">
        <v>20</v>
      </c>
      <c r="V5036" s="31"/>
      <c r="W5036" s="32"/>
      <c r="X5036" s="8"/>
      <c r="Y5036" s="44" t="s">
        <v>16</v>
      </c>
      <c r="Z5036" s="45"/>
      <c r="AA5036" s="43" t="s">
        <v>27</v>
      </c>
      <c r="AB5036" s="43" t="s">
        <v>18</v>
      </c>
      <c r="AC5036" s="41" t="s">
        <v>28</v>
      </c>
      <c r="AD5036" s="43" t="s">
        <v>20</v>
      </c>
      <c r="AE5036" s="31"/>
      <c r="AF5036" s="32"/>
    </row>
    <row r="5037" spans="2:32" ht="15.75" customHeight="1" x14ac:dyDescent="0.25">
      <c r="B5037" s="74" t="str">
        <f>R5011</f>
        <v>ком 2</v>
      </c>
      <c r="C5037" s="74"/>
      <c r="D5037" s="74"/>
      <c r="E5037" s="74" t="s">
        <v>12</v>
      </c>
      <c r="F5037" s="74"/>
      <c r="G5037" s="74" t="s">
        <v>13</v>
      </c>
      <c r="H5037" s="74"/>
      <c r="I5037" s="49" t="s">
        <v>14</v>
      </c>
      <c r="J5037" s="51"/>
      <c r="K5037" s="78">
        <f>P5025/30</f>
        <v>0</v>
      </c>
      <c r="L5037" s="79"/>
      <c r="M5037" s="82">
        <f>AF5025/30</f>
        <v>0</v>
      </c>
      <c r="N5037" s="82"/>
      <c r="O5037" s="8"/>
      <c r="P5037" s="44" t="s">
        <v>16</v>
      </c>
      <c r="Q5037" s="45"/>
      <c r="R5037" s="43" t="s">
        <v>29</v>
      </c>
      <c r="S5037" s="43" t="s">
        <v>18</v>
      </c>
      <c r="T5037" s="83" t="s">
        <v>30</v>
      </c>
      <c r="U5037" s="84"/>
      <c r="V5037" s="31"/>
      <c r="W5037" s="32"/>
      <c r="X5037" s="8"/>
      <c r="Y5037" s="44" t="s">
        <v>16</v>
      </c>
      <c r="Z5037" s="45"/>
      <c r="AA5037" s="43" t="s">
        <v>31</v>
      </c>
      <c r="AB5037" s="44" t="s">
        <v>32</v>
      </c>
      <c r="AC5037" s="77"/>
      <c r="AD5037" s="45"/>
      <c r="AE5037" s="31"/>
      <c r="AF5037" s="32"/>
    </row>
    <row r="5038" spans="2:32" ht="15.75" customHeight="1" x14ac:dyDescent="0.25">
      <c r="B5038" s="74"/>
      <c r="C5038" s="74"/>
      <c r="D5038" s="74"/>
      <c r="E5038" s="43">
        <f>SUM(Y5015:Y5024)</f>
        <v>0</v>
      </c>
      <c r="F5038" s="33" t="s">
        <v>23</v>
      </c>
      <c r="G5038" s="43">
        <f>SUM(Z5015:Z5024)</f>
        <v>0</v>
      </c>
      <c r="H5038" s="33" t="s">
        <v>23</v>
      </c>
      <c r="I5038" s="32"/>
      <c r="J5038" s="34" t="s">
        <v>20</v>
      </c>
      <c r="K5038" s="80"/>
      <c r="L5038" s="81"/>
      <c r="M5038" s="82"/>
      <c r="N5038" s="82"/>
      <c r="O5038" s="8"/>
      <c r="P5038" s="44" t="s">
        <v>33</v>
      </c>
      <c r="Q5038" s="77"/>
      <c r="R5038" s="77"/>
      <c r="S5038" s="77"/>
      <c r="T5038" s="77"/>
      <c r="U5038" s="45"/>
      <c r="V5038" s="32">
        <f>SUM(V5035:V5037)</f>
        <v>0</v>
      </c>
      <c r="W5038" s="32">
        <f>SUM(W5035:W5037)</f>
        <v>0</v>
      </c>
      <c r="X5038" s="8"/>
      <c r="Y5038" s="44" t="s">
        <v>16</v>
      </c>
      <c r="Z5038" s="45"/>
      <c r="AA5038" s="43" t="s">
        <v>34</v>
      </c>
      <c r="AB5038" s="44" t="s">
        <v>32</v>
      </c>
      <c r="AC5038" s="77"/>
      <c r="AD5038" s="45"/>
      <c r="AE5038" s="31"/>
      <c r="AF5038" s="32"/>
    </row>
    <row r="5039" spans="2:32" ht="18.75" x14ac:dyDescent="0.25">
      <c r="B5039" s="8"/>
      <c r="C5039" s="8"/>
      <c r="D5039" s="8"/>
      <c r="E5039" s="8"/>
      <c r="F5039" s="46" t="s">
        <v>35</v>
      </c>
      <c r="G5039" s="47"/>
      <c r="H5039" s="47"/>
      <c r="I5039" s="47"/>
      <c r="J5039" s="48"/>
      <c r="K5039" s="35" t="str">
        <f>_xlfn.CONCAT(F5027," ",":"," ",F5025)</f>
        <v>0 : 0</v>
      </c>
      <c r="L5039" s="22">
        <f>F5028</f>
        <v>0</v>
      </c>
      <c r="M5039" s="35" t="str">
        <f>_xlfn.CONCAT(V5027," ",":"," ",V5025)</f>
        <v>0 : 0</v>
      </c>
      <c r="N5039" s="22">
        <f>V5028</f>
        <v>0</v>
      </c>
      <c r="O5039" s="8"/>
      <c r="P5039" s="44" t="s">
        <v>36</v>
      </c>
      <c r="Q5039" s="77"/>
      <c r="R5039" s="77"/>
      <c r="S5039" s="77"/>
      <c r="T5039" s="77"/>
      <c r="U5039" s="45"/>
      <c r="V5039" s="44">
        <f>V5038+W5038</f>
        <v>0</v>
      </c>
      <c r="W5039" s="45"/>
      <c r="X5039" s="8"/>
      <c r="Y5039" s="44" t="s">
        <v>16</v>
      </c>
      <c r="Z5039" s="45"/>
      <c r="AA5039" s="43" t="s">
        <v>37</v>
      </c>
      <c r="AB5039" s="44" t="s">
        <v>32</v>
      </c>
      <c r="AC5039" s="77"/>
      <c r="AD5039" s="45"/>
      <c r="AE5039" s="31"/>
      <c r="AF5039" s="32"/>
    </row>
    <row r="5040" spans="2:32" ht="18.75" x14ac:dyDescent="0.25">
      <c r="B5040" s="75" t="str">
        <f>IF((M5035)&gt;(N5035),"П1",IF((M5035)&lt;(N5035),"П2","Н"))</f>
        <v>Н</v>
      </c>
      <c r="C5040" s="75"/>
      <c r="D5040" s="36">
        <v>5</v>
      </c>
      <c r="E5040" s="42" t="s">
        <v>38</v>
      </c>
      <c r="F5040" s="46" t="s">
        <v>39</v>
      </c>
      <c r="G5040" s="47"/>
      <c r="H5040" s="47"/>
      <c r="I5040" s="47"/>
      <c r="J5040" s="48"/>
      <c r="K5040" s="35" t="str">
        <f>_xlfn.CONCAT(G5027," ",":"," ",G5025)</f>
        <v>0 : 0</v>
      </c>
      <c r="L5040" s="22">
        <f>G5028</f>
        <v>0</v>
      </c>
      <c r="M5040" s="35" t="str">
        <f>_xlfn.CONCAT(W5027," ",":"," ",W5025)</f>
        <v>0 : 0</v>
      </c>
      <c r="N5040" s="22">
        <f>W5028</f>
        <v>0</v>
      </c>
      <c r="O5040" s="8"/>
      <c r="P5040" s="76" t="s">
        <v>40</v>
      </c>
      <c r="Q5040" s="76"/>
      <c r="R5040" s="76"/>
      <c r="S5040" s="76"/>
      <c r="T5040" s="76"/>
      <c r="U5040" s="37">
        <v>1</v>
      </c>
      <c r="V5040" s="38" t="s">
        <v>41</v>
      </c>
      <c r="W5040" s="38">
        <v>2</v>
      </c>
      <c r="X5040" s="8"/>
      <c r="Y5040" s="44" t="s">
        <v>42</v>
      </c>
      <c r="Z5040" s="77"/>
      <c r="AA5040" s="77"/>
      <c r="AB5040" s="77"/>
      <c r="AC5040" s="77"/>
      <c r="AD5040" s="45"/>
      <c r="AE5040" s="32">
        <f>SUM(AE5035:AE5039)</f>
        <v>0</v>
      </c>
      <c r="AF5040" s="32">
        <f>SUM(AF5035:AF5039)</f>
        <v>0</v>
      </c>
    </row>
    <row r="5041" spans="1:32" ht="18.75" x14ac:dyDescent="0.25">
      <c r="B5041" s="42">
        <v>3</v>
      </c>
      <c r="C5041" s="42" t="s">
        <v>43</v>
      </c>
      <c r="D5041" s="42" t="s">
        <v>44</v>
      </c>
      <c r="E5041" s="42" t="s">
        <v>45</v>
      </c>
      <c r="F5041" s="46" t="s">
        <v>46</v>
      </c>
      <c r="G5041" s="47"/>
      <c r="H5041" s="47"/>
      <c r="I5041" s="47"/>
      <c r="J5041" s="48"/>
      <c r="K5041" s="35" t="str">
        <f>_xlfn.CONCAT(H5027," ",":"," ",H5025)</f>
        <v>0 : 0</v>
      </c>
      <c r="L5041" s="39">
        <f>H5028</f>
        <v>0</v>
      </c>
      <c r="M5041" s="35" t="str">
        <f>_xlfn.CONCAT(X5027," ",":"," ",X5025)</f>
        <v>0 : 0</v>
      </c>
      <c r="N5041" s="39">
        <f>X5028</f>
        <v>0</v>
      </c>
      <c r="O5041" s="8"/>
      <c r="P5041" s="76"/>
      <c r="Q5041" s="76"/>
      <c r="R5041" s="76"/>
      <c r="S5041" s="76"/>
      <c r="T5041" s="76"/>
      <c r="U5041" s="40"/>
      <c r="V5041" s="40"/>
      <c r="W5041" s="40"/>
      <c r="X5041" s="8"/>
      <c r="Y5041" s="44" t="s">
        <v>47</v>
      </c>
      <c r="Z5041" s="77"/>
      <c r="AA5041" s="77"/>
      <c r="AB5041" s="77"/>
      <c r="AC5041" s="77"/>
      <c r="AD5041" s="45"/>
      <c r="AE5041" s="44">
        <f>AE5040+AF5040</f>
        <v>0</v>
      </c>
      <c r="AF5041" s="45"/>
    </row>
    <row r="5042" spans="1:32" ht="18.75" x14ac:dyDescent="0.25">
      <c r="B5042" s="42" t="str">
        <f>IF((C5042)&gt;(D5042),"1&gt;2",IF((C5042)&lt;(D5042),"1&lt;2","1=2"))</f>
        <v>1=2</v>
      </c>
      <c r="C5042" s="42">
        <f>P5015+P5016+P5017+P5018+P5019</f>
        <v>0</v>
      </c>
      <c r="D5042" s="42">
        <f>AF5015+AF5016+AF5017+AF5018+AF5019</f>
        <v>0</v>
      </c>
      <c r="E5042" s="42" t="str">
        <f>IF((P5020+P5021+P5022+P5023+P5024)&gt;(AF5020+AF5021+AF5022+AF5023+AF5024),"1&gt;2",IF((P5020+P5021+P5022+P5023+P5024)&lt;(AF5020+AF5021+AF5022+AF5023+AF5024),"1&lt;2","1=2"))</f>
        <v>1=2</v>
      </c>
      <c r="F5042" s="46" t="s">
        <v>48</v>
      </c>
      <c r="G5042" s="47"/>
      <c r="H5042" s="47"/>
      <c r="I5042" s="47"/>
      <c r="J5042" s="48"/>
      <c r="K5042" s="35" t="str">
        <f>_xlfn.CONCAT(E5027," ",":"," ",E5025)</f>
        <v>5 : 5</v>
      </c>
      <c r="L5042" s="39">
        <f>E5028</f>
        <v>10</v>
      </c>
      <c r="M5042" s="35" t="str">
        <f>_xlfn.CONCAT(U5027," ",":"," ",U5025)</f>
        <v>5 : 5</v>
      </c>
      <c r="N5042" s="39">
        <f>U5028</f>
        <v>10</v>
      </c>
      <c r="O5042" s="8"/>
      <c r="P5042" s="8"/>
      <c r="Q5042" s="8"/>
      <c r="R5042" s="8"/>
      <c r="S5042" s="8"/>
      <c r="T5042" s="8"/>
      <c r="U5042" s="8"/>
      <c r="V5042" s="8"/>
      <c r="W5042" s="8"/>
      <c r="X5042" s="8"/>
      <c r="Y5042" s="8"/>
      <c r="Z5042" s="8"/>
      <c r="AA5042" s="8"/>
      <c r="AB5042" s="8"/>
      <c r="AC5042" s="8"/>
      <c r="AD5042" s="9"/>
      <c r="AE5042" s="8"/>
      <c r="AF5042" s="8"/>
    </row>
    <row r="5043" spans="1:32" ht="15" x14ac:dyDescent="0.25"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8"/>
      <c r="M5043" s="8"/>
      <c r="N5043" s="9"/>
      <c r="O5043" s="8"/>
      <c r="P5043" s="8"/>
      <c r="Q5043" s="8"/>
      <c r="R5043" s="8"/>
      <c r="S5043" s="8"/>
      <c r="T5043" s="8"/>
      <c r="U5043" s="8"/>
      <c r="V5043" s="8"/>
      <c r="W5043" s="8"/>
      <c r="X5043" s="8"/>
      <c r="Y5043" s="8"/>
      <c r="Z5043" s="8"/>
      <c r="AA5043" s="8"/>
      <c r="AB5043" s="8"/>
      <c r="AC5043" s="8"/>
      <c r="AD5043" s="9"/>
      <c r="AE5043" s="8"/>
      <c r="AF5043" s="8"/>
    </row>
    <row r="5044" spans="1:32" ht="15" x14ac:dyDescent="0.25"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8"/>
      <c r="M5044" s="8"/>
      <c r="N5044" s="9"/>
      <c r="O5044" s="8"/>
      <c r="P5044" s="8"/>
      <c r="Q5044" s="8"/>
      <c r="R5044" s="8"/>
      <c r="S5044" s="8"/>
      <c r="T5044" s="8"/>
      <c r="U5044" s="8"/>
      <c r="V5044" s="8"/>
      <c r="W5044" s="8"/>
      <c r="X5044" s="8"/>
      <c r="Y5044" s="8"/>
      <c r="Z5044" s="8"/>
      <c r="AA5044" s="8"/>
      <c r="AB5044" s="8"/>
      <c r="AC5044" s="8"/>
      <c r="AD5044" s="9"/>
      <c r="AE5044" s="8"/>
      <c r="AF5044" s="8"/>
    </row>
    <row r="5045" spans="1:32" ht="15" x14ac:dyDescent="0.25">
      <c r="A5045" s="2"/>
      <c r="B5045" s="5"/>
      <c r="C5045" s="5"/>
      <c r="D5045" s="5"/>
      <c r="E5045" s="5"/>
      <c r="F5045" s="5"/>
      <c r="G5045" s="5"/>
      <c r="H5045" s="5"/>
      <c r="I5045" s="5"/>
      <c r="J5045" s="5"/>
      <c r="K5045" s="5"/>
      <c r="L5045" s="5"/>
      <c r="M5045" s="5"/>
      <c r="N5045" s="6"/>
      <c r="O5045" s="5"/>
      <c r="P5045" s="5"/>
      <c r="Q5045" s="5"/>
      <c r="R5045" s="5"/>
      <c r="S5045" s="5"/>
      <c r="T5045" s="5"/>
      <c r="U5045" s="5"/>
      <c r="V5045" s="5"/>
      <c r="W5045" s="5"/>
      <c r="X5045" s="5"/>
      <c r="Y5045" s="5"/>
      <c r="Z5045" s="5"/>
      <c r="AA5045" s="5"/>
      <c r="AB5045" s="5"/>
      <c r="AC5045" s="5"/>
      <c r="AD5045" s="5"/>
      <c r="AE5045" s="5"/>
      <c r="AF5045" s="5"/>
    </row>
    <row r="5046" spans="1:32" x14ac:dyDescent="0.2">
      <c r="A5046" s="2"/>
      <c r="B5046" s="2"/>
      <c r="C5046" s="2"/>
      <c r="D5046" s="2"/>
      <c r="E5046" s="2"/>
      <c r="F5046" s="2"/>
      <c r="G5046" s="2"/>
      <c r="H5046" s="2"/>
      <c r="I5046" s="2"/>
      <c r="J5046" s="2"/>
      <c r="K5046" s="2"/>
      <c r="L5046" s="2"/>
      <c r="M5046" s="2"/>
      <c r="N5046" s="3"/>
      <c r="O5046" s="2"/>
      <c r="P5046" s="2"/>
      <c r="Q5046" s="2"/>
      <c r="R5046" s="2"/>
      <c r="S5046" s="2"/>
      <c r="T5046" s="2"/>
      <c r="U5046" s="2"/>
      <c r="V5046" s="2"/>
      <c r="W5046" s="2"/>
      <c r="X5046" s="2"/>
      <c r="Y5046" s="2"/>
      <c r="Z5046" s="2"/>
      <c r="AA5046" s="2"/>
      <c r="AB5046" s="2"/>
      <c r="AC5046" s="2"/>
      <c r="AD5046" s="3"/>
      <c r="AE5046" s="2"/>
      <c r="AF5046" s="2"/>
    </row>
    <row r="5047" spans="1:32" ht="18.75" x14ac:dyDescent="0.3">
      <c r="B5047" s="44">
        <v>141</v>
      </c>
      <c r="C5047" s="45"/>
      <c r="D5047" s="49">
        <v>44763</v>
      </c>
      <c r="E5047" s="50"/>
      <c r="F5047" s="50"/>
      <c r="G5047" s="50"/>
      <c r="H5047" s="51"/>
      <c r="I5047" s="52" t="s">
        <v>43</v>
      </c>
      <c r="J5047" s="53"/>
      <c r="K5047" s="53"/>
      <c r="L5047" s="53"/>
      <c r="M5047" s="53"/>
      <c r="N5047" s="53"/>
      <c r="O5047" s="53"/>
      <c r="P5047" s="54"/>
      <c r="Q5047" s="10"/>
      <c r="R5047" s="52" t="s">
        <v>44</v>
      </c>
      <c r="S5047" s="53"/>
      <c r="T5047" s="53"/>
      <c r="U5047" s="53"/>
      <c r="V5047" s="53"/>
      <c r="W5047" s="53"/>
      <c r="X5047" s="54"/>
      <c r="Y5047" s="55" t="s">
        <v>49</v>
      </c>
      <c r="Z5047" s="56"/>
      <c r="AA5047" s="56"/>
      <c r="AB5047" s="56"/>
      <c r="AC5047" s="56"/>
      <c r="AD5047" s="56"/>
      <c r="AE5047" s="56"/>
      <c r="AF5047" s="57"/>
    </row>
    <row r="5048" spans="1:32" ht="15" x14ac:dyDescent="0.25"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8"/>
      <c r="M5048" s="8"/>
      <c r="N5048" s="9"/>
      <c r="O5048" s="8"/>
      <c r="P5048" s="8"/>
      <c r="Q5048" s="10"/>
      <c r="R5048" s="8"/>
      <c r="S5048" s="8"/>
      <c r="T5048" s="8"/>
      <c r="U5048" s="8"/>
      <c r="V5048" s="8"/>
      <c r="W5048" s="8"/>
      <c r="X5048" s="8"/>
      <c r="Y5048" s="8"/>
      <c r="Z5048" s="8"/>
      <c r="AA5048" s="8"/>
      <c r="AB5048" s="8"/>
      <c r="AC5048" s="8"/>
      <c r="AD5048" s="9"/>
      <c r="AE5048" s="8"/>
      <c r="AF5048" s="8"/>
    </row>
    <row r="5049" spans="1:32" ht="15" x14ac:dyDescent="0.25"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8"/>
      <c r="M5049" s="8"/>
      <c r="N5049" s="9"/>
      <c r="O5049" s="8"/>
      <c r="P5049" s="8"/>
      <c r="Q5049" s="10"/>
      <c r="R5049" s="8"/>
      <c r="S5049" s="8"/>
      <c r="T5049" s="8"/>
      <c r="U5049" s="8"/>
      <c r="V5049" s="8"/>
      <c r="W5049" s="8"/>
      <c r="X5049" s="8"/>
      <c r="Y5049" s="8"/>
      <c r="Z5049" s="8"/>
      <c r="AA5049" s="8"/>
      <c r="AB5049" s="8"/>
      <c r="AC5049" s="8"/>
      <c r="AD5049" s="9"/>
      <c r="AE5049" s="8"/>
      <c r="AF5049" s="8"/>
    </row>
    <row r="5050" spans="1:32" ht="15.75" x14ac:dyDescent="0.25">
      <c r="B5050" s="11"/>
      <c r="C5050" s="8"/>
      <c r="D5050" s="8"/>
      <c r="E5050" s="12" t="s">
        <v>1</v>
      </c>
      <c r="F5050" s="13" t="s">
        <v>2</v>
      </c>
      <c r="G5050" s="43" t="s">
        <v>3</v>
      </c>
      <c r="H5050" s="14" t="s">
        <v>4</v>
      </c>
      <c r="I5050" s="15" t="s">
        <v>5</v>
      </c>
      <c r="J5050" s="16" t="s">
        <v>6</v>
      </c>
      <c r="K5050" s="8"/>
      <c r="L5050" s="8"/>
      <c r="M5050" s="8"/>
      <c r="N5050" s="9"/>
      <c r="O5050" s="8"/>
      <c r="P5050" s="8"/>
      <c r="Q5050" s="10"/>
      <c r="R5050" s="11"/>
      <c r="S5050" s="8"/>
      <c r="T5050" s="8"/>
      <c r="U5050" s="12" t="s">
        <v>1</v>
      </c>
      <c r="V5050" s="13" t="s">
        <v>2</v>
      </c>
      <c r="W5050" s="43" t="s">
        <v>3</v>
      </c>
      <c r="X5050" s="14" t="s">
        <v>4</v>
      </c>
      <c r="Y5050" s="15" t="s">
        <v>5</v>
      </c>
      <c r="Z5050" s="16" t="s">
        <v>6</v>
      </c>
      <c r="AA5050" s="8"/>
      <c r="AB5050" s="8"/>
      <c r="AC5050" s="8"/>
      <c r="AD5050" s="9"/>
      <c r="AE5050" s="8"/>
      <c r="AF5050" s="8"/>
    </row>
    <row r="5051" spans="1:32" ht="15.75" x14ac:dyDescent="0.25">
      <c r="B5051" s="8"/>
      <c r="C5051" s="8"/>
      <c r="D5051" s="8"/>
      <c r="E5051" s="43">
        <f>IF(P5051=0,1,0)</f>
        <v>1</v>
      </c>
      <c r="F5051" s="43">
        <f t="shared" ref="F5051:F5060" si="2800">IF(AND(P5051=3,N5051*O5051=0),1,0)</f>
        <v>0</v>
      </c>
      <c r="G5051" s="43">
        <f t="shared" ref="G5051:G5060" si="2801">IF(AND(P5051=3,I5051-J5051&gt;=2),1,0)</f>
        <v>0</v>
      </c>
      <c r="H5051" s="43">
        <f>IF(P5051=3,1,0)</f>
        <v>0</v>
      </c>
      <c r="I5051" s="43">
        <f t="shared" ref="I5051:I5060" si="2802">IF(P5051=3,MAX(N5051,O5051),MIN(N5051,O5051))</f>
        <v>0</v>
      </c>
      <c r="J5051" s="43">
        <f t="shared" ref="J5051:J5060" si="2803">N5051+O5051-I5051</f>
        <v>0</v>
      </c>
      <c r="K5051" s="8"/>
      <c r="L5051" s="17" t="str">
        <f t="shared" ref="L5051:L5060" si="2804">IF(P5051=0,"П",IF(P5051=1.5,"Н",IF(P5051=3,"В")))</f>
        <v>П</v>
      </c>
      <c r="M5051" s="8"/>
      <c r="N5051" s="18"/>
      <c r="O5051" s="18"/>
      <c r="P5051" s="19"/>
      <c r="Q5051" s="10"/>
      <c r="R5051" s="8"/>
      <c r="S5051" s="8"/>
      <c r="T5051" s="8"/>
      <c r="U5051" s="43">
        <f>IF(AF5051=0,1,0)</f>
        <v>1</v>
      </c>
      <c r="V5051" s="43">
        <f t="shared" ref="V5051:V5060" si="2805">IF(AND(AF5051=3,AD5051*AE5051=0),1,0)</f>
        <v>0</v>
      </c>
      <c r="W5051" s="43">
        <f t="shared" ref="W5051:W5060" si="2806">IF(AND(AF5051=3,Y5051-Z5051&gt;=2),1,0)</f>
        <v>0</v>
      </c>
      <c r="X5051" s="43">
        <f>IF(AF5051=3,1,0)</f>
        <v>0</v>
      </c>
      <c r="Y5051" s="43">
        <f t="shared" ref="Y5051:Y5060" si="2807">IF(AF5051=3,MAX(AD5051,AE5051),MIN(AD5051,AE5051))</f>
        <v>0</v>
      </c>
      <c r="Z5051" s="43">
        <f t="shared" ref="Z5051:Z5060" si="2808">AD5051+AE5051-Y5051</f>
        <v>0</v>
      </c>
      <c r="AA5051" s="8"/>
      <c r="AB5051" s="17" t="str">
        <f t="shared" ref="AB5051:AB5060" si="2809">IF(AF5051=0,"П",IF(AF5051=1.5,"Н",IF(AF5051=3,"В")))</f>
        <v>П</v>
      </c>
      <c r="AC5051" s="8"/>
      <c r="AD5051" s="18"/>
      <c r="AE5051" s="18"/>
      <c r="AF5051" s="19"/>
    </row>
    <row r="5052" spans="1:32" ht="15.75" x14ac:dyDescent="0.25">
      <c r="B5052" s="8"/>
      <c r="C5052" s="8"/>
      <c r="D5052" s="8"/>
      <c r="E5052" s="43">
        <f t="shared" ref="E5052:E5060" si="2810">IF(P5052=0,1,0)</f>
        <v>1</v>
      </c>
      <c r="F5052" s="43">
        <f t="shared" si="2800"/>
        <v>0</v>
      </c>
      <c r="G5052" s="43">
        <f t="shared" si="2801"/>
        <v>0</v>
      </c>
      <c r="H5052" s="43">
        <f t="shared" ref="H5052:H5060" si="2811">IF(P5052=3,1,0)</f>
        <v>0</v>
      </c>
      <c r="I5052" s="43">
        <f t="shared" si="2802"/>
        <v>0</v>
      </c>
      <c r="J5052" s="43">
        <f t="shared" si="2803"/>
        <v>0</v>
      </c>
      <c r="K5052" s="8"/>
      <c r="L5052" s="17" t="str">
        <f t="shared" si="2804"/>
        <v>П</v>
      </c>
      <c r="M5052" s="20"/>
      <c r="N5052" s="18"/>
      <c r="O5052" s="18"/>
      <c r="P5052" s="19"/>
      <c r="Q5052" s="10"/>
      <c r="R5052" s="8"/>
      <c r="S5052" s="8"/>
      <c r="T5052" s="8"/>
      <c r="U5052" s="43">
        <f t="shared" ref="U5052:U5060" si="2812">IF(AF5052=0,1,0)</f>
        <v>1</v>
      </c>
      <c r="V5052" s="43">
        <f t="shared" si="2805"/>
        <v>0</v>
      </c>
      <c r="W5052" s="43">
        <f t="shared" si="2806"/>
        <v>0</v>
      </c>
      <c r="X5052" s="43">
        <f t="shared" ref="X5052:X5060" si="2813">IF(AF5052=3,1,0)</f>
        <v>0</v>
      </c>
      <c r="Y5052" s="43">
        <f t="shared" si="2807"/>
        <v>0</v>
      </c>
      <c r="Z5052" s="43">
        <f t="shared" si="2808"/>
        <v>0</v>
      </c>
      <c r="AA5052" s="8"/>
      <c r="AB5052" s="17" t="str">
        <f t="shared" si="2809"/>
        <v>П</v>
      </c>
      <c r="AC5052" s="20"/>
      <c r="AD5052" s="18"/>
      <c r="AE5052" s="18"/>
      <c r="AF5052" s="19"/>
    </row>
    <row r="5053" spans="1:32" ht="15.75" x14ac:dyDescent="0.25">
      <c r="B5053" s="8"/>
      <c r="C5053" s="8"/>
      <c r="D5053" s="8"/>
      <c r="E5053" s="43">
        <f t="shared" si="2810"/>
        <v>1</v>
      </c>
      <c r="F5053" s="43">
        <f t="shared" si="2800"/>
        <v>0</v>
      </c>
      <c r="G5053" s="43">
        <f t="shared" si="2801"/>
        <v>0</v>
      </c>
      <c r="H5053" s="43">
        <f t="shared" si="2811"/>
        <v>0</v>
      </c>
      <c r="I5053" s="43">
        <f t="shared" si="2802"/>
        <v>0</v>
      </c>
      <c r="J5053" s="43">
        <f t="shared" si="2803"/>
        <v>0</v>
      </c>
      <c r="K5053" s="8"/>
      <c r="L5053" s="17" t="str">
        <f t="shared" si="2804"/>
        <v>П</v>
      </c>
      <c r="M5053" s="20"/>
      <c r="N5053" s="18"/>
      <c r="O5053" s="18"/>
      <c r="P5053" s="19"/>
      <c r="Q5053" s="10"/>
      <c r="R5053" s="8"/>
      <c r="S5053" s="8"/>
      <c r="T5053" s="8"/>
      <c r="U5053" s="43">
        <f t="shared" si="2812"/>
        <v>1</v>
      </c>
      <c r="V5053" s="43">
        <f t="shared" si="2805"/>
        <v>0</v>
      </c>
      <c r="W5053" s="43">
        <f t="shared" si="2806"/>
        <v>0</v>
      </c>
      <c r="X5053" s="43">
        <f t="shared" si="2813"/>
        <v>0</v>
      </c>
      <c r="Y5053" s="43">
        <f t="shared" si="2807"/>
        <v>0</v>
      </c>
      <c r="Z5053" s="43">
        <f t="shared" si="2808"/>
        <v>0</v>
      </c>
      <c r="AA5053" s="8"/>
      <c r="AB5053" s="17" t="str">
        <f t="shared" si="2809"/>
        <v>П</v>
      </c>
      <c r="AC5053" s="20"/>
      <c r="AD5053" s="18"/>
      <c r="AE5053" s="18"/>
      <c r="AF5053" s="19"/>
    </row>
    <row r="5054" spans="1:32" ht="15.75" x14ac:dyDescent="0.25">
      <c r="B5054" s="8"/>
      <c r="C5054" s="8"/>
      <c r="D5054" s="8"/>
      <c r="E5054" s="43">
        <f t="shared" si="2810"/>
        <v>1</v>
      </c>
      <c r="F5054" s="43">
        <f t="shared" si="2800"/>
        <v>0</v>
      </c>
      <c r="G5054" s="43">
        <f t="shared" si="2801"/>
        <v>0</v>
      </c>
      <c r="H5054" s="43">
        <f t="shared" si="2811"/>
        <v>0</v>
      </c>
      <c r="I5054" s="43">
        <f t="shared" si="2802"/>
        <v>0</v>
      </c>
      <c r="J5054" s="43">
        <f t="shared" si="2803"/>
        <v>0</v>
      </c>
      <c r="K5054" s="8"/>
      <c r="L5054" s="17" t="str">
        <f t="shared" si="2804"/>
        <v>П</v>
      </c>
      <c r="M5054" s="20"/>
      <c r="N5054" s="18"/>
      <c r="O5054" s="18"/>
      <c r="P5054" s="19"/>
      <c r="Q5054" s="10"/>
      <c r="R5054" s="8"/>
      <c r="S5054" s="8"/>
      <c r="T5054" s="8"/>
      <c r="U5054" s="43">
        <f t="shared" si="2812"/>
        <v>1</v>
      </c>
      <c r="V5054" s="43">
        <f t="shared" si="2805"/>
        <v>0</v>
      </c>
      <c r="W5054" s="43">
        <f t="shared" si="2806"/>
        <v>0</v>
      </c>
      <c r="X5054" s="43">
        <f t="shared" si="2813"/>
        <v>0</v>
      </c>
      <c r="Y5054" s="43">
        <f t="shared" si="2807"/>
        <v>0</v>
      </c>
      <c r="Z5054" s="43">
        <f t="shared" si="2808"/>
        <v>0</v>
      </c>
      <c r="AA5054" s="8"/>
      <c r="AB5054" s="17" t="str">
        <f t="shared" si="2809"/>
        <v>П</v>
      </c>
      <c r="AC5054" s="20"/>
      <c r="AD5054" s="18"/>
      <c r="AE5054" s="18"/>
      <c r="AF5054" s="19"/>
    </row>
    <row r="5055" spans="1:32" ht="15.75" x14ac:dyDescent="0.25">
      <c r="B5055" s="8"/>
      <c r="C5055" s="8"/>
      <c r="D5055" s="8"/>
      <c r="E5055" s="43">
        <f t="shared" si="2810"/>
        <v>1</v>
      </c>
      <c r="F5055" s="43">
        <f t="shared" si="2800"/>
        <v>0</v>
      </c>
      <c r="G5055" s="43">
        <f t="shared" si="2801"/>
        <v>0</v>
      </c>
      <c r="H5055" s="43">
        <f t="shared" si="2811"/>
        <v>0</v>
      </c>
      <c r="I5055" s="43">
        <f t="shared" si="2802"/>
        <v>0</v>
      </c>
      <c r="J5055" s="43">
        <f t="shared" si="2803"/>
        <v>0</v>
      </c>
      <c r="K5055" s="8"/>
      <c r="L5055" s="17" t="str">
        <f t="shared" si="2804"/>
        <v>П</v>
      </c>
      <c r="M5055" s="20"/>
      <c r="N5055" s="18"/>
      <c r="O5055" s="18"/>
      <c r="P5055" s="19"/>
      <c r="Q5055" s="10"/>
      <c r="R5055" s="8"/>
      <c r="S5055" s="8"/>
      <c r="T5055" s="8"/>
      <c r="U5055" s="43">
        <f t="shared" si="2812"/>
        <v>1</v>
      </c>
      <c r="V5055" s="43">
        <f t="shared" si="2805"/>
        <v>0</v>
      </c>
      <c r="W5055" s="43">
        <f t="shared" si="2806"/>
        <v>0</v>
      </c>
      <c r="X5055" s="43">
        <f t="shared" si="2813"/>
        <v>0</v>
      </c>
      <c r="Y5055" s="43">
        <f t="shared" si="2807"/>
        <v>0</v>
      </c>
      <c r="Z5055" s="43">
        <f t="shared" si="2808"/>
        <v>0</v>
      </c>
      <c r="AA5055" s="8"/>
      <c r="AB5055" s="17" t="str">
        <f t="shared" si="2809"/>
        <v>П</v>
      </c>
      <c r="AC5055" s="20"/>
      <c r="AD5055" s="18"/>
      <c r="AE5055" s="18"/>
      <c r="AF5055" s="19"/>
    </row>
    <row r="5056" spans="1:32" ht="15.75" x14ac:dyDescent="0.25">
      <c r="B5056" s="8"/>
      <c r="C5056" s="8"/>
      <c r="D5056" s="8"/>
      <c r="E5056" s="43">
        <f t="shared" si="2810"/>
        <v>1</v>
      </c>
      <c r="F5056" s="43">
        <f t="shared" si="2800"/>
        <v>0</v>
      </c>
      <c r="G5056" s="43">
        <f t="shared" si="2801"/>
        <v>0</v>
      </c>
      <c r="H5056" s="43">
        <f t="shared" si="2811"/>
        <v>0</v>
      </c>
      <c r="I5056" s="43">
        <f t="shared" si="2802"/>
        <v>0</v>
      </c>
      <c r="J5056" s="43">
        <f t="shared" si="2803"/>
        <v>0</v>
      </c>
      <c r="K5056" s="8"/>
      <c r="L5056" s="17" t="str">
        <f t="shared" si="2804"/>
        <v>П</v>
      </c>
      <c r="M5056" s="20"/>
      <c r="N5056" s="18"/>
      <c r="O5056" s="18"/>
      <c r="P5056" s="19"/>
      <c r="Q5056" s="10"/>
      <c r="R5056" s="8"/>
      <c r="S5056" s="8"/>
      <c r="T5056" s="8"/>
      <c r="U5056" s="43">
        <f t="shared" si="2812"/>
        <v>1</v>
      </c>
      <c r="V5056" s="43">
        <f t="shared" si="2805"/>
        <v>0</v>
      </c>
      <c r="W5056" s="43">
        <f t="shared" si="2806"/>
        <v>0</v>
      </c>
      <c r="X5056" s="43">
        <f t="shared" si="2813"/>
        <v>0</v>
      </c>
      <c r="Y5056" s="43">
        <f t="shared" si="2807"/>
        <v>0</v>
      </c>
      <c r="Z5056" s="43">
        <f t="shared" si="2808"/>
        <v>0</v>
      </c>
      <c r="AA5056" s="8"/>
      <c r="AB5056" s="17" t="str">
        <f t="shared" si="2809"/>
        <v>П</v>
      </c>
      <c r="AC5056" s="20"/>
      <c r="AD5056" s="18"/>
      <c r="AE5056" s="18"/>
      <c r="AF5056" s="19"/>
    </row>
    <row r="5057" spans="2:32" ht="15.75" x14ac:dyDescent="0.25">
      <c r="B5057" s="8"/>
      <c r="C5057" s="8"/>
      <c r="D5057" s="8"/>
      <c r="E5057" s="43">
        <f t="shared" si="2810"/>
        <v>1</v>
      </c>
      <c r="F5057" s="43">
        <f t="shared" si="2800"/>
        <v>0</v>
      </c>
      <c r="G5057" s="43">
        <f t="shared" si="2801"/>
        <v>0</v>
      </c>
      <c r="H5057" s="43">
        <f t="shared" si="2811"/>
        <v>0</v>
      </c>
      <c r="I5057" s="43">
        <f t="shared" si="2802"/>
        <v>0</v>
      </c>
      <c r="J5057" s="43">
        <f t="shared" si="2803"/>
        <v>0</v>
      </c>
      <c r="K5057" s="8"/>
      <c r="L5057" s="17" t="str">
        <f t="shared" si="2804"/>
        <v>П</v>
      </c>
      <c r="M5057" s="20"/>
      <c r="N5057" s="18"/>
      <c r="O5057" s="18"/>
      <c r="P5057" s="19"/>
      <c r="Q5057" s="10"/>
      <c r="R5057" s="8"/>
      <c r="S5057" s="8"/>
      <c r="T5057" s="8"/>
      <c r="U5057" s="43">
        <f t="shared" si="2812"/>
        <v>1</v>
      </c>
      <c r="V5057" s="43">
        <f t="shared" si="2805"/>
        <v>0</v>
      </c>
      <c r="W5057" s="43">
        <f t="shared" si="2806"/>
        <v>0</v>
      </c>
      <c r="X5057" s="43">
        <f t="shared" si="2813"/>
        <v>0</v>
      </c>
      <c r="Y5057" s="43">
        <f t="shared" si="2807"/>
        <v>0</v>
      </c>
      <c r="Z5057" s="43">
        <f t="shared" si="2808"/>
        <v>0</v>
      </c>
      <c r="AA5057" s="8"/>
      <c r="AB5057" s="17" t="str">
        <f t="shared" si="2809"/>
        <v>П</v>
      </c>
      <c r="AC5057" s="20"/>
      <c r="AD5057" s="18"/>
      <c r="AE5057" s="18"/>
      <c r="AF5057" s="19"/>
    </row>
    <row r="5058" spans="2:32" ht="15.75" x14ac:dyDescent="0.25">
      <c r="B5058" s="8"/>
      <c r="C5058" s="8"/>
      <c r="D5058" s="8"/>
      <c r="E5058" s="43">
        <f t="shared" si="2810"/>
        <v>1</v>
      </c>
      <c r="F5058" s="43">
        <f t="shared" si="2800"/>
        <v>0</v>
      </c>
      <c r="G5058" s="43">
        <f t="shared" si="2801"/>
        <v>0</v>
      </c>
      <c r="H5058" s="43">
        <f t="shared" si="2811"/>
        <v>0</v>
      </c>
      <c r="I5058" s="43">
        <f t="shared" si="2802"/>
        <v>0</v>
      </c>
      <c r="J5058" s="43">
        <f t="shared" si="2803"/>
        <v>0</v>
      </c>
      <c r="K5058" s="8"/>
      <c r="L5058" s="17" t="str">
        <f t="shared" si="2804"/>
        <v>П</v>
      </c>
      <c r="M5058" s="20"/>
      <c r="N5058" s="18"/>
      <c r="O5058" s="18"/>
      <c r="P5058" s="19"/>
      <c r="Q5058" s="10"/>
      <c r="R5058" s="8"/>
      <c r="S5058" s="8"/>
      <c r="T5058" s="8"/>
      <c r="U5058" s="43">
        <f t="shared" si="2812"/>
        <v>1</v>
      </c>
      <c r="V5058" s="43">
        <f t="shared" si="2805"/>
        <v>0</v>
      </c>
      <c r="W5058" s="43">
        <f t="shared" si="2806"/>
        <v>0</v>
      </c>
      <c r="X5058" s="43">
        <f t="shared" si="2813"/>
        <v>0</v>
      </c>
      <c r="Y5058" s="43">
        <f t="shared" si="2807"/>
        <v>0</v>
      </c>
      <c r="Z5058" s="43">
        <f t="shared" si="2808"/>
        <v>0</v>
      </c>
      <c r="AA5058" s="8"/>
      <c r="AB5058" s="17" t="str">
        <f t="shared" si="2809"/>
        <v>П</v>
      </c>
      <c r="AC5058" s="20"/>
      <c r="AD5058" s="18"/>
      <c r="AE5058" s="18"/>
      <c r="AF5058" s="19"/>
    </row>
    <row r="5059" spans="2:32" ht="15.75" x14ac:dyDescent="0.25">
      <c r="B5059" s="8"/>
      <c r="C5059" s="8"/>
      <c r="D5059" s="8"/>
      <c r="E5059" s="43">
        <f t="shared" si="2810"/>
        <v>1</v>
      </c>
      <c r="F5059" s="43">
        <f t="shared" si="2800"/>
        <v>0</v>
      </c>
      <c r="G5059" s="43">
        <f t="shared" si="2801"/>
        <v>0</v>
      </c>
      <c r="H5059" s="43">
        <f t="shared" si="2811"/>
        <v>0</v>
      </c>
      <c r="I5059" s="43">
        <f t="shared" si="2802"/>
        <v>0</v>
      </c>
      <c r="J5059" s="43">
        <f t="shared" si="2803"/>
        <v>0</v>
      </c>
      <c r="K5059" s="8"/>
      <c r="L5059" s="17" t="str">
        <f t="shared" si="2804"/>
        <v>П</v>
      </c>
      <c r="M5059" s="20"/>
      <c r="N5059" s="18"/>
      <c r="O5059" s="18"/>
      <c r="P5059" s="19"/>
      <c r="Q5059" s="10"/>
      <c r="R5059" s="8"/>
      <c r="S5059" s="8"/>
      <c r="T5059" s="8"/>
      <c r="U5059" s="43">
        <f t="shared" si="2812"/>
        <v>1</v>
      </c>
      <c r="V5059" s="43">
        <f t="shared" si="2805"/>
        <v>0</v>
      </c>
      <c r="W5059" s="43">
        <f t="shared" si="2806"/>
        <v>0</v>
      </c>
      <c r="X5059" s="43">
        <f t="shared" si="2813"/>
        <v>0</v>
      </c>
      <c r="Y5059" s="43">
        <f t="shared" si="2807"/>
        <v>0</v>
      </c>
      <c r="Z5059" s="43">
        <f t="shared" si="2808"/>
        <v>0</v>
      </c>
      <c r="AA5059" s="8"/>
      <c r="AB5059" s="17" t="str">
        <f t="shared" si="2809"/>
        <v>П</v>
      </c>
      <c r="AC5059" s="20"/>
      <c r="AD5059" s="18"/>
      <c r="AE5059" s="18"/>
      <c r="AF5059" s="19"/>
    </row>
    <row r="5060" spans="2:32" ht="15.75" x14ac:dyDescent="0.25">
      <c r="B5060" s="8"/>
      <c r="C5060" s="8"/>
      <c r="D5060" s="8"/>
      <c r="E5060" s="43">
        <f t="shared" si="2810"/>
        <v>1</v>
      </c>
      <c r="F5060" s="43">
        <f t="shared" si="2800"/>
        <v>0</v>
      </c>
      <c r="G5060" s="43">
        <f t="shared" si="2801"/>
        <v>0</v>
      </c>
      <c r="H5060" s="43">
        <f t="shared" si="2811"/>
        <v>0</v>
      </c>
      <c r="I5060" s="43">
        <f t="shared" si="2802"/>
        <v>0</v>
      </c>
      <c r="J5060" s="43">
        <f t="shared" si="2803"/>
        <v>0</v>
      </c>
      <c r="K5060" s="8"/>
      <c r="L5060" s="17" t="str">
        <f t="shared" si="2804"/>
        <v>П</v>
      </c>
      <c r="M5060" s="20"/>
      <c r="N5060" s="18"/>
      <c r="O5060" s="18"/>
      <c r="P5060" s="19"/>
      <c r="Q5060" s="10"/>
      <c r="R5060" s="8"/>
      <c r="S5060" s="8"/>
      <c r="T5060" s="8"/>
      <c r="U5060" s="43">
        <f t="shared" si="2812"/>
        <v>1</v>
      </c>
      <c r="V5060" s="43">
        <f t="shared" si="2805"/>
        <v>0</v>
      </c>
      <c r="W5060" s="43">
        <f t="shared" si="2806"/>
        <v>0</v>
      </c>
      <c r="X5060" s="43">
        <f t="shared" si="2813"/>
        <v>0</v>
      </c>
      <c r="Y5060" s="43">
        <f t="shared" si="2807"/>
        <v>0</v>
      </c>
      <c r="Z5060" s="43">
        <f t="shared" si="2808"/>
        <v>0</v>
      </c>
      <c r="AA5060" s="8"/>
      <c r="AB5060" s="17" t="str">
        <f t="shared" si="2809"/>
        <v>П</v>
      </c>
      <c r="AC5060" s="20"/>
      <c r="AD5060" s="18"/>
      <c r="AE5060" s="18"/>
      <c r="AF5060" s="19"/>
    </row>
    <row r="5061" spans="2:32" ht="18.75" x14ac:dyDescent="0.25">
      <c r="B5061" s="8"/>
      <c r="C5061" s="8"/>
      <c r="D5061" s="8"/>
      <c r="E5061" s="21">
        <f t="shared" ref="E5061:J5061" si="2814">SUM(E5051:E5055)</f>
        <v>5</v>
      </c>
      <c r="F5061" s="22">
        <f t="shared" si="2814"/>
        <v>0</v>
      </c>
      <c r="G5061" s="22">
        <f t="shared" si="2814"/>
        <v>0</v>
      </c>
      <c r="H5061" s="23">
        <f t="shared" si="2814"/>
        <v>0</v>
      </c>
      <c r="I5061" s="22">
        <f t="shared" si="2814"/>
        <v>0</v>
      </c>
      <c r="J5061" s="22">
        <f t="shared" si="2814"/>
        <v>0</v>
      </c>
      <c r="K5061" s="8"/>
      <c r="L5061" s="8"/>
      <c r="M5061" s="20"/>
      <c r="N5061" s="9"/>
      <c r="O5061" s="9"/>
      <c r="P5061" s="18">
        <f>SUM(P5051:P5060)</f>
        <v>0</v>
      </c>
      <c r="Q5061" s="10"/>
      <c r="R5061" s="8"/>
      <c r="S5061" s="8"/>
      <c r="T5061" s="8"/>
      <c r="U5061" s="21">
        <f t="shared" ref="U5061:Z5061" si="2815">SUM(U5051:U5055)</f>
        <v>5</v>
      </c>
      <c r="V5061" s="22">
        <f t="shared" si="2815"/>
        <v>0</v>
      </c>
      <c r="W5061" s="22">
        <f t="shared" si="2815"/>
        <v>0</v>
      </c>
      <c r="X5061" s="23">
        <f t="shared" si="2815"/>
        <v>0</v>
      </c>
      <c r="Y5061" s="22">
        <f t="shared" si="2815"/>
        <v>0</v>
      </c>
      <c r="Z5061" s="22">
        <f t="shared" si="2815"/>
        <v>0</v>
      </c>
      <c r="AA5061" s="8"/>
      <c r="AB5061" s="8"/>
      <c r="AC5061" s="20"/>
      <c r="AD5061" s="9"/>
      <c r="AE5061" s="9"/>
      <c r="AF5061" s="19">
        <f>SUM(AF5051:AF5060)</f>
        <v>0</v>
      </c>
    </row>
    <row r="5062" spans="2:32" ht="15.75" x14ac:dyDescent="0.25"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8"/>
      <c r="M5062" s="8"/>
      <c r="N5062" s="24"/>
      <c r="O5062" s="9"/>
      <c r="P5062" s="8">
        <f>SUM(P5051:P5061)</f>
        <v>0</v>
      </c>
      <c r="Q5062" s="10"/>
      <c r="R5062" s="8"/>
      <c r="S5062" s="8"/>
      <c r="T5062" s="8"/>
      <c r="U5062" s="8"/>
      <c r="V5062" s="8"/>
      <c r="W5062" s="8"/>
      <c r="X5062" s="8"/>
      <c r="Y5062" s="8"/>
      <c r="Z5062" s="8"/>
      <c r="AA5062" s="8"/>
      <c r="AB5062" s="8"/>
      <c r="AC5062" s="8"/>
      <c r="AD5062" s="58"/>
      <c r="AE5062" s="58"/>
      <c r="AF5062" s="8"/>
    </row>
    <row r="5063" spans="2:32" ht="18.75" x14ac:dyDescent="0.25">
      <c r="B5063" s="8"/>
      <c r="C5063" s="8"/>
      <c r="D5063" s="8"/>
      <c r="E5063" s="25">
        <f t="shared" ref="E5063:J5063" si="2816">SUM(E5056:E5060)</f>
        <v>5</v>
      </c>
      <c r="F5063" s="22">
        <f t="shared" si="2816"/>
        <v>0</v>
      </c>
      <c r="G5063" s="22">
        <f t="shared" si="2816"/>
        <v>0</v>
      </c>
      <c r="H5063" s="14">
        <f t="shared" si="2816"/>
        <v>0</v>
      </c>
      <c r="I5063" s="22">
        <f t="shared" si="2816"/>
        <v>0</v>
      </c>
      <c r="J5063" s="22">
        <f t="shared" si="2816"/>
        <v>0</v>
      </c>
      <c r="K5063" s="8"/>
      <c r="L5063" s="8"/>
      <c r="M5063" s="8"/>
      <c r="N5063" s="9"/>
      <c r="O5063" s="8"/>
      <c r="P5063" s="8"/>
      <c r="Q5063" s="10"/>
      <c r="R5063" s="8"/>
      <c r="S5063" s="8"/>
      <c r="T5063" s="8"/>
      <c r="U5063" s="25">
        <f t="shared" ref="U5063:Z5063" si="2817">SUM(U5056:U5060)</f>
        <v>5</v>
      </c>
      <c r="V5063" s="22">
        <f t="shared" si="2817"/>
        <v>0</v>
      </c>
      <c r="W5063" s="22">
        <f t="shared" si="2817"/>
        <v>0</v>
      </c>
      <c r="X5063" s="14">
        <f t="shared" si="2817"/>
        <v>0</v>
      </c>
      <c r="Y5063" s="22">
        <f t="shared" si="2817"/>
        <v>0</v>
      </c>
      <c r="Z5063" s="22">
        <f t="shared" si="2817"/>
        <v>0</v>
      </c>
      <c r="AA5063" s="8"/>
      <c r="AB5063" s="8"/>
      <c r="AC5063" s="8"/>
      <c r="AD5063" s="8"/>
      <c r="AE5063" s="8"/>
      <c r="AF5063" s="8"/>
    </row>
    <row r="5064" spans="2:32" ht="18.75" x14ac:dyDescent="0.25">
      <c r="B5064" s="8"/>
      <c r="C5064" s="8"/>
      <c r="D5064" s="8"/>
      <c r="E5064" s="12">
        <f t="shared" ref="E5064:J5064" si="2818">SUM(E5051:E5060)</f>
        <v>10</v>
      </c>
      <c r="F5064" s="22">
        <f t="shared" si="2818"/>
        <v>0</v>
      </c>
      <c r="G5064" s="22">
        <f t="shared" si="2818"/>
        <v>0</v>
      </c>
      <c r="H5064" s="14">
        <f t="shared" si="2818"/>
        <v>0</v>
      </c>
      <c r="I5064" s="22">
        <f t="shared" si="2818"/>
        <v>0</v>
      </c>
      <c r="J5064" s="22">
        <f t="shared" si="2818"/>
        <v>0</v>
      </c>
      <c r="K5064" s="8"/>
      <c r="L5064" s="8"/>
      <c r="M5064" s="8"/>
      <c r="N5064" s="9"/>
      <c r="O5064" s="8"/>
      <c r="P5064" s="8"/>
      <c r="Q5064" s="10"/>
      <c r="R5064" s="8"/>
      <c r="S5064" s="8"/>
      <c r="T5064" s="8"/>
      <c r="U5064" s="12">
        <f t="shared" ref="U5064:Z5064" si="2819">SUM(U5051:U5060)</f>
        <v>10</v>
      </c>
      <c r="V5064" s="22">
        <f t="shared" si="2819"/>
        <v>0</v>
      </c>
      <c r="W5064" s="22">
        <f t="shared" si="2819"/>
        <v>0</v>
      </c>
      <c r="X5064" s="14">
        <f t="shared" si="2819"/>
        <v>0</v>
      </c>
      <c r="Y5064" s="22">
        <f t="shared" si="2819"/>
        <v>0</v>
      </c>
      <c r="Z5064" s="22">
        <f t="shared" si="2819"/>
        <v>0</v>
      </c>
      <c r="AA5064" s="8"/>
      <c r="AB5064" s="8"/>
      <c r="AC5064" s="8"/>
      <c r="AD5064" s="8"/>
      <c r="AE5064" s="8"/>
      <c r="AF5064" s="8"/>
    </row>
    <row r="5065" spans="2:32" ht="15" x14ac:dyDescent="0.25"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8"/>
      <c r="M5065" s="8"/>
      <c r="N5065" s="9"/>
      <c r="O5065" s="8"/>
      <c r="P5065" s="8"/>
      <c r="Q5065" s="10"/>
      <c r="R5065" s="8"/>
      <c r="S5065" s="8"/>
      <c r="T5065" s="8"/>
      <c r="U5065" s="8"/>
      <c r="V5065" s="8"/>
      <c r="W5065" s="8"/>
      <c r="X5065" s="8"/>
      <c r="Y5065" s="8"/>
      <c r="Z5065" s="8"/>
      <c r="AA5065" s="8"/>
      <c r="AB5065" s="8"/>
      <c r="AC5065" s="8"/>
      <c r="AD5065" s="8"/>
      <c r="AE5065" s="8"/>
      <c r="AF5065" s="8"/>
    </row>
    <row r="5066" spans="2:32" ht="15" x14ac:dyDescent="0.25"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8"/>
      <c r="M5066" s="8"/>
      <c r="N5066" s="9"/>
      <c r="O5066" s="8"/>
      <c r="P5066" s="8"/>
      <c r="Q5066" s="10"/>
      <c r="R5066" s="8"/>
      <c r="S5066" s="8"/>
      <c r="T5066" s="8"/>
      <c r="U5066" s="8"/>
      <c r="V5066" s="8"/>
      <c r="W5066" s="8"/>
      <c r="X5066" s="8"/>
      <c r="Y5066" s="8"/>
      <c r="Z5066" s="8"/>
      <c r="AA5066" s="8"/>
      <c r="AB5066" s="8"/>
      <c r="AC5066" s="8"/>
      <c r="AD5066" s="8"/>
      <c r="AE5066" s="8"/>
      <c r="AF5066" s="8"/>
    </row>
    <row r="5067" spans="2:32" ht="15" x14ac:dyDescent="0.25"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8"/>
      <c r="M5067" s="8"/>
      <c r="N5067" s="9"/>
      <c r="O5067" s="8"/>
      <c r="P5067" s="8"/>
      <c r="Q5067" s="10"/>
      <c r="R5067" s="8"/>
      <c r="S5067" s="8"/>
      <c r="T5067" s="8"/>
      <c r="U5067" s="8"/>
      <c r="V5067" s="8"/>
      <c r="W5067" s="8"/>
      <c r="X5067" s="8"/>
      <c r="Y5067" s="8"/>
      <c r="Z5067" s="8"/>
      <c r="AA5067" s="8"/>
      <c r="AB5067" s="8"/>
      <c r="AC5067" s="8"/>
      <c r="AD5067" s="8"/>
      <c r="AE5067" s="8"/>
      <c r="AF5067" s="8"/>
    </row>
    <row r="5068" spans="2:32" ht="15" x14ac:dyDescent="0.25"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8"/>
      <c r="M5068" s="8"/>
      <c r="N5068" s="9"/>
      <c r="O5068" s="8"/>
      <c r="P5068" s="8"/>
      <c r="Q5068" s="10"/>
      <c r="R5068" s="8"/>
      <c r="S5068" s="8"/>
      <c r="T5068" s="8"/>
      <c r="U5068" s="8"/>
      <c r="V5068" s="8"/>
      <c r="W5068" s="8"/>
      <c r="X5068" s="8"/>
      <c r="Y5068" s="8"/>
      <c r="Z5068" s="8"/>
      <c r="AA5068" s="8"/>
      <c r="AB5068" s="8"/>
      <c r="AC5068" s="8"/>
      <c r="AD5068" s="8"/>
      <c r="AE5068" s="8"/>
      <c r="AF5068" s="8"/>
    </row>
    <row r="5069" spans="2:32" ht="15" x14ac:dyDescent="0.25"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8"/>
      <c r="M5069" s="8"/>
      <c r="N5069" s="9"/>
      <c r="O5069" s="8"/>
      <c r="P5069" s="8"/>
      <c r="Q5069" s="10"/>
      <c r="R5069" s="8"/>
      <c r="S5069" s="8"/>
      <c r="T5069" s="8"/>
      <c r="U5069" s="8"/>
      <c r="V5069" s="8"/>
      <c r="W5069" s="8"/>
      <c r="X5069" s="8"/>
      <c r="Y5069" s="8"/>
      <c r="Z5069" s="8"/>
      <c r="AA5069" s="8"/>
      <c r="AB5069" s="8"/>
      <c r="AC5069" s="8"/>
      <c r="AD5069" s="8"/>
      <c r="AE5069" s="8"/>
      <c r="AF5069" s="8"/>
    </row>
    <row r="5070" spans="2:32" ht="18.75" x14ac:dyDescent="0.3">
      <c r="B5070" s="59" t="s">
        <v>7</v>
      </c>
      <c r="C5070" s="60"/>
      <c r="D5070" s="26">
        <f>B5047</f>
        <v>141</v>
      </c>
      <c r="E5070" s="59">
        <f>D5047</f>
        <v>44763</v>
      </c>
      <c r="F5070" s="61"/>
      <c r="G5070" s="61"/>
      <c r="H5070" s="62"/>
      <c r="I5070" s="59" t="str">
        <f>Y5047</f>
        <v>чемпионат</v>
      </c>
      <c r="J5070" s="63"/>
      <c r="K5070" s="63"/>
      <c r="L5070" s="63"/>
      <c r="M5070" s="63"/>
      <c r="N5070" s="60"/>
      <c r="O5070" s="8"/>
      <c r="P5070" s="64" t="s">
        <v>8</v>
      </c>
      <c r="Q5070" s="65"/>
      <c r="R5070" s="65"/>
      <c r="S5070" s="65"/>
      <c r="T5070" s="65"/>
      <c r="U5070" s="65"/>
      <c r="V5070" s="27" t="s">
        <v>9</v>
      </c>
      <c r="W5070" s="28" t="s">
        <v>10</v>
      </c>
      <c r="X5070" s="8"/>
      <c r="Y5070" s="66" t="s">
        <v>11</v>
      </c>
      <c r="Z5070" s="67"/>
      <c r="AA5070" s="67"/>
      <c r="AB5070" s="67"/>
      <c r="AC5070" s="67"/>
      <c r="AD5070" s="67"/>
      <c r="AE5070" s="29" t="s">
        <v>9</v>
      </c>
      <c r="AF5070" s="30" t="s">
        <v>10</v>
      </c>
    </row>
    <row r="5071" spans="2:32" ht="15.75" x14ac:dyDescent="0.25">
      <c r="B5071" s="68" t="str">
        <f>I5047</f>
        <v>ком 1</v>
      </c>
      <c r="C5071" s="69"/>
      <c r="D5071" s="70"/>
      <c r="E5071" s="74" t="s">
        <v>12</v>
      </c>
      <c r="F5071" s="74"/>
      <c r="G5071" s="74" t="s">
        <v>13</v>
      </c>
      <c r="H5071" s="74"/>
      <c r="I5071" s="49" t="s">
        <v>14</v>
      </c>
      <c r="J5071" s="51"/>
      <c r="K5071" s="44" t="s">
        <v>15</v>
      </c>
      <c r="L5071" s="45"/>
      <c r="M5071" s="19"/>
      <c r="N5071" s="19"/>
      <c r="O5071" s="8"/>
      <c r="P5071" s="44" t="s">
        <v>16</v>
      </c>
      <c r="Q5071" s="45"/>
      <c r="R5071" s="43" t="s">
        <v>17</v>
      </c>
      <c r="S5071" s="43" t="s">
        <v>18</v>
      </c>
      <c r="T5071" s="41" t="s">
        <v>19</v>
      </c>
      <c r="U5071" s="43" t="s">
        <v>20</v>
      </c>
      <c r="V5071" s="31"/>
      <c r="W5071" s="32"/>
      <c r="X5071" s="8"/>
      <c r="Y5071" s="44" t="s">
        <v>16</v>
      </c>
      <c r="Z5071" s="45"/>
      <c r="AA5071" s="43" t="s">
        <v>21</v>
      </c>
      <c r="AB5071" s="43" t="s">
        <v>18</v>
      </c>
      <c r="AC5071" s="41" t="s">
        <v>22</v>
      </c>
      <c r="AD5071" s="43" t="s">
        <v>20</v>
      </c>
      <c r="AE5071" s="31"/>
      <c r="AF5071" s="32"/>
    </row>
    <row r="5072" spans="2:32" ht="15.75" x14ac:dyDescent="0.25">
      <c r="B5072" s="71"/>
      <c r="C5072" s="72"/>
      <c r="D5072" s="73"/>
      <c r="E5072" s="43">
        <f>SUM(I5051:I5060)</f>
        <v>0</v>
      </c>
      <c r="F5072" s="33" t="s">
        <v>23</v>
      </c>
      <c r="G5072" s="43">
        <f>SUM(J5051:J5060)</f>
        <v>0</v>
      </c>
      <c r="H5072" s="33" t="s">
        <v>23</v>
      </c>
      <c r="I5072" s="31"/>
      <c r="J5072" s="31" t="s">
        <v>20</v>
      </c>
      <c r="K5072" s="44" t="s">
        <v>24</v>
      </c>
      <c r="L5072" s="45"/>
      <c r="M5072" s="44">
        <f>SUM(M5071:N5071)</f>
        <v>0</v>
      </c>
      <c r="N5072" s="45"/>
      <c r="O5072" s="8"/>
      <c r="P5072" s="44" t="s">
        <v>16</v>
      </c>
      <c r="Q5072" s="45"/>
      <c r="R5072" s="43" t="s">
        <v>25</v>
      </c>
      <c r="S5072" s="43" t="s">
        <v>18</v>
      </c>
      <c r="T5072" s="41" t="s">
        <v>26</v>
      </c>
      <c r="U5072" s="43" t="s">
        <v>20</v>
      </c>
      <c r="V5072" s="31"/>
      <c r="W5072" s="32"/>
      <c r="X5072" s="8"/>
      <c r="Y5072" s="44" t="s">
        <v>16</v>
      </c>
      <c r="Z5072" s="45"/>
      <c r="AA5072" s="43" t="s">
        <v>27</v>
      </c>
      <c r="AB5072" s="43" t="s">
        <v>18</v>
      </c>
      <c r="AC5072" s="41" t="s">
        <v>28</v>
      </c>
      <c r="AD5072" s="43" t="s">
        <v>20</v>
      </c>
      <c r="AE5072" s="31"/>
      <c r="AF5072" s="32"/>
    </row>
    <row r="5073" spans="1:32" ht="15.75" customHeight="1" x14ac:dyDescent="0.25">
      <c r="B5073" s="74" t="str">
        <f>R5047</f>
        <v>ком 2</v>
      </c>
      <c r="C5073" s="74"/>
      <c r="D5073" s="74"/>
      <c r="E5073" s="74" t="s">
        <v>12</v>
      </c>
      <c r="F5073" s="74"/>
      <c r="G5073" s="74" t="s">
        <v>13</v>
      </c>
      <c r="H5073" s="74"/>
      <c r="I5073" s="49" t="s">
        <v>14</v>
      </c>
      <c r="J5073" s="51"/>
      <c r="K5073" s="78">
        <f>P5061/30</f>
        <v>0</v>
      </c>
      <c r="L5073" s="79"/>
      <c r="M5073" s="82">
        <f>AF5061/30</f>
        <v>0</v>
      </c>
      <c r="N5073" s="82"/>
      <c r="O5073" s="8"/>
      <c r="P5073" s="44" t="s">
        <v>16</v>
      </c>
      <c r="Q5073" s="45"/>
      <c r="R5073" s="43" t="s">
        <v>29</v>
      </c>
      <c r="S5073" s="43" t="s">
        <v>18</v>
      </c>
      <c r="T5073" s="83" t="s">
        <v>30</v>
      </c>
      <c r="U5073" s="84"/>
      <c r="V5073" s="31"/>
      <c r="W5073" s="32"/>
      <c r="X5073" s="8"/>
      <c r="Y5073" s="44" t="s">
        <v>16</v>
      </c>
      <c r="Z5073" s="45"/>
      <c r="AA5073" s="43" t="s">
        <v>31</v>
      </c>
      <c r="AB5073" s="44" t="s">
        <v>32</v>
      </c>
      <c r="AC5073" s="77"/>
      <c r="AD5073" s="45"/>
      <c r="AE5073" s="31"/>
      <c r="AF5073" s="32"/>
    </row>
    <row r="5074" spans="1:32" ht="15.75" customHeight="1" x14ac:dyDescent="0.25">
      <c r="B5074" s="74"/>
      <c r="C5074" s="74"/>
      <c r="D5074" s="74"/>
      <c r="E5074" s="43">
        <f>SUM(Y5051:Y5060)</f>
        <v>0</v>
      </c>
      <c r="F5074" s="33" t="s">
        <v>23</v>
      </c>
      <c r="G5074" s="43">
        <f>SUM(Z5051:Z5060)</f>
        <v>0</v>
      </c>
      <c r="H5074" s="33" t="s">
        <v>23</v>
      </c>
      <c r="I5074" s="32"/>
      <c r="J5074" s="34" t="s">
        <v>20</v>
      </c>
      <c r="K5074" s="80"/>
      <c r="L5074" s="81"/>
      <c r="M5074" s="82"/>
      <c r="N5074" s="82"/>
      <c r="O5074" s="8"/>
      <c r="P5074" s="44" t="s">
        <v>33</v>
      </c>
      <c r="Q5074" s="77"/>
      <c r="R5074" s="77"/>
      <c r="S5074" s="77"/>
      <c r="T5074" s="77"/>
      <c r="U5074" s="45"/>
      <c r="V5074" s="32">
        <f>SUM(V5071:V5073)</f>
        <v>0</v>
      </c>
      <c r="W5074" s="32">
        <f>SUM(W5071:W5073)</f>
        <v>0</v>
      </c>
      <c r="X5074" s="8"/>
      <c r="Y5074" s="44" t="s">
        <v>16</v>
      </c>
      <c r="Z5074" s="45"/>
      <c r="AA5074" s="43" t="s">
        <v>34</v>
      </c>
      <c r="AB5074" s="44" t="s">
        <v>32</v>
      </c>
      <c r="AC5074" s="77"/>
      <c r="AD5074" s="45"/>
      <c r="AE5074" s="31"/>
      <c r="AF5074" s="32"/>
    </row>
    <row r="5075" spans="1:32" ht="18.75" x14ac:dyDescent="0.25">
      <c r="B5075" s="8"/>
      <c r="C5075" s="8"/>
      <c r="D5075" s="8"/>
      <c r="E5075" s="8"/>
      <c r="F5075" s="46" t="s">
        <v>35</v>
      </c>
      <c r="G5075" s="47"/>
      <c r="H5075" s="47"/>
      <c r="I5075" s="47"/>
      <c r="J5075" s="48"/>
      <c r="K5075" s="35" t="str">
        <f>_xlfn.CONCAT(F5063," ",":"," ",F5061)</f>
        <v>0 : 0</v>
      </c>
      <c r="L5075" s="22">
        <f>F5064</f>
        <v>0</v>
      </c>
      <c r="M5075" s="35" t="str">
        <f>_xlfn.CONCAT(V5063," ",":"," ",V5061)</f>
        <v>0 : 0</v>
      </c>
      <c r="N5075" s="22">
        <f>V5064</f>
        <v>0</v>
      </c>
      <c r="O5075" s="8"/>
      <c r="P5075" s="44" t="s">
        <v>36</v>
      </c>
      <c r="Q5075" s="77"/>
      <c r="R5075" s="77"/>
      <c r="S5075" s="77"/>
      <c r="T5075" s="77"/>
      <c r="U5075" s="45"/>
      <c r="V5075" s="44">
        <f>V5074+W5074</f>
        <v>0</v>
      </c>
      <c r="W5075" s="45"/>
      <c r="X5075" s="8"/>
      <c r="Y5075" s="44" t="s">
        <v>16</v>
      </c>
      <c r="Z5075" s="45"/>
      <c r="AA5075" s="43" t="s">
        <v>37</v>
      </c>
      <c r="AB5075" s="44" t="s">
        <v>32</v>
      </c>
      <c r="AC5075" s="77"/>
      <c r="AD5075" s="45"/>
      <c r="AE5075" s="31"/>
      <c r="AF5075" s="32"/>
    </row>
    <row r="5076" spans="1:32" ht="18.75" x14ac:dyDescent="0.25">
      <c r="B5076" s="75" t="str">
        <f>IF((M5071)&gt;(N5071),"П1",IF((M5071)&lt;(N5071),"П2","Н"))</f>
        <v>Н</v>
      </c>
      <c r="C5076" s="75"/>
      <c r="D5076" s="36">
        <v>5</v>
      </c>
      <c r="E5076" s="42" t="s">
        <v>38</v>
      </c>
      <c r="F5076" s="46" t="s">
        <v>39</v>
      </c>
      <c r="G5076" s="47"/>
      <c r="H5076" s="47"/>
      <c r="I5076" s="47"/>
      <c r="J5076" s="48"/>
      <c r="K5076" s="35" t="str">
        <f>_xlfn.CONCAT(G5063," ",":"," ",G5061)</f>
        <v>0 : 0</v>
      </c>
      <c r="L5076" s="22">
        <f>G5064</f>
        <v>0</v>
      </c>
      <c r="M5076" s="35" t="str">
        <f>_xlfn.CONCAT(W5063," ",":"," ",W5061)</f>
        <v>0 : 0</v>
      </c>
      <c r="N5076" s="22">
        <f>W5064</f>
        <v>0</v>
      </c>
      <c r="O5076" s="8"/>
      <c r="P5076" s="76" t="s">
        <v>40</v>
      </c>
      <c r="Q5076" s="76"/>
      <c r="R5076" s="76"/>
      <c r="S5076" s="76"/>
      <c r="T5076" s="76"/>
      <c r="U5076" s="37">
        <v>1</v>
      </c>
      <c r="V5076" s="38" t="s">
        <v>41</v>
      </c>
      <c r="W5076" s="38">
        <v>2</v>
      </c>
      <c r="X5076" s="8"/>
      <c r="Y5076" s="44" t="s">
        <v>42</v>
      </c>
      <c r="Z5076" s="77"/>
      <c r="AA5076" s="77"/>
      <c r="AB5076" s="77"/>
      <c r="AC5076" s="77"/>
      <c r="AD5076" s="45"/>
      <c r="AE5076" s="32">
        <f>SUM(AE5071:AE5075)</f>
        <v>0</v>
      </c>
      <c r="AF5076" s="32">
        <f>SUM(AF5071:AF5075)</f>
        <v>0</v>
      </c>
    </row>
    <row r="5077" spans="1:32" ht="18.75" x14ac:dyDescent="0.25">
      <c r="B5077" s="42">
        <v>3</v>
      </c>
      <c r="C5077" s="42" t="s">
        <v>43</v>
      </c>
      <c r="D5077" s="42" t="s">
        <v>44</v>
      </c>
      <c r="E5077" s="42" t="s">
        <v>45</v>
      </c>
      <c r="F5077" s="46" t="s">
        <v>46</v>
      </c>
      <c r="G5077" s="47"/>
      <c r="H5077" s="47"/>
      <c r="I5077" s="47"/>
      <c r="J5077" s="48"/>
      <c r="K5077" s="35" t="str">
        <f>_xlfn.CONCAT(H5063," ",":"," ",H5061)</f>
        <v>0 : 0</v>
      </c>
      <c r="L5077" s="39">
        <f>H5064</f>
        <v>0</v>
      </c>
      <c r="M5077" s="35" t="str">
        <f>_xlfn.CONCAT(X5063," ",":"," ",X5061)</f>
        <v>0 : 0</v>
      </c>
      <c r="N5077" s="39">
        <f>X5064</f>
        <v>0</v>
      </c>
      <c r="O5077" s="8"/>
      <c r="P5077" s="76"/>
      <c r="Q5077" s="76"/>
      <c r="R5077" s="76"/>
      <c r="S5077" s="76"/>
      <c r="T5077" s="76"/>
      <c r="U5077" s="40"/>
      <c r="V5077" s="40"/>
      <c r="W5077" s="40"/>
      <c r="X5077" s="8"/>
      <c r="Y5077" s="44" t="s">
        <v>47</v>
      </c>
      <c r="Z5077" s="77"/>
      <c r="AA5077" s="77"/>
      <c r="AB5077" s="77"/>
      <c r="AC5077" s="77"/>
      <c r="AD5077" s="45"/>
      <c r="AE5077" s="44">
        <f>AE5076+AF5076</f>
        <v>0</v>
      </c>
      <c r="AF5077" s="45"/>
    </row>
    <row r="5078" spans="1:32" ht="18.75" x14ac:dyDescent="0.25">
      <c r="B5078" s="42" t="str">
        <f>IF((C5078)&gt;(D5078),"1&gt;2",IF((C5078)&lt;(D5078),"1&lt;2","1=2"))</f>
        <v>1=2</v>
      </c>
      <c r="C5078" s="42">
        <f>P5051+P5052+P5053+P5054+P5055</f>
        <v>0</v>
      </c>
      <c r="D5078" s="42">
        <f>AF5051+AF5052+AF5053+AF5054+AF5055</f>
        <v>0</v>
      </c>
      <c r="E5078" s="42" t="str">
        <f>IF((P5056+P5057+P5058+P5059+P5060)&gt;(AF5056+AF5057+AF5058+AF5059+AF5060),"1&gt;2",IF((P5056+P5057+P5058+P5059+P5060)&lt;(AF5056+AF5057+AF5058+AF5059+AF5060),"1&lt;2","1=2"))</f>
        <v>1=2</v>
      </c>
      <c r="F5078" s="46" t="s">
        <v>48</v>
      </c>
      <c r="G5078" s="47"/>
      <c r="H5078" s="47"/>
      <c r="I5078" s="47"/>
      <c r="J5078" s="48"/>
      <c r="K5078" s="35" t="str">
        <f>_xlfn.CONCAT(E5063," ",":"," ",E5061)</f>
        <v>5 : 5</v>
      </c>
      <c r="L5078" s="39">
        <f>E5064</f>
        <v>10</v>
      </c>
      <c r="M5078" s="35" t="str">
        <f>_xlfn.CONCAT(U5063," ",":"," ",U5061)</f>
        <v>5 : 5</v>
      </c>
      <c r="N5078" s="39">
        <f>U5064</f>
        <v>10</v>
      </c>
      <c r="O5078" s="8"/>
      <c r="P5078" s="8"/>
      <c r="Q5078" s="8"/>
      <c r="R5078" s="8"/>
      <c r="S5078" s="8"/>
      <c r="T5078" s="8"/>
      <c r="U5078" s="8"/>
      <c r="V5078" s="8"/>
      <c r="W5078" s="8"/>
      <c r="X5078" s="8"/>
      <c r="Y5078" s="8"/>
      <c r="Z5078" s="8"/>
      <c r="AA5078" s="8"/>
      <c r="AB5078" s="8"/>
      <c r="AC5078" s="8"/>
      <c r="AD5078" s="9"/>
      <c r="AE5078" s="8"/>
      <c r="AF5078" s="8"/>
    </row>
    <row r="5079" spans="1:32" ht="15" x14ac:dyDescent="0.25"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8"/>
      <c r="M5079" s="8"/>
      <c r="N5079" s="9"/>
      <c r="O5079" s="8"/>
      <c r="P5079" s="8"/>
      <c r="Q5079" s="8"/>
      <c r="R5079" s="8"/>
      <c r="S5079" s="8"/>
      <c r="T5079" s="8"/>
      <c r="U5079" s="8"/>
      <c r="V5079" s="8"/>
      <c r="W5079" s="8"/>
      <c r="X5079" s="8"/>
      <c r="Y5079" s="8"/>
      <c r="Z5079" s="8"/>
      <c r="AA5079" s="8"/>
      <c r="AB5079" s="8"/>
      <c r="AC5079" s="8"/>
      <c r="AD5079" s="9"/>
      <c r="AE5079" s="8"/>
      <c r="AF5079" s="8"/>
    </row>
    <row r="5080" spans="1:32" ht="15" x14ac:dyDescent="0.25"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8"/>
      <c r="M5080" s="8"/>
      <c r="N5080" s="9"/>
      <c r="O5080" s="8"/>
      <c r="P5080" s="8"/>
      <c r="Q5080" s="8"/>
      <c r="R5080" s="8"/>
      <c r="S5080" s="8"/>
      <c r="T5080" s="8"/>
      <c r="U5080" s="8"/>
      <c r="V5080" s="8"/>
      <c r="W5080" s="8"/>
      <c r="X5080" s="8"/>
      <c r="Y5080" s="8"/>
      <c r="Z5080" s="8"/>
      <c r="AA5080" s="8"/>
      <c r="AB5080" s="8"/>
      <c r="AC5080" s="8"/>
      <c r="AD5080" s="9"/>
      <c r="AE5080" s="8"/>
      <c r="AF5080" s="8"/>
    </row>
    <row r="5081" spans="1:32" ht="15" x14ac:dyDescent="0.25">
      <c r="A5081" s="2"/>
      <c r="B5081" s="5"/>
      <c r="C5081" s="5"/>
      <c r="D5081" s="5"/>
      <c r="E5081" s="5"/>
      <c r="F5081" s="5"/>
      <c r="G5081" s="5"/>
      <c r="H5081" s="5"/>
      <c r="I5081" s="5"/>
      <c r="J5081" s="5"/>
      <c r="K5081" s="5"/>
      <c r="L5081" s="5"/>
      <c r="M5081" s="5"/>
      <c r="N5081" s="6"/>
      <c r="O5081" s="5"/>
      <c r="P5081" s="5"/>
      <c r="Q5081" s="5"/>
      <c r="R5081" s="5"/>
      <c r="S5081" s="5"/>
      <c r="T5081" s="5"/>
      <c r="U5081" s="5"/>
      <c r="V5081" s="5"/>
      <c r="W5081" s="5"/>
      <c r="X5081" s="5"/>
      <c r="Y5081" s="5"/>
      <c r="Z5081" s="5"/>
      <c r="AA5081" s="5"/>
      <c r="AB5081" s="5"/>
      <c r="AC5081" s="5"/>
      <c r="AD5081" s="5"/>
      <c r="AE5081" s="5"/>
      <c r="AF5081" s="5"/>
    </row>
    <row r="5082" spans="1:32" x14ac:dyDescent="0.2">
      <c r="A5082" s="2"/>
      <c r="B5082" s="2"/>
      <c r="C5082" s="2"/>
      <c r="D5082" s="2"/>
      <c r="E5082" s="2"/>
      <c r="F5082" s="2"/>
      <c r="G5082" s="2"/>
      <c r="H5082" s="2"/>
      <c r="I5082" s="2"/>
      <c r="J5082" s="2"/>
      <c r="K5082" s="2"/>
      <c r="L5082" s="2"/>
      <c r="M5082" s="2"/>
      <c r="N5082" s="3"/>
      <c r="O5082" s="2"/>
      <c r="P5082" s="2"/>
      <c r="Q5082" s="2"/>
      <c r="R5082" s="2"/>
      <c r="S5082" s="2"/>
      <c r="T5082" s="2"/>
      <c r="U5082" s="2"/>
      <c r="V5082" s="2"/>
      <c r="W5082" s="2"/>
      <c r="X5082" s="2"/>
      <c r="Y5082" s="2"/>
      <c r="Z5082" s="2"/>
      <c r="AA5082" s="2"/>
      <c r="AB5082" s="2"/>
      <c r="AC5082" s="2"/>
      <c r="AD5082" s="3"/>
      <c r="AE5082" s="2"/>
      <c r="AF5082" s="2"/>
    </row>
    <row r="5083" spans="1:32" ht="18.75" x14ac:dyDescent="0.3">
      <c r="B5083" s="44">
        <v>142</v>
      </c>
      <c r="C5083" s="45"/>
      <c r="D5083" s="49">
        <v>44763</v>
      </c>
      <c r="E5083" s="50"/>
      <c r="F5083" s="50"/>
      <c r="G5083" s="50"/>
      <c r="H5083" s="51"/>
      <c r="I5083" s="52" t="s">
        <v>43</v>
      </c>
      <c r="J5083" s="53"/>
      <c r="K5083" s="53"/>
      <c r="L5083" s="53"/>
      <c r="M5083" s="53"/>
      <c r="N5083" s="53"/>
      <c r="O5083" s="53"/>
      <c r="P5083" s="54"/>
      <c r="Q5083" s="10"/>
      <c r="R5083" s="52" t="s">
        <v>44</v>
      </c>
      <c r="S5083" s="53"/>
      <c r="T5083" s="53"/>
      <c r="U5083" s="53"/>
      <c r="V5083" s="53"/>
      <c r="W5083" s="53"/>
      <c r="X5083" s="54"/>
      <c r="Y5083" s="55" t="s">
        <v>49</v>
      </c>
      <c r="Z5083" s="56"/>
      <c r="AA5083" s="56"/>
      <c r="AB5083" s="56"/>
      <c r="AC5083" s="56"/>
      <c r="AD5083" s="56"/>
      <c r="AE5083" s="56"/>
      <c r="AF5083" s="57"/>
    </row>
    <row r="5084" spans="1:32" ht="15" x14ac:dyDescent="0.25"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8"/>
      <c r="M5084" s="8"/>
      <c r="N5084" s="9"/>
      <c r="O5084" s="8"/>
      <c r="P5084" s="8"/>
      <c r="Q5084" s="10"/>
      <c r="R5084" s="8"/>
      <c r="S5084" s="8"/>
      <c r="T5084" s="8"/>
      <c r="U5084" s="8"/>
      <c r="V5084" s="8"/>
      <c r="W5084" s="8"/>
      <c r="X5084" s="8"/>
      <c r="Y5084" s="8"/>
      <c r="Z5084" s="8"/>
      <c r="AA5084" s="8"/>
      <c r="AB5084" s="8"/>
      <c r="AC5084" s="8"/>
      <c r="AD5084" s="9"/>
      <c r="AE5084" s="8"/>
      <c r="AF5084" s="8"/>
    </row>
    <row r="5085" spans="1:32" ht="15" x14ac:dyDescent="0.25"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8"/>
      <c r="M5085" s="8"/>
      <c r="N5085" s="9"/>
      <c r="O5085" s="8"/>
      <c r="P5085" s="8"/>
      <c r="Q5085" s="10"/>
      <c r="R5085" s="8"/>
      <c r="S5085" s="8"/>
      <c r="T5085" s="8"/>
      <c r="U5085" s="8"/>
      <c r="V5085" s="8"/>
      <c r="W5085" s="8"/>
      <c r="X5085" s="8"/>
      <c r="Y5085" s="8"/>
      <c r="Z5085" s="8"/>
      <c r="AA5085" s="8"/>
      <c r="AB5085" s="8"/>
      <c r="AC5085" s="8"/>
      <c r="AD5085" s="9"/>
      <c r="AE5085" s="8"/>
      <c r="AF5085" s="8"/>
    </row>
    <row r="5086" spans="1:32" ht="15.75" x14ac:dyDescent="0.25">
      <c r="B5086" s="11"/>
      <c r="C5086" s="8"/>
      <c r="D5086" s="8"/>
      <c r="E5086" s="12" t="s">
        <v>1</v>
      </c>
      <c r="F5086" s="13" t="s">
        <v>2</v>
      </c>
      <c r="G5086" s="43" t="s">
        <v>3</v>
      </c>
      <c r="H5086" s="14" t="s">
        <v>4</v>
      </c>
      <c r="I5086" s="15" t="s">
        <v>5</v>
      </c>
      <c r="J5086" s="16" t="s">
        <v>6</v>
      </c>
      <c r="K5086" s="8"/>
      <c r="L5086" s="8"/>
      <c r="M5086" s="8"/>
      <c r="N5086" s="9"/>
      <c r="O5086" s="8"/>
      <c r="P5086" s="8"/>
      <c r="Q5086" s="10"/>
      <c r="R5086" s="11"/>
      <c r="S5086" s="8"/>
      <c r="T5086" s="8"/>
      <c r="U5086" s="12" t="s">
        <v>1</v>
      </c>
      <c r="V5086" s="13" t="s">
        <v>2</v>
      </c>
      <c r="W5086" s="43" t="s">
        <v>3</v>
      </c>
      <c r="X5086" s="14" t="s">
        <v>4</v>
      </c>
      <c r="Y5086" s="15" t="s">
        <v>5</v>
      </c>
      <c r="Z5086" s="16" t="s">
        <v>6</v>
      </c>
      <c r="AA5086" s="8"/>
      <c r="AB5086" s="8"/>
      <c r="AC5086" s="8"/>
      <c r="AD5086" s="9"/>
      <c r="AE5086" s="8"/>
      <c r="AF5086" s="8"/>
    </row>
    <row r="5087" spans="1:32" ht="15.75" x14ac:dyDescent="0.25">
      <c r="B5087" s="8"/>
      <c r="C5087" s="8"/>
      <c r="D5087" s="8"/>
      <c r="E5087" s="43">
        <f>IF(P5087=0,1,0)</f>
        <v>1</v>
      </c>
      <c r="F5087" s="43">
        <f t="shared" ref="F5087:F5096" si="2820">IF(AND(P5087=3,N5087*O5087=0),1,0)</f>
        <v>0</v>
      </c>
      <c r="G5087" s="43">
        <f t="shared" ref="G5087:G5096" si="2821">IF(AND(P5087=3,I5087-J5087&gt;=2),1,0)</f>
        <v>0</v>
      </c>
      <c r="H5087" s="43">
        <f>IF(P5087=3,1,0)</f>
        <v>0</v>
      </c>
      <c r="I5087" s="43">
        <f t="shared" ref="I5087:I5096" si="2822">IF(P5087=3,MAX(N5087,O5087),MIN(N5087,O5087))</f>
        <v>0</v>
      </c>
      <c r="J5087" s="43">
        <f t="shared" ref="J5087:J5096" si="2823">N5087+O5087-I5087</f>
        <v>0</v>
      </c>
      <c r="K5087" s="8"/>
      <c r="L5087" s="17" t="str">
        <f t="shared" ref="L5087:L5096" si="2824">IF(P5087=0,"П",IF(P5087=1.5,"Н",IF(P5087=3,"В")))</f>
        <v>П</v>
      </c>
      <c r="M5087" s="8"/>
      <c r="N5087" s="18"/>
      <c r="O5087" s="18"/>
      <c r="P5087" s="19"/>
      <c r="Q5087" s="10"/>
      <c r="R5087" s="8"/>
      <c r="S5087" s="8"/>
      <c r="T5087" s="8"/>
      <c r="U5087" s="43">
        <f>IF(AF5087=0,1,0)</f>
        <v>1</v>
      </c>
      <c r="V5087" s="43">
        <f t="shared" ref="V5087:V5096" si="2825">IF(AND(AF5087=3,AD5087*AE5087=0),1,0)</f>
        <v>0</v>
      </c>
      <c r="W5087" s="43">
        <f t="shared" ref="W5087:W5096" si="2826">IF(AND(AF5087=3,Y5087-Z5087&gt;=2),1,0)</f>
        <v>0</v>
      </c>
      <c r="X5087" s="43">
        <f>IF(AF5087=3,1,0)</f>
        <v>0</v>
      </c>
      <c r="Y5087" s="43">
        <f t="shared" ref="Y5087:Y5096" si="2827">IF(AF5087=3,MAX(AD5087,AE5087),MIN(AD5087,AE5087))</f>
        <v>0</v>
      </c>
      <c r="Z5087" s="43">
        <f t="shared" ref="Z5087:Z5096" si="2828">AD5087+AE5087-Y5087</f>
        <v>0</v>
      </c>
      <c r="AA5087" s="8"/>
      <c r="AB5087" s="17" t="str">
        <f t="shared" ref="AB5087:AB5096" si="2829">IF(AF5087=0,"П",IF(AF5087=1.5,"Н",IF(AF5087=3,"В")))</f>
        <v>П</v>
      </c>
      <c r="AC5087" s="8"/>
      <c r="AD5087" s="18"/>
      <c r="AE5087" s="18"/>
      <c r="AF5087" s="19"/>
    </row>
    <row r="5088" spans="1:32" ht="15.75" x14ac:dyDescent="0.25">
      <c r="B5088" s="8"/>
      <c r="C5088" s="8"/>
      <c r="D5088" s="8"/>
      <c r="E5088" s="43">
        <f t="shared" ref="E5088:E5096" si="2830">IF(P5088=0,1,0)</f>
        <v>1</v>
      </c>
      <c r="F5088" s="43">
        <f t="shared" si="2820"/>
        <v>0</v>
      </c>
      <c r="G5088" s="43">
        <f t="shared" si="2821"/>
        <v>0</v>
      </c>
      <c r="H5088" s="43">
        <f t="shared" ref="H5088:H5096" si="2831">IF(P5088=3,1,0)</f>
        <v>0</v>
      </c>
      <c r="I5088" s="43">
        <f t="shared" si="2822"/>
        <v>0</v>
      </c>
      <c r="J5088" s="43">
        <f t="shared" si="2823"/>
        <v>0</v>
      </c>
      <c r="K5088" s="8"/>
      <c r="L5088" s="17" t="str">
        <f t="shared" si="2824"/>
        <v>П</v>
      </c>
      <c r="M5088" s="20"/>
      <c r="N5088" s="18"/>
      <c r="O5088" s="18"/>
      <c r="P5088" s="19"/>
      <c r="Q5088" s="10"/>
      <c r="R5088" s="8"/>
      <c r="S5088" s="8"/>
      <c r="T5088" s="8"/>
      <c r="U5088" s="43">
        <f t="shared" ref="U5088:U5096" si="2832">IF(AF5088=0,1,0)</f>
        <v>1</v>
      </c>
      <c r="V5088" s="43">
        <f t="shared" si="2825"/>
        <v>0</v>
      </c>
      <c r="W5088" s="43">
        <f t="shared" si="2826"/>
        <v>0</v>
      </c>
      <c r="X5088" s="43">
        <f t="shared" ref="X5088:X5096" si="2833">IF(AF5088=3,1,0)</f>
        <v>0</v>
      </c>
      <c r="Y5088" s="43">
        <f t="shared" si="2827"/>
        <v>0</v>
      </c>
      <c r="Z5088" s="43">
        <f t="shared" si="2828"/>
        <v>0</v>
      </c>
      <c r="AA5088" s="8"/>
      <c r="AB5088" s="17" t="str">
        <f t="shared" si="2829"/>
        <v>П</v>
      </c>
      <c r="AC5088" s="20"/>
      <c r="AD5088" s="18"/>
      <c r="AE5088" s="18"/>
      <c r="AF5088" s="19"/>
    </row>
    <row r="5089" spans="2:32" ht="15.75" x14ac:dyDescent="0.25">
      <c r="B5089" s="8"/>
      <c r="C5089" s="8"/>
      <c r="D5089" s="8"/>
      <c r="E5089" s="43">
        <f t="shared" si="2830"/>
        <v>1</v>
      </c>
      <c r="F5089" s="43">
        <f t="shared" si="2820"/>
        <v>0</v>
      </c>
      <c r="G5089" s="43">
        <f t="shared" si="2821"/>
        <v>0</v>
      </c>
      <c r="H5089" s="43">
        <f t="shared" si="2831"/>
        <v>0</v>
      </c>
      <c r="I5089" s="43">
        <f t="shared" si="2822"/>
        <v>0</v>
      </c>
      <c r="J5089" s="43">
        <f t="shared" si="2823"/>
        <v>0</v>
      </c>
      <c r="K5089" s="8"/>
      <c r="L5089" s="17" t="str">
        <f t="shared" si="2824"/>
        <v>П</v>
      </c>
      <c r="M5089" s="20"/>
      <c r="N5089" s="18"/>
      <c r="O5089" s="18"/>
      <c r="P5089" s="19"/>
      <c r="Q5089" s="10"/>
      <c r="R5089" s="8"/>
      <c r="S5089" s="8"/>
      <c r="T5089" s="8"/>
      <c r="U5089" s="43">
        <f t="shared" si="2832"/>
        <v>1</v>
      </c>
      <c r="V5089" s="43">
        <f t="shared" si="2825"/>
        <v>0</v>
      </c>
      <c r="W5089" s="43">
        <f t="shared" si="2826"/>
        <v>0</v>
      </c>
      <c r="X5089" s="43">
        <f t="shared" si="2833"/>
        <v>0</v>
      </c>
      <c r="Y5089" s="43">
        <f t="shared" si="2827"/>
        <v>0</v>
      </c>
      <c r="Z5089" s="43">
        <f t="shared" si="2828"/>
        <v>0</v>
      </c>
      <c r="AA5089" s="8"/>
      <c r="AB5089" s="17" t="str">
        <f t="shared" si="2829"/>
        <v>П</v>
      </c>
      <c r="AC5089" s="20"/>
      <c r="AD5089" s="18"/>
      <c r="AE5089" s="18"/>
      <c r="AF5089" s="19"/>
    </row>
    <row r="5090" spans="2:32" ht="15.75" x14ac:dyDescent="0.25">
      <c r="B5090" s="8"/>
      <c r="C5090" s="8"/>
      <c r="D5090" s="8"/>
      <c r="E5090" s="43">
        <f t="shared" si="2830"/>
        <v>1</v>
      </c>
      <c r="F5090" s="43">
        <f t="shared" si="2820"/>
        <v>0</v>
      </c>
      <c r="G5090" s="43">
        <f t="shared" si="2821"/>
        <v>0</v>
      </c>
      <c r="H5090" s="43">
        <f t="shared" si="2831"/>
        <v>0</v>
      </c>
      <c r="I5090" s="43">
        <f t="shared" si="2822"/>
        <v>0</v>
      </c>
      <c r="J5090" s="43">
        <f t="shared" si="2823"/>
        <v>0</v>
      </c>
      <c r="K5090" s="8"/>
      <c r="L5090" s="17" t="str">
        <f t="shared" si="2824"/>
        <v>П</v>
      </c>
      <c r="M5090" s="20"/>
      <c r="N5090" s="18"/>
      <c r="O5090" s="18"/>
      <c r="P5090" s="19"/>
      <c r="Q5090" s="10"/>
      <c r="R5090" s="8"/>
      <c r="S5090" s="8"/>
      <c r="T5090" s="8"/>
      <c r="U5090" s="43">
        <f t="shared" si="2832"/>
        <v>1</v>
      </c>
      <c r="V5090" s="43">
        <f t="shared" si="2825"/>
        <v>0</v>
      </c>
      <c r="W5090" s="43">
        <f t="shared" si="2826"/>
        <v>0</v>
      </c>
      <c r="X5090" s="43">
        <f t="shared" si="2833"/>
        <v>0</v>
      </c>
      <c r="Y5090" s="43">
        <f t="shared" si="2827"/>
        <v>0</v>
      </c>
      <c r="Z5090" s="43">
        <f t="shared" si="2828"/>
        <v>0</v>
      </c>
      <c r="AA5090" s="8"/>
      <c r="AB5090" s="17" t="str">
        <f t="shared" si="2829"/>
        <v>П</v>
      </c>
      <c r="AC5090" s="20"/>
      <c r="AD5090" s="18"/>
      <c r="AE5090" s="18"/>
      <c r="AF5090" s="19"/>
    </row>
    <row r="5091" spans="2:32" ht="15.75" x14ac:dyDescent="0.25">
      <c r="B5091" s="8"/>
      <c r="C5091" s="8"/>
      <c r="D5091" s="8"/>
      <c r="E5091" s="43">
        <f t="shared" si="2830"/>
        <v>1</v>
      </c>
      <c r="F5091" s="43">
        <f t="shared" si="2820"/>
        <v>0</v>
      </c>
      <c r="G5091" s="43">
        <f t="shared" si="2821"/>
        <v>0</v>
      </c>
      <c r="H5091" s="43">
        <f t="shared" si="2831"/>
        <v>0</v>
      </c>
      <c r="I5091" s="43">
        <f t="shared" si="2822"/>
        <v>0</v>
      </c>
      <c r="J5091" s="43">
        <f t="shared" si="2823"/>
        <v>0</v>
      </c>
      <c r="K5091" s="8"/>
      <c r="L5091" s="17" t="str">
        <f t="shared" si="2824"/>
        <v>П</v>
      </c>
      <c r="M5091" s="20"/>
      <c r="N5091" s="18"/>
      <c r="O5091" s="18"/>
      <c r="P5091" s="19"/>
      <c r="Q5091" s="10"/>
      <c r="R5091" s="8"/>
      <c r="S5091" s="8"/>
      <c r="T5091" s="8"/>
      <c r="U5091" s="43">
        <f t="shared" si="2832"/>
        <v>1</v>
      </c>
      <c r="V5091" s="43">
        <f t="shared" si="2825"/>
        <v>0</v>
      </c>
      <c r="W5091" s="43">
        <f t="shared" si="2826"/>
        <v>0</v>
      </c>
      <c r="X5091" s="43">
        <f t="shared" si="2833"/>
        <v>0</v>
      </c>
      <c r="Y5091" s="43">
        <f t="shared" si="2827"/>
        <v>0</v>
      </c>
      <c r="Z5091" s="43">
        <f t="shared" si="2828"/>
        <v>0</v>
      </c>
      <c r="AA5091" s="8"/>
      <c r="AB5091" s="17" t="str">
        <f t="shared" si="2829"/>
        <v>П</v>
      </c>
      <c r="AC5091" s="20"/>
      <c r="AD5091" s="18"/>
      <c r="AE5091" s="18"/>
      <c r="AF5091" s="19"/>
    </row>
    <row r="5092" spans="2:32" ht="15.75" x14ac:dyDescent="0.25">
      <c r="B5092" s="8"/>
      <c r="C5092" s="8"/>
      <c r="D5092" s="8"/>
      <c r="E5092" s="43">
        <f t="shared" si="2830"/>
        <v>1</v>
      </c>
      <c r="F5092" s="43">
        <f t="shared" si="2820"/>
        <v>0</v>
      </c>
      <c r="G5092" s="43">
        <f t="shared" si="2821"/>
        <v>0</v>
      </c>
      <c r="H5092" s="43">
        <f t="shared" si="2831"/>
        <v>0</v>
      </c>
      <c r="I5092" s="43">
        <f t="shared" si="2822"/>
        <v>0</v>
      </c>
      <c r="J5092" s="43">
        <f t="shared" si="2823"/>
        <v>0</v>
      </c>
      <c r="K5092" s="8"/>
      <c r="L5092" s="17" t="str">
        <f t="shared" si="2824"/>
        <v>П</v>
      </c>
      <c r="M5092" s="20"/>
      <c r="N5092" s="18"/>
      <c r="O5092" s="18"/>
      <c r="P5092" s="19"/>
      <c r="Q5092" s="10"/>
      <c r="R5092" s="8"/>
      <c r="S5092" s="8"/>
      <c r="T5092" s="8"/>
      <c r="U5092" s="43">
        <f t="shared" si="2832"/>
        <v>1</v>
      </c>
      <c r="V5092" s="43">
        <f t="shared" si="2825"/>
        <v>0</v>
      </c>
      <c r="W5092" s="43">
        <f t="shared" si="2826"/>
        <v>0</v>
      </c>
      <c r="X5092" s="43">
        <f t="shared" si="2833"/>
        <v>0</v>
      </c>
      <c r="Y5092" s="43">
        <f t="shared" si="2827"/>
        <v>0</v>
      </c>
      <c r="Z5092" s="43">
        <f t="shared" si="2828"/>
        <v>0</v>
      </c>
      <c r="AA5092" s="8"/>
      <c r="AB5092" s="17" t="str">
        <f t="shared" si="2829"/>
        <v>П</v>
      </c>
      <c r="AC5092" s="20"/>
      <c r="AD5092" s="18"/>
      <c r="AE5092" s="18"/>
      <c r="AF5092" s="19"/>
    </row>
    <row r="5093" spans="2:32" ht="15.75" x14ac:dyDescent="0.25">
      <c r="B5093" s="8"/>
      <c r="C5093" s="8"/>
      <c r="D5093" s="8"/>
      <c r="E5093" s="43">
        <f t="shared" si="2830"/>
        <v>1</v>
      </c>
      <c r="F5093" s="43">
        <f t="shared" si="2820"/>
        <v>0</v>
      </c>
      <c r="G5093" s="43">
        <f t="shared" si="2821"/>
        <v>0</v>
      </c>
      <c r="H5093" s="43">
        <f t="shared" si="2831"/>
        <v>0</v>
      </c>
      <c r="I5093" s="43">
        <f t="shared" si="2822"/>
        <v>0</v>
      </c>
      <c r="J5093" s="43">
        <f t="shared" si="2823"/>
        <v>0</v>
      </c>
      <c r="K5093" s="8"/>
      <c r="L5093" s="17" t="str">
        <f t="shared" si="2824"/>
        <v>П</v>
      </c>
      <c r="M5093" s="20"/>
      <c r="N5093" s="18"/>
      <c r="O5093" s="18"/>
      <c r="P5093" s="19"/>
      <c r="Q5093" s="10"/>
      <c r="R5093" s="8"/>
      <c r="S5093" s="8"/>
      <c r="T5093" s="8"/>
      <c r="U5093" s="43">
        <f t="shared" si="2832"/>
        <v>1</v>
      </c>
      <c r="V5093" s="43">
        <f t="shared" si="2825"/>
        <v>0</v>
      </c>
      <c r="W5093" s="43">
        <f t="shared" si="2826"/>
        <v>0</v>
      </c>
      <c r="X5093" s="43">
        <f t="shared" si="2833"/>
        <v>0</v>
      </c>
      <c r="Y5093" s="43">
        <f t="shared" si="2827"/>
        <v>0</v>
      </c>
      <c r="Z5093" s="43">
        <f t="shared" si="2828"/>
        <v>0</v>
      </c>
      <c r="AA5093" s="8"/>
      <c r="AB5093" s="17" t="str">
        <f t="shared" si="2829"/>
        <v>П</v>
      </c>
      <c r="AC5093" s="20"/>
      <c r="AD5093" s="18"/>
      <c r="AE5093" s="18"/>
      <c r="AF5093" s="19"/>
    </row>
    <row r="5094" spans="2:32" ht="15.75" x14ac:dyDescent="0.25">
      <c r="B5094" s="8"/>
      <c r="C5094" s="8"/>
      <c r="D5094" s="8"/>
      <c r="E5094" s="43">
        <f t="shared" si="2830"/>
        <v>1</v>
      </c>
      <c r="F5094" s="43">
        <f t="shared" si="2820"/>
        <v>0</v>
      </c>
      <c r="G5094" s="43">
        <f t="shared" si="2821"/>
        <v>0</v>
      </c>
      <c r="H5094" s="43">
        <f t="shared" si="2831"/>
        <v>0</v>
      </c>
      <c r="I5094" s="43">
        <f t="shared" si="2822"/>
        <v>0</v>
      </c>
      <c r="J5094" s="43">
        <f t="shared" si="2823"/>
        <v>0</v>
      </c>
      <c r="K5094" s="8"/>
      <c r="L5094" s="17" t="str">
        <f t="shared" si="2824"/>
        <v>П</v>
      </c>
      <c r="M5094" s="20"/>
      <c r="N5094" s="18"/>
      <c r="O5094" s="18"/>
      <c r="P5094" s="19"/>
      <c r="Q5094" s="10"/>
      <c r="R5094" s="8"/>
      <c r="S5094" s="8"/>
      <c r="T5094" s="8"/>
      <c r="U5094" s="43">
        <f t="shared" si="2832"/>
        <v>1</v>
      </c>
      <c r="V5094" s="43">
        <f t="shared" si="2825"/>
        <v>0</v>
      </c>
      <c r="W5094" s="43">
        <f t="shared" si="2826"/>
        <v>0</v>
      </c>
      <c r="X5094" s="43">
        <f t="shared" si="2833"/>
        <v>0</v>
      </c>
      <c r="Y5094" s="43">
        <f t="shared" si="2827"/>
        <v>0</v>
      </c>
      <c r="Z5094" s="43">
        <f t="shared" si="2828"/>
        <v>0</v>
      </c>
      <c r="AA5094" s="8"/>
      <c r="AB5094" s="17" t="str">
        <f t="shared" si="2829"/>
        <v>П</v>
      </c>
      <c r="AC5094" s="20"/>
      <c r="AD5094" s="18"/>
      <c r="AE5094" s="18"/>
      <c r="AF5094" s="19"/>
    </row>
    <row r="5095" spans="2:32" ht="15.75" x14ac:dyDescent="0.25">
      <c r="B5095" s="8"/>
      <c r="C5095" s="8"/>
      <c r="D5095" s="8"/>
      <c r="E5095" s="43">
        <f t="shared" si="2830"/>
        <v>1</v>
      </c>
      <c r="F5095" s="43">
        <f t="shared" si="2820"/>
        <v>0</v>
      </c>
      <c r="G5095" s="43">
        <f t="shared" si="2821"/>
        <v>0</v>
      </c>
      <c r="H5095" s="43">
        <f t="shared" si="2831"/>
        <v>0</v>
      </c>
      <c r="I5095" s="43">
        <f t="shared" si="2822"/>
        <v>0</v>
      </c>
      <c r="J5095" s="43">
        <f t="shared" si="2823"/>
        <v>0</v>
      </c>
      <c r="K5095" s="8"/>
      <c r="L5095" s="17" t="str">
        <f t="shared" si="2824"/>
        <v>П</v>
      </c>
      <c r="M5095" s="20"/>
      <c r="N5095" s="18"/>
      <c r="O5095" s="18"/>
      <c r="P5095" s="19"/>
      <c r="Q5095" s="10"/>
      <c r="R5095" s="8"/>
      <c r="S5095" s="8"/>
      <c r="T5095" s="8"/>
      <c r="U5095" s="43">
        <f t="shared" si="2832"/>
        <v>1</v>
      </c>
      <c r="V5095" s="43">
        <f t="shared" si="2825"/>
        <v>0</v>
      </c>
      <c r="W5095" s="43">
        <f t="shared" si="2826"/>
        <v>0</v>
      </c>
      <c r="X5095" s="43">
        <f t="shared" si="2833"/>
        <v>0</v>
      </c>
      <c r="Y5095" s="43">
        <f t="shared" si="2827"/>
        <v>0</v>
      </c>
      <c r="Z5095" s="43">
        <f t="shared" si="2828"/>
        <v>0</v>
      </c>
      <c r="AA5095" s="8"/>
      <c r="AB5095" s="17" t="str">
        <f t="shared" si="2829"/>
        <v>П</v>
      </c>
      <c r="AC5095" s="20"/>
      <c r="AD5095" s="18"/>
      <c r="AE5095" s="18"/>
      <c r="AF5095" s="19"/>
    </row>
    <row r="5096" spans="2:32" ht="15.75" x14ac:dyDescent="0.25">
      <c r="B5096" s="8"/>
      <c r="C5096" s="8"/>
      <c r="D5096" s="8"/>
      <c r="E5096" s="43">
        <f t="shared" si="2830"/>
        <v>1</v>
      </c>
      <c r="F5096" s="43">
        <f t="shared" si="2820"/>
        <v>0</v>
      </c>
      <c r="G5096" s="43">
        <f t="shared" si="2821"/>
        <v>0</v>
      </c>
      <c r="H5096" s="43">
        <f t="shared" si="2831"/>
        <v>0</v>
      </c>
      <c r="I5096" s="43">
        <f t="shared" si="2822"/>
        <v>0</v>
      </c>
      <c r="J5096" s="43">
        <f t="shared" si="2823"/>
        <v>0</v>
      </c>
      <c r="K5096" s="8"/>
      <c r="L5096" s="17" t="str">
        <f t="shared" si="2824"/>
        <v>П</v>
      </c>
      <c r="M5096" s="20"/>
      <c r="N5096" s="18"/>
      <c r="O5096" s="18"/>
      <c r="P5096" s="19"/>
      <c r="Q5096" s="10"/>
      <c r="R5096" s="8"/>
      <c r="S5096" s="8"/>
      <c r="T5096" s="8"/>
      <c r="U5096" s="43">
        <f t="shared" si="2832"/>
        <v>1</v>
      </c>
      <c r="V5096" s="43">
        <f t="shared" si="2825"/>
        <v>0</v>
      </c>
      <c r="W5096" s="43">
        <f t="shared" si="2826"/>
        <v>0</v>
      </c>
      <c r="X5096" s="43">
        <f t="shared" si="2833"/>
        <v>0</v>
      </c>
      <c r="Y5096" s="43">
        <f t="shared" si="2827"/>
        <v>0</v>
      </c>
      <c r="Z5096" s="43">
        <f t="shared" si="2828"/>
        <v>0</v>
      </c>
      <c r="AA5096" s="8"/>
      <c r="AB5096" s="17" t="str">
        <f t="shared" si="2829"/>
        <v>П</v>
      </c>
      <c r="AC5096" s="20"/>
      <c r="AD5096" s="18"/>
      <c r="AE5096" s="18"/>
      <c r="AF5096" s="19"/>
    </row>
    <row r="5097" spans="2:32" ht="18.75" x14ac:dyDescent="0.25">
      <c r="B5097" s="8"/>
      <c r="C5097" s="8"/>
      <c r="D5097" s="8"/>
      <c r="E5097" s="21">
        <f t="shared" ref="E5097:J5097" si="2834">SUM(E5087:E5091)</f>
        <v>5</v>
      </c>
      <c r="F5097" s="22">
        <f t="shared" si="2834"/>
        <v>0</v>
      </c>
      <c r="G5097" s="22">
        <f t="shared" si="2834"/>
        <v>0</v>
      </c>
      <c r="H5097" s="23">
        <f t="shared" si="2834"/>
        <v>0</v>
      </c>
      <c r="I5097" s="22">
        <f t="shared" si="2834"/>
        <v>0</v>
      </c>
      <c r="J5097" s="22">
        <f t="shared" si="2834"/>
        <v>0</v>
      </c>
      <c r="K5097" s="8"/>
      <c r="L5097" s="8"/>
      <c r="M5097" s="20"/>
      <c r="N5097" s="9"/>
      <c r="O5097" s="9"/>
      <c r="P5097" s="18">
        <f>SUM(P5087:P5096)</f>
        <v>0</v>
      </c>
      <c r="Q5097" s="10"/>
      <c r="R5097" s="8"/>
      <c r="S5097" s="8"/>
      <c r="T5097" s="8"/>
      <c r="U5097" s="21">
        <f t="shared" ref="U5097:Z5097" si="2835">SUM(U5087:U5091)</f>
        <v>5</v>
      </c>
      <c r="V5097" s="22">
        <f t="shared" si="2835"/>
        <v>0</v>
      </c>
      <c r="W5097" s="22">
        <f t="shared" si="2835"/>
        <v>0</v>
      </c>
      <c r="X5097" s="23">
        <f t="shared" si="2835"/>
        <v>0</v>
      </c>
      <c r="Y5097" s="22">
        <f t="shared" si="2835"/>
        <v>0</v>
      </c>
      <c r="Z5097" s="22">
        <f t="shared" si="2835"/>
        <v>0</v>
      </c>
      <c r="AA5097" s="8"/>
      <c r="AB5097" s="8"/>
      <c r="AC5097" s="20"/>
      <c r="AD5097" s="9"/>
      <c r="AE5097" s="9"/>
      <c r="AF5097" s="19">
        <f>SUM(AF5087:AF5096)</f>
        <v>0</v>
      </c>
    </row>
    <row r="5098" spans="2:32" ht="15.75" x14ac:dyDescent="0.25"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8"/>
      <c r="M5098" s="8"/>
      <c r="N5098" s="24"/>
      <c r="O5098" s="9"/>
      <c r="P5098" s="8">
        <f>SUM(P5087:P5097)</f>
        <v>0</v>
      </c>
      <c r="Q5098" s="10"/>
      <c r="R5098" s="8"/>
      <c r="S5098" s="8"/>
      <c r="T5098" s="8"/>
      <c r="U5098" s="8"/>
      <c r="V5098" s="8"/>
      <c r="W5098" s="8"/>
      <c r="X5098" s="8"/>
      <c r="Y5098" s="8"/>
      <c r="Z5098" s="8"/>
      <c r="AA5098" s="8"/>
      <c r="AB5098" s="8"/>
      <c r="AC5098" s="8"/>
      <c r="AD5098" s="58"/>
      <c r="AE5098" s="58"/>
      <c r="AF5098" s="8"/>
    </row>
    <row r="5099" spans="2:32" ht="18.75" x14ac:dyDescent="0.25">
      <c r="B5099" s="8"/>
      <c r="C5099" s="8"/>
      <c r="D5099" s="8"/>
      <c r="E5099" s="25">
        <f t="shared" ref="E5099:J5099" si="2836">SUM(E5092:E5096)</f>
        <v>5</v>
      </c>
      <c r="F5099" s="22">
        <f t="shared" si="2836"/>
        <v>0</v>
      </c>
      <c r="G5099" s="22">
        <f t="shared" si="2836"/>
        <v>0</v>
      </c>
      <c r="H5099" s="14">
        <f t="shared" si="2836"/>
        <v>0</v>
      </c>
      <c r="I5099" s="22">
        <f t="shared" si="2836"/>
        <v>0</v>
      </c>
      <c r="J5099" s="22">
        <f t="shared" si="2836"/>
        <v>0</v>
      </c>
      <c r="K5099" s="8"/>
      <c r="L5099" s="8"/>
      <c r="M5099" s="8"/>
      <c r="N5099" s="9"/>
      <c r="O5099" s="8"/>
      <c r="P5099" s="8"/>
      <c r="Q5099" s="10"/>
      <c r="R5099" s="8"/>
      <c r="S5099" s="8"/>
      <c r="T5099" s="8"/>
      <c r="U5099" s="25">
        <f t="shared" ref="U5099:Z5099" si="2837">SUM(U5092:U5096)</f>
        <v>5</v>
      </c>
      <c r="V5099" s="22">
        <f t="shared" si="2837"/>
        <v>0</v>
      </c>
      <c r="W5099" s="22">
        <f t="shared" si="2837"/>
        <v>0</v>
      </c>
      <c r="X5099" s="14">
        <f t="shared" si="2837"/>
        <v>0</v>
      </c>
      <c r="Y5099" s="22">
        <f t="shared" si="2837"/>
        <v>0</v>
      </c>
      <c r="Z5099" s="22">
        <f t="shared" si="2837"/>
        <v>0</v>
      </c>
      <c r="AA5099" s="8"/>
      <c r="AB5099" s="8"/>
      <c r="AC5099" s="8"/>
      <c r="AD5099" s="8"/>
      <c r="AE5099" s="8"/>
      <c r="AF5099" s="8"/>
    </row>
    <row r="5100" spans="2:32" ht="18.75" x14ac:dyDescent="0.25">
      <c r="B5100" s="8"/>
      <c r="C5100" s="8"/>
      <c r="D5100" s="8"/>
      <c r="E5100" s="12">
        <f t="shared" ref="E5100:J5100" si="2838">SUM(E5087:E5096)</f>
        <v>10</v>
      </c>
      <c r="F5100" s="22">
        <f t="shared" si="2838"/>
        <v>0</v>
      </c>
      <c r="G5100" s="22">
        <f t="shared" si="2838"/>
        <v>0</v>
      </c>
      <c r="H5100" s="14">
        <f t="shared" si="2838"/>
        <v>0</v>
      </c>
      <c r="I5100" s="22">
        <f t="shared" si="2838"/>
        <v>0</v>
      </c>
      <c r="J5100" s="22">
        <f t="shared" si="2838"/>
        <v>0</v>
      </c>
      <c r="K5100" s="8"/>
      <c r="L5100" s="8"/>
      <c r="M5100" s="8"/>
      <c r="N5100" s="9"/>
      <c r="O5100" s="8"/>
      <c r="P5100" s="8"/>
      <c r="Q5100" s="10"/>
      <c r="R5100" s="8"/>
      <c r="S5100" s="8"/>
      <c r="T5100" s="8"/>
      <c r="U5100" s="12">
        <f t="shared" ref="U5100:Z5100" si="2839">SUM(U5087:U5096)</f>
        <v>10</v>
      </c>
      <c r="V5100" s="22">
        <f t="shared" si="2839"/>
        <v>0</v>
      </c>
      <c r="W5100" s="22">
        <f t="shared" si="2839"/>
        <v>0</v>
      </c>
      <c r="X5100" s="14">
        <f t="shared" si="2839"/>
        <v>0</v>
      </c>
      <c r="Y5100" s="22">
        <f t="shared" si="2839"/>
        <v>0</v>
      </c>
      <c r="Z5100" s="22">
        <f t="shared" si="2839"/>
        <v>0</v>
      </c>
      <c r="AA5100" s="8"/>
      <c r="AB5100" s="8"/>
      <c r="AC5100" s="8"/>
      <c r="AD5100" s="8"/>
      <c r="AE5100" s="8"/>
      <c r="AF5100" s="8"/>
    </row>
    <row r="5101" spans="2:32" ht="15" x14ac:dyDescent="0.25"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8"/>
      <c r="M5101" s="8"/>
      <c r="N5101" s="9"/>
      <c r="O5101" s="8"/>
      <c r="P5101" s="8"/>
      <c r="Q5101" s="10"/>
      <c r="R5101" s="8"/>
      <c r="S5101" s="8"/>
      <c r="T5101" s="8"/>
      <c r="U5101" s="8"/>
      <c r="V5101" s="8"/>
      <c r="W5101" s="8"/>
      <c r="X5101" s="8"/>
      <c r="Y5101" s="8"/>
      <c r="Z5101" s="8"/>
      <c r="AA5101" s="8"/>
      <c r="AB5101" s="8"/>
      <c r="AC5101" s="8"/>
      <c r="AD5101" s="8"/>
      <c r="AE5101" s="8"/>
      <c r="AF5101" s="8"/>
    </row>
    <row r="5102" spans="2:32" ht="15" x14ac:dyDescent="0.25"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8"/>
      <c r="M5102" s="8"/>
      <c r="N5102" s="9"/>
      <c r="O5102" s="8"/>
      <c r="P5102" s="8"/>
      <c r="Q5102" s="10"/>
      <c r="R5102" s="8"/>
      <c r="S5102" s="8"/>
      <c r="T5102" s="8"/>
      <c r="U5102" s="8"/>
      <c r="V5102" s="8"/>
      <c r="W5102" s="8"/>
      <c r="X5102" s="8"/>
      <c r="Y5102" s="8"/>
      <c r="Z5102" s="8"/>
      <c r="AA5102" s="8"/>
      <c r="AB5102" s="8"/>
      <c r="AC5102" s="8"/>
      <c r="AD5102" s="8"/>
      <c r="AE5102" s="8"/>
      <c r="AF5102" s="8"/>
    </row>
    <row r="5103" spans="2:32" ht="15" x14ac:dyDescent="0.25"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8"/>
      <c r="M5103" s="8"/>
      <c r="N5103" s="9"/>
      <c r="O5103" s="8"/>
      <c r="P5103" s="8"/>
      <c r="Q5103" s="10"/>
      <c r="R5103" s="8"/>
      <c r="S5103" s="8"/>
      <c r="T5103" s="8"/>
      <c r="U5103" s="8"/>
      <c r="V5103" s="8"/>
      <c r="W5103" s="8"/>
      <c r="X5103" s="8"/>
      <c r="Y5103" s="8"/>
      <c r="Z5103" s="8"/>
      <c r="AA5103" s="8"/>
      <c r="AB5103" s="8"/>
      <c r="AC5103" s="8"/>
      <c r="AD5103" s="8"/>
      <c r="AE5103" s="8"/>
      <c r="AF5103" s="8"/>
    </row>
    <row r="5104" spans="2:32" ht="15" x14ac:dyDescent="0.25"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8"/>
      <c r="M5104" s="8"/>
      <c r="N5104" s="9"/>
      <c r="O5104" s="8"/>
      <c r="P5104" s="8"/>
      <c r="Q5104" s="10"/>
      <c r="R5104" s="8"/>
      <c r="S5104" s="8"/>
      <c r="T5104" s="8"/>
      <c r="U5104" s="8"/>
      <c r="V5104" s="8"/>
      <c r="W5104" s="8"/>
      <c r="X5104" s="8"/>
      <c r="Y5104" s="8"/>
      <c r="Z5104" s="8"/>
      <c r="AA5104" s="8"/>
      <c r="AB5104" s="8"/>
      <c r="AC5104" s="8"/>
      <c r="AD5104" s="8"/>
      <c r="AE5104" s="8"/>
      <c r="AF5104" s="8"/>
    </row>
    <row r="5105" spans="1:32" ht="15" x14ac:dyDescent="0.25"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8"/>
      <c r="M5105" s="8"/>
      <c r="N5105" s="9"/>
      <c r="O5105" s="8"/>
      <c r="P5105" s="8"/>
      <c r="Q5105" s="10"/>
      <c r="R5105" s="8"/>
      <c r="S5105" s="8"/>
      <c r="T5105" s="8"/>
      <c r="U5105" s="8"/>
      <c r="V5105" s="8"/>
      <c r="W5105" s="8"/>
      <c r="X5105" s="8"/>
      <c r="Y5105" s="8"/>
      <c r="Z5105" s="8"/>
      <c r="AA5105" s="8"/>
      <c r="AB5105" s="8"/>
      <c r="AC5105" s="8"/>
      <c r="AD5105" s="8"/>
      <c r="AE5105" s="8"/>
      <c r="AF5105" s="8"/>
    </row>
    <row r="5106" spans="1:32" ht="18.75" x14ac:dyDescent="0.3">
      <c r="B5106" s="59" t="s">
        <v>7</v>
      </c>
      <c r="C5106" s="60"/>
      <c r="D5106" s="26">
        <f>B5083</f>
        <v>142</v>
      </c>
      <c r="E5106" s="59">
        <f>D5083</f>
        <v>44763</v>
      </c>
      <c r="F5106" s="61"/>
      <c r="G5106" s="61"/>
      <c r="H5106" s="62"/>
      <c r="I5106" s="59" t="str">
        <f>Y5083</f>
        <v>чемпионат</v>
      </c>
      <c r="J5106" s="63"/>
      <c r="K5106" s="63"/>
      <c r="L5106" s="63"/>
      <c r="M5106" s="63"/>
      <c r="N5106" s="60"/>
      <c r="O5106" s="8"/>
      <c r="P5106" s="64" t="s">
        <v>8</v>
      </c>
      <c r="Q5106" s="65"/>
      <c r="R5106" s="65"/>
      <c r="S5106" s="65"/>
      <c r="T5106" s="65"/>
      <c r="U5106" s="65"/>
      <c r="V5106" s="27" t="s">
        <v>9</v>
      </c>
      <c r="W5106" s="28" t="s">
        <v>10</v>
      </c>
      <c r="X5106" s="8"/>
      <c r="Y5106" s="66" t="s">
        <v>11</v>
      </c>
      <c r="Z5106" s="67"/>
      <c r="AA5106" s="67"/>
      <c r="AB5106" s="67"/>
      <c r="AC5106" s="67"/>
      <c r="AD5106" s="67"/>
      <c r="AE5106" s="29" t="s">
        <v>9</v>
      </c>
      <c r="AF5106" s="30" t="s">
        <v>10</v>
      </c>
    </row>
    <row r="5107" spans="1:32" ht="15.75" x14ac:dyDescent="0.25">
      <c r="B5107" s="68" t="str">
        <f>I5083</f>
        <v>ком 1</v>
      </c>
      <c r="C5107" s="69"/>
      <c r="D5107" s="70"/>
      <c r="E5107" s="74" t="s">
        <v>12</v>
      </c>
      <c r="F5107" s="74"/>
      <c r="G5107" s="74" t="s">
        <v>13</v>
      </c>
      <c r="H5107" s="74"/>
      <c r="I5107" s="49" t="s">
        <v>14</v>
      </c>
      <c r="J5107" s="51"/>
      <c r="K5107" s="44" t="s">
        <v>15</v>
      </c>
      <c r="L5107" s="45"/>
      <c r="M5107" s="19"/>
      <c r="N5107" s="19"/>
      <c r="O5107" s="8"/>
      <c r="P5107" s="44" t="s">
        <v>16</v>
      </c>
      <c r="Q5107" s="45"/>
      <c r="R5107" s="43" t="s">
        <v>17</v>
      </c>
      <c r="S5107" s="43" t="s">
        <v>18</v>
      </c>
      <c r="T5107" s="41" t="s">
        <v>19</v>
      </c>
      <c r="U5107" s="43" t="s">
        <v>20</v>
      </c>
      <c r="V5107" s="31"/>
      <c r="W5107" s="32"/>
      <c r="X5107" s="8"/>
      <c r="Y5107" s="44" t="s">
        <v>16</v>
      </c>
      <c r="Z5107" s="45"/>
      <c r="AA5107" s="43" t="s">
        <v>21</v>
      </c>
      <c r="AB5107" s="43" t="s">
        <v>18</v>
      </c>
      <c r="AC5107" s="41" t="s">
        <v>22</v>
      </c>
      <c r="AD5107" s="43" t="s">
        <v>20</v>
      </c>
      <c r="AE5107" s="31"/>
      <c r="AF5107" s="32"/>
    </row>
    <row r="5108" spans="1:32" ht="15.75" x14ac:dyDescent="0.25">
      <c r="B5108" s="71"/>
      <c r="C5108" s="72"/>
      <c r="D5108" s="73"/>
      <c r="E5108" s="43">
        <f>SUM(I5087:I5096)</f>
        <v>0</v>
      </c>
      <c r="F5108" s="33" t="s">
        <v>23</v>
      </c>
      <c r="G5108" s="43">
        <f>SUM(J5087:J5096)</f>
        <v>0</v>
      </c>
      <c r="H5108" s="33" t="s">
        <v>23</v>
      </c>
      <c r="I5108" s="31"/>
      <c r="J5108" s="31" t="s">
        <v>20</v>
      </c>
      <c r="K5108" s="44" t="s">
        <v>24</v>
      </c>
      <c r="L5108" s="45"/>
      <c r="M5108" s="44">
        <f>SUM(M5107:N5107)</f>
        <v>0</v>
      </c>
      <c r="N5108" s="45"/>
      <c r="O5108" s="8"/>
      <c r="P5108" s="44" t="s">
        <v>16</v>
      </c>
      <c r="Q5108" s="45"/>
      <c r="R5108" s="43" t="s">
        <v>25</v>
      </c>
      <c r="S5108" s="43" t="s">
        <v>18</v>
      </c>
      <c r="T5108" s="41" t="s">
        <v>26</v>
      </c>
      <c r="U5108" s="43" t="s">
        <v>20</v>
      </c>
      <c r="V5108" s="31"/>
      <c r="W5108" s="32"/>
      <c r="X5108" s="8"/>
      <c r="Y5108" s="44" t="s">
        <v>16</v>
      </c>
      <c r="Z5108" s="45"/>
      <c r="AA5108" s="43" t="s">
        <v>27</v>
      </c>
      <c r="AB5108" s="43" t="s">
        <v>18</v>
      </c>
      <c r="AC5108" s="41" t="s">
        <v>28</v>
      </c>
      <c r="AD5108" s="43" t="s">
        <v>20</v>
      </c>
      <c r="AE5108" s="31"/>
      <c r="AF5108" s="32"/>
    </row>
    <row r="5109" spans="1:32" ht="15.75" customHeight="1" x14ac:dyDescent="0.25">
      <c r="B5109" s="74" t="str">
        <f>R5083</f>
        <v>ком 2</v>
      </c>
      <c r="C5109" s="74"/>
      <c r="D5109" s="74"/>
      <c r="E5109" s="74" t="s">
        <v>12</v>
      </c>
      <c r="F5109" s="74"/>
      <c r="G5109" s="74" t="s">
        <v>13</v>
      </c>
      <c r="H5109" s="74"/>
      <c r="I5109" s="49" t="s">
        <v>14</v>
      </c>
      <c r="J5109" s="51"/>
      <c r="K5109" s="78">
        <f>P5097/30</f>
        <v>0</v>
      </c>
      <c r="L5109" s="79"/>
      <c r="M5109" s="82">
        <f>AF5097/30</f>
        <v>0</v>
      </c>
      <c r="N5109" s="82"/>
      <c r="O5109" s="8"/>
      <c r="P5109" s="44" t="s">
        <v>16</v>
      </c>
      <c r="Q5109" s="45"/>
      <c r="R5109" s="43" t="s">
        <v>29</v>
      </c>
      <c r="S5109" s="43" t="s">
        <v>18</v>
      </c>
      <c r="T5109" s="83" t="s">
        <v>30</v>
      </c>
      <c r="U5109" s="84"/>
      <c r="V5109" s="31"/>
      <c r="W5109" s="32"/>
      <c r="X5109" s="8"/>
      <c r="Y5109" s="44" t="s">
        <v>16</v>
      </c>
      <c r="Z5109" s="45"/>
      <c r="AA5109" s="43" t="s">
        <v>31</v>
      </c>
      <c r="AB5109" s="44" t="s">
        <v>32</v>
      </c>
      <c r="AC5109" s="77"/>
      <c r="AD5109" s="45"/>
      <c r="AE5109" s="31"/>
      <c r="AF5109" s="32"/>
    </row>
    <row r="5110" spans="1:32" ht="15.75" customHeight="1" x14ac:dyDescent="0.25">
      <c r="B5110" s="74"/>
      <c r="C5110" s="74"/>
      <c r="D5110" s="74"/>
      <c r="E5110" s="43">
        <f>SUM(Y5087:Y5096)</f>
        <v>0</v>
      </c>
      <c r="F5110" s="33" t="s">
        <v>23</v>
      </c>
      <c r="G5110" s="43">
        <f>SUM(Z5087:Z5096)</f>
        <v>0</v>
      </c>
      <c r="H5110" s="33" t="s">
        <v>23</v>
      </c>
      <c r="I5110" s="32"/>
      <c r="J5110" s="34" t="s">
        <v>20</v>
      </c>
      <c r="K5110" s="80"/>
      <c r="L5110" s="81"/>
      <c r="M5110" s="82"/>
      <c r="N5110" s="82"/>
      <c r="O5110" s="8"/>
      <c r="P5110" s="44" t="s">
        <v>33</v>
      </c>
      <c r="Q5110" s="77"/>
      <c r="R5110" s="77"/>
      <c r="S5110" s="77"/>
      <c r="T5110" s="77"/>
      <c r="U5110" s="45"/>
      <c r="V5110" s="32">
        <f>SUM(V5107:V5109)</f>
        <v>0</v>
      </c>
      <c r="W5110" s="32">
        <f>SUM(W5107:W5109)</f>
        <v>0</v>
      </c>
      <c r="X5110" s="8"/>
      <c r="Y5110" s="44" t="s">
        <v>16</v>
      </c>
      <c r="Z5110" s="45"/>
      <c r="AA5110" s="43" t="s">
        <v>34</v>
      </c>
      <c r="AB5110" s="44" t="s">
        <v>32</v>
      </c>
      <c r="AC5110" s="77"/>
      <c r="AD5110" s="45"/>
      <c r="AE5110" s="31"/>
      <c r="AF5110" s="32"/>
    </row>
    <row r="5111" spans="1:32" ht="18.75" x14ac:dyDescent="0.25">
      <c r="B5111" s="8"/>
      <c r="C5111" s="8"/>
      <c r="D5111" s="8"/>
      <c r="E5111" s="8"/>
      <c r="F5111" s="46" t="s">
        <v>35</v>
      </c>
      <c r="G5111" s="47"/>
      <c r="H5111" s="47"/>
      <c r="I5111" s="47"/>
      <c r="J5111" s="48"/>
      <c r="K5111" s="35" t="str">
        <f>_xlfn.CONCAT(F5099," ",":"," ",F5097)</f>
        <v>0 : 0</v>
      </c>
      <c r="L5111" s="22">
        <f>F5100</f>
        <v>0</v>
      </c>
      <c r="M5111" s="35" t="str">
        <f>_xlfn.CONCAT(V5099," ",":"," ",V5097)</f>
        <v>0 : 0</v>
      </c>
      <c r="N5111" s="22">
        <f>V5100</f>
        <v>0</v>
      </c>
      <c r="O5111" s="8"/>
      <c r="P5111" s="44" t="s">
        <v>36</v>
      </c>
      <c r="Q5111" s="77"/>
      <c r="R5111" s="77"/>
      <c r="S5111" s="77"/>
      <c r="T5111" s="77"/>
      <c r="U5111" s="45"/>
      <c r="V5111" s="44">
        <f>V5110+W5110</f>
        <v>0</v>
      </c>
      <c r="W5111" s="45"/>
      <c r="X5111" s="8"/>
      <c r="Y5111" s="44" t="s">
        <v>16</v>
      </c>
      <c r="Z5111" s="45"/>
      <c r="AA5111" s="43" t="s">
        <v>37</v>
      </c>
      <c r="AB5111" s="44" t="s">
        <v>32</v>
      </c>
      <c r="AC5111" s="77"/>
      <c r="AD5111" s="45"/>
      <c r="AE5111" s="31"/>
      <c r="AF5111" s="32"/>
    </row>
    <row r="5112" spans="1:32" ht="18.75" x14ac:dyDescent="0.25">
      <c r="B5112" s="75" t="str">
        <f>IF((M5107)&gt;(N5107),"П1",IF((M5107)&lt;(N5107),"П2","Н"))</f>
        <v>Н</v>
      </c>
      <c r="C5112" s="75"/>
      <c r="D5112" s="36">
        <v>5</v>
      </c>
      <c r="E5112" s="42" t="s">
        <v>38</v>
      </c>
      <c r="F5112" s="46" t="s">
        <v>39</v>
      </c>
      <c r="G5112" s="47"/>
      <c r="H5112" s="47"/>
      <c r="I5112" s="47"/>
      <c r="J5112" s="48"/>
      <c r="K5112" s="35" t="str">
        <f>_xlfn.CONCAT(G5099," ",":"," ",G5097)</f>
        <v>0 : 0</v>
      </c>
      <c r="L5112" s="22">
        <f>G5100</f>
        <v>0</v>
      </c>
      <c r="M5112" s="35" t="str">
        <f>_xlfn.CONCAT(W5099," ",":"," ",W5097)</f>
        <v>0 : 0</v>
      </c>
      <c r="N5112" s="22">
        <f>W5100</f>
        <v>0</v>
      </c>
      <c r="O5112" s="8"/>
      <c r="P5112" s="76" t="s">
        <v>40</v>
      </c>
      <c r="Q5112" s="76"/>
      <c r="R5112" s="76"/>
      <c r="S5112" s="76"/>
      <c r="T5112" s="76"/>
      <c r="U5112" s="37">
        <v>1</v>
      </c>
      <c r="V5112" s="38" t="s">
        <v>41</v>
      </c>
      <c r="W5112" s="38">
        <v>2</v>
      </c>
      <c r="X5112" s="8"/>
      <c r="Y5112" s="44" t="s">
        <v>42</v>
      </c>
      <c r="Z5112" s="77"/>
      <c r="AA5112" s="77"/>
      <c r="AB5112" s="77"/>
      <c r="AC5112" s="77"/>
      <c r="AD5112" s="45"/>
      <c r="AE5112" s="32">
        <f>SUM(AE5107:AE5111)</f>
        <v>0</v>
      </c>
      <c r="AF5112" s="32">
        <f>SUM(AF5107:AF5111)</f>
        <v>0</v>
      </c>
    </row>
    <row r="5113" spans="1:32" ht="18.75" x14ac:dyDescent="0.25">
      <c r="B5113" s="42">
        <v>3</v>
      </c>
      <c r="C5113" s="42" t="s">
        <v>43</v>
      </c>
      <c r="D5113" s="42" t="s">
        <v>44</v>
      </c>
      <c r="E5113" s="42" t="s">
        <v>45</v>
      </c>
      <c r="F5113" s="46" t="s">
        <v>46</v>
      </c>
      <c r="G5113" s="47"/>
      <c r="H5113" s="47"/>
      <c r="I5113" s="47"/>
      <c r="J5113" s="48"/>
      <c r="K5113" s="35" t="str">
        <f>_xlfn.CONCAT(H5099," ",":"," ",H5097)</f>
        <v>0 : 0</v>
      </c>
      <c r="L5113" s="39">
        <f>H5100</f>
        <v>0</v>
      </c>
      <c r="M5113" s="35" t="str">
        <f>_xlfn.CONCAT(X5099," ",":"," ",X5097)</f>
        <v>0 : 0</v>
      </c>
      <c r="N5113" s="39">
        <f>X5100</f>
        <v>0</v>
      </c>
      <c r="O5113" s="8"/>
      <c r="P5113" s="76"/>
      <c r="Q5113" s="76"/>
      <c r="R5113" s="76"/>
      <c r="S5113" s="76"/>
      <c r="T5113" s="76"/>
      <c r="U5113" s="40"/>
      <c r="V5113" s="40"/>
      <c r="W5113" s="40"/>
      <c r="X5113" s="8"/>
      <c r="Y5113" s="44" t="s">
        <v>47</v>
      </c>
      <c r="Z5113" s="77"/>
      <c r="AA5113" s="77"/>
      <c r="AB5113" s="77"/>
      <c r="AC5113" s="77"/>
      <c r="AD5113" s="45"/>
      <c r="AE5113" s="44">
        <f>AE5112+AF5112</f>
        <v>0</v>
      </c>
      <c r="AF5113" s="45"/>
    </row>
    <row r="5114" spans="1:32" ht="18.75" x14ac:dyDescent="0.25">
      <c r="B5114" s="42" t="str">
        <f>IF((C5114)&gt;(D5114),"1&gt;2",IF((C5114)&lt;(D5114),"1&lt;2","1=2"))</f>
        <v>1=2</v>
      </c>
      <c r="C5114" s="42">
        <f>P5087+P5088+P5089+P5090+P5091</f>
        <v>0</v>
      </c>
      <c r="D5114" s="42">
        <f>AF5087+AF5088+AF5089+AF5090+AF5091</f>
        <v>0</v>
      </c>
      <c r="E5114" s="42" t="str">
        <f>IF((P5092+P5093+P5094+P5095+P5096)&gt;(AF5092+AF5093+AF5094+AF5095+AF5096),"1&gt;2",IF((P5092+P5093+P5094+P5095+P5096)&lt;(AF5092+AF5093+AF5094+AF5095+AF5096),"1&lt;2","1=2"))</f>
        <v>1=2</v>
      </c>
      <c r="F5114" s="46" t="s">
        <v>48</v>
      </c>
      <c r="G5114" s="47"/>
      <c r="H5114" s="47"/>
      <c r="I5114" s="47"/>
      <c r="J5114" s="48"/>
      <c r="K5114" s="35" t="str">
        <f>_xlfn.CONCAT(E5099," ",":"," ",E5097)</f>
        <v>5 : 5</v>
      </c>
      <c r="L5114" s="39">
        <f>E5100</f>
        <v>10</v>
      </c>
      <c r="M5114" s="35" t="str">
        <f>_xlfn.CONCAT(U5099," ",":"," ",U5097)</f>
        <v>5 : 5</v>
      </c>
      <c r="N5114" s="39">
        <f>U5100</f>
        <v>10</v>
      </c>
      <c r="O5114" s="8"/>
      <c r="P5114" s="8"/>
      <c r="Q5114" s="8"/>
      <c r="R5114" s="8"/>
      <c r="S5114" s="8"/>
      <c r="T5114" s="8"/>
      <c r="U5114" s="8"/>
      <c r="V5114" s="8"/>
      <c r="W5114" s="8"/>
      <c r="X5114" s="8"/>
      <c r="Y5114" s="8"/>
      <c r="Z5114" s="8"/>
      <c r="AA5114" s="8"/>
      <c r="AB5114" s="8"/>
      <c r="AC5114" s="8"/>
      <c r="AD5114" s="9"/>
      <c r="AE5114" s="8"/>
      <c r="AF5114" s="8"/>
    </row>
    <row r="5115" spans="1:32" ht="15" x14ac:dyDescent="0.25"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8"/>
      <c r="M5115" s="8"/>
      <c r="N5115" s="9"/>
      <c r="O5115" s="8"/>
      <c r="P5115" s="8"/>
      <c r="Q5115" s="8"/>
      <c r="R5115" s="8"/>
      <c r="S5115" s="8"/>
      <c r="T5115" s="8"/>
      <c r="U5115" s="8"/>
      <c r="V5115" s="8"/>
      <c r="W5115" s="8"/>
      <c r="X5115" s="8"/>
      <c r="Y5115" s="8"/>
      <c r="Z5115" s="8"/>
      <c r="AA5115" s="8"/>
      <c r="AB5115" s="8"/>
      <c r="AC5115" s="8"/>
      <c r="AD5115" s="9"/>
      <c r="AE5115" s="8"/>
      <c r="AF5115" s="8"/>
    </row>
    <row r="5116" spans="1:32" ht="15" x14ac:dyDescent="0.25"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8"/>
      <c r="M5116" s="8"/>
      <c r="N5116" s="9"/>
      <c r="O5116" s="8"/>
      <c r="P5116" s="8"/>
      <c r="Q5116" s="8"/>
      <c r="R5116" s="8"/>
      <c r="S5116" s="8"/>
      <c r="T5116" s="8"/>
      <c r="U5116" s="8"/>
      <c r="V5116" s="8"/>
      <c r="W5116" s="8"/>
      <c r="X5116" s="8"/>
      <c r="Y5116" s="8"/>
      <c r="Z5116" s="8"/>
      <c r="AA5116" s="8"/>
      <c r="AB5116" s="8"/>
      <c r="AC5116" s="8"/>
      <c r="AD5116" s="9"/>
      <c r="AE5116" s="8"/>
      <c r="AF5116" s="8"/>
    </row>
    <row r="5117" spans="1:32" ht="15" x14ac:dyDescent="0.25">
      <c r="A5117" s="2"/>
      <c r="B5117" s="5"/>
      <c r="C5117" s="5"/>
      <c r="D5117" s="5"/>
      <c r="E5117" s="5"/>
      <c r="F5117" s="5"/>
      <c r="G5117" s="5"/>
      <c r="H5117" s="5"/>
      <c r="I5117" s="5"/>
      <c r="J5117" s="5"/>
      <c r="K5117" s="5"/>
      <c r="L5117" s="5"/>
      <c r="M5117" s="5"/>
      <c r="N5117" s="6"/>
      <c r="O5117" s="5"/>
      <c r="P5117" s="5"/>
      <c r="Q5117" s="5"/>
      <c r="R5117" s="5"/>
      <c r="S5117" s="5"/>
      <c r="T5117" s="5"/>
      <c r="U5117" s="5"/>
      <c r="V5117" s="5"/>
      <c r="W5117" s="5"/>
      <c r="X5117" s="5"/>
      <c r="Y5117" s="5"/>
      <c r="Z5117" s="5"/>
      <c r="AA5117" s="5"/>
      <c r="AB5117" s="5"/>
      <c r="AC5117" s="5"/>
      <c r="AD5117" s="5"/>
      <c r="AE5117" s="5"/>
      <c r="AF5117" s="5"/>
    </row>
    <row r="5118" spans="1:32" x14ac:dyDescent="0.2">
      <c r="A5118" s="2"/>
      <c r="B5118" s="2"/>
      <c r="C5118" s="2"/>
      <c r="D5118" s="2"/>
      <c r="E5118" s="2"/>
      <c r="F5118" s="2"/>
      <c r="G5118" s="2"/>
      <c r="H5118" s="2"/>
      <c r="I5118" s="2"/>
      <c r="J5118" s="2"/>
      <c r="K5118" s="2"/>
      <c r="L5118" s="2"/>
      <c r="M5118" s="2"/>
      <c r="N5118" s="3"/>
      <c r="O5118" s="2"/>
      <c r="P5118" s="2"/>
      <c r="Q5118" s="2"/>
      <c r="R5118" s="2"/>
      <c r="S5118" s="2"/>
      <c r="T5118" s="2"/>
      <c r="U5118" s="2"/>
      <c r="V5118" s="2"/>
      <c r="W5118" s="2"/>
      <c r="X5118" s="2"/>
      <c r="Y5118" s="2"/>
      <c r="Z5118" s="2"/>
      <c r="AA5118" s="2"/>
      <c r="AB5118" s="2"/>
      <c r="AC5118" s="2"/>
      <c r="AD5118" s="3"/>
      <c r="AE5118" s="2"/>
      <c r="AF5118" s="2"/>
    </row>
    <row r="5119" spans="1:32" ht="18.75" x14ac:dyDescent="0.3">
      <c r="B5119" s="44">
        <v>143</v>
      </c>
      <c r="C5119" s="45"/>
      <c r="D5119" s="49">
        <v>44763</v>
      </c>
      <c r="E5119" s="50"/>
      <c r="F5119" s="50"/>
      <c r="G5119" s="50"/>
      <c r="H5119" s="51"/>
      <c r="I5119" s="52" t="s">
        <v>43</v>
      </c>
      <c r="J5119" s="53"/>
      <c r="K5119" s="53"/>
      <c r="L5119" s="53"/>
      <c r="M5119" s="53"/>
      <c r="N5119" s="53"/>
      <c r="O5119" s="53"/>
      <c r="P5119" s="54"/>
      <c r="Q5119" s="10"/>
      <c r="R5119" s="52" t="s">
        <v>44</v>
      </c>
      <c r="S5119" s="53"/>
      <c r="T5119" s="53"/>
      <c r="U5119" s="53"/>
      <c r="V5119" s="53"/>
      <c r="W5119" s="53"/>
      <c r="X5119" s="54"/>
      <c r="Y5119" s="55" t="s">
        <v>49</v>
      </c>
      <c r="Z5119" s="56"/>
      <c r="AA5119" s="56"/>
      <c r="AB5119" s="56"/>
      <c r="AC5119" s="56"/>
      <c r="AD5119" s="56"/>
      <c r="AE5119" s="56"/>
      <c r="AF5119" s="57"/>
    </row>
    <row r="5120" spans="1:32" ht="15" x14ac:dyDescent="0.25"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8"/>
      <c r="M5120" s="8"/>
      <c r="N5120" s="9"/>
      <c r="O5120" s="8"/>
      <c r="P5120" s="8"/>
      <c r="Q5120" s="10"/>
      <c r="R5120" s="8"/>
      <c r="S5120" s="8"/>
      <c r="T5120" s="8"/>
      <c r="U5120" s="8"/>
      <c r="V5120" s="8"/>
      <c r="W5120" s="8"/>
      <c r="X5120" s="8"/>
      <c r="Y5120" s="8"/>
      <c r="Z5120" s="8"/>
      <c r="AA5120" s="8"/>
      <c r="AB5120" s="8"/>
      <c r="AC5120" s="8"/>
      <c r="AD5120" s="9"/>
      <c r="AE5120" s="8"/>
      <c r="AF5120" s="8"/>
    </row>
    <row r="5121" spans="2:32" ht="15" x14ac:dyDescent="0.25"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8"/>
      <c r="M5121" s="8"/>
      <c r="N5121" s="9"/>
      <c r="O5121" s="8"/>
      <c r="P5121" s="8"/>
      <c r="Q5121" s="10"/>
      <c r="R5121" s="8"/>
      <c r="S5121" s="8"/>
      <c r="T5121" s="8"/>
      <c r="U5121" s="8"/>
      <c r="V5121" s="8"/>
      <c r="W5121" s="8"/>
      <c r="X5121" s="8"/>
      <c r="Y5121" s="8"/>
      <c r="Z5121" s="8"/>
      <c r="AA5121" s="8"/>
      <c r="AB5121" s="8"/>
      <c r="AC5121" s="8"/>
      <c r="AD5121" s="9"/>
      <c r="AE5121" s="8"/>
      <c r="AF5121" s="8"/>
    </row>
    <row r="5122" spans="2:32" ht="15.75" x14ac:dyDescent="0.25">
      <c r="B5122" s="11"/>
      <c r="C5122" s="8"/>
      <c r="D5122" s="8"/>
      <c r="E5122" s="12" t="s">
        <v>1</v>
      </c>
      <c r="F5122" s="13" t="s">
        <v>2</v>
      </c>
      <c r="G5122" s="43" t="s">
        <v>3</v>
      </c>
      <c r="H5122" s="14" t="s">
        <v>4</v>
      </c>
      <c r="I5122" s="15" t="s">
        <v>5</v>
      </c>
      <c r="J5122" s="16" t="s">
        <v>6</v>
      </c>
      <c r="K5122" s="8"/>
      <c r="L5122" s="8"/>
      <c r="M5122" s="8"/>
      <c r="N5122" s="9"/>
      <c r="O5122" s="8"/>
      <c r="P5122" s="8"/>
      <c r="Q5122" s="10"/>
      <c r="R5122" s="11"/>
      <c r="S5122" s="8"/>
      <c r="T5122" s="8"/>
      <c r="U5122" s="12" t="s">
        <v>1</v>
      </c>
      <c r="V5122" s="13" t="s">
        <v>2</v>
      </c>
      <c r="W5122" s="43" t="s">
        <v>3</v>
      </c>
      <c r="X5122" s="14" t="s">
        <v>4</v>
      </c>
      <c r="Y5122" s="15" t="s">
        <v>5</v>
      </c>
      <c r="Z5122" s="16" t="s">
        <v>6</v>
      </c>
      <c r="AA5122" s="8"/>
      <c r="AB5122" s="8"/>
      <c r="AC5122" s="8"/>
      <c r="AD5122" s="9"/>
      <c r="AE5122" s="8"/>
      <c r="AF5122" s="8"/>
    </row>
    <row r="5123" spans="2:32" ht="15.75" x14ac:dyDescent="0.25">
      <c r="B5123" s="8"/>
      <c r="C5123" s="8"/>
      <c r="D5123" s="8"/>
      <c r="E5123" s="43">
        <f>IF(P5123=0,1,0)</f>
        <v>1</v>
      </c>
      <c r="F5123" s="43">
        <f t="shared" ref="F5123:F5132" si="2840">IF(AND(P5123=3,N5123*O5123=0),1,0)</f>
        <v>0</v>
      </c>
      <c r="G5123" s="43">
        <f t="shared" ref="G5123:G5132" si="2841">IF(AND(P5123=3,I5123-J5123&gt;=2),1,0)</f>
        <v>0</v>
      </c>
      <c r="H5123" s="43">
        <f>IF(P5123=3,1,0)</f>
        <v>0</v>
      </c>
      <c r="I5123" s="43">
        <f t="shared" ref="I5123:I5132" si="2842">IF(P5123=3,MAX(N5123,O5123),MIN(N5123,O5123))</f>
        <v>0</v>
      </c>
      <c r="J5123" s="43">
        <f t="shared" ref="J5123:J5132" si="2843">N5123+O5123-I5123</f>
        <v>0</v>
      </c>
      <c r="K5123" s="8"/>
      <c r="L5123" s="17" t="str">
        <f t="shared" ref="L5123:L5132" si="2844">IF(P5123=0,"П",IF(P5123=1.5,"Н",IF(P5123=3,"В")))</f>
        <v>П</v>
      </c>
      <c r="M5123" s="8"/>
      <c r="N5123" s="18"/>
      <c r="O5123" s="18"/>
      <c r="P5123" s="19"/>
      <c r="Q5123" s="10"/>
      <c r="R5123" s="8"/>
      <c r="S5123" s="8"/>
      <c r="T5123" s="8"/>
      <c r="U5123" s="43">
        <f>IF(AF5123=0,1,0)</f>
        <v>1</v>
      </c>
      <c r="V5123" s="43">
        <f t="shared" ref="V5123:V5132" si="2845">IF(AND(AF5123=3,AD5123*AE5123=0),1,0)</f>
        <v>0</v>
      </c>
      <c r="W5123" s="43">
        <f t="shared" ref="W5123:W5132" si="2846">IF(AND(AF5123=3,Y5123-Z5123&gt;=2),1,0)</f>
        <v>0</v>
      </c>
      <c r="X5123" s="43">
        <f>IF(AF5123=3,1,0)</f>
        <v>0</v>
      </c>
      <c r="Y5123" s="43">
        <f t="shared" ref="Y5123:Y5132" si="2847">IF(AF5123=3,MAX(AD5123,AE5123),MIN(AD5123,AE5123))</f>
        <v>0</v>
      </c>
      <c r="Z5123" s="43">
        <f t="shared" ref="Z5123:Z5132" si="2848">AD5123+AE5123-Y5123</f>
        <v>0</v>
      </c>
      <c r="AA5123" s="8"/>
      <c r="AB5123" s="17" t="str">
        <f t="shared" ref="AB5123:AB5132" si="2849">IF(AF5123=0,"П",IF(AF5123=1.5,"Н",IF(AF5123=3,"В")))</f>
        <v>П</v>
      </c>
      <c r="AC5123" s="8"/>
      <c r="AD5123" s="18"/>
      <c r="AE5123" s="18"/>
      <c r="AF5123" s="19"/>
    </row>
    <row r="5124" spans="2:32" ht="15.75" x14ac:dyDescent="0.25">
      <c r="B5124" s="8"/>
      <c r="C5124" s="8"/>
      <c r="D5124" s="8"/>
      <c r="E5124" s="43">
        <f t="shared" ref="E5124:E5132" si="2850">IF(P5124=0,1,0)</f>
        <v>1</v>
      </c>
      <c r="F5124" s="43">
        <f t="shared" si="2840"/>
        <v>0</v>
      </c>
      <c r="G5124" s="43">
        <f t="shared" si="2841"/>
        <v>0</v>
      </c>
      <c r="H5124" s="43">
        <f t="shared" ref="H5124:H5132" si="2851">IF(P5124=3,1,0)</f>
        <v>0</v>
      </c>
      <c r="I5124" s="43">
        <f t="shared" si="2842"/>
        <v>0</v>
      </c>
      <c r="J5124" s="43">
        <f t="shared" si="2843"/>
        <v>0</v>
      </c>
      <c r="K5124" s="8"/>
      <c r="L5124" s="17" t="str">
        <f t="shared" si="2844"/>
        <v>П</v>
      </c>
      <c r="M5124" s="20"/>
      <c r="N5124" s="18"/>
      <c r="O5124" s="18"/>
      <c r="P5124" s="19"/>
      <c r="Q5124" s="10"/>
      <c r="R5124" s="8"/>
      <c r="S5124" s="8"/>
      <c r="T5124" s="8"/>
      <c r="U5124" s="43">
        <f t="shared" ref="U5124:U5132" si="2852">IF(AF5124=0,1,0)</f>
        <v>1</v>
      </c>
      <c r="V5124" s="43">
        <f t="shared" si="2845"/>
        <v>0</v>
      </c>
      <c r="W5124" s="43">
        <f t="shared" si="2846"/>
        <v>0</v>
      </c>
      <c r="X5124" s="43">
        <f t="shared" ref="X5124:X5132" si="2853">IF(AF5124=3,1,0)</f>
        <v>0</v>
      </c>
      <c r="Y5124" s="43">
        <f t="shared" si="2847"/>
        <v>0</v>
      </c>
      <c r="Z5124" s="43">
        <f t="shared" si="2848"/>
        <v>0</v>
      </c>
      <c r="AA5124" s="8"/>
      <c r="AB5124" s="17" t="str">
        <f t="shared" si="2849"/>
        <v>П</v>
      </c>
      <c r="AC5124" s="20"/>
      <c r="AD5124" s="18"/>
      <c r="AE5124" s="18"/>
      <c r="AF5124" s="19"/>
    </row>
    <row r="5125" spans="2:32" ht="15.75" x14ac:dyDescent="0.25">
      <c r="B5125" s="8"/>
      <c r="C5125" s="8"/>
      <c r="D5125" s="8"/>
      <c r="E5125" s="43">
        <f t="shared" si="2850"/>
        <v>1</v>
      </c>
      <c r="F5125" s="43">
        <f t="shared" si="2840"/>
        <v>0</v>
      </c>
      <c r="G5125" s="43">
        <f t="shared" si="2841"/>
        <v>0</v>
      </c>
      <c r="H5125" s="43">
        <f t="shared" si="2851"/>
        <v>0</v>
      </c>
      <c r="I5125" s="43">
        <f t="shared" si="2842"/>
        <v>0</v>
      </c>
      <c r="J5125" s="43">
        <f t="shared" si="2843"/>
        <v>0</v>
      </c>
      <c r="K5125" s="8"/>
      <c r="L5125" s="17" t="str">
        <f t="shared" si="2844"/>
        <v>П</v>
      </c>
      <c r="M5125" s="20"/>
      <c r="N5125" s="18"/>
      <c r="O5125" s="18"/>
      <c r="P5125" s="19"/>
      <c r="Q5125" s="10"/>
      <c r="R5125" s="8"/>
      <c r="S5125" s="8"/>
      <c r="T5125" s="8"/>
      <c r="U5125" s="43">
        <f t="shared" si="2852"/>
        <v>1</v>
      </c>
      <c r="V5125" s="43">
        <f t="shared" si="2845"/>
        <v>0</v>
      </c>
      <c r="W5125" s="43">
        <f t="shared" si="2846"/>
        <v>0</v>
      </c>
      <c r="X5125" s="43">
        <f t="shared" si="2853"/>
        <v>0</v>
      </c>
      <c r="Y5125" s="43">
        <f t="shared" si="2847"/>
        <v>0</v>
      </c>
      <c r="Z5125" s="43">
        <f t="shared" si="2848"/>
        <v>0</v>
      </c>
      <c r="AA5125" s="8"/>
      <c r="AB5125" s="17" t="str">
        <f t="shared" si="2849"/>
        <v>П</v>
      </c>
      <c r="AC5125" s="20"/>
      <c r="AD5125" s="18"/>
      <c r="AE5125" s="18"/>
      <c r="AF5125" s="19"/>
    </row>
    <row r="5126" spans="2:32" ht="15.75" x14ac:dyDescent="0.25">
      <c r="B5126" s="8"/>
      <c r="C5126" s="8"/>
      <c r="D5126" s="8"/>
      <c r="E5126" s="43">
        <f t="shared" si="2850"/>
        <v>1</v>
      </c>
      <c r="F5126" s="43">
        <f t="shared" si="2840"/>
        <v>0</v>
      </c>
      <c r="G5126" s="43">
        <f t="shared" si="2841"/>
        <v>0</v>
      </c>
      <c r="H5126" s="43">
        <f t="shared" si="2851"/>
        <v>0</v>
      </c>
      <c r="I5126" s="43">
        <f t="shared" si="2842"/>
        <v>0</v>
      </c>
      <c r="J5126" s="43">
        <f t="shared" si="2843"/>
        <v>0</v>
      </c>
      <c r="K5126" s="8"/>
      <c r="L5126" s="17" t="str">
        <f t="shared" si="2844"/>
        <v>П</v>
      </c>
      <c r="M5126" s="20"/>
      <c r="N5126" s="18"/>
      <c r="O5126" s="18"/>
      <c r="P5126" s="19"/>
      <c r="Q5126" s="10"/>
      <c r="R5126" s="8"/>
      <c r="S5126" s="8"/>
      <c r="T5126" s="8"/>
      <c r="U5126" s="43">
        <f t="shared" si="2852"/>
        <v>1</v>
      </c>
      <c r="V5126" s="43">
        <f t="shared" si="2845"/>
        <v>0</v>
      </c>
      <c r="W5126" s="43">
        <f t="shared" si="2846"/>
        <v>0</v>
      </c>
      <c r="X5126" s="43">
        <f t="shared" si="2853"/>
        <v>0</v>
      </c>
      <c r="Y5126" s="43">
        <f t="shared" si="2847"/>
        <v>0</v>
      </c>
      <c r="Z5126" s="43">
        <f t="shared" si="2848"/>
        <v>0</v>
      </c>
      <c r="AA5126" s="8"/>
      <c r="AB5126" s="17" t="str">
        <f t="shared" si="2849"/>
        <v>П</v>
      </c>
      <c r="AC5126" s="20"/>
      <c r="AD5126" s="18"/>
      <c r="AE5126" s="18"/>
      <c r="AF5126" s="19"/>
    </row>
    <row r="5127" spans="2:32" ht="15.75" x14ac:dyDescent="0.25">
      <c r="B5127" s="8"/>
      <c r="C5127" s="8"/>
      <c r="D5127" s="8"/>
      <c r="E5127" s="43">
        <f t="shared" si="2850"/>
        <v>1</v>
      </c>
      <c r="F5127" s="43">
        <f t="shared" si="2840"/>
        <v>0</v>
      </c>
      <c r="G5127" s="43">
        <f t="shared" si="2841"/>
        <v>0</v>
      </c>
      <c r="H5127" s="43">
        <f t="shared" si="2851"/>
        <v>0</v>
      </c>
      <c r="I5127" s="43">
        <f t="shared" si="2842"/>
        <v>0</v>
      </c>
      <c r="J5127" s="43">
        <f t="shared" si="2843"/>
        <v>0</v>
      </c>
      <c r="K5127" s="8"/>
      <c r="L5127" s="17" t="str">
        <f t="shared" si="2844"/>
        <v>П</v>
      </c>
      <c r="M5127" s="20"/>
      <c r="N5127" s="18"/>
      <c r="O5127" s="18"/>
      <c r="P5127" s="19"/>
      <c r="Q5127" s="10"/>
      <c r="R5127" s="8"/>
      <c r="S5127" s="8"/>
      <c r="T5127" s="8"/>
      <c r="U5127" s="43">
        <f t="shared" si="2852"/>
        <v>1</v>
      </c>
      <c r="V5127" s="43">
        <f t="shared" si="2845"/>
        <v>0</v>
      </c>
      <c r="W5127" s="43">
        <f t="shared" si="2846"/>
        <v>0</v>
      </c>
      <c r="X5127" s="43">
        <f t="shared" si="2853"/>
        <v>0</v>
      </c>
      <c r="Y5127" s="43">
        <f t="shared" si="2847"/>
        <v>0</v>
      </c>
      <c r="Z5127" s="43">
        <f t="shared" si="2848"/>
        <v>0</v>
      </c>
      <c r="AA5127" s="8"/>
      <c r="AB5127" s="17" t="str">
        <f t="shared" si="2849"/>
        <v>П</v>
      </c>
      <c r="AC5127" s="20"/>
      <c r="AD5127" s="18"/>
      <c r="AE5127" s="18"/>
      <c r="AF5127" s="19"/>
    </row>
    <row r="5128" spans="2:32" ht="15.75" x14ac:dyDescent="0.25">
      <c r="B5128" s="8"/>
      <c r="C5128" s="8"/>
      <c r="D5128" s="8"/>
      <c r="E5128" s="43">
        <f t="shared" si="2850"/>
        <v>1</v>
      </c>
      <c r="F5128" s="43">
        <f t="shared" si="2840"/>
        <v>0</v>
      </c>
      <c r="G5128" s="43">
        <f t="shared" si="2841"/>
        <v>0</v>
      </c>
      <c r="H5128" s="43">
        <f t="shared" si="2851"/>
        <v>0</v>
      </c>
      <c r="I5128" s="43">
        <f t="shared" si="2842"/>
        <v>0</v>
      </c>
      <c r="J5128" s="43">
        <f t="shared" si="2843"/>
        <v>0</v>
      </c>
      <c r="K5128" s="8"/>
      <c r="L5128" s="17" t="str">
        <f t="shared" si="2844"/>
        <v>П</v>
      </c>
      <c r="M5128" s="20"/>
      <c r="N5128" s="18"/>
      <c r="O5128" s="18"/>
      <c r="P5128" s="19"/>
      <c r="Q5128" s="10"/>
      <c r="R5128" s="8"/>
      <c r="S5128" s="8"/>
      <c r="T5128" s="8"/>
      <c r="U5128" s="43">
        <f t="shared" si="2852"/>
        <v>1</v>
      </c>
      <c r="V5128" s="43">
        <f t="shared" si="2845"/>
        <v>0</v>
      </c>
      <c r="W5128" s="43">
        <f t="shared" si="2846"/>
        <v>0</v>
      </c>
      <c r="X5128" s="43">
        <f t="shared" si="2853"/>
        <v>0</v>
      </c>
      <c r="Y5128" s="43">
        <f t="shared" si="2847"/>
        <v>0</v>
      </c>
      <c r="Z5128" s="43">
        <f t="shared" si="2848"/>
        <v>0</v>
      </c>
      <c r="AA5128" s="8"/>
      <c r="AB5128" s="17" t="str">
        <f t="shared" si="2849"/>
        <v>П</v>
      </c>
      <c r="AC5128" s="20"/>
      <c r="AD5128" s="18"/>
      <c r="AE5128" s="18"/>
      <c r="AF5128" s="19"/>
    </row>
    <row r="5129" spans="2:32" ht="15.75" x14ac:dyDescent="0.25">
      <c r="B5129" s="8"/>
      <c r="C5129" s="8"/>
      <c r="D5129" s="8"/>
      <c r="E5129" s="43">
        <f t="shared" si="2850"/>
        <v>1</v>
      </c>
      <c r="F5129" s="43">
        <f t="shared" si="2840"/>
        <v>0</v>
      </c>
      <c r="G5129" s="43">
        <f t="shared" si="2841"/>
        <v>0</v>
      </c>
      <c r="H5129" s="43">
        <f t="shared" si="2851"/>
        <v>0</v>
      </c>
      <c r="I5129" s="43">
        <f t="shared" si="2842"/>
        <v>0</v>
      </c>
      <c r="J5129" s="43">
        <f t="shared" si="2843"/>
        <v>0</v>
      </c>
      <c r="K5129" s="8"/>
      <c r="L5129" s="17" t="str">
        <f t="shared" si="2844"/>
        <v>П</v>
      </c>
      <c r="M5129" s="20"/>
      <c r="N5129" s="18"/>
      <c r="O5129" s="18"/>
      <c r="P5129" s="19"/>
      <c r="Q5129" s="10"/>
      <c r="R5129" s="8"/>
      <c r="S5129" s="8"/>
      <c r="T5129" s="8"/>
      <c r="U5129" s="43">
        <f t="shared" si="2852"/>
        <v>1</v>
      </c>
      <c r="V5129" s="43">
        <f t="shared" si="2845"/>
        <v>0</v>
      </c>
      <c r="W5129" s="43">
        <f t="shared" si="2846"/>
        <v>0</v>
      </c>
      <c r="X5129" s="43">
        <f t="shared" si="2853"/>
        <v>0</v>
      </c>
      <c r="Y5129" s="43">
        <f t="shared" si="2847"/>
        <v>0</v>
      </c>
      <c r="Z5129" s="43">
        <f t="shared" si="2848"/>
        <v>0</v>
      </c>
      <c r="AA5129" s="8"/>
      <c r="AB5129" s="17" t="str">
        <f t="shared" si="2849"/>
        <v>П</v>
      </c>
      <c r="AC5129" s="20"/>
      <c r="AD5129" s="18"/>
      <c r="AE5129" s="18"/>
      <c r="AF5129" s="19"/>
    </row>
    <row r="5130" spans="2:32" ht="15.75" x14ac:dyDescent="0.25">
      <c r="B5130" s="8"/>
      <c r="C5130" s="8"/>
      <c r="D5130" s="8"/>
      <c r="E5130" s="43">
        <f t="shared" si="2850"/>
        <v>1</v>
      </c>
      <c r="F5130" s="43">
        <f t="shared" si="2840"/>
        <v>0</v>
      </c>
      <c r="G5130" s="43">
        <f t="shared" si="2841"/>
        <v>0</v>
      </c>
      <c r="H5130" s="43">
        <f t="shared" si="2851"/>
        <v>0</v>
      </c>
      <c r="I5130" s="43">
        <f t="shared" si="2842"/>
        <v>0</v>
      </c>
      <c r="J5130" s="43">
        <f t="shared" si="2843"/>
        <v>0</v>
      </c>
      <c r="K5130" s="8"/>
      <c r="L5130" s="17" t="str">
        <f t="shared" si="2844"/>
        <v>П</v>
      </c>
      <c r="M5130" s="20"/>
      <c r="N5130" s="18"/>
      <c r="O5130" s="18"/>
      <c r="P5130" s="19"/>
      <c r="Q5130" s="10"/>
      <c r="R5130" s="8"/>
      <c r="S5130" s="8"/>
      <c r="T5130" s="8"/>
      <c r="U5130" s="43">
        <f t="shared" si="2852"/>
        <v>1</v>
      </c>
      <c r="V5130" s="43">
        <f t="shared" si="2845"/>
        <v>0</v>
      </c>
      <c r="W5130" s="43">
        <f t="shared" si="2846"/>
        <v>0</v>
      </c>
      <c r="X5130" s="43">
        <f t="shared" si="2853"/>
        <v>0</v>
      </c>
      <c r="Y5130" s="43">
        <f t="shared" si="2847"/>
        <v>0</v>
      </c>
      <c r="Z5130" s="43">
        <f t="shared" si="2848"/>
        <v>0</v>
      </c>
      <c r="AA5130" s="8"/>
      <c r="AB5130" s="17" t="str">
        <f t="shared" si="2849"/>
        <v>П</v>
      </c>
      <c r="AC5130" s="20"/>
      <c r="AD5130" s="18"/>
      <c r="AE5130" s="18"/>
      <c r="AF5130" s="19"/>
    </row>
    <row r="5131" spans="2:32" ht="15.75" x14ac:dyDescent="0.25">
      <c r="B5131" s="8"/>
      <c r="C5131" s="8"/>
      <c r="D5131" s="8"/>
      <c r="E5131" s="43">
        <f t="shared" si="2850"/>
        <v>1</v>
      </c>
      <c r="F5131" s="43">
        <f t="shared" si="2840"/>
        <v>0</v>
      </c>
      <c r="G5131" s="43">
        <f t="shared" si="2841"/>
        <v>0</v>
      </c>
      <c r="H5131" s="43">
        <f t="shared" si="2851"/>
        <v>0</v>
      </c>
      <c r="I5131" s="43">
        <f t="shared" si="2842"/>
        <v>0</v>
      </c>
      <c r="J5131" s="43">
        <f t="shared" si="2843"/>
        <v>0</v>
      </c>
      <c r="K5131" s="8"/>
      <c r="L5131" s="17" t="str">
        <f t="shared" si="2844"/>
        <v>П</v>
      </c>
      <c r="M5131" s="20"/>
      <c r="N5131" s="18"/>
      <c r="O5131" s="18"/>
      <c r="P5131" s="19"/>
      <c r="Q5131" s="10"/>
      <c r="R5131" s="8"/>
      <c r="S5131" s="8"/>
      <c r="T5131" s="8"/>
      <c r="U5131" s="43">
        <f t="shared" si="2852"/>
        <v>1</v>
      </c>
      <c r="V5131" s="43">
        <f t="shared" si="2845"/>
        <v>0</v>
      </c>
      <c r="W5131" s="43">
        <f t="shared" si="2846"/>
        <v>0</v>
      </c>
      <c r="X5131" s="43">
        <f t="shared" si="2853"/>
        <v>0</v>
      </c>
      <c r="Y5131" s="43">
        <f t="shared" si="2847"/>
        <v>0</v>
      </c>
      <c r="Z5131" s="43">
        <f t="shared" si="2848"/>
        <v>0</v>
      </c>
      <c r="AA5131" s="8"/>
      <c r="AB5131" s="17" t="str">
        <f t="shared" si="2849"/>
        <v>П</v>
      </c>
      <c r="AC5131" s="20"/>
      <c r="AD5131" s="18"/>
      <c r="AE5131" s="18"/>
      <c r="AF5131" s="19"/>
    </row>
    <row r="5132" spans="2:32" ht="15.75" x14ac:dyDescent="0.25">
      <c r="B5132" s="8"/>
      <c r="C5132" s="8"/>
      <c r="D5132" s="8"/>
      <c r="E5132" s="43">
        <f t="shared" si="2850"/>
        <v>1</v>
      </c>
      <c r="F5132" s="43">
        <f t="shared" si="2840"/>
        <v>0</v>
      </c>
      <c r="G5132" s="43">
        <f t="shared" si="2841"/>
        <v>0</v>
      </c>
      <c r="H5132" s="43">
        <f t="shared" si="2851"/>
        <v>0</v>
      </c>
      <c r="I5132" s="43">
        <f t="shared" si="2842"/>
        <v>0</v>
      </c>
      <c r="J5132" s="43">
        <f t="shared" si="2843"/>
        <v>0</v>
      </c>
      <c r="K5132" s="8"/>
      <c r="L5132" s="17" t="str">
        <f t="shared" si="2844"/>
        <v>П</v>
      </c>
      <c r="M5132" s="20"/>
      <c r="N5132" s="18"/>
      <c r="O5132" s="18"/>
      <c r="P5132" s="19"/>
      <c r="Q5132" s="10"/>
      <c r="R5132" s="8"/>
      <c r="S5132" s="8"/>
      <c r="T5132" s="8"/>
      <c r="U5132" s="43">
        <f t="shared" si="2852"/>
        <v>1</v>
      </c>
      <c r="V5132" s="43">
        <f t="shared" si="2845"/>
        <v>0</v>
      </c>
      <c r="W5132" s="43">
        <f t="shared" si="2846"/>
        <v>0</v>
      </c>
      <c r="X5132" s="43">
        <f t="shared" si="2853"/>
        <v>0</v>
      </c>
      <c r="Y5132" s="43">
        <f t="shared" si="2847"/>
        <v>0</v>
      </c>
      <c r="Z5132" s="43">
        <f t="shared" si="2848"/>
        <v>0</v>
      </c>
      <c r="AA5132" s="8"/>
      <c r="AB5132" s="17" t="str">
        <f t="shared" si="2849"/>
        <v>П</v>
      </c>
      <c r="AC5132" s="20"/>
      <c r="AD5132" s="18"/>
      <c r="AE5132" s="18"/>
      <c r="AF5132" s="19"/>
    </row>
    <row r="5133" spans="2:32" ht="18.75" x14ac:dyDescent="0.25">
      <c r="B5133" s="8"/>
      <c r="C5133" s="8"/>
      <c r="D5133" s="8"/>
      <c r="E5133" s="21">
        <f t="shared" ref="E5133:J5133" si="2854">SUM(E5123:E5127)</f>
        <v>5</v>
      </c>
      <c r="F5133" s="22">
        <f t="shared" si="2854"/>
        <v>0</v>
      </c>
      <c r="G5133" s="22">
        <f t="shared" si="2854"/>
        <v>0</v>
      </c>
      <c r="H5133" s="23">
        <f t="shared" si="2854"/>
        <v>0</v>
      </c>
      <c r="I5133" s="22">
        <f t="shared" si="2854"/>
        <v>0</v>
      </c>
      <c r="J5133" s="22">
        <f t="shared" si="2854"/>
        <v>0</v>
      </c>
      <c r="K5133" s="8"/>
      <c r="L5133" s="8"/>
      <c r="M5133" s="20"/>
      <c r="N5133" s="9"/>
      <c r="O5133" s="9"/>
      <c r="P5133" s="18">
        <f>SUM(P5123:P5132)</f>
        <v>0</v>
      </c>
      <c r="Q5133" s="10"/>
      <c r="R5133" s="8"/>
      <c r="S5133" s="8"/>
      <c r="T5133" s="8"/>
      <c r="U5133" s="21">
        <f t="shared" ref="U5133:Z5133" si="2855">SUM(U5123:U5127)</f>
        <v>5</v>
      </c>
      <c r="V5133" s="22">
        <f t="shared" si="2855"/>
        <v>0</v>
      </c>
      <c r="W5133" s="22">
        <f t="shared" si="2855"/>
        <v>0</v>
      </c>
      <c r="X5133" s="23">
        <f t="shared" si="2855"/>
        <v>0</v>
      </c>
      <c r="Y5133" s="22">
        <f t="shared" si="2855"/>
        <v>0</v>
      </c>
      <c r="Z5133" s="22">
        <f t="shared" si="2855"/>
        <v>0</v>
      </c>
      <c r="AA5133" s="8"/>
      <c r="AB5133" s="8"/>
      <c r="AC5133" s="20"/>
      <c r="AD5133" s="9"/>
      <c r="AE5133" s="9"/>
      <c r="AF5133" s="19">
        <f>SUM(AF5123:AF5132)</f>
        <v>0</v>
      </c>
    </row>
    <row r="5134" spans="2:32" ht="15.75" x14ac:dyDescent="0.25"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8"/>
      <c r="M5134" s="8"/>
      <c r="N5134" s="24"/>
      <c r="O5134" s="9"/>
      <c r="P5134" s="8">
        <f>SUM(P5123:P5133)</f>
        <v>0</v>
      </c>
      <c r="Q5134" s="10"/>
      <c r="R5134" s="8"/>
      <c r="S5134" s="8"/>
      <c r="T5134" s="8"/>
      <c r="U5134" s="8"/>
      <c r="V5134" s="8"/>
      <c r="W5134" s="8"/>
      <c r="X5134" s="8"/>
      <c r="Y5134" s="8"/>
      <c r="Z5134" s="8"/>
      <c r="AA5134" s="8"/>
      <c r="AB5134" s="8"/>
      <c r="AC5134" s="8"/>
      <c r="AD5134" s="58"/>
      <c r="AE5134" s="58"/>
      <c r="AF5134" s="8"/>
    </row>
    <row r="5135" spans="2:32" ht="18.75" x14ac:dyDescent="0.25">
      <c r="B5135" s="8"/>
      <c r="C5135" s="8"/>
      <c r="D5135" s="8"/>
      <c r="E5135" s="25">
        <f t="shared" ref="E5135:J5135" si="2856">SUM(E5128:E5132)</f>
        <v>5</v>
      </c>
      <c r="F5135" s="22">
        <f t="shared" si="2856"/>
        <v>0</v>
      </c>
      <c r="G5135" s="22">
        <f t="shared" si="2856"/>
        <v>0</v>
      </c>
      <c r="H5135" s="14">
        <f t="shared" si="2856"/>
        <v>0</v>
      </c>
      <c r="I5135" s="22">
        <f t="shared" si="2856"/>
        <v>0</v>
      </c>
      <c r="J5135" s="22">
        <f t="shared" si="2856"/>
        <v>0</v>
      </c>
      <c r="K5135" s="8"/>
      <c r="L5135" s="8"/>
      <c r="M5135" s="8"/>
      <c r="N5135" s="9"/>
      <c r="O5135" s="8"/>
      <c r="P5135" s="8"/>
      <c r="Q5135" s="10"/>
      <c r="R5135" s="8"/>
      <c r="S5135" s="8"/>
      <c r="T5135" s="8"/>
      <c r="U5135" s="25">
        <f t="shared" ref="U5135:Z5135" si="2857">SUM(U5128:U5132)</f>
        <v>5</v>
      </c>
      <c r="V5135" s="22">
        <f t="shared" si="2857"/>
        <v>0</v>
      </c>
      <c r="W5135" s="22">
        <f t="shared" si="2857"/>
        <v>0</v>
      </c>
      <c r="X5135" s="14">
        <f t="shared" si="2857"/>
        <v>0</v>
      </c>
      <c r="Y5135" s="22">
        <f t="shared" si="2857"/>
        <v>0</v>
      </c>
      <c r="Z5135" s="22">
        <f t="shared" si="2857"/>
        <v>0</v>
      </c>
      <c r="AA5135" s="8"/>
      <c r="AB5135" s="8"/>
      <c r="AC5135" s="8"/>
      <c r="AD5135" s="8"/>
      <c r="AE5135" s="8"/>
      <c r="AF5135" s="8"/>
    </row>
    <row r="5136" spans="2:32" ht="18.75" x14ac:dyDescent="0.25">
      <c r="B5136" s="8"/>
      <c r="C5136" s="8"/>
      <c r="D5136" s="8"/>
      <c r="E5136" s="12">
        <f t="shared" ref="E5136:J5136" si="2858">SUM(E5123:E5132)</f>
        <v>10</v>
      </c>
      <c r="F5136" s="22">
        <f t="shared" si="2858"/>
        <v>0</v>
      </c>
      <c r="G5136" s="22">
        <f t="shared" si="2858"/>
        <v>0</v>
      </c>
      <c r="H5136" s="14">
        <f t="shared" si="2858"/>
        <v>0</v>
      </c>
      <c r="I5136" s="22">
        <f t="shared" si="2858"/>
        <v>0</v>
      </c>
      <c r="J5136" s="22">
        <f t="shared" si="2858"/>
        <v>0</v>
      </c>
      <c r="K5136" s="8"/>
      <c r="L5136" s="8"/>
      <c r="M5136" s="8"/>
      <c r="N5136" s="9"/>
      <c r="O5136" s="8"/>
      <c r="P5136" s="8"/>
      <c r="Q5136" s="10"/>
      <c r="R5136" s="8"/>
      <c r="S5136" s="8"/>
      <c r="T5136" s="8"/>
      <c r="U5136" s="12">
        <f t="shared" ref="U5136:Z5136" si="2859">SUM(U5123:U5132)</f>
        <v>10</v>
      </c>
      <c r="V5136" s="22">
        <f t="shared" si="2859"/>
        <v>0</v>
      </c>
      <c r="W5136" s="22">
        <f t="shared" si="2859"/>
        <v>0</v>
      </c>
      <c r="X5136" s="14">
        <f t="shared" si="2859"/>
        <v>0</v>
      </c>
      <c r="Y5136" s="22">
        <f t="shared" si="2859"/>
        <v>0</v>
      </c>
      <c r="Z5136" s="22">
        <f t="shared" si="2859"/>
        <v>0</v>
      </c>
      <c r="AA5136" s="8"/>
      <c r="AB5136" s="8"/>
      <c r="AC5136" s="8"/>
      <c r="AD5136" s="8"/>
      <c r="AE5136" s="8"/>
      <c r="AF5136" s="8"/>
    </row>
    <row r="5137" spans="2:32" ht="15" x14ac:dyDescent="0.25"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8"/>
      <c r="M5137" s="8"/>
      <c r="N5137" s="9"/>
      <c r="O5137" s="8"/>
      <c r="P5137" s="8"/>
      <c r="Q5137" s="10"/>
      <c r="R5137" s="8"/>
      <c r="S5137" s="8"/>
      <c r="T5137" s="8"/>
      <c r="U5137" s="8"/>
      <c r="V5137" s="8"/>
      <c r="W5137" s="8"/>
      <c r="X5137" s="8"/>
      <c r="Y5137" s="8"/>
      <c r="Z5137" s="8"/>
      <c r="AA5137" s="8"/>
      <c r="AB5137" s="8"/>
      <c r="AC5137" s="8"/>
      <c r="AD5137" s="8"/>
      <c r="AE5137" s="8"/>
      <c r="AF5137" s="8"/>
    </row>
    <row r="5138" spans="2:32" ht="15" x14ac:dyDescent="0.25"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8"/>
      <c r="M5138" s="8"/>
      <c r="N5138" s="9"/>
      <c r="O5138" s="8"/>
      <c r="P5138" s="8"/>
      <c r="Q5138" s="10"/>
      <c r="R5138" s="8"/>
      <c r="S5138" s="8"/>
      <c r="T5138" s="8"/>
      <c r="U5138" s="8"/>
      <c r="V5138" s="8"/>
      <c r="W5138" s="8"/>
      <c r="X5138" s="8"/>
      <c r="Y5138" s="8"/>
      <c r="Z5138" s="8"/>
      <c r="AA5138" s="8"/>
      <c r="AB5138" s="8"/>
      <c r="AC5138" s="8"/>
      <c r="AD5138" s="8"/>
      <c r="AE5138" s="8"/>
      <c r="AF5138" s="8"/>
    </row>
    <row r="5139" spans="2:32" ht="15" x14ac:dyDescent="0.25"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8"/>
      <c r="M5139" s="8"/>
      <c r="N5139" s="9"/>
      <c r="O5139" s="8"/>
      <c r="P5139" s="8"/>
      <c r="Q5139" s="10"/>
      <c r="R5139" s="8"/>
      <c r="S5139" s="8"/>
      <c r="T5139" s="8"/>
      <c r="U5139" s="8"/>
      <c r="V5139" s="8"/>
      <c r="W5139" s="8"/>
      <c r="X5139" s="8"/>
      <c r="Y5139" s="8"/>
      <c r="Z5139" s="8"/>
      <c r="AA5139" s="8"/>
      <c r="AB5139" s="8"/>
      <c r="AC5139" s="8"/>
      <c r="AD5139" s="8"/>
      <c r="AE5139" s="8"/>
      <c r="AF5139" s="8"/>
    </row>
    <row r="5140" spans="2:32" ht="15" x14ac:dyDescent="0.25"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8"/>
      <c r="M5140" s="8"/>
      <c r="N5140" s="9"/>
      <c r="O5140" s="8"/>
      <c r="P5140" s="8"/>
      <c r="Q5140" s="10"/>
      <c r="R5140" s="8"/>
      <c r="S5140" s="8"/>
      <c r="T5140" s="8"/>
      <c r="U5140" s="8"/>
      <c r="V5140" s="8"/>
      <c r="W5140" s="8"/>
      <c r="X5140" s="8"/>
      <c r="Y5140" s="8"/>
      <c r="Z5140" s="8"/>
      <c r="AA5140" s="8"/>
      <c r="AB5140" s="8"/>
      <c r="AC5140" s="8"/>
      <c r="AD5140" s="8"/>
      <c r="AE5140" s="8"/>
      <c r="AF5140" s="8"/>
    </row>
    <row r="5141" spans="2:32" ht="15" x14ac:dyDescent="0.25"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8"/>
      <c r="M5141" s="8"/>
      <c r="N5141" s="9"/>
      <c r="O5141" s="8"/>
      <c r="P5141" s="8"/>
      <c r="Q5141" s="10"/>
      <c r="R5141" s="8"/>
      <c r="S5141" s="8"/>
      <c r="T5141" s="8"/>
      <c r="U5141" s="8"/>
      <c r="V5141" s="8"/>
      <c r="W5141" s="8"/>
      <c r="X5141" s="8"/>
      <c r="Y5141" s="8"/>
      <c r="Z5141" s="8"/>
      <c r="AA5141" s="8"/>
      <c r="AB5141" s="8"/>
      <c r="AC5141" s="8"/>
      <c r="AD5141" s="8"/>
      <c r="AE5141" s="8"/>
      <c r="AF5141" s="8"/>
    </row>
    <row r="5142" spans="2:32" ht="18.75" x14ac:dyDescent="0.3">
      <c r="B5142" s="59" t="s">
        <v>7</v>
      </c>
      <c r="C5142" s="60"/>
      <c r="D5142" s="26">
        <f>B5119</f>
        <v>143</v>
      </c>
      <c r="E5142" s="59">
        <f>D5119</f>
        <v>44763</v>
      </c>
      <c r="F5142" s="61"/>
      <c r="G5142" s="61"/>
      <c r="H5142" s="62"/>
      <c r="I5142" s="59" t="str">
        <f>Y5119</f>
        <v>чемпионат</v>
      </c>
      <c r="J5142" s="63"/>
      <c r="K5142" s="63"/>
      <c r="L5142" s="63"/>
      <c r="M5142" s="63"/>
      <c r="N5142" s="60"/>
      <c r="O5142" s="8"/>
      <c r="P5142" s="64" t="s">
        <v>8</v>
      </c>
      <c r="Q5142" s="65"/>
      <c r="R5142" s="65"/>
      <c r="S5142" s="65"/>
      <c r="T5142" s="65"/>
      <c r="U5142" s="65"/>
      <c r="V5142" s="27" t="s">
        <v>9</v>
      </c>
      <c r="W5142" s="28" t="s">
        <v>10</v>
      </c>
      <c r="X5142" s="8"/>
      <c r="Y5142" s="66" t="s">
        <v>11</v>
      </c>
      <c r="Z5142" s="67"/>
      <c r="AA5142" s="67"/>
      <c r="AB5142" s="67"/>
      <c r="AC5142" s="67"/>
      <c r="AD5142" s="67"/>
      <c r="AE5142" s="29" t="s">
        <v>9</v>
      </c>
      <c r="AF5142" s="30" t="s">
        <v>10</v>
      </c>
    </row>
    <row r="5143" spans="2:32" ht="15.75" x14ac:dyDescent="0.25">
      <c r="B5143" s="68" t="str">
        <f>I5119</f>
        <v>ком 1</v>
      </c>
      <c r="C5143" s="69"/>
      <c r="D5143" s="70"/>
      <c r="E5143" s="74" t="s">
        <v>12</v>
      </c>
      <c r="F5143" s="74"/>
      <c r="G5143" s="74" t="s">
        <v>13</v>
      </c>
      <c r="H5143" s="74"/>
      <c r="I5143" s="49" t="s">
        <v>14</v>
      </c>
      <c r="J5143" s="51"/>
      <c r="K5143" s="44" t="s">
        <v>15</v>
      </c>
      <c r="L5143" s="45"/>
      <c r="M5143" s="19"/>
      <c r="N5143" s="19"/>
      <c r="O5143" s="8"/>
      <c r="P5143" s="44" t="s">
        <v>16</v>
      </c>
      <c r="Q5143" s="45"/>
      <c r="R5143" s="43" t="s">
        <v>17</v>
      </c>
      <c r="S5143" s="43" t="s">
        <v>18</v>
      </c>
      <c r="T5143" s="41" t="s">
        <v>19</v>
      </c>
      <c r="U5143" s="43" t="s">
        <v>20</v>
      </c>
      <c r="V5143" s="31"/>
      <c r="W5143" s="32"/>
      <c r="X5143" s="8"/>
      <c r="Y5143" s="44" t="s">
        <v>16</v>
      </c>
      <c r="Z5143" s="45"/>
      <c r="AA5143" s="43" t="s">
        <v>21</v>
      </c>
      <c r="AB5143" s="43" t="s">
        <v>18</v>
      </c>
      <c r="AC5143" s="41" t="s">
        <v>22</v>
      </c>
      <c r="AD5143" s="43" t="s">
        <v>20</v>
      </c>
      <c r="AE5143" s="31"/>
      <c r="AF5143" s="32"/>
    </row>
    <row r="5144" spans="2:32" ht="15.75" x14ac:dyDescent="0.25">
      <c r="B5144" s="71"/>
      <c r="C5144" s="72"/>
      <c r="D5144" s="73"/>
      <c r="E5144" s="43">
        <f>SUM(I5123:I5132)</f>
        <v>0</v>
      </c>
      <c r="F5144" s="33" t="s">
        <v>23</v>
      </c>
      <c r="G5144" s="43">
        <f>SUM(J5123:J5132)</f>
        <v>0</v>
      </c>
      <c r="H5144" s="33" t="s">
        <v>23</v>
      </c>
      <c r="I5144" s="31"/>
      <c r="J5144" s="31" t="s">
        <v>20</v>
      </c>
      <c r="K5144" s="44" t="s">
        <v>24</v>
      </c>
      <c r="L5144" s="45"/>
      <c r="M5144" s="44">
        <f>SUM(M5143:N5143)</f>
        <v>0</v>
      </c>
      <c r="N5144" s="45"/>
      <c r="O5144" s="8"/>
      <c r="P5144" s="44" t="s">
        <v>16</v>
      </c>
      <c r="Q5144" s="45"/>
      <c r="R5144" s="43" t="s">
        <v>25</v>
      </c>
      <c r="S5144" s="43" t="s">
        <v>18</v>
      </c>
      <c r="T5144" s="41" t="s">
        <v>26</v>
      </c>
      <c r="U5144" s="43" t="s">
        <v>20</v>
      </c>
      <c r="V5144" s="31"/>
      <c r="W5144" s="32"/>
      <c r="X5144" s="8"/>
      <c r="Y5144" s="44" t="s">
        <v>16</v>
      </c>
      <c r="Z5144" s="45"/>
      <c r="AA5144" s="43" t="s">
        <v>27</v>
      </c>
      <c r="AB5144" s="43" t="s">
        <v>18</v>
      </c>
      <c r="AC5144" s="41" t="s">
        <v>28</v>
      </c>
      <c r="AD5144" s="43" t="s">
        <v>20</v>
      </c>
      <c r="AE5144" s="31"/>
      <c r="AF5144" s="32"/>
    </row>
    <row r="5145" spans="2:32" ht="15.75" customHeight="1" x14ac:dyDescent="0.25">
      <c r="B5145" s="74" t="str">
        <f>R5119</f>
        <v>ком 2</v>
      </c>
      <c r="C5145" s="74"/>
      <c r="D5145" s="74"/>
      <c r="E5145" s="74" t="s">
        <v>12</v>
      </c>
      <c r="F5145" s="74"/>
      <c r="G5145" s="74" t="s">
        <v>13</v>
      </c>
      <c r="H5145" s="74"/>
      <c r="I5145" s="49" t="s">
        <v>14</v>
      </c>
      <c r="J5145" s="51"/>
      <c r="K5145" s="78">
        <f>P5133/30</f>
        <v>0</v>
      </c>
      <c r="L5145" s="79"/>
      <c r="M5145" s="82">
        <f>AF5133/30</f>
        <v>0</v>
      </c>
      <c r="N5145" s="82"/>
      <c r="O5145" s="8"/>
      <c r="P5145" s="44" t="s">
        <v>16</v>
      </c>
      <c r="Q5145" s="45"/>
      <c r="R5145" s="43" t="s">
        <v>29</v>
      </c>
      <c r="S5145" s="43" t="s">
        <v>18</v>
      </c>
      <c r="T5145" s="83" t="s">
        <v>30</v>
      </c>
      <c r="U5145" s="84"/>
      <c r="V5145" s="31"/>
      <c r="W5145" s="32"/>
      <c r="X5145" s="8"/>
      <c r="Y5145" s="44" t="s">
        <v>16</v>
      </c>
      <c r="Z5145" s="45"/>
      <c r="AA5145" s="43" t="s">
        <v>31</v>
      </c>
      <c r="AB5145" s="44" t="s">
        <v>32</v>
      </c>
      <c r="AC5145" s="77"/>
      <c r="AD5145" s="45"/>
      <c r="AE5145" s="31"/>
      <c r="AF5145" s="32"/>
    </row>
    <row r="5146" spans="2:32" ht="15.75" customHeight="1" x14ac:dyDescent="0.25">
      <c r="B5146" s="74"/>
      <c r="C5146" s="74"/>
      <c r="D5146" s="74"/>
      <c r="E5146" s="43">
        <f>SUM(Y5123:Y5132)</f>
        <v>0</v>
      </c>
      <c r="F5146" s="33" t="s">
        <v>23</v>
      </c>
      <c r="G5146" s="43">
        <f>SUM(Z5123:Z5132)</f>
        <v>0</v>
      </c>
      <c r="H5146" s="33" t="s">
        <v>23</v>
      </c>
      <c r="I5146" s="32"/>
      <c r="J5146" s="34" t="s">
        <v>20</v>
      </c>
      <c r="K5146" s="80"/>
      <c r="L5146" s="81"/>
      <c r="M5146" s="82"/>
      <c r="N5146" s="82"/>
      <c r="O5146" s="8"/>
      <c r="P5146" s="44" t="s">
        <v>33</v>
      </c>
      <c r="Q5146" s="77"/>
      <c r="R5146" s="77"/>
      <c r="S5146" s="77"/>
      <c r="T5146" s="77"/>
      <c r="U5146" s="45"/>
      <c r="V5146" s="32">
        <f>SUM(V5143:V5145)</f>
        <v>0</v>
      </c>
      <c r="W5146" s="32">
        <f>SUM(W5143:W5145)</f>
        <v>0</v>
      </c>
      <c r="X5146" s="8"/>
      <c r="Y5146" s="44" t="s">
        <v>16</v>
      </c>
      <c r="Z5146" s="45"/>
      <c r="AA5146" s="43" t="s">
        <v>34</v>
      </c>
      <c r="AB5146" s="44" t="s">
        <v>32</v>
      </c>
      <c r="AC5146" s="77"/>
      <c r="AD5146" s="45"/>
      <c r="AE5146" s="31"/>
      <c r="AF5146" s="32"/>
    </row>
    <row r="5147" spans="2:32" ht="18.75" x14ac:dyDescent="0.25">
      <c r="B5147" s="8"/>
      <c r="C5147" s="8"/>
      <c r="D5147" s="8"/>
      <c r="E5147" s="8"/>
      <c r="F5147" s="46" t="s">
        <v>35</v>
      </c>
      <c r="G5147" s="47"/>
      <c r="H5147" s="47"/>
      <c r="I5147" s="47"/>
      <c r="J5147" s="48"/>
      <c r="K5147" s="35" t="str">
        <f>_xlfn.CONCAT(F5135," ",":"," ",F5133)</f>
        <v>0 : 0</v>
      </c>
      <c r="L5147" s="22">
        <f>F5136</f>
        <v>0</v>
      </c>
      <c r="M5147" s="35" t="str">
        <f>_xlfn.CONCAT(V5135," ",":"," ",V5133)</f>
        <v>0 : 0</v>
      </c>
      <c r="N5147" s="22">
        <f>V5136</f>
        <v>0</v>
      </c>
      <c r="O5147" s="8"/>
      <c r="P5147" s="44" t="s">
        <v>36</v>
      </c>
      <c r="Q5147" s="77"/>
      <c r="R5147" s="77"/>
      <c r="S5147" s="77"/>
      <c r="T5147" s="77"/>
      <c r="U5147" s="45"/>
      <c r="V5147" s="44">
        <f>V5146+W5146</f>
        <v>0</v>
      </c>
      <c r="W5147" s="45"/>
      <c r="X5147" s="8"/>
      <c r="Y5147" s="44" t="s">
        <v>16</v>
      </c>
      <c r="Z5147" s="45"/>
      <c r="AA5147" s="43" t="s">
        <v>37</v>
      </c>
      <c r="AB5147" s="44" t="s">
        <v>32</v>
      </c>
      <c r="AC5147" s="77"/>
      <c r="AD5147" s="45"/>
      <c r="AE5147" s="31"/>
      <c r="AF5147" s="32"/>
    </row>
    <row r="5148" spans="2:32" ht="18.75" x14ac:dyDescent="0.25">
      <c r="B5148" s="75" t="str">
        <f>IF((M5143)&gt;(N5143),"П1",IF((M5143)&lt;(N5143),"П2","Н"))</f>
        <v>Н</v>
      </c>
      <c r="C5148" s="75"/>
      <c r="D5148" s="36">
        <v>5</v>
      </c>
      <c r="E5148" s="42" t="s">
        <v>38</v>
      </c>
      <c r="F5148" s="46" t="s">
        <v>39</v>
      </c>
      <c r="G5148" s="47"/>
      <c r="H5148" s="47"/>
      <c r="I5148" s="47"/>
      <c r="J5148" s="48"/>
      <c r="K5148" s="35" t="str">
        <f>_xlfn.CONCAT(G5135," ",":"," ",G5133)</f>
        <v>0 : 0</v>
      </c>
      <c r="L5148" s="22">
        <f>G5136</f>
        <v>0</v>
      </c>
      <c r="M5148" s="35" t="str">
        <f>_xlfn.CONCAT(W5135," ",":"," ",W5133)</f>
        <v>0 : 0</v>
      </c>
      <c r="N5148" s="22">
        <f>W5136</f>
        <v>0</v>
      </c>
      <c r="O5148" s="8"/>
      <c r="P5148" s="76" t="s">
        <v>40</v>
      </c>
      <c r="Q5148" s="76"/>
      <c r="R5148" s="76"/>
      <c r="S5148" s="76"/>
      <c r="T5148" s="76"/>
      <c r="U5148" s="37">
        <v>1</v>
      </c>
      <c r="V5148" s="38" t="s">
        <v>41</v>
      </c>
      <c r="W5148" s="38">
        <v>2</v>
      </c>
      <c r="X5148" s="8"/>
      <c r="Y5148" s="44" t="s">
        <v>42</v>
      </c>
      <c r="Z5148" s="77"/>
      <c r="AA5148" s="77"/>
      <c r="AB5148" s="77"/>
      <c r="AC5148" s="77"/>
      <c r="AD5148" s="45"/>
      <c r="AE5148" s="32">
        <f>SUM(AE5143:AE5147)</f>
        <v>0</v>
      </c>
      <c r="AF5148" s="32">
        <f>SUM(AF5143:AF5147)</f>
        <v>0</v>
      </c>
    </row>
    <row r="5149" spans="2:32" ht="18.75" x14ac:dyDescent="0.25">
      <c r="B5149" s="42">
        <v>3</v>
      </c>
      <c r="C5149" s="42" t="s">
        <v>43</v>
      </c>
      <c r="D5149" s="42" t="s">
        <v>44</v>
      </c>
      <c r="E5149" s="42" t="s">
        <v>45</v>
      </c>
      <c r="F5149" s="46" t="s">
        <v>46</v>
      </c>
      <c r="G5149" s="47"/>
      <c r="H5149" s="47"/>
      <c r="I5149" s="47"/>
      <c r="J5149" s="48"/>
      <c r="K5149" s="35" t="str">
        <f>_xlfn.CONCAT(H5135," ",":"," ",H5133)</f>
        <v>0 : 0</v>
      </c>
      <c r="L5149" s="39">
        <f>H5136</f>
        <v>0</v>
      </c>
      <c r="M5149" s="35" t="str">
        <f>_xlfn.CONCAT(X5135," ",":"," ",X5133)</f>
        <v>0 : 0</v>
      </c>
      <c r="N5149" s="39">
        <f>X5136</f>
        <v>0</v>
      </c>
      <c r="O5149" s="8"/>
      <c r="P5149" s="76"/>
      <c r="Q5149" s="76"/>
      <c r="R5149" s="76"/>
      <c r="S5149" s="76"/>
      <c r="T5149" s="76"/>
      <c r="U5149" s="40"/>
      <c r="V5149" s="40"/>
      <c r="W5149" s="40"/>
      <c r="X5149" s="8"/>
      <c r="Y5149" s="44" t="s">
        <v>47</v>
      </c>
      <c r="Z5149" s="77"/>
      <c r="AA5149" s="77"/>
      <c r="AB5149" s="77"/>
      <c r="AC5149" s="77"/>
      <c r="AD5149" s="45"/>
      <c r="AE5149" s="44">
        <f>AE5148+AF5148</f>
        <v>0</v>
      </c>
      <c r="AF5149" s="45"/>
    </row>
    <row r="5150" spans="2:32" ht="18.75" x14ac:dyDescent="0.25">
      <c r="B5150" s="42" t="str">
        <f>IF((C5150)&gt;(D5150),"1&gt;2",IF((C5150)&lt;(D5150),"1&lt;2","1=2"))</f>
        <v>1=2</v>
      </c>
      <c r="C5150" s="42">
        <f>P5123+P5124+P5125+P5126+P5127</f>
        <v>0</v>
      </c>
      <c r="D5150" s="42">
        <f>AF5123+AF5124+AF5125+AF5126+AF5127</f>
        <v>0</v>
      </c>
      <c r="E5150" s="42" t="str">
        <f>IF((P5128+P5129+P5130+P5131+P5132)&gt;(AF5128+AF5129+AF5130+AF5131+AF5132),"1&gt;2",IF((P5128+P5129+P5130+P5131+P5132)&lt;(AF5128+AF5129+AF5130+AF5131+AF5132),"1&lt;2","1=2"))</f>
        <v>1=2</v>
      </c>
      <c r="F5150" s="46" t="s">
        <v>48</v>
      </c>
      <c r="G5150" s="47"/>
      <c r="H5150" s="47"/>
      <c r="I5150" s="47"/>
      <c r="J5150" s="48"/>
      <c r="K5150" s="35" t="str">
        <f>_xlfn.CONCAT(E5135," ",":"," ",E5133)</f>
        <v>5 : 5</v>
      </c>
      <c r="L5150" s="39">
        <f>E5136</f>
        <v>10</v>
      </c>
      <c r="M5150" s="35" t="str">
        <f>_xlfn.CONCAT(U5135," ",":"," ",U5133)</f>
        <v>5 : 5</v>
      </c>
      <c r="N5150" s="39">
        <f>U5136</f>
        <v>10</v>
      </c>
      <c r="O5150" s="8"/>
      <c r="P5150" s="8"/>
      <c r="Q5150" s="8"/>
      <c r="R5150" s="8"/>
      <c r="S5150" s="8"/>
      <c r="T5150" s="8"/>
      <c r="U5150" s="8"/>
      <c r="V5150" s="8"/>
      <c r="W5150" s="8"/>
      <c r="X5150" s="8"/>
      <c r="Y5150" s="8"/>
      <c r="Z5150" s="8"/>
      <c r="AA5150" s="8"/>
      <c r="AB5150" s="8"/>
      <c r="AC5150" s="8"/>
      <c r="AD5150" s="9"/>
      <c r="AE5150" s="8"/>
      <c r="AF5150" s="8"/>
    </row>
    <row r="5151" spans="2:32" ht="15" x14ac:dyDescent="0.25"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8"/>
      <c r="M5151" s="8"/>
      <c r="N5151" s="9"/>
      <c r="O5151" s="8"/>
      <c r="P5151" s="8"/>
      <c r="Q5151" s="8"/>
      <c r="R5151" s="8"/>
      <c r="S5151" s="8"/>
      <c r="T5151" s="8"/>
      <c r="U5151" s="8"/>
      <c r="V5151" s="8"/>
      <c r="W5151" s="8"/>
      <c r="X5151" s="8"/>
      <c r="Y5151" s="8"/>
      <c r="Z5151" s="8"/>
      <c r="AA5151" s="8"/>
      <c r="AB5151" s="8"/>
      <c r="AC5151" s="8"/>
      <c r="AD5151" s="9"/>
      <c r="AE5151" s="8"/>
      <c r="AF5151" s="8"/>
    </row>
    <row r="5152" spans="2:32" ht="15" x14ac:dyDescent="0.25"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8"/>
      <c r="M5152" s="8"/>
      <c r="N5152" s="9"/>
      <c r="O5152" s="8"/>
      <c r="P5152" s="8"/>
      <c r="Q5152" s="8"/>
      <c r="R5152" s="8"/>
      <c r="S5152" s="8"/>
      <c r="T5152" s="8"/>
      <c r="U5152" s="8"/>
      <c r="V5152" s="8"/>
      <c r="W5152" s="8"/>
      <c r="X5152" s="8"/>
      <c r="Y5152" s="8"/>
      <c r="Z5152" s="8"/>
      <c r="AA5152" s="8"/>
      <c r="AB5152" s="8"/>
      <c r="AC5152" s="8"/>
      <c r="AD5152" s="9"/>
      <c r="AE5152" s="8"/>
      <c r="AF5152" s="8"/>
    </row>
    <row r="5153" spans="1:32" ht="15" x14ac:dyDescent="0.25">
      <c r="A5153" s="2"/>
      <c r="B5153" s="5"/>
      <c r="C5153" s="5"/>
      <c r="D5153" s="5"/>
      <c r="E5153" s="5"/>
      <c r="F5153" s="5"/>
      <c r="G5153" s="5"/>
      <c r="H5153" s="5"/>
      <c r="I5153" s="5"/>
      <c r="J5153" s="5"/>
      <c r="K5153" s="5"/>
      <c r="L5153" s="5"/>
      <c r="M5153" s="5"/>
      <c r="N5153" s="6"/>
      <c r="O5153" s="5"/>
      <c r="P5153" s="5"/>
      <c r="Q5153" s="5"/>
      <c r="R5153" s="5"/>
      <c r="S5153" s="5"/>
      <c r="T5153" s="5"/>
      <c r="U5153" s="5"/>
      <c r="V5153" s="5"/>
      <c r="W5153" s="5"/>
      <c r="X5153" s="5"/>
      <c r="Y5153" s="5"/>
      <c r="Z5153" s="5"/>
      <c r="AA5153" s="5"/>
      <c r="AB5153" s="5"/>
      <c r="AC5153" s="5"/>
      <c r="AD5153" s="5"/>
      <c r="AE5153" s="5"/>
      <c r="AF5153" s="5"/>
    </row>
    <row r="5154" spans="1:32" x14ac:dyDescent="0.2">
      <c r="A5154" s="2"/>
      <c r="B5154" s="2"/>
      <c r="C5154" s="2"/>
      <c r="D5154" s="2"/>
      <c r="E5154" s="2"/>
      <c r="F5154" s="2"/>
      <c r="G5154" s="2"/>
      <c r="H5154" s="2"/>
      <c r="I5154" s="2"/>
      <c r="J5154" s="2"/>
      <c r="K5154" s="2"/>
      <c r="L5154" s="2"/>
      <c r="M5154" s="2"/>
      <c r="N5154" s="3"/>
      <c r="O5154" s="2"/>
      <c r="P5154" s="2"/>
      <c r="Q5154" s="2"/>
      <c r="R5154" s="2"/>
      <c r="S5154" s="2"/>
      <c r="T5154" s="2"/>
      <c r="U5154" s="2"/>
      <c r="V5154" s="2"/>
      <c r="W5154" s="2"/>
      <c r="X5154" s="2"/>
      <c r="Y5154" s="2"/>
      <c r="Z5154" s="2"/>
      <c r="AA5154" s="2"/>
      <c r="AB5154" s="2"/>
      <c r="AC5154" s="2"/>
      <c r="AD5154" s="3"/>
      <c r="AE5154" s="2"/>
      <c r="AF5154" s="2"/>
    </row>
    <row r="5155" spans="1:32" ht="18.75" x14ac:dyDescent="0.3">
      <c r="B5155" s="44">
        <v>144</v>
      </c>
      <c r="C5155" s="45"/>
      <c r="D5155" s="49">
        <v>44763</v>
      </c>
      <c r="E5155" s="50"/>
      <c r="F5155" s="50"/>
      <c r="G5155" s="50"/>
      <c r="H5155" s="51"/>
      <c r="I5155" s="52" t="s">
        <v>43</v>
      </c>
      <c r="J5155" s="53"/>
      <c r="K5155" s="53"/>
      <c r="L5155" s="53"/>
      <c r="M5155" s="53"/>
      <c r="N5155" s="53"/>
      <c r="O5155" s="53"/>
      <c r="P5155" s="54"/>
      <c r="Q5155" s="10"/>
      <c r="R5155" s="52" t="s">
        <v>44</v>
      </c>
      <c r="S5155" s="53"/>
      <c r="T5155" s="53"/>
      <c r="U5155" s="53"/>
      <c r="V5155" s="53"/>
      <c r="W5155" s="53"/>
      <c r="X5155" s="54"/>
      <c r="Y5155" s="55" t="s">
        <v>49</v>
      </c>
      <c r="Z5155" s="56"/>
      <c r="AA5155" s="56"/>
      <c r="AB5155" s="56"/>
      <c r="AC5155" s="56"/>
      <c r="AD5155" s="56"/>
      <c r="AE5155" s="56"/>
      <c r="AF5155" s="57"/>
    </row>
    <row r="5156" spans="1:32" ht="15" x14ac:dyDescent="0.25"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8"/>
      <c r="M5156" s="8"/>
      <c r="N5156" s="9"/>
      <c r="O5156" s="8"/>
      <c r="P5156" s="8"/>
      <c r="Q5156" s="10"/>
      <c r="R5156" s="8"/>
      <c r="S5156" s="8"/>
      <c r="T5156" s="8"/>
      <c r="U5156" s="8"/>
      <c r="V5156" s="8"/>
      <c r="W5156" s="8"/>
      <c r="X5156" s="8"/>
      <c r="Y5156" s="8"/>
      <c r="Z5156" s="8"/>
      <c r="AA5156" s="8"/>
      <c r="AB5156" s="8"/>
      <c r="AC5156" s="8"/>
      <c r="AD5156" s="9"/>
      <c r="AE5156" s="8"/>
      <c r="AF5156" s="8"/>
    </row>
    <row r="5157" spans="1:32" ht="15" x14ac:dyDescent="0.25"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8"/>
      <c r="M5157" s="8"/>
      <c r="N5157" s="9"/>
      <c r="O5157" s="8"/>
      <c r="P5157" s="8"/>
      <c r="Q5157" s="10"/>
      <c r="R5157" s="8"/>
      <c r="S5157" s="8"/>
      <c r="T5157" s="8"/>
      <c r="U5157" s="8"/>
      <c r="V5157" s="8"/>
      <c r="W5157" s="8"/>
      <c r="X5157" s="8"/>
      <c r="Y5157" s="8"/>
      <c r="Z5157" s="8"/>
      <c r="AA5157" s="8"/>
      <c r="AB5157" s="8"/>
      <c r="AC5157" s="8"/>
      <c r="AD5157" s="9"/>
      <c r="AE5157" s="8"/>
      <c r="AF5157" s="8"/>
    </row>
    <row r="5158" spans="1:32" ht="15.75" x14ac:dyDescent="0.25">
      <c r="B5158" s="11"/>
      <c r="C5158" s="8"/>
      <c r="D5158" s="8"/>
      <c r="E5158" s="12" t="s">
        <v>1</v>
      </c>
      <c r="F5158" s="13" t="s">
        <v>2</v>
      </c>
      <c r="G5158" s="43" t="s">
        <v>3</v>
      </c>
      <c r="H5158" s="14" t="s">
        <v>4</v>
      </c>
      <c r="I5158" s="15" t="s">
        <v>5</v>
      </c>
      <c r="J5158" s="16" t="s">
        <v>6</v>
      </c>
      <c r="K5158" s="8"/>
      <c r="L5158" s="8"/>
      <c r="M5158" s="8"/>
      <c r="N5158" s="9"/>
      <c r="O5158" s="8"/>
      <c r="P5158" s="8"/>
      <c r="Q5158" s="10"/>
      <c r="R5158" s="11"/>
      <c r="S5158" s="8"/>
      <c r="T5158" s="8"/>
      <c r="U5158" s="12" t="s">
        <v>1</v>
      </c>
      <c r="V5158" s="13" t="s">
        <v>2</v>
      </c>
      <c r="W5158" s="43" t="s">
        <v>3</v>
      </c>
      <c r="X5158" s="14" t="s">
        <v>4</v>
      </c>
      <c r="Y5158" s="15" t="s">
        <v>5</v>
      </c>
      <c r="Z5158" s="16" t="s">
        <v>6</v>
      </c>
      <c r="AA5158" s="8"/>
      <c r="AB5158" s="8"/>
      <c r="AC5158" s="8"/>
      <c r="AD5158" s="9"/>
      <c r="AE5158" s="8"/>
      <c r="AF5158" s="8"/>
    </row>
    <row r="5159" spans="1:32" ht="15.75" x14ac:dyDescent="0.25">
      <c r="B5159" s="8"/>
      <c r="C5159" s="8"/>
      <c r="D5159" s="8"/>
      <c r="E5159" s="43">
        <f>IF(P5159=0,1,0)</f>
        <v>1</v>
      </c>
      <c r="F5159" s="43">
        <f t="shared" ref="F5159:F5168" si="2860">IF(AND(P5159=3,N5159*O5159=0),1,0)</f>
        <v>0</v>
      </c>
      <c r="G5159" s="43">
        <f t="shared" ref="G5159:G5168" si="2861">IF(AND(P5159=3,I5159-J5159&gt;=2),1,0)</f>
        <v>0</v>
      </c>
      <c r="H5159" s="43">
        <f>IF(P5159=3,1,0)</f>
        <v>0</v>
      </c>
      <c r="I5159" s="43">
        <f t="shared" ref="I5159:I5168" si="2862">IF(P5159=3,MAX(N5159,O5159),MIN(N5159,O5159))</f>
        <v>0</v>
      </c>
      <c r="J5159" s="43">
        <f t="shared" ref="J5159:J5168" si="2863">N5159+O5159-I5159</f>
        <v>0</v>
      </c>
      <c r="K5159" s="8"/>
      <c r="L5159" s="17" t="str">
        <f t="shared" ref="L5159:L5168" si="2864">IF(P5159=0,"П",IF(P5159=1.5,"Н",IF(P5159=3,"В")))</f>
        <v>П</v>
      </c>
      <c r="M5159" s="8"/>
      <c r="N5159" s="18"/>
      <c r="O5159" s="18"/>
      <c r="P5159" s="19"/>
      <c r="Q5159" s="10"/>
      <c r="R5159" s="8"/>
      <c r="S5159" s="8"/>
      <c r="T5159" s="8"/>
      <c r="U5159" s="43">
        <f>IF(AF5159=0,1,0)</f>
        <v>1</v>
      </c>
      <c r="V5159" s="43">
        <f t="shared" ref="V5159:V5168" si="2865">IF(AND(AF5159=3,AD5159*AE5159=0),1,0)</f>
        <v>0</v>
      </c>
      <c r="W5159" s="43">
        <f t="shared" ref="W5159:W5168" si="2866">IF(AND(AF5159=3,Y5159-Z5159&gt;=2),1,0)</f>
        <v>0</v>
      </c>
      <c r="X5159" s="43">
        <f>IF(AF5159=3,1,0)</f>
        <v>0</v>
      </c>
      <c r="Y5159" s="43">
        <f t="shared" ref="Y5159:Y5168" si="2867">IF(AF5159=3,MAX(AD5159,AE5159),MIN(AD5159,AE5159))</f>
        <v>0</v>
      </c>
      <c r="Z5159" s="43">
        <f t="shared" ref="Z5159:Z5168" si="2868">AD5159+AE5159-Y5159</f>
        <v>0</v>
      </c>
      <c r="AA5159" s="8"/>
      <c r="AB5159" s="17" t="str">
        <f t="shared" ref="AB5159:AB5168" si="2869">IF(AF5159=0,"П",IF(AF5159=1.5,"Н",IF(AF5159=3,"В")))</f>
        <v>П</v>
      </c>
      <c r="AC5159" s="8"/>
      <c r="AD5159" s="18"/>
      <c r="AE5159" s="18"/>
      <c r="AF5159" s="19"/>
    </row>
    <row r="5160" spans="1:32" ht="15.75" x14ac:dyDescent="0.25">
      <c r="B5160" s="8"/>
      <c r="C5160" s="8"/>
      <c r="D5160" s="8"/>
      <c r="E5160" s="43">
        <f t="shared" ref="E5160:E5168" si="2870">IF(P5160=0,1,0)</f>
        <v>1</v>
      </c>
      <c r="F5160" s="43">
        <f t="shared" si="2860"/>
        <v>0</v>
      </c>
      <c r="G5160" s="43">
        <f t="shared" si="2861"/>
        <v>0</v>
      </c>
      <c r="H5160" s="43">
        <f t="shared" ref="H5160:H5168" si="2871">IF(P5160=3,1,0)</f>
        <v>0</v>
      </c>
      <c r="I5160" s="43">
        <f t="shared" si="2862"/>
        <v>0</v>
      </c>
      <c r="J5160" s="43">
        <f t="shared" si="2863"/>
        <v>0</v>
      </c>
      <c r="K5160" s="8"/>
      <c r="L5160" s="17" t="str">
        <f t="shared" si="2864"/>
        <v>П</v>
      </c>
      <c r="M5160" s="20"/>
      <c r="N5160" s="18"/>
      <c r="O5160" s="18"/>
      <c r="P5160" s="19"/>
      <c r="Q5160" s="10"/>
      <c r="R5160" s="8"/>
      <c r="S5160" s="8"/>
      <c r="T5160" s="8"/>
      <c r="U5160" s="43">
        <f t="shared" ref="U5160:U5168" si="2872">IF(AF5160=0,1,0)</f>
        <v>1</v>
      </c>
      <c r="V5160" s="43">
        <f t="shared" si="2865"/>
        <v>0</v>
      </c>
      <c r="W5160" s="43">
        <f t="shared" si="2866"/>
        <v>0</v>
      </c>
      <c r="X5160" s="43">
        <f t="shared" ref="X5160:X5168" si="2873">IF(AF5160=3,1,0)</f>
        <v>0</v>
      </c>
      <c r="Y5160" s="43">
        <f t="shared" si="2867"/>
        <v>0</v>
      </c>
      <c r="Z5160" s="43">
        <f t="shared" si="2868"/>
        <v>0</v>
      </c>
      <c r="AA5160" s="8"/>
      <c r="AB5160" s="17" t="str">
        <f t="shared" si="2869"/>
        <v>П</v>
      </c>
      <c r="AC5160" s="20"/>
      <c r="AD5160" s="18"/>
      <c r="AE5160" s="18"/>
      <c r="AF5160" s="19"/>
    </row>
    <row r="5161" spans="1:32" ht="15.75" x14ac:dyDescent="0.25">
      <c r="B5161" s="8"/>
      <c r="C5161" s="8"/>
      <c r="D5161" s="8"/>
      <c r="E5161" s="43">
        <f t="shared" si="2870"/>
        <v>1</v>
      </c>
      <c r="F5161" s="43">
        <f t="shared" si="2860"/>
        <v>0</v>
      </c>
      <c r="G5161" s="43">
        <f t="shared" si="2861"/>
        <v>0</v>
      </c>
      <c r="H5161" s="43">
        <f t="shared" si="2871"/>
        <v>0</v>
      </c>
      <c r="I5161" s="43">
        <f t="shared" si="2862"/>
        <v>0</v>
      </c>
      <c r="J5161" s="43">
        <f t="shared" si="2863"/>
        <v>0</v>
      </c>
      <c r="K5161" s="8"/>
      <c r="L5161" s="17" t="str">
        <f t="shared" si="2864"/>
        <v>П</v>
      </c>
      <c r="M5161" s="20"/>
      <c r="N5161" s="18"/>
      <c r="O5161" s="18"/>
      <c r="P5161" s="19"/>
      <c r="Q5161" s="10"/>
      <c r="R5161" s="8"/>
      <c r="S5161" s="8"/>
      <c r="T5161" s="8"/>
      <c r="U5161" s="43">
        <f t="shared" si="2872"/>
        <v>1</v>
      </c>
      <c r="V5161" s="43">
        <f t="shared" si="2865"/>
        <v>0</v>
      </c>
      <c r="W5161" s="43">
        <f t="shared" si="2866"/>
        <v>0</v>
      </c>
      <c r="X5161" s="43">
        <f t="shared" si="2873"/>
        <v>0</v>
      </c>
      <c r="Y5161" s="43">
        <f t="shared" si="2867"/>
        <v>0</v>
      </c>
      <c r="Z5161" s="43">
        <f t="shared" si="2868"/>
        <v>0</v>
      </c>
      <c r="AA5161" s="8"/>
      <c r="AB5161" s="17" t="str">
        <f t="shared" si="2869"/>
        <v>П</v>
      </c>
      <c r="AC5161" s="20"/>
      <c r="AD5161" s="18"/>
      <c r="AE5161" s="18"/>
      <c r="AF5161" s="19"/>
    </row>
    <row r="5162" spans="1:32" ht="15.75" x14ac:dyDescent="0.25">
      <c r="B5162" s="8"/>
      <c r="C5162" s="8"/>
      <c r="D5162" s="8"/>
      <c r="E5162" s="43">
        <f t="shared" si="2870"/>
        <v>1</v>
      </c>
      <c r="F5162" s="43">
        <f t="shared" si="2860"/>
        <v>0</v>
      </c>
      <c r="G5162" s="43">
        <f t="shared" si="2861"/>
        <v>0</v>
      </c>
      <c r="H5162" s="43">
        <f t="shared" si="2871"/>
        <v>0</v>
      </c>
      <c r="I5162" s="43">
        <f t="shared" si="2862"/>
        <v>0</v>
      </c>
      <c r="J5162" s="43">
        <f t="shared" si="2863"/>
        <v>0</v>
      </c>
      <c r="K5162" s="8"/>
      <c r="L5162" s="17" t="str">
        <f t="shared" si="2864"/>
        <v>П</v>
      </c>
      <c r="M5162" s="20"/>
      <c r="N5162" s="18"/>
      <c r="O5162" s="18"/>
      <c r="P5162" s="19"/>
      <c r="Q5162" s="10"/>
      <c r="R5162" s="8"/>
      <c r="S5162" s="8"/>
      <c r="T5162" s="8"/>
      <c r="U5162" s="43">
        <f t="shared" si="2872"/>
        <v>1</v>
      </c>
      <c r="V5162" s="43">
        <f t="shared" si="2865"/>
        <v>0</v>
      </c>
      <c r="W5162" s="43">
        <f t="shared" si="2866"/>
        <v>0</v>
      </c>
      <c r="X5162" s="43">
        <f t="shared" si="2873"/>
        <v>0</v>
      </c>
      <c r="Y5162" s="43">
        <f t="shared" si="2867"/>
        <v>0</v>
      </c>
      <c r="Z5162" s="43">
        <f t="shared" si="2868"/>
        <v>0</v>
      </c>
      <c r="AA5162" s="8"/>
      <c r="AB5162" s="17" t="str">
        <f t="shared" si="2869"/>
        <v>П</v>
      </c>
      <c r="AC5162" s="20"/>
      <c r="AD5162" s="18"/>
      <c r="AE5162" s="18"/>
      <c r="AF5162" s="19"/>
    </row>
    <row r="5163" spans="1:32" ht="15.75" x14ac:dyDescent="0.25">
      <c r="B5163" s="8"/>
      <c r="C5163" s="8"/>
      <c r="D5163" s="8"/>
      <c r="E5163" s="43">
        <f t="shared" si="2870"/>
        <v>1</v>
      </c>
      <c r="F5163" s="43">
        <f t="shared" si="2860"/>
        <v>0</v>
      </c>
      <c r="G5163" s="43">
        <f t="shared" si="2861"/>
        <v>0</v>
      </c>
      <c r="H5163" s="43">
        <f t="shared" si="2871"/>
        <v>0</v>
      </c>
      <c r="I5163" s="43">
        <f t="shared" si="2862"/>
        <v>0</v>
      </c>
      <c r="J5163" s="43">
        <f t="shared" si="2863"/>
        <v>0</v>
      </c>
      <c r="K5163" s="8"/>
      <c r="L5163" s="17" t="str">
        <f t="shared" si="2864"/>
        <v>П</v>
      </c>
      <c r="M5163" s="20"/>
      <c r="N5163" s="18"/>
      <c r="O5163" s="18"/>
      <c r="P5163" s="19"/>
      <c r="Q5163" s="10"/>
      <c r="R5163" s="8"/>
      <c r="S5163" s="8"/>
      <c r="T5163" s="8"/>
      <c r="U5163" s="43">
        <f t="shared" si="2872"/>
        <v>1</v>
      </c>
      <c r="V5163" s="43">
        <f t="shared" si="2865"/>
        <v>0</v>
      </c>
      <c r="W5163" s="43">
        <f t="shared" si="2866"/>
        <v>0</v>
      </c>
      <c r="X5163" s="43">
        <f t="shared" si="2873"/>
        <v>0</v>
      </c>
      <c r="Y5163" s="43">
        <f t="shared" si="2867"/>
        <v>0</v>
      </c>
      <c r="Z5163" s="43">
        <f t="shared" si="2868"/>
        <v>0</v>
      </c>
      <c r="AA5163" s="8"/>
      <c r="AB5163" s="17" t="str">
        <f t="shared" si="2869"/>
        <v>П</v>
      </c>
      <c r="AC5163" s="20"/>
      <c r="AD5163" s="18"/>
      <c r="AE5163" s="18"/>
      <c r="AF5163" s="19"/>
    </row>
    <row r="5164" spans="1:32" ht="15.75" x14ac:dyDescent="0.25">
      <c r="B5164" s="8"/>
      <c r="C5164" s="8"/>
      <c r="D5164" s="8"/>
      <c r="E5164" s="43">
        <f t="shared" si="2870"/>
        <v>1</v>
      </c>
      <c r="F5164" s="43">
        <f t="shared" si="2860"/>
        <v>0</v>
      </c>
      <c r="G5164" s="43">
        <f t="shared" si="2861"/>
        <v>0</v>
      </c>
      <c r="H5164" s="43">
        <f t="shared" si="2871"/>
        <v>0</v>
      </c>
      <c r="I5164" s="43">
        <f t="shared" si="2862"/>
        <v>0</v>
      </c>
      <c r="J5164" s="43">
        <f t="shared" si="2863"/>
        <v>0</v>
      </c>
      <c r="K5164" s="8"/>
      <c r="L5164" s="17" t="str">
        <f t="shared" si="2864"/>
        <v>П</v>
      </c>
      <c r="M5164" s="20"/>
      <c r="N5164" s="18"/>
      <c r="O5164" s="18"/>
      <c r="P5164" s="19"/>
      <c r="Q5164" s="10"/>
      <c r="R5164" s="8"/>
      <c r="S5164" s="8"/>
      <c r="T5164" s="8"/>
      <c r="U5164" s="43">
        <f t="shared" si="2872"/>
        <v>1</v>
      </c>
      <c r="V5164" s="43">
        <f t="shared" si="2865"/>
        <v>0</v>
      </c>
      <c r="W5164" s="43">
        <f t="shared" si="2866"/>
        <v>0</v>
      </c>
      <c r="X5164" s="43">
        <f t="shared" si="2873"/>
        <v>0</v>
      </c>
      <c r="Y5164" s="43">
        <f t="shared" si="2867"/>
        <v>0</v>
      </c>
      <c r="Z5164" s="43">
        <f t="shared" si="2868"/>
        <v>0</v>
      </c>
      <c r="AA5164" s="8"/>
      <c r="AB5164" s="17" t="str">
        <f t="shared" si="2869"/>
        <v>П</v>
      </c>
      <c r="AC5164" s="20"/>
      <c r="AD5164" s="18"/>
      <c r="AE5164" s="18"/>
      <c r="AF5164" s="19"/>
    </row>
    <row r="5165" spans="1:32" ht="15.75" x14ac:dyDescent="0.25">
      <c r="B5165" s="8"/>
      <c r="C5165" s="8"/>
      <c r="D5165" s="8"/>
      <c r="E5165" s="43">
        <f t="shared" si="2870"/>
        <v>1</v>
      </c>
      <c r="F5165" s="43">
        <f t="shared" si="2860"/>
        <v>0</v>
      </c>
      <c r="G5165" s="43">
        <f t="shared" si="2861"/>
        <v>0</v>
      </c>
      <c r="H5165" s="43">
        <f t="shared" si="2871"/>
        <v>0</v>
      </c>
      <c r="I5165" s="43">
        <f t="shared" si="2862"/>
        <v>0</v>
      </c>
      <c r="J5165" s="43">
        <f t="shared" si="2863"/>
        <v>0</v>
      </c>
      <c r="K5165" s="8"/>
      <c r="L5165" s="17" t="str">
        <f t="shared" si="2864"/>
        <v>П</v>
      </c>
      <c r="M5165" s="20"/>
      <c r="N5165" s="18"/>
      <c r="O5165" s="18"/>
      <c r="P5165" s="19"/>
      <c r="Q5165" s="10"/>
      <c r="R5165" s="8"/>
      <c r="S5165" s="8"/>
      <c r="T5165" s="8"/>
      <c r="U5165" s="43">
        <f t="shared" si="2872"/>
        <v>1</v>
      </c>
      <c r="V5165" s="43">
        <f t="shared" si="2865"/>
        <v>0</v>
      </c>
      <c r="W5165" s="43">
        <f t="shared" si="2866"/>
        <v>0</v>
      </c>
      <c r="X5165" s="43">
        <f t="shared" si="2873"/>
        <v>0</v>
      </c>
      <c r="Y5165" s="43">
        <f t="shared" si="2867"/>
        <v>0</v>
      </c>
      <c r="Z5165" s="43">
        <f t="shared" si="2868"/>
        <v>0</v>
      </c>
      <c r="AA5165" s="8"/>
      <c r="AB5165" s="17" t="str">
        <f t="shared" si="2869"/>
        <v>П</v>
      </c>
      <c r="AC5165" s="20"/>
      <c r="AD5165" s="18"/>
      <c r="AE5165" s="18"/>
      <c r="AF5165" s="19"/>
    </row>
    <row r="5166" spans="1:32" ht="15.75" x14ac:dyDescent="0.25">
      <c r="B5166" s="8"/>
      <c r="C5166" s="8"/>
      <c r="D5166" s="8"/>
      <c r="E5166" s="43">
        <f t="shared" si="2870"/>
        <v>1</v>
      </c>
      <c r="F5166" s="43">
        <f t="shared" si="2860"/>
        <v>0</v>
      </c>
      <c r="G5166" s="43">
        <f t="shared" si="2861"/>
        <v>0</v>
      </c>
      <c r="H5166" s="43">
        <f t="shared" si="2871"/>
        <v>0</v>
      </c>
      <c r="I5166" s="43">
        <f t="shared" si="2862"/>
        <v>0</v>
      </c>
      <c r="J5166" s="43">
        <f t="shared" si="2863"/>
        <v>0</v>
      </c>
      <c r="K5166" s="8"/>
      <c r="L5166" s="17" t="str">
        <f t="shared" si="2864"/>
        <v>П</v>
      </c>
      <c r="M5166" s="20"/>
      <c r="N5166" s="18"/>
      <c r="O5166" s="18"/>
      <c r="P5166" s="19"/>
      <c r="Q5166" s="10"/>
      <c r="R5166" s="8"/>
      <c r="S5166" s="8"/>
      <c r="T5166" s="8"/>
      <c r="U5166" s="43">
        <f t="shared" si="2872"/>
        <v>1</v>
      </c>
      <c r="V5166" s="43">
        <f t="shared" si="2865"/>
        <v>0</v>
      </c>
      <c r="W5166" s="43">
        <f t="shared" si="2866"/>
        <v>0</v>
      </c>
      <c r="X5166" s="43">
        <f t="shared" si="2873"/>
        <v>0</v>
      </c>
      <c r="Y5166" s="43">
        <f t="shared" si="2867"/>
        <v>0</v>
      </c>
      <c r="Z5166" s="43">
        <f t="shared" si="2868"/>
        <v>0</v>
      </c>
      <c r="AA5166" s="8"/>
      <c r="AB5166" s="17" t="str">
        <f t="shared" si="2869"/>
        <v>П</v>
      </c>
      <c r="AC5166" s="20"/>
      <c r="AD5166" s="18"/>
      <c r="AE5166" s="18"/>
      <c r="AF5166" s="19"/>
    </row>
    <row r="5167" spans="1:32" ht="15.75" x14ac:dyDescent="0.25">
      <c r="B5167" s="8"/>
      <c r="C5167" s="8"/>
      <c r="D5167" s="8"/>
      <c r="E5167" s="43">
        <f t="shared" si="2870"/>
        <v>1</v>
      </c>
      <c r="F5167" s="43">
        <f t="shared" si="2860"/>
        <v>0</v>
      </c>
      <c r="G5167" s="43">
        <f t="shared" si="2861"/>
        <v>0</v>
      </c>
      <c r="H5167" s="43">
        <f t="shared" si="2871"/>
        <v>0</v>
      </c>
      <c r="I5167" s="43">
        <f t="shared" si="2862"/>
        <v>0</v>
      </c>
      <c r="J5167" s="43">
        <f t="shared" si="2863"/>
        <v>0</v>
      </c>
      <c r="K5167" s="8"/>
      <c r="L5167" s="17" t="str">
        <f t="shared" si="2864"/>
        <v>П</v>
      </c>
      <c r="M5167" s="20"/>
      <c r="N5167" s="18"/>
      <c r="O5167" s="18"/>
      <c r="P5167" s="19"/>
      <c r="Q5167" s="10"/>
      <c r="R5167" s="8"/>
      <c r="S5167" s="8"/>
      <c r="T5167" s="8"/>
      <c r="U5167" s="43">
        <f t="shared" si="2872"/>
        <v>1</v>
      </c>
      <c r="V5167" s="43">
        <f t="shared" si="2865"/>
        <v>0</v>
      </c>
      <c r="W5167" s="43">
        <f t="shared" si="2866"/>
        <v>0</v>
      </c>
      <c r="X5167" s="43">
        <f t="shared" si="2873"/>
        <v>0</v>
      </c>
      <c r="Y5167" s="43">
        <f t="shared" si="2867"/>
        <v>0</v>
      </c>
      <c r="Z5167" s="43">
        <f t="shared" si="2868"/>
        <v>0</v>
      </c>
      <c r="AA5167" s="8"/>
      <c r="AB5167" s="17" t="str">
        <f t="shared" si="2869"/>
        <v>П</v>
      </c>
      <c r="AC5167" s="20"/>
      <c r="AD5167" s="18"/>
      <c r="AE5167" s="18"/>
      <c r="AF5167" s="19"/>
    </row>
    <row r="5168" spans="1:32" ht="15.75" x14ac:dyDescent="0.25">
      <c r="B5168" s="8"/>
      <c r="C5168" s="8"/>
      <c r="D5168" s="8"/>
      <c r="E5168" s="43">
        <f t="shared" si="2870"/>
        <v>1</v>
      </c>
      <c r="F5168" s="43">
        <f t="shared" si="2860"/>
        <v>0</v>
      </c>
      <c r="G5168" s="43">
        <f t="shared" si="2861"/>
        <v>0</v>
      </c>
      <c r="H5168" s="43">
        <f t="shared" si="2871"/>
        <v>0</v>
      </c>
      <c r="I5168" s="43">
        <f t="shared" si="2862"/>
        <v>0</v>
      </c>
      <c r="J5168" s="43">
        <f t="shared" si="2863"/>
        <v>0</v>
      </c>
      <c r="K5168" s="8"/>
      <c r="L5168" s="17" t="str">
        <f t="shared" si="2864"/>
        <v>П</v>
      </c>
      <c r="M5168" s="20"/>
      <c r="N5168" s="18"/>
      <c r="O5168" s="18"/>
      <c r="P5168" s="19"/>
      <c r="Q5168" s="10"/>
      <c r="R5168" s="8"/>
      <c r="S5168" s="8"/>
      <c r="T5168" s="8"/>
      <c r="U5168" s="43">
        <f t="shared" si="2872"/>
        <v>1</v>
      </c>
      <c r="V5168" s="43">
        <f t="shared" si="2865"/>
        <v>0</v>
      </c>
      <c r="W5168" s="43">
        <f t="shared" si="2866"/>
        <v>0</v>
      </c>
      <c r="X5168" s="43">
        <f t="shared" si="2873"/>
        <v>0</v>
      </c>
      <c r="Y5168" s="43">
        <f t="shared" si="2867"/>
        <v>0</v>
      </c>
      <c r="Z5168" s="43">
        <f t="shared" si="2868"/>
        <v>0</v>
      </c>
      <c r="AA5168" s="8"/>
      <c r="AB5168" s="17" t="str">
        <f t="shared" si="2869"/>
        <v>П</v>
      </c>
      <c r="AC5168" s="20"/>
      <c r="AD5168" s="18"/>
      <c r="AE5168" s="18"/>
      <c r="AF5168" s="19"/>
    </row>
    <row r="5169" spans="2:32" ht="18.75" x14ac:dyDescent="0.25">
      <c r="B5169" s="8"/>
      <c r="C5169" s="8"/>
      <c r="D5169" s="8"/>
      <c r="E5169" s="21">
        <f t="shared" ref="E5169:J5169" si="2874">SUM(E5159:E5163)</f>
        <v>5</v>
      </c>
      <c r="F5169" s="22">
        <f t="shared" si="2874"/>
        <v>0</v>
      </c>
      <c r="G5169" s="22">
        <f t="shared" si="2874"/>
        <v>0</v>
      </c>
      <c r="H5169" s="23">
        <f t="shared" si="2874"/>
        <v>0</v>
      </c>
      <c r="I5169" s="22">
        <f t="shared" si="2874"/>
        <v>0</v>
      </c>
      <c r="J5169" s="22">
        <f t="shared" si="2874"/>
        <v>0</v>
      </c>
      <c r="K5169" s="8"/>
      <c r="L5169" s="8"/>
      <c r="M5169" s="20"/>
      <c r="N5169" s="9"/>
      <c r="O5169" s="9"/>
      <c r="P5169" s="18">
        <f>SUM(P5159:P5168)</f>
        <v>0</v>
      </c>
      <c r="Q5169" s="10"/>
      <c r="R5169" s="8"/>
      <c r="S5169" s="8"/>
      <c r="T5169" s="8"/>
      <c r="U5169" s="21">
        <f t="shared" ref="U5169:Z5169" si="2875">SUM(U5159:U5163)</f>
        <v>5</v>
      </c>
      <c r="V5169" s="22">
        <f t="shared" si="2875"/>
        <v>0</v>
      </c>
      <c r="W5169" s="22">
        <f t="shared" si="2875"/>
        <v>0</v>
      </c>
      <c r="X5169" s="23">
        <f t="shared" si="2875"/>
        <v>0</v>
      </c>
      <c r="Y5169" s="22">
        <f t="shared" si="2875"/>
        <v>0</v>
      </c>
      <c r="Z5169" s="22">
        <f t="shared" si="2875"/>
        <v>0</v>
      </c>
      <c r="AA5169" s="8"/>
      <c r="AB5169" s="8"/>
      <c r="AC5169" s="20"/>
      <c r="AD5169" s="9"/>
      <c r="AE5169" s="9"/>
      <c r="AF5169" s="19">
        <f>SUM(AF5159:AF5168)</f>
        <v>0</v>
      </c>
    </row>
    <row r="5170" spans="2:32" ht="15.75" x14ac:dyDescent="0.25"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8"/>
      <c r="M5170" s="8"/>
      <c r="N5170" s="24"/>
      <c r="O5170" s="9"/>
      <c r="P5170" s="8">
        <f>SUM(P5159:P5169)</f>
        <v>0</v>
      </c>
      <c r="Q5170" s="10"/>
      <c r="R5170" s="8"/>
      <c r="S5170" s="8"/>
      <c r="T5170" s="8"/>
      <c r="U5170" s="8"/>
      <c r="V5170" s="8"/>
      <c r="W5170" s="8"/>
      <c r="X5170" s="8"/>
      <c r="Y5170" s="8"/>
      <c r="Z5170" s="8"/>
      <c r="AA5170" s="8"/>
      <c r="AB5170" s="8"/>
      <c r="AC5170" s="8"/>
      <c r="AD5170" s="58"/>
      <c r="AE5170" s="58"/>
      <c r="AF5170" s="8"/>
    </row>
    <row r="5171" spans="2:32" ht="18.75" x14ac:dyDescent="0.25">
      <c r="B5171" s="8"/>
      <c r="C5171" s="8"/>
      <c r="D5171" s="8"/>
      <c r="E5171" s="25">
        <f t="shared" ref="E5171:J5171" si="2876">SUM(E5164:E5168)</f>
        <v>5</v>
      </c>
      <c r="F5171" s="22">
        <f t="shared" si="2876"/>
        <v>0</v>
      </c>
      <c r="G5171" s="22">
        <f t="shared" si="2876"/>
        <v>0</v>
      </c>
      <c r="H5171" s="14">
        <f t="shared" si="2876"/>
        <v>0</v>
      </c>
      <c r="I5171" s="22">
        <f t="shared" si="2876"/>
        <v>0</v>
      </c>
      <c r="J5171" s="22">
        <f t="shared" si="2876"/>
        <v>0</v>
      </c>
      <c r="K5171" s="8"/>
      <c r="L5171" s="8"/>
      <c r="M5171" s="8"/>
      <c r="N5171" s="9"/>
      <c r="O5171" s="8"/>
      <c r="P5171" s="8"/>
      <c r="Q5171" s="10"/>
      <c r="R5171" s="8"/>
      <c r="S5171" s="8"/>
      <c r="T5171" s="8"/>
      <c r="U5171" s="25">
        <f t="shared" ref="U5171:Z5171" si="2877">SUM(U5164:U5168)</f>
        <v>5</v>
      </c>
      <c r="V5171" s="22">
        <f t="shared" si="2877"/>
        <v>0</v>
      </c>
      <c r="W5171" s="22">
        <f t="shared" si="2877"/>
        <v>0</v>
      </c>
      <c r="X5171" s="14">
        <f t="shared" si="2877"/>
        <v>0</v>
      </c>
      <c r="Y5171" s="22">
        <f t="shared" si="2877"/>
        <v>0</v>
      </c>
      <c r="Z5171" s="22">
        <f t="shared" si="2877"/>
        <v>0</v>
      </c>
      <c r="AA5171" s="8"/>
      <c r="AB5171" s="8"/>
      <c r="AC5171" s="8"/>
      <c r="AD5171" s="8"/>
      <c r="AE5171" s="8"/>
      <c r="AF5171" s="8"/>
    </row>
    <row r="5172" spans="2:32" ht="18.75" x14ac:dyDescent="0.25">
      <c r="B5172" s="8"/>
      <c r="C5172" s="8"/>
      <c r="D5172" s="8"/>
      <c r="E5172" s="12">
        <f t="shared" ref="E5172:J5172" si="2878">SUM(E5159:E5168)</f>
        <v>10</v>
      </c>
      <c r="F5172" s="22">
        <f t="shared" si="2878"/>
        <v>0</v>
      </c>
      <c r="G5172" s="22">
        <f t="shared" si="2878"/>
        <v>0</v>
      </c>
      <c r="H5172" s="14">
        <f t="shared" si="2878"/>
        <v>0</v>
      </c>
      <c r="I5172" s="22">
        <f t="shared" si="2878"/>
        <v>0</v>
      </c>
      <c r="J5172" s="22">
        <f t="shared" si="2878"/>
        <v>0</v>
      </c>
      <c r="K5172" s="8"/>
      <c r="L5172" s="8"/>
      <c r="M5172" s="8"/>
      <c r="N5172" s="9"/>
      <c r="O5172" s="8"/>
      <c r="P5172" s="8"/>
      <c r="Q5172" s="10"/>
      <c r="R5172" s="8"/>
      <c r="S5172" s="8"/>
      <c r="T5172" s="8"/>
      <c r="U5172" s="12">
        <f t="shared" ref="U5172:Z5172" si="2879">SUM(U5159:U5168)</f>
        <v>10</v>
      </c>
      <c r="V5172" s="22">
        <f t="shared" si="2879"/>
        <v>0</v>
      </c>
      <c r="W5172" s="22">
        <f t="shared" si="2879"/>
        <v>0</v>
      </c>
      <c r="X5172" s="14">
        <f t="shared" si="2879"/>
        <v>0</v>
      </c>
      <c r="Y5172" s="22">
        <f t="shared" si="2879"/>
        <v>0</v>
      </c>
      <c r="Z5172" s="22">
        <f t="shared" si="2879"/>
        <v>0</v>
      </c>
      <c r="AA5172" s="8"/>
      <c r="AB5172" s="8"/>
      <c r="AC5172" s="8"/>
      <c r="AD5172" s="8"/>
      <c r="AE5172" s="8"/>
      <c r="AF5172" s="8"/>
    </row>
    <row r="5173" spans="2:32" ht="15" x14ac:dyDescent="0.25"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8"/>
      <c r="M5173" s="8"/>
      <c r="N5173" s="9"/>
      <c r="O5173" s="8"/>
      <c r="P5173" s="8"/>
      <c r="Q5173" s="10"/>
      <c r="R5173" s="8"/>
      <c r="S5173" s="8"/>
      <c r="T5173" s="8"/>
      <c r="U5173" s="8"/>
      <c r="V5173" s="8"/>
      <c r="W5173" s="8"/>
      <c r="X5173" s="8"/>
      <c r="Y5173" s="8"/>
      <c r="Z5173" s="8"/>
      <c r="AA5173" s="8"/>
      <c r="AB5173" s="8"/>
      <c r="AC5173" s="8"/>
      <c r="AD5173" s="8"/>
      <c r="AE5173" s="8"/>
      <c r="AF5173" s="8"/>
    </row>
    <row r="5174" spans="2:32" ht="15" x14ac:dyDescent="0.25"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8"/>
      <c r="M5174" s="8"/>
      <c r="N5174" s="9"/>
      <c r="O5174" s="8"/>
      <c r="P5174" s="8"/>
      <c r="Q5174" s="10"/>
      <c r="R5174" s="8"/>
      <c r="S5174" s="8"/>
      <c r="T5174" s="8"/>
      <c r="U5174" s="8"/>
      <c r="V5174" s="8"/>
      <c r="W5174" s="8"/>
      <c r="X5174" s="8"/>
      <c r="Y5174" s="8"/>
      <c r="Z5174" s="8"/>
      <c r="AA5174" s="8"/>
      <c r="AB5174" s="8"/>
      <c r="AC5174" s="8"/>
      <c r="AD5174" s="8"/>
      <c r="AE5174" s="8"/>
      <c r="AF5174" s="8"/>
    </row>
    <row r="5175" spans="2:32" ht="15" x14ac:dyDescent="0.25"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8"/>
      <c r="M5175" s="8"/>
      <c r="N5175" s="9"/>
      <c r="O5175" s="8"/>
      <c r="P5175" s="8"/>
      <c r="Q5175" s="10"/>
      <c r="R5175" s="8"/>
      <c r="S5175" s="8"/>
      <c r="T5175" s="8"/>
      <c r="U5175" s="8"/>
      <c r="V5175" s="8"/>
      <c r="W5175" s="8"/>
      <c r="X5175" s="8"/>
      <c r="Y5175" s="8"/>
      <c r="Z5175" s="8"/>
      <c r="AA5175" s="8"/>
      <c r="AB5175" s="8"/>
      <c r="AC5175" s="8"/>
      <c r="AD5175" s="8"/>
      <c r="AE5175" s="8"/>
      <c r="AF5175" s="8"/>
    </row>
    <row r="5176" spans="2:32" ht="15" x14ac:dyDescent="0.25"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8"/>
      <c r="M5176" s="8"/>
      <c r="N5176" s="9"/>
      <c r="O5176" s="8"/>
      <c r="P5176" s="8"/>
      <c r="Q5176" s="10"/>
      <c r="R5176" s="8"/>
      <c r="S5176" s="8"/>
      <c r="T5176" s="8"/>
      <c r="U5176" s="8"/>
      <c r="V5176" s="8"/>
      <c r="W5176" s="8"/>
      <c r="X5176" s="8"/>
      <c r="Y5176" s="8"/>
      <c r="Z5176" s="8"/>
      <c r="AA5176" s="8"/>
      <c r="AB5176" s="8"/>
      <c r="AC5176" s="8"/>
      <c r="AD5176" s="8"/>
      <c r="AE5176" s="8"/>
      <c r="AF5176" s="8"/>
    </row>
    <row r="5177" spans="2:32" ht="15" x14ac:dyDescent="0.25"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8"/>
      <c r="M5177" s="8"/>
      <c r="N5177" s="9"/>
      <c r="O5177" s="8"/>
      <c r="P5177" s="8"/>
      <c r="Q5177" s="10"/>
      <c r="R5177" s="8"/>
      <c r="S5177" s="8"/>
      <c r="T5177" s="8"/>
      <c r="U5177" s="8"/>
      <c r="V5177" s="8"/>
      <c r="W5177" s="8"/>
      <c r="X5177" s="8"/>
      <c r="Y5177" s="8"/>
      <c r="Z5177" s="8"/>
      <c r="AA5177" s="8"/>
      <c r="AB5177" s="8"/>
      <c r="AC5177" s="8"/>
      <c r="AD5177" s="8"/>
      <c r="AE5177" s="8"/>
      <c r="AF5177" s="8"/>
    </row>
    <row r="5178" spans="2:32" ht="18.75" x14ac:dyDescent="0.3">
      <c r="B5178" s="59" t="s">
        <v>7</v>
      </c>
      <c r="C5178" s="60"/>
      <c r="D5178" s="26">
        <f>B5155</f>
        <v>144</v>
      </c>
      <c r="E5178" s="59">
        <f>D5155</f>
        <v>44763</v>
      </c>
      <c r="F5178" s="61"/>
      <c r="G5178" s="61"/>
      <c r="H5178" s="62"/>
      <c r="I5178" s="59" t="str">
        <f>Y5155</f>
        <v>чемпионат</v>
      </c>
      <c r="J5178" s="63"/>
      <c r="K5178" s="63"/>
      <c r="L5178" s="63"/>
      <c r="M5178" s="63"/>
      <c r="N5178" s="60"/>
      <c r="O5178" s="8"/>
      <c r="P5178" s="64" t="s">
        <v>8</v>
      </c>
      <c r="Q5178" s="65"/>
      <c r="R5178" s="65"/>
      <c r="S5178" s="65"/>
      <c r="T5178" s="65"/>
      <c r="U5178" s="65"/>
      <c r="V5178" s="27" t="s">
        <v>9</v>
      </c>
      <c r="W5178" s="28" t="s">
        <v>10</v>
      </c>
      <c r="X5178" s="8"/>
      <c r="Y5178" s="66" t="s">
        <v>11</v>
      </c>
      <c r="Z5178" s="67"/>
      <c r="AA5178" s="67"/>
      <c r="AB5178" s="67"/>
      <c r="AC5178" s="67"/>
      <c r="AD5178" s="67"/>
      <c r="AE5178" s="29" t="s">
        <v>9</v>
      </c>
      <c r="AF5178" s="30" t="s">
        <v>10</v>
      </c>
    </row>
    <row r="5179" spans="2:32" ht="15.75" x14ac:dyDescent="0.25">
      <c r="B5179" s="68" t="str">
        <f>I5155</f>
        <v>ком 1</v>
      </c>
      <c r="C5179" s="69"/>
      <c r="D5179" s="70"/>
      <c r="E5179" s="74" t="s">
        <v>12</v>
      </c>
      <c r="F5179" s="74"/>
      <c r="G5179" s="74" t="s">
        <v>13</v>
      </c>
      <c r="H5179" s="74"/>
      <c r="I5179" s="49" t="s">
        <v>14</v>
      </c>
      <c r="J5179" s="51"/>
      <c r="K5179" s="44" t="s">
        <v>15</v>
      </c>
      <c r="L5179" s="45"/>
      <c r="M5179" s="19"/>
      <c r="N5179" s="19"/>
      <c r="O5179" s="8"/>
      <c r="P5179" s="44" t="s">
        <v>16</v>
      </c>
      <c r="Q5179" s="45"/>
      <c r="R5179" s="43" t="s">
        <v>17</v>
      </c>
      <c r="S5179" s="43" t="s">
        <v>18</v>
      </c>
      <c r="T5179" s="41" t="s">
        <v>19</v>
      </c>
      <c r="U5179" s="43" t="s">
        <v>20</v>
      </c>
      <c r="V5179" s="31"/>
      <c r="W5179" s="32"/>
      <c r="X5179" s="8"/>
      <c r="Y5179" s="44" t="s">
        <v>16</v>
      </c>
      <c r="Z5179" s="45"/>
      <c r="AA5179" s="43" t="s">
        <v>21</v>
      </c>
      <c r="AB5179" s="43" t="s">
        <v>18</v>
      </c>
      <c r="AC5179" s="41" t="s">
        <v>22</v>
      </c>
      <c r="AD5179" s="43" t="s">
        <v>20</v>
      </c>
      <c r="AE5179" s="31"/>
      <c r="AF5179" s="32"/>
    </row>
    <row r="5180" spans="2:32" ht="15.75" x14ac:dyDescent="0.25">
      <c r="B5180" s="71"/>
      <c r="C5180" s="72"/>
      <c r="D5180" s="73"/>
      <c r="E5180" s="43">
        <f>SUM(I5159:I5168)</f>
        <v>0</v>
      </c>
      <c r="F5180" s="33" t="s">
        <v>23</v>
      </c>
      <c r="G5180" s="43">
        <f>SUM(J5159:J5168)</f>
        <v>0</v>
      </c>
      <c r="H5180" s="33" t="s">
        <v>23</v>
      </c>
      <c r="I5180" s="31"/>
      <c r="J5180" s="31" t="s">
        <v>20</v>
      </c>
      <c r="K5180" s="44" t="s">
        <v>24</v>
      </c>
      <c r="L5180" s="45"/>
      <c r="M5180" s="44">
        <f>SUM(M5179:N5179)</f>
        <v>0</v>
      </c>
      <c r="N5180" s="45"/>
      <c r="O5180" s="8"/>
      <c r="P5180" s="44" t="s">
        <v>16</v>
      </c>
      <c r="Q5180" s="45"/>
      <c r="R5180" s="43" t="s">
        <v>25</v>
      </c>
      <c r="S5180" s="43" t="s">
        <v>18</v>
      </c>
      <c r="T5180" s="41" t="s">
        <v>26</v>
      </c>
      <c r="U5180" s="43" t="s">
        <v>20</v>
      </c>
      <c r="V5180" s="31"/>
      <c r="W5180" s="32"/>
      <c r="X5180" s="8"/>
      <c r="Y5180" s="44" t="s">
        <v>16</v>
      </c>
      <c r="Z5180" s="45"/>
      <c r="AA5180" s="43" t="s">
        <v>27</v>
      </c>
      <c r="AB5180" s="43" t="s">
        <v>18</v>
      </c>
      <c r="AC5180" s="41" t="s">
        <v>28</v>
      </c>
      <c r="AD5180" s="43" t="s">
        <v>20</v>
      </c>
      <c r="AE5180" s="31"/>
      <c r="AF5180" s="32"/>
    </row>
    <row r="5181" spans="2:32" ht="15.75" customHeight="1" x14ac:dyDescent="0.25">
      <c r="B5181" s="74" t="str">
        <f>R5155</f>
        <v>ком 2</v>
      </c>
      <c r="C5181" s="74"/>
      <c r="D5181" s="74"/>
      <c r="E5181" s="74" t="s">
        <v>12</v>
      </c>
      <c r="F5181" s="74"/>
      <c r="G5181" s="74" t="s">
        <v>13</v>
      </c>
      <c r="H5181" s="74"/>
      <c r="I5181" s="49" t="s">
        <v>14</v>
      </c>
      <c r="J5181" s="51"/>
      <c r="K5181" s="78">
        <f>P5169/30</f>
        <v>0</v>
      </c>
      <c r="L5181" s="79"/>
      <c r="M5181" s="82">
        <f>AF5169/30</f>
        <v>0</v>
      </c>
      <c r="N5181" s="82"/>
      <c r="O5181" s="8"/>
      <c r="P5181" s="44" t="s">
        <v>16</v>
      </c>
      <c r="Q5181" s="45"/>
      <c r="R5181" s="43" t="s">
        <v>29</v>
      </c>
      <c r="S5181" s="43" t="s">
        <v>18</v>
      </c>
      <c r="T5181" s="83" t="s">
        <v>30</v>
      </c>
      <c r="U5181" s="84"/>
      <c r="V5181" s="31"/>
      <c r="W5181" s="32"/>
      <c r="X5181" s="8"/>
      <c r="Y5181" s="44" t="s">
        <v>16</v>
      </c>
      <c r="Z5181" s="45"/>
      <c r="AA5181" s="43" t="s">
        <v>31</v>
      </c>
      <c r="AB5181" s="44" t="s">
        <v>32</v>
      </c>
      <c r="AC5181" s="77"/>
      <c r="AD5181" s="45"/>
      <c r="AE5181" s="31"/>
      <c r="AF5181" s="32"/>
    </row>
    <row r="5182" spans="2:32" ht="15.75" customHeight="1" x14ac:dyDescent="0.25">
      <c r="B5182" s="74"/>
      <c r="C5182" s="74"/>
      <c r="D5182" s="74"/>
      <c r="E5182" s="43">
        <f>SUM(Y5159:Y5168)</f>
        <v>0</v>
      </c>
      <c r="F5182" s="33" t="s">
        <v>23</v>
      </c>
      <c r="G5182" s="43">
        <f>SUM(Z5159:Z5168)</f>
        <v>0</v>
      </c>
      <c r="H5182" s="33" t="s">
        <v>23</v>
      </c>
      <c r="I5182" s="32"/>
      <c r="J5182" s="34" t="s">
        <v>20</v>
      </c>
      <c r="K5182" s="80"/>
      <c r="L5182" s="81"/>
      <c r="M5182" s="82"/>
      <c r="N5182" s="82"/>
      <c r="O5182" s="8"/>
      <c r="P5182" s="44" t="s">
        <v>33</v>
      </c>
      <c r="Q5182" s="77"/>
      <c r="R5182" s="77"/>
      <c r="S5182" s="77"/>
      <c r="T5182" s="77"/>
      <c r="U5182" s="45"/>
      <c r="V5182" s="32">
        <f>SUM(V5179:V5181)</f>
        <v>0</v>
      </c>
      <c r="W5182" s="32">
        <f>SUM(W5179:W5181)</f>
        <v>0</v>
      </c>
      <c r="X5182" s="8"/>
      <c r="Y5182" s="44" t="s">
        <v>16</v>
      </c>
      <c r="Z5182" s="45"/>
      <c r="AA5182" s="43" t="s">
        <v>34</v>
      </c>
      <c r="AB5182" s="44" t="s">
        <v>32</v>
      </c>
      <c r="AC5182" s="77"/>
      <c r="AD5182" s="45"/>
      <c r="AE5182" s="31"/>
      <c r="AF5182" s="32"/>
    </row>
    <row r="5183" spans="2:32" ht="18.75" x14ac:dyDescent="0.25">
      <c r="B5183" s="8"/>
      <c r="C5183" s="8"/>
      <c r="D5183" s="8"/>
      <c r="E5183" s="8"/>
      <c r="F5183" s="46" t="s">
        <v>35</v>
      </c>
      <c r="G5183" s="47"/>
      <c r="H5183" s="47"/>
      <c r="I5183" s="47"/>
      <c r="J5183" s="48"/>
      <c r="K5183" s="35" t="str">
        <f>_xlfn.CONCAT(F5171," ",":"," ",F5169)</f>
        <v>0 : 0</v>
      </c>
      <c r="L5183" s="22">
        <f>F5172</f>
        <v>0</v>
      </c>
      <c r="M5183" s="35" t="str">
        <f>_xlfn.CONCAT(V5171," ",":"," ",V5169)</f>
        <v>0 : 0</v>
      </c>
      <c r="N5183" s="22">
        <f>V5172</f>
        <v>0</v>
      </c>
      <c r="O5183" s="8"/>
      <c r="P5183" s="44" t="s">
        <v>36</v>
      </c>
      <c r="Q5183" s="77"/>
      <c r="R5183" s="77"/>
      <c r="S5183" s="77"/>
      <c r="T5183" s="77"/>
      <c r="U5183" s="45"/>
      <c r="V5183" s="44">
        <f>V5182+W5182</f>
        <v>0</v>
      </c>
      <c r="W5183" s="45"/>
      <c r="X5183" s="8"/>
      <c r="Y5183" s="44" t="s">
        <v>16</v>
      </c>
      <c r="Z5183" s="45"/>
      <c r="AA5183" s="43" t="s">
        <v>37</v>
      </c>
      <c r="AB5183" s="44" t="s">
        <v>32</v>
      </c>
      <c r="AC5183" s="77"/>
      <c r="AD5183" s="45"/>
      <c r="AE5183" s="31"/>
      <c r="AF5183" s="32"/>
    </row>
    <row r="5184" spans="2:32" ht="18.75" x14ac:dyDescent="0.25">
      <c r="B5184" s="75" t="str">
        <f>IF((M5179)&gt;(N5179),"П1",IF((M5179)&lt;(N5179),"П2","Н"))</f>
        <v>Н</v>
      </c>
      <c r="C5184" s="75"/>
      <c r="D5184" s="36">
        <v>5</v>
      </c>
      <c r="E5184" s="42" t="s">
        <v>38</v>
      </c>
      <c r="F5184" s="46" t="s">
        <v>39</v>
      </c>
      <c r="G5184" s="47"/>
      <c r="H5184" s="47"/>
      <c r="I5184" s="47"/>
      <c r="J5184" s="48"/>
      <c r="K5184" s="35" t="str">
        <f>_xlfn.CONCAT(G5171," ",":"," ",G5169)</f>
        <v>0 : 0</v>
      </c>
      <c r="L5184" s="22">
        <f>G5172</f>
        <v>0</v>
      </c>
      <c r="M5184" s="35" t="str">
        <f>_xlfn.CONCAT(W5171," ",":"," ",W5169)</f>
        <v>0 : 0</v>
      </c>
      <c r="N5184" s="22">
        <f>W5172</f>
        <v>0</v>
      </c>
      <c r="O5184" s="8"/>
      <c r="P5184" s="76" t="s">
        <v>40</v>
      </c>
      <c r="Q5184" s="76"/>
      <c r="R5184" s="76"/>
      <c r="S5184" s="76"/>
      <c r="T5184" s="76"/>
      <c r="U5184" s="37">
        <v>1</v>
      </c>
      <c r="V5184" s="38" t="s">
        <v>41</v>
      </c>
      <c r="W5184" s="38">
        <v>2</v>
      </c>
      <c r="X5184" s="8"/>
      <c r="Y5184" s="44" t="s">
        <v>42</v>
      </c>
      <c r="Z5184" s="77"/>
      <c r="AA5184" s="77"/>
      <c r="AB5184" s="77"/>
      <c r="AC5184" s="77"/>
      <c r="AD5184" s="45"/>
      <c r="AE5184" s="32">
        <f>SUM(AE5179:AE5183)</f>
        <v>0</v>
      </c>
      <c r="AF5184" s="32">
        <f>SUM(AF5179:AF5183)</f>
        <v>0</v>
      </c>
    </row>
    <row r="5185" spans="1:32" ht="18.75" x14ac:dyDescent="0.25">
      <c r="B5185" s="42">
        <v>3</v>
      </c>
      <c r="C5185" s="42" t="s">
        <v>43</v>
      </c>
      <c r="D5185" s="42" t="s">
        <v>44</v>
      </c>
      <c r="E5185" s="42" t="s">
        <v>45</v>
      </c>
      <c r="F5185" s="46" t="s">
        <v>46</v>
      </c>
      <c r="G5185" s="47"/>
      <c r="H5185" s="47"/>
      <c r="I5185" s="47"/>
      <c r="J5185" s="48"/>
      <c r="K5185" s="35" t="str">
        <f>_xlfn.CONCAT(H5171," ",":"," ",H5169)</f>
        <v>0 : 0</v>
      </c>
      <c r="L5185" s="39">
        <f>H5172</f>
        <v>0</v>
      </c>
      <c r="M5185" s="35" t="str">
        <f>_xlfn.CONCAT(X5171," ",":"," ",X5169)</f>
        <v>0 : 0</v>
      </c>
      <c r="N5185" s="39">
        <f>X5172</f>
        <v>0</v>
      </c>
      <c r="O5185" s="8"/>
      <c r="P5185" s="76"/>
      <c r="Q5185" s="76"/>
      <c r="R5185" s="76"/>
      <c r="S5185" s="76"/>
      <c r="T5185" s="76"/>
      <c r="U5185" s="40"/>
      <c r="V5185" s="40"/>
      <c r="W5185" s="40"/>
      <c r="X5185" s="8"/>
      <c r="Y5185" s="44" t="s">
        <v>47</v>
      </c>
      <c r="Z5185" s="77"/>
      <c r="AA5185" s="77"/>
      <c r="AB5185" s="77"/>
      <c r="AC5185" s="77"/>
      <c r="AD5185" s="45"/>
      <c r="AE5185" s="44">
        <f>AE5184+AF5184</f>
        <v>0</v>
      </c>
      <c r="AF5185" s="45"/>
    </row>
    <row r="5186" spans="1:32" ht="18.75" x14ac:dyDescent="0.25">
      <c r="B5186" s="42" t="str">
        <f>IF((C5186)&gt;(D5186),"1&gt;2",IF((C5186)&lt;(D5186),"1&lt;2","1=2"))</f>
        <v>1=2</v>
      </c>
      <c r="C5186" s="42">
        <f>P5159+P5160+P5161+P5162+P5163</f>
        <v>0</v>
      </c>
      <c r="D5186" s="42">
        <f>AF5159+AF5160+AF5161+AF5162+AF5163</f>
        <v>0</v>
      </c>
      <c r="E5186" s="42" t="str">
        <f>IF((P5164+P5165+P5166+P5167+P5168)&gt;(AF5164+AF5165+AF5166+AF5167+AF5168),"1&gt;2",IF((P5164+P5165+P5166+P5167+P5168)&lt;(AF5164+AF5165+AF5166+AF5167+AF5168),"1&lt;2","1=2"))</f>
        <v>1=2</v>
      </c>
      <c r="F5186" s="46" t="s">
        <v>48</v>
      </c>
      <c r="G5186" s="47"/>
      <c r="H5186" s="47"/>
      <c r="I5186" s="47"/>
      <c r="J5186" s="48"/>
      <c r="K5186" s="35" t="str">
        <f>_xlfn.CONCAT(E5171," ",":"," ",E5169)</f>
        <v>5 : 5</v>
      </c>
      <c r="L5186" s="39">
        <f>E5172</f>
        <v>10</v>
      </c>
      <c r="M5186" s="35" t="str">
        <f>_xlfn.CONCAT(U5171," ",":"," ",U5169)</f>
        <v>5 : 5</v>
      </c>
      <c r="N5186" s="39">
        <f>U5172</f>
        <v>10</v>
      </c>
      <c r="O5186" s="8"/>
      <c r="P5186" s="8"/>
      <c r="Q5186" s="8"/>
      <c r="R5186" s="8"/>
      <c r="S5186" s="8"/>
      <c r="T5186" s="8"/>
      <c r="U5186" s="8"/>
      <c r="V5186" s="8"/>
      <c r="W5186" s="8"/>
      <c r="X5186" s="8"/>
      <c r="Y5186" s="8"/>
      <c r="Z5186" s="8"/>
      <c r="AA5186" s="8"/>
      <c r="AB5186" s="8"/>
      <c r="AC5186" s="8"/>
      <c r="AD5186" s="9"/>
      <c r="AE5186" s="8"/>
      <c r="AF5186" s="8"/>
    </row>
    <row r="5187" spans="1:32" ht="15" x14ac:dyDescent="0.25"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8"/>
      <c r="M5187" s="8"/>
      <c r="N5187" s="9"/>
      <c r="O5187" s="8"/>
      <c r="P5187" s="8"/>
      <c r="Q5187" s="8"/>
      <c r="R5187" s="8"/>
      <c r="S5187" s="8"/>
      <c r="T5187" s="8"/>
      <c r="U5187" s="8"/>
      <c r="V5187" s="8"/>
      <c r="W5187" s="8"/>
      <c r="X5187" s="8"/>
      <c r="Y5187" s="8"/>
      <c r="Z5187" s="8"/>
      <c r="AA5187" s="8"/>
      <c r="AB5187" s="8"/>
      <c r="AC5187" s="8"/>
      <c r="AD5187" s="9"/>
      <c r="AE5187" s="8"/>
      <c r="AF5187" s="8"/>
    </row>
    <row r="5188" spans="1:32" ht="15" x14ac:dyDescent="0.25"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8"/>
      <c r="M5188" s="8"/>
      <c r="N5188" s="9"/>
      <c r="O5188" s="8"/>
      <c r="P5188" s="8"/>
      <c r="Q5188" s="8"/>
      <c r="R5188" s="8"/>
      <c r="S5188" s="8"/>
      <c r="T5188" s="8"/>
      <c r="U5188" s="8"/>
      <c r="V5188" s="8"/>
      <c r="W5188" s="8"/>
      <c r="X5188" s="8"/>
      <c r="Y5188" s="8"/>
      <c r="Z5188" s="8"/>
      <c r="AA5188" s="8"/>
      <c r="AB5188" s="8"/>
      <c r="AC5188" s="8"/>
      <c r="AD5188" s="9"/>
      <c r="AE5188" s="8"/>
      <c r="AF5188" s="8"/>
    </row>
    <row r="5189" spans="1:32" ht="15" x14ac:dyDescent="0.25">
      <c r="A5189" s="2"/>
      <c r="B5189" s="5"/>
      <c r="C5189" s="5"/>
      <c r="D5189" s="5"/>
      <c r="E5189" s="5"/>
      <c r="F5189" s="5"/>
      <c r="G5189" s="5"/>
      <c r="H5189" s="5"/>
      <c r="I5189" s="5"/>
      <c r="J5189" s="5"/>
      <c r="K5189" s="5"/>
      <c r="L5189" s="5"/>
      <c r="M5189" s="5"/>
      <c r="N5189" s="6"/>
      <c r="O5189" s="5"/>
      <c r="P5189" s="5"/>
      <c r="Q5189" s="5"/>
      <c r="R5189" s="5"/>
      <c r="S5189" s="5"/>
      <c r="T5189" s="5"/>
      <c r="U5189" s="5"/>
      <c r="V5189" s="5"/>
      <c r="W5189" s="5"/>
      <c r="X5189" s="5"/>
      <c r="Y5189" s="5"/>
      <c r="Z5189" s="5"/>
      <c r="AA5189" s="5"/>
      <c r="AB5189" s="5"/>
      <c r="AC5189" s="5"/>
      <c r="AD5189" s="5"/>
      <c r="AE5189" s="5"/>
      <c r="AF5189" s="5"/>
    </row>
    <row r="5190" spans="1:32" x14ac:dyDescent="0.2">
      <c r="A5190" s="2"/>
      <c r="B5190" s="2"/>
      <c r="C5190" s="2"/>
      <c r="D5190" s="2"/>
      <c r="E5190" s="2"/>
      <c r="F5190" s="2"/>
      <c r="G5190" s="2"/>
      <c r="H5190" s="2"/>
      <c r="I5190" s="2"/>
      <c r="J5190" s="2"/>
      <c r="K5190" s="2"/>
      <c r="L5190" s="2"/>
      <c r="M5190" s="2"/>
      <c r="N5190" s="3"/>
      <c r="O5190" s="2"/>
      <c r="P5190" s="2"/>
      <c r="Q5190" s="2"/>
      <c r="R5190" s="2"/>
      <c r="S5190" s="2"/>
      <c r="T5190" s="2"/>
      <c r="U5190" s="2"/>
      <c r="V5190" s="2"/>
      <c r="W5190" s="2"/>
      <c r="X5190" s="2"/>
      <c r="Y5190" s="2"/>
      <c r="Z5190" s="2"/>
      <c r="AA5190" s="2"/>
      <c r="AB5190" s="2"/>
      <c r="AC5190" s="2"/>
      <c r="AD5190" s="3"/>
      <c r="AE5190" s="2"/>
      <c r="AF5190" s="2"/>
    </row>
    <row r="5191" spans="1:32" ht="18.75" x14ac:dyDescent="0.3">
      <c r="B5191" s="44">
        <v>145</v>
      </c>
      <c r="C5191" s="45"/>
      <c r="D5191" s="49">
        <v>44763</v>
      </c>
      <c r="E5191" s="50"/>
      <c r="F5191" s="50"/>
      <c r="G5191" s="50"/>
      <c r="H5191" s="51"/>
      <c r="I5191" s="52" t="s">
        <v>43</v>
      </c>
      <c r="J5191" s="53"/>
      <c r="K5191" s="53"/>
      <c r="L5191" s="53"/>
      <c r="M5191" s="53"/>
      <c r="N5191" s="53"/>
      <c r="O5191" s="53"/>
      <c r="P5191" s="54"/>
      <c r="Q5191" s="10"/>
      <c r="R5191" s="52" t="s">
        <v>44</v>
      </c>
      <c r="S5191" s="53"/>
      <c r="T5191" s="53"/>
      <c r="U5191" s="53"/>
      <c r="V5191" s="53"/>
      <c r="W5191" s="53"/>
      <c r="X5191" s="54"/>
      <c r="Y5191" s="55" t="s">
        <v>49</v>
      </c>
      <c r="Z5191" s="56"/>
      <c r="AA5191" s="56"/>
      <c r="AB5191" s="56"/>
      <c r="AC5191" s="56"/>
      <c r="AD5191" s="56"/>
      <c r="AE5191" s="56"/>
      <c r="AF5191" s="57"/>
    </row>
    <row r="5192" spans="1:32" ht="15" x14ac:dyDescent="0.25"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8"/>
      <c r="M5192" s="8"/>
      <c r="N5192" s="9"/>
      <c r="O5192" s="8"/>
      <c r="P5192" s="8"/>
      <c r="Q5192" s="10"/>
      <c r="R5192" s="8"/>
      <c r="S5192" s="8"/>
      <c r="T5192" s="8"/>
      <c r="U5192" s="8"/>
      <c r="V5192" s="8"/>
      <c r="W5192" s="8"/>
      <c r="X5192" s="8"/>
      <c r="Y5192" s="8"/>
      <c r="Z5192" s="8"/>
      <c r="AA5192" s="8"/>
      <c r="AB5192" s="8"/>
      <c r="AC5192" s="8"/>
      <c r="AD5192" s="9"/>
      <c r="AE5192" s="8"/>
      <c r="AF5192" s="8"/>
    </row>
    <row r="5193" spans="1:32" ht="15" x14ac:dyDescent="0.25"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8"/>
      <c r="M5193" s="8"/>
      <c r="N5193" s="9"/>
      <c r="O5193" s="8"/>
      <c r="P5193" s="8"/>
      <c r="Q5193" s="10"/>
      <c r="R5193" s="8"/>
      <c r="S5193" s="8"/>
      <c r="T5193" s="8"/>
      <c r="U5193" s="8"/>
      <c r="V5193" s="8"/>
      <c r="W5193" s="8"/>
      <c r="X5193" s="8"/>
      <c r="Y5193" s="8"/>
      <c r="Z5193" s="8"/>
      <c r="AA5193" s="8"/>
      <c r="AB5193" s="8"/>
      <c r="AC5193" s="8"/>
      <c r="AD5193" s="9"/>
      <c r="AE5193" s="8"/>
      <c r="AF5193" s="8"/>
    </row>
    <row r="5194" spans="1:32" ht="15.75" x14ac:dyDescent="0.25">
      <c r="B5194" s="11"/>
      <c r="C5194" s="8"/>
      <c r="D5194" s="8"/>
      <c r="E5194" s="12" t="s">
        <v>1</v>
      </c>
      <c r="F5194" s="13" t="s">
        <v>2</v>
      </c>
      <c r="G5194" s="43" t="s">
        <v>3</v>
      </c>
      <c r="H5194" s="14" t="s">
        <v>4</v>
      </c>
      <c r="I5194" s="15" t="s">
        <v>5</v>
      </c>
      <c r="J5194" s="16" t="s">
        <v>6</v>
      </c>
      <c r="K5194" s="8"/>
      <c r="L5194" s="8"/>
      <c r="M5194" s="8"/>
      <c r="N5194" s="9"/>
      <c r="O5194" s="8"/>
      <c r="P5194" s="8"/>
      <c r="Q5194" s="10"/>
      <c r="R5194" s="11"/>
      <c r="S5194" s="8"/>
      <c r="T5194" s="8"/>
      <c r="U5194" s="12" t="s">
        <v>1</v>
      </c>
      <c r="V5194" s="13" t="s">
        <v>2</v>
      </c>
      <c r="W5194" s="43" t="s">
        <v>3</v>
      </c>
      <c r="X5194" s="14" t="s">
        <v>4</v>
      </c>
      <c r="Y5194" s="15" t="s">
        <v>5</v>
      </c>
      <c r="Z5194" s="16" t="s">
        <v>6</v>
      </c>
      <c r="AA5194" s="8"/>
      <c r="AB5194" s="8"/>
      <c r="AC5194" s="8"/>
      <c r="AD5194" s="9"/>
      <c r="AE5194" s="8"/>
      <c r="AF5194" s="8"/>
    </row>
    <row r="5195" spans="1:32" ht="15.75" x14ac:dyDescent="0.25">
      <c r="B5195" s="8"/>
      <c r="C5195" s="8"/>
      <c r="D5195" s="8"/>
      <c r="E5195" s="43">
        <f>IF(P5195=0,1,0)</f>
        <v>1</v>
      </c>
      <c r="F5195" s="43">
        <f t="shared" ref="F5195:F5204" si="2880">IF(AND(P5195=3,N5195*O5195=0),1,0)</f>
        <v>0</v>
      </c>
      <c r="G5195" s="43">
        <f t="shared" ref="G5195:G5204" si="2881">IF(AND(P5195=3,I5195-J5195&gt;=2),1,0)</f>
        <v>0</v>
      </c>
      <c r="H5195" s="43">
        <f>IF(P5195=3,1,0)</f>
        <v>0</v>
      </c>
      <c r="I5195" s="43">
        <f t="shared" ref="I5195:I5204" si="2882">IF(P5195=3,MAX(N5195,O5195),MIN(N5195,O5195))</f>
        <v>0</v>
      </c>
      <c r="J5195" s="43">
        <f t="shared" ref="J5195:J5204" si="2883">N5195+O5195-I5195</f>
        <v>0</v>
      </c>
      <c r="K5195" s="8"/>
      <c r="L5195" s="17" t="str">
        <f t="shared" ref="L5195:L5204" si="2884">IF(P5195=0,"П",IF(P5195=1.5,"Н",IF(P5195=3,"В")))</f>
        <v>П</v>
      </c>
      <c r="M5195" s="8"/>
      <c r="N5195" s="18"/>
      <c r="O5195" s="18"/>
      <c r="P5195" s="19"/>
      <c r="Q5195" s="10"/>
      <c r="R5195" s="8"/>
      <c r="S5195" s="8"/>
      <c r="T5195" s="8"/>
      <c r="U5195" s="43">
        <f>IF(AF5195=0,1,0)</f>
        <v>1</v>
      </c>
      <c r="V5195" s="43">
        <f t="shared" ref="V5195:V5204" si="2885">IF(AND(AF5195=3,AD5195*AE5195=0),1,0)</f>
        <v>0</v>
      </c>
      <c r="W5195" s="43">
        <f t="shared" ref="W5195:W5204" si="2886">IF(AND(AF5195=3,Y5195-Z5195&gt;=2),1,0)</f>
        <v>0</v>
      </c>
      <c r="X5195" s="43">
        <f>IF(AF5195=3,1,0)</f>
        <v>0</v>
      </c>
      <c r="Y5195" s="43">
        <f t="shared" ref="Y5195:Y5204" si="2887">IF(AF5195=3,MAX(AD5195,AE5195),MIN(AD5195,AE5195))</f>
        <v>0</v>
      </c>
      <c r="Z5195" s="43">
        <f t="shared" ref="Z5195:Z5204" si="2888">AD5195+AE5195-Y5195</f>
        <v>0</v>
      </c>
      <c r="AA5195" s="8"/>
      <c r="AB5195" s="17" t="str">
        <f t="shared" ref="AB5195:AB5204" si="2889">IF(AF5195=0,"П",IF(AF5195=1.5,"Н",IF(AF5195=3,"В")))</f>
        <v>П</v>
      </c>
      <c r="AC5195" s="8"/>
      <c r="AD5195" s="18"/>
      <c r="AE5195" s="18"/>
      <c r="AF5195" s="19"/>
    </row>
    <row r="5196" spans="1:32" ht="15.75" x14ac:dyDescent="0.25">
      <c r="B5196" s="8"/>
      <c r="C5196" s="8"/>
      <c r="D5196" s="8"/>
      <c r="E5196" s="43">
        <f t="shared" ref="E5196:E5204" si="2890">IF(P5196=0,1,0)</f>
        <v>1</v>
      </c>
      <c r="F5196" s="43">
        <f t="shared" si="2880"/>
        <v>0</v>
      </c>
      <c r="G5196" s="43">
        <f t="shared" si="2881"/>
        <v>0</v>
      </c>
      <c r="H5196" s="43">
        <f t="shared" ref="H5196:H5204" si="2891">IF(P5196=3,1,0)</f>
        <v>0</v>
      </c>
      <c r="I5196" s="43">
        <f t="shared" si="2882"/>
        <v>0</v>
      </c>
      <c r="J5196" s="43">
        <f t="shared" si="2883"/>
        <v>0</v>
      </c>
      <c r="K5196" s="8"/>
      <c r="L5196" s="17" t="str">
        <f t="shared" si="2884"/>
        <v>П</v>
      </c>
      <c r="M5196" s="20"/>
      <c r="N5196" s="18"/>
      <c r="O5196" s="18"/>
      <c r="P5196" s="19"/>
      <c r="Q5196" s="10"/>
      <c r="R5196" s="8"/>
      <c r="S5196" s="8"/>
      <c r="T5196" s="8"/>
      <c r="U5196" s="43">
        <f t="shared" ref="U5196:U5204" si="2892">IF(AF5196=0,1,0)</f>
        <v>1</v>
      </c>
      <c r="V5196" s="43">
        <f t="shared" si="2885"/>
        <v>0</v>
      </c>
      <c r="W5196" s="43">
        <f t="shared" si="2886"/>
        <v>0</v>
      </c>
      <c r="X5196" s="43">
        <f t="shared" ref="X5196:X5204" si="2893">IF(AF5196=3,1,0)</f>
        <v>0</v>
      </c>
      <c r="Y5196" s="43">
        <f t="shared" si="2887"/>
        <v>0</v>
      </c>
      <c r="Z5196" s="43">
        <f t="shared" si="2888"/>
        <v>0</v>
      </c>
      <c r="AA5196" s="8"/>
      <c r="AB5196" s="17" t="str">
        <f t="shared" si="2889"/>
        <v>П</v>
      </c>
      <c r="AC5196" s="20"/>
      <c r="AD5196" s="18"/>
      <c r="AE5196" s="18"/>
      <c r="AF5196" s="19"/>
    </row>
    <row r="5197" spans="1:32" ht="15.75" x14ac:dyDescent="0.25">
      <c r="B5197" s="8"/>
      <c r="C5197" s="8"/>
      <c r="D5197" s="8"/>
      <c r="E5197" s="43">
        <f t="shared" si="2890"/>
        <v>1</v>
      </c>
      <c r="F5197" s="43">
        <f t="shared" si="2880"/>
        <v>0</v>
      </c>
      <c r="G5197" s="43">
        <f t="shared" si="2881"/>
        <v>0</v>
      </c>
      <c r="H5197" s="43">
        <f t="shared" si="2891"/>
        <v>0</v>
      </c>
      <c r="I5197" s="43">
        <f t="shared" si="2882"/>
        <v>0</v>
      </c>
      <c r="J5197" s="43">
        <f t="shared" si="2883"/>
        <v>0</v>
      </c>
      <c r="K5197" s="8"/>
      <c r="L5197" s="17" t="str">
        <f t="shared" si="2884"/>
        <v>П</v>
      </c>
      <c r="M5197" s="20"/>
      <c r="N5197" s="18"/>
      <c r="O5197" s="18"/>
      <c r="P5197" s="19"/>
      <c r="Q5197" s="10"/>
      <c r="R5197" s="8"/>
      <c r="S5197" s="8"/>
      <c r="T5197" s="8"/>
      <c r="U5197" s="43">
        <f t="shared" si="2892"/>
        <v>1</v>
      </c>
      <c r="V5197" s="43">
        <f t="shared" si="2885"/>
        <v>0</v>
      </c>
      <c r="W5197" s="43">
        <f t="shared" si="2886"/>
        <v>0</v>
      </c>
      <c r="X5197" s="43">
        <f t="shared" si="2893"/>
        <v>0</v>
      </c>
      <c r="Y5197" s="43">
        <f t="shared" si="2887"/>
        <v>0</v>
      </c>
      <c r="Z5197" s="43">
        <f t="shared" si="2888"/>
        <v>0</v>
      </c>
      <c r="AA5197" s="8"/>
      <c r="AB5197" s="17" t="str">
        <f t="shared" si="2889"/>
        <v>П</v>
      </c>
      <c r="AC5197" s="20"/>
      <c r="AD5197" s="18"/>
      <c r="AE5197" s="18"/>
      <c r="AF5197" s="19"/>
    </row>
    <row r="5198" spans="1:32" ht="15.75" x14ac:dyDescent="0.25">
      <c r="B5198" s="8"/>
      <c r="C5198" s="8"/>
      <c r="D5198" s="8"/>
      <c r="E5198" s="43">
        <f t="shared" si="2890"/>
        <v>1</v>
      </c>
      <c r="F5198" s="43">
        <f t="shared" si="2880"/>
        <v>0</v>
      </c>
      <c r="G5198" s="43">
        <f t="shared" si="2881"/>
        <v>0</v>
      </c>
      <c r="H5198" s="43">
        <f t="shared" si="2891"/>
        <v>0</v>
      </c>
      <c r="I5198" s="43">
        <f t="shared" si="2882"/>
        <v>0</v>
      </c>
      <c r="J5198" s="43">
        <f t="shared" si="2883"/>
        <v>0</v>
      </c>
      <c r="K5198" s="8"/>
      <c r="L5198" s="17" t="str">
        <f t="shared" si="2884"/>
        <v>П</v>
      </c>
      <c r="M5198" s="20"/>
      <c r="N5198" s="18"/>
      <c r="O5198" s="18"/>
      <c r="P5198" s="19"/>
      <c r="Q5198" s="10"/>
      <c r="R5198" s="8"/>
      <c r="S5198" s="8"/>
      <c r="T5198" s="8"/>
      <c r="U5198" s="43">
        <f t="shared" si="2892"/>
        <v>1</v>
      </c>
      <c r="V5198" s="43">
        <f t="shared" si="2885"/>
        <v>0</v>
      </c>
      <c r="W5198" s="43">
        <f t="shared" si="2886"/>
        <v>0</v>
      </c>
      <c r="X5198" s="43">
        <f t="shared" si="2893"/>
        <v>0</v>
      </c>
      <c r="Y5198" s="43">
        <f t="shared" si="2887"/>
        <v>0</v>
      </c>
      <c r="Z5198" s="43">
        <f t="shared" si="2888"/>
        <v>0</v>
      </c>
      <c r="AA5198" s="8"/>
      <c r="AB5198" s="17" t="str">
        <f t="shared" si="2889"/>
        <v>П</v>
      </c>
      <c r="AC5198" s="20"/>
      <c r="AD5198" s="18"/>
      <c r="AE5198" s="18"/>
      <c r="AF5198" s="19"/>
    </row>
    <row r="5199" spans="1:32" ht="15.75" x14ac:dyDescent="0.25">
      <c r="B5199" s="8"/>
      <c r="C5199" s="8"/>
      <c r="D5199" s="8"/>
      <c r="E5199" s="43">
        <f t="shared" si="2890"/>
        <v>1</v>
      </c>
      <c r="F5199" s="43">
        <f t="shared" si="2880"/>
        <v>0</v>
      </c>
      <c r="G5199" s="43">
        <f t="shared" si="2881"/>
        <v>0</v>
      </c>
      <c r="H5199" s="43">
        <f t="shared" si="2891"/>
        <v>0</v>
      </c>
      <c r="I5199" s="43">
        <f t="shared" si="2882"/>
        <v>0</v>
      </c>
      <c r="J5199" s="43">
        <f t="shared" si="2883"/>
        <v>0</v>
      </c>
      <c r="K5199" s="8"/>
      <c r="L5199" s="17" t="str">
        <f t="shared" si="2884"/>
        <v>П</v>
      </c>
      <c r="M5199" s="20"/>
      <c r="N5199" s="18"/>
      <c r="O5199" s="18"/>
      <c r="P5199" s="19"/>
      <c r="Q5199" s="10"/>
      <c r="R5199" s="8"/>
      <c r="S5199" s="8"/>
      <c r="T5199" s="8"/>
      <c r="U5199" s="43">
        <f t="shared" si="2892"/>
        <v>1</v>
      </c>
      <c r="V5199" s="43">
        <f t="shared" si="2885"/>
        <v>0</v>
      </c>
      <c r="W5199" s="43">
        <f t="shared" si="2886"/>
        <v>0</v>
      </c>
      <c r="X5199" s="43">
        <f t="shared" si="2893"/>
        <v>0</v>
      </c>
      <c r="Y5199" s="43">
        <f t="shared" si="2887"/>
        <v>0</v>
      </c>
      <c r="Z5199" s="43">
        <f t="shared" si="2888"/>
        <v>0</v>
      </c>
      <c r="AA5199" s="8"/>
      <c r="AB5199" s="17" t="str">
        <f t="shared" si="2889"/>
        <v>П</v>
      </c>
      <c r="AC5199" s="20"/>
      <c r="AD5199" s="18"/>
      <c r="AE5199" s="18"/>
      <c r="AF5199" s="19"/>
    </row>
    <row r="5200" spans="1:32" ht="15.75" x14ac:dyDescent="0.25">
      <c r="B5200" s="8"/>
      <c r="C5200" s="8"/>
      <c r="D5200" s="8"/>
      <c r="E5200" s="43">
        <f t="shared" si="2890"/>
        <v>1</v>
      </c>
      <c r="F5200" s="43">
        <f t="shared" si="2880"/>
        <v>0</v>
      </c>
      <c r="G5200" s="43">
        <f t="shared" si="2881"/>
        <v>0</v>
      </c>
      <c r="H5200" s="43">
        <f t="shared" si="2891"/>
        <v>0</v>
      </c>
      <c r="I5200" s="43">
        <f t="shared" si="2882"/>
        <v>0</v>
      </c>
      <c r="J5200" s="43">
        <f t="shared" si="2883"/>
        <v>0</v>
      </c>
      <c r="K5200" s="8"/>
      <c r="L5200" s="17" t="str">
        <f t="shared" si="2884"/>
        <v>П</v>
      </c>
      <c r="M5200" s="20"/>
      <c r="N5200" s="18"/>
      <c r="O5200" s="18"/>
      <c r="P5200" s="19"/>
      <c r="Q5200" s="10"/>
      <c r="R5200" s="8"/>
      <c r="S5200" s="8"/>
      <c r="T5200" s="8"/>
      <c r="U5200" s="43">
        <f t="shared" si="2892"/>
        <v>1</v>
      </c>
      <c r="V5200" s="43">
        <f t="shared" si="2885"/>
        <v>0</v>
      </c>
      <c r="W5200" s="43">
        <f t="shared" si="2886"/>
        <v>0</v>
      </c>
      <c r="X5200" s="43">
        <f t="shared" si="2893"/>
        <v>0</v>
      </c>
      <c r="Y5200" s="43">
        <f t="shared" si="2887"/>
        <v>0</v>
      </c>
      <c r="Z5200" s="43">
        <f t="shared" si="2888"/>
        <v>0</v>
      </c>
      <c r="AA5200" s="8"/>
      <c r="AB5200" s="17" t="str">
        <f t="shared" si="2889"/>
        <v>П</v>
      </c>
      <c r="AC5200" s="20"/>
      <c r="AD5200" s="18"/>
      <c r="AE5200" s="18"/>
      <c r="AF5200" s="19"/>
    </row>
    <row r="5201" spans="2:32" ht="15.75" x14ac:dyDescent="0.25">
      <c r="B5201" s="8"/>
      <c r="C5201" s="8"/>
      <c r="D5201" s="8"/>
      <c r="E5201" s="43">
        <f t="shared" si="2890"/>
        <v>1</v>
      </c>
      <c r="F5201" s="43">
        <f t="shared" si="2880"/>
        <v>0</v>
      </c>
      <c r="G5201" s="43">
        <f t="shared" si="2881"/>
        <v>0</v>
      </c>
      <c r="H5201" s="43">
        <f t="shared" si="2891"/>
        <v>0</v>
      </c>
      <c r="I5201" s="43">
        <f t="shared" si="2882"/>
        <v>0</v>
      </c>
      <c r="J5201" s="43">
        <f t="shared" si="2883"/>
        <v>0</v>
      </c>
      <c r="K5201" s="8"/>
      <c r="L5201" s="17" t="str">
        <f t="shared" si="2884"/>
        <v>П</v>
      </c>
      <c r="M5201" s="20"/>
      <c r="N5201" s="18"/>
      <c r="O5201" s="18"/>
      <c r="P5201" s="19"/>
      <c r="Q5201" s="10"/>
      <c r="R5201" s="8"/>
      <c r="S5201" s="8"/>
      <c r="T5201" s="8"/>
      <c r="U5201" s="43">
        <f t="shared" si="2892"/>
        <v>1</v>
      </c>
      <c r="V5201" s="43">
        <f t="shared" si="2885"/>
        <v>0</v>
      </c>
      <c r="W5201" s="43">
        <f t="shared" si="2886"/>
        <v>0</v>
      </c>
      <c r="X5201" s="43">
        <f t="shared" si="2893"/>
        <v>0</v>
      </c>
      <c r="Y5201" s="43">
        <f t="shared" si="2887"/>
        <v>0</v>
      </c>
      <c r="Z5201" s="43">
        <f t="shared" si="2888"/>
        <v>0</v>
      </c>
      <c r="AA5201" s="8"/>
      <c r="AB5201" s="17" t="str">
        <f t="shared" si="2889"/>
        <v>П</v>
      </c>
      <c r="AC5201" s="20"/>
      <c r="AD5201" s="18"/>
      <c r="AE5201" s="18"/>
      <c r="AF5201" s="19"/>
    </row>
    <row r="5202" spans="2:32" ht="15.75" x14ac:dyDescent="0.25">
      <c r="B5202" s="8"/>
      <c r="C5202" s="8"/>
      <c r="D5202" s="8"/>
      <c r="E5202" s="43">
        <f t="shared" si="2890"/>
        <v>1</v>
      </c>
      <c r="F5202" s="43">
        <f t="shared" si="2880"/>
        <v>0</v>
      </c>
      <c r="G5202" s="43">
        <f t="shared" si="2881"/>
        <v>0</v>
      </c>
      <c r="H5202" s="43">
        <f t="shared" si="2891"/>
        <v>0</v>
      </c>
      <c r="I5202" s="43">
        <f t="shared" si="2882"/>
        <v>0</v>
      </c>
      <c r="J5202" s="43">
        <f t="shared" si="2883"/>
        <v>0</v>
      </c>
      <c r="K5202" s="8"/>
      <c r="L5202" s="17" t="str">
        <f t="shared" si="2884"/>
        <v>П</v>
      </c>
      <c r="M5202" s="20"/>
      <c r="N5202" s="18"/>
      <c r="O5202" s="18"/>
      <c r="P5202" s="19"/>
      <c r="Q5202" s="10"/>
      <c r="R5202" s="8"/>
      <c r="S5202" s="8"/>
      <c r="T5202" s="8"/>
      <c r="U5202" s="43">
        <f t="shared" si="2892"/>
        <v>1</v>
      </c>
      <c r="V5202" s="43">
        <f t="shared" si="2885"/>
        <v>0</v>
      </c>
      <c r="W5202" s="43">
        <f t="shared" si="2886"/>
        <v>0</v>
      </c>
      <c r="X5202" s="43">
        <f t="shared" si="2893"/>
        <v>0</v>
      </c>
      <c r="Y5202" s="43">
        <f t="shared" si="2887"/>
        <v>0</v>
      </c>
      <c r="Z5202" s="43">
        <f t="shared" si="2888"/>
        <v>0</v>
      </c>
      <c r="AA5202" s="8"/>
      <c r="AB5202" s="17" t="str">
        <f t="shared" si="2889"/>
        <v>П</v>
      </c>
      <c r="AC5202" s="20"/>
      <c r="AD5202" s="18"/>
      <c r="AE5202" s="18"/>
      <c r="AF5202" s="19"/>
    </row>
    <row r="5203" spans="2:32" ht="15.75" x14ac:dyDescent="0.25">
      <c r="B5203" s="8"/>
      <c r="C5203" s="8"/>
      <c r="D5203" s="8"/>
      <c r="E5203" s="43">
        <f t="shared" si="2890"/>
        <v>1</v>
      </c>
      <c r="F5203" s="43">
        <f t="shared" si="2880"/>
        <v>0</v>
      </c>
      <c r="G5203" s="43">
        <f t="shared" si="2881"/>
        <v>0</v>
      </c>
      <c r="H5203" s="43">
        <f t="shared" si="2891"/>
        <v>0</v>
      </c>
      <c r="I5203" s="43">
        <f t="shared" si="2882"/>
        <v>0</v>
      </c>
      <c r="J5203" s="43">
        <f t="shared" si="2883"/>
        <v>0</v>
      </c>
      <c r="K5203" s="8"/>
      <c r="L5203" s="17" t="str">
        <f t="shared" si="2884"/>
        <v>П</v>
      </c>
      <c r="M5203" s="20"/>
      <c r="N5203" s="18"/>
      <c r="O5203" s="18"/>
      <c r="P5203" s="19"/>
      <c r="Q5203" s="10"/>
      <c r="R5203" s="8"/>
      <c r="S5203" s="8"/>
      <c r="T5203" s="8"/>
      <c r="U5203" s="43">
        <f t="shared" si="2892"/>
        <v>1</v>
      </c>
      <c r="V5203" s="43">
        <f t="shared" si="2885"/>
        <v>0</v>
      </c>
      <c r="W5203" s="43">
        <f t="shared" si="2886"/>
        <v>0</v>
      </c>
      <c r="X5203" s="43">
        <f t="shared" si="2893"/>
        <v>0</v>
      </c>
      <c r="Y5203" s="43">
        <f t="shared" si="2887"/>
        <v>0</v>
      </c>
      <c r="Z5203" s="43">
        <f t="shared" si="2888"/>
        <v>0</v>
      </c>
      <c r="AA5203" s="8"/>
      <c r="AB5203" s="17" t="str">
        <f t="shared" si="2889"/>
        <v>П</v>
      </c>
      <c r="AC5203" s="20"/>
      <c r="AD5203" s="18"/>
      <c r="AE5203" s="18"/>
      <c r="AF5203" s="19"/>
    </row>
    <row r="5204" spans="2:32" ht="15.75" x14ac:dyDescent="0.25">
      <c r="B5204" s="8"/>
      <c r="C5204" s="8"/>
      <c r="D5204" s="8"/>
      <c r="E5204" s="43">
        <f t="shared" si="2890"/>
        <v>1</v>
      </c>
      <c r="F5204" s="43">
        <f t="shared" si="2880"/>
        <v>0</v>
      </c>
      <c r="G5204" s="43">
        <f t="shared" si="2881"/>
        <v>0</v>
      </c>
      <c r="H5204" s="43">
        <f t="shared" si="2891"/>
        <v>0</v>
      </c>
      <c r="I5204" s="43">
        <f t="shared" si="2882"/>
        <v>0</v>
      </c>
      <c r="J5204" s="43">
        <f t="shared" si="2883"/>
        <v>0</v>
      </c>
      <c r="K5204" s="8"/>
      <c r="L5204" s="17" t="str">
        <f t="shared" si="2884"/>
        <v>П</v>
      </c>
      <c r="M5204" s="20"/>
      <c r="N5204" s="18"/>
      <c r="O5204" s="18"/>
      <c r="P5204" s="19"/>
      <c r="Q5204" s="10"/>
      <c r="R5204" s="8"/>
      <c r="S5204" s="8"/>
      <c r="T5204" s="8"/>
      <c r="U5204" s="43">
        <f t="shared" si="2892"/>
        <v>1</v>
      </c>
      <c r="V5204" s="43">
        <f t="shared" si="2885"/>
        <v>0</v>
      </c>
      <c r="W5204" s="43">
        <f t="shared" si="2886"/>
        <v>0</v>
      </c>
      <c r="X5204" s="43">
        <f t="shared" si="2893"/>
        <v>0</v>
      </c>
      <c r="Y5204" s="43">
        <f t="shared" si="2887"/>
        <v>0</v>
      </c>
      <c r="Z5204" s="43">
        <f t="shared" si="2888"/>
        <v>0</v>
      </c>
      <c r="AA5204" s="8"/>
      <c r="AB5204" s="17" t="str">
        <f t="shared" si="2889"/>
        <v>П</v>
      </c>
      <c r="AC5204" s="20"/>
      <c r="AD5204" s="18"/>
      <c r="AE5204" s="18"/>
      <c r="AF5204" s="19"/>
    </row>
    <row r="5205" spans="2:32" ht="18.75" x14ac:dyDescent="0.25">
      <c r="B5205" s="8"/>
      <c r="C5205" s="8"/>
      <c r="D5205" s="8"/>
      <c r="E5205" s="21">
        <f t="shared" ref="E5205:J5205" si="2894">SUM(E5195:E5199)</f>
        <v>5</v>
      </c>
      <c r="F5205" s="22">
        <f t="shared" si="2894"/>
        <v>0</v>
      </c>
      <c r="G5205" s="22">
        <f t="shared" si="2894"/>
        <v>0</v>
      </c>
      <c r="H5205" s="23">
        <f t="shared" si="2894"/>
        <v>0</v>
      </c>
      <c r="I5205" s="22">
        <f t="shared" si="2894"/>
        <v>0</v>
      </c>
      <c r="J5205" s="22">
        <f t="shared" si="2894"/>
        <v>0</v>
      </c>
      <c r="K5205" s="8"/>
      <c r="L5205" s="8"/>
      <c r="M5205" s="20"/>
      <c r="N5205" s="9"/>
      <c r="O5205" s="9"/>
      <c r="P5205" s="18">
        <f>SUM(P5195:P5204)</f>
        <v>0</v>
      </c>
      <c r="Q5205" s="10"/>
      <c r="R5205" s="8"/>
      <c r="S5205" s="8"/>
      <c r="T5205" s="8"/>
      <c r="U5205" s="21">
        <f t="shared" ref="U5205:Z5205" si="2895">SUM(U5195:U5199)</f>
        <v>5</v>
      </c>
      <c r="V5205" s="22">
        <f t="shared" si="2895"/>
        <v>0</v>
      </c>
      <c r="W5205" s="22">
        <f t="shared" si="2895"/>
        <v>0</v>
      </c>
      <c r="X5205" s="23">
        <f t="shared" si="2895"/>
        <v>0</v>
      </c>
      <c r="Y5205" s="22">
        <f t="shared" si="2895"/>
        <v>0</v>
      </c>
      <c r="Z5205" s="22">
        <f t="shared" si="2895"/>
        <v>0</v>
      </c>
      <c r="AA5205" s="8"/>
      <c r="AB5205" s="8"/>
      <c r="AC5205" s="20"/>
      <c r="AD5205" s="9"/>
      <c r="AE5205" s="9"/>
      <c r="AF5205" s="19">
        <f>SUM(AF5195:AF5204)</f>
        <v>0</v>
      </c>
    </row>
    <row r="5206" spans="2:32" ht="15.75" x14ac:dyDescent="0.25"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8"/>
      <c r="M5206" s="8"/>
      <c r="N5206" s="24"/>
      <c r="O5206" s="9"/>
      <c r="P5206" s="8">
        <f>SUM(P5195:P5205)</f>
        <v>0</v>
      </c>
      <c r="Q5206" s="10"/>
      <c r="R5206" s="8"/>
      <c r="S5206" s="8"/>
      <c r="T5206" s="8"/>
      <c r="U5206" s="8"/>
      <c r="V5206" s="8"/>
      <c r="W5206" s="8"/>
      <c r="X5206" s="8"/>
      <c r="Y5206" s="8"/>
      <c r="Z5206" s="8"/>
      <c r="AA5206" s="8"/>
      <c r="AB5206" s="8"/>
      <c r="AC5206" s="8"/>
      <c r="AD5206" s="58"/>
      <c r="AE5206" s="58"/>
      <c r="AF5206" s="8"/>
    </row>
    <row r="5207" spans="2:32" ht="18.75" x14ac:dyDescent="0.25">
      <c r="B5207" s="8"/>
      <c r="C5207" s="8"/>
      <c r="D5207" s="8"/>
      <c r="E5207" s="25">
        <f t="shared" ref="E5207:J5207" si="2896">SUM(E5200:E5204)</f>
        <v>5</v>
      </c>
      <c r="F5207" s="22">
        <f t="shared" si="2896"/>
        <v>0</v>
      </c>
      <c r="G5207" s="22">
        <f t="shared" si="2896"/>
        <v>0</v>
      </c>
      <c r="H5207" s="14">
        <f t="shared" si="2896"/>
        <v>0</v>
      </c>
      <c r="I5207" s="22">
        <f t="shared" si="2896"/>
        <v>0</v>
      </c>
      <c r="J5207" s="22">
        <f t="shared" si="2896"/>
        <v>0</v>
      </c>
      <c r="K5207" s="8"/>
      <c r="L5207" s="8"/>
      <c r="M5207" s="8"/>
      <c r="N5207" s="9"/>
      <c r="O5207" s="8"/>
      <c r="P5207" s="8"/>
      <c r="Q5207" s="10"/>
      <c r="R5207" s="8"/>
      <c r="S5207" s="8"/>
      <c r="T5207" s="8"/>
      <c r="U5207" s="25">
        <f t="shared" ref="U5207:Z5207" si="2897">SUM(U5200:U5204)</f>
        <v>5</v>
      </c>
      <c r="V5207" s="22">
        <f t="shared" si="2897"/>
        <v>0</v>
      </c>
      <c r="W5207" s="22">
        <f t="shared" si="2897"/>
        <v>0</v>
      </c>
      <c r="X5207" s="14">
        <f t="shared" si="2897"/>
        <v>0</v>
      </c>
      <c r="Y5207" s="22">
        <f t="shared" si="2897"/>
        <v>0</v>
      </c>
      <c r="Z5207" s="22">
        <f t="shared" si="2897"/>
        <v>0</v>
      </c>
      <c r="AA5207" s="8"/>
      <c r="AB5207" s="8"/>
      <c r="AC5207" s="8"/>
      <c r="AD5207" s="8"/>
      <c r="AE5207" s="8"/>
      <c r="AF5207" s="8"/>
    </row>
    <row r="5208" spans="2:32" ht="18.75" x14ac:dyDescent="0.25">
      <c r="B5208" s="8"/>
      <c r="C5208" s="8"/>
      <c r="D5208" s="8"/>
      <c r="E5208" s="12">
        <f t="shared" ref="E5208:J5208" si="2898">SUM(E5195:E5204)</f>
        <v>10</v>
      </c>
      <c r="F5208" s="22">
        <f t="shared" si="2898"/>
        <v>0</v>
      </c>
      <c r="G5208" s="22">
        <f t="shared" si="2898"/>
        <v>0</v>
      </c>
      <c r="H5208" s="14">
        <f t="shared" si="2898"/>
        <v>0</v>
      </c>
      <c r="I5208" s="22">
        <f t="shared" si="2898"/>
        <v>0</v>
      </c>
      <c r="J5208" s="22">
        <f t="shared" si="2898"/>
        <v>0</v>
      </c>
      <c r="K5208" s="8"/>
      <c r="L5208" s="8"/>
      <c r="M5208" s="8"/>
      <c r="N5208" s="9"/>
      <c r="O5208" s="8"/>
      <c r="P5208" s="8"/>
      <c r="Q5208" s="10"/>
      <c r="R5208" s="8"/>
      <c r="S5208" s="8"/>
      <c r="T5208" s="8"/>
      <c r="U5208" s="12">
        <f t="shared" ref="U5208:Z5208" si="2899">SUM(U5195:U5204)</f>
        <v>10</v>
      </c>
      <c r="V5208" s="22">
        <f t="shared" si="2899"/>
        <v>0</v>
      </c>
      <c r="W5208" s="22">
        <f t="shared" si="2899"/>
        <v>0</v>
      </c>
      <c r="X5208" s="14">
        <f t="shared" si="2899"/>
        <v>0</v>
      </c>
      <c r="Y5208" s="22">
        <f t="shared" si="2899"/>
        <v>0</v>
      </c>
      <c r="Z5208" s="22">
        <f t="shared" si="2899"/>
        <v>0</v>
      </c>
      <c r="AA5208" s="8"/>
      <c r="AB5208" s="8"/>
      <c r="AC5208" s="8"/>
      <c r="AD5208" s="8"/>
      <c r="AE5208" s="8"/>
      <c r="AF5208" s="8"/>
    </row>
    <row r="5209" spans="2:32" ht="15" x14ac:dyDescent="0.25"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8"/>
      <c r="M5209" s="8"/>
      <c r="N5209" s="9"/>
      <c r="O5209" s="8"/>
      <c r="P5209" s="8"/>
      <c r="Q5209" s="10"/>
      <c r="R5209" s="8"/>
      <c r="S5209" s="8"/>
      <c r="T5209" s="8"/>
      <c r="U5209" s="8"/>
      <c r="V5209" s="8"/>
      <c r="W5209" s="8"/>
      <c r="X5209" s="8"/>
      <c r="Y5209" s="8"/>
      <c r="Z5209" s="8"/>
      <c r="AA5209" s="8"/>
      <c r="AB5209" s="8"/>
      <c r="AC5209" s="8"/>
      <c r="AD5209" s="8"/>
      <c r="AE5209" s="8"/>
      <c r="AF5209" s="8"/>
    </row>
    <row r="5210" spans="2:32" ht="15" x14ac:dyDescent="0.25"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8"/>
      <c r="M5210" s="8"/>
      <c r="N5210" s="9"/>
      <c r="O5210" s="8"/>
      <c r="P5210" s="8"/>
      <c r="Q5210" s="10"/>
      <c r="R5210" s="8"/>
      <c r="S5210" s="8"/>
      <c r="T5210" s="8"/>
      <c r="U5210" s="8"/>
      <c r="V5210" s="8"/>
      <c r="W5210" s="8"/>
      <c r="X5210" s="8"/>
      <c r="Y5210" s="8"/>
      <c r="Z5210" s="8"/>
      <c r="AA5210" s="8"/>
      <c r="AB5210" s="8"/>
      <c r="AC5210" s="8"/>
      <c r="AD5210" s="8"/>
      <c r="AE5210" s="8"/>
      <c r="AF5210" s="8"/>
    </row>
    <row r="5211" spans="2:32" ht="15" x14ac:dyDescent="0.25"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8"/>
      <c r="M5211" s="8"/>
      <c r="N5211" s="9"/>
      <c r="O5211" s="8"/>
      <c r="P5211" s="8"/>
      <c r="Q5211" s="10"/>
      <c r="R5211" s="8"/>
      <c r="S5211" s="8"/>
      <c r="T5211" s="8"/>
      <c r="U5211" s="8"/>
      <c r="V5211" s="8"/>
      <c r="W5211" s="8"/>
      <c r="X5211" s="8"/>
      <c r="Y5211" s="8"/>
      <c r="Z5211" s="8"/>
      <c r="AA5211" s="8"/>
      <c r="AB5211" s="8"/>
      <c r="AC5211" s="8"/>
      <c r="AD5211" s="8"/>
      <c r="AE5211" s="8"/>
      <c r="AF5211" s="8"/>
    </row>
    <row r="5212" spans="2:32" ht="15" x14ac:dyDescent="0.25"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8"/>
      <c r="M5212" s="8"/>
      <c r="N5212" s="9"/>
      <c r="O5212" s="8"/>
      <c r="P5212" s="8"/>
      <c r="Q5212" s="10"/>
      <c r="R5212" s="8"/>
      <c r="S5212" s="8"/>
      <c r="T5212" s="8"/>
      <c r="U5212" s="8"/>
      <c r="V5212" s="8"/>
      <c r="W5212" s="8"/>
      <c r="X5212" s="8"/>
      <c r="Y5212" s="8"/>
      <c r="Z5212" s="8"/>
      <c r="AA5212" s="8"/>
      <c r="AB5212" s="8"/>
      <c r="AC5212" s="8"/>
      <c r="AD5212" s="8"/>
      <c r="AE5212" s="8"/>
      <c r="AF5212" s="8"/>
    </row>
    <row r="5213" spans="2:32" ht="15" x14ac:dyDescent="0.25"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8"/>
      <c r="M5213" s="8"/>
      <c r="N5213" s="9"/>
      <c r="O5213" s="8"/>
      <c r="P5213" s="8"/>
      <c r="Q5213" s="10"/>
      <c r="R5213" s="8"/>
      <c r="S5213" s="8"/>
      <c r="T5213" s="8"/>
      <c r="U5213" s="8"/>
      <c r="V5213" s="8"/>
      <c r="W5213" s="8"/>
      <c r="X5213" s="8"/>
      <c r="Y5213" s="8"/>
      <c r="Z5213" s="8"/>
      <c r="AA5213" s="8"/>
      <c r="AB5213" s="8"/>
      <c r="AC5213" s="8"/>
      <c r="AD5213" s="8"/>
      <c r="AE5213" s="8"/>
      <c r="AF5213" s="8"/>
    </row>
    <row r="5214" spans="2:32" ht="18.75" x14ac:dyDescent="0.3">
      <c r="B5214" s="59" t="s">
        <v>7</v>
      </c>
      <c r="C5214" s="60"/>
      <c r="D5214" s="26">
        <f>B5191</f>
        <v>145</v>
      </c>
      <c r="E5214" s="59">
        <f>D5191</f>
        <v>44763</v>
      </c>
      <c r="F5214" s="61"/>
      <c r="G5214" s="61"/>
      <c r="H5214" s="62"/>
      <c r="I5214" s="59" t="str">
        <f>Y5191</f>
        <v>чемпионат</v>
      </c>
      <c r="J5214" s="63"/>
      <c r="K5214" s="63"/>
      <c r="L5214" s="63"/>
      <c r="M5214" s="63"/>
      <c r="N5214" s="60"/>
      <c r="O5214" s="8"/>
      <c r="P5214" s="64" t="s">
        <v>8</v>
      </c>
      <c r="Q5214" s="65"/>
      <c r="R5214" s="65"/>
      <c r="S5214" s="65"/>
      <c r="T5214" s="65"/>
      <c r="U5214" s="65"/>
      <c r="V5214" s="27" t="s">
        <v>9</v>
      </c>
      <c r="W5214" s="28" t="s">
        <v>10</v>
      </c>
      <c r="X5214" s="8"/>
      <c r="Y5214" s="66" t="s">
        <v>11</v>
      </c>
      <c r="Z5214" s="67"/>
      <c r="AA5214" s="67"/>
      <c r="AB5214" s="67"/>
      <c r="AC5214" s="67"/>
      <c r="AD5214" s="67"/>
      <c r="AE5214" s="29" t="s">
        <v>9</v>
      </c>
      <c r="AF5214" s="30" t="s">
        <v>10</v>
      </c>
    </row>
    <row r="5215" spans="2:32" ht="15.75" x14ac:dyDescent="0.25">
      <c r="B5215" s="68" t="str">
        <f>I5191</f>
        <v>ком 1</v>
      </c>
      <c r="C5215" s="69"/>
      <c r="D5215" s="70"/>
      <c r="E5215" s="74" t="s">
        <v>12</v>
      </c>
      <c r="F5215" s="74"/>
      <c r="G5215" s="74" t="s">
        <v>13</v>
      </c>
      <c r="H5215" s="74"/>
      <c r="I5215" s="49" t="s">
        <v>14</v>
      </c>
      <c r="J5215" s="51"/>
      <c r="K5215" s="44" t="s">
        <v>15</v>
      </c>
      <c r="L5215" s="45"/>
      <c r="M5215" s="19"/>
      <c r="N5215" s="19"/>
      <c r="O5215" s="8"/>
      <c r="P5215" s="44" t="s">
        <v>16</v>
      </c>
      <c r="Q5215" s="45"/>
      <c r="R5215" s="43" t="s">
        <v>17</v>
      </c>
      <c r="S5215" s="43" t="s">
        <v>18</v>
      </c>
      <c r="T5215" s="41" t="s">
        <v>19</v>
      </c>
      <c r="U5215" s="43" t="s">
        <v>20</v>
      </c>
      <c r="V5215" s="31"/>
      <c r="W5215" s="32"/>
      <c r="X5215" s="8"/>
      <c r="Y5215" s="44" t="s">
        <v>16</v>
      </c>
      <c r="Z5215" s="45"/>
      <c r="AA5215" s="43" t="s">
        <v>21</v>
      </c>
      <c r="AB5215" s="43" t="s">
        <v>18</v>
      </c>
      <c r="AC5215" s="41" t="s">
        <v>22</v>
      </c>
      <c r="AD5215" s="43" t="s">
        <v>20</v>
      </c>
      <c r="AE5215" s="31"/>
      <c r="AF5215" s="32"/>
    </row>
    <row r="5216" spans="2:32" ht="15.75" x14ac:dyDescent="0.25">
      <c r="B5216" s="71"/>
      <c r="C5216" s="72"/>
      <c r="D5216" s="73"/>
      <c r="E5216" s="43">
        <f>SUM(I5195:I5204)</f>
        <v>0</v>
      </c>
      <c r="F5216" s="33" t="s">
        <v>23</v>
      </c>
      <c r="G5216" s="43">
        <f>SUM(J5195:J5204)</f>
        <v>0</v>
      </c>
      <c r="H5216" s="33" t="s">
        <v>23</v>
      </c>
      <c r="I5216" s="31"/>
      <c r="J5216" s="31" t="s">
        <v>20</v>
      </c>
      <c r="K5216" s="44" t="s">
        <v>24</v>
      </c>
      <c r="L5216" s="45"/>
      <c r="M5216" s="44">
        <f>SUM(M5215:N5215)</f>
        <v>0</v>
      </c>
      <c r="N5216" s="45"/>
      <c r="O5216" s="8"/>
      <c r="P5216" s="44" t="s">
        <v>16</v>
      </c>
      <c r="Q5216" s="45"/>
      <c r="R5216" s="43" t="s">
        <v>25</v>
      </c>
      <c r="S5216" s="43" t="s">
        <v>18</v>
      </c>
      <c r="T5216" s="41" t="s">
        <v>26</v>
      </c>
      <c r="U5216" s="43" t="s">
        <v>20</v>
      </c>
      <c r="V5216" s="31"/>
      <c r="W5216" s="32"/>
      <c r="X5216" s="8"/>
      <c r="Y5216" s="44" t="s">
        <v>16</v>
      </c>
      <c r="Z5216" s="45"/>
      <c r="AA5216" s="43" t="s">
        <v>27</v>
      </c>
      <c r="AB5216" s="43" t="s">
        <v>18</v>
      </c>
      <c r="AC5216" s="41" t="s">
        <v>28</v>
      </c>
      <c r="AD5216" s="43" t="s">
        <v>20</v>
      </c>
      <c r="AE5216" s="31"/>
      <c r="AF5216" s="32"/>
    </row>
    <row r="5217" spans="1:32" ht="15.75" customHeight="1" x14ac:dyDescent="0.25">
      <c r="B5217" s="74" t="str">
        <f>R5191</f>
        <v>ком 2</v>
      </c>
      <c r="C5217" s="74"/>
      <c r="D5217" s="74"/>
      <c r="E5217" s="74" t="s">
        <v>12</v>
      </c>
      <c r="F5217" s="74"/>
      <c r="G5217" s="74" t="s">
        <v>13</v>
      </c>
      <c r="H5217" s="74"/>
      <c r="I5217" s="49" t="s">
        <v>14</v>
      </c>
      <c r="J5217" s="51"/>
      <c r="K5217" s="78">
        <f>P5205/30</f>
        <v>0</v>
      </c>
      <c r="L5217" s="79"/>
      <c r="M5217" s="82">
        <f>AF5205/30</f>
        <v>0</v>
      </c>
      <c r="N5217" s="82"/>
      <c r="O5217" s="8"/>
      <c r="P5217" s="44" t="s">
        <v>16</v>
      </c>
      <c r="Q5217" s="45"/>
      <c r="R5217" s="43" t="s">
        <v>29</v>
      </c>
      <c r="S5217" s="43" t="s">
        <v>18</v>
      </c>
      <c r="T5217" s="83" t="s">
        <v>30</v>
      </c>
      <c r="U5217" s="84"/>
      <c r="V5217" s="31"/>
      <c r="W5217" s="32"/>
      <c r="X5217" s="8"/>
      <c r="Y5217" s="44" t="s">
        <v>16</v>
      </c>
      <c r="Z5217" s="45"/>
      <c r="AA5217" s="43" t="s">
        <v>31</v>
      </c>
      <c r="AB5217" s="44" t="s">
        <v>32</v>
      </c>
      <c r="AC5217" s="77"/>
      <c r="AD5217" s="45"/>
      <c r="AE5217" s="31"/>
      <c r="AF5217" s="32"/>
    </row>
    <row r="5218" spans="1:32" ht="15.75" customHeight="1" x14ac:dyDescent="0.25">
      <c r="B5218" s="74"/>
      <c r="C5218" s="74"/>
      <c r="D5218" s="74"/>
      <c r="E5218" s="43">
        <f>SUM(Y5195:Y5204)</f>
        <v>0</v>
      </c>
      <c r="F5218" s="33" t="s">
        <v>23</v>
      </c>
      <c r="G5218" s="43">
        <f>SUM(Z5195:Z5204)</f>
        <v>0</v>
      </c>
      <c r="H5218" s="33" t="s">
        <v>23</v>
      </c>
      <c r="I5218" s="32"/>
      <c r="J5218" s="34" t="s">
        <v>20</v>
      </c>
      <c r="K5218" s="80"/>
      <c r="L5218" s="81"/>
      <c r="M5218" s="82"/>
      <c r="N5218" s="82"/>
      <c r="O5218" s="8"/>
      <c r="P5218" s="44" t="s">
        <v>33</v>
      </c>
      <c r="Q5218" s="77"/>
      <c r="R5218" s="77"/>
      <c r="S5218" s="77"/>
      <c r="T5218" s="77"/>
      <c r="U5218" s="45"/>
      <c r="V5218" s="32">
        <f>SUM(V5215:V5217)</f>
        <v>0</v>
      </c>
      <c r="W5218" s="32">
        <f>SUM(W5215:W5217)</f>
        <v>0</v>
      </c>
      <c r="X5218" s="8"/>
      <c r="Y5218" s="44" t="s">
        <v>16</v>
      </c>
      <c r="Z5218" s="45"/>
      <c r="AA5218" s="43" t="s">
        <v>34</v>
      </c>
      <c r="AB5218" s="44" t="s">
        <v>32</v>
      </c>
      <c r="AC5218" s="77"/>
      <c r="AD5218" s="45"/>
      <c r="AE5218" s="31"/>
      <c r="AF5218" s="32"/>
    </row>
    <row r="5219" spans="1:32" ht="18.75" x14ac:dyDescent="0.25">
      <c r="B5219" s="8"/>
      <c r="C5219" s="8"/>
      <c r="D5219" s="8"/>
      <c r="E5219" s="8"/>
      <c r="F5219" s="46" t="s">
        <v>35</v>
      </c>
      <c r="G5219" s="47"/>
      <c r="H5219" s="47"/>
      <c r="I5219" s="47"/>
      <c r="J5219" s="48"/>
      <c r="K5219" s="35" t="str">
        <f>_xlfn.CONCAT(F5207," ",":"," ",F5205)</f>
        <v>0 : 0</v>
      </c>
      <c r="L5219" s="22">
        <f>F5208</f>
        <v>0</v>
      </c>
      <c r="M5219" s="35" t="str">
        <f>_xlfn.CONCAT(V5207," ",":"," ",V5205)</f>
        <v>0 : 0</v>
      </c>
      <c r="N5219" s="22">
        <f>V5208</f>
        <v>0</v>
      </c>
      <c r="O5219" s="8"/>
      <c r="P5219" s="44" t="s">
        <v>36</v>
      </c>
      <c r="Q5219" s="77"/>
      <c r="R5219" s="77"/>
      <c r="S5219" s="77"/>
      <c r="T5219" s="77"/>
      <c r="U5219" s="45"/>
      <c r="V5219" s="44">
        <f>V5218+W5218</f>
        <v>0</v>
      </c>
      <c r="W5219" s="45"/>
      <c r="X5219" s="8"/>
      <c r="Y5219" s="44" t="s">
        <v>16</v>
      </c>
      <c r="Z5219" s="45"/>
      <c r="AA5219" s="43" t="s">
        <v>37</v>
      </c>
      <c r="AB5219" s="44" t="s">
        <v>32</v>
      </c>
      <c r="AC5219" s="77"/>
      <c r="AD5219" s="45"/>
      <c r="AE5219" s="31"/>
      <c r="AF5219" s="32"/>
    </row>
    <row r="5220" spans="1:32" ht="18.75" x14ac:dyDescent="0.25">
      <c r="B5220" s="75" t="str">
        <f>IF((M5215)&gt;(N5215),"П1",IF((M5215)&lt;(N5215),"П2","Н"))</f>
        <v>Н</v>
      </c>
      <c r="C5220" s="75"/>
      <c r="D5220" s="36">
        <v>5</v>
      </c>
      <c r="E5220" s="42" t="s">
        <v>38</v>
      </c>
      <c r="F5220" s="46" t="s">
        <v>39</v>
      </c>
      <c r="G5220" s="47"/>
      <c r="H5220" s="47"/>
      <c r="I5220" s="47"/>
      <c r="J5220" s="48"/>
      <c r="K5220" s="35" t="str">
        <f>_xlfn.CONCAT(G5207," ",":"," ",G5205)</f>
        <v>0 : 0</v>
      </c>
      <c r="L5220" s="22">
        <f>G5208</f>
        <v>0</v>
      </c>
      <c r="M5220" s="35" t="str">
        <f>_xlfn.CONCAT(W5207," ",":"," ",W5205)</f>
        <v>0 : 0</v>
      </c>
      <c r="N5220" s="22">
        <f>W5208</f>
        <v>0</v>
      </c>
      <c r="O5220" s="8"/>
      <c r="P5220" s="76" t="s">
        <v>40</v>
      </c>
      <c r="Q5220" s="76"/>
      <c r="R5220" s="76"/>
      <c r="S5220" s="76"/>
      <c r="T5220" s="76"/>
      <c r="U5220" s="37">
        <v>1</v>
      </c>
      <c r="V5220" s="38" t="s">
        <v>41</v>
      </c>
      <c r="W5220" s="38">
        <v>2</v>
      </c>
      <c r="X5220" s="8"/>
      <c r="Y5220" s="44" t="s">
        <v>42</v>
      </c>
      <c r="Z5220" s="77"/>
      <c r="AA5220" s="77"/>
      <c r="AB5220" s="77"/>
      <c r="AC5220" s="77"/>
      <c r="AD5220" s="45"/>
      <c r="AE5220" s="32">
        <f>SUM(AE5215:AE5219)</f>
        <v>0</v>
      </c>
      <c r="AF5220" s="32">
        <f>SUM(AF5215:AF5219)</f>
        <v>0</v>
      </c>
    </row>
    <row r="5221" spans="1:32" ht="18.75" x14ac:dyDescent="0.25">
      <c r="B5221" s="42">
        <v>3</v>
      </c>
      <c r="C5221" s="42" t="s">
        <v>43</v>
      </c>
      <c r="D5221" s="42" t="s">
        <v>44</v>
      </c>
      <c r="E5221" s="42" t="s">
        <v>45</v>
      </c>
      <c r="F5221" s="46" t="s">
        <v>46</v>
      </c>
      <c r="G5221" s="47"/>
      <c r="H5221" s="47"/>
      <c r="I5221" s="47"/>
      <c r="J5221" s="48"/>
      <c r="K5221" s="35" t="str">
        <f>_xlfn.CONCAT(H5207," ",":"," ",H5205)</f>
        <v>0 : 0</v>
      </c>
      <c r="L5221" s="39">
        <f>H5208</f>
        <v>0</v>
      </c>
      <c r="M5221" s="35" t="str">
        <f>_xlfn.CONCAT(X5207," ",":"," ",X5205)</f>
        <v>0 : 0</v>
      </c>
      <c r="N5221" s="39">
        <f>X5208</f>
        <v>0</v>
      </c>
      <c r="O5221" s="8"/>
      <c r="P5221" s="76"/>
      <c r="Q5221" s="76"/>
      <c r="R5221" s="76"/>
      <c r="S5221" s="76"/>
      <c r="T5221" s="76"/>
      <c r="U5221" s="40"/>
      <c r="V5221" s="40"/>
      <c r="W5221" s="40"/>
      <c r="X5221" s="8"/>
      <c r="Y5221" s="44" t="s">
        <v>47</v>
      </c>
      <c r="Z5221" s="77"/>
      <c r="AA5221" s="77"/>
      <c r="AB5221" s="77"/>
      <c r="AC5221" s="77"/>
      <c r="AD5221" s="45"/>
      <c r="AE5221" s="44">
        <f>AE5220+AF5220</f>
        <v>0</v>
      </c>
      <c r="AF5221" s="45"/>
    </row>
    <row r="5222" spans="1:32" ht="18.75" x14ac:dyDescent="0.25">
      <c r="B5222" s="42" t="str">
        <f>IF((C5222)&gt;(D5222),"1&gt;2",IF((C5222)&lt;(D5222),"1&lt;2","1=2"))</f>
        <v>1=2</v>
      </c>
      <c r="C5222" s="42">
        <f>P5195+P5196+P5197+P5198+P5199</f>
        <v>0</v>
      </c>
      <c r="D5222" s="42">
        <f>AF5195+AF5196+AF5197+AF5198+AF5199</f>
        <v>0</v>
      </c>
      <c r="E5222" s="42" t="str">
        <f>IF((P5200+P5201+P5202+P5203+P5204)&gt;(AF5200+AF5201+AF5202+AF5203+AF5204),"1&gt;2",IF((P5200+P5201+P5202+P5203+P5204)&lt;(AF5200+AF5201+AF5202+AF5203+AF5204),"1&lt;2","1=2"))</f>
        <v>1=2</v>
      </c>
      <c r="F5222" s="46" t="s">
        <v>48</v>
      </c>
      <c r="G5222" s="47"/>
      <c r="H5222" s="47"/>
      <c r="I5222" s="47"/>
      <c r="J5222" s="48"/>
      <c r="K5222" s="35" t="str">
        <f>_xlfn.CONCAT(E5207," ",":"," ",E5205)</f>
        <v>5 : 5</v>
      </c>
      <c r="L5222" s="39">
        <f>E5208</f>
        <v>10</v>
      </c>
      <c r="M5222" s="35" t="str">
        <f>_xlfn.CONCAT(U5207," ",":"," ",U5205)</f>
        <v>5 : 5</v>
      </c>
      <c r="N5222" s="39">
        <f>U5208</f>
        <v>10</v>
      </c>
      <c r="O5222" s="8"/>
      <c r="P5222" s="8"/>
      <c r="Q5222" s="8"/>
      <c r="R5222" s="8"/>
      <c r="S5222" s="8"/>
      <c r="T5222" s="8"/>
      <c r="U5222" s="8"/>
      <c r="V5222" s="8"/>
      <c r="W5222" s="8"/>
      <c r="X5222" s="8"/>
      <c r="Y5222" s="8"/>
      <c r="Z5222" s="8"/>
      <c r="AA5222" s="8"/>
      <c r="AB5222" s="8"/>
      <c r="AC5222" s="8"/>
      <c r="AD5222" s="9"/>
      <c r="AE5222" s="8"/>
      <c r="AF5222" s="8"/>
    </row>
    <row r="5223" spans="1:32" ht="15" x14ac:dyDescent="0.25"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8"/>
      <c r="M5223" s="8"/>
      <c r="N5223" s="9"/>
      <c r="O5223" s="8"/>
      <c r="P5223" s="8"/>
      <c r="Q5223" s="8"/>
      <c r="R5223" s="8"/>
      <c r="S5223" s="8"/>
      <c r="T5223" s="8"/>
      <c r="U5223" s="8"/>
      <c r="V5223" s="8"/>
      <c r="W5223" s="8"/>
      <c r="X5223" s="8"/>
      <c r="Y5223" s="8"/>
      <c r="Z5223" s="8"/>
      <c r="AA5223" s="8"/>
      <c r="AB5223" s="8"/>
      <c r="AC5223" s="8"/>
      <c r="AD5223" s="9"/>
      <c r="AE5223" s="8"/>
      <c r="AF5223" s="8"/>
    </row>
    <row r="5224" spans="1:32" ht="15" x14ac:dyDescent="0.25"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8"/>
      <c r="M5224" s="8"/>
      <c r="N5224" s="9"/>
      <c r="O5224" s="8"/>
      <c r="P5224" s="8"/>
      <c r="Q5224" s="8"/>
      <c r="R5224" s="8"/>
      <c r="S5224" s="8"/>
      <c r="T5224" s="8"/>
      <c r="U5224" s="8"/>
      <c r="V5224" s="8"/>
      <c r="W5224" s="8"/>
      <c r="X5224" s="8"/>
      <c r="Y5224" s="8"/>
      <c r="Z5224" s="8"/>
      <c r="AA5224" s="8"/>
      <c r="AB5224" s="8"/>
      <c r="AC5224" s="8"/>
      <c r="AD5224" s="9"/>
      <c r="AE5224" s="8"/>
      <c r="AF5224" s="8"/>
    </row>
    <row r="5225" spans="1:32" ht="15" x14ac:dyDescent="0.25">
      <c r="A5225" s="2"/>
      <c r="B5225" s="5"/>
      <c r="C5225" s="5"/>
      <c r="D5225" s="5"/>
      <c r="E5225" s="5"/>
      <c r="F5225" s="5"/>
      <c r="G5225" s="5"/>
      <c r="H5225" s="5"/>
      <c r="I5225" s="5"/>
      <c r="J5225" s="5"/>
      <c r="K5225" s="5"/>
      <c r="L5225" s="5"/>
      <c r="M5225" s="5"/>
      <c r="N5225" s="6"/>
      <c r="O5225" s="5"/>
      <c r="P5225" s="5"/>
      <c r="Q5225" s="5"/>
      <c r="R5225" s="5"/>
      <c r="S5225" s="5"/>
      <c r="T5225" s="5"/>
      <c r="U5225" s="5"/>
      <c r="V5225" s="5"/>
      <c r="W5225" s="5"/>
      <c r="X5225" s="5"/>
      <c r="Y5225" s="5"/>
      <c r="Z5225" s="5"/>
      <c r="AA5225" s="5"/>
      <c r="AB5225" s="5"/>
      <c r="AC5225" s="5"/>
      <c r="AD5225" s="5"/>
      <c r="AE5225" s="5"/>
      <c r="AF5225" s="5"/>
    </row>
    <row r="5226" spans="1:32" x14ac:dyDescent="0.2">
      <c r="A5226" s="2"/>
      <c r="B5226" s="2"/>
      <c r="C5226" s="2"/>
      <c r="D5226" s="2"/>
      <c r="E5226" s="2"/>
      <c r="F5226" s="2"/>
      <c r="G5226" s="2"/>
      <c r="H5226" s="2"/>
      <c r="I5226" s="2"/>
      <c r="J5226" s="2"/>
      <c r="K5226" s="2"/>
      <c r="L5226" s="2"/>
      <c r="M5226" s="2"/>
      <c r="N5226" s="3"/>
      <c r="O5226" s="2"/>
      <c r="P5226" s="2"/>
      <c r="Q5226" s="2"/>
      <c r="R5226" s="2"/>
      <c r="S5226" s="2"/>
      <c r="T5226" s="2"/>
      <c r="U5226" s="2"/>
      <c r="V5226" s="2"/>
      <c r="W5226" s="2"/>
      <c r="X5226" s="2"/>
      <c r="Y5226" s="2"/>
      <c r="Z5226" s="2"/>
      <c r="AA5226" s="2"/>
      <c r="AB5226" s="2"/>
      <c r="AC5226" s="2"/>
      <c r="AD5226" s="3"/>
      <c r="AE5226" s="2"/>
      <c r="AF5226" s="2"/>
    </row>
    <row r="5227" spans="1:32" ht="18.75" x14ac:dyDescent="0.3">
      <c r="B5227" s="44">
        <v>146</v>
      </c>
      <c r="C5227" s="45"/>
      <c r="D5227" s="49">
        <v>44763</v>
      </c>
      <c r="E5227" s="50"/>
      <c r="F5227" s="50"/>
      <c r="G5227" s="50"/>
      <c r="H5227" s="51"/>
      <c r="I5227" s="52" t="s">
        <v>43</v>
      </c>
      <c r="J5227" s="53"/>
      <c r="K5227" s="53"/>
      <c r="L5227" s="53"/>
      <c r="M5227" s="53"/>
      <c r="N5227" s="53"/>
      <c r="O5227" s="53"/>
      <c r="P5227" s="54"/>
      <c r="Q5227" s="10"/>
      <c r="R5227" s="52" t="s">
        <v>44</v>
      </c>
      <c r="S5227" s="53"/>
      <c r="T5227" s="53"/>
      <c r="U5227" s="53"/>
      <c r="V5227" s="53"/>
      <c r="W5227" s="53"/>
      <c r="X5227" s="54"/>
      <c r="Y5227" s="55" t="s">
        <v>49</v>
      </c>
      <c r="Z5227" s="56"/>
      <c r="AA5227" s="56"/>
      <c r="AB5227" s="56"/>
      <c r="AC5227" s="56"/>
      <c r="AD5227" s="56"/>
      <c r="AE5227" s="56"/>
      <c r="AF5227" s="57"/>
    </row>
    <row r="5228" spans="1:32" ht="15" x14ac:dyDescent="0.25"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8"/>
      <c r="M5228" s="8"/>
      <c r="N5228" s="9"/>
      <c r="O5228" s="8"/>
      <c r="P5228" s="8"/>
      <c r="Q5228" s="10"/>
      <c r="R5228" s="8"/>
      <c r="S5228" s="8"/>
      <c r="T5228" s="8"/>
      <c r="U5228" s="8"/>
      <c r="V5228" s="8"/>
      <c r="W5228" s="8"/>
      <c r="X5228" s="8"/>
      <c r="Y5228" s="8"/>
      <c r="Z5228" s="8"/>
      <c r="AA5228" s="8"/>
      <c r="AB5228" s="8"/>
      <c r="AC5228" s="8"/>
      <c r="AD5228" s="9"/>
      <c r="AE5228" s="8"/>
      <c r="AF5228" s="8"/>
    </row>
    <row r="5229" spans="1:32" ht="15" x14ac:dyDescent="0.25"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8"/>
      <c r="M5229" s="8"/>
      <c r="N5229" s="9"/>
      <c r="O5229" s="8"/>
      <c r="P5229" s="8"/>
      <c r="Q5229" s="10"/>
      <c r="R5229" s="8"/>
      <c r="S5229" s="8"/>
      <c r="T5229" s="8"/>
      <c r="U5229" s="8"/>
      <c r="V5229" s="8"/>
      <c r="W5229" s="8"/>
      <c r="X5229" s="8"/>
      <c r="Y5229" s="8"/>
      <c r="Z5229" s="8"/>
      <c r="AA5229" s="8"/>
      <c r="AB5229" s="8"/>
      <c r="AC5229" s="8"/>
      <c r="AD5229" s="9"/>
      <c r="AE5229" s="8"/>
      <c r="AF5229" s="8"/>
    </row>
    <row r="5230" spans="1:32" ht="15.75" x14ac:dyDescent="0.25">
      <c r="B5230" s="11"/>
      <c r="C5230" s="8"/>
      <c r="D5230" s="8"/>
      <c r="E5230" s="12" t="s">
        <v>1</v>
      </c>
      <c r="F5230" s="13" t="s">
        <v>2</v>
      </c>
      <c r="G5230" s="43" t="s">
        <v>3</v>
      </c>
      <c r="H5230" s="14" t="s">
        <v>4</v>
      </c>
      <c r="I5230" s="15" t="s">
        <v>5</v>
      </c>
      <c r="J5230" s="16" t="s">
        <v>6</v>
      </c>
      <c r="K5230" s="8"/>
      <c r="L5230" s="8"/>
      <c r="M5230" s="8"/>
      <c r="N5230" s="9"/>
      <c r="O5230" s="8"/>
      <c r="P5230" s="8"/>
      <c r="Q5230" s="10"/>
      <c r="R5230" s="11"/>
      <c r="S5230" s="8"/>
      <c r="T5230" s="8"/>
      <c r="U5230" s="12" t="s">
        <v>1</v>
      </c>
      <c r="V5230" s="13" t="s">
        <v>2</v>
      </c>
      <c r="W5230" s="43" t="s">
        <v>3</v>
      </c>
      <c r="X5230" s="14" t="s">
        <v>4</v>
      </c>
      <c r="Y5230" s="15" t="s">
        <v>5</v>
      </c>
      <c r="Z5230" s="16" t="s">
        <v>6</v>
      </c>
      <c r="AA5230" s="8"/>
      <c r="AB5230" s="8"/>
      <c r="AC5230" s="8"/>
      <c r="AD5230" s="9"/>
      <c r="AE5230" s="8"/>
      <c r="AF5230" s="8"/>
    </row>
    <row r="5231" spans="1:32" ht="15.75" x14ac:dyDescent="0.25">
      <c r="B5231" s="8"/>
      <c r="C5231" s="8"/>
      <c r="D5231" s="8"/>
      <c r="E5231" s="43">
        <f>IF(P5231=0,1,0)</f>
        <v>1</v>
      </c>
      <c r="F5231" s="43">
        <f t="shared" ref="F5231:F5240" si="2900">IF(AND(P5231=3,N5231*O5231=0),1,0)</f>
        <v>0</v>
      </c>
      <c r="G5231" s="43">
        <f t="shared" ref="G5231:G5240" si="2901">IF(AND(P5231=3,I5231-J5231&gt;=2),1,0)</f>
        <v>0</v>
      </c>
      <c r="H5231" s="43">
        <f>IF(P5231=3,1,0)</f>
        <v>0</v>
      </c>
      <c r="I5231" s="43">
        <f t="shared" ref="I5231:I5240" si="2902">IF(P5231=3,MAX(N5231,O5231),MIN(N5231,O5231))</f>
        <v>0</v>
      </c>
      <c r="J5231" s="43">
        <f t="shared" ref="J5231:J5240" si="2903">N5231+O5231-I5231</f>
        <v>0</v>
      </c>
      <c r="K5231" s="8"/>
      <c r="L5231" s="17" t="str">
        <f t="shared" ref="L5231:L5240" si="2904">IF(P5231=0,"П",IF(P5231=1.5,"Н",IF(P5231=3,"В")))</f>
        <v>П</v>
      </c>
      <c r="M5231" s="8"/>
      <c r="N5231" s="18"/>
      <c r="O5231" s="18"/>
      <c r="P5231" s="19"/>
      <c r="Q5231" s="10"/>
      <c r="R5231" s="8"/>
      <c r="S5231" s="8"/>
      <c r="T5231" s="8"/>
      <c r="U5231" s="43">
        <f>IF(AF5231=0,1,0)</f>
        <v>1</v>
      </c>
      <c r="V5231" s="43">
        <f t="shared" ref="V5231:V5240" si="2905">IF(AND(AF5231=3,AD5231*AE5231=0),1,0)</f>
        <v>0</v>
      </c>
      <c r="W5231" s="43">
        <f t="shared" ref="W5231:W5240" si="2906">IF(AND(AF5231=3,Y5231-Z5231&gt;=2),1,0)</f>
        <v>0</v>
      </c>
      <c r="X5231" s="43">
        <f>IF(AF5231=3,1,0)</f>
        <v>0</v>
      </c>
      <c r="Y5231" s="43">
        <f t="shared" ref="Y5231:Y5240" si="2907">IF(AF5231=3,MAX(AD5231,AE5231),MIN(AD5231,AE5231))</f>
        <v>0</v>
      </c>
      <c r="Z5231" s="43">
        <f t="shared" ref="Z5231:Z5240" si="2908">AD5231+AE5231-Y5231</f>
        <v>0</v>
      </c>
      <c r="AA5231" s="8"/>
      <c r="AB5231" s="17" t="str">
        <f t="shared" ref="AB5231:AB5240" si="2909">IF(AF5231=0,"П",IF(AF5231=1.5,"Н",IF(AF5231=3,"В")))</f>
        <v>П</v>
      </c>
      <c r="AC5231" s="8"/>
      <c r="AD5231" s="18"/>
      <c r="AE5231" s="18"/>
      <c r="AF5231" s="19"/>
    </row>
    <row r="5232" spans="1:32" ht="15.75" x14ac:dyDescent="0.25">
      <c r="B5232" s="8"/>
      <c r="C5232" s="8"/>
      <c r="D5232" s="8"/>
      <c r="E5232" s="43">
        <f t="shared" ref="E5232:E5240" si="2910">IF(P5232=0,1,0)</f>
        <v>1</v>
      </c>
      <c r="F5232" s="43">
        <f t="shared" si="2900"/>
        <v>0</v>
      </c>
      <c r="G5232" s="43">
        <f t="shared" si="2901"/>
        <v>0</v>
      </c>
      <c r="H5232" s="43">
        <f t="shared" ref="H5232:H5240" si="2911">IF(P5232=3,1,0)</f>
        <v>0</v>
      </c>
      <c r="I5232" s="43">
        <f t="shared" si="2902"/>
        <v>0</v>
      </c>
      <c r="J5232" s="43">
        <f t="shared" si="2903"/>
        <v>0</v>
      </c>
      <c r="K5232" s="8"/>
      <c r="L5232" s="17" t="str">
        <f t="shared" si="2904"/>
        <v>П</v>
      </c>
      <c r="M5232" s="20"/>
      <c r="N5232" s="18"/>
      <c r="O5232" s="18"/>
      <c r="P5232" s="19"/>
      <c r="Q5232" s="10"/>
      <c r="R5232" s="8"/>
      <c r="S5232" s="8"/>
      <c r="T5232" s="8"/>
      <c r="U5232" s="43">
        <f t="shared" ref="U5232:U5240" si="2912">IF(AF5232=0,1,0)</f>
        <v>1</v>
      </c>
      <c r="V5232" s="43">
        <f t="shared" si="2905"/>
        <v>0</v>
      </c>
      <c r="W5232" s="43">
        <f t="shared" si="2906"/>
        <v>0</v>
      </c>
      <c r="X5232" s="43">
        <f t="shared" ref="X5232:X5240" si="2913">IF(AF5232=3,1,0)</f>
        <v>0</v>
      </c>
      <c r="Y5232" s="43">
        <f t="shared" si="2907"/>
        <v>0</v>
      </c>
      <c r="Z5232" s="43">
        <f t="shared" si="2908"/>
        <v>0</v>
      </c>
      <c r="AA5232" s="8"/>
      <c r="AB5232" s="17" t="str">
        <f t="shared" si="2909"/>
        <v>П</v>
      </c>
      <c r="AC5232" s="20"/>
      <c r="AD5232" s="18"/>
      <c r="AE5232" s="18"/>
      <c r="AF5232" s="19"/>
    </row>
    <row r="5233" spans="2:32" ht="15.75" x14ac:dyDescent="0.25">
      <c r="B5233" s="8"/>
      <c r="C5233" s="8"/>
      <c r="D5233" s="8"/>
      <c r="E5233" s="43">
        <f t="shared" si="2910"/>
        <v>1</v>
      </c>
      <c r="F5233" s="43">
        <f t="shared" si="2900"/>
        <v>0</v>
      </c>
      <c r="G5233" s="43">
        <f t="shared" si="2901"/>
        <v>0</v>
      </c>
      <c r="H5233" s="43">
        <f t="shared" si="2911"/>
        <v>0</v>
      </c>
      <c r="I5233" s="43">
        <f t="shared" si="2902"/>
        <v>0</v>
      </c>
      <c r="J5233" s="43">
        <f t="shared" si="2903"/>
        <v>0</v>
      </c>
      <c r="K5233" s="8"/>
      <c r="L5233" s="17" t="str">
        <f t="shared" si="2904"/>
        <v>П</v>
      </c>
      <c r="M5233" s="20"/>
      <c r="N5233" s="18"/>
      <c r="O5233" s="18"/>
      <c r="P5233" s="19"/>
      <c r="Q5233" s="10"/>
      <c r="R5233" s="8"/>
      <c r="S5233" s="8"/>
      <c r="T5233" s="8"/>
      <c r="U5233" s="43">
        <f t="shared" si="2912"/>
        <v>1</v>
      </c>
      <c r="V5233" s="43">
        <f t="shared" si="2905"/>
        <v>0</v>
      </c>
      <c r="W5233" s="43">
        <f t="shared" si="2906"/>
        <v>0</v>
      </c>
      <c r="X5233" s="43">
        <f t="shared" si="2913"/>
        <v>0</v>
      </c>
      <c r="Y5233" s="43">
        <f t="shared" si="2907"/>
        <v>0</v>
      </c>
      <c r="Z5233" s="43">
        <f t="shared" si="2908"/>
        <v>0</v>
      </c>
      <c r="AA5233" s="8"/>
      <c r="AB5233" s="17" t="str">
        <f t="shared" si="2909"/>
        <v>П</v>
      </c>
      <c r="AC5233" s="20"/>
      <c r="AD5233" s="18"/>
      <c r="AE5233" s="18"/>
      <c r="AF5233" s="19"/>
    </row>
    <row r="5234" spans="2:32" ht="15.75" x14ac:dyDescent="0.25">
      <c r="B5234" s="8"/>
      <c r="C5234" s="8"/>
      <c r="D5234" s="8"/>
      <c r="E5234" s="43">
        <f t="shared" si="2910"/>
        <v>1</v>
      </c>
      <c r="F5234" s="43">
        <f t="shared" si="2900"/>
        <v>0</v>
      </c>
      <c r="G5234" s="43">
        <f t="shared" si="2901"/>
        <v>0</v>
      </c>
      <c r="H5234" s="43">
        <f t="shared" si="2911"/>
        <v>0</v>
      </c>
      <c r="I5234" s="43">
        <f t="shared" si="2902"/>
        <v>0</v>
      </c>
      <c r="J5234" s="43">
        <f t="shared" si="2903"/>
        <v>0</v>
      </c>
      <c r="K5234" s="8"/>
      <c r="L5234" s="17" t="str">
        <f t="shared" si="2904"/>
        <v>П</v>
      </c>
      <c r="M5234" s="20"/>
      <c r="N5234" s="18"/>
      <c r="O5234" s="18"/>
      <c r="P5234" s="19"/>
      <c r="Q5234" s="10"/>
      <c r="R5234" s="8"/>
      <c r="S5234" s="8"/>
      <c r="T5234" s="8"/>
      <c r="U5234" s="43">
        <f t="shared" si="2912"/>
        <v>1</v>
      </c>
      <c r="V5234" s="43">
        <f t="shared" si="2905"/>
        <v>0</v>
      </c>
      <c r="W5234" s="43">
        <f t="shared" si="2906"/>
        <v>0</v>
      </c>
      <c r="X5234" s="43">
        <f t="shared" si="2913"/>
        <v>0</v>
      </c>
      <c r="Y5234" s="43">
        <f t="shared" si="2907"/>
        <v>0</v>
      </c>
      <c r="Z5234" s="43">
        <f t="shared" si="2908"/>
        <v>0</v>
      </c>
      <c r="AA5234" s="8"/>
      <c r="AB5234" s="17" t="str">
        <f t="shared" si="2909"/>
        <v>П</v>
      </c>
      <c r="AC5234" s="20"/>
      <c r="AD5234" s="18"/>
      <c r="AE5234" s="18"/>
      <c r="AF5234" s="19"/>
    </row>
    <row r="5235" spans="2:32" ht="15.75" x14ac:dyDescent="0.25">
      <c r="B5235" s="8"/>
      <c r="C5235" s="8"/>
      <c r="D5235" s="8"/>
      <c r="E5235" s="43">
        <f t="shared" si="2910"/>
        <v>1</v>
      </c>
      <c r="F5235" s="43">
        <f t="shared" si="2900"/>
        <v>0</v>
      </c>
      <c r="G5235" s="43">
        <f t="shared" si="2901"/>
        <v>0</v>
      </c>
      <c r="H5235" s="43">
        <f t="shared" si="2911"/>
        <v>0</v>
      </c>
      <c r="I5235" s="43">
        <f t="shared" si="2902"/>
        <v>0</v>
      </c>
      <c r="J5235" s="43">
        <f t="shared" si="2903"/>
        <v>0</v>
      </c>
      <c r="K5235" s="8"/>
      <c r="L5235" s="17" t="str">
        <f t="shared" si="2904"/>
        <v>П</v>
      </c>
      <c r="M5235" s="20"/>
      <c r="N5235" s="18"/>
      <c r="O5235" s="18"/>
      <c r="P5235" s="19"/>
      <c r="Q5235" s="10"/>
      <c r="R5235" s="8"/>
      <c r="S5235" s="8"/>
      <c r="T5235" s="8"/>
      <c r="U5235" s="43">
        <f t="shared" si="2912"/>
        <v>1</v>
      </c>
      <c r="V5235" s="43">
        <f t="shared" si="2905"/>
        <v>0</v>
      </c>
      <c r="W5235" s="43">
        <f t="shared" si="2906"/>
        <v>0</v>
      </c>
      <c r="X5235" s="43">
        <f t="shared" si="2913"/>
        <v>0</v>
      </c>
      <c r="Y5235" s="43">
        <f t="shared" si="2907"/>
        <v>0</v>
      </c>
      <c r="Z5235" s="43">
        <f t="shared" si="2908"/>
        <v>0</v>
      </c>
      <c r="AA5235" s="8"/>
      <c r="AB5235" s="17" t="str">
        <f t="shared" si="2909"/>
        <v>П</v>
      </c>
      <c r="AC5235" s="20"/>
      <c r="AD5235" s="18"/>
      <c r="AE5235" s="18"/>
      <c r="AF5235" s="19"/>
    </row>
    <row r="5236" spans="2:32" ht="15.75" x14ac:dyDescent="0.25">
      <c r="B5236" s="8"/>
      <c r="C5236" s="8"/>
      <c r="D5236" s="8"/>
      <c r="E5236" s="43">
        <f t="shared" si="2910"/>
        <v>1</v>
      </c>
      <c r="F5236" s="43">
        <f t="shared" si="2900"/>
        <v>0</v>
      </c>
      <c r="G5236" s="43">
        <f t="shared" si="2901"/>
        <v>0</v>
      </c>
      <c r="H5236" s="43">
        <f t="shared" si="2911"/>
        <v>0</v>
      </c>
      <c r="I5236" s="43">
        <f t="shared" si="2902"/>
        <v>0</v>
      </c>
      <c r="J5236" s="43">
        <f t="shared" si="2903"/>
        <v>0</v>
      </c>
      <c r="K5236" s="8"/>
      <c r="L5236" s="17" t="str">
        <f t="shared" si="2904"/>
        <v>П</v>
      </c>
      <c r="M5236" s="20"/>
      <c r="N5236" s="18"/>
      <c r="O5236" s="18"/>
      <c r="P5236" s="19"/>
      <c r="Q5236" s="10"/>
      <c r="R5236" s="8"/>
      <c r="S5236" s="8"/>
      <c r="T5236" s="8"/>
      <c r="U5236" s="43">
        <f t="shared" si="2912"/>
        <v>1</v>
      </c>
      <c r="V5236" s="43">
        <f t="shared" si="2905"/>
        <v>0</v>
      </c>
      <c r="W5236" s="43">
        <f t="shared" si="2906"/>
        <v>0</v>
      </c>
      <c r="X5236" s="43">
        <f t="shared" si="2913"/>
        <v>0</v>
      </c>
      <c r="Y5236" s="43">
        <f t="shared" si="2907"/>
        <v>0</v>
      </c>
      <c r="Z5236" s="43">
        <f t="shared" si="2908"/>
        <v>0</v>
      </c>
      <c r="AA5236" s="8"/>
      <c r="AB5236" s="17" t="str">
        <f t="shared" si="2909"/>
        <v>П</v>
      </c>
      <c r="AC5236" s="20"/>
      <c r="AD5236" s="18"/>
      <c r="AE5236" s="18"/>
      <c r="AF5236" s="19"/>
    </row>
    <row r="5237" spans="2:32" ht="15.75" x14ac:dyDescent="0.25">
      <c r="B5237" s="8"/>
      <c r="C5237" s="8"/>
      <c r="D5237" s="8"/>
      <c r="E5237" s="43">
        <f t="shared" si="2910"/>
        <v>1</v>
      </c>
      <c r="F5237" s="43">
        <f t="shared" si="2900"/>
        <v>0</v>
      </c>
      <c r="G5237" s="43">
        <f t="shared" si="2901"/>
        <v>0</v>
      </c>
      <c r="H5237" s="43">
        <f t="shared" si="2911"/>
        <v>0</v>
      </c>
      <c r="I5237" s="43">
        <f t="shared" si="2902"/>
        <v>0</v>
      </c>
      <c r="J5237" s="43">
        <f t="shared" si="2903"/>
        <v>0</v>
      </c>
      <c r="K5237" s="8"/>
      <c r="L5237" s="17" t="str">
        <f t="shared" si="2904"/>
        <v>П</v>
      </c>
      <c r="M5237" s="20"/>
      <c r="N5237" s="18"/>
      <c r="O5237" s="18"/>
      <c r="P5237" s="19"/>
      <c r="Q5237" s="10"/>
      <c r="R5237" s="8"/>
      <c r="S5237" s="8"/>
      <c r="T5237" s="8"/>
      <c r="U5237" s="43">
        <f t="shared" si="2912"/>
        <v>1</v>
      </c>
      <c r="V5237" s="43">
        <f t="shared" si="2905"/>
        <v>0</v>
      </c>
      <c r="W5237" s="43">
        <f t="shared" si="2906"/>
        <v>0</v>
      </c>
      <c r="X5237" s="43">
        <f t="shared" si="2913"/>
        <v>0</v>
      </c>
      <c r="Y5237" s="43">
        <f t="shared" si="2907"/>
        <v>0</v>
      </c>
      <c r="Z5237" s="43">
        <f t="shared" si="2908"/>
        <v>0</v>
      </c>
      <c r="AA5237" s="8"/>
      <c r="AB5237" s="17" t="str">
        <f t="shared" si="2909"/>
        <v>П</v>
      </c>
      <c r="AC5237" s="20"/>
      <c r="AD5237" s="18"/>
      <c r="AE5237" s="18"/>
      <c r="AF5237" s="19"/>
    </row>
    <row r="5238" spans="2:32" ht="15.75" x14ac:dyDescent="0.25">
      <c r="B5238" s="8"/>
      <c r="C5238" s="8"/>
      <c r="D5238" s="8"/>
      <c r="E5238" s="43">
        <f t="shared" si="2910"/>
        <v>1</v>
      </c>
      <c r="F5238" s="43">
        <f t="shared" si="2900"/>
        <v>0</v>
      </c>
      <c r="G5238" s="43">
        <f t="shared" si="2901"/>
        <v>0</v>
      </c>
      <c r="H5238" s="43">
        <f t="shared" si="2911"/>
        <v>0</v>
      </c>
      <c r="I5238" s="43">
        <f t="shared" si="2902"/>
        <v>0</v>
      </c>
      <c r="J5238" s="43">
        <f t="shared" si="2903"/>
        <v>0</v>
      </c>
      <c r="K5238" s="8"/>
      <c r="L5238" s="17" t="str">
        <f t="shared" si="2904"/>
        <v>П</v>
      </c>
      <c r="M5238" s="20"/>
      <c r="N5238" s="18"/>
      <c r="O5238" s="18"/>
      <c r="P5238" s="19"/>
      <c r="Q5238" s="10"/>
      <c r="R5238" s="8"/>
      <c r="S5238" s="8"/>
      <c r="T5238" s="8"/>
      <c r="U5238" s="43">
        <f t="shared" si="2912"/>
        <v>1</v>
      </c>
      <c r="V5238" s="43">
        <f t="shared" si="2905"/>
        <v>0</v>
      </c>
      <c r="W5238" s="43">
        <f t="shared" si="2906"/>
        <v>0</v>
      </c>
      <c r="X5238" s="43">
        <f t="shared" si="2913"/>
        <v>0</v>
      </c>
      <c r="Y5238" s="43">
        <f t="shared" si="2907"/>
        <v>0</v>
      </c>
      <c r="Z5238" s="43">
        <f t="shared" si="2908"/>
        <v>0</v>
      </c>
      <c r="AA5238" s="8"/>
      <c r="AB5238" s="17" t="str">
        <f t="shared" si="2909"/>
        <v>П</v>
      </c>
      <c r="AC5238" s="20"/>
      <c r="AD5238" s="18"/>
      <c r="AE5238" s="18"/>
      <c r="AF5238" s="19"/>
    </row>
    <row r="5239" spans="2:32" ht="15.75" x14ac:dyDescent="0.25">
      <c r="B5239" s="8"/>
      <c r="C5239" s="8"/>
      <c r="D5239" s="8"/>
      <c r="E5239" s="43">
        <f t="shared" si="2910"/>
        <v>1</v>
      </c>
      <c r="F5239" s="43">
        <f t="shared" si="2900"/>
        <v>0</v>
      </c>
      <c r="G5239" s="43">
        <f t="shared" si="2901"/>
        <v>0</v>
      </c>
      <c r="H5239" s="43">
        <f t="shared" si="2911"/>
        <v>0</v>
      </c>
      <c r="I5239" s="43">
        <f t="shared" si="2902"/>
        <v>0</v>
      </c>
      <c r="J5239" s="43">
        <f t="shared" si="2903"/>
        <v>0</v>
      </c>
      <c r="K5239" s="8"/>
      <c r="L5239" s="17" t="str">
        <f t="shared" si="2904"/>
        <v>П</v>
      </c>
      <c r="M5239" s="20"/>
      <c r="N5239" s="18"/>
      <c r="O5239" s="18"/>
      <c r="P5239" s="19"/>
      <c r="Q5239" s="10"/>
      <c r="R5239" s="8"/>
      <c r="S5239" s="8"/>
      <c r="T5239" s="8"/>
      <c r="U5239" s="43">
        <f t="shared" si="2912"/>
        <v>1</v>
      </c>
      <c r="V5239" s="43">
        <f t="shared" si="2905"/>
        <v>0</v>
      </c>
      <c r="W5239" s="43">
        <f t="shared" si="2906"/>
        <v>0</v>
      </c>
      <c r="X5239" s="43">
        <f t="shared" si="2913"/>
        <v>0</v>
      </c>
      <c r="Y5239" s="43">
        <f t="shared" si="2907"/>
        <v>0</v>
      </c>
      <c r="Z5239" s="43">
        <f t="shared" si="2908"/>
        <v>0</v>
      </c>
      <c r="AA5239" s="8"/>
      <c r="AB5239" s="17" t="str">
        <f t="shared" si="2909"/>
        <v>П</v>
      </c>
      <c r="AC5239" s="20"/>
      <c r="AD5239" s="18"/>
      <c r="AE5239" s="18"/>
      <c r="AF5239" s="19"/>
    </row>
    <row r="5240" spans="2:32" ht="15.75" x14ac:dyDescent="0.25">
      <c r="B5240" s="8"/>
      <c r="C5240" s="8"/>
      <c r="D5240" s="8"/>
      <c r="E5240" s="43">
        <f t="shared" si="2910"/>
        <v>1</v>
      </c>
      <c r="F5240" s="43">
        <f t="shared" si="2900"/>
        <v>0</v>
      </c>
      <c r="G5240" s="43">
        <f t="shared" si="2901"/>
        <v>0</v>
      </c>
      <c r="H5240" s="43">
        <f t="shared" si="2911"/>
        <v>0</v>
      </c>
      <c r="I5240" s="43">
        <f t="shared" si="2902"/>
        <v>0</v>
      </c>
      <c r="J5240" s="43">
        <f t="shared" si="2903"/>
        <v>0</v>
      </c>
      <c r="K5240" s="8"/>
      <c r="L5240" s="17" t="str">
        <f t="shared" si="2904"/>
        <v>П</v>
      </c>
      <c r="M5240" s="20"/>
      <c r="N5240" s="18"/>
      <c r="O5240" s="18"/>
      <c r="P5240" s="19"/>
      <c r="Q5240" s="10"/>
      <c r="R5240" s="8"/>
      <c r="S5240" s="8"/>
      <c r="T5240" s="8"/>
      <c r="U5240" s="43">
        <f t="shared" si="2912"/>
        <v>1</v>
      </c>
      <c r="V5240" s="43">
        <f t="shared" si="2905"/>
        <v>0</v>
      </c>
      <c r="W5240" s="43">
        <f t="shared" si="2906"/>
        <v>0</v>
      </c>
      <c r="X5240" s="43">
        <f t="shared" si="2913"/>
        <v>0</v>
      </c>
      <c r="Y5240" s="43">
        <f t="shared" si="2907"/>
        <v>0</v>
      </c>
      <c r="Z5240" s="43">
        <f t="shared" si="2908"/>
        <v>0</v>
      </c>
      <c r="AA5240" s="8"/>
      <c r="AB5240" s="17" t="str">
        <f t="shared" si="2909"/>
        <v>П</v>
      </c>
      <c r="AC5240" s="20"/>
      <c r="AD5240" s="18"/>
      <c r="AE5240" s="18"/>
      <c r="AF5240" s="19"/>
    </row>
    <row r="5241" spans="2:32" ht="18.75" x14ac:dyDescent="0.25">
      <c r="B5241" s="8"/>
      <c r="C5241" s="8"/>
      <c r="D5241" s="8"/>
      <c r="E5241" s="21">
        <f t="shared" ref="E5241:J5241" si="2914">SUM(E5231:E5235)</f>
        <v>5</v>
      </c>
      <c r="F5241" s="22">
        <f t="shared" si="2914"/>
        <v>0</v>
      </c>
      <c r="G5241" s="22">
        <f t="shared" si="2914"/>
        <v>0</v>
      </c>
      <c r="H5241" s="23">
        <f t="shared" si="2914"/>
        <v>0</v>
      </c>
      <c r="I5241" s="22">
        <f t="shared" si="2914"/>
        <v>0</v>
      </c>
      <c r="J5241" s="22">
        <f t="shared" si="2914"/>
        <v>0</v>
      </c>
      <c r="K5241" s="8"/>
      <c r="L5241" s="8"/>
      <c r="M5241" s="20"/>
      <c r="N5241" s="9"/>
      <c r="O5241" s="9"/>
      <c r="P5241" s="18">
        <f>SUM(P5231:P5240)</f>
        <v>0</v>
      </c>
      <c r="Q5241" s="10"/>
      <c r="R5241" s="8"/>
      <c r="S5241" s="8"/>
      <c r="T5241" s="8"/>
      <c r="U5241" s="21">
        <f t="shared" ref="U5241:Z5241" si="2915">SUM(U5231:U5235)</f>
        <v>5</v>
      </c>
      <c r="V5241" s="22">
        <f t="shared" si="2915"/>
        <v>0</v>
      </c>
      <c r="W5241" s="22">
        <f t="shared" si="2915"/>
        <v>0</v>
      </c>
      <c r="X5241" s="23">
        <f t="shared" si="2915"/>
        <v>0</v>
      </c>
      <c r="Y5241" s="22">
        <f t="shared" si="2915"/>
        <v>0</v>
      </c>
      <c r="Z5241" s="22">
        <f t="shared" si="2915"/>
        <v>0</v>
      </c>
      <c r="AA5241" s="8"/>
      <c r="AB5241" s="8"/>
      <c r="AC5241" s="20"/>
      <c r="AD5241" s="9"/>
      <c r="AE5241" s="9"/>
      <c r="AF5241" s="19">
        <f>SUM(AF5231:AF5240)</f>
        <v>0</v>
      </c>
    </row>
    <row r="5242" spans="2:32" ht="15.75" x14ac:dyDescent="0.25"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8"/>
      <c r="M5242" s="8"/>
      <c r="N5242" s="24"/>
      <c r="O5242" s="9"/>
      <c r="P5242" s="8">
        <f>SUM(P5231:P5241)</f>
        <v>0</v>
      </c>
      <c r="Q5242" s="10"/>
      <c r="R5242" s="8"/>
      <c r="S5242" s="8"/>
      <c r="T5242" s="8"/>
      <c r="U5242" s="8"/>
      <c r="V5242" s="8"/>
      <c r="W5242" s="8"/>
      <c r="X5242" s="8"/>
      <c r="Y5242" s="8"/>
      <c r="Z5242" s="8"/>
      <c r="AA5242" s="8"/>
      <c r="AB5242" s="8"/>
      <c r="AC5242" s="8"/>
      <c r="AD5242" s="58"/>
      <c r="AE5242" s="58"/>
      <c r="AF5242" s="8"/>
    </row>
    <row r="5243" spans="2:32" ht="18.75" x14ac:dyDescent="0.25">
      <c r="B5243" s="8"/>
      <c r="C5243" s="8"/>
      <c r="D5243" s="8"/>
      <c r="E5243" s="25">
        <f t="shared" ref="E5243:J5243" si="2916">SUM(E5236:E5240)</f>
        <v>5</v>
      </c>
      <c r="F5243" s="22">
        <f t="shared" si="2916"/>
        <v>0</v>
      </c>
      <c r="G5243" s="22">
        <f t="shared" si="2916"/>
        <v>0</v>
      </c>
      <c r="H5243" s="14">
        <f t="shared" si="2916"/>
        <v>0</v>
      </c>
      <c r="I5243" s="22">
        <f t="shared" si="2916"/>
        <v>0</v>
      </c>
      <c r="J5243" s="22">
        <f t="shared" si="2916"/>
        <v>0</v>
      </c>
      <c r="K5243" s="8"/>
      <c r="L5243" s="8"/>
      <c r="M5243" s="8"/>
      <c r="N5243" s="9"/>
      <c r="O5243" s="8"/>
      <c r="P5243" s="8"/>
      <c r="Q5243" s="10"/>
      <c r="R5243" s="8"/>
      <c r="S5243" s="8"/>
      <c r="T5243" s="8"/>
      <c r="U5243" s="25">
        <f t="shared" ref="U5243:Z5243" si="2917">SUM(U5236:U5240)</f>
        <v>5</v>
      </c>
      <c r="V5243" s="22">
        <f t="shared" si="2917"/>
        <v>0</v>
      </c>
      <c r="W5243" s="22">
        <f t="shared" si="2917"/>
        <v>0</v>
      </c>
      <c r="X5243" s="14">
        <f t="shared" si="2917"/>
        <v>0</v>
      </c>
      <c r="Y5243" s="22">
        <f t="shared" si="2917"/>
        <v>0</v>
      </c>
      <c r="Z5243" s="22">
        <f t="shared" si="2917"/>
        <v>0</v>
      </c>
      <c r="AA5243" s="8"/>
      <c r="AB5243" s="8"/>
      <c r="AC5243" s="8"/>
      <c r="AD5243" s="8"/>
      <c r="AE5243" s="8"/>
      <c r="AF5243" s="8"/>
    </row>
    <row r="5244" spans="2:32" ht="18.75" x14ac:dyDescent="0.25">
      <c r="B5244" s="8"/>
      <c r="C5244" s="8"/>
      <c r="D5244" s="8"/>
      <c r="E5244" s="12">
        <f t="shared" ref="E5244:J5244" si="2918">SUM(E5231:E5240)</f>
        <v>10</v>
      </c>
      <c r="F5244" s="22">
        <f t="shared" si="2918"/>
        <v>0</v>
      </c>
      <c r="G5244" s="22">
        <f t="shared" si="2918"/>
        <v>0</v>
      </c>
      <c r="H5244" s="14">
        <f t="shared" si="2918"/>
        <v>0</v>
      </c>
      <c r="I5244" s="22">
        <f t="shared" si="2918"/>
        <v>0</v>
      </c>
      <c r="J5244" s="22">
        <f t="shared" si="2918"/>
        <v>0</v>
      </c>
      <c r="K5244" s="8"/>
      <c r="L5244" s="8"/>
      <c r="M5244" s="8"/>
      <c r="N5244" s="9"/>
      <c r="O5244" s="8"/>
      <c r="P5244" s="8"/>
      <c r="Q5244" s="10"/>
      <c r="R5244" s="8"/>
      <c r="S5244" s="8"/>
      <c r="T5244" s="8"/>
      <c r="U5244" s="12">
        <f t="shared" ref="U5244:Z5244" si="2919">SUM(U5231:U5240)</f>
        <v>10</v>
      </c>
      <c r="V5244" s="22">
        <f t="shared" si="2919"/>
        <v>0</v>
      </c>
      <c r="W5244" s="22">
        <f t="shared" si="2919"/>
        <v>0</v>
      </c>
      <c r="X5244" s="14">
        <f t="shared" si="2919"/>
        <v>0</v>
      </c>
      <c r="Y5244" s="22">
        <f t="shared" si="2919"/>
        <v>0</v>
      </c>
      <c r="Z5244" s="22">
        <f t="shared" si="2919"/>
        <v>0</v>
      </c>
      <c r="AA5244" s="8"/>
      <c r="AB5244" s="8"/>
      <c r="AC5244" s="8"/>
      <c r="AD5244" s="8"/>
      <c r="AE5244" s="8"/>
      <c r="AF5244" s="8"/>
    </row>
    <row r="5245" spans="2:32" ht="15" x14ac:dyDescent="0.25"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8"/>
      <c r="M5245" s="8"/>
      <c r="N5245" s="9"/>
      <c r="O5245" s="8"/>
      <c r="P5245" s="8"/>
      <c r="Q5245" s="10"/>
      <c r="R5245" s="8"/>
      <c r="S5245" s="8"/>
      <c r="T5245" s="8"/>
      <c r="U5245" s="8"/>
      <c r="V5245" s="8"/>
      <c r="W5245" s="8"/>
      <c r="X5245" s="8"/>
      <c r="Y5245" s="8"/>
      <c r="Z5245" s="8"/>
      <c r="AA5245" s="8"/>
      <c r="AB5245" s="8"/>
      <c r="AC5245" s="8"/>
      <c r="AD5245" s="8"/>
      <c r="AE5245" s="8"/>
      <c r="AF5245" s="8"/>
    </row>
    <row r="5246" spans="2:32" ht="15" x14ac:dyDescent="0.25"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8"/>
      <c r="M5246" s="8"/>
      <c r="N5246" s="9"/>
      <c r="O5246" s="8"/>
      <c r="P5246" s="8"/>
      <c r="Q5246" s="10"/>
      <c r="R5246" s="8"/>
      <c r="S5246" s="8"/>
      <c r="T5246" s="8"/>
      <c r="U5246" s="8"/>
      <c r="V5246" s="8"/>
      <c r="W5246" s="8"/>
      <c r="X5246" s="8"/>
      <c r="Y5246" s="8"/>
      <c r="Z5246" s="8"/>
      <c r="AA5246" s="8"/>
      <c r="AB5246" s="8"/>
      <c r="AC5246" s="8"/>
      <c r="AD5246" s="8"/>
      <c r="AE5246" s="8"/>
      <c r="AF5246" s="8"/>
    </row>
    <row r="5247" spans="2:32" ht="15" x14ac:dyDescent="0.25"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8"/>
      <c r="M5247" s="8"/>
      <c r="N5247" s="9"/>
      <c r="O5247" s="8"/>
      <c r="P5247" s="8"/>
      <c r="Q5247" s="10"/>
      <c r="R5247" s="8"/>
      <c r="S5247" s="8"/>
      <c r="T5247" s="8"/>
      <c r="U5247" s="8"/>
      <c r="V5247" s="8"/>
      <c r="W5247" s="8"/>
      <c r="X5247" s="8"/>
      <c r="Y5247" s="8"/>
      <c r="Z5247" s="8"/>
      <c r="AA5247" s="8"/>
      <c r="AB5247" s="8"/>
      <c r="AC5247" s="8"/>
      <c r="AD5247" s="8"/>
      <c r="AE5247" s="8"/>
      <c r="AF5247" s="8"/>
    </row>
    <row r="5248" spans="2:32" ht="15" x14ac:dyDescent="0.25"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8"/>
      <c r="M5248" s="8"/>
      <c r="N5248" s="9"/>
      <c r="O5248" s="8"/>
      <c r="P5248" s="8"/>
      <c r="Q5248" s="10"/>
      <c r="R5248" s="8"/>
      <c r="S5248" s="8"/>
      <c r="T5248" s="8"/>
      <c r="U5248" s="8"/>
      <c r="V5248" s="8"/>
      <c r="W5248" s="8"/>
      <c r="X5248" s="8"/>
      <c r="Y5248" s="8"/>
      <c r="Z5248" s="8"/>
      <c r="AA5248" s="8"/>
      <c r="AB5248" s="8"/>
      <c r="AC5248" s="8"/>
      <c r="AD5248" s="8"/>
      <c r="AE5248" s="8"/>
      <c r="AF5248" s="8"/>
    </row>
    <row r="5249" spans="1:32" ht="15" x14ac:dyDescent="0.25"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8"/>
      <c r="M5249" s="8"/>
      <c r="N5249" s="9"/>
      <c r="O5249" s="8"/>
      <c r="P5249" s="8"/>
      <c r="Q5249" s="10"/>
      <c r="R5249" s="8"/>
      <c r="S5249" s="8"/>
      <c r="T5249" s="8"/>
      <c r="U5249" s="8"/>
      <c r="V5249" s="8"/>
      <c r="W5249" s="8"/>
      <c r="X5249" s="8"/>
      <c r="Y5249" s="8"/>
      <c r="Z5249" s="8"/>
      <c r="AA5249" s="8"/>
      <c r="AB5249" s="8"/>
      <c r="AC5249" s="8"/>
      <c r="AD5249" s="8"/>
      <c r="AE5249" s="8"/>
      <c r="AF5249" s="8"/>
    </row>
    <row r="5250" spans="1:32" ht="18.75" x14ac:dyDescent="0.3">
      <c r="B5250" s="59" t="s">
        <v>7</v>
      </c>
      <c r="C5250" s="60"/>
      <c r="D5250" s="26">
        <f>B5227</f>
        <v>146</v>
      </c>
      <c r="E5250" s="59">
        <f>D5227</f>
        <v>44763</v>
      </c>
      <c r="F5250" s="61"/>
      <c r="G5250" s="61"/>
      <c r="H5250" s="62"/>
      <c r="I5250" s="59" t="str">
        <f>Y5227</f>
        <v>чемпионат</v>
      </c>
      <c r="J5250" s="63"/>
      <c r="K5250" s="63"/>
      <c r="L5250" s="63"/>
      <c r="M5250" s="63"/>
      <c r="N5250" s="60"/>
      <c r="O5250" s="8"/>
      <c r="P5250" s="64" t="s">
        <v>8</v>
      </c>
      <c r="Q5250" s="65"/>
      <c r="R5250" s="65"/>
      <c r="S5250" s="65"/>
      <c r="T5250" s="65"/>
      <c r="U5250" s="65"/>
      <c r="V5250" s="27" t="s">
        <v>9</v>
      </c>
      <c r="W5250" s="28" t="s">
        <v>10</v>
      </c>
      <c r="X5250" s="8"/>
      <c r="Y5250" s="66" t="s">
        <v>11</v>
      </c>
      <c r="Z5250" s="67"/>
      <c r="AA5250" s="67"/>
      <c r="AB5250" s="67"/>
      <c r="AC5250" s="67"/>
      <c r="AD5250" s="67"/>
      <c r="AE5250" s="29" t="s">
        <v>9</v>
      </c>
      <c r="AF5250" s="30" t="s">
        <v>10</v>
      </c>
    </row>
    <row r="5251" spans="1:32" ht="15.75" x14ac:dyDescent="0.25">
      <c r="B5251" s="68" t="str">
        <f>I5227</f>
        <v>ком 1</v>
      </c>
      <c r="C5251" s="69"/>
      <c r="D5251" s="70"/>
      <c r="E5251" s="74" t="s">
        <v>12</v>
      </c>
      <c r="F5251" s="74"/>
      <c r="G5251" s="74" t="s">
        <v>13</v>
      </c>
      <c r="H5251" s="74"/>
      <c r="I5251" s="49" t="s">
        <v>14</v>
      </c>
      <c r="J5251" s="51"/>
      <c r="K5251" s="44" t="s">
        <v>15</v>
      </c>
      <c r="L5251" s="45"/>
      <c r="M5251" s="19"/>
      <c r="N5251" s="19"/>
      <c r="O5251" s="8"/>
      <c r="P5251" s="44" t="s">
        <v>16</v>
      </c>
      <c r="Q5251" s="45"/>
      <c r="R5251" s="43" t="s">
        <v>17</v>
      </c>
      <c r="S5251" s="43" t="s">
        <v>18</v>
      </c>
      <c r="T5251" s="41" t="s">
        <v>19</v>
      </c>
      <c r="U5251" s="43" t="s">
        <v>20</v>
      </c>
      <c r="V5251" s="31"/>
      <c r="W5251" s="32"/>
      <c r="X5251" s="8"/>
      <c r="Y5251" s="44" t="s">
        <v>16</v>
      </c>
      <c r="Z5251" s="45"/>
      <c r="AA5251" s="43" t="s">
        <v>21</v>
      </c>
      <c r="AB5251" s="43" t="s">
        <v>18</v>
      </c>
      <c r="AC5251" s="41" t="s">
        <v>22</v>
      </c>
      <c r="AD5251" s="43" t="s">
        <v>20</v>
      </c>
      <c r="AE5251" s="31"/>
      <c r="AF5251" s="32"/>
    </row>
    <row r="5252" spans="1:32" ht="15.75" x14ac:dyDescent="0.25">
      <c r="B5252" s="71"/>
      <c r="C5252" s="72"/>
      <c r="D5252" s="73"/>
      <c r="E5252" s="43">
        <f>SUM(I5231:I5240)</f>
        <v>0</v>
      </c>
      <c r="F5252" s="33" t="s">
        <v>23</v>
      </c>
      <c r="G5252" s="43">
        <f>SUM(J5231:J5240)</f>
        <v>0</v>
      </c>
      <c r="H5252" s="33" t="s">
        <v>23</v>
      </c>
      <c r="I5252" s="31"/>
      <c r="J5252" s="31" t="s">
        <v>20</v>
      </c>
      <c r="K5252" s="44" t="s">
        <v>24</v>
      </c>
      <c r="L5252" s="45"/>
      <c r="M5252" s="44">
        <f>SUM(M5251:N5251)</f>
        <v>0</v>
      </c>
      <c r="N5252" s="45"/>
      <c r="O5252" s="8"/>
      <c r="P5252" s="44" t="s">
        <v>16</v>
      </c>
      <c r="Q5252" s="45"/>
      <c r="R5252" s="43" t="s">
        <v>25</v>
      </c>
      <c r="S5252" s="43" t="s">
        <v>18</v>
      </c>
      <c r="T5252" s="41" t="s">
        <v>26</v>
      </c>
      <c r="U5252" s="43" t="s">
        <v>20</v>
      </c>
      <c r="V5252" s="31"/>
      <c r="W5252" s="32"/>
      <c r="X5252" s="8"/>
      <c r="Y5252" s="44" t="s">
        <v>16</v>
      </c>
      <c r="Z5252" s="45"/>
      <c r="AA5252" s="43" t="s">
        <v>27</v>
      </c>
      <c r="AB5252" s="43" t="s">
        <v>18</v>
      </c>
      <c r="AC5252" s="41" t="s">
        <v>28</v>
      </c>
      <c r="AD5252" s="43" t="s">
        <v>20</v>
      </c>
      <c r="AE5252" s="31"/>
      <c r="AF5252" s="32"/>
    </row>
    <row r="5253" spans="1:32" ht="15.75" customHeight="1" x14ac:dyDescent="0.25">
      <c r="B5253" s="74" t="str">
        <f>R5227</f>
        <v>ком 2</v>
      </c>
      <c r="C5253" s="74"/>
      <c r="D5253" s="74"/>
      <c r="E5253" s="74" t="s">
        <v>12</v>
      </c>
      <c r="F5253" s="74"/>
      <c r="G5253" s="74" t="s">
        <v>13</v>
      </c>
      <c r="H5253" s="74"/>
      <c r="I5253" s="49" t="s">
        <v>14</v>
      </c>
      <c r="J5253" s="51"/>
      <c r="K5253" s="78">
        <f>P5241/30</f>
        <v>0</v>
      </c>
      <c r="L5253" s="79"/>
      <c r="M5253" s="82">
        <f>AF5241/30</f>
        <v>0</v>
      </c>
      <c r="N5253" s="82"/>
      <c r="O5253" s="8"/>
      <c r="P5253" s="44" t="s">
        <v>16</v>
      </c>
      <c r="Q5253" s="45"/>
      <c r="R5253" s="43" t="s">
        <v>29</v>
      </c>
      <c r="S5253" s="43" t="s">
        <v>18</v>
      </c>
      <c r="T5253" s="83" t="s">
        <v>30</v>
      </c>
      <c r="U5253" s="84"/>
      <c r="V5253" s="31"/>
      <c r="W5253" s="32"/>
      <c r="X5253" s="8"/>
      <c r="Y5253" s="44" t="s">
        <v>16</v>
      </c>
      <c r="Z5253" s="45"/>
      <c r="AA5253" s="43" t="s">
        <v>31</v>
      </c>
      <c r="AB5253" s="44" t="s">
        <v>32</v>
      </c>
      <c r="AC5253" s="77"/>
      <c r="AD5253" s="45"/>
      <c r="AE5253" s="31"/>
      <c r="AF5253" s="32"/>
    </row>
    <row r="5254" spans="1:32" ht="15.75" customHeight="1" x14ac:dyDescent="0.25">
      <c r="B5254" s="74"/>
      <c r="C5254" s="74"/>
      <c r="D5254" s="74"/>
      <c r="E5254" s="43">
        <f>SUM(Y5231:Y5240)</f>
        <v>0</v>
      </c>
      <c r="F5254" s="33" t="s">
        <v>23</v>
      </c>
      <c r="G5254" s="43">
        <f>SUM(Z5231:Z5240)</f>
        <v>0</v>
      </c>
      <c r="H5254" s="33" t="s">
        <v>23</v>
      </c>
      <c r="I5254" s="32"/>
      <c r="J5254" s="34" t="s">
        <v>20</v>
      </c>
      <c r="K5254" s="80"/>
      <c r="L5254" s="81"/>
      <c r="M5254" s="82"/>
      <c r="N5254" s="82"/>
      <c r="O5254" s="8"/>
      <c r="P5254" s="44" t="s">
        <v>33</v>
      </c>
      <c r="Q5254" s="77"/>
      <c r="R5254" s="77"/>
      <c r="S5254" s="77"/>
      <c r="T5254" s="77"/>
      <c r="U5254" s="45"/>
      <c r="V5254" s="32">
        <f>SUM(V5251:V5253)</f>
        <v>0</v>
      </c>
      <c r="W5254" s="32">
        <f>SUM(W5251:W5253)</f>
        <v>0</v>
      </c>
      <c r="X5254" s="8"/>
      <c r="Y5254" s="44" t="s">
        <v>16</v>
      </c>
      <c r="Z5254" s="45"/>
      <c r="AA5254" s="43" t="s">
        <v>34</v>
      </c>
      <c r="AB5254" s="44" t="s">
        <v>32</v>
      </c>
      <c r="AC5254" s="77"/>
      <c r="AD5254" s="45"/>
      <c r="AE5254" s="31"/>
      <c r="AF5254" s="32"/>
    </row>
    <row r="5255" spans="1:32" ht="18.75" x14ac:dyDescent="0.25">
      <c r="B5255" s="8"/>
      <c r="C5255" s="8"/>
      <c r="D5255" s="8"/>
      <c r="E5255" s="8"/>
      <c r="F5255" s="46" t="s">
        <v>35</v>
      </c>
      <c r="G5255" s="47"/>
      <c r="H5255" s="47"/>
      <c r="I5255" s="47"/>
      <c r="J5255" s="48"/>
      <c r="K5255" s="35" t="str">
        <f>_xlfn.CONCAT(F5243," ",":"," ",F5241)</f>
        <v>0 : 0</v>
      </c>
      <c r="L5255" s="22">
        <f>F5244</f>
        <v>0</v>
      </c>
      <c r="M5255" s="35" t="str">
        <f>_xlfn.CONCAT(V5243," ",":"," ",V5241)</f>
        <v>0 : 0</v>
      </c>
      <c r="N5255" s="22">
        <f>V5244</f>
        <v>0</v>
      </c>
      <c r="O5255" s="8"/>
      <c r="P5255" s="44" t="s">
        <v>36</v>
      </c>
      <c r="Q5255" s="77"/>
      <c r="R5255" s="77"/>
      <c r="S5255" s="77"/>
      <c r="T5255" s="77"/>
      <c r="U5255" s="45"/>
      <c r="V5255" s="44">
        <f>V5254+W5254</f>
        <v>0</v>
      </c>
      <c r="W5255" s="45"/>
      <c r="X5255" s="8"/>
      <c r="Y5255" s="44" t="s">
        <v>16</v>
      </c>
      <c r="Z5255" s="45"/>
      <c r="AA5255" s="43" t="s">
        <v>37</v>
      </c>
      <c r="AB5255" s="44" t="s">
        <v>32</v>
      </c>
      <c r="AC5255" s="77"/>
      <c r="AD5255" s="45"/>
      <c r="AE5255" s="31"/>
      <c r="AF5255" s="32"/>
    </row>
    <row r="5256" spans="1:32" ht="18.75" x14ac:dyDescent="0.25">
      <c r="B5256" s="75" t="str">
        <f>IF((M5251)&gt;(N5251),"П1",IF((M5251)&lt;(N5251),"П2","Н"))</f>
        <v>Н</v>
      </c>
      <c r="C5256" s="75"/>
      <c r="D5256" s="36">
        <v>5</v>
      </c>
      <c r="E5256" s="42" t="s">
        <v>38</v>
      </c>
      <c r="F5256" s="46" t="s">
        <v>39</v>
      </c>
      <c r="G5256" s="47"/>
      <c r="H5256" s="47"/>
      <c r="I5256" s="47"/>
      <c r="J5256" s="48"/>
      <c r="K5256" s="35" t="str">
        <f>_xlfn.CONCAT(G5243," ",":"," ",G5241)</f>
        <v>0 : 0</v>
      </c>
      <c r="L5256" s="22">
        <f>G5244</f>
        <v>0</v>
      </c>
      <c r="M5256" s="35" t="str">
        <f>_xlfn.CONCAT(W5243," ",":"," ",W5241)</f>
        <v>0 : 0</v>
      </c>
      <c r="N5256" s="22">
        <f>W5244</f>
        <v>0</v>
      </c>
      <c r="O5256" s="8"/>
      <c r="P5256" s="76" t="s">
        <v>40</v>
      </c>
      <c r="Q5256" s="76"/>
      <c r="R5256" s="76"/>
      <c r="S5256" s="76"/>
      <c r="T5256" s="76"/>
      <c r="U5256" s="37">
        <v>1</v>
      </c>
      <c r="V5256" s="38" t="s">
        <v>41</v>
      </c>
      <c r="W5256" s="38">
        <v>2</v>
      </c>
      <c r="X5256" s="8"/>
      <c r="Y5256" s="44" t="s">
        <v>42</v>
      </c>
      <c r="Z5256" s="77"/>
      <c r="AA5256" s="77"/>
      <c r="AB5256" s="77"/>
      <c r="AC5256" s="77"/>
      <c r="AD5256" s="45"/>
      <c r="AE5256" s="32">
        <f>SUM(AE5251:AE5255)</f>
        <v>0</v>
      </c>
      <c r="AF5256" s="32">
        <f>SUM(AF5251:AF5255)</f>
        <v>0</v>
      </c>
    </row>
    <row r="5257" spans="1:32" ht="18.75" x14ac:dyDescent="0.25">
      <c r="B5257" s="42">
        <v>3</v>
      </c>
      <c r="C5257" s="42" t="s">
        <v>43</v>
      </c>
      <c r="D5257" s="42" t="s">
        <v>44</v>
      </c>
      <c r="E5257" s="42" t="s">
        <v>45</v>
      </c>
      <c r="F5257" s="46" t="s">
        <v>46</v>
      </c>
      <c r="G5257" s="47"/>
      <c r="H5257" s="47"/>
      <c r="I5257" s="47"/>
      <c r="J5257" s="48"/>
      <c r="K5257" s="35" t="str">
        <f>_xlfn.CONCAT(H5243," ",":"," ",H5241)</f>
        <v>0 : 0</v>
      </c>
      <c r="L5257" s="39">
        <f>H5244</f>
        <v>0</v>
      </c>
      <c r="M5257" s="35" t="str">
        <f>_xlfn.CONCAT(X5243," ",":"," ",X5241)</f>
        <v>0 : 0</v>
      </c>
      <c r="N5257" s="39">
        <f>X5244</f>
        <v>0</v>
      </c>
      <c r="O5257" s="8"/>
      <c r="P5257" s="76"/>
      <c r="Q5257" s="76"/>
      <c r="R5257" s="76"/>
      <c r="S5257" s="76"/>
      <c r="T5257" s="76"/>
      <c r="U5257" s="40"/>
      <c r="V5257" s="40"/>
      <c r="W5257" s="40"/>
      <c r="X5257" s="8"/>
      <c r="Y5257" s="44" t="s">
        <v>47</v>
      </c>
      <c r="Z5257" s="77"/>
      <c r="AA5257" s="77"/>
      <c r="AB5257" s="77"/>
      <c r="AC5257" s="77"/>
      <c r="AD5257" s="45"/>
      <c r="AE5257" s="44">
        <f>AE5256+AF5256</f>
        <v>0</v>
      </c>
      <c r="AF5257" s="45"/>
    </row>
    <row r="5258" spans="1:32" ht="18.75" x14ac:dyDescent="0.25">
      <c r="B5258" s="42" t="str">
        <f>IF((C5258)&gt;(D5258),"1&gt;2",IF((C5258)&lt;(D5258),"1&lt;2","1=2"))</f>
        <v>1=2</v>
      </c>
      <c r="C5258" s="42">
        <f>P5231+P5232+P5233+P5234+P5235</f>
        <v>0</v>
      </c>
      <c r="D5258" s="42">
        <f>AF5231+AF5232+AF5233+AF5234+AF5235</f>
        <v>0</v>
      </c>
      <c r="E5258" s="42" t="str">
        <f>IF((P5236+P5237+P5238+P5239+P5240)&gt;(AF5236+AF5237+AF5238+AF5239+AF5240),"1&gt;2",IF((P5236+P5237+P5238+P5239+P5240)&lt;(AF5236+AF5237+AF5238+AF5239+AF5240),"1&lt;2","1=2"))</f>
        <v>1=2</v>
      </c>
      <c r="F5258" s="46" t="s">
        <v>48</v>
      </c>
      <c r="G5258" s="47"/>
      <c r="H5258" s="47"/>
      <c r="I5258" s="47"/>
      <c r="J5258" s="48"/>
      <c r="K5258" s="35" t="str">
        <f>_xlfn.CONCAT(E5243," ",":"," ",E5241)</f>
        <v>5 : 5</v>
      </c>
      <c r="L5258" s="39">
        <f>E5244</f>
        <v>10</v>
      </c>
      <c r="M5258" s="35" t="str">
        <f>_xlfn.CONCAT(U5243," ",":"," ",U5241)</f>
        <v>5 : 5</v>
      </c>
      <c r="N5258" s="39">
        <f>U5244</f>
        <v>10</v>
      </c>
      <c r="O5258" s="8"/>
      <c r="P5258" s="8"/>
      <c r="Q5258" s="8"/>
      <c r="R5258" s="8"/>
      <c r="S5258" s="8"/>
      <c r="T5258" s="8"/>
      <c r="U5258" s="8"/>
      <c r="V5258" s="8"/>
      <c r="W5258" s="8"/>
      <c r="X5258" s="8"/>
      <c r="Y5258" s="8"/>
      <c r="Z5258" s="8"/>
      <c r="AA5258" s="8"/>
      <c r="AB5258" s="8"/>
      <c r="AC5258" s="8"/>
      <c r="AD5258" s="9"/>
      <c r="AE5258" s="8"/>
      <c r="AF5258" s="8"/>
    </row>
    <row r="5259" spans="1:32" ht="15" x14ac:dyDescent="0.25"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8"/>
      <c r="M5259" s="8"/>
      <c r="N5259" s="9"/>
      <c r="O5259" s="8"/>
      <c r="P5259" s="8"/>
      <c r="Q5259" s="8"/>
      <c r="R5259" s="8"/>
      <c r="S5259" s="8"/>
      <c r="T5259" s="8"/>
      <c r="U5259" s="8"/>
      <c r="V5259" s="8"/>
      <c r="W5259" s="8"/>
      <c r="X5259" s="8"/>
      <c r="Y5259" s="8"/>
      <c r="Z5259" s="8"/>
      <c r="AA5259" s="8"/>
      <c r="AB5259" s="8"/>
      <c r="AC5259" s="8"/>
      <c r="AD5259" s="9"/>
      <c r="AE5259" s="8"/>
      <c r="AF5259" s="8"/>
    </row>
    <row r="5260" spans="1:32" ht="15" x14ac:dyDescent="0.25"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8"/>
      <c r="M5260" s="8"/>
      <c r="N5260" s="9"/>
      <c r="O5260" s="8"/>
      <c r="P5260" s="8"/>
      <c r="Q5260" s="8"/>
      <c r="R5260" s="8"/>
      <c r="S5260" s="8"/>
      <c r="T5260" s="8"/>
      <c r="U5260" s="8"/>
      <c r="V5260" s="8"/>
      <c r="W5260" s="8"/>
      <c r="X5260" s="8"/>
      <c r="Y5260" s="8"/>
      <c r="Z5260" s="8"/>
      <c r="AA5260" s="8"/>
      <c r="AB5260" s="8"/>
      <c r="AC5260" s="8"/>
      <c r="AD5260" s="9"/>
      <c r="AE5260" s="8"/>
      <c r="AF5260" s="8"/>
    </row>
    <row r="5261" spans="1:32" ht="15" x14ac:dyDescent="0.25">
      <c r="A5261" s="2"/>
      <c r="B5261" s="5"/>
      <c r="C5261" s="5"/>
      <c r="D5261" s="5"/>
      <c r="E5261" s="5"/>
      <c r="F5261" s="5"/>
      <c r="G5261" s="5"/>
      <c r="H5261" s="5"/>
      <c r="I5261" s="5"/>
      <c r="J5261" s="5"/>
      <c r="K5261" s="5"/>
      <c r="L5261" s="5"/>
      <c r="M5261" s="5"/>
      <c r="N5261" s="6"/>
      <c r="O5261" s="5"/>
      <c r="P5261" s="5"/>
      <c r="Q5261" s="5"/>
      <c r="R5261" s="5"/>
      <c r="S5261" s="5"/>
      <c r="T5261" s="5"/>
      <c r="U5261" s="5"/>
      <c r="V5261" s="5"/>
      <c r="W5261" s="5"/>
      <c r="X5261" s="5"/>
      <c r="Y5261" s="5"/>
      <c r="Z5261" s="5"/>
      <c r="AA5261" s="5"/>
      <c r="AB5261" s="5"/>
      <c r="AC5261" s="5"/>
      <c r="AD5261" s="5"/>
      <c r="AE5261" s="5"/>
      <c r="AF5261" s="5"/>
    </row>
    <row r="5262" spans="1:32" x14ac:dyDescent="0.2">
      <c r="A5262" s="2"/>
      <c r="B5262" s="2"/>
      <c r="C5262" s="2"/>
      <c r="D5262" s="2"/>
      <c r="E5262" s="2"/>
      <c r="F5262" s="2"/>
      <c r="G5262" s="2"/>
      <c r="H5262" s="2"/>
      <c r="I5262" s="2"/>
      <c r="J5262" s="2"/>
      <c r="K5262" s="2"/>
      <c r="L5262" s="2"/>
      <c r="M5262" s="2"/>
      <c r="N5262" s="3"/>
      <c r="O5262" s="2"/>
      <c r="P5262" s="2"/>
      <c r="Q5262" s="2"/>
      <c r="R5262" s="2"/>
      <c r="S5262" s="2"/>
      <c r="T5262" s="2"/>
      <c r="U5262" s="2"/>
      <c r="V5262" s="2"/>
      <c r="W5262" s="2"/>
      <c r="X5262" s="2"/>
      <c r="Y5262" s="2"/>
      <c r="Z5262" s="2"/>
      <c r="AA5262" s="2"/>
      <c r="AB5262" s="2"/>
      <c r="AC5262" s="2"/>
      <c r="AD5262" s="3"/>
      <c r="AE5262" s="2"/>
      <c r="AF5262" s="2"/>
    </row>
    <row r="5263" spans="1:32" ht="18.75" x14ac:dyDescent="0.3">
      <c r="B5263" s="44">
        <v>147</v>
      </c>
      <c r="C5263" s="45"/>
      <c r="D5263" s="49">
        <v>44763</v>
      </c>
      <c r="E5263" s="50"/>
      <c r="F5263" s="50"/>
      <c r="G5263" s="50"/>
      <c r="H5263" s="51"/>
      <c r="I5263" s="52" t="s">
        <v>43</v>
      </c>
      <c r="J5263" s="53"/>
      <c r="K5263" s="53"/>
      <c r="L5263" s="53"/>
      <c r="M5263" s="53"/>
      <c r="N5263" s="53"/>
      <c r="O5263" s="53"/>
      <c r="P5263" s="54"/>
      <c r="Q5263" s="10"/>
      <c r="R5263" s="52" t="s">
        <v>44</v>
      </c>
      <c r="S5263" s="53"/>
      <c r="T5263" s="53"/>
      <c r="U5263" s="53"/>
      <c r="V5263" s="53"/>
      <c r="W5263" s="53"/>
      <c r="X5263" s="54"/>
      <c r="Y5263" s="55" t="s">
        <v>49</v>
      </c>
      <c r="Z5263" s="56"/>
      <c r="AA5263" s="56"/>
      <c r="AB5263" s="56"/>
      <c r="AC5263" s="56"/>
      <c r="AD5263" s="56"/>
      <c r="AE5263" s="56"/>
      <c r="AF5263" s="57"/>
    </row>
    <row r="5264" spans="1:32" ht="15" x14ac:dyDescent="0.25"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8"/>
      <c r="M5264" s="8"/>
      <c r="N5264" s="9"/>
      <c r="O5264" s="8"/>
      <c r="P5264" s="8"/>
      <c r="Q5264" s="10"/>
      <c r="R5264" s="8"/>
      <c r="S5264" s="8"/>
      <c r="T5264" s="8"/>
      <c r="U5264" s="8"/>
      <c r="V5264" s="8"/>
      <c r="W5264" s="8"/>
      <c r="X5264" s="8"/>
      <c r="Y5264" s="8"/>
      <c r="Z5264" s="8"/>
      <c r="AA5264" s="8"/>
      <c r="AB5264" s="8"/>
      <c r="AC5264" s="8"/>
      <c r="AD5264" s="9"/>
      <c r="AE5264" s="8"/>
      <c r="AF5264" s="8"/>
    </row>
    <row r="5265" spans="2:32" ht="15" x14ac:dyDescent="0.25"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8"/>
      <c r="M5265" s="8"/>
      <c r="N5265" s="9"/>
      <c r="O5265" s="8"/>
      <c r="P5265" s="8"/>
      <c r="Q5265" s="10"/>
      <c r="R5265" s="8"/>
      <c r="S5265" s="8"/>
      <c r="T5265" s="8"/>
      <c r="U5265" s="8"/>
      <c r="V5265" s="8"/>
      <c r="W5265" s="8"/>
      <c r="X5265" s="8"/>
      <c r="Y5265" s="8"/>
      <c r="Z5265" s="8"/>
      <c r="AA5265" s="8"/>
      <c r="AB5265" s="8"/>
      <c r="AC5265" s="8"/>
      <c r="AD5265" s="9"/>
      <c r="AE5265" s="8"/>
      <c r="AF5265" s="8"/>
    </row>
    <row r="5266" spans="2:32" ht="15.75" x14ac:dyDescent="0.25">
      <c r="B5266" s="11"/>
      <c r="C5266" s="8"/>
      <c r="D5266" s="8"/>
      <c r="E5266" s="12" t="s">
        <v>1</v>
      </c>
      <c r="F5266" s="13" t="s">
        <v>2</v>
      </c>
      <c r="G5266" s="43" t="s">
        <v>3</v>
      </c>
      <c r="H5266" s="14" t="s">
        <v>4</v>
      </c>
      <c r="I5266" s="15" t="s">
        <v>5</v>
      </c>
      <c r="J5266" s="16" t="s">
        <v>6</v>
      </c>
      <c r="K5266" s="8"/>
      <c r="L5266" s="8"/>
      <c r="M5266" s="8"/>
      <c r="N5266" s="9"/>
      <c r="O5266" s="8"/>
      <c r="P5266" s="8"/>
      <c r="Q5266" s="10"/>
      <c r="R5266" s="11"/>
      <c r="S5266" s="8"/>
      <c r="T5266" s="8"/>
      <c r="U5266" s="12" t="s">
        <v>1</v>
      </c>
      <c r="V5266" s="13" t="s">
        <v>2</v>
      </c>
      <c r="W5266" s="43" t="s">
        <v>3</v>
      </c>
      <c r="X5266" s="14" t="s">
        <v>4</v>
      </c>
      <c r="Y5266" s="15" t="s">
        <v>5</v>
      </c>
      <c r="Z5266" s="16" t="s">
        <v>6</v>
      </c>
      <c r="AA5266" s="8"/>
      <c r="AB5266" s="8"/>
      <c r="AC5266" s="8"/>
      <c r="AD5266" s="9"/>
      <c r="AE5266" s="8"/>
      <c r="AF5266" s="8"/>
    </row>
    <row r="5267" spans="2:32" ht="15.75" x14ac:dyDescent="0.25">
      <c r="B5267" s="8"/>
      <c r="C5267" s="8"/>
      <c r="D5267" s="8"/>
      <c r="E5267" s="43">
        <f>IF(P5267=0,1,0)</f>
        <v>1</v>
      </c>
      <c r="F5267" s="43">
        <f t="shared" ref="F5267:F5276" si="2920">IF(AND(P5267=3,N5267*O5267=0),1,0)</f>
        <v>0</v>
      </c>
      <c r="G5267" s="43">
        <f t="shared" ref="G5267:G5276" si="2921">IF(AND(P5267=3,I5267-J5267&gt;=2),1,0)</f>
        <v>0</v>
      </c>
      <c r="H5267" s="43">
        <f>IF(P5267=3,1,0)</f>
        <v>0</v>
      </c>
      <c r="I5267" s="43">
        <f t="shared" ref="I5267:I5276" si="2922">IF(P5267=3,MAX(N5267,O5267),MIN(N5267,O5267))</f>
        <v>0</v>
      </c>
      <c r="J5267" s="43">
        <f t="shared" ref="J5267:J5276" si="2923">N5267+O5267-I5267</f>
        <v>0</v>
      </c>
      <c r="K5267" s="8"/>
      <c r="L5267" s="17" t="str">
        <f t="shared" ref="L5267:L5276" si="2924">IF(P5267=0,"П",IF(P5267=1.5,"Н",IF(P5267=3,"В")))</f>
        <v>П</v>
      </c>
      <c r="M5267" s="8"/>
      <c r="N5267" s="18"/>
      <c r="O5267" s="18"/>
      <c r="P5267" s="19"/>
      <c r="Q5267" s="10"/>
      <c r="R5267" s="8"/>
      <c r="S5267" s="8"/>
      <c r="T5267" s="8"/>
      <c r="U5267" s="43">
        <f>IF(AF5267=0,1,0)</f>
        <v>1</v>
      </c>
      <c r="V5267" s="43">
        <f t="shared" ref="V5267:V5276" si="2925">IF(AND(AF5267=3,AD5267*AE5267=0),1,0)</f>
        <v>0</v>
      </c>
      <c r="W5267" s="43">
        <f t="shared" ref="W5267:W5276" si="2926">IF(AND(AF5267=3,Y5267-Z5267&gt;=2),1,0)</f>
        <v>0</v>
      </c>
      <c r="X5267" s="43">
        <f>IF(AF5267=3,1,0)</f>
        <v>0</v>
      </c>
      <c r="Y5267" s="43">
        <f t="shared" ref="Y5267:Y5276" si="2927">IF(AF5267=3,MAX(AD5267,AE5267),MIN(AD5267,AE5267))</f>
        <v>0</v>
      </c>
      <c r="Z5267" s="43">
        <f t="shared" ref="Z5267:Z5276" si="2928">AD5267+AE5267-Y5267</f>
        <v>0</v>
      </c>
      <c r="AA5267" s="8"/>
      <c r="AB5267" s="17" t="str">
        <f t="shared" ref="AB5267:AB5276" si="2929">IF(AF5267=0,"П",IF(AF5267=1.5,"Н",IF(AF5267=3,"В")))</f>
        <v>П</v>
      </c>
      <c r="AC5267" s="8"/>
      <c r="AD5267" s="18"/>
      <c r="AE5267" s="18"/>
      <c r="AF5267" s="19"/>
    </row>
    <row r="5268" spans="2:32" ht="15.75" x14ac:dyDescent="0.25">
      <c r="B5268" s="8"/>
      <c r="C5268" s="8"/>
      <c r="D5268" s="8"/>
      <c r="E5268" s="43">
        <f t="shared" ref="E5268:E5276" si="2930">IF(P5268=0,1,0)</f>
        <v>1</v>
      </c>
      <c r="F5268" s="43">
        <f t="shared" si="2920"/>
        <v>0</v>
      </c>
      <c r="G5268" s="43">
        <f t="shared" si="2921"/>
        <v>0</v>
      </c>
      <c r="H5268" s="43">
        <f t="shared" ref="H5268:H5276" si="2931">IF(P5268=3,1,0)</f>
        <v>0</v>
      </c>
      <c r="I5268" s="43">
        <f t="shared" si="2922"/>
        <v>0</v>
      </c>
      <c r="J5268" s="43">
        <f t="shared" si="2923"/>
        <v>0</v>
      </c>
      <c r="K5268" s="8"/>
      <c r="L5268" s="17" t="str">
        <f t="shared" si="2924"/>
        <v>П</v>
      </c>
      <c r="M5268" s="20"/>
      <c r="N5268" s="18"/>
      <c r="O5268" s="18"/>
      <c r="P5268" s="19"/>
      <c r="Q5268" s="10"/>
      <c r="R5268" s="8"/>
      <c r="S5268" s="8"/>
      <c r="T5268" s="8"/>
      <c r="U5268" s="43">
        <f t="shared" ref="U5268:U5276" si="2932">IF(AF5268=0,1,0)</f>
        <v>1</v>
      </c>
      <c r="V5268" s="43">
        <f t="shared" si="2925"/>
        <v>0</v>
      </c>
      <c r="W5268" s="43">
        <f t="shared" si="2926"/>
        <v>0</v>
      </c>
      <c r="X5268" s="43">
        <f t="shared" ref="X5268:X5276" si="2933">IF(AF5268=3,1,0)</f>
        <v>0</v>
      </c>
      <c r="Y5268" s="43">
        <f t="shared" si="2927"/>
        <v>0</v>
      </c>
      <c r="Z5268" s="43">
        <f t="shared" si="2928"/>
        <v>0</v>
      </c>
      <c r="AA5268" s="8"/>
      <c r="AB5268" s="17" t="str">
        <f t="shared" si="2929"/>
        <v>П</v>
      </c>
      <c r="AC5268" s="20"/>
      <c r="AD5268" s="18"/>
      <c r="AE5268" s="18"/>
      <c r="AF5268" s="19"/>
    </row>
    <row r="5269" spans="2:32" ht="15.75" x14ac:dyDescent="0.25">
      <c r="B5269" s="8"/>
      <c r="C5269" s="8"/>
      <c r="D5269" s="8"/>
      <c r="E5269" s="43">
        <f t="shared" si="2930"/>
        <v>1</v>
      </c>
      <c r="F5269" s="43">
        <f t="shared" si="2920"/>
        <v>0</v>
      </c>
      <c r="G5269" s="43">
        <f t="shared" si="2921"/>
        <v>0</v>
      </c>
      <c r="H5269" s="43">
        <f t="shared" si="2931"/>
        <v>0</v>
      </c>
      <c r="I5269" s="43">
        <f t="shared" si="2922"/>
        <v>0</v>
      </c>
      <c r="J5269" s="43">
        <f t="shared" si="2923"/>
        <v>0</v>
      </c>
      <c r="K5269" s="8"/>
      <c r="L5269" s="17" t="str">
        <f t="shared" si="2924"/>
        <v>П</v>
      </c>
      <c r="M5269" s="20"/>
      <c r="N5269" s="18"/>
      <c r="O5269" s="18"/>
      <c r="P5269" s="19"/>
      <c r="Q5269" s="10"/>
      <c r="R5269" s="8"/>
      <c r="S5269" s="8"/>
      <c r="T5269" s="8"/>
      <c r="U5269" s="43">
        <f t="shared" si="2932"/>
        <v>1</v>
      </c>
      <c r="V5269" s="43">
        <f t="shared" si="2925"/>
        <v>0</v>
      </c>
      <c r="W5269" s="43">
        <f t="shared" si="2926"/>
        <v>0</v>
      </c>
      <c r="X5269" s="43">
        <f t="shared" si="2933"/>
        <v>0</v>
      </c>
      <c r="Y5269" s="43">
        <f t="shared" si="2927"/>
        <v>0</v>
      </c>
      <c r="Z5269" s="43">
        <f t="shared" si="2928"/>
        <v>0</v>
      </c>
      <c r="AA5269" s="8"/>
      <c r="AB5269" s="17" t="str">
        <f t="shared" si="2929"/>
        <v>П</v>
      </c>
      <c r="AC5269" s="20"/>
      <c r="AD5269" s="18"/>
      <c r="AE5269" s="18"/>
      <c r="AF5269" s="19"/>
    </row>
    <row r="5270" spans="2:32" ht="15.75" x14ac:dyDescent="0.25">
      <c r="B5270" s="8"/>
      <c r="C5270" s="8"/>
      <c r="D5270" s="8"/>
      <c r="E5270" s="43">
        <f t="shared" si="2930"/>
        <v>1</v>
      </c>
      <c r="F5270" s="43">
        <f t="shared" si="2920"/>
        <v>0</v>
      </c>
      <c r="G5270" s="43">
        <f t="shared" si="2921"/>
        <v>0</v>
      </c>
      <c r="H5270" s="43">
        <f t="shared" si="2931"/>
        <v>0</v>
      </c>
      <c r="I5270" s="43">
        <f t="shared" si="2922"/>
        <v>0</v>
      </c>
      <c r="J5270" s="43">
        <f t="shared" si="2923"/>
        <v>0</v>
      </c>
      <c r="K5270" s="8"/>
      <c r="L5270" s="17" t="str">
        <f t="shared" si="2924"/>
        <v>П</v>
      </c>
      <c r="M5270" s="20"/>
      <c r="N5270" s="18"/>
      <c r="O5270" s="18"/>
      <c r="P5270" s="19"/>
      <c r="Q5270" s="10"/>
      <c r="R5270" s="8"/>
      <c r="S5270" s="8"/>
      <c r="T5270" s="8"/>
      <c r="U5270" s="43">
        <f t="shared" si="2932"/>
        <v>1</v>
      </c>
      <c r="V5270" s="43">
        <f t="shared" si="2925"/>
        <v>0</v>
      </c>
      <c r="W5270" s="43">
        <f t="shared" si="2926"/>
        <v>0</v>
      </c>
      <c r="X5270" s="43">
        <f t="shared" si="2933"/>
        <v>0</v>
      </c>
      <c r="Y5270" s="43">
        <f t="shared" si="2927"/>
        <v>0</v>
      </c>
      <c r="Z5270" s="43">
        <f t="shared" si="2928"/>
        <v>0</v>
      </c>
      <c r="AA5270" s="8"/>
      <c r="AB5270" s="17" t="str">
        <f t="shared" si="2929"/>
        <v>П</v>
      </c>
      <c r="AC5270" s="20"/>
      <c r="AD5270" s="18"/>
      <c r="AE5270" s="18"/>
      <c r="AF5270" s="19"/>
    </row>
    <row r="5271" spans="2:32" ht="15.75" x14ac:dyDescent="0.25">
      <c r="B5271" s="8"/>
      <c r="C5271" s="8"/>
      <c r="D5271" s="8"/>
      <c r="E5271" s="43">
        <f t="shared" si="2930"/>
        <v>1</v>
      </c>
      <c r="F5271" s="43">
        <f t="shared" si="2920"/>
        <v>0</v>
      </c>
      <c r="G5271" s="43">
        <f t="shared" si="2921"/>
        <v>0</v>
      </c>
      <c r="H5271" s="43">
        <f t="shared" si="2931"/>
        <v>0</v>
      </c>
      <c r="I5271" s="43">
        <f t="shared" si="2922"/>
        <v>0</v>
      </c>
      <c r="J5271" s="43">
        <f t="shared" si="2923"/>
        <v>0</v>
      </c>
      <c r="K5271" s="8"/>
      <c r="L5271" s="17" t="str">
        <f t="shared" si="2924"/>
        <v>П</v>
      </c>
      <c r="M5271" s="20"/>
      <c r="N5271" s="18"/>
      <c r="O5271" s="18"/>
      <c r="P5271" s="19"/>
      <c r="Q5271" s="10"/>
      <c r="R5271" s="8"/>
      <c r="S5271" s="8"/>
      <c r="T5271" s="8"/>
      <c r="U5271" s="43">
        <f t="shared" si="2932"/>
        <v>1</v>
      </c>
      <c r="V5271" s="43">
        <f t="shared" si="2925"/>
        <v>0</v>
      </c>
      <c r="W5271" s="43">
        <f t="shared" si="2926"/>
        <v>0</v>
      </c>
      <c r="X5271" s="43">
        <f t="shared" si="2933"/>
        <v>0</v>
      </c>
      <c r="Y5271" s="43">
        <f t="shared" si="2927"/>
        <v>0</v>
      </c>
      <c r="Z5271" s="43">
        <f t="shared" si="2928"/>
        <v>0</v>
      </c>
      <c r="AA5271" s="8"/>
      <c r="AB5271" s="17" t="str">
        <f t="shared" si="2929"/>
        <v>П</v>
      </c>
      <c r="AC5271" s="20"/>
      <c r="AD5271" s="18"/>
      <c r="AE5271" s="18"/>
      <c r="AF5271" s="19"/>
    </row>
    <row r="5272" spans="2:32" ht="15.75" x14ac:dyDescent="0.25">
      <c r="B5272" s="8"/>
      <c r="C5272" s="8"/>
      <c r="D5272" s="8"/>
      <c r="E5272" s="43">
        <f t="shared" si="2930"/>
        <v>1</v>
      </c>
      <c r="F5272" s="43">
        <f t="shared" si="2920"/>
        <v>0</v>
      </c>
      <c r="G5272" s="43">
        <f t="shared" si="2921"/>
        <v>0</v>
      </c>
      <c r="H5272" s="43">
        <f t="shared" si="2931"/>
        <v>0</v>
      </c>
      <c r="I5272" s="43">
        <f t="shared" si="2922"/>
        <v>0</v>
      </c>
      <c r="J5272" s="43">
        <f t="shared" si="2923"/>
        <v>0</v>
      </c>
      <c r="K5272" s="8"/>
      <c r="L5272" s="17" t="str">
        <f t="shared" si="2924"/>
        <v>П</v>
      </c>
      <c r="M5272" s="20"/>
      <c r="N5272" s="18"/>
      <c r="O5272" s="18"/>
      <c r="P5272" s="19"/>
      <c r="Q5272" s="10"/>
      <c r="R5272" s="8"/>
      <c r="S5272" s="8"/>
      <c r="T5272" s="8"/>
      <c r="U5272" s="43">
        <f t="shared" si="2932"/>
        <v>1</v>
      </c>
      <c r="V5272" s="43">
        <f t="shared" si="2925"/>
        <v>0</v>
      </c>
      <c r="W5272" s="43">
        <f t="shared" si="2926"/>
        <v>0</v>
      </c>
      <c r="X5272" s="43">
        <f t="shared" si="2933"/>
        <v>0</v>
      </c>
      <c r="Y5272" s="43">
        <f t="shared" si="2927"/>
        <v>0</v>
      </c>
      <c r="Z5272" s="43">
        <f t="shared" si="2928"/>
        <v>0</v>
      </c>
      <c r="AA5272" s="8"/>
      <c r="AB5272" s="17" t="str">
        <f t="shared" si="2929"/>
        <v>П</v>
      </c>
      <c r="AC5272" s="20"/>
      <c r="AD5272" s="18"/>
      <c r="AE5272" s="18"/>
      <c r="AF5272" s="19"/>
    </row>
    <row r="5273" spans="2:32" ht="15.75" x14ac:dyDescent="0.25">
      <c r="B5273" s="8"/>
      <c r="C5273" s="8"/>
      <c r="D5273" s="8"/>
      <c r="E5273" s="43">
        <f t="shared" si="2930"/>
        <v>1</v>
      </c>
      <c r="F5273" s="43">
        <f t="shared" si="2920"/>
        <v>0</v>
      </c>
      <c r="G5273" s="43">
        <f t="shared" si="2921"/>
        <v>0</v>
      </c>
      <c r="H5273" s="43">
        <f t="shared" si="2931"/>
        <v>0</v>
      </c>
      <c r="I5273" s="43">
        <f t="shared" si="2922"/>
        <v>0</v>
      </c>
      <c r="J5273" s="43">
        <f t="shared" si="2923"/>
        <v>0</v>
      </c>
      <c r="K5273" s="8"/>
      <c r="L5273" s="17" t="str">
        <f t="shared" si="2924"/>
        <v>П</v>
      </c>
      <c r="M5273" s="20"/>
      <c r="N5273" s="18"/>
      <c r="O5273" s="18"/>
      <c r="P5273" s="19"/>
      <c r="Q5273" s="10"/>
      <c r="R5273" s="8"/>
      <c r="S5273" s="8"/>
      <c r="T5273" s="8"/>
      <c r="U5273" s="43">
        <f t="shared" si="2932"/>
        <v>1</v>
      </c>
      <c r="V5273" s="43">
        <f t="shared" si="2925"/>
        <v>0</v>
      </c>
      <c r="W5273" s="43">
        <f t="shared" si="2926"/>
        <v>0</v>
      </c>
      <c r="X5273" s="43">
        <f t="shared" si="2933"/>
        <v>0</v>
      </c>
      <c r="Y5273" s="43">
        <f t="shared" si="2927"/>
        <v>0</v>
      </c>
      <c r="Z5273" s="43">
        <f t="shared" si="2928"/>
        <v>0</v>
      </c>
      <c r="AA5273" s="8"/>
      <c r="AB5273" s="17" t="str">
        <f t="shared" si="2929"/>
        <v>П</v>
      </c>
      <c r="AC5273" s="20"/>
      <c r="AD5273" s="18"/>
      <c r="AE5273" s="18"/>
      <c r="AF5273" s="19"/>
    </row>
    <row r="5274" spans="2:32" ht="15.75" x14ac:dyDescent="0.25">
      <c r="B5274" s="8"/>
      <c r="C5274" s="8"/>
      <c r="D5274" s="8"/>
      <c r="E5274" s="43">
        <f t="shared" si="2930"/>
        <v>1</v>
      </c>
      <c r="F5274" s="43">
        <f t="shared" si="2920"/>
        <v>0</v>
      </c>
      <c r="G5274" s="43">
        <f t="shared" si="2921"/>
        <v>0</v>
      </c>
      <c r="H5274" s="43">
        <f t="shared" si="2931"/>
        <v>0</v>
      </c>
      <c r="I5274" s="43">
        <f t="shared" si="2922"/>
        <v>0</v>
      </c>
      <c r="J5274" s="43">
        <f t="shared" si="2923"/>
        <v>0</v>
      </c>
      <c r="K5274" s="8"/>
      <c r="L5274" s="17" t="str">
        <f t="shared" si="2924"/>
        <v>П</v>
      </c>
      <c r="M5274" s="20"/>
      <c r="N5274" s="18"/>
      <c r="O5274" s="18"/>
      <c r="P5274" s="19"/>
      <c r="Q5274" s="10"/>
      <c r="R5274" s="8"/>
      <c r="S5274" s="8"/>
      <c r="T5274" s="8"/>
      <c r="U5274" s="43">
        <f t="shared" si="2932"/>
        <v>1</v>
      </c>
      <c r="V5274" s="43">
        <f t="shared" si="2925"/>
        <v>0</v>
      </c>
      <c r="W5274" s="43">
        <f t="shared" si="2926"/>
        <v>0</v>
      </c>
      <c r="X5274" s="43">
        <f t="shared" si="2933"/>
        <v>0</v>
      </c>
      <c r="Y5274" s="43">
        <f t="shared" si="2927"/>
        <v>0</v>
      </c>
      <c r="Z5274" s="43">
        <f t="shared" si="2928"/>
        <v>0</v>
      </c>
      <c r="AA5274" s="8"/>
      <c r="AB5274" s="17" t="str">
        <f t="shared" si="2929"/>
        <v>П</v>
      </c>
      <c r="AC5274" s="20"/>
      <c r="AD5274" s="18"/>
      <c r="AE5274" s="18"/>
      <c r="AF5274" s="19"/>
    </row>
    <row r="5275" spans="2:32" ht="15.75" x14ac:dyDescent="0.25">
      <c r="B5275" s="8"/>
      <c r="C5275" s="8"/>
      <c r="D5275" s="8"/>
      <c r="E5275" s="43">
        <f t="shared" si="2930"/>
        <v>1</v>
      </c>
      <c r="F5275" s="43">
        <f t="shared" si="2920"/>
        <v>0</v>
      </c>
      <c r="G5275" s="43">
        <f t="shared" si="2921"/>
        <v>0</v>
      </c>
      <c r="H5275" s="43">
        <f t="shared" si="2931"/>
        <v>0</v>
      </c>
      <c r="I5275" s="43">
        <f t="shared" si="2922"/>
        <v>0</v>
      </c>
      <c r="J5275" s="43">
        <f t="shared" si="2923"/>
        <v>0</v>
      </c>
      <c r="K5275" s="8"/>
      <c r="L5275" s="17" t="str">
        <f t="shared" si="2924"/>
        <v>П</v>
      </c>
      <c r="M5275" s="20"/>
      <c r="N5275" s="18"/>
      <c r="O5275" s="18"/>
      <c r="P5275" s="19"/>
      <c r="Q5275" s="10"/>
      <c r="R5275" s="8"/>
      <c r="S5275" s="8"/>
      <c r="T5275" s="8"/>
      <c r="U5275" s="43">
        <f t="shared" si="2932"/>
        <v>1</v>
      </c>
      <c r="V5275" s="43">
        <f t="shared" si="2925"/>
        <v>0</v>
      </c>
      <c r="W5275" s="43">
        <f t="shared" si="2926"/>
        <v>0</v>
      </c>
      <c r="X5275" s="43">
        <f t="shared" si="2933"/>
        <v>0</v>
      </c>
      <c r="Y5275" s="43">
        <f t="shared" si="2927"/>
        <v>0</v>
      </c>
      <c r="Z5275" s="43">
        <f t="shared" si="2928"/>
        <v>0</v>
      </c>
      <c r="AA5275" s="8"/>
      <c r="AB5275" s="17" t="str">
        <f t="shared" si="2929"/>
        <v>П</v>
      </c>
      <c r="AC5275" s="20"/>
      <c r="AD5275" s="18"/>
      <c r="AE5275" s="18"/>
      <c r="AF5275" s="19"/>
    </row>
    <row r="5276" spans="2:32" ht="15.75" x14ac:dyDescent="0.25">
      <c r="B5276" s="8"/>
      <c r="C5276" s="8"/>
      <c r="D5276" s="8"/>
      <c r="E5276" s="43">
        <f t="shared" si="2930"/>
        <v>1</v>
      </c>
      <c r="F5276" s="43">
        <f t="shared" si="2920"/>
        <v>0</v>
      </c>
      <c r="G5276" s="43">
        <f t="shared" si="2921"/>
        <v>0</v>
      </c>
      <c r="H5276" s="43">
        <f t="shared" si="2931"/>
        <v>0</v>
      </c>
      <c r="I5276" s="43">
        <f t="shared" si="2922"/>
        <v>0</v>
      </c>
      <c r="J5276" s="43">
        <f t="shared" si="2923"/>
        <v>0</v>
      </c>
      <c r="K5276" s="8"/>
      <c r="L5276" s="17" t="str">
        <f t="shared" si="2924"/>
        <v>П</v>
      </c>
      <c r="M5276" s="20"/>
      <c r="N5276" s="18"/>
      <c r="O5276" s="18"/>
      <c r="P5276" s="19"/>
      <c r="Q5276" s="10"/>
      <c r="R5276" s="8"/>
      <c r="S5276" s="8"/>
      <c r="T5276" s="8"/>
      <c r="U5276" s="43">
        <f t="shared" si="2932"/>
        <v>1</v>
      </c>
      <c r="V5276" s="43">
        <f t="shared" si="2925"/>
        <v>0</v>
      </c>
      <c r="W5276" s="43">
        <f t="shared" si="2926"/>
        <v>0</v>
      </c>
      <c r="X5276" s="43">
        <f t="shared" si="2933"/>
        <v>0</v>
      </c>
      <c r="Y5276" s="43">
        <f t="shared" si="2927"/>
        <v>0</v>
      </c>
      <c r="Z5276" s="43">
        <f t="shared" si="2928"/>
        <v>0</v>
      </c>
      <c r="AA5276" s="8"/>
      <c r="AB5276" s="17" t="str">
        <f t="shared" si="2929"/>
        <v>П</v>
      </c>
      <c r="AC5276" s="20"/>
      <c r="AD5276" s="18"/>
      <c r="AE5276" s="18"/>
      <c r="AF5276" s="19"/>
    </row>
    <row r="5277" spans="2:32" ht="18.75" x14ac:dyDescent="0.25">
      <c r="B5277" s="8"/>
      <c r="C5277" s="8"/>
      <c r="D5277" s="8"/>
      <c r="E5277" s="21">
        <f t="shared" ref="E5277:J5277" si="2934">SUM(E5267:E5271)</f>
        <v>5</v>
      </c>
      <c r="F5277" s="22">
        <f t="shared" si="2934"/>
        <v>0</v>
      </c>
      <c r="G5277" s="22">
        <f t="shared" si="2934"/>
        <v>0</v>
      </c>
      <c r="H5277" s="23">
        <f t="shared" si="2934"/>
        <v>0</v>
      </c>
      <c r="I5277" s="22">
        <f t="shared" si="2934"/>
        <v>0</v>
      </c>
      <c r="J5277" s="22">
        <f t="shared" si="2934"/>
        <v>0</v>
      </c>
      <c r="K5277" s="8"/>
      <c r="L5277" s="8"/>
      <c r="M5277" s="20"/>
      <c r="N5277" s="9"/>
      <c r="O5277" s="9"/>
      <c r="P5277" s="18">
        <f>SUM(P5267:P5276)</f>
        <v>0</v>
      </c>
      <c r="Q5277" s="10"/>
      <c r="R5277" s="8"/>
      <c r="S5277" s="8"/>
      <c r="T5277" s="8"/>
      <c r="U5277" s="21">
        <f t="shared" ref="U5277:Z5277" si="2935">SUM(U5267:U5271)</f>
        <v>5</v>
      </c>
      <c r="V5277" s="22">
        <f t="shared" si="2935"/>
        <v>0</v>
      </c>
      <c r="W5277" s="22">
        <f t="shared" si="2935"/>
        <v>0</v>
      </c>
      <c r="X5277" s="23">
        <f t="shared" si="2935"/>
        <v>0</v>
      </c>
      <c r="Y5277" s="22">
        <f t="shared" si="2935"/>
        <v>0</v>
      </c>
      <c r="Z5277" s="22">
        <f t="shared" si="2935"/>
        <v>0</v>
      </c>
      <c r="AA5277" s="8"/>
      <c r="AB5277" s="8"/>
      <c r="AC5277" s="20"/>
      <c r="AD5277" s="9"/>
      <c r="AE5277" s="9"/>
      <c r="AF5277" s="19">
        <f>SUM(AF5267:AF5276)</f>
        <v>0</v>
      </c>
    </row>
    <row r="5278" spans="2:32" ht="15.75" x14ac:dyDescent="0.25"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8"/>
      <c r="M5278" s="8"/>
      <c r="N5278" s="24"/>
      <c r="O5278" s="9"/>
      <c r="P5278" s="8">
        <f>SUM(P5267:P5277)</f>
        <v>0</v>
      </c>
      <c r="Q5278" s="10"/>
      <c r="R5278" s="8"/>
      <c r="S5278" s="8"/>
      <c r="T5278" s="8"/>
      <c r="U5278" s="8"/>
      <c r="V5278" s="8"/>
      <c r="W5278" s="8"/>
      <c r="X5278" s="8"/>
      <c r="Y5278" s="8"/>
      <c r="Z5278" s="8"/>
      <c r="AA5278" s="8"/>
      <c r="AB5278" s="8"/>
      <c r="AC5278" s="8"/>
      <c r="AD5278" s="58"/>
      <c r="AE5278" s="58"/>
      <c r="AF5278" s="8"/>
    </row>
    <row r="5279" spans="2:32" ht="18.75" x14ac:dyDescent="0.25">
      <c r="B5279" s="8"/>
      <c r="C5279" s="8"/>
      <c r="D5279" s="8"/>
      <c r="E5279" s="25">
        <f t="shared" ref="E5279:J5279" si="2936">SUM(E5272:E5276)</f>
        <v>5</v>
      </c>
      <c r="F5279" s="22">
        <f t="shared" si="2936"/>
        <v>0</v>
      </c>
      <c r="G5279" s="22">
        <f t="shared" si="2936"/>
        <v>0</v>
      </c>
      <c r="H5279" s="14">
        <f t="shared" si="2936"/>
        <v>0</v>
      </c>
      <c r="I5279" s="22">
        <f t="shared" si="2936"/>
        <v>0</v>
      </c>
      <c r="J5279" s="22">
        <f t="shared" si="2936"/>
        <v>0</v>
      </c>
      <c r="K5279" s="8"/>
      <c r="L5279" s="8"/>
      <c r="M5279" s="8"/>
      <c r="N5279" s="9"/>
      <c r="O5279" s="8"/>
      <c r="P5279" s="8"/>
      <c r="Q5279" s="10"/>
      <c r="R5279" s="8"/>
      <c r="S5279" s="8"/>
      <c r="T5279" s="8"/>
      <c r="U5279" s="25">
        <f t="shared" ref="U5279:Z5279" si="2937">SUM(U5272:U5276)</f>
        <v>5</v>
      </c>
      <c r="V5279" s="22">
        <f t="shared" si="2937"/>
        <v>0</v>
      </c>
      <c r="W5279" s="22">
        <f t="shared" si="2937"/>
        <v>0</v>
      </c>
      <c r="X5279" s="14">
        <f t="shared" si="2937"/>
        <v>0</v>
      </c>
      <c r="Y5279" s="22">
        <f t="shared" si="2937"/>
        <v>0</v>
      </c>
      <c r="Z5279" s="22">
        <f t="shared" si="2937"/>
        <v>0</v>
      </c>
      <c r="AA5279" s="8"/>
      <c r="AB5279" s="8"/>
      <c r="AC5279" s="8"/>
      <c r="AD5279" s="8"/>
      <c r="AE5279" s="8"/>
      <c r="AF5279" s="8"/>
    </row>
    <row r="5280" spans="2:32" ht="18.75" x14ac:dyDescent="0.25">
      <c r="B5280" s="8"/>
      <c r="C5280" s="8"/>
      <c r="D5280" s="8"/>
      <c r="E5280" s="12">
        <f t="shared" ref="E5280:J5280" si="2938">SUM(E5267:E5276)</f>
        <v>10</v>
      </c>
      <c r="F5280" s="22">
        <f t="shared" si="2938"/>
        <v>0</v>
      </c>
      <c r="G5280" s="22">
        <f t="shared" si="2938"/>
        <v>0</v>
      </c>
      <c r="H5280" s="14">
        <f t="shared" si="2938"/>
        <v>0</v>
      </c>
      <c r="I5280" s="22">
        <f t="shared" si="2938"/>
        <v>0</v>
      </c>
      <c r="J5280" s="22">
        <f t="shared" si="2938"/>
        <v>0</v>
      </c>
      <c r="K5280" s="8"/>
      <c r="L5280" s="8"/>
      <c r="M5280" s="8"/>
      <c r="N5280" s="9"/>
      <c r="O5280" s="8"/>
      <c r="P5280" s="8"/>
      <c r="Q5280" s="10"/>
      <c r="R5280" s="8"/>
      <c r="S5280" s="8"/>
      <c r="T5280" s="8"/>
      <c r="U5280" s="12">
        <f t="shared" ref="U5280:Z5280" si="2939">SUM(U5267:U5276)</f>
        <v>10</v>
      </c>
      <c r="V5280" s="22">
        <f t="shared" si="2939"/>
        <v>0</v>
      </c>
      <c r="W5280" s="22">
        <f t="shared" si="2939"/>
        <v>0</v>
      </c>
      <c r="X5280" s="14">
        <f t="shared" si="2939"/>
        <v>0</v>
      </c>
      <c r="Y5280" s="22">
        <f t="shared" si="2939"/>
        <v>0</v>
      </c>
      <c r="Z5280" s="22">
        <f t="shared" si="2939"/>
        <v>0</v>
      </c>
      <c r="AA5280" s="8"/>
      <c r="AB5280" s="8"/>
      <c r="AC5280" s="8"/>
      <c r="AD5280" s="8"/>
      <c r="AE5280" s="8"/>
      <c r="AF5280" s="8"/>
    </row>
    <row r="5281" spans="2:32" ht="15" x14ac:dyDescent="0.25"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8"/>
      <c r="M5281" s="8"/>
      <c r="N5281" s="9"/>
      <c r="O5281" s="8"/>
      <c r="P5281" s="8"/>
      <c r="Q5281" s="10"/>
      <c r="R5281" s="8"/>
      <c r="S5281" s="8"/>
      <c r="T5281" s="8"/>
      <c r="U5281" s="8"/>
      <c r="V5281" s="8"/>
      <c r="W5281" s="8"/>
      <c r="X5281" s="8"/>
      <c r="Y5281" s="8"/>
      <c r="Z5281" s="8"/>
      <c r="AA5281" s="8"/>
      <c r="AB5281" s="8"/>
      <c r="AC5281" s="8"/>
      <c r="AD5281" s="8"/>
      <c r="AE5281" s="8"/>
      <c r="AF5281" s="8"/>
    </row>
    <row r="5282" spans="2:32" ht="15" x14ac:dyDescent="0.25"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8"/>
      <c r="M5282" s="8"/>
      <c r="N5282" s="9"/>
      <c r="O5282" s="8"/>
      <c r="P5282" s="8"/>
      <c r="Q5282" s="10"/>
      <c r="R5282" s="8"/>
      <c r="S5282" s="8"/>
      <c r="T5282" s="8"/>
      <c r="U5282" s="8"/>
      <c r="V5282" s="8"/>
      <c r="W5282" s="8"/>
      <c r="X5282" s="8"/>
      <c r="Y5282" s="8"/>
      <c r="Z5282" s="8"/>
      <c r="AA5282" s="8"/>
      <c r="AB5282" s="8"/>
      <c r="AC5282" s="8"/>
      <c r="AD5282" s="8"/>
      <c r="AE5282" s="8"/>
      <c r="AF5282" s="8"/>
    </row>
    <row r="5283" spans="2:32" ht="15" x14ac:dyDescent="0.25"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8"/>
      <c r="M5283" s="8"/>
      <c r="N5283" s="9"/>
      <c r="O5283" s="8"/>
      <c r="P5283" s="8"/>
      <c r="Q5283" s="10"/>
      <c r="R5283" s="8"/>
      <c r="S5283" s="8"/>
      <c r="T5283" s="8"/>
      <c r="U5283" s="8"/>
      <c r="V5283" s="8"/>
      <c r="W5283" s="8"/>
      <c r="X5283" s="8"/>
      <c r="Y5283" s="8"/>
      <c r="Z5283" s="8"/>
      <c r="AA5283" s="8"/>
      <c r="AB5283" s="8"/>
      <c r="AC5283" s="8"/>
      <c r="AD5283" s="8"/>
      <c r="AE5283" s="8"/>
      <c r="AF5283" s="8"/>
    </row>
    <row r="5284" spans="2:32" ht="15" x14ac:dyDescent="0.25"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8"/>
      <c r="M5284" s="8"/>
      <c r="N5284" s="9"/>
      <c r="O5284" s="8"/>
      <c r="P5284" s="8"/>
      <c r="Q5284" s="10"/>
      <c r="R5284" s="8"/>
      <c r="S5284" s="8"/>
      <c r="T5284" s="8"/>
      <c r="U5284" s="8"/>
      <c r="V5284" s="8"/>
      <c r="W5284" s="8"/>
      <c r="X5284" s="8"/>
      <c r="Y5284" s="8"/>
      <c r="Z5284" s="8"/>
      <c r="AA5284" s="8"/>
      <c r="AB5284" s="8"/>
      <c r="AC5284" s="8"/>
      <c r="AD5284" s="8"/>
      <c r="AE5284" s="8"/>
      <c r="AF5284" s="8"/>
    </row>
    <row r="5285" spans="2:32" ht="15" x14ac:dyDescent="0.25"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8"/>
      <c r="M5285" s="8"/>
      <c r="N5285" s="9"/>
      <c r="O5285" s="8"/>
      <c r="P5285" s="8"/>
      <c r="Q5285" s="10"/>
      <c r="R5285" s="8"/>
      <c r="S5285" s="8"/>
      <c r="T5285" s="8"/>
      <c r="U5285" s="8"/>
      <c r="V5285" s="8"/>
      <c r="W5285" s="8"/>
      <c r="X5285" s="8"/>
      <c r="Y5285" s="8"/>
      <c r="Z5285" s="8"/>
      <c r="AA5285" s="8"/>
      <c r="AB5285" s="8"/>
      <c r="AC5285" s="8"/>
      <c r="AD5285" s="8"/>
      <c r="AE5285" s="8"/>
      <c r="AF5285" s="8"/>
    </row>
    <row r="5286" spans="2:32" ht="18.75" x14ac:dyDescent="0.3">
      <c r="B5286" s="59" t="s">
        <v>7</v>
      </c>
      <c r="C5286" s="60"/>
      <c r="D5286" s="26">
        <f>B5263</f>
        <v>147</v>
      </c>
      <c r="E5286" s="59">
        <f>D5263</f>
        <v>44763</v>
      </c>
      <c r="F5286" s="61"/>
      <c r="G5286" s="61"/>
      <c r="H5286" s="62"/>
      <c r="I5286" s="59" t="str">
        <f>Y5263</f>
        <v>чемпионат</v>
      </c>
      <c r="J5286" s="63"/>
      <c r="K5286" s="63"/>
      <c r="L5286" s="63"/>
      <c r="M5286" s="63"/>
      <c r="N5286" s="60"/>
      <c r="O5286" s="8"/>
      <c r="P5286" s="64" t="s">
        <v>8</v>
      </c>
      <c r="Q5286" s="65"/>
      <c r="R5286" s="65"/>
      <c r="S5286" s="65"/>
      <c r="T5286" s="65"/>
      <c r="U5286" s="65"/>
      <c r="V5286" s="27" t="s">
        <v>9</v>
      </c>
      <c r="W5286" s="28" t="s">
        <v>10</v>
      </c>
      <c r="X5286" s="8"/>
      <c r="Y5286" s="66" t="s">
        <v>11</v>
      </c>
      <c r="Z5286" s="67"/>
      <c r="AA5286" s="67"/>
      <c r="AB5286" s="67"/>
      <c r="AC5286" s="67"/>
      <c r="AD5286" s="67"/>
      <c r="AE5286" s="29" t="s">
        <v>9</v>
      </c>
      <c r="AF5286" s="30" t="s">
        <v>10</v>
      </c>
    </row>
    <row r="5287" spans="2:32" ht="15.75" x14ac:dyDescent="0.25">
      <c r="B5287" s="68" t="str">
        <f>I5263</f>
        <v>ком 1</v>
      </c>
      <c r="C5287" s="69"/>
      <c r="D5287" s="70"/>
      <c r="E5287" s="74" t="s">
        <v>12</v>
      </c>
      <c r="F5287" s="74"/>
      <c r="G5287" s="74" t="s">
        <v>13</v>
      </c>
      <c r="H5287" s="74"/>
      <c r="I5287" s="49" t="s">
        <v>14</v>
      </c>
      <c r="J5287" s="51"/>
      <c r="K5287" s="44" t="s">
        <v>15</v>
      </c>
      <c r="L5287" s="45"/>
      <c r="M5287" s="19"/>
      <c r="N5287" s="19"/>
      <c r="O5287" s="8"/>
      <c r="P5287" s="44" t="s">
        <v>16</v>
      </c>
      <c r="Q5287" s="45"/>
      <c r="R5287" s="43" t="s">
        <v>17</v>
      </c>
      <c r="S5287" s="43" t="s">
        <v>18</v>
      </c>
      <c r="T5287" s="41" t="s">
        <v>19</v>
      </c>
      <c r="U5287" s="43" t="s">
        <v>20</v>
      </c>
      <c r="V5287" s="31"/>
      <c r="W5287" s="32"/>
      <c r="X5287" s="8"/>
      <c r="Y5287" s="44" t="s">
        <v>16</v>
      </c>
      <c r="Z5287" s="45"/>
      <c r="AA5287" s="43" t="s">
        <v>21</v>
      </c>
      <c r="AB5287" s="43" t="s">
        <v>18</v>
      </c>
      <c r="AC5287" s="41" t="s">
        <v>22</v>
      </c>
      <c r="AD5287" s="43" t="s">
        <v>20</v>
      </c>
      <c r="AE5287" s="31"/>
      <c r="AF5287" s="32"/>
    </row>
    <row r="5288" spans="2:32" ht="15.75" x14ac:dyDescent="0.25">
      <c r="B5288" s="71"/>
      <c r="C5288" s="72"/>
      <c r="D5288" s="73"/>
      <c r="E5288" s="43">
        <f>SUM(I5267:I5276)</f>
        <v>0</v>
      </c>
      <c r="F5288" s="33" t="s">
        <v>23</v>
      </c>
      <c r="G5288" s="43">
        <f>SUM(J5267:J5276)</f>
        <v>0</v>
      </c>
      <c r="H5288" s="33" t="s">
        <v>23</v>
      </c>
      <c r="I5288" s="31"/>
      <c r="J5288" s="31" t="s">
        <v>20</v>
      </c>
      <c r="K5288" s="44" t="s">
        <v>24</v>
      </c>
      <c r="L5288" s="45"/>
      <c r="M5288" s="44">
        <f>SUM(M5287:N5287)</f>
        <v>0</v>
      </c>
      <c r="N5288" s="45"/>
      <c r="O5288" s="8"/>
      <c r="P5288" s="44" t="s">
        <v>16</v>
      </c>
      <c r="Q5288" s="45"/>
      <c r="R5288" s="43" t="s">
        <v>25</v>
      </c>
      <c r="S5288" s="43" t="s">
        <v>18</v>
      </c>
      <c r="T5288" s="41" t="s">
        <v>26</v>
      </c>
      <c r="U5288" s="43" t="s">
        <v>20</v>
      </c>
      <c r="V5288" s="31"/>
      <c r="W5288" s="32"/>
      <c r="X5288" s="8"/>
      <c r="Y5288" s="44" t="s">
        <v>16</v>
      </c>
      <c r="Z5288" s="45"/>
      <c r="AA5288" s="43" t="s">
        <v>27</v>
      </c>
      <c r="AB5288" s="43" t="s">
        <v>18</v>
      </c>
      <c r="AC5288" s="41" t="s">
        <v>28</v>
      </c>
      <c r="AD5288" s="43" t="s">
        <v>20</v>
      </c>
      <c r="AE5288" s="31"/>
      <c r="AF5288" s="32"/>
    </row>
    <row r="5289" spans="2:32" ht="15.75" customHeight="1" x14ac:dyDescent="0.25">
      <c r="B5289" s="74" t="str">
        <f>R5263</f>
        <v>ком 2</v>
      </c>
      <c r="C5289" s="74"/>
      <c r="D5289" s="74"/>
      <c r="E5289" s="74" t="s">
        <v>12</v>
      </c>
      <c r="F5289" s="74"/>
      <c r="G5289" s="74" t="s">
        <v>13</v>
      </c>
      <c r="H5289" s="74"/>
      <c r="I5289" s="49" t="s">
        <v>14</v>
      </c>
      <c r="J5289" s="51"/>
      <c r="K5289" s="78">
        <f>P5277/30</f>
        <v>0</v>
      </c>
      <c r="L5289" s="79"/>
      <c r="M5289" s="82">
        <f>AF5277/30</f>
        <v>0</v>
      </c>
      <c r="N5289" s="82"/>
      <c r="O5289" s="8"/>
      <c r="P5289" s="44" t="s">
        <v>16</v>
      </c>
      <c r="Q5289" s="45"/>
      <c r="R5289" s="43" t="s">
        <v>29</v>
      </c>
      <c r="S5289" s="43" t="s">
        <v>18</v>
      </c>
      <c r="T5289" s="83" t="s">
        <v>30</v>
      </c>
      <c r="U5289" s="84"/>
      <c r="V5289" s="31"/>
      <c r="W5289" s="32"/>
      <c r="X5289" s="8"/>
      <c r="Y5289" s="44" t="s">
        <v>16</v>
      </c>
      <c r="Z5289" s="45"/>
      <c r="AA5289" s="43" t="s">
        <v>31</v>
      </c>
      <c r="AB5289" s="44" t="s">
        <v>32</v>
      </c>
      <c r="AC5289" s="77"/>
      <c r="AD5289" s="45"/>
      <c r="AE5289" s="31"/>
      <c r="AF5289" s="32"/>
    </row>
    <row r="5290" spans="2:32" ht="15.75" customHeight="1" x14ac:dyDescent="0.25">
      <c r="B5290" s="74"/>
      <c r="C5290" s="74"/>
      <c r="D5290" s="74"/>
      <c r="E5290" s="43">
        <f>SUM(Y5267:Y5276)</f>
        <v>0</v>
      </c>
      <c r="F5290" s="33" t="s">
        <v>23</v>
      </c>
      <c r="G5290" s="43">
        <f>SUM(Z5267:Z5276)</f>
        <v>0</v>
      </c>
      <c r="H5290" s="33" t="s">
        <v>23</v>
      </c>
      <c r="I5290" s="32"/>
      <c r="J5290" s="34" t="s">
        <v>20</v>
      </c>
      <c r="K5290" s="80"/>
      <c r="L5290" s="81"/>
      <c r="M5290" s="82"/>
      <c r="N5290" s="82"/>
      <c r="O5290" s="8"/>
      <c r="P5290" s="44" t="s">
        <v>33</v>
      </c>
      <c r="Q5290" s="77"/>
      <c r="R5290" s="77"/>
      <c r="S5290" s="77"/>
      <c r="T5290" s="77"/>
      <c r="U5290" s="45"/>
      <c r="V5290" s="32">
        <f>SUM(V5287:V5289)</f>
        <v>0</v>
      </c>
      <c r="W5290" s="32">
        <f>SUM(W5287:W5289)</f>
        <v>0</v>
      </c>
      <c r="X5290" s="8"/>
      <c r="Y5290" s="44" t="s">
        <v>16</v>
      </c>
      <c r="Z5290" s="45"/>
      <c r="AA5290" s="43" t="s">
        <v>34</v>
      </c>
      <c r="AB5290" s="44" t="s">
        <v>32</v>
      </c>
      <c r="AC5290" s="77"/>
      <c r="AD5290" s="45"/>
      <c r="AE5290" s="31"/>
      <c r="AF5290" s="32"/>
    </row>
    <row r="5291" spans="2:32" ht="18.75" x14ac:dyDescent="0.25">
      <c r="B5291" s="8"/>
      <c r="C5291" s="8"/>
      <c r="D5291" s="8"/>
      <c r="E5291" s="8"/>
      <c r="F5291" s="46" t="s">
        <v>35</v>
      </c>
      <c r="G5291" s="47"/>
      <c r="H5291" s="47"/>
      <c r="I5291" s="47"/>
      <c r="J5291" s="48"/>
      <c r="K5291" s="35" t="str">
        <f>_xlfn.CONCAT(F5279," ",":"," ",F5277)</f>
        <v>0 : 0</v>
      </c>
      <c r="L5291" s="22">
        <f>F5280</f>
        <v>0</v>
      </c>
      <c r="M5291" s="35" t="str">
        <f>_xlfn.CONCAT(V5279," ",":"," ",V5277)</f>
        <v>0 : 0</v>
      </c>
      <c r="N5291" s="22">
        <f>V5280</f>
        <v>0</v>
      </c>
      <c r="O5291" s="8"/>
      <c r="P5291" s="44" t="s">
        <v>36</v>
      </c>
      <c r="Q5291" s="77"/>
      <c r="R5291" s="77"/>
      <c r="S5291" s="77"/>
      <c r="T5291" s="77"/>
      <c r="U5291" s="45"/>
      <c r="V5291" s="44">
        <f>V5290+W5290</f>
        <v>0</v>
      </c>
      <c r="W5291" s="45"/>
      <c r="X5291" s="8"/>
      <c r="Y5291" s="44" t="s">
        <v>16</v>
      </c>
      <c r="Z5291" s="45"/>
      <c r="AA5291" s="43" t="s">
        <v>37</v>
      </c>
      <c r="AB5291" s="44" t="s">
        <v>32</v>
      </c>
      <c r="AC5291" s="77"/>
      <c r="AD5291" s="45"/>
      <c r="AE5291" s="31"/>
      <c r="AF5291" s="32"/>
    </row>
    <row r="5292" spans="2:32" ht="18.75" x14ac:dyDescent="0.25">
      <c r="B5292" s="75" t="str">
        <f>IF((M5287)&gt;(N5287),"П1",IF((M5287)&lt;(N5287),"П2","Н"))</f>
        <v>Н</v>
      </c>
      <c r="C5292" s="75"/>
      <c r="D5292" s="36">
        <v>5</v>
      </c>
      <c r="E5292" s="42" t="s">
        <v>38</v>
      </c>
      <c r="F5292" s="46" t="s">
        <v>39</v>
      </c>
      <c r="G5292" s="47"/>
      <c r="H5292" s="47"/>
      <c r="I5292" s="47"/>
      <c r="J5292" s="48"/>
      <c r="K5292" s="35" t="str">
        <f>_xlfn.CONCAT(G5279," ",":"," ",G5277)</f>
        <v>0 : 0</v>
      </c>
      <c r="L5292" s="22">
        <f>G5280</f>
        <v>0</v>
      </c>
      <c r="M5292" s="35" t="str">
        <f>_xlfn.CONCAT(W5279," ",":"," ",W5277)</f>
        <v>0 : 0</v>
      </c>
      <c r="N5292" s="22">
        <f>W5280</f>
        <v>0</v>
      </c>
      <c r="O5292" s="8"/>
      <c r="P5292" s="76" t="s">
        <v>40</v>
      </c>
      <c r="Q5292" s="76"/>
      <c r="R5292" s="76"/>
      <c r="S5292" s="76"/>
      <c r="T5292" s="76"/>
      <c r="U5292" s="37">
        <v>1</v>
      </c>
      <c r="V5292" s="38" t="s">
        <v>41</v>
      </c>
      <c r="W5292" s="38">
        <v>2</v>
      </c>
      <c r="X5292" s="8"/>
      <c r="Y5292" s="44" t="s">
        <v>42</v>
      </c>
      <c r="Z5292" s="77"/>
      <c r="AA5292" s="77"/>
      <c r="AB5292" s="77"/>
      <c r="AC5292" s="77"/>
      <c r="AD5292" s="45"/>
      <c r="AE5292" s="32">
        <f>SUM(AE5287:AE5291)</f>
        <v>0</v>
      </c>
      <c r="AF5292" s="32">
        <f>SUM(AF5287:AF5291)</f>
        <v>0</v>
      </c>
    </row>
    <row r="5293" spans="2:32" ht="18.75" x14ac:dyDescent="0.25">
      <c r="B5293" s="42">
        <v>3</v>
      </c>
      <c r="C5293" s="42" t="s">
        <v>43</v>
      </c>
      <c r="D5293" s="42" t="s">
        <v>44</v>
      </c>
      <c r="E5293" s="42" t="s">
        <v>45</v>
      </c>
      <c r="F5293" s="46" t="s">
        <v>46</v>
      </c>
      <c r="G5293" s="47"/>
      <c r="H5293" s="47"/>
      <c r="I5293" s="47"/>
      <c r="J5293" s="48"/>
      <c r="K5293" s="35" t="str">
        <f>_xlfn.CONCAT(H5279," ",":"," ",H5277)</f>
        <v>0 : 0</v>
      </c>
      <c r="L5293" s="39">
        <f>H5280</f>
        <v>0</v>
      </c>
      <c r="M5293" s="35" t="str">
        <f>_xlfn.CONCAT(X5279," ",":"," ",X5277)</f>
        <v>0 : 0</v>
      </c>
      <c r="N5293" s="39">
        <f>X5280</f>
        <v>0</v>
      </c>
      <c r="O5293" s="8"/>
      <c r="P5293" s="76"/>
      <c r="Q5293" s="76"/>
      <c r="R5293" s="76"/>
      <c r="S5293" s="76"/>
      <c r="T5293" s="76"/>
      <c r="U5293" s="40"/>
      <c r="V5293" s="40"/>
      <c r="W5293" s="40"/>
      <c r="X5293" s="8"/>
      <c r="Y5293" s="44" t="s">
        <v>47</v>
      </c>
      <c r="Z5293" s="77"/>
      <c r="AA5293" s="77"/>
      <c r="AB5293" s="77"/>
      <c r="AC5293" s="77"/>
      <c r="AD5293" s="45"/>
      <c r="AE5293" s="44">
        <f>AE5292+AF5292</f>
        <v>0</v>
      </c>
      <c r="AF5293" s="45"/>
    </row>
    <row r="5294" spans="2:32" ht="18.75" x14ac:dyDescent="0.25">
      <c r="B5294" s="42" t="str">
        <f>IF((C5294)&gt;(D5294),"1&gt;2",IF((C5294)&lt;(D5294),"1&lt;2","1=2"))</f>
        <v>1=2</v>
      </c>
      <c r="C5294" s="42">
        <f>P5267+P5268+P5269+P5270+P5271</f>
        <v>0</v>
      </c>
      <c r="D5294" s="42">
        <f>AF5267+AF5268+AF5269+AF5270+AF5271</f>
        <v>0</v>
      </c>
      <c r="E5294" s="42" t="str">
        <f>IF((P5272+P5273+P5274+P5275+P5276)&gt;(AF5272+AF5273+AF5274+AF5275+AF5276),"1&gt;2",IF((P5272+P5273+P5274+P5275+P5276)&lt;(AF5272+AF5273+AF5274+AF5275+AF5276),"1&lt;2","1=2"))</f>
        <v>1=2</v>
      </c>
      <c r="F5294" s="46" t="s">
        <v>48</v>
      </c>
      <c r="G5294" s="47"/>
      <c r="H5294" s="47"/>
      <c r="I5294" s="47"/>
      <c r="J5294" s="48"/>
      <c r="K5294" s="35" t="str">
        <f>_xlfn.CONCAT(E5279," ",":"," ",E5277)</f>
        <v>5 : 5</v>
      </c>
      <c r="L5294" s="39">
        <f>E5280</f>
        <v>10</v>
      </c>
      <c r="M5294" s="35" t="str">
        <f>_xlfn.CONCAT(U5279," ",":"," ",U5277)</f>
        <v>5 : 5</v>
      </c>
      <c r="N5294" s="39">
        <f>U5280</f>
        <v>10</v>
      </c>
      <c r="O5294" s="8"/>
      <c r="P5294" s="8"/>
      <c r="Q5294" s="8"/>
      <c r="R5294" s="8"/>
      <c r="S5294" s="8"/>
      <c r="T5294" s="8"/>
      <c r="U5294" s="8"/>
      <c r="V5294" s="8"/>
      <c r="W5294" s="8"/>
      <c r="X5294" s="8"/>
      <c r="Y5294" s="8"/>
      <c r="Z5294" s="8"/>
      <c r="AA5294" s="8"/>
      <c r="AB5294" s="8"/>
      <c r="AC5294" s="8"/>
      <c r="AD5294" s="9"/>
      <c r="AE5294" s="8"/>
      <c r="AF5294" s="8"/>
    </row>
    <row r="5295" spans="2:32" ht="15" x14ac:dyDescent="0.25"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8"/>
      <c r="M5295" s="8"/>
      <c r="N5295" s="9"/>
      <c r="O5295" s="8"/>
      <c r="P5295" s="8"/>
      <c r="Q5295" s="8"/>
      <c r="R5295" s="8"/>
      <c r="S5295" s="8"/>
      <c r="T5295" s="8"/>
      <c r="U5295" s="8"/>
      <c r="V5295" s="8"/>
      <c r="W5295" s="8"/>
      <c r="X5295" s="8"/>
      <c r="Y5295" s="8"/>
      <c r="Z5295" s="8"/>
      <c r="AA5295" s="8"/>
      <c r="AB5295" s="8"/>
      <c r="AC5295" s="8"/>
      <c r="AD5295" s="9"/>
      <c r="AE5295" s="8"/>
      <c r="AF5295" s="8"/>
    </row>
    <row r="5296" spans="2:32" ht="15" x14ac:dyDescent="0.25"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8"/>
      <c r="M5296" s="8"/>
      <c r="N5296" s="9"/>
      <c r="O5296" s="8"/>
      <c r="P5296" s="8"/>
      <c r="Q5296" s="8"/>
      <c r="R5296" s="8"/>
      <c r="S5296" s="8"/>
      <c r="T5296" s="8"/>
      <c r="U5296" s="8"/>
      <c r="V5296" s="8"/>
      <c r="W5296" s="8"/>
      <c r="X5296" s="8"/>
      <c r="Y5296" s="8"/>
      <c r="Z5296" s="8"/>
      <c r="AA5296" s="8"/>
      <c r="AB5296" s="8"/>
      <c r="AC5296" s="8"/>
      <c r="AD5296" s="9"/>
      <c r="AE5296" s="8"/>
      <c r="AF5296" s="8"/>
    </row>
    <row r="5297" spans="1:32" ht="15" x14ac:dyDescent="0.25">
      <c r="A5297" s="2"/>
      <c r="B5297" s="5"/>
      <c r="C5297" s="5"/>
      <c r="D5297" s="5"/>
      <c r="E5297" s="5"/>
      <c r="F5297" s="5"/>
      <c r="G5297" s="5"/>
      <c r="H5297" s="5"/>
      <c r="I5297" s="5"/>
      <c r="J5297" s="5"/>
      <c r="K5297" s="5"/>
      <c r="L5297" s="5"/>
      <c r="M5297" s="5"/>
      <c r="N5297" s="6"/>
      <c r="O5297" s="5"/>
      <c r="P5297" s="5"/>
      <c r="Q5297" s="5"/>
      <c r="R5297" s="5"/>
      <c r="S5297" s="5"/>
      <c r="T5297" s="5"/>
      <c r="U5297" s="5"/>
      <c r="V5297" s="5"/>
      <c r="W5297" s="5"/>
      <c r="X5297" s="5"/>
      <c r="Y5297" s="5"/>
      <c r="Z5297" s="5"/>
      <c r="AA5297" s="5"/>
      <c r="AB5297" s="5"/>
      <c r="AC5297" s="5"/>
      <c r="AD5297" s="5"/>
      <c r="AE5297" s="5"/>
      <c r="AF5297" s="5"/>
    </row>
    <row r="5298" spans="1:32" x14ac:dyDescent="0.2">
      <c r="A5298" s="2"/>
      <c r="B5298" s="2"/>
      <c r="C5298" s="2"/>
      <c r="D5298" s="2"/>
      <c r="E5298" s="2"/>
      <c r="F5298" s="2"/>
      <c r="G5298" s="2"/>
      <c r="H5298" s="2"/>
      <c r="I5298" s="2"/>
      <c r="J5298" s="2"/>
      <c r="K5298" s="2"/>
      <c r="L5298" s="2"/>
      <c r="M5298" s="2"/>
      <c r="N5298" s="3"/>
      <c r="O5298" s="2"/>
      <c r="P5298" s="2"/>
      <c r="Q5298" s="2"/>
      <c r="R5298" s="2"/>
      <c r="S5298" s="2"/>
      <c r="T5298" s="2"/>
      <c r="U5298" s="2"/>
      <c r="V5298" s="2"/>
      <c r="W5298" s="2"/>
      <c r="X5298" s="2"/>
      <c r="Y5298" s="2"/>
      <c r="Z5298" s="2"/>
      <c r="AA5298" s="2"/>
      <c r="AB5298" s="2"/>
      <c r="AC5298" s="2"/>
      <c r="AD5298" s="3"/>
      <c r="AE5298" s="2"/>
      <c r="AF5298" s="2"/>
    </row>
    <row r="5299" spans="1:32" ht="18.75" x14ac:dyDescent="0.3">
      <c r="B5299" s="44">
        <v>148</v>
      </c>
      <c r="C5299" s="45"/>
      <c r="D5299" s="49">
        <v>44763</v>
      </c>
      <c r="E5299" s="50"/>
      <c r="F5299" s="50"/>
      <c r="G5299" s="50"/>
      <c r="H5299" s="51"/>
      <c r="I5299" s="52" t="s">
        <v>43</v>
      </c>
      <c r="J5299" s="53"/>
      <c r="K5299" s="53"/>
      <c r="L5299" s="53"/>
      <c r="M5299" s="53"/>
      <c r="N5299" s="53"/>
      <c r="O5299" s="53"/>
      <c r="P5299" s="54"/>
      <c r="Q5299" s="10"/>
      <c r="R5299" s="52" t="s">
        <v>44</v>
      </c>
      <c r="S5299" s="53"/>
      <c r="T5299" s="53"/>
      <c r="U5299" s="53"/>
      <c r="V5299" s="53"/>
      <c r="W5299" s="53"/>
      <c r="X5299" s="54"/>
      <c r="Y5299" s="55" t="s">
        <v>49</v>
      </c>
      <c r="Z5299" s="56"/>
      <c r="AA5299" s="56"/>
      <c r="AB5299" s="56"/>
      <c r="AC5299" s="56"/>
      <c r="AD5299" s="56"/>
      <c r="AE5299" s="56"/>
      <c r="AF5299" s="57"/>
    </row>
    <row r="5300" spans="1:32" ht="15" x14ac:dyDescent="0.25"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8"/>
      <c r="M5300" s="8"/>
      <c r="N5300" s="9"/>
      <c r="O5300" s="8"/>
      <c r="P5300" s="8"/>
      <c r="Q5300" s="10"/>
      <c r="R5300" s="8"/>
      <c r="S5300" s="8"/>
      <c r="T5300" s="8"/>
      <c r="U5300" s="8"/>
      <c r="V5300" s="8"/>
      <c r="W5300" s="8"/>
      <c r="X5300" s="8"/>
      <c r="Y5300" s="8"/>
      <c r="Z5300" s="8"/>
      <c r="AA5300" s="8"/>
      <c r="AB5300" s="8"/>
      <c r="AC5300" s="8"/>
      <c r="AD5300" s="9"/>
      <c r="AE5300" s="8"/>
      <c r="AF5300" s="8"/>
    </row>
    <row r="5301" spans="1:32" ht="15" x14ac:dyDescent="0.25"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8"/>
      <c r="M5301" s="8"/>
      <c r="N5301" s="9"/>
      <c r="O5301" s="8"/>
      <c r="P5301" s="8"/>
      <c r="Q5301" s="10"/>
      <c r="R5301" s="8"/>
      <c r="S5301" s="8"/>
      <c r="T5301" s="8"/>
      <c r="U5301" s="8"/>
      <c r="V5301" s="8"/>
      <c r="W5301" s="8"/>
      <c r="X5301" s="8"/>
      <c r="Y5301" s="8"/>
      <c r="Z5301" s="8"/>
      <c r="AA5301" s="8"/>
      <c r="AB5301" s="8"/>
      <c r="AC5301" s="8"/>
      <c r="AD5301" s="9"/>
      <c r="AE5301" s="8"/>
      <c r="AF5301" s="8"/>
    </row>
    <row r="5302" spans="1:32" ht="15.75" x14ac:dyDescent="0.25">
      <c r="B5302" s="11"/>
      <c r="C5302" s="8"/>
      <c r="D5302" s="8"/>
      <c r="E5302" s="12" t="s">
        <v>1</v>
      </c>
      <c r="F5302" s="13" t="s">
        <v>2</v>
      </c>
      <c r="G5302" s="43" t="s">
        <v>3</v>
      </c>
      <c r="H5302" s="14" t="s">
        <v>4</v>
      </c>
      <c r="I5302" s="15" t="s">
        <v>5</v>
      </c>
      <c r="J5302" s="16" t="s">
        <v>6</v>
      </c>
      <c r="K5302" s="8"/>
      <c r="L5302" s="8"/>
      <c r="M5302" s="8"/>
      <c r="N5302" s="9"/>
      <c r="O5302" s="8"/>
      <c r="P5302" s="8"/>
      <c r="Q5302" s="10"/>
      <c r="R5302" s="11"/>
      <c r="S5302" s="8"/>
      <c r="T5302" s="8"/>
      <c r="U5302" s="12" t="s">
        <v>1</v>
      </c>
      <c r="V5302" s="13" t="s">
        <v>2</v>
      </c>
      <c r="W5302" s="43" t="s">
        <v>3</v>
      </c>
      <c r="X5302" s="14" t="s">
        <v>4</v>
      </c>
      <c r="Y5302" s="15" t="s">
        <v>5</v>
      </c>
      <c r="Z5302" s="16" t="s">
        <v>6</v>
      </c>
      <c r="AA5302" s="8"/>
      <c r="AB5302" s="8"/>
      <c r="AC5302" s="8"/>
      <c r="AD5302" s="9"/>
      <c r="AE5302" s="8"/>
      <c r="AF5302" s="8"/>
    </row>
    <row r="5303" spans="1:32" ht="15.75" x14ac:dyDescent="0.25">
      <c r="B5303" s="8"/>
      <c r="C5303" s="8"/>
      <c r="D5303" s="8"/>
      <c r="E5303" s="43">
        <f>IF(P5303=0,1,0)</f>
        <v>1</v>
      </c>
      <c r="F5303" s="43">
        <f t="shared" ref="F5303:F5312" si="2940">IF(AND(P5303=3,N5303*O5303=0),1,0)</f>
        <v>0</v>
      </c>
      <c r="G5303" s="43">
        <f t="shared" ref="G5303:G5312" si="2941">IF(AND(P5303=3,I5303-J5303&gt;=2),1,0)</f>
        <v>0</v>
      </c>
      <c r="H5303" s="43">
        <f>IF(P5303=3,1,0)</f>
        <v>0</v>
      </c>
      <c r="I5303" s="43">
        <f t="shared" ref="I5303:I5312" si="2942">IF(P5303=3,MAX(N5303,O5303),MIN(N5303,O5303))</f>
        <v>0</v>
      </c>
      <c r="J5303" s="43">
        <f t="shared" ref="J5303:J5312" si="2943">N5303+O5303-I5303</f>
        <v>0</v>
      </c>
      <c r="K5303" s="8"/>
      <c r="L5303" s="17" t="str">
        <f t="shared" ref="L5303:L5312" si="2944">IF(P5303=0,"П",IF(P5303=1.5,"Н",IF(P5303=3,"В")))</f>
        <v>П</v>
      </c>
      <c r="M5303" s="8"/>
      <c r="N5303" s="18"/>
      <c r="O5303" s="18"/>
      <c r="P5303" s="19"/>
      <c r="Q5303" s="10"/>
      <c r="R5303" s="8"/>
      <c r="S5303" s="8"/>
      <c r="T5303" s="8"/>
      <c r="U5303" s="43">
        <f>IF(AF5303=0,1,0)</f>
        <v>1</v>
      </c>
      <c r="V5303" s="43">
        <f t="shared" ref="V5303:V5312" si="2945">IF(AND(AF5303=3,AD5303*AE5303=0),1,0)</f>
        <v>0</v>
      </c>
      <c r="W5303" s="43">
        <f t="shared" ref="W5303:W5312" si="2946">IF(AND(AF5303=3,Y5303-Z5303&gt;=2),1,0)</f>
        <v>0</v>
      </c>
      <c r="X5303" s="43">
        <f>IF(AF5303=3,1,0)</f>
        <v>0</v>
      </c>
      <c r="Y5303" s="43">
        <f t="shared" ref="Y5303:Y5312" si="2947">IF(AF5303=3,MAX(AD5303,AE5303),MIN(AD5303,AE5303))</f>
        <v>0</v>
      </c>
      <c r="Z5303" s="43">
        <f t="shared" ref="Z5303:Z5312" si="2948">AD5303+AE5303-Y5303</f>
        <v>0</v>
      </c>
      <c r="AA5303" s="8"/>
      <c r="AB5303" s="17" t="str">
        <f t="shared" ref="AB5303:AB5312" si="2949">IF(AF5303=0,"П",IF(AF5303=1.5,"Н",IF(AF5303=3,"В")))</f>
        <v>П</v>
      </c>
      <c r="AC5303" s="8"/>
      <c r="AD5303" s="18"/>
      <c r="AE5303" s="18"/>
      <c r="AF5303" s="19"/>
    </row>
    <row r="5304" spans="1:32" ht="15.75" x14ac:dyDescent="0.25">
      <c r="B5304" s="8"/>
      <c r="C5304" s="8"/>
      <c r="D5304" s="8"/>
      <c r="E5304" s="43">
        <f t="shared" ref="E5304:E5312" si="2950">IF(P5304=0,1,0)</f>
        <v>1</v>
      </c>
      <c r="F5304" s="43">
        <f t="shared" si="2940"/>
        <v>0</v>
      </c>
      <c r="G5304" s="43">
        <f t="shared" si="2941"/>
        <v>0</v>
      </c>
      <c r="H5304" s="43">
        <f t="shared" ref="H5304:H5312" si="2951">IF(P5304=3,1,0)</f>
        <v>0</v>
      </c>
      <c r="I5304" s="43">
        <f t="shared" si="2942"/>
        <v>0</v>
      </c>
      <c r="J5304" s="43">
        <f t="shared" si="2943"/>
        <v>0</v>
      </c>
      <c r="K5304" s="8"/>
      <c r="L5304" s="17" t="str">
        <f t="shared" si="2944"/>
        <v>П</v>
      </c>
      <c r="M5304" s="20"/>
      <c r="N5304" s="18"/>
      <c r="O5304" s="18"/>
      <c r="P5304" s="19"/>
      <c r="Q5304" s="10"/>
      <c r="R5304" s="8"/>
      <c r="S5304" s="8"/>
      <c r="T5304" s="8"/>
      <c r="U5304" s="43">
        <f t="shared" ref="U5304:U5312" si="2952">IF(AF5304=0,1,0)</f>
        <v>1</v>
      </c>
      <c r="V5304" s="43">
        <f t="shared" si="2945"/>
        <v>0</v>
      </c>
      <c r="W5304" s="43">
        <f t="shared" si="2946"/>
        <v>0</v>
      </c>
      <c r="X5304" s="43">
        <f t="shared" ref="X5304:X5312" si="2953">IF(AF5304=3,1,0)</f>
        <v>0</v>
      </c>
      <c r="Y5304" s="43">
        <f t="shared" si="2947"/>
        <v>0</v>
      </c>
      <c r="Z5304" s="43">
        <f t="shared" si="2948"/>
        <v>0</v>
      </c>
      <c r="AA5304" s="8"/>
      <c r="AB5304" s="17" t="str">
        <f t="shared" si="2949"/>
        <v>П</v>
      </c>
      <c r="AC5304" s="20"/>
      <c r="AD5304" s="18"/>
      <c r="AE5304" s="18"/>
      <c r="AF5304" s="19"/>
    </row>
    <row r="5305" spans="1:32" ht="15.75" x14ac:dyDescent="0.25">
      <c r="B5305" s="8"/>
      <c r="C5305" s="8"/>
      <c r="D5305" s="8"/>
      <c r="E5305" s="43">
        <f t="shared" si="2950"/>
        <v>1</v>
      </c>
      <c r="F5305" s="43">
        <f t="shared" si="2940"/>
        <v>0</v>
      </c>
      <c r="G5305" s="43">
        <f t="shared" si="2941"/>
        <v>0</v>
      </c>
      <c r="H5305" s="43">
        <f t="shared" si="2951"/>
        <v>0</v>
      </c>
      <c r="I5305" s="43">
        <f t="shared" si="2942"/>
        <v>0</v>
      </c>
      <c r="J5305" s="43">
        <f t="shared" si="2943"/>
        <v>0</v>
      </c>
      <c r="K5305" s="8"/>
      <c r="L5305" s="17" t="str">
        <f t="shared" si="2944"/>
        <v>П</v>
      </c>
      <c r="M5305" s="20"/>
      <c r="N5305" s="18"/>
      <c r="O5305" s="18"/>
      <c r="P5305" s="19"/>
      <c r="Q5305" s="10"/>
      <c r="R5305" s="8"/>
      <c r="S5305" s="8"/>
      <c r="T5305" s="8"/>
      <c r="U5305" s="43">
        <f t="shared" si="2952"/>
        <v>1</v>
      </c>
      <c r="V5305" s="43">
        <f t="shared" si="2945"/>
        <v>0</v>
      </c>
      <c r="W5305" s="43">
        <f t="shared" si="2946"/>
        <v>0</v>
      </c>
      <c r="X5305" s="43">
        <f t="shared" si="2953"/>
        <v>0</v>
      </c>
      <c r="Y5305" s="43">
        <f t="shared" si="2947"/>
        <v>0</v>
      </c>
      <c r="Z5305" s="43">
        <f t="shared" si="2948"/>
        <v>0</v>
      </c>
      <c r="AA5305" s="8"/>
      <c r="AB5305" s="17" t="str">
        <f t="shared" si="2949"/>
        <v>П</v>
      </c>
      <c r="AC5305" s="20"/>
      <c r="AD5305" s="18"/>
      <c r="AE5305" s="18"/>
      <c r="AF5305" s="19"/>
    </row>
    <row r="5306" spans="1:32" ht="15.75" x14ac:dyDescent="0.25">
      <c r="B5306" s="8"/>
      <c r="C5306" s="8"/>
      <c r="D5306" s="8"/>
      <c r="E5306" s="43">
        <f t="shared" si="2950"/>
        <v>1</v>
      </c>
      <c r="F5306" s="43">
        <f t="shared" si="2940"/>
        <v>0</v>
      </c>
      <c r="G5306" s="43">
        <f t="shared" si="2941"/>
        <v>0</v>
      </c>
      <c r="H5306" s="43">
        <f t="shared" si="2951"/>
        <v>0</v>
      </c>
      <c r="I5306" s="43">
        <f t="shared" si="2942"/>
        <v>0</v>
      </c>
      <c r="J5306" s="43">
        <f t="shared" si="2943"/>
        <v>0</v>
      </c>
      <c r="K5306" s="8"/>
      <c r="L5306" s="17" t="str">
        <f t="shared" si="2944"/>
        <v>П</v>
      </c>
      <c r="M5306" s="20"/>
      <c r="N5306" s="18"/>
      <c r="O5306" s="18"/>
      <c r="P5306" s="19"/>
      <c r="Q5306" s="10"/>
      <c r="R5306" s="8"/>
      <c r="S5306" s="8"/>
      <c r="T5306" s="8"/>
      <c r="U5306" s="43">
        <f t="shared" si="2952"/>
        <v>1</v>
      </c>
      <c r="V5306" s="43">
        <f t="shared" si="2945"/>
        <v>0</v>
      </c>
      <c r="W5306" s="43">
        <f t="shared" si="2946"/>
        <v>0</v>
      </c>
      <c r="X5306" s="43">
        <f t="shared" si="2953"/>
        <v>0</v>
      </c>
      <c r="Y5306" s="43">
        <f t="shared" si="2947"/>
        <v>0</v>
      </c>
      <c r="Z5306" s="43">
        <f t="shared" si="2948"/>
        <v>0</v>
      </c>
      <c r="AA5306" s="8"/>
      <c r="AB5306" s="17" t="str">
        <f t="shared" si="2949"/>
        <v>П</v>
      </c>
      <c r="AC5306" s="20"/>
      <c r="AD5306" s="18"/>
      <c r="AE5306" s="18"/>
      <c r="AF5306" s="19"/>
    </row>
    <row r="5307" spans="1:32" ht="15.75" x14ac:dyDescent="0.25">
      <c r="B5307" s="8"/>
      <c r="C5307" s="8"/>
      <c r="D5307" s="8"/>
      <c r="E5307" s="43">
        <f t="shared" si="2950"/>
        <v>1</v>
      </c>
      <c r="F5307" s="43">
        <f t="shared" si="2940"/>
        <v>0</v>
      </c>
      <c r="G5307" s="43">
        <f t="shared" si="2941"/>
        <v>0</v>
      </c>
      <c r="H5307" s="43">
        <f t="shared" si="2951"/>
        <v>0</v>
      </c>
      <c r="I5307" s="43">
        <f t="shared" si="2942"/>
        <v>0</v>
      </c>
      <c r="J5307" s="43">
        <f t="shared" si="2943"/>
        <v>0</v>
      </c>
      <c r="K5307" s="8"/>
      <c r="L5307" s="17" t="str">
        <f t="shared" si="2944"/>
        <v>П</v>
      </c>
      <c r="M5307" s="20"/>
      <c r="N5307" s="18"/>
      <c r="O5307" s="18"/>
      <c r="P5307" s="19"/>
      <c r="Q5307" s="10"/>
      <c r="R5307" s="8"/>
      <c r="S5307" s="8"/>
      <c r="T5307" s="8"/>
      <c r="U5307" s="43">
        <f t="shared" si="2952"/>
        <v>1</v>
      </c>
      <c r="V5307" s="43">
        <f t="shared" si="2945"/>
        <v>0</v>
      </c>
      <c r="W5307" s="43">
        <f t="shared" si="2946"/>
        <v>0</v>
      </c>
      <c r="X5307" s="43">
        <f t="shared" si="2953"/>
        <v>0</v>
      </c>
      <c r="Y5307" s="43">
        <f t="shared" si="2947"/>
        <v>0</v>
      </c>
      <c r="Z5307" s="43">
        <f t="shared" si="2948"/>
        <v>0</v>
      </c>
      <c r="AA5307" s="8"/>
      <c r="AB5307" s="17" t="str">
        <f t="shared" si="2949"/>
        <v>П</v>
      </c>
      <c r="AC5307" s="20"/>
      <c r="AD5307" s="18"/>
      <c r="AE5307" s="18"/>
      <c r="AF5307" s="19"/>
    </row>
    <row r="5308" spans="1:32" ht="15.75" x14ac:dyDescent="0.25">
      <c r="B5308" s="8"/>
      <c r="C5308" s="8"/>
      <c r="D5308" s="8"/>
      <c r="E5308" s="43">
        <f t="shared" si="2950"/>
        <v>1</v>
      </c>
      <c r="F5308" s="43">
        <f t="shared" si="2940"/>
        <v>0</v>
      </c>
      <c r="G5308" s="43">
        <f t="shared" si="2941"/>
        <v>0</v>
      </c>
      <c r="H5308" s="43">
        <f t="shared" si="2951"/>
        <v>0</v>
      </c>
      <c r="I5308" s="43">
        <f t="shared" si="2942"/>
        <v>0</v>
      </c>
      <c r="J5308" s="43">
        <f t="shared" si="2943"/>
        <v>0</v>
      </c>
      <c r="K5308" s="8"/>
      <c r="L5308" s="17" t="str">
        <f t="shared" si="2944"/>
        <v>П</v>
      </c>
      <c r="M5308" s="20"/>
      <c r="N5308" s="18"/>
      <c r="O5308" s="18"/>
      <c r="P5308" s="19"/>
      <c r="Q5308" s="10"/>
      <c r="R5308" s="8"/>
      <c r="S5308" s="8"/>
      <c r="T5308" s="8"/>
      <c r="U5308" s="43">
        <f t="shared" si="2952"/>
        <v>1</v>
      </c>
      <c r="V5308" s="43">
        <f t="shared" si="2945"/>
        <v>0</v>
      </c>
      <c r="W5308" s="43">
        <f t="shared" si="2946"/>
        <v>0</v>
      </c>
      <c r="X5308" s="43">
        <f t="shared" si="2953"/>
        <v>0</v>
      </c>
      <c r="Y5308" s="43">
        <f t="shared" si="2947"/>
        <v>0</v>
      </c>
      <c r="Z5308" s="43">
        <f t="shared" si="2948"/>
        <v>0</v>
      </c>
      <c r="AA5308" s="8"/>
      <c r="AB5308" s="17" t="str">
        <f t="shared" si="2949"/>
        <v>П</v>
      </c>
      <c r="AC5308" s="20"/>
      <c r="AD5308" s="18"/>
      <c r="AE5308" s="18"/>
      <c r="AF5308" s="19"/>
    </row>
    <row r="5309" spans="1:32" ht="15.75" x14ac:dyDescent="0.25">
      <c r="B5309" s="8"/>
      <c r="C5309" s="8"/>
      <c r="D5309" s="8"/>
      <c r="E5309" s="43">
        <f t="shared" si="2950"/>
        <v>1</v>
      </c>
      <c r="F5309" s="43">
        <f t="shared" si="2940"/>
        <v>0</v>
      </c>
      <c r="G5309" s="43">
        <f t="shared" si="2941"/>
        <v>0</v>
      </c>
      <c r="H5309" s="43">
        <f t="shared" si="2951"/>
        <v>0</v>
      </c>
      <c r="I5309" s="43">
        <f t="shared" si="2942"/>
        <v>0</v>
      </c>
      <c r="J5309" s="43">
        <f t="shared" si="2943"/>
        <v>0</v>
      </c>
      <c r="K5309" s="8"/>
      <c r="L5309" s="17" t="str">
        <f t="shared" si="2944"/>
        <v>П</v>
      </c>
      <c r="M5309" s="20"/>
      <c r="N5309" s="18"/>
      <c r="O5309" s="18"/>
      <c r="P5309" s="19"/>
      <c r="Q5309" s="10"/>
      <c r="R5309" s="8"/>
      <c r="S5309" s="8"/>
      <c r="T5309" s="8"/>
      <c r="U5309" s="43">
        <f t="shared" si="2952"/>
        <v>1</v>
      </c>
      <c r="V5309" s="43">
        <f t="shared" si="2945"/>
        <v>0</v>
      </c>
      <c r="W5309" s="43">
        <f t="shared" si="2946"/>
        <v>0</v>
      </c>
      <c r="X5309" s="43">
        <f t="shared" si="2953"/>
        <v>0</v>
      </c>
      <c r="Y5309" s="43">
        <f t="shared" si="2947"/>
        <v>0</v>
      </c>
      <c r="Z5309" s="43">
        <f t="shared" si="2948"/>
        <v>0</v>
      </c>
      <c r="AA5309" s="8"/>
      <c r="AB5309" s="17" t="str">
        <f t="shared" si="2949"/>
        <v>П</v>
      </c>
      <c r="AC5309" s="20"/>
      <c r="AD5309" s="18"/>
      <c r="AE5309" s="18"/>
      <c r="AF5309" s="19"/>
    </row>
    <row r="5310" spans="1:32" ht="15.75" x14ac:dyDescent="0.25">
      <c r="B5310" s="8"/>
      <c r="C5310" s="8"/>
      <c r="D5310" s="8"/>
      <c r="E5310" s="43">
        <f t="shared" si="2950"/>
        <v>1</v>
      </c>
      <c r="F5310" s="43">
        <f t="shared" si="2940"/>
        <v>0</v>
      </c>
      <c r="G5310" s="43">
        <f t="shared" si="2941"/>
        <v>0</v>
      </c>
      <c r="H5310" s="43">
        <f t="shared" si="2951"/>
        <v>0</v>
      </c>
      <c r="I5310" s="43">
        <f t="shared" si="2942"/>
        <v>0</v>
      </c>
      <c r="J5310" s="43">
        <f t="shared" si="2943"/>
        <v>0</v>
      </c>
      <c r="K5310" s="8"/>
      <c r="L5310" s="17" t="str">
        <f t="shared" si="2944"/>
        <v>П</v>
      </c>
      <c r="M5310" s="20"/>
      <c r="N5310" s="18"/>
      <c r="O5310" s="18"/>
      <c r="P5310" s="19"/>
      <c r="Q5310" s="10"/>
      <c r="R5310" s="8"/>
      <c r="S5310" s="8"/>
      <c r="T5310" s="8"/>
      <c r="U5310" s="43">
        <f t="shared" si="2952"/>
        <v>1</v>
      </c>
      <c r="V5310" s="43">
        <f t="shared" si="2945"/>
        <v>0</v>
      </c>
      <c r="W5310" s="43">
        <f t="shared" si="2946"/>
        <v>0</v>
      </c>
      <c r="X5310" s="43">
        <f t="shared" si="2953"/>
        <v>0</v>
      </c>
      <c r="Y5310" s="43">
        <f t="shared" si="2947"/>
        <v>0</v>
      </c>
      <c r="Z5310" s="43">
        <f t="shared" si="2948"/>
        <v>0</v>
      </c>
      <c r="AA5310" s="8"/>
      <c r="AB5310" s="17" t="str">
        <f t="shared" si="2949"/>
        <v>П</v>
      </c>
      <c r="AC5310" s="20"/>
      <c r="AD5310" s="18"/>
      <c r="AE5310" s="18"/>
      <c r="AF5310" s="19"/>
    </row>
    <row r="5311" spans="1:32" ht="15.75" x14ac:dyDescent="0.25">
      <c r="B5311" s="8"/>
      <c r="C5311" s="8"/>
      <c r="D5311" s="8"/>
      <c r="E5311" s="43">
        <f t="shared" si="2950"/>
        <v>1</v>
      </c>
      <c r="F5311" s="43">
        <f t="shared" si="2940"/>
        <v>0</v>
      </c>
      <c r="G5311" s="43">
        <f t="shared" si="2941"/>
        <v>0</v>
      </c>
      <c r="H5311" s="43">
        <f t="shared" si="2951"/>
        <v>0</v>
      </c>
      <c r="I5311" s="43">
        <f t="shared" si="2942"/>
        <v>0</v>
      </c>
      <c r="J5311" s="43">
        <f t="shared" si="2943"/>
        <v>0</v>
      </c>
      <c r="K5311" s="8"/>
      <c r="L5311" s="17" t="str">
        <f t="shared" si="2944"/>
        <v>П</v>
      </c>
      <c r="M5311" s="20"/>
      <c r="N5311" s="18"/>
      <c r="O5311" s="18"/>
      <c r="P5311" s="19"/>
      <c r="Q5311" s="10"/>
      <c r="R5311" s="8"/>
      <c r="S5311" s="8"/>
      <c r="T5311" s="8"/>
      <c r="U5311" s="43">
        <f t="shared" si="2952"/>
        <v>1</v>
      </c>
      <c r="V5311" s="43">
        <f t="shared" si="2945"/>
        <v>0</v>
      </c>
      <c r="W5311" s="43">
        <f t="shared" si="2946"/>
        <v>0</v>
      </c>
      <c r="X5311" s="43">
        <f t="shared" si="2953"/>
        <v>0</v>
      </c>
      <c r="Y5311" s="43">
        <f t="shared" si="2947"/>
        <v>0</v>
      </c>
      <c r="Z5311" s="43">
        <f t="shared" si="2948"/>
        <v>0</v>
      </c>
      <c r="AA5311" s="8"/>
      <c r="AB5311" s="17" t="str">
        <f t="shared" si="2949"/>
        <v>П</v>
      </c>
      <c r="AC5311" s="20"/>
      <c r="AD5311" s="18"/>
      <c r="AE5311" s="18"/>
      <c r="AF5311" s="19"/>
    </row>
    <row r="5312" spans="1:32" ht="15.75" x14ac:dyDescent="0.25">
      <c r="B5312" s="8"/>
      <c r="C5312" s="8"/>
      <c r="D5312" s="8"/>
      <c r="E5312" s="43">
        <f t="shared" si="2950"/>
        <v>1</v>
      </c>
      <c r="F5312" s="43">
        <f t="shared" si="2940"/>
        <v>0</v>
      </c>
      <c r="G5312" s="43">
        <f t="shared" si="2941"/>
        <v>0</v>
      </c>
      <c r="H5312" s="43">
        <f t="shared" si="2951"/>
        <v>0</v>
      </c>
      <c r="I5312" s="43">
        <f t="shared" si="2942"/>
        <v>0</v>
      </c>
      <c r="J5312" s="43">
        <f t="shared" si="2943"/>
        <v>0</v>
      </c>
      <c r="K5312" s="8"/>
      <c r="L5312" s="17" t="str">
        <f t="shared" si="2944"/>
        <v>П</v>
      </c>
      <c r="M5312" s="20"/>
      <c r="N5312" s="18"/>
      <c r="O5312" s="18"/>
      <c r="P5312" s="19"/>
      <c r="Q5312" s="10"/>
      <c r="R5312" s="8"/>
      <c r="S5312" s="8"/>
      <c r="T5312" s="8"/>
      <c r="U5312" s="43">
        <f t="shared" si="2952"/>
        <v>1</v>
      </c>
      <c r="V5312" s="43">
        <f t="shared" si="2945"/>
        <v>0</v>
      </c>
      <c r="W5312" s="43">
        <f t="shared" si="2946"/>
        <v>0</v>
      </c>
      <c r="X5312" s="43">
        <f t="shared" si="2953"/>
        <v>0</v>
      </c>
      <c r="Y5312" s="43">
        <f t="shared" si="2947"/>
        <v>0</v>
      </c>
      <c r="Z5312" s="43">
        <f t="shared" si="2948"/>
        <v>0</v>
      </c>
      <c r="AA5312" s="8"/>
      <c r="AB5312" s="17" t="str">
        <f t="shared" si="2949"/>
        <v>П</v>
      </c>
      <c r="AC5312" s="20"/>
      <c r="AD5312" s="18"/>
      <c r="AE5312" s="18"/>
      <c r="AF5312" s="19"/>
    </row>
    <row r="5313" spans="2:32" ht="18.75" x14ac:dyDescent="0.25">
      <c r="B5313" s="8"/>
      <c r="C5313" s="8"/>
      <c r="D5313" s="8"/>
      <c r="E5313" s="21">
        <f t="shared" ref="E5313:J5313" si="2954">SUM(E5303:E5307)</f>
        <v>5</v>
      </c>
      <c r="F5313" s="22">
        <f t="shared" si="2954"/>
        <v>0</v>
      </c>
      <c r="G5313" s="22">
        <f t="shared" si="2954"/>
        <v>0</v>
      </c>
      <c r="H5313" s="23">
        <f t="shared" si="2954"/>
        <v>0</v>
      </c>
      <c r="I5313" s="22">
        <f t="shared" si="2954"/>
        <v>0</v>
      </c>
      <c r="J5313" s="22">
        <f t="shared" si="2954"/>
        <v>0</v>
      </c>
      <c r="K5313" s="8"/>
      <c r="L5313" s="8"/>
      <c r="M5313" s="20"/>
      <c r="N5313" s="9"/>
      <c r="O5313" s="9"/>
      <c r="P5313" s="18">
        <f>SUM(P5303:P5312)</f>
        <v>0</v>
      </c>
      <c r="Q5313" s="10"/>
      <c r="R5313" s="8"/>
      <c r="S5313" s="8"/>
      <c r="T5313" s="8"/>
      <c r="U5313" s="21">
        <f t="shared" ref="U5313:Z5313" si="2955">SUM(U5303:U5307)</f>
        <v>5</v>
      </c>
      <c r="V5313" s="22">
        <f t="shared" si="2955"/>
        <v>0</v>
      </c>
      <c r="W5313" s="22">
        <f t="shared" si="2955"/>
        <v>0</v>
      </c>
      <c r="X5313" s="23">
        <f t="shared" si="2955"/>
        <v>0</v>
      </c>
      <c r="Y5313" s="22">
        <f t="shared" si="2955"/>
        <v>0</v>
      </c>
      <c r="Z5313" s="22">
        <f t="shared" si="2955"/>
        <v>0</v>
      </c>
      <c r="AA5313" s="8"/>
      <c r="AB5313" s="8"/>
      <c r="AC5313" s="20"/>
      <c r="AD5313" s="9"/>
      <c r="AE5313" s="9"/>
      <c r="AF5313" s="19">
        <f>SUM(AF5303:AF5312)</f>
        <v>0</v>
      </c>
    </row>
    <row r="5314" spans="2:32" ht="15.75" x14ac:dyDescent="0.25"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8"/>
      <c r="M5314" s="8"/>
      <c r="N5314" s="24"/>
      <c r="O5314" s="9"/>
      <c r="P5314" s="8">
        <f>SUM(P5303:P5313)</f>
        <v>0</v>
      </c>
      <c r="Q5314" s="10"/>
      <c r="R5314" s="8"/>
      <c r="S5314" s="8"/>
      <c r="T5314" s="8"/>
      <c r="U5314" s="8"/>
      <c r="V5314" s="8"/>
      <c r="W5314" s="8"/>
      <c r="X5314" s="8"/>
      <c r="Y5314" s="8"/>
      <c r="Z5314" s="8"/>
      <c r="AA5314" s="8"/>
      <c r="AB5314" s="8"/>
      <c r="AC5314" s="8"/>
      <c r="AD5314" s="58"/>
      <c r="AE5314" s="58"/>
      <c r="AF5314" s="8"/>
    </row>
    <row r="5315" spans="2:32" ht="18.75" x14ac:dyDescent="0.25">
      <c r="B5315" s="8"/>
      <c r="C5315" s="8"/>
      <c r="D5315" s="8"/>
      <c r="E5315" s="25">
        <f t="shared" ref="E5315:J5315" si="2956">SUM(E5308:E5312)</f>
        <v>5</v>
      </c>
      <c r="F5315" s="22">
        <f t="shared" si="2956"/>
        <v>0</v>
      </c>
      <c r="G5315" s="22">
        <f t="shared" si="2956"/>
        <v>0</v>
      </c>
      <c r="H5315" s="14">
        <f t="shared" si="2956"/>
        <v>0</v>
      </c>
      <c r="I5315" s="22">
        <f t="shared" si="2956"/>
        <v>0</v>
      </c>
      <c r="J5315" s="22">
        <f t="shared" si="2956"/>
        <v>0</v>
      </c>
      <c r="K5315" s="8"/>
      <c r="L5315" s="8"/>
      <c r="M5315" s="8"/>
      <c r="N5315" s="9"/>
      <c r="O5315" s="8"/>
      <c r="P5315" s="8"/>
      <c r="Q5315" s="10"/>
      <c r="R5315" s="8"/>
      <c r="S5315" s="8"/>
      <c r="T5315" s="8"/>
      <c r="U5315" s="25">
        <f t="shared" ref="U5315:Z5315" si="2957">SUM(U5308:U5312)</f>
        <v>5</v>
      </c>
      <c r="V5315" s="22">
        <f t="shared" si="2957"/>
        <v>0</v>
      </c>
      <c r="W5315" s="22">
        <f t="shared" si="2957"/>
        <v>0</v>
      </c>
      <c r="X5315" s="14">
        <f t="shared" si="2957"/>
        <v>0</v>
      </c>
      <c r="Y5315" s="22">
        <f t="shared" si="2957"/>
        <v>0</v>
      </c>
      <c r="Z5315" s="22">
        <f t="shared" si="2957"/>
        <v>0</v>
      </c>
      <c r="AA5315" s="8"/>
      <c r="AB5315" s="8"/>
      <c r="AC5315" s="8"/>
      <c r="AD5315" s="8"/>
      <c r="AE5315" s="8"/>
      <c r="AF5315" s="8"/>
    </row>
    <row r="5316" spans="2:32" ht="18.75" x14ac:dyDescent="0.25">
      <c r="B5316" s="8"/>
      <c r="C5316" s="8"/>
      <c r="D5316" s="8"/>
      <c r="E5316" s="12">
        <f t="shared" ref="E5316:J5316" si="2958">SUM(E5303:E5312)</f>
        <v>10</v>
      </c>
      <c r="F5316" s="22">
        <f t="shared" si="2958"/>
        <v>0</v>
      </c>
      <c r="G5316" s="22">
        <f t="shared" si="2958"/>
        <v>0</v>
      </c>
      <c r="H5316" s="14">
        <f t="shared" si="2958"/>
        <v>0</v>
      </c>
      <c r="I5316" s="22">
        <f t="shared" si="2958"/>
        <v>0</v>
      </c>
      <c r="J5316" s="22">
        <f t="shared" si="2958"/>
        <v>0</v>
      </c>
      <c r="K5316" s="8"/>
      <c r="L5316" s="8"/>
      <c r="M5316" s="8"/>
      <c r="N5316" s="9"/>
      <c r="O5316" s="8"/>
      <c r="P5316" s="8"/>
      <c r="Q5316" s="10"/>
      <c r="R5316" s="8"/>
      <c r="S5316" s="8"/>
      <c r="T5316" s="8"/>
      <c r="U5316" s="12">
        <f t="shared" ref="U5316:Z5316" si="2959">SUM(U5303:U5312)</f>
        <v>10</v>
      </c>
      <c r="V5316" s="22">
        <f t="shared" si="2959"/>
        <v>0</v>
      </c>
      <c r="W5316" s="22">
        <f t="shared" si="2959"/>
        <v>0</v>
      </c>
      <c r="X5316" s="14">
        <f t="shared" si="2959"/>
        <v>0</v>
      </c>
      <c r="Y5316" s="22">
        <f t="shared" si="2959"/>
        <v>0</v>
      </c>
      <c r="Z5316" s="22">
        <f t="shared" si="2959"/>
        <v>0</v>
      </c>
      <c r="AA5316" s="8"/>
      <c r="AB5316" s="8"/>
      <c r="AC5316" s="8"/>
      <c r="AD5316" s="8"/>
      <c r="AE5316" s="8"/>
      <c r="AF5316" s="8"/>
    </row>
    <row r="5317" spans="2:32" ht="15" x14ac:dyDescent="0.25"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8"/>
      <c r="M5317" s="8"/>
      <c r="N5317" s="9"/>
      <c r="O5317" s="8"/>
      <c r="P5317" s="8"/>
      <c r="Q5317" s="10"/>
      <c r="R5317" s="8"/>
      <c r="S5317" s="8"/>
      <c r="T5317" s="8"/>
      <c r="U5317" s="8"/>
      <c r="V5317" s="8"/>
      <c r="W5317" s="8"/>
      <c r="X5317" s="8"/>
      <c r="Y5317" s="8"/>
      <c r="Z5317" s="8"/>
      <c r="AA5317" s="8"/>
      <c r="AB5317" s="8"/>
      <c r="AC5317" s="8"/>
      <c r="AD5317" s="8"/>
      <c r="AE5317" s="8"/>
      <c r="AF5317" s="8"/>
    </row>
    <row r="5318" spans="2:32" ht="15" x14ac:dyDescent="0.25"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8"/>
      <c r="M5318" s="8"/>
      <c r="N5318" s="9"/>
      <c r="O5318" s="8"/>
      <c r="P5318" s="8"/>
      <c r="Q5318" s="10"/>
      <c r="R5318" s="8"/>
      <c r="S5318" s="8"/>
      <c r="T5318" s="8"/>
      <c r="U5318" s="8"/>
      <c r="V5318" s="8"/>
      <c r="W5318" s="8"/>
      <c r="X5318" s="8"/>
      <c r="Y5318" s="8"/>
      <c r="Z5318" s="8"/>
      <c r="AA5318" s="8"/>
      <c r="AB5318" s="8"/>
      <c r="AC5318" s="8"/>
      <c r="AD5318" s="8"/>
      <c r="AE5318" s="8"/>
      <c r="AF5318" s="8"/>
    </row>
    <row r="5319" spans="2:32" ht="15" x14ac:dyDescent="0.25"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8"/>
      <c r="M5319" s="8"/>
      <c r="N5319" s="9"/>
      <c r="O5319" s="8"/>
      <c r="P5319" s="8"/>
      <c r="Q5319" s="10"/>
      <c r="R5319" s="8"/>
      <c r="S5319" s="8"/>
      <c r="T5319" s="8"/>
      <c r="U5319" s="8"/>
      <c r="V5319" s="8"/>
      <c r="W5319" s="8"/>
      <c r="X5319" s="8"/>
      <c r="Y5319" s="8"/>
      <c r="Z5319" s="8"/>
      <c r="AA5319" s="8"/>
      <c r="AB5319" s="8"/>
      <c r="AC5319" s="8"/>
      <c r="AD5319" s="8"/>
      <c r="AE5319" s="8"/>
      <c r="AF5319" s="8"/>
    </row>
    <row r="5320" spans="2:32" ht="15" x14ac:dyDescent="0.25"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8"/>
      <c r="M5320" s="8"/>
      <c r="N5320" s="9"/>
      <c r="O5320" s="8"/>
      <c r="P5320" s="8"/>
      <c r="Q5320" s="10"/>
      <c r="R5320" s="8"/>
      <c r="S5320" s="8"/>
      <c r="T5320" s="8"/>
      <c r="U5320" s="8"/>
      <c r="V5320" s="8"/>
      <c r="W5320" s="8"/>
      <c r="X5320" s="8"/>
      <c r="Y5320" s="8"/>
      <c r="Z5320" s="8"/>
      <c r="AA5320" s="8"/>
      <c r="AB5320" s="8"/>
      <c r="AC5320" s="8"/>
      <c r="AD5320" s="8"/>
      <c r="AE5320" s="8"/>
      <c r="AF5320" s="8"/>
    </row>
    <row r="5321" spans="2:32" ht="15" x14ac:dyDescent="0.25"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8"/>
      <c r="M5321" s="8"/>
      <c r="N5321" s="9"/>
      <c r="O5321" s="8"/>
      <c r="P5321" s="8"/>
      <c r="Q5321" s="10"/>
      <c r="R5321" s="8"/>
      <c r="S5321" s="8"/>
      <c r="T5321" s="8"/>
      <c r="U5321" s="8"/>
      <c r="V5321" s="8"/>
      <c r="W5321" s="8"/>
      <c r="X5321" s="8"/>
      <c r="Y5321" s="8"/>
      <c r="Z5321" s="8"/>
      <c r="AA5321" s="8"/>
      <c r="AB5321" s="8"/>
      <c r="AC5321" s="8"/>
      <c r="AD5321" s="8"/>
      <c r="AE5321" s="8"/>
      <c r="AF5321" s="8"/>
    </row>
    <row r="5322" spans="2:32" ht="18.75" x14ac:dyDescent="0.3">
      <c r="B5322" s="59" t="s">
        <v>7</v>
      </c>
      <c r="C5322" s="60"/>
      <c r="D5322" s="26">
        <f>B5299</f>
        <v>148</v>
      </c>
      <c r="E5322" s="59">
        <f>D5299</f>
        <v>44763</v>
      </c>
      <c r="F5322" s="61"/>
      <c r="G5322" s="61"/>
      <c r="H5322" s="62"/>
      <c r="I5322" s="59" t="str">
        <f>Y5299</f>
        <v>чемпионат</v>
      </c>
      <c r="J5322" s="63"/>
      <c r="K5322" s="63"/>
      <c r="L5322" s="63"/>
      <c r="M5322" s="63"/>
      <c r="N5322" s="60"/>
      <c r="O5322" s="8"/>
      <c r="P5322" s="64" t="s">
        <v>8</v>
      </c>
      <c r="Q5322" s="65"/>
      <c r="R5322" s="65"/>
      <c r="S5322" s="65"/>
      <c r="T5322" s="65"/>
      <c r="U5322" s="65"/>
      <c r="V5322" s="27" t="s">
        <v>9</v>
      </c>
      <c r="W5322" s="28" t="s">
        <v>10</v>
      </c>
      <c r="X5322" s="8"/>
      <c r="Y5322" s="66" t="s">
        <v>11</v>
      </c>
      <c r="Z5322" s="67"/>
      <c r="AA5322" s="67"/>
      <c r="AB5322" s="67"/>
      <c r="AC5322" s="67"/>
      <c r="AD5322" s="67"/>
      <c r="AE5322" s="29" t="s">
        <v>9</v>
      </c>
      <c r="AF5322" s="30" t="s">
        <v>10</v>
      </c>
    </row>
    <row r="5323" spans="2:32" ht="15.75" x14ac:dyDescent="0.25">
      <c r="B5323" s="68" t="str">
        <f>I5299</f>
        <v>ком 1</v>
      </c>
      <c r="C5323" s="69"/>
      <c r="D5323" s="70"/>
      <c r="E5323" s="74" t="s">
        <v>12</v>
      </c>
      <c r="F5323" s="74"/>
      <c r="G5323" s="74" t="s">
        <v>13</v>
      </c>
      <c r="H5323" s="74"/>
      <c r="I5323" s="49" t="s">
        <v>14</v>
      </c>
      <c r="J5323" s="51"/>
      <c r="K5323" s="44" t="s">
        <v>15</v>
      </c>
      <c r="L5323" s="45"/>
      <c r="M5323" s="19"/>
      <c r="N5323" s="19"/>
      <c r="O5323" s="8"/>
      <c r="P5323" s="44" t="s">
        <v>16</v>
      </c>
      <c r="Q5323" s="45"/>
      <c r="R5323" s="43" t="s">
        <v>17</v>
      </c>
      <c r="S5323" s="43" t="s">
        <v>18</v>
      </c>
      <c r="T5323" s="41" t="s">
        <v>19</v>
      </c>
      <c r="U5323" s="43" t="s">
        <v>20</v>
      </c>
      <c r="V5323" s="31"/>
      <c r="W5323" s="32"/>
      <c r="X5323" s="8"/>
      <c r="Y5323" s="44" t="s">
        <v>16</v>
      </c>
      <c r="Z5323" s="45"/>
      <c r="AA5323" s="43" t="s">
        <v>21</v>
      </c>
      <c r="AB5323" s="43" t="s">
        <v>18</v>
      </c>
      <c r="AC5323" s="41" t="s">
        <v>22</v>
      </c>
      <c r="AD5323" s="43" t="s">
        <v>20</v>
      </c>
      <c r="AE5323" s="31"/>
      <c r="AF5323" s="32"/>
    </row>
    <row r="5324" spans="2:32" ht="15.75" x14ac:dyDescent="0.25">
      <c r="B5324" s="71"/>
      <c r="C5324" s="72"/>
      <c r="D5324" s="73"/>
      <c r="E5324" s="43">
        <f>SUM(I5303:I5312)</f>
        <v>0</v>
      </c>
      <c r="F5324" s="33" t="s">
        <v>23</v>
      </c>
      <c r="G5324" s="43">
        <f>SUM(J5303:J5312)</f>
        <v>0</v>
      </c>
      <c r="H5324" s="33" t="s">
        <v>23</v>
      </c>
      <c r="I5324" s="31"/>
      <c r="J5324" s="31" t="s">
        <v>20</v>
      </c>
      <c r="K5324" s="44" t="s">
        <v>24</v>
      </c>
      <c r="L5324" s="45"/>
      <c r="M5324" s="44">
        <f>SUM(M5323:N5323)</f>
        <v>0</v>
      </c>
      <c r="N5324" s="45"/>
      <c r="O5324" s="8"/>
      <c r="P5324" s="44" t="s">
        <v>16</v>
      </c>
      <c r="Q5324" s="45"/>
      <c r="R5324" s="43" t="s">
        <v>25</v>
      </c>
      <c r="S5324" s="43" t="s">
        <v>18</v>
      </c>
      <c r="T5324" s="41" t="s">
        <v>26</v>
      </c>
      <c r="U5324" s="43" t="s">
        <v>20</v>
      </c>
      <c r="V5324" s="31"/>
      <c r="W5324" s="32"/>
      <c r="X5324" s="8"/>
      <c r="Y5324" s="44" t="s">
        <v>16</v>
      </c>
      <c r="Z5324" s="45"/>
      <c r="AA5324" s="43" t="s">
        <v>27</v>
      </c>
      <c r="AB5324" s="43" t="s">
        <v>18</v>
      </c>
      <c r="AC5324" s="41" t="s">
        <v>28</v>
      </c>
      <c r="AD5324" s="43" t="s">
        <v>20</v>
      </c>
      <c r="AE5324" s="31"/>
      <c r="AF5324" s="32"/>
    </row>
    <row r="5325" spans="2:32" ht="15.75" customHeight="1" x14ac:dyDescent="0.25">
      <c r="B5325" s="74" t="str">
        <f>R5299</f>
        <v>ком 2</v>
      </c>
      <c r="C5325" s="74"/>
      <c r="D5325" s="74"/>
      <c r="E5325" s="74" t="s">
        <v>12</v>
      </c>
      <c r="F5325" s="74"/>
      <c r="G5325" s="74" t="s">
        <v>13</v>
      </c>
      <c r="H5325" s="74"/>
      <c r="I5325" s="49" t="s">
        <v>14</v>
      </c>
      <c r="J5325" s="51"/>
      <c r="K5325" s="78">
        <f>P5313/30</f>
        <v>0</v>
      </c>
      <c r="L5325" s="79"/>
      <c r="M5325" s="82">
        <f>AF5313/30</f>
        <v>0</v>
      </c>
      <c r="N5325" s="82"/>
      <c r="O5325" s="8"/>
      <c r="P5325" s="44" t="s">
        <v>16</v>
      </c>
      <c r="Q5325" s="45"/>
      <c r="R5325" s="43" t="s">
        <v>29</v>
      </c>
      <c r="S5325" s="43" t="s">
        <v>18</v>
      </c>
      <c r="T5325" s="83" t="s">
        <v>30</v>
      </c>
      <c r="U5325" s="84"/>
      <c r="V5325" s="31"/>
      <c r="W5325" s="32"/>
      <c r="X5325" s="8"/>
      <c r="Y5325" s="44" t="s">
        <v>16</v>
      </c>
      <c r="Z5325" s="45"/>
      <c r="AA5325" s="43" t="s">
        <v>31</v>
      </c>
      <c r="AB5325" s="44" t="s">
        <v>32</v>
      </c>
      <c r="AC5325" s="77"/>
      <c r="AD5325" s="45"/>
      <c r="AE5325" s="31"/>
      <c r="AF5325" s="32"/>
    </row>
    <row r="5326" spans="2:32" ht="15.75" customHeight="1" x14ac:dyDescent="0.25">
      <c r="B5326" s="74"/>
      <c r="C5326" s="74"/>
      <c r="D5326" s="74"/>
      <c r="E5326" s="43">
        <f>SUM(Y5303:Y5312)</f>
        <v>0</v>
      </c>
      <c r="F5326" s="33" t="s">
        <v>23</v>
      </c>
      <c r="G5326" s="43">
        <f>SUM(Z5303:Z5312)</f>
        <v>0</v>
      </c>
      <c r="H5326" s="33" t="s">
        <v>23</v>
      </c>
      <c r="I5326" s="32"/>
      <c r="J5326" s="34" t="s">
        <v>20</v>
      </c>
      <c r="K5326" s="80"/>
      <c r="L5326" s="81"/>
      <c r="M5326" s="82"/>
      <c r="N5326" s="82"/>
      <c r="O5326" s="8"/>
      <c r="P5326" s="44" t="s">
        <v>33</v>
      </c>
      <c r="Q5326" s="77"/>
      <c r="R5326" s="77"/>
      <c r="S5326" s="77"/>
      <c r="T5326" s="77"/>
      <c r="U5326" s="45"/>
      <c r="V5326" s="32">
        <f>SUM(V5323:V5325)</f>
        <v>0</v>
      </c>
      <c r="W5326" s="32">
        <f>SUM(W5323:W5325)</f>
        <v>0</v>
      </c>
      <c r="X5326" s="8"/>
      <c r="Y5326" s="44" t="s">
        <v>16</v>
      </c>
      <c r="Z5326" s="45"/>
      <c r="AA5326" s="43" t="s">
        <v>34</v>
      </c>
      <c r="AB5326" s="44" t="s">
        <v>32</v>
      </c>
      <c r="AC5326" s="77"/>
      <c r="AD5326" s="45"/>
      <c r="AE5326" s="31"/>
      <c r="AF5326" s="32"/>
    </row>
    <row r="5327" spans="2:32" ht="18.75" x14ac:dyDescent="0.25">
      <c r="B5327" s="8"/>
      <c r="C5327" s="8"/>
      <c r="D5327" s="8"/>
      <c r="E5327" s="8"/>
      <c r="F5327" s="46" t="s">
        <v>35</v>
      </c>
      <c r="G5327" s="47"/>
      <c r="H5327" s="47"/>
      <c r="I5327" s="47"/>
      <c r="J5327" s="48"/>
      <c r="K5327" s="35" t="str">
        <f>_xlfn.CONCAT(F5315," ",":"," ",F5313)</f>
        <v>0 : 0</v>
      </c>
      <c r="L5327" s="22">
        <f>F5316</f>
        <v>0</v>
      </c>
      <c r="M5327" s="35" t="str">
        <f>_xlfn.CONCAT(V5315," ",":"," ",V5313)</f>
        <v>0 : 0</v>
      </c>
      <c r="N5327" s="22">
        <f>V5316</f>
        <v>0</v>
      </c>
      <c r="O5327" s="8"/>
      <c r="P5327" s="44" t="s">
        <v>36</v>
      </c>
      <c r="Q5327" s="77"/>
      <c r="R5327" s="77"/>
      <c r="S5327" s="77"/>
      <c r="T5327" s="77"/>
      <c r="U5327" s="45"/>
      <c r="V5327" s="44">
        <f>V5326+W5326</f>
        <v>0</v>
      </c>
      <c r="W5327" s="45"/>
      <c r="X5327" s="8"/>
      <c r="Y5327" s="44" t="s">
        <v>16</v>
      </c>
      <c r="Z5327" s="45"/>
      <c r="AA5327" s="43" t="s">
        <v>37</v>
      </c>
      <c r="AB5327" s="44" t="s">
        <v>32</v>
      </c>
      <c r="AC5327" s="77"/>
      <c r="AD5327" s="45"/>
      <c r="AE5327" s="31"/>
      <c r="AF5327" s="32"/>
    </row>
    <row r="5328" spans="2:32" ht="18.75" x14ac:dyDescent="0.25">
      <c r="B5328" s="75" t="str">
        <f>IF((M5323)&gt;(N5323),"П1",IF((M5323)&lt;(N5323),"П2","Н"))</f>
        <v>Н</v>
      </c>
      <c r="C5328" s="75"/>
      <c r="D5328" s="36">
        <v>5</v>
      </c>
      <c r="E5328" s="42" t="s">
        <v>38</v>
      </c>
      <c r="F5328" s="46" t="s">
        <v>39</v>
      </c>
      <c r="G5328" s="47"/>
      <c r="H5328" s="47"/>
      <c r="I5328" s="47"/>
      <c r="J5328" s="48"/>
      <c r="K5328" s="35" t="str">
        <f>_xlfn.CONCAT(G5315," ",":"," ",G5313)</f>
        <v>0 : 0</v>
      </c>
      <c r="L5328" s="22">
        <f>G5316</f>
        <v>0</v>
      </c>
      <c r="M5328" s="35" t="str">
        <f>_xlfn.CONCAT(W5315," ",":"," ",W5313)</f>
        <v>0 : 0</v>
      </c>
      <c r="N5328" s="22">
        <f>W5316</f>
        <v>0</v>
      </c>
      <c r="O5328" s="8"/>
      <c r="P5328" s="76" t="s">
        <v>40</v>
      </c>
      <c r="Q5328" s="76"/>
      <c r="R5328" s="76"/>
      <c r="S5328" s="76"/>
      <c r="T5328" s="76"/>
      <c r="U5328" s="37">
        <v>1</v>
      </c>
      <c r="V5328" s="38" t="s">
        <v>41</v>
      </c>
      <c r="W5328" s="38">
        <v>2</v>
      </c>
      <c r="X5328" s="8"/>
      <c r="Y5328" s="44" t="s">
        <v>42</v>
      </c>
      <c r="Z5328" s="77"/>
      <c r="AA5328" s="77"/>
      <c r="AB5328" s="77"/>
      <c r="AC5328" s="77"/>
      <c r="AD5328" s="45"/>
      <c r="AE5328" s="32">
        <f>SUM(AE5323:AE5327)</f>
        <v>0</v>
      </c>
      <c r="AF5328" s="32">
        <f>SUM(AF5323:AF5327)</f>
        <v>0</v>
      </c>
    </row>
    <row r="5329" spans="1:32" ht="18.75" x14ac:dyDescent="0.25">
      <c r="B5329" s="42">
        <v>3</v>
      </c>
      <c r="C5329" s="42" t="s">
        <v>43</v>
      </c>
      <c r="D5329" s="42" t="s">
        <v>44</v>
      </c>
      <c r="E5329" s="42" t="s">
        <v>45</v>
      </c>
      <c r="F5329" s="46" t="s">
        <v>46</v>
      </c>
      <c r="G5329" s="47"/>
      <c r="H5329" s="47"/>
      <c r="I5329" s="47"/>
      <c r="J5329" s="48"/>
      <c r="K5329" s="35" t="str">
        <f>_xlfn.CONCAT(H5315," ",":"," ",H5313)</f>
        <v>0 : 0</v>
      </c>
      <c r="L5329" s="39">
        <f>H5316</f>
        <v>0</v>
      </c>
      <c r="M5329" s="35" t="str">
        <f>_xlfn.CONCAT(X5315," ",":"," ",X5313)</f>
        <v>0 : 0</v>
      </c>
      <c r="N5329" s="39">
        <f>X5316</f>
        <v>0</v>
      </c>
      <c r="O5329" s="8"/>
      <c r="P5329" s="76"/>
      <c r="Q5329" s="76"/>
      <c r="R5329" s="76"/>
      <c r="S5329" s="76"/>
      <c r="T5329" s="76"/>
      <c r="U5329" s="40"/>
      <c r="V5329" s="40"/>
      <c r="W5329" s="40"/>
      <c r="X5329" s="8"/>
      <c r="Y5329" s="44" t="s">
        <v>47</v>
      </c>
      <c r="Z5329" s="77"/>
      <c r="AA5329" s="77"/>
      <c r="AB5329" s="77"/>
      <c r="AC5329" s="77"/>
      <c r="AD5329" s="45"/>
      <c r="AE5329" s="44">
        <f>AE5328+AF5328</f>
        <v>0</v>
      </c>
      <c r="AF5329" s="45"/>
    </row>
    <row r="5330" spans="1:32" ht="18.75" x14ac:dyDescent="0.25">
      <c r="B5330" s="42" t="str">
        <f>IF((C5330)&gt;(D5330),"1&gt;2",IF((C5330)&lt;(D5330),"1&lt;2","1=2"))</f>
        <v>1=2</v>
      </c>
      <c r="C5330" s="42">
        <f>P5303+P5304+P5305+P5306+P5307</f>
        <v>0</v>
      </c>
      <c r="D5330" s="42">
        <f>AF5303+AF5304+AF5305+AF5306+AF5307</f>
        <v>0</v>
      </c>
      <c r="E5330" s="42" t="str">
        <f>IF((P5308+P5309+P5310+P5311+P5312)&gt;(AF5308+AF5309+AF5310+AF5311+AF5312),"1&gt;2",IF((P5308+P5309+P5310+P5311+P5312)&lt;(AF5308+AF5309+AF5310+AF5311+AF5312),"1&lt;2","1=2"))</f>
        <v>1=2</v>
      </c>
      <c r="F5330" s="46" t="s">
        <v>48</v>
      </c>
      <c r="G5330" s="47"/>
      <c r="H5330" s="47"/>
      <c r="I5330" s="47"/>
      <c r="J5330" s="48"/>
      <c r="K5330" s="35" t="str">
        <f>_xlfn.CONCAT(E5315," ",":"," ",E5313)</f>
        <v>5 : 5</v>
      </c>
      <c r="L5330" s="39">
        <f>E5316</f>
        <v>10</v>
      </c>
      <c r="M5330" s="35" t="str">
        <f>_xlfn.CONCAT(U5315," ",":"," ",U5313)</f>
        <v>5 : 5</v>
      </c>
      <c r="N5330" s="39">
        <f>U5316</f>
        <v>10</v>
      </c>
      <c r="O5330" s="8"/>
      <c r="P5330" s="8"/>
      <c r="Q5330" s="8"/>
      <c r="R5330" s="8"/>
      <c r="S5330" s="8"/>
      <c r="T5330" s="8"/>
      <c r="U5330" s="8"/>
      <c r="V5330" s="8"/>
      <c r="W5330" s="8"/>
      <c r="X5330" s="8"/>
      <c r="Y5330" s="8"/>
      <c r="Z5330" s="8"/>
      <c r="AA5330" s="8"/>
      <c r="AB5330" s="8"/>
      <c r="AC5330" s="8"/>
      <c r="AD5330" s="9"/>
      <c r="AE5330" s="8"/>
      <c r="AF5330" s="8"/>
    </row>
    <row r="5331" spans="1:32" ht="15" x14ac:dyDescent="0.25"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8"/>
      <c r="M5331" s="8"/>
      <c r="N5331" s="9"/>
      <c r="O5331" s="8"/>
      <c r="P5331" s="8"/>
      <c r="Q5331" s="8"/>
      <c r="R5331" s="8"/>
      <c r="S5331" s="8"/>
      <c r="T5331" s="8"/>
      <c r="U5331" s="8"/>
      <c r="V5331" s="8"/>
      <c r="W5331" s="8"/>
      <c r="X5331" s="8"/>
      <c r="Y5331" s="8"/>
      <c r="Z5331" s="8"/>
      <c r="AA5331" s="8"/>
      <c r="AB5331" s="8"/>
      <c r="AC5331" s="8"/>
      <c r="AD5331" s="9"/>
      <c r="AE5331" s="8"/>
      <c r="AF5331" s="8"/>
    </row>
    <row r="5332" spans="1:32" ht="15" x14ac:dyDescent="0.25"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8"/>
      <c r="M5332" s="8"/>
      <c r="N5332" s="9"/>
      <c r="O5332" s="8"/>
      <c r="P5332" s="8"/>
      <c r="Q5332" s="8"/>
      <c r="R5332" s="8"/>
      <c r="S5332" s="8"/>
      <c r="T5332" s="8"/>
      <c r="U5332" s="8"/>
      <c r="V5332" s="8"/>
      <c r="W5332" s="8"/>
      <c r="X5332" s="8"/>
      <c r="Y5332" s="8"/>
      <c r="Z5332" s="8"/>
      <c r="AA5332" s="8"/>
      <c r="AB5332" s="8"/>
      <c r="AC5332" s="8"/>
      <c r="AD5332" s="9"/>
      <c r="AE5332" s="8"/>
      <c r="AF5332" s="8"/>
    </row>
    <row r="5333" spans="1:32" ht="15" x14ac:dyDescent="0.25">
      <c r="A5333" s="2"/>
      <c r="B5333" s="5"/>
      <c r="C5333" s="5"/>
      <c r="D5333" s="5"/>
      <c r="E5333" s="5"/>
      <c r="F5333" s="5"/>
      <c r="G5333" s="5"/>
      <c r="H5333" s="5"/>
      <c r="I5333" s="5"/>
      <c r="J5333" s="5"/>
      <c r="K5333" s="5"/>
      <c r="L5333" s="5"/>
      <c r="M5333" s="5"/>
      <c r="N5333" s="6"/>
      <c r="O5333" s="5"/>
      <c r="P5333" s="5"/>
      <c r="Q5333" s="5"/>
      <c r="R5333" s="5"/>
      <c r="S5333" s="5"/>
      <c r="T5333" s="5"/>
      <c r="U5333" s="5"/>
      <c r="V5333" s="5"/>
      <c r="W5333" s="5"/>
      <c r="X5333" s="5"/>
      <c r="Y5333" s="5"/>
      <c r="Z5333" s="5"/>
      <c r="AA5333" s="5"/>
      <c r="AB5333" s="5"/>
      <c r="AC5333" s="5"/>
      <c r="AD5333" s="5"/>
      <c r="AE5333" s="5"/>
      <c r="AF5333" s="5"/>
    </row>
    <row r="5334" spans="1:32" x14ac:dyDescent="0.2">
      <c r="A5334" s="2"/>
      <c r="B5334" s="2"/>
      <c r="C5334" s="2"/>
      <c r="D5334" s="2"/>
      <c r="E5334" s="2"/>
      <c r="F5334" s="2"/>
      <c r="G5334" s="2"/>
      <c r="H5334" s="2"/>
      <c r="I5334" s="2"/>
      <c r="J5334" s="2"/>
      <c r="K5334" s="2"/>
      <c r="L5334" s="2"/>
      <c r="M5334" s="2"/>
      <c r="N5334" s="3"/>
      <c r="O5334" s="2"/>
      <c r="P5334" s="2"/>
      <c r="Q5334" s="2"/>
      <c r="R5334" s="2"/>
      <c r="S5334" s="2"/>
      <c r="T5334" s="2"/>
      <c r="U5334" s="2"/>
      <c r="V5334" s="2"/>
      <c r="W5334" s="2"/>
      <c r="X5334" s="2"/>
      <c r="Y5334" s="2"/>
      <c r="Z5334" s="2"/>
      <c r="AA5334" s="2"/>
      <c r="AB5334" s="2"/>
      <c r="AC5334" s="2"/>
      <c r="AD5334" s="3"/>
      <c r="AE5334" s="2"/>
      <c r="AF5334" s="2"/>
    </row>
    <row r="5335" spans="1:32" ht="18.75" x14ac:dyDescent="0.3">
      <c r="B5335" s="44">
        <v>149</v>
      </c>
      <c r="C5335" s="45"/>
      <c r="D5335" s="49">
        <v>44763</v>
      </c>
      <c r="E5335" s="50"/>
      <c r="F5335" s="50"/>
      <c r="G5335" s="50"/>
      <c r="H5335" s="51"/>
      <c r="I5335" s="52" t="s">
        <v>43</v>
      </c>
      <c r="J5335" s="53"/>
      <c r="K5335" s="53"/>
      <c r="L5335" s="53"/>
      <c r="M5335" s="53"/>
      <c r="N5335" s="53"/>
      <c r="O5335" s="53"/>
      <c r="P5335" s="54"/>
      <c r="Q5335" s="10"/>
      <c r="R5335" s="52" t="s">
        <v>44</v>
      </c>
      <c r="S5335" s="53"/>
      <c r="T5335" s="53"/>
      <c r="U5335" s="53"/>
      <c r="V5335" s="53"/>
      <c r="W5335" s="53"/>
      <c r="X5335" s="54"/>
      <c r="Y5335" s="55" t="s">
        <v>49</v>
      </c>
      <c r="Z5335" s="56"/>
      <c r="AA5335" s="56"/>
      <c r="AB5335" s="56"/>
      <c r="AC5335" s="56"/>
      <c r="AD5335" s="56"/>
      <c r="AE5335" s="56"/>
      <c r="AF5335" s="57"/>
    </row>
    <row r="5336" spans="1:32" ht="15" x14ac:dyDescent="0.25"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8"/>
      <c r="M5336" s="8"/>
      <c r="N5336" s="9"/>
      <c r="O5336" s="8"/>
      <c r="P5336" s="8"/>
      <c r="Q5336" s="10"/>
      <c r="R5336" s="8"/>
      <c r="S5336" s="8"/>
      <c r="T5336" s="8"/>
      <c r="U5336" s="8"/>
      <c r="V5336" s="8"/>
      <c r="W5336" s="8"/>
      <c r="X5336" s="8"/>
      <c r="Y5336" s="8"/>
      <c r="Z5336" s="8"/>
      <c r="AA5336" s="8"/>
      <c r="AB5336" s="8"/>
      <c r="AC5336" s="8"/>
      <c r="AD5336" s="9"/>
      <c r="AE5336" s="8"/>
      <c r="AF5336" s="8"/>
    </row>
    <row r="5337" spans="1:32" ht="15" x14ac:dyDescent="0.25"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8"/>
      <c r="M5337" s="8"/>
      <c r="N5337" s="9"/>
      <c r="O5337" s="8"/>
      <c r="P5337" s="8"/>
      <c r="Q5337" s="10"/>
      <c r="R5337" s="8"/>
      <c r="S5337" s="8"/>
      <c r="T5337" s="8"/>
      <c r="U5337" s="8"/>
      <c r="V5337" s="8"/>
      <c r="W5337" s="8"/>
      <c r="X5337" s="8"/>
      <c r="Y5337" s="8"/>
      <c r="Z5337" s="8"/>
      <c r="AA5337" s="8"/>
      <c r="AB5337" s="8"/>
      <c r="AC5337" s="8"/>
      <c r="AD5337" s="9"/>
      <c r="AE5337" s="8"/>
      <c r="AF5337" s="8"/>
    </row>
    <row r="5338" spans="1:32" ht="15.75" x14ac:dyDescent="0.25">
      <c r="B5338" s="11"/>
      <c r="C5338" s="8"/>
      <c r="D5338" s="8"/>
      <c r="E5338" s="12" t="s">
        <v>1</v>
      </c>
      <c r="F5338" s="13" t="s">
        <v>2</v>
      </c>
      <c r="G5338" s="43" t="s">
        <v>3</v>
      </c>
      <c r="H5338" s="14" t="s">
        <v>4</v>
      </c>
      <c r="I5338" s="15" t="s">
        <v>5</v>
      </c>
      <c r="J5338" s="16" t="s">
        <v>6</v>
      </c>
      <c r="K5338" s="8"/>
      <c r="L5338" s="8"/>
      <c r="M5338" s="8"/>
      <c r="N5338" s="9"/>
      <c r="O5338" s="8"/>
      <c r="P5338" s="8"/>
      <c r="Q5338" s="10"/>
      <c r="R5338" s="11"/>
      <c r="S5338" s="8"/>
      <c r="T5338" s="8"/>
      <c r="U5338" s="12" t="s">
        <v>1</v>
      </c>
      <c r="V5338" s="13" t="s">
        <v>2</v>
      </c>
      <c r="W5338" s="43" t="s">
        <v>3</v>
      </c>
      <c r="X5338" s="14" t="s">
        <v>4</v>
      </c>
      <c r="Y5338" s="15" t="s">
        <v>5</v>
      </c>
      <c r="Z5338" s="16" t="s">
        <v>6</v>
      </c>
      <c r="AA5338" s="8"/>
      <c r="AB5338" s="8"/>
      <c r="AC5338" s="8"/>
      <c r="AD5338" s="9"/>
      <c r="AE5338" s="8"/>
      <c r="AF5338" s="8"/>
    </row>
    <row r="5339" spans="1:32" ht="15.75" x14ac:dyDescent="0.25">
      <c r="B5339" s="8"/>
      <c r="C5339" s="8"/>
      <c r="D5339" s="8"/>
      <c r="E5339" s="43">
        <f>IF(P5339=0,1,0)</f>
        <v>1</v>
      </c>
      <c r="F5339" s="43">
        <f t="shared" ref="F5339:F5348" si="2960">IF(AND(P5339=3,N5339*O5339=0),1,0)</f>
        <v>0</v>
      </c>
      <c r="G5339" s="43">
        <f t="shared" ref="G5339:G5348" si="2961">IF(AND(P5339=3,I5339-J5339&gt;=2),1,0)</f>
        <v>0</v>
      </c>
      <c r="H5339" s="43">
        <f>IF(P5339=3,1,0)</f>
        <v>0</v>
      </c>
      <c r="I5339" s="43">
        <f t="shared" ref="I5339:I5348" si="2962">IF(P5339=3,MAX(N5339,O5339),MIN(N5339,O5339))</f>
        <v>0</v>
      </c>
      <c r="J5339" s="43">
        <f t="shared" ref="J5339:J5348" si="2963">N5339+O5339-I5339</f>
        <v>0</v>
      </c>
      <c r="K5339" s="8"/>
      <c r="L5339" s="17" t="str">
        <f t="shared" ref="L5339:L5348" si="2964">IF(P5339=0,"П",IF(P5339=1.5,"Н",IF(P5339=3,"В")))</f>
        <v>П</v>
      </c>
      <c r="M5339" s="8"/>
      <c r="N5339" s="18"/>
      <c r="O5339" s="18"/>
      <c r="P5339" s="19"/>
      <c r="Q5339" s="10"/>
      <c r="R5339" s="8"/>
      <c r="S5339" s="8"/>
      <c r="T5339" s="8"/>
      <c r="U5339" s="43">
        <f>IF(AF5339=0,1,0)</f>
        <v>1</v>
      </c>
      <c r="V5339" s="43">
        <f t="shared" ref="V5339:V5348" si="2965">IF(AND(AF5339=3,AD5339*AE5339=0),1,0)</f>
        <v>0</v>
      </c>
      <c r="W5339" s="43">
        <f t="shared" ref="W5339:W5348" si="2966">IF(AND(AF5339=3,Y5339-Z5339&gt;=2),1,0)</f>
        <v>0</v>
      </c>
      <c r="X5339" s="43">
        <f>IF(AF5339=3,1,0)</f>
        <v>0</v>
      </c>
      <c r="Y5339" s="43">
        <f t="shared" ref="Y5339:Y5348" si="2967">IF(AF5339=3,MAX(AD5339,AE5339),MIN(AD5339,AE5339))</f>
        <v>0</v>
      </c>
      <c r="Z5339" s="43">
        <f t="shared" ref="Z5339:Z5348" si="2968">AD5339+AE5339-Y5339</f>
        <v>0</v>
      </c>
      <c r="AA5339" s="8"/>
      <c r="AB5339" s="17" t="str">
        <f t="shared" ref="AB5339:AB5348" si="2969">IF(AF5339=0,"П",IF(AF5339=1.5,"Н",IF(AF5339=3,"В")))</f>
        <v>П</v>
      </c>
      <c r="AC5339" s="8"/>
      <c r="AD5339" s="18"/>
      <c r="AE5339" s="18"/>
      <c r="AF5339" s="19"/>
    </row>
    <row r="5340" spans="1:32" ht="15.75" x14ac:dyDescent="0.25">
      <c r="B5340" s="8"/>
      <c r="C5340" s="8"/>
      <c r="D5340" s="8"/>
      <c r="E5340" s="43">
        <f t="shared" ref="E5340:E5348" si="2970">IF(P5340=0,1,0)</f>
        <v>1</v>
      </c>
      <c r="F5340" s="43">
        <f t="shared" si="2960"/>
        <v>0</v>
      </c>
      <c r="G5340" s="43">
        <f t="shared" si="2961"/>
        <v>0</v>
      </c>
      <c r="H5340" s="43">
        <f t="shared" ref="H5340:H5348" si="2971">IF(P5340=3,1,0)</f>
        <v>0</v>
      </c>
      <c r="I5340" s="43">
        <f t="shared" si="2962"/>
        <v>0</v>
      </c>
      <c r="J5340" s="43">
        <f t="shared" si="2963"/>
        <v>0</v>
      </c>
      <c r="K5340" s="8"/>
      <c r="L5340" s="17" t="str">
        <f t="shared" si="2964"/>
        <v>П</v>
      </c>
      <c r="M5340" s="20"/>
      <c r="N5340" s="18"/>
      <c r="O5340" s="18"/>
      <c r="P5340" s="19"/>
      <c r="Q5340" s="10"/>
      <c r="R5340" s="8"/>
      <c r="S5340" s="8"/>
      <c r="T5340" s="8"/>
      <c r="U5340" s="43">
        <f t="shared" ref="U5340:U5348" si="2972">IF(AF5340=0,1,0)</f>
        <v>1</v>
      </c>
      <c r="V5340" s="43">
        <f t="shared" si="2965"/>
        <v>0</v>
      </c>
      <c r="W5340" s="43">
        <f t="shared" si="2966"/>
        <v>0</v>
      </c>
      <c r="X5340" s="43">
        <f t="shared" ref="X5340:X5348" si="2973">IF(AF5340=3,1,0)</f>
        <v>0</v>
      </c>
      <c r="Y5340" s="43">
        <f t="shared" si="2967"/>
        <v>0</v>
      </c>
      <c r="Z5340" s="43">
        <f t="shared" si="2968"/>
        <v>0</v>
      </c>
      <c r="AA5340" s="8"/>
      <c r="AB5340" s="17" t="str">
        <f t="shared" si="2969"/>
        <v>П</v>
      </c>
      <c r="AC5340" s="20"/>
      <c r="AD5340" s="18"/>
      <c r="AE5340" s="18"/>
      <c r="AF5340" s="19"/>
    </row>
    <row r="5341" spans="1:32" ht="15.75" x14ac:dyDescent="0.25">
      <c r="B5341" s="8"/>
      <c r="C5341" s="8"/>
      <c r="D5341" s="8"/>
      <c r="E5341" s="43">
        <f t="shared" si="2970"/>
        <v>1</v>
      </c>
      <c r="F5341" s="43">
        <f t="shared" si="2960"/>
        <v>0</v>
      </c>
      <c r="G5341" s="43">
        <f t="shared" si="2961"/>
        <v>0</v>
      </c>
      <c r="H5341" s="43">
        <f t="shared" si="2971"/>
        <v>0</v>
      </c>
      <c r="I5341" s="43">
        <f t="shared" si="2962"/>
        <v>0</v>
      </c>
      <c r="J5341" s="43">
        <f t="shared" si="2963"/>
        <v>0</v>
      </c>
      <c r="K5341" s="8"/>
      <c r="L5341" s="17" t="str">
        <f t="shared" si="2964"/>
        <v>П</v>
      </c>
      <c r="M5341" s="20"/>
      <c r="N5341" s="18"/>
      <c r="O5341" s="18"/>
      <c r="P5341" s="19"/>
      <c r="Q5341" s="10"/>
      <c r="R5341" s="8"/>
      <c r="S5341" s="8"/>
      <c r="T5341" s="8"/>
      <c r="U5341" s="43">
        <f t="shared" si="2972"/>
        <v>1</v>
      </c>
      <c r="V5341" s="43">
        <f t="shared" si="2965"/>
        <v>0</v>
      </c>
      <c r="W5341" s="43">
        <f t="shared" si="2966"/>
        <v>0</v>
      </c>
      <c r="X5341" s="43">
        <f t="shared" si="2973"/>
        <v>0</v>
      </c>
      <c r="Y5341" s="43">
        <f t="shared" si="2967"/>
        <v>0</v>
      </c>
      <c r="Z5341" s="43">
        <f t="shared" si="2968"/>
        <v>0</v>
      </c>
      <c r="AA5341" s="8"/>
      <c r="AB5341" s="17" t="str">
        <f t="shared" si="2969"/>
        <v>П</v>
      </c>
      <c r="AC5341" s="20"/>
      <c r="AD5341" s="18"/>
      <c r="AE5341" s="18"/>
      <c r="AF5341" s="19"/>
    </row>
    <row r="5342" spans="1:32" ht="15.75" x14ac:dyDescent="0.25">
      <c r="B5342" s="8"/>
      <c r="C5342" s="8"/>
      <c r="D5342" s="8"/>
      <c r="E5342" s="43">
        <f t="shared" si="2970"/>
        <v>1</v>
      </c>
      <c r="F5342" s="43">
        <f t="shared" si="2960"/>
        <v>0</v>
      </c>
      <c r="G5342" s="43">
        <f t="shared" si="2961"/>
        <v>0</v>
      </c>
      <c r="H5342" s="43">
        <f t="shared" si="2971"/>
        <v>0</v>
      </c>
      <c r="I5342" s="43">
        <f t="shared" si="2962"/>
        <v>0</v>
      </c>
      <c r="J5342" s="43">
        <f t="shared" si="2963"/>
        <v>0</v>
      </c>
      <c r="K5342" s="8"/>
      <c r="L5342" s="17" t="str">
        <f t="shared" si="2964"/>
        <v>П</v>
      </c>
      <c r="M5342" s="20"/>
      <c r="N5342" s="18"/>
      <c r="O5342" s="18"/>
      <c r="P5342" s="19"/>
      <c r="Q5342" s="10"/>
      <c r="R5342" s="8"/>
      <c r="S5342" s="8"/>
      <c r="T5342" s="8"/>
      <c r="U5342" s="43">
        <f t="shared" si="2972"/>
        <v>1</v>
      </c>
      <c r="V5342" s="43">
        <f t="shared" si="2965"/>
        <v>0</v>
      </c>
      <c r="W5342" s="43">
        <f t="shared" si="2966"/>
        <v>0</v>
      </c>
      <c r="X5342" s="43">
        <f t="shared" si="2973"/>
        <v>0</v>
      </c>
      <c r="Y5342" s="43">
        <f t="shared" si="2967"/>
        <v>0</v>
      </c>
      <c r="Z5342" s="43">
        <f t="shared" si="2968"/>
        <v>0</v>
      </c>
      <c r="AA5342" s="8"/>
      <c r="AB5342" s="17" t="str">
        <f t="shared" si="2969"/>
        <v>П</v>
      </c>
      <c r="AC5342" s="20"/>
      <c r="AD5342" s="18"/>
      <c r="AE5342" s="18"/>
      <c r="AF5342" s="19"/>
    </row>
    <row r="5343" spans="1:32" ht="15.75" x14ac:dyDescent="0.25">
      <c r="B5343" s="8"/>
      <c r="C5343" s="8"/>
      <c r="D5343" s="8"/>
      <c r="E5343" s="43">
        <f t="shared" si="2970"/>
        <v>1</v>
      </c>
      <c r="F5343" s="43">
        <f t="shared" si="2960"/>
        <v>0</v>
      </c>
      <c r="G5343" s="43">
        <f t="shared" si="2961"/>
        <v>0</v>
      </c>
      <c r="H5343" s="43">
        <f t="shared" si="2971"/>
        <v>0</v>
      </c>
      <c r="I5343" s="43">
        <f t="shared" si="2962"/>
        <v>0</v>
      </c>
      <c r="J5343" s="43">
        <f t="shared" si="2963"/>
        <v>0</v>
      </c>
      <c r="K5343" s="8"/>
      <c r="L5343" s="17" t="str">
        <f t="shared" si="2964"/>
        <v>П</v>
      </c>
      <c r="M5343" s="20"/>
      <c r="N5343" s="18"/>
      <c r="O5343" s="18"/>
      <c r="P5343" s="19"/>
      <c r="Q5343" s="10"/>
      <c r="R5343" s="8"/>
      <c r="S5343" s="8"/>
      <c r="T5343" s="8"/>
      <c r="U5343" s="43">
        <f t="shared" si="2972"/>
        <v>1</v>
      </c>
      <c r="V5343" s="43">
        <f t="shared" si="2965"/>
        <v>0</v>
      </c>
      <c r="W5343" s="43">
        <f t="shared" si="2966"/>
        <v>0</v>
      </c>
      <c r="X5343" s="43">
        <f t="shared" si="2973"/>
        <v>0</v>
      </c>
      <c r="Y5343" s="43">
        <f t="shared" si="2967"/>
        <v>0</v>
      </c>
      <c r="Z5343" s="43">
        <f t="shared" si="2968"/>
        <v>0</v>
      </c>
      <c r="AA5343" s="8"/>
      <c r="AB5343" s="17" t="str">
        <f t="shared" si="2969"/>
        <v>П</v>
      </c>
      <c r="AC5343" s="20"/>
      <c r="AD5343" s="18"/>
      <c r="AE5343" s="18"/>
      <c r="AF5343" s="19"/>
    </row>
    <row r="5344" spans="1:32" ht="15.75" x14ac:dyDescent="0.25">
      <c r="B5344" s="8"/>
      <c r="C5344" s="8"/>
      <c r="D5344" s="8"/>
      <c r="E5344" s="43">
        <f t="shared" si="2970"/>
        <v>1</v>
      </c>
      <c r="F5344" s="43">
        <f t="shared" si="2960"/>
        <v>0</v>
      </c>
      <c r="G5344" s="43">
        <f t="shared" si="2961"/>
        <v>0</v>
      </c>
      <c r="H5344" s="43">
        <f t="shared" si="2971"/>
        <v>0</v>
      </c>
      <c r="I5344" s="43">
        <f t="shared" si="2962"/>
        <v>0</v>
      </c>
      <c r="J5344" s="43">
        <f t="shared" si="2963"/>
        <v>0</v>
      </c>
      <c r="K5344" s="8"/>
      <c r="L5344" s="17" t="str">
        <f t="shared" si="2964"/>
        <v>П</v>
      </c>
      <c r="M5344" s="20"/>
      <c r="N5344" s="18"/>
      <c r="O5344" s="18"/>
      <c r="P5344" s="19"/>
      <c r="Q5344" s="10"/>
      <c r="R5344" s="8"/>
      <c r="S5344" s="8"/>
      <c r="T5344" s="8"/>
      <c r="U5344" s="43">
        <f t="shared" si="2972"/>
        <v>1</v>
      </c>
      <c r="V5344" s="43">
        <f t="shared" si="2965"/>
        <v>0</v>
      </c>
      <c r="W5344" s="43">
        <f t="shared" si="2966"/>
        <v>0</v>
      </c>
      <c r="X5344" s="43">
        <f t="shared" si="2973"/>
        <v>0</v>
      </c>
      <c r="Y5344" s="43">
        <f t="shared" si="2967"/>
        <v>0</v>
      </c>
      <c r="Z5344" s="43">
        <f t="shared" si="2968"/>
        <v>0</v>
      </c>
      <c r="AA5344" s="8"/>
      <c r="AB5344" s="17" t="str">
        <f t="shared" si="2969"/>
        <v>П</v>
      </c>
      <c r="AC5344" s="20"/>
      <c r="AD5344" s="18"/>
      <c r="AE5344" s="18"/>
      <c r="AF5344" s="19"/>
    </row>
    <row r="5345" spans="2:32" ht="15.75" x14ac:dyDescent="0.25">
      <c r="B5345" s="8"/>
      <c r="C5345" s="8"/>
      <c r="D5345" s="8"/>
      <c r="E5345" s="43">
        <f t="shared" si="2970"/>
        <v>1</v>
      </c>
      <c r="F5345" s="43">
        <f t="shared" si="2960"/>
        <v>0</v>
      </c>
      <c r="G5345" s="43">
        <f t="shared" si="2961"/>
        <v>0</v>
      </c>
      <c r="H5345" s="43">
        <f t="shared" si="2971"/>
        <v>0</v>
      </c>
      <c r="I5345" s="43">
        <f t="shared" si="2962"/>
        <v>0</v>
      </c>
      <c r="J5345" s="43">
        <f t="shared" si="2963"/>
        <v>0</v>
      </c>
      <c r="K5345" s="8"/>
      <c r="L5345" s="17" t="str">
        <f t="shared" si="2964"/>
        <v>П</v>
      </c>
      <c r="M5345" s="20"/>
      <c r="N5345" s="18"/>
      <c r="O5345" s="18"/>
      <c r="P5345" s="19"/>
      <c r="Q5345" s="10"/>
      <c r="R5345" s="8"/>
      <c r="S5345" s="8"/>
      <c r="T5345" s="8"/>
      <c r="U5345" s="43">
        <f t="shared" si="2972"/>
        <v>1</v>
      </c>
      <c r="V5345" s="43">
        <f t="shared" si="2965"/>
        <v>0</v>
      </c>
      <c r="W5345" s="43">
        <f t="shared" si="2966"/>
        <v>0</v>
      </c>
      <c r="X5345" s="43">
        <f t="shared" si="2973"/>
        <v>0</v>
      </c>
      <c r="Y5345" s="43">
        <f t="shared" si="2967"/>
        <v>0</v>
      </c>
      <c r="Z5345" s="43">
        <f t="shared" si="2968"/>
        <v>0</v>
      </c>
      <c r="AA5345" s="8"/>
      <c r="AB5345" s="17" t="str">
        <f t="shared" si="2969"/>
        <v>П</v>
      </c>
      <c r="AC5345" s="20"/>
      <c r="AD5345" s="18"/>
      <c r="AE5345" s="18"/>
      <c r="AF5345" s="19"/>
    </row>
    <row r="5346" spans="2:32" ht="15.75" x14ac:dyDescent="0.25">
      <c r="B5346" s="8"/>
      <c r="C5346" s="8"/>
      <c r="D5346" s="8"/>
      <c r="E5346" s="43">
        <f t="shared" si="2970"/>
        <v>1</v>
      </c>
      <c r="F5346" s="43">
        <f t="shared" si="2960"/>
        <v>0</v>
      </c>
      <c r="G5346" s="43">
        <f t="shared" si="2961"/>
        <v>0</v>
      </c>
      <c r="H5346" s="43">
        <f t="shared" si="2971"/>
        <v>0</v>
      </c>
      <c r="I5346" s="43">
        <f t="shared" si="2962"/>
        <v>0</v>
      </c>
      <c r="J5346" s="43">
        <f t="shared" si="2963"/>
        <v>0</v>
      </c>
      <c r="K5346" s="8"/>
      <c r="L5346" s="17" t="str">
        <f t="shared" si="2964"/>
        <v>П</v>
      </c>
      <c r="M5346" s="20"/>
      <c r="N5346" s="18"/>
      <c r="O5346" s="18"/>
      <c r="P5346" s="19"/>
      <c r="Q5346" s="10"/>
      <c r="R5346" s="8"/>
      <c r="S5346" s="8"/>
      <c r="T5346" s="8"/>
      <c r="U5346" s="43">
        <f t="shared" si="2972"/>
        <v>1</v>
      </c>
      <c r="V5346" s="43">
        <f t="shared" si="2965"/>
        <v>0</v>
      </c>
      <c r="W5346" s="43">
        <f t="shared" si="2966"/>
        <v>0</v>
      </c>
      <c r="X5346" s="43">
        <f t="shared" si="2973"/>
        <v>0</v>
      </c>
      <c r="Y5346" s="43">
        <f t="shared" si="2967"/>
        <v>0</v>
      </c>
      <c r="Z5346" s="43">
        <f t="shared" si="2968"/>
        <v>0</v>
      </c>
      <c r="AA5346" s="8"/>
      <c r="AB5346" s="17" t="str">
        <f t="shared" si="2969"/>
        <v>П</v>
      </c>
      <c r="AC5346" s="20"/>
      <c r="AD5346" s="18"/>
      <c r="AE5346" s="18"/>
      <c r="AF5346" s="19"/>
    </row>
    <row r="5347" spans="2:32" ht="15.75" x14ac:dyDescent="0.25">
      <c r="B5347" s="8"/>
      <c r="C5347" s="8"/>
      <c r="D5347" s="8"/>
      <c r="E5347" s="43">
        <f t="shared" si="2970"/>
        <v>1</v>
      </c>
      <c r="F5347" s="43">
        <f t="shared" si="2960"/>
        <v>0</v>
      </c>
      <c r="G5347" s="43">
        <f t="shared" si="2961"/>
        <v>0</v>
      </c>
      <c r="H5347" s="43">
        <f t="shared" si="2971"/>
        <v>0</v>
      </c>
      <c r="I5347" s="43">
        <f t="shared" si="2962"/>
        <v>0</v>
      </c>
      <c r="J5347" s="43">
        <f t="shared" si="2963"/>
        <v>0</v>
      </c>
      <c r="K5347" s="8"/>
      <c r="L5347" s="17" t="str">
        <f t="shared" si="2964"/>
        <v>П</v>
      </c>
      <c r="M5347" s="20"/>
      <c r="N5347" s="18"/>
      <c r="O5347" s="18"/>
      <c r="P5347" s="19"/>
      <c r="Q5347" s="10"/>
      <c r="R5347" s="8"/>
      <c r="S5347" s="8"/>
      <c r="T5347" s="8"/>
      <c r="U5347" s="43">
        <f t="shared" si="2972"/>
        <v>1</v>
      </c>
      <c r="V5347" s="43">
        <f t="shared" si="2965"/>
        <v>0</v>
      </c>
      <c r="W5347" s="43">
        <f t="shared" si="2966"/>
        <v>0</v>
      </c>
      <c r="X5347" s="43">
        <f t="shared" si="2973"/>
        <v>0</v>
      </c>
      <c r="Y5347" s="43">
        <f t="shared" si="2967"/>
        <v>0</v>
      </c>
      <c r="Z5347" s="43">
        <f t="shared" si="2968"/>
        <v>0</v>
      </c>
      <c r="AA5347" s="8"/>
      <c r="AB5347" s="17" t="str">
        <f t="shared" si="2969"/>
        <v>П</v>
      </c>
      <c r="AC5347" s="20"/>
      <c r="AD5347" s="18"/>
      <c r="AE5347" s="18"/>
      <c r="AF5347" s="19"/>
    </row>
    <row r="5348" spans="2:32" ht="15.75" x14ac:dyDescent="0.25">
      <c r="B5348" s="8"/>
      <c r="C5348" s="8"/>
      <c r="D5348" s="8"/>
      <c r="E5348" s="43">
        <f t="shared" si="2970"/>
        <v>1</v>
      </c>
      <c r="F5348" s="43">
        <f t="shared" si="2960"/>
        <v>0</v>
      </c>
      <c r="G5348" s="43">
        <f t="shared" si="2961"/>
        <v>0</v>
      </c>
      <c r="H5348" s="43">
        <f t="shared" si="2971"/>
        <v>0</v>
      </c>
      <c r="I5348" s="43">
        <f t="shared" si="2962"/>
        <v>0</v>
      </c>
      <c r="J5348" s="43">
        <f t="shared" si="2963"/>
        <v>0</v>
      </c>
      <c r="K5348" s="8"/>
      <c r="L5348" s="17" t="str">
        <f t="shared" si="2964"/>
        <v>П</v>
      </c>
      <c r="M5348" s="20"/>
      <c r="N5348" s="18"/>
      <c r="O5348" s="18"/>
      <c r="P5348" s="19"/>
      <c r="Q5348" s="10"/>
      <c r="R5348" s="8"/>
      <c r="S5348" s="8"/>
      <c r="T5348" s="8"/>
      <c r="U5348" s="43">
        <f t="shared" si="2972"/>
        <v>1</v>
      </c>
      <c r="V5348" s="43">
        <f t="shared" si="2965"/>
        <v>0</v>
      </c>
      <c r="W5348" s="43">
        <f t="shared" si="2966"/>
        <v>0</v>
      </c>
      <c r="X5348" s="43">
        <f t="shared" si="2973"/>
        <v>0</v>
      </c>
      <c r="Y5348" s="43">
        <f t="shared" si="2967"/>
        <v>0</v>
      </c>
      <c r="Z5348" s="43">
        <f t="shared" si="2968"/>
        <v>0</v>
      </c>
      <c r="AA5348" s="8"/>
      <c r="AB5348" s="17" t="str">
        <f t="shared" si="2969"/>
        <v>П</v>
      </c>
      <c r="AC5348" s="20"/>
      <c r="AD5348" s="18"/>
      <c r="AE5348" s="18"/>
      <c r="AF5348" s="19"/>
    </row>
    <row r="5349" spans="2:32" ht="18.75" x14ac:dyDescent="0.25">
      <c r="B5349" s="8"/>
      <c r="C5349" s="8"/>
      <c r="D5349" s="8"/>
      <c r="E5349" s="21">
        <f t="shared" ref="E5349:J5349" si="2974">SUM(E5339:E5343)</f>
        <v>5</v>
      </c>
      <c r="F5349" s="22">
        <f t="shared" si="2974"/>
        <v>0</v>
      </c>
      <c r="G5349" s="22">
        <f t="shared" si="2974"/>
        <v>0</v>
      </c>
      <c r="H5349" s="23">
        <f t="shared" si="2974"/>
        <v>0</v>
      </c>
      <c r="I5349" s="22">
        <f t="shared" si="2974"/>
        <v>0</v>
      </c>
      <c r="J5349" s="22">
        <f t="shared" si="2974"/>
        <v>0</v>
      </c>
      <c r="K5349" s="8"/>
      <c r="L5349" s="8"/>
      <c r="M5349" s="20"/>
      <c r="N5349" s="9"/>
      <c r="O5349" s="9"/>
      <c r="P5349" s="18">
        <f>SUM(P5339:P5348)</f>
        <v>0</v>
      </c>
      <c r="Q5349" s="10"/>
      <c r="R5349" s="8"/>
      <c r="S5349" s="8"/>
      <c r="T5349" s="8"/>
      <c r="U5349" s="21">
        <f t="shared" ref="U5349:Z5349" si="2975">SUM(U5339:U5343)</f>
        <v>5</v>
      </c>
      <c r="V5349" s="22">
        <f t="shared" si="2975"/>
        <v>0</v>
      </c>
      <c r="W5349" s="22">
        <f t="shared" si="2975"/>
        <v>0</v>
      </c>
      <c r="X5349" s="23">
        <f t="shared" si="2975"/>
        <v>0</v>
      </c>
      <c r="Y5349" s="22">
        <f t="shared" si="2975"/>
        <v>0</v>
      </c>
      <c r="Z5349" s="22">
        <f t="shared" si="2975"/>
        <v>0</v>
      </c>
      <c r="AA5349" s="8"/>
      <c r="AB5349" s="8"/>
      <c r="AC5349" s="20"/>
      <c r="AD5349" s="9"/>
      <c r="AE5349" s="9"/>
      <c r="AF5349" s="19">
        <f>SUM(AF5339:AF5348)</f>
        <v>0</v>
      </c>
    </row>
    <row r="5350" spans="2:32" ht="15.75" x14ac:dyDescent="0.25"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8"/>
      <c r="M5350" s="8"/>
      <c r="N5350" s="24"/>
      <c r="O5350" s="9"/>
      <c r="P5350" s="8">
        <f>SUM(P5339:P5349)</f>
        <v>0</v>
      </c>
      <c r="Q5350" s="10"/>
      <c r="R5350" s="8"/>
      <c r="S5350" s="8"/>
      <c r="T5350" s="8"/>
      <c r="U5350" s="8"/>
      <c r="V5350" s="8"/>
      <c r="W5350" s="8"/>
      <c r="X5350" s="8"/>
      <c r="Y5350" s="8"/>
      <c r="Z5350" s="8"/>
      <c r="AA5350" s="8"/>
      <c r="AB5350" s="8"/>
      <c r="AC5350" s="8"/>
      <c r="AD5350" s="58"/>
      <c r="AE5350" s="58"/>
      <c r="AF5350" s="8"/>
    </row>
    <row r="5351" spans="2:32" ht="18.75" x14ac:dyDescent="0.25">
      <c r="B5351" s="8"/>
      <c r="C5351" s="8"/>
      <c r="D5351" s="8"/>
      <c r="E5351" s="25">
        <f t="shared" ref="E5351:J5351" si="2976">SUM(E5344:E5348)</f>
        <v>5</v>
      </c>
      <c r="F5351" s="22">
        <f t="shared" si="2976"/>
        <v>0</v>
      </c>
      <c r="G5351" s="22">
        <f t="shared" si="2976"/>
        <v>0</v>
      </c>
      <c r="H5351" s="14">
        <f t="shared" si="2976"/>
        <v>0</v>
      </c>
      <c r="I5351" s="22">
        <f t="shared" si="2976"/>
        <v>0</v>
      </c>
      <c r="J5351" s="22">
        <f t="shared" si="2976"/>
        <v>0</v>
      </c>
      <c r="K5351" s="8"/>
      <c r="L5351" s="8"/>
      <c r="M5351" s="8"/>
      <c r="N5351" s="9"/>
      <c r="O5351" s="8"/>
      <c r="P5351" s="8"/>
      <c r="Q5351" s="10"/>
      <c r="R5351" s="8"/>
      <c r="S5351" s="8"/>
      <c r="T5351" s="8"/>
      <c r="U5351" s="25">
        <f t="shared" ref="U5351:Z5351" si="2977">SUM(U5344:U5348)</f>
        <v>5</v>
      </c>
      <c r="V5351" s="22">
        <f t="shared" si="2977"/>
        <v>0</v>
      </c>
      <c r="W5351" s="22">
        <f t="shared" si="2977"/>
        <v>0</v>
      </c>
      <c r="X5351" s="14">
        <f t="shared" si="2977"/>
        <v>0</v>
      </c>
      <c r="Y5351" s="22">
        <f t="shared" si="2977"/>
        <v>0</v>
      </c>
      <c r="Z5351" s="22">
        <f t="shared" si="2977"/>
        <v>0</v>
      </c>
      <c r="AA5351" s="8"/>
      <c r="AB5351" s="8"/>
      <c r="AC5351" s="8"/>
      <c r="AD5351" s="8"/>
      <c r="AE5351" s="8"/>
      <c r="AF5351" s="8"/>
    </row>
    <row r="5352" spans="2:32" ht="18.75" x14ac:dyDescent="0.25">
      <c r="B5352" s="8"/>
      <c r="C5352" s="8"/>
      <c r="D5352" s="8"/>
      <c r="E5352" s="12">
        <f t="shared" ref="E5352:J5352" si="2978">SUM(E5339:E5348)</f>
        <v>10</v>
      </c>
      <c r="F5352" s="22">
        <f t="shared" si="2978"/>
        <v>0</v>
      </c>
      <c r="G5352" s="22">
        <f t="shared" si="2978"/>
        <v>0</v>
      </c>
      <c r="H5352" s="14">
        <f t="shared" si="2978"/>
        <v>0</v>
      </c>
      <c r="I5352" s="22">
        <f t="shared" si="2978"/>
        <v>0</v>
      </c>
      <c r="J5352" s="22">
        <f t="shared" si="2978"/>
        <v>0</v>
      </c>
      <c r="K5352" s="8"/>
      <c r="L5352" s="8"/>
      <c r="M5352" s="8"/>
      <c r="N5352" s="9"/>
      <c r="O5352" s="8"/>
      <c r="P5352" s="8"/>
      <c r="Q5352" s="10"/>
      <c r="R5352" s="8"/>
      <c r="S5352" s="8"/>
      <c r="T5352" s="8"/>
      <c r="U5352" s="12">
        <f t="shared" ref="U5352:Z5352" si="2979">SUM(U5339:U5348)</f>
        <v>10</v>
      </c>
      <c r="V5352" s="22">
        <f t="shared" si="2979"/>
        <v>0</v>
      </c>
      <c r="W5352" s="22">
        <f t="shared" si="2979"/>
        <v>0</v>
      </c>
      <c r="X5352" s="14">
        <f t="shared" si="2979"/>
        <v>0</v>
      </c>
      <c r="Y5352" s="22">
        <f t="shared" si="2979"/>
        <v>0</v>
      </c>
      <c r="Z5352" s="22">
        <f t="shared" si="2979"/>
        <v>0</v>
      </c>
      <c r="AA5352" s="8"/>
      <c r="AB5352" s="8"/>
      <c r="AC5352" s="8"/>
      <c r="AD5352" s="8"/>
      <c r="AE5352" s="8"/>
      <c r="AF5352" s="8"/>
    </row>
    <row r="5353" spans="2:32" ht="15" x14ac:dyDescent="0.25"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8"/>
      <c r="M5353" s="8"/>
      <c r="N5353" s="9"/>
      <c r="O5353" s="8"/>
      <c r="P5353" s="8"/>
      <c r="Q5353" s="10"/>
      <c r="R5353" s="8"/>
      <c r="S5353" s="8"/>
      <c r="T5353" s="8"/>
      <c r="U5353" s="8"/>
      <c r="V5353" s="8"/>
      <c r="W5353" s="8"/>
      <c r="X5353" s="8"/>
      <c r="Y5353" s="8"/>
      <c r="Z5353" s="8"/>
      <c r="AA5353" s="8"/>
      <c r="AB5353" s="8"/>
      <c r="AC5353" s="8"/>
      <c r="AD5353" s="8"/>
      <c r="AE5353" s="8"/>
      <c r="AF5353" s="8"/>
    </row>
    <row r="5354" spans="2:32" ht="15" x14ac:dyDescent="0.25"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8"/>
      <c r="M5354" s="8"/>
      <c r="N5354" s="9"/>
      <c r="O5354" s="8"/>
      <c r="P5354" s="8"/>
      <c r="Q5354" s="10"/>
      <c r="R5354" s="8"/>
      <c r="S5354" s="8"/>
      <c r="T5354" s="8"/>
      <c r="U5354" s="8"/>
      <c r="V5354" s="8"/>
      <c r="W5354" s="8"/>
      <c r="X5354" s="8"/>
      <c r="Y5354" s="8"/>
      <c r="Z5354" s="8"/>
      <c r="AA5354" s="8"/>
      <c r="AB5354" s="8"/>
      <c r="AC5354" s="8"/>
      <c r="AD5354" s="8"/>
      <c r="AE5354" s="8"/>
      <c r="AF5354" s="8"/>
    </row>
    <row r="5355" spans="2:32" ht="15" x14ac:dyDescent="0.25"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8"/>
      <c r="M5355" s="8"/>
      <c r="N5355" s="9"/>
      <c r="O5355" s="8"/>
      <c r="P5355" s="8"/>
      <c r="Q5355" s="10"/>
      <c r="R5355" s="8"/>
      <c r="S5355" s="8"/>
      <c r="T5355" s="8"/>
      <c r="U5355" s="8"/>
      <c r="V5355" s="8"/>
      <c r="W5355" s="8"/>
      <c r="X5355" s="8"/>
      <c r="Y5355" s="8"/>
      <c r="Z5355" s="8"/>
      <c r="AA5355" s="8"/>
      <c r="AB5355" s="8"/>
      <c r="AC5355" s="8"/>
      <c r="AD5355" s="8"/>
      <c r="AE5355" s="8"/>
      <c r="AF5355" s="8"/>
    </row>
    <row r="5356" spans="2:32" ht="15" x14ac:dyDescent="0.25"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8"/>
      <c r="M5356" s="8"/>
      <c r="N5356" s="9"/>
      <c r="O5356" s="8"/>
      <c r="P5356" s="8"/>
      <c r="Q5356" s="10"/>
      <c r="R5356" s="8"/>
      <c r="S5356" s="8"/>
      <c r="T5356" s="8"/>
      <c r="U5356" s="8"/>
      <c r="V5356" s="8"/>
      <c r="W5356" s="8"/>
      <c r="X5356" s="8"/>
      <c r="Y5356" s="8"/>
      <c r="Z5356" s="8"/>
      <c r="AA5356" s="8"/>
      <c r="AB5356" s="8"/>
      <c r="AC5356" s="8"/>
      <c r="AD5356" s="8"/>
      <c r="AE5356" s="8"/>
      <c r="AF5356" s="8"/>
    </row>
    <row r="5357" spans="2:32" ht="15" x14ac:dyDescent="0.25"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8"/>
      <c r="M5357" s="8"/>
      <c r="N5357" s="9"/>
      <c r="O5357" s="8"/>
      <c r="P5357" s="8"/>
      <c r="Q5357" s="10"/>
      <c r="R5357" s="8"/>
      <c r="S5357" s="8"/>
      <c r="T5357" s="8"/>
      <c r="U5357" s="8"/>
      <c r="V5357" s="8"/>
      <c r="W5357" s="8"/>
      <c r="X5357" s="8"/>
      <c r="Y5357" s="8"/>
      <c r="Z5357" s="8"/>
      <c r="AA5357" s="8"/>
      <c r="AB5357" s="8"/>
      <c r="AC5357" s="8"/>
      <c r="AD5357" s="8"/>
      <c r="AE5357" s="8"/>
      <c r="AF5357" s="8"/>
    </row>
    <row r="5358" spans="2:32" ht="18.75" x14ac:dyDescent="0.3">
      <c r="B5358" s="59" t="s">
        <v>7</v>
      </c>
      <c r="C5358" s="60"/>
      <c r="D5358" s="26">
        <f>B5335</f>
        <v>149</v>
      </c>
      <c r="E5358" s="59">
        <f>D5335</f>
        <v>44763</v>
      </c>
      <c r="F5358" s="61"/>
      <c r="G5358" s="61"/>
      <c r="H5358" s="62"/>
      <c r="I5358" s="59" t="str">
        <f>Y5335</f>
        <v>чемпионат</v>
      </c>
      <c r="J5358" s="63"/>
      <c r="K5358" s="63"/>
      <c r="L5358" s="63"/>
      <c r="M5358" s="63"/>
      <c r="N5358" s="60"/>
      <c r="O5358" s="8"/>
      <c r="P5358" s="64" t="s">
        <v>8</v>
      </c>
      <c r="Q5358" s="65"/>
      <c r="R5358" s="65"/>
      <c r="S5358" s="65"/>
      <c r="T5358" s="65"/>
      <c r="U5358" s="65"/>
      <c r="V5358" s="27" t="s">
        <v>9</v>
      </c>
      <c r="W5358" s="28" t="s">
        <v>10</v>
      </c>
      <c r="X5358" s="8"/>
      <c r="Y5358" s="66" t="s">
        <v>11</v>
      </c>
      <c r="Z5358" s="67"/>
      <c r="AA5358" s="67"/>
      <c r="AB5358" s="67"/>
      <c r="AC5358" s="67"/>
      <c r="AD5358" s="67"/>
      <c r="AE5358" s="29" t="s">
        <v>9</v>
      </c>
      <c r="AF5358" s="30" t="s">
        <v>10</v>
      </c>
    </row>
    <row r="5359" spans="2:32" ht="15.75" x14ac:dyDescent="0.25">
      <c r="B5359" s="68" t="str">
        <f>I5335</f>
        <v>ком 1</v>
      </c>
      <c r="C5359" s="69"/>
      <c r="D5359" s="70"/>
      <c r="E5359" s="74" t="s">
        <v>12</v>
      </c>
      <c r="F5359" s="74"/>
      <c r="G5359" s="74" t="s">
        <v>13</v>
      </c>
      <c r="H5359" s="74"/>
      <c r="I5359" s="49" t="s">
        <v>14</v>
      </c>
      <c r="J5359" s="51"/>
      <c r="K5359" s="44" t="s">
        <v>15</v>
      </c>
      <c r="L5359" s="45"/>
      <c r="M5359" s="19"/>
      <c r="N5359" s="19"/>
      <c r="O5359" s="8"/>
      <c r="P5359" s="44" t="s">
        <v>16</v>
      </c>
      <c r="Q5359" s="45"/>
      <c r="R5359" s="43" t="s">
        <v>17</v>
      </c>
      <c r="S5359" s="43" t="s">
        <v>18</v>
      </c>
      <c r="T5359" s="41" t="s">
        <v>19</v>
      </c>
      <c r="U5359" s="43" t="s">
        <v>20</v>
      </c>
      <c r="V5359" s="31"/>
      <c r="W5359" s="32"/>
      <c r="X5359" s="8"/>
      <c r="Y5359" s="44" t="s">
        <v>16</v>
      </c>
      <c r="Z5359" s="45"/>
      <c r="AA5359" s="43" t="s">
        <v>21</v>
      </c>
      <c r="AB5359" s="43" t="s">
        <v>18</v>
      </c>
      <c r="AC5359" s="41" t="s">
        <v>22</v>
      </c>
      <c r="AD5359" s="43" t="s">
        <v>20</v>
      </c>
      <c r="AE5359" s="31"/>
      <c r="AF5359" s="32"/>
    </row>
    <row r="5360" spans="2:32" ht="15.75" x14ac:dyDescent="0.25">
      <c r="B5360" s="71"/>
      <c r="C5360" s="72"/>
      <c r="D5360" s="73"/>
      <c r="E5360" s="43">
        <f>SUM(I5339:I5348)</f>
        <v>0</v>
      </c>
      <c r="F5360" s="33" t="s">
        <v>23</v>
      </c>
      <c r="G5360" s="43">
        <f>SUM(J5339:J5348)</f>
        <v>0</v>
      </c>
      <c r="H5360" s="33" t="s">
        <v>23</v>
      </c>
      <c r="I5360" s="31"/>
      <c r="J5360" s="31" t="s">
        <v>20</v>
      </c>
      <c r="K5360" s="44" t="s">
        <v>24</v>
      </c>
      <c r="L5360" s="45"/>
      <c r="M5360" s="44">
        <f>SUM(M5359:N5359)</f>
        <v>0</v>
      </c>
      <c r="N5360" s="45"/>
      <c r="O5360" s="8"/>
      <c r="P5360" s="44" t="s">
        <v>16</v>
      </c>
      <c r="Q5360" s="45"/>
      <c r="R5360" s="43" t="s">
        <v>25</v>
      </c>
      <c r="S5360" s="43" t="s">
        <v>18</v>
      </c>
      <c r="T5360" s="41" t="s">
        <v>26</v>
      </c>
      <c r="U5360" s="43" t="s">
        <v>20</v>
      </c>
      <c r="V5360" s="31"/>
      <c r="W5360" s="32"/>
      <c r="X5360" s="8"/>
      <c r="Y5360" s="44" t="s">
        <v>16</v>
      </c>
      <c r="Z5360" s="45"/>
      <c r="AA5360" s="43" t="s">
        <v>27</v>
      </c>
      <c r="AB5360" s="43" t="s">
        <v>18</v>
      </c>
      <c r="AC5360" s="41" t="s">
        <v>28</v>
      </c>
      <c r="AD5360" s="43" t="s">
        <v>20</v>
      </c>
      <c r="AE5360" s="31"/>
      <c r="AF5360" s="32"/>
    </row>
    <row r="5361" spans="1:32" ht="15.75" customHeight="1" x14ac:dyDescent="0.25">
      <c r="B5361" s="74" t="str">
        <f>R5335</f>
        <v>ком 2</v>
      </c>
      <c r="C5361" s="74"/>
      <c r="D5361" s="74"/>
      <c r="E5361" s="74" t="s">
        <v>12</v>
      </c>
      <c r="F5361" s="74"/>
      <c r="G5361" s="74" t="s">
        <v>13</v>
      </c>
      <c r="H5361" s="74"/>
      <c r="I5361" s="49" t="s">
        <v>14</v>
      </c>
      <c r="J5361" s="51"/>
      <c r="K5361" s="78">
        <f>P5349/30</f>
        <v>0</v>
      </c>
      <c r="L5361" s="79"/>
      <c r="M5361" s="82">
        <f>AF5349/30</f>
        <v>0</v>
      </c>
      <c r="N5361" s="82"/>
      <c r="O5361" s="8"/>
      <c r="P5361" s="44" t="s">
        <v>16</v>
      </c>
      <c r="Q5361" s="45"/>
      <c r="R5361" s="43" t="s">
        <v>29</v>
      </c>
      <c r="S5361" s="43" t="s">
        <v>18</v>
      </c>
      <c r="T5361" s="83" t="s">
        <v>30</v>
      </c>
      <c r="U5361" s="84"/>
      <c r="V5361" s="31"/>
      <c r="W5361" s="32"/>
      <c r="X5361" s="8"/>
      <c r="Y5361" s="44" t="s">
        <v>16</v>
      </c>
      <c r="Z5361" s="45"/>
      <c r="AA5361" s="43" t="s">
        <v>31</v>
      </c>
      <c r="AB5361" s="44" t="s">
        <v>32</v>
      </c>
      <c r="AC5361" s="77"/>
      <c r="AD5361" s="45"/>
      <c r="AE5361" s="31"/>
      <c r="AF5361" s="32"/>
    </row>
    <row r="5362" spans="1:32" ht="15.75" customHeight="1" x14ac:dyDescent="0.25">
      <c r="B5362" s="74"/>
      <c r="C5362" s="74"/>
      <c r="D5362" s="74"/>
      <c r="E5362" s="43">
        <f>SUM(Y5339:Y5348)</f>
        <v>0</v>
      </c>
      <c r="F5362" s="33" t="s">
        <v>23</v>
      </c>
      <c r="G5362" s="43">
        <f>SUM(Z5339:Z5348)</f>
        <v>0</v>
      </c>
      <c r="H5362" s="33" t="s">
        <v>23</v>
      </c>
      <c r="I5362" s="32"/>
      <c r="J5362" s="34" t="s">
        <v>20</v>
      </c>
      <c r="K5362" s="80"/>
      <c r="L5362" s="81"/>
      <c r="M5362" s="82"/>
      <c r="N5362" s="82"/>
      <c r="O5362" s="8"/>
      <c r="P5362" s="44" t="s">
        <v>33</v>
      </c>
      <c r="Q5362" s="77"/>
      <c r="R5362" s="77"/>
      <c r="S5362" s="77"/>
      <c r="T5362" s="77"/>
      <c r="U5362" s="45"/>
      <c r="V5362" s="32">
        <f>SUM(V5359:V5361)</f>
        <v>0</v>
      </c>
      <c r="W5362" s="32">
        <f>SUM(W5359:W5361)</f>
        <v>0</v>
      </c>
      <c r="X5362" s="8"/>
      <c r="Y5362" s="44" t="s">
        <v>16</v>
      </c>
      <c r="Z5362" s="45"/>
      <c r="AA5362" s="43" t="s">
        <v>34</v>
      </c>
      <c r="AB5362" s="44" t="s">
        <v>32</v>
      </c>
      <c r="AC5362" s="77"/>
      <c r="AD5362" s="45"/>
      <c r="AE5362" s="31"/>
      <c r="AF5362" s="32"/>
    </row>
    <row r="5363" spans="1:32" ht="18.75" x14ac:dyDescent="0.25">
      <c r="B5363" s="8"/>
      <c r="C5363" s="8"/>
      <c r="D5363" s="8"/>
      <c r="E5363" s="8"/>
      <c r="F5363" s="46" t="s">
        <v>35</v>
      </c>
      <c r="G5363" s="47"/>
      <c r="H5363" s="47"/>
      <c r="I5363" s="47"/>
      <c r="J5363" s="48"/>
      <c r="K5363" s="35" t="str">
        <f>_xlfn.CONCAT(F5351," ",":"," ",F5349)</f>
        <v>0 : 0</v>
      </c>
      <c r="L5363" s="22">
        <f>F5352</f>
        <v>0</v>
      </c>
      <c r="M5363" s="35" t="str">
        <f>_xlfn.CONCAT(V5351," ",":"," ",V5349)</f>
        <v>0 : 0</v>
      </c>
      <c r="N5363" s="22">
        <f>V5352</f>
        <v>0</v>
      </c>
      <c r="O5363" s="8"/>
      <c r="P5363" s="44" t="s">
        <v>36</v>
      </c>
      <c r="Q5363" s="77"/>
      <c r="R5363" s="77"/>
      <c r="S5363" s="77"/>
      <c r="T5363" s="77"/>
      <c r="U5363" s="45"/>
      <c r="V5363" s="44">
        <f>V5362+W5362</f>
        <v>0</v>
      </c>
      <c r="W5363" s="45"/>
      <c r="X5363" s="8"/>
      <c r="Y5363" s="44" t="s">
        <v>16</v>
      </c>
      <c r="Z5363" s="45"/>
      <c r="AA5363" s="43" t="s">
        <v>37</v>
      </c>
      <c r="AB5363" s="44" t="s">
        <v>32</v>
      </c>
      <c r="AC5363" s="77"/>
      <c r="AD5363" s="45"/>
      <c r="AE5363" s="31"/>
      <c r="AF5363" s="32"/>
    </row>
    <row r="5364" spans="1:32" ht="18.75" x14ac:dyDescent="0.25">
      <c r="B5364" s="75" t="str">
        <f>IF((M5359)&gt;(N5359),"П1",IF((M5359)&lt;(N5359),"П2","Н"))</f>
        <v>Н</v>
      </c>
      <c r="C5364" s="75"/>
      <c r="D5364" s="36">
        <v>5</v>
      </c>
      <c r="E5364" s="42" t="s">
        <v>38</v>
      </c>
      <c r="F5364" s="46" t="s">
        <v>39</v>
      </c>
      <c r="G5364" s="47"/>
      <c r="H5364" s="47"/>
      <c r="I5364" s="47"/>
      <c r="J5364" s="48"/>
      <c r="K5364" s="35" t="str">
        <f>_xlfn.CONCAT(G5351," ",":"," ",G5349)</f>
        <v>0 : 0</v>
      </c>
      <c r="L5364" s="22">
        <f>G5352</f>
        <v>0</v>
      </c>
      <c r="M5364" s="35" t="str">
        <f>_xlfn.CONCAT(W5351," ",":"," ",W5349)</f>
        <v>0 : 0</v>
      </c>
      <c r="N5364" s="22">
        <f>W5352</f>
        <v>0</v>
      </c>
      <c r="O5364" s="8"/>
      <c r="P5364" s="76" t="s">
        <v>40</v>
      </c>
      <c r="Q5364" s="76"/>
      <c r="R5364" s="76"/>
      <c r="S5364" s="76"/>
      <c r="T5364" s="76"/>
      <c r="U5364" s="37">
        <v>1</v>
      </c>
      <c r="V5364" s="38" t="s">
        <v>41</v>
      </c>
      <c r="W5364" s="38">
        <v>2</v>
      </c>
      <c r="X5364" s="8"/>
      <c r="Y5364" s="44" t="s">
        <v>42</v>
      </c>
      <c r="Z5364" s="77"/>
      <c r="AA5364" s="77"/>
      <c r="AB5364" s="77"/>
      <c r="AC5364" s="77"/>
      <c r="AD5364" s="45"/>
      <c r="AE5364" s="32">
        <f>SUM(AE5359:AE5363)</f>
        <v>0</v>
      </c>
      <c r="AF5364" s="32">
        <f>SUM(AF5359:AF5363)</f>
        <v>0</v>
      </c>
    </row>
    <row r="5365" spans="1:32" ht="18.75" x14ac:dyDescent="0.25">
      <c r="B5365" s="42">
        <v>3</v>
      </c>
      <c r="C5365" s="42" t="s">
        <v>43</v>
      </c>
      <c r="D5365" s="42" t="s">
        <v>44</v>
      </c>
      <c r="E5365" s="42" t="s">
        <v>45</v>
      </c>
      <c r="F5365" s="46" t="s">
        <v>46</v>
      </c>
      <c r="G5365" s="47"/>
      <c r="H5365" s="47"/>
      <c r="I5365" s="47"/>
      <c r="J5365" s="48"/>
      <c r="K5365" s="35" t="str">
        <f>_xlfn.CONCAT(H5351," ",":"," ",H5349)</f>
        <v>0 : 0</v>
      </c>
      <c r="L5365" s="39">
        <f>H5352</f>
        <v>0</v>
      </c>
      <c r="M5365" s="35" t="str">
        <f>_xlfn.CONCAT(X5351," ",":"," ",X5349)</f>
        <v>0 : 0</v>
      </c>
      <c r="N5365" s="39">
        <f>X5352</f>
        <v>0</v>
      </c>
      <c r="O5365" s="8"/>
      <c r="P5365" s="76"/>
      <c r="Q5365" s="76"/>
      <c r="R5365" s="76"/>
      <c r="S5365" s="76"/>
      <c r="T5365" s="76"/>
      <c r="U5365" s="40"/>
      <c r="V5365" s="40"/>
      <c r="W5365" s="40"/>
      <c r="X5365" s="8"/>
      <c r="Y5365" s="44" t="s">
        <v>47</v>
      </c>
      <c r="Z5365" s="77"/>
      <c r="AA5365" s="77"/>
      <c r="AB5365" s="77"/>
      <c r="AC5365" s="77"/>
      <c r="AD5365" s="45"/>
      <c r="AE5365" s="44">
        <f>AE5364+AF5364</f>
        <v>0</v>
      </c>
      <c r="AF5365" s="45"/>
    </row>
    <row r="5366" spans="1:32" ht="18.75" x14ac:dyDescent="0.25">
      <c r="B5366" s="42" t="str">
        <f>IF((C5366)&gt;(D5366),"1&gt;2",IF((C5366)&lt;(D5366),"1&lt;2","1=2"))</f>
        <v>1=2</v>
      </c>
      <c r="C5366" s="42">
        <f>P5339+P5340+P5341+P5342+P5343</f>
        <v>0</v>
      </c>
      <c r="D5366" s="42">
        <f>AF5339+AF5340+AF5341+AF5342+AF5343</f>
        <v>0</v>
      </c>
      <c r="E5366" s="42" t="str">
        <f>IF((P5344+P5345+P5346+P5347+P5348)&gt;(AF5344+AF5345+AF5346+AF5347+AF5348),"1&gt;2",IF((P5344+P5345+P5346+P5347+P5348)&lt;(AF5344+AF5345+AF5346+AF5347+AF5348),"1&lt;2","1=2"))</f>
        <v>1=2</v>
      </c>
      <c r="F5366" s="46" t="s">
        <v>48</v>
      </c>
      <c r="G5366" s="47"/>
      <c r="H5366" s="47"/>
      <c r="I5366" s="47"/>
      <c r="J5366" s="48"/>
      <c r="K5366" s="35" t="str">
        <f>_xlfn.CONCAT(E5351," ",":"," ",E5349)</f>
        <v>5 : 5</v>
      </c>
      <c r="L5366" s="39">
        <f>E5352</f>
        <v>10</v>
      </c>
      <c r="M5366" s="35" t="str">
        <f>_xlfn.CONCAT(U5351," ",":"," ",U5349)</f>
        <v>5 : 5</v>
      </c>
      <c r="N5366" s="39">
        <f>U5352</f>
        <v>10</v>
      </c>
      <c r="O5366" s="8"/>
      <c r="P5366" s="8"/>
      <c r="Q5366" s="8"/>
      <c r="R5366" s="8"/>
      <c r="S5366" s="8"/>
      <c r="T5366" s="8"/>
      <c r="U5366" s="8"/>
      <c r="V5366" s="8"/>
      <c r="W5366" s="8"/>
      <c r="X5366" s="8"/>
      <c r="Y5366" s="8"/>
      <c r="Z5366" s="8"/>
      <c r="AA5366" s="8"/>
      <c r="AB5366" s="8"/>
      <c r="AC5366" s="8"/>
      <c r="AD5366" s="9"/>
      <c r="AE5366" s="8"/>
      <c r="AF5366" s="8"/>
    </row>
    <row r="5367" spans="1:32" ht="15" x14ac:dyDescent="0.25"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8"/>
      <c r="M5367" s="8"/>
      <c r="N5367" s="9"/>
      <c r="O5367" s="8"/>
      <c r="P5367" s="8"/>
      <c r="Q5367" s="8"/>
      <c r="R5367" s="8"/>
      <c r="S5367" s="8"/>
      <c r="T5367" s="8"/>
      <c r="U5367" s="8"/>
      <c r="V5367" s="8"/>
      <c r="W5367" s="8"/>
      <c r="X5367" s="8"/>
      <c r="Y5367" s="8"/>
      <c r="Z5367" s="8"/>
      <c r="AA5367" s="8"/>
      <c r="AB5367" s="8"/>
      <c r="AC5367" s="8"/>
      <c r="AD5367" s="9"/>
      <c r="AE5367" s="8"/>
      <c r="AF5367" s="8"/>
    </row>
    <row r="5368" spans="1:32" ht="15" x14ac:dyDescent="0.25"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8"/>
      <c r="M5368" s="8"/>
      <c r="N5368" s="9"/>
      <c r="O5368" s="8"/>
      <c r="P5368" s="8"/>
      <c r="Q5368" s="8"/>
      <c r="R5368" s="8"/>
      <c r="S5368" s="8"/>
      <c r="T5368" s="8"/>
      <c r="U5368" s="8"/>
      <c r="V5368" s="8"/>
      <c r="W5368" s="8"/>
      <c r="X5368" s="8"/>
      <c r="Y5368" s="8"/>
      <c r="Z5368" s="8"/>
      <c r="AA5368" s="8"/>
      <c r="AB5368" s="8"/>
      <c r="AC5368" s="8"/>
      <c r="AD5368" s="9"/>
      <c r="AE5368" s="8"/>
      <c r="AF5368" s="8"/>
    </row>
    <row r="5369" spans="1:32" ht="15" x14ac:dyDescent="0.25">
      <c r="A5369" s="2"/>
      <c r="B5369" s="5"/>
      <c r="C5369" s="5"/>
      <c r="D5369" s="5"/>
      <c r="E5369" s="5"/>
      <c r="F5369" s="5"/>
      <c r="G5369" s="5"/>
      <c r="H5369" s="5"/>
      <c r="I5369" s="5"/>
      <c r="J5369" s="5"/>
      <c r="K5369" s="5"/>
      <c r="L5369" s="5"/>
      <c r="M5369" s="5"/>
      <c r="N5369" s="6"/>
      <c r="O5369" s="5"/>
      <c r="P5369" s="5"/>
      <c r="Q5369" s="5"/>
      <c r="R5369" s="5"/>
      <c r="S5369" s="5"/>
      <c r="T5369" s="5"/>
      <c r="U5369" s="5"/>
      <c r="V5369" s="5"/>
      <c r="W5369" s="5"/>
      <c r="X5369" s="5"/>
      <c r="Y5369" s="5"/>
      <c r="Z5369" s="5"/>
      <c r="AA5369" s="5"/>
      <c r="AB5369" s="5"/>
      <c r="AC5369" s="5"/>
      <c r="AD5369" s="5"/>
      <c r="AE5369" s="5"/>
      <c r="AF5369" s="5"/>
    </row>
    <row r="5370" spans="1:32" ht="15" x14ac:dyDescent="0.25">
      <c r="A5370" s="7"/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8"/>
      <c r="M5370" s="8"/>
      <c r="N5370" s="9"/>
      <c r="O5370" s="8"/>
      <c r="P5370" s="8"/>
      <c r="Q5370" s="8"/>
      <c r="R5370" s="8"/>
      <c r="S5370" s="8"/>
      <c r="T5370" s="8"/>
      <c r="U5370" s="8"/>
      <c r="V5370" s="8"/>
      <c r="W5370" s="8"/>
      <c r="X5370" s="8"/>
      <c r="Y5370" s="8"/>
      <c r="Z5370" s="8"/>
      <c r="AA5370" s="8"/>
      <c r="AB5370" s="8"/>
      <c r="AC5370" s="8"/>
      <c r="AD5370" s="9"/>
      <c r="AE5370" s="8"/>
      <c r="AF5370" s="8"/>
    </row>
    <row r="5371" spans="1:32" ht="18.75" x14ac:dyDescent="0.3">
      <c r="B5371" s="44">
        <v>150</v>
      </c>
      <c r="C5371" s="45"/>
      <c r="D5371" s="49">
        <v>44763</v>
      </c>
      <c r="E5371" s="50"/>
      <c r="F5371" s="50"/>
      <c r="G5371" s="50"/>
      <c r="H5371" s="51"/>
      <c r="I5371" s="52" t="s">
        <v>43</v>
      </c>
      <c r="J5371" s="53"/>
      <c r="K5371" s="53"/>
      <c r="L5371" s="53"/>
      <c r="M5371" s="53"/>
      <c r="N5371" s="53"/>
      <c r="O5371" s="53"/>
      <c r="P5371" s="54"/>
      <c r="Q5371" s="10"/>
      <c r="R5371" s="52" t="s">
        <v>44</v>
      </c>
      <c r="S5371" s="53"/>
      <c r="T5371" s="53"/>
      <c r="U5371" s="53"/>
      <c r="V5371" s="53"/>
      <c r="W5371" s="53"/>
      <c r="X5371" s="54"/>
      <c r="Y5371" s="55" t="s">
        <v>49</v>
      </c>
      <c r="Z5371" s="56"/>
      <c r="AA5371" s="56"/>
      <c r="AB5371" s="56"/>
      <c r="AC5371" s="56"/>
      <c r="AD5371" s="56"/>
      <c r="AE5371" s="56"/>
      <c r="AF5371" s="57"/>
    </row>
    <row r="5372" spans="1:32" ht="15" x14ac:dyDescent="0.25"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8"/>
      <c r="M5372" s="8"/>
      <c r="N5372" s="9"/>
      <c r="O5372" s="8"/>
      <c r="P5372" s="8"/>
      <c r="Q5372" s="10"/>
      <c r="R5372" s="8"/>
      <c r="S5372" s="8"/>
      <c r="T5372" s="8"/>
      <c r="U5372" s="8"/>
      <c r="V5372" s="8"/>
      <c r="W5372" s="8"/>
      <c r="X5372" s="8"/>
      <c r="Y5372" s="8"/>
      <c r="Z5372" s="8"/>
      <c r="AA5372" s="8"/>
      <c r="AB5372" s="8"/>
      <c r="AC5372" s="8"/>
      <c r="AD5372" s="9"/>
      <c r="AE5372" s="8"/>
      <c r="AF5372" s="8"/>
    </row>
    <row r="5373" spans="1:32" ht="15" x14ac:dyDescent="0.25"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8"/>
      <c r="M5373" s="8"/>
      <c r="N5373" s="9"/>
      <c r="O5373" s="8"/>
      <c r="P5373" s="8"/>
      <c r="Q5373" s="10"/>
      <c r="R5373" s="8"/>
      <c r="S5373" s="8"/>
      <c r="T5373" s="8"/>
      <c r="U5373" s="8"/>
      <c r="V5373" s="8"/>
      <c r="W5373" s="8"/>
      <c r="X5373" s="8"/>
      <c r="Y5373" s="8"/>
      <c r="Z5373" s="8"/>
      <c r="AA5373" s="8"/>
      <c r="AB5373" s="8"/>
      <c r="AC5373" s="8"/>
      <c r="AD5373" s="9"/>
      <c r="AE5373" s="8"/>
      <c r="AF5373" s="8"/>
    </row>
    <row r="5374" spans="1:32" ht="15.75" x14ac:dyDescent="0.25">
      <c r="B5374" s="11"/>
      <c r="C5374" s="8"/>
      <c r="D5374" s="8"/>
      <c r="E5374" s="12" t="s">
        <v>1</v>
      </c>
      <c r="F5374" s="13" t="s">
        <v>2</v>
      </c>
      <c r="G5374" s="43" t="s">
        <v>3</v>
      </c>
      <c r="H5374" s="14" t="s">
        <v>4</v>
      </c>
      <c r="I5374" s="15" t="s">
        <v>5</v>
      </c>
      <c r="J5374" s="16" t="s">
        <v>6</v>
      </c>
      <c r="K5374" s="8"/>
      <c r="L5374" s="8"/>
      <c r="M5374" s="8"/>
      <c r="N5374" s="9"/>
      <c r="O5374" s="8"/>
      <c r="P5374" s="8"/>
      <c r="Q5374" s="10"/>
      <c r="R5374" s="11"/>
      <c r="S5374" s="8"/>
      <c r="T5374" s="8"/>
      <c r="U5374" s="12" t="s">
        <v>1</v>
      </c>
      <c r="V5374" s="13" t="s">
        <v>2</v>
      </c>
      <c r="W5374" s="43" t="s">
        <v>3</v>
      </c>
      <c r="X5374" s="14" t="s">
        <v>4</v>
      </c>
      <c r="Y5374" s="15" t="s">
        <v>5</v>
      </c>
      <c r="Z5374" s="16" t="s">
        <v>6</v>
      </c>
      <c r="AA5374" s="8"/>
      <c r="AB5374" s="8"/>
      <c r="AC5374" s="8"/>
      <c r="AD5374" s="9"/>
      <c r="AE5374" s="8"/>
      <c r="AF5374" s="8"/>
    </row>
    <row r="5375" spans="1:32" ht="15.75" x14ac:dyDescent="0.25">
      <c r="B5375" s="8"/>
      <c r="C5375" s="8"/>
      <c r="D5375" s="8"/>
      <c r="E5375" s="43">
        <f>IF(P5375=0,1,0)</f>
        <v>1</v>
      </c>
      <c r="F5375" s="43">
        <f t="shared" ref="F5375:F5384" si="2980">IF(AND(P5375=3,N5375*O5375=0),1,0)</f>
        <v>0</v>
      </c>
      <c r="G5375" s="43">
        <f t="shared" ref="G5375:G5384" si="2981">IF(AND(P5375=3,I5375-J5375&gt;=2),1,0)</f>
        <v>0</v>
      </c>
      <c r="H5375" s="43">
        <f>IF(P5375=3,1,0)</f>
        <v>0</v>
      </c>
      <c r="I5375" s="43">
        <f t="shared" ref="I5375:I5384" si="2982">IF(P5375=3,MAX(N5375,O5375),MIN(N5375,O5375))</f>
        <v>0</v>
      </c>
      <c r="J5375" s="43">
        <f t="shared" ref="J5375:J5384" si="2983">N5375+O5375-I5375</f>
        <v>0</v>
      </c>
      <c r="K5375" s="8"/>
      <c r="L5375" s="17" t="str">
        <f t="shared" ref="L5375:L5384" si="2984">IF(P5375=0,"П",IF(P5375=1.5,"Н",IF(P5375=3,"В")))</f>
        <v>П</v>
      </c>
      <c r="M5375" s="8"/>
      <c r="N5375" s="18"/>
      <c r="O5375" s="18"/>
      <c r="P5375" s="19"/>
      <c r="Q5375" s="10"/>
      <c r="R5375" s="8"/>
      <c r="S5375" s="8"/>
      <c r="T5375" s="8"/>
      <c r="U5375" s="43">
        <f>IF(AF5375=0,1,0)</f>
        <v>1</v>
      </c>
      <c r="V5375" s="43">
        <f t="shared" ref="V5375:V5384" si="2985">IF(AND(AF5375=3,AD5375*AE5375=0),1,0)</f>
        <v>0</v>
      </c>
      <c r="W5375" s="43">
        <f t="shared" ref="W5375:W5384" si="2986">IF(AND(AF5375=3,Y5375-Z5375&gt;=2),1,0)</f>
        <v>0</v>
      </c>
      <c r="X5375" s="43">
        <f>IF(AF5375=3,1,0)</f>
        <v>0</v>
      </c>
      <c r="Y5375" s="43">
        <f t="shared" ref="Y5375:Y5384" si="2987">IF(AF5375=3,MAX(AD5375,AE5375),MIN(AD5375,AE5375))</f>
        <v>0</v>
      </c>
      <c r="Z5375" s="43">
        <f t="shared" ref="Z5375:Z5384" si="2988">AD5375+AE5375-Y5375</f>
        <v>0</v>
      </c>
      <c r="AA5375" s="8"/>
      <c r="AB5375" s="17" t="str">
        <f t="shared" ref="AB5375:AB5384" si="2989">IF(AF5375=0,"П",IF(AF5375=1.5,"Н",IF(AF5375=3,"В")))</f>
        <v>П</v>
      </c>
      <c r="AC5375" s="8"/>
      <c r="AD5375" s="18"/>
      <c r="AE5375" s="18"/>
      <c r="AF5375" s="19"/>
    </row>
    <row r="5376" spans="1:32" ht="15.75" x14ac:dyDescent="0.25">
      <c r="B5376" s="8"/>
      <c r="C5376" s="8"/>
      <c r="D5376" s="8"/>
      <c r="E5376" s="43">
        <f t="shared" ref="E5376:E5384" si="2990">IF(P5376=0,1,0)</f>
        <v>1</v>
      </c>
      <c r="F5376" s="43">
        <f t="shared" si="2980"/>
        <v>0</v>
      </c>
      <c r="G5376" s="43">
        <f t="shared" si="2981"/>
        <v>0</v>
      </c>
      <c r="H5376" s="43">
        <f t="shared" ref="H5376:H5384" si="2991">IF(P5376=3,1,0)</f>
        <v>0</v>
      </c>
      <c r="I5376" s="43">
        <f t="shared" si="2982"/>
        <v>0</v>
      </c>
      <c r="J5376" s="43">
        <f t="shared" si="2983"/>
        <v>0</v>
      </c>
      <c r="K5376" s="8"/>
      <c r="L5376" s="17" t="str">
        <f t="shared" si="2984"/>
        <v>П</v>
      </c>
      <c r="M5376" s="20"/>
      <c r="N5376" s="18"/>
      <c r="O5376" s="18"/>
      <c r="P5376" s="19"/>
      <c r="Q5376" s="10"/>
      <c r="R5376" s="8"/>
      <c r="S5376" s="8"/>
      <c r="T5376" s="8"/>
      <c r="U5376" s="43">
        <f t="shared" ref="U5376:U5384" si="2992">IF(AF5376=0,1,0)</f>
        <v>1</v>
      </c>
      <c r="V5376" s="43">
        <f t="shared" si="2985"/>
        <v>0</v>
      </c>
      <c r="W5376" s="43">
        <f t="shared" si="2986"/>
        <v>0</v>
      </c>
      <c r="X5376" s="43">
        <f t="shared" ref="X5376:X5384" si="2993">IF(AF5376=3,1,0)</f>
        <v>0</v>
      </c>
      <c r="Y5376" s="43">
        <f t="shared" si="2987"/>
        <v>0</v>
      </c>
      <c r="Z5376" s="43">
        <f t="shared" si="2988"/>
        <v>0</v>
      </c>
      <c r="AA5376" s="8"/>
      <c r="AB5376" s="17" t="str">
        <f t="shared" si="2989"/>
        <v>П</v>
      </c>
      <c r="AC5376" s="20"/>
      <c r="AD5376" s="18"/>
      <c r="AE5376" s="18"/>
      <c r="AF5376" s="19"/>
    </row>
    <row r="5377" spans="2:32" ht="15.75" x14ac:dyDescent="0.25">
      <c r="B5377" s="8"/>
      <c r="C5377" s="8"/>
      <c r="D5377" s="8"/>
      <c r="E5377" s="43">
        <f t="shared" si="2990"/>
        <v>1</v>
      </c>
      <c r="F5377" s="43">
        <f t="shared" si="2980"/>
        <v>0</v>
      </c>
      <c r="G5377" s="43">
        <f t="shared" si="2981"/>
        <v>0</v>
      </c>
      <c r="H5377" s="43">
        <f t="shared" si="2991"/>
        <v>0</v>
      </c>
      <c r="I5377" s="43">
        <f t="shared" si="2982"/>
        <v>0</v>
      </c>
      <c r="J5377" s="43">
        <f t="shared" si="2983"/>
        <v>0</v>
      </c>
      <c r="K5377" s="8"/>
      <c r="L5377" s="17" t="str">
        <f t="shared" si="2984"/>
        <v>П</v>
      </c>
      <c r="M5377" s="20"/>
      <c r="N5377" s="18"/>
      <c r="O5377" s="18"/>
      <c r="P5377" s="19"/>
      <c r="Q5377" s="10"/>
      <c r="R5377" s="8"/>
      <c r="S5377" s="8"/>
      <c r="T5377" s="8"/>
      <c r="U5377" s="43">
        <f t="shared" si="2992"/>
        <v>1</v>
      </c>
      <c r="V5377" s="43">
        <f t="shared" si="2985"/>
        <v>0</v>
      </c>
      <c r="W5377" s="43">
        <f t="shared" si="2986"/>
        <v>0</v>
      </c>
      <c r="X5377" s="43">
        <f t="shared" si="2993"/>
        <v>0</v>
      </c>
      <c r="Y5377" s="43">
        <f t="shared" si="2987"/>
        <v>0</v>
      </c>
      <c r="Z5377" s="43">
        <f t="shared" si="2988"/>
        <v>0</v>
      </c>
      <c r="AA5377" s="8"/>
      <c r="AB5377" s="17" t="str">
        <f t="shared" si="2989"/>
        <v>П</v>
      </c>
      <c r="AC5377" s="20"/>
      <c r="AD5377" s="18"/>
      <c r="AE5377" s="18"/>
      <c r="AF5377" s="19"/>
    </row>
    <row r="5378" spans="2:32" ht="15.75" x14ac:dyDescent="0.25">
      <c r="B5378" s="8"/>
      <c r="C5378" s="8"/>
      <c r="D5378" s="8"/>
      <c r="E5378" s="43">
        <f t="shared" si="2990"/>
        <v>1</v>
      </c>
      <c r="F5378" s="43">
        <f t="shared" si="2980"/>
        <v>0</v>
      </c>
      <c r="G5378" s="43">
        <f t="shared" si="2981"/>
        <v>0</v>
      </c>
      <c r="H5378" s="43">
        <f t="shared" si="2991"/>
        <v>0</v>
      </c>
      <c r="I5378" s="43">
        <f t="shared" si="2982"/>
        <v>0</v>
      </c>
      <c r="J5378" s="43">
        <f t="shared" si="2983"/>
        <v>0</v>
      </c>
      <c r="K5378" s="8"/>
      <c r="L5378" s="17" t="str">
        <f t="shared" si="2984"/>
        <v>П</v>
      </c>
      <c r="M5378" s="20"/>
      <c r="N5378" s="18"/>
      <c r="O5378" s="18"/>
      <c r="P5378" s="19"/>
      <c r="Q5378" s="10"/>
      <c r="R5378" s="8"/>
      <c r="S5378" s="8"/>
      <c r="T5378" s="8"/>
      <c r="U5378" s="43">
        <f t="shared" si="2992"/>
        <v>1</v>
      </c>
      <c r="V5378" s="43">
        <f t="shared" si="2985"/>
        <v>0</v>
      </c>
      <c r="W5378" s="43">
        <f t="shared" si="2986"/>
        <v>0</v>
      </c>
      <c r="X5378" s="43">
        <f t="shared" si="2993"/>
        <v>0</v>
      </c>
      <c r="Y5378" s="43">
        <f t="shared" si="2987"/>
        <v>0</v>
      </c>
      <c r="Z5378" s="43">
        <f t="shared" si="2988"/>
        <v>0</v>
      </c>
      <c r="AA5378" s="8"/>
      <c r="AB5378" s="17" t="str">
        <f t="shared" si="2989"/>
        <v>П</v>
      </c>
      <c r="AC5378" s="20"/>
      <c r="AD5378" s="18"/>
      <c r="AE5378" s="18"/>
      <c r="AF5378" s="19"/>
    </row>
    <row r="5379" spans="2:32" ht="15.75" x14ac:dyDescent="0.25">
      <c r="B5379" s="8"/>
      <c r="C5379" s="8"/>
      <c r="D5379" s="8"/>
      <c r="E5379" s="43">
        <f t="shared" si="2990"/>
        <v>1</v>
      </c>
      <c r="F5379" s="43">
        <f t="shared" si="2980"/>
        <v>0</v>
      </c>
      <c r="G5379" s="43">
        <f t="shared" si="2981"/>
        <v>0</v>
      </c>
      <c r="H5379" s="43">
        <f t="shared" si="2991"/>
        <v>0</v>
      </c>
      <c r="I5379" s="43">
        <f t="shared" si="2982"/>
        <v>0</v>
      </c>
      <c r="J5379" s="43">
        <f t="shared" si="2983"/>
        <v>0</v>
      </c>
      <c r="K5379" s="8"/>
      <c r="L5379" s="17" t="str">
        <f t="shared" si="2984"/>
        <v>П</v>
      </c>
      <c r="M5379" s="20"/>
      <c r="N5379" s="18"/>
      <c r="O5379" s="18"/>
      <c r="P5379" s="19"/>
      <c r="Q5379" s="10"/>
      <c r="R5379" s="8"/>
      <c r="S5379" s="8"/>
      <c r="T5379" s="8"/>
      <c r="U5379" s="43">
        <f t="shared" si="2992"/>
        <v>1</v>
      </c>
      <c r="V5379" s="43">
        <f t="shared" si="2985"/>
        <v>0</v>
      </c>
      <c r="W5379" s="43">
        <f t="shared" si="2986"/>
        <v>0</v>
      </c>
      <c r="X5379" s="43">
        <f t="shared" si="2993"/>
        <v>0</v>
      </c>
      <c r="Y5379" s="43">
        <f t="shared" si="2987"/>
        <v>0</v>
      </c>
      <c r="Z5379" s="43">
        <f t="shared" si="2988"/>
        <v>0</v>
      </c>
      <c r="AA5379" s="8"/>
      <c r="AB5379" s="17" t="str">
        <f t="shared" si="2989"/>
        <v>П</v>
      </c>
      <c r="AC5379" s="20"/>
      <c r="AD5379" s="18"/>
      <c r="AE5379" s="18"/>
      <c r="AF5379" s="19"/>
    </row>
    <row r="5380" spans="2:32" ht="15.75" x14ac:dyDescent="0.25">
      <c r="B5380" s="8"/>
      <c r="C5380" s="8"/>
      <c r="D5380" s="8"/>
      <c r="E5380" s="43">
        <f t="shared" si="2990"/>
        <v>1</v>
      </c>
      <c r="F5380" s="43">
        <f t="shared" si="2980"/>
        <v>0</v>
      </c>
      <c r="G5380" s="43">
        <f t="shared" si="2981"/>
        <v>0</v>
      </c>
      <c r="H5380" s="43">
        <f t="shared" si="2991"/>
        <v>0</v>
      </c>
      <c r="I5380" s="43">
        <f t="shared" si="2982"/>
        <v>0</v>
      </c>
      <c r="J5380" s="43">
        <f t="shared" si="2983"/>
        <v>0</v>
      </c>
      <c r="K5380" s="8"/>
      <c r="L5380" s="17" t="str">
        <f t="shared" si="2984"/>
        <v>П</v>
      </c>
      <c r="M5380" s="20"/>
      <c r="N5380" s="18"/>
      <c r="O5380" s="18"/>
      <c r="P5380" s="19"/>
      <c r="Q5380" s="10"/>
      <c r="R5380" s="8"/>
      <c r="S5380" s="8"/>
      <c r="T5380" s="8"/>
      <c r="U5380" s="43">
        <f t="shared" si="2992"/>
        <v>1</v>
      </c>
      <c r="V5380" s="43">
        <f t="shared" si="2985"/>
        <v>0</v>
      </c>
      <c r="W5380" s="43">
        <f t="shared" si="2986"/>
        <v>0</v>
      </c>
      <c r="X5380" s="43">
        <f t="shared" si="2993"/>
        <v>0</v>
      </c>
      <c r="Y5380" s="43">
        <f t="shared" si="2987"/>
        <v>0</v>
      </c>
      <c r="Z5380" s="43">
        <f t="shared" si="2988"/>
        <v>0</v>
      </c>
      <c r="AA5380" s="8"/>
      <c r="AB5380" s="17" t="str">
        <f t="shared" si="2989"/>
        <v>П</v>
      </c>
      <c r="AC5380" s="20"/>
      <c r="AD5380" s="18"/>
      <c r="AE5380" s="18"/>
      <c r="AF5380" s="19"/>
    </row>
    <row r="5381" spans="2:32" ht="15.75" x14ac:dyDescent="0.25">
      <c r="B5381" s="8"/>
      <c r="C5381" s="8"/>
      <c r="D5381" s="8"/>
      <c r="E5381" s="43">
        <f t="shared" si="2990"/>
        <v>1</v>
      </c>
      <c r="F5381" s="43">
        <f t="shared" si="2980"/>
        <v>0</v>
      </c>
      <c r="G5381" s="43">
        <f t="shared" si="2981"/>
        <v>0</v>
      </c>
      <c r="H5381" s="43">
        <f t="shared" si="2991"/>
        <v>0</v>
      </c>
      <c r="I5381" s="43">
        <f t="shared" si="2982"/>
        <v>0</v>
      </c>
      <c r="J5381" s="43">
        <f t="shared" si="2983"/>
        <v>0</v>
      </c>
      <c r="K5381" s="8"/>
      <c r="L5381" s="17" t="str">
        <f t="shared" si="2984"/>
        <v>П</v>
      </c>
      <c r="M5381" s="20"/>
      <c r="N5381" s="18"/>
      <c r="O5381" s="18"/>
      <c r="P5381" s="19"/>
      <c r="Q5381" s="10"/>
      <c r="R5381" s="8"/>
      <c r="S5381" s="8"/>
      <c r="T5381" s="8"/>
      <c r="U5381" s="43">
        <f t="shared" si="2992"/>
        <v>1</v>
      </c>
      <c r="V5381" s="43">
        <f t="shared" si="2985"/>
        <v>0</v>
      </c>
      <c r="W5381" s="43">
        <f t="shared" si="2986"/>
        <v>0</v>
      </c>
      <c r="X5381" s="43">
        <f t="shared" si="2993"/>
        <v>0</v>
      </c>
      <c r="Y5381" s="43">
        <f t="shared" si="2987"/>
        <v>0</v>
      </c>
      <c r="Z5381" s="43">
        <f t="shared" si="2988"/>
        <v>0</v>
      </c>
      <c r="AA5381" s="8"/>
      <c r="AB5381" s="17" t="str">
        <f t="shared" si="2989"/>
        <v>П</v>
      </c>
      <c r="AC5381" s="20"/>
      <c r="AD5381" s="18"/>
      <c r="AE5381" s="18"/>
      <c r="AF5381" s="19"/>
    </row>
    <row r="5382" spans="2:32" ht="15.75" x14ac:dyDescent="0.25">
      <c r="B5382" s="8"/>
      <c r="C5382" s="8"/>
      <c r="D5382" s="8"/>
      <c r="E5382" s="43">
        <f t="shared" si="2990"/>
        <v>1</v>
      </c>
      <c r="F5382" s="43">
        <f t="shared" si="2980"/>
        <v>0</v>
      </c>
      <c r="G5382" s="43">
        <f t="shared" si="2981"/>
        <v>0</v>
      </c>
      <c r="H5382" s="43">
        <f t="shared" si="2991"/>
        <v>0</v>
      </c>
      <c r="I5382" s="43">
        <f t="shared" si="2982"/>
        <v>0</v>
      </c>
      <c r="J5382" s="43">
        <f t="shared" si="2983"/>
        <v>0</v>
      </c>
      <c r="K5382" s="8"/>
      <c r="L5382" s="17" t="str">
        <f t="shared" si="2984"/>
        <v>П</v>
      </c>
      <c r="M5382" s="20"/>
      <c r="N5382" s="18"/>
      <c r="O5382" s="18"/>
      <c r="P5382" s="19"/>
      <c r="Q5382" s="10"/>
      <c r="R5382" s="8"/>
      <c r="S5382" s="8"/>
      <c r="T5382" s="8"/>
      <c r="U5382" s="43">
        <f t="shared" si="2992"/>
        <v>1</v>
      </c>
      <c r="V5382" s="43">
        <f t="shared" si="2985"/>
        <v>0</v>
      </c>
      <c r="W5382" s="43">
        <f t="shared" si="2986"/>
        <v>0</v>
      </c>
      <c r="X5382" s="43">
        <f t="shared" si="2993"/>
        <v>0</v>
      </c>
      <c r="Y5382" s="43">
        <f t="shared" si="2987"/>
        <v>0</v>
      </c>
      <c r="Z5382" s="43">
        <f t="shared" si="2988"/>
        <v>0</v>
      </c>
      <c r="AA5382" s="8"/>
      <c r="AB5382" s="17" t="str">
        <f t="shared" si="2989"/>
        <v>П</v>
      </c>
      <c r="AC5382" s="20"/>
      <c r="AD5382" s="18"/>
      <c r="AE5382" s="18"/>
      <c r="AF5382" s="19"/>
    </row>
    <row r="5383" spans="2:32" ht="15.75" x14ac:dyDescent="0.25">
      <c r="B5383" s="8"/>
      <c r="C5383" s="8"/>
      <c r="D5383" s="8"/>
      <c r="E5383" s="43">
        <f t="shared" si="2990"/>
        <v>1</v>
      </c>
      <c r="F5383" s="43">
        <f t="shared" si="2980"/>
        <v>0</v>
      </c>
      <c r="G5383" s="43">
        <f t="shared" si="2981"/>
        <v>0</v>
      </c>
      <c r="H5383" s="43">
        <f t="shared" si="2991"/>
        <v>0</v>
      </c>
      <c r="I5383" s="43">
        <f t="shared" si="2982"/>
        <v>0</v>
      </c>
      <c r="J5383" s="43">
        <f t="shared" si="2983"/>
        <v>0</v>
      </c>
      <c r="K5383" s="8"/>
      <c r="L5383" s="17" t="str">
        <f t="shared" si="2984"/>
        <v>П</v>
      </c>
      <c r="M5383" s="20"/>
      <c r="N5383" s="18"/>
      <c r="O5383" s="18"/>
      <c r="P5383" s="19"/>
      <c r="Q5383" s="10"/>
      <c r="R5383" s="8"/>
      <c r="S5383" s="8"/>
      <c r="T5383" s="8"/>
      <c r="U5383" s="43">
        <f t="shared" si="2992"/>
        <v>1</v>
      </c>
      <c r="V5383" s="43">
        <f t="shared" si="2985"/>
        <v>0</v>
      </c>
      <c r="W5383" s="43">
        <f t="shared" si="2986"/>
        <v>0</v>
      </c>
      <c r="X5383" s="43">
        <f t="shared" si="2993"/>
        <v>0</v>
      </c>
      <c r="Y5383" s="43">
        <f t="shared" si="2987"/>
        <v>0</v>
      </c>
      <c r="Z5383" s="43">
        <f t="shared" si="2988"/>
        <v>0</v>
      </c>
      <c r="AA5383" s="8"/>
      <c r="AB5383" s="17" t="str">
        <f t="shared" si="2989"/>
        <v>П</v>
      </c>
      <c r="AC5383" s="20"/>
      <c r="AD5383" s="18"/>
      <c r="AE5383" s="18"/>
      <c r="AF5383" s="19"/>
    </row>
    <row r="5384" spans="2:32" ht="15.75" x14ac:dyDescent="0.25">
      <c r="B5384" s="8"/>
      <c r="C5384" s="8"/>
      <c r="D5384" s="8"/>
      <c r="E5384" s="43">
        <f t="shared" si="2990"/>
        <v>1</v>
      </c>
      <c r="F5384" s="43">
        <f t="shared" si="2980"/>
        <v>0</v>
      </c>
      <c r="G5384" s="43">
        <f t="shared" si="2981"/>
        <v>0</v>
      </c>
      <c r="H5384" s="43">
        <f t="shared" si="2991"/>
        <v>0</v>
      </c>
      <c r="I5384" s="43">
        <f t="shared" si="2982"/>
        <v>0</v>
      </c>
      <c r="J5384" s="43">
        <f t="shared" si="2983"/>
        <v>0</v>
      </c>
      <c r="K5384" s="8"/>
      <c r="L5384" s="17" t="str">
        <f t="shared" si="2984"/>
        <v>П</v>
      </c>
      <c r="M5384" s="20"/>
      <c r="N5384" s="18"/>
      <c r="O5384" s="18"/>
      <c r="P5384" s="19"/>
      <c r="Q5384" s="10"/>
      <c r="R5384" s="8"/>
      <c r="S5384" s="8"/>
      <c r="T5384" s="8"/>
      <c r="U5384" s="43">
        <f t="shared" si="2992"/>
        <v>1</v>
      </c>
      <c r="V5384" s="43">
        <f t="shared" si="2985"/>
        <v>0</v>
      </c>
      <c r="W5384" s="43">
        <f t="shared" si="2986"/>
        <v>0</v>
      </c>
      <c r="X5384" s="43">
        <f t="shared" si="2993"/>
        <v>0</v>
      </c>
      <c r="Y5384" s="43">
        <f t="shared" si="2987"/>
        <v>0</v>
      </c>
      <c r="Z5384" s="43">
        <f t="shared" si="2988"/>
        <v>0</v>
      </c>
      <c r="AA5384" s="8"/>
      <c r="AB5384" s="17" t="str">
        <f t="shared" si="2989"/>
        <v>П</v>
      </c>
      <c r="AC5384" s="20"/>
      <c r="AD5384" s="18"/>
      <c r="AE5384" s="18"/>
      <c r="AF5384" s="19"/>
    </row>
    <row r="5385" spans="2:32" ht="18.75" x14ac:dyDescent="0.25">
      <c r="B5385" s="8"/>
      <c r="C5385" s="8"/>
      <c r="D5385" s="8"/>
      <c r="E5385" s="21">
        <f t="shared" ref="E5385:J5385" si="2994">SUM(E5375:E5379)</f>
        <v>5</v>
      </c>
      <c r="F5385" s="22">
        <f t="shared" si="2994"/>
        <v>0</v>
      </c>
      <c r="G5385" s="22">
        <f t="shared" si="2994"/>
        <v>0</v>
      </c>
      <c r="H5385" s="23">
        <f t="shared" si="2994"/>
        <v>0</v>
      </c>
      <c r="I5385" s="22">
        <f t="shared" si="2994"/>
        <v>0</v>
      </c>
      <c r="J5385" s="22">
        <f t="shared" si="2994"/>
        <v>0</v>
      </c>
      <c r="K5385" s="8"/>
      <c r="L5385" s="8"/>
      <c r="M5385" s="20"/>
      <c r="N5385" s="9"/>
      <c r="O5385" s="9"/>
      <c r="P5385" s="18">
        <f>SUM(P5375:P5384)</f>
        <v>0</v>
      </c>
      <c r="Q5385" s="10"/>
      <c r="R5385" s="8"/>
      <c r="S5385" s="8"/>
      <c r="T5385" s="8"/>
      <c r="U5385" s="21">
        <f t="shared" ref="U5385:Z5385" si="2995">SUM(U5375:U5379)</f>
        <v>5</v>
      </c>
      <c r="V5385" s="22">
        <f t="shared" si="2995"/>
        <v>0</v>
      </c>
      <c r="W5385" s="22">
        <f t="shared" si="2995"/>
        <v>0</v>
      </c>
      <c r="X5385" s="23">
        <f t="shared" si="2995"/>
        <v>0</v>
      </c>
      <c r="Y5385" s="22">
        <f t="shared" si="2995"/>
        <v>0</v>
      </c>
      <c r="Z5385" s="22">
        <f t="shared" si="2995"/>
        <v>0</v>
      </c>
      <c r="AA5385" s="8"/>
      <c r="AB5385" s="8"/>
      <c r="AC5385" s="20"/>
      <c r="AD5385" s="9"/>
      <c r="AE5385" s="9"/>
      <c r="AF5385" s="19">
        <f>SUM(AF5375:AF5384)</f>
        <v>0</v>
      </c>
    </row>
    <row r="5386" spans="2:32" ht="15.75" x14ac:dyDescent="0.25"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8"/>
      <c r="M5386" s="8"/>
      <c r="N5386" s="24"/>
      <c r="O5386" s="9"/>
      <c r="P5386" s="8">
        <f>SUM(P5375:P5385)</f>
        <v>0</v>
      </c>
      <c r="Q5386" s="10"/>
      <c r="R5386" s="8"/>
      <c r="S5386" s="8"/>
      <c r="T5386" s="8"/>
      <c r="U5386" s="8"/>
      <c r="V5386" s="8"/>
      <c r="W5386" s="8"/>
      <c r="X5386" s="8"/>
      <c r="Y5386" s="8"/>
      <c r="Z5386" s="8"/>
      <c r="AA5386" s="8"/>
      <c r="AB5386" s="8"/>
      <c r="AC5386" s="8"/>
      <c r="AD5386" s="58"/>
      <c r="AE5386" s="58"/>
      <c r="AF5386" s="8"/>
    </row>
    <row r="5387" spans="2:32" ht="18.75" x14ac:dyDescent="0.25">
      <c r="B5387" s="8"/>
      <c r="C5387" s="8"/>
      <c r="D5387" s="8"/>
      <c r="E5387" s="25">
        <f t="shared" ref="E5387:J5387" si="2996">SUM(E5380:E5384)</f>
        <v>5</v>
      </c>
      <c r="F5387" s="22">
        <f t="shared" si="2996"/>
        <v>0</v>
      </c>
      <c r="G5387" s="22">
        <f t="shared" si="2996"/>
        <v>0</v>
      </c>
      <c r="H5387" s="14">
        <f t="shared" si="2996"/>
        <v>0</v>
      </c>
      <c r="I5387" s="22">
        <f t="shared" si="2996"/>
        <v>0</v>
      </c>
      <c r="J5387" s="22">
        <f t="shared" si="2996"/>
        <v>0</v>
      </c>
      <c r="K5387" s="8"/>
      <c r="L5387" s="8"/>
      <c r="M5387" s="8"/>
      <c r="N5387" s="9"/>
      <c r="O5387" s="8"/>
      <c r="P5387" s="8"/>
      <c r="Q5387" s="10"/>
      <c r="R5387" s="8"/>
      <c r="S5387" s="8"/>
      <c r="T5387" s="8"/>
      <c r="U5387" s="25">
        <f t="shared" ref="U5387:Z5387" si="2997">SUM(U5380:U5384)</f>
        <v>5</v>
      </c>
      <c r="V5387" s="22">
        <f t="shared" si="2997"/>
        <v>0</v>
      </c>
      <c r="W5387" s="22">
        <f t="shared" si="2997"/>
        <v>0</v>
      </c>
      <c r="X5387" s="14">
        <f t="shared" si="2997"/>
        <v>0</v>
      </c>
      <c r="Y5387" s="22">
        <f t="shared" si="2997"/>
        <v>0</v>
      </c>
      <c r="Z5387" s="22">
        <f t="shared" si="2997"/>
        <v>0</v>
      </c>
      <c r="AA5387" s="8"/>
      <c r="AB5387" s="8"/>
      <c r="AC5387" s="8"/>
      <c r="AD5387" s="8"/>
      <c r="AE5387" s="8"/>
      <c r="AF5387" s="8"/>
    </row>
    <row r="5388" spans="2:32" ht="18.75" x14ac:dyDescent="0.25">
      <c r="B5388" s="8"/>
      <c r="C5388" s="8"/>
      <c r="D5388" s="8"/>
      <c r="E5388" s="12">
        <f t="shared" ref="E5388:J5388" si="2998">SUM(E5375:E5384)</f>
        <v>10</v>
      </c>
      <c r="F5388" s="22">
        <f t="shared" si="2998"/>
        <v>0</v>
      </c>
      <c r="G5388" s="22">
        <f t="shared" si="2998"/>
        <v>0</v>
      </c>
      <c r="H5388" s="14">
        <f t="shared" si="2998"/>
        <v>0</v>
      </c>
      <c r="I5388" s="22">
        <f t="shared" si="2998"/>
        <v>0</v>
      </c>
      <c r="J5388" s="22">
        <f t="shared" si="2998"/>
        <v>0</v>
      </c>
      <c r="K5388" s="8"/>
      <c r="L5388" s="8"/>
      <c r="M5388" s="8"/>
      <c r="N5388" s="9"/>
      <c r="O5388" s="8"/>
      <c r="P5388" s="8"/>
      <c r="Q5388" s="10"/>
      <c r="R5388" s="8"/>
      <c r="S5388" s="8"/>
      <c r="T5388" s="8"/>
      <c r="U5388" s="12">
        <f t="shared" ref="U5388:Z5388" si="2999">SUM(U5375:U5384)</f>
        <v>10</v>
      </c>
      <c r="V5388" s="22">
        <f t="shared" si="2999"/>
        <v>0</v>
      </c>
      <c r="W5388" s="22">
        <f t="shared" si="2999"/>
        <v>0</v>
      </c>
      <c r="X5388" s="14">
        <f t="shared" si="2999"/>
        <v>0</v>
      </c>
      <c r="Y5388" s="22">
        <f t="shared" si="2999"/>
        <v>0</v>
      </c>
      <c r="Z5388" s="22">
        <f t="shared" si="2999"/>
        <v>0</v>
      </c>
      <c r="AA5388" s="8"/>
      <c r="AB5388" s="8"/>
      <c r="AC5388" s="8"/>
      <c r="AD5388" s="8"/>
      <c r="AE5388" s="8"/>
      <c r="AF5388" s="8"/>
    </row>
    <row r="5389" spans="2:32" ht="15" x14ac:dyDescent="0.25"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8"/>
      <c r="M5389" s="8"/>
      <c r="N5389" s="9"/>
      <c r="O5389" s="8"/>
      <c r="P5389" s="8"/>
      <c r="Q5389" s="10"/>
      <c r="R5389" s="8"/>
      <c r="S5389" s="8"/>
      <c r="T5389" s="8"/>
      <c r="U5389" s="8"/>
      <c r="V5389" s="8"/>
      <c r="W5389" s="8"/>
      <c r="X5389" s="8"/>
      <c r="Y5389" s="8"/>
      <c r="Z5389" s="8"/>
      <c r="AA5389" s="8"/>
      <c r="AB5389" s="8"/>
      <c r="AC5389" s="8"/>
      <c r="AD5389" s="8"/>
      <c r="AE5389" s="8"/>
      <c r="AF5389" s="8"/>
    </row>
    <row r="5390" spans="2:32" ht="15" x14ac:dyDescent="0.25"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8"/>
      <c r="M5390" s="8"/>
      <c r="N5390" s="9"/>
      <c r="O5390" s="8"/>
      <c r="P5390" s="8"/>
      <c r="Q5390" s="10"/>
      <c r="R5390" s="8"/>
      <c r="S5390" s="8"/>
      <c r="T5390" s="8"/>
      <c r="U5390" s="8"/>
      <c r="V5390" s="8"/>
      <c r="W5390" s="8"/>
      <c r="X5390" s="8"/>
      <c r="Y5390" s="8"/>
      <c r="Z5390" s="8"/>
      <c r="AA5390" s="8"/>
      <c r="AB5390" s="8"/>
      <c r="AC5390" s="8"/>
      <c r="AD5390" s="8"/>
      <c r="AE5390" s="8"/>
      <c r="AF5390" s="8"/>
    </row>
    <row r="5391" spans="2:32" ht="15" x14ac:dyDescent="0.25"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8"/>
      <c r="M5391" s="8"/>
      <c r="N5391" s="9"/>
      <c r="O5391" s="8"/>
      <c r="P5391" s="8"/>
      <c r="Q5391" s="10"/>
      <c r="R5391" s="8"/>
      <c r="S5391" s="8"/>
      <c r="T5391" s="8"/>
      <c r="U5391" s="8"/>
      <c r="V5391" s="8"/>
      <c r="W5391" s="8"/>
      <c r="X5391" s="8"/>
      <c r="Y5391" s="8"/>
      <c r="Z5391" s="8"/>
      <c r="AA5391" s="8"/>
      <c r="AB5391" s="8"/>
      <c r="AC5391" s="8"/>
      <c r="AD5391" s="8"/>
      <c r="AE5391" s="8"/>
      <c r="AF5391" s="8"/>
    </row>
    <row r="5392" spans="2:32" ht="15" x14ac:dyDescent="0.25"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8"/>
      <c r="M5392" s="8"/>
      <c r="N5392" s="9"/>
      <c r="O5392" s="8"/>
      <c r="P5392" s="8"/>
      <c r="Q5392" s="10"/>
      <c r="R5392" s="8"/>
      <c r="S5392" s="8"/>
      <c r="T5392" s="8"/>
      <c r="U5392" s="8"/>
      <c r="V5392" s="8"/>
      <c r="W5392" s="8"/>
      <c r="X5392" s="8"/>
      <c r="Y5392" s="8"/>
      <c r="Z5392" s="8"/>
      <c r="AA5392" s="8"/>
      <c r="AB5392" s="8"/>
      <c r="AC5392" s="8"/>
      <c r="AD5392" s="8"/>
      <c r="AE5392" s="8"/>
      <c r="AF5392" s="8"/>
    </row>
    <row r="5393" spans="1:32" ht="15" x14ac:dyDescent="0.25"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8"/>
      <c r="M5393" s="8"/>
      <c r="N5393" s="9"/>
      <c r="O5393" s="8"/>
      <c r="P5393" s="8"/>
      <c r="Q5393" s="10"/>
      <c r="R5393" s="8"/>
      <c r="S5393" s="8"/>
      <c r="T5393" s="8"/>
      <c r="U5393" s="8"/>
      <c r="V5393" s="8"/>
      <c r="W5393" s="8"/>
      <c r="X5393" s="8"/>
      <c r="Y5393" s="8"/>
      <c r="Z5393" s="8"/>
      <c r="AA5393" s="8"/>
      <c r="AB5393" s="8"/>
      <c r="AC5393" s="8"/>
      <c r="AD5393" s="8"/>
      <c r="AE5393" s="8"/>
      <c r="AF5393" s="8"/>
    </row>
    <row r="5394" spans="1:32" ht="18.75" x14ac:dyDescent="0.3">
      <c r="B5394" s="59" t="s">
        <v>7</v>
      </c>
      <c r="C5394" s="60"/>
      <c r="D5394" s="26">
        <f>B5371</f>
        <v>150</v>
      </c>
      <c r="E5394" s="59">
        <f>D5371</f>
        <v>44763</v>
      </c>
      <c r="F5394" s="61"/>
      <c r="G5394" s="61"/>
      <c r="H5394" s="62"/>
      <c r="I5394" s="59" t="str">
        <f>Y5371</f>
        <v>чемпионат</v>
      </c>
      <c r="J5394" s="63"/>
      <c r="K5394" s="63"/>
      <c r="L5394" s="63"/>
      <c r="M5394" s="63"/>
      <c r="N5394" s="60"/>
      <c r="O5394" s="8"/>
      <c r="P5394" s="64" t="s">
        <v>8</v>
      </c>
      <c r="Q5394" s="65"/>
      <c r="R5394" s="65"/>
      <c r="S5394" s="65"/>
      <c r="T5394" s="65"/>
      <c r="U5394" s="65"/>
      <c r="V5394" s="27" t="s">
        <v>9</v>
      </c>
      <c r="W5394" s="28" t="s">
        <v>10</v>
      </c>
      <c r="X5394" s="8"/>
      <c r="Y5394" s="66" t="s">
        <v>11</v>
      </c>
      <c r="Z5394" s="67"/>
      <c r="AA5394" s="67"/>
      <c r="AB5394" s="67"/>
      <c r="AC5394" s="67"/>
      <c r="AD5394" s="67"/>
      <c r="AE5394" s="29" t="s">
        <v>9</v>
      </c>
      <c r="AF5394" s="30" t="s">
        <v>10</v>
      </c>
    </row>
    <row r="5395" spans="1:32" ht="15.75" x14ac:dyDescent="0.25">
      <c r="B5395" s="68" t="str">
        <f>I5371</f>
        <v>ком 1</v>
      </c>
      <c r="C5395" s="69"/>
      <c r="D5395" s="70"/>
      <c r="E5395" s="74" t="s">
        <v>12</v>
      </c>
      <c r="F5395" s="74"/>
      <c r="G5395" s="74" t="s">
        <v>13</v>
      </c>
      <c r="H5395" s="74"/>
      <c r="I5395" s="49" t="s">
        <v>14</v>
      </c>
      <c r="J5395" s="51"/>
      <c r="K5395" s="44" t="s">
        <v>15</v>
      </c>
      <c r="L5395" s="45"/>
      <c r="M5395" s="19"/>
      <c r="N5395" s="19"/>
      <c r="O5395" s="8"/>
      <c r="P5395" s="44" t="s">
        <v>16</v>
      </c>
      <c r="Q5395" s="45"/>
      <c r="R5395" s="43" t="s">
        <v>17</v>
      </c>
      <c r="S5395" s="43" t="s">
        <v>18</v>
      </c>
      <c r="T5395" s="41" t="s">
        <v>19</v>
      </c>
      <c r="U5395" s="43" t="s">
        <v>20</v>
      </c>
      <c r="V5395" s="31"/>
      <c r="W5395" s="32"/>
      <c r="X5395" s="8"/>
      <c r="Y5395" s="44" t="s">
        <v>16</v>
      </c>
      <c r="Z5395" s="45"/>
      <c r="AA5395" s="43" t="s">
        <v>21</v>
      </c>
      <c r="AB5395" s="43" t="s">
        <v>18</v>
      </c>
      <c r="AC5395" s="41" t="s">
        <v>22</v>
      </c>
      <c r="AD5395" s="43" t="s">
        <v>20</v>
      </c>
      <c r="AE5395" s="31"/>
      <c r="AF5395" s="32"/>
    </row>
    <row r="5396" spans="1:32" ht="15.75" x14ac:dyDescent="0.25">
      <c r="B5396" s="71"/>
      <c r="C5396" s="72"/>
      <c r="D5396" s="73"/>
      <c r="E5396" s="43">
        <f>SUM(I5375:I5384)</f>
        <v>0</v>
      </c>
      <c r="F5396" s="33" t="s">
        <v>23</v>
      </c>
      <c r="G5396" s="43">
        <f>SUM(J5375:J5384)</f>
        <v>0</v>
      </c>
      <c r="H5396" s="33" t="s">
        <v>23</v>
      </c>
      <c r="I5396" s="31"/>
      <c r="J5396" s="31" t="s">
        <v>20</v>
      </c>
      <c r="K5396" s="44" t="s">
        <v>24</v>
      </c>
      <c r="L5396" s="45"/>
      <c r="M5396" s="44">
        <f>SUM(M5395:N5395)</f>
        <v>0</v>
      </c>
      <c r="N5396" s="45"/>
      <c r="O5396" s="8"/>
      <c r="P5396" s="44" t="s">
        <v>16</v>
      </c>
      <c r="Q5396" s="45"/>
      <c r="R5396" s="43" t="s">
        <v>25</v>
      </c>
      <c r="S5396" s="43" t="s">
        <v>18</v>
      </c>
      <c r="T5396" s="41" t="s">
        <v>26</v>
      </c>
      <c r="U5396" s="43" t="s">
        <v>20</v>
      </c>
      <c r="V5396" s="31"/>
      <c r="W5396" s="32"/>
      <c r="X5396" s="8"/>
      <c r="Y5396" s="44" t="s">
        <v>16</v>
      </c>
      <c r="Z5396" s="45"/>
      <c r="AA5396" s="43" t="s">
        <v>27</v>
      </c>
      <c r="AB5396" s="43" t="s">
        <v>18</v>
      </c>
      <c r="AC5396" s="41" t="s">
        <v>28</v>
      </c>
      <c r="AD5396" s="43" t="s">
        <v>20</v>
      </c>
      <c r="AE5396" s="31"/>
      <c r="AF5396" s="32"/>
    </row>
    <row r="5397" spans="1:32" ht="15.75" customHeight="1" x14ac:dyDescent="0.25">
      <c r="B5397" s="74" t="str">
        <f>R5371</f>
        <v>ком 2</v>
      </c>
      <c r="C5397" s="74"/>
      <c r="D5397" s="74"/>
      <c r="E5397" s="74" t="s">
        <v>12</v>
      </c>
      <c r="F5397" s="74"/>
      <c r="G5397" s="74" t="s">
        <v>13</v>
      </c>
      <c r="H5397" s="74"/>
      <c r="I5397" s="49" t="s">
        <v>14</v>
      </c>
      <c r="J5397" s="51"/>
      <c r="K5397" s="78">
        <f>P5385/30</f>
        <v>0</v>
      </c>
      <c r="L5397" s="79"/>
      <c r="M5397" s="82">
        <f>AF5385/30</f>
        <v>0</v>
      </c>
      <c r="N5397" s="82"/>
      <c r="O5397" s="8"/>
      <c r="P5397" s="44" t="s">
        <v>16</v>
      </c>
      <c r="Q5397" s="45"/>
      <c r="R5397" s="43" t="s">
        <v>29</v>
      </c>
      <c r="S5397" s="43" t="s">
        <v>18</v>
      </c>
      <c r="T5397" s="83" t="s">
        <v>30</v>
      </c>
      <c r="U5397" s="84"/>
      <c r="V5397" s="31"/>
      <c r="W5397" s="32"/>
      <c r="X5397" s="8"/>
      <c r="Y5397" s="44" t="s">
        <v>16</v>
      </c>
      <c r="Z5397" s="45"/>
      <c r="AA5397" s="43" t="s">
        <v>31</v>
      </c>
      <c r="AB5397" s="44" t="s">
        <v>32</v>
      </c>
      <c r="AC5397" s="77"/>
      <c r="AD5397" s="45"/>
      <c r="AE5397" s="31"/>
      <c r="AF5397" s="32"/>
    </row>
    <row r="5398" spans="1:32" ht="15.75" customHeight="1" x14ac:dyDescent="0.25">
      <c r="B5398" s="74"/>
      <c r="C5398" s="74"/>
      <c r="D5398" s="74"/>
      <c r="E5398" s="43">
        <f>SUM(Y5375:Y5384)</f>
        <v>0</v>
      </c>
      <c r="F5398" s="33" t="s">
        <v>23</v>
      </c>
      <c r="G5398" s="43">
        <f>SUM(Z5375:Z5384)</f>
        <v>0</v>
      </c>
      <c r="H5398" s="33" t="s">
        <v>23</v>
      </c>
      <c r="I5398" s="32"/>
      <c r="J5398" s="34" t="s">
        <v>20</v>
      </c>
      <c r="K5398" s="80"/>
      <c r="L5398" s="81"/>
      <c r="M5398" s="82"/>
      <c r="N5398" s="82"/>
      <c r="O5398" s="8"/>
      <c r="P5398" s="44" t="s">
        <v>33</v>
      </c>
      <c r="Q5398" s="77"/>
      <c r="R5398" s="77"/>
      <c r="S5398" s="77"/>
      <c r="T5398" s="77"/>
      <c r="U5398" s="45"/>
      <c r="V5398" s="32">
        <f>SUM(V5395:V5397)</f>
        <v>0</v>
      </c>
      <c r="W5398" s="32">
        <f>SUM(W5395:W5397)</f>
        <v>0</v>
      </c>
      <c r="X5398" s="8"/>
      <c r="Y5398" s="44" t="s">
        <v>16</v>
      </c>
      <c r="Z5398" s="45"/>
      <c r="AA5398" s="43" t="s">
        <v>34</v>
      </c>
      <c r="AB5398" s="44" t="s">
        <v>32</v>
      </c>
      <c r="AC5398" s="77"/>
      <c r="AD5398" s="45"/>
      <c r="AE5398" s="31"/>
      <c r="AF5398" s="32"/>
    </row>
    <row r="5399" spans="1:32" ht="18.75" x14ac:dyDescent="0.25">
      <c r="B5399" s="8"/>
      <c r="C5399" s="8"/>
      <c r="D5399" s="8"/>
      <c r="E5399" s="8"/>
      <c r="F5399" s="46" t="s">
        <v>35</v>
      </c>
      <c r="G5399" s="47"/>
      <c r="H5399" s="47"/>
      <c r="I5399" s="47"/>
      <c r="J5399" s="48"/>
      <c r="K5399" s="35" t="str">
        <f>_xlfn.CONCAT(F5387," ",":"," ",F5385)</f>
        <v>0 : 0</v>
      </c>
      <c r="L5399" s="22">
        <f>F5388</f>
        <v>0</v>
      </c>
      <c r="M5399" s="35" t="str">
        <f>_xlfn.CONCAT(V5387," ",":"," ",V5385)</f>
        <v>0 : 0</v>
      </c>
      <c r="N5399" s="22">
        <f>V5388</f>
        <v>0</v>
      </c>
      <c r="O5399" s="8"/>
      <c r="P5399" s="44" t="s">
        <v>36</v>
      </c>
      <c r="Q5399" s="77"/>
      <c r="R5399" s="77"/>
      <c r="S5399" s="77"/>
      <c r="T5399" s="77"/>
      <c r="U5399" s="45"/>
      <c r="V5399" s="44">
        <f>V5398+W5398</f>
        <v>0</v>
      </c>
      <c r="W5399" s="45"/>
      <c r="X5399" s="8"/>
      <c r="Y5399" s="44" t="s">
        <v>16</v>
      </c>
      <c r="Z5399" s="45"/>
      <c r="AA5399" s="43" t="s">
        <v>37</v>
      </c>
      <c r="AB5399" s="44" t="s">
        <v>32</v>
      </c>
      <c r="AC5399" s="77"/>
      <c r="AD5399" s="45"/>
      <c r="AE5399" s="31"/>
      <c r="AF5399" s="32"/>
    </row>
    <row r="5400" spans="1:32" ht="18.75" x14ac:dyDescent="0.25">
      <c r="B5400" s="75" t="str">
        <f>IF((M5395)&gt;(N5395),"П1",IF((M5395)&lt;(N5395),"П2","Н"))</f>
        <v>Н</v>
      </c>
      <c r="C5400" s="75"/>
      <c r="D5400" s="36">
        <v>5</v>
      </c>
      <c r="E5400" s="42" t="s">
        <v>38</v>
      </c>
      <c r="F5400" s="46" t="s">
        <v>39</v>
      </c>
      <c r="G5400" s="47"/>
      <c r="H5400" s="47"/>
      <c r="I5400" s="47"/>
      <c r="J5400" s="48"/>
      <c r="K5400" s="35" t="str">
        <f>_xlfn.CONCAT(G5387," ",":"," ",G5385)</f>
        <v>0 : 0</v>
      </c>
      <c r="L5400" s="22">
        <f>G5388</f>
        <v>0</v>
      </c>
      <c r="M5400" s="35" t="str">
        <f>_xlfn.CONCAT(W5387," ",":"," ",W5385)</f>
        <v>0 : 0</v>
      </c>
      <c r="N5400" s="22">
        <f>W5388</f>
        <v>0</v>
      </c>
      <c r="O5400" s="8"/>
      <c r="P5400" s="76" t="s">
        <v>40</v>
      </c>
      <c r="Q5400" s="76"/>
      <c r="R5400" s="76"/>
      <c r="S5400" s="76"/>
      <c r="T5400" s="76"/>
      <c r="U5400" s="37">
        <v>1</v>
      </c>
      <c r="V5400" s="38" t="s">
        <v>41</v>
      </c>
      <c r="W5400" s="38">
        <v>2</v>
      </c>
      <c r="X5400" s="8"/>
      <c r="Y5400" s="44" t="s">
        <v>42</v>
      </c>
      <c r="Z5400" s="77"/>
      <c r="AA5400" s="77"/>
      <c r="AB5400" s="77"/>
      <c r="AC5400" s="77"/>
      <c r="AD5400" s="45"/>
      <c r="AE5400" s="32">
        <f>SUM(AE5395:AE5399)</f>
        <v>0</v>
      </c>
      <c r="AF5400" s="32">
        <f>SUM(AF5395:AF5399)</f>
        <v>0</v>
      </c>
    </row>
    <row r="5401" spans="1:32" ht="18.75" x14ac:dyDescent="0.25">
      <c r="B5401" s="42">
        <v>3</v>
      </c>
      <c r="C5401" s="42" t="s">
        <v>43</v>
      </c>
      <c r="D5401" s="42" t="s">
        <v>44</v>
      </c>
      <c r="E5401" s="42" t="s">
        <v>45</v>
      </c>
      <c r="F5401" s="46" t="s">
        <v>46</v>
      </c>
      <c r="G5401" s="47"/>
      <c r="H5401" s="47"/>
      <c r="I5401" s="47"/>
      <c r="J5401" s="48"/>
      <c r="K5401" s="35" t="str">
        <f>_xlfn.CONCAT(H5387," ",":"," ",H5385)</f>
        <v>0 : 0</v>
      </c>
      <c r="L5401" s="39">
        <f>H5388</f>
        <v>0</v>
      </c>
      <c r="M5401" s="35" t="str">
        <f>_xlfn.CONCAT(X5387," ",":"," ",X5385)</f>
        <v>0 : 0</v>
      </c>
      <c r="N5401" s="39">
        <f>X5388</f>
        <v>0</v>
      </c>
      <c r="O5401" s="8"/>
      <c r="P5401" s="76"/>
      <c r="Q5401" s="76"/>
      <c r="R5401" s="76"/>
      <c r="S5401" s="76"/>
      <c r="T5401" s="76"/>
      <c r="U5401" s="40"/>
      <c r="V5401" s="40"/>
      <c r="W5401" s="40"/>
      <c r="X5401" s="8"/>
      <c r="Y5401" s="44" t="s">
        <v>47</v>
      </c>
      <c r="Z5401" s="77"/>
      <c r="AA5401" s="77"/>
      <c r="AB5401" s="77"/>
      <c r="AC5401" s="77"/>
      <c r="AD5401" s="45"/>
      <c r="AE5401" s="44">
        <f>AE5400+AF5400</f>
        <v>0</v>
      </c>
      <c r="AF5401" s="45"/>
    </row>
    <row r="5402" spans="1:32" ht="18.75" x14ac:dyDescent="0.25">
      <c r="B5402" s="42" t="str">
        <f>IF((C5402)&gt;(D5402),"1&gt;2",IF((C5402)&lt;(D5402),"1&lt;2","1=2"))</f>
        <v>1=2</v>
      </c>
      <c r="C5402" s="42">
        <f>P5375+P5376+P5377+P5378+P5379</f>
        <v>0</v>
      </c>
      <c r="D5402" s="42">
        <f>AF5375+AF5376+AF5377+AF5378+AF5379</f>
        <v>0</v>
      </c>
      <c r="E5402" s="42" t="str">
        <f>IF((P5380+P5381+P5382+P5383+P5384)&gt;(AF5380+AF5381+AF5382+AF5383+AF5384),"1&gt;2",IF((P5380+P5381+P5382+P5383+P5384)&lt;(AF5380+AF5381+AF5382+AF5383+AF5384),"1&lt;2","1=2"))</f>
        <v>1=2</v>
      </c>
      <c r="F5402" s="46" t="s">
        <v>48</v>
      </c>
      <c r="G5402" s="47"/>
      <c r="H5402" s="47"/>
      <c r="I5402" s="47"/>
      <c r="J5402" s="48"/>
      <c r="K5402" s="35" t="str">
        <f>_xlfn.CONCAT(E5387," ",":"," ",E5385)</f>
        <v>5 : 5</v>
      </c>
      <c r="L5402" s="39">
        <f>E5388</f>
        <v>10</v>
      </c>
      <c r="M5402" s="35" t="str">
        <f>_xlfn.CONCAT(U5387," ",":"," ",U5385)</f>
        <v>5 : 5</v>
      </c>
      <c r="N5402" s="39">
        <f>U5388</f>
        <v>10</v>
      </c>
      <c r="O5402" s="8"/>
      <c r="P5402" s="8"/>
      <c r="Q5402" s="8"/>
      <c r="R5402" s="8"/>
      <c r="S5402" s="8"/>
      <c r="T5402" s="8"/>
      <c r="U5402" s="8"/>
      <c r="V5402" s="8"/>
      <c r="W5402" s="8"/>
      <c r="X5402" s="8"/>
      <c r="Y5402" s="8"/>
      <c r="Z5402" s="8"/>
      <c r="AA5402" s="8"/>
      <c r="AB5402" s="8"/>
      <c r="AC5402" s="8"/>
      <c r="AD5402" s="9"/>
      <c r="AE5402" s="8"/>
      <c r="AF5402" s="8"/>
    </row>
    <row r="5403" spans="1:32" ht="15" x14ac:dyDescent="0.25"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8"/>
      <c r="M5403" s="8"/>
      <c r="N5403" s="9"/>
      <c r="O5403" s="8"/>
      <c r="P5403" s="8"/>
      <c r="Q5403" s="8"/>
      <c r="R5403" s="8"/>
      <c r="S5403" s="8"/>
      <c r="T5403" s="8"/>
      <c r="U5403" s="8"/>
      <c r="V5403" s="8"/>
      <c r="W5403" s="8"/>
      <c r="X5403" s="8"/>
      <c r="Y5403" s="8"/>
      <c r="Z5403" s="8"/>
      <c r="AA5403" s="8"/>
      <c r="AB5403" s="8"/>
      <c r="AC5403" s="8"/>
      <c r="AD5403" s="9"/>
      <c r="AE5403" s="8"/>
      <c r="AF5403" s="8"/>
    </row>
    <row r="5404" spans="1:32" ht="15" x14ac:dyDescent="0.25"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8"/>
      <c r="M5404" s="8"/>
      <c r="N5404" s="9"/>
      <c r="O5404" s="8"/>
      <c r="P5404" s="8"/>
      <c r="Q5404" s="8"/>
      <c r="R5404" s="8"/>
      <c r="S5404" s="8"/>
      <c r="T5404" s="8"/>
      <c r="U5404" s="8"/>
      <c r="V5404" s="8"/>
      <c r="W5404" s="8"/>
      <c r="X5404" s="8"/>
      <c r="Y5404" s="8"/>
      <c r="Z5404" s="8"/>
      <c r="AA5404" s="8"/>
      <c r="AB5404" s="8"/>
      <c r="AC5404" s="8"/>
      <c r="AD5404" s="9"/>
      <c r="AE5404" s="8"/>
      <c r="AF5404" s="8"/>
    </row>
    <row r="5405" spans="1:32" ht="15" x14ac:dyDescent="0.25">
      <c r="A5405" s="2"/>
      <c r="B5405" s="5"/>
      <c r="C5405" s="5"/>
      <c r="D5405" s="5"/>
      <c r="E5405" s="5"/>
      <c r="F5405" s="5"/>
      <c r="G5405" s="5"/>
      <c r="H5405" s="5"/>
      <c r="I5405" s="5"/>
      <c r="J5405" s="5"/>
      <c r="K5405" s="5"/>
      <c r="L5405" s="5"/>
      <c r="M5405" s="5"/>
      <c r="N5405" s="6"/>
      <c r="O5405" s="5"/>
      <c r="P5405" s="5"/>
      <c r="Q5405" s="5"/>
      <c r="R5405" s="5"/>
      <c r="S5405" s="5"/>
      <c r="T5405" s="5"/>
      <c r="U5405" s="5"/>
      <c r="V5405" s="5"/>
      <c r="W5405" s="5"/>
      <c r="X5405" s="5"/>
      <c r="Y5405" s="5"/>
      <c r="Z5405" s="5"/>
      <c r="AA5405" s="5"/>
      <c r="AB5405" s="5"/>
      <c r="AC5405" s="5"/>
      <c r="AD5405" s="5"/>
      <c r="AE5405" s="5"/>
      <c r="AF5405" s="5"/>
    </row>
    <row r="5406" spans="1:32" x14ac:dyDescent="0.2">
      <c r="A5406" s="2"/>
      <c r="B5406" s="2"/>
      <c r="C5406" s="2"/>
      <c r="D5406" s="2"/>
      <c r="E5406" s="2"/>
      <c r="F5406" s="2"/>
      <c r="G5406" s="2"/>
      <c r="H5406" s="2"/>
      <c r="I5406" s="2"/>
      <c r="J5406" s="2"/>
      <c r="K5406" s="2"/>
      <c r="L5406" s="2"/>
      <c r="M5406" s="2"/>
      <c r="N5406" s="3"/>
      <c r="O5406" s="2"/>
      <c r="P5406" s="2"/>
      <c r="Q5406" s="2"/>
      <c r="R5406" s="2"/>
      <c r="S5406" s="2"/>
      <c r="T5406" s="2"/>
      <c r="U5406" s="2"/>
      <c r="V5406" s="2"/>
      <c r="W5406" s="2"/>
      <c r="X5406" s="2"/>
      <c r="Y5406" s="2"/>
      <c r="Z5406" s="2"/>
      <c r="AA5406" s="2"/>
      <c r="AB5406" s="2"/>
      <c r="AC5406" s="2"/>
      <c r="AD5406" s="3"/>
      <c r="AE5406" s="2"/>
      <c r="AF5406" s="2"/>
    </row>
    <row r="5407" spans="1:32" ht="18.75" x14ac:dyDescent="0.3">
      <c r="B5407" s="44">
        <v>151</v>
      </c>
      <c r="C5407" s="45"/>
      <c r="D5407" s="49">
        <v>44763</v>
      </c>
      <c r="E5407" s="50"/>
      <c r="F5407" s="50"/>
      <c r="G5407" s="50"/>
      <c r="H5407" s="51"/>
      <c r="I5407" s="52" t="s">
        <v>43</v>
      </c>
      <c r="J5407" s="53"/>
      <c r="K5407" s="53"/>
      <c r="L5407" s="53"/>
      <c r="M5407" s="53"/>
      <c r="N5407" s="53"/>
      <c r="O5407" s="53"/>
      <c r="P5407" s="54"/>
      <c r="Q5407" s="10"/>
      <c r="R5407" s="52" t="s">
        <v>44</v>
      </c>
      <c r="S5407" s="53"/>
      <c r="T5407" s="53"/>
      <c r="U5407" s="53"/>
      <c r="V5407" s="53"/>
      <c r="W5407" s="53"/>
      <c r="X5407" s="54"/>
      <c r="Y5407" s="55" t="s">
        <v>49</v>
      </c>
      <c r="Z5407" s="56"/>
      <c r="AA5407" s="56"/>
      <c r="AB5407" s="56"/>
      <c r="AC5407" s="56"/>
      <c r="AD5407" s="56"/>
      <c r="AE5407" s="56"/>
      <c r="AF5407" s="57"/>
    </row>
    <row r="5408" spans="1:32" ht="15" x14ac:dyDescent="0.25"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8"/>
      <c r="M5408" s="8"/>
      <c r="N5408" s="9"/>
      <c r="O5408" s="8"/>
      <c r="P5408" s="8"/>
      <c r="Q5408" s="10"/>
      <c r="R5408" s="8"/>
      <c r="S5408" s="8"/>
      <c r="T5408" s="8"/>
      <c r="U5408" s="8"/>
      <c r="V5408" s="8"/>
      <c r="W5408" s="8"/>
      <c r="X5408" s="8"/>
      <c r="Y5408" s="8"/>
      <c r="Z5408" s="8"/>
      <c r="AA5408" s="8"/>
      <c r="AB5408" s="8"/>
      <c r="AC5408" s="8"/>
      <c r="AD5408" s="9"/>
      <c r="AE5408" s="8"/>
      <c r="AF5408" s="8"/>
    </row>
    <row r="5409" spans="2:32" ht="15" x14ac:dyDescent="0.25"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8"/>
      <c r="M5409" s="8"/>
      <c r="N5409" s="9"/>
      <c r="O5409" s="8"/>
      <c r="P5409" s="8"/>
      <c r="Q5409" s="10"/>
      <c r="R5409" s="8"/>
      <c r="S5409" s="8"/>
      <c r="T5409" s="8"/>
      <c r="U5409" s="8"/>
      <c r="V5409" s="8"/>
      <c r="W5409" s="8"/>
      <c r="X5409" s="8"/>
      <c r="Y5409" s="8"/>
      <c r="Z5409" s="8"/>
      <c r="AA5409" s="8"/>
      <c r="AB5409" s="8"/>
      <c r="AC5409" s="8"/>
      <c r="AD5409" s="9"/>
      <c r="AE5409" s="8"/>
      <c r="AF5409" s="8"/>
    </row>
    <row r="5410" spans="2:32" ht="15.75" x14ac:dyDescent="0.25">
      <c r="B5410" s="11"/>
      <c r="C5410" s="8"/>
      <c r="D5410" s="8"/>
      <c r="E5410" s="12" t="s">
        <v>1</v>
      </c>
      <c r="F5410" s="13" t="s">
        <v>2</v>
      </c>
      <c r="G5410" s="43" t="s">
        <v>3</v>
      </c>
      <c r="H5410" s="14" t="s">
        <v>4</v>
      </c>
      <c r="I5410" s="15" t="s">
        <v>5</v>
      </c>
      <c r="J5410" s="16" t="s">
        <v>6</v>
      </c>
      <c r="K5410" s="8"/>
      <c r="L5410" s="8"/>
      <c r="M5410" s="8"/>
      <c r="N5410" s="9"/>
      <c r="O5410" s="8"/>
      <c r="P5410" s="8"/>
      <c r="Q5410" s="10"/>
      <c r="R5410" s="11"/>
      <c r="S5410" s="8"/>
      <c r="T5410" s="8"/>
      <c r="U5410" s="12" t="s">
        <v>1</v>
      </c>
      <c r="V5410" s="13" t="s">
        <v>2</v>
      </c>
      <c r="W5410" s="43" t="s">
        <v>3</v>
      </c>
      <c r="X5410" s="14" t="s">
        <v>4</v>
      </c>
      <c r="Y5410" s="15" t="s">
        <v>5</v>
      </c>
      <c r="Z5410" s="16" t="s">
        <v>6</v>
      </c>
      <c r="AA5410" s="8"/>
      <c r="AB5410" s="8"/>
      <c r="AC5410" s="8"/>
      <c r="AD5410" s="9"/>
      <c r="AE5410" s="8"/>
      <c r="AF5410" s="8"/>
    </row>
    <row r="5411" spans="2:32" ht="15.75" x14ac:dyDescent="0.25">
      <c r="B5411" s="8"/>
      <c r="C5411" s="8"/>
      <c r="D5411" s="8"/>
      <c r="E5411" s="43">
        <f>IF(P5411=0,1,0)</f>
        <v>1</v>
      </c>
      <c r="F5411" s="43">
        <f t="shared" ref="F5411:F5420" si="3000">IF(AND(P5411=3,N5411*O5411=0),1,0)</f>
        <v>0</v>
      </c>
      <c r="G5411" s="43">
        <f t="shared" ref="G5411:G5420" si="3001">IF(AND(P5411=3,I5411-J5411&gt;=2),1,0)</f>
        <v>0</v>
      </c>
      <c r="H5411" s="43">
        <f>IF(P5411=3,1,0)</f>
        <v>0</v>
      </c>
      <c r="I5411" s="43">
        <f t="shared" ref="I5411:I5420" si="3002">IF(P5411=3,MAX(N5411,O5411),MIN(N5411,O5411))</f>
        <v>0</v>
      </c>
      <c r="J5411" s="43">
        <f t="shared" ref="J5411:J5420" si="3003">N5411+O5411-I5411</f>
        <v>0</v>
      </c>
      <c r="K5411" s="8"/>
      <c r="L5411" s="17" t="str">
        <f t="shared" ref="L5411:L5420" si="3004">IF(P5411=0,"П",IF(P5411=1.5,"Н",IF(P5411=3,"В")))</f>
        <v>П</v>
      </c>
      <c r="M5411" s="8"/>
      <c r="N5411" s="18"/>
      <c r="O5411" s="18"/>
      <c r="P5411" s="19"/>
      <c r="Q5411" s="10"/>
      <c r="R5411" s="8"/>
      <c r="S5411" s="8"/>
      <c r="T5411" s="8"/>
      <c r="U5411" s="43">
        <f>IF(AF5411=0,1,0)</f>
        <v>1</v>
      </c>
      <c r="V5411" s="43">
        <f t="shared" ref="V5411:V5420" si="3005">IF(AND(AF5411=3,AD5411*AE5411=0),1,0)</f>
        <v>0</v>
      </c>
      <c r="W5411" s="43">
        <f t="shared" ref="W5411:W5420" si="3006">IF(AND(AF5411=3,Y5411-Z5411&gt;=2),1,0)</f>
        <v>0</v>
      </c>
      <c r="X5411" s="43">
        <f>IF(AF5411=3,1,0)</f>
        <v>0</v>
      </c>
      <c r="Y5411" s="43">
        <f t="shared" ref="Y5411:Y5420" si="3007">IF(AF5411=3,MAX(AD5411,AE5411),MIN(AD5411,AE5411))</f>
        <v>0</v>
      </c>
      <c r="Z5411" s="43">
        <f t="shared" ref="Z5411:Z5420" si="3008">AD5411+AE5411-Y5411</f>
        <v>0</v>
      </c>
      <c r="AA5411" s="8"/>
      <c r="AB5411" s="17" t="str">
        <f t="shared" ref="AB5411:AB5420" si="3009">IF(AF5411=0,"П",IF(AF5411=1.5,"Н",IF(AF5411=3,"В")))</f>
        <v>П</v>
      </c>
      <c r="AC5411" s="8"/>
      <c r="AD5411" s="18"/>
      <c r="AE5411" s="18"/>
      <c r="AF5411" s="19"/>
    </row>
    <row r="5412" spans="2:32" ht="15.75" x14ac:dyDescent="0.25">
      <c r="B5412" s="8"/>
      <c r="C5412" s="8"/>
      <c r="D5412" s="8"/>
      <c r="E5412" s="43">
        <f t="shared" ref="E5412:E5420" si="3010">IF(P5412=0,1,0)</f>
        <v>1</v>
      </c>
      <c r="F5412" s="43">
        <f t="shared" si="3000"/>
        <v>0</v>
      </c>
      <c r="G5412" s="43">
        <f t="shared" si="3001"/>
        <v>0</v>
      </c>
      <c r="H5412" s="43">
        <f t="shared" ref="H5412:H5420" si="3011">IF(P5412=3,1,0)</f>
        <v>0</v>
      </c>
      <c r="I5412" s="43">
        <f t="shared" si="3002"/>
        <v>0</v>
      </c>
      <c r="J5412" s="43">
        <f t="shared" si="3003"/>
        <v>0</v>
      </c>
      <c r="K5412" s="8"/>
      <c r="L5412" s="17" t="str">
        <f t="shared" si="3004"/>
        <v>П</v>
      </c>
      <c r="M5412" s="20"/>
      <c r="N5412" s="18"/>
      <c r="O5412" s="18"/>
      <c r="P5412" s="19"/>
      <c r="Q5412" s="10"/>
      <c r="R5412" s="8"/>
      <c r="S5412" s="8"/>
      <c r="T5412" s="8"/>
      <c r="U5412" s="43">
        <f t="shared" ref="U5412:U5420" si="3012">IF(AF5412=0,1,0)</f>
        <v>1</v>
      </c>
      <c r="V5412" s="43">
        <f t="shared" si="3005"/>
        <v>0</v>
      </c>
      <c r="W5412" s="43">
        <f t="shared" si="3006"/>
        <v>0</v>
      </c>
      <c r="X5412" s="43">
        <f t="shared" ref="X5412:X5420" si="3013">IF(AF5412=3,1,0)</f>
        <v>0</v>
      </c>
      <c r="Y5412" s="43">
        <f t="shared" si="3007"/>
        <v>0</v>
      </c>
      <c r="Z5412" s="43">
        <f t="shared" si="3008"/>
        <v>0</v>
      </c>
      <c r="AA5412" s="8"/>
      <c r="AB5412" s="17" t="str">
        <f t="shared" si="3009"/>
        <v>П</v>
      </c>
      <c r="AC5412" s="20"/>
      <c r="AD5412" s="18"/>
      <c r="AE5412" s="18"/>
      <c r="AF5412" s="19"/>
    </row>
    <row r="5413" spans="2:32" ht="15.75" x14ac:dyDescent="0.25">
      <c r="B5413" s="8"/>
      <c r="C5413" s="8"/>
      <c r="D5413" s="8"/>
      <c r="E5413" s="43">
        <f t="shared" si="3010"/>
        <v>1</v>
      </c>
      <c r="F5413" s="43">
        <f t="shared" si="3000"/>
        <v>0</v>
      </c>
      <c r="G5413" s="43">
        <f t="shared" si="3001"/>
        <v>0</v>
      </c>
      <c r="H5413" s="43">
        <f t="shared" si="3011"/>
        <v>0</v>
      </c>
      <c r="I5413" s="43">
        <f t="shared" si="3002"/>
        <v>0</v>
      </c>
      <c r="J5413" s="43">
        <f t="shared" si="3003"/>
        <v>0</v>
      </c>
      <c r="K5413" s="8"/>
      <c r="L5413" s="17" t="str">
        <f t="shared" si="3004"/>
        <v>П</v>
      </c>
      <c r="M5413" s="20"/>
      <c r="N5413" s="18"/>
      <c r="O5413" s="18"/>
      <c r="P5413" s="19"/>
      <c r="Q5413" s="10"/>
      <c r="R5413" s="8"/>
      <c r="S5413" s="8"/>
      <c r="T5413" s="8"/>
      <c r="U5413" s="43">
        <f t="shared" si="3012"/>
        <v>1</v>
      </c>
      <c r="V5413" s="43">
        <f t="shared" si="3005"/>
        <v>0</v>
      </c>
      <c r="W5413" s="43">
        <f t="shared" si="3006"/>
        <v>0</v>
      </c>
      <c r="X5413" s="43">
        <f t="shared" si="3013"/>
        <v>0</v>
      </c>
      <c r="Y5413" s="43">
        <f t="shared" si="3007"/>
        <v>0</v>
      </c>
      <c r="Z5413" s="43">
        <f t="shared" si="3008"/>
        <v>0</v>
      </c>
      <c r="AA5413" s="8"/>
      <c r="AB5413" s="17" t="str">
        <f t="shared" si="3009"/>
        <v>П</v>
      </c>
      <c r="AC5413" s="20"/>
      <c r="AD5413" s="18"/>
      <c r="AE5413" s="18"/>
      <c r="AF5413" s="19"/>
    </row>
    <row r="5414" spans="2:32" ht="15.75" x14ac:dyDescent="0.25">
      <c r="B5414" s="8"/>
      <c r="C5414" s="8"/>
      <c r="D5414" s="8"/>
      <c r="E5414" s="43">
        <f t="shared" si="3010"/>
        <v>1</v>
      </c>
      <c r="F5414" s="43">
        <f t="shared" si="3000"/>
        <v>0</v>
      </c>
      <c r="G5414" s="43">
        <f t="shared" si="3001"/>
        <v>0</v>
      </c>
      <c r="H5414" s="43">
        <f t="shared" si="3011"/>
        <v>0</v>
      </c>
      <c r="I5414" s="43">
        <f t="shared" si="3002"/>
        <v>0</v>
      </c>
      <c r="J5414" s="43">
        <f t="shared" si="3003"/>
        <v>0</v>
      </c>
      <c r="K5414" s="8"/>
      <c r="L5414" s="17" t="str">
        <f t="shared" si="3004"/>
        <v>П</v>
      </c>
      <c r="M5414" s="20"/>
      <c r="N5414" s="18"/>
      <c r="O5414" s="18"/>
      <c r="P5414" s="19"/>
      <c r="Q5414" s="10"/>
      <c r="R5414" s="8"/>
      <c r="S5414" s="8"/>
      <c r="T5414" s="8"/>
      <c r="U5414" s="43">
        <f t="shared" si="3012"/>
        <v>1</v>
      </c>
      <c r="V5414" s="43">
        <f t="shared" si="3005"/>
        <v>0</v>
      </c>
      <c r="W5414" s="43">
        <f t="shared" si="3006"/>
        <v>0</v>
      </c>
      <c r="X5414" s="43">
        <f t="shared" si="3013"/>
        <v>0</v>
      </c>
      <c r="Y5414" s="43">
        <f t="shared" si="3007"/>
        <v>0</v>
      </c>
      <c r="Z5414" s="43">
        <f t="shared" si="3008"/>
        <v>0</v>
      </c>
      <c r="AA5414" s="8"/>
      <c r="AB5414" s="17" t="str">
        <f t="shared" si="3009"/>
        <v>П</v>
      </c>
      <c r="AC5414" s="20"/>
      <c r="AD5414" s="18"/>
      <c r="AE5414" s="18"/>
      <c r="AF5414" s="19"/>
    </row>
    <row r="5415" spans="2:32" ht="15.75" x14ac:dyDescent="0.25">
      <c r="B5415" s="8"/>
      <c r="C5415" s="8"/>
      <c r="D5415" s="8"/>
      <c r="E5415" s="43">
        <f t="shared" si="3010"/>
        <v>1</v>
      </c>
      <c r="F5415" s="43">
        <f t="shared" si="3000"/>
        <v>0</v>
      </c>
      <c r="G5415" s="43">
        <f t="shared" si="3001"/>
        <v>0</v>
      </c>
      <c r="H5415" s="43">
        <f t="shared" si="3011"/>
        <v>0</v>
      </c>
      <c r="I5415" s="43">
        <f t="shared" si="3002"/>
        <v>0</v>
      </c>
      <c r="J5415" s="43">
        <f t="shared" si="3003"/>
        <v>0</v>
      </c>
      <c r="K5415" s="8"/>
      <c r="L5415" s="17" t="str">
        <f t="shared" si="3004"/>
        <v>П</v>
      </c>
      <c r="M5415" s="20"/>
      <c r="N5415" s="18"/>
      <c r="O5415" s="18"/>
      <c r="P5415" s="19"/>
      <c r="Q5415" s="10"/>
      <c r="R5415" s="8"/>
      <c r="S5415" s="8"/>
      <c r="T5415" s="8"/>
      <c r="U5415" s="43">
        <f t="shared" si="3012"/>
        <v>1</v>
      </c>
      <c r="V5415" s="43">
        <f t="shared" si="3005"/>
        <v>0</v>
      </c>
      <c r="W5415" s="43">
        <f t="shared" si="3006"/>
        <v>0</v>
      </c>
      <c r="X5415" s="43">
        <f t="shared" si="3013"/>
        <v>0</v>
      </c>
      <c r="Y5415" s="43">
        <f t="shared" si="3007"/>
        <v>0</v>
      </c>
      <c r="Z5415" s="43">
        <f t="shared" si="3008"/>
        <v>0</v>
      </c>
      <c r="AA5415" s="8"/>
      <c r="AB5415" s="17" t="str">
        <f t="shared" si="3009"/>
        <v>П</v>
      </c>
      <c r="AC5415" s="20"/>
      <c r="AD5415" s="18"/>
      <c r="AE5415" s="18"/>
      <c r="AF5415" s="19"/>
    </row>
    <row r="5416" spans="2:32" ht="15.75" x14ac:dyDescent="0.25">
      <c r="B5416" s="8"/>
      <c r="C5416" s="8"/>
      <c r="D5416" s="8"/>
      <c r="E5416" s="43">
        <f t="shared" si="3010"/>
        <v>1</v>
      </c>
      <c r="F5416" s="43">
        <f t="shared" si="3000"/>
        <v>0</v>
      </c>
      <c r="G5416" s="43">
        <f t="shared" si="3001"/>
        <v>0</v>
      </c>
      <c r="H5416" s="43">
        <f t="shared" si="3011"/>
        <v>0</v>
      </c>
      <c r="I5416" s="43">
        <f t="shared" si="3002"/>
        <v>0</v>
      </c>
      <c r="J5416" s="43">
        <f t="shared" si="3003"/>
        <v>0</v>
      </c>
      <c r="K5416" s="8"/>
      <c r="L5416" s="17" t="str">
        <f t="shared" si="3004"/>
        <v>П</v>
      </c>
      <c r="M5416" s="20"/>
      <c r="N5416" s="18"/>
      <c r="O5416" s="18"/>
      <c r="P5416" s="19"/>
      <c r="Q5416" s="10"/>
      <c r="R5416" s="8"/>
      <c r="S5416" s="8"/>
      <c r="T5416" s="8"/>
      <c r="U5416" s="43">
        <f t="shared" si="3012"/>
        <v>1</v>
      </c>
      <c r="V5416" s="43">
        <f t="shared" si="3005"/>
        <v>0</v>
      </c>
      <c r="W5416" s="43">
        <f t="shared" si="3006"/>
        <v>0</v>
      </c>
      <c r="X5416" s="43">
        <f t="shared" si="3013"/>
        <v>0</v>
      </c>
      <c r="Y5416" s="43">
        <f t="shared" si="3007"/>
        <v>0</v>
      </c>
      <c r="Z5416" s="43">
        <f t="shared" si="3008"/>
        <v>0</v>
      </c>
      <c r="AA5416" s="8"/>
      <c r="AB5416" s="17" t="str">
        <f t="shared" si="3009"/>
        <v>П</v>
      </c>
      <c r="AC5416" s="20"/>
      <c r="AD5416" s="18"/>
      <c r="AE5416" s="18"/>
      <c r="AF5416" s="19"/>
    </row>
    <row r="5417" spans="2:32" ht="15.75" x14ac:dyDescent="0.25">
      <c r="B5417" s="8"/>
      <c r="C5417" s="8"/>
      <c r="D5417" s="8"/>
      <c r="E5417" s="43">
        <f t="shared" si="3010"/>
        <v>1</v>
      </c>
      <c r="F5417" s="43">
        <f t="shared" si="3000"/>
        <v>0</v>
      </c>
      <c r="G5417" s="43">
        <f t="shared" si="3001"/>
        <v>0</v>
      </c>
      <c r="H5417" s="43">
        <f t="shared" si="3011"/>
        <v>0</v>
      </c>
      <c r="I5417" s="43">
        <f t="shared" si="3002"/>
        <v>0</v>
      </c>
      <c r="J5417" s="43">
        <f t="shared" si="3003"/>
        <v>0</v>
      </c>
      <c r="K5417" s="8"/>
      <c r="L5417" s="17" t="str">
        <f t="shared" si="3004"/>
        <v>П</v>
      </c>
      <c r="M5417" s="20"/>
      <c r="N5417" s="18"/>
      <c r="O5417" s="18"/>
      <c r="P5417" s="19"/>
      <c r="Q5417" s="10"/>
      <c r="R5417" s="8"/>
      <c r="S5417" s="8"/>
      <c r="T5417" s="8"/>
      <c r="U5417" s="43">
        <f t="shared" si="3012"/>
        <v>1</v>
      </c>
      <c r="V5417" s="43">
        <f t="shared" si="3005"/>
        <v>0</v>
      </c>
      <c r="W5417" s="43">
        <f t="shared" si="3006"/>
        <v>0</v>
      </c>
      <c r="X5417" s="43">
        <f t="shared" si="3013"/>
        <v>0</v>
      </c>
      <c r="Y5417" s="43">
        <f t="shared" si="3007"/>
        <v>0</v>
      </c>
      <c r="Z5417" s="43">
        <f t="shared" si="3008"/>
        <v>0</v>
      </c>
      <c r="AA5417" s="8"/>
      <c r="AB5417" s="17" t="str">
        <f t="shared" si="3009"/>
        <v>П</v>
      </c>
      <c r="AC5417" s="20"/>
      <c r="AD5417" s="18"/>
      <c r="AE5417" s="18"/>
      <c r="AF5417" s="19"/>
    </row>
    <row r="5418" spans="2:32" ht="15.75" x14ac:dyDescent="0.25">
      <c r="B5418" s="8"/>
      <c r="C5418" s="8"/>
      <c r="D5418" s="8"/>
      <c r="E5418" s="43">
        <f t="shared" si="3010"/>
        <v>1</v>
      </c>
      <c r="F5418" s="43">
        <f t="shared" si="3000"/>
        <v>0</v>
      </c>
      <c r="G5418" s="43">
        <f t="shared" si="3001"/>
        <v>0</v>
      </c>
      <c r="H5418" s="43">
        <f t="shared" si="3011"/>
        <v>0</v>
      </c>
      <c r="I5418" s="43">
        <f t="shared" si="3002"/>
        <v>0</v>
      </c>
      <c r="J5418" s="43">
        <f t="shared" si="3003"/>
        <v>0</v>
      </c>
      <c r="K5418" s="8"/>
      <c r="L5418" s="17" t="str">
        <f t="shared" si="3004"/>
        <v>П</v>
      </c>
      <c r="M5418" s="20"/>
      <c r="N5418" s="18"/>
      <c r="O5418" s="18"/>
      <c r="P5418" s="19"/>
      <c r="Q5418" s="10"/>
      <c r="R5418" s="8"/>
      <c r="S5418" s="8"/>
      <c r="T5418" s="8"/>
      <c r="U5418" s="43">
        <f t="shared" si="3012"/>
        <v>1</v>
      </c>
      <c r="V5418" s="43">
        <f t="shared" si="3005"/>
        <v>0</v>
      </c>
      <c r="W5418" s="43">
        <f t="shared" si="3006"/>
        <v>0</v>
      </c>
      <c r="X5418" s="43">
        <f t="shared" si="3013"/>
        <v>0</v>
      </c>
      <c r="Y5418" s="43">
        <f t="shared" si="3007"/>
        <v>0</v>
      </c>
      <c r="Z5418" s="43">
        <f t="shared" si="3008"/>
        <v>0</v>
      </c>
      <c r="AA5418" s="8"/>
      <c r="AB5418" s="17" t="str">
        <f t="shared" si="3009"/>
        <v>П</v>
      </c>
      <c r="AC5418" s="20"/>
      <c r="AD5418" s="18"/>
      <c r="AE5418" s="18"/>
      <c r="AF5418" s="19"/>
    </row>
    <row r="5419" spans="2:32" ht="15.75" x14ac:dyDescent="0.25">
      <c r="B5419" s="8"/>
      <c r="C5419" s="8"/>
      <c r="D5419" s="8"/>
      <c r="E5419" s="43">
        <f t="shared" si="3010"/>
        <v>1</v>
      </c>
      <c r="F5419" s="43">
        <f t="shared" si="3000"/>
        <v>0</v>
      </c>
      <c r="G5419" s="43">
        <f t="shared" si="3001"/>
        <v>0</v>
      </c>
      <c r="H5419" s="43">
        <f t="shared" si="3011"/>
        <v>0</v>
      </c>
      <c r="I5419" s="43">
        <f t="shared" si="3002"/>
        <v>0</v>
      </c>
      <c r="J5419" s="43">
        <f t="shared" si="3003"/>
        <v>0</v>
      </c>
      <c r="K5419" s="8"/>
      <c r="L5419" s="17" t="str">
        <f t="shared" si="3004"/>
        <v>П</v>
      </c>
      <c r="M5419" s="20"/>
      <c r="N5419" s="18"/>
      <c r="O5419" s="18"/>
      <c r="P5419" s="19"/>
      <c r="Q5419" s="10"/>
      <c r="R5419" s="8"/>
      <c r="S5419" s="8"/>
      <c r="T5419" s="8"/>
      <c r="U5419" s="43">
        <f t="shared" si="3012"/>
        <v>1</v>
      </c>
      <c r="V5419" s="43">
        <f t="shared" si="3005"/>
        <v>0</v>
      </c>
      <c r="W5419" s="43">
        <f t="shared" si="3006"/>
        <v>0</v>
      </c>
      <c r="X5419" s="43">
        <f t="shared" si="3013"/>
        <v>0</v>
      </c>
      <c r="Y5419" s="43">
        <f t="shared" si="3007"/>
        <v>0</v>
      </c>
      <c r="Z5419" s="43">
        <f t="shared" si="3008"/>
        <v>0</v>
      </c>
      <c r="AA5419" s="8"/>
      <c r="AB5419" s="17" t="str">
        <f t="shared" si="3009"/>
        <v>П</v>
      </c>
      <c r="AC5419" s="20"/>
      <c r="AD5419" s="18"/>
      <c r="AE5419" s="18"/>
      <c r="AF5419" s="19"/>
    </row>
    <row r="5420" spans="2:32" ht="15.75" x14ac:dyDescent="0.25">
      <c r="B5420" s="8"/>
      <c r="C5420" s="8"/>
      <c r="D5420" s="8"/>
      <c r="E5420" s="43">
        <f t="shared" si="3010"/>
        <v>1</v>
      </c>
      <c r="F5420" s="43">
        <f t="shared" si="3000"/>
        <v>0</v>
      </c>
      <c r="G5420" s="43">
        <f t="shared" si="3001"/>
        <v>0</v>
      </c>
      <c r="H5420" s="43">
        <f t="shared" si="3011"/>
        <v>0</v>
      </c>
      <c r="I5420" s="43">
        <f t="shared" si="3002"/>
        <v>0</v>
      </c>
      <c r="J5420" s="43">
        <f t="shared" si="3003"/>
        <v>0</v>
      </c>
      <c r="K5420" s="8"/>
      <c r="L5420" s="17" t="str">
        <f t="shared" si="3004"/>
        <v>П</v>
      </c>
      <c r="M5420" s="20"/>
      <c r="N5420" s="18"/>
      <c r="O5420" s="18"/>
      <c r="P5420" s="19"/>
      <c r="Q5420" s="10"/>
      <c r="R5420" s="8"/>
      <c r="S5420" s="8"/>
      <c r="T5420" s="8"/>
      <c r="U5420" s="43">
        <f t="shared" si="3012"/>
        <v>1</v>
      </c>
      <c r="V5420" s="43">
        <f t="shared" si="3005"/>
        <v>0</v>
      </c>
      <c r="W5420" s="43">
        <f t="shared" si="3006"/>
        <v>0</v>
      </c>
      <c r="X5420" s="43">
        <f t="shared" si="3013"/>
        <v>0</v>
      </c>
      <c r="Y5420" s="43">
        <f t="shared" si="3007"/>
        <v>0</v>
      </c>
      <c r="Z5420" s="43">
        <f t="shared" si="3008"/>
        <v>0</v>
      </c>
      <c r="AA5420" s="8"/>
      <c r="AB5420" s="17" t="str">
        <f t="shared" si="3009"/>
        <v>П</v>
      </c>
      <c r="AC5420" s="20"/>
      <c r="AD5420" s="18"/>
      <c r="AE5420" s="18"/>
      <c r="AF5420" s="19"/>
    </row>
    <row r="5421" spans="2:32" ht="18.75" x14ac:dyDescent="0.25">
      <c r="B5421" s="8"/>
      <c r="C5421" s="8"/>
      <c r="D5421" s="8"/>
      <c r="E5421" s="21">
        <f t="shared" ref="E5421:J5421" si="3014">SUM(E5411:E5415)</f>
        <v>5</v>
      </c>
      <c r="F5421" s="22">
        <f t="shared" si="3014"/>
        <v>0</v>
      </c>
      <c r="G5421" s="22">
        <f t="shared" si="3014"/>
        <v>0</v>
      </c>
      <c r="H5421" s="23">
        <f t="shared" si="3014"/>
        <v>0</v>
      </c>
      <c r="I5421" s="22">
        <f t="shared" si="3014"/>
        <v>0</v>
      </c>
      <c r="J5421" s="22">
        <f t="shared" si="3014"/>
        <v>0</v>
      </c>
      <c r="K5421" s="8"/>
      <c r="L5421" s="8"/>
      <c r="M5421" s="20"/>
      <c r="N5421" s="9"/>
      <c r="O5421" s="9"/>
      <c r="P5421" s="18">
        <f>SUM(P5411:P5420)</f>
        <v>0</v>
      </c>
      <c r="Q5421" s="10"/>
      <c r="R5421" s="8"/>
      <c r="S5421" s="8"/>
      <c r="T5421" s="8"/>
      <c r="U5421" s="21">
        <f t="shared" ref="U5421:Z5421" si="3015">SUM(U5411:U5415)</f>
        <v>5</v>
      </c>
      <c r="V5421" s="22">
        <f t="shared" si="3015"/>
        <v>0</v>
      </c>
      <c r="W5421" s="22">
        <f t="shared" si="3015"/>
        <v>0</v>
      </c>
      <c r="X5421" s="23">
        <f t="shared" si="3015"/>
        <v>0</v>
      </c>
      <c r="Y5421" s="22">
        <f t="shared" si="3015"/>
        <v>0</v>
      </c>
      <c r="Z5421" s="22">
        <f t="shared" si="3015"/>
        <v>0</v>
      </c>
      <c r="AA5421" s="8"/>
      <c r="AB5421" s="8"/>
      <c r="AC5421" s="20"/>
      <c r="AD5421" s="9"/>
      <c r="AE5421" s="9"/>
      <c r="AF5421" s="19">
        <f>SUM(AF5411:AF5420)</f>
        <v>0</v>
      </c>
    </row>
    <row r="5422" spans="2:32" ht="15.75" x14ac:dyDescent="0.25"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8"/>
      <c r="M5422" s="8"/>
      <c r="N5422" s="24"/>
      <c r="O5422" s="9"/>
      <c r="P5422" s="8">
        <f>SUM(P5411:P5421)</f>
        <v>0</v>
      </c>
      <c r="Q5422" s="10"/>
      <c r="R5422" s="8"/>
      <c r="S5422" s="8"/>
      <c r="T5422" s="8"/>
      <c r="U5422" s="8"/>
      <c r="V5422" s="8"/>
      <c r="W5422" s="8"/>
      <c r="X5422" s="8"/>
      <c r="Y5422" s="8"/>
      <c r="Z5422" s="8"/>
      <c r="AA5422" s="8"/>
      <c r="AB5422" s="8"/>
      <c r="AC5422" s="8"/>
      <c r="AD5422" s="58"/>
      <c r="AE5422" s="58"/>
      <c r="AF5422" s="8"/>
    </row>
    <row r="5423" spans="2:32" ht="18.75" x14ac:dyDescent="0.25">
      <c r="B5423" s="8"/>
      <c r="C5423" s="8"/>
      <c r="D5423" s="8"/>
      <c r="E5423" s="25">
        <f t="shared" ref="E5423:J5423" si="3016">SUM(E5416:E5420)</f>
        <v>5</v>
      </c>
      <c r="F5423" s="22">
        <f t="shared" si="3016"/>
        <v>0</v>
      </c>
      <c r="G5423" s="22">
        <f t="shared" si="3016"/>
        <v>0</v>
      </c>
      <c r="H5423" s="14">
        <f t="shared" si="3016"/>
        <v>0</v>
      </c>
      <c r="I5423" s="22">
        <f t="shared" si="3016"/>
        <v>0</v>
      </c>
      <c r="J5423" s="22">
        <f t="shared" si="3016"/>
        <v>0</v>
      </c>
      <c r="K5423" s="8"/>
      <c r="L5423" s="8"/>
      <c r="M5423" s="8"/>
      <c r="N5423" s="9"/>
      <c r="O5423" s="8"/>
      <c r="P5423" s="8"/>
      <c r="Q5423" s="10"/>
      <c r="R5423" s="8"/>
      <c r="S5423" s="8"/>
      <c r="T5423" s="8"/>
      <c r="U5423" s="25">
        <f t="shared" ref="U5423:Z5423" si="3017">SUM(U5416:U5420)</f>
        <v>5</v>
      </c>
      <c r="V5423" s="22">
        <f t="shared" si="3017"/>
        <v>0</v>
      </c>
      <c r="W5423" s="22">
        <f t="shared" si="3017"/>
        <v>0</v>
      </c>
      <c r="X5423" s="14">
        <f t="shared" si="3017"/>
        <v>0</v>
      </c>
      <c r="Y5423" s="22">
        <f t="shared" si="3017"/>
        <v>0</v>
      </c>
      <c r="Z5423" s="22">
        <f t="shared" si="3017"/>
        <v>0</v>
      </c>
      <c r="AA5423" s="8"/>
      <c r="AB5423" s="8"/>
      <c r="AC5423" s="8"/>
      <c r="AD5423" s="8"/>
      <c r="AE5423" s="8"/>
      <c r="AF5423" s="8"/>
    </row>
    <row r="5424" spans="2:32" ht="18.75" x14ac:dyDescent="0.25">
      <c r="B5424" s="8"/>
      <c r="C5424" s="8"/>
      <c r="D5424" s="8"/>
      <c r="E5424" s="12">
        <f t="shared" ref="E5424:J5424" si="3018">SUM(E5411:E5420)</f>
        <v>10</v>
      </c>
      <c r="F5424" s="22">
        <f t="shared" si="3018"/>
        <v>0</v>
      </c>
      <c r="G5424" s="22">
        <f t="shared" si="3018"/>
        <v>0</v>
      </c>
      <c r="H5424" s="14">
        <f t="shared" si="3018"/>
        <v>0</v>
      </c>
      <c r="I5424" s="22">
        <f t="shared" si="3018"/>
        <v>0</v>
      </c>
      <c r="J5424" s="22">
        <f t="shared" si="3018"/>
        <v>0</v>
      </c>
      <c r="K5424" s="8"/>
      <c r="L5424" s="8"/>
      <c r="M5424" s="8"/>
      <c r="N5424" s="9"/>
      <c r="O5424" s="8"/>
      <c r="P5424" s="8"/>
      <c r="Q5424" s="10"/>
      <c r="R5424" s="8"/>
      <c r="S5424" s="8"/>
      <c r="T5424" s="8"/>
      <c r="U5424" s="12">
        <f t="shared" ref="U5424:Z5424" si="3019">SUM(U5411:U5420)</f>
        <v>10</v>
      </c>
      <c r="V5424" s="22">
        <f t="shared" si="3019"/>
        <v>0</v>
      </c>
      <c r="W5424" s="22">
        <f t="shared" si="3019"/>
        <v>0</v>
      </c>
      <c r="X5424" s="14">
        <f t="shared" si="3019"/>
        <v>0</v>
      </c>
      <c r="Y5424" s="22">
        <f t="shared" si="3019"/>
        <v>0</v>
      </c>
      <c r="Z5424" s="22">
        <f t="shared" si="3019"/>
        <v>0</v>
      </c>
      <c r="AA5424" s="8"/>
      <c r="AB5424" s="8"/>
      <c r="AC5424" s="8"/>
      <c r="AD5424" s="8"/>
      <c r="AE5424" s="8"/>
      <c r="AF5424" s="8"/>
    </row>
    <row r="5425" spans="2:32" ht="15" x14ac:dyDescent="0.25"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8"/>
      <c r="M5425" s="8"/>
      <c r="N5425" s="9"/>
      <c r="O5425" s="8"/>
      <c r="P5425" s="8"/>
      <c r="Q5425" s="10"/>
      <c r="R5425" s="8"/>
      <c r="S5425" s="8"/>
      <c r="T5425" s="8"/>
      <c r="U5425" s="8"/>
      <c r="V5425" s="8"/>
      <c r="W5425" s="8"/>
      <c r="X5425" s="8"/>
      <c r="Y5425" s="8"/>
      <c r="Z5425" s="8"/>
      <c r="AA5425" s="8"/>
      <c r="AB5425" s="8"/>
      <c r="AC5425" s="8"/>
      <c r="AD5425" s="8"/>
      <c r="AE5425" s="8"/>
      <c r="AF5425" s="8"/>
    </row>
    <row r="5426" spans="2:32" ht="15" x14ac:dyDescent="0.25"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8"/>
      <c r="M5426" s="8"/>
      <c r="N5426" s="9"/>
      <c r="O5426" s="8"/>
      <c r="P5426" s="8"/>
      <c r="Q5426" s="10"/>
      <c r="R5426" s="8"/>
      <c r="S5426" s="8"/>
      <c r="T5426" s="8"/>
      <c r="U5426" s="8"/>
      <c r="V5426" s="8"/>
      <c r="W5426" s="8"/>
      <c r="X5426" s="8"/>
      <c r="Y5426" s="8"/>
      <c r="Z5426" s="8"/>
      <c r="AA5426" s="8"/>
      <c r="AB5426" s="8"/>
      <c r="AC5426" s="8"/>
      <c r="AD5426" s="8"/>
      <c r="AE5426" s="8"/>
      <c r="AF5426" s="8"/>
    </row>
    <row r="5427" spans="2:32" ht="15" x14ac:dyDescent="0.25"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8"/>
      <c r="M5427" s="8"/>
      <c r="N5427" s="9"/>
      <c r="O5427" s="8"/>
      <c r="P5427" s="8"/>
      <c r="Q5427" s="10"/>
      <c r="R5427" s="8"/>
      <c r="S5427" s="8"/>
      <c r="T5427" s="8"/>
      <c r="U5427" s="8"/>
      <c r="V5427" s="8"/>
      <c r="W5427" s="8"/>
      <c r="X5427" s="8"/>
      <c r="Y5427" s="8"/>
      <c r="Z5427" s="8"/>
      <c r="AA5427" s="8"/>
      <c r="AB5427" s="8"/>
      <c r="AC5427" s="8"/>
      <c r="AD5427" s="8"/>
      <c r="AE5427" s="8"/>
      <c r="AF5427" s="8"/>
    </row>
    <row r="5428" spans="2:32" ht="15" x14ac:dyDescent="0.25"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8"/>
      <c r="M5428" s="8"/>
      <c r="N5428" s="9"/>
      <c r="O5428" s="8"/>
      <c r="P5428" s="8"/>
      <c r="Q5428" s="10"/>
      <c r="R5428" s="8"/>
      <c r="S5428" s="8"/>
      <c r="T5428" s="8"/>
      <c r="U5428" s="8"/>
      <c r="V5428" s="8"/>
      <c r="W5428" s="8"/>
      <c r="X5428" s="8"/>
      <c r="Y5428" s="8"/>
      <c r="Z5428" s="8"/>
      <c r="AA5428" s="8"/>
      <c r="AB5428" s="8"/>
      <c r="AC5428" s="8"/>
      <c r="AD5428" s="8"/>
      <c r="AE5428" s="8"/>
      <c r="AF5428" s="8"/>
    </row>
    <row r="5429" spans="2:32" ht="15" x14ac:dyDescent="0.25"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8"/>
      <c r="M5429" s="8"/>
      <c r="N5429" s="9"/>
      <c r="O5429" s="8"/>
      <c r="P5429" s="8"/>
      <c r="Q5429" s="10"/>
      <c r="R5429" s="8"/>
      <c r="S5429" s="8"/>
      <c r="T5429" s="8"/>
      <c r="U5429" s="8"/>
      <c r="V5429" s="8"/>
      <c r="W5429" s="8"/>
      <c r="X5429" s="8"/>
      <c r="Y5429" s="8"/>
      <c r="Z5429" s="8"/>
      <c r="AA5429" s="8"/>
      <c r="AB5429" s="8"/>
      <c r="AC5429" s="8"/>
      <c r="AD5429" s="8"/>
      <c r="AE5429" s="8"/>
      <c r="AF5429" s="8"/>
    </row>
    <row r="5430" spans="2:32" ht="18.75" x14ac:dyDescent="0.3">
      <c r="B5430" s="59" t="s">
        <v>7</v>
      </c>
      <c r="C5430" s="60"/>
      <c r="D5430" s="26">
        <f>B5407</f>
        <v>151</v>
      </c>
      <c r="E5430" s="59">
        <f>D5407</f>
        <v>44763</v>
      </c>
      <c r="F5430" s="61"/>
      <c r="G5430" s="61"/>
      <c r="H5430" s="62"/>
      <c r="I5430" s="59" t="str">
        <f>Y5407</f>
        <v>чемпионат</v>
      </c>
      <c r="J5430" s="63"/>
      <c r="K5430" s="63"/>
      <c r="L5430" s="63"/>
      <c r="M5430" s="63"/>
      <c r="N5430" s="60"/>
      <c r="O5430" s="8"/>
      <c r="P5430" s="64" t="s">
        <v>8</v>
      </c>
      <c r="Q5430" s="65"/>
      <c r="R5430" s="65"/>
      <c r="S5430" s="65"/>
      <c r="T5430" s="65"/>
      <c r="U5430" s="65"/>
      <c r="V5430" s="27" t="s">
        <v>9</v>
      </c>
      <c r="W5430" s="28" t="s">
        <v>10</v>
      </c>
      <c r="X5430" s="8"/>
      <c r="Y5430" s="66" t="s">
        <v>11</v>
      </c>
      <c r="Z5430" s="67"/>
      <c r="AA5430" s="67"/>
      <c r="AB5430" s="67"/>
      <c r="AC5430" s="67"/>
      <c r="AD5430" s="67"/>
      <c r="AE5430" s="29" t="s">
        <v>9</v>
      </c>
      <c r="AF5430" s="30" t="s">
        <v>10</v>
      </c>
    </row>
    <row r="5431" spans="2:32" ht="15.75" x14ac:dyDescent="0.25">
      <c r="B5431" s="68" t="str">
        <f>I5407</f>
        <v>ком 1</v>
      </c>
      <c r="C5431" s="69"/>
      <c r="D5431" s="70"/>
      <c r="E5431" s="74" t="s">
        <v>12</v>
      </c>
      <c r="F5431" s="74"/>
      <c r="G5431" s="74" t="s">
        <v>13</v>
      </c>
      <c r="H5431" s="74"/>
      <c r="I5431" s="49" t="s">
        <v>14</v>
      </c>
      <c r="J5431" s="51"/>
      <c r="K5431" s="44" t="s">
        <v>15</v>
      </c>
      <c r="L5431" s="45"/>
      <c r="M5431" s="19"/>
      <c r="N5431" s="19"/>
      <c r="O5431" s="8"/>
      <c r="P5431" s="44" t="s">
        <v>16</v>
      </c>
      <c r="Q5431" s="45"/>
      <c r="R5431" s="43" t="s">
        <v>17</v>
      </c>
      <c r="S5431" s="43" t="s">
        <v>18</v>
      </c>
      <c r="T5431" s="41" t="s">
        <v>19</v>
      </c>
      <c r="U5431" s="43" t="s">
        <v>20</v>
      </c>
      <c r="V5431" s="31"/>
      <c r="W5431" s="32"/>
      <c r="X5431" s="8"/>
      <c r="Y5431" s="44" t="s">
        <v>16</v>
      </c>
      <c r="Z5431" s="45"/>
      <c r="AA5431" s="43" t="s">
        <v>21</v>
      </c>
      <c r="AB5431" s="43" t="s">
        <v>18</v>
      </c>
      <c r="AC5431" s="41" t="s">
        <v>22</v>
      </c>
      <c r="AD5431" s="43" t="s">
        <v>20</v>
      </c>
      <c r="AE5431" s="31"/>
      <c r="AF5431" s="32"/>
    </row>
    <row r="5432" spans="2:32" ht="15.75" x14ac:dyDescent="0.25">
      <c r="B5432" s="71"/>
      <c r="C5432" s="72"/>
      <c r="D5432" s="73"/>
      <c r="E5432" s="43">
        <f>SUM(I5411:I5420)</f>
        <v>0</v>
      </c>
      <c r="F5432" s="33" t="s">
        <v>23</v>
      </c>
      <c r="G5432" s="43">
        <f>SUM(J5411:J5420)</f>
        <v>0</v>
      </c>
      <c r="H5432" s="33" t="s">
        <v>23</v>
      </c>
      <c r="I5432" s="31"/>
      <c r="J5432" s="31" t="s">
        <v>20</v>
      </c>
      <c r="K5432" s="44" t="s">
        <v>24</v>
      </c>
      <c r="L5432" s="45"/>
      <c r="M5432" s="44">
        <f>SUM(M5431:N5431)</f>
        <v>0</v>
      </c>
      <c r="N5432" s="45"/>
      <c r="O5432" s="8"/>
      <c r="P5432" s="44" t="s">
        <v>16</v>
      </c>
      <c r="Q5432" s="45"/>
      <c r="R5432" s="43" t="s">
        <v>25</v>
      </c>
      <c r="S5432" s="43" t="s">
        <v>18</v>
      </c>
      <c r="T5432" s="41" t="s">
        <v>26</v>
      </c>
      <c r="U5432" s="43" t="s">
        <v>20</v>
      </c>
      <c r="V5432" s="31"/>
      <c r="W5432" s="32"/>
      <c r="X5432" s="8"/>
      <c r="Y5432" s="44" t="s">
        <v>16</v>
      </c>
      <c r="Z5432" s="45"/>
      <c r="AA5432" s="43" t="s">
        <v>27</v>
      </c>
      <c r="AB5432" s="43" t="s">
        <v>18</v>
      </c>
      <c r="AC5432" s="41" t="s">
        <v>28</v>
      </c>
      <c r="AD5432" s="43" t="s">
        <v>20</v>
      </c>
      <c r="AE5432" s="31"/>
      <c r="AF5432" s="32"/>
    </row>
    <row r="5433" spans="2:32" ht="15.75" customHeight="1" x14ac:dyDescent="0.25">
      <c r="B5433" s="74" t="str">
        <f>R5407</f>
        <v>ком 2</v>
      </c>
      <c r="C5433" s="74"/>
      <c r="D5433" s="74"/>
      <c r="E5433" s="74" t="s">
        <v>12</v>
      </c>
      <c r="F5433" s="74"/>
      <c r="G5433" s="74" t="s">
        <v>13</v>
      </c>
      <c r="H5433" s="74"/>
      <c r="I5433" s="49" t="s">
        <v>14</v>
      </c>
      <c r="J5433" s="51"/>
      <c r="K5433" s="78">
        <f>P5421/30</f>
        <v>0</v>
      </c>
      <c r="L5433" s="79"/>
      <c r="M5433" s="82">
        <f>AF5421/30</f>
        <v>0</v>
      </c>
      <c r="N5433" s="82"/>
      <c r="O5433" s="8"/>
      <c r="P5433" s="44" t="s">
        <v>16</v>
      </c>
      <c r="Q5433" s="45"/>
      <c r="R5433" s="43" t="s">
        <v>29</v>
      </c>
      <c r="S5433" s="43" t="s">
        <v>18</v>
      </c>
      <c r="T5433" s="83" t="s">
        <v>30</v>
      </c>
      <c r="U5433" s="84"/>
      <c r="V5433" s="31"/>
      <c r="W5433" s="32"/>
      <c r="X5433" s="8"/>
      <c r="Y5433" s="44" t="s">
        <v>16</v>
      </c>
      <c r="Z5433" s="45"/>
      <c r="AA5433" s="43" t="s">
        <v>31</v>
      </c>
      <c r="AB5433" s="44" t="s">
        <v>32</v>
      </c>
      <c r="AC5433" s="77"/>
      <c r="AD5433" s="45"/>
      <c r="AE5433" s="31"/>
      <c r="AF5433" s="32"/>
    </row>
    <row r="5434" spans="2:32" ht="15.75" customHeight="1" x14ac:dyDescent="0.25">
      <c r="B5434" s="74"/>
      <c r="C5434" s="74"/>
      <c r="D5434" s="74"/>
      <c r="E5434" s="43">
        <f>SUM(Y5411:Y5420)</f>
        <v>0</v>
      </c>
      <c r="F5434" s="33" t="s">
        <v>23</v>
      </c>
      <c r="G5434" s="43">
        <f>SUM(Z5411:Z5420)</f>
        <v>0</v>
      </c>
      <c r="H5434" s="33" t="s">
        <v>23</v>
      </c>
      <c r="I5434" s="32"/>
      <c r="J5434" s="34" t="s">
        <v>20</v>
      </c>
      <c r="K5434" s="80"/>
      <c r="L5434" s="81"/>
      <c r="M5434" s="82"/>
      <c r="N5434" s="82"/>
      <c r="O5434" s="8"/>
      <c r="P5434" s="44" t="s">
        <v>33</v>
      </c>
      <c r="Q5434" s="77"/>
      <c r="R5434" s="77"/>
      <c r="S5434" s="77"/>
      <c r="T5434" s="77"/>
      <c r="U5434" s="45"/>
      <c r="V5434" s="32">
        <f>SUM(V5431:V5433)</f>
        <v>0</v>
      </c>
      <c r="W5434" s="32">
        <f>SUM(W5431:W5433)</f>
        <v>0</v>
      </c>
      <c r="X5434" s="8"/>
      <c r="Y5434" s="44" t="s">
        <v>16</v>
      </c>
      <c r="Z5434" s="45"/>
      <c r="AA5434" s="43" t="s">
        <v>34</v>
      </c>
      <c r="AB5434" s="44" t="s">
        <v>32</v>
      </c>
      <c r="AC5434" s="77"/>
      <c r="AD5434" s="45"/>
      <c r="AE5434" s="31"/>
      <c r="AF5434" s="32"/>
    </row>
    <row r="5435" spans="2:32" ht="18.75" x14ac:dyDescent="0.25">
      <c r="B5435" s="8"/>
      <c r="C5435" s="8"/>
      <c r="D5435" s="8"/>
      <c r="E5435" s="8"/>
      <c r="F5435" s="46" t="s">
        <v>35</v>
      </c>
      <c r="G5435" s="47"/>
      <c r="H5435" s="47"/>
      <c r="I5435" s="47"/>
      <c r="J5435" s="48"/>
      <c r="K5435" s="35" t="str">
        <f>_xlfn.CONCAT(F5423," ",":"," ",F5421)</f>
        <v>0 : 0</v>
      </c>
      <c r="L5435" s="22">
        <f>F5424</f>
        <v>0</v>
      </c>
      <c r="M5435" s="35" t="str">
        <f>_xlfn.CONCAT(V5423," ",":"," ",V5421)</f>
        <v>0 : 0</v>
      </c>
      <c r="N5435" s="22">
        <f>V5424</f>
        <v>0</v>
      </c>
      <c r="O5435" s="8"/>
      <c r="P5435" s="44" t="s">
        <v>36</v>
      </c>
      <c r="Q5435" s="77"/>
      <c r="R5435" s="77"/>
      <c r="S5435" s="77"/>
      <c r="T5435" s="77"/>
      <c r="U5435" s="45"/>
      <c r="V5435" s="44">
        <f>V5434+W5434</f>
        <v>0</v>
      </c>
      <c r="W5435" s="45"/>
      <c r="X5435" s="8"/>
      <c r="Y5435" s="44" t="s">
        <v>16</v>
      </c>
      <c r="Z5435" s="45"/>
      <c r="AA5435" s="43" t="s">
        <v>37</v>
      </c>
      <c r="AB5435" s="44" t="s">
        <v>32</v>
      </c>
      <c r="AC5435" s="77"/>
      <c r="AD5435" s="45"/>
      <c r="AE5435" s="31"/>
      <c r="AF5435" s="32"/>
    </row>
    <row r="5436" spans="2:32" ht="18.75" x14ac:dyDescent="0.25">
      <c r="B5436" s="75" t="str">
        <f>IF((M5431)&gt;(N5431),"П1",IF((M5431)&lt;(N5431),"П2","Н"))</f>
        <v>Н</v>
      </c>
      <c r="C5436" s="75"/>
      <c r="D5436" s="36">
        <v>5</v>
      </c>
      <c r="E5436" s="42" t="s">
        <v>38</v>
      </c>
      <c r="F5436" s="46" t="s">
        <v>39</v>
      </c>
      <c r="G5436" s="47"/>
      <c r="H5436" s="47"/>
      <c r="I5436" s="47"/>
      <c r="J5436" s="48"/>
      <c r="K5436" s="35" t="str">
        <f>_xlfn.CONCAT(G5423," ",":"," ",G5421)</f>
        <v>0 : 0</v>
      </c>
      <c r="L5436" s="22">
        <f>G5424</f>
        <v>0</v>
      </c>
      <c r="M5436" s="35" t="str">
        <f>_xlfn.CONCAT(W5423," ",":"," ",W5421)</f>
        <v>0 : 0</v>
      </c>
      <c r="N5436" s="22">
        <f>W5424</f>
        <v>0</v>
      </c>
      <c r="O5436" s="8"/>
      <c r="P5436" s="76" t="s">
        <v>40</v>
      </c>
      <c r="Q5436" s="76"/>
      <c r="R5436" s="76"/>
      <c r="S5436" s="76"/>
      <c r="T5436" s="76"/>
      <c r="U5436" s="37">
        <v>1</v>
      </c>
      <c r="V5436" s="38" t="s">
        <v>41</v>
      </c>
      <c r="W5436" s="38">
        <v>2</v>
      </c>
      <c r="X5436" s="8"/>
      <c r="Y5436" s="44" t="s">
        <v>42</v>
      </c>
      <c r="Z5436" s="77"/>
      <c r="AA5436" s="77"/>
      <c r="AB5436" s="77"/>
      <c r="AC5436" s="77"/>
      <c r="AD5436" s="45"/>
      <c r="AE5436" s="32">
        <f>SUM(AE5431:AE5435)</f>
        <v>0</v>
      </c>
      <c r="AF5436" s="32">
        <f>SUM(AF5431:AF5435)</f>
        <v>0</v>
      </c>
    </row>
    <row r="5437" spans="2:32" ht="18.75" x14ac:dyDescent="0.25">
      <c r="B5437" s="42">
        <v>3</v>
      </c>
      <c r="C5437" s="42" t="s">
        <v>43</v>
      </c>
      <c r="D5437" s="42" t="s">
        <v>44</v>
      </c>
      <c r="E5437" s="42" t="s">
        <v>45</v>
      </c>
      <c r="F5437" s="46" t="s">
        <v>46</v>
      </c>
      <c r="G5437" s="47"/>
      <c r="H5437" s="47"/>
      <c r="I5437" s="47"/>
      <c r="J5437" s="48"/>
      <c r="K5437" s="35" t="str">
        <f>_xlfn.CONCAT(H5423," ",":"," ",H5421)</f>
        <v>0 : 0</v>
      </c>
      <c r="L5437" s="39">
        <f>H5424</f>
        <v>0</v>
      </c>
      <c r="M5437" s="35" t="str">
        <f>_xlfn.CONCAT(X5423," ",":"," ",X5421)</f>
        <v>0 : 0</v>
      </c>
      <c r="N5437" s="39">
        <f>X5424</f>
        <v>0</v>
      </c>
      <c r="O5437" s="8"/>
      <c r="P5437" s="76"/>
      <c r="Q5437" s="76"/>
      <c r="R5437" s="76"/>
      <c r="S5437" s="76"/>
      <c r="T5437" s="76"/>
      <c r="U5437" s="40"/>
      <c r="V5437" s="40"/>
      <c r="W5437" s="40"/>
      <c r="X5437" s="8"/>
      <c r="Y5437" s="44" t="s">
        <v>47</v>
      </c>
      <c r="Z5437" s="77"/>
      <c r="AA5437" s="77"/>
      <c r="AB5437" s="77"/>
      <c r="AC5437" s="77"/>
      <c r="AD5437" s="45"/>
      <c r="AE5437" s="44">
        <f>AE5436+AF5436</f>
        <v>0</v>
      </c>
      <c r="AF5437" s="45"/>
    </row>
    <row r="5438" spans="2:32" ht="18.75" x14ac:dyDescent="0.25">
      <c r="B5438" s="42" t="str">
        <f>IF((C5438)&gt;(D5438),"1&gt;2",IF((C5438)&lt;(D5438),"1&lt;2","1=2"))</f>
        <v>1=2</v>
      </c>
      <c r="C5438" s="42">
        <f>P5411+P5412+P5413+P5414+P5415</f>
        <v>0</v>
      </c>
      <c r="D5438" s="42">
        <f>AF5411+AF5412+AF5413+AF5414+AF5415</f>
        <v>0</v>
      </c>
      <c r="E5438" s="42" t="str">
        <f>IF((P5416+P5417+P5418+P5419+P5420)&gt;(AF5416+AF5417+AF5418+AF5419+AF5420),"1&gt;2",IF((P5416+P5417+P5418+P5419+P5420)&lt;(AF5416+AF5417+AF5418+AF5419+AF5420),"1&lt;2","1=2"))</f>
        <v>1=2</v>
      </c>
      <c r="F5438" s="46" t="s">
        <v>48</v>
      </c>
      <c r="G5438" s="47"/>
      <c r="H5438" s="47"/>
      <c r="I5438" s="47"/>
      <c r="J5438" s="48"/>
      <c r="K5438" s="35" t="str">
        <f>_xlfn.CONCAT(E5423," ",":"," ",E5421)</f>
        <v>5 : 5</v>
      </c>
      <c r="L5438" s="39">
        <f>E5424</f>
        <v>10</v>
      </c>
      <c r="M5438" s="35" t="str">
        <f>_xlfn.CONCAT(U5423," ",":"," ",U5421)</f>
        <v>5 : 5</v>
      </c>
      <c r="N5438" s="39">
        <f>U5424</f>
        <v>10</v>
      </c>
      <c r="O5438" s="8"/>
      <c r="P5438" s="8"/>
      <c r="Q5438" s="8"/>
      <c r="R5438" s="8"/>
      <c r="S5438" s="8"/>
      <c r="T5438" s="8"/>
      <c r="U5438" s="8"/>
      <c r="V5438" s="8"/>
      <c r="W5438" s="8"/>
      <c r="X5438" s="8"/>
      <c r="Y5438" s="8"/>
      <c r="Z5438" s="8"/>
      <c r="AA5438" s="8"/>
      <c r="AB5438" s="8"/>
      <c r="AC5438" s="8"/>
      <c r="AD5438" s="9"/>
      <c r="AE5438" s="8"/>
      <c r="AF5438" s="8"/>
    </row>
    <row r="5439" spans="2:32" ht="15" x14ac:dyDescent="0.25"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8"/>
      <c r="M5439" s="8"/>
      <c r="N5439" s="9"/>
      <c r="O5439" s="8"/>
      <c r="P5439" s="8"/>
      <c r="Q5439" s="8"/>
      <c r="R5439" s="8"/>
      <c r="S5439" s="8"/>
      <c r="T5439" s="8"/>
      <c r="U5439" s="8"/>
      <c r="V5439" s="8"/>
      <c r="W5439" s="8"/>
      <c r="X5439" s="8"/>
      <c r="Y5439" s="8"/>
      <c r="Z5439" s="8"/>
      <c r="AA5439" s="8"/>
      <c r="AB5439" s="8"/>
      <c r="AC5439" s="8"/>
      <c r="AD5439" s="9"/>
      <c r="AE5439" s="8"/>
      <c r="AF5439" s="8"/>
    </row>
    <row r="5440" spans="2:32" ht="15" x14ac:dyDescent="0.25"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8"/>
      <c r="M5440" s="8"/>
      <c r="N5440" s="9"/>
      <c r="O5440" s="8"/>
      <c r="P5440" s="8"/>
      <c r="Q5440" s="8"/>
      <c r="R5440" s="8"/>
      <c r="S5440" s="8"/>
      <c r="T5440" s="8"/>
      <c r="U5440" s="8"/>
      <c r="V5440" s="8"/>
      <c r="W5440" s="8"/>
      <c r="X5440" s="8"/>
      <c r="Y5440" s="8"/>
      <c r="Z5440" s="8"/>
      <c r="AA5440" s="8"/>
      <c r="AB5440" s="8"/>
      <c r="AC5440" s="8"/>
      <c r="AD5440" s="9"/>
      <c r="AE5440" s="8"/>
      <c r="AF5440" s="8"/>
    </row>
    <row r="5441" spans="1:32" ht="15" x14ac:dyDescent="0.25">
      <c r="A5441" s="2"/>
      <c r="B5441" s="5"/>
      <c r="C5441" s="5"/>
      <c r="D5441" s="5"/>
      <c r="E5441" s="5"/>
      <c r="F5441" s="5"/>
      <c r="G5441" s="5"/>
      <c r="H5441" s="5"/>
      <c r="I5441" s="5"/>
      <c r="J5441" s="5"/>
      <c r="K5441" s="5"/>
      <c r="L5441" s="5"/>
      <c r="M5441" s="5"/>
      <c r="N5441" s="6"/>
      <c r="O5441" s="5"/>
      <c r="P5441" s="5"/>
      <c r="Q5441" s="5"/>
      <c r="R5441" s="5"/>
      <c r="S5441" s="5"/>
      <c r="T5441" s="5"/>
      <c r="U5441" s="5"/>
      <c r="V5441" s="5"/>
      <c r="W5441" s="5"/>
      <c r="X5441" s="5"/>
      <c r="Y5441" s="5"/>
      <c r="Z5441" s="5"/>
      <c r="AA5441" s="5"/>
      <c r="AB5441" s="5"/>
      <c r="AC5441" s="5"/>
      <c r="AD5441" s="5"/>
      <c r="AE5441" s="5"/>
      <c r="AF5441" s="5"/>
    </row>
    <row r="5442" spans="1:32" x14ac:dyDescent="0.2">
      <c r="A5442" s="2"/>
      <c r="B5442" s="2"/>
      <c r="C5442" s="2"/>
      <c r="D5442" s="2"/>
      <c r="E5442" s="2"/>
      <c r="F5442" s="2"/>
      <c r="G5442" s="2"/>
      <c r="H5442" s="2"/>
      <c r="I5442" s="2"/>
      <c r="J5442" s="2"/>
      <c r="K5442" s="2"/>
      <c r="L5442" s="2"/>
      <c r="M5442" s="2"/>
      <c r="N5442" s="3"/>
      <c r="O5442" s="2"/>
      <c r="P5442" s="2"/>
      <c r="Q5442" s="2"/>
      <c r="R5442" s="2"/>
      <c r="S5442" s="2"/>
      <c r="T5442" s="2"/>
      <c r="U5442" s="2"/>
      <c r="V5442" s="2"/>
      <c r="W5442" s="2"/>
      <c r="X5442" s="2"/>
      <c r="Y5442" s="2"/>
      <c r="Z5442" s="2"/>
      <c r="AA5442" s="2"/>
      <c r="AB5442" s="2"/>
      <c r="AC5442" s="2"/>
      <c r="AD5442" s="3"/>
      <c r="AE5442" s="2"/>
      <c r="AF5442" s="2"/>
    </row>
    <row r="5443" spans="1:32" ht="18.75" x14ac:dyDescent="0.3">
      <c r="B5443" s="44">
        <v>152</v>
      </c>
      <c r="C5443" s="45"/>
      <c r="D5443" s="49">
        <v>44763</v>
      </c>
      <c r="E5443" s="50"/>
      <c r="F5443" s="50"/>
      <c r="G5443" s="50"/>
      <c r="H5443" s="51"/>
      <c r="I5443" s="52" t="s">
        <v>43</v>
      </c>
      <c r="J5443" s="53"/>
      <c r="K5443" s="53"/>
      <c r="L5443" s="53"/>
      <c r="M5443" s="53"/>
      <c r="N5443" s="53"/>
      <c r="O5443" s="53"/>
      <c r="P5443" s="54"/>
      <c r="Q5443" s="10"/>
      <c r="R5443" s="52" t="s">
        <v>44</v>
      </c>
      <c r="S5443" s="53"/>
      <c r="T5443" s="53"/>
      <c r="U5443" s="53"/>
      <c r="V5443" s="53"/>
      <c r="W5443" s="53"/>
      <c r="X5443" s="54"/>
      <c r="Y5443" s="55" t="s">
        <v>49</v>
      </c>
      <c r="Z5443" s="56"/>
      <c r="AA5443" s="56"/>
      <c r="AB5443" s="56"/>
      <c r="AC5443" s="56"/>
      <c r="AD5443" s="56"/>
      <c r="AE5443" s="56"/>
      <c r="AF5443" s="57"/>
    </row>
    <row r="5444" spans="1:32" ht="15" x14ac:dyDescent="0.25"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8"/>
      <c r="M5444" s="8"/>
      <c r="N5444" s="9"/>
      <c r="O5444" s="8"/>
      <c r="P5444" s="8"/>
      <c r="Q5444" s="10"/>
      <c r="R5444" s="8"/>
      <c r="S5444" s="8"/>
      <c r="T5444" s="8"/>
      <c r="U5444" s="8"/>
      <c r="V5444" s="8"/>
      <c r="W5444" s="8"/>
      <c r="X5444" s="8"/>
      <c r="Y5444" s="8"/>
      <c r="Z5444" s="8"/>
      <c r="AA5444" s="8"/>
      <c r="AB5444" s="8"/>
      <c r="AC5444" s="8"/>
      <c r="AD5444" s="9"/>
      <c r="AE5444" s="8"/>
      <c r="AF5444" s="8"/>
    </row>
    <row r="5445" spans="1:32" ht="15" x14ac:dyDescent="0.25"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8"/>
      <c r="M5445" s="8"/>
      <c r="N5445" s="9"/>
      <c r="O5445" s="8"/>
      <c r="P5445" s="8"/>
      <c r="Q5445" s="10"/>
      <c r="R5445" s="8"/>
      <c r="S5445" s="8"/>
      <c r="T5445" s="8"/>
      <c r="U5445" s="8"/>
      <c r="V5445" s="8"/>
      <c r="W5445" s="8"/>
      <c r="X5445" s="8"/>
      <c r="Y5445" s="8"/>
      <c r="Z5445" s="8"/>
      <c r="AA5445" s="8"/>
      <c r="AB5445" s="8"/>
      <c r="AC5445" s="8"/>
      <c r="AD5445" s="9"/>
      <c r="AE5445" s="8"/>
      <c r="AF5445" s="8"/>
    </row>
    <row r="5446" spans="1:32" ht="15.75" x14ac:dyDescent="0.25">
      <c r="B5446" s="11"/>
      <c r="C5446" s="8"/>
      <c r="D5446" s="8"/>
      <c r="E5446" s="12" t="s">
        <v>1</v>
      </c>
      <c r="F5446" s="13" t="s">
        <v>2</v>
      </c>
      <c r="G5446" s="43" t="s">
        <v>3</v>
      </c>
      <c r="H5446" s="14" t="s">
        <v>4</v>
      </c>
      <c r="I5446" s="15" t="s">
        <v>5</v>
      </c>
      <c r="J5446" s="16" t="s">
        <v>6</v>
      </c>
      <c r="K5446" s="8"/>
      <c r="L5446" s="8"/>
      <c r="M5446" s="8"/>
      <c r="N5446" s="9"/>
      <c r="O5446" s="8"/>
      <c r="P5446" s="8"/>
      <c r="Q5446" s="10"/>
      <c r="R5446" s="11"/>
      <c r="S5446" s="8"/>
      <c r="T5446" s="8"/>
      <c r="U5446" s="12" t="s">
        <v>1</v>
      </c>
      <c r="V5446" s="13" t="s">
        <v>2</v>
      </c>
      <c r="W5446" s="43" t="s">
        <v>3</v>
      </c>
      <c r="X5446" s="14" t="s">
        <v>4</v>
      </c>
      <c r="Y5446" s="15" t="s">
        <v>5</v>
      </c>
      <c r="Z5446" s="16" t="s">
        <v>6</v>
      </c>
      <c r="AA5446" s="8"/>
      <c r="AB5446" s="8"/>
      <c r="AC5446" s="8"/>
      <c r="AD5446" s="9"/>
      <c r="AE5446" s="8"/>
      <c r="AF5446" s="8"/>
    </row>
    <row r="5447" spans="1:32" ht="15.75" x14ac:dyDescent="0.25">
      <c r="B5447" s="8"/>
      <c r="C5447" s="8"/>
      <c r="D5447" s="8"/>
      <c r="E5447" s="43">
        <f>IF(P5447=0,1,0)</f>
        <v>1</v>
      </c>
      <c r="F5447" s="43">
        <f t="shared" ref="F5447:F5456" si="3020">IF(AND(P5447=3,N5447*O5447=0),1,0)</f>
        <v>0</v>
      </c>
      <c r="G5447" s="43">
        <f t="shared" ref="G5447:G5456" si="3021">IF(AND(P5447=3,I5447-J5447&gt;=2),1,0)</f>
        <v>0</v>
      </c>
      <c r="H5447" s="43">
        <f>IF(P5447=3,1,0)</f>
        <v>0</v>
      </c>
      <c r="I5447" s="43">
        <f t="shared" ref="I5447:I5456" si="3022">IF(P5447=3,MAX(N5447,O5447),MIN(N5447,O5447))</f>
        <v>0</v>
      </c>
      <c r="J5447" s="43">
        <f t="shared" ref="J5447:J5456" si="3023">N5447+O5447-I5447</f>
        <v>0</v>
      </c>
      <c r="K5447" s="8"/>
      <c r="L5447" s="17" t="str">
        <f t="shared" ref="L5447:L5456" si="3024">IF(P5447=0,"П",IF(P5447=1.5,"Н",IF(P5447=3,"В")))</f>
        <v>П</v>
      </c>
      <c r="M5447" s="8"/>
      <c r="N5447" s="18"/>
      <c r="O5447" s="18"/>
      <c r="P5447" s="19"/>
      <c r="Q5447" s="10"/>
      <c r="R5447" s="8"/>
      <c r="S5447" s="8"/>
      <c r="T5447" s="8"/>
      <c r="U5447" s="43">
        <f>IF(AF5447=0,1,0)</f>
        <v>1</v>
      </c>
      <c r="V5447" s="43">
        <f t="shared" ref="V5447:V5456" si="3025">IF(AND(AF5447=3,AD5447*AE5447=0),1,0)</f>
        <v>0</v>
      </c>
      <c r="W5447" s="43">
        <f t="shared" ref="W5447:W5456" si="3026">IF(AND(AF5447=3,Y5447-Z5447&gt;=2),1,0)</f>
        <v>0</v>
      </c>
      <c r="X5447" s="43">
        <f>IF(AF5447=3,1,0)</f>
        <v>0</v>
      </c>
      <c r="Y5447" s="43">
        <f t="shared" ref="Y5447:Y5456" si="3027">IF(AF5447=3,MAX(AD5447,AE5447),MIN(AD5447,AE5447))</f>
        <v>0</v>
      </c>
      <c r="Z5447" s="43">
        <f t="shared" ref="Z5447:Z5456" si="3028">AD5447+AE5447-Y5447</f>
        <v>0</v>
      </c>
      <c r="AA5447" s="8"/>
      <c r="AB5447" s="17" t="str">
        <f t="shared" ref="AB5447:AB5456" si="3029">IF(AF5447=0,"П",IF(AF5447=1.5,"Н",IF(AF5447=3,"В")))</f>
        <v>П</v>
      </c>
      <c r="AC5447" s="8"/>
      <c r="AD5447" s="18"/>
      <c r="AE5447" s="18"/>
      <c r="AF5447" s="19"/>
    </row>
    <row r="5448" spans="1:32" ht="15.75" x14ac:dyDescent="0.25">
      <c r="B5448" s="8"/>
      <c r="C5448" s="8"/>
      <c r="D5448" s="8"/>
      <c r="E5448" s="43">
        <f t="shared" ref="E5448:E5456" si="3030">IF(P5448=0,1,0)</f>
        <v>1</v>
      </c>
      <c r="F5448" s="43">
        <f t="shared" si="3020"/>
        <v>0</v>
      </c>
      <c r="G5448" s="43">
        <f t="shared" si="3021"/>
        <v>0</v>
      </c>
      <c r="H5448" s="43">
        <f t="shared" ref="H5448:H5456" si="3031">IF(P5448=3,1,0)</f>
        <v>0</v>
      </c>
      <c r="I5448" s="43">
        <f t="shared" si="3022"/>
        <v>0</v>
      </c>
      <c r="J5448" s="43">
        <f t="shared" si="3023"/>
        <v>0</v>
      </c>
      <c r="K5448" s="8"/>
      <c r="L5448" s="17" t="str">
        <f t="shared" si="3024"/>
        <v>П</v>
      </c>
      <c r="M5448" s="20"/>
      <c r="N5448" s="18"/>
      <c r="O5448" s="18"/>
      <c r="P5448" s="19"/>
      <c r="Q5448" s="10"/>
      <c r="R5448" s="8"/>
      <c r="S5448" s="8"/>
      <c r="T5448" s="8"/>
      <c r="U5448" s="43">
        <f t="shared" ref="U5448:U5456" si="3032">IF(AF5448=0,1,0)</f>
        <v>1</v>
      </c>
      <c r="V5448" s="43">
        <f t="shared" si="3025"/>
        <v>0</v>
      </c>
      <c r="W5448" s="43">
        <f t="shared" si="3026"/>
        <v>0</v>
      </c>
      <c r="X5448" s="43">
        <f t="shared" ref="X5448:X5456" si="3033">IF(AF5448=3,1,0)</f>
        <v>0</v>
      </c>
      <c r="Y5448" s="43">
        <f t="shared" si="3027"/>
        <v>0</v>
      </c>
      <c r="Z5448" s="43">
        <f t="shared" si="3028"/>
        <v>0</v>
      </c>
      <c r="AA5448" s="8"/>
      <c r="AB5448" s="17" t="str">
        <f t="shared" si="3029"/>
        <v>П</v>
      </c>
      <c r="AC5448" s="20"/>
      <c r="AD5448" s="18"/>
      <c r="AE5448" s="18"/>
      <c r="AF5448" s="19"/>
    </row>
    <row r="5449" spans="1:32" ht="15.75" x14ac:dyDescent="0.25">
      <c r="B5449" s="8"/>
      <c r="C5449" s="8"/>
      <c r="D5449" s="8"/>
      <c r="E5449" s="43">
        <f t="shared" si="3030"/>
        <v>1</v>
      </c>
      <c r="F5449" s="43">
        <f t="shared" si="3020"/>
        <v>0</v>
      </c>
      <c r="G5449" s="43">
        <f t="shared" si="3021"/>
        <v>0</v>
      </c>
      <c r="H5449" s="43">
        <f t="shared" si="3031"/>
        <v>0</v>
      </c>
      <c r="I5449" s="43">
        <f t="shared" si="3022"/>
        <v>0</v>
      </c>
      <c r="J5449" s="43">
        <f t="shared" si="3023"/>
        <v>0</v>
      </c>
      <c r="K5449" s="8"/>
      <c r="L5449" s="17" t="str">
        <f t="shared" si="3024"/>
        <v>П</v>
      </c>
      <c r="M5449" s="20"/>
      <c r="N5449" s="18"/>
      <c r="O5449" s="18"/>
      <c r="P5449" s="19"/>
      <c r="Q5449" s="10"/>
      <c r="R5449" s="8"/>
      <c r="S5449" s="8"/>
      <c r="T5449" s="8"/>
      <c r="U5449" s="43">
        <f t="shared" si="3032"/>
        <v>1</v>
      </c>
      <c r="V5449" s="43">
        <f t="shared" si="3025"/>
        <v>0</v>
      </c>
      <c r="W5449" s="43">
        <f t="shared" si="3026"/>
        <v>0</v>
      </c>
      <c r="X5449" s="43">
        <f t="shared" si="3033"/>
        <v>0</v>
      </c>
      <c r="Y5449" s="43">
        <f t="shared" si="3027"/>
        <v>0</v>
      </c>
      <c r="Z5449" s="43">
        <f t="shared" si="3028"/>
        <v>0</v>
      </c>
      <c r="AA5449" s="8"/>
      <c r="AB5449" s="17" t="str">
        <f t="shared" si="3029"/>
        <v>П</v>
      </c>
      <c r="AC5449" s="20"/>
      <c r="AD5449" s="18"/>
      <c r="AE5449" s="18"/>
      <c r="AF5449" s="19"/>
    </row>
    <row r="5450" spans="1:32" ht="15.75" x14ac:dyDescent="0.25">
      <c r="B5450" s="8"/>
      <c r="C5450" s="8"/>
      <c r="D5450" s="8"/>
      <c r="E5450" s="43">
        <f t="shared" si="3030"/>
        <v>1</v>
      </c>
      <c r="F5450" s="43">
        <f t="shared" si="3020"/>
        <v>0</v>
      </c>
      <c r="G5450" s="43">
        <f t="shared" si="3021"/>
        <v>0</v>
      </c>
      <c r="H5450" s="43">
        <f t="shared" si="3031"/>
        <v>0</v>
      </c>
      <c r="I5450" s="43">
        <f t="shared" si="3022"/>
        <v>0</v>
      </c>
      <c r="J5450" s="43">
        <f t="shared" si="3023"/>
        <v>0</v>
      </c>
      <c r="K5450" s="8"/>
      <c r="L5450" s="17" t="str">
        <f t="shared" si="3024"/>
        <v>П</v>
      </c>
      <c r="M5450" s="20"/>
      <c r="N5450" s="18"/>
      <c r="O5450" s="18"/>
      <c r="P5450" s="19"/>
      <c r="Q5450" s="10"/>
      <c r="R5450" s="8"/>
      <c r="S5450" s="8"/>
      <c r="T5450" s="8"/>
      <c r="U5450" s="43">
        <f t="shared" si="3032"/>
        <v>1</v>
      </c>
      <c r="V5450" s="43">
        <f t="shared" si="3025"/>
        <v>0</v>
      </c>
      <c r="W5450" s="43">
        <f t="shared" si="3026"/>
        <v>0</v>
      </c>
      <c r="X5450" s="43">
        <f t="shared" si="3033"/>
        <v>0</v>
      </c>
      <c r="Y5450" s="43">
        <f t="shared" si="3027"/>
        <v>0</v>
      </c>
      <c r="Z5450" s="43">
        <f t="shared" si="3028"/>
        <v>0</v>
      </c>
      <c r="AA5450" s="8"/>
      <c r="AB5450" s="17" t="str">
        <f t="shared" si="3029"/>
        <v>П</v>
      </c>
      <c r="AC5450" s="20"/>
      <c r="AD5450" s="18"/>
      <c r="AE5450" s="18"/>
      <c r="AF5450" s="19"/>
    </row>
    <row r="5451" spans="1:32" ht="15.75" x14ac:dyDescent="0.25">
      <c r="B5451" s="8"/>
      <c r="C5451" s="8"/>
      <c r="D5451" s="8"/>
      <c r="E5451" s="43">
        <f t="shared" si="3030"/>
        <v>1</v>
      </c>
      <c r="F5451" s="43">
        <f t="shared" si="3020"/>
        <v>0</v>
      </c>
      <c r="G5451" s="43">
        <f t="shared" si="3021"/>
        <v>0</v>
      </c>
      <c r="H5451" s="43">
        <f t="shared" si="3031"/>
        <v>0</v>
      </c>
      <c r="I5451" s="43">
        <f t="shared" si="3022"/>
        <v>0</v>
      </c>
      <c r="J5451" s="43">
        <f t="shared" si="3023"/>
        <v>0</v>
      </c>
      <c r="K5451" s="8"/>
      <c r="L5451" s="17" t="str">
        <f t="shared" si="3024"/>
        <v>П</v>
      </c>
      <c r="M5451" s="20"/>
      <c r="N5451" s="18"/>
      <c r="O5451" s="18"/>
      <c r="P5451" s="19"/>
      <c r="Q5451" s="10"/>
      <c r="R5451" s="8"/>
      <c r="S5451" s="8"/>
      <c r="T5451" s="8"/>
      <c r="U5451" s="43">
        <f t="shared" si="3032"/>
        <v>1</v>
      </c>
      <c r="V5451" s="43">
        <f t="shared" si="3025"/>
        <v>0</v>
      </c>
      <c r="W5451" s="43">
        <f t="shared" si="3026"/>
        <v>0</v>
      </c>
      <c r="X5451" s="43">
        <f t="shared" si="3033"/>
        <v>0</v>
      </c>
      <c r="Y5451" s="43">
        <f t="shared" si="3027"/>
        <v>0</v>
      </c>
      <c r="Z5451" s="43">
        <f t="shared" si="3028"/>
        <v>0</v>
      </c>
      <c r="AA5451" s="8"/>
      <c r="AB5451" s="17" t="str">
        <f t="shared" si="3029"/>
        <v>П</v>
      </c>
      <c r="AC5451" s="20"/>
      <c r="AD5451" s="18"/>
      <c r="AE5451" s="18"/>
      <c r="AF5451" s="19"/>
    </row>
    <row r="5452" spans="1:32" ht="15.75" x14ac:dyDescent="0.25">
      <c r="B5452" s="8"/>
      <c r="C5452" s="8"/>
      <c r="D5452" s="8"/>
      <c r="E5452" s="43">
        <f t="shared" si="3030"/>
        <v>1</v>
      </c>
      <c r="F5452" s="43">
        <f t="shared" si="3020"/>
        <v>0</v>
      </c>
      <c r="G5452" s="43">
        <f t="shared" si="3021"/>
        <v>0</v>
      </c>
      <c r="H5452" s="43">
        <f t="shared" si="3031"/>
        <v>0</v>
      </c>
      <c r="I5452" s="43">
        <f t="shared" si="3022"/>
        <v>0</v>
      </c>
      <c r="J5452" s="43">
        <f t="shared" si="3023"/>
        <v>0</v>
      </c>
      <c r="K5452" s="8"/>
      <c r="L5452" s="17" t="str">
        <f t="shared" si="3024"/>
        <v>П</v>
      </c>
      <c r="M5452" s="20"/>
      <c r="N5452" s="18"/>
      <c r="O5452" s="18"/>
      <c r="P5452" s="19"/>
      <c r="Q5452" s="10"/>
      <c r="R5452" s="8"/>
      <c r="S5452" s="8"/>
      <c r="T5452" s="8"/>
      <c r="U5452" s="43">
        <f t="shared" si="3032"/>
        <v>1</v>
      </c>
      <c r="V5452" s="43">
        <f t="shared" si="3025"/>
        <v>0</v>
      </c>
      <c r="W5452" s="43">
        <f t="shared" si="3026"/>
        <v>0</v>
      </c>
      <c r="X5452" s="43">
        <f t="shared" si="3033"/>
        <v>0</v>
      </c>
      <c r="Y5452" s="43">
        <f t="shared" si="3027"/>
        <v>0</v>
      </c>
      <c r="Z5452" s="43">
        <f t="shared" si="3028"/>
        <v>0</v>
      </c>
      <c r="AA5452" s="8"/>
      <c r="AB5452" s="17" t="str">
        <f t="shared" si="3029"/>
        <v>П</v>
      </c>
      <c r="AC5452" s="20"/>
      <c r="AD5452" s="18"/>
      <c r="AE5452" s="18"/>
      <c r="AF5452" s="19"/>
    </row>
    <row r="5453" spans="1:32" ht="15.75" x14ac:dyDescent="0.25">
      <c r="B5453" s="8"/>
      <c r="C5453" s="8"/>
      <c r="D5453" s="8"/>
      <c r="E5453" s="43">
        <f t="shared" si="3030"/>
        <v>1</v>
      </c>
      <c r="F5453" s="43">
        <f t="shared" si="3020"/>
        <v>0</v>
      </c>
      <c r="G5453" s="43">
        <f t="shared" si="3021"/>
        <v>0</v>
      </c>
      <c r="H5453" s="43">
        <f t="shared" si="3031"/>
        <v>0</v>
      </c>
      <c r="I5453" s="43">
        <f t="shared" si="3022"/>
        <v>0</v>
      </c>
      <c r="J5453" s="43">
        <f t="shared" si="3023"/>
        <v>0</v>
      </c>
      <c r="K5453" s="8"/>
      <c r="L5453" s="17" t="str">
        <f t="shared" si="3024"/>
        <v>П</v>
      </c>
      <c r="M5453" s="20"/>
      <c r="N5453" s="18"/>
      <c r="O5453" s="18"/>
      <c r="P5453" s="19"/>
      <c r="Q5453" s="10"/>
      <c r="R5453" s="8"/>
      <c r="S5453" s="8"/>
      <c r="T5453" s="8"/>
      <c r="U5453" s="43">
        <f t="shared" si="3032"/>
        <v>1</v>
      </c>
      <c r="V5453" s="43">
        <f t="shared" si="3025"/>
        <v>0</v>
      </c>
      <c r="W5453" s="43">
        <f t="shared" si="3026"/>
        <v>0</v>
      </c>
      <c r="X5453" s="43">
        <f t="shared" si="3033"/>
        <v>0</v>
      </c>
      <c r="Y5453" s="43">
        <f t="shared" si="3027"/>
        <v>0</v>
      </c>
      <c r="Z5453" s="43">
        <f t="shared" si="3028"/>
        <v>0</v>
      </c>
      <c r="AA5453" s="8"/>
      <c r="AB5453" s="17" t="str">
        <f t="shared" si="3029"/>
        <v>П</v>
      </c>
      <c r="AC5453" s="20"/>
      <c r="AD5453" s="18"/>
      <c r="AE5453" s="18"/>
      <c r="AF5453" s="19"/>
    </row>
    <row r="5454" spans="1:32" ht="15.75" x14ac:dyDescent="0.25">
      <c r="B5454" s="8"/>
      <c r="C5454" s="8"/>
      <c r="D5454" s="8"/>
      <c r="E5454" s="43">
        <f t="shared" si="3030"/>
        <v>1</v>
      </c>
      <c r="F5454" s="43">
        <f t="shared" si="3020"/>
        <v>0</v>
      </c>
      <c r="G5454" s="43">
        <f t="shared" si="3021"/>
        <v>0</v>
      </c>
      <c r="H5454" s="43">
        <f t="shared" si="3031"/>
        <v>0</v>
      </c>
      <c r="I5454" s="43">
        <f t="shared" si="3022"/>
        <v>0</v>
      </c>
      <c r="J5454" s="43">
        <f t="shared" si="3023"/>
        <v>0</v>
      </c>
      <c r="K5454" s="8"/>
      <c r="L5454" s="17" t="str">
        <f t="shared" si="3024"/>
        <v>П</v>
      </c>
      <c r="M5454" s="20"/>
      <c r="N5454" s="18"/>
      <c r="O5454" s="18"/>
      <c r="P5454" s="19"/>
      <c r="Q5454" s="10"/>
      <c r="R5454" s="8"/>
      <c r="S5454" s="8"/>
      <c r="T5454" s="8"/>
      <c r="U5454" s="43">
        <f t="shared" si="3032"/>
        <v>1</v>
      </c>
      <c r="V5454" s="43">
        <f t="shared" si="3025"/>
        <v>0</v>
      </c>
      <c r="W5454" s="43">
        <f t="shared" si="3026"/>
        <v>0</v>
      </c>
      <c r="X5454" s="43">
        <f t="shared" si="3033"/>
        <v>0</v>
      </c>
      <c r="Y5454" s="43">
        <f t="shared" si="3027"/>
        <v>0</v>
      </c>
      <c r="Z5454" s="43">
        <f t="shared" si="3028"/>
        <v>0</v>
      </c>
      <c r="AA5454" s="8"/>
      <c r="AB5454" s="17" t="str">
        <f t="shared" si="3029"/>
        <v>П</v>
      </c>
      <c r="AC5454" s="20"/>
      <c r="AD5454" s="18"/>
      <c r="AE5454" s="18"/>
      <c r="AF5454" s="19"/>
    </row>
    <row r="5455" spans="1:32" ht="15.75" x14ac:dyDescent="0.25">
      <c r="B5455" s="8"/>
      <c r="C5455" s="8"/>
      <c r="D5455" s="8"/>
      <c r="E5455" s="43">
        <f t="shared" si="3030"/>
        <v>1</v>
      </c>
      <c r="F5455" s="43">
        <f t="shared" si="3020"/>
        <v>0</v>
      </c>
      <c r="G5455" s="43">
        <f t="shared" si="3021"/>
        <v>0</v>
      </c>
      <c r="H5455" s="43">
        <f t="shared" si="3031"/>
        <v>0</v>
      </c>
      <c r="I5455" s="43">
        <f t="shared" si="3022"/>
        <v>0</v>
      </c>
      <c r="J5455" s="43">
        <f t="shared" si="3023"/>
        <v>0</v>
      </c>
      <c r="K5455" s="8"/>
      <c r="L5455" s="17" t="str">
        <f t="shared" si="3024"/>
        <v>П</v>
      </c>
      <c r="M5455" s="20"/>
      <c r="N5455" s="18"/>
      <c r="O5455" s="18"/>
      <c r="P5455" s="19"/>
      <c r="Q5455" s="10"/>
      <c r="R5455" s="8"/>
      <c r="S5455" s="8"/>
      <c r="T5455" s="8"/>
      <c r="U5455" s="43">
        <f t="shared" si="3032"/>
        <v>1</v>
      </c>
      <c r="V5455" s="43">
        <f t="shared" si="3025"/>
        <v>0</v>
      </c>
      <c r="W5455" s="43">
        <f t="shared" si="3026"/>
        <v>0</v>
      </c>
      <c r="X5455" s="43">
        <f t="shared" si="3033"/>
        <v>0</v>
      </c>
      <c r="Y5455" s="43">
        <f t="shared" si="3027"/>
        <v>0</v>
      </c>
      <c r="Z5455" s="43">
        <f t="shared" si="3028"/>
        <v>0</v>
      </c>
      <c r="AA5455" s="8"/>
      <c r="AB5455" s="17" t="str">
        <f t="shared" si="3029"/>
        <v>П</v>
      </c>
      <c r="AC5455" s="20"/>
      <c r="AD5455" s="18"/>
      <c r="AE5455" s="18"/>
      <c r="AF5455" s="19"/>
    </row>
    <row r="5456" spans="1:32" ht="15.75" x14ac:dyDescent="0.25">
      <c r="B5456" s="8"/>
      <c r="C5456" s="8"/>
      <c r="D5456" s="8"/>
      <c r="E5456" s="43">
        <f t="shared" si="3030"/>
        <v>1</v>
      </c>
      <c r="F5456" s="43">
        <f t="shared" si="3020"/>
        <v>0</v>
      </c>
      <c r="G5456" s="43">
        <f t="shared" si="3021"/>
        <v>0</v>
      </c>
      <c r="H5456" s="43">
        <f t="shared" si="3031"/>
        <v>0</v>
      </c>
      <c r="I5456" s="43">
        <f t="shared" si="3022"/>
        <v>0</v>
      </c>
      <c r="J5456" s="43">
        <f t="shared" si="3023"/>
        <v>0</v>
      </c>
      <c r="K5456" s="8"/>
      <c r="L5456" s="17" t="str">
        <f t="shared" si="3024"/>
        <v>П</v>
      </c>
      <c r="M5456" s="20"/>
      <c r="N5456" s="18"/>
      <c r="O5456" s="18"/>
      <c r="P5456" s="19"/>
      <c r="Q5456" s="10"/>
      <c r="R5456" s="8"/>
      <c r="S5456" s="8"/>
      <c r="T5456" s="8"/>
      <c r="U5456" s="43">
        <f t="shared" si="3032"/>
        <v>1</v>
      </c>
      <c r="V5456" s="43">
        <f t="shared" si="3025"/>
        <v>0</v>
      </c>
      <c r="W5456" s="43">
        <f t="shared" si="3026"/>
        <v>0</v>
      </c>
      <c r="X5456" s="43">
        <f t="shared" si="3033"/>
        <v>0</v>
      </c>
      <c r="Y5456" s="43">
        <f t="shared" si="3027"/>
        <v>0</v>
      </c>
      <c r="Z5456" s="43">
        <f t="shared" si="3028"/>
        <v>0</v>
      </c>
      <c r="AA5456" s="8"/>
      <c r="AB5456" s="17" t="str">
        <f t="shared" si="3029"/>
        <v>П</v>
      </c>
      <c r="AC5456" s="20"/>
      <c r="AD5456" s="18"/>
      <c r="AE5456" s="18"/>
      <c r="AF5456" s="19"/>
    </row>
    <row r="5457" spans="2:32" ht="18.75" x14ac:dyDescent="0.25">
      <c r="B5457" s="8"/>
      <c r="C5457" s="8"/>
      <c r="D5457" s="8"/>
      <c r="E5457" s="21">
        <f t="shared" ref="E5457:J5457" si="3034">SUM(E5447:E5451)</f>
        <v>5</v>
      </c>
      <c r="F5457" s="22">
        <f t="shared" si="3034"/>
        <v>0</v>
      </c>
      <c r="G5457" s="22">
        <f t="shared" si="3034"/>
        <v>0</v>
      </c>
      <c r="H5457" s="23">
        <f t="shared" si="3034"/>
        <v>0</v>
      </c>
      <c r="I5457" s="22">
        <f t="shared" si="3034"/>
        <v>0</v>
      </c>
      <c r="J5457" s="22">
        <f t="shared" si="3034"/>
        <v>0</v>
      </c>
      <c r="K5457" s="8"/>
      <c r="L5457" s="8"/>
      <c r="M5457" s="20"/>
      <c r="N5457" s="9"/>
      <c r="O5457" s="9"/>
      <c r="P5457" s="18">
        <f>SUM(P5447:P5456)</f>
        <v>0</v>
      </c>
      <c r="Q5457" s="10"/>
      <c r="R5457" s="8"/>
      <c r="S5457" s="8"/>
      <c r="T5457" s="8"/>
      <c r="U5457" s="21">
        <f t="shared" ref="U5457:Z5457" si="3035">SUM(U5447:U5451)</f>
        <v>5</v>
      </c>
      <c r="V5457" s="22">
        <f t="shared" si="3035"/>
        <v>0</v>
      </c>
      <c r="W5457" s="22">
        <f t="shared" si="3035"/>
        <v>0</v>
      </c>
      <c r="X5457" s="23">
        <f t="shared" si="3035"/>
        <v>0</v>
      </c>
      <c r="Y5457" s="22">
        <f t="shared" si="3035"/>
        <v>0</v>
      </c>
      <c r="Z5457" s="22">
        <f t="shared" si="3035"/>
        <v>0</v>
      </c>
      <c r="AA5457" s="8"/>
      <c r="AB5457" s="8"/>
      <c r="AC5457" s="20"/>
      <c r="AD5457" s="9"/>
      <c r="AE5457" s="9"/>
      <c r="AF5457" s="19">
        <f>SUM(AF5447:AF5456)</f>
        <v>0</v>
      </c>
    </row>
    <row r="5458" spans="2:32" ht="15.75" x14ac:dyDescent="0.25"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8"/>
      <c r="M5458" s="8"/>
      <c r="N5458" s="24"/>
      <c r="O5458" s="9"/>
      <c r="P5458" s="8">
        <f>SUM(P5447:P5457)</f>
        <v>0</v>
      </c>
      <c r="Q5458" s="10"/>
      <c r="R5458" s="8"/>
      <c r="S5458" s="8"/>
      <c r="T5458" s="8"/>
      <c r="U5458" s="8"/>
      <c r="V5458" s="8"/>
      <c r="W5458" s="8"/>
      <c r="X5458" s="8"/>
      <c r="Y5458" s="8"/>
      <c r="Z5458" s="8"/>
      <c r="AA5458" s="8"/>
      <c r="AB5458" s="8"/>
      <c r="AC5458" s="8"/>
      <c r="AD5458" s="58"/>
      <c r="AE5458" s="58"/>
      <c r="AF5458" s="8"/>
    </row>
    <row r="5459" spans="2:32" ht="18.75" x14ac:dyDescent="0.25">
      <c r="B5459" s="8"/>
      <c r="C5459" s="8"/>
      <c r="D5459" s="8"/>
      <c r="E5459" s="25">
        <f t="shared" ref="E5459:J5459" si="3036">SUM(E5452:E5456)</f>
        <v>5</v>
      </c>
      <c r="F5459" s="22">
        <f t="shared" si="3036"/>
        <v>0</v>
      </c>
      <c r="G5459" s="22">
        <f t="shared" si="3036"/>
        <v>0</v>
      </c>
      <c r="H5459" s="14">
        <f t="shared" si="3036"/>
        <v>0</v>
      </c>
      <c r="I5459" s="22">
        <f t="shared" si="3036"/>
        <v>0</v>
      </c>
      <c r="J5459" s="22">
        <f t="shared" si="3036"/>
        <v>0</v>
      </c>
      <c r="K5459" s="8"/>
      <c r="L5459" s="8"/>
      <c r="M5459" s="8"/>
      <c r="N5459" s="9"/>
      <c r="O5459" s="8"/>
      <c r="P5459" s="8"/>
      <c r="Q5459" s="10"/>
      <c r="R5459" s="8"/>
      <c r="S5459" s="8"/>
      <c r="T5459" s="8"/>
      <c r="U5459" s="25">
        <f t="shared" ref="U5459:Z5459" si="3037">SUM(U5452:U5456)</f>
        <v>5</v>
      </c>
      <c r="V5459" s="22">
        <f t="shared" si="3037"/>
        <v>0</v>
      </c>
      <c r="W5459" s="22">
        <f t="shared" si="3037"/>
        <v>0</v>
      </c>
      <c r="X5459" s="14">
        <f t="shared" si="3037"/>
        <v>0</v>
      </c>
      <c r="Y5459" s="22">
        <f t="shared" si="3037"/>
        <v>0</v>
      </c>
      <c r="Z5459" s="22">
        <f t="shared" si="3037"/>
        <v>0</v>
      </c>
      <c r="AA5459" s="8"/>
      <c r="AB5459" s="8"/>
      <c r="AC5459" s="8"/>
      <c r="AD5459" s="8"/>
      <c r="AE5459" s="8"/>
      <c r="AF5459" s="8"/>
    </row>
    <row r="5460" spans="2:32" ht="18.75" x14ac:dyDescent="0.25">
      <c r="B5460" s="8"/>
      <c r="C5460" s="8"/>
      <c r="D5460" s="8"/>
      <c r="E5460" s="12">
        <f t="shared" ref="E5460:J5460" si="3038">SUM(E5447:E5456)</f>
        <v>10</v>
      </c>
      <c r="F5460" s="22">
        <f t="shared" si="3038"/>
        <v>0</v>
      </c>
      <c r="G5460" s="22">
        <f t="shared" si="3038"/>
        <v>0</v>
      </c>
      <c r="H5460" s="14">
        <f t="shared" si="3038"/>
        <v>0</v>
      </c>
      <c r="I5460" s="22">
        <f t="shared" si="3038"/>
        <v>0</v>
      </c>
      <c r="J5460" s="22">
        <f t="shared" si="3038"/>
        <v>0</v>
      </c>
      <c r="K5460" s="8"/>
      <c r="L5460" s="8"/>
      <c r="M5460" s="8"/>
      <c r="N5460" s="9"/>
      <c r="O5460" s="8"/>
      <c r="P5460" s="8"/>
      <c r="Q5460" s="10"/>
      <c r="R5460" s="8"/>
      <c r="S5460" s="8"/>
      <c r="T5460" s="8"/>
      <c r="U5460" s="12">
        <f t="shared" ref="U5460:Z5460" si="3039">SUM(U5447:U5456)</f>
        <v>10</v>
      </c>
      <c r="V5460" s="22">
        <f t="shared" si="3039"/>
        <v>0</v>
      </c>
      <c r="W5460" s="22">
        <f t="shared" si="3039"/>
        <v>0</v>
      </c>
      <c r="X5460" s="14">
        <f t="shared" si="3039"/>
        <v>0</v>
      </c>
      <c r="Y5460" s="22">
        <f t="shared" si="3039"/>
        <v>0</v>
      </c>
      <c r="Z5460" s="22">
        <f t="shared" si="3039"/>
        <v>0</v>
      </c>
      <c r="AA5460" s="8"/>
      <c r="AB5460" s="8"/>
      <c r="AC5460" s="8"/>
      <c r="AD5460" s="8"/>
      <c r="AE5460" s="8"/>
      <c r="AF5460" s="8"/>
    </row>
    <row r="5461" spans="2:32" ht="15" x14ac:dyDescent="0.25"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8"/>
      <c r="M5461" s="8"/>
      <c r="N5461" s="9"/>
      <c r="O5461" s="8"/>
      <c r="P5461" s="8"/>
      <c r="Q5461" s="10"/>
      <c r="R5461" s="8"/>
      <c r="S5461" s="8"/>
      <c r="T5461" s="8"/>
      <c r="U5461" s="8"/>
      <c r="V5461" s="8"/>
      <c r="W5461" s="8"/>
      <c r="X5461" s="8"/>
      <c r="Y5461" s="8"/>
      <c r="Z5461" s="8"/>
      <c r="AA5461" s="8"/>
      <c r="AB5461" s="8"/>
      <c r="AC5461" s="8"/>
      <c r="AD5461" s="8"/>
      <c r="AE5461" s="8"/>
      <c r="AF5461" s="8"/>
    </row>
    <row r="5462" spans="2:32" ht="15" x14ac:dyDescent="0.25"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8"/>
      <c r="M5462" s="8"/>
      <c r="N5462" s="9"/>
      <c r="O5462" s="8"/>
      <c r="P5462" s="8"/>
      <c r="Q5462" s="10"/>
      <c r="R5462" s="8"/>
      <c r="S5462" s="8"/>
      <c r="T5462" s="8"/>
      <c r="U5462" s="8"/>
      <c r="V5462" s="8"/>
      <c r="W5462" s="8"/>
      <c r="X5462" s="8"/>
      <c r="Y5462" s="8"/>
      <c r="Z5462" s="8"/>
      <c r="AA5462" s="8"/>
      <c r="AB5462" s="8"/>
      <c r="AC5462" s="8"/>
      <c r="AD5462" s="8"/>
      <c r="AE5462" s="8"/>
      <c r="AF5462" s="8"/>
    </row>
    <row r="5463" spans="2:32" ht="15" x14ac:dyDescent="0.25"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8"/>
      <c r="M5463" s="8"/>
      <c r="N5463" s="9"/>
      <c r="O5463" s="8"/>
      <c r="P5463" s="8"/>
      <c r="Q5463" s="10"/>
      <c r="R5463" s="8"/>
      <c r="S5463" s="8"/>
      <c r="T5463" s="8"/>
      <c r="U5463" s="8"/>
      <c r="V5463" s="8"/>
      <c r="W5463" s="8"/>
      <c r="X5463" s="8"/>
      <c r="Y5463" s="8"/>
      <c r="Z5463" s="8"/>
      <c r="AA5463" s="8"/>
      <c r="AB5463" s="8"/>
      <c r="AC5463" s="8"/>
      <c r="AD5463" s="8"/>
      <c r="AE5463" s="8"/>
      <c r="AF5463" s="8"/>
    </row>
    <row r="5464" spans="2:32" ht="15" x14ac:dyDescent="0.25"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8"/>
      <c r="M5464" s="8"/>
      <c r="N5464" s="9"/>
      <c r="O5464" s="8"/>
      <c r="P5464" s="8"/>
      <c r="Q5464" s="10"/>
      <c r="R5464" s="8"/>
      <c r="S5464" s="8"/>
      <c r="T5464" s="8"/>
      <c r="U5464" s="8"/>
      <c r="V5464" s="8"/>
      <c r="W5464" s="8"/>
      <c r="X5464" s="8"/>
      <c r="Y5464" s="8"/>
      <c r="Z5464" s="8"/>
      <c r="AA5464" s="8"/>
      <c r="AB5464" s="8"/>
      <c r="AC5464" s="8"/>
      <c r="AD5464" s="8"/>
      <c r="AE5464" s="8"/>
      <c r="AF5464" s="8"/>
    </row>
    <row r="5465" spans="2:32" ht="15" x14ac:dyDescent="0.25"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8"/>
      <c r="M5465" s="8"/>
      <c r="N5465" s="9"/>
      <c r="O5465" s="8"/>
      <c r="P5465" s="8"/>
      <c r="Q5465" s="10"/>
      <c r="R5465" s="8"/>
      <c r="S5465" s="8"/>
      <c r="T5465" s="8"/>
      <c r="U5465" s="8"/>
      <c r="V5465" s="8"/>
      <c r="W5465" s="8"/>
      <c r="X5465" s="8"/>
      <c r="Y5465" s="8"/>
      <c r="Z5465" s="8"/>
      <c r="AA5465" s="8"/>
      <c r="AB5465" s="8"/>
      <c r="AC5465" s="8"/>
      <c r="AD5465" s="8"/>
      <c r="AE5465" s="8"/>
      <c r="AF5465" s="8"/>
    </row>
    <row r="5466" spans="2:32" ht="18.75" x14ac:dyDescent="0.3">
      <c r="B5466" s="59" t="s">
        <v>7</v>
      </c>
      <c r="C5466" s="60"/>
      <c r="D5466" s="26">
        <f>B5443</f>
        <v>152</v>
      </c>
      <c r="E5466" s="59">
        <f>D5443</f>
        <v>44763</v>
      </c>
      <c r="F5466" s="61"/>
      <c r="G5466" s="61"/>
      <c r="H5466" s="62"/>
      <c r="I5466" s="59" t="str">
        <f>Y5443</f>
        <v>чемпионат</v>
      </c>
      <c r="J5466" s="63"/>
      <c r="K5466" s="63"/>
      <c r="L5466" s="63"/>
      <c r="M5466" s="63"/>
      <c r="N5466" s="60"/>
      <c r="O5466" s="8"/>
      <c r="P5466" s="64" t="s">
        <v>8</v>
      </c>
      <c r="Q5466" s="65"/>
      <c r="R5466" s="65"/>
      <c r="S5466" s="65"/>
      <c r="T5466" s="65"/>
      <c r="U5466" s="65"/>
      <c r="V5466" s="27" t="s">
        <v>9</v>
      </c>
      <c r="W5466" s="28" t="s">
        <v>10</v>
      </c>
      <c r="X5466" s="8"/>
      <c r="Y5466" s="66" t="s">
        <v>11</v>
      </c>
      <c r="Z5466" s="67"/>
      <c r="AA5466" s="67"/>
      <c r="AB5466" s="67"/>
      <c r="AC5466" s="67"/>
      <c r="AD5466" s="67"/>
      <c r="AE5466" s="29" t="s">
        <v>9</v>
      </c>
      <c r="AF5466" s="30" t="s">
        <v>10</v>
      </c>
    </row>
    <row r="5467" spans="2:32" ht="15.75" x14ac:dyDescent="0.25">
      <c r="B5467" s="68" t="str">
        <f>I5443</f>
        <v>ком 1</v>
      </c>
      <c r="C5467" s="69"/>
      <c r="D5467" s="70"/>
      <c r="E5467" s="74" t="s">
        <v>12</v>
      </c>
      <c r="F5467" s="74"/>
      <c r="G5467" s="74" t="s">
        <v>13</v>
      </c>
      <c r="H5467" s="74"/>
      <c r="I5467" s="49" t="s">
        <v>14</v>
      </c>
      <c r="J5467" s="51"/>
      <c r="K5467" s="44" t="s">
        <v>15</v>
      </c>
      <c r="L5467" s="45"/>
      <c r="M5467" s="19"/>
      <c r="N5467" s="19"/>
      <c r="O5467" s="8"/>
      <c r="P5467" s="44" t="s">
        <v>16</v>
      </c>
      <c r="Q5467" s="45"/>
      <c r="R5467" s="43" t="s">
        <v>17</v>
      </c>
      <c r="S5467" s="43" t="s">
        <v>18</v>
      </c>
      <c r="T5467" s="41" t="s">
        <v>19</v>
      </c>
      <c r="U5467" s="43" t="s">
        <v>20</v>
      </c>
      <c r="V5467" s="31"/>
      <c r="W5467" s="32"/>
      <c r="X5467" s="8"/>
      <c r="Y5467" s="44" t="s">
        <v>16</v>
      </c>
      <c r="Z5467" s="45"/>
      <c r="AA5467" s="43" t="s">
        <v>21</v>
      </c>
      <c r="AB5467" s="43" t="s">
        <v>18</v>
      </c>
      <c r="AC5467" s="41" t="s">
        <v>22</v>
      </c>
      <c r="AD5467" s="43" t="s">
        <v>20</v>
      </c>
      <c r="AE5467" s="31"/>
      <c r="AF5467" s="32"/>
    </row>
    <row r="5468" spans="2:32" ht="15.75" x14ac:dyDescent="0.25">
      <c r="B5468" s="71"/>
      <c r="C5468" s="72"/>
      <c r="D5468" s="73"/>
      <c r="E5468" s="43">
        <f>SUM(I5447:I5456)</f>
        <v>0</v>
      </c>
      <c r="F5468" s="33" t="s">
        <v>23</v>
      </c>
      <c r="G5468" s="43">
        <f>SUM(J5447:J5456)</f>
        <v>0</v>
      </c>
      <c r="H5468" s="33" t="s">
        <v>23</v>
      </c>
      <c r="I5468" s="31"/>
      <c r="J5468" s="31" t="s">
        <v>20</v>
      </c>
      <c r="K5468" s="44" t="s">
        <v>24</v>
      </c>
      <c r="L5468" s="45"/>
      <c r="M5468" s="44">
        <f>SUM(M5467:N5467)</f>
        <v>0</v>
      </c>
      <c r="N5468" s="45"/>
      <c r="O5468" s="8"/>
      <c r="P5468" s="44" t="s">
        <v>16</v>
      </c>
      <c r="Q5468" s="45"/>
      <c r="R5468" s="43" t="s">
        <v>25</v>
      </c>
      <c r="S5468" s="43" t="s">
        <v>18</v>
      </c>
      <c r="T5468" s="41" t="s">
        <v>26</v>
      </c>
      <c r="U5468" s="43" t="s">
        <v>20</v>
      </c>
      <c r="V5468" s="31"/>
      <c r="W5468" s="32"/>
      <c r="X5468" s="8"/>
      <c r="Y5468" s="44" t="s">
        <v>16</v>
      </c>
      <c r="Z5468" s="45"/>
      <c r="AA5468" s="43" t="s">
        <v>27</v>
      </c>
      <c r="AB5468" s="43" t="s">
        <v>18</v>
      </c>
      <c r="AC5468" s="41" t="s">
        <v>28</v>
      </c>
      <c r="AD5468" s="43" t="s">
        <v>20</v>
      </c>
      <c r="AE5468" s="31"/>
      <c r="AF5468" s="32"/>
    </row>
    <row r="5469" spans="2:32" ht="15.75" customHeight="1" x14ac:dyDescent="0.25">
      <c r="B5469" s="74" t="str">
        <f>R5443</f>
        <v>ком 2</v>
      </c>
      <c r="C5469" s="74"/>
      <c r="D5469" s="74"/>
      <c r="E5469" s="74" t="s">
        <v>12</v>
      </c>
      <c r="F5469" s="74"/>
      <c r="G5469" s="74" t="s">
        <v>13</v>
      </c>
      <c r="H5469" s="74"/>
      <c r="I5469" s="49" t="s">
        <v>14</v>
      </c>
      <c r="J5469" s="51"/>
      <c r="K5469" s="78">
        <f>P5457/30</f>
        <v>0</v>
      </c>
      <c r="L5469" s="79"/>
      <c r="M5469" s="82">
        <f>AF5457/30</f>
        <v>0</v>
      </c>
      <c r="N5469" s="82"/>
      <c r="O5469" s="8"/>
      <c r="P5469" s="44" t="s">
        <v>16</v>
      </c>
      <c r="Q5469" s="45"/>
      <c r="R5469" s="43" t="s">
        <v>29</v>
      </c>
      <c r="S5469" s="43" t="s">
        <v>18</v>
      </c>
      <c r="T5469" s="83" t="s">
        <v>30</v>
      </c>
      <c r="U5469" s="84"/>
      <c r="V5469" s="31"/>
      <c r="W5469" s="32"/>
      <c r="X5469" s="8"/>
      <c r="Y5469" s="44" t="s">
        <v>16</v>
      </c>
      <c r="Z5469" s="45"/>
      <c r="AA5469" s="43" t="s">
        <v>31</v>
      </c>
      <c r="AB5469" s="44" t="s">
        <v>32</v>
      </c>
      <c r="AC5469" s="77"/>
      <c r="AD5469" s="45"/>
      <c r="AE5469" s="31"/>
      <c r="AF5469" s="32"/>
    </row>
    <row r="5470" spans="2:32" ht="15.75" customHeight="1" x14ac:dyDescent="0.25">
      <c r="B5470" s="74"/>
      <c r="C5470" s="74"/>
      <c r="D5470" s="74"/>
      <c r="E5470" s="43">
        <f>SUM(Y5447:Y5456)</f>
        <v>0</v>
      </c>
      <c r="F5470" s="33" t="s">
        <v>23</v>
      </c>
      <c r="G5470" s="43">
        <f>SUM(Z5447:Z5456)</f>
        <v>0</v>
      </c>
      <c r="H5470" s="33" t="s">
        <v>23</v>
      </c>
      <c r="I5470" s="32"/>
      <c r="J5470" s="34" t="s">
        <v>20</v>
      </c>
      <c r="K5470" s="80"/>
      <c r="L5470" s="81"/>
      <c r="M5470" s="82"/>
      <c r="N5470" s="82"/>
      <c r="O5470" s="8"/>
      <c r="P5470" s="44" t="s">
        <v>33</v>
      </c>
      <c r="Q5470" s="77"/>
      <c r="R5470" s="77"/>
      <c r="S5470" s="77"/>
      <c r="T5470" s="77"/>
      <c r="U5470" s="45"/>
      <c r="V5470" s="32">
        <f>SUM(V5467:V5469)</f>
        <v>0</v>
      </c>
      <c r="W5470" s="32">
        <f>SUM(W5467:W5469)</f>
        <v>0</v>
      </c>
      <c r="X5470" s="8"/>
      <c r="Y5470" s="44" t="s">
        <v>16</v>
      </c>
      <c r="Z5470" s="45"/>
      <c r="AA5470" s="43" t="s">
        <v>34</v>
      </c>
      <c r="AB5470" s="44" t="s">
        <v>32</v>
      </c>
      <c r="AC5470" s="77"/>
      <c r="AD5470" s="45"/>
      <c r="AE5470" s="31"/>
      <c r="AF5470" s="32"/>
    </row>
    <row r="5471" spans="2:32" ht="18.75" x14ac:dyDescent="0.25">
      <c r="B5471" s="8"/>
      <c r="C5471" s="8"/>
      <c r="D5471" s="8"/>
      <c r="E5471" s="8"/>
      <c r="F5471" s="46" t="s">
        <v>35</v>
      </c>
      <c r="G5471" s="47"/>
      <c r="H5471" s="47"/>
      <c r="I5471" s="47"/>
      <c r="J5471" s="48"/>
      <c r="K5471" s="35" t="str">
        <f>_xlfn.CONCAT(F5459," ",":"," ",F5457)</f>
        <v>0 : 0</v>
      </c>
      <c r="L5471" s="22">
        <f>F5460</f>
        <v>0</v>
      </c>
      <c r="M5471" s="35" t="str">
        <f>_xlfn.CONCAT(V5459," ",":"," ",V5457)</f>
        <v>0 : 0</v>
      </c>
      <c r="N5471" s="22">
        <f>V5460</f>
        <v>0</v>
      </c>
      <c r="O5471" s="8"/>
      <c r="P5471" s="44" t="s">
        <v>36</v>
      </c>
      <c r="Q5471" s="77"/>
      <c r="R5471" s="77"/>
      <c r="S5471" s="77"/>
      <c r="T5471" s="77"/>
      <c r="U5471" s="45"/>
      <c r="V5471" s="44">
        <f>V5470+W5470</f>
        <v>0</v>
      </c>
      <c r="W5471" s="45"/>
      <c r="X5471" s="8"/>
      <c r="Y5471" s="44" t="s">
        <v>16</v>
      </c>
      <c r="Z5471" s="45"/>
      <c r="AA5471" s="43" t="s">
        <v>37</v>
      </c>
      <c r="AB5471" s="44" t="s">
        <v>32</v>
      </c>
      <c r="AC5471" s="77"/>
      <c r="AD5471" s="45"/>
      <c r="AE5471" s="31"/>
      <c r="AF5471" s="32"/>
    </row>
    <row r="5472" spans="2:32" ht="18.75" x14ac:dyDescent="0.25">
      <c r="B5472" s="75" t="str">
        <f>IF((M5467)&gt;(N5467),"П1",IF((M5467)&lt;(N5467),"П2","Н"))</f>
        <v>Н</v>
      </c>
      <c r="C5472" s="75"/>
      <c r="D5472" s="36">
        <v>5</v>
      </c>
      <c r="E5472" s="42" t="s">
        <v>38</v>
      </c>
      <c r="F5472" s="46" t="s">
        <v>39</v>
      </c>
      <c r="G5472" s="47"/>
      <c r="H5472" s="47"/>
      <c r="I5472" s="47"/>
      <c r="J5472" s="48"/>
      <c r="K5472" s="35" t="str">
        <f>_xlfn.CONCAT(G5459," ",":"," ",G5457)</f>
        <v>0 : 0</v>
      </c>
      <c r="L5472" s="22">
        <f>G5460</f>
        <v>0</v>
      </c>
      <c r="M5472" s="35" t="str">
        <f>_xlfn.CONCAT(W5459," ",":"," ",W5457)</f>
        <v>0 : 0</v>
      </c>
      <c r="N5472" s="22">
        <f>W5460</f>
        <v>0</v>
      </c>
      <c r="O5472" s="8"/>
      <c r="P5472" s="76" t="s">
        <v>40</v>
      </c>
      <c r="Q5472" s="76"/>
      <c r="R5472" s="76"/>
      <c r="S5472" s="76"/>
      <c r="T5472" s="76"/>
      <c r="U5472" s="37">
        <v>1</v>
      </c>
      <c r="V5472" s="38" t="s">
        <v>41</v>
      </c>
      <c r="W5472" s="38">
        <v>2</v>
      </c>
      <c r="X5472" s="8"/>
      <c r="Y5472" s="44" t="s">
        <v>42</v>
      </c>
      <c r="Z5472" s="77"/>
      <c r="AA5472" s="77"/>
      <c r="AB5472" s="77"/>
      <c r="AC5472" s="77"/>
      <c r="AD5472" s="45"/>
      <c r="AE5472" s="32">
        <f>SUM(AE5467:AE5471)</f>
        <v>0</v>
      </c>
      <c r="AF5472" s="32">
        <f>SUM(AF5467:AF5471)</f>
        <v>0</v>
      </c>
    </row>
    <row r="5473" spans="1:32" ht="18.75" x14ac:dyDescent="0.25">
      <c r="B5473" s="42">
        <v>3</v>
      </c>
      <c r="C5473" s="42" t="s">
        <v>43</v>
      </c>
      <c r="D5473" s="42" t="s">
        <v>44</v>
      </c>
      <c r="E5473" s="42" t="s">
        <v>45</v>
      </c>
      <c r="F5473" s="46" t="s">
        <v>46</v>
      </c>
      <c r="G5473" s="47"/>
      <c r="H5473" s="47"/>
      <c r="I5473" s="47"/>
      <c r="J5473" s="48"/>
      <c r="K5473" s="35" t="str">
        <f>_xlfn.CONCAT(H5459," ",":"," ",H5457)</f>
        <v>0 : 0</v>
      </c>
      <c r="L5473" s="39">
        <f>H5460</f>
        <v>0</v>
      </c>
      <c r="M5473" s="35" t="str">
        <f>_xlfn.CONCAT(X5459," ",":"," ",X5457)</f>
        <v>0 : 0</v>
      </c>
      <c r="N5473" s="39">
        <f>X5460</f>
        <v>0</v>
      </c>
      <c r="O5473" s="8"/>
      <c r="P5473" s="76"/>
      <c r="Q5473" s="76"/>
      <c r="R5473" s="76"/>
      <c r="S5473" s="76"/>
      <c r="T5473" s="76"/>
      <c r="U5473" s="40"/>
      <c r="V5473" s="40"/>
      <c r="W5473" s="40"/>
      <c r="X5473" s="8"/>
      <c r="Y5473" s="44" t="s">
        <v>47</v>
      </c>
      <c r="Z5473" s="77"/>
      <c r="AA5473" s="77"/>
      <c r="AB5473" s="77"/>
      <c r="AC5473" s="77"/>
      <c r="AD5473" s="45"/>
      <c r="AE5473" s="44">
        <f>AE5472+AF5472</f>
        <v>0</v>
      </c>
      <c r="AF5473" s="45"/>
    </row>
    <row r="5474" spans="1:32" ht="18.75" x14ac:dyDescent="0.25">
      <c r="B5474" s="42" t="str">
        <f>IF((C5474)&gt;(D5474),"1&gt;2",IF((C5474)&lt;(D5474),"1&lt;2","1=2"))</f>
        <v>1=2</v>
      </c>
      <c r="C5474" s="42">
        <f>P5447+P5448+P5449+P5450+P5451</f>
        <v>0</v>
      </c>
      <c r="D5474" s="42">
        <f>AF5447+AF5448+AF5449+AF5450+AF5451</f>
        <v>0</v>
      </c>
      <c r="E5474" s="42" t="str">
        <f>IF((P5452+P5453+P5454+P5455+P5456)&gt;(AF5452+AF5453+AF5454+AF5455+AF5456),"1&gt;2",IF((P5452+P5453+P5454+P5455+P5456)&lt;(AF5452+AF5453+AF5454+AF5455+AF5456),"1&lt;2","1=2"))</f>
        <v>1=2</v>
      </c>
      <c r="F5474" s="46" t="s">
        <v>48</v>
      </c>
      <c r="G5474" s="47"/>
      <c r="H5474" s="47"/>
      <c r="I5474" s="47"/>
      <c r="J5474" s="48"/>
      <c r="K5474" s="35" t="str">
        <f>_xlfn.CONCAT(E5459," ",":"," ",E5457)</f>
        <v>5 : 5</v>
      </c>
      <c r="L5474" s="39">
        <f>E5460</f>
        <v>10</v>
      </c>
      <c r="M5474" s="35" t="str">
        <f>_xlfn.CONCAT(U5459," ",":"," ",U5457)</f>
        <v>5 : 5</v>
      </c>
      <c r="N5474" s="39">
        <f>U5460</f>
        <v>10</v>
      </c>
      <c r="O5474" s="8"/>
      <c r="P5474" s="8"/>
      <c r="Q5474" s="8"/>
      <c r="R5474" s="8"/>
      <c r="S5474" s="8"/>
      <c r="T5474" s="8"/>
      <c r="U5474" s="8"/>
      <c r="V5474" s="8"/>
      <c r="W5474" s="8"/>
      <c r="X5474" s="8"/>
      <c r="Y5474" s="8"/>
      <c r="Z5474" s="8"/>
      <c r="AA5474" s="8"/>
      <c r="AB5474" s="8"/>
      <c r="AC5474" s="8"/>
      <c r="AD5474" s="9"/>
      <c r="AE5474" s="8"/>
      <c r="AF5474" s="8"/>
    </row>
    <row r="5475" spans="1:32" ht="15" x14ac:dyDescent="0.25"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8"/>
      <c r="M5475" s="8"/>
      <c r="N5475" s="9"/>
      <c r="O5475" s="8"/>
      <c r="P5475" s="8"/>
      <c r="Q5475" s="8"/>
      <c r="R5475" s="8"/>
      <c r="S5475" s="8"/>
      <c r="T5475" s="8"/>
      <c r="U5475" s="8"/>
      <c r="V5475" s="8"/>
      <c r="W5475" s="8"/>
      <c r="X5475" s="8"/>
      <c r="Y5475" s="8"/>
      <c r="Z5475" s="8"/>
      <c r="AA5475" s="8"/>
      <c r="AB5475" s="8"/>
      <c r="AC5475" s="8"/>
      <c r="AD5475" s="9"/>
      <c r="AE5475" s="8"/>
      <c r="AF5475" s="8"/>
    </row>
    <row r="5476" spans="1:32" ht="15" x14ac:dyDescent="0.25"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8"/>
      <c r="M5476" s="8"/>
      <c r="N5476" s="9"/>
      <c r="O5476" s="8"/>
      <c r="P5476" s="8"/>
      <c r="Q5476" s="8"/>
      <c r="R5476" s="8"/>
      <c r="S5476" s="8"/>
      <c r="T5476" s="8"/>
      <c r="U5476" s="8"/>
      <c r="V5476" s="8"/>
      <c r="W5476" s="8"/>
      <c r="X5476" s="8"/>
      <c r="Y5476" s="8"/>
      <c r="Z5476" s="8"/>
      <c r="AA5476" s="8"/>
      <c r="AB5476" s="8"/>
      <c r="AC5476" s="8"/>
      <c r="AD5476" s="9"/>
      <c r="AE5476" s="8"/>
      <c r="AF5476" s="8"/>
    </row>
    <row r="5477" spans="1:32" ht="15" x14ac:dyDescent="0.25">
      <c r="A5477" s="2"/>
      <c r="B5477" s="5"/>
      <c r="C5477" s="5"/>
      <c r="D5477" s="5"/>
      <c r="E5477" s="5"/>
      <c r="F5477" s="5"/>
      <c r="G5477" s="5"/>
      <c r="H5477" s="5"/>
      <c r="I5477" s="5"/>
      <c r="J5477" s="5"/>
      <c r="K5477" s="5"/>
      <c r="L5477" s="5"/>
      <c r="M5477" s="5"/>
      <c r="N5477" s="6"/>
      <c r="O5477" s="5"/>
      <c r="P5477" s="5"/>
      <c r="Q5477" s="5"/>
      <c r="R5477" s="5"/>
      <c r="S5477" s="5"/>
      <c r="T5477" s="5"/>
      <c r="U5477" s="5"/>
      <c r="V5477" s="5"/>
      <c r="W5477" s="5"/>
      <c r="X5477" s="5"/>
      <c r="Y5477" s="5"/>
      <c r="Z5477" s="5"/>
      <c r="AA5477" s="5"/>
      <c r="AB5477" s="5"/>
      <c r="AC5477" s="5"/>
      <c r="AD5477" s="5"/>
      <c r="AE5477" s="5"/>
      <c r="AF5477" s="5"/>
    </row>
    <row r="5478" spans="1:32" x14ac:dyDescent="0.2">
      <c r="A5478" s="2"/>
      <c r="B5478" s="2"/>
      <c r="C5478" s="2"/>
      <c r="D5478" s="2"/>
      <c r="E5478" s="2"/>
      <c r="F5478" s="2"/>
      <c r="G5478" s="2"/>
      <c r="H5478" s="2"/>
      <c r="I5478" s="2"/>
      <c r="J5478" s="2"/>
      <c r="K5478" s="2"/>
      <c r="L5478" s="2"/>
      <c r="M5478" s="2"/>
      <c r="N5478" s="3"/>
      <c r="O5478" s="2"/>
      <c r="P5478" s="2"/>
      <c r="Q5478" s="2"/>
      <c r="R5478" s="2"/>
      <c r="S5478" s="2"/>
      <c r="T5478" s="2"/>
      <c r="U5478" s="2"/>
      <c r="V5478" s="2"/>
      <c r="W5478" s="2"/>
      <c r="X5478" s="2"/>
      <c r="Y5478" s="2"/>
      <c r="Z5478" s="2"/>
      <c r="AA5478" s="2"/>
      <c r="AB5478" s="2"/>
      <c r="AC5478" s="2"/>
      <c r="AD5478" s="3"/>
      <c r="AE5478" s="2"/>
      <c r="AF5478" s="2"/>
    </row>
    <row r="5479" spans="1:32" ht="18.75" x14ac:dyDescent="0.3">
      <c r="B5479" s="44">
        <v>153</v>
      </c>
      <c r="C5479" s="45"/>
      <c r="D5479" s="49">
        <v>44763</v>
      </c>
      <c r="E5479" s="50"/>
      <c r="F5479" s="50"/>
      <c r="G5479" s="50"/>
      <c r="H5479" s="51"/>
      <c r="I5479" s="52" t="s">
        <v>43</v>
      </c>
      <c r="J5479" s="53"/>
      <c r="K5479" s="53"/>
      <c r="L5479" s="53"/>
      <c r="M5479" s="53"/>
      <c r="N5479" s="53"/>
      <c r="O5479" s="53"/>
      <c r="P5479" s="54"/>
      <c r="Q5479" s="10"/>
      <c r="R5479" s="52" t="s">
        <v>44</v>
      </c>
      <c r="S5479" s="53"/>
      <c r="T5479" s="53"/>
      <c r="U5479" s="53"/>
      <c r="V5479" s="53"/>
      <c r="W5479" s="53"/>
      <c r="X5479" s="54"/>
      <c r="Y5479" s="55" t="s">
        <v>49</v>
      </c>
      <c r="Z5479" s="56"/>
      <c r="AA5479" s="56"/>
      <c r="AB5479" s="56"/>
      <c r="AC5479" s="56"/>
      <c r="AD5479" s="56"/>
      <c r="AE5479" s="56"/>
      <c r="AF5479" s="57"/>
    </row>
    <row r="5480" spans="1:32" ht="15" x14ac:dyDescent="0.25"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8"/>
      <c r="M5480" s="8"/>
      <c r="N5480" s="9"/>
      <c r="O5480" s="8"/>
      <c r="P5480" s="8"/>
      <c r="Q5480" s="10"/>
      <c r="R5480" s="8"/>
      <c r="S5480" s="8"/>
      <c r="T5480" s="8"/>
      <c r="U5480" s="8"/>
      <c r="V5480" s="8"/>
      <c r="W5480" s="8"/>
      <c r="X5480" s="8"/>
      <c r="Y5480" s="8"/>
      <c r="Z5480" s="8"/>
      <c r="AA5480" s="8"/>
      <c r="AB5480" s="8"/>
      <c r="AC5480" s="8"/>
      <c r="AD5480" s="9"/>
      <c r="AE5480" s="8"/>
      <c r="AF5480" s="8"/>
    </row>
    <row r="5481" spans="1:32" ht="15" x14ac:dyDescent="0.25"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8"/>
      <c r="M5481" s="8"/>
      <c r="N5481" s="9"/>
      <c r="O5481" s="8"/>
      <c r="P5481" s="8"/>
      <c r="Q5481" s="10"/>
      <c r="R5481" s="8"/>
      <c r="S5481" s="8"/>
      <c r="T5481" s="8"/>
      <c r="U5481" s="8"/>
      <c r="V5481" s="8"/>
      <c r="W5481" s="8"/>
      <c r="X5481" s="8"/>
      <c r="Y5481" s="8"/>
      <c r="Z5481" s="8"/>
      <c r="AA5481" s="8"/>
      <c r="AB5481" s="8"/>
      <c r="AC5481" s="8"/>
      <c r="AD5481" s="9"/>
      <c r="AE5481" s="8"/>
      <c r="AF5481" s="8"/>
    </row>
    <row r="5482" spans="1:32" ht="15.75" x14ac:dyDescent="0.25">
      <c r="B5482" s="11"/>
      <c r="C5482" s="8"/>
      <c r="D5482" s="8"/>
      <c r="E5482" s="12" t="s">
        <v>1</v>
      </c>
      <c r="F5482" s="13" t="s">
        <v>2</v>
      </c>
      <c r="G5482" s="43" t="s">
        <v>3</v>
      </c>
      <c r="H5482" s="14" t="s">
        <v>4</v>
      </c>
      <c r="I5482" s="15" t="s">
        <v>5</v>
      </c>
      <c r="J5482" s="16" t="s">
        <v>6</v>
      </c>
      <c r="K5482" s="8"/>
      <c r="L5482" s="8"/>
      <c r="M5482" s="8"/>
      <c r="N5482" s="9"/>
      <c r="O5482" s="8"/>
      <c r="P5482" s="8"/>
      <c r="Q5482" s="10"/>
      <c r="R5482" s="11"/>
      <c r="S5482" s="8"/>
      <c r="T5482" s="8"/>
      <c r="U5482" s="12" t="s">
        <v>1</v>
      </c>
      <c r="V5482" s="13" t="s">
        <v>2</v>
      </c>
      <c r="W5482" s="43" t="s">
        <v>3</v>
      </c>
      <c r="X5482" s="14" t="s">
        <v>4</v>
      </c>
      <c r="Y5482" s="15" t="s">
        <v>5</v>
      </c>
      <c r="Z5482" s="16" t="s">
        <v>6</v>
      </c>
      <c r="AA5482" s="8"/>
      <c r="AB5482" s="8"/>
      <c r="AC5482" s="8"/>
      <c r="AD5482" s="9"/>
      <c r="AE5482" s="8"/>
      <c r="AF5482" s="8"/>
    </row>
    <row r="5483" spans="1:32" ht="15.75" x14ac:dyDescent="0.25">
      <c r="B5483" s="8"/>
      <c r="C5483" s="8"/>
      <c r="D5483" s="8"/>
      <c r="E5483" s="43">
        <f>IF(P5483=0,1,0)</f>
        <v>1</v>
      </c>
      <c r="F5483" s="43">
        <f t="shared" ref="F5483:F5492" si="3040">IF(AND(P5483=3,N5483*O5483=0),1,0)</f>
        <v>0</v>
      </c>
      <c r="G5483" s="43">
        <f t="shared" ref="G5483:G5492" si="3041">IF(AND(P5483=3,I5483-J5483&gt;=2),1,0)</f>
        <v>0</v>
      </c>
      <c r="H5483" s="43">
        <f>IF(P5483=3,1,0)</f>
        <v>0</v>
      </c>
      <c r="I5483" s="43">
        <f t="shared" ref="I5483:I5492" si="3042">IF(P5483=3,MAX(N5483,O5483),MIN(N5483,O5483))</f>
        <v>0</v>
      </c>
      <c r="J5483" s="43">
        <f t="shared" ref="J5483:J5492" si="3043">N5483+O5483-I5483</f>
        <v>0</v>
      </c>
      <c r="K5483" s="8"/>
      <c r="L5483" s="17" t="str">
        <f t="shared" ref="L5483:L5492" si="3044">IF(P5483=0,"П",IF(P5483=1.5,"Н",IF(P5483=3,"В")))</f>
        <v>П</v>
      </c>
      <c r="M5483" s="8"/>
      <c r="N5483" s="18"/>
      <c r="O5483" s="18"/>
      <c r="P5483" s="19"/>
      <c r="Q5483" s="10"/>
      <c r="R5483" s="8"/>
      <c r="S5483" s="8"/>
      <c r="T5483" s="8"/>
      <c r="U5483" s="43">
        <f>IF(AF5483=0,1,0)</f>
        <v>1</v>
      </c>
      <c r="V5483" s="43">
        <f t="shared" ref="V5483:V5492" si="3045">IF(AND(AF5483=3,AD5483*AE5483=0),1,0)</f>
        <v>0</v>
      </c>
      <c r="W5483" s="43">
        <f t="shared" ref="W5483:W5492" si="3046">IF(AND(AF5483=3,Y5483-Z5483&gt;=2),1,0)</f>
        <v>0</v>
      </c>
      <c r="X5483" s="43">
        <f>IF(AF5483=3,1,0)</f>
        <v>0</v>
      </c>
      <c r="Y5483" s="43">
        <f t="shared" ref="Y5483:Y5492" si="3047">IF(AF5483=3,MAX(AD5483,AE5483),MIN(AD5483,AE5483))</f>
        <v>0</v>
      </c>
      <c r="Z5483" s="43">
        <f t="shared" ref="Z5483:Z5492" si="3048">AD5483+AE5483-Y5483</f>
        <v>0</v>
      </c>
      <c r="AA5483" s="8"/>
      <c r="AB5483" s="17" t="str">
        <f t="shared" ref="AB5483:AB5492" si="3049">IF(AF5483=0,"П",IF(AF5483=1.5,"Н",IF(AF5483=3,"В")))</f>
        <v>П</v>
      </c>
      <c r="AC5483" s="8"/>
      <c r="AD5483" s="18"/>
      <c r="AE5483" s="18"/>
      <c r="AF5483" s="19"/>
    </row>
    <row r="5484" spans="1:32" ht="15.75" x14ac:dyDescent="0.25">
      <c r="B5484" s="8"/>
      <c r="C5484" s="8"/>
      <c r="D5484" s="8"/>
      <c r="E5484" s="43">
        <f t="shared" ref="E5484:E5492" si="3050">IF(P5484=0,1,0)</f>
        <v>1</v>
      </c>
      <c r="F5484" s="43">
        <f t="shared" si="3040"/>
        <v>0</v>
      </c>
      <c r="G5484" s="43">
        <f t="shared" si="3041"/>
        <v>0</v>
      </c>
      <c r="H5484" s="43">
        <f t="shared" ref="H5484:H5492" si="3051">IF(P5484=3,1,0)</f>
        <v>0</v>
      </c>
      <c r="I5484" s="43">
        <f t="shared" si="3042"/>
        <v>0</v>
      </c>
      <c r="J5484" s="43">
        <f t="shared" si="3043"/>
        <v>0</v>
      </c>
      <c r="K5484" s="8"/>
      <c r="L5484" s="17" t="str">
        <f t="shared" si="3044"/>
        <v>П</v>
      </c>
      <c r="M5484" s="20"/>
      <c r="N5484" s="18"/>
      <c r="O5484" s="18"/>
      <c r="P5484" s="19"/>
      <c r="Q5484" s="10"/>
      <c r="R5484" s="8"/>
      <c r="S5484" s="8"/>
      <c r="T5484" s="8"/>
      <c r="U5484" s="43">
        <f t="shared" ref="U5484:U5492" si="3052">IF(AF5484=0,1,0)</f>
        <v>1</v>
      </c>
      <c r="V5484" s="43">
        <f t="shared" si="3045"/>
        <v>0</v>
      </c>
      <c r="W5484" s="43">
        <f t="shared" si="3046"/>
        <v>0</v>
      </c>
      <c r="X5484" s="43">
        <f t="shared" ref="X5484:X5492" si="3053">IF(AF5484=3,1,0)</f>
        <v>0</v>
      </c>
      <c r="Y5484" s="43">
        <f t="shared" si="3047"/>
        <v>0</v>
      </c>
      <c r="Z5484" s="43">
        <f t="shared" si="3048"/>
        <v>0</v>
      </c>
      <c r="AA5484" s="8"/>
      <c r="AB5484" s="17" t="str">
        <f t="shared" si="3049"/>
        <v>П</v>
      </c>
      <c r="AC5484" s="20"/>
      <c r="AD5484" s="18"/>
      <c r="AE5484" s="18"/>
      <c r="AF5484" s="19"/>
    </row>
    <row r="5485" spans="1:32" ht="15.75" x14ac:dyDescent="0.25">
      <c r="B5485" s="8"/>
      <c r="C5485" s="8"/>
      <c r="D5485" s="8"/>
      <c r="E5485" s="43">
        <f t="shared" si="3050"/>
        <v>1</v>
      </c>
      <c r="F5485" s="43">
        <f t="shared" si="3040"/>
        <v>0</v>
      </c>
      <c r="G5485" s="43">
        <f t="shared" si="3041"/>
        <v>0</v>
      </c>
      <c r="H5485" s="43">
        <f t="shared" si="3051"/>
        <v>0</v>
      </c>
      <c r="I5485" s="43">
        <f t="shared" si="3042"/>
        <v>0</v>
      </c>
      <c r="J5485" s="43">
        <f t="shared" si="3043"/>
        <v>0</v>
      </c>
      <c r="K5485" s="8"/>
      <c r="L5485" s="17" t="str">
        <f t="shared" si="3044"/>
        <v>П</v>
      </c>
      <c r="M5485" s="20"/>
      <c r="N5485" s="18"/>
      <c r="O5485" s="18"/>
      <c r="P5485" s="19"/>
      <c r="Q5485" s="10"/>
      <c r="R5485" s="8"/>
      <c r="S5485" s="8"/>
      <c r="T5485" s="8"/>
      <c r="U5485" s="43">
        <f t="shared" si="3052"/>
        <v>1</v>
      </c>
      <c r="V5485" s="43">
        <f t="shared" si="3045"/>
        <v>0</v>
      </c>
      <c r="W5485" s="43">
        <f t="shared" si="3046"/>
        <v>0</v>
      </c>
      <c r="X5485" s="43">
        <f t="shared" si="3053"/>
        <v>0</v>
      </c>
      <c r="Y5485" s="43">
        <f t="shared" si="3047"/>
        <v>0</v>
      </c>
      <c r="Z5485" s="43">
        <f t="shared" si="3048"/>
        <v>0</v>
      </c>
      <c r="AA5485" s="8"/>
      <c r="AB5485" s="17" t="str">
        <f t="shared" si="3049"/>
        <v>П</v>
      </c>
      <c r="AC5485" s="20"/>
      <c r="AD5485" s="18"/>
      <c r="AE5485" s="18"/>
      <c r="AF5485" s="19"/>
    </row>
    <row r="5486" spans="1:32" ht="15.75" x14ac:dyDescent="0.25">
      <c r="B5486" s="8"/>
      <c r="C5486" s="8"/>
      <c r="D5486" s="8"/>
      <c r="E5486" s="43">
        <f t="shared" si="3050"/>
        <v>1</v>
      </c>
      <c r="F5486" s="43">
        <f t="shared" si="3040"/>
        <v>0</v>
      </c>
      <c r="G5486" s="43">
        <f t="shared" si="3041"/>
        <v>0</v>
      </c>
      <c r="H5486" s="43">
        <f t="shared" si="3051"/>
        <v>0</v>
      </c>
      <c r="I5486" s="43">
        <f t="shared" si="3042"/>
        <v>0</v>
      </c>
      <c r="J5486" s="43">
        <f t="shared" si="3043"/>
        <v>0</v>
      </c>
      <c r="K5486" s="8"/>
      <c r="L5486" s="17" t="str">
        <f t="shared" si="3044"/>
        <v>П</v>
      </c>
      <c r="M5486" s="20"/>
      <c r="N5486" s="18"/>
      <c r="O5486" s="18"/>
      <c r="P5486" s="19"/>
      <c r="Q5486" s="10"/>
      <c r="R5486" s="8"/>
      <c r="S5486" s="8"/>
      <c r="T5486" s="8"/>
      <c r="U5486" s="43">
        <f t="shared" si="3052"/>
        <v>1</v>
      </c>
      <c r="V5486" s="43">
        <f t="shared" si="3045"/>
        <v>0</v>
      </c>
      <c r="W5486" s="43">
        <f t="shared" si="3046"/>
        <v>0</v>
      </c>
      <c r="X5486" s="43">
        <f t="shared" si="3053"/>
        <v>0</v>
      </c>
      <c r="Y5486" s="43">
        <f t="shared" si="3047"/>
        <v>0</v>
      </c>
      <c r="Z5486" s="43">
        <f t="shared" si="3048"/>
        <v>0</v>
      </c>
      <c r="AA5486" s="8"/>
      <c r="AB5486" s="17" t="str">
        <f t="shared" si="3049"/>
        <v>П</v>
      </c>
      <c r="AC5486" s="20"/>
      <c r="AD5486" s="18"/>
      <c r="AE5486" s="18"/>
      <c r="AF5486" s="19"/>
    </row>
    <row r="5487" spans="1:32" ht="15.75" x14ac:dyDescent="0.25">
      <c r="B5487" s="8"/>
      <c r="C5487" s="8"/>
      <c r="D5487" s="8"/>
      <c r="E5487" s="43">
        <f t="shared" si="3050"/>
        <v>1</v>
      </c>
      <c r="F5487" s="43">
        <f t="shared" si="3040"/>
        <v>0</v>
      </c>
      <c r="G5487" s="43">
        <f t="shared" si="3041"/>
        <v>0</v>
      </c>
      <c r="H5487" s="43">
        <f t="shared" si="3051"/>
        <v>0</v>
      </c>
      <c r="I5487" s="43">
        <f t="shared" si="3042"/>
        <v>0</v>
      </c>
      <c r="J5487" s="43">
        <f t="shared" si="3043"/>
        <v>0</v>
      </c>
      <c r="K5487" s="8"/>
      <c r="L5487" s="17" t="str">
        <f t="shared" si="3044"/>
        <v>П</v>
      </c>
      <c r="M5487" s="20"/>
      <c r="N5487" s="18"/>
      <c r="O5487" s="18"/>
      <c r="P5487" s="19"/>
      <c r="Q5487" s="10"/>
      <c r="R5487" s="8"/>
      <c r="S5487" s="8"/>
      <c r="T5487" s="8"/>
      <c r="U5487" s="43">
        <f t="shared" si="3052"/>
        <v>1</v>
      </c>
      <c r="V5487" s="43">
        <f t="shared" si="3045"/>
        <v>0</v>
      </c>
      <c r="W5487" s="43">
        <f t="shared" si="3046"/>
        <v>0</v>
      </c>
      <c r="X5487" s="43">
        <f t="shared" si="3053"/>
        <v>0</v>
      </c>
      <c r="Y5487" s="43">
        <f t="shared" si="3047"/>
        <v>0</v>
      </c>
      <c r="Z5487" s="43">
        <f t="shared" si="3048"/>
        <v>0</v>
      </c>
      <c r="AA5487" s="8"/>
      <c r="AB5487" s="17" t="str">
        <f t="shared" si="3049"/>
        <v>П</v>
      </c>
      <c r="AC5487" s="20"/>
      <c r="AD5487" s="18"/>
      <c r="AE5487" s="18"/>
      <c r="AF5487" s="19"/>
    </row>
    <row r="5488" spans="1:32" ht="15.75" x14ac:dyDescent="0.25">
      <c r="B5488" s="8"/>
      <c r="C5488" s="8"/>
      <c r="D5488" s="8"/>
      <c r="E5488" s="43">
        <f t="shared" si="3050"/>
        <v>1</v>
      </c>
      <c r="F5488" s="43">
        <f t="shared" si="3040"/>
        <v>0</v>
      </c>
      <c r="G5488" s="43">
        <f t="shared" si="3041"/>
        <v>0</v>
      </c>
      <c r="H5488" s="43">
        <f t="shared" si="3051"/>
        <v>0</v>
      </c>
      <c r="I5488" s="43">
        <f t="shared" si="3042"/>
        <v>0</v>
      </c>
      <c r="J5488" s="43">
        <f t="shared" si="3043"/>
        <v>0</v>
      </c>
      <c r="K5488" s="8"/>
      <c r="L5488" s="17" t="str">
        <f t="shared" si="3044"/>
        <v>П</v>
      </c>
      <c r="M5488" s="20"/>
      <c r="N5488" s="18"/>
      <c r="O5488" s="18"/>
      <c r="P5488" s="19"/>
      <c r="Q5488" s="10"/>
      <c r="R5488" s="8"/>
      <c r="S5488" s="8"/>
      <c r="T5488" s="8"/>
      <c r="U5488" s="43">
        <f t="shared" si="3052"/>
        <v>1</v>
      </c>
      <c r="V5488" s="43">
        <f t="shared" si="3045"/>
        <v>0</v>
      </c>
      <c r="W5488" s="43">
        <f t="shared" si="3046"/>
        <v>0</v>
      </c>
      <c r="X5488" s="43">
        <f t="shared" si="3053"/>
        <v>0</v>
      </c>
      <c r="Y5488" s="43">
        <f t="shared" si="3047"/>
        <v>0</v>
      </c>
      <c r="Z5488" s="43">
        <f t="shared" si="3048"/>
        <v>0</v>
      </c>
      <c r="AA5488" s="8"/>
      <c r="AB5488" s="17" t="str">
        <f t="shared" si="3049"/>
        <v>П</v>
      </c>
      <c r="AC5488" s="20"/>
      <c r="AD5488" s="18"/>
      <c r="AE5488" s="18"/>
      <c r="AF5488" s="19"/>
    </row>
    <row r="5489" spans="2:32" ht="15.75" x14ac:dyDescent="0.25">
      <c r="B5489" s="8"/>
      <c r="C5489" s="8"/>
      <c r="D5489" s="8"/>
      <c r="E5489" s="43">
        <f t="shared" si="3050"/>
        <v>1</v>
      </c>
      <c r="F5489" s="43">
        <f t="shared" si="3040"/>
        <v>0</v>
      </c>
      <c r="G5489" s="43">
        <f t="shared" si="3041"/>
        <v>0</v>
      </c>
      <c r="H5489" s="43">
        <f t="shared" si="3051"/>
        <v>0</v>
      </c>
      <c r="I5489" s="43">
        <f t="shared" si="3042"/>
        <v>0</v>
      </c>
      <c r="J5489" s="43">
        <f t="shared" si="3043"/>
        <v>0</v>
      </c>
      <c r="K5489" s="8"/>
      <c r="L5489" s="17" t="str">
        <f t="shared" si="3044"/>
        <v>П</v>
      </c>
      <c r="M5489" s="20"/>
      <c r="N5489" s="18"/>
      <c r="O5489" s="18"/>
      <c r="P5489" s="19"/>
      <c r="Q5489" s="10"/>
      <c r="R5489" s="8"/>
      <c r="S5489" s="8"/>
      <c r="T5489" s="8"/>
      <c r="U5489" s="43">
        <f t="shared" si="3052"/>
        <v>1</v>
      </c>
      <c r="V5489" s="43">
        <f t="shared" si="3045"/>
        <v>0</v>
      </c>
      <c r="W5489" s="43">
        <f t="shared" si="3046"/>
        <v>0</v>
      </c>
      <c r="X5489" s="43">
        <f t="shared" si="3053"/>
        <v>0</v>
      </c>
      <c r="Y5489" s="43">
        <f t="shared" si="3047"/>
        <v>0</v>
      </c>
      <c r="Z5489" s="43">
        <f t="shared" si="3048"/>
        <v>0</v>
      </c>
      <c r="AA5489" s="8"/>
      <c r="AB5489" s="17" t="str">
        <f t="shared" si="3049"/>
        <v>П</v>
      </c>
      <c r="AC5489" s="20"/>
      <c r="AD5489" s="18"/>
      <c r="AE5489" s="18"/>
      <c r="AF5489" s="19"/>
    </row>
    <row r="5490" spans="2:32" ht="15.75" x14ac:dyDescent="0.25">
      <c r="B5490" s="8"/>
      <c r="C5490" s="8"/>
      <c r="D5490" s="8"/>
      <c r="E5490" s="43">
        <f t="shared" si="3050"/>
        <v>1</v>
      </c>
      <c r="F5490" s="43">
        <f t="shared" si="3040"/>
        <v>0</v>
      </c>
      <c r="G5490" s="43">
        <f t="shared" si="3041"/>
        <v>0</v>
      </c>
      <c r="H5490" s="43">
        <f t="shared" si="3051"/>
        <v>0</v>
      </c>
      <c r="I5490" s="43">
        <f t="shared" si="3042"/>
        <v>0</v>
      </c>
      <c r="J5490" s="43">
        <f t="shared" si="3043"/>
        <v>0</v>
      </c>
      <c r="K5490" s="8"/>
      <c r="L5490" s="17" t="str">
        <f t="shared" si="3044"/>
        <v>П</v>
      </c>
      <c r="M5490" s="20"/>
      <c r="N5490" s="18"/>
      <c r="O5490" s="18"/>
      <c r="P5490" s="19"/>
      <c r="Q5490" s="10"/>
      <c r="R5490" s="8"/>
      <c r="S5490" s="8"/>
      <c r="T5490" s="8"/>
      <c r="U5490" s="43">
        <f t="shared" si="3052"/>
        <v>1</v>
      </c>
      <c r="V5490" s="43">
        <f t="shared" si="3045"/>
        <v>0</v>
      </c>
      <c r="W5490" s="43">
        <f t="shared" si="3046"/>
        <v>0</v>
      </c>
      <c r="X5490" s="43">
        <f t="shared" si="3053"/>
        <v>0</v>
      </c>
      <c r="Y5490" s="43">
        <f t="shared" si="3047"/>
        <v>0</v>
      </c>
      <c r="Z5490" s="43">
        <f t="shared" si="3048"/>
        <v>0</v>
      </c>
      <c r="AA5490" s="8"/>
      <c r="AB5490" s="17" t="str">
        <f t="shared" si="3049"/>
        <v>П</v>
      </c>
      <c r="AC5490" s="20"/>
      <c r="AD5490" s="18"/>
      <c r="AE5490" s="18"/>
      <c r="AF5490" s="19"/>
    </row>
    <row r="5491" spans="2:32" ht="15.75" x14ac:dyDescent="0.25">
      <c r="B5491" s="8"/>
      <c r="C5491" s="8"/>
      <c r="D5491" s="8"/>
      <c r="E5491" s="43">
        <f t="shared" si="3050"/>
        <v>1</v>
      </c>
      <c r="F5491" s="43">
        <f t="shared" si="3040"/>
        <v>0</v>
      </c>
      <c r="G5491" s="43">
        <f t="shared" si="3041"/>
        <v>0</v>
      </c>
      <c r="H5491" s="43">
        <f t="shared" si="3051"/>
        <v>0</v>
      </c>
      <c r="I5491" s="43">
        <f t="shared" si="3042"/>
        <v>0</v>
      </c>
      <c r="J5491" s="43">
        <f t="shared" si="3043"/>
        <v>0</v>
      </c>
      <c r="K5491" s="8"/>
      <c r="L5491" s="17" t="str">
        <f t="shared" si="3044"/>
        <v>П</v>
      </c>
      <c r="M5491" s="20"/>
      <c r="N5491" s="18"/>
      <c r="O5491" s="18"/>
      <c r="P5491" s="19"/>
      <c r="Q5491" s="10"/>
      <c r="R5491" s="8"/>
      <c r="S5491" s="8"/>
      <c r="T5491" s="8"/>
      <c r="U5491" s="43">
        <f t="shared" si="3052"/>
        <v>1</v>
      </c>
      <c r="V5491" s="43">
        <f t="shared" si="3045"/>
        <v>0</v>
      </c>
      <c r="W5491" s="43">
        <f t="shared" si="3046"/>
        <v>0</v>
      </c>
      <c r="X5491" s="43">
        <f t="shared" si="3053"/>
        <v>0</v>
      </c>
      <c r="Y5491" s="43">
        <f t="shared" si="3047"/>
        <v>0</v>
      </c>
      <c r="Z5491" s="43">
        <f t="shared" si="3048"/>
        <v>0</v>
      </c>
      <c r="AA5491" s="8"/>
      <c r="AB5491" s="17" t="str">
        <f t="shared" si="3049"/>
        <v>П</v>
      </c>
      <c r="AC5491" s="20"/>
      <c r="AD5491" s="18"/>
      <c r="AE5491" s="18"/>
      <c r="AF5491" s="19"/>
    </row>
    <row r="5492" spans="2:32" ht="15.75" x14ac:dyDescent="0.25">
      <c r="B5492" s="8"/>
      <c r="C5492" s="8"/>
      <c r="D5492" s="8"/>
      <c r="E5492" s="43">
        <f t="shared" si="3050"/>
        <v>1</v>
      </c>
      <c r="F5492" s="43">
        <f t="shared" si="3040"/>
        <v>0</v>
      </c>
      <c r="G5492" s="43">
        <f t="shared" si="3041"/>
        <v>0</v>
      </c>
      <c r="H5492" s="43">
        <f t="shared" si="3051"/>
        <v>0</v>
      </c>
      <c r="I5492" s="43">
        <f t="shared" si="3042"/>
        <v>0</v>
      </c>
      <c r="J5492" s="43">
        <f t="shared" si="3043"/>
        <v>0</v>
      </c>
      <c r="K5492" s="8"/>
      <c r="L5492" s="17" t="str">
        <f t="shared" si="3044"/>
        <v>П</v>
      </c>
      <c r="M5492" s="20"/>
      <c r="N5492" s="18"/>
      <c r="O5492" s="18"/>
      <c r="P5492" s="19"/>
      <c r="Q5492" s="10"/>
      <c r="R5492" s="8"/>
      <c r="S5492" s="8"/>
      <c r="T5492" s="8"/>
      <c r="U5492" s="43">
        <f t="shared" si="3052"/>
        <v>1</v>
      </c>
      <c r="V5492" s="43">
        <f t="shared" si="3045"/>
        <v>0</v>
      </c>
      <c r="W5492" s="43">
        <f t="shared" si="3046"/>
        <v>0</v>
      </c>
      <c r="X5492" s="43">
        <f t="shared" si="3053"/>
        <v>0</v>
      </c>
      <c r="Y5492" s="43">
        <f t="shared" si="3047"/>
        <v>0</v>
      </c>
      <c r="Z5492" s="43">
        <f t="shared" si="3048"/>
        <v>0</v>
      </c>
      <c r="AA5492" s="8"/>
      <c r="AB5492" s="17" t="str">
        <f t="shared" si="3049"/>
        <v>П</v>
      </c>
      <c r="AC5492" s="20"/>
      <c r="AD5492" s="18"/>
      <c r="AE5492" s="18"/>
      <c r="AF5492" s="19"/>
    </row>
    <row r="5493" spans="2:32" ht="18.75" x14ac:dyDescent="0.25">
      <c r="B5493" s="8"/>
      <c r="C5493" s="8"/>
      <c r="D5493" s="8"/>
      <c r="E5493" s="21">
        <f t="shared" ref="E5493:J5493" si="3054">SUM(E5483:E5487)</f>
        <v>5</v>
      </c>
      <c r="F5493" s="22">
        <f t="shared" si="3054"/>
        <v>0</v>
      </c>
      <c r="G5493" s="22">
        <f t="shared" si="3054"/>
        <v>0</v>
      </c>
      <c r="H5493" s="23">
        <f t="shared" si="3054"/>
        <v>0</v>
      </c>
      <c r="I5493" s="22">
        <f t="shared" si="3054"/>
        <v>0</v>
      </c>
      <c r="J5493" s="22">
        <f t="shared" si="3054"/>
        <v>0</v>
      </c>
      <c r="K5493" s="8"/>
      <c r="L5493" s="8"/>
      <c r="M5493" s="20"/>
      <c r="N5493" s="9"/>
      <c r="O5493" s="9"/>
      <c r="P5493" s="18">
        <f>SUM(P5483:P5492)</f>
        <v>0</v>
      </c>
      <c r="Q5493" s="10"/>
      <c r="R5493" s="8"/>
      <c r="S5493" s="8"/>
      <c r="T5493" s="8"/>
      <c r="U5493" s="21">
        <f t="shared" ref="U5493:Z5493" si="3055">SUM(U5483:U5487)</f>
        <v>5</v>
      </c>
      <c r="V5493" s="22">
        <f t="shared" si="3055"/>
        <v>0</v>
      </c>
      <c r="W5493" s="22">
        <f t="shared" si="3055"/>
        <v>0</v>
      </c>
      <c r="X5493" s="23">
        <f t="shared" si="3055"/>
        <v>0</v>
      </c>
      <c r="Y5493" s="22">
        <f t="shared" si="3055"/>
        <v>0</v>
      </c>
      <c r="Z5493" s="22">
        <f t="shared" si="3055"/>
        <v>0</v>
      </c>
      <c r="AA5493" s="8"/>
      <c r="AB5493" s="8"/>
      <c r="AC5493" s="20"/>
      <c r="AD5493" s="9"/>
      <c r="AE5493" s="9"/>
      <c r="AF5493" s="19">
        <f>SUM(AF5483:AF5492)</f>
        <v>0</v>
      </c>
    </row>
    <row r="5494" spans="2:32" ht="15.75" x14ac:dyDescent="0.25"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8"/>
      <c r="M5494" s="8"/>
      <c r="N5494" s="24"/>
      <c r="O5494" s="9"/>
      <c r="P5494" s="8">
        <f>SUM(P5483:P5493)</f>
        <v>0</v>
      </c>
      <c r="Q5494" s="10"/>
      <c r="R5494" s="8"/>
      <c r="S5494" s="8"/>
      <c r="T5494" s="8"/>
      <c r="U5494" s="8"/>
      <c r="V5494" s="8"/>
      <c r="W5494" s="8"/>
      <c r="X5494" s="8"/>
      <c r="Y5494" s="8"/>
      <c r="Z5494" s="8"/>
      <c r="AA5494" s="8"/>
      <c r="AB5494" s="8"/>
      <c r="AC5494" s="8"/>
      <c r="AD5494" s="58"/>
      <c r="AE5494" s="58"/>
      <c r="AF5494" s="8"/>
    </row>
    <row r="5495" spans="2:32" ht="18.75" x14ac:dyDescent="0.25">
      <c r="B5495" s="8"/>
      <c r="C5495" s="8"/>
      <c r="D5495" s="8"/>
      <c r="E5495" s="25">
        <f t="shared" ref="E5495:J5495" si="3056">SUM(E5488:E5492)</f>
        <v>5</v>
      </c>
      <c r="F5495" s="22">
        <f t="shared" si="3056"/>
        <v>0</v>
      </c>
      <c r="G5495" s="22">
        <f t="shared" si="3056"/>
        <v>0</v>
      </c>
      <c r="H5495" s="14">
        <f t="shared" si="3056"/>
        <v>0</v>
      </c>
      <c r="I5495" s="22">
        <f t="shared" si="3056"/>
        <v>0</v>
      </c>
      <c r="J5495" s="22">
        <f t="shared" si="3056"/>
        <v>0</v>
      </c>
      <c r="K5495" s="8"/>
      <c r="L5495" s="8"/>
      <c r="M5495" s="8"/>
      <c r="N5495" s="9"/>
      <c r="O5495" s="8"/>
      <c r="P5495" s="8"/>
      <c r="Q5495" s="10"/>
      <c r="R5495" s="8"/>
      <c r="S5495" s="8"/>
      <c r="T5495" s="8"/>
      <c r="U5495" s="25">
        <f t="shared" ref="U5495:Z5495" si="3057">SUM(U5488:U5492)</f>
        <v>5</v>
      </c>
      <c r="V5495" s="22">
        <f t="shared" si="3057"/>
        <v>0</v>
      </c>
      <c r="W5495" s="22">
        <f t="shared" si="3057"/>
        <v>0</v>
      </c>
      <c r="X5495" s="14">
        <f t="shared" si="3057"/>
        <v>0</v>
      </c>
      <c r="Y5495" s="22">
        <f t="shared" si="3057"/>
        <v>0</v>
      </c>
      <c r="Z5495" s="22">
        <f t="shared" si="3057"/>
        <v>0</v>
      </c>
      <c r="AA5495" s="8"/>
      <c r="AB5495" s="8"/>
      <c r="AC5495" s="8"/>
      <c r="AD5495" s="8"/>
      <c r="AE5495" s="8"/>
      <c r="AF5495" s="8"/>
    </row>
    <row r="5496" spans="2:32" ht="18.75" x14ac:dyDescent="0.25">
      <c r="B5496" s="8"/>
      <c r="C5496" s="8"/>
      <c r="D5496" s="8"/>
      <c r="E5496" s="12">
        <f t="shared" ref="E5496:J5496" si="3058">SUM(E5483:E5492)</f>
        <v>10</v>
      </c>
      <c r="F5496" s="22">
        <f t="shared" si="3058"/>
        <v>0</v>
      </c>
      <c r="G5496" s="22">
        <f t="shared" si="3058"/>
        <v>0</v>
      </c>
      <c r="H5496" s="14">
        <f t="shared" si="3058"/>
        <v>0</v>
      </c>
      <c r="I5496" s="22">
        <f t="shared" si="3058"/>
        <v>0</v>
      </c>
      <c r="J5496" s="22">
        <f t="shared" si="3058"/>
        <v>0</v>
      </c>
      <c r="K5496" s="8"/>
      <c r="L5496" s="8"/>
      <c r="M5496" s="8"/>
      <c r="N5496" s="9"/>
      <c r="O5496" s="8"/>
      <c r="P5496" s="8"/>
      <c r="Q5496" s="10"/>
      <c r="R5496" s="8"/>
      <c r="S5496" s="8"/>
      <c r="T5496" s="8"/>
      <c r="U5496" s="12">
        <f t="shared" ref="U5496:Z5496" si="3059">SUM(U5483:U5492)</f>
        <v>10</v>
      </c>
      <c r="V5496" s="22">
        <f t="shared" si="3059"/>
        <v>0</v>
      </c>
      <c r="W5496" s="22">
        <f t="shared" si="3059"/>
        <v>0</v>
      </c>
      <c r="X5496" s="14">
        <f t="shared" si="3059"/>
        <v>0</v>
      </c>
      <c r="Y5496" s="22">
        <f t="shared" si="3059"/>
        <v>0</v>
      </c>
      <c r="Z5496" s="22">
        <f t="shared" si="3059"/>
        <v>0</v>
      </c>
      <c r="AA5496" s="8"/>
      <c r="AB5496" s="8"/>
      <c r="AC5496" s="8"/>
      <c r="AD5496" s="8"/>
      <c r="AE5496" s="8"/>
      <c r="AF5496" s="8"/>
    </row>
    <row r="5497" spans="2:32" ht="15" x14ac:dyDescent="0.25"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8"/>
      <c r="M5497" s="8"/>
      <c r="N5497" s="9"/>
      <c r="O5497" s="8"/>
      <c r="P5497" s="8"/>
      <c r="Q5497" s="10"/>
      <c r="R5497" s="8"/>
      <c r="S5497" s="8"/>
      <c r="T5497" s="8"/>
      <c r="U5497" s="8"/>
      <c r="V5497" s="8"/>
      <c r="W5497" s="8"/>
      <c r="X5497" s="8"/>
      <c r="Y5497" s="8"/>
      <c r="Z5497" s="8"/>
      <c r="AA5497" s="8"/>
      <c r="AB5497" s="8"/>
      <c r="AC5497" s="8"/>
      <c r="AD5497" s="8"/>
      <c r="AE5497" s="8"/>
      <c r="AF5497" s="8"/>
    </row>
    <row r="5498" spans="2:32" ht="15" x14ac:dyDescent="0.25"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8"/>
      <c r="M5498" s="8"/>
      <c r="N5498" s="9"/>
      <c r="O5498" s="8"/>
      <c r="P5498" s="8"/>
      <c r="Q5498" s="10"/>
      <c r="R5498" s="8"/>
      <c r="S5498" s="8"/>
      <c r="T5498" s="8"/>
      <c r="U5498" s="8"/>
      <c r="V5498" s="8"/>
      <c r="W5498" s="8"/>
      <c r="X5498" s="8"/>
      <c r="Y5498" s="8"/>
      <c r="Z5498" s="8"/>
      <c r="AA5498" s="8"/>
      <c r="AB5498" s="8"/>
      <c r="AC5498" s="8"/>
      <c r="AD5498" s="8"/>
      <c r="AE5498" s="8"/>
      <c r="AF5498" s="8"/>
    </row>
    <row r="5499" spans="2:32" ht="15" x14ac:dyDescent="0.25"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8"/>
      <c r="M5499" s="8"/>
      <c r="N5499" s="9"/>
      <c r="O5499" s="8"/>
      <c r="P5499" s="8"/>
      <c r="Q5499" s="10"/>
      <c r="R5499" s="8"/>
      <c r="S5499" s="8"/>
      <c r="T5499" s="8"/>
      <c r="U5499" s="8"/>
      <c r="V5499" s="8"/>
      <c r="W5499" s="8"/>
      <c r="X5499" s="8"/>
      <c r="Y5499" s="8"/>
      <c r="Z5499" s="8"/>
      <c r="AA5499" s="8"/>
      <c r="AB5499" s="8"/>
      <c r="AC5499" s="8"/>
      <c r="AD5499" s="8"/>
      <c r="AE5499" s="8"/>
      <c r="AF5499" s="8"/>
    </row>
    <row r="5500" spans="2:32" ht="15" x14ac:dyDescent="0.25"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8"/>
      <c r="M5500" s="8"/>
      <c r="N5500" s="9"/>
      <c r="O5500" s="8"/>
      <c r="P5500" s="8"/>
      <c r="Q5500" s="10"/>
      <c r="R5500" s="8"/>
      <c r="S5500" s="8"/>
      <c r="T5500" s="8"/>
      <c r="U5500" s="8"/>
      <c r="V5500" s="8"/>
      <c r="W5500" s="8"/>
      <c r="X5500" s="8"/>
      <c r="Y5500" s="8"/>
      <c r="Z5500" s="8"/>
      <c r="AA5500" s="8"/>
      <c r="AB5500" s="8"/>
      <c r="AC5500" s="8"/>
      <c r="AD5500" s="8"/>
      <c r="AE5500" s="8"/>
      <c r="AF5500" s="8"/>
    </row>
    <row r="5501" spans="2:32" ht="15" x14ac:dyDescent="0.25"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8"/>
      <c r="M5501" s="8"/>
      <c r="N5501" s="9"/>
      <c r="O5501" s="8"/>
      <c r="P5501" s="8"/>
      <c r="Q5501" s="10"/>
      <c r="R5501" s="8"/>
      <c r="S5501" s="8"/>
      <c r="T5501" s="8"/>
      <c r="U5501" s="8"/>
      <c r="V5501" s="8"/>
      <c r="W5501" s="8"/>
      <c r="X5501" s="8"/>
      <c r="Y5501" s="8"/>
      <c r="Z5501" s="8"/>
      <c r="AA5501" s="8"/>
      <c r="AB5501" s="8"/>
      <c r="AC5501" s="8"/>
      <c r="AD5501" s="8"/>
      <c r="AE5501" s="8"/>
      <c r="AF5501" s="8"/>
    </row>
    <row r="5502" spans="2:32" ht="18.75" x14ac:dyDescent="0.3">
      <c r="B5502" s="59" t="s">
        <v>7</v>
      </c>
      <c r="C5502" s="60"/>
      <c r="D5502" s="26">
        <f>B5479</f>
        <v>153</v>
      </c>
      <c r="E5502" s="59">
        <f>D5479</f>
        <v>44763</v>
      </c>
      <c r="F5502" s="61"/>
      <c r="G5502" s="61"/>
      <c r="H5502" s="62"/>
      <c r="I5502" s="59" t="str">
        <f>Y5479</f>
        <v>чемпионат</v>
      </c>
      <c r="J5502" s="63"/>
      <c r="K5502" s="63"/>
      <c r="L5502" s="63"/>
      <c r="M5502" s="63"/>
      <c r="N5502" s="60"/>
      <c r="O5502" s="8"/>
      <c r="P5502" s="64" t="s">
        <v>8</v>
      </c>
      <c r="Q5502" s="65"/>
      <c r="R5502" s="65"/>
      <c r="S5502" s="65"/>
      <c r="T5502" s="65"/>
      <c r="U5502" s="65"/>
      <c r="V5502" s="27" t="s">
        <v>9</v>
      </c>
      <c r="W5502" s="28" t="s">
        <v>10</v>
      </c>
      <c r="X5502" s="8"/>
      <c r="Y5502" s="66" t="s">
        <v>11</v>
      </c>
      <c r="Z5502" s="67"/>
      <c r="AA5502" s="67"/>
      <c r="AB5502" s="67"/>
      <c r="AC5502" s="67"/>
      <c r="AD5502" s="67"/>
      <c r="AE5502" s="29" t="s">
        <v>9</v>
      </c>
      <c r="AF5502" s="30" t="s">
        <v>10</v>
      </c>
    </row>
    <row r="5503" spans="2:32" ht="15.75" x14ac:dyDescent="0.25">
      <c r="B5503" s="68" t="str">
        <f>I5479</f>
        <v>ком 1</v>
      </c>
      <c r="C5503" s="69"/>
      <c r="D5503" s="70"/>
      <c r="E5503" s="74" t="s">
        <v>12</v>
      </c>
      <c r="F5503" s="74"/>
      <c r="G5503" s="74" t="s">
        <v>13</v>
      </c>
      <c r="H5503" s="74"/>
      <c r="I5503" s="49" t="s">
        <v>14</v>
      </c>
      <c r="J5503" s="51"/>
      <c r="K5503" s="44" t="s">
        <v>15</v>
      </c>
      <c r="L5503" s="45"/>
      <c r="M5503" s="19"/>
      <c r="N5503" s="19"/>
      <c r="O5503" s="8"/>
      <c r="P5503" s="44" t="s">
        <v>16</v>
      </c>
      <c r="Q5503" s="45"/>
      <c r="R5503" s="43" t="s">
        <v>17</v>
      </c>
      <c r="S5503" s="43" t="s">
        <v>18</v>
      </c>
      <c r="T5503" s="41" t="s">
        <v>19</v>
      </c>
      <c r="U5503" s="43" t="s">
        <v>20</v>
      </c>
      <c r="V5503" s="31"/>
      <c r="W5503" s="32"/>
      <c r="X5503" s="8"/>
      <c r="Y5503" s="44" t="s">
        <v>16</v>
      </c>
      <c r="Z5503" s="45"/>
      <c r="AA5503" s="43" t="s">
        <v>21</v>
      </c>
      <c r="AB5503" s="43" t="s">
        <v>18</v>
      </c>
      <c r="AC5503" s="41" t="s">
        <v>22</v>
      </c>
      <c r="AD5503" s="43" t="s">
        <v>20</v>
      </c>
      <c r="AE5503" s="31"/>
      <c r="AF5503" s="32"/>
    </row>
    <row r="5504" spans="2:32" ht="15.75" x14ac:dyDescent="0.25">
      <c r="B5504" s="71"/>
      <c r="C5504" s="72"/>
      <c r="D5504" s="73"/>
      <c r="E5504" s="43">
        <f>SUM(I5483:I5492)</f>
        <v>0</v>
      </c>
      <c r="F5504" s="33" t="s">
        <v>23</v>
      </c>
      <c r="G5504" s="43">
        <f>SUM(J5483:J5492)</f>
        <v>0</v>
      </c>
      <c r="H5504" s="33" t="s">
        <v>23</v>
      </c>
      <c r="I5504" s="31"/>
      <c r="J5504" s="31" t="s">
        <v>20</v>
      </c>
      <c r="K5504" s="44" t="s">
        <v>24</v>
      </c>
      <c r="L5504" s="45"/>
      <c r="M5504" s="44">
        <f>SUM(M5503:N5503)</f>
        <v>0</v>
      </c>
      <c r="N5504" s="45"/>
      <c r="O5504" s="8"/>
      <c r="P5504" s="44" t="s">
        <v>16</v>
      </c>
      <c r="Q5504" s="45"/>
      <c r="R5504" s="43" t="s">
        <v>25</v>
      </c>
      <c r="S5504" s="43" t="s">
        <v>18</v>
      </c>
      <c r="T5504" s="41" t="s">
        <v>26</v>
      </c>
      <c r="U5504" s="43" t="s">
        <v>20</v>
      </c>
      <c r="V5504" s="31"/>
      <c r="W5504" s="32"/>
      <c r="X5504" s="8"/>
      <c r="Y5504" s="44" t="s">
        <v>16</v>
      </c>
      <c r="Z5504" s="45"/>
      <c r="AA5504" s="43" t="s">
        <v>27</v>
      </c>
      <c r="AB5504" s="43" t="s">
        <v>18</v>
      </c>
      <c r="AC5504" s="41" t="s">
        <v>28</v>
      </c>
      <c r="AD5504" s="43" t="s">
        <v>20</v>
      </c>
      <c r="AE5504" s="31"/>
      <c r="AF5504" s="32"/>
    </row>
    <row r="5505" spans="1:32" ht="15.75" customHeight="1" x14ac:dyDescent="0.25">
      <c r="B5505" s="74" t="str">
        <f>R5479</f>
        <v>ком 2</v>
      </c>
      <c r="C5505" s="74"/>
      <c r="D5505" s="74"/>
      <c r="E5505" s="74" t="s">
        <v>12</v>
      </c>
      <c r="F5505" s="74"/>
      <c r="G5505" s="74" t="s">
        <v>13</v>
      </c>
      <c r="H5505" s="74"/>
      <c r="I5505" s="49" t="s">
        <v>14</v>
      </c>
      <c r="J5505" s="51"/>
      <c r="K5505" s="78">
        <f>P5493/30</f>
        <v>0</v>
      </c>
      <c r="L5505" s="79"/>
      <c r="M5505" s="82">
        <f>AF5493/30</f>
        <v>0</v>
      </c>
      <c r="N5505" s="82"/>
      <c r="O5505" s="8"/>
      <c r="P5505" s="44" t="s">
        <v>16</v>
      </c>
      <c r="Q5505" s="45"/>
      <c r="R5505" s="43" t="s">
        <v>29</v>
      </c>
      <c r="S5505" s="43" t="s">
        <v>18</v>
      </c>
      <c r="T5505" s="83" t="s">
        <v>30</v>
      </c>
      <c r="U5505" s="84"/>
      <c r="V5505" s="31"/>
      <c r="W5505" s="32"/>
      <c r="X5505" s="8"/>
      <c r="Y5505" s="44" t="s">
        <v>16</v>
      </c>
      <c r="Z5505" s="45"/>
      <c r="AA5505" s="43" t="s">
        <v>31</v>
      </c>
      <c r="AB5505" s="44" t="s">
        <v>32</v>
      </c>
      <c r="AC5505" s="77"/>
      <c r="AD5505" s="45"/>
      <c r="AE5505" s="31"/>
      <c r="AF5505" s="32"/>
    </row>
    <row r="5506" spans="1:32" ht="15.75" customHeight="1" x14ac:dyDescent="0.25">
      <c r="B5506" s="74"/>
      <c r="C5506" s="74"/>
      <c r="D5506" s="74"/>
      <c r="E5506" s="43">
        <f>SUM(Y5483:Y5492)</f>
        <v>0</v>
      </c>
      <c r="F5506" s="33" t="s">
        <v>23</v>
      </c>
      <c r="G5506" s="43">
        <f>SUM(Z5483:Z5492)</f>
        <v>0</v>
      </c>
      <c r="H5506" s="33" t="s">
        <v>23</v>
      </c>
      <c r="I5506" s="32"/>
      <c r="J5506" s="34" t="s">
        <v>20</v>
      </c>
      <c r="K5506" s="80"/>
      <c r="L5506" s="81"/>
      <c r="M5506" s="82"/>
      <c r="N5506" s="82"/>
      <c r="O5506" s="8"/>
      <c r="P5506" s="44" t="s">
        <v>33</v>
      </c>
      <c r="Q5506" s="77"/>
      <c r="R5506" s="77"/>
      <c r="S5506" s="77"/>
      <c r="T5506" s="77"/>
      <c r="U5506" s="45"/>
      <c r="V5506" s="32">
        <f>SUM(V5503:V5505)</f>
        <v>0</v>
      </c>
      <c r="W5506" s="32">
        <f>SUM(W5503:W5505)</f>
        <v>0</v>
      </c>
      <c r="X5506" s="8"/>
      <c r="Y5506" s="44" t="s">
        <v>16</v>
      </c>
      <c r="Z5506" s="45"/>
      <c r="AA5506" s="43" t="s">
        <v>34</v>
      </c>
      <c r="AB5506" s="44" t="s">
        <v>32</v>
      </c>
      <c r="AC5506" s="77"/>
      <c r="AD5506" s="45"/>
      <c r="AE5506" s="31"/>
      <c r="AF5506" s="32"/>
    </row>
    <row r="5507" spans="1:32" ht="18.75" x14ac:dyDescent="0.25">
      <c r="B5507" s="8"/>
      <c r="C5507" s="8"/>
      <c r="D5507" s="8"/>
      <c r="E5507" s="8"/>
      <c r="F5507" s="46" t="s">
        <v>35</v>
      </c>
      <c r="G5507" s="47"/>
      <c r="H5507" s="47"/>
      <c r="I5507" s="47"/>
      <c r="J5507" s="48"/>
      <c r="K5507" s="35" t="str">
        <f>_xlfn.CONCAT(F5495," ",":"," ",F5493)</f>
        <v>0 : 0</v>
      </c>
      <c r="L5507" s="22">
        <f>F5496</f>
        <v>0</v>
      </c>
      <c r="M5507" s="35" t="str">
        <f>_xlfn.CONCAT(V5495," ",":"," ",V5493)</f>
        <v>0 : 0</v>
      </c>
      <c r="N5507" s="22">
        <f>V5496</f>
        <v>0</v>
      </c>
      <c r="O5507" s="8"/>
      <c r="P5507" s="44" t="s">
        <v>36</v>
      </c>
      <c r="Q5507" s="77"/>
      <c r="R5507" s="77"/>
      <c r="S5507" s="77"/>
      <c r="T5507" s="77"/>
      <c r="U5507" s="45"/>
      <c r="V5507" s="44">
        <f>V5506+W5506</f>
        <v>0</v>
      </c>
      <c r="W5507" s="45"/>
      <c r="X5507" s="8"/>
      <c r="Y5507" s="44" t="s">
        <v>16</v>
      </c>
      <c r="Z5507" s="45"/>
      <c r="AA5507" s="43" t="s">
        <v>37</v>
      </c>
      <c r="AB5507" s="44" t="s">
        <v>32</v>
      </c>
      <c r="AC5507" s="77"/>
      <c r="AD5507" s="45"/>
      <c r="AE5507" s="31"/>
      <c r="AF5507" s="32"/>
    </row>
    <row r="5508" spans="1:32" ht="18.75" x14ac:dyDescent="0.25">
      <c r="B5508" s="75" t="str">
        <f>IF((M5503)&gt;(N5503),"П1",IF((M5503)&lt;(N5503),"П2","Н"))</f>
        <v>Н</v>
      </c>
      <c r="C5508" s="75"/>
      <c r="D5508" s="36">
        <v>5</v>
      </c>
      <c r="E5508" s="42" t="s">
        <v>38</v>
      </c>
      <c r="F5508" s="46" t="s">
        <v>39</v>
      </c>
      <c r="G5508" s="47"/>
      <c r="H5508" s="47"/>
      <c r="I5508" s="47"/>
      <c r="J5508" s="48"/>
      <c r="K5508" s="35" t="str">
        <f>_xlfn.CONCAT(G5495," ",":"," ",G5493)</f>
        <v>0 : 0</v>
      </c>
      <c r="L5508" s="22">
        <f>G5496</f>
        <v>0</v>
      </c>
      <c r="M5508" s="35" t="str">
        <f>_xlfn.CONCAT(W5495," ",":"," ",W5493)</f>
        <v>0 : 0</v>
      </c>
      <c r="N5508" s="22">
        <f>W5496</f>
        <v>0</v>
      </c>
      <c r="O5508" s="8"/>
      <c r="P5508" s="76" t="s">
        <v>40</v>
      </c>
      <c r="Q5508" s="76"/>
      <c r="R5508" s="76"/>
      <c r="S5508" s="76"/>
      <c r="T5508" s="76"/>
      <c r="U5508" s="37">
        <v>1</v>
      </c>
      <c r="V5508" s="38" t="s">
        <v>41</v>
      </c>
      <c r="W5508" s="38">
        <v>2</v>
      </c>
      <c r="X5508" s="8"/>
      <c r="Y5508" s="44" t="s">
        <v>42</v>
      </c>
      <c r="Z5508" s="77"/>
      <c r="AA5508" s="77"/>
      <c r="AB5508" s="77"/>
      <c r="AC5508" s="77"/>
      <c r="AD5508" s="45"/>
      <c r="AE5508" s="32">
        <f>SUM(AE5503:AE5507)</f>
        <v>0</v>
      </c>
      <c r="AF5508" s="32">
        <f>SUM(AF5503:AF5507)</f>
        <v>0</v>
      </c>
    </row>
    <row r="5509" spans="1:32" ht="18.75" x14ac:dyDescent="0.25">
      <c r="B5509" s="42">
        <v>3</v>
      </c>
      <c r="C5509" s="42" t="s">
        <v>43</v>
      </c>
      <c r="D5509" s="42" t="s">
        <v>44</v>
      </c>
      <c r="E5509" s="42" t="s">
        <v>45</v>
      </c>
      <c r="F5509" s="46" t="s">
        <v>46</v>
      </c>
      <c r="G5509" s="47"/>
      <c r="H5509" s="47"/>
      <c r="I5509" s="47"/>
      <c r="J5509" s="48"/>
      <c r="K5509" s="35" t="str">
        <f>_xlfn.CONCAT(H5495," ",":"," ",H5493)</f>
        <v>0 : 0</v>
      </c>
      <c r="L5509" s="39">
        <f>H5496</f>
        <v>0</v>
      </c>
      <c r="M5509" s="35" t="str">
        <f>_xlfn.CONCAT(X5495," ",":"," ",X5493)</f>
        <v>0 : 0</v>
      </c>
      <c r="N5509" s="39">
        <f>X5496</f>
        <v>0</v>
      </c>
      <c r="O5509" s="8"/>
      <c r="P5509" s="76"/>
      <c r="Q5509" s="76"/>
      <c r="R5509" s="76"/>
      <c r="S5509" s="76"/>
      <c r="T5509" s="76"/>
      <c r="U5509" s="40"/>
      <c r="V5509" s="40"/>
      <c r="W5509" s="40"/>
      <c r="X5509" s="8"/>
      <c r="Y5509" s="44" t="s">
        <v>47</v>
      </c>
      <c r="Z5509" s="77"/>
      <c r="AA5509" s="77"/>
      <c r="AB5509" s="77"/>
      <c r="AC5509" s="77"/>
      <c r="AD5509" s="45"/>
      <c r="AE5509" s="44">
        <f>AE5508+AF5508</f>
        <v>0</v>
      </c>
      <c r="AF5509" s="45"/>
    </row>
    <row r="5510" spans="1:32" ht="18.75" x14ac:dyDescent="0.25">
      <c r="B5510" s="42" t="str">
        <f>IF((C5510)&gt;(D5510),"1&gt;2",IF((C5510)&lt;(D5510),"1&lt;2","1=2"))</f>
        <v>1=2</v>
      </c>
      <c r="C5510" s="42">
        <f>P5483+P5484+P5485+P5486+P5487</f>
        <v>0</v>
      </c>
      <c r="D5510" s="42">
        <f>AF5483+AF5484+AF5485+AF5486+AF5487</f>
        <v>0</v>
      </c>
      <c r="E5510" s="42" t="str">
        <f>IF((P5488+P5489+P5490+P5491+P5492)&gt;(AF5488+AF5489+AF5490+AF5491+AF5492),"1&gt;2",IF((P5488+P5489+P5490+P5491+P5492)&lt;(AF5488+AF5489+AF5490+AF5491+AF5492),"1&lt;2","1=2"))</f>
        <v>1=2</v>
      </c>
      <c r="F5510" s="46" t="s">
        <v>48</v>
      </c>
      <c r="G5510" s="47"/>
      <c r="H5510" s="47"/>
      <c r="I5510" s="47"/>
      <c r="J5510" s="48"/>
      <c r="K5510" s="35" t="str">
        <f>_xlfn.CONCAT(E5495," ",":"," ",E5493)</f>
        <v>5 : 5</v>
      </c>
      <c r="L5510" s="39">
        <f>E5496</f>
        <v>10</v>
      </c>
      <c r="M5510" s="35" t="str">
        <f>_xlfn.CONCAT(U5495," ",":"," ",U5493)</f>
        <v>5 : 5</v>
      </c>
      <c r="N5510" s="39">
        <f>U5496</f>
        <v>10</v>
      </c>
      <c r="O5510" s="8"/>
      <c r="P5510" s="8"/>
      <c r="Q5510" s="8"/>
      <c r="R5510" s="8"/>
      <c r="S5510" s="8"/>
      <c r="T5510" s="8"/>
      <c r="U5510" s="8"/>
      <c r="V5510" s="8"/>
      <c r="W5510" s="8"/>
      <c r="X5510" s="8"/>
      <c r="Y5510" s="8"/>
      <c r="Z5510" s="8"/>
      <c r="AA5510" s="8"/>
      <c r="AB5510" s="8"/>
      <c r="AC5510" s="8"/>
      <c r="AD5510" s="9"/>
      <c r="AE5510" s="8"/>
      <c r="AF5510" s="8"/>
    </row>
    <row r="5511" spans="1:32" ht="15" x14ac:dyDescent="0.25"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8"/>
      <c r="M5511" s="8"/>
      <c r="N5511" s="9"/>
      <c r="O5511" s="8"/>
      <c r="P5511" s="8"/>
      <c r="Q5511" s="8"/>
      <c r="R5511" s="8"/>
      <c r="S5511" s="8"/>
      <c r="T5511" s="8"/>
      <c r="U5511" s="8"/>
      <c r="V5511" s="8"/>
      <c r="W5511" s="8"/>
      <c r="X5511" s="8"/>
      <c r="Y5511" s="8"/>
      <c r="Z5511" s="8"/>
      <c r="AA5511" s="8"/>
      <c r="AB5511" s="8"/>
      <c r="AC5511" s="8"/>
      <c r="AD5511" s="9"/>
      <c r="AE5511" s="8"/>
      <c r="AF5511" s="8"/>
    </row>
    <row r="5512" spans="1:32" ht="15" x14ac:dyDescent="0.25"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8"/>
      <c r="M5512" s="8"/>
      <c r="N5512" s="9"/>
      <c r="O5512" s="8"/>
      <c r="P5512" s="8"/>
      <c r="Q5512" s="8"/>
      <c r="R5512" s="8"/>
      <c r="S5512" s="8"/>
      <c r="T5512" s="8"/>
      <c r="U5512" s="8"/>
      <c r="V5512" s="8"/>
      <c r="W5512" s="8"/>
      <c r="X5512" s="8"/>
      <c r="Y5512" s="8"/>
      <c r="Z5512" s="8"/>
      <c r="AA5512" s="8"/>
      <c r="AB5512" s="8"/>
      <c r="AC5512" s="8"/>
      <c r="AD5512" s="9"/>
      <c r="AE5512" s="8"/>
      <c r="AF5512" s="8"/>
    </row>
    <row r="5513" spans="1:32" ht="15" x14ac:dyDescent="0.25">
      <c r="A5513" s="2"/>
      <c r="B5513" s="5"/>
      <c r="C5513" s="5"/>
      <c r="D5513" s="5"/>
      <c r="E5513" s="5"/>
      <c r="F5513" s="5"/>
      <c r="G5513" s="5"/>
      <c r="H5513" s="5"/>
      <c r="I5513" s="5"/>
      <c r="J5513" s="5"/>
      <c r="K5513" s="5"/>
      <c r="L5513" s="5"/>
      <c r="M5513" s="5"/>
      <c r="N5513" s="6"/>
      <c r="O5513" s="5"/>
      <c r="P5513" s="5"/>
      <c r="Q5513" s="5"/>
      <c r="R5513" s="5"/>
      <c r="S5513" s="5"/>
      <c r="T5513" s="5"/>
      <c r="U5513" s="5"/>
      <c r="V5513" s="5"/>
      <c r="W5513" s="5"/>
      <c r="X5513" s="5"/>
      <c r="Y5513" s="5"/>
      <c r="Z5513" s="5"/>
      <c r="AA5513" s="5"/>
      <c r="AB5513" s="5"/>
      <c r="AC5513" s="5"/>
      <c r="AD5513" s="5"/>
      <c r="AE5513" s="5"/>
      <c r="AF5513" s="5"/>
    </row>
    <row r="5514" spans="1:32" x14ac:dyDescent="0.2">
      <c r="A5514" s="2"/>
      <c r="B5514" s="2"/>
      <c r="C5514" s="2"/>
      <c r="D5514" s="2"/>
      <c r="E5514" s="2"/>
      <c r="F5514" s="2"/>
      <c r="G5514" s="2"/>
      <c r="H5514" s="2"/>
      <c r="I5514" s="2"/>
      <c r="J5514" s="2"/>
      <c r="K5514" s="2"/>
      <c r="L5514" s="2"/>
      <c r="M5514" s="2"/>
      <c r="N5514" s="3"/>
      <c r="O5514" s="2"/>
      <c r="P5514" s="2"/>
      <c r="Q5514" s="2"/>
      <c r="R5514" s="2"/>
      <c r="S5514" s="2"/>
      <c r="T5514" s="2"/>
      <c r="U5514" s="2"/>
      <c r="V5514" s="2"/>
      <c r="W5514" s="2"/>
      <c r="X5514" s="2"/>
      <c r="Y5514" s="2"/>
      <c r="Z5514" s="2"/>
      <c r="AA5514" s="2"/>
      <c r="AB5514" s="2"/>
      <c r="AC5514" s="2"/>
      <c r="AD5514" s="3"/>
      <c r="AE5514" s="2"/>
      <c r="AF5514" s="2"/>
    </row>
    <row r="5515" spans="1:32" ht="18.75" x14ac:dyDescent="0.3">
      <c r="B5515" s="44">
        <v>154</v>
      </c>
      <c r="C5515" s="45"/>
      <c r="D5515" s="49">
        <v>44763</v>
      </c>
      <c r="E5515" s="50"/>
      <c r="F5515" s="50"/>
      <c r="G5515" s="50"/>
      <c r="H5515" s="51"/>
      <c r="I5515" s="52" t="s">
        <v>43</v>
      </c>
      <c r="J5515" s="53"/>
      <c r="K5515" s="53"/>
      <c r="L5515" s="53"/>
      <c r="M5515" s="53"/>
      <c r="N5515" s="53"/>
      <c r="O5515" s="53"/>
      <c r="P5515" s="54"/>
      <c r="Q5515" s="10"/>
      <c r="R5515" s="52" t="s">
        <v>44</v>
      </c>
      <c r="S5515" s="53"/>
      <c r="T5515" s="53"/>
      <c r="U5515" s="53"/>
      <c r="V5515" s="53"/>
      <c r="W5515" s="53"/>
      <c r="X5515" s="54"/>
      <c r="Y5515" s="55" t="s">
        <v>49</v>
      </c>
      <c r="Z5515" s="56"/>
      <c r="AA5515" s="56"/>
      <c r="AB5515" s="56"/>
      <c r="AC5515" s="56"/>
      <c r="AD5515" s="56"/>
      <c r="AE5515" s="56"/>
      <c r="AF5515" s="57"/>
    </row>
    <row r="5516" spans="1:32" ht="15" x14ac:dyDescent="0.25"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8"/>
      <c r="M5516" s="8"/>
      <c r="N5516" s="9"/>
      <c r="O5516" s="8"/>
      <c r="P5516" s="8"/>
      <c r="Q5516" s="10"/>
      <c r="R5516" s="8"/>
      <c r="S5516" s="8"/>
      <c r="T5516" s="8"/>
      <c r="U5516" s="8"/>
      <c r="V5516" s="8"/>
      <c r="W5516" s="8"/>
      <c r="X5516" s="8"/>
      <c r="Y5516" s="8"/>
      <c r="Z5516" s="8"/>
      <c r="AA5516" s="8"/>
      <c r="AB5516" s="8"/>
      <c r="AC5516" s="8"/>
      <c r="AD5516" s="9"/>
      <c r="AE5516" s="8"/>
      <c r="AF5516" s="8"/>
    </row>
    <row r="5517" spans="1:32" ht="15" x14ac:dyDescent="0.25"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8"/>
      <c r="M5517" s="8"/>
      <c r="N5517" s="9"/>
      <c r="O5517" s="8"/>
      <c r="P5517" s="8"/>
      <c r="Q5517" s="10"/>
      <c r="R5517" s="8"/>
      <c r="S5517" s="8"/>
      <c r="T5517" s="8"/>
      <c r="U5517" s="8"/>
      <c r="V5517" s="8"/>
      <c r="W5517" s="8"/>
      <c r="X5517" s="8"/>
      <c r="Y5517" s="8"/>
      <c r="Z5517" s="8"/>
      <c r="AA5517" s="8"/>
      <c r="AB5517" s="8"/>
      <c r="AC5517" s="8"/>
      <c r="AD5517" s="9"/>
      <c r="AE5517" s="8"/>
      <c r="AF5517" s="8"/>
    </row>
    <row r="5518" spans="1:32" ht="15.75" x14ac:dyDescent="0.25">
      <c r="B5518" s="11"/>
      <c r="C5518" s="8"/>
      <c r="D5518" s="8"/>
      <c r="E5518" s="12" t="s">
        <v>1</v>
      </c>
      <c r="F5518" s="13" t="s">
        <v>2</v>
      </c>
      <c r="G5518" s="43" t="s">
        <v>3</v>
      </c>
      <c r="H5518" s="14" t="s">
        <v>4</v>
      </c>
      <c r="I5518" s="15" t="s">
        <v>5</v>
      </c>
      <c r="J5518" s="16" t="s">
        <v>6</v>
      </c>
      <c r="K5518" s="8"/>
      <c r="L5518" s="8"/>
      <c r="M5518" s="8"/>
      <c r="N5518" s="9"/>
      <c r="O5518" s="8"/>
      <c r="P5518" s="8"/>
      <c r="Q5518" s="10"/>
      <c r="R5518" s="11"/>
      <c r="S5518" s="8"/>
      <c r="T5518" s="8"/>
      <c r="U5518" s="12" t="s">
        <v>1</v>
      </c>
      <c r="V5518" s="13" t="s">
        <v>2</v>
      </c>
      <c r="W5518" s="43" t="s">
        <v>3</v>
      </c>
      <c r="X5518" s="14" t="s">
        <v>4</v>
      </c>
      <c r="Y5518" s="15" t="s">
        <v>5</v>
      </c>
      <c r="Z5518" s="16" t="s">
        <v>6</v>
      </c>
      <c r="AA5518" s="8"/>
      <c r="AB5518" s="8"/>
      <c r="AC5518" s="8"/>
      <c r="AD5518" s="9"/>
      <c r="AE5518" s="8"/>
      <c r="AF5518" s="8"/>
    </row>
    <row r="5519" spans="1:32" ht="15.75" x14ac:dyDescent="0.25">
      <c r="B5519" s="8"/>
      <c r="C5519" s="8"/>
      <c r="D5519" s="8"/>
      <c r="E5519" s="43">
        <f>IF(P5519=0,1,0)</f>
        <v>1</v>
      </c>
      <c r="F5519" s="43">
        <f t="shared" ref="F5519:F5528" si="3060">IF(AND(P5519=3,N5519*O5519=0),1,0)</f>
        <v>0</v>
      </c>
      <c r="G5519" s="43">
        <f t="shared" ref="G5519:G5528" si="3061">IF(AND(P5519=3,I5519-J5519&gt;=2),1,0)</f>
        <v>0</v>
      </c>
      <c r="H5519" s="43">
        <f>IF(P5519=3,1,0)</f>
        <v>0</v>
      </c>
      <c r="I5519" s="43">
        <f t="shared" ref="I5519:I5528" si="3062">IF(P5519=3,MAX(N5519,O5519),MIN(N5519,O5519))</f>
        <v>0</v>
      </c>
      <c r="J5519" s="43">
        <f t="shared" ref="J5519:J5528" si="3063">N5519+O5519-I5519</f>
        <v>0</v>
      </c>
      <c r="K5519" s="8"/>
      <c r="L5519" s="17" t="str">
        <f t="shared" ref="L5519:L5528" si="3064">IF(P5519=0,"П",IF(P5519=1.5,"Н",IF(P5519=3,"В")))</f>
        <v>П</v>
      </c>
      <c r="M5519" s="8"/>
      <c r="N5519" s="18"/>
      <c r="O5519" s="18"/>
      <c r="P5519" s="19"/>
      <c r="Q5519" s="10"/>
      <c r="R5519" s="8"/>
      <c r="S5519" s="8"/>
      <c r="T5519" s="8"/>
      <c r="U5519" s="43">
        <f>IF(AF5519=0,1,0)</f>
        <v>1</v>
      </c>
      <c r="V5519" s="43">
        <f t="shared" ref="V5519:V5528" si="3065">IF(AND(AF5519=3,AD5519*AE5519=0),1,0)</f>
        <v>0</v>
      </c>
      <c r="W5519" s="43">
        <f t="shared" ref="W5519:W5528" si="3066">IF(AND(AF5519=3,Y5519-Z5519&gt;=2),1,0)</f>
        <v>0</v>
      </c>
      <c r="X5519" s="43">
        <f>IF(AF5519=3,1,0)</f>
        <v>0</v>
      </c>
      <c r="Y5519" s="43">
        <f t="shared" ref="Y5519:Y5528" si="3067">IF(AF5519=3,MAX(AD5519,AE5519),MIN(AD5519,AE5519))</f>
        <v>0</v>
      </c>
      <c r="Z5519" s="43">
        <f t="shared" ref="Z5519:Z5528" si="3068">AD5519+AE5519-Y5519</f>
        <v>0</v>
      </c>
      <c r="AA5519" s="8"/>
      <c r="AB5519" s="17" t="str">
        <f t="shared" ref="AB5519:AB5528" si="3069">IF(AF5519=0,"П",IF(AF5519=1.5,"Н",IF(AF5519=3,"В")))</f>
        <v>П</v>
      </c>
      <c r="AC5519" s="8"/>
      <c r="AD5519" s="18"/>
      <c r="AE5519" s="18"/>
      <c r="AF5519" s="19"/>
    </row>
    <row r="5520" spans="1:32" ht="15.75" x14ac:dyDescent="0.25">
      <c r="B5520" s="8"/>
      <c r="C5520" s="8"/>
      <c r="D5520" s="8"/>
      <c r="E5520" s="43">
        <f t="shared" ref="E5520:E5528" si="3070">IF(P5520=0,1,0)</f>
        <v>1</v>
      </c>
      <c r="F5520" s="43">
        <f t="shared" si="3060"/>
        <v>0</v>
      </c>
      <c r="G5520" s="43">
        <f t="shared" si="3061"/>
        <v>0</v>
      </c>
      <c r="H5520" s="43">
        <f t="shared" ref="H5520:H5528" si="3071">IF(P5520=3,1,0)</f>
        <v>0</v>
      </c>
      <c r="I5520" s="43">
        <f t="shared" si="3062"/>
        <v>0</v>
      </c>
      <c r="J5520" s="43">
        <f t="shared" si="3063"/>
        <v>0</v>
      </c>
      <c r="K5520" s="8"/>
      <c r="L5520" s="17" t="str">
        <f t="shared" si="3064"/>
        <v>П</v>
      </c>
      <c r="M5520" s="20"/>
      <c r="N5520" s="18"/>
      <c r="O5520" s="18"/>
      <c r="P5520" s="19"/>
      <c r="Q5520" s="10"/>
      <c r="R5520" s="8"/>
      <c r="S5520" s="8"/>
      <c r="T5520" s="8"/>
      <c r="U5520" s="43">
        <f t="shared" ref="U5520:U5528" si="3072">IF(AF5520=0,1,0)</f>
        <v>1</v>
      </c>
      <c r="V5520" s="43">
        <f t="shared" si="3065"/>
        <v>0</v>
      </c>
      <c r="W5520" s="43">
        <f t="shared" si="3066"/>
        <v>0</v>
      </c>
      <c r="X5520" s="43">
        <f t="shared" ref="X5520:X5528" si="3073">IF(AF5520=3,1,0)</f>
        <v>0</v>
      </c>
      <c r="Y5520" s="43">
        <f t="shared" si="3067"/>
        <v>0</v>
      </c>
      <c r="Z5520" s="43">
        <f t="shared" si="3068"/>
        <v>0</v>
      </c>
      <c r="AA5520" s="8"/>
      <c r="AB5520" s="17" t="str">
        <f t="shared" si="3069"/>
        <v>П</v>
      </c>
      <c r="AC5520" s="20"/>
      <c r="AD5520" s="18"/>
      <c r="AE5520" s="18"/>
      <c r="AF5520" s="19"/>
    </row>
    <row r="5521" spans="2:32" ht="15.75" x14ac:dyDescent="0.25">
      <c r="B5521" s="8"/>
      <c r="C5521" s="8"/>
      <c r="D5521" s="8"/>
      <c r="E5521" s="43">
        <f t="shared" si="3070"/>
        <v>1</v>
      </c>
      <c r="F5521" s="43">
        <f t="shared" si="3060"/>
        <v>0</v>
      </c>
      <c r="G5521" s="43">
        <f t="shared" si="3061"/>
        <v>0</v>
      </c>
      <c r="H5521" s="43">
        <f t="shared" si="3071"/>
        <v>0</v>
      </c>
      <c r="I5521" s="43">
        <f t="shared" si="3062"/>
        <v>0</v>
      </c>
      <c r="J5521" s="43">
        <f t="shared" si="3063"/>
        <v>0</v>
      </c>
      <c r="K5521" s="8"/>
      <c r="L5521" s="17" t="str">
        <f t="shared" si="3064"/>
        <v>П</v>
      </c>
      <c r="M5521" s="20"/>
      <c r="N5521" s="18"/>
      <c r="O5521" s="18"/>
      <c r="P5521" s="19"/>
      <c r="Q5521" s="10"/>
      <c r="R5521" s="8"/>
      <c r="S5521" s="8"/>
      <c r="T5521" s="8"/>
      <c r="U5521" s="43">
        <f t="shared" si="3072"/>
        <v>1</v>
      </c>
      <c r="V5521" s="43">
        <f t="shared" si="3065"/>
        <v>0</v>
      </c>
      <c r="W5521" s="43">
        <f t="shared" si="3066"/>
        <v>0</v>
      </c>
      <c r="X5521" s="43">
        <f t="shared" si="3073"/>
        <v>0</v>
      </c>
      <c r="Y5521" s="43">
        <f t="shared" si="3067"/>
        <v>0</v>
      </c>
      <c r="Z5521" s="43">
        <f t="shared" si="3068"/>
        <v>0</v>
      </c>
      <c r="AA5521" s="8"/>
      <c r="AB5521" s="17" t="str">
        <f t="shared" si="3069"/>
        <v>П</v>
      </c>
      <c r="AC5521" s="20"/>
      <c r="AD5521" s="18"/>
      <c r="AE5521" s="18"/>
      <c r="AF5521" s="19"/>
    </row>
    <row r="5522" spans="2:32" ht="15.75" x14ac:dyDescent="0.25">
      <c r="B5522" s="8"/>
      <c r="C5522" s="8"/>
      <c r="D5522" s="8"/>
      <c r="E5522" s="43">
        <f t="shared" si="3070"/>
        <v>1</v>
      </c>
      <c r="F5522" s="43">
        <f t="shared" si="3060"/>
        <v>0</v>
      </c>
      <c r="G5522" s="43">
        <f t="shared" si="3061"/>
        <v>0</v>
      </c>
      <c r="H5522" s="43">
        <f t="shared" si="3071"/>
        <v>0</v>
      </c>
      <c r="I5522" s="43">
        <f t="shared" si="3062"/>
        <v>0</v>
      </c>
      <c r="J5522" s="43">
        <f t="shared" si="3063"/>
        <v>0</v>
      </c>
      <c r="K5522" s="8"/>
      <c r="L5522" s="17" t="str">
        <f t="shared" si="3064"/>
        <v>П</v>
      </c>
      <c r="M5522" s="20"/>
      <c r="N5522" s="18"/>
      <c r="O5522" s="18"/>
      <c r="P5522" s="19"/>
      <c r="Q5522" s="10"/>
      <c r="R5522" s="8"/>
      <c r="S5522" s="8"/>
      <c r="T5522" s="8"/>
      <c r="U5522" s="43">
        <f t="shared" si="3072"/>
        <v>1</v>
      </c>
      <c r="V5522" s="43">
        <f t="shared" si="3065"/>
        <v>0</v>
      </c>
      <c r="W5522" s="43">
        <f t="shared" si="3066"/>
        <v>0</v>
      </c>
      <c r="X5522" s="43">
        <f t="shared" si="3073"/>
        <v>0</v>
      </c>
      <c r="Y5522" s="43">
        <f t="shared" si="3067"/>
        <v>0</v>
      </c>
      <c r="Z5522" s="43">
        <f t="shared" si="3068"/>
        <v>0</v>
      </c>
      <c r="AA5522" s="8"/>
      <c r="AB5522" s="17" t="str">
        <f t="shared" si="3069"/>
        <v>П</v>
      </c>
      <c r="AC5522" s="20"/>
      <c r="AD5522" s="18"/>
      <c r="AE5522" s="18"/>
      <c r="AF5522" s="19"/>
    </row>
    <row r="5523" spans="2:32" ht="15.75" x14ac:dyDescent="0.25">
      <c r="B5523" s="8"/>
      <c r="C5523" s="8"/>
      <c r="D5523" s="8"/>
      <c r="E5523" s="43">
        <f t="shared" si="3070"/>
        <v>1</v>
      </c>
      <c r="F5523" s="43">
        <f t="shared" si="3060"/>
        <v>0</v>
      </c>
      <c r="G5523" s="43">
        <f t="shared" si="3061"/>
        <v>0</v>
      </c>
      <c r="H5523" s="43">
        <f t="shared" si="3071"/>
        <v>0</v>
      </c>
      <c r="I5523" s="43">
        <f t="shared" si="3062"/>
        <v>0</v>
      </c>
      <c r="J5523" s="43">
        <f t="shared" si="3063"/>
        <v>0</v>
      </c>
      <c r="K5523" s="8"/>
      <c r="L5523" s="17" t="str">
        <f t="shared" si="3064"/>
        <v>П</v>
      </c>
      <c r="M5523" s="20"/>
      <c r="N5523" s="18"/>
      <c r="O5523" s="18"/>
      <c r="P5523" s="19"/>
      <c r="Q5523" s="10"/>
      <c r="R5523" s="8"/>
      <c r="S5523" s="8"/>
      <c r="T5523" s="8"/>
      <c r="U5523" s="43">
        <f t="shared" si="3072"/>
        <v>1</v>
      </c>
      <c r="V5523" s="43">
        <f t="shared" si="3065"/>
        <v>0</v>
      </c>
      <c r="W5523" s="43">
        <f t="shared" si="3066"/>
        <v>0</v>
      </c>
      <c r="X5523" s="43">
        <f t="shared" si="3073"/>
        <v>0</v>
      </c>
      <c r="Y5523" s="43">
        <f t="shared" si="3067"/>
        <v>0</v>
      </c>
      <c r="Z5523" s="43">
        <f t="shared" si="3068"/>
        <v>0</v>
      </c>
      <c r="AA5523" s="8"/>
      <c r="AB5523" s="17" t="str">
        <f t="shared" si="3069"/>
        <v>П</v>
      </c>
      <c r="AC5523" s="20"/>
      <c r="AD5523" s="18"/>
      <c r="AE5523" s="18"/>
      <c r="AF5523" s="19"/>
    </row>
    <row r="5524" spans="2:32" ht="15.75" x14ac:dyDescent="0.25">
      <c r="B5524" s="8"/>
      <c r="C5524" s="8"/>
      <c r="D5524" s="8"/>
      <c r="E5524" s="43">
        <f t="shared" si="3070"/>
        <v>1</v>
      </c>
      <c r="F5524" s="43">
        <f t="shared" si="3060"/>
        <v>0</v>
      </c>
      <c r="G5524" s="43">
        <f t="shared" si="3061"/>
        <v>0</v>
      </c>
      <c r="H5524" s="43">
        <f t="shared" si="3071"/>
        <v>0</v>
      </c>
      <c r="I5524" s="43">
        <f t="shared" si="3062"/>
        <v>0</v>
      </c>
      <c r="J5524" s="43">
        <f t="shared" si="3063"/>
        <v>0</v>
      </c>
      <c r="K5524" s="8"/>
      <c r="L5524" s="17" t="str">
        <f t="shared" si="3064"/>
        <v>П</v>
      </c>
      <c r="M5524" s="20"/>
      <c r="N5524" s="18"/>
      <c r="O5524" s="18"/>
      <c r="P5524" s="19"/>
      <c r="Q5524" s="10"/>
      <c r="R5524" s="8"/>
      <c r="S5524" s="8"/>
      <c r="T5524" s="8"/>
      <c r="U5524" s="43">
        <f t="shared" si="3072"/>
        <v>1</v>
      </c>
      <c r="V5524" s="43">
        <f t="shared" si="3065"/>
        <v>0</v>
      </c>
      <c r="W5524" s="43">
        <f t="shared" si="3066"/>
        <v>0</v>
      </c>
      <c r="X5524" s="43">
        <f t="shared" si="3073"/>
        <v>0</v>
      </c>
      <c r="Y5524" s="43">
        <f t="shared" si="3067"/>
        <v>0</v>
      </c>
      <c r="Z5524" s="43">
        <f t="shared" si="3068"/>
        <v>0</v>
      </c>
      <c r="AA5524" s="8"/>
      <c r="AB5524" s="17" t="str">
        <f t="shared" si="3069"/>
        <v>П</v>
      </c>
      <c r="AC5524" s="20"/>
      <c r="AD5524" s="18"/>
      <c r="AE5524" s="18"/>
      <c r="AF5524" s="19"/>
    </row>
    <row r="5525" spans="2:32" ht="15.75" x14ac:dyDescent="0.25">
      <c r="B5525" s="8"/>
      <c r="C5525" s="8"/>
      <c r="D5525" s="8"/>
      <c r="E5525" s="43">
        <f t="shared" si="3070"/>
        <v>1</v>
      </c>
      <c r="F5525" s="43">
        <f t="shared" si="3060"/>
        <v>0</v>
      </c>
      <c r="G5525" s="43">
        <f t="shared" si="3061"/>
        <v>0</v>
      </c>
      <c r="H5525" s="43">
        <f t="shared" si="3071"/>
        <v>0</v>
      </c>
      <c r="I5525" s="43">
        <f t="shared" si="3062"/>
        <v>0</v>
      </c>
      <c r="J5525" s="43">
        <f t="shared" si="3063"/>
        <v>0</v>
      </c>
      <c r="K5525" s="8"/>
      <c r="L5525" s="17" t="str">
        <f t="shared" si="3064"/>
        <v>П</v>
      </c>
      <c r="M5525" s="20"/>
      <c r="N5525" s="18"/>
      <c r="O5525" s="18"/>
      <c r="P5525" s="19"/>
      <c r="Q5525" s="10"/>
      <c r="R5525" s="8"/>
      <c r="S5525" s="8"/>
      <c r="T5525" s="8"/>
      <c r="U5525" s="43">
        <f t="shared" si="3072"/>
        <v>1</v>
      </c>
      <c r="V5525" s="43">
        <f t="shared" si="3065"/>
        <v>0</v>
      </c>
      <c r="W5525" s="43">
        <f t="shared" si="3066"/>
        <v>0</v>
      </c>
      <c r="X5525" s="43">
        <f t="shared" si="3073"/>
        <v>0</v>
      </c>
      <c r="Y5525" s="43">
        <f t="shared" si="3067"/>
        <v>0</v>
      </c>
      <c r="Z5525" s="43">
        <f t="shared" si="3068"/>
        <v>0</v>
      </c>
      <c r="AA5525" s="8"/>
      <c r="AB5525" s="17" t="str">
        <f t="shared" si="3069"/>
        <v>П</v>
      </c>
      <c r="AC5525" s="20"/>
      <c r="AD5525" s="18"/>
      <c r="AE5525" s="18"/>
      <c r="AF5525" s="19"/>
    </row>
    <row r="5526" spans="2:32" ht="15.75" x14ac:dyDescent="0.25">
      <c r="B5526" s="8"/>
      <c r="C5526" s="8"/>
      <c r="D5526" s="8"/>
      <c r="E5526" s="43">
        <f t="shared" si="3070"/>
        <v>1</v>
      </c>
      <c r="F5526" s="43">
        <f t="shared" si="3060"/>
        <v>0</v>
      </c>
      <c r="G5526" s="43">
        <f t="shared" si="3061"/>
        <v>0</v>
      </c>
      <c r="H5526" s="43">
        <f t="shared" si="3071"/>
        <v>0</v>
      </c>
      <c r="I5526" s="43">
        <f t="shared" si="3062"/>
        <v>0</v>
      </c>
      <c r="J5526" s="43">
        <f t="shared" si="3063"/>
        <v>0</v>
      </c>
      <c r="K5526" s="8"/>
      <c r="L5526" s="17" t="str">
        <f t="shared" si="3064"/>
        <v>П</v>
      </c>
      <c r="M5526" s="20"/>
      <c r="N5526" s="18"/>
      <c r="O5526" s="18"/>
      <c r="P5526" s="19"/>
      <c r="Q5526" s="10"/>
      <c r="R5526" s="8"/>
      <c r="S5526" s="8"/>
      <c r="T5526" s="8"/>
      <c r="U5526" s="43">
        <f t="shared" si="3072"/>
        <v>1</v>
      </c>
      <c r="V5526" s="43">
        <f t="shared" si="3065"/>
        <v>0</v>
      </c>
      <c r="W5526" s="43">
        <f t="shared" si="3066"/>
        <v>0</v>
      </c>
      <c r="X5526" s="43">
        <f t="shared" si="3073"/>
        <v>0</v>
      </c>
      <c r="Y5526" s="43">
        <f t="shared" si="3067"/>
        <v>0</v>
      </c>
      <c r="Z5526" s="43">
        <f t="shared" si="3068"/>
        <v>0</v>
      </c>
      <c r="AA5526" s="8"/>
      <c r="AB5526" s="17" t="str">
        <f t="shared" si="3069"/>
        <v>П</v>
      </c>
      <c r="AC5526" s="20"/>
      <c r="AD5526" s="18"/>
      <c r="AE5526" s="18"/>
      <c r="AF5526" s="19"/>
    </row>
    <row r="5527" spans="2:32" ht="15.75" x14ac:dyDescent="0.25">
      <c r="B5527" s="8"/>
      <c r="C5527" s="8"/>
      <c r="D5527" s="8"/>
      <c r="E5527" s="43">
        <f t="shared" si="3070"/>
        <v>1</v>
      </c>
      <c r="F5527" s="43">
        <f t="shared" si="3060"/>
        <v>0</v>
      </c>
      <c r="G5527" s="43">
        <f t="shared" si="3061"/>
        <v>0</v>
      </c>
      <c r="H5527" s="43">
        <f t="shared" si="3071"/>
        <v>0</v>
      </c>
      <c r="I5527" s="43">
        <f t="shared" si="3062"/>
        <v>0</v>
      </c>
      <c r="J5527" s="43">
        <f t="shared" si="3063"/>
        <v>0</v>
      </c>
      <c r="K5527" s="8"/>
      <c r="L5527" s="17" t="str">
        <f t="shared" si="3064"/>
        <v>П</v>
      </c>
      <c r="M5527" s="20"/>
      <c r="N5527" s="18"/>
      <c r="O5527" s="18"/>
      <c r="P5527" s="19"/>
      <c r="Q5527" s="10"/>
      <c r="R5527" s="8"/>
      <c r="S5527" s="8"/>
      <c r="T5527" s="8"/>
      <c r="U5527" s="43">
        <f t="shared" si="3072"/>
        <v>1</v>
      </c>
      <c r="V5527" s="43">
        <f t="shared" si="3065"/>
        <v>0</v>
      </c>
      <c r="W5527" s="43">
        <f t="shared" si="3066"/>
        <v>0</v>
      </c>
      <c r="X5527" s="43">
        <f t="shared" si="3073"/>
        <v>0</v>
      </c>
      <c r="Y5527" s="43">
        <f t="shared" si="3067"/>
        <v>0</v>
      </c>
      <c r="Z5527" s="43">
        <f t="shared" si="3068"/>
        <v>0</v>
      </c>
      <c r="AA5527" s="8"/>
      <c r="AB5527" s="17" t="str">
        <f t="shared" si="3069"/>
        <v>П</v>
      </c>
      <c r="AC5527" s="20"/>
      <c r="AD5527" s="18"/>
      <c r="AE5527" s="18"/>
      <c r="AF5527" s="19"/>
    </row>
    <row r="5528" spans="2:32" ht="15.75" x14ac:dyDescent="0.25">
      <c r="B5528" s="8"/>
      <c r="C5528" s="8"/>
      <c r="D5528" s="8"/>
      <c r="E5528" s="43">
        <f t="shared" si="3070"/>
        <v>1</v>
      </c>
      <c r="F5528" s="43">
        <f t="shared" si="3060"/>
        <v>0</v>
      </c>
      <c r="G5528" s="43">
        <f t="shared" si="3061"/>
        <v>0</v>
      </c>
      <c r="H5528" s="43">
        <f t="shared" si="3071"/>
        <v>0</v>
      </c>
      <c r="I5528" s="43">
        <f t="shared" si="3062"/>
        <v>0</v>
      </c>
      <c r="J5528" s="43">
        <f t="shared" si="3063"/>
        <v>0</v>
      </c>
      <c r="K5528" s="8"/>
      <c r="L5528" s="17" t="str">
        <f t="shared" si="3064"/>
        <v>П</v>
      </c>
      <c r="M5528" s="20"/>
      <c r="N5528" s="18"/>
      <c r="O5528" s="18"/>
      <c r="P5528" s="19"/>
      <c r="Q5528" s="10"/>
      <c r="R5528" s="8"/>
      <c r="S5528" s="8"/>
      <c r="T5528" s="8"/>
      <c r="U5528" s="43">
        <f t="shared" si="3072"/>
        <v>1</v>
      </c>
      <c r="V5528" s="43">
        <f t="shared" si="3065"/>
        <v>0</v>
      </c>
      <c r="W5528" s="43">
        <f t="shared" si="3066"/>
        <v>0</v>
      </c>
      <c r="X5528" s="43">
        <f t="shared" si="3073"/>
        <v>0</v>
      </c>
      <c r="Y5528" s="43">
        <f t="shared" si="3067"/>
        <v>0</v>
      </c>
      <c r="Z5528" s="43">
        <f t="shared" si="3068"/>
        <v>0</v>
      </c>
      <c r="AA5528" s="8"/>
      <c r="AB5528" s="17" t="str">
        <f t="shared" si="3069"/>
        <v>П</v>
      </c>
      <c r="AC5528" s="20"/>
      <c r="AD5528" s="18"/>
      <c r="AE5528" s="18"/>
      <c r="AF5528" s="19"/>
    </row>
    <row r="5529" spans="2:32" ht="18.75" x14ac:dyDescent="0.25">
      <c r="B5529" s="8"/>
      <c r="C5529" s="8"/>
      <c r="D5529" s="8"/>
      <c r="E5529" s="21">
        <f t="shared" ref="E5529:J5529" si="3074">SUM(E5519:E5523)</f>
        <v>5</v>
      </c>
      <c r="F5529" s="22">
        <f t="shared" si="3074"/>
        <v>0</v>
      </c>
      <c r="G5529" s="22">
        <f t="shared" si="3074"/>
        <v>0</v>
      </c>
      <c r="H5529" s="23">
        <f t="shared" si="3074"/>
        <v>0</v>
      </c>
      <c r="I5529" s="22">
        <f t="shared" si="3074"/>
        <v>0</v>
      </c>
      <c r="J5529" s="22">
        <f t="shared" si="3074"/>
        <v>0</v>
      </c>
      <c r="K5529" s="8"/>
      <c r="L5529" s="8"/>
      <c r="M5529" s="20"/>
      <c r="N5529" s="9"/>
      <c r="O5529" s="9"/>
      <c r="P5529" s="18">
        <f>SUM(P5519:P5528)</f>
        <v>0</v>
      </c>
      <c r="Q5529" s="10"/>
      <c r="R5529" s="8"/>
      <c r="S5529" s="8"/>
      <c r="T5529" s="8"/>
      <c r="U5529" s="21">
        <f t="shared" ref="U5529:Z5529" si="3075">SUM(U5519:U5523)</f>
        <v>5</v>
      </c>
      <c r="V5529" s="22">
        <f t="shared" si="3075"/>
        <v>0</v>
      </c>
      <c r="W5529" s="22">
        <f t="shared" si="3075"/>
        <v>0</v>
      </c>
      <c r="X5529" s="23">
        <f t="shared" si="3075"/>
        <v>0</v>
      </c>
      <c r="Y5529" s="22">
        <f t="shared" si="3075"/>
        <v>0</v>
      </c>
      <c r="Z5529" s="22">
        <f t="shared" si="3075"/>
        <v>0</v>
      </c>
      <c r="AA5529" s="8"/>
      <c r="AB5529" s="8"/>
      <c r="AC5529" s="20"/>
      <c r="AD5529" s="9"/>
      <c r="AE5529" s="9"/>
      <c r="AF5529" s="19">
        <f>SUM(AF5519:AF5528)</f>
        <v>0</v>
      </c>
    </row>
    <row r="5530" spans="2:32" ht="15.75" x14ac:dyDescent="0.25"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8"/>
      <c r="M5530" s="8"/>
      <c r="N5530" s="24"/>
      <c r="O5530" s="9"/>
      <c r="P5530" s="8">
        <f>SUM(P5519:P5529)</f>
        <v>0</v>
      </c>
      <c r="Q5530" s="10"/>
      <c r="R5530" s="8"/>
      <c r="S5530" s="8"/>
      <c r="T5530" s="8"/>
      <c r="U5530" s="8"/>
      <c r="V5530" s="8"/>
      <c r="W5530" s="8"/>
      <c r="X5530" s="8"/>
      <c r="Y5530" s="8"/>
      <c r="Z5530" s="8"/>
      <c r="AA5530" s="8"/>
      <c r="AB5530" s="8"/>
      <c r="AC5530" s="8"/>
      <c r="AD5530" s="58"/>
      <c r="AE5530" s="58"/>
      <c r="AF5530" s="8"/>
    </row>
    <row r="5531" spans="2:32" ht="18.75" x14ac:dyDescent="0.25">
      <c r="B5531" s="8"/>
      <c r="C5531" s="8"/>
      <c r="D5531" s="8"/>
      <c r="E5531" s="25">
        <f t="shared" ref="E5531:J5531" si="3076">SUM(E5524:E5528)</f>
        <v>5</v>
      </c>
      <c r="F5531" s="22">
        <f t="shared" si="3076"/>
        <v>0</v>
      </c>
      <c r="G5531" s="22">
        <f t="shared" si="3076"/>
        <v>0</v>
      </c>
      <c r="H5531" s="14">
        <f t="shared" si="3076"/>
        <v>0</v>
      </c>
      <c r="I5531" s="22">
        <f t="shared" si="3076"/>
        <v>0</v>
      </c>
      <c r="J5531" s="22">
        <f t="shared" si="3076"/>
        <v>0</v>
      </c>
      <c r="K5531" s="8"/>
      <c r="L5531" s="8"/>
      <c r="M5531" s="8"/>
      <c r="N5531" s="9"/>
      <c r="O5531" s="8"/>
      <c r="P5531" s="8"/>
      <c r="Q5531" s="10"/>
      <c r="R5531" s="8"/>
      <c r="S5531" s="8"/>
      <c r="T5531" s="8"/>
      <c r="U5531" s="25">
        <f t="shared" ref="U5531:Z5531" si="3077">SUM(U5524:U5528)</f>
        <v>5</v>
      </c>
      <c r="V5531" s="22">
        <f t="shared" si="3077"/>
        <v>0</v>
      </c>
      <c r="W5531" s="22">
        <f t="shared" si="3077"/>
        <v>0</v>
      </c>
      <c r="X5531" s="14">
        <f t="shared" si="3077"/>
        <v>0</v>
      </c>
      <c r="Y5531" s="22">
        <f t="shared" si="3077"/>
        <v>0</v>
      </c>
      <c r="Z5531" s="22">
        <f t="shared" si="3077"/>
        <v>0</v>
      </c>
      <c r="AA5531" s="8"/>
      <c r="AB5531" s="8"/>
      <c r="AC5531" s="8"/>
      <c r="AD5531" s="8"/>
      <c r="AE5531" s="8"/>
      <c r="AF5531" s="8"/>
    </row>
    <row r="5532" spans="2:32" ht="18.75" x14ac:dyDescent="0.25">
      <c r="B5532" s="8"/>
      <c r="C5532" s="8"/>
      <c r="D5532" s="8"/>
      <c r="E5532" s="12">
        <f t="shared" ref="E5532:J5532" si="3078">SUM(E5519:E5528)</f>
        <v>10</v>
      </c>
      <c r="F5532" s="22">
        <f t="shared" si="3078"/>
        <v>0</v>
      </c>
      <c r="G5532" s="22">
        <f t="shared" si="3078"/>
        <v>0</v>
      </c>
      <c r="H5532" s="14">
        <f t="shared" si="3078"/>
        <v>0</v>
      </c>
      <c r="I5532" s="22">
        <f t="shared" si="3078"/>
        <v>0</v>
      </c>
      <c r="J5532" s="22">
        <f t="shared" si="3078"/>
        <v>0</v>
      </c>
      <c r="K5532" s="8"/>
      <c r="L5532" s="8"/>
      <c r="M5532" s="8"/>
      <c r="N5532" s="9"/>
      <c r="O5532" s="8"/>
      <c r="P5532" s="8"/>
      <c r="Q5532" s="10"/>
      <c r="R5532" s="8"/>
      <c r="S5532" s="8"/>
      <c r="T5532" s="8"/>
      <c r="U5532" s="12">
        <f t="shared" ref="U5532:Z5532" si="3079">SUM(U5519:U5528)</f>
        <v>10</v>
      </c>
      <c r="V5532" s="22">
        <f t="shared" si="3079"/>
        <v>0</v>
      </c>
      <c r="W5532" s="22">
        <f t="shared" si="3079"/>
        <v>0</v>
      </c>
      <c r="X5532" s="14">
        <f t="shared" si="3079"/>
        <v>0</v>
      </c>
      <c r="Y5532" s="22">
        <f t="shared" si="3079"/>
        <v>0</v>
      </c>
      <c r="Z5532" s="22">
        <f t="shared" si="3079"/>
        <v>0</v>
      </c>
      <c r="AA5532" s="8"/>
      <c r="AB5532" s="8"/>
      <c r="AC5532" s="8"/>
      <c r="AD5532" s="8"/>
      <c r="AE5532" s="8"/>
      <c r="AF5532" s="8"/>
    </row>
    <row r="5533" spans="2:32" ht="15" x14ac:dyDescent="0.25"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8"/>
      <c r="M5533" s="8"/>
      <c r="N5533" s="9"/>
      <c r="O5533" s="8"/>
      <c r="P5533" s="8"/>
      <c r="Q5533" s="10"/>
      <c r="R5533" s="8"/>
      <c r="S5533" s="8"/>
      <c r="T5533" s="8"/>
      <c r="U5533" s="8"/>
      <c r="V5533" s="8"/>
      <c r="W5533" s="8"/>
      <c r="X5533" s="8"/>
      <c r="Y5533" s="8"/>
      <c r="Z5533" s="8"/>
      <c r="AA5533" s="8"/>
      <c r="AB5533" s="8"/>
      <c r="AC5533" s="8"/>
      <c r="AD5533" s="8"/>
      <c r="AE5533" s="8"/>
      <c r="AF5533" s="8"/>
    </row>
    <row r="5534" spans="2:32" ht="15" x14ac:dyDescent="0.25"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8"/>
      <c r="M5534" s="8"/>
      <c r="N5534" s="9"/>
      <c r="O5534" s="8"/>
      <c r="P5534" s="8"/>
      <c r="Q5534" s="10"/>
      <c r="R5534" s="8"/>
      <c r="S5534" s="8"/>
      <c r="T5534" s="8"/>
      <c r="U5534" s="8"/>
      <c r="V5534" s="8"/>
      <c r="W5534" s="8"/>
      <c r="X5534" s="8"/>
      <c r="Y5534" s="8"/>
      <c r="Z5534" s="8"/>
      <c r="AA5534" s="8"/>
      <c r="AB5534" s="8"/>
      <c r="AC5534" s="8"/>
      <c r="AD5534" s="8"/>
      <c r="AE5534" s="8"/>
      <c r="AF5534" s="8"/>
    </row>
    <row r="5535" spans="2:32" ht="15" x14ac:dyDescent="0.25"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8"/>
      <c r="M5535" s="8"/>
      <c r="N5535" s="9"/>
      <c r="O5535" s="8"/>
      <c r="P5535" s="8"/>
      <c r="Q5535" s="10"/>
      <c r="R5535" s="8"/>
      <c r="S5535" s="8"/>
      <c r="T5535" s="8"/>
      <c r="U5535" s="8"/>
      <c r="V5535" s="8"/>
      <c r="W5535" s="8"/>
      <c r="X5535" s="8"/>
      <c r="Y5535" s="8"/>
      <c r="Z5535" s="8"/>
      <c r="AA5535" s="8"/>
      <c r="AB5535" s="8"/>
      <c r="AC5535" s="8"/>
      <c r="AD5535" s="8"/>
      <c r="AE5535" s="8"/>
      <c r="AF5535" s="8"/>
    </row>
    <row r="5536" spans="2:32" ht="15" x14ac:dyDescent="0.25"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8"/>
      <c r="M5536" s="8"/>
      <c r="N5536" s="9"/>
      <c r="O5536" s="8"/>
      <c r="P5536" s="8"/>
      <c r="Q5536" s="10"/>
      <c r="R5536" s="8"/>
      <c r="S5536" s="8"/>
      <c r="T5536" s="8"/>
      <c r="U5536" s="8"/>
      <c r="V5536" s="8"/>
      <c r="W5536" s="8"/>
      <c r="X5536" s="8"/>
      <c r="Y5536" s="8"/>
      <c r="Z5536" s="8"/>
      <c r="AA5536" s="8"/>
      <c r="AB5536" s="8"/>
      <c r="AC5536" s="8"/>
      <c r="AD5536" s="8"/>
      <c r="AE5536" s="8"/>
      <c r="AF5536" s="8"/>
    </row>
    <row r="5537" spans="1:32" ht="15" x14ac:dyDescent="0.25"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8"/>
      <c r="M5537" s="8"/>
      <c r="N5537" s="9"/>
      <c r="O5537" s="8"/>
      <c r="P5537" s="8"/>
      <c r="Q5537" s="10"/>
      <c r="R5537" s="8"/>
      <c r="S5537" s="8"/>
      <c r="T5537" s="8"/>
      <c r="U5537" s="8"/>
      <c r="V5537" s="8"/>
      <c r="W5537" s="8"/>
      <c r="X5537" s="8"/>
      <c r="Y5537" s="8"/>
      <c r="Z5537" s="8"/>
      <c r="AA5537" s="8"/>
      <c r="AB5537" s="8"/>
      <c r="AC5537" s="8"/>
      <c r="AD5537" s="8"/>
      <c r="AE5537" s="8"/>
      <c r="AF5537" s="8"/>
    </row>
    <row r="5538" spans="1:32" ht="18.75" x14ac:dyDescent="0.3">
      <c r="B5538" s="59" t="s">
        <v>7</v>
      </c>
      <c r="C5538" s="60"/>
      <c r="D5538" s="26">
        <f>B5515</f>
        <v>154</v>
      </c>
      <c r="E5538" s="59">
        <f>D5515</f>
        <v>44763</v>
      </c>
      <c r="F5538" s="61"/>
      <c r="G5538" s="61"/>
      <c r="H5538" s="62"/>
      <c r="I5538" s="59" t="str">
        <f>Y5515</f>
        <v>чемпионат</v>
      </c>
      <c r="J5538" s="63"/>
      <c r="K5538" s="63"/>
      <c r="L5538" s="63"/>
      <c r="M5538" s="63"/>
      <c r="N5538" s="60"/>
      <c r="O5538" s="8"/>
      <c r="P5538" s="64" t="s">
        <v>8</v>
      </c>
      <c r="Q5538" s="65"/>
      <c r="R5538" s="65"/>
      <c r="S5538" s="65"/>
      <c r="T5538" s="65"/>
      <c r="U5538" s="65"/>
      <c r="V5538" s="27" t="s">
        <v>9</v>
      </c>
      <c r="W5538" s="28" t="s">
        <v>10</v>
      </c>
      <c r="X5538" s="8"/>
      <c r="Y5538" s="66" t="s">
        <v>11</v>
      </c>
      <c r="Z5538" s="67"/>
      <c r="AA5538" s="67"/>
      <c r="AB5538" s="67"/>
      <c r="AC5538" s="67"/>
      <c r="AD5538" s="67"/>
      <c r="AE5538" s="29" t="s">
        <v>9</v>
      </c>
      <c r="AF5538" s="30" t="s">
        <v>10</v>
      </c>
    </row>
    <row r="5539" spans="1:32" ht="15.75" x14ac:dyDescent="0.25">
      <c r="B5539" s="68" t="str">
        <f>I5515</f>
        <v>ком 1</v>
      </c>
      <c r="C5539" s="69"/>
      <c r="D5539" s="70"/>
      <c r="E5539" s="74" t="s">
        <v>12</v>
      </c>
      <c r="F5539" s="74"/>
      <c r="G5539" s="74" t="s">
        <v>13</v>
      </c>
      <c r="H5539" s="74"/>
      <c r="I5539" s="49" t="s">
        <v>14</v>
      </c>
      <c r="J5539" s="51"/>
      <c r="K5539" s="44" t="s">
        <v>15</v>
      </c>
      <c r="L5539" s="45"/>
      <c r="M5539" s="19"/>
      <c r="N5539" s="19"/>
      <c r="O5539" s="8"/>
      <c r="P5539" s="44" t="s">
        <v>16</v>
      </c>
      <c r="Q5539" s="45"/>
      <c r="R5539" s="43" t="s">
        <v>17</v>
      </c>
      <c r="S5539" s="43" t="s">
        <v>18</v>
      </c>
      <c r="T5539" s="41" t="s">
        <v>19</v>
      </c>
      <c r="U5539" s="43" t="s">
        <v>20</v>
      </c>
      <c r="V5539" s="31"/>
      <c r="W5539" s="32"/>
      <c r="X5539" s="8"/>
      <c r="Y5539" s="44" t="s">
        <v>16</v>
      </c>
      <c r="Z5539" s="45"/>
      <c r="AA5539" s="43" t="s">
        <v>21</v>
      </c>
      <c r="AB5539" s="43" t="s">
        <v>18</v>
      </c>
      <c r="AC5539" s="41" t="s">
        <v>22</v>
      </c>
      <c r="AD5539" s="43" t="s">
        <v>20</v>
      </c>
      <c r="AE5539" s="31"/>
      <c r="AF5539" s="32"/>
    </row>
    <row r="5540" spans="1:32" ht="15.75" x14ac:dyDescent="0.25">
      <c r="B5540" s="71"/>
      <c r="C5540" s="72"/>
      <c r="D5540" s="73"/>
      <c r="E5540" s="43">
        <f>SUM(I5519:I5528)</f>
        <v>0</v>
      </c>
      <c r="F5540" s="33" t="s">
        <v>23</v>
      </c>
      <c r="G5540" s="43">
        <f>SUM(J5519:J5528)</f>
        <v>0</v>
      </c>
      <c r="H5540" s="33" t="s">
        <v>23</v>
      </c>
      <c r="I5540" s="31"/>
      <c r="J5540" s="31" t="s">
        <v>20</v>
      </c>
      <c r="K5540" s="44" t="s">
        <v>24</v>
      </c>
      <c r="L5540" s="45"/>
      <c r="M5540" s="44">
        <f>SUM(M5539:N5539)</f>
        <v>0</v>
      </c>
      <c r="N5540" s="45"/>
      <c r="O5540" s="8"/>
      <c r="P5540" s="44" t="s">
        <v>16</v>
      </c>
      <c r="Q5540" s="45"/>
      <c r="R5540" s="43" t="s">
        <v>25</v>
      </c>
      <c r="S5540" s="43" t="s">
        <v>18</v>
      </c>
      <c r="T5540" s="41" t="s">
        <v>26</v>
      </c>
      <c r="U5540" s="43" t="s">
        <v>20</v>
      </c>
      <c r="V5540" s="31"/>
      <c r="W5540" s="32"/>
      <c r="X5540" s="8"/>
      <c r="Y5540" s="44" t="s">
        <v>16</v>
      </c>
      <c r="Z5540" s="45"/>
      <c r="AA5540" s="43" t="s">
        <v>27</v>
      </c>
      <c r="AB5540" s="43" t="s">
        <v>18</v>
      </c>
      <c r="AC5540" s="41" t="s">
        <v>28</v>
      </c>
      <c r="AD5540" s="43" t="s">
        <v>20</v>
      </c>
      <c r="AE5540" s="31"/>
      <c r="AF5540" s="32"/>
    </row>
    <row r="5541" spans="1:32" ht="15.75" customHeight="1" x14ac:dyDescent="0.25">
      <c r="B5541" s="74" t="str">
        <f>R5515</f>
        <v>ком 2</v>
      </c>
      <c r="C5541" s="74"/>
      <c r="D5541" s="74"/>
      <c r="E5541" s="74" t="s">
        <v>12</v>
      </c>
      <c r="F5541" s="74"/>
      <c r="G5541" s="74" t="s">
        <v>13</v>
      </c>
      <c r="H5541" s="74"/>
      <c r="I5541" s="49" t="s">
        <v>14</v>
      </c>
      <c r="J5541" s="51"/>
      <c r="K5541" s="78">
        <f>P5529/30</f>
        <v>0</v>
      </c>
      <c r="L5541" s="79"/>
      <c r="M5541" s="82">
        <f>AF5529/30</f>
        <v>0</v>
      </c>
      <c r="N5541" s="82"/>
      <c r="O5541" s="8"/>
      <c r="P5541" s="44" t="s">
        <v>16</v>
      </c>
      <c r="Q5541" s="45"/>
      <c r="R5541" s="43" t="s">
        <v>29</v>
      </c>
      <c r="S5541" s="43" t="s">
        <v>18</v>
      </c>
      <c r="T5541" s="83" t="s">
        <v>30</v>
      </c>
      <c r="U5541" s="84"/>
      <c r="V5541" s="31"/>
      <c r="W5541" s="32"/>
      <c r="X5541" s="8"/>
      <c r="Y5541" s="44" t="s">
        <v>16</v>
      </c>
      <c r="Z5541" s="45"/>
      <c r="AA5541" s="43" t="s">
        <v>31</v>
      </c>
      <c r="AB5541" s="44" t="s">
        <v>32</v>
      </c>
      <c r="AC5541" s="77"/>
      <c r="AD5541" s="45"/>
      <c r="AE5541" s="31"/>
      <c r="AF5541" s="32"/>
    </row>
    <row r="5542" spans="1:32" ht="15.75" customHeight="1" x14ac:dyDescent="0.25">
      <c r="B5542" s="74"/>
      <c r="C5542" s="74"/>
      <c r="D5542" s="74"/>
      <c r="E5542" s="43">
        <f>SUM(Y5519:Y5528)</f>
        <v>0</v>
      </c>
      <c r="F5542" s="33" t="s">
        <v>23</v>
      </c>
      <c r="G5542" s="43">
        <f>SUM(Z5519:Z5528)</f>
        <v>0</v>
      </c>
      <c r="H5542" s="33" t="s">
        <v>23</v>
      </c>
      <c r="I5542" s="32"/>
      <c r="J5542" s="34" t="s">
        <v>20</v>
      </c>
      <c r="K5542" s="80"/>
      <c r="L5542" s="81"/>
      <c r="M5542" s="82"/>
      <c r="N5542" s="82"/>
      <c r="O5542" s="8"/>
      <c r="P5542" s="44" t="s">
        <v>33</v>
      </c>
      <c r="Q5542" s="77"/>
      <c r="R5542" s="77"/>
      <c r="S5542" s="77"/>
      <c r="T5542" s="77"/>
      <c r="U5542" s="45"/>
      <c r="V5542" s="32">
        <f>SUM(V5539:V5541)</f>
        <v>0</v>
      </c>
      <c r="W5542" s="32">
        <f>SUM(W5539:W5541)</f>
        <v>0</v>
      </c>
      <c r="X5542" s="8"/>
      <c r="Y5542" s="44" t="s">
        <v>16</v>
      </c>
      <c r="Z5542" s="45"/>
      <c r="AA5542" s="43" t="s">
        <v>34</v>
      </c>
      <c r="AB5542" s="44" t="s">
        <v>32</v>
      </c>
      <c r="AC5542" s="77"/>
      <c r="AD5542" s="45"/>
      <c r="AE5542" s="31"/>
      <c r="AF5542" s="32"/>
    </row>
    <row r="5543" spans="1:32" ht="18.75" x14ac:dyDescent="0.25">
      <c r="B5543" s="8"/>
      <c r="C5543" s="8"/>
      <c r="D5543" s="8"/>
      <c r="E5543" s="8"/>
      <c r="F5543" s="46" t="s">
        <v>35</v>
      </c>
      <c r="G5543" s="47"/>
      <c r="H5543" s="47"/>
      <c r="I5543" s="47"/>
      <c r="J5543" s="48"/>
      <c r="K5543" s="35" t="str">
        <f>_xlfn.CONCAT(F5531," ",":"," ",F5529)</f>
        <v>0 : 0</v>
      </c>
      <c r="L5543" s="22">
        <f>F5532</f>
        <v>0</v>
      </c>
      <c r="M5543" s="35" t="str">
        <f>_xlfn.CONCAT(V5531," ",":"," ",V5529)</f>
        <v>0 : 0</v>
      </c>
      <c r="N5543" s="22">
        <f>V5532</f>
        <v>0</v>
      </c>
      <c r="O5543" s="8"/>
      <c r="P5543" s="44" t="s">
        <v>36</v>
      </c>
      <c r="Q5543" s="77"/>
      <c r="R5543" s="77"/>
      <c r="S5543" s="77"/>
      <c r="T5543" s="77"/>
      <c r="U5543" s="45"/>
      <c r="V5543" s="44">
        <f>V5542+W5542</f>
        <v>0</v>
      </c>
      <c r="W5543" s="45"/>
      <c r="X5543" s="8"/>
      <c r="Y5543" s="44" t="s">
        <v>16</v>
      </c>
      <c r="Z5543" s="45"/>
      <c r="AA5543" s="43" t="s">
        <v>37</v>
      </c>
      <c r="AB5543" s="44" t="s">
        <v>32</v>
      </c>
      <c r="AC5543" s="77"/>
      <c r="AD5543" s="45"/>
      <c r="AE5543" s="31"/>
      <c r="AF5543" s="32"/>
    </row>
    <row r="5544" spans="1:32" ht="18.75" x14ac:dyDescent="0.25">
      <c r="B5544" s="75" t="str">
        <f>IF((M5539)&gt;(N5539),"П1",IF((M5539)&lt;(N5539),"П2","Н"))</f>
        <v>Н</v>
      </c>
      <c r="C5544" s="75"/>
      <c r="D5544" s="36">
        <v>5</v>
      </c>
      <c r="E5544" s="42" t="s">
        <v>38</v>
      </c>
      <c r="F5544" s="46" t="s">
        <v>39</v>
      </c>
      <c r="G5544" s="47"/>
      <c r="H5544" s="47"/>
      <c r="I5544" s="47"/>
      <c r="J5544" s="48"/>
      <c r="K5544" s="35" t="str">
        <f>_xlfn.CONCAT(G5531," ",":"," ",G5529)</f>
        <v>0 : 0</v>
      </c>
      <c r="L5544" s="22">
        <f>G5532</f>
        <v>0</v>
      </c>
      <c r="M5544" s="35" t="str">
        <f>_xlfn.CONCAT(W5531," ",":"," ",W5529)</f>
        <v>0 : 0</v>
      </c>
      <c r="N5544" s="22">
        <f>W5532</f>
        <v>0</v>
      </c>
      <c r="O5544" s="8"/>
      <c r="P5544" s="76" t="s">
        <v>40</v>
      </c>
      <c r="Q5544" s="76"/>
      <c r="R5544" s="76"/>
      <c r="S5544" s="76"/>
      <c r="T5544" s="76"/>
      <c r="U5544" s="37">
        <v>1</v>
      </c>
      <c r="V5544" s="38" t="s">
        <v>41</v>
      </c>
      <c r="W5544" s="38">
        <v>2</v>
      </c>
      <c r="X5544" s="8"/>
      <c r="Y5544" s="44" t="s">
        <v>42</v>
      </c>
      <c r="Z5544" s="77"/>
      <c r="AA5544" s="77"/>
      <c r="AB5544" s="77"/>
      <c r="AC5544" s="77"/>
      <c r="AD5544" s="45"/>
      <c r="AE5544" s="32">
        <f>SUM(AE5539:AE5543)</f>
        <v>0</v>
      </c>
      <c r="AF5544" s="32">
        <f>SUM(AF5539:AF5543)</f>
        <v>0</v>
      </c>
    </row>
    <row r="5545" spans="1:32" ht="18.75" x14ac:dyDescent="0.25">
      <c r="B5545" s="42">
        <v>3</v>
      </c>
      <c r="C5545" s="42" t="s">
        <v>43</v>
      </c>
      <c r="D5545" s="42" t="s">
        <v>44</v>
      </c>
      <c r="E5545" s="42" t="s">
        <v>45</v>
      </c>
      <c r="F5545" s="46" t="s">
        <v>46</v>
      </c>
      <c r="G5545" s="47"/>
      <c r="H5545" s="47"/>
      <c r="I5545" s="47"/>
      <c r="J5545" s="48"/>
      <c r="K5545" s="35" t="str">
        <f>_xlfn.CONCAT(H5531," ",":"," ",H5529)</f>
        <v>0 : 0</v>
      </c>
      <c r="L5545" s="39">
        <f>H5532</f>
        <v>0</v>
      </c>
      <c r="M5545" s="35" t="str">
        <f>_xlfn.CONCAT(X5531," ",":"," ",X5529)</f>
        <v>0 : 0</v>
      </c>
      <c r="N5545" s="39">
        <f>X5532</f>
        <v>0</v>
      </c>
      <c r="O5545" s="8"/>
      <c r="P5545" s="76"/>
      <c r="Q5545" s="76"/>
      <c r="R5545" s="76"/>
      <c r="S5545" s="76"/>
      <c r="T5545" s="76"/>
      <c r="U5545" s="40"/>
      <c r="V5545" s="40"/>
      <c r="W5545" s="40"/>
      <c r="X5545" s="8"/>
      <c r="Y5545" s="44" t="s">
        <v>47</v>
      </c>
      <c r="Z5545" s="77"/>
      <c r="AA5545" s="77"/>
      <c r="AB5545" s="77"/>
      <c r="AC5545" s="77"/>
      <c r="AD5545" s="45"/>
      <c r="AE5545" s="44">
        <f>AE5544+AF5544</f>
        <v>0</v>
      </c>
      <c r="AF5545" s="45"/>
    </row>
    <row r="5546" spans="1:32" ht="18.75" x14ac:dyDescent="0.25">
      <c r="B5546" s="42" t="str">
        <f>IF((C5546)&gt;(D5546),"1&gt;2",IF((C5546)&lt;(D5546),"1&lt;2","1=2"))</f>
        <v>1=2</v>
      </c>
      <c r="C5546" s="42">
        <f>P5519+P5520+P5521+P5522+P5523</f>
        <v>0</v>
      </c>
      <c r="D5546" s="42">
        <f>AF5519+AF5520+AF5521+AF5522+AF5523</f>
        <v>0</v>
      </c>
      <c r="E5546" s="42" t="str">
        <f>IF((P5524+P5525+P5526+P5527+P5528)&gt;(AF5524+AF5525+AF5526+AF5527+AF5528),"1&gt;2",IF((P5524+P5525+P5526+P5527+P5528)&lt;(AF5524+AF5525+AF5526+AF5527+AF5528),"1&lt;2","1=2"))</f>
        <v>1=2</v>
      </c>
      <c r="F5546" s="46" t="s">
        <v>48</v>
      </c>
      <c r="G5546" s="47"/>
      <c r="H5546" s="47"/>
      <c r="I5546" s="47"/>
      <c r="J5546" s="48"/>
      <c r="K5546" s="35" t="str">
        <f>_xlfn.CONCAT(E5531," ",":"," ",E5529)</f>
        <v>5 : 5</v>
      </c>
      <c r="L5546" s="39">
        <f>E5532</f>
        <v>10</v>
      </c>
      <c r="M5546" s="35" t="str">
        <f>_xlfn.CONCAT(U5531," ",":"," ",U5529)</f>
        <v>5 : 5</v>
      </c>
      <c r="N5546" s="39">
        <f>U5532</f>
        <v>10</v>
      </c>
      <c r="O5546" s="8"/>
      <c r="P5546" s="8"/>
      <c r="Q5546" s="8"/>
      <c r="R5546" s="8"/>
      <c r="S5546" s="8"/>
      <c r="T5546" s="8"/>
      <c r="U5546" s="8"/>
      <c r="V5546" s="8"/>
      <c r="W5546" s="8"/>
      <c r="X5546" s="8"/>
      <c r="Y5546" s="8"/>
      <c r="Z5546" s="8"/>
      <c r="AA5546" s="8"/>
      <c r="AB5546" s="8"/>
      <c r="AC5546" s="8"/>
      <c r="AD5546" s="9"/>
      <c r="AE5546" s="8"/>
      <c r="AF5546" s="8"/>
    </row>
    <row r="5547" spans="1:32" ht="15" x14ac:dyDescent="0.25"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8"/>
      <c r="M5547" s="8"/>
      <c r="N5547" s="9"/>
      <c r="O5547" s="8"/>
      <c r="P5547" s="8"/>
      <c r="Q5547" s="8"/>
      <c r="R5547" s="8"/>
      <c r="S5547" s="8"/>
      <c r="T5547" s="8"/>
      <c r="U5547" s="8"/>
      <c r="V5547" s="8"/>
      <c r="W5547" s="8"/>
      <c r="X5547" s="8"/>
      <c r="Y5547" s="8"/>
      <c r="Z5547" s="8"/>
      <c r="AA5547" s="8"/>
      <c r="AB5547" s="8"/>
      <c r="AC5547" s="8"/>
      <c r="AD5547" s="9"/>
      <c r="AE5547" s="8"/>
      <c r="AF5547" s="8"/>
    </row>
    <row r="5548" spans="1:32" ht="15" x14ac:dyDescent="0.25"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8"/>
      <c r="M5548" s="8"/>
      <c r="N5548" s="9"/>
      <c r="O5548" s="8"/>
      <c r="P5548" s="8"/>
      <c r="Q5548" s="8"/>
      <c r="R5548" s="8"/>
      <c r="S5548" s="8"/>
      <c r="T5548" s="8"/>
      <c r="U5548" s="8"/>
      <c r="V5548" s="8"/>
      <c r="W5548" s="8"/>
      <c r="X5548" s="8"/>
      <c r="Y5548" s="8"/>
      <c r="Z5548" s="8"/>
      <c r="AA5548" s="8"/>
      <c r="AB5548" s="8"/>
      <c r="AC5548" s="8"/>
      <c r="AD5548" s="9"/>
      <c r="AE5548" s="8"/>
      <c r="AF5548" s="8"/>
    </row>
    <row r="5549" spans="1:32" ht="15" x14ac:dyDescent="0.25">
      <c r="A5549" s="2"/>
      <c r="B5549" s="5"/>
      <c r="C5549" s="5"/>
      <c r="D5549" s="5"/>
      <c r="E5549" s="5"/>
      <c r="F5549" s="5"/>
      <c r="G5549" s="5"/>
      <c r="H5549" s="5"/>
      <c r="I5549" s="5"/>
      <c r="J5549" s="5"/>
      <c r="K5549" s="5"/>
      <c r="L5549" s="5"/>
      <c r="M5549" s="5"/>
      <c r="N5549" s="6"/>
      <c r="O5549" s="5"/>
      <c r="P5549" s="5"/>
      <c r="Q5549" s="5"/>
      <c r="R5549" s="5"/>
      <c r="S5549" s="5"/>
      <c r="T5549" s="5"/>
      <c r="U5549" s="5"/>
      <c r="V5549" s="5"/>
      <c r="W5549" s="5"/>
      <c r="X5549" s="5"/>
      <c r="Y5549" s="5"/>
      <c r="Z5549" s="5"/>
      <c r="AA5549" s="5"/>
      <c r="AB5549" s="5"/>
      <c r="AC5549" s="5"/>
      <c r="AD5549" s="5"/>
      <c r="AE5549" s="5"/>
      <c r="AF5549" s="5"/>
    </row>
    <row r="5550" spans="1:32" x14ac:dyDescent="0.2">
      <c r="A5550" s="2"/>
      <c r="B5550" s="2"/>
      <c r="C5550" s="2"/>
      <c r="D5550" s="2"/>
      <c r="E5550" s="2"/>
      <c r="F5550" s="2"/>
      <c r="G5550" s="2"/>
      <c r="H5550" s="2"/>
      <c r="I5550" s="2"/>
      <c r="J5550" s="2"/>
      <c r="K5550" s="2"/>
      <c r="L5550" s="2"/>
      <c r="M5550" s="2"/>
      <c r="N5550" s="3"/>
      <c r="O5550" s="2"/>
      <c r="P5550" s="2"/>
      <c r="Q5550" s="2"/>
      <c r="R5550" s="2"/>
      <c r="S5550" s="2"/>
      <c r="T5550" s="2"/>
      <c r="U5550" s="2"/>
      <c r="V5550" s="2"/>
      <c r="W5550" s="2"/>
      <c r="X5550" s="2"/>
      <c r="Y5550" s="2"/>
      <c r="Z5550" s="2"/>
      <c r="AA5550" s="2"/>
      <c r="AB5550" s="2"/>
      <c r="AC5550" s="2"/>
      <c r="AD5550" s="3"/>
      <c r="AE5550" s="2"/>
      <c r="AF5550" s="2"/>
    </row>
    <row r="5551" spans="1:32" ht="18.75" x14ac:dyDescent="0.3">
      <c r="B5551" s="44">
        <v>155</v>
      </c>
      <c r="C5551" s="45"/>
      <c r="D5551" s="49">
        <v>44763</v>
      </c>
      <c r="E5551" s="50"/>
      <c r="F5551" s="50"/>
      <c r="G5551" s="50"/>
      <c r="H5551" s="51"/>
      <c r="I5551" s="52" t="s">
        <v>43</v>
      </c>
      <c r="J5551" s="53"/>
      <c r="K5551" s="53"/>
      <c r="L5551" s="53"/>
      <c r="M5551" s="53"/>
      <c r="N5551" s="53"/>
      <c r="O5551" s="53"/>
      <c r="P5551" s="54"/>
      <c r="Q5551" s="10"/>
      <c r="R5551" s="52" t="s">
        <v>44</v>
      </c>
      <c r="S5551" s="53"/>
      <c r="T5551" s="53"/>
      <c r="U5551" s="53"/>
      <c r="V5551" s="53"/>
      <c r="W5551" s="53"/>
      <c r="X5551" s="54"/>
      <c r="Y5551" s="55" t="s">
        <v>49</v>
      </c>
      <c r="Z5551" s="56"/>
      <c r="AA5551" s="56"/>
      <c r="AB5551" s="56"/>
      <c r="AC5551" s="56"/>
      <c r="AD5551" s="56"/>
      <c r="AE5551" s="56"/>
      <c r="AF5551" s="57"/>
    </row>
    <row r="5552" spans="1:32" ht="15" x14ac:dyDescent="0.25"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8"/>
      <c r="M5552" s="8"/>
      <c r="N5552" s="9"/>
      <c r="O5552" s="8"/>
      <c r="P5552" s="8"/>
      <c r="Q5552" s="10"/>
      <c r="R5552" s="8"/>
      <c r="S5552" s="8"/>
      <c r="T5552" s="8"/>
      <c r="U5552" s="8"/>
      <c r="V5552" s="8"/>
      <c r="W5552" s="8"/>
      <c r="X5552" s="8"/>
      <c r="Y5552" s="8"/>
      <c r="Z5552" s="8"/>
      <c r="AA5552" s="8"/>
      <c r="AB5552" s="8"/>
      <c r="AC5552" s="8"/>
      <c r="AD5552" s="9"/>
      <c r="AE5552" s="8"/>
      <c r="AF5552" s="8"/>
    </row>
    <row r="5553" spans="2:32" ht="15" x14ac:dyDescent="0.25"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8"/>
      <c r="M5553" s="8"/>
      <c r="N5553" s="9"/>
      <c r="O5553" s="8"/>
      <c r="P5553" s="8"/>
      <c r="Q5553" s="10"/>
      <c r="R5553" s="8"/>
      <c r="S5553" s="8"/>
      <c r="T5553" s="8"/>
      <c r="U5553" s="8"/>
      <c r="V5553" s="8"/>
      <c r="W5553" s="8"/>
      <c r="X5553" s="8"/>
      <c r="Y5553" s="8"/>
      <c r="Z5553" s="8"/>
      <c r="AA5553" s="8"/>
      <c r="AB5553" s="8"/>
      <c r="AC5553" s="8"/>
      <c r="AD5553" s="9"/>
      <c r="AE5553" s="8"/>
      <c r="AF5553" s="8"/>
    </row>
    <row r="5554" spans="2:32" ht="15.75" x14ac:dyDescent="0.25">
      <c r="B5554" s="11"/>
      <c r="C5554" s="8"/>
      <c r="D5554" s="8"/>
      <c r="E5554" s="12" t="s">
        <v>1</v>
      </c>
      <c r="F5554" s="13" t="s">
        <v>2</v>
      </c>
      <c r="G5554" s="43" t="s">
        <v>3</v>
      </c>
      <c r="H5554" s="14" t="s">
        <v>4</v>
      </c>
      <c r="I5554" s="15" t="s">
        <v>5</v>
      </c>
      <c r="J5554" s="16" t="s">
        <v>6</v>
      </c>
      <c r="K5554" s="8"/>
      <c r="L5554" s="8"/>
      <c r="M5554" s="8"/>
      <c r="N5554" s="9"/>
      <c r="O5554" s="8"/>
      <c r="P5554" s="8"/>
      <c r="Q5554" s="10"/>
      <c r="R5554" s="11"/>
      <c r="S5554" s="8"/>
      <c r="T5554" s="8"/>
      <c r="U5554" s="12" t="s">
        <v>1</v>
      </c>
      <c r="V5554" s="13" t="s">
        <v>2</v>
      </c>
      <c r="W5554" s="43" t="s">
        <v>3</v>
      </c>
      <c r="X5554" s="14" t="s">
        <v>4</v>
      </c>
      <c r="Y5554" s="15" t="s">
        <v>5</v>
      </c>
      <c r="Z5554" s="16" t="s">
        <v>6</v>
      </c>
      <c r="AA5554" s="8"/>
      <c r="AB5554" s="8"/>
      <c r="AC5554" s="8"/>
      <c r="AD5554" s="9"/>
      <c r="AE5554" s="8"/>
      <c r="AF5554" s="8"/>
    </row>
    <row r="5555" spans="2:32" ht="15.75" x14ac:dyDescent="0.25">
      <c r="B5555" s="8"/>
      <c r="C5555" s="8"/>
      <c r="D5555" s="8"/>
      <c r="E5555" s="43">
        <f>IF(P5555=0,1,0)</f>
        <v>1</v>
      </c>
      <c r="F5555" s="43">
        <f t="shared" ref="F5555:F5564" si="3080">IF(AND(P5555=3,N5555*O5555=0),1,0)</f>
        <v>0</v>
      </c>
      <c r="G5555" s="43">
        <f t="shared" ref="G5555:G5564" si="3081">IF(AND(P5555=3,I5555-J5555&gt;=2),1,0)</f>
        <v>0</v>
      </c>
      <c r="H5555" s="43">
        <f>IF(P5555=3,1,0)</f>
        <v>0</v>
      </c>
      <c r="I5555" s="43">
        <f t="shared" ref="I5555:I5564" si="3082">IF(P5555=3,MAX(N5555,O5555),MIN(N5555,O5555))</f>
        <v>0</v>
      </c>
      <c r="J5555" s="43">
        <f t="shared" ref="J5555:J5564" si="3083">N5555+O5555-I5555</f>
        <v>0</v>
      </c>
      <c r="K5555" s="8"/>
      <c r="L5555" s="17" t="str">
        <f t="shared" ref="L5555:L5564" si="3084">IF(P5555=0,"П",IF(P5555=1.5,"Н",IF(P5555=3,"В")))</f>
        <v>П</v>
      </c>
      <c r="M5555" s="8"/>
      <c r="N5555" s="18"/>
      <c r="O5555" s="18"/>
      <c r="P5555" s="19"/>
      <c r="Q5555" s="10"/>
      <c r="R5555" s="8"/>
      <c r="S5555" s="8"/>
      <c r="T5555" s="8"/>
      <c r="U5555" s="43">
        <f>IF(AF5555=0,1,0)</f>
        <v>1</v>
      </c>
      <c r="V5555" s="43">
        <f t="shared" ref="V5555:V5564" si="3085">IF(AND(AF5555=3,AD5555*AE5555=0),1,0)</f>
        <v>0</v>
      </c>
      <c r="W5555" s="43">
        <f t="shared" ref="W5555:W5564" si="3086">IF(AND(AF5555=3,Y5555-Z5555&gt;=2),1,0)</f>
        <v>0</v>
      </c>
      <c r="X5555" s="43">
        <f>IF(AF5555=3,1,0)</f>
        <v>0</v>
      </c>
      <c r="Y5555" s="43">
        <f t="shared" ref="Y5555:Y5564" si="3087">IF(AF5555=3,MAX(AD5555,AE5555),MIN(AD5555,AE5555))</f>
        <v>0</v>
      </c>
      <c r="Z5555" s="43">
        <f t="shared" ref="Z5555:Z5564" si="3088">AD5555+AE5555-Y5555</f>
        <v>0</v>
      </c>
      <c r="AA5555" s="8"/>
      <c r="AB5555" s="17" t="str">
        <f t="shared" ref="AB5555:AB5564" si="3089">IF(AF5555=0,"П",IF(AF5555=1.5,"Н",IF(AF5555=3,"В")))</f>
        <v>П</v>
      </c>
      <c r="AC5555" s="8"/>
      <c r="AD5555" s="18"/>
      <c r="AE5555" s="18"/>
      <c r="AF5555" s="19"/>
    </row>
    <row r="5556" spans="2:32" ht="15.75" x14ac:dyDescent="0.25">
      <c r="B5556" s="8"/>
      <c r="C5556" s="8"/>
      <c r="D5556" s="8"/>
      <c r="E5556" s="43">
        <f t="shared" ref="E5556:E5564" si="3090">IF(P5556=0,1,0)</f>
        <v>1</v>
      </c>
      <c r="F5556" s="43">
        <f t="shared" si="3080"/>
        <v>0</v>
      </c>
      <c r="G5556" s="43">
        <f t="shared" si="3081"/>
        <v>0</v>
      </c>
      <c r="H5556" s="43">
        <f t="shared" ref="H5556:H5564" si="3091">IF(P5556=3,1,0)</f>
        <v>0</v>
      </c>
      <c r="I5556" s="43">
        <f t="shared" si="3082"/>
        <v>0</v>
      </c>
      <c r="J5556" s="43">
        <f t="shared" si="3083"/>
        <v>0</v>
      </c>
      <c r="K5556" s="8"/>
      <c r="L5556" s="17" t="str">
        <f t="shared" si="3084"/>
        <v>П</v>
      </c>
      <c r="M5556" s="20"/>
      <c r="N5556" s="18"/>
      <c r="O5556" s="18"/>
      <c r="P5556" s="19"/>
      <c r="Q5556" s="10"/>
      <c r="R5556" s="8"/>
      <c r="S5556" s="8"/>
      <c r="T5556" s="8"/>
      <c r="U5556" s="43">
        <f t="shared" ref="U5556:U5564" si="3092">IF(AF5556=0,1,0)</f>
        <v>1</v>
      </c>
      <c r="V5556" s="43">
        <f t="shared" si="3085"/>
        <v>0</v>
      </c>
      <c r="W5556" s="43">
        <f t="shared" si="3086"/>
        <v>0</v>
      </c>
      <c r="X5556" s="43">
        <f t="shared" ref="X5556:X5564" si="3093">IF(AF5556=3,1,0)</f>
        <v>0</v>
      </c>
      <c r="Y5556" s="43">
        <f t="shared" si="3087"/>
        <v>0</v>
      </c>
      <c r="Z5556" s="43">
        <f t="shared" si="3088"/>
        <v>0</v>
      </c>
      <c r="AA5556" s="8"/>
      <c r="AB5556" s="17" t="str">
        <f t="shared" si="3089"/>
        <v>П</v>
      </c>
      <c r="AC5556" s="20"/>
      <c r="AD5556" s="18"/>
      <c r="AE5556" s="18"/>
      <c r="AF5556" s="19"/>
    </row>
    <row r="5557" spans="2:32" ht="15.75" x14ac:dyDescent="0.25">
      <c r="B5557" s="8"/>
      <c r="C5557" s="8"/>
      <c r="D5557" s="8"/>
      <c r="E5557" s="43">
        <f t="shared" si="3090"/>
        <v>1</v>
      </c>
      <c r="F5557" s="43">
        <f t="shared" si="3080"/>
        <v>0</v>
      </c>
      <c r="G5557" s="43">
        <f t="shared" si="3081"/>
        <v>0</v>
      </c>
      <c r="H5557" s="43">
        <f t="shared" si="3091"/>
        <v>0</v>
      </c>
      <c r="I5557" s="43">
        <f t="shared" si="3082"/>
        <v>0</v>
      </c>
      <c r="J5557" s="43">
        <f t="shared" si="3083"/>
        <v>0</v>
      </c>
      <c r="K5557" s="8"/>
      <c r="L5557" s="17" t="str">
        <f t="shared" si="3084"/>
        <v>П</v>
      </c>
      <c r="M5557" s="20"/>
      <c r="N5557" s="18"/>
      <c r="O5557" s="18"/>
      <c r="P5557" s="19"/>
      <c r="Q5557" s="10"/>
      <c r="R5557" s="8"/>
      <c r="S5557" s="8"/>
      <c r="T5557" s="8"/>
      <c r="U5557" s="43">
        <f t="shared" si="3092"/>
        <v>1</v>
      </c>
      <c r="V5557" s="43">
        <f t="shared" si="3085"/>
        <v>0</v>
      </c>
      <c r="W5557" s="43">
        <f t="shared" si="3086"/>
        <v>0</v>
      </c>
      <c r="X5557" s="43">
        <f t="shared" si="3093"/>
        <v>0</v>
      </c>
      <c r="Y5557" s="43">
        <f t="shared" si="3087"/>
        <v>0</v>
      </c>
      <c r="Z5557" s="43">
        <f t="shared" si="3088"/>
        <v>0</v>
      </c>
      <c r="AA5557" s="8"/>
      <c r="AB5557" s="17" t="str">
        <f t="shared" si="3089"/>
        <v>П</v>
      </c>
      <c r="AC5557" s="20"/>
      <c r="AD5557" s="18"/>
      <c r="AE5557" s="18"/>
      <c r="AF5557" s="19"/>
    </row>
    <row r="5558" spans="2:32" ht="15.75" x14ac:dyDescent="0.25">
      <c r="B5558" s="8"/>
      <c r="C5558" s="8"/>
      <c r="D5558" s="8"/>
      <c r="E5558" s="43">
        <f t="shared" si="3090"/>
        <v>1</v>
      </c>
      <c r="F5558" s="43">
        <f t="shared" si="3080"/>
        <v>0</v>
      </c>
      <c r="G5558" s="43">
        <f t="shared" si="3081"/>
        <v>0</v>
      </c>
      <c r="H5558" s="43">
        <f t="shared" si="3091"/>
        <v>0</v>
      </c>
      <c r="I5558" s="43">
        <f t="shared" si="3082"/>
        <v>0</v>
      </c>
      <c r="J5558" s="43">
        <f t="shared" si="3083"/>
        <v>0</v>
      </c>
      <c r="K5558" s="8"/>
      <c r="L5558" s="17" t="str">
        <f t="shared" si="3084"/>
        <v>П</v>
      </c>
      <c r="M5558" s="20"/>
      <c r="N5558" s="18"/>
      <c r="O5558" s="18"/>
      <c r="P5558" s="19"/>
      <c r="Q5558" s="10"/>
      <c r="R5558" s="8"/>
      <c r="S5558" s="8"/>
      <c r="T5558" s="8"/>
      <c r="U5558" s="43">
        <f t="shared" si="3092"/>
        <v>1</v>
      </c>
      <c r="V5558" s="43">
        <f t="shared" si="3085"/>
        <v>0</v>
      </c>
      <c r="W5558" s="43">
        <f t="shared" si="3086"/>
        <v>0</v>
      </c>
      <c r="X5558" s="43">
        <f t="shared" si="3093"/>
        <v>0</v>
      </c>
      <c r="Y5558" s="43">
        <f t="shared" si="3087"/>
        <v>0</v>
      </c>
      <c r="Z5558" s="43">
        <f t="shared" si="3088"/>
        <v>0</v>
      </c>
      <c r="AA5558" s="8"/>
      <c r="AB5558" s="17" t="str">
        <f t="shared" si="3089"/>
        <v>П</v>
      </c>
      <c r="AC5558" s="20"/>
      <c r="AD5558" s="18"/>
      <c r="AE5558" s="18"/>
      <c r="AF5558" s="19"/>
    </row>
    <row r="5559" spans="2:32" ht="15.75" x14ac:dyDescent="0.25">
      <c r="B5559" s="8"/>
      <c r="C5559" s="8"/>
      <c r="D5559" s="8"/>
      <c r="E5559" s="43">
        <f t="shared" si="3090"/>
        <v>1</v>
      </c>
      <c r="F5559" s="43">
        <f t="shared" si="3080"/>
        <v>0</v>
      </c>
      <c r="G5559" s="43">
        <f t="shared" si="3081"/>
        <v>0</v>
      </c>
      <c r="H5559" s="43">
        <f t="shared" si="3091"/>
        <v>0</v>
      </c>
      <c r="I5559" s="43">
        <f t="shared" si="3082"/>
        <v>0</v>
      </c>
      <c r="J5559" s="43">
        <f t="shared" si="3083"/>
        <v>0</v>
      </c>
      <c r="K5559" s="8"/>
      <c r="L5559" s="17" t="str">
        <f t="shared" si="3084"/>
        <v>П</v>
      </c>
      <c r="M5559" s="20"/>
      <c r="N5559" s="18"/>
      <c r="O5559" s="18"/>
      <c r="P5559" s="19"/>
      <c r="Q5559" s="10"/>
      <c r="R5559" s="8"/>
      <c r="S5559" s="8"/>
      <c r="T5559" s="8"/>
      <c r="U5559" s="43">
        <f t="shared" si="3092"/>
        <v>1</v>
      </c>
      <c r="V5559" s="43">
        <f t="shared" si="3085"/>
        <v>0</v>
      </c>
      <c r="W5559" s="43">
        <f t="shared" si="3086"/>
        <v>0</v>
      </c>
      <c r="X5559" s="43">
        <f t="shared" si="3093"/>
        <v>0</v>
      </c>
      <c r="Y5559" s="43">
        <f t="shared" si="3087"/>
        <v>0</v>
      </c>
      <c r="Z5559" s="43">
        <f t="shared" si="3088"/>
        <v>0</v>
      </c>
      <c r="AA5559" s="8"/>
      <c r="AB5559" s="17" t="str">
        <f t="shared" si="3089"/>
        <v>П</v>
      </c>
      <c r="AC5559" s="20"/>
      <c r="AD5559" s="18"/>
      <c r="AE5559" s="18"/>
      <c r="AF5559" s="19"/>
    </row>
    <row r="5560" spans="2:32" ht="15.75" x14ac:dyDescent="0.25">
      <c r="B5560" s="8"/>
      <c r="C5560" s="8"/>
      <c r="D5560" s="8"/>
      <c r="E5560" s="43">
        <f t="shared" si="3090"/>
        <v>1</v>
      </c>
      <c r="F5560" s="43">
        <f t="shared" si="3080"/>
        <v>0</v>
      </c>
      <c r="G5560" s="43">
        <f t="shared" si="3081"/>
        <v>0</v>
      </c>
      <c r="H5560" s="43">
        <f t="shared" si="3091"/>
        <v>0</v>
      </c>
      <c r="I5560" s="43">
        <f t="shared" si="3082"/>
        <v>0</v>
      </c>
      <c r="J5560" s="43">
        <f t="shared" si="3083"/>
        <v>0</v>
      </c>
      <c r="K5560" s="8"/>
      <c r="L5560" s="17" t="str">
        <f t="shared" si="3084"/>
        <v>П</v>
      </c>
      <c r="M5560" s="20"/>
      <c r="N5560" s="18"/>
      <c r="O5560" s="18"/>
      <c r="P5560" s="19"/>
      <c r="Q5560" s="10"/>
      <c r="R5560" s="8"/>
      <c r="S5560" s="8"/>
      <c r="T5560" s="8"/>
      <c r="U5560" s="43">
        <f t="shared" si="3092"/>
        <v>1</v>
      </c>
      <c r="V5560" s="43">
        <f t="shared" si="3085"/>
        <v>0</v>
      </c>
      <c r="W5560" s="43">
        <f t="shared" si="3086"/>
        <v>0</v>
      </c>
      <c r="X5560" s="43">
        <f t="shared" si="3093"/>
        <v>0</v>
      </c>
      <c r="Y5560" s="43">
        <f t="shared" si="3087"/>
        <v>0</v>
      </c>
      <c r="Z5560" s="43">
        <f t="shared" si="3088"/>
        <v>0</v>
      </c>
      <c r="AA5560" s="8"/>
      <c r="AB5560" s="17" t="str">
        <f t="shared" si="3089"/>
        <v>П</v>
      </c>
      <c r="AC5560" s="20"/>
      <c r="AD5560" s="18"/>
      <c r="AE5560" s="18"/>
      <c r="AF5560" s="19"/>
    </row>
    <row r="5561" spans="2:32" ht="15.75" x14ac:dyDescent="0.25">
      <c r="B5561" s="8"/>
      <c r="C5561" s="8"/>
      <c r="D5561" s="8"/>
      <c r="E5561" s="43">
        <f t="shared" si="3090"/>
        <v>1</v>
      </c>
      <c r="F5561" s="43">
        <f t="shared" si="3080"/>
        <v>0</v>
      </c>
      <c r="G5561" s="43">
        <f t="shared" si="3081"/>
        <v>0</v>
      </c>
      <c r="H5561" s="43">
        <f t="shared" si="3091"/>
        <v>0</v>
      </c>
      <c r="I5561" s="43">
        <f t="shared" si="3082"/>
        <v>0</v>
      </c>
      <c r="J5561" s="43">
        <f t="shared" si="3083"/>
        <v>0</v>
      </c>
      <c r="K5561" s="8"/>
      <c r="L5561" s="17" t="str">
        <f t="shared" si="3084"/>
        <v>П</v>
      </c>
      <c r="M5561" s="20"/>
      <c r="N5561" s="18"/>
      <c r="O5561" s="18"/>
      <c r="P5561" s="19"/>
      <c r="Q5561" s="10"/>
      <c r="R5561" s="8"/>
      <c r="S5561" s="8"/>
      <c r="T5561" s="8"/>
      <c r="U5561" s="43">
        <f t="shared" si="3092"/>
        <v>1</v>
      </c>
      <c r="V5561" s="43">
        <f t="shared" si="3085"/>
        <v>0</v>
      </c>
      <c r="W5561" s="43">
        <f t="shared" si="3086"/>
        <v>0</v>
      </c>
      <c r="X5561" s="43">
        <f t="shared" si="3093"/>
        <v>0</v>
      </c>
      <c r="Y5561" s="43">
        <f t="shared" si="3087"/>
        <v>0</v>
      </c>
      <c r="Z5561" s="43">
        <f t="shared" si="3088"/>
        <v>0</v>
      </c>
      <c r="AA5561" s="8"/>
      <c r="AB5561" s="17" t="str">
        <f t="shared" si="3089"/>
        <v>П</v>
      </c>
      <c r="AC5561" s="20"/>
      <c r="AD5561" s="18"/>
      <c r="AE5561" s="18"/>
      <c r="AF5561" s="19"/>
    </row>
    <row r="5562" spans="2:32" ht="15.75" x14ac:dyDescent="0.25">
      <c r="B5562" s="8"/>
      <c r="C5562" s="8"/>
      <c r="D5562" s="8"/>
      <c r="E5562" s="43">
        <f t="shared" si="3090"/>
        <v>1</v>
      </c>
      <c r="F5562" s="43">
        <f t="shared" si="3080"/>
        <v>0</v>
      </c>
      <c r="G5562" s="43">
        <f t="shared" si="3081"/>
        <v>0</v>
      </c>
      <c r="H5562" s="43">
        <f t="shared" si="3091"/>
        <v>0</v>
      </c>
      <c r="I5562" s="43">
        <f t="shared" si="3082"/>
        <v>0</v>
      </c>
      <c r="J5562" s="43">
        <f t="shared" si="3083"/>
        <v>0</v>
      </c>
      <c r="K5562" s="8"/>
      <c r="L5562" s="17" t="str">
        <f t="shared" si="3084"/>
        <v>П</v>
      </c>
      <c r="M5562" s="20"/>
      <c r="N5562" s="18"/>
      <c r="O5562" s="18"/>
      <c r="P5562" s="19"/>
      <c r="Q5562" s="10"/>
      <c r="R5562" s="8"/>
      <c r="S5562" s="8"/>
      <c r="T5562" s="8"/>
      <c r="U5562" s="43">
        <f t="shared" si="3092"/>
        <v>1</v>
      </c>
      <c r="V5562" s="43">
        <f t="shared" si="3085"/>
        <v>0</v>
      </c>
      <c r="W5562" s="43">
        <f t="shared" si="3086"/>
        <v>0</v>
      </c>
      <c r="X5562" s="43">
        <f t="shared" si="3093"/>
        <v>0</v>
      </c>
      <c r="Y5562" s="43">
        <f t="shared" si="3087"/>
        <v>0</v>
      </c>
      <c r="Z5562" s="43">
        <f t="shared" si="3088"/>
        <v>0</v>
      </c>
      <c r="AA5562" s="8"/>
      <c r="AB5562" s="17" t="str">
        <f t="shared" si="3089"/>
        <v>П</v>
      </c>
      <c r="AC5562" s="20"/>
      <c r="AD5562" s="18"/>
      <c r="AE5562" s="18"/>
      <c r="AF5562" s="19"/>
    </row>
    <row r="5563" spans="2:32" ht="15.75" x14ac:dyDescent="0.25">
      <c r="B5563" s="8"/>
      <c r="C5563" s="8"/>
      <c r="D5563" s="8"/>
      <c r="E5563" s="43">
        <f t="shared" si="3090"/>
        <v>1</v>
      </c>
      <c r="F5563" s="43">
        <f t="shared" si="3080"/>
        <v>0</v>
      </c>
      <c r="G5563" s="43">
        <f t="shared" si="3081"/>
        <v>0</v>
      </c>
      <c r="H5563" s="43">
        <f t="shared" si="3091"/>
        <v>0</v>
      </c>
      <c r="I5563" s="43">
        <f t="shared" si="3082"/>
        <v>0</v>
      </c>
      <c r="J5563" s="43">
        <f t="shared" si="3083"/>
        <v>0</v>
      </c>
      <c r="K5563" s="8"/>
      <c r="L5563" s="17" t="str">
        <f t="shared" si="3084"/>
        <v>П</v>
      </c>
      <c r="M5563" s="20"/>
      <c r="N5563" s="18"/>
      <c r="O5563" s="18"/>
      <c r="P5563" s="19"/>
      <c r="Q5563" s="10"/>
      <c r="R5563" s="8"/>
      <c r="S5563" s="8"/>
      <c r="T5563" s="8"/>
      <c r="U5563" s="43">
        <f t="shared" si="3092"/>
        <v>1</v>
      </c>
      <c r="V5563" s="43">
        <f t="shared" si="3085"/>
        <v>0</v>
      </c>
      <c r="W5563" s="43">
        <f t="shared" si="3086"/>
        <v>0</v>
      </c>
      <c r="X5563" s="43">
        <f t="shared" si="3093"/>
        <v>0</v>
      </c>
      <c r="Y5563" s="43">
        <f t="shared" si="3087"/>
        <v>0</v>
      </c>
      <c r="Z5563" s="43">
        <f t="shared" si="3088"/>
        <v>0</v>
      </c>
      <c r="AA5563" s="8"/>
      <c r="AB5563" s="17" t="str">
        <f t="shared" si="3089"/>
        <v>П</v>
      </c>
      <c r="AC5563" s="20"/>
      <c r="AD5563" s="18"/>
      <c r="AE5563" s="18"/>
      <c r="AF5563" s="19"/>
    </row>
    <row r="5564" spans="2:32" ht="15.75" x14ac:dyDescent="0.25">
      <c r="B5564" s="8"/>
      <c r="C5564" s="8"/>
      <c r="D5564" s="8"/>
      <c r="E5564" s="43">
        <f t="shared" si="3090"/>
        <v>1</v>
      </c>
      <c r="F5564" s="43">
        <f t="shared" si="3080"/>
        <v>0</v>
      </c>
      <c r="G5564" s="43">
        <f t="shared" si="3081"/>
        <v>0</v>
      </c>
      <c r="H5564" s="43">
        <f t="shared" si="3091"/>
        <v>0</v>
      </c>
      <c r="I5564" s="43">
        <f t="shared" si="3082"/>
        <v>0</v>
      </c>
      <c r="J5564" s="43">
        <f t="shared" si="3083"/>
        <v>0</v>
      </c>
      <c r="K5564" s="8"/>
      <c r="L5564" s="17" t="str">
        <f t="shared" si="3084"/>
        <v>П</v>
      </c>
      <c r="M5564" s="20"/>
      <c r="N5564" s="18"/>
      <c r="O5564" s="18"/>
      <c r="P5564" s="19"/>
      <c r="Q5564" s="10"/>
      <c r="R5564" s="8"/>
      <c r="S5564" s="8"/>
      <c r="T5564" s="8"/>
      <c r="U5564" s="43">
        <f t="shared" si="3092"/>
        <v>1</v>
      </c>
      <c r="V5564" s="43">
        <f t="shared" si="3085"/>
        <v>0</v>
      </c>
      <c r="W5564" s="43">
        <f t="shared" si="3086"/>
        <v>0</v>
      </c>
      <c r="X5564" s="43">
        <f t="shared" si="3093"/>
        <v>0</v>
      </c>
      <c r="Y5564" s="43">
        <f t="shared" si="3087"/>
        <v>0</v>
      </c>
      <c r="Z5564" s="43">
        <f t="shared" si="3088"/>
        <v>0</v>
      </c>
      <c r="AA5564" s="8"/>
      <c r="AB5564" s="17" t="str">
        <f t="shared" si="3089"/>
        <v>П</v>
      </c>
      <c r="AC5564" s="20"/>
      <c r="AD5564" s="18"/>
      <c r="AE5564" s="18"/>
      <c r="AF5564" s="19"/>
    </row>
    <row r="5565" spans="2:32" ht="18.75" x14ac:dyDescent="0.25">
      <c r="B5565" s="8"/>
      <c r="C5565" s="8"/>
      <c r="D5565" s="8"/>
      <c r="E5565" s="21">
        <f t="shared" ref="E5565:J5565" si="3094">SUM(E5555:E5559)</f>
        <v>5</v>
      </c>
      <c r="F5565" s="22">
        <f t="shared" si="3094"/>
        <v>0</v>
      </c>
      <c r="G5565" s="22">
        <f t="shared" si="3094"/>
        <v>0</v>
      </c>
      <c r="H5565" s="23">
        <f t="shared" si="3094"/>
        <v>0</v>
      </c>
      <c r="I5565" s="22">
        <f t="shared" si="3094"/>
        <v>0</v>
      </c>
      <c r="J5565" s="22">
        <f t="shared" si="3094"/>
        <v>0</v>
      </c>
      <c r="K5565" s="8"/>
      <c r="L5565" s="8"/>
      <c r="M5565" s="20"/>
      <c r="N5565" s="9"/>
      <c r="O5565" s="9"/>
      <c r="P5565" s="18">
        <f>SUM(P5555:P5564)</f>
        <v>0</v>
      </c>
      <c r="Q5565" s="10"/>
      <c r="R5565" s="8"/>
      <c r="S5565" s="8"/>
      <c r="T5565" s="8"/>
      <c r="U5565" s="21">
        <f t="shared" ref="U5565:Z5565" si="3095">SUM(U5555:U5559)</f>
        <v>5</v>
      </c>
      <c r="V5565" s="22">
        <f t="shared" si="3095"/>
        <v>0</v>
      </c>
      <c r="W5565" s="22">
        <f t="shared" si="3095"/>
        <v>0</v>
      </c>
      <c r="X5565" s="23">
        <f t="shared" si="3095"/>
        <v>0</v>
      </c>
      <c r="Y5565" s="22">
        <f t="shared" si="3095"/>
        <v>0</v>
      </c>
      <c r="Z5565" s="22">
        <f t="shared" si="3095"/>
        <v>0</v>
      </c>
      <c r="AA5565" s="8"/>
      <c r="AB5565" s="8"/>
      <c r="AC5565" s="20"/>
      <c r="AD5565" s="9"/>
      <c r="AE5565" s="9"/>
      <c r="AF5565" s="19">
        <f>SUM(AF5555:AF5564)</f>
        <v>0</v>
      </c>
    </row>
    <row r="5566" spans="2:32" ht="15.75" x14ac:dyDescent="0.25"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8"/>
      <c r="M5566" s="8"/>
      <c r="N5566" s="24"/>
      <c r="O5566" s="9"/>
      <c r="P5566" s="8">
        <f>SUM(P5555:P5565)</f>
        <v>0</v>
      </c>
      <c r="Q5566" s="10"/>
      <c r="R5566" s="8"/>
      <c r="S5566" s="8"/>
      <c r="T5566" s="8"/>
      <c r="U5566" s="8"/>
      <c r="V5566" s="8"/>
      <c r="W5566" s="8"/>
      <c r="X5566" s="8"/>
      <c r="Y5566" s="8"/>
      <c r="Z5566" s="8"/>
      <c r="AA5566" s="8"/>
      <c r="AB5566" s="8"/>
      <c r="AC5566" s="8"/>
      <c r="AD5566" s="58"/>
      <c r="AE5566" s="58"/>
      <c r="AF5566" s="8"/>
    </row>
    <row r="5567" spans="2:32" ht="18.75" x14ac:dyDescent="0.25">
      <c r="B5567" s="8"/>
      <c r="C5567" s="8"/>
      <c r="D5567" s="8"/>
      <c r="E5567" s="25">
        <f t="shared" ref="E5567:J5567" si="3096">SUM(E5560:E5564)</f>
        <v>5</v>
      </c>
      <c r="F5567" s="22">
        <f t="shared" si="3096"/>
        <v>0</v>
      </c>
      <c r="G5567" s="22">
        <f t="shared" si="3096"/>
        <v>0</v>
      </c>
      <c r="H5567" s="14">
        <f t="shared" si="3096"/>
        <v>0</v>
      </c>
      <c r="I5567" s="22">
        <f t="shared" si="3096"/>
        <v>0</v>
      </c>
      <c r="J5567" s="22">
        <f t="shared" si="3096"/>
        <v>0</v>
      </c>
      <c r="K5567" s="8"/>
      <c r="L5567" s="8"/>
      <c r="M5567" s="8"/>
      <c r="N5567" s="9"/>
      <c r="O5567" s="8"/>
      <c r="P5567" s="8"/>
      <c r="Q5567" s="10"/>
      <c r="R5567" s="8"/>
      <c r="S5567" s="8"/>
      <c r="T5567" s="8"/>
      <c r="U5567" s="25">
        <f t="shared" ref="U5567:Z5567" si="3097">SUM(U5560:U5564)</f>
        <v>5</v>
      </c>
      <c r="V5567" s="22">
        <f t="shared" si="3097"/>
        <v>0</v>
      </c>
      <c r="W5567" s="22">
        <f t="shared" si="3097"/>
        <v>0</v>
      </c>
      <c r="X5567" s="14">
        <f t="shared" si="3097"/>
        <v>0</v>
      </c>
      <c r="Y5567" s="22">
        <f t="shared" si="3097"/>
        <v>0</v>
      </c>
      <c r="Z5567" s="22">
        <f t="shared" si="3097"/>
        <v>0</v>
      </c>
      <c r="AA5567" s="8"/>
      <c r="AB5567" s="8"/>
      <c r="AC5567" s="8"/>
      <c r="AD5567" s="8"/>
      <c r="AE5567" s="8"/>
      <c r="AF5567" s="8"/>
    </row>
    <row r="5568" spans="2:32" ht="18.75" x14ac:dyDescent="0.25">
      <c r="B5568" s="8"/>
      <c r="C5568" s="8"/>
      <c r="D5568" s="8"/>
      <c r="E5568" s="12">
        <f t="shared" ref="E5568:J5568" si="3098">SUM(E5555:E5564)</f>
        <v>10</v>
      </c>
      <c r="F5568" s="22">
        <f t="shared" si="3098"/>
        <v>0</v>
      </c>
      <c r="G5568" s="22">
        <f t="shared" si="3098"/>
        <v>0</v>
      </c>
      <c r="H5568" s="14">
        <f t="shared" si="3098"/>
        <v>0</v>
      </c>
      <c r="I5568" s="22">
        <f t="shared" si="3098"/>
        <v>0</v>
      </c>
      <c r="J5568" s="22">
        <f t="shared" si="3098"/>
        <v>0</v>
      </c>
      <c r="K5568" s="8"/>
      <c r="L5568" s="8"/>
      <c r="M5568" s="8"/>
      <c r="N5568" s="9"/>
      <c r="O5568" s="8"/>
      <c r="P5568" s="8"/>
      <c r="Q5568" s="10"/>
      <c r="R5568" s="8"/>
      <c r="S5568" s="8"/>
      <c r="T5568" s="8"/>
      <c r="U5568" s="12">
        <f t="shared" ref="U5568:Z5568" si="3099">SUM(U5555:U5564)</f>
        <v>10</v>
      </c>
      <c r="V5568" s="22">
        <f t="shared" si="3099"/>
        <v>0</v>
      </c>
      <c r="W5568" s="22">
        <f t="shared" si="3099"/>
        <v>0</v>
      </c>
      <c r="X5568" s="14">
        <f t="shared" si="3099"/>
        <v>0</v>
      </c>
      <c r="Y5568" s="22">
        <f t="shared" si="3099"/>
        <v>0</v>
      </c>
      <c r="Z5568" s="22">
        <f t="shared" si="3099"/>
        <v>0</v>
      </c>
      <c r="AA5568" s="8"/>
      <c r="AB5568" s="8"/>
      <c r="AC5568" s="8"/>
      <c r="AD5568" s="8"/>
      <c r="AE5568" s="8"/>
      <c r="AF5568" s="8"/>
    </row>
    <row r="5569" spans="2:32" ht="15" x14ac:dyDescent="0.25"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8"/>
      <c r="M5569" s="8"/>
      <c r="N5569" s="9"/>
      <c r="O5569" s="8"/>
      <c r="P5569" s="8"/>
      <c r="Q5569" s="10"/>
      <c r="R5569" s="8"/>
      <c r="S5569" s="8"/>
      <c r="T5569" s="8"/>
      <c r="U5569" s="8"/>
      <c r="V5569" s="8"/>
      <c r="W5569" s="8"/>
      <c r="X5569" s="8"/>
      <c r="Y5569" s="8"/>
      <c r="Z5569" s="8"/>
      <c r="AA5569" s="8"/>
      <c r="AB5569" s="8"/>
      <c r="AC5569" s="8"/>
      <c r="AD5569" s="8"/>
      <c r="AE5569" s="8"/>
      <c r="AF5569" s="8"/>
    </row>
    <row r="5570" spans="2:32" ht="15" x14ac:dyDescent="0.25"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8"/>
      <c r="M5570" s="8"/>
      <c r="N5570" s="9"/>
      <c r="O5570" s="8"/>
      <c r="P5570" s="8"/>
      <c r="Q5570" s="10"/>
      <c r="R5570" s="8"/>
      <c r="S5570" s="8"/>
      <c r="T5570" s="8"/>
      <c r="U5570" s="8"/>
      <c r="V5570" s="8"/>
      <c r="W5570" s="8"/>
      <c r="X5570" s="8"/>
      <c r="Y5570" s="8"/>
      <c r="Z5570" s="8"/>
      <c r="AA5570" s="8"/>
      <c r="AB5570" s="8"/>
      <c r="AC5570" s="8"/>
      <c r="AD5570" s="8"/>
      <c r="AE5570" s="8"/>
      <c r="AF5570" s="8"/>
    </row>
    <row r="5571" spans="2:32" ht="15" x14ac:dyDescent="0.25"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8"/>
      <c r="M5571" s="8"/>
      <c r="N5571" s="9"/>
      <c r="O5571" s="8"/>
      <c r="P5571" s="8"/>
      <c r="Q5571" s="10"/>
      <c r="R5571" s="8"/>
      <c r="S5571" s="8"/>
      <c r="T5571" s="8"/>
      <c r="U5571" s="8"/>
      <c r="V5571" s="8"/>
      <c r="W5571" s="8"/>
      <c r="X5571" s="8"/>
      <c r="Y5571" s="8"/>
      <c r="Z5571" s="8"/>
      <c r="AA5571" s="8"/>
      <c r="AB5571" s="8"/>
      <c r="AC5571" s="8"/>
      <c r="AD5571" s="8"/>
      <c r="AE5571" s="8"/>
      <c r="AF5571" s="8"/>
    </row>
    <row r="5572" spans="2:32" ht="15" x14ac:dyDescent="0.25"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8"/>
      <c r="M5572" s="8"/>
      <c r="N5572" s="9"/>
      <c r="O5572" s="8"/>
      <c r="P5572" s="8"/>
      <c r="Q5572" s="10"/>
      <c r="R5572" s="8"/>
      <c r="S5572" s="8"/>
      <c r="T5572" s="8"/>
      <c r="U5572" s="8"/>
      <c r="V5572" s="8"/>
      <c r="W5572" s="8"/>
      <c r="X5572" s="8"/>
      <c r="Y5572" s="8"/>
      <c r="Z5572" s="8"/>
      <c r="AA5572" s="8"/>
      <c r="AB5572" s="8"/>
      <c r="AC5572" s="8"/>
      <c r="AD5572" s="8"/>
      <c r="AE5572" s="8"/>
      <c r="AF5572" s="8"/>
    </row>
    <row r="5573" spans="2:32" ht="15" x14ac:dyDescent="0.25"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8"/>
      <c r="M5573" s="8"/>
      <c r="N5573" s="9"/>
      <c r="O5573" s="8"/>
      <c r="P5573" s="8"/>
      <c r="Q5573" s="10"/>
      <c r="R5573" s="8"/>
      <c r="S5573" s="8"/>
      <c r="T5573" s="8"/>
      <c r="U5573" s="8"/>
      <c r="V5573" s="8"/>
      <c r="W5573" s="8"/>
      <c r="X5573" s="8"/>
      <c r="Y5573" s="8"/>
      <c r="Z5573" s="8"/>
      <c r="AA5573" s="8"/>
      <c r="AB5573" s="8"/>
      <c r="AC5573" s="8"/>
      <c r="AD5573" s="8"/>
      <c r="AE5573" s="8"/>
      <c r="AF5573" s="8"/>
    </row>
    <row r="5574" spans="2:32" ht="18.75" x14ac:dyDescent="0.3">
      <c r="B5574" s="59" t="s">
        <v>7</v>
      </c>
      <c r="C5574" s="60"/>
      <c r="D5574" s="26">
        <f>B5551</f>
        <v>155</v>
      </c>
      <c r="E5574" s="59">
        <f>D5551</f>
        <v>44763</v>
      </c>
      <c r="F5574" s="61"/>
      <c r="G5574" s="61"/>
      <c r="H5574" s="62"/>
      <c r="I5574" s="59" t="str">
        <f>Y5551</f>
        <v>чемпионат</v>
      </c>
      <c r="J5574" s="63"/>
      <c r="K5574" s="63"/>
      <c r="L5574" s="63"/>
      <c r="M5574" s="63"/>
      <c r="N5574" s="60"/>
      <c r="O5574" s="8"/>
      <c r="P5574" s="64" t="s">
        <v>8</v>
      </c>
      <c r="Q5574" s="65"/>
      <c r="R5574" s="65"/>
      <c r="S5574" s="65"/>
      <c r="T5574" s="65"/>
      <c r="U5574" s="65"/>
      <c r="V5574" s="27" t="s">
        <v>9</v>
      </c>
      <c r="W5574" s="28" t="s">
        <v>10</v>
      </c>
      <c r="X5574" s="8"/>
      <c r="Y5574" s="66" t="s">
        <v>11</v>
      </c>
      <c r="Z5574" s="67"/>
      <c r="AA5574" s="67"/>
      <c r="AB5574" s="67"/>
      <c r="AC5574" s="67"/>
      <c r="AD5574" s="67"/>
      <c r="AE5574" s="29" t="s">
        <v>9</v>
      </c>
      <c r="AF5574" s="30" t="s">
        <v>10</v>
      </c>
    </row>
    <row r="5575" spans="2:32" ht="15.75" x14ac:dyDescent="0.25">
      <c r="B5575" s="68" t="str">
        <f>I5551</f>
        <v>ком 1</v>
      </c>
      <c r="C5575" s="69"/>
      <c r="D5575" s="70"/>
      <c r="E5575" s="74" t="s">
        <v>12</v>
      </c>
      <c r="F5575" s="74"/>
      <c r="G5575" s="74" t="s">
        <v>13</v>
      </c>
      <c r="H5575" s="74"/>
      <c r="I5575" s="49" t="s">
        <v>14</v>
      </c>
      <c r="J5575" s="51"/>
      <c r="K5575" s="44" t="s">
        <v>15</v>
      </c>
      <c r="L5575" s="45"/>
      <c r="M5575" s="19"/>
      <c r="N5575" s="19"/>
      <c r="O5575" s="8"/>
      <c r="P5575" s="44" t="s">
        <v>16</v>
      </c>
      <c r="Q5575" s="45"/>
      <c r="R5575" s="43" t="s">
        <v>17</v>
      </c>
      <c r="S5575" s="43" t="s">
        <v>18</v>
      </c>
      <c r="T5575" s="41" t="s">
        <v>19</v>
      </c>
      <c r="U5575" s="43" t="s">
        <v>20</v>
      </c>
      <c r="V5575" s="31"/>
      <c r="W5575" s="32"/>
      <c r="X5575" s="8"/>
      <c r="Y5575" s="44" t="s">
        <v>16</v>
      </c>
      <c r="Z5575" s="45"/>
      <c r="AA5575" s="43" t="s">
        <v>21</v>
      </c>
      <c r="AB5575" s="43" t="s">
        <v>18</v>
      </c>
      <c r="AC5575" s="41" t="s">
        <v>22</v>
      </c>
      <c r="AD5575" s="43" t="s">
        <v>20</v>
      </c>
      <c r="AE5575" s="31"/>
      <c r="AF5575" s="32"/>
    </row>
    <row r="5576" spans="2:32" ht="15.75" x14ac:dyDescent="0.25">
      <c r="B5576" s="71"/>
      <c r="C5576" s="72"/>
      <c r="D5576" s="73"/>
      <c r="E5576" s="43">
        <f>SUM(I5555:I5564)</f>
        <v>0</v>
      </c>
      <c r="F5576" s="33" t="s">
        <v>23</v>
      </c>
      <c r="G5576" s="43">
        <f>SUM(J5555:J5564)</f>
        <v>0</v>
      </c>
      <c r="H5576" s="33" t="s">
        <v>23</v>
      </c>
      <c r="I5576" s="31"/>
      <c r="J5576" s="31" t="s">
        <v>20</v>
      </c>
      <c r="K5576" s="44" t="s">
        <v>24</v>
      </c>
      <c r="L5576" s="45"/>
      <c r="M5576" s="44">
        <f>SUM(M5575:N5575)</f>
        <v>0</v>
      </c>
      <c r="N5576" s="45"/>
      <c r="O5576" s="8"/>
      <c r="P5576" s="44" t="s">
        <v>16</v>
      </c>
      <c r="Q5576" s="45"/>
      <c r="R5576" s="43" t="s">
        <v>25</v>
      </c>
      <c r="S5576" s="43" t="s">
        <v>18</v>
      </c>
      <c r="T5576" s="41" t="s">
        <v>26</v>
      </c>
      <c r="U5576" s="43" t="s">
        <v>20</v>
      </c>
      <c r="V5576" s="31"/>
      <c r="W5576" s="32"/>
      <c r="X5576" s="8"/>
      <c r="Y5576" s="44" t="s">
        <v>16</v>
      </c>
      <c r="Z5576" s="45"/>
      <c r="AA5576" s="43" t="s">
        <v>27</v>
      </c>
      <c r="AB5576" s="43" t="s">
        <v>18</v>
      </c>
      <c r="AC5576" s="41" t="s">
        <v>28</v>
      </c>
      <c r="AD5576" s="43" t="s">
        <v>20</v>
      </c>
      <c r="AE5576" s="31"/>
      <c r="AF5576" s="32"/>
    </row>
    <row r="5577" spans="2:32" ht="15.75" customHeight="1" x14ac:dyDescent="0.25">
      <c r="B5577" s="74" t="str">
        <f>R5551</f>
        <v>ком 2</v>
      </c>
      <c r="C5577" s="74"/>
      <c r="D5577" s="74"/>
      <c r="E5577" s="74" t="s">
        <v>12</v>
      </c>
      <c r="F5577" s="74"/>
      <c r="G5577" s="74" t="s">
        <v>13</v>
      </c>
      <c r="H5577" s="74"/>
      <c r="I5577" s="49" t="s">
        <v>14</v>
      </c>
      <c r="J5577" s="51"/>
      <c r="K5577" s="78">
        <f>P5565/30</f>
        <v>0</v>
      </c>
      <c r="L5577" s="79"/>
      <c r="M5577" s="82">
        <f>AF5565/30</f>
        <v>0</v>
      </c>
      <c r="N5577" s="82"/>
      <c r="O5577" s="8"/>
      <c r="P5577" s="44" t="s">
        <v>16</v>
      </c>
      <c r="Q5577" s="45"/>
      <c r="R5577" s="43" t="s">
        <v>29</v>
      </c>
      <c r="S5577" s="43" t="s">
        <v>18</v>
      </c>
      <c r="T5577" s="83" t="s">
        <v>30</v>
      </c>
      <c r="U5577" s="84"/>
      <c r="V5577" s="31"/>
      <c r="W5577" s="32"/>
      <c r="X5577" s="8"/>
      <c r="Y5577" s="44" t="s">
        <v>16</v>
      </c>
      <c r="Z5577" s="45"/>
      <c r="AA5577" s="43" t="s">
        <v>31</v>
      </c>
      <c r="AB5577" s="44" t="s">
        <v>32</v>
      </c>
      <c r="AC5577" s="77"/>
      <c r="AD5577" s="45"/>
      <c r="AE5577" s="31"/>
      <c r="AF5577" s="32"/>
    </row>
    <row r="5578" spans="2:32" ht="15.75" customHeight="1" x14ac:dyDescent="0.25">
      <c r="B5578" s="74"/>
      <c r="C5578" s="74"/>
      <c r="D5578" s="74"/>
      <c r="E5578" s="43">
        <f>SUM(Y5555:Y5564)</f>
        <v>0</v>
      </c>
      <c r="F5578" s="33" t="s">
        <v>23</v>
      </c>
      <c r="G5578" s="43">
        <f>SUM(Z5555:Z5564)</f>
        <v>0</v>
      </c>
      <c r="H5578" s="33" t="s">
        <v>23</v>
      </c>
      <c r="I5578" s="32"/>
      <c r="J5578" s="34" t="s">
        <v>20</v>
      </c>
      <c r="K5578" s="80"/>
      <c r="L5578" s="81"/>
      <c r="M5578" s="82"/>
      <c r="N5578" s="82"/>
      <c r="O5578" s="8"/>
      <c r="P5578" s="44" t="s">
        <v>33</v>
      </c>
      <c r="Q5578" s="77"/>
      <c r="R5578" s="77"/>
      <c r="S5578" s="77"/>
      <c r="T5578" s="77"/>
      <c r="U5578" s="45"/>
      <c r="V5578" s="32">
        <f>SUM(V5575:V5577)</f>
        <v>0</v>
      </c>
      <c r="W5578" s="32">
        <f>SUM(W5575:W5577)</f>
        <v>0</v>
      </c>
      <c r="X5578" s="8"/>
      <c r="Y5578" s="44" t="s">
        <v>16</v>
      </c>
      <c r="Z5578" s="45"/>
      <c r="AA5578" s="43" t="s">
        <v>34</v>
      </c>
      <c r="AB5578" s="44" t="s">
        <v>32</v>
      </c>
      <c r="AC5578" s="77"/>
      <c r="AD5578" s="45"/>
      <c r="AE5578" s="31"/>
      <c r="AF5578" s="32"/>
    </row>
    <row r="5579" spans="2:32" ht="18.75" x14ac:dyDescent="0.25">
      <c r="B5579" s="8"/>
      <c r="C5579" s="8"/>
      <c r="D5579" s="8"/>
      <c r="E5579" s="8"/>
      <c r="F5579" s="46" t="s">
        <v>35</v>
      </c>
      <c r="G5579" s="47"/>
      <c r="H5579" s="47"/>
      <c r="I5579" s="47"/>
      <c r="J5579" s="48"/>
      <c r="K5579" s="35" t="str">
        <f>_xlfn.CONCAT(F5567," ",":"," ",F5565)</f>
        <v>0 : 0</v>
      </c>
      <c r="L5579" s="22">
        <f>F5568</f>
        <v>0</v>
      </c>
      <c r="M5579" s="35" t="str">
        <f>_xlfn.CONCAT(V5567," ",":"," ",V5565)</f>
        <v>0 : 0</v>
      </c>
      <c r="N5579" s="22">
        <f>V5568</f>
        <v>0</v>
      </c>
      <c r="O5579" s="8"/>
      <c r="P5579" s="44" t="s">
        <v>36</v>
      </c>
      <c r="Q5579" s="77"/>
      <c r="R5579" s="77"/>
      <c r="S5579" s="77"/>
      <c r="T5579" s="77"/>
      <c r="U5579" s="45"/>
      <c r="V5579" s="44">
        <f>V5578+W5578</f>
        <v>0</v>
      </c>
      <c r="W5579" s="45"/>
      <c r="X5579" s="8"/>
      <c r="Y5579" s="44" t="s">
        <v>16</v>
      </c>
      <c r="Z5579" s="45"/>
      <c r="AA5579" s="43" t="s">
        <v>37</v>
      </c>
      <c r="AB5579" s="44" t="s">
        <v>32</v>
      </c>
      <c r="AC5579" s="77"/>
      <c r="AD5579" s="45"/>
      <c r="AE5579" s="31"/>
      <c r="AF5579" s="32"/>
    </row>
    <row r="5580" spans="2:32" ht="18.75" x14ac:dyDescent="0.25">
      <c r="B5580" s="75" t="str">
        <f>IF((M5575)&gt;(N5575),"П1",IF((M5575)&lt;(N5575),"П2","Н"))</f>
        <v>Н</v>
      </c>
      <c r="C5580" s="75"/>
      <c r="D5580" s="36">
        <v>5</v>
      </c>
      <c r="E5580" s="42" t="s">
        <v>38</v>
      </c>
      <c r="F5580" s="46" t="s">
        <v>39</v>
      </c>
      <c r="G5580" s="47"/>
      <c r="H5580" s="47"/>
      <c r="I5580" s="47"/>
      <c r="J5580" s="48"/>
      <c r="K5580" s="35" t="str">
        <f>_xlfn.CONCAT(G5567," ",":"," ",G5565)</f>
        <v>0 : 0</v>
      </c>
      <c r="L5580" s="22">
        <f>G5568</f>
        <v>0</v>
      </c>
      <c r="M5580" s="35" t="str">
        <f>_xlfn.CONCAT(W5567," ",":"," ",W5565)</f>
        <v>0 : 0</v>
      </c>
      <c r="N5580" s="22">
        <f>W5568</f>
        <v>0</v>
      </c>
      <c r="O5580" s="8"/>
      <c r="P5580" s="76" t="s">
        <v>40</v>
      </c>
      <c r="Q5580" s="76"/>
      <c r="R5580" s="76"/>
      <c r="S5580" s="76"/>
      <c r="T5580" s="76"/>
      <c r="U5580" s="37">
        <v>1</v>
      </c>
      <c r="V5580" s="38" t="s">
        <v>41</v>
      </c>
      <c r="W5580" s="38">
        <v>2</v>
      </c>
      <c r="X5580" s="8"/>
      <c r="Y5580" s="44" t="s">
        <v>42</v>
      </c>
      <c r="Z5580" s="77"/>
      <c r="AA5580" s="77"/>
      <c r="AB5580" s="77"/>
      <c r="AC5580" s="77"/>
      <c r="AD5580" s="45"/>
      <c r="AE5580" s="32">
        <f>SUM(AE5575:AE5579)</f>
        <v>0</v>
      </c>
      <c r="AF5580" s="32">
        <f>SUM(AF5575:AF5579)</f>
        <v>0</v>
      </c>
    </row>
    <row r="5581" spans="2:32" ht="18.75" x14ac:dyDescent="0.25">
      <c r="B5581" s="42">
        <v>3</v>
      </c>
      <c r="C5581" s="42" t="s">
        <v>43</v>
      </c>
      <c r="D5581" s="42" t="s">
        <v>44</v>
      </c>
      <c r="E5581" s="42" t="s">
        <v>45</v>
      </c>
      <c r="F5581" s="46" t="s">
        <v>46</v>
      </c>
      <c r="G5581" s="47"/>
      <c r="H5581" s="47"/>
      <c r="I5581" s="47"/>
      <c r="J5581" s="48"/>
      <c r="K5581" s="35" t="str">
        <f>_xlfn.CONCAT(H5567," ",":"," ",H5565)</f>
        <v>0 : 0</v>
      </c>
      <c r="L5581" s="39">
        <f>H5568</f>
        <v>0</v>
      </c>
      <c r="M5581" s="35" t="str">
        <f>_xlfn.CONCAT(X5567," ",":"," ",X5565)</f>
        <v>0 : 0</v>
      </c>
      <c r="N5581" s="39">
        <f>X5568</f>
        <v>0</v>
      </c>
      <c r="O5581" s="8"/>
      <c r="P5581" s="76"/>
      <c r="Q5581" s="76"/>
      <c r="R5581" s="76"/>
      <c r="S5581" s="76"/>
      <c r="T5581" s="76"/>
      <c r="U5581" s="40"/>
      <c r="V5581" s="40"/>
      <c r="W5581" s="40"/>
      <c r="X5581" s="8"/>
      <c r="Y5581" s="44" t="s">
        <v>47</v>
      </c>
      <c r="Z5581" s="77"/>
      <c r="AA5581" s="77"/>
      <c r="AB5581" s="77"/>
      <c r="AC5581" s="77"/>
      <c r="AD5581" s="45"/>
      <c r="AE5581" s="44">
        <f>AE5580+AF5580</f>
        <v>0</v>
      </c>
      <c r="AF5581" s="45"/>
    </row>
    <row r="5582" spans="2:32" ht="18.75" x14ac:dyDescent="0.25">
      <c r="B5582" s="42" t="str">
        <f>IF((C5582)&gt;(D5582),"1&gt;2",IF((C5582)&lt;(D5582),"1&lt;2","1=2"))</f>
        <v>1=2</v>
      </c>
      <c r="C5582" s="42">
        <f>P5555+P5556+P5557+P5558+P5559</f>
        <v>0</v>
      </c>
      <c r="D5582" s="42">
        <f>AF5555+AF5556+AF5557+AF5558+AF5559</f>
        <v>0</v>
      </c>
      <c r="E5582" s="42" t="str">
        <f>IF((P5560+P5561+P5562+P5563+P5564)&gt;(AF5560+AF5561+AF5562+AF5563+AF5564),"1&gt;2",IF((P5560+P5561+P5562+P5563+P5564)&lt;(AF5560+AF5561+AF5562+AF5563+AF5564),"1&lt;2","1=2"))</f>
        <v>1=2</v>
      </c>
      <c r="F5582" s="46" t="s">
        <v>48</v>
      </c>
      <c r="G5582" s="47"/>
      <c r="H5582" s="47"/>
      <c r="I5582" s="47"/>
      <c r="J5582" s="48"/>
      <c r="K5582" s="35" t="str">
        <f>_xlfn.CONCAT(E5567," ",":"," ",E5565)</f>
        <v>5 : 5</v>
      </c>
      <c r="L5582" s="39">
        <f>E5568</f>
        <v>10</v>
      </c>
      <c r="M5582" s="35" t="str">
        <f>_xlfn.CONCAT(U5567," ",":"," ",U5565)</f>
        <v>5 : 5</v>
      </c>
      <c r="N5582" s="39">
        <f>U5568</f>
        <v>10</v>
      </c>
      <c r="O5582" s="8"/>
      <c r="P5582" s="8"/>
      <c r="Q5582" s="8"/>
      <c r="R5582" s="8"/>
      <c r="S5582" s="8"/>
      <c r="T5582" s="8"/>
      <c r="U5582" s="8"/>
      <c r="V5582" s="8"/>
      <c r="W5582" s="8"/>
      <c r="X5582" s="8"/>
      <c r="Y5582" s="8"/>
      <c r="Z5582" s="8"/>
      <c r="AA5582" s="8"/>
      <c r="AB5582" s="8"/>
      <c r="AC5582" s="8"/>
      <c r="AD5582" s="9"/>
      <c r="AE5582" s="8"/>
      <c r="AF5582" s="8"/>
    </row>
    <row r="5583" spans="2:32" ht="15" x14ac:dyDescent="0.25"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8"/>
      <c r="M5583" s="8"/>
      <c r="N5583" s="9"/>
      <c r="O5583" s="8"/>
      <c r="P5583" s="8"/>
      <c r="Q5583" s="8"/>
      <c r="R5583" s="8"/>
      <c r="S5583" s="8"/>
      <c r="T5583" s="8"/>
      <c r="U5583" s="8"/>
      <c r="V5583" s="8"/>
      <c r="W5583" s="8"/>
      <c r="X5583" s="8"/>
      <c r="Y5583" s="8"/>
      <c r="Z5583" s="8"/>
      <c r="AA5583" s="8"/>
      <c r="AB5583" s="8"/>
      <c r="AC5583" s="8"/>
      <c r="AD5583" s="9"/>
      <c r="AE5583" s="8"/>
      <c r="AF5583" s="8"/>
    </row>
    <row r="5584" spans="2:32" ht="15" x14ac:dyDescent="0.25"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8"/>
      <c r="M5584" s="8"/>
      <c r="N5584" s="9"/>
      <c r="O5584" s="8"/>
      <c r="P5584" s="8"/>
      <c r="Q5584" s="8"/>
      <c r="R5584" s="8"/>
      <c r="S5584" s="8"/>
      <c r="T5584" s="8"/>
      <c r="U5584" s="8"/>
      <c r="V5584" s="8"/>
      <c r="W5584" s="8"/>
      <c r="X5584" s="8"/>
      <c r="Y5584" s="8"/>
      <c r="Z5584" s="8"/>
      <c r="AA5584" s="8"/>
      <c r="AB5584" s="8"/>
      <c r="AC5584" s="8"/>
      <c r="AD5584" s="9"/>
      <c r="AE5584" s="8"/>
      <c r="AF5584" s="8"/>
    </row>
    <row r="5585" spans="1:32" ht="15" x14ac:dyDescent="0.25">
      <c r="A5585" s="2"/>
      <c r="B5585" s="5"/>
      <c r="C5585" s="5"/>
      <c r="D5585" s="5"/>
      <c r="E5585" s="5"/>
      <c r="F5585" s="5"/>
      <c r="G5585" s="5"/>
      <c r="H5585" s="5"/>
      <c r="I5585" s="5"/>
      <c r="J5585" s="5"/>
      <c r="K5585" s="5"/>
      <c r="L5585" s="5"/>
      <c r="M5585" s="5"/>
      <c r="N5585" s="6"/>
      <c r="O5585" s="5"/>
      <c r="P5585" s="5"/>
      <c r="Q5585" s="5"/>
      <c r="R5585" s="5"/>
      <c r="S5585" s="5"/>
      <c r="T5585" s="5"/>
      <c r="U5585" s="5"/>
      <c r="V5585" s="5"/>
      <c r="W5585" s="5"/>
      <c r="X5585" s="5"/>
      <c r="Y5585" s="5"/>
      <c r="Z5585" s="5"/>
      <c r="AA5585" s="5"/>
      <c r="AB5585" s="5"/>
      <c r="AC5585" s="5"/>
      <c r="AD5585" s="5"/>
      <c r="AE5585" s="5"/>
      <c r="AF5585" s="5"/>
    </row>
    <row r="5586" spans="1:32" x14ac:dyDescent="0.2">
      <c r="A5586" s="2"/>
      <c r="B5586" s="2"/>
      <c r="C5586" s="2"/>
      <c r="D5586" s="2"/>
      <c r="E5586" s="2"/>
      <c r="F5586" s="2"/>
      <c r="G5586" s="2"/>
      <c r="H5586" s="2"/>
      <c r="I5586" s="2"/>
      <c r="J5586" s="2"/>
      <c r="K5586" s="2"/>
      <c r="L5586" s="2"/>
      <c r="M5586" s="2"/>
      <c r="N5586" s="3"/>
      <c r="O5586" s="2"/>
      <c r="P5586" s="2"/>
      <c r="Q5586" s="2"/>
      <c r="R5586" s="2"/>
      <c r="S5586" s="2"/>
      <c r="T5586" s="2"/>
      <c r="U5586" s="2"/>
      <c r="V5586" s="2"/>
      <c r="W5586" s="2"/>
      <c r="X5586" s="2"/>
      <c r="Y5586" s="2"/>
      <c r="Z5586" s="2"/>
      <c r="AA5586" s="2"/>
      <c r="AB5586" s="2"/>
      <c r="AC5586" s="2"/>
      <c r="AD5586" s="3"/>
      <c r="AE5586" s="2"/>
      <c r="AF5586" s="2"/>
    </row>
    <row r="5587" spans="1:32" ht="18.75" x14ac:dyDescent="0.3">
      <c r="B5587" s="44">
        <v>156</v>
      </c>
      <c r="C5587" s="45"/>
      <c r="D5587" s="49">
        <v>44763</v>
      </c>
      <c r="E5587" s="50"/>
      <c r="F5587" s="50"/>
      <c r="G5587" s="50"/>
      <c r="H5587" s="51"/>
      <c r="I5587" s="52" t="s">
        <v>43</v>
      </c>
      <c r="J5587" s="53"/>
      <c r="K5587" s="53"/>
      <c r="L5587" s="53"/>
      <c r="M5587" s="53"/>
      <c r="N5587" s="53"/>
      <c r="O5587" s="53"/>
      <c r="P5587" s="54"/>
      <c r="Q5587" s="10"/>
      <c r="R5587" s="52" t="s">
        <v>44</v>
      </c>
      <c r="S5587" s="53"/>
      <c r="T5587" s="53"/>
      <c r="U5587" s="53"/>
      <c r="V5587" s="53"/>
      <c r="W5587" s="53"/>
      <c r="X5587" s="54"/>
      <c r="Y5587" s="55" t="s">
        <v>49</v>
      </c>
      <c r="Z5587" s="56"/>
      <c r="AA5587" s="56"/>
      <c r="AB5587" s="56"/>
      <c r="AC5587" s="56"/>
      <c r="AD5587" s="56"/>
      <c r="AE5587" s="56"/>
      <c r="AF5587" s="57"/>
    </row>
    <row r="5588" spans="1:32" ht="15" x14ac:dyDescent="0.25"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8"/>
      <c r="M5588" s="8"/>
      <c r="N5588" s="9"/>
      <c r="O5588" s="8"/>
      <c r="P5588" s="8"/>
      <c r="Q5588" s="10"/>
      <c r="R5588" s="8"/>
      <c r="S5588" s="8"/>
      <c r="T5588" s="8"/>
      <c r="U5588" s="8"/>
      <c r="V5588" s="8"/>
      <c r="W5588" s="8"/>
      <c r="X5588" s="8"/>
      <c r="Y5588" s="8"/>
      <c r="Z5588" s="8"/>
      <c r="AA5588" s="8"/>
      <c r="AB5588" s="8"/>
      <c r="AC5588" s="8"/>
      <c r="AD5588" s="9"/>
      <c r="AE5588" s="8"/>
      <c r="AF5588" s="8"/>
    </row>
    <row r="5589" spans="1:32" ht="15" x14ac:dyDescent="0.25"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8"/>
      <c r="M5589" s="8"/>
      <c r="N5589" s="9"/>
      <c r="O5589" s="8"/>
      <c r="P5589" s="8"/>
      <c r="Q5589" s="10"/>
      <c r="R5589" s="8"/>
      <c r="S5589" s="8"/>
      <c r="T5589" s="8"/>
      <c r="U5589" s="8"/>
      <c r="V5589" s="8"/>
      <c r="W5589" s="8"/>
      <c r="X5589" s="8"/>
      <c r="Y5589" s="8"/>
      <c r="Z5589" s="8"/>
      <c r="AA5589" s="8"/>
      <c r="AB5589" s="8"/>
      <c r="AC5589" s="8"/>
      <c r="AD5589" s="9"/>
      <c r="AE5589" s="8"/>
      <c r="AF5589" s="8"/>
    </row>
    <row r="5590" spans="1:32" ht="15.75" x14ac:dyDescent="0.25">
      <c r="B5590" s="11"/>
      <c r="C5590" s="8"/>
      <c r="D5590" s="8"/>
      <c r="E5590" s="12" t="s">
        <v>1</v>
      </c>
      <c r="F5590" s="13" t="s">
        <v>2</v>
      </c>
      <c r="G5590" s="43" t="s">
        <v>3</v>
      </c>
      <c r="H5590" s="14" t="s">
        <v>4</v>
      </c>
      <c r="I5590" s="15" t="s">
        <v>5</v>
      </c>
      <c r="J5590" s="16" t="s">
        <v>6</v>
      </c>
      <c r="K5590" s="8"/>
      <c r="L5590" s="8"/>
      <c r="M5590" s="8"/>
      <c r="N5590" s="9"/>
      <c r="O5590" s="8"/>
      <c r="P5590" s="8"/>
      <c r="Q5590" s="10"/>
      <c r="R5590" s="11"/>
      <c r="S5590" s="8"/>
      <c r="T5590" s="8"/>
      <c r="U5590" s="12" t="s">
        <v>1</v>
      </c>
      <c r="V5590" s="13" t="s">
        <v>2</v>
      </c>
      <c r="W5590" s="43" t="s">
        <v>3</v>
      </c>
      <c r="X5590" s="14" t="s">
        <v>4</v>
      </c>
      <c r="Y5590" s="15" t="s">
        <v>5</v>
      </c>
      <c r="Z5590" s="16" t="s">
        <v>6</v>
      </c>
      <c r="AA5590" s="8"/>
      <c r="AB5590" s="8"/>
      <c r="AC5590" s="8"/>
      <c r="AD5590" s="9"/>
      <c r="AE5590" s="8"/>
      <c r="AF5590" s="8"/>
    </row>
    <row r="5591" spans="1:32" ht="15.75" x14ac:dyDescent="0.25">
      <c r="B5591" s="8"/>
      <c r="C5591" s="8"/>
      <c r="D5591" s="8"/>
      <c r="E5591" s="43">
        <f>IF(P5591=0,1,0)</f>
        <v>1</v>
      </c>
      <c r="F5591" s="43">
        <f t="shared" ref="F5591:F5600" si="3100">IF(AND(P5591=3,N5591*O5591=0),1,0)</f>
        <v>0</v>
      </c>
      <c r="G5591" s="43">
        <f t="shared" ref="G5591:G5600" si="3101">IF(AND(P5591=3,I5591-J5591&gt;=2),1,0)</f>
        <v>0</v>
      </c>
      <c r="H5591" s="43">
        <f>IF(P5591=3,1,0)</f>
        <v>0</v>
      </c>
      <c r="I5591" s="43">
        <f t="shared" ref="I5591:I5600" si="3102">IF(P5591=3,MAX(N5591,O5591),MIN(N5591,O5591))</f>
        <v>0</v>
      </c>
      <c r="J5591" s="43">
        <f t="shared" ref="J5591:J5600" si="3103">N5591+O5591-I5591</f>
        <v>0</v>
      </c>
      <c r="K5591" s="8"/>
      <c r="L5591" s="17" t="str">
        <f t="shared" ref="L5591:L5600" si="3104">IF(P5591=0,"П",IF(P5591=1.5,"Н",IF(P5591=3,"В")))</f>
        <v>П</v>
      </c>
      <c r="M5591" s="8"/>
      <c r="N5591" s="18"/>
      <c r="O5591" s="18"/>
      <c r="P5591" s="19"/>
      <c r="Q5591" s="10"/>
      <c r="R5591" s="8"/>
      <c r="S5591" s="8"/>
      <c r="T5591" s="8"/>
      <c r="U5591" s="43">
        <f>IF(AF5591=0,1,0)</f>
        <v>1</v>
      </c>
      <c r="V5591" s="43">
        <f t="shared" ref="V5591:V5600" si="3105">IF(AND(AF5591=3,AD5591*AE5591=0),1,0)</f>
        <v>0</v>
      </c>
      <c r="W5591" s="43">
        <f t="shared" ref="W5591:W5600" si="3106">IF(AND(AF5591=3,Y5591-Z5591&gt;=2),1,0)</f>
        <v>0</v>
      </c>
      <c r="X5591" s="43">
        <f>IF(AF5591=3,1,0)</f>
        <v>0</v>
      </c>
      <c r="Y5591" s="43">
        <f t="shared" ref="Y5591:Y5600" si="3107">IF(AF5591=3,MAX(AD5591,AE5591),MIN(AD5591,AE5591))</f>
        <v>0</v>
      </c>
      <c r="Z5591" s="43">
        <f t="shared" ref="Z5591:Z5600" si="3108">AD5591+AE5591-Y5591</f>
        <v>0</v>
      </c>
      <c r="AA5591" s="8"/>
      <c r="AB5591" s="17" t="str">
        <f t="shared" ref="AB5591:AB5600" si="3109">IF(AF5591=0,"П",IF(AF5591=1.5,"Н",IF(AF5591=3,"В")))</f>
        <v>П</v>
      </c>
      <c r="AC5591" s="8"/>
      <c r="AD5591" s="18"/>
      <c r="AE5591" s="18"/>
      <c r="AF5591" s="19"/>
    </row>
    <row r="5592" spans="1:32" ht="15.75" x14ac:dyDescent="0.25">
      <c r="B5592" s="8"/>
      <c r="C5592" s="8"/>
      <c r="D5592" s="8"/>
      <c r="E5592" s="43">
        <f t="shared" ref="E5592:E5600" si="3110">IF(P5592=0,1,0)</f>
        <v>1</v>
      </c>
      <c r="F5592" s="43">
        <f t="shared" si="3100"/>
        <v>0</v>
      </c>
      <c r="G5592" s="43">
        <f t="shared" si="3101"/>
        <v>0</v>
      </c>
      <c r="H5592" s="43">
        <f t="shared" ref="H5592:H5600" si="3111">IF(P5592=3,1,0)</f>
        <v>0</v>
      </c>
      <c r="I5592" s="43">
        <f t="shared" si="3102"/>
        <v>0</v>
      </c>
      <c r="J5592" s="43">
        <f t="shared" si="3103"/>
        <v>0</v>
      </c>
      <c r="K5592" s="8"/>
      <c r="L5592" s="17" t="str">
        <f t="shared" si="3104"/>
        <v>П</v>
      </c>
      <c r="M5592" s="20"/>
      <c r="N5592" s="18"/>
      <c r="O5592" s="18"/>
      <c r="P5592" s="19"/>
      <c r="Q5592" s="10"/>
      <c r="R5592" s="8"/>
      <c r="S5592" s="8"/>
      <c r="T5592" s="8"/>
      <c r="U5592" s="43">
        <f t="shared" ref="U5592:U5600" si="3112">IF(AF5592=0,1,0)</f>
        <v>1</v>
      </c>
      <c r="V5592" s="43">
        <f t="shared" si="3105"/>
        <v>0</v>
      </c>
      <c r="W5592" s="43">
        <f t="shared" si="3106"/>
        <v>0</v>
      </c>
      <c r="X5592" s="43">
        <f t="shared" ref="X5592:X5600" si="3113">IF(AF5592=3,1,0)</f>
        <v>0</v>
      </c>
      <c r="Y5592" s="43">
        <f t="shared" si="3107"/>
        <v>0</v>
      </c>
      <c r="Z5592" s="43">
        <f t="shared" si="3108"/>
        <v>0</v>
      </c>
      <c r="AA5592" s="8"/>
      <c r="AB5592" s="17" t="str">
        <f t="shared" si="3109"/>
        <v>П</v>
      </c>
      <c r="AC5592" s="20"/>
      <c r="AD5592" s="18"/>
      <c r="AE5592" s="18"/>
      <c r="AF5592" s="19"/>
    </row>
    <row r="5593" spans="1:32" ht="15.75" x14ac:dyDescent="0.25">
      <c r="B5593" s="8"/>
      <c r="C5593" s="8"/>
      <c r="D5593" s="8"/>
      <c r="E5593" s="43">
        <f t="shared" si="3110"/>
        <v>1</v>
      </c>
      <c r="F5593" s="43">
        <f t="shared" si="3100"/>
        <v>0</v>
      </c>
      <c r="G5593" s="43">
        <f t="shared" si="3101"/>
        <v>0</v>
      </c>
      <c r="H5593" s="43">
        <f t="shared" si="3111"/>
        <v>0</v>
      </c>
      <c r="I5593" s="43">
        <f t="shared" si="3102"/>
        <v>0</v>
      </c>
      <c r="J5593" s="43">
        <f t="shared" si="3103"/>
        <v>0</v>
      </c>
      <c r="K5593" s="8"/>
      <c r="L5593" s="17" t="str">
        <f t="shared" si="3104"/>
        <v>П</v>
      </c>
      <c r="M5593" s="20"/>
      <c r="N5593" s="18"/>
      <c r="O5593" s="18"/>
      <c r="P5593" s="19"/>
      <c r="Q5593" s="10"/>
      <c r="R5593" s="8"/>
      <c r="S5593" s="8"/>
      <c r="T5593" s="8"/>
      <c r="U5593" s="43">
        <f t="shared" si="3112"/>
        <v>1</v>
      </c>
      <c r="V5593" s="43">
        <f t="shared" si="3105"/>
        <v>0</v>
      </c>
      <c r="W5593" s="43">
        <f t="shared" si="3106"/>
        <v>0</v>
      </c>
      <c r="X5593" s="43">
        <f t="shared" si="3113"/>
        <v>0</v>
      </c>
      <c r="Y5593" s="43">
        <f t="shared" si="3107"/>
        <v>0</v>
      </c>
      <c r="Z5593" s="43">
        <f t="shared" si="3108"/>
        <v>0</v>
      </c>
      <c r="AA5593" s="8"/>
      <c r="AB5593" s="17" t="str">
        <f t="shared" si="3109"/>
        <v>П</v>
      </c>
      <c r="AC5593" s="20"/>
      <c r="AD5593" s="18"/>
      <c r="AE5593" s="18"/>
      <c r="AF5593" s="19"/>
    </row>
    <row r="5594" spans="1:32" ht="15.75" x14ac:dyDescent="0.25">
      <c r="B5594" s="8"/>
      <c r="C5594" s="8"/>
      <c r="D5594" s="8"/>
      <c r="E5594" s="43">
        <f t="shared" si="3110"/>
        <v>1</v>
      </c>
      <c r="F5594" s="43">
        <f t="shared" si="3100"/>
        <v>0</v>
      </c>
      <c r="G5594" s="43">
        <f t="shared" si="3101"/>
        <v>0</v>
      </c>
      <c r="H5594" s="43">
        <f t="shared" si="3111"/>
        <v>0</v>
      </c>
      <c r="I5594" s="43">
        <f t="shared" si="3102"/>
        <v>0</v>
      </c>
      <c r="J5594" s="43">
        <f t="shared" si="3103"/>
        <v>0</v>
      </c>
      <c r="K5594" s="8"/>
      <c r="L5594" s="17" t="str">
        <f t="shared" si="3104"/>
        <v>П</v>
      </c>
      <c r="M5594" s="20"/>
      <c r="N5594" s="18"/>
      <c r="O5594" s="18"/>
      <c r="P5594" s="19"/>
      <c r="Q5594" s="10"/>
      <c r="R5594" s="8"/>
      <c r="S5594" s="8"/>
      <c r="T5594" s="8"/>
      <c r="U5594" s="43">
        <f t="shared" si="3112"/>
        <v>1</v>
      </c>
      <c r="V5594" s="43">
        <f t="shared" si="3105"/>
        <v>0</v>
      </c>
      <c r="W5594" s="43">
        <f t="shared" si="3106"/>
        <v>0</v>
      </c>
      <c r="X5594" s="43">
        <f t="shared" si="3113"/>
        <v>0</v>
      </c>
      <c r="Y5594" s="43">
        <f t="shared" si="3107"/>
        <v>0</v>
      </c>
      <c r="Z5594" s="43">
        <f t="shared" si="3108"/>
        <v>0</v>
      </c>
      <c r="AA5594" s="8"/>
      <c r="AB5594" s="17" t="str">
        <f t="shared" si="3109"/>
        <v>П</v>
      </c>
      <c r="AC5594" s="20"/>
      <c r="AD5594" s="18"/>
      <c r="AE5594" s="18"/>
      <c r="AF5594" s="19"/>
    </row>
    <row r="5595" spans="1:32" ht="15.75" x14ac:dyDescent="0.25">
      <c r="B5595" s="8"/>
      <c r="C5595" s="8"/>
      <c r="D5595" s="8"/>
      <c r="E5595" s="43">
        <f t="shared" si="3110"/>
        <v>1</v>
      </c>
      <c r="F5595" s="43">
        <f t="shared" si="3100"/>
        <v>0</v>
      </c>
      <c r="G5595" s="43">
        <f t="shared" si="3101"/>
        <v>0</v>
      </c>
      <c r="H5595" s="43">
        <f t="shared" si="3111"/>
        <v>0</v>
      </c>
      <c r="I5595" s="43">
        <f t="shared" si="3102"/>
        <v>0</v>
      </c>
      <c r="J5595" s="43">
        <f t="shared" si="3103"/>
        <v>0</v>
      </c>
      <c r="K5595" s="8"/>
      <c r="L5595" s="17" t="str">
        <f t="shared" si="3104"/>
        <v>П</v>
      </c>
      <c r="M5595" s="20"/>
      <c r="N5595" s="18"/>
      <c r="O5595" s="18"/>
      <c r="P5595" s="19"/>
      <c r="Q5595" s="10"/>
      <c r="R5595" s="8"/>
      <c r="S5595" s="8"/>
      <c r="T5595" s="8"/>
      <c r="U5595" s="43">
        <f t="shared" si="3112"/>
        <v>1</v>
      </c>
      <c r="V5595" s="43">
        <f t="shared" si="3105"/>
        <v>0</v>
      </c>
      <c r="W5595" s="43">
        <f t="shared" si="3106"/>
        <v>0</v>
      </c>
      <c r="X5595" s="43">
        <f t="shared" si="3113"/>
        <v>0</v>
      </c>
      <c r="Y5595" s="43">
        <f t="shared" si="3107"/>
        <v>0</v>
      </c>
      <c r="Z5595" s="43">
        <f t="shared" si="3108"/>
        <v>0</v>
      </c>
      <c r="AA5595" s="8"/>
      <c r="AB5595" s="17" t="str">
        <f t="shared" si="3109"/>
        <v>П</v>
      </c>
      <c r="AC5595" s="20"/>
      <c r="AD5595" s="18"/>
      <c r="AE5595" s="18"/>
      <c r="AF5595" s="19"/>
    </row>
    <row r="5596" spans="1:32" ht="15.75" x14ac:dyDescent="0.25">
      <c r="B5596" s="8"/>
      <c r="C5596" s="8"/>
      <c r="D5596" s="8"/>
      <c r="E5596" s="43">
        <f t="shared" si="3110"/>
        <v>1</v>
      </c>
      <c r="F5596" s="43">
        <f t="shared" si="3100"/>
        <v>0</v>
      </c>
      <c r="G5596" s="43">
        <f t="shared" si="3101"/>
        <v>0</v>
      </c>
      <c r="H5596" s="43">
        <f t="shared" si="3111"/>
        <v>0</v>
      </c>
      <c r="I5596" s="43">
        <f t="shared" si="3102"/>
        <v>0</v>
      </c>
      <c r="J5596" s="43">
        <f t="shared" si="3103"/>
        <v>0</v>
      </c>
      <c r="K5596" s="8"/>
      <c r="L5596" s="17" t="str">
        <f t="shared" si="3104"/>
        <v>П</v>
      </c>
      <c r="M5596" s="20"/>
      <c r="N5596" s="18"/>
      <c r="O5596" s="18"/>
      <c r="P5596" s="19"/>
      <c r="Q5596" s="10"/>
      <c r="R5596" s="8"/>
      <c r="S5596" s="8"/>
      <c r="T5596" s="8"/>
      <c r="U5596" s="43">
        <f t="shared" si="3112"/>
        <v>1</v>
      </c>
      <c r="V5596" s="43">
        <f t="shared" si="3105"/>
        <v>0</v>
      </c>
      <c r="W5596" s="43">
        <f t="shared" si="3106"/>
        <v>0</v>
      </c>
      <c r="X5596" s="43">
        <f t="shared" si="3113"/>
        <v>0</v>
      </c>
      <c r="Y5596" s="43">
        <f t="shared" si="3107"/>
        <v>0</v>
      </c>
      <c r="Z5596" s="43">
        <f t="shared" si="3108"/>
        <v>0</v>
      </c>
      <c r="AA5596" s="8"/>
      <c r="AB5596" s="17" t="str">
        <f t="shared" si="3109"/>
        <v>П</v>
      </c>
      <c r="AC5596" s="20"/>
      <c r="AD5596" s="18"/>
      <c r="AE5596" s="18"/>
      <c r="AF5596" s="19"/>
    </row>
    <row r="5597" spans="1:32" ht="15.75" x14ac:dyDescent="0.25">
      <c r="B5597" s="8"/>
      <c r="C5597" s="8"/>
      <c r="D5597" s="8"/>
      <c r="E5597" s="43">
        <f t="shared" si="3110"/>
        <v>1</v>
      </c>
      <c r="F5597" s="43">
        <f t="shared" si="3100"/>
        <v>0</v>
      </c>
      <c r="G5597" s="43">
        <f t="shared" si="3101"/>
        <v>0</v>
      </c>
      <c r="H5597" s="43">
        <f t="shared" si="3111"/>
        <v>0</v>
      </c>
      <c r="I5597" s="43">
        <f t="shared" si="3102"/>
        <v>0</v>
      </c>
      <c r="J5597" s="43">
        <f t="shared" si="3103"/>
        <v>0</v>
      </c>
      <c r="K5597" s="8"/>
      <c r="L5597" s="17" t="str">
        <f t="shared" si="3104"/>
        <v>П</v>
      </c>
      <c r="M5597" s="20"/>
      <c r="N5597" s="18"/>
      <c r="O5597" s="18"/>
      <c r="P5597" s="19"/>
      <c r="Q5597" s="10"/>
      <c r="R5597" s="8"/>
      <c r="S5597" s="8"/>
      <c r="T5597" s="8"/>
      <c r="U5597" s="43">
        <f t="shared" si="3112"/>
        <v>1</v>
      </c>
      <c r="V5597" s="43">
        <f t="shared" si="3105"/>
        <v>0</v>
      </c>
      <c r="W5597" s="43">
        <f t="shared" si="3106"/>
        <v>0</v>
      </c>
      <c r="X5597" s="43">
        <f t="shared" si="3113"/>
        <v>0</v>
      </c>
      <c r="Y5597" s="43">
        <f t="shared" si="3107"/>
        <v>0</v>
      </c>
      <c r="Z5597" s="43">
        <f t="shared" si="3108"/>
        <v>0</v>
      </c>
      <c r="AA5597" s="8"/>
      <c r="AB5597" s="17" t="str">
        <f t="shared" si="3109"/>
        <v>П</v>
      </c>
      <c r="AC5597" s="20"/>
      <c r="AD5597" s="18"/>
      <c r="AE5597" s="18"/>
      <c r="AF5597" s="19"/>
    </row>
    <row r="5598" spans="1:32" ht="15.75" x14ac:dyDescent="0.25">
      <c r="B5598" s="8"/>
      <c r="C5598" s="8"/>
      <c r="D5598" s="8"/>
      <c r="E5598" s="43">
        <f t="shared" si="3110"/>
        <v>1</v>
      </c>
      <c r="F5598" s="43">
        <f t="shared" si="3100"/>
        <v>0</v>
      </c>
      <c r="G5598" s="43">
        <f t="shared" si="3101"/>
        <v>0</v>
      </c>
      <c r="H5598" s="43">
        <f t="shared" si="3111"/>
        <v>0</v>
      </c>
      <c r="I5598" s="43">
        <f t="shared" si="3102"/>
        <v>0</v>
      </c>
      <c r="J5598" s="43">
        <f t="shared" si="3103"/>
        <v>0</v>
      </c>
      <c r="K5598" s="8"/>
      <c r="L5598" s="17" t="str">
        <f t="shared" si="3104"/>
        <v>П</v>
      </c>
      <c r="M5598" s="20"/>
      <c r="N5598" s="18"/>
      <c r="O5598" s="18"/>
      <c r="P5598" s="19"/>
      <c r="Q5598" s="10"/>
      <c r="R5598" s="8"/>
      <c r="S5598" s="8"/>
      <c r="T5598" s="8"/>
      <c r="U5598" s="43">
        <f t="shared" si="3112"/>
        <v>1</v>
      </c>
      <c r="V5598" s="43">
        <f t="shared" si="3105"/>
        <v>0</v>
      </c>
      <c r="W5598" s="43">
        <f t="shared" si="3106"/>
        <v>0</v>
      </c>
      <c r="X5598" s="43">
        <f t="shared" si="3113"/>
        <v>0</v>
      </c>
      <c r="Y5598" s="43">
        <f t="shared" si="3107"/>
        <v>0</v>
      </c>
      <c r="Z5598" s="43">
        <f t="shared" si="3108"/>
        <v>0</v>
      </c>
      <c r="AA5598" s="8"/>
      <c r="AB5598" s="17" t="str">
        <f t="shared" si="3109"/>
        <v>П</v>
      </c>
      <c r="AC5598" s="20"/>
      <c r="AD5598" s="18"/>
      <c r="AE5598" s="18"/>
      <c r="AF5598" s="19"/>
    </row>
    <row r="5599" spans="1:32" ht="15.75" x14ac:dyDescent="0.25">
      <c r="B5599" s="8"/>
      <c r="C5599" s="8"/>
      <c r="D5599" s="8"/>
      <c r="E5599" s="43">
        <f t="shared" si="3110"/>
        <v>1</v>
      </c>
      <c r="F5599" s="43">
        <f t="shared" si="3100"/>
        <v>0</v>
      </c>
      <c r="G5599" s="43">
        <f t="shared" si="3101"/>
        <v>0</v>
      </c>
      <c r="H5599" s="43">
        <f t="shared" si="3111"/>
        <v>0</v>
      </c>
      <c r="I5599" s="43">
        <f t="shared" si="3102"/>
        <v>0</v>
      </c>
      <c r="J5599" s="43">
        <f t="shared" si="3103"/>
        <v>0</v>
      </c>
      <c r="K5599" s="8"/>
      <c r="L5599" s="17" t="str">
        <f t="shared" si="3104"/>
        <v>П</v>
      </c>
      <c r="M5599" s="20"/>
      <c r="N5599" s="18"/>
      <c r="O5599" s="18"/>
      <c r="P5599" s="19"/>
      <c r="Q5599" s="10"/>
      <c r="R5599" s="8"/>
      <c r="S5599" s="8"/>
      <c r="T5599" s="8"/>
      <c r="U5599" s="43">
        <f t="shared" si="3112"/>
        <v>1</v>
      </c>
      <c r="V5599" s="43">
        <f t="shared" si="3105"/>
        <v>0</v>
      </c>
      <c r="W5599" s="43">
        <f t="shared" si="3106"/>
        <v>0</v>
      </c>
      <c r="X5599" s="43">
        <f t="shared" si="3113"/>
        <v>0</v>
      </c>
      <c r="Y5599" s="43">
        <f t="shared" si="3107"/>
        <v>0</v>
      </c>
      <c r="Z5599" s="43">
        <f t="shared" si="3108"/>
        <v>0</v>
      </c>
      <c r="AA5599" s="8"/>
      <c r="AB5599" s="17" t="str">
        <f t="shared" si="3109"/>
        <v>П</v>
      </c>
      <c r="AC5599" s="20"/>
      <c r="AD5599" s="18"/>
      <c r="AE5599" s="18"/>
      <c r="AF5599" s="19"/>
    </row>
    <row r="5600" spans="1:32" ht="15.75" x14ac:dyDescent="0.25">
      <c r="B5600" s="8"/>
      <c r="C5600" s="8"/>
      <c r="D5600" s="8"/>
      <c r="E5600" s="43">
        <f t="shared" si="3110"/>
        <v>1</v>
      </c>
      <c r="F5600" s="43">
        <f t="shared" si="3100"/>
        <v>0</v>
      </c>
      <c r="G5600" s="43">
        <f t="shared" si="3101"/>
        <v>0</v>
      </c>
      <c r="H5600" s="43">
        <f t="shared" si="3111"/>
        <v>0</v>
      </c>
      <c r="I5600" s="43">
        <f t="shared" si="3102"/>
        <v>0</v>
      </c>
      <c r="J5600" s="43">
        <f t="shared" si="3103"/>
        <v>0</v>
      </c>
      <c r="K5600" s="8"/>
      <c r="L5600" s="17" t="str">
        <f t="shared" si="3104"/>
        <v>П</v>
      </c>
      <c r="M5600" s="20"/>
      <c r="N5600" s="18"/>
      <c r="O5600" s="18"/>
      <c r="P5600" s="19"/>
      <c r="Q5600" s="10"/>
      <c r="R5600" s="8"/>
      <c r="S5600" s="8"/>
      <c r="T5600" s="8"/>
      <c r="U5600" s="43">
        <f t="shared" si="3112"/>
        <v>1</v>
      </c>
      <c r="V5600" s="43">
        <f t="shared" si="3105"/>
        <v>0</v>
      </c>
      <c r="W5600" s="43">
        <f t="shared" si="3106"/>
        <v>0</v>
      </c>
      <c r="X5600" s="43">
        <f t="shared" si="3113"/>
        <v>0</v>
      </c>
      <c r="Y5600" s="43">
        <f t="shared" si="3107"/>
        <v>0</v>
      </c>
      <c r="Z5600" s="43">
        <f t="shared" si="3108"/>
        <v>0</v>
      </c>
      <c r="AA5600" s="8"/>
      <c r="AB5600" s="17" t="str">
        <f t="shared" si="3109"/>
        <v>П</v>
      </c>
      <c r="AC5600" s="20"/>
      <c r="AD5600" s="18"/>
      <c r="AE5600" s="18"/>
      <c r="AF5600" s="19"/>
    </row>
    <row r="5601" spans="2:32" ht="18.75" x14ac:dyDescent="0.25">
      <c r="B5601" s="8"/>
      <c r="C5601" s="8"/>
      <c r="D5601" s="8"/>
      <c r="E5601" s="21">
        <f t="shared" ref="E5601:J5601" si="3114">SUM(E5591:E5595)</f>
        <v>5</v>
      </c>
      <c r="F5601" s="22">
        <f t="shared" si="3114"/>
        <v>0</v>
      </c>
      <c r="G5601" s="22">
        <f t="shared" si="3114"/>
        <v>0</v>
      </c>
      <c r="H5601" s="23">
        <f t="shared" si="3114"/>
        <v>0</v>
      </c>
      <c r="I5601" s="22">
        <f t="shared" si="3114"/>
        <v>0</v>
      </c>
      <c r="J5601" s="22">
        <f t="shared" si="3114"/>
        <v>0</v>
      </c>
      <c r="K5601" s="8"/>
      <c r="L5601" s="8"/>
      <c r="M5601" s="20"/>
      <c r="N5601" s="9"/>
      <c r="O5601" s="9"/>
      <c r="P5601" s="18">
        <f>SUM(P5591:P5600)</f>
        <v>0</v>
      </c>
      <c r="Q5601" s="10"/>
      <c r="R5601" s="8"/>
      <c r="S5601" s="8"/>
      <c r="T5601" s="8"/>
      <c r="U5601" s="21">
        <f t="shared" ref="U5601:Z5601" si="3115">SUM(U5591:U5595)</f>
        <v>5</v>
      </c>
      <c r="V5601" s="22">
        <f t="shared" si="3115"/>
        <v>0</v>
      </c>
      <c r="W5601" s="22">
        <f t="shared" si="3115"/>
        <v>0</v>
      </c>
      <c r="X5601" s="23">
        <f t="shared" si="3115"/>
        <v>0</v>
      </c>
      <c r="Y5601" s="22">
        <f t="shared" si="3115"/>
        <v>0</v>
      </c>
      <c r="Z5601" s="22">
        <f t="shared" si="3115"/>
        <v>0</v>
      </c>
      <c r="AA5601" s="8"/>
      <c r="AB5601" s="8"/>
      <c r="AC5601" s="20"/>
      <c r="AD5601" s="9"/>
      <c r="AE5601" s="9"/>
      <c r="AF5601" s="19">
        <f>SUM(AF5591:AF5600)</f>
        <v>0</v>
      </c>
    </row>
    <row r="5602" spans="2:32" ht="15.75" x14ac:dyDescent="0.25"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8"/>
      <c r="M5602" s="8"/>
      <c r="N5602" s="24"/>
      <c r="O5602" s="9"/>
      <c r="P5602" s="8">
        <f>SUM(P5591:P5601)</f>
        <v>0</v>
      </c>
      <c r="Q5602" s="10"/>
      <c r="R5602" s="8"/>
      <c r="S5602" s="8"/>
      <c r="T5602" s="8"/>
      <c r="U5602" s="8"/>
      <c r="V5602" s="8"/>
      <c r="W5602" s="8"/>
      <c r="X5602" s="8"/>
      <c r="Y5602" s="8"/>
      <c r="Z5602" s="8"/>
      <c r="AA5602" s="8"/>
      <c r="AB5602" s="8"/>
      <c r="AC5602" s="8"/>
      <c r="AD5602" s="58"/>
      <c r="AE5602" s="58"/>
      <c r="AF5602" s="8"/>
    </row>
    <row r="5603" spans="2:32" ht="18.75" x14ac:dyDescent="0.25">
      <c r="B5603" s="8"/>
      <c r="C5603" s="8"/>
      <c r="D5603" s="8"/>
      <c r="E5603" s="25">
        <f t="shared" ref="E5603:J5603" si="3116">SUM(E5596:E5600)</f>
        <v>5</v>
      </c>
      <c r="F5603" s="22">
        <f t="shared" si="3116"/>
        <v>0</v>
      </c>
      <c r="G5603" s="22">
        <f t="shared" si="3116"/>
        <v>0</v>
      </c>
      <c r="H5603" s="14">
        <f t="shared" si="3116"/>
        <v>0</v>
      </c>
      <c r="I5603" s="22">
        <f t="shared" si="3116"/>
        <v>0</v>
      </c>
      <c r="J5603" s="22">
        <f t="shared" si="3116"/>
        <v>0</v>
      </c>
      <c r="K5603" s="8"/>
      <c r="L5603" s="8"/>
      <c r="M5603" s="8"/>
      <c r="N5603" s="9"/>
      <c r="O5603" s="8"/>
      <c r="P5603" s="8"/>
      <c r="Q5603" s="10"/>
      <c r="R5603" s="8"/>
      <c r="S5603" s="8"/>
      <c r="T5603" s="8"/>
      <c r="U5603" s="25">
        <f t="shared" ref="U5603:Z5603" si="3117">SUM(U5596:U5600)</f>
        <v>5</v>
      </c>
      <c r="V5603" s="22">
        <f t="shared" si="3117"/>
        <v>0</v>
      </c>
      <c r="W5603" s="22">
        <f t="shared" si="3117"/>
        <v>0</v>
      </c>
      <c r="X5603" s="14">
        <f t="shared" si="3117"/>
        <v>0</v>
      </c>
      <c r="Y5603" s="22">
        <f t="shared" si="3117"/>
        <v>0</v>
      </c>
      <c r="Z5603" s="22">
        <f t="shared" si="3117"/>
        <v>0</v>
      </c>
      <c r="AA5603" s="8"/>
      <c r="AB5603" s="8"/>
      <c r="AC5603" s="8"/>
      <c r="AD5603" s="8"/>
      <c r="AE5603" s="8"/>
      <c r="AF5603" s="8"/>
    </row>
    <row r="5604" spans="2:32" ht="18.75" x14ac:dyDescent="0.25">
      <c r="B5604" s="8"/>
      <c r="C5604" s="8"/>
      <c r="D5604" s="8"/>
      <c r="E5604" s="12">
        <f t="shared" ref="E5604:J5604" si="3118">SUM(E5591:E5600)</f>
        <v>10</v>
      </c>
      <c r="F5604" s="22">
        <f t="shared" si="3118"/>
        <v>0</v>
      </c>
      <c r="G5604" s="22">
        <f t="shared" si="3118"/>
        <v>0</v>
      </c>
      <c r="H5604" s="14">
        <f t="shared" si="3118"/>
        <v>0</v>
      </c>
      <c r="I5604" s="22">
        <f t="shared" si="3118"/>
        <v>0</v>
      </c>
      <c r="J5604" s="22">
        <f t="shared" si="3118"/>
        <v>0</v>
      </c>
      <c r="K5604" s="8"/>
      <c r="L5604" s="8"/>
      <c r="M5604" s="8"/>
      <c r="N5604" s="9"/>
      <c r="O5604" s="8"/>
      <c r="P5604" s="8"/>
      <c r="Q5604" s="10"/>
      <c r="R5604" s="8"/>
      <c r="S5604" s="8"/>
      <c r="T5604" s="8"/>
      <c r="U5604" s="12">
        <f t="shared" ref="U5604:Z5604" si="3119">SUM(U5591:U5600)</f>
        <v>10</v>
      </c>
      <c r="V5604" s="22">
        <f t="shared" si="3119"/>
        <v>0</v>
      </c>
      <c r="W5604" s="22">
        <f t="shared" si="3119"/>
        <v>0</v>
      </c>
      <c r="X5604" s="14">
        <f t="shared" si="3119"/>
        <v>0</v>
      </c>
      <c r="Y5604" s="22">
        <f t="shared" si="3119"/>
        <v>0</v>
      </c>
      <c r="Z5604" s="22">
        <f t="shared" si="3119"/>
        <v>0</v>
      </c>
      <c r="AA5604" s="8"/>
      <c r="AB5604" s="8"/>
      <c r="AC5604" s="8"/>
      <c r="AD5604" s="8"/>
      <c r="AE5604" s="8"/>
      <c r="AF5604" s="8"/>
    </row>
    <row r="5605" spans="2:32" ht="15" x14ac:dyDescent="0.25"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8"/>
      <c r="M5605" s="8"/>
      <c r="N5605" s="9"/>
      <c r="O5605" s="8"/>
      <c r="P5605" s="8"/>
      <c r="Q5605" s="10"/>
      <c r="R5605" s="8"/>
      <c r="S5605" s="8"/>
      <c r="T5605" s="8"/>
      <c r="U5605" s="8"/>
      <c r="V5605" s="8"/>
      <c r="W5605" s="8"/>
      <c r="X5605" s="8"/>
      <c r="Y5605" s="8"/>
      <c r="Z5605" s="8"/>
      <c r="AA5605" s="8"/>
      <c r="AB5605" s="8"/>
      <c r="AC5605" s="8"/>
      <c r="AD5605" s="8"/>
      <c r="AE5605" s="8"/>
      <c r="AF5605" s="8"/>
    </row>
    <row r="5606" spans="2:32" ht="15" x14ac:dyDescent="0.25"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8"/>
      <c r="M5606" s="8"/>
      <c r="N5606" s="9"/>
      <c r="O5606" s="8"/>
      <c r="P5606" s="8"/>
      <c r="Q5606" s="10"/>
      <c r="R5606" s="8"/>
      <c r="S5606" s="8"/>
      <c r="T5606" s="8"/>
      <c r="U5606" s="8"/>
      <c r="V5606" s="8"/>
      <c r="W5606" s="8"/>
      <c r="X5606" s="8"/>
      <c r="Y5606" s="8"/>
      <c r="Z5606" s="8"/>
      <c r="AA5606" s="8"/>
      <c r="AB5606" s="8"/>
      <c r="AC5606" s="8"/>
      <c r="AD5606" s="8"/>
      <c r="AE5606" s="8"/>
      <c r="AF5606" s="8"/>
    </row>
    <row r="5607" spans="2:32" ht="15" x14ac:dyDescent="0.25"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8"/>
      <c r="M5607" s="8"/>
      <c r="N5607" s="9"/>
      <c r="O5607" s="8"/>
      <c r="P5607" s="8"/>
      <c r="Q5607" s="10"/>
      <c r="R5607" s="8"/>
      <c r="S5607" s="8"/>
      <c r="T5607" s="8"/>
      <c r="U5607" s="8"/>
      <c r="V5607" s="8"/>
      <c r="W5607" s="8"/>
      <c r="X5607" s="8"/>
      <c r="Y5607" s="8"/>
      <c r="Z5607" s="8"/>
      <c r="AA5607" s="8"/>
      <c r="AB5607" s="8"/>
      <c r="AC5607" s="8"/>
      <c r="AD5607" s="8"/>
      <c r="AE5607" s="8"/>
      <c r="AF5607" s="8"/>
    </row>
    <row r="5608" spans="2:32" ht="15" x14ac:dyDescent="0.25"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8"/>
      <c r="M5608" s="8"/>
      <c r="N5608" s="9"/>
      <c r="O5608" s="8"/>
      <c r="P5608" s="8"/>
      <c r="Q5608" s="10"/>
      <c r="R5608" s="8"/>
      <c r="S5608" s="8"/>
      <c r="T5608" s="8"/>
      <c r="U5608" s="8"/>
      <c r="V5608" s="8"/>
      <c r="W5608" s="8"/>
      <c r="X5608" s="8"/>
      <c r="Y5608" s="8"/>
      <c r="Z5608" s="8"/>
      <c r="AA5608" s="8"/>
      <c r="AB5608" s="8"/>
      <c r="AC5608" s="8"/>
      <c r="AD5608" s="8"/>
      <c r="AE5608" s="8"/>
      <c r="AF5608" s="8"/>
    </row>
    <row r="5609" spans="2:32" ht="15" x14ac:dyDescent="0.25"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8"/>
      <c r="M5609" s="8"/>
      <c r="N5609" s="9"/>
      <c r="O5609" s="8"/>
      <c r="P5609" s="8"/>
      <c r="Q5609" s="10"/>
      <c r="R5609" s="8"/>
      <c r="S5609" s="8"/>
      <c r="T5609" s="8"/>
      <c r="U5609" s="8"/>
      <c r="V5609" s="8"/>
      <c r="W5609" s="8"/>
      <c r="X5609" s="8"/>
      <c r="Y5609" s="8"/>
      <c r="Z5609" s="8"/>
      <c r="AA5609" s="8"/>
      <c r="AB5609" s="8"/>
      <c r="AC5609" s="8"/>
      <c r="AD5609" s="8"/>
      <c r="AE5609" s="8"/>
      <c r="AF5609" s="8"/>
    </row>
    <row r="5610" spans="2:32" ht="18.75" x14ac:dyDescent="0.3">
      <c r="B5610" s="59" t="s">
        <v>7</v>
      </c>
      <c r="C5610" s="60"/>
      <c r="D5610" s="26">
        <f>B5587</f>
        <v>156</v>
      </c>
      <c r="E5610" s="59">
        <f>D5587</f>
        <v>44763</v>
      </c>
      <c r="F5610" s="61"/>
      <c r="G5610" s="61"/>
      <c r="H5610" s="62"/>
      <c r="I5610" s="59" t="str">
        <f>Y5587</f>
        <v>чемпионат</v>
      </c>
      <c r="J5610" s="63"/>
      <c r="K5610" s="63"/>
      <c r="L5610" s="63"/>
      <c r="M5610" s="63"/>
      <c r="N5610" s="60"/>
      <c r="O5610" s="8"/>
      <c r="P5610" s="64" t="s">
        <v>8</v>
      </c>
      <c r="Q5610" s="65"/>
      <c r="R5610" s="65"/>
      <c r="S5610" s="65"/>
      <c r="T5610" s="65"/>
      <c r="U5610" s="65"/>
      <c r="V5610" s="27" t="s">
        <v>9</v>
      </c>
      <c r="W5610" s="28" t="s">
        <v>10</v>
      </c>
      <c r="X5610" s="8"/>
      <c r="Y5610" s="66" t="s">
        <v>11</v>
      </c>
      <c r="Z5610" s="67"/>
      <c r="AA5610" s="67"/>
      <c r="AB5610" s="67"/>
      <c r="AC5610" s="67"/>
      <c r="AD5610" s="67"/>
      <c r="AE5610" s="29" t="s">
        <v>9</v>
      </c>
      <c r="AF5610" s="30" t="s">
        <v>10</v>
      </c>
    </row>
    <row r="5611" spans="2:32" ht="15.75" x14ac:dyDescent="0.25">
      <c r="B5611" s="68" t="str">
        <f>I5587</f>
        <v>ком 1</v>
      </c>
      <c r="C5611" s="69"/>
      <c r="D5611" s="70"/>
      <c r="E5611" s="74" t="s">
        <v>12</v>
      </c>
      <c r="F5611" s="74"/>
      <c r="G5611" s="74" t="s">
        <v>13</v>
      </c>
      <c r="H5611" s="74"/>
      <c r="I5611" s="49" t="s">
        <v>14</v>
      </c>
      <c r="J5611" s="51"/>
      <c r="K5611" s="44" t="s">
        <v>15</v>
      </c>
      <c r="L5611" s="45"/>
      <c r="M5611" s="19"/>
      <c r="N5611" s="19"/>
      <c r="O5611" s="8"/>
      <c r="P5611" s="44" t="s">
        <v>16</v>
      </c>
      <c r="Q5611" s="45"/>
      <c r="R5611" s="43" t="s">
        <v>17</v>
      </c>
      <c r="S5611" s="43" t="s">
        <v>18</v>
      </c>
      <c r="T5611" s="41" t="s">
        <v>19</v>
      </c>
      <c r="U5611" s="43" t="s">
        <v>20</v>
      </c>
      <c r="V5611" s="31"/>
      <c r="W5611" s="32"/>
      <c r="X5611" s="8"/>
      <c r="Y5611" s="44" t="s">
        <v>16</v>
      </c>
      <c r="Z5611" s="45"/>
      <c r="AA5611" s="43" t="s">
        <v>21</v>
      </c>
      <c r="AB5611" s="43" t="s">
        <v>18</v>
      </c>
      <c r="AC5611" s="41" t="s">
        <v>22</v>
      </c>
      <c r="AD5611" s="43" t="s">
        <v>20</v>
      </c>
      <c r="AE5611" s="31"/>
      <c r="AF5611" s="32"/>
    </row>
    <row r="5612" spans="2:32" ht="15.75" x14ac:dyDescent="0.25">
      <c r="B5612" s="71"/>
      <c r="C5612" s="72"/>
      <c r="D5612" s="73"/>
      <c r="E5612" s="43">
        <f>SUM(I5591:I5600)</f>
        <v>0</v>
      </c>
      <c r="F5612" s="33" t="s">
        <v>23</v>
      </c>
      <c r="G5612" s="43">
        <f>SUM(J5591:J5600)</f>
        <v>0</v>
      </c>
      <c r="H5612" s="33" t="s">
        <v>23</v>
      </c>
      <c r="I5612" s="31"/>
      <c r="J5612" s="31" t="s">
        <v>20</v>
      </c>
      <c r="K5612" s="44" t="s">
        <v>24</v>
      </c>
      <c r="L5612" s="45"/>
      <c r="M5612" s="44">
        <f>SUM(M5611:N5611)</f>
        <v>0</v>
      </c>
      <c r="N5612" s="45"/>
      <c r="O5612" s="8"/>
      <c r="P5612" s="44" t="s">
        <v>16</v>
      </c>
      <c r="Q5612" s="45"/>
      <c r="R5612" s="43" t="s">
        <v>25</v>
      </c>
      <c r="S5612" s="43" t="s">
        <v>18</v>
      </c>
      <c r="T5612" s="41" t="s">
        <v>26</v>
      </c>
      <c r="U5612" s="43" t="s">
        <v>20</v>
      </c>
      <c r="V5612" s="31"/>
      <c r="W5612" s="32"/>
      <c r="X5612" s="8"/>
      <c r="Y5612" s="44" t="s">
        <v>16</v>
      </c>
      <c r="Z5612" s="45"/>
      <c r="AA5612" s="43" t="s">
        <v>27</v>
      </c>
      <c r="AB5612" s="43" t="s">
        <v>18</v>
      </c>
      <c r="AC5612" s="41" t="s">
        <v>28</v>
      </c>
      <c r="AD5612" s="43" t="s">
        <v>20</v>
      </c>
      <c r="AE5612" s="31"/>
      <c r="AF5612" s="32"/>
    </row>
    <row r="5613" spans="2:32" ht="15.75" customHeight="1" x14ac:dyDescent="0.25">
      <c r="B5613" s="74" t="str">
        <f>R5587</f>
        <v>ком 2</v>
      </c>
      <c r="C5613" s="74"/>
      <c r="D5613" s="74"/>
      <c r="E5613" s="74" t="s">
        <v>12</v>
      </c>
      <c r="F5613" s="74"/>
      <c r="G5613" s="74" t="s">
        <v>13</v>
      </c>
      <c r="H5613" s="74"/>
      <c r="I5613" s="49" t="s">
        <v>14</v>
      </c>
      <c r="J5613" s="51"/>
      <c r="K5613" s="78">
        <f>P5601/30</f>
        <v>0</v>
      </c>
      <c r="L5613" s="79"/>
      <c r="M5613" s="82">
        <f>AF5601/30</f>
        <v>0</v>
      </c>
      <c r="N5613" s="82"/>
      <c r="O5613" s="8"/>
      <c r="P5613" s="44" t="s">
        <v>16</v>
      </c>
      <c r="Q5613" s="45"/>
      <c r="R5613" s="43" t="s">
        <v>29</v>
      </c>
      <c r="S5613" s="43" t="s">
        <v>18</v>
      </c>
      <c r="T5613" s="83" t="s">
        <v>30</v>
      </c>
      <c r="U5613" s="84"/>
      <c r="V5613" s="31"/>
      <c r="W5613" s="32"/>
      <c r="X5613" s="8"/>
      <c r="Y5613" s="44" t="s">
        <v>16</v>
      </c>
      <c r="Z5613" s="45"/>
      <c r="AA5613" s="43" t="s">
        <v>31</v>
      </c>
      <c r="AB5613" s="44" t="s">
        <v>32</v>
      </c>
      <c r="AC5613" s="77"/>
      <c r="AD5613" s="45"/>
      <c r="AE5613" s="31"/>
      <c r="AF5613" s="32"/>
    </row>
    <row r="5614" spans="2:32" ht="15.75" customHeight="1" x14ac:dyDescent="0.25">
      <c r="B5614" s="74"/>
      <c r="C5614" s="74"/>
      <c r="D5614" s="74"/>
      <c r="E5614" s="43">
        <f>SUM(Y5591:Y5600)</f>
        <v>0</v>
      </c>
      <c r="F5614" s="33" t="s">
        <v>23</v>
      </c>
      <c r="G5614" s="43">
        <f>SUM(Z5591:Z5600)</f>
        <v>0</v>
      </c>
      <c r="H5614" s="33" t="s">
        <v>23</v>
      </c>
      <c r="I5614" s="32"/>
      <c r="J5614" s="34" t="s">
        <v>20</v>
      </c>
      <c r="K5614" s="80"/>
      <c r="L5614" s="81"/>
      <c r="M5614" s="82"/>
      <c r="N5614" s="82"/>
      <c r="O5614" s="8"/>
      <c r="P5614" s="44" t="s">
        <v>33</v>
      </c>
      <c r="Q5614" s="77"/>
      <c r="R5614" s="77"/>
      <c r="S5614" s="77"/>
      <c r="T5614" s="77"/>
      <c r="U5614" s="45"/>
      <c r="V5614" s="32">
        <f>SUM(V5611:V5613)</f>
        <v>0</v>
      </c>
      <c r="W5614" s="32">
        <f>SUM(W5611:W5613)</f>
        <v>0</v>
      </c>
      <c r="X5614" s="8"/>
      <c r="Y5614" s="44" t="s">
        <v>16</v>
      </c>
      <c r="Z5614" s="45"/>
      <c r="AA5614" s="43" t="s">
        <v>34</v>
      </c>
      <c r="AB5614" s="44" t="s">
        <v>32</v>
      </c>
      <c r="AC5614" s="77"/>
      <c r="AD5614" s="45"/>
      <c r="AE5614" s="31"/>
      <c r="AF5614" s="32"/>
    </row>
    <row r="5615" spans="2:32" ht="18.75" x14ac:dyDescent="0.25">
      <c r="B5615" s="8"/>
      <c r="C5615" s="8"/>
      <c r="D5615" s="8"/>
      <c r="E5615" s="8"/>
      <c r="F5615" s="46" t="s">
        <v>35</v>
      </c>
      <c r="G5615" s="47"/>
      <c r="H5615" s="47"/>
      <c r="I5615" s="47"/>
      <c r="J5615" s="48"/>
      <c r="K5615" s="35" t="str">
        <f>_xlfn.CONCAT(F5603," ",":"," ",F5601)</f>
        <v>0 : 0</v>
      </c>
      <c r="L5615" s="22">
        <f>F5604</f>
        <v>0</v>
      </c>
      <c r="M5615" s="35" t="str">
        <f>_xlfn.CONCAT(V5603," ",":"," ",V5601)</f>
        <v>0 : 0</v>
      </c>
      <c r="N5615" s="22">
        <f>V5604</f>
        <v>0</v>
      </c>
      <c r="O5615" s="8"/>
      <c r="P5615" s="44" t="s">
        <v>36</v>
      </c>
      <c r="Q5615" s="77"/>
      <c r="R5615" s="77"/>
      <c r="S5615" s="77"/>
      <c r="T5615" s="77"/>
      <c r="U5615" s="45"/>
      <c r="V5615" s="44">
        <f>V5614+W5614</f>
        <v>0</v>
      </c>
      <c r="W5615" s="45"/>
      <c r="X5615" s="8"/>
      <c r="Y5615" s="44" t="s">
        <v>16</v>
      </c>
      <c r="Z5615" s="45"/>
      <c r="AA5615" s="43" t="s">
        <v>37</v>
      </c>
      <c r="AB5615" s="44" t="s">
        <v>32</v>
      </c>
      <c r="AC5615" s="77"/>
      <c r="AD5615" s="45"/>
      <c r="AE5615" s="31"/>
      <c r="AF5615" s="32"/>
    </row>
    <row r="5616" spans="2:32" ht="18.75" x14ac:dyDescent="0.25">
      <c r="B5616" s="75" t="str">
        <f>IF((M5611)&gt;(N5611),"П1",IF((M5611)&lt;(N5611),"П2","Н"))</f>
        <v>Н</v>
      </c>
      <c r="C5616" s="75"/>
      <c r="D5616" s="36">
        <v>5</v>
      </c>
      <c r="E5616" s="42" t="s">
        <v>38</v>
      </c>
      <c r="F5616" s="46" t="s">
        <v>39</v>
      </c>
      <c r="G5616" s="47"/>
      <c r="H5616" s="47"/>
      <c r="I5616" s="47"/>
      <c r="J5616" s="48"/>
      <c r="K5616" s="35" t="str">
        <f>_xlfn.CONCAT(G5603," ",":"," ",G5601)</f>
        <v>0 : 0</v>
      </c>
      <c r="L5616" s="22">
        <f>G5604</f>
        <v>0</v>
      </c>
      <c r="M5616" s="35" t="str">
        <f>_xlfn.CONCAT(W5603," ",":"," ",W5601)</f>
        <v>0 : 0</v>
      </c>
      <c r="N5616" s="22">
        <f>W5604</f>
        <v>0</v>
      </c>
      <c r="O5616" s="8"/>
      <c r="P5616" s="76" t="s">
        <v>40</v>
      </c>
      <c r="Q5616" s="76"/>
      <c r="R5616" s="76"/>
      <c r="S5616" s="76"/>
      <c r="T5616" s="76"/>
      <c r="U5616" s="37">
        <v>1</v>
      </c>
      <c r="V5616" s="38" t="s">
        <v>41</v>
      </c>
      <c r="W5616" s="38">
        <v>2</v>
      </c>
      <c r="X5616" s="8"/>
      <c r="Y5616" s="44" t="s">
        <v>42</v>
      </c>
      <c r="Z5616" s="77"/>
      <c r="AA5616" s="77"/>
      <c r="AB5616" s="77"/>
      <c r="AC5616" s="77"/>
      <c r="AD5616" s="45"/>
      <c r="AE5616" s="32">
        <f>SUM(AE5611:AE5615)</f>
        <v>0</v>
      </c>
      <c r="AF5616" s="32">
        <f>SUM(AF5611:AF5615)</f>
        <v>0</v>
      </c>
    </row>
    <row r="5617" spans="1:32" ht="18.75" x14ac:dyDescent="0.25">
      <c r="B5617" s="42">
        <v>3</v>
      </c>
      <c r="C5617" s="42" t="s">
        <v>43</v>
      </c>
      <c r="D5617" s="42" t="s">
        <v>44</v>
      </c>
      <c r="E5617" s="42" t="s">
        <v>45</v>
      </c>
      <c r="F5617" s="46" t="s">
        <v>46</v>
      </c>
      <c r="G5617" s="47"/>
      <c r="H5617" s="47"/>
      <c r="I5617" s="47"/>
      <c r="J5617" s="48"/>
      <c r="K5617" s="35" t="str">
        <f>_xlfn.CONCAT(H5603," ",":"," ",H5601)</f>
        <v>0 : 0</v>
      </c>
      <c r="L5617" s="39">
        <f>H5604</f>
        <v>0</v>
      </c>
      <c r="M5617" s="35" t="str">
        <f>_xlfn.CONCAT(X5603," ",":"," ",X5601)</f>
        <v>0 : 0</v>
      </c>
      <c r="N5617" s="39">
        <f>X5604</f>
        <v>0</v>
      </c>
      <c r="O5617" s="8"/>
      <c r="P5617" s="76"/>
      <c r="Q5617" s="76"/>
      <c r="R5617" s="76"/>
      <c r="S5617" s="76"/>
      <c r="T5617" s="76"/>
      <c r="U5617" s="40"/>
      <c r="V5617" s="40"/>
      <c r="W5617" s="40"/>
      <c r="X5617" s="8"/>
      <c r="Y5617" s="44" t="s">
        <v>47</v>
      </c>
      <c r="Z5617" s="77"/>
      <c r="AA5617" s="77"/>
      <c r="AB5617" s="77"/>
      <c r="AC5617" s="77"/>
      <c r="AD5617" s="45"/>
      <c r="AE5617" s="44">
        <f>AE5616+AF5616</f>
        <v>0</v>
      </c>
      <c r="AF5617" s="45"/>
    </row>
    <row r="5618" spans="1:32" ht="18.75" x14ac:dyDescent="0.25">
      <c r="B5618" s="42" t="str">
        <f>IF((C5618)&gt;(D5618),"1&gt;2",IF((C5618)&lt;(D5618),"1&lt;2","1=2"))</f>
        <v>1=2</v>
      </c>
      <c r="C5618" s="42">
        <f>P5591+P5592+P5593+P5594+P5595</f>
        <v>0</v>
      </c>
      <c r="D5618" s="42">
        <f>AF5591+AF5592+AF5593+AF5594+AF5595</f>
        <v>0</v>
      </c>
      <c r="E5618" s="42" t="str">
        <f>IF((P5596+P5597+P5598+P5599+P5600)&gt;(AF5596+AF5597+AF5598+AF5599+AF5600),"1&gt;2",IF((P5596+P5597+P5598+P5599+P5600)&lt;(AF5596+AF5597+AF5598+AF5599+AF5600),"1&lt;2","1=2"))</f>
        <v>1=2</v>
      </c>
      <c r="F5618" s="46" t="s">
        <v>48</v>
      </c>
      <c r="G5618" s="47"/>
      <c r="H5618" s="47"/>
      <c r="I5618" s="47"/>
      <c r="J5618" s="48"/>
      <c r="K5618" s="35" t="str">
        <f>_xlfn.CONCAT(E5603," ",":"," ",E5601)</f>
        <v>5 : 5</v>
      </c>
      <c r="L5618" s="39">
        <f>E5604</f>
        <v>10</v>
      </c>
      <c r="M5618" s="35" t="str">
        <f>_xlfn.CONCAT(U5603," ",":"," ",U5601)</f>
        <v>5 : 5</v>
      </c>
      <c r="N5618" s="39">
        <f>U5604</f>
        <v>10</v>
      </c>
      <c r="O5618" s="8"/>
      <c r="P5618" s="8"/>
      <c r="Q5618" s="8"/>
      <c r="R5618" s="8"/>
      <c r="S5618" s="8"/>
      <c r="T5618" s="8"/>
      <c r="U5618" s="8"/>
      <c r="V5618" s="8"/>
      <c r="W5618" s="8"/>
      <c r="X5618" s="8"/>
      <c r="Y5618" s="8"/>
      <c r="Z5618" s="8"/>
      <c r="AA5618" s="8"/>
      <c r="AB5618" s="8"/>
      <c r="AC5618" s="8"/>
      <c r="AD5618" s="9"/>
      <c r="AE5618" s="8"/>
      <c r="AF5618" s="8"/>
    </row>
    <row r="5619" spans="1:32" ht="15" x14ac:dyDescent="0.25"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8"/>
      <c r="M5619" s="8"/>
      <c r="N5619" s="9"/>
      <c r="O5619" s="8"/>
      <c r="P5619" s="8"/>
      <c r="Q5619" s="8"/>
      <c r="R5619" s="8"/>
      <c r="S5619" s="8"/>
      <c r="T5619" s="8"/>
      <c r="U5619" s="8"/>
      <c r="V5619" s="8"/>
      <c r="W5619" s="8"/>
      <c r="X5619" s="8"/>
      <c r="Y5619" s="8"/>
      <c r="Z5619" s="8"/>
      <c r="AA5619" s="8"/>
      <c r="AB5619" s="8"/>
      <c r="AC5619" s="8"/>
      <c r="AD5619" s="9"/>
      <c r="AE5619" s="8"/>
      <c r="AF5619" s="8"/>
    </row>
    <row r="5620" spans="1:32" ht="15" x14ac:dyDescent="0.25"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8"/>
      <c r="M5620" s="8"/>
      <c r="N5620" s="9"/>
      <c r="O5620" s="8"/>
      <c r="P5620" s="8"/>
      <c r="Q5620" s="8"/>
      <c r="R5620" s="8"/>
      <c r="S5620" s="8"/>
      <c r="T5620" s="8"/>
      <c r="U5620" s="8"/>
      <c r="V5620" s="8"/>
      <c r="W5620" s="8"/>
      <c r="X5620" s="8"/>
      <c r="Y5620" s="8"/>
      <c r="Z5620" s="8"/>
      <c r="AA5620" s="8"/>
      <c r="AB5620" s="8"/>
      <c r="AC5620" s="8"/>
      <c r="AD5620" s="9"/>
      <c r="AE5620" s="8"/>
      <c r="AF5620" s="8"/>
    </row>
    <row r="5621" spans="1:32" ht="15" x14ac:dyDescent="0.25">
      <c r="A5621" s="2"/>
      <c r="B5621" s="5"/>
      <c r="C5621" s="5"/>
      <c r="D5621" s="5"/>
      <c r="E5621" s="5"/>
      <c r="F5621" s="5"/>
      <c r="G5621" s="5"/>
      <c r="H5621" s="5"/>
      <c r="I5621" s="5"/>
      <c r="J5621" s="5"/>
      <c r="K5621" s="5"/>
      <c r="L5621" s="5"/>
      <c r="M5621" s="5"/>
      <c r="N5621" s="6"/>
      <c r="O5621" s="5"/>
      <c r="P5621" s="5"/>
      <c r="Q5621" s="5"/>
      <c r="R5621" s="5"/>
      <c r="S5621" s="5"/>
      <c r="T5621" s="5"/>
      <c r="U5621" s="5"/>
      <c r="V5621" s="5"/>
      <c r="W5621" s="5"/>
      <c r="X5621" s="5"/>
      <c r="Y5621" s="5"/>
      <c r="Z5621" s="5"/>
      <c r="AA5621" s="5"/>
      <c r="AB5621" s="5"/>
      <c r="AC5621" s="5"/>
      <c r="AD5621" s="5"/>
      <c r="AE5621" s="5"/>
      <c r="AF5621" s="5"/>
    </row>
    <row r="5622" spans="1:32" x14ac:dyDescent="0.2">
      <c r="A5622" s="2"/>
      <c r="B5622" s="2"/>
      <c r="C5622" s="2"/>
      <c r="D5622" s="2"/>
      <c r="E5622" s="2"/>
      <c r="F5622" s="2"/>
      <c r="G5622" s="2"/>
      <c r="H5622" s="2"/>
      <c r="I5622" s="2"/>
      <c r="J5622" s="2"/>
      <c r="K5622" s="2"/>
      <c r="L5622" s="2"/>
      <c r="M5622" s="2"/>
      <c r="N5622" s="3"/>
      <c r="O5622" s="2"/>
      <c r="P5622" s="2"/>
      <c r="Q5622" s="2"/>
      <c r="R5622" s="2"/>
      <c r="S5622" s="2"/>
      <c r="T5622" s="2"/>
      <c r="U5622" s="2"/>
      <c r="V5622" s="2"/>
      <c r="W5622" s="2"/>
      <c r="X5622" s="2"/>
      <c r="Y5622" s="2"/>
      <c r="Z5622" s="2"/>
      <c r="AA5622" s="2"/>
      <c r="AB5622" s="2"/>
      <c r="AC5622" s="2"/>
      <c r="AD5622" s="3"/>
      <c r="AE5622" s="2"/>
      <c r="AF5622" s="2"/>
    </row>
    <row r="5623" spans="1:32" ht="18.75" x14ac:dyDescent="0.3">
      <c r="B5623" s="44">
        <v>157</v>
      </c>
      <c r="C5623" s="45"/>
      <c r="D5623" s="49">
        <v>44763</v>
      </c>
      <c r="E5623" s="50"/>
      <c r="F5623" s="50"/>
      <c r="G5623" s="50"/>
      <c r="H5623" s="51"/>
      <c r="I5623" s="52" t="s">
        <v>43</v>
      </c>
      <c r="J5623" s="53"/>
      <c r="K5623" s="53"/>
      <c r="L5623" s="53"/>
      <c r="M5623" s="53"/>
      <c r="N5623" s="53"/>
      <c r="O5623" s="53"/>
      <c r="P5623" s="54"/>
      <c r="Q5623" s="10"/>
      <c r="R5623" s="52" t="s">
        <v>44</v>
      </c>
      <c r="S5623" s="53"/>
      <c r="T5623" s="53"/>
      <c r="U5623" s="53"/>
      <c r="V5623" s="53"/>
      <c r="W5623" s="53"/>
      <c r="X5623" s="54"/>
      <c r="Y5623" s="55" t="s">
        <v>49</v>
      </c>
      <c r="Z5623" s="56"/>
      <c r="AA5623" s="56"/>
      <c r="AB5623" s="56"/>
      <c r="AC5623" s="56"/>
      <c r="AD5623" s="56"/>
      <c r="AE5623" s="56"/>
      <c r="AF5623" s="57"/>
    </row>
    <row r="5624" spans="1:32" ht="15" x14ac:dyDescent="0.25"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8"/>
      <c r="M5624" s="8"/>
      <c r="N5624" s="9"/>
      <c r="O5624" s="8"/>
      <c r="P5624" s="8"/>
      <c r="Q5624" s="10"/>
      <c r="R5624" s="8"/>
      <c r="S5624" s="8"/>
      <c r="T5624" s="8"/>
      <c r="U5624" s="8"/>
      <c r="V5624" s="8"/>
      <c r="W5624" s="8"/>
      <c r="X5624" s="8"/>
      <c r="Y5624" s="8"/>
      <c r="Z5624" s="8"/>
      <c r="AA5624" s="8"/>
      <c r="AB5624" s="8"/>
      <c r="AC5624" s="8"/>
      <c r="AD5624" s="9"/>
      <c r="AE5624" s="8"/>
      <c r="AF5624" s="8"/>
    </row>
    <row r="5625" spans="1:32" ht="15" x14ac:dyDescent="0.25"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8"/>
      <c r="M5625" s="8"/>
      <c r="N5625" s="9"/>
      <c r="O5625" s="8"/>
      <c r="P5625" s="8"/>
      <c r="Q5625" s="10"/>
      <c r="R5625" s="8"/>
      <c r="S5625" s="8"/>
      <c r="T5625" s="8"/>
      <c r="U5625" s="8"/>
      <c r="V5625" s="8"/>
      <c r="W5625" s="8"/>
      <c r="X5625" s="8"/>
      <c r="Y5625" s="8"/>
      <c r="Z5625" s="8"/>
      <c r="AA5625" s="8"/>
      <c r="AB5625" s="8"/>
      <c r="AC5625" s="8"/>
      <c r="AD5625" s="9"/>
      <c r="AE5625" s="8"/>
      <c r="AF5625" s="8"/>
    </row>
    <row r="5626" spans="1:32" ht="15.75" x14ac:dyDescent="0.25">
      <c r="B5626" s="11"/>
      <c r="C5626" s="8"/>
      <c r="D5626" s="8"/>
      <c r="E5626" s="12" t="s">
        <v>1</v>
      </c>
      <c r="F5626" s="13" t="s">
        <v>2</v>
      </c>
      <c r="G5626" s="43" t="s">
        <v>3</v>
      </c>
      <c r="H5626" s="14" t="s">
        <v>4</v>
      </c>
      <c r="I5626" s="15" t="s">
        <v>5</v>
      </c>
      <c r="J5626" s="16" t="s">
        <v>6</v>
      </c>
      <c r="K5626" s="8"/>
      <c r="L5626" s="8"/>
      <c r="M5626" s="8"/>
      <c r="N5626" s="9"/>
      <c r="O5626" s="8"/>
      <c r="P5626" s="8"/>
      <c r="Q5626" s="10"/>
      <c r="R5626" s="11"/>
      <c r="S5626" s="8"/>
      <c r="T5626" s="8"/>
      <c r="U5626" s="12" t="s">
        <v>1</v>
      </c>
      <c r="V5626" s="13" t="s">
        <v>2</v>
      </c>
      <c r="W5626" s="43" t="s">
        <v>3</v>
      </c>
      <c r="X5626" s="14" t="s">
        <v>4</v>
      </c>
      <c r="Y5626" s="15" t="s">
        <v>5</v>
      </c>
      <c r="Z5626" s="16" t="s">
        <v>6</v>
      </c>
      <c r="AA5626" s="8"/>
      <c r="AB5626" s="8"/>
      <c r="AC5626" s="8"/>
      <c r="AD5626" s="9"/>
      <c r="AE5626" s="8"/>
      <c r="AF5626" s="8"/>
    </row>
    <row r="5627" spans="1:32" ht="15.75" x14ac:dyDescent="0.25">
      <c r="B5627" s="8"/>
      <c r="C5627" s="8"/>
      <c r="D5627" s="8"/>
      <c r="E5627" s="43">
        <f>IF(P5627=0,1,0)</f>
        <v>1</v>
      </c>
      <c r="F5627" s="43">
        <f t="shared" ref="F5627:F5636" si="3120">IF(AND(P5627=3,N5627*O5627=0),1,0)</f>
        <v>0</v>
      </c>
      <c r="G5627" s="43">
        <f t="shared" ref="G5627:G5636" si="3121">IF(AND(P5627=3,I5627-J5627&gt;=2),1,0)</f>
        <v>0</v>
      </c>
      <c r="H5627" s="43">
        <f>IF(P5627=3,1,0)</f>
        <v>0</v>
      </c>
      <c r="I5627" s="43">
        <f t="shared" ref="I5627:I5636" si="3122">IF(P5627=3,MAX(N5627,O5627),MIN(N5627,O5627))</f>
        <v>0</v>
      </c>
      <c r="J5627" s="43">
        <f t="shared" ref="J5627:J5636" si="3123">N5627+O5627-I5627</f>
        <v>0</v>
      </c>
      <c r="K5627" s="8"/>
      <c r="L5627" s="17" t="str">
        <f t="shared" ref="L5627:L5636" si="3124">IF(P5627=0,"П",IF(P5627=1.5,"Н",IF(P5627=3,"В")))</f>
        <v>П</v>
      </c>
      <c r="M5627" s="8"/>
      <c r="N5627" s="18"/>
      <c r="O5627" s="18"/>
      <c r="P5627" s="19"/>
      <c r="Q5627" s="10"/>
      <c r="R5627" s="8"/>
      <c r="S5627" s="8"/>
      <c r="T5627" s="8"/>
      <c r="U5627" s="43">
        <f>IF(AF5627=0,1,0)</f>
        <v>1</v>
      </c>
      <c r="V5627" s="43">
        <f t="shared" ref="V5627:V5636" si="3125">IF(AND(AF5627=3,AD5627*AE5627=0),1,0)</f>
        <v>0</v>
      </c>
      <c r="W5627" s="43">
        <f t="shared" ref="W5627:W5636" si="3126">IF(AND(AF5627=3,Y5627-Z5627&gt;=2),1,0)</f>
        <v>0</v>
      </c>
      <c r="X5627" s="43">
        <f>IF(AF5627=3,1,0)</f>
        <v>0</v>
      </c>
      <c r="Y5627" s="43">
        <f t="shared" ref="Y5627:Y5636" si="3127">IF(AF5627=3,MAX(AD5627,AE5627),MIN(AD5627,AE5627))</f>
        <v>0</v>
      </c>
      <c r="Z5627" s="43">
        <f t="shared" ref="Z5627:Z5636" si="3128">AD5627+AE5627-Y5627</f>
        <v>0</v>
      </c>
      <c r="AA5627" s="8"/>
      <c r="AB5627" s="17" t="str">
        <f t="shared" ref="AB5627:AB5636" si="3129">IF(AF5627=0,"П",IF(AF5627=1.5,"Н",IF(AF5627=3,"В")))</f>
        <v>П</v>
      </c>
      <c r="AC5627" s="8"/>
      <c r="AD5627" s="18"/>
      <c r="AE5627" s="18"/>
      <c r="AF5627" s="19"/>
    </row>
    <row r="5628" spans="1:32" ht="15.75" x14ac:dyDescent="0.25">
      <c r="B5628" s="8"/>
      <c r="C5628" s="8"/>
      <c r="D5628" s="8"/>
      <c r="E5628" s="43">
        <f t="shared" ref="E5628:E5636" si="3130">IF(P5628=0,1,0)</f>
        <v>1</v>
      </c>
      <c r="F5628" s="43">
        <f t="shared" si="3120"/>
        <v>0</v>
      </c>
      <c r="G5628" s="43">
        <f t="shared" si="3121"/>
        <v>0</v>
      </c>
      <c r="H5628" s="43">
        <f t="shared" ref="H5628:H5636" si="3131">IF(P5628=3,1,0)</f>
        <v>0</v>
      </c>
      <c r="I5628" s="43">
        <f t="shared" si="3122"/>
        <v>0</v>
      </c>
      <c r="J5628" s="43">
        <f t="shared" si="3123"/>
        <v>0</v>
      </c>
      <c r="K5628" s="8"/>
      <c r="L5628" s="17" t="str">
        <f t="shared" si="3124"/>
        <v>П</v>
      </c>
      <c r="M5628" s="20"/>
      <c r="N5628" s="18"/>
      <c r="O5628" s="18"/>
      <c r="P5628" s="19"/>
      <c r="Q5628" s="10"/>
      <c r="R5628" s="8"/>
      <c r="S5628" s="8"/>
      <c r="T5628" s="8"/>
      <c r="U5628" s="43">
        <f t="shared" ref="U5628:U5636" si="3132">IF(AF5628=0,1,0)</f>
        <v>1</v>
      </c>
      <c r="V5628" s="43">
        <f t="shared" si="3125"/>
        <v>0</v>
      </c>
      <c r="W5628" s="43">
        <f t="shared" si="3126"/>
        <v>0</v>
      </c>
      <c r="X5628" s="43">
        <f t="shared" ref="X5628:X5636" si="3133">IF(AF5628=3,1,0)</f>
        <v>0</v>
      </c>
      <c r="Y5628" s="43">
        <f t="shared" si="3127"/>
        <v>0</v>
      </c>
      <c r="Z5628" s="43">
        <f t="shared" si="3128"/>
        <v>0</v>
      </c>
      <c r="AA5628" s="8"/>
      <c r="AB5628" s="17" t="str">
        <f t="shared" si="3129"/>
        <v>П</v>
      </c>
      <c r="AC5628" s="20"/>
      <c r="AD5628" s="18"/>
      <c r="AE5628" s="18"/>
      <c r="AF5628" s="19"/>
    </row>
    <row r="5629" spans="1:32" ht="15.75" x14ac:dyDescent="0.25">
      <c r="B5629" s="8"/>
      <c r="C5629" s="8"/>
      <c r="D5629" s="8"/>
      <c r="E5629" s="43">
        <f t="shared" si="3130"/>
        <v>1</v>
      </c>
      <c r="F5629" s="43">
        <f t="shared" si="3120"/>
        <v>0</v>
      </c>
      <c r="G5629" s="43">
        <f t="shared" si="3121"/>
        <v>0</v>
      </c>
      <c r="H5629" s="43">
        <f t="shared" si="3131"/>
        <v>0</v>
      </c>
      <c r="I5629" s="43">
        <f t="shared" si="3122"/>
        <v>0</v>
      </c>
      <c r="J5629" s="43">
        <f t="shared" si="3123"/>
        <v>0</v>
      </c>
      <c r="K5629" s="8"/>
      <c r="L5629" s="17" t="str">
        <f t="shared" si="3124"/>
        <v>П</v>
      </c>
      <c r="M5629" s="20"/>
      <c r="N5629" s="18"/>
      <c r="O5629" s="18"/>
      <c r="P5629" s="19"/>
      <c r="Q5629" s="10"/>
      <c r="R5629" s="8"/>
      <c r="S5629" s="8"/>
      <c r="T5629" s="8"/>
      <c r="U5629" s="43">
        <f t="shared" si="3132"/>
        <v>1</v>
      </c>
      <c r="V5629" s="43">
        <f t="shared" si="3125"/>
        <v>0</v>
      </c>
      <c r="W5629" s="43">
        <f t="shared" si="3126"/>
        <v>0</v>
      </c>
      <c r="X5629" s="43">
        <f t="shared" si="3133"/>
        <v>0</v>
      </c>
      <c r="Y5629" s="43">
        <f t="shared" si="3127"/>
        <v>0</v>
      </c>
      <c r="Z5629" s="43">
        <f t="shared" si="3128"/>
        <v>0</v>
      </c>
      <c r="AA5629" s="8"/>
      <c r="AB5629" s="17" t="str">
        <f t="shared" si="3129"/>
        <v>П</v>
      </c>
      <c r="AC5629" s="20"/>
      <c r="AD5629" s="18"/>
      <c r="AE5629" s="18"/>
      <c r="AF5629" s="19"/>
    </row>
    <row r="5630" spans="1:32" ht="15.75" x14ac:dyDescent="0.25">
      <c r="B5630" s="8"/>
      <c r="C5630" s="8"/>
      <c r="D5630" s="8"/>
      <c r="E5630" s="43">
        <f t="shared" si="3130"/>
        <v>1</v>
      </c>
      <c r="F5630" s="43">
        <f t="shared" si="3120"/>
        <v>0</v>
      </c>
      <c r="G5630" s="43">
        <f t="shared" si="3121"/>
        <v>0</v>
      </c>
      <c r="H5630" s="43">
        <f t="shared" si="3131"/>
        <v>0</v>
      </c>
      <c r="I5630" s="43">
        <f t="shared" si="3122"/>
        <v>0</v>
      </c>
      <c r="J5630" s="43">
        <f t="shared" si="3123"/>
        <v>0</v>
      </c>
      <c r="K5630" s="8"/>
      <c r="L5630" s="17" t="str">
        <f t="shared" si="3124"/>
        <v>П</v>
      </c>
      <c r="M5630" s="20"/>
      <c r="N5630" s="18"/>
      <c r="O5630" s="18"/>
      <c r="P5630" s="19"/>
      <c r="Q5630" s="10"/>
      <c r="R5630" s="8"/>
      <c r="S5630" s="8"/>
      <c r="T5630" s="8"/>
      <c r="U5630" s="43">
        <f t="shared" si="3132"/>
        <v>1</v>
      </c>
      <c r="V5630" s="43">
        <f t="shared" si="3125"/>
        <v>0</v>
      </c>
      <c r="W5630" s="43">
        <f t="shared" si="3126"/>
        <v>0</v>
      </c>
      <c r="X5630" s="43">
        <f t="shared" si="3133"/>
        <v>0</v>
      </c>
      <c r="Y5630" s="43">
        <f t="shared" si="3127"/>
        <v>0</v>
      </c>
      <c r="Z5630" s="43">
        <f t="shared" si="3128"/>
        <v>0</v>
      </c>
      <c r="AA5630" s="8"/>
      <c r="AB5630" s="17" t="str">
        <f t="shared" si="3129"/>
        <v>П</v>
      </c>
      <c r="AC5630" s="20"/>
      <c r="AD5630" s="18"/>
      <c r="AE5630" s="18"/>
      <c r="AF5630" s="19"/>
    </row>
    <row r="5631" spans="1:32" ht="15.75" x14ac:dyDescent="0.25">
      <c r="B5631" s="8"/>
      <c r="C5631" s="8"/>
      <c r="D5631" s="8"/>
      <c r="E5631" s="43">
        <f t="shared" si="3130"/>
        <v>1</v>
      </c>
      <c r="F5631" s="43">
        <f t="shared" si="3120"/>
        <v>0</v>
      </c>
      <c r="G5631" s="43">
        <f t="shared" si="3121"/>
        <v>0</v>
      </c>
      <c r="H5631" s="43">
        <f t="shared" si="3131"/>
        <v>0</v>
      </c>
      <c r="I5631" s="43">
        <f t="shared" si="3122"/>
        <v>0</v>
      </c>
      <c r="J5631" s="43">
        <f t="shared" si="3123"/>
        <v>0</v>
      </c>
      <c r="K5631" s="8"/>
      <c r="L5631" s="17" t="str">
        <f t="shared" si="3124"/>
        <v>П</v>
      </c>
      <c r="M5631" s="20"/>
      <c r="N5631" s="18"/>
      <c r="O5631" s="18"/>
      <c r="P5631" s="19"/>
      <c r="Q5631" s="10"/>
      <c r="R5631" s="8"/>
      <c r="S5631" s="8"/>
      <c r="T5631" s="8"/>
      <c r="U5631" s="43">
        <f t="shared" si="3132"/>
        <v>1</v>
      </c>
      <c r="V5631" s="43">
        <f t="shared" si="3125"/>
        <v>0</v>
      </c>
      <c r="W5631" s="43">
        <f t="shared" si="3126"/>
        <v>0</v>
      </c>
      <c r="X5631" s="43">
        <f t="shared" si="3133"/>
        <v>0</v>
      </c>
      <c r="Y5631" s="43">
        <f t="shared" si="3127"/>
        <v>0</v>
      </c>
      <c r="Z5631" s="43">
        <f t="shared" si="3128"/>
        <v>0</v>
      </c>
      <c r="AA5631" s="8"/>
      <c r="AB5631" s="17" t="str">
        <f t="shared" si="3129"/>
        <v>П</v>
      </c>
      <c r="AC5631" s="20"/>
      <c r="AD5631" s="18"/>
      <c r="AE5631" s="18"/>
      <c r="AF5631" s="19"/>
    </row>
    <row r="5632" spans="1:32" ht="15.75" x14ac:dyDescent="0.25">
      <c r="B5632" s="8"/>
      <c r="C5632" s="8"/>
      <c r="D5632" s="8"/>
      <c r="E5632" s="43">
        <f t="shared" si="3130"/>
        <v>1</v>
      </c>
      <c r="F5632" s="43">
        <f t="shared" si="3120"/>
        <v>0</v>
      </c>
      <c r="G5632" s="43">
        <f t="shared" si="3121"/>
        <v>0</v>
      </c>
      <c r="H5632" s="43">
        <f t="shared" si="3131"/>
        <v>0</v>
      </c>
      <c r="I5632" s="43">
        <f t="shared" si="3122"/>
        <v>0</v>
      </c>
      <c r="J5632" s="43">
        <f t="shared" si="3123"/>
        <v>0</v>
      </c>
      <c r="K5632" s="8"/>
      <c r="L5632" s="17" t="str">
        <f t="shared" si="3124"/>
        <v>П</v>
      </c>
      <c r="M5632" s="20"/>
      <c r="N5632" s="18"/>
      <c r="O5632" s="18"/>
      <c r="P5632" s="19"/>
      <c r="Q5632" s="10"/>
      <c r="R5632" s="8"/>
      <c r="S5632" s="8"/>
      <c r="T5632" s="8"/>
      <c r="U5632" s="43">
        <f t="shared" si="3132"/>
        <v>1</v>
      </c>
      <c r="V5632" s="43">
        <f t="shared" si="3125"/>
        <v>0</v>
      </c>
      <c r="W5632" s="43">
        <f t="shared" si="3126"/>
        <v>0</v>
      </c>
      <c r="X5632" s="43">
        <f t="shared" si="3133"/>
        <v>0</v>
      </c>
      <c r="Y5632" s="43">
        <f t="shared" si="3127"/>
        <v>0</v>
      </c>
      <c r="Z5632" s="43">
        <f t="shared" si="3128"/>
        <v>0</v>
      </c>
      <c r="AA5632" s="8"/>
      <c r="AB5632" s="17" t="str">
        <f t="shared" si="3129"/>
        <v>П</v>
      </c>
      <c r="AC5632" s="20"/>
      <c r="AD5632" s="18"/>
      <c r="AE5632" s="18"/>
      <c r="AF5632" s="19"/>
    </row>
    <row r="5633" spans="2:32" ht="15.75" x14ac:dyDescent="0.25">
      <c r="B5633" s="8"/>
      <c r="C5633" s="8"/>
      <c r="D5633" s="8"/>
      <c r="E5633" s="43">
        <f t="shared" si="3130"/>
        <v>1</v>
      </c>
      <c r="F5633" s="43">
        <f t="shared" si="3120"/>
        <v>0</v>
      </c>
      <c r="G5633" s="43">
        <f t="shared" si="3121"/>
        <v>0</v>
      </c>
      <c r="H5633" s="43">
        <f t="shared" si="3131"/>
        <v>0</v>
      </c>
      <c r="I5633" s="43">
        <f t="shared" si="3122"/>
        <v>0</v>
      </c>
      <c r="J5633" s="43">
        <f t="shared" si="3123"/>
        <v>0</v>
      </c>
      <c r="K5633" s="8"/>
      <c r="L5633" s="17" t="str">
        <f t="shared" si="3124"/>
        <v>П</v>
      </c>
      <c r="M5633" s="20"/>
      <c r="N5633" s="18"/>
      <c r="O5633" s="18"/>
      <c r="P5633" s="19"/>
      <c r="Q5633" s="10"/>
      <c r="R5633" s="8"/>
      <c r="S5633" s="8"/>
      <c r="T5633" s="8"/>
      <c r="U5633" s="43">
        <f t="shared" si="3132"/>
        <v>1</v>
      </c>
      <c r="V5633" s="43">
        <f t="shared" si="3125"/>
        <v>0</v>
      </c>
      <c r="W5633" s="43">
        <f t="shared" si="3126"/>
        <v>0</v>
      </c>
      <c r="X5633" s="43">
        <f t="shared" si="3133"/>
        <v>0</v>
      </c>
      <c r="Y5633" s="43">
        <f t="shared" si="3127"/>
        <v>0</v>
      </c>
      <c r="Z5633" s="43">
        <f t="shared" si="3128"/>
        <v>0</v>
      </c>
      <c r="AA5633" s="8"/>
      <c r="AB5633" s="17" t="str">
        <f t="shared" si="3129"/>
        <v>П</v>
      </c>
      <c r="AC5633" s="20"/>
      <c r="AD5633" s="18"/>
      <c r="AE5633" s="18"/>
      <c r="AF5633" s="19"/>
    </row>
    <row r="5634" spans="2:32" ht="15.75" x14ac:dyDescent="0.25">
      <c r="B5634" s="8"/>
      <c r="C5634" s="8"/>
      <c r="D5634" s="8"/>
      <c r="E5634" s="43">
        <f t="shared" si="3130"/>
        <v>1</v>
      </c>
      <c r="F5634" s="43">
        <f t="shared" si="3120"/>
        <v>0</v>
      </c>
      <c r="G5634" s="43">
        <f t="shared" si="3121"/>
        <v>0</v>
      </c>
      <c r="H5634" s="43">
        <f t="shared" si="3131"/>
        <v>0</v>
      </c>
      <c r="I5634" s="43">
        <f t="shared" si="3122"/>
        <v>0</v>
      </c>
      <c r="J5634" s="43">
        <f t="shared" si="3123"/>
        <v>0</v>
      </c>
      <c r="K5634" s="8"/>
      <c r="L5634" s="17" t="str">
        <f t="shared" si="3124"/>
        <v>П</v>
      </c>
      <c r="M5634" s="20"/>
      <c r="N5634" s="18"/>
      <c r="O5634" s="18"/>
      <c r="P5634" s="19"/>
      <c r="Q5634" s="10"/>
      <c r="R5634" s="8"/>
      <c r="S5634" s="8"/>
      <c r="T5634" s="8"/>
      <c r="U5634" s="43">
        <f t="shared" si="3132"/>
        <v>1</v>
      </c>
      <c r="V5634" s="43">
        <f t="shared" si="3125"/>
        <v>0</v>
      </c>
      <c r="W5634" s="43">
        <f t="shared" si="3126"/>
        <v>0</v>
      </c>
      <c r="X5634" s="43">
        <f t="shared" si="3133"/>
        <v>0</v>
      </c>
      <c r="Y5634" s="43">
        <f t="shared" si="3127"/>
        <v>0</v>
      </c>
      <c r="Z5634" s="43">
        <f t="shared" si="3128"/>
        <v>0</v>
      </c>
      <c r="AA5634" s="8"/>
      <c r="AB5634" s="17" t="str">
        <f t="shared" si="3129"/>
        <v>П</v>
      </c>
      <c r="AC5634" s="20"/>
      <c r="AD5634" s="18"/>
      <c r="AE5634" s="18"/>
      <c r="AF5634" s="19"/>
    </row>
    <row r="5635" spans="2:32" ht="15.75" x14ac:dyDescent="0.25">
      <c r="B5635" s="8"/>
      <c r="C5635" s="8"/>
      <c r="D5635" s="8"/>
      <c r="E5635" s="43">
        <f t="shared" si="3130"/>
        <v>1</v>
      </c>
      <c r="F5635" s="43">
        <f t="shared" si="3120"/>
        <v>0</v>
      </c>
      <c r="G5635" s="43">
        <f t="shared" si="3121"/>
        <v>0</v>
      </c>
      <c r="H5635" s="43">
        <f t="shared" si="3131"/>
        <v>0</v>
      </c>
      <c r="I5635" s="43">
        <f t="shared" si="3122"/>
        <v>0</v>
      </c>
      <c r="J5635" s="43">
        <f t="shared" si="3123"/>
        <v>0</v>
      </c>
      <c r="K5635" s="8"/>
      <c r="L5635" s="17" t="str">
        <f t="shared" si="3124"/>
        <v>П</v>
      </c>
      <c r="M5635" s="20"/>
      <c r="N5635" s="18"/>
      <c r="O5635" s="18"/>
      <c r="P5635" s="19"/>
      <c r="Q5635" s="10"/>
      <c r="R5635" s="8"/>
      <c r="S5635" s="8"/>
      <c r="T5635" s="8"/>
      <c r="U5635" s="43">
        <f t="shared" si="3132"/>
        <v>1</v>
      </c>
      <c r="V5635" s="43">
        <f t="shared" si="3125"/>
        <v>0</v>
      </c>
      <c r="W5635" s="43">
        <f t="shared" si="3126"/>
        <v>0</v>
      </c>
      <c r="X5635" s="43">
        <f t="shared" si="3133"/>
        <v>0</v>
      </c>
      <c r="Y5635" s="43">
        <f t="shared" si="3127"/>
        <v>0</v>
      </c>
      <c r="Z5635" s="43">
        <f t="shared" si="3128"/>
        <v>0</v>
      </c>
      <c r="AA5635" s="8"/>
      <c r="AB5635" s="17" t="str">
        <f t="shared" si="3129"/>
        <v>П</v>
      </c>
      <c r="AC5635" s="20"/>
      <c r="AD5635" s="18"/>
      <c r="AE5635" s="18"/>
      <c r="AF5635" s="19"/>
    </row>
    <row r="5636" spans="2:32" ht="15.75" x14ac:dyDescent="0.25">
      <c r="B5636" s="8"/>
      <c r="C5636" s="8"/>
      <c r="D5636" s="8"/>
      <c r="E5636" s="43">
        <f t="shared" si="3130"/>
        <v>1</v>
      </c>
      <c r="F5636" s="43">
        <f t="shared" si="3120"/>
        <v>0</v>
      </c>
      <c r="G5636" s="43">
        <f t="shared" si="3121"/>
        <v>0</v>
      </c>
      <c r="H5636" s="43">
        <f t="shared" si="3131"/>
        <v>0</v>
      </c>
      <c r="I5636" s="43">
        <f t="shared" si="3122"/>
        <v>0</v>
      </c>
      <c r="J5636" s="43">
        <f t="shared" si="3123"/>
        <v>0</v>
      </c>
      <c r="K5636" s="8"/>
      <c r="L5636" s="17" t="str">
        <f t="shared" si="3124"/>
        <v>П</v>
      </c>
      <c r="M5636" s="20"/>
      <c r="N5636" s="18"/>
      <c r="O5636" s="18"/>
      <c r="P5636" s="19"/>
      <c r="Q5636" s="10"/>
      <c r="R5636" s="8"/>
      <c r="S5636" s="8"/>
      <c r="T5636" s="8"/>
      <c r="U5636" s="43">
        <f t="shared" si="3132"/>
        <v>1</v>
      </c>
      <c r="V5636" s="43">
        <f t="shared" si="3125"/>
        <v>0</v>
      </c>
      <c r="W5636" s="43">
        <f t="shared" si="3126"/>
        <v>0</v>
      </c>
      <c r="X5636" s="43">
        <f t="shared" si="3133"/>
        <v>0</v>
      </c>
      <c r="Y5636" s="43">
        <f t="shared" si="3127"/>
        <v>0</v>
      </c>
      <c r="Z5636" s="43">
        <f t="shared" si="3128"/>
        <v>0</v>
      </c>
      <c r="AA5636" s="8"/>
      <c r="AB5636" s="17" t="str">
        <f t="shared" si="3129"/>
        <v>П</v>
      </c>
      <c r="AC5636" s="20"/>
      <c r="AD5636" s="18"/>
      <c r="AE5636" s="18"/>
      <c r="AF5636" s="19"/>
    </row>
    <row r="5637" spans="2:32" ht="18.75" x14ac:dyDescent="0.25">
      <c r="B5637" s="8"/>
      <c r="C5637" s="8"/>
      <c r="D5637" s="8"/>
      <c r="E5637" s="21">
        <f t="shared" ref="E5637:J5637" si="3134">SUM(E5627:E5631)</f>
        <v>5</v>
      </c>
      <c r="F5637" s="22">
        <f t="shared" si="3134"/>
        <v>0</v>
      </c>
      <c r="G5637" s="22">
        <f t="shared" si="3134"/>
        <v>0</v>
      </c>
      <c r="H5637" s="23">
        <f t="shared" si="3134"/>
        <v>0</v>
      </c>
      <c r="I5637" s="22">
        <f t="shared" si="3134"/>
        <v>0</v>
      </c>
      <c r="J5637" s="22">
        <f t="shared" si="3134"/>
        <v>0</v>
      </c>
      <c r="K5637" s="8"/>
      <c r="L5637" s="8"/>
      <c r="M5637" s="20"/>
      <c r="N5637" s="9"/>
      <c r="O5637" s="9"/>
      <c r="P5637" s="18">
        <f>SUM(P5627:P5636)</f>
        <v>0</v>
      </c>
      <c r="Q5637" s="10"/>
      <c r="R5637" s="8"/>
      <c r="S5637" s="8"/>
      <c r="T5637" s="8"/>
      <c r="U5637" s="21">
        <f t="shared" ref="U5637:Z5637" si="3135">SUM(U5627:U5631)</f>
        <v>5</v>
      </c>
      <c r="V5637" s="22">
        <f t="shared" si="3135"/>
        <v>0</v>
      </c>
      <c r="W5637" s="22">
        <f t="shared" si="3135"/>
        <v>0</v>
      </c>
      <c r="X5637" s="23">
        <f t="shared" si="3135"/>
        <v>0</v>
      </c>
      <c r="Y5637" s="22">
        <f t="shared" si="3135"/>
        <v>0</v>
      </c>
      <c r="Z5637" s="22">
        <f t="shared" si="3135"/>
        <v>0</v>
      </c>
      <c r="AA5637" s="8"/>
      <c r="AB5637" s="8"/>
      <c r="AC5637" s="20"/>
      <c r="AD5637" s="9"/>
      <c r="AE5637" s="9"/>
      <c r="AF5637" s="19">
        <f>SUM(AF5627:AF5636)</f>
        <v>0</v>
      </c>
    </row>
    <row r="5638" spans="2:32" ht="15.75" x14ac:dyDescent="0.25"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8"/>
      <c r="M5638" s="8"/>
      <c r="N5638" s="24"/>
      <c r="O5638" s="9"/>
      <c r="P5638" s="8">
        <f>SUM(P5627:P5637)</f>
        <v>0</v>
      </c>
      <c r="Q5638" s="10"/>
      <c r="R5638" s="8"/>
      <c r="S5638" s="8"/>
      <c r="T5638" s="8"/>
      <c r="U5638" s="8"/>
      <c r="V5638" s="8"/>
      <c r="W5638" s="8"/>
      <c r="X5638" s="8"/>
      <c r="Y5638" s="8"/>
      <c r="Z5638" s="8"/>
      <c r="AA5638" s="8"/>
      <c r="AB5638" s="8"/>
      <c r="AC5638" s="8"/>
      <c r="AD5638" s="58"/>
      <c r="AE5638" s="58"/>
      <c r="AF5638" s="8"/>
    </row>
    <row r="5639" spans="2:32" ht="18.75" x14ac:dyDescent="0.25">
      <c r="B5639" s="8"/>
      <c r="C5639" s="8"/>
      <c r="D5639" s="8"/>
      <c r="E5639" s="25">
        <f t="shared" ref="E5639:J5639" si="3136">SUM(E5632:E5636)</f>
        <v>5</v>
      </c>
      <c r="F5639" s="22">
        <f t="shared" si="3136"/>
        <v>0</v>
      </c>
      <c r="G5639" s="22">
        <f t="shared" si="3136"/>
        <v>0</v>
      </c>
      <c r="H5639" s="14">
        <f t="shared" si="3136"/>
        <v>0</v>
      </c>
      <c r="I5639" s="22">
        <f t="shared" si="3136"/>
        <v>0</v>
      </c>
      <c r="J5639" s="22">
        <f t="shared" si="3136"/>
        <v>0</v>
      </c>
      <c r="K5639" s="8"/>
      <c r="L5639" s="8"/>
      <c r="M5639" s="8"/>
      <c r="N5639" s="9"/>
      <c r="O5639" s="8"/>
      <c r="P5639" s="8"/>
      <c r="Q5639" s="10"/>
      <c r="R5639" s="8"/>
      <c r="S5639" s="8"/>
      <c r="T5639" s="8"/>
      <c r="U5639" s="25">
        <f t="shared" ref="U5639:Z5639" si="3137">SUM(U5632:U5636)</f>
        <v>5</v>
      </c>
      <c r="V5639" s="22">
        <f t="shared" si="3137"/>
        <v>0</v>
      </c>
      <c r="W5639" s="22">
        <f t="shared" si="3137"/>
        <v>0</v>
      </c>
      <c r="X5639" s="14">
        <f t="shared" si="3137"/>
        <v>0</v>
      </c>
      <c r="Y5639" s="22">
        <f t="shared" si="3137"/>
        <v>0</v>
      </c>
      <c r="Z5639" s="22">
        <f t="shared" si="3137"/>
        <v>0</v>
      </c>
      <c r="AA5639" s="8"/>
      <c r="AB5639" s="8"/>
      <c r="AC5639" s="8"/>
      <c r="AD5639" s="8"/>
      <c r="AE5639" s="8"/>
      <c r="AF5639" s="8"/>
    </row>
    <row r="5640" spans="2:32" ht="18.75" x14ac:dyDescent="0.25">
      <c r="B5640" s="8"/>
      <c r="C5640" s="8"/>
      <c r="D5640" s="8"/>
      <c r="E5640" s="12">
        <f t="shared" ref="E5640:J5640" si="3138">SUM(E5627:E5636)</f>
        <v>10</v>
      </c>
      <c r="F5640" s="22">
        <f t="shared" si="3138"/>
        <v>0</v>
      </c>
      <c r="G5640" s="22">
        <f t="shared" si="3138"/>
        <v>0</v>
      </c>
      <c r="H5640" s="14">
        <f t="shared" si="3138"/>
        <v>0</v>
      </c>
      <c r="I5640" s="22">
        <f t="shared" si="3138"/>
        <v>0</v>
      </c>
      <c r="J5640" s="22">
        <f t="shared" si="3138"/>
        <v>0</v>
      </c>
      <c r="K5640" s="8"/>
      <c r="L5640" s="8"/>
      <c r="M5640" s="8"/>
      <c r="N5640" s="9"/>
      <c r="O5640" s="8"/>
      <c r="P5640" s="8"/>
      <c r="Q5640" s="10"/>
      <c r="R5640" s="8"/>
      <c r="S5640" s="8"/>
      <c r="T5640" s="8"/>
      <c r="U5640" s="12">
        <f t="shared" ref="U5640:Z5640" si="3139">SUM(U5627:U5636)</f>
        <v>10</v>
      </c>
      <c r="V5640" s="22">
        <f t="shared" si="3139"/>
        <v>0</v>
      </c>
      <c r="W5640" s="22">
        <f t="shared" si="3139"/>
        <v>0</v>
      </c>
      <c r="X5640" s="14">
        <f t="shared" si="3139"/>
        <v>0</v>
      </c>
      <c r="Y5640" s="22">
        <f t="shared" si="3139"/>
        <v>0</v>
      </c>
      <c r="Z5640" s="22">
        <f t="shared" si="3139"/>
        <v>0</v>
      </c>
      <c r="AA5640" s="8"/>
      <c r="AB5640" s="8"/>
      <c r="AC5640" s="8"/>
      <c r="AD5640" s="8"/>
      <c r="AE5640" s="8"/>
      <c r="AF5640" s="8"/>
    </row>
    <row r="5641" spans="2:32" ht="15" x14ac:dyDescent="0.25"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8"/>
      <c r="M5641" s="8"/>
      <c r="N5641" s="9"/>
      <c r="O5641" s="8"/>
      <c r="P5641" s="8"/>
      <c r="Q5641" s="10"/>
      <c r="R5641" s="8"/>
      <c r="S5641" s="8"/>
      <c r="T5641" s="8"/>
      <c r="U5641" s="8"/>
      <c r="V5641" s="8"/>
      <c r="W5641" s="8"/>
      <c r="X5641" s="8"/>
      <c r="Y5641" s="8"/>
      <c r="Z5641" s="8"/>
      <c r="AA5641" s="8"/>
      <c r="AB5641" s="8"/>
      <c r="AC5641" s="8"/>
      <c r="AD5641" s="8"/>
      <c r="AE5641" s="8"/>
      <c r="AF5641" s="8"/>
    </row>
    <row r="5642" spans="2:32" ht="15" x14ac:dyDescent="0.25"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8"/>
      <c r="M5642" s="8"/>
      <c r="N5642" s="9"/>
      <c r="O5642" s="8"/>
      <c r="P5642" s="8"/>
      <c r="Q5642" s="10"/>
      <c r="R5642" s="8"/>
      <c r="S5642" s="8"/>
      <c r="T5642" s="8"/>
      <c r="U5642" s="8"/>
      <c r="V5642" s="8"/>
      <c r="W5642" s="8"/>
      <c r="X5642" s="8"/>
      <c r="Y5642" s="8"/>
      <c r="Z5642" s="8"/>
      <c r="AA5642" s="8"/>
      <c r="AB5642" s="8"/>
      <c r="AC5642" s="8"/>
      <c r="AD5642" s="8"/>
      <c r="AE5642" s="8"/>
      <c r="AF5642" s="8"/>
    </row>
    <row r="5643" spans="2:32" ht="15" x14ac:dyDescent="0.25"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8"/>
      <c r="M5643" s="8"/>
      <c r="N5643" s="9"/>
      <c r="O5643" s="8"/>
      <c r="P5643" s="8"/>
      <c r="Q5643" s="10"/>
      <c r="R5643" s="8"/>
      <c r="S5643" s="8"/>
      <c r="T5643" s="8"/>
      <c r="U5643" s="8"/>
      <c r="V5643" s="8"/>
      <c r="W5643" s="8"/>
      <c r="X5643" s="8"/>
      <c r="Y5643" s="8"/>
      <c r="Z5643" s="8"/>
      <c r="AA5643" s="8"/>
      <c r="AB5643" s="8"/>
      <c r="AC5643" s="8"/>
      <c r="AD5643" s="8"/>
      <c r="AE5643" s="8"/>
      <c r="AF5643" s="8"/>
    </row>
    <row r="5644" spans="2:32" ht="15" x14ac:dyDescent="0.25"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8"/>
      <c r="M5644" s="8"/>
      <c r="N5644" s="9"/>
      <c r="O5644" s="8"/>
      <c r="P5644" s="8"/>
      <c r="Q5644" s="10"/>
      <c r="R5644" s="8"/>
      <c r="S5644" s="8"/>
      <c r="T5644" s="8"/>
      <c r="U5644" s="8"/>
      <c r="V5644" s="8"/>
      <c r="W5644" s="8"/>
      <c r="X5644" s="8"/>
      <c r="Y5644" s="8"/>
      <c r="Z5644" s="8"/>
      <c r="AA5644" s="8"/>
      <c r="AB5644" s="8"/>
      <c r="AC5644" s="8"/>
      <c r="AD5644" s="8"/>
      <c r="AE5644" s="8"/>
      <c r="AF5644" s="8"/>
    </row>
    <row r="5645" spans="2:32" ht="15" x14ac:dyDescent="0.25"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8"/>
      <c r="M5645" s="8"/>
      <c r="N5645" s="9"/>
      <c r="O5645" s="8"/>
      <c r="P5645" s="8"/>
      <c r="Q5645" s="10"/>
      <c r="R5645" s="8"/>
      <c r="S5645" s="8"/>
      <c r="T5645" s="8"/>
      <c r="U5645" s="8"/>
      <c r="V5645" s="8"/>
      <c r="W5645" s="8"/>
      <c r="X5645" s="8"/>
      <c r="Y5645" s="8"/>
      <c r="Z5645" s="8"/>
      <c r="AA5645" s="8"/>
      <c r="AB5645" s="8"/>
      <c r="AC5645" s="8"/>
      <c r="AD5645" s="8"/>
      <c r="AE5645" s="8"/>
      <c r="AF5645" s="8"/>
    </row>
    <row r="5646" spans="2:32" ht="18.75" x14ac:dyDescent="0.3">
      <c r="B5646" s="59" t="s">
        <v>7</v>
      </c>
      <c r="C5646" s="60"/>
      <c r="D5646" s="26">
        <f>B5623</f>
        <v>157</v>
      </c>
      <c r="E5646" s="59">
        <f>D5623</f>
        <v>44763</v>
      </c>
      <c r="F5646" s="61"/>
      <c r="G5646" s="61"/>
      <c r="H5646" s="62"/>
      <c r="I5646" s="59" t="str">
        <f>Y5623</f>
        <v>чемпионат</v>
      </c>
      <c r="J5646" s="63"/>
      <c r="K5646" s="63"/>
      <c r="L5646" s="63"/>
      <c r="M5646" s="63"/>
      <c r="N5646" s="60"/>
      <c r="O5646" s="8"/>
      <c r="P5646" s="64" t="s">
        <v>8</v>
      </c>
      <c r="Q5646" s="65"/>
      <c r="R5646" s="65"/>
      <c r="S5646" s="65"/>
      <c r="T5646" s="65"/>
      <c r="U5646" s="65"/>
      <c r="V5646" s="27" t="s">
        <v>9</v>
      </c>
      <c r="W5646" s="28" t="s">
        <v>10</v>
      </c>
      <c r="X5646" s="8"/>
      <c r="Y5646" s="66" t="s">
        <v>11</v>
      </c>
      <c r="Z5646" s="67"/>
      <c r="AA5646" s="67"/>
      <c r="AB5646" s="67"/>
      <c r="AC5646" s="67"/>
      <c r="AD5646" s="67"/>
      <c r="AE5646" s="29" t="s">
        <v>9</v>
      </c>
      <c r="AF5646" s="30" t="s">
        <v>10</v>
      </c>
    </row>
    <row r="5647" spans="2:32" ht="15.75" x14ac:dyDescent="0.25">
      <c r="B5647" s="68" t="str">
        <f>I5623</f>
        <v>ком 1</v>
      </c>
      <c r="C5647" s="69"/>
      <c r="D5647" s="70"/>
      <c r="E5647" s="74" t="s">
        <v>12</v>
      </c>
      <c r="F5647" s="74"/>
      <c r="G5647" s="74" t="s">
        <v>13</v>
      </c>
      <c r="H5647" s="74"/>
      <c r="I5647" s="49" t="s">
        <v>14</v>
      </c>
      <c r="J5647" s="51"/>
      <c r="K5647" s="44" t="s">
        <v>15</v>
      </c>
      <c r="L5647" s="45"/>
      <c r="M5647" s="19"/>
      <c r="N5647" s="19"/>
      <c r="O5647" s="8"/>
      <c r="P5647" s="44" t="s">
        <v>16</v>
      </c>
      <c r="Q5647" s="45"/>
      <c r="R5647" s="43" t="s">
        <v>17</v>
      </c>
      <c r="S5647" s="43" t="s">
        <v>18</v>
      </c>
      <c r="T5647" s="41" t="s">
        <v>19</v>
      </c>
      <c r="U5647" s="43" t="s">
        <v>20</v>
      </c>
      <c r="V5647" s="31"/>
      <c r="W5647" s="32"/>
      <c r="X5647" s="8"/>
      <c r="Y5647" s="44" t="s">
        <v>16</v>
      </c>
      <c r="Z5647" s="45"/>
      <c r="AA5647" s="43" t="s">
        <v>21</v>
      </c>
      <c r="AB5647" s="43" t="s">
        <v>18</v>
      </c>
      <c r="AC5647" s="41" t="s">
        <v>22</v>
      </c>
      <c r="AD5647" s="43" t="s">
        <v>20</v>
      </c>
      <c r="AE5647" s="31"/>
      <c r="AF5647" s="32"/>
    </row>
    <row r="5648" spans="2:32" ht="15.75" x14ac:dyDescent="0.25">
      <c r="B5648" s="71"/>
      <c r="C5648" s="72"/>
      <c r="D5648" s="73"/>
      <c r="E5648" s="43">
        <f>SUM(I5627:I5636)</f>
        <v>0</v>
      </c>
      <c r="F5648" s="33" t="s">
        <v>23</v>
      </c>
      <c r="G5648" s="43">
        <f>SUM(J5627:J5636)</f>
        <v>0</v>
      </c>
      <c r="H5648" s="33" t="s">
        <v>23</v>
      </c>
      <c r="I5648" s="31"/>
      <c r="J5648" s="31" t="s">
        <v>20</v>
      </c>
      <c r="K5648" s="44" t="s">
        <v>24</v>
      </c>
      <c r="L5648" s="45"/>
      <c r="M5648" s="44">
        <f>SUM(M5647:N5647)</f>
        <v>0</v>
      </c>
      <c r="N5648" s="45"/>
      <c r="O5648" s="8"/>
      <c r="P5648" s="44" t="s">
        <v>16</v>
      </c>
      <c r="Q5648" s="45"/>
      <c r="R5648" s="43" t="s">
        <v>25</v>
      </c>
      <c r="S5648" s="43" t="s">
        <v>18</v>
      </c>
      <c r="T5648" s="41" t="s">
        <v>26</v>
      </c>
      <c r="U5648" s="43" t="s">
        <v>20</v>
      </c>
      <c r="V5648" s="31"/>
      <c r="W5648" s="32"/>
      <c r="X5648" s="8"/>
      <c r="Y5648" s="44" t="s">
        <v>16</v>
      </c>
      <c r="Z5648" s="45"/>
      <c r="AA5648" s="43" t="s">
        <v>27</v>
      </c>
      <c r="AB5648" s="43" t="s">
        <v>18</v>
      </c>
      <c r="AC5648" s="41" t="s">
        <v>28</v>
      </c>
      <c r="AD5648" s="43" t="s">
        <v>20</v>
      </c>
      <c r="AE5648" s="31"/>
      <c r="AF5648" s="32"/>
    </row>
    <row r="5649" spans="1:32" ht="15.75" customHeight="1" x14ac:dyDescent="0.25">
      <c r="B5649" s="74" t="str">
        <f>R5623</f>
        <v>ком 2</v>
      </c>
      <c r="C5649" s="74"/>
      <c r="D5649" s="74"/>
      <c r="E5649" s="74" t="s">
        <v>12</v>
      </c>
      <c r="F5649" s="74"/>
      <c r="G5649" s="74" t="s">
        <v>13</v>
      </c>
      <c r="H5649" s="74"/>
      <c r="I5649" s="49" t="s">
        <v>14</v>
      </c>
      <c r="J5649" s="51"/>
      <c r="K5649" s="78">
        <f>P5637/30</f>
        <v>0</v>
      </c>
      <c r="L5649" s="79"/>
      <c r="M5649" s="82">
        <f>AF5637/30</f>
        <v>0</v>
      </c>
      <c r="N5649" s="82"/>
      <c r="O5649" s="8"/>
      <c r="P5649" s="44" t="s">
        <v>16</v>
      </c>
      <c r="Q5649" s="45"/>
      <c r="R5649" s="43" t="s">
        <v>29</v>
      </c>
      <c r="S5649" s="43" t="s">
        <v>18</v>
      </c>
      <c r="T5649" s="83" t="s">
        <v>30</v>
      </c>
      <c r="U5649" s="84"/>
      <c r="V5649" s="31"/>
      <c r="W5649" s="32"/>
      <c r="X5649" s="8"/>
      <c r="Y5649" s="44" t="s">
        <v>16</v>
      </c>
      <c r="Z5649" s="45"/>
      <c r="AA5649" s="43" t="s">
        <v>31</v>
      </c>
      <c r="AB5649" s="44" t="s">
        <v>32</v>
      </c>
      <c r="AC5649" s="77"/>
      <c r="AD5649" s="45"/>
      <c r="AE5649" s="31"/>
      <c r="AF5649" s="32"/>
    </row>
    <row r="5650" spans="1:32" ht="15.75" customHeight="1" x14ac:dyDescent="0.25">
      <c r="B5650" s="74"/>
      <c r="C5650" s="74"/>
      <c r="D5650" s="74"/>
      <c r="E5650" s="43">
        <f>SUM(Y5627:Y5636)</f>
        <v>0</v>
      </c>
      <c r="F5650" s="33" t="s">
        <v>23</v>
      </c>
      <c r="G5650" s="43">
        <f>SUM(Z5627:Z5636)</f>
        <v>0</v>
      </c>
      <c r="H5650" s="33" t="s">
        <v>23</v>
      </c>
      <c r="I5650" s="32"/>
      <c r="J5650" s="34" t="s">
        <v>20</v>
      </c>
      <c r="K5650" s="80"/>
      <c r="L5650" s="81"/>
      <c r="M5650" s="82"/>
      <c r="N5650" s="82"/>
      <c r="O5650" s="8"/>
      <c r="P5650" s="44" t="s">
        <v>33</v>
      </c>
      <c r="Q5650" s="77"/>
      <c r="R5650" s="77"/>
      <c r="S5650" s="77"/>
      <c r="T5650" s="77"/>
      <c r="U5650" s="45"/>
      <c r="V5650" s="32">
        <f>SUM(V5647:V5649)</f>
        <v>0</v>
      </c>
      <c r="W5650" s="32">
        <f>SUM(W5647:W5649)</f>
        <v>0</v>
      </c>
      <c r="X5650" s="8"/>
      <c r="Y5650" s="44" t="s">
        <v>16</v>
      </c>
      <c r="Z5650" s="45"/>
      <c r="AA5650" s="43" t="s">
        <v>34</v>
      </c>
      <c r="AB5650" s="44" t="s">
        <v>32</v>
      </c>
      <c r="AC5650" s="77"/>
      <c r="AD5650" s="45"/>
      <c r="AE5650" s="31"/>
      <c r="AF5650" s="32"/>
    </row>
    <row r="5651" spans="1:32" ht="18.75" x14ac:dyDescent="0.25">
      <c r="B5651" s="8"/>
      <c r="C5651" s="8"/>
      <c r="D5651" s="8"/>
      <c r="E5651" s="8"/>
      <c r="F5651" s="46" t="s">
        <v>35</v>
      </c>
      <c r="G5651" s="47"/>
      <c r="H5651" s="47"/>
      <c r="I5651" s="47"/>
      <c r="J5651" s="48"/>
      <c r="K5651" s="35" t="str">
        <f>_xlfn.CONCAT(F5639," ",":"," ",F5637)</f>
        <v>0 : 0</v>
      </c>
      <c r="L5651" s="22">
        <f>F5640</f>
        <v>0</v>
      </c>
      <c r="M5651" s="35" t="str">
        <f>_xlfn.CONCAT(V5639," ",":"," ",V5637)</f>
        <v>0 : 0</v>
      </c>
      <c r="N5651" s="22">
        <f>V5640</f>
        <v>0</v>
      </c>
      <c r="O5651" s="8"/>
      <c r="P5651" s="44" t="s">
        <v>36</v>
      </c>
      <c r="Q5651" s="77"/>
      <c r="R5651" s="77"/>
      <c r="S5651" s="77"/>
      <c r="T5651" s="77"/>
      <c r="U5651" s="45"/>
      <c r="V5651" s="44">
        <f>V5650+W5650</f>
        <v>0</v>
      </c>
      <c r="W5651" s="45"/>
      <c r="X5651" s="8"/>
      <c r="Y5651" s="44" t="s">
        <v>16</v>
      </c>
      <c r="Z5651" s="45"/>
      <c r="AA5651" s="43" t="s">
        <v>37</v>
      </c>
      <c r="AB5651" s="44" t="s">
        <v>32</v>
      </c>
      <c r="AC5651" s="77"/>
      <c r="AD5651" s="45"/>
      <c r="AE5651" s="31"/>
      <c r="AF5651" s="32"/>
    </row>
    <row r="5652" spans="1:32" ht="18.75" x14ac:dyDescent="0.25">
      <c r="B5652" s="75" t="str">
        <f>IF((M5647)&gt;(N5647),"П1",IF((M5647)&lt;(N5647),"П2","Н"))</f>
        <v>Н</v>
      </c>
      <c r="C5652" s="75"/>
      <c r="D5652" s="36">
        <v>5</v>
      </c>
      <c r="E5652" s="42" t="s">
        <v>38</v>
      </c>
      <c r="F5652" s="46" t="s">
        <v>39</v>
      </c>
      <c r="G5652" s="47"/>
      <c r="H5652" s="47"/>
      <c r="I5652" s="47"/>
      <c r="J5652" s="48"/>
      <c r="K5652" s="35" t="str">
        <f>_xlfn.CONCAT(G5639," ",":"," ",G5637)</f>
        <v>0 : 0</v>
      </c>
      <c r="L5652" s="22">
        <f>G5640</f>
        <v>0</v>
      </c>
      <c r="M5652" s="35" t="str">
        <f>_xlfn.CONCAT(W5639," ",":"," ",W5637)</f>
        <v>0 : 0</v>
      </c>
      <c r="N5652" s="22">
        <f>W5640</f>
        <v>0</v>
      </c>
      <c r="O5652" s="8"/>
      <c r="P5652" s="76" t="s">
        <v>40</v>
      </c>
      <c r="Q5652" s="76"/>
      <c r="R5652" s="76"/>
      <c r="S5652" s="76"/>
      <c r="T5652" s="76"/>
      <c r="U5652" s="37">
        <v>1</v>
      </c>
      <c r="V5652" s="38" t="s">
        <v>41</v>
      </c>
      <c r="W5652" s="38">
        <v>2</v>
      </c>
      <c r="X5652" s="8"/>
      <c r="Y5652" s="44" t="s">
        <v>42</v>
      </c>
      <c r="Z5652" s="77"/>
      <c r="AA5652" s="77"/>
      <c r="AB5652" s="77"/>
      <c r="AC5652" s="77"/>
      <c r="AD5652" s="45"/>
      <c r="AE5652" s="32">
        <f>SUM(AE5647:AE5651)</f>
        <v>0</v>
      </c>
      <c r="AF5652" s="32">
        <f>SUM(AF5647:AF5651)</f>
        <v>0</v>
      </c>
    </row>
    <row r="5653" spans="1:32" ht="18.75" x14ac:dyDescent="0.25">
      <c r="B5653" s="42">
        <v>3</v>
      </c>
      <c r="C5653" s="42" t="s">
        <v>43</v>
      </c>
      <c r="D5653" s="42" t="s">
        <v>44</v>
      </c>
      <c r="E5653" s="42" t="s">
        <v>45</v>
      </c>
      <c r="F5653" s="46" t="s">
        <v>46</v>
      </c>
      <c r="G5653" s="47"/>
      <c r="H5653" s="47"/>
      <c r="I5653" s="47"/>
      <c r="J5653" s="48"/>
      <c r="K5653" s="35" t="str">
        <f>_xlfn.CONCAT(H5639," ",":"," ",H5637)</f>
        <v>0 : 0</v>
      </c>
      <c r="L5653" s="39">
        <f>H5640</f>
        <v>0</v>
      </c>
      <c r="M5653" s="35" t="str">
        <f>_xlfn.CONCAT(X5639," ",":"," ",X5637)</f>
        <v>0 : 0</v>
      </c>
      <c r="N5653" s="39">
        <f>X5640</f>
        <v>0</v>
      </c>
      <c r="O5653" s="8"/>
      <c r="P5653" s="76"/>
      <c r="Q5653" s="76"/>
      <c r="R5653" s="76"/>
      <c r="S5653" s="76"/>
      <c r="T5653" s="76"/>
      <c r="U5653" s="40"/>
      <c r="V5653" s="40"/>
      <c r="W5653" s="40"/>
      <c r="X5653" s="8"/>
      <c r="Y5653" s="44" t="s">
        <v>47</v>
      </c>
      <c r="Z5653" s="77"/>
      <c r="AA5653" s="77"/>
      <c r="AB5653" s="77"/>
      <c r="AC5653" s="77"/>
      <c r="AD5653" s="45"/>
      <c r="AE5653" s="44">
        <f>AE5652+AF5652</f>
        <v>0</v>
      </c>
      <c r="AF5653" s="45"/>
    </row>
    <row r="5654" spans="1:32" ht="18.75" x14ac:dyDescent="0.25">
      <c r="B5654" s="42" t="str">
        <f>IF((C5654)&gt;(D5654),"1&gt;2",IF((C5654)&lt;(D5654),"1&lt;2","1=2"))</f>
        <v>1=2</v>
      </c>
      <c r="C5654" s="42">
        <f>P5627+P5628+P5629+P5630+P5631</f>
        <v>0</v>
      </c>
      <c r="D5654" s="42">
        <f>AF5627+AF5628+AF5629+AF5630+AF5631</f>
        <v>0</v>
      </c>
      <c r="E5654" s="42" t="str">
        <f>IF((P5632+P5633+P5634+P5635+P5636)&gt;(AF5632+AF5633+AF5634+AF5635+AF5636),"1&gt;2",IF((P5632+P5633+P5634+P5635+P5636)&lt;(AF5632+AF5633+AF5634+AF5635+AF5636),"1&lt;2","1=2"))</f>
        <v>1=2</v>
      </c>
      <c r="F5654" s="46" t="s">
        <v>48</v>
      </c>
      <c r="G5654" s="47"/>
      <c r="H5654" s="47"/>
      <c r="I5654" s="47"/>
      <c r="J5654" s="48"/>
      <c r="K5654" s="35" t="str">
        <f>_xlfn.CONCAT(E5639," ",":"," ",E5637)</f>
        <v>5 : 5</v>
      </c>
      <c r="L5654" s="39">
        <f>E5640</f>
        <v>10</v>
      </c>
      <c r="M5654" s="35" t="str">
        <f>_xlfn.CONCAT(U5639," ",":"," ",U5637)</f>
        <v>5 : 5</v>
      </c>
      <c r="N5654" s="39">
        <f>U5640</f>
        <v>10</v>
      </c>
      <c r="O5654" s="8"/>
      <c r="P5654" s="8"/>
      <c r="Q5654" s="8"/>
      <c r="R5654" s="8"/>
      <c r="S5654" s="8"/>
      <c r="T5654" s="8"/>
      <c r="U5654" s="8"/>
      <c r="V5654" s="8"/>
      <c r="W5654" s="8"/>
      <c r="X5654" s="8"/>
      <c r="Y5654" s="8"/>
      <c r="Z5654" s="8"/>
      <c r="AA5654" s="8"/>
      <c r="AB5654" s="8"/>
      <c r="AC5654" s="8"/>
      <c r="AD5654" s="9"/>
      <c r="AE5654" s="8"/>
      <c r="AF5654" s="8"/>
    </row>
    <row r="5655" spans="1:32" ht="15" x14ac:dyDescent="0.25"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8"/>
      <c r="M5655" s="8"/>
      <c r="N5655" s="9"/>
      <c r="O5655" s="8"/>
      <c r="P5655" s="8"/>
      <c r="Q5655" s="8"/>
      <c r="R5655" s="8"/>
      <c r="S5655" s="8"/>
      <c r="T5655" s="8"/>
      <c r="U5655" s="8"/>
      <c r="V5655" s="8"/>
      <c r="W5655" s="8"/>
      <c r="X5655" s="8"/>
      <c r="Y5655" s="8"/>
      <c r="Z5655" s="8"/>
      <c r="AA5655" s="8"/>
      <c r="AB5655" s="8"/>
      <c r="AC5655" s="8"/>
      <c r="AD5655" s="9"/>
      <c r="AE5655" s="8"/>
      <c r="AF5655" s="8"/>
    </row>
    <row r="5656" spans="1:32" ht="15" x14ac:dyDescent="0.25"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8"/>
      <c r="M5656" s="8"/>
      <c r="N5656" s="9"/>
      <c r="O5656" s="8"/>
      <c r="P5656" s="8"/>
      <c r="Q5656" s="8"/>
      <c r="R5656" s="8"/>
      <c r="S5656" s="8"/>
      <c r="T5656" s="8"/>
      <c r="U5656" s="8"/>
      <c r="V5656" s="8"/>
      <c r="W5656" s="8"/>
      <c r="X5656" s="8"/>
      <c r="Y5656" s="8"/>
      <c r="Z5656" s="8"/>
      <c r="AA5656" s="8"/>
      <c r="AB5656" s="8"/>
      <c r="AC5656" s="8"/>
      <c r="AD5656" s="9"/>
      <c r="AE5656" s="8"/>
      <c r="AF5656" s="8"/>
    </row>
    <row r="5657" spans="1:32" ht="15" x14ac:dyDescent="0.25">
      <c r="A5657" s="2"/>
      <c r="B5657" s="5"/>
      <c r="C5657" s="5"/>
      <c r="D5657" s="5"/>
      <c r="E5657" s="5"/>
      <c r="F5657" s="5"/>
      <c r="G5657" s="5"/>
      <c r="H5657" s="5"/>
      <c r="I5657" s="5"/>
      <c r="J5657" s="5"/>
      <c r="K5657" s="5"/>
      <c r="L5657" s="5"/>
      <c r="M5657" s="5"/>
      <c r="N5657" s="6"/>
      <c r="O5657" s="5"/>
      <c r="P5657" s="5"/>
      <c r="Q5657" s="5"/>
      <c r="R5657" s="5"/>
      <c r="S5657" s="5"/>
      <c r="T5657" s="5"/>
      <c r="U5657" s="5"/>
      <c r="V5657" s="5"/>
      <c r="W5657" s="5"/>
      <c r="X5657" s="5"/>
      <c r="Y5657" s="5"/>
      <c r="Z5657" s="5"/>
      <c r="AA5657" s="5"/>
      <c r="AB5657" s="5"/>
      <c r="AC5657" s="5"/>
      <c r="AD5657" s="5"/>
      <c r="AE5657" s="5"/>
      <c r="AF5657" s="5"/>
    </row>
    <row r="5658" spans="1:32" x14ac:dyDescent="0.2">
      <c r="A5658" s="2"/>
      <c r="B5658" s="2"/>
      <c r="C5658" s="2"/>
      <c r="D5658" s="2"/>
      <c r="E5658" s="2"/>
      <c r="F5658" s="2"/>
      <c r="G5658" s="2"/>
      <c r="H5658" s="2"/>
      <c r="I5658" s="2"/>
      <c r="J5658" s="2"/>
      <c r="K5658" s="2"/>
      <c r="L5658" s="2"/>
      <c r="M5658" s="2"/>
      <c r="N5658" s="3"/>
      <c r="O5658" s="2"/>
      <c r="P5658" s="2"/>
      <c r="Q5658" s="2"/>
      <c r="R5658" s="2"/>
      <c r="S5658" s="2"/>
      <c r="T5658" s="2"/>
      <c r="U5658" s="2"/>
      <c r="V5658" s="2"/>
      <c r="W5658" s="2"/>
      <c r="X5658" s="2"/>
      <c r="Y5658" s="2"/>
      <c r="Z5658" s="2"/>
      <c r="AA5658" s="2"/>
      <c r="AB5658" s="2"/>
      <c r="AC5658" s="2"/>
      <c r="AD5658" s="3"/>
      <c r="AE5658" s="2"/>
      <c r="AF5658" s="2"/>
    </row>
    <row r="5659" spans="1:32" ht="18.75" x14ac:dyDescent="0.3">
      <c r="B5659" s="44">
        <v>158</v>
      </c>
      <c r="C5659" s="45"/>
      <c r="D5659" s="49">
        <v>44763</v>
      </c>
      <c r="E5659" s="50"/>
      <c r="F5659" s="50"/>
      <c r="G5659" s="50"/>
      <c r="H5659" s="51"/>
      <c r="I5659" s="52" t="s">
        <v>43</v>
      </c>
      <c r="J5659" s="53"/>
      <c r="K5659" s="53"/>
      <c r="L5659" s="53"/>
      <c r="M5659" s="53"/>
      <c r="N5659" s="53"/>
      <c r="O5659" s="53"/>
      <c r="P5659" s="54"/>
      <c r="Q5659" s="10"/>
      <c r="R5659" s="52" t="s">
        <v>44</v>
      </c>
      <c r="S5659" s="53"/>
      <c r="T5659" s="53"/>
      <c r="U5659" s="53"/>
      <c r="V5659" s="53"/>
      <c r="W5659" s="53"/>
      <c r="X5659" s="54"/>
      <c r="Y5659" s="55" t="s">
        <v>49</v>
      </c>
      <c r="Z5659" s="56"/>
      <c r="AA5659" s="56"/>
      <c r="AB5659" s="56"/>
      <c r="AC5659" s="56"/>
      <c r="AD5659" s="56"/>
      <c r="AE5659" s="56"/>
      <c r="AF5659" s="57"/>
    </row>
    <row r="5660" spans="1:32" ht="15" x14ac:dyDescent="0.25"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8"/>
      <c r="M5660" s="8"/>
      <c r="N5660" s="9"/>
      <c r="O5660" s="8"/>
      <c r="P5660" s="8"/>
      <c r="Q5660" s="10"/>
      <c r="R5660" s="8"/>
      <c r="S5660" s="8"/>
      <c r="T5660" s="8"/>
      <c r="U5660" s="8"/>
      <c r="V5660" s="8"/>
      <c r="W5660" s="8"/>
      <c r="X5660" s="8"/>
      <c r="Y5660" s="8"/>
      <c r="Z5660" s="8"/>
      <c r="AA5660" s="8"/>
      <c r="AB5660" s="8"/>
      <c r="AC5660" s="8"/>
      <c r="AD5660" s="9"/>
      <c r="AE5660" s="8"/>
      <c r="AF5660" s="8"/>
    </row>
    <row r="5661" spans="1:32" ht="15" x14ac:dyDescent="0.25"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8"/>
      <c r="M5661" s="8"/>
      <c r="N5661" s="9"/>
      <c r="O5661" s="8"/>
      <c r="P5661" s="8"/>
      <c r="Q5661" s="10"/>
      <c r="R5661" s="8"/>
      <c r="S5661" s="8"/>
      <c r="T5661" s="8"/>
      <c r="U5661" s="8"/>
      <c r="V5661" s="8"/>
      <c r="W5661" s="8"/>
      <c r="X5661" s="8"/>
      <c r="Y5661" s="8"/>
      <c r="Z5661" s="8"/>
      <c r="AA5661" s="8"/>
      <c r="AB5661" s="8"/>
      <c r="AC5661" s="8"/>
      <c r="AD5661" s="9"/>
      <c r="AE5661" s="8"/>
      <c r="AF5661" s="8"/>
    </row>
    <row r="5662" spans="1:32" ht="15.75" x14ac:dyDescent="0.25">
      <c r="B5662" s="11"/>
      <c r="C5662" s="8"/>
      <c r="D5662" s="8"/>
      <c r="E5662" s="12" t="s">
        <v>1</v>
      </c>
      <c r="F5662" s="13" t="s">
        <v>2</v>
      </c>
      <c r="G5662" s="43" t="s">
        <v>3</v>
      </c>
      <c r="H5662" s="14" t="s">
        <v>4</v>
      </c>
      <c r="I5662" s="15" t="s">
        <v>5</v>
      </c>
      <c r="J5662" s="16" t="s">
        <v>6</v>
      </c>
      <c r="K5662" s="8"/>
      <c r="L5662" s="8"/>
      <c r="M5662" s="8"/>
      <c r="N5662" s="9"/>
      <c r="O5662" s="8"/>
      <c r="P5662" s="8"/>
      <c r="Q5662" s="10"/>
      <c r="R5662" s="11"/>
      <c r="S5662" s="8"/>
      <c r="T5662" s="8"/>
      <c r="U5662" s="12" t="s">
        <v>1</v>
      </c>
      <c r="V5662" s="13" t="s">
        <v>2</v>
      </c>
      <c r="W5662" s="43" t="s">
        <v>3</v>
      </c>
      <c r="X5662" s="14" t="s">
        <v>4</v>
      </c>
      <c r="Y5662" s="15" t="s">
        <v>5</v>
      </c>
      <c r="Z5662" s="16" t="s">
        <v>6</v>
      </c>
      <c r="AA5662" s="8"/>
      <c r="AB5662" s="8"/>
      <c r="AC5662" s="8"/>
      <c r="AD5662" s="9"/>
      <c r="AE5662" s="8"/>
      <c r="AF5662" s="8"/>
    </row>
    <row r="5663" spans="1:32" ht="15.75" x14ac:dyDescent="0.25">
      <c r="B5663" s="8"/>
      <c r="C5663" s="8"/>
      <c r="D5663" s="8"/>
      <c r="E5663" s="43">
        <f>IF(P5663=0,1,0)</f>
        <v>1</v>
      </c>
      <c r="F5663" s="43">
        <f t="shared" ref="F5663:F5672" si="3140">IF(AND(P5663=3,N5663*O5663=0),1,0)</f>
        <v>0</v>
      </c>
      <c r="G5663" s="43">
        <f t="shared" ref="G5663:G5672" si="3141">IF(AND(P5663=3,I5663-J5663&gt;=2),1,0)</f>
        <v>0</v>
      </c>
      <c r="H5663" s="43">
        <f>IF(P5663=3,1,0)</f>
        <v>0</v>
      </c>
      <c r="I5663" s="43">
        <f t="shared" ref="I5663:I5672" si="3142">IF(P5663=3,MAX(N5663,O5663),MIN(N5663,O5663))</f>
        <v>0</v>
      </c>
      <c r="J5663" s="43">
        <f t="shared" ref="J5663:J5672" si="3143">N5663+O5663-I5663</f>
        <v>0</v>
      </c>
      <c r="K5663" s="8"/>
      <c r="L5663" s="17" t="str">
        <f t="shared" ref="L5663:L5672" si="3144">IF(P5663=0,"П",IF(P5663=1.5,"Н",IF(P5663=3,"В")))</f>
        <v>П</v>
      </c>
      <c r="M5663" s="8"/>
      <c r="N5663" s="18"/>
      <c r="O5663" s="18"/>
      <c r="P5663" s="19"/>
      <c r="Q5663" s="10"/>
      <c r="R5663" s="8"/>
      <c r="S5663" s="8"/>
      <c r="T5663" s="8"/>
      <c r="U5663" s="43">
        <f>IF(AF5663=0,1,0)</f>
        <v>1</v>
      </c>
      <c r="V5663" s="43">
        <f t="shared" ref="V5663:V5672" si="3145">IF(AND(AF5663=3,AD5663*AE5663=0),1,0)</f>
        <v>0</v>
      </c>
      <c r="W5663" s="43">
        <f t="shared" ref="W5663:W5672" si="3146">IF(AND(AF5663=3,Y5663-Z5663&gt;=2),1,0)</f>
        <v>0</v>
      </c>
      <c r="X5663" s="43">
        <f>IF(AF5663=3,1,0)</f>
        <v>0</v>
      </c>
      <c r="Y5663" s="43">
        <f t="shared" ref="Y5663:Y5672" si="3147">IF(AF5663=3,MAX(AD5663,AE5663),MIN(AD5663,AE5663))</f>
        <v>0</v>
      </c>
      <c r="Z5663" s="43">
        <f t="shared" ref="Z5663:Z5672" si="3148">AD5663+AE5663-Y5663</f>
        <v>0</v>
      </c>
      <c r="AA5663" s="8"/>
      <c r="AB5663" s="17" t="str">
        <f t="shared" ref="AB5663:AB5672" si="3149">IF(AF5663=0,"П",IF(AF5663=1.5,"Н",IF(AF5663=3,"В")))</f>
        <v>П</v>
      </c>
      <c r="AC5663" s="8"/>
      <c r="AD5663" s="18"/>
      <c r="AE5663" s="18"/>
      <c r="AF5663" s="19"/>
    </row>
    <row r="5664" spans="1:32" ht="15.75" x14ac:dyDescent="0.25">
      <c r="B5664" s="8"/>
      <c r="C5664" s="8"/>
      <c r="D5664" s="8"/>
      <c r="E5664" s="43">
        <f t="shared" ref="E5664:E5672" si="3150">IF(P5664=0,1,0)</f>
        <v>1</v>
      </c>
      <c r="F5664" s="43">
        <f t="shared" si="3140"/>
        <v>0</v>
      </c>
      <c r="G5664" s="43">
        <f t="shared" si="3141"/>
        <v>0</v>
      </c>
      <c r="H5664" s="43">
        <f t="shared" ref="H5664:H5672" si="3151">IF(P5664=3,1,0)</f>
        <v>0</v>
      </c>
      <c r="I5664" s="43">
        <f t="shared" si="3142"/>
        <v>0</v>
      </c>
      <c r="J5664" s="43">
        <f t="shared" si="3143"/>
        <v>0</v>
      </c>
      <c r="K5664" s="8"/>
      <c r="L5664" s="17" t="str">
        <f t="shared" si="3144"/>
        <v>П</v>
      </c>
      <c r="M5664" s="20"/>
      <c r="N5664" s="18"/>
      <c r="O5664" s="18"/>
      <c r="P5664" s="19"/>
      <c r="Q5664" s="10"/>
      <c r="R5664" s="8"/>
      <c r="S5664" s="8"/>
      <c r="T5664" s="8"/>
      <c r="U5664" s="43">
        <f t="shared" ref="U5664:U5672" si="3152">IF(AF5664=0,1,0)</f>
        <v>1</v>
      </c>
      <c r="V5664" s="43">
        <f t="shared" si="3145"/>
        <v>0</v>
      </c>
      <c r="W5664" s="43">
        <f t="shared" si="3146"/>
        <v>0</v>
      </c>
      <c r="X5664" s="43">
        <f t="shared" ref="X5664:X5672" si="3153">IF(AF5664=3,1,0)</f>
        <v>0</v>
      </c>
      <c r="Y5664" s="43">
        <f t="shared" si="3147"/>
        <v>0</v>
      </c>
      <c r="Z5664" s="43">
        <f t="shared" si="3148"/>
        <v>0</v>
      </c>
      <c r="AA5664" s="8"/>
      <c r="AB5664" s="17" t="str">
        <f t="shared" si="3149"/>
        <v>П</v>
      </c>
      <c r="AC5664" s="20"/>
      <c r="AD5664" s="18"/>
      <c r="AE5664" s="18"/>
      <c r="AF5664" s="19"/>
    </row>
    <row r="5665" spans="2:32" ht="15.75" x14ac:dyDescent="0.25">
      <c r="B5665" s="8"/>
      <c r="C5665" s="8"/>
      <c r="D5665" s="8"/>
      <c r="E5665" s="43">
        <f t="shared" si="3150"/>
        <v>1</v>
      </c>
      <c r="F5665" s="43">
        <f t="shared" si="3140"/>
        <v>0</v>
      </c>
      <c r="G5665" s="43">
        <f t="shared" si="3141"/>
        <v>0</v>
      </c>
      <c r="H5665" s="43">
        <f t="shared" si="3151"/>
        <v>0</v>
      </c>
      <c r="I5665" s="43">
        <f t="shared" si="3142"/>
        <v>0</v>
      </c>
      <c r="J5665" s="43">
        <f t="shared" si="3143"/>
        <v>0</v>
      </c>
      <c r="K5665" s="8"/>
      <c r="L5665" s="17" t="str">
        <f t="shared" si="3144"/>
        <v>П</v>
      </c>
      <c r="M5665" s="20"/>
      <c r="N5665" s="18"/>
      <c r="O5665" s="18"/>
      <c r="P5665" s="19"/>
      <c r="Q5665" s="10"/>
      <c r="R5665" s="8"/>
      <c r="S5665" s="8"/>
      <c r="T5665" s="8"/>
      <c r="U5665" s="43">
        <f t="shared" si="3152"/>
        <v>1</v>
      </c>
      <c r="V5665" s="43">
        <f t="shared" si="3145"/>
        <v>0</v>
      </c>
      <c r="W5665" s="43">
        <f t="shared" si="3146"/>
        <v>0</v>
      </c>
      <c r="X5665" s="43">
        <f t="shared" si="3153"/>
        <v>0</v>
      </c>
      <c r="Y5665" s="43">
        <f t="shared" si="3147"/>
        <v>0</v>
      </c>
      <c r="Z5665" s="43">
        <f t="shared" si="3148"/>
        <v>0</v>
      </c>
      <c r="AA5665" s="8"/>
      <c r="AB5665" s="17" t="str">
        <f t="shared" si="3149"/>
        <v>П</v>
      </c>
      <c r="AC5665" s="20"/>
      <c r="AD5665" s="18"/>
      <c r="AE5665" s="18"/>
      <c r="AF5665" s="19"/>
    </row>
    <row r="5666" spans="2:32" ht="15.75" x14ac:dyDescent="0.25">
      <c r="B5666" s="8"/>
      <c r="C5666" s="8"/>
      <c r="D5666" s="8"/>
      <c r="E5666" s="43">
        <f t="shared" si="3150"/>
        <v>1</v>
      </c>
      <c r="F5666" s="43">
        <f t="shared" si="3140"/>
        <v>0</v>
      </c>
      <c r="G5666" s="43">
        <f t="shared" si="3141"/>
        <v>0</v>
      </c>
      <c r="H5666" s="43">
        <f t="shared" si="3151"/>
        <v>0</v>
      </c>
      <c r="I5666" s="43">
        <f t="shared" si="3142"/>
        <v>0</v>
      </c>
      <c r="J5666" s="43">
        <f t="shared" si="3143"/>
        <v>0</v>
      </c>
      <c r="K5666" s="8"/>
      <c r="L5666" s="17" t="str">
        <f t="shared" si="3144"/>
        <v>П</v>
      </c>
      <c r="M5666" s="20"/>
      <c r="N5666" s="18"/>
      <c r="O5666" s="18"/>
      <c r="P5666" s="19"/>
      <c r="Q5666" s="10"/>
      <c r="R5666" s="8"/>
      <c r="S5666" s="8"/>
      <c r="T5666" s="8"/>
      <c r="U5666" s="43">
        <f t="shared" si="3152"/>
        <v>1</v>
      </c>
      <c r="V5666" s="43">
        <f t="shared" si="3145"/>
        <v>0</v>
      </c>
      <c r="W5666" s="43">
        <f t="shared" si="3146"/>
        <v>0</v>
      </c>
      <c r="X5666" s="43">
        <f t="shared" si="3153"/>
        <v>0</v>
      </c>
      <c r="Y5666" s="43">
        <f t="shared" si="3147"/>
        <v>0</v>
      </c>
      <c r="Z5666" s="43">
        <f t="shared" si="3148"/>
        <v>0</v>
      </c>
      <c r="AA5666" s="8"/>
      <c r="AB5666" s="17" t="str">
        <f t="shared" si="3149"/>
        <v>П</v>
      </c>
      <c r="AC5666" s="20"/>
      <c r="AD5666" s="18"/>
      <c r="AE5666" s="18"/>
      <c r="AF5666" s="19"/>
    </row>
    <row r="5667" spans="2:32" ht="15.75" x14ac:dyDescent="0.25">
      <c r="B5667" s="8"/>
      <c r="C5667" s="8"/>
      <c r="D5667" s="8"/>
      <c r="E5667" s="43">
        <f t="shared" si="3150"/>
        <v>1</v>
      </c>
      <c r="F5667" s="43">
        <f t="shared" si="3140"/>
        <v>0</v>
      </c>
      <c r="G5667" s="43">
        <f t="shared" si="3141"/>
        <v>0</v>
      </c>
      <c r="H5667" s="43">
        <f t="shared" si="3151"/>
        <v>0</v>
      </c>
      <c r="I5667" s="43">
        <f t="shared" si="3142"/>
        <v>0</v>
      </c>
      <c r="J5667" s="43">
        <f t="shared" si="3143"/>
        <v>0</v>
      </c>
      <c r="K5667" s="8"/>
      <c r="L5667" s="17" t="str">
        <f t="shared" si="3144"/>
        <v>П</v>
      </c>
      <c r="M5667" s="20"/>
      <c r="N5667" s="18"/>
      <c r="O5667" s="18"/>
      <c r="P5667" s="19"/>
      <c r="Q5667" s="10"/>
      <c r="R5667" s="8"/>
      <c r="S5667" s="8"/>
      <c r="T5667" s="8"/>
      <c r="U5667" s="43">
        <f t="shared" si="3152"/>
        <v>1</v>
      </c>
      <c r="V5667" s="43">
        <f t="shared" si="3145"/>
        <v>0</v>
      </c>
      <c r="W5667" s="43">
        <f t="shared" si="3146"/>
        <v>0</v>
      </c>
      <c r="X5667" s="43">
        <f t="shared" si="3153"/>
        <v>0</v>
      </c>
      <c r="Y5667" s="43">
        <f t="shared" si="3147"/>
        <v>0</v>
      </c>
      <c r="Z5667" s="43">
        <f t="shared" si="3148"/>
        <v>0</v>
      </c>
      <c r="AA5667" s="8"/>
      <c r="AB5667" s="17" t="str">
        <f t="shared" si="3149"/>
        <v>П</v>
      </c>
      <c r="AC5667" s="20"/>
      <c r="AD5667" s="18"/>
      <c r="AE5667" s="18"/>
      <c r="AF5667" s="19"/>
    </row>
    <row r="5668" spans="2:32" ht="15.75" x14ac:dyDescent="0.25">
      <c r="B5668" s="8"/>
      <c r="C5668" s="8"/>
      <c r="D5668" s="8"/>
      <c r="E5668" s="43">
        <f t="shared" si="3150"/>
        <v>1</v>
      </c>
      <c r="F5668" s="43">
        <f t="shared" si="3140"/>
        <v>0</v>
      </c>
      <c r="G5668" s="43">
        <f t="shared" si="3141"/>
        <v>0</v>
      </c>
      <c r="H5668" s="43">
        <f t="shared" si="3151"/>
        <v>0</v>
      </c>
      <c r="I5668" s="43">
        <f t="shared" si="3142"/>
        <v>0</v>
      </c>
      <c r="J5668" s="43">
        <f t="shared" si="3143"/>
        <v>0</v>
      </c>
      <c r="K5668" s="8"/>
      <c r="L5668" s="17" t="str">
        <f t="shared" si="3144"/>
        <v>П</v>
      </c>
      <c r="M5668" s="20"/>
      <c r="N5668" s="18"/>
      <c r="O5668" s="18"/>
      <c r="P5668" s="19"/>
      <c r="Q5668" s="10"/>
      <c r="R5668" s="8"/>
      <c r="S5668" s="8"/>
      <c r="T5668" s="8"/>
      <c r="U5668" s="43">
        <f t="shared" si="3152"/>
        <v>1</v>
      </c>
      <c r="V5668" s="43">
        <f t="shared" si="3145"/>
        <v>0</v>
      </c>
      <c r="W5668" s="43">
        <f t="shared" si="3146"/>
        <v>0</v>
      </c>
      <c r="X5668" s="43">
        <f t="shared" si="3153"/>
        <v>0</v>
      </c>
      <c r="Y5668" s="43">
        <f t="shared" si="3147"/>
        <v>0</v>
      </c>
      <c r="Z5668" s="43">
        <f t="shared" si="3148"/>
        <v>0</v>
      </c>
      <c r="AA5668" s="8"/>
      <c r="AB5668" s="17" t="str">
        <f t="shared" si="3149"/>
        <v>П</v>
      </c>
      <c r="AC5668" s="20"/>
      <c r="AD5668" s="18"/>
      <c r="AE5668" s="18"/>
      <c r="AF5668" s="19"/>
    </row>
    <row r="5669" spans="2:32" ht="15.75" x14ac:dyDescent="0.25">
      <c r="B5669" s="8"/>
      <c r="C5669" s="8"/>
      <c r="D5669" s="8"/>
      <c r="E5669" s="43">
        <f t="shared" si="3150"/>
        <v>1</v>
      </c>
      <c r="F5669" s="43">
        <f t="shared" si="3140"/>
        <v>0</v>
      </c>
      <c r="G5669" s="43">
        <f t="shared" si="3141"/>
        <v>0</v>
      </c>
      <c r="H5669" s="43">
        <f t="shared" si="3151"/>
        <v>0</v>
      </c>
      <c r="I5669" s="43">
        <f t="shared" si="3142"/>
        <v>0</v>
      </c>
      <c r="J5669" s="43">
        <f t="shared" si="3143"/>
        <v>0</v>
      </c>
      <c r="K5669" s="8"/>
      <c r="L5669" s="17" t="str">
        <f t="shared" si="3144"/>
        <v>П</v>
      </c>
      <c r="M5669" s="20"/>
      <c r="N5669" s="18"/>
      <c r="O5669" s="18"/>
      <c r="P5669" s="19"/>
      <c r="Q5669" s="10"/>
      <c r="R5669" s="8"/>
      <c r="S5669" s="8"/>
      <c r="T5669" s="8"/>
      <c r="U5669" s="43">
        <f t="shared" si="3152"/>
        <v>1</v>
      </c>
      <c r="V5669" s="43">
        <f t="shared" si="3145"/>
        <v>0</v>
      </c>
      <c r="W5669" s="43">
        <f t="shared" si="3146"/>
        <v>0</v>
      </c>
      <c r="X5669" s="43">
        <f t="shared" si="3153"/>
        <v>0</v>
      </c>
      <c r="Y5669" s="43">
        <f t="shared" si="3147"/>
        <v>0</v>
      </c>
      <c r="Z5669" s="43">
        <f t="shared" si="3148"/>
        <v>0</v>
      </c>
      <c r="AA5669" s="8"/>
      <c r="AB5669" s="17" t="str">
        <f t="shared" si="3149"/>
        <v>П</v>
      </c>
      <c r="AC5669" s="20"/>
      <c r="AD5669" s="18"/>
      <c r="AE5669" s="18"/>
      <c r="AF5669" s="19"/>
    </row>
    <row r="5670" spans="2:32" ht="15.75" x14ac:dyDescent="0.25">
      <c r="B5670" s="8"/>
      <c r="C5670" s="8"/>
      <c r="D5670" s="8"/>
      <c r="E5670" s="43">
        <f t="shared" si="3150"/>
        <v>1</v>
      </c>
      <c r="F5670" s="43">
        <f t="shared" si="3140"/>
        <v>0</v>
      </c>
      <c r="G5670" s="43">
        <f t="shared" si="3141"/>
        <v>0</v>
      </c>
      <c r="H5670" s="43">
        <f t="shared" si="3151"/>
        <v>0</v>
      </c>
      <c r="I5670" s="43">
        <f t="shared" si="3142"/>
        <v>0</v>
      </c>
      <c r="J5670" s="43">
        <f t="shared" si="3143"/>
        <v>0</v>
      </c>
      <c r="K5670" s="8"/>
      <c r="L5670" s="17" t="str">
        <f t="shared" si="3144"/>
        <v>П</v>
      </c>
      <c r="M5670" s="20"/>
      <c r="N5670" s="18"/>
      <c r="O5670" s="18"/>
      <c r="P5670" s="19"/>
      <c r="Q5670" s="10"/>
      <c r="R5670" s="8"/>
      <c r="S5670" s="8"/>
      <c r="T5670" s="8"/>
      <c r="U5670" s="43">
        <f t="shared" si="3152"/>
        <v>1</v>
      </c>
      <c r="V5670" s="43">
        <f t="shared" si="3145"/>
        <v>0</v>
      </c>
      <c r="W5670" s="43">
        <f t="shared" si="3146"/>
        <v>0</v>
      </c>
      <c r="X5670" s="43">
        <f t="shared" si="3153"/>
        <v>0</v>
      </c>
      <c r="Y5670" s="43">
        <f t="shared" si="3147"/>
        <v>0</v>
      </c>
      <c r="Z5670" s="43">
        <f t="shared" si="3148"/>
        <v>0</v>
      </c>
      <c r="AA5670" s="8"/>
      <c r="AB5670" s="17" t="str">
        <f t="shared" si="3149"/>
        <v>П</v>
      </c>
      <c r="AC5670" s="20"/>
      <c r="AD5670" s="18"/>
      <c r="AE5670" s="18"/>
      <c r="AF5670" s="19"/>
    </row>
    <row r="5671" spans="2:32" ht="15.75" x14ac:dyDescent="0.25">
      <c r="B5671" s="8"/>
      <c r="C5671" s="8"/>
      <c r="D5671" s="8"/>
      <c r="E5671" s="43">
        <f t="shared" si="3150"/>
        <v>1</v>
      </c>
      <c r="F5671" s="43">
        <f t="shared" si="3140"/>
        <v>0</v>
      </c>
      <c r="G5671" s="43">
        <f t="shared" si="3141"/>
        <v>0</v>
      </c>
      <c r="H5671" s="43">
        <f t="shared" si="3151"/>
        <v>0</v>
      </c>
      <c r="I5671" s="43">
        <f t="shared" si="3142"/>
        <v>0</v>
      </c>
      <c r="J5671" s="43">
        <f t="shared" si="3143"/>
        <v>0</v>
      </c>
      <c r="K5671" s="8"/>
      <c r="L5671" s="17" t="str">
        <f t="shared" si="3144"/>
        <v>П</v>
      </c>
      <c r="M5671" s="20"/>
      <c r="N5671" s="18"/>
      <c r="O5671" s="18"/>
      <c r="P5671" s="19"/>
      <c r="Q5671" s="10"/>
      <c r="R5671" s="8"/>
      <c r="S5671" s="8"/>
      <c r="T5671" s="8"/>
      <c r="U5671" s="43">
        <f t="shared" si="3152"/>
        <v>1</v>
      </c>
      <c r="V5671" s="43">
        <f t="shared" si="3145"/>
        <v>0</v>
      </c>
      <c r="W5671" s="43">
        <f t="shared" si="3146"/>
        <v>0</v>
      </c>
      <c r="X5671" s="43">
        <f t="shared" si="3153"/>
        <v>0</v>
      </c>
      <c r="Y5671" s="43">
        <f t="shared" si="3147"/>
        <v>0</v>
      </c>
      <c r="Z5671" s="43">
        <f t="shared" si="3148"/>
        <v>0</v>
      </c>
      <c r="AA5671" s="8"/>
      <c r="AB5671" s="17" t="str">
        <f t="shared" si="3149"/>
        <v>П</v>
      </c>
      <c r="AC5671" s="20"/>
      <c r="AD5671" s="18"/>
      <c r="AE5671" s="18"/>
      <c r="AF5671" s="19"/>
    </row>
    <row r="5672" spans="2:32" ht="15.75" x14ac:dyDescent="0.25">
      <c r="B5672" s="8"/>
      <c r="C5672" s="8"/>
      <c r="D5672" s="8"/>
      <c r="E5672" s="43">
        <f t="shared" si="3150"/>
        <v>1</v>
      </c>
      <c r="F5672" s="43">
        <f t="shared" si="3140"/>
        <v>0</v>
      </c>
      <c r="G5672" s="43">
        <f t="shared" si="3141"/>
        <v>0</v>
      </c>
      <c r="H5672" s="43">
        <f t="shared" si="3151"/>
        <v>0</v>
      </c>
      <c r="I5672" s="43">
        <f t="shared" si="3142"/>
        <v>0</v>
      </c>
      <c r="J5672" s="43">
        <f t="shared" si="3143"/>
        <v>0</v>
      </c>
      <c r="K5672" s="8"/>
      <c r="L5672" s="17" t="str">
        <f t="shared" si="3144"/>
        <v>П</v>
      </c>
      <c r="M5672" s="20"/>
      <c r="N5672" s="18"/>
      <c r="O5672" s="18"/>
      <c r="P5672" s="19"/>
      <c r="Q5672" s="10"/>
      <c r="R5672" s="8"/>
      <c r="S5672" s="8"/>
      <c r="T5672" s="8"/>
      <c r="U5672" s="43">
        <f t="shared" si="3152"/>
        <v>1</v>
      </c>
      <c r="V5672" s="43">
        <f t="shared" si="3145"/>
        <v>0</v>
      </c>
      <c r="W5672" s="43">
        <f t="shared" si="3146"/>
        <v>0</v>
      </c>
      <c r="X5672" s="43">
        <f t="shared" si="3153"/>
        <v>0</v>
      </c>
      <c r="Y5672" s="43">
        <f t="shared" si="3147"/>
        <v>0</v>
      </c>
      <c r="Z5672" s="43">
        <f t="shared" si="3148"/>
        <v>0</v>
      </c>
      <c r="AA5672" s="8"/>
      <c r="AB5672" s="17" t="str">
        <f t="shared" si="3149"/>
        <v>П</v>
      </c>
      <c r="AC5672" s="20"/>
      <c r="AD5672" s="18"/>
      <c r="AE5672" s="18"/>
      <c r="AF5672" s="19"/>
    </row>
    <row r="5673" spans="2:32" ht="18.75" x14ac:dyDescent="0.25">
      <c r="B5673" s="8"/>
      <c r="C5673" s="8"/>
      <c r="D5673" s="8"/>
      <c r="E5673" s="21">
        <f t="shared" ref="E5673:J5673" si="3154">SUM(E5663:E5667)</f>
        <v>5</v>
      </c>
      <c r="F5673" s="22">
        <f t="shared" si="3154"/>
        <v>0</v>
      </c>
      <c r="G5673" s="22">
        <f t="shared" si="3154"/>
        <v>0</v>
      </c>
      <c r="H5673" s="23">
        <f t="shared" si="3154"/>
        <v>0</v>
      </c>
      <c r="I5673" s="22">
        <f t="shared" si="3154"/>
        <v>0</v>
      </c>
      <c r="J5673" s="22">
        <f t="shared" si="3154"/>
        <v>0</v>
      </c>
      <c r="K5673" s="8"/>
      <c r="L5673" s="8"/>
      <c r="M5673" s="20"/>
      <c r="N5673" s="9"/>
      <c r="O5673" s="9"/>
      <c r="P5673" s="18">
        <f>SUM(P5663:P5672)</f>
        <v>0</v>
      </c>
      <c r="Q5673" s="10"/>
      <c r="R5673" s="8"/>
      <c r="S5673" s="8"/>
      <c r="T5673" s="8"/>
      <c r="U5673" s="21">
        <f t="shared" ref="U5673:Z5673" si="3155">SUM(U5663:U5667)</f>
        <v>5</v>
      </c>
      <c r="V5673" s="22">
        <f t="shared" si="3155"/>
        <v>0</v>
      </c>
      <c r="W5673" s="22">
        <f t="shared" si="3155"/>
        <v>0</v>
      </c>
      <c r="X5673" s="23">
        <f t="shared" si="3155"/>
        <v>0</v>
      </c>
      <c r="Y5673" s="22">
        <f t="shared" si="3155"/>
        <v>0</v>
      </c>
      <c r="Z5673" s="22">
        <f t="shared" si="3155"/>
        <v>0</v>
      </c>
      <c r="AA5673" s="8"/>
      <c r="AB5673" s="8"/>
      <c r="AC5673" s="20"/>
      <c r="AD5673" s="9"/>
      <c r="AE5673" s="9"/>
      <c r="AF5673" s="19">
        <f>SUM(AF5663:AF5672)</f>
        <v>0</v>
      </c>
    </row>
    <row r="5674" spans="2:32" ht="15.75" x14ac:dyDescent="0.25"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8"/>
      <c r="M5674" s="8"/>
      <c r="N5674" s="24"/>
      <c r="O5674" s="9"/>
      <c r="P5674" s="8">
        <f>SUM(P5663:P5673)</f>
        <v>0</v>
      </c>
      <c r="Q5674" s="10"/>
      <c r="R5674" s="8"/>
      <c r="S5674" s="8"/>
      <c r="T5674" s="8"/>
      <c r="U5674" s="8"/>
      <c r="V5674" s="8"/>
      <c r="W5674" s="8"/>
      <c r="X5674" s="8"/>
      <c r="Y5674" s="8"/>
      <c r="Z5674" s="8"/>
      <c r="AA5674" s="8"/>
      <c r="AB5674" s="8"/>
      <c r="AC5674" s="8"/>
      <c r="AD5674" s="58"/>
      <c r="AE5674" s="58"/>
      <c r="AF5674" s="8"/>
    </row>
    <row r="5675" spans="2:32" ht="18.75" x14ac:dyDescent="0.25">
      <c r="B5675" s="8"/>
      <c r="C5675" s="8"/>
      <c r="D5675" s="8"/>
      <c r="E5675" s="25">
        <f t="shared" ref="E5675:J5675" si="3156">SUM(E5668:E5672)</f>
        <v>5</v>
      </c>
      <c r="F5675" s="22">
        <f t="shared" si="3156"/>
        <v>0</v>
      </c>
      <c r="G5675" s="22">
        <f t="shared" si="3156"/>
        <v>0</v>
      </c>
      <c r="H5675" s="14">
        <f t="shared" si="3156"/>
        <v>0</v>
      </c>
      <c r="I5675" s="22">
        <f t="shared" si="3156"/>
        <v>0</v>
      </c>
      <c r="J5675" s="22">
        <f t="shared" si="3156"/>
        <v>0</v>
      </c>
      <c r="K5675" s="8"/>
      <c r="L5675" s="8"/>
      <c r="M5675" s="8"/>
      <c r="N5675" s="9"/>
      <c r="O5675" s="8"/>
      <c r="P5675" s="8"/>
      <c r="Q5675" s="10"/>
      <c r="R5675" s="8"/>
      <c r="S5675" s="8"/>
      <c r="T5675" s="8"/>
      <c r="U5675" s="25">
        <f t="shared" ref="U5675:Z5675" si="3157">SUM(U5668:U5672)</f>
        <v>5</v>
      </c>
      <c r="V5675" s="22">
        <f t="shared" si="3157"/>
        <v>0</v>
      </c>
      <c r="W5675" s="22">
        <f t="shared" si="3157"/>
        <v>0</v>
      </c>
      <c r="X5675" s="14">
        <f t="shared" si="3157"/>
        <v>0</v>
      </c>
      <c r="Y5675" s="22">
        <f t="shared" si="3157"/>
        <v>0</v>
      </c>
      <c r="Z5675" s="22">
        <f t="shared" si="3157"/>
        <v>0</v>
      </c>
      <c r="AA5675" s="8"/>
      <c r="AB5675" s="8"/>
      <c r="AC5675" s="8"/>
      <c r="AD5675" s="8"/>
      <c r="AE5675" s="8"/>
      <c r="AF5675" s="8"/>
    </row>
    <row r="5676" spans="2:32" ht="18.75" x14ac:dyDescent="0.25">
      <c r="B5676" s="8"/>
      <c r="C5676" s="8"/>
      <c r="D5676" s="8"/>
      <c r="E5676" s="12">
        <f t="shared" ref="E5676:J5676" si="3158">SUM(E5663:E5672)</f>
        <v>10</v>
      </c>
      <c r="F5676" s="22">
        <f t="shared" si="3158"/>
        <v>0</v>
      </c>
      <c r="G5676" s="22">
        <f t="shared" si="3158"/>
        <v>0</v>
      </c>
      <c r="H5676" s="14">
        <f t="shared" si="3158"/>
        <v>0</v>
      </c>
      <c r="I5676" s="22">
        <f t="shared" si="3158"/>
        <v>0</v>
      </c>
      <c r="J5676" s="22">
        <f t="shared" si="3158"/>
        <v>0</v>
      </c>
      <c r="K5676" s="8"/>
      <c r="L5676" s="8"/>
      <c r="M5676" s="8"/>
      <c r="N5676" s="9"/>
      <c r="O5676" s="8"/>
      <c r="P5676" s="8"/>
      <c r="Q5676" s="10"/>
      <c r="R5676" s="8"/>
      <c r="S5676" s="8"/>
      <c r="T5676" s="8"/>
      <c r="U5676" s="12">
        <f t="shared" ref="U5676:Z5676" si="3159">SUM(U5663:U5672)</f>
        <v>10</v>
      </c>
      <c r="V5676" s="22">
        <f t="shared" si="3159"/>
        <v>0</v>
      </c>
      <c r="W5676" s="22">
        <f t="shared" si="3159"/>
        <v>0</v>
      </c>
      <c r="X5676" s="14">
        <f t="shared" si="3159"/>
        <v>0</v>
      </c>
      <c r="Y5676" s="22">
        <f t="shared" si="3159"/>
        <v>0</v>
      </c>
      <c r="Z5676" s="22">
        <f t="shared" si="3159"/>
        <v>0</v>
      </c>
      <c r="AA5676" s="8"/>
      <c r="AB5676" s="8"/>
      <c r="AC5676" s="8"/>
      <c r="AD5676" s="8"/>
      <c r="AE5676" s="8"/>
      <c r="AF5676" s="8"/>
    </row>
    <row r="5677" spans="2:32" ht="15" x14ac:dyDescent="0.25"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8"/>
      <c r="M5677" s="8"/>
      <c r="N5677" s="9"/>
      <c r="O5677" s="8"/>
      <c r="P5677" s="8"/>
      <c r="Q5677" s="10"/>
      <c r="R5677" s="8"/>
      <c r="S5677" s="8"/>
      <c r="T5677" s="8"/>
      <c r="U5677" s="8"/>
      <c r="V5677" s="8"/>
      <c r="W5677" s="8"/>
      <c r="X5677" s="8"/>
      <c r="Y5677" s="8"/>
      <c r="Z5677" s="8"/>
      <c r="AA5677" s="8"/>
      <c r="AB5677" s="8"/>
      <c r="AC5677" s="8"/>
      <c r="AD5677" s="8"/>
      <c r="AE5677" s="8"/>
      <c r="AF5677" s="8"/>
    </row>
    <row r="5678" spans="2:32" ht="15" x14ac:dyDescent="0.25"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8"/>
      <c r="M5678" s="8"/>
      <c r="N5678" s="9"/>
      <c r="O5678" s="8"/>
      <c r="P5678" s="8"/>
      <c r="Q5678" s="10"/>
      <c r="R5678" s="8"/>
      <c r="S5678" s="8"/>
      <c r="T5678" s="8"/>
      <c r="U5678" s="8"/>
      <c r="V5678" s="8"/>
      <c r="W5678" s="8"/>
      <c r="X5678" s="8"/>
      <c r="Y5678" s="8"/>
      <c r="Z5678" s="8"/>
      <c r="AA5678" s="8"/>
      <c r="AB5678" s="8"/>
      <c r="AC5678" s="8"/>
      <c r="AD5678" s="8"/>
      <c r="AE5678" s="8"/>
      <c r="AF5678" s="8"/>
    </row>
    <row r="5679" spans="2:32" ht="15" x14ac:dyDescent="0.25"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8"/>
      <c r="M5679" s="8"/>
      <c r="N5679" s="9"/>
      <c r="O5679" s="8"/>
      <c r="P5679" s="8"/>
      <c r="Q5679" s="10"/>
      <c r="R5679" s="8"/>
      <c r="S5679" s="8"/>
      <c r="T5679" s="8"/>
      <c r="U5679" s="8"/>
      <c r="V5679" s="8"/>
      <c r="W5679" s="8"/>
      <c r="X5679" s="8"/>
      <c r="Y5679" s="8"/>
      <c r="Z5679" s="8"/>
      <c r="AA5679" s="8"/>
      <c r="AB5679" s="8"/>
      <c r="AC5679" s="8"/>
      <c r="AD5679" s="8"/>
      <c r="AE5679" s="8"/>
      <c r="AF5679" s="8"/>
    </row>
    <row r="5680" spans="2:32" ht="15" x14ac:dyDescent="0.25"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8"/>
      <c r="M5680" s="8"/>
      <c r="N5680" s="9"/>
      <c r="O5680" s="8"/>
      <c r="P5680" s="8"/>
      <c r="Q5680" s="10"/>
      <c r="R5680" s="8"/>
      <c r="S5680" s="8"/>
      <c r="T5680" s="8"/>
      <c r="U5680" s="8"/>
      <c r="V5680" s="8"/>
      <c r="W5680" s="8"/>
      <c r="X5680" s="8"/>
      <c r="Y5680" s="8"/>
      <c r="Z5680" s="8"/>
      <c r="AA5680" s="8"/>
      <c r="AB5680" s="8"/>
      <c r="AC5680" s="8"/>
      <c r="AD5680" s="8"/>
      <c r="AE5680" s="8"/>
      <c r="AF5680" s="8"/>
    </row>
    <row r="5681" spans="1:32" ht="15" x14ac:dyDescent="0.25"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8"/>
      <c r="M5681" s="8"/>
      <c r="N5681" s="9"/>
      <c r="O5681" s="8"/>
      <c r="P5681" s="8"/>
      <c r="Q5681" s="10"/>
      <c r="R5681" s="8"/>
      <c r="S5681" s="8"/>
      <c r="T5681" s="8"/>
      <c r="U5681" s="8"/>
      <c r="V5681" s="8"/>
      <c r="W5681" s="8"/>
      <c r="X5681" s="8"/>
      <c r="Y5681" s="8"/>
      <c r="Z5681" s="8"/>
      <c r="AA5681" s="8"/>
      <c r="AB5681" s="8"/>
      <c r="AC5681" s="8"/>
      <c r="AD5681" s="8"/>
      <c r="AE5681" s="8"/>
      <c r="AF5681" s="8"/>
    </row>
    <row r="5682" spans="1:32" ht="18.75" x14ac:dyDescent="0.3">
      <c r="B5682" s="59" t="s">
        <v>7</v>
      </c>
      <c r="C5682" s="60"/>
      <c r="D5682" s="26">
        <f>B5659</f>
        <v>158</v>
      </c>
      <c r="E5682" s="59">
        <f>D5659</f>
        <v>44763</v>
      </c>
      <c r="F5682" s="61"/>
      <c r="G5682" s="61"/>
      <c r="H5682" s="62"/>
      <c r="I5682" s="59" t="str">
        <f>Y5659</f>
        <v>чемпионат</v>
      </c>
      <c r="J5682" s="63"/>
      <c r="K5682" s="63"/>
      <c r="L5682" s="63"/>
      <c r="M5682" s="63"/>
      <c r="N5682" s="60"/>
      <c r="O5682" s="8"/>
      <c r="P5682" s="64" t="s">
        <v>8</v>
      </c>
      <c r="Q5682" s="65"/>
      <c r="R5682" s="65"/>
      <c r="S5682" s="65"/>
      <c r="T5682" s="65"/>
      <c r="U5682" s="65"/>
      <c r="V5682" s="27" t="s">
        <v>9</v>
      </c>
      <c r="W5682" s="28" t="s">
        <v>10</v>
      </c>
      <c r="X5682" s="8"/>
      <c r="Y5682" s="66" t="s">
        <v>11</v>
      </c>
      <c r="Z5682" s="67"/>
      <c r="AA5682" s="67"/>
      <c r="AB5682" s="67"/>
      <c r="AC5682" s="67"/>
      <c r="AD5682" s="67"/>
      <c r="AE5682" s="29" t="s">
        <v>9</v>
      </c>
      <c r="AF5682" s="30" t="s">
        <v>10</v>
      </c>
    </row>
    <row r="5683" spans="1:32" ht="15.75" x14ac:dyDescent="0.25">
      <c r="B5683" s="68" t="str">
        <f>I5659</f>
        <v>ком 1</v>
      </c>
      <c r="C5683" s="69"/>
      <c r="D5683" s="70"/>
      <c r="E5683" s="74" t="s">
        <v>12</v>
      </c>
      <c r="F5683" s="74"/>
      <c r="G5683" s="74" t="s">
        <v>13</v>
      </c>
      <c r="H5683" s="74"/>
      <c r="I5683" s="49" t="s">
        <v>14</v>
      </c>
      <c r="J5683" s="51"/>
      <c r="K5683" s="44" t="s">
        <v>15</v>
      </c>
      <c r="L5683" s="45"/>
      <c r="M5683" s="19"/>
      <c r="N5683" s="19"/>
      <c r="O5683" s="8"/>
      <c r="P5683" s="44" t="s">
        <v>16</v>
      </c>
      <c r="Q5683" s="45"/>
      <c r="R5683" s="43" t="s">
        <v>17</v>
      </c>
      <c r="S5683" s="43" t="s">
        <v>18</v>
      </c>
      <c r="T5683" s="41" t="s">
        <v>19</v>
      </c>
      <c r="U5683" s="43" t="s">
        <v>20</v>
      </c>
      <c r="V5683" s="31"/>
      <c r="W5683" s="32"/>
      <c r="X5683" s="8"/>
      <c r="Y5683" s="44" t="s">
        <v>16</v>
      </c>
      <c r="Z5683" s="45"/>
      <c r="AA5683" s="43" t="s">
        <v>21</v>
      </c>
      <c r="AB5683" s="43" t="s">
        <v>18</v>
      </c>
      <c r="AC5683" s="41" t="s">
        <v>22</v>
      </c>
      <c r="AD5683" s="43" t="s">
        <v>20</v>
      </c>
      <c r="AE5683" s="31"/>
      <c r="AF5683" s="32"/>
    </row>
    <row r="5684" spans="1:32" ht="15.75" x14ac:dyDescent="0.25">
      <c r="B5684" s="71"/>
      <c r="C5684" s="72"/>
      <c r="D5684" s="73"/>
      <c r="E5684" s="43">
        <f>SUM(I5663:I5672)</f>
        <v>0</v>
      </c>
      <c r="F5684" s="33" t="s">
        <v>23</v>
      </c>
      <c r="G5684" s="43">
        <f>SUM(J5663:J5672)</f>
        <v>0</v>
      </c>
      <c r="H5684" s="33" t="s">
        <v>23</v>
      </c>
      <c r="I5684" s="31"/>
      <c r="J5684" s="31" t="s">
        <v>20</v>
      </c>
      <c r="K5684" s="44" t="s">
        <v>24</v>
      </c>
      <c r="L5684" s="45"/>
      <c r="M5684" s="44">
        <f>SUM(M5683:N5683)</f>
        <v>0</v>
      </c>
      <c r="N5684" s="45"/>
      <c r="O5684" s="8"/>
      <c r="P5684" s="44" t="s">
        <v>16</v>
      </c>
      <c r="Q5684" s="45"/>
      <c r="R5684" s="43" t="s">
        <v>25</v>
      </c>
      <c r="S5684" s="43" t="s">
        <v>18</v>
      </c>
      <c r="T5684" s="41" t="s">
        <v>26</v>
      </c>
      <c r="U5684" s="43" t="s">
        <v>20</v>
      </c>
      <c r="V5684" s="31"/>
      <c r="W5684" s="32"/>
      <c r="X5684" s="8"/>
      <c r="Y5684" s="44" t="s">
        <v>16</v>
      </c>
      <c r="Z5684" s="45"/>
      <c r="AA5684" s="43" t="s">
        <v>27</v>
      </c>
      <c r="AB5684" s="43" t="s">
        <v>18</v>
      </c>
      <c r="AC5684" s="41" t="s">
        <v>28</v>
      </c>
      <c r="AD5684" s="43" t="s">
        <v>20</v>
      </c>
      <c r="AE5684" s="31"/>
      <c r="AF5684" s="32"/>
    </row>
    <row r="5685" spans="1:32" ht="15.75" customHeight="1" x14ac:dyDescent="0.25">
      <c r="B5685" s="74" t="str">
        <f>R5659</f>
        <v>ком 2</v>
      </c>
      <c r="C5685" s="74"/>
      <c r="D5685" s="74"/>
      <c r="E5685" s="74" t="s">
        <v>12</v>
      </c>
      <c r="F5685" s="74"/>
      <c r="G5685" s="74" t="s">
        <v>13</v>
      </c>
      <c r="H5685" s="74"/>
      <c r="I5685" s="49" t="s">
        <v>14</v>
      </c>
      <c r="J5685" s="51"/>
      <c r="K5685" s="78">
        <f>P5673/30</f>
        <v>0</v>
      </c>
      <c r="L5685" s="79"/>
      <c r="M5685" s="82">
        <f>AF5673/30</f>
        <v>0</v>
      </c>
      <c r="N5685" s="82"/>
      <c r="O5685" s="8"/>
      <c r="P5685" s="44" t="s">
        <v>16</v>
      </c>
      <c r="Q5685" s="45"/>
      <c r="R5685" s="43" t="s">
        <v>29</v>
      </c>
      <c r="S5685" s="43" t="s">
        <v>18</v>
      </c>
      <c r="T5685" s="83" t="s">
        <v>30</v>
      </c>
      <c r="U5685" s="84"/>
      <c r="V5685" s="31"/>
      <c r="W5685" s="32"/>
      <c r="X5685" s="8"/>
      <c r="Y5685" s="44" t="s">
        <v>16</v>
      </c>
      <c r="Z5685" s="45"/>
      <c r="AA5685" s="43" t="s">
        <v>31</v>
      </c>
      <c r="AB5685" s="44" t="s">
        <v>32</v>
      </c>
      <c r="AC5685" s="77"/>
      <c r="AD5685" s="45"/>
      <c r="AE5685" s="31"/>
      <c r="AF5685" s="32"/>
    </row>
    <row r="5686" spans="1:32" ht="15.75" customHeight="1" x14ac:dyDescent="0.25">
      <c r="B5686" s="74"/>
      <c r="C5686" s="74"/>
      <c r="D5686" s="74"/>
      <c r="E5686" s="43">
        <f>SUM(Y5663:Y5672)</f>
        <v>0</v>
      </c>
      <c r="F5686" s="33" t="s">
        <v>23</v>
      </c>
      <c r="G5686" s="43">
        <f>SUM(Z5663:Z5672)</f>
        <v>0</v>
      </c>
      <c r="H5686" s="33" t="s">
        <v>23</v>
      </c>
      <c r="I5686" s="32"/>
      <c r="J5686" s="34" t="s">
        <v>20</v>
      </c>
      <c r="K5686" s="80"/>
      <c r="L5686" s="81"/>
      <c r="M5686" s="82"/>
      <c r="N5686" s="82"/>
      <c r="O5686" s="8"/>
      <c r="P5686" s="44" t="s">
        <v>33</v>
      </c>
      <c r="Q5686" s="77"/>
      <c r="R5686" s="77"/>
      <c r="S5686" s="77"/>
      <c r="T5686" s="77"/>
      <c r="U5686" s="45"/>
      <c r="V5686" s="32">
        <f>SUM(V5683:V5685)</f>
        <v>0</v>
      </c>
      <c r="W5686" s="32">
        <f>SUM(W5683:W5685)</f>
        <v>0</v>
      </c>
      <c r="X5686" s="8"/>
      <c r="Y5686" s="44" t="s">
        <v>16</v>
      </c>
      <c r="Z5686" s="45"/>
      <c r="AA5686" s="43" t="s">
        <v>34</v>
      </c>
      <c r="AB5686" s="44" t="s">
        <v>32</v>
      </c>
      <c r="AC5686" s="77"/>
      <c r="AD5686" s="45"/>
      <c r="AE5686" s="31"/>
      <c r="AF5686" s="32"/>
    </row>
    <row r="5687" spans="1:32" ht="18.75" x14ac:dyDescent="0.25">
      <c r="B5687" s="8"/>
      <c r="C5687" s="8"/>
      <c r="D5687" s="8"/>
      <c r="E5687" s="8"/>
      <c r="F5687" s="46" t="s">
        <v>35</v>
      </c>
      <c r="G5687" s="47"/>
      <c r="H5687" s="47"/>
      <c r="I5687" s="47"/>
      <c r="J5687" s="48"/>
      <c r="K5687" s="35" t="str">
        <f>_xlfn.CONCAT(F5675," ",":"," ",F5673)</f>
        <v>0 : 0</v>
      </c>
      <c r="L5687" s="22">
        <f>F5676</f>
        <v>0</v>
      </c>
      <c r="M5687" s="35" t="str">
        <f>_xlfn.CONCAT(V5675," ",":"," ",V5673)</f>
        <v>0 : 0</v>
      </c>
      <c r="N5687" s="22">
        <f>V5676</f>
        <v>0</v>
      </c>
      <c r="O5687" s="8"/>
      <c r="P5687" s="44" t="s">
        <v>36</v>
      </c>
      <c r="Q5687" s="77"/>
      <c r="R5687" s="77"/>
      <c r="S5687" s="77"/>
      <c r="T5687" s="77"/>
      <c r="U5687" s="45"/>
      <c r="V5687" s="44">
        <f>V5686+W5686</f>
        <v>0</v>
      </c>
      <c r="W5687" s="45"/>
      <c r="X5687" s="8"/>
      <c r="Y5687" s="44" t="s">
        <v>16</v>
      </c>
      <c r="Z5687" s="45"/>
      <c r="AA5687" s="43" t="s">
        <v>37</v>
      </c>
      <c r="AB5687" s="44" t="s">
        <v>32</v>
      </c>
      <c r="AC5687" s="77"/>
      <c r="AD5687" s="45"/>
      <c r="AE5687" s="31"/>
      <c r="AF5687" s="32"/>
    </row>
    <row r="5688" spans="1:32" ht="18.75" x14ac:dyDescent="0.25">
      <c r="B5688" s="75" t="str">
        <f>IF((M5683)&gt;(N5683),"П1",IF((M5683)&lt;(N5683),"П2","Н"))</f>
        <v>Н</v>
      </c>
      <c r="C5688" s="75"/>
      <c r="D5688" s="36">
        <v>5</v>
      </c>
      <c r="E5688" s="42" t="s">
        <v>38</v>
      </c>
      <c r="F5688" s="46" t="s">
        <v>39</v>
      </c>
      <c r="G5688" s="47"/>
      <c r="H5688" s="47"/>
      <c r="I5688" s="47"/>
      <c r="J5688" s="48"/>
      <c r="K5688" s="35" t="str">
        <f>_xlfn.CONCAT(G5675," ",":"," ",G5673)</f>
        <v>0 : 0</v>
      </c>
      <c r="L5688" s="22">
        <f>G5676</f>
        <v>0</v>
      </c>
      <c r="M5688" s="35" t="str">
        <f>_xlfn.CONCAT(W5675," ",":"," ",W5673)</f>
        <v>0 : 0</v>
      </c>
      <c r="N5688" s="22">
        <f>W5676</f>
        <v>0</v>
      </c>
      <c r="O5688" s="8"/>
      <c r="P5688" s="76" t="s">
        <v>40</v>
      </c>
      <c r="Q5688" s="76"/>
      <c r="R5688" s="76"/>
      <c r="S5688" s="76"/>
      <c r="T5688" s="76"/>
      <c r="U5688" s="37">
        <v>1</v>
      </c>
      <c r="V5688" s="38" t="s">
        <v>41</v>
      </c>
      <c r="W5688" s="38">
        <v>2</v>
      </c>
      <c r="X5688" s="8"/>
      <c r="Y5688" s="44" t="s">
        <v>42</v>
      </c>
      <c r="Z5688" s="77"/>
      <c r="AA5688" s="77"/>
      <c r="AB5688" s="77"/>
      <c r="AC5688" s="77"/>
      <c r="AD5688" s="45"/>
      <c r="AE5688" s="32">
        <f>SUM(AE5683:AE5687)</f>
        <v>0</v>
      </c>
      <c r="AF5688" s="32">
        <f>SUM(AF5683:AF5687)</f>
        <v>0</v>
      </c>
    </row>
    <row r="5689" spans="1:32" ht="18.75" x14ac:dyDescent="0.25">
      <c r="B5689" s="42">
        <v>3</v>
      </c>
      <c r="C5689" s="42" t="s">
        <v>43</v>
      </c>
      <c r="D5689" s="42" t="s">
        <v>44</v>
      </c>
      <c r="E5689" s="42" t="s">
        <v>45</v>
      </c>
      <c r="F5689" s="46" t="s">
        <v>46</v>
      </c>
      <c r="G5689" s="47"/>
      <c r="H5689" s="47"/>
      <c r="I5689" s="47"/>
      <c r="J5689" s="48"/>
      <c r="K5689" s="35" t="str">
        <f>_xlfn.CONCAT(H5675," ",":"," ",H5673)</f>
        <v>0 : 0</v>
      </c>
      <c r="L5689" s="39">
        <f>H5676</f>
        <v>0</v>
      </c>
      <c r="M5689" s="35" t="str">
        <f>_xlfn.CONCAT(X5675," ",":"," ",X5673)</f>
        <v>0 : 0</v>
      </c>
      <c r="N5689" s="39">
        <f>X5676</f>
        <v>0</v>
      </c>
      <c r="O5689" s="8"/>
      <c r="P5689" s="76"/>
      <c r="Q5689" s="76"/>
      <c r="R5689" s="76"/>
      <c r="S5689" s="76"/>
      <c r="T5689" s="76"/>
      <c r="U5689" s="40"/>
      <c r="V5689" s="40"/>
      <c r="W5689" s="40"/>
      <c r="X5689" s="8"/>
      <c r="Y5689" s="44" t="s">
        <v>47</v>
      </c>
      <c r="Z5689" s="77"/>
      <c r="AA5689" s="77"/>
      <c r="AB5689" s="77"/>
      <c r="AC5689" s="77"/>
      <c r="AD5689" s="45"/>
      <c r="AE5689" s="44">
        <f>AE5688+AF5688</f>
        <v>0</v>
      </c>
      <c r="AF5689" s="45"/>
    </row>
    <row r="5690" spans="1:32" ht="18.75" x14ac:dyDescent="0.25">
      <c r="B5690" s="42" t="str">
        <f>IF((C5690)&gt;(D5690),"1&gt;2",IF((C5690)&lt;(D5690),"1&lt;2","1=2"))</f>
        <v>1=2</v>
      </c>
      <c r="C5690" s="42">
        <f>P5663+P5664+P5665+P5666+P5667</f>
        <v>0</v>
      </c>
      <c r="D5690" s="42">
        <f>AF5663+AF5664+AF5665+AF5666+AF5667</f>
        <v>0</v>
      </c>
      <c r="E5690" s="42" t="str">
        <f>IF((P5668+P5669+P5670+P5671+P5672)&gt;(AF5668+AF5669+AF5670+AF5671+AF5672),"1&gt;2",IF((P5668+P5669+P5670+P5671+P5672)&lt;(AF5668+AF5669+AF5670+AF5671+AF5672),"1&lt;2","1=2"))</f>
        <v>1=2</v>
      </c>
      <c r="F5690" s="46" t="s">
        <v>48</v>
      </c>
      <c r="G5690" s="47"/>
      <c r="H5690" s="47"/>
      <c r="I5690" s="47"/>
      <c r="J5690" s="48"/>
      <c r="K5690" s="35" t="str">
        <f>_xlfn.CONCAT(E5675," ",":"," ",E5673)</f>
        <v>5 : 5</v>
      </c>
      <c r="L5690" s="39">
        <f>E5676</f>
        <v>10</v>
      </c>
      <c r="M5690" s="35" t="str">
        <f>_xlfn.CONCAT(U5675," ",":"," ",U5673)</f>
        <v>5 : 5</v>
      </c>
      <c r="N5690" s="39">
        <f>U5676</f>
        <v>10</v>
      </c>
      <c r="O5690" s="8"/>
      <c r="P5690" s="8"/>
      <c r="Q5690" s="8"/>
      <c r="R5690" s="8"/>
      <c r="S5690" s="8"/>
      <c r="T5690" s="8"/>
      <c r="U5690" s="8"/>
      <c r="V5690" s="8"/>
      <c r="W5690" s="8"/>
      <c r="X5690" s="8"/>
      <c r="Y5690" s="8"/>
      <c r="Z5690" s="8"/>
      <c r="AA5690" s="8"/>
      <c r="AB5690" s="8"/>
      <c r="AC5690" s="8"/>
      <c r="AD5690" s="9"/>
      <c r="AE5690" s="8"/>
      <c r="AF5690" s="8"/>
    </row>
    <row r="5691" spans="1:32" ht="15" x14ac:dyDescent="0.25"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8"/>
      <c r="M5691" s="8"/>
      <c r="N5691" s="9"/>
      <c r="O5691" s="8"/>
      <c r="P5691" s="8"/>
      <c r="Q5691" s="8"/>
      <c r="R5691" s="8"/>
      <c r="S5691" s="8"/>
      <c r="T5691" s="8"/>
      <c r="U5691" s="8"/>
      <c r="V5691" s="8"/>
      <c r="W5691" s="8"/>
      <c r="X5691" s="8"/>
      <c r="Y5691" s="8"/>
      <c r="Z5691" s="8"/>
      <c r="AA5691" s="8"/>
      <c r="AB5691" s="8"/>
      <c r="AC5691" s="8"/>
      <c r="AD5691" s="9"/>
      <c r="AE5691" s="8"/>
      <c r="AF5691" s="8"/>
    </row>
    <row r="5692" spans="1:32" ht="15" x14ac:dyDescent="0.25"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8"/>
      <c r="M5692" s="8"/>
      <c r="N5692" s="9"/>
      <c r="O5692" s="8"/>
      <c r="P5692" s="8"/>
      <c r="Q5692" s="8"/>
      <c r="R5692" s="8"/>
      <c r="S5692" s="8"/>
      <c r="T5692" s="8"/>
      <c r="U5692" s="8"/>
      <c r="V5692" s="8"/>
      <c r="W5692" s="8"/>
      <c r="X5692" s="8"/>
      <c r="Y5692" s="8"/>
      <c r="Z5692" s="8"/>
      <c r="AA5692" s="8"/>
      <c r="AB5692" s="8"/>
      <c r="AC5692" s="8"/>
      <c r="AD5692" s="9"/>
      <c r="AE5692" s="8"/>
      <c r="AF5692" s="8"/>
    </row>
    <row r="5693" spans="1:32" ht="15" x14ac:dyDescent="0.25">
      <c r="A5693" s="2"/>
      <c r="B5693" s="5"/>
      <c r="C5693" s="5"/>
      <c r="D5693" s="5"/>
      <c r="E5693" s="5"/>
      <c r="F5693" s="5"/>
      <c r="G5693" s="5"/>
      <c r="H5693" s="5"/>
      <c r="I5693" s="5"/>
      <c r="J5693" s="5"/>
      <c r="K5693" s="5"/>
      <c r="L5693" s="5"/>
      <c r="M5693" s="5"/>
      <c r="N5693" s="6"/>
      <c r="O5693" s="5"/>
      <c r="P5693" s="5"/>
      <c r="Q5693" s="5"/>
      <c r="R5693" s="5"/>
      <c r="S5693" s="5"/>
      <c r="T5693" s="5"/>
      <c r="U5693" s="5"/>
      <c r="V5693" s="5"/>
      <c r="W5693" s="5"/>
      <c r="X5693" s="5"/>
      <c r="Y5693" s="5"/>
      <c r="Z5693" s="5"/>
      <c r="AA5693" s="5"/>
      <c r="AB5693" s="5"/>
      <c r="AC5693" s="5"/>
      <c r="AD5693" s="5"/>
      <c r="AE5693" s="5"/>
      <c r="AF5693" s="5"/>
    </row>
    <row r="5694" spans="1:32" x14ac:dyDescent="0.2">
      <c r="A5694" s="2"/>
      <c r="B5694" s="2"/>
      <c r="C5694" s="2"/>
      <c r="D5694" s="2"/>
      <c r="E5694" s="2"/>
      <c r="F5694" s="2"/>
      <c r="G5694" s="2"/>
      <c r="H5694" s="2"/>
      <c r="I5694" s="2"/>
      <c r="J5694" s="2"/>
      <c r="K5694" s="2"/>
      <c r="L5694" s="2"/>
      <c r="M5694" s="2"/>
      <c r="N5694" s="3"/>
      <c r="O5694" s="2"/>
      <c r="P5694" s="2"/>
      <c r="Q5694" s="2"/>
      <c r="R5694" s="2"/>
      <c r="S5694" s="2"/>
      <c r="T5694" s="2"/>
      <c r="U5694" s="2"/>
      <c r="V5694" s="2"/>
      <c r="W5694" s="2"/>
      <c r="X5694" s="2"/>
      <c r="Y5694" s="2"/>
      <c r="Z5694" s="2"/>
      <c r="AA5694" s="2"/>
      <c r="AB5694" s="2"/>
      <c r="AC5694" s="2"/>
      <c r="AD5694" s="3"/>
      <c r="AE5694" s="2"/>
      <c r="AF5694" s="2"/>
    </row>
    <row r="5695" spans="1:32" ht="18.75" x14ac:dyDescent="0.3">
      <c r="B5695" s="44">
        <v>159</v>
      </c>
      <c r="C5695" s="45"/>
      <c r="D5695" s="49">
        <v>44763</v>
      </c>
      <c r="E5695" s="50"/>
      <c r="F5695" s="50"/>
      <c r="G5695" s="50"/>
      <c r="H5695" s="51"/>
      <c r="I5695" s="52" t="s">
        <v>43</v>
      </c>
      <c r="J5695" s="53"/>
      <c r="K5695" s="53"/>
      <c r="L5695" s="53"/>
      <c r="M5695" s="53"/>
      <c r="N5695" s="53"/>
      <c r="O5695" s="53"/>
      <c r="P5695" s="54"/>
      <c r="Q5695" s="10"/>
      <c r="R5695" s="52" t="s">
        <v>44</v>
      </c>
      <c r="S5695" s="53"/>
      <c r="T5695" s="53"/>
      <c r="U5695" s="53"/>
      <c r="V5695" s="53"/>
      <c r="W5695" s="53"/>
      <c r="X5695" s="54"/>
      <c r="Y5695" s="55" t="s">
        <v>49</v>
      </c>
      <c r="Z5695" s="56"/>
      <c r="AA5695" s="56"/>
      <c r="AB5695" s="56"/>
      <c r="AC5695" s="56"/>
      <c r="AD5695" s="56"/>
      <c r="AE5695" s="56"/>
      <c r="AF5695" s="57"/>
    </row>
    <row r="5696" spans="1:32" ht="15" x14ac:dyDescent="0.25"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8"/>
      <c r="M5696" s="8"/>
      <c r="N5696" s="9"/>
      <c r="O5696" s="8"/>
      <c r="P5696" s="8"/>
      <c r="Q5696" s="10"/>
      <c r="R5696" s="8"/>
      <c r="S5696" s="8"/>
      <c r="T5696" s="8"/>
      <c r="U5696" s="8"/>
      <c r="V5696" s="8"/>
      <c r="W5696" s="8"/>
      <c r="X5696" s="8"/>
      <c r="Y5696" s="8"/>
      <c r="Z5696" s="8"/>
      <c r="AA5696" s="8"/>
      <c r="AB5696" s="8"/>
      <c r="AC5696" s="8"/>
      <c r="AD5696" s="9"/>
      <c r="AE5696" s="8"/>
      <c r="AF5696" s="8"/>
    </row>
    <row r="5697" spans="2:32" ht="15" x14ac:dyDescent="0.25"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8"/>
      <c r="M5697" s="8"/>
      <c r="N5697" s="9"/>
      <c r="O5697" s="8"/>
      <c r="P5697" s="8"/>
      <c r="Q5697" s="10"/>
      <c r="R5697" s="8"/>
      <c r="S5697" s="8"/>
      <c r="T5697" s="8"/>
      <c r="U5697" s="8"/>
      <c r="V5697" s="8"/>
      <c r="W5697" s="8"/>
      <c r="X5697" s="8"/>
      <c r="Y5697" s="8"/>
      <c r="Z5697" s="8"/>
      <c r="AA5697" s="8"/>
      <c r="AB5697" s="8"/>
      <c r="AC5697" s="8"/>
      <c r="AD5697" s="9"/>
      <c r="AE5697" s="8"/>
      <c r="AF5697" s="8"/>
    </row>
    <row r="5698" spans="2:32" ht="15.75" x14ac:dyDescent="0.25">
      <c r="B5698" s="11"/>
      <c r="C5698" s="8"/>
      <c r="D5698" s="8"/>
      <c r="E5698" s="12" t="s">
        <v>1</v>
      </c>
      <c r="F5698" s="13" t="s">
        <v>2</v>
      </c>
      <c r="G5698" s="43" t="s">
        <v>3</v>
      </c>
      <c r="H5698" s="14" t="s">
        <v>4</v>
      </c>
      <c r="I5698" s="15" t="s">
        <v>5</v>
      </c>
      <c r="J5698" s="16" t="s">
        <v>6</v>
      </c>
      <c r="K5698" s="8"/>
      <c r="L5698" s="8"/>
      <c r="M5698" s="8"/>
      <c r="N5698" s="9"/>
      <c r="O5698" s="8"/>
      <c r="P5698" s="8"/>
      <c r="Q5698" s="10"/>
      <c r="R5698" s="11"/>
      <c r="S5698" s="8"/>
      <c r="T5698" s="8"/>
      <c r="U5698" s="12" t="s">
        <v>1</v>
      </c>
      <c r="V5698" s="13" t="s">
        <v>2</v>
      </c>
      <c r="W5698" s="43" t="s">
        <v>3</v>
      </c>
      <c r="X5698" s="14" t="s">
        <v>4</v>
      </c>
      <c r="Y5698" s="15" t="s">
        <v>5</v>
      </c>
      <c r="Z5698" s="16" t="s">
        <v>6</v>
      </c>
      <c r="AA5698" s="8"/>
      <c r="AB5698" s="8"/>
      <c r="AC5698" s="8"/>
      <c r="AD5698" s="9"/>
      <c r="AE5698" s="8"/>
      <c r="AF5698" s="8"/>
    </row>
    <row r="5699" spans="2:32" ht="15.75" x14ac:dyDescent="0.25">
      <c r="B5699" s="8"/>
      <c r="C5699" s="8"/>
      <c r="D5699" s="8"/>
      <c r="E5699" s="43">
        <f>IF(P5699=0,1,0)</f>
        <v>1</v>
      </c>
      <c r="F5699" s="43">
        <f t="shared" ref="F5699:F5708" si="3160">IF(AND(P5699=3,N5699*O5699=0),1,0)</f>
        <v>0</v>
      </c>
      <c r="G5699" s="43">
        <f t="shared" ref="G5699:G5708" si="3161">IF(AND(P5699=3,I5699-J5699&gt;=2),1,0)</f>
        <v>0</v>
      </c>
      <c r="H5699" s="43">
        <f>IF(P5699=3,1,0)</f>
        <v>0</v>
      </c>
      <c r="I5699" s="43">
        <f t="shared" ref="I5699:I5708" si="3162">IF(P5699=3,MAX(N5699,O5699),MIN(N5699,O5699))</f>
        <v>0</v>
      </c>
      <c r="J5699" s="43">
        <f t="shared" ref="J5699:J5708" si="3163">N5699+O5699-I5699</f>
        <v>0</v>
      </c>
      <c r="K5699" s="8"/>
      <c r="L5699" s="17" t="str">
        <f t="shared" ref="L5699:L5708" si="3164">IF(P5699=0,"П",IF(P5699=1.5,"Н",IF(P5699=3,"В")))</f>
        <v>П</v>
      </c>
      <c r="M5699" s="8"/>
      <c r="N5699" s="18"/>
      <c r="O5699" s="18"/>
      <c r="P5699" s="19"/>
      <c r="Q5699" s="10"/>
      <c r="R5699" s="8"/>
      <c r="S5699" s="8"/>
      <c r="T5699" s="8"/>
      <c r="U5699" s="43">
        <f>IF(AF5699=0,1,0)</f>
        <v>1</v>
      </c>
      <c r="V5699" s="43">
        <f t="shared" ref="V5699:V5708" si="3165">IF(AND(AF5699=3,AD5699*AE5699=0),1,0)</f>
        <v>0</v>
      </c>
      <c r="W5699" s="43">
        <f t="shared" ref="W5699:W5708" si="3166">IF(AND(AF5699=3,Y5699-Z5699&gt;=2),1,0)</f>
        <v>0</v>
      </c>
      <c r="X5699" s="43">
        <f>IF(AF5699=3,1,0)</f>
        <v>0</v>
      </c>
      <c r="Y5699" s="43">
        <f t="shared" ref="Y5699:Y5708" si="3167">IF(AF5699=3,MAX(AD5699,AE5699),MIN(AD5699,AE5699))</f>
        <v>0</v>
      </c>
      <c r="Z5699" s="43">
        <f t="shared" ref="Z5699:Z5708" si="3168">AD5699+AE5699-Y5699</f>
        <v>0</v>
      </c>
      <c r="AA5699" s="8"/>
      <c r="AB5699" s="17" t="str">
        <f t="shared" ref="AB5699:AB5708" si="3169">IF(AF5699=0,"П",IF(AF5699=1.5,"Н",IF(AF5699=3,"В")))</f>
        <v>П</v>
      </c>
      <c r="AC5699" s="8"/>
      <c r="AD5699" s="18"/>
      <c r="AE5699" s="18"/>
      <c r="AF5699" s="19"/>
    </row>
    <row r="5700" spans="2:32" ht="15.75" x14ac:dyDescent="0.25">
      <c r="B5700" s="8"/>
      <c r="C5700" s="8"/>
      <c r="D5700" s="8"/>
      <c r="E5700" s="43">
        <f t="shared" ref="E5700:E5708" si="3170">IF(P5700=0,1,0)</f>
        <v>1</v>
      </c>
      <c r="F5700" s="43">
        <f t="shared" si="3160"/>
        <v>0</v>
      </c>
      <c r="G5700" s="43">
        <f t="shared" si="3161"/>
        <v>0</v>
      </c>
      <c r="H5700" s="43">
        <f t="shared" ref="H5700:H5708" si="3171">IF(P5700=3,1,0)</f>
        <v>0</v>
      </c>
      <c r="I5700" s="43">
        <f t="shared" si="3162"/>
        <v>0</v>
      </c>
      <c r="J5700" s="43">
        <f t="shared" si="3163"/>
        <v>0</v>
      </c>
      <c r="K5700" s="8"/>
      <c r="L5700" s="17" t="str">
        <f t="shared" si="3164"/>
        <v>П</v>
      </c>
      <c r="M5700" s="20"/>
      <c r="N5700" s="18"/>
      <c r="O5700" s="18"/>
      <c r="P5700" s="19"/>
      <c r="Q5700" s="10"/>
      <c r="R5700" s="8"/>
      <c r="S5700" s="8"/>
      <c r="T5700" s="8"/>
      <c r="U5700" s="43">
        <f t="shared" ref="U5700:U5708" si="3172">IF(AF5700=0,1,0)</f>
        <v>1</v>
      </c>
      <c r="V5700" s="43">
        <f t="shared" si="3165"/>
        <v>0</v>
      </c>
      <c r="W5700" s="43">
        <f t="shared" si="3166"/>
        <v>0</v>
      </c>
      <c r="X5700" s="43">
        <f t="shared" ref="X5700:X5708" si="3173">IF(AF5700=3,1,0)</f>
        <v>0</v>
      </c>
      <c r="Y5700" s="43">
        <f t="shared" si="3167"/>
        <v>0</v>
      </c>
      <c r="Z5700" s="43">
        <f t="shared" si="3168"/>
        <v>0</v>
      </c>
      <c r="AA5700" s="8"/>
      <c r="AB5700" s="17" t="str">
        <f t="shared" si="3169"/>
        <v>П</v>
      </c>
      <c r="AC5700" s="20"/>
      <c r="AD5700" s="18"/>
      <c r="AE5700" s="18"/>
      <c r="AF5700" s="19"/>
    </row>
    <row r="5701" spans="2:32" ht="15.75" x14ac:dyDescent="0.25">
      <c r="B5701" s="8"/>
      <c r="C5701" s="8"/>
      <c r="D5701" s="8"/>
      <c r="E5701" s="43">
        <f t="shared" si="3170"/>
        <v>1</v>
      </c>
      <c r="F5701" s="43">
        <f t="shared" si="3160"/>
        <v>0</v>
      </c>
      <c r="G5701" s="43">
        <f t="shared" si="3161"/>
        <v>0</v>
      </c>
      <c r="H5701" s="43">
        <f t="shared" si="3171"/>
        <v>0</v>
      </c>
      <c r="I5701" s="43">
        <f t="shared" si="3162"/>
        <v>0</v>
      </c>
      <c r="J5701" s="43">
        <f t="shared" si="3163"/>
        <v>0</v>
      </c>
      <c r="K5701" s="8"/>
      <c r="L5701" s="17" t="str">
        <f t="shared" si="3164"/>
        <v>П</v>
      </c>
      <c r="M5701" s="20"/>
      <c r="N5701" s="18"/>
      <c r="O5701" s="18"/>
      <c r="P5701" s="19"/>
      <c r="Q5701" s="10"/>
      <c r="R5701" s="8"/>
      <c r="S5701" s="8"/>
      <c r="T5701" s="8"/>
      <c r="U5701" s="43">
        <f t="shared" si="3172"/>
        <v>1</v>
      </c>
      <c r="V5701" s="43">
        <f t="shared" si="3165"/>
        <v>0</v>
      </c>
      <c r="W5701" s="43">
        <f t="shared" si="3166"/>
        <v>0</v>
      </c>
      <c r="X5701" s="43">
        <f t="shared" si="3173"/>
        <v>0</v>
      </c>
      <c r="Y5701" s="43">
        <f t="shared" si="3167"/>
        <v>0</v>
      </c>
      <c r="Z5701" s="43">
        <f t="shared" si="3168"/>
        <v>0</v>
      </c>
      <c r="AA5701" s="8"/>
      <c r="AB5701" s="17" t="str">
        <f t="shared" si="3169"/>
        <v>П</v>
      </c>
      <c r="AC5701" s="20"/>
      <c r="AD5701" s="18"/>
      <c r="AE5701" s="18"/>
      <c r="AF5701" s="19"/>
    </row>
    <row r="5702" spans="2:32" ht="15.75" x14ac:dyDescent="0.25">
      <c r="B5702" s="8"/>
      <c r="C5702" s="8"/>
      <c r="D5702" s="8"/>
      <c r="E5702" s="43">
        <f t="shared" si="3170"/>
        <v>1</v>
      </c>
      <c r="F5702" s="43">
        <f t="shared" si="3160"/>
        <v>0</v>
      </c>
      <c r="G5702" s="43">
        <f t="shared" si="3161"/>
        <v>0</v>
      </c>
      <c r="H5702" s="43">
        <f t="shared" si="3171"/>
        <v>0</v>
      </c>
      <c r="I5702" s="43">
        <f t="shared" si="3162"/>
        <v>0</v>
      </c>
      <c r="J5702" s="43">
        <f t="shared" si="3163"/>
        <v>0</v>
      </c>
      <c r="K5702" s="8"/>
      <c r="L5702" s="17" t="str">
        <f t="shared" si="3164"/>
        <v>П</v>
      </c>
      <c r="M5702" s="20"/>
      <c r="N5702" s="18"/>
      <c r="O5702" s="18"/>
      <c r="P5702" s="19"/>
      <c r="Q5702" s="10"/>
      <c r="R5702" s="8"/>
      <c r="S5702" s="8"/>
      <c r="T5702" s="8"/>
      <c r="U5702" s="43">
        <f t="shared" si="3172"/>
        <v>1</v>
      </c>
      <c r="V5702" s="43">
        <f t="shared" si="3165"/>
        <v>0</v>
      </c>
      <c r="W5702" s="43">
        <f t="shared" si="3166"/>
        <v>0</v>
      </c>
      <c r="X5702" s="43">
        <f t="shared" si="3173"/>
        <v>0</v>
      </c>
      <c r="Y5702" s="43">
        <f t="shared" si="3167"/>
        <v>0</v>
      </c>
      <c r="Z5702" s="43">
        <f t="shared" si="3168"/>
        <v>0</v>
      </c>
      <c r="AA5702" s="8"/>
      <c r="AB5702" s="17" t="str">
        <f t="shared" si="3169"/>
        <v>П</v>
      </c>
      <c r="AC5702" s="20"/>
      <c r="AD5702" s="18"/>
      <c r="AE5702" s="18"/>
      <c r="AF5702" s="19"/>
    </row>
    <row r="5703" spans="2:32" ht="15.75" x14ac:dyDescent="0.25">
      <c r="B5703" s="8"/>
      <c r="C5703" s="8"/>
      <c r="D5703" s="8"/>
      <c r="E5703" s="43">
        <f t="shared" si="3170"/>
        <v>1</v>
      </c>
      <c r="F5703" s="43">
        <f t="shared" si="3160"/>
        <v>0</v>
      </c>
      <c r="G5703" s="43">
        <f t="shared" si="3161"/>
        <v>0</v>
      </c>
      <c r="H5703" s="43">
        <f t="shared" si="3171"/>
        <v>0</v>
      </c>
      <c r="I5703" s="43">
        <f t="shared" si="3162"/>
        <v>0</v>
      </c>
      <c r="J5703" s="43">
        <f t="shared" si="3163"/>
        <v>0</v>
      </c>
      <c r="K5703" s="8"/>
      <c r="L5703" s="17" t="str">
        <f t="shared" si="3164"/>
        <v>П</v>
      </c>
      <c r="M5703" s="20"/>
      <c r="N5703" s="18"/>
      <c r="O5703" s="18"/>
      <c r="P5703" s="19"/>
      <c r="Q5703" s="10"/>
      <c r="R5703" s="8"/>
      <c r="S5703" s="8"/>
      <c r="T5703" s="8"/>
      <c r="U5703" s="43">
        <f t="shared" si="3172"/>
        <v>1</v>
      </c>
      <c r="V5703" s="43">
        <f t="shared" si="3165"/>
        <v>0</v>
      </c>
      <c r="W5703" s="43">
        <f t="shared" si="3166"/>
        <v>0</v>
      </c>
      <c r="X5703" s="43">
        <f t="shared" si="3173"/>
        <v>0</v>
      </c>
      <c r="Y5703" s="43">
        <f t="shared" si="3167"/>
        <v>0</v>
      </c>
      <c r="Z5703" s="43">
        <f t="shared" si="3168"/>
        <v>0</v>
      </c>
      <c r="AA5703" s="8"/>
      <c r="AB5703" s="17" t="str">
        <f t="shared" si="3169"/>
        <v>П</v>
      </c>
      <c r="AC5703" s="20"/>
      <c r="AD5703" s="18"/>
      <c r="AE5703" s="18"/>
      <c r="AF5703" s="19"/>
    </row>
    <row r="5704" spans="2:32" ht="15.75" x14ac:dyDescent="0.25">
      <c r="B5704" s="8"/>
      <c r="C5704" s="8"/>
      <c r="D5704" s="8"/>
      <c r="E5704" s="43">
        <f t="shared" si="3170"/>
        <v>1</v>
      </c>
      <c r="F5704" s="43">
        <f t="shared" si="3160"/>
        <v>0</v>
      </c>
      <c r="G5704" s="43">
        <f t="shared" si="3161"/>
        <v>0</v>
      </c>
      <c r="H5704" s="43">
        <f t="shared" si="3171"/>
        <v>0</v>
      </c>
      <c r="I5704" s="43">
        <f t="shared" si="3162"/>
        <v>0</v>
      </c>
      <c r="J5704" s="43">
        <f t="shared" si="3163"/>
        <v>0</v>
      </c>
      <c r="K5704" s="8"/>
      <c r="L5704" s="17" t="str">
        <f t="shared" si="3164"/>
        <v>П</v>
      </c>
      <c r="M5704" s="20"/>
      <c r="N5704" s="18"/>
      <c r="O5704" s="18"/>
      <c r="P5704" s="19"/>
      <c r="Q5704" s="10"/>
      <c r="R5704" s="8"/>
      <c r="S5704" s="8"/>
      <c r="T5704" s="8"/>
      <c r="U5704" s="43">
        <f t="shared" si="3172"/>
        <v>1</v>
      </c>
      <c r="V5704" s="43">
        <f t="shared" si="3165"/>
        <v>0</v>
      </c>
      <c r="W5704" s="43">
        <f t="shared" si="3166"/>
        <v>0</v>
      </c>
      <c r="X5704" s="43">
        <f t="shared" si="3173"/>
        <v>0</v>
      </c>
      <c r="Y5704" s="43">
        <f t="shared" si="3167"/>
        <v>0</v>
      </c>
      <c r="Z5704" s="43">
        <f t="shared" si="3168"/>
        <v>0</v>
      </c>
      <c r="AA5704" s="8"/>
      <c r="AB5704" s="17" t="str">
        <f t="shared" si="3169"/>
        <v>П</v>
      </c>
      <c r="AC5704" s="20"/>
      <c r="AD5704" s="18"/>
      <c r="AE5704" s="18"/>
      <c r="AF5704" s="19"/>
    </row>
    <row r="5705" spans="2:32" ht="15.75" x14ac:dyDescent="0.25">
      <c r="B5705" s="8"/>
      <c r="C5705" s="8"/>
      <c r="D5705" s="8"/>
      <c r="E5705" s="43">
        <f t="shared" si="3170"/>
        <v>1</v>
      </c>
      <c r="F5705" s="43">
        <f t="shared" si="3160"/>
        <v>0</v>
      </c>
      <c r="G5705" s="43">
        <f t="shared" si="3161"/>
        <v>0</v>
      </c>
      <c r="H5705" s="43">
        <f t="shared" si="3171"/>
        <v>0</v>
      </c>
      <c r="I5705" s="43">
        <f t="shared" si="3162"/>
        <v>0</v>
      </c>
      <c r="J5705" s="43">
        <f t="shared" si="3163"/>
        <v>0</v>
      </c>
      <c r="K5705" s="8"/>
      <c r="L5705" s="17" t="str">
        <f t="shared" si="3164"/>
        <v>П</v>
      </c>
      <c r="M5705" s="20"/>
      <c r="N5705" s="18"/>
      <c r="O5705" s="18"/>
      <c r="P5705" s="19"/>
      <c r="Q5705" s="10"/>
      <c r="R5705" s="8"/>
      <c r="S5705" s="8"/>
      <c r="T5705" s="8"/>
      <c r="U5705" s="43">
        <f t="shared" si="3172"/>
        <v>1</v>
      </c>
      <c r="V5705" s="43">
        <f t="shared" si="3165"/>
        <v>0</v>
      </c>
      <c r="W5705" s="43">
        <f t="shared" si="3166"/>
        <v>0</v>
      </c>
      <c r="X5705" s="43">
        <f t="shared" si="3173"/>
        <v>0</v>
      </c>
      <c r="Y5705" s="43">
        <f t="shared" si="3167"/>
        <v>0</v>
      </c>
      <c r="Z5705" s="43">
        <f t="shared" si="3168"/>
        <v>0</v>
      </c>
      <c r="AA5705" s="8"/>
      <c r="AB5705" s="17" t="str">
        <f t="shared" si="3169"/>
        <v>П</v>
      </c>
      <c r="AC5705" s="20"/>
      <c r="AD5705" s="18"/>
      <c r="AE5705" s="18"/>
      <c r="AF5705" s="19"/>
    </row>
    <row r="5706" spans="2:32" ht="15.75" x14ac:dyDescent="0.25">
      <c r="B5706" s="8"/>
      <c r="C5706" s="8"/>
      <c r="D5706" s="8"/>
      <c r="E5706" s="43">
        <f t="shared" si="3170"/>
        <v>1</v>
      </c>
      <c r="F5706" s="43">
        <f t="shared" si="3160"/>
        <v>0</v>
      </c>
      <c r="G5706" s="43">
        <f t="shared" si="3161"/>
        <v>0</v>
      </c>
      <c r="H5706" s="43">
        <f t="shared" si="3171"/>
        <v>0</v>
      </c>
      <c r="I5706" s="43">
        <f t="shared" si="3162"/>
        <v>0</v>
      </c>
      <c r="J5706" s="43">
        <f t="shared" si="3163"/>
        <v>0</v>
      </c>
      <c r="K5706" s="8"/>
      <c r="L5706" s="17" t="str">
        <f t="shared" si="3164"/>
        <v>П</v>
      </c>
      <c r="M5706" s="20"/>
      <c r="N5706" s="18"/>
      <c r="O5706" s="18"/>
      <c r="P5706" s="19"/>
      <c r="Q5706" s="10"/>
      <c r="R5706" s="8"/>
      <c r="S5706" s="8"/>
      <c r="T5706" s="8"/>
      <c r="U5706" s="43">
        <f t="shared" si="3172"/>
        <v>1</v>
      </c>
      <c r="V5706" s="43">
        <f t="shared" si="3165"/>
        <v>0</v>
      </c>
      <c r="W5706" s="43">
        <f t="shared" si="3166"/>
        <v>0</v>
      </c>
      <c r="X5706" s="43">
        <f t="shared" si="3173"/>
        <v>0</v>
      </c>
      <c r="Y5706" s="43">
        <f t="shared" si="3167"/>
        <v>0</v>
      </c>
      <c r="Z5706" s="43">
        <f t="shared" si="3168"/>
        <v>0</v>
      </c>
      <c r="AA5706" s="8"/>
      <c r="AB5706" s="17" t="str">
        <f t="shared" si="3169"/>
        <v>П</v>
      </c>
      <c r="AC5706" s="20"/>
      <c r="AD5706" s="18"/>
      <c r="AE5706" s="18"/>
      <c r="AF5706" s="19"/>
    </row>
    <row r="5707" spans="2:32" ht="15.75" x14ac:dyDescent="0.25">
      <c r="B5707" s="8"/>
      <c r="C5707" s="8"/>
      <c r="D5707" s="8"/>
      <c r="E5707" s="43">
        <f t="shared" si="3170"/>
        <v>1</v>
      </c>
      <c r="F5707" s="43">
        <f t="shared" si="3160"/>
        <v>0</v>
      </c>
      <c r="G5707" s="43">
        <f t="shared" si="3161"/>
        <v>0</v>
      </c>
      <c r="H5707" s="43">
        <f t="shared" si="3171"/>
        <v>0</v>
      </c>
      <c r="I5707" s="43">
        <f t="shared" si="3162"/>
        <v>0</v>
      </c>
      <c r="J5707" s="43">
        <f t="shared" si="3163"/>
        <v>0</v>
      </c>
      <c r="K5707" s="8"/>
      <c r="L5707" s="17" t="str">
        <f t="shared" si="3164"/>
        <v>П</v>
      </c>
      <c r="M5707" s="20"/>
      <c r="N5707" s="18"/>
      <c r="O5707" s="18"/>
      <c r="P5707" s="19"/>
      <c r="Q5707" s="10"/>
      <c r="R5707" s="8"/>
      <c r="S5707" s="8"/>
      <c r="T5707" s="8"/>
      <c r="U5707" s="43">
        <f t="shared" si="3172"/>
        <v>1</v>
      </c>
      <c r="V5707" s="43">
        <f t="shared" si="3165"/>
        <v>0</v>
      </c>
      <c r="W5707" s="43">
        <f t="shared" si="3166"/>
        <v>0</v>
      </c>
      <c r="X5707" s="43">
        <f t="shared" si="3173"/>
        <v>0</v>
      </c>
      <c r="Y5707" s="43">
        <f t="shared" si="3167"/>
        <v>0</v>
      </c>
      <c r="Z5707" s="43">
        <f t="shared" si="3168"/>
        <v>0</v>
      </c>
      <c r="AA5707" s="8"/>
      <c r="AB5707" s="17" t="str">
        <f t="shared" si="3169"/>
        <v>П</v>
      </c>
      <c r="AC5707" s="20"/>
      <c r="AD5707" s="18"/>
      <c r="AE5707" s="18"/>
      <c r="AF5707" s="19"/>
    </row>
    <row r="5708" spans="2:32" ht="15.75" x14ac:dyDescent="0.25">
      <c r="B5708" s="8"/>
      <c r="C5708" s="8"/>
      <c r="D5708" s="8"/>
      <c r="E5708" s="43">
        <f t="shared" si="3170"/>
        <v>1</v>
      </c>
      <c r="F5708" s="43">
        <f t="shared" si="3160"/>
        <v>0</v>
      </c>
      <c r="G5708" s="43">
        <f t="shared" si="3161"/>
        <v>0</v>
      </c>
      <c r="H5708" s="43">
        <f t="shared" si="3171"/>
        <v>0</v>
      </c>
      <c r="I5708" s="43">
        <f t="shared" si="3162"/>
        <v>0</v>
      </c>
      <c r="J5708" s="43">
        <f t="shared" si="3163"/>
        <v>0</v>
      </c>
      <c r="K5708" s="8"/>
      <c r="L5708" s="17" t="str">
        <f t="shared" si="3164"/>
        <v>П</v>
      </c>
      <c r="M5708" s="20"/>
      <c r="N5708" s="18"/>
      <c r="O5708" s="18"/>
      <c r="P5708" s="19"/>
      <c r="Q5708" s="10"/>
      <c r="R5708" s="8"/>
      <c r="S5708" s="8"/>
      <c r="T5708" s="8"/>
      <c r="U5708" s="43">
        <f t="shared" si="3172"/>
        <v>1</v>
      </c>
      <c r="V5708" s="43">
        <f t="shared" si="3165"/>
        <v>0</v>
      </c>
      <c r="W5708" s="43">
        <f t="shared" si="3166"/>
        <v>0</v>
      </c>
      <c r="X5708" s="43">
        <f t="shared" si="3173"/>
        <v>0</v>
      </c>
      <c r="Y5708" s="43">
        <f t="shared" si="3167"/>
        <v>0</v>
      </c>
      <c r="Z5708" s="43">
        <f t="shared" si="3168"/>
        <v>0</v>
      </c>
      <c r="AA5708" s="8"/>
      <c r="AB5708" s="17" t="str">
        <f t="shared" si="3169"/>
        <v>П</v>
      </c>
      <c r="AC5708" s="20"/>
      <c r="AD5708" s="18"/>
      <c r="AE5708" s="18"/>
      <c r="AF5708" s="19"/>
    </row>
    <row r="5709" spans="2:32" ht="18.75" x14ac:dyDescent="0.25">
      <c r="B5709" s="8"/>
      <c r="C5709" s="8"/>
      <c r="D5709" s="8"/>
      <c r="E5709" s="21">
        <f t="shared" ref="E5709:J5709" si="3174">SUM(E5699:E5703)</f>
        <v>5</v>
      </c>
      <c r="F5709" s="22">
        <f t="shared" si="3174"/>
        <v>0</v>
      </c>
      <c r="G5709" s="22">
        <f t="shared" si="3174"/>
        <v>0</v>
      </c>
      <c r="H5709" s="23">
        <f t="shared" si="3174"/>
        <v>0</v>
      </c>
      <c r="I5709" s="22">
        <f t="shared" si="3174"/>
        <v>0</v>
      </c>
      <c r="J5709" s="22">
        <f t="shared" si="3174"/>
        <v>0</v>
      </c>
      <c r="K5709" s="8"/>
      <c r="L5709" s="8"/>
      <c r="M5709" s="20"/>
      <c r="N5709" s="9"/>
      <c r="O5709" s="9"/>
      <c r="P5709" s="18">
        <f>SUM(P5699:P5708)</f>
        <v>0</v>
      </c>
      <c r="Q5709" s="10"/>
      <c r="R5709" s="8"/>
      <c r="S5709" s="8"/>
      <c r="T5709" s="8"/>
      <c r="U5709" s="21">
        <f t="shared" ref="U5709:Z5709" si="3175">SUM(U5699:U5703)</f>
        <v>5</v>
      </c>
      <c r="V5709" s="22">
        <f t="shared" si="3175"/>
        <v>0</v>
      </c>
      <c r="W5709" s="22">
        <f t="shared" si="3175"/>
        <v>0</v>
      </c>
      <c r="X5709" s="23">
        <f t="shared" si="3175"/>
        <v>0</v>
      </c>
      <c r="Y5709" s="22">
        <f t="shared" si="3175"/>
        <v>0</v>
      </c>
      <c r="Z5709" s="22">
        <f t="shared" si="3175"/>
        <v>0</v>
      </c>
      <c r="AA5709" s="8"/>
      <c r="AB5709" s="8"/>
      <c r="AC5709" s="20"/>
      <c r="AD5709" s="9"/>
      <c r="AE5709" s="9"/>
      <c r="AF5709" s="19">
        <f>SUM(AF5699:AF5708)</f>
        <v>0</v>
      </c>
    </row>
    <row r="5710" spans="2:32" ht="15.75" x14ac:dyDescent="0.25"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8"/>
      <c r="M5710" s="8"/>
      <c r="N5710" s="24"/>
      <c r="O5710" s="9"/>
      <c r="P5710" s="8">
        <f>SUM(P5699:P5709)</f>
        <v>0</v>
      </c>
      <c r="Q5710" s="10"/>
      <c r="R5710" s="8"/>
      <c r="S5710" s="8"/>
      <c r="T5710" s="8"/>
      <c r="U5710" s="8"/>
      <c r="V5710" s="8"/>
      <c r="W5710" s="8"/>
      <c r="X5710" s="8"/>
      <c r="Y5710" s="8"/>
      <c r="Z5710" s="8"/>
      <c r="AA5710" s="8"/>
      <c r="AB5710" s="8"/>
      <c r="AC5710" s="8"/>
      <c r="AD5710" s="58"/>
      <c r="AE5710" s="58"/>
      <c r="AF5710" s="8"/>
    </row>
    <row r="5711" spans="2:32" ht="18.75" x14ac:dyDescent="0.25">
      <c r="B5711" s="8"/>
      <c r="C5711" s="8"/>
      <c r="D5711" s="8"/>
      <c r="E5711" s="25">
        <f t="shared" ref="E5711:J5711" si="3176">SUM(E5704:E5708)</f>
        <v>5</v>
      </c>
      <c r="F5711" s="22">
        <f t="shared" si="3176"/>
        <v>0</v>
      </c>
      <c r="G5711" s="22">
        <f t="shared" si="3176"/>
        <v>0</v>
      </c>
      <c r="H5711" s="14">
        <f t="shared" si="3176"/>
        <v>0</v>
      </c>
      <c r="I5711" s="22">
        <f t="shared" si="3176"/>
        <v>0</v>
      </c>
      <c r="J5711" s="22">
        <f t="shared" si="3176"/>
        <v>0</v>
      </c>
      <c r="K5711" s="8"/>
      <c r="L5711" s="8"/>
      <c r="M5711" s="8"/>
      <c r="N5711" s="9"/>
      <c r="O5711" s="8"/>
      <c r="P5711" s="8"/>
      <c r="Q5711" s="10"/>
      <c r="R5711" s="8"/>
      <c r="S5711" s="8"/>
      <c r="T5711" s="8"/>
      <c r="U5711" s="25">
        <f t="shared" ref="U5711:Z5711" si="3177">SUM(U5704:U5708)</f>
        <v>5</v>
      </c>
      <c r="V5711" s="22">
        <f t="shared" si="3177"/>
        <v>0</v>
      </c>
      <c r="W5711" s="22">
        <f t="shared" si="3177"/>
        <v>0</v>
      </c>
      <c r="X5711" s="14">
        <f t="shared" si="3177"/>
        <v>0</v>
      </c>
      <c r="Y5711" s="22">
        <f t="shared" si="3177"/>
        <v>0</v>
      </c>
      <c r="Z5711" s="22">
        <f t="shared" si="3177"/>
        <v>0</v>
      </c>
      <c r="AA5711" s="8"/>
      <c r="AB5711" s="8"/>
      <c r="AC5711" s="8"/>
      <c r="AD5711" s="8"/>
      <c r="AE5711" s="8"/>
      <c r="AF5711" s="8"/>
    </row>
    <row r="5712" spans="2:32" ht="18.75" x14ac:dyDescent="0.25">
      <c r="B5712" s="8"/>
      <c r="C5712" s="8"/>
      <c r="D5712" s="8"/>
      <c r="E5712" s="12">
        <f t="shared" ref="E5712:J5712" si="3178">SUM(E5699:E5708)</f>
        <v>10</v>
      </c>
      <c r="F5712" s="22">
        <f t="shared" si="3178"/>
        <v>0</v>
      </c>
      <c r="G5712" s="22">
        <f t="shared" si="3178"/>
        <v>0</v>
      </c>
      <c r="H5712" s="14">
        <f t="shared" si="3178"/>
        <v>0</v>
      </c>
      <c r="I5712" s="22">
        <f t="shared" si="3178"/>
        <v>0</v>
      </c>
      <c r="J5712" s="22">
        <f t="shared" si="3178"/>
        <v>0</v>
      </c>
      <c r="K5712" s="8"/>
      <c r="L5712" s="8"/>
      <c r="M5712" s="8"/>
      <c r="N5712" s="9"/>
      <c r="O5712" s="8"/>
      <c r="P5712" s="8"/>
      <c r="Q5712" s="10"/>
      <c r="R5712" s="8"/>
      <c r="S5712" s="8"/>
      <c r="T5712" s="8"/>
      <c r="U5712" s="12">
        <f t="shared" ref="U5712:Z5712" si="3179">SUM(U5699:U5708)</f>
        <v>10</v>
      </c>
      <c r="V5712" s="22">
        <f t="shared" si="3179"/>
        <v>0</v>
      </c>
      <c r="W5712" s="22">
        <f t="shared" si="3179"/>
        <v>0</v>
      </c>
      <c r="X5712" s="14">
        <f t="shared" si="3179"/>
        <v>0</v>
      </c>
      <c r="Y5712" s="22">
        <f t="shared" si="3179"/>
        <v>0</v>
      </c>
      <c r="Z5712" s="22">
        <f t="shared" si="3179"/>
        <v>0</v>
      </c>
      <c r="AA5712" s="8"/>
      <c r="AB5712" s="8"/>
      <c r="AC5712" s="8"/>
      <c r="AD5712" s="8"/>
      <c r="AE5712" s="8"/>
      <c r="AF5712" s="8"/>
    </row>
    <row r="5713" spans="2:32" ht="15" x14ac:dyDescent="0.25"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8"/>
      <c r="M5713" s="8"/>
      <c r="N5713" s="9"/>
      <c r="O5713" s="8"/>
      <c r="P5713" s="8"/>
      <c r="Q5713" s="10"/>
      <c r="R5713" s="8"/>
      <c r="S5713" s="8"/>
      <c r="T5713" s="8"/>
      <c r="U5713" s="8"/>
      <c r="V5713" s="8"/>
      <c r="W5713" s="8"/>
      <c r="X5713" s="8"/>
      <c r="Y5713" s="8"/>
      <c r="Z5713" s="8"/>
      <c r="AA5713" s="8"/>
      <c r="AB5713" s="8"/>
      <c r="AC5713" s="8"/>
      <c r="AD5713" s="8"/>
      <c r="AE5713" s="8"/>
      <c r="AF5713" s="8"/>
    </row>
    <row r="5714" spans="2:32" ht="15" x14ac:dyDescent="0.25"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8"/>
      <c r="M5714" s="8"/>
      <c r="N5714" s="9"/>
      <c r="O5714" s="8"/>
      <c r="P5714" s="8"/>
      <c r="Q5714" s="10"/>
      <c r="R5714" s="8"/>
      <c r="S5714" s="8"/>
      <c r="T5714" s="8"/>
      <c r="U5714" s="8"/>
      <c r="V5714" s="8"/>
      <c r="W5714" s="8"/>
      <c r="X5714" s="8"/>
      <c r="Y5714" s="8"/>
      <c r="Z5714" s="8"/>
      <c r="AA5714" s="8"/>
      <c r="AB5714" s="8"/>
      <c r="AC5714" s="8"/>
      <c r="AD5714" s="8"/>
      <c r="AE5714" s="8"/>
      <c r="AF5714" s="8"/>
    </row>
    <row r="5715" spans="2:32" ht="15" x14ac:dyDescent="0.25"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8"/>
      <c r="M5715" s="8"/>
      <c r="N5715" s="9"/>
      <c r="O5715" s="8"/>
      <c r="P5715" s="8"/>
      <c r="Q5715" s="10"/>
      <c r="R5715" s="8"/>
      <c r="S5715" s="8"/>
      <c r="T5715" s="8"/>
      <c r="U5715" s="8"/>
      <c r="V5715" s="8"/>
      <c r="W5715" s="8"/>
      <c r="X5715" s="8"/>
      <c r="Y5715" s="8"/>
      <c r="Z5715" s="8"/>
      <c r="AA5715" s="8"/>
      <c r="AB5715" s="8"/>
      <c r="AC5715" s="8"/>
      <c r="AD5715" s="8"/>
      <c r="AE5715" s="8"/>
      <c r="AF5715" s="8"/>
    </row>
    <row r="5716" spans="2:32" ht="15" x14ac:dyDescent="0.25"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8"/>
      <c r="M5716" s="8"/>
      <c r="N5716" s="9"/>
      <c r="O5716" s="8"/>
      <c r="P5716" s="8"/>
      <c r="Q5716" s="10"/>
      <c r="R5716" s="8"/>
      <c r="S5716" s="8"/>
      <c r="T5716" s="8"/>
      <c r="U5716" s="8"/>
      <c r="V5716" s="8"/>
      <c r="W5716" s="8"/>
      <c r="X5716" s="8"/>
      <c r="Y5716" s="8"/>
      <c r="Z5716" s="8"/>
      <c r="AA5716" s="8"/>
      <c r="AB5716" s="8"/>
      <c r="AC5716" s="8"/>
      <c r="AD5716" s="8"/>
      <c r="AE5716" s="8"/>
      <c r="AF5716" s="8"/>
    </row>
    <row r="5717" spans="2:32" ht="15" x14ac:dyDescent="0.25"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8"/>
      <c r="M5717" s="8"/>
      <c r="N5717" s="9"/>
      <c r="O5717" s="8"/>
      <c r="P5717" s="8"/>
      <c r="Q5717" s="10"/>
      <c r="R5717" s="8"/>
      <c r="S5717" s="8"/>
      <c r="T5717" s="8"/>
      <c r="U5717" s="8"/>
      <c r="V5717" s="8"/>
      <c r="W5717" s="8"/>
      <c r="X5717" s="8"/>
      <c r="Y5717" s="8"/>
      <c r="Z5717" s="8"/>
      <c r="AA5717" s="8"/>
      <c r="AB5717" s="8"/>
      <c r="AC5717" s="8"/>
      <c r="AD5717" s="8"/>
      <c r="AE5717" s="8"/>
      <c r="AF5717" s="8"/>
    </row>
    <row r="5718" spans="2:32" ht="18.75" x14ac:dyDescent="0.3">
      <c r="B5718" s="59" t="s">
        <v>7</v>
      </c>
      <c r="C5718" s="60"/>
      <c r="D5718" s="26">
        <f>B5695</f>
        <v>159</v>
      </c>
      <c r="E5718" s="59">
        <f>D5695</f>
        <v>44763</v>
      </c>
      <c r="F5718" s="61"/>
      <c r="G5718" s="61"/>
      <c r="H5718" s="62"/>
      <c r="I5718" s="59" t="str">
        <f>Y5695</f>
        <v>чемпионат</v>
      </c>
      <c r="J5718" s="63"/>
      <c r="K5718" s="63"/>
      <c r="L5718" s="63"/>
      <c r="M5718" s="63"/>
      <c r="N5718" s="60"/>
      <c r="O5718" s="8"/>
      <c r="P5718" s="64" t="s">
        <v>8</v>
      </c>
      <c r="Q5718" s="65"/>
      <c r="R5718" s="65"/>
      <c r="S5718" s="65"/>
      <c r="T5718" s="65"/>
      <c r="U5718" s="65"/>
      <c r="V5718" s="27" t="s">
        <v>9</v>
      </c>
      <c r="W5718" s="28" t="s">
        <v>10</v>
      </c>
      <c r="X5718" s="8"/>
      <c r="Y5718" s="66" t="s">
        <v>11</v>
      </c>
      <c r="Z5718" s="67"/>
      <c r="AA5718" s="67"/>
      <c r="AB5718" s="67"/>
      <c r="AC5718" s="67"/>
      <c r="AD5718" s="67"/>
      <c r="AE5718" s="29" t="s">
        <v>9</v>
      </c>
      <c r="AF5718" s="30" t="s">
        <v>10</v>
      </c>
    </row>
    <row r="5719" spans="2:32" ht="15.75" x14ac:dyDescent="0.25">
      <c r="B5719" s="68" t="str">
        <f>I5695</f>
        <v>ком 1</v>
      </c>
      <c r="C5719" s="69"/>
      <c r="D5719" s="70"/>
      <c r="E5719" s="74" t="s">
        <v>12</v>
      </c>
      <c r="F5719" s="74"/>
      <c r="G5719" s="74" t="s">
        <v>13</v>
      </c>
      <c r="H5719" s="74"/>
      <c r="I5719" s="49" t="s">
        <v>14</v>
      </c>
      <c r="J5719" s="51"/>
      <c r="K5719" s="44" t="s">
        <v>15</v>
      </c>
      <c r="L5719" s="45"/>
      <c r="M5719" s="19"/>
      <c r="N5719" s="19"/>
      <c r="O5719" s="8"/>
      <c r="P5719" s="44" t="s">
        <v>16</v>
      </c>
      <c r="Q5719" s="45"/>
      <c r="R5719" s="43" t="s">
        <v>17</v>
      </c>
      <c r="S5719" s="43" t="s">
        <v>18</v>
      </c>
      <c r="T5719" s="41" t="s">
        <v>19</v>
      </c>
      <c r="U5719" s="43" t="s">
        <v>20</v>
      </c>
      <c r="V5719" s="31"/>
      <c r="W5719" s="32"/>
      <c r="X5719" s="8"/>
      <c r="Y5719" s="44" t="s">
        <v>16</v>
      </c>
      <c r="Z5719" s="45"/>
      <c r="AA5719" s="43" t="s">
        <v>21</v>
      </c>
      <c r="AB5719" s="43" t="s">
        <v>18</v>
      </c>
      <c r="AC5719" s="41" t="s">
        <v>22</v>
      </c>
      <c r="AD5719" s="43" t="s">
        <v>20</v>
      </c>
      <c r="AE5719" s="31"/>
      <c r="AF5719" s="32"/>
    </row>
    <row r="5720" spans="2:32" ht="15.75" x14ac:dyDescent="0.25">
      <c r="B5720" s="71"/>
      <c r="C5720" s="72"/>
      <c r="D5720" s="73"/>
      <c r="E5720" s="43">
        <f>SUM(I5699:I5708)</f>
        <v>0</v>
      </c>
      <c r="F5720" s="33" t="s">
        <v>23</v>
      </c>
      <c r="G5720" s="43">
        <f>SUM(J5699:J5708)</f>
        <v>0</v>
      </c>
      <c r="H5720" s="33" t="s">
        <v>23</v>
      </c>
      <c r="I5720" s="31"/>
      <c r="J5720" s="31" t="s">
        <v>20</v>
      </c>
      <c r="K5720" s="44" t="s">
        <v>24</v>
      </c>
      <c r="L5720" s="45"/>
      <c r="M5720" s="44">
        <f>SUM(M5719:N5719)</f>
        <v>0</v>
      </c>
      <c r="N5720" s="45"/>
      <c r="O5720" s="8"/>
      <c r="P5720" s="44" t="s">
        <v>16</v>
      </c>
      <c r="Q5720" s="45"/>
      <c r="R5720" s="43" t="s">
        <v>25</v>
      </c>
      <c r="S5720" s="43" t="s">
        <v>18</v>
      </c>
      <c r="T5720" s="41" t="s">
        <v>26</v>
      </c>
      <c r="U5720" s="43" t="s">
        <v>20</v>
      </c>
      <c r="V5720" s="31"/>
      <c r="W5720" s="32"/>
      <c r="X5720" s="8"/>
      <c r="Y5720" s="44" t="s">
        <v>16</v>
      </c>
      <c r="Z5720" s="45"/>
      <c r="AA5720" s="43" t="s">
        <v>27</v>
      </c>
      <c r="AB5720" s="43" t="s">
        <v>18</v>
      </c>
      <c r="AC5720" s="41" t="s">
        <v>28</v>
      </c>
      <c r="AD5720" s="43" t="s">
        <v>20</v>
      </c>
      <c r="AE5720" s="31"/>
      <c r="AF5720" s="32"/>
    </row>
    <row r="5721" spans="2:32" ht="15.75" customHeight="1" x14ac:dyDescent="0.25">
      <c r="B5721" s="74" t="str">
        <f>R5695</f>
        <v>ком 2</v>
      </c>
      <c r="C5721" s="74"/>
      <c r="D5721" s="74"/>
      <c r="E5721" s="74" t="s">
        <v>12</v>
      </c>
      <c r="F5721" s="74"/>
      <c r="G5721" s="74" t="s">
        <v>13</v>
      </c>
      <c r="H5721" s="74"/>
      <c r="I5721" s="49" t="s">
        <v>14</v>
      </c>
      <c r="J5721" s="51"/>
      <c r="K5721" s="78">
        <f>P5709/30</f>
        <v>0</v>
      </c>
      <c r="L5721" s="79"/>
      <c r="M5721" s="82">
        <f>AF5709/30</f>
        <v>0</v>
      </c>
      <c r="N5721" s="82"/>
      <c r="O5721" s="8"/>
      <c r="P5721" s="44" t="s">
        <v>16</v>
      </c>
      <c r="Q5721" s="45"/>
      <c r="R5721" s="43" t="s">
        <v>29</v>
      </c>
      <c r="S5721" s="43" t="s">
        <v>18</v>
      </c>
      <c r="T5721" s="83" t="s">
        <v>30</v>
      </c>
      <c r="U5721" s="84"/>
      <c r="V5721" s="31"/>
      <c r="W5721" s="32"/>
      <c r="X5721" s="8"/>
      <c r="Y5721" s="44" t="s">
        <v>16</v>
      </c>
      <c r="Z5721" s="45"/>
      <c r="AA5721" s="43" t="s">
        <v>31</v>
      </c>
      <c r="AB5721" s="44" t="s">
        <v>32</v>
      </c>
      <c r="AC5721" s="77"/>
      <c r="AD5721" s="45"/>
      <c r="AE5721" s="31"/>
      <c r="AF5721" s="32"/>
    </row>
    <row r="5722" spans="2:32" ht="15.75" customHeight="1" x14ac:dyDescent="0.25">
      <c r="B5722" s="74"/>
      <c r="C5722" s="74"/>
      <c r="D5722" s="74"/>
      <c r="E5722" s="43">
        <f>SUM(Y5699:Y5708)</f>
        <v>0</v>
      </c>
      <c r="F5722" s="33" t="s">
        <v>23</v>
      </c>
      <c r="G5722" s="43">
        <f>SUM(Z5699:Z5708)</f>
        <v>0</v>
      </c>
      <c r="H5722" s="33" t="s">
        <v>23</v>
      </c>
      <c r="I5722" s="32"/>
      <c r="J5722" s="34" t="s">
        <v>20</v>
      </c>
      <c r="K5722" s="80"/>
      <c r="L5722" s="81"/>
      <c r="M5722" s="82"/>
      <c r="N5722" s="82"/>
      <c r="O5722" s="8"/>
      <c r="P5722" s="44" t="s">
        <v>33</v>
      </c>
      <c r="Q5722" s="77"/>
      <c r="R5722" s="77"/>
      <c r="S5722" s="77"/>
      <c r="T5722" s="77"/>
      <c r="U5722" s="45"/>
      <c r="V5722" s="32">
        <f>SUM(V5719:V5721)</f>
        <v>0</v>
      </c>
      <c r="W5722" s="32">
        <f>SUM(W5719:W5721)</f>
        <v>0</v>
      </c>
      <c r="X5722" s="8"/>
      <c r="Y5722" s="44" t="s">
        <v>16</v>
      </c>
      <c r="Z5722" s="45"/>
      <c r="AA5722" s="43" t="s">
        <v>34</v>
      </c>
      <c r="AB5722" s="44" t="s">
        <v>32</v>
      </c>
      <c r="AC5722" s="77"/>
      <c r="AD5722" s="45"/>
      <c r="AE5722" s="31"/>
      <c r="AF5722" s="32"/>
    </row>
    <row r="5723" spans="2:32" ht="18.75" x14ac:dyDescent="0.25">
      <c r="B5723" s="8"/>
      <c r="C5723" s="8"/>
      <c r="D5723" s="8"/>
      <c r="E5723" s="8"/>
      <c r="F5723" s="46" t="s">
        <v>35</v>
      </c>
      <c r="G5723" s="47"/>
      <c r="H5723" s="47"/>
      <c r="I5723" s="47"/>
      <c r="J5723" s="48"/>
      <c r="K5723" s="35" t="str">
        <f>_xlfn.CONCAT(F5711," ",":"," ",F5709)</f>
        <v>0 : 0</v>
      </c>
      <c r="L5723" s="22">
        <f>F5712</f>
        <v>0</v>
      </c>
      <c r="M5723" s="35" t="str">
        <f>_xlfn.CONCAT(V5711," ",":"," ",V5709)</f>
        <v>0 : 0</v>
      </c>
      <c r="N5723" s="22">
        <f>V5712</f>
        <v>0</v>
      </c>
      <c r="O5723" s="8"/>
      <c r="P5723" s="44" t="s">
        <v>36</v>
      </c>
      <c r="Q5723" s="77"/>
      <c r="R5723" s="77"/>
      <c r="S5723" s="77"/>
      <c r="T5723" s="77"/>
      <c r="U5723" s="45"/>
      <c r="V5723" s="44">
        <f>V5722+W5722</f>
        <v>0</v>
      </c>
      <c r="W5723" s="45"/>
      <c r="X5723" s="8"/>
      <c r="Y5723" s="44" t="s">
        <v>16</v>
      </c>
      <c r="Z5723" s="45"/>
      <c r="AA5723" s="43" t="s">
        <v>37</v>
      </c>
      <c r="AB5723" s="44" t="s">
        <v>32</v>
      </c>
      <c r="AC5723" s="77"/>
      <c r="AD5723" s="45"/>
      <c r="AE5723" s="31"/>
      <c r="AF5723" s="32"/>
    </row>
    <row r="5724" spans="2:32" ht="18.75" x14ac:dyDescent="0.25">
      <c r="B5724" s="75" t="str">
        <f>IF((M5719)&gt;(N5719),"П1",IF((M5719)&lt;(N5719),"П2","Н"))</f>
        <v>Н</v>
      </c>
      <c r="C5724" s="75"/>
      <c r="D5724" s="36">
        <v>5</v>
      </c>
      <c r="E5724" s="42" t="s">
        <v>38</v>
      </c>
      <c r="F5724" s="46" t="s">
        <v>39</v>
      </c>
      <c r="G5724" s="47"/>
      <c r="H5724" s="47"/>
      <c r="I5724" s="47"/>
      <c r="J5724" s="48"/>
      <c r="K5724" s="35" t="str">
        <f>_xlfn.CONCAT(G5711," ",":"," ",G5709)</f>
        <v>0 : 0</v>
      </c>
      <c r="L5724" s="22">
        <f>G5712</f>
        <v>0</v>
      </c>
      <c r="M5724" s="35" t="str">
        <f>_xlfn.CONCAT(W5711," ",":"," ",W5709)</f>
        <v>0 : 0</v>
      </c>
      <c r="N5724" s="22">
        <f>W5712</f>
        <v>0</v>
      </c>
      <c r="O5724" s="8"/>
      <c r="P5724" s="76" t="s">
        <v>40</v>
      </c>
      <c r="Q5724" s="76"/>
      <c r="R5724" s="76"/>
      <c r="S5724" s="76"/>
      <c r="T5724" s="76"/>
      <c r="U5724" s="37">
        <v>1</v>
      </c>
      <c r="V5724" s="38" t="s">
        <v>41</v>
      </c>
      <c r="W5724" s="38">
        <v>2</v>
      </c>
      <c r="X5724" s="8"/>
      <c r="Y5724" s="44" t="s">
        <v>42</v>
      </c>
      <c r="Z5724" s="77"/>
      <c r="AA5724" s="77"/>
      <c r="AB5724" s="77"/>
      <c r="AC5724" s="77"/>
      <c r="AD5724" s="45"/>
      <c r="AE5724" s="32">
        <f>SUM(AE5719:AE5723)</f>
        <v>0</v>
      </c>
      <c r="AF5724" s="32">
        <f>SUM(AF5719:AF5723)</f>
        <v>0</v>
      </c>
    </row>
    <row r="5725" spans="2:32" ht="18.75" x14ac:dyDescent="0.25">
      <c r="B5725" s="42">
        <v>3</v>
      </c>
      <c r="C5725" s="42" t="s">
        <v>43</v>
      </c>
      <c r="D5725" s="42" t="s">
        <v>44</v>
      </c>
      <c r="E5725" s="42" t="s">
        <v>45</v>
      </c>
      <c r="F5725" s="46" t="s">
        <v>46</v>
      </c>
      <c r="G5725" s="47"/>
      <c r="H5725" s="47"/>
      <c r="I5725" s="47"/>
      <c r="J5725" s="48"/>
      <c r="K5725" s="35" t="str">
        <f>_xlfn.CONCAT(H5711," ",":"," ",H5709)</f>
        <v>0 : 0</v>
      </c>
      <c r="L5725" s="39">
        <f>H5712</f>
        <v>0</v>
      </c>
      <c r="M5725" s="35" t="str">
        <f>_xlfn.CONCAT(X5711," ",":"," ",X5709)</f>
        <v>0 : 0</v>
      </c>
      <c r="N5725" s="39">
        <f>X5712</f>
        <v>0</v>
      </c>
      <c r="O5725" s="8"/>
      <c r="P5725" s="76"/>
      <c r="Q5725" s="76"/>
      <c r="R5725" s="76"/>
      <c r="S5725" s="76"/>
      <c r="T5725" s="76"/>
      <c r="U5725" s="40"/>
      <c r="V5725" s="40"/>
      <c r="W5725" s="40"/>
      <c r="X5725" s="8"/>
      <c r="Y5725" s="44" t="s">
        <v>47</v>
      </c>
      <c r="Z5725" s="77"/>
      <c r="AA5725" s="77"/>
      <c r="AB5725" s="77"/>
      <c r="AC5725" s="77"/>
      <c r="AD5725" s="45"/>
      <c r="AE5725" s="44">
        <f>AE5724+AF5724</f>
        <v>0</v>
      </c>
      <c r="AF5725" s="45"/>
    </row>
    <row r="5726" spans="2:32" ht="18.75" x14ac:dyDescent="0.25">
      <c r="B5726" s="42" t="str">
        <f>IF((C5726)&gt;(D5726),"1&gt;2",IF((C5726)&lt;(D5726),"1&lt;2","1=2"))</f>
        <v>1=2</v>
      </c>
      <c r="C5726" s="42">
        <f>P5699+P5700+P5701+P5702+P5703</f>
        <v>0</v>
      </c>
      <c r="D5726" s="42">
        <f>AF5699+AF5700+AF5701+AF5702+AF5703</f>
        <v>0</v>
      </c>
      <c r="E5726" s="42" t="str">
        <f>IF((P5704+P5705+P5706+P5707+P5708)&gt;(AF5704+AF5705+AF5706+AF5707+AF5708),"1&gt;2",IF((P5704+P5705+P5706+P5707+P5708)&lt;(AF5704+AF5705+AF5706+AF5707+AF5708),"1&lt;2","1=2"))</f>
        <v>1=2</v>
      </c>
      <c r="F5726" s="46" t="s">
        <v>48</v>
      </c>
      <c r="G5726" s="47"/>
      <c r="H5726" s="47"/>
      <c r="I5726" s="47"/>
      <c r="J5726" s="48"/>
      <c r="K5726" s="35" t="str">
        <f>_xlfn.CONCAT(E5711," ",":"," ",E5709)</f>
        <v>5 : 5</v>
      </c>
      <c r="L5726" s="39">
        <f>E5712</f>
        <v>10</v>
      </c>
      <c r="M5726" s="35" t="str">
        <f>_xlfn.CONCAT(U5711," ",":"," ",U5709)</f>
        <v>5 : 5</v>
      </c>
      <c r="N5726" s="39">
        <f>U5712</f>
        <v>10</v>
      </c>
      <c r="O5726" s="8"/>
      <c r="P5726" s="8"/>
      <c r="Q5726" s="8"/>
      <c r="R5726" s="8"/>
      <c r="S5726" s="8"/>
      <c r="T5726" s="8"/>
      <c r="U5726" s="8"/>
      <c r="V5726" s="8"/>
      <c r="W5726" s="8"/>
      <c r="X5726" s="8"/>
      <c r="Y5726" s="8"/>
      <c r="Z5726" s="8"/>
      <c r="AA5726" s="8"/>
      <c r="AB5726" s="8"/>
      <c r="AC5726" s="8"/>
      <c r="AD5726" s="9"/>
      <c r="AE5726" s="8"/>
      <c r="AF5726" s="8"/>
    </row>
    <row r="5727" spans="2:32" ht="15" x14ac:dyDescent="0.25"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8"/>
      <c r="M5727" s="8"/>
      <c r="N5727" s="9"/>
      <c r="O5727" s="8"/>
      <c r="P5727" s="8"/>
      <c r="Q5727" s="8"/>
      <c r="R5727" s="8"/>
      <c r="S5727" s="8"/>
      <c r="T5727" s="8"/>
      <c r="U5727" s="8"/>
      <c r="V5727" s="8"/>
      <c r="W5727" s="8"/>
      <c r="X5727" s="8"/>
      <c r="Y5727" s="8"/>
      <c r="Z5727" s="8"/>
      <c r="AA5727" s="8"/>
      <c r="AB5727" s="8"/>
      <c r="AC5727" s="8"/>
      <c r="AD5727" s="9"/>
      <c r="AE5727" s="8"/>
      <c r="AF5727" s="8"/>
    </row>
    <row r="5728" spans="2:32" ht="15" x14ac:dyDescent="0.25"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8"/>
      <c r="M5728" s="8"/>
      <c r="N5728" s="9"/>
      <c r="O5728" s="8"/>
      <c r="P5728" s="8"/>
      <c r="Q5728" s="8"/>
      <c r="R5728" s="8"/>
      <c r="S5728" s="8"/>
      <c r="T5728" s="8"/>
      <c r="U5728" s="8"/>
      <c r="V5728" s="8"/>
      <c r="W5728" s="8"/>
      <c r="X5728" s="8"/>
      <c r="Y5728" s="8"/>
      <c r="Z5728" s="8"/>
      <c r="AA5728" s="8"/>
      <c r="AB5728" s="8"/>
      <c r="AC5728" s="8"/>
      <c r="AD5728" s="9"/>
      <c r="AE5728" s="8"/>
      <c r="AF5728" s="8"/>
    </row>
    <row r="5729" spans="1:32" ht="15" x14ac:dyDescent="0.25">
      <c r="A5729" s="2"/>
      <c r="B5729" s="5"/>
      <c r="C5729" s="5"/>
      <c r="D5729" s="5"/>
      <c r="E5729" s="5"/>
      <c r="F5729" s="5"/>
      <c r="G5729" s="5"/>
      <c r="H5729" s="5"/>
      <c r="I5729" s="5"/>
      <c r="J5729" s="5"/>
      <c r="K5729" s="5"/>
      <c r="L5729" s="5"/>
      <c r="M5729" s="5"/>
      <c r="N5729" s="6"/>
      <c r="O5729" s="5"/>
      <c r="P5729" s="5"/>
      <c r="Q5729" s="5"/>
      <c r="R5729" s="5"/>
      <c r="S5729" s="5"/>
      <c r="T5729" s="5"/>
      <c r="U5729" s="5"/>
      <c r="V5729" s="5"/>
      <c r="W5729" s="5"/>
      <c r="X5729" s="5"/>
      <c r="Y5729" s="5"/>
      <c r="Z5729" s="5"/>
      <c r="AA5729" s="5"/>
      <c r="AB5729" s="5"/>
      <c r="AC5729" s="5"/>
      <c r="AD5729" s="5"/>
      <c r="AE5729" s="5"/>
      <c r="AF5729" s="5"/>
    </row>
    <row r="5730" spans="1:32" x14ac:dyDescent="0.2">
      <c r="A5730" s="2"/>
      <c r="B5730" s="2"/>
      <c r="C5730" s="2"/>
      <c r="D5730" s="2"/>
      <c r="E5730" s="2"/>
      <c r="F5730" s="2"/>
      <c r="G5730" s="2"/>
      <c r="H5730" s="2"/>
      <c r="I5730" s="2"/>
      <c r="J5730" s="2"/>
      <c r="K5730" s="2"/>
      <c r="L5730" s="2"/>
      <c r="M5730" s="2"/>
      <c r="N5730" s="3"/>
      <c r="O5730" s="2"/>
      <c r="P5730" s="2"/>
      <c r="Q5730" s="2"/>
      <c r="R5730" s="2"/>
      <c r="S5730" s="2"/>
      <c r="T5730" s="2"/>
      <c r="U5730" s="2"/>
      <c r="V5730" s="2"/>
      <c r="W5730" s="2"/>
      <c r="X5730" s="2"/>
      <c r="Y5730" s="2"/>
      <c r="Z5730" s="2"/>
      <c r="AA5730" s="2"/>
      <c r="AB5730" s="2"/>
      <c r="AC5730" s="2"/>
      <c r="AD5730" s="3"/>
      <c r="AE5730" s="2"/>
      <c r="AF5730" s="2"/>
    </row>
    <row r="5731" spans="1:32" ht="18.75" x14ac:dyDescent="0.3">
      <c r="B5731" s="44">
        <v>160</v>
      </c>
      <c r="C5731" s="45"/>
      <c r="D5731" s="49">
        <v>44763</v>
      </c>
      <c r="E5731" s="50"/>
      <c r="F5731" s="50"/>
      <c r="G5731" s="50"/>
      <c r="H5731" s="51"/>
      <c r="I5731" s="52" t="s">
        <v>43</v>
      </c>
      <c r="J5731" s="53"/>
      <c r="K5731" s="53"/>
      <c r="L5731" s="53"/>
      <c r="M5731" s="53"/>
      <c r="N5731" s="53"/>
      <c r="O5731" s="53"/>
      <c r="P5731" s="54"/>
      <c r="Q5731" s="10"/>
      <c r="R5731" s="52" t="s">
        <v>44</v>
      </c>
      <c r="S5731" s="53"/>
      <c r="T5731" s="53"/>
      <c r="U5731" s="53"/>
      <c r="V5731" s="53"/>
      <c r="W5731" s="53"/>
      <c r="X5731" s="54"/>
      <c r="Y5731" s="55" t="s">
        <v>49</v>
      </c>
      <c r="Z5731" s="56"/>
      <c r="AA5731" s="56"/>
      <c r="AB5731" s="56"/>
      <c r="AC5731" s="56"/>
      <c r="AD5731" s="56"/>
      <c r="AE5731" s="56"/>
      <c r="AF5731" s="57"/>
    </row>
    <row r="5732" spans="1:32" ht="15" x14ac:dyDescent="0.25"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8"/>
      <c r="M5732" s="8"/>
      <c r="N5732" s="9"/>
      <c r="O5732" s="8"/>
      <c r="P5732" s="8"/>
      <c r="Q5732" s="10"/>
      <c r="R5732" s="8"/>
      <c r="S5732" s="8"/>
      <c r="T5732" s="8"/>
      <c r="U5732" s="8"/>
      <c r="V5732" s="8"/>
      <c r="W5732" s="8"/>
      <c r="X5732" s="8"/>
      <c r="Y5732" s="8"/>
      <c r="Z5732" s="8"/>
      <c r="AA5732" s="8"/>
      <c r="AB5732" s="8"/>
      <c r="AC5732" s="8"/>
      <c r="AD5732" s="9"/>
      <c r="AE5732" s="8"/>
      <c r="AF5732" s="8"/>
    </row>
    <row r="5733" spans="1:32" ht="15" x14ac:dyDescent="0.25"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8"/>
      <c r="M5733" s="8"/>
      <c r="N5733" s="9"/>
      <c r="O5733" s="8"/>
      <c r="P5733" s="8"/>
      <c r="Q5733" s="10"/>
      <c r="R5733" s="8"/>
      <c r="S5733" s="8"/>
      <c r="T5733" s="8"/>
      <c r="U5733" s="8"/>
      <c r="V5733" s="8"/>
      <c r="W5733" s="8"/>
      <c r="X5733" s="8"/>
      <c r="Y5733" s="8"/>
      <c r="Z5733" s="8"/>
      <c r="AA5733" s="8"/>
      <c r="AB5733" s="8"/>
      <c r="AC5733" s="8"/>
      <c r="AD5733" s="9"/>
      <c r="AE5733" s="8"/>
      <c r="AF5733" s="8"/>
    </row>
    <row r="5734" spans="1:32" ht="15.75" x14ac:dyDescent="0.25">
      <c r="B5734" s="11"/>
      <c r="C5734" s="8"/>
      <c r="D5734" s="8"/>
      <c r="E5734" s="12" t="s">
        <v>1</v>
      </c>
      <c r="F5734" s="13" t="s">
        <v>2</v>
      </c>
      <c r="G5734" s="43" t="s">
        <v>3</v>
      </c>
      <c r="H5734" s="14" t="s">
        <v>4</v>
      </c>
      <c r="I5734" s="15" t="s">
        <v>5</v>
      </c>
      <c r="J5734" s="16" t="s">
        <v>6</v>
      </c>
      <c r="K5734" s="8"/>
      <c r="L5734" s="8"/>
      <c r="M5734" s="8"/>
      <c r="N5734" s="9"/>
      <c r="O5734" s="8"/>
      <c r="P5734" s="8"/>
      <c r="Q5734" s="10"/>
      <c r="R5734" s="11"/>
      <c r="S5734" s="8"/>
      <c r="T5734" s="8"/>
      <c r="U5734" s="12" t="s">
        <v>1</v>
      </c>
      <c r="V5734" s="13" t="s">
        <v>2</v>
      </c>
      <c r="W5734" s="43" t="s">
        <v>3</v>
      </c>
      <c r="X5734" s="14" t="s">
        <v>4</v>
      </c>
      <c r="Y5734" s="15" t="s">
        <v>5</v>
      </c>
      <c r="Z5734" s="16" t="s">
        <v>6</v>
      </c>
      <c r="AA5734" s="8"/>
      <c r="AB5734" s="8"/>
      <c r="AC5734" s="8"/>
      <c r="AD5734" s="9"/>
      <c r="AE5734" s="8"/>
      <c r="AF5734" s="8"/>
    </row>
    <row r="5735" spans="1:32" ht="15.75" x14ac:dyDescent="0.25">
      <c r="B5735" s="8"/>
      <c r="C5735" s="8"/>
      <c r="D5735" s="8"/>
      <c r="E5735" s="43">
        <f>IF(P5735=0,1,0)</f>
        <v>1</v>
      </c>
      <c r="F5735" s="43">
        <f t="shared" ref="F5735:F5744" si="3180">IF(AND(P5735=3,N5735*O5735=0),1,0)</f>
        <v>0</v>
      </c>
      <c r="G5735" s="43">
        <f t="shared" ref="G5735:G5744" si="3181">IF(AND(P5735=3,I5735-J5735&gt;=2),1,0)</f>
        <v>0</v>
      </c>
      <c r="H5735" s="43">
        <f>IF(P5735=3,1,0)</f>
        <v>0</v>
      </c>
      <c r="I5735" s="43">
        <f t="shared" ref="I5735:I5744" si="3182">IF(P5735=3,MAX(N5735,O5735),MIN(N5735,O5735))</f>
        <v>0</v>
      </c>
      <c r="J5735" s="43">
        <f t="shared" ref="J5735:J5744" si="3183">N5735+O5735-I5735</f>
        <v>0</v>
      </c>
      <c r="K5735" s="8"/>
      <c r="L5735" s="17" t="str">
        <f t="shared" ref="L5735:L5744" si="3184">IF(P5735=0,"П",IF(P5735=1.5,"Н",IF(P5735=3,"В")))</f>
        <v>П</v>
      </c>
      <c r="M5735" s="8"/>
      <c r="N5735" s="18"/>
      <c r="O5735" s="18"/>
      <c r="P5735" s="19"/>
      <c r="Q5735" s="10"/>
      <c r="R5735" s="8"/>
      <c r="S5735" s="8"/>
      <c r="T5735" s="8"/>
      <c r="U5735" s="43">
        <f>IF(AF5735=0,1,0)</f>
        <v>1</v>
      </c>
      <c r="V5735" s="43">
        <f t="shared" ref="V5735:V5744" si="3185">IF(AND(AF5735=3,AD5735*AE5735=0),1,0)</f>
        <v>0</v>
      </c>
      <c r="W5735" s="43">
        <f t="shared" ref="W5735:W5744" si="3186">IF(AND(AF5735=3,Y5735-Z5735&gt;=2),1,0)</f>
        <v>0</v>
      </c>
      <c r="X5735" s="43">
        <f>IF(AF5735=3,1,0)</f>
        <v>0</v>
      </c>
      <c r="Y5735" s="43">
        <f t="shared" ref="Y5735:Y5744" si="3187">IF(AF5735=3,MAX(AD5735,AE5735),MIN(AD5735,AE5735))</f>
        <v>0</v>
      </c>
      <c r="Z5735" s="43">
        <f t="shared" ref="Z5735:Z5744" si="3188">AD5735+AE5735-Y5735</f>
        <v>0</v>
      </c>
      <c r="AA5735" s="8"/>
      <c r="AB5735" s="17" t="str">
        <f t="shared" ref="AB5735:AB5744" si="3189">IF(AF5735=0,"П",IF(AF5735=1.5,"Н",IF(AF5735=3,"В")))</f>
        <v>П</v>
      </c>
      <c r="AC5735" s="8"/>
      <c r="AD5735" s="18"/>
      <c r="AE5735" s="18"/>
      <c r="AF5735" s="19"/>
    </row>
    <row r="5736" spans="1:32" ht="15.75" x14ac:dyDescent="0.25">
      <c r="B5736" s="8"/>
      <c r="C5736" s="8"/>
      <c r="D5736" s="8"/>
      <c r="E5736" s="43">
        <f t="shared" ref="E5736:E5744" si="3190">IF(P5736=0,1,0)</f>
        <v>1</v>
      </c>
      <c r="F5736" s="43">
        <f t="shared" si="3180"/>
        <v>0</v>
      </c>
      <c r="G5736" s="43">
        <f t="shared" si="3181"/>
        <v>0</v>
      </c>
      <c r="H5736" s="43">
        <f t="shared" ref="H5736:H5744" si="3191">IF(P5736=3,1,0)</f>
        <v>0</v>
      </c>
      <c r="I5736" s="43">
        <f t="shared" si="3182"/>
        <v>0</v>
      </c>
      <c r="J5736" s="43">
        <f t="shared" si="3183"/>
        <v>0</v>
      </c>
      <c r="K5736" s="8"/>
      <c r="L5736" s="17" t="str">
        <f t="shared" si="3184"/>
        <v>П</v>
      </c>
      <c r="M5736" s="20"/>
      <c r="N5736" s="18"/>
      <c r="O5736" s="18"/>
      <c r="P5736" s="19"/>
      <c r="Q5736" s="10"/>
      <c r="R5736" s="8"/>
      <c r="S5736" s="8"/>
      <c r="T5736" s="8"/>
      <c r="U5736" s="43">
        <f t="shared" ref="U5736:U5744" si="3192">IF(AF5736=0,1,0)</f>
        <v>1</v>
      </c>
      <c r="V5736" s="43">
        <f t="shared" si="3185"/>
        <v>0</v>
      </c>
      <c r="W5736" s="43">
        <f t="shared" si="3186"/>
        <v>0</v>
      </c>
      <c r="X5736" s="43">
        <f t="shared" ref="X5736:X5744" si="3193">IF(AF5736=3,1,0)</f>
        <v>0</v>
      </c>
      <c r="Y5736" s="43">
        <f t="shared" si="3187"/>
        <v>0</v>
      </c>
      <c r="Z5736" s="43">
        <f t="shared" si="3188"/>
        <v>0</v>
      </c>
      <c r="AA5736" s="8"/>
      <c r="AB5736" s="17" t="str">
        <f t="shared" si="3189"/>
        <v>П</v>
      </c>
      <c r="AC5736" s="20"/>
      <c r="AD5736" s="18"/>
      <c r="AE5736" s="18"/>
      <c r="AF5736" s="19"/>
    </row>
    <row r="5737" spans="1:32" ht="15.75" x14ac:dyDescent="0.25">
      <c r="B5737" s="8"/>
      <c r="C5737" s="8"/>
      <c r="D5737" s="8"/>
      <c r="E5737" s="43">
        <f t="shared" si="3190"/>
        <v>1</v>
      </c>
      <c r="F5737" s="43">
        <f t="shared" si="3180"/>
        <v>0</v>
      </c>
      <c r="G5737" s="43">
        <f t="shared" si="3181"/>
        <v>0</v>
      </c>
      <c r="H5737" s="43">
        <f t="shared" si="3191"/>
        <v>0</v>
      </c>
      <c r="I5737" s="43">
        <f t="shared" si="3182"/>
        <v>0</v>
      </c>
      <c r="J5737" s="43">
        <f t="shared" si="3183"/>
        <v>0</v>
      </c>
      <c r="K5737" s="8"/>
      <c r="L5737" s="17" t="str">
        <f t="shared" si="3184"/>
        <v>П</v>
      </c>
      <c r="M5737" s="20"/>
      <c r="N5737" s="18"/>
      <c r="O5737" s="18"/>
      <c r="P5737" s="19"/>
      <c r="Q5737" s="10"/>
      <c r="R5737" s="8"/>
      <c r="S5737" s="8"/>
      <c r="T5737" s="8"/>
      <c r="U5737" s="43">
        <f t="shared" si="3192"/>
        <v>1</v>
      </c>
      <c r="V5737" s="43">
        <f t="shared" si="3185"/>
        <v>0</v>
      </c>
      <c r="W5737" s="43">
        <f t="shared" si="3186"/>
        <v>0</v>
      </c>
      <c r="X5737" s="43">
        <f t="shared" si="3193"/>
        <v>0</v>
      </c>
      <c r="Y5737" s="43">
        <f t="shared" si="3187"/>
        <v>0</v>
      </c>
      <c r="Z5737" s="43">
        <f t="shared" si="3188"/>
        <v>0</v>
      </c>
      <c r="AA5737" s="8"/>
      <c r="AB5737" s="17" t="str">
        <f t="shared" si="3189"/>
        <v>П</v>
      </c>
      <c r="AC5737" s="20"/>
      <c r="AD5737" s="18"/>
      <c r="AE5737" s="18"/>
      <c r="AF5737" s="19"/>
    </row>
    <row r="5738" spans="1:32" ht="15.75" x14ac:dyDescent="0.25">
      <c r="B5738" s="8"/>
      <c r="C5738" s="8"/>
      <c r="D5738" s="8"/>
      <c r="E5738" s="43">
        <f t="shared" si="3190"/>
        <v>1</v>
      </c>
      <c r="F5738" s="43">
        <f t="shared" si="3180"/>
        <v>0</v>
      </c>
      <c r="G5738" s="43">
        <f t="shared" si="3181"/>
        <v>0</v>
      </c>
      <c r="H5738" s="43">
        <f t="shared" si="3191"/>
        <v>0</v>
      </c>
      <c r="I5738" s="43">
        <f t="shared" si="3182"/>
        <v>0</v>
      </c>
      <c r="J5738" s="43">
        <f t="shared" si="3183"/>
        <v>0</v>
      </c>
      <c r="K5738" s="8"/>
      <c r="L5738" s="17" t="str">
        <f t="shared" si="3184"/>
        <v>П</v>
      </c>
      <c r="M5738" s="20"/>
      <c r="N5738" s="18"/>
      <c r="O5738" s="18"/>
      <c r="P5738" s="19"/>
      <c r="Q5738" s="10"/>
      <c r="R5738" s="8"/>
      <c r="S5738" s="8"/>
      <c r="T5738" s="8"/>
      <c r="U5738" s="43">
        <f t="shared" si="3192"/>
        <v>1</v>
      </c>
      <c r="V5738" s="43">
        <f t="shared" si="3185"/>
        <v>0</v>
      </c>
      <c r="W5738" s="43">
        <f t="shared" si="3186"/>
        <v>0</v>
      </c>
      <c r="X5738" s="43">
        <f t="shared" si="3193"/>
        <v>0</v>
      </c>
      <c r="Y5738" s="43">
        <f t="shared" si="3187"/>
        <v>0</v>
      </c>
      <c r="Z5738" s="43">
        <f t="shared" si="3188"/>
        <v>0</v>
      </c>
      <c r="AA5738" s="8"/>
      <c r="AB5738" s="17" t="str">
        <f t="shared" si="3189"/>
        <v>П</v>
      </c>
      <c r="AC5738" s="20"/>
      <c r="AD5738" s="18"/>
      <c r="AE5738" s="18"/>
      <c r="AF5738" s="19"/>
    </row>
    <row r="5739" spans="1:32" ht="15.75" x14ac:dyDescent="0.25">
      <c r="B5739" s="8"/>
      <c r="C5739" s="8"/>
      <c r="D5739" s="8"/>
      <c r="E5739" s="43">
        <f t="shared" si="3190"/>
        <v>1</v>
      </c>
      <c r="F5739" s="43">
        <f t="shared" si="3180"/>
        <v>0</v>
      </c>
      <c r="G5739" s="43">
        <f t="shared" si="3181"/>
        <v>0</v>
      </c>
      <c r="H5739" s="43">
        <f t="shared" si="3191"/>
        <v>0</v>
      </c>
      <c r="I5739" s="43">
        <f t="shared" si="3182"/>
        <v>0</v>
      </c>
      <c r="J5739" s="43">
        <f t="shared" si="3183"/>
        <v>0</v>
      </c>
      <c r="K5739" s="8"/>
      <c r="L5739" s="17" t="str">
        <f t="shared" si="3184"/>
        <v>П</v>
      </c>
      <c r="M5739" s="20"/>
      <c r="N5739" s="18"/>
      <c r="O5739" s="18"/>
      <c r="P5739" s="19"/>
      <c r="Q5739" s="10"/>
      <c r="R5739" s="8"/>
      <c r="S5739" s="8"/>
      <c r="T5739" s="8"/>
      <c r="U5739" s="43">
        <f t="shared" si="3192"/>
        <v>1</v>
      </c>
      <c r="V5739" s="43">
        <f t="shared" si="3185"/>
        <v>0</v>
      </c>
      <c r="W5739" s="43">
        <f t="shared" si="3186"/>
        <v>0</v>
      </c>
      <c r="X5739" s="43">
        <f t="shared" si="3193"/>
        <v>0</v>
      </c>
      <c r="Y5739" s="43">
        <f t="shared" si="3187"/>
        <v>0</v>
      </c>
      <c r="Z5739" s="43">
        <f t="shared" si="3188"/>
        <v>0</v>
      </c>
      <c r="AA5739" s="8"/>
      <c r="AB5739" s="17" t="str">
        <f t="shared" si="3189"/>
        <v>П</v>
      </c>
      <c r="AC5739" s="20"/>
      <c r="AD5739" s="18"/>
      <c r="AE5739" s="18"/>
      <c r="AF5739" s="19"/>
    </row>
    <row r="5740" spans="1:32" ht="15.75" x14ac:dyDescent="0.25">
      <c r="B5740" s="8"/>
      <c r="C5740" s="8"/>
      <c r="D5740" s="8"/>
      <c r="E5740" s="43">
        <f t="shared" si="3190"/>
        <v>1</v>
      </c>
      <c r="F5740" s="43">
        <f t="shared" si="3180"/>
        <v>0</v>
      </c>
      <c r="G5740" s="43">
        <f t="shared" si="3181"/>
        <v>0</v>
      </c>
      <c r="H5740" s="43">
        <f t="shared" si="3191"/>
        <v>0</v>
      </c>
      <c r="I5740" s="43">
        <f t="shared" si="3182"/>
        <v>0</v>
      </c>
      <c r="J5740" s="43">
        <f t="shared" si="3183"/>
        <v>0</v>
      </c>
      <c r="K5740" s="8"/>
      <c r="L5740" s="17" t="str">
        <f t="shared" si="3184"/>
        <v>П</v>
      </c>
      <c r="M5740" s="20"/>
      <c r="N5740" s="18"/>
      <c r="O5740" s="18"/>
      <c r="P5740" s="19"/>
      <c r="Q5740" s="10"/>
      <c r="R5740" s="8"/>
      <c r="S5740" s="8"/>
      <c r="T5740" s="8"/>
      <c r="U5740" s="43">
        <f t="shared" si="3192"/>
        <v>1</v>
      </c>
      <c r="V5740" s="43">
        <f t="shared" si="3185"/>
        <v>0</v>
      </c>
      <c r="W5740" s="43">
        <f t="shared" si="3186"/>
        <v>0</v>
      </c>
      <c r="X5740" s="43">
        <f t="shared" si="3193"/>
        <v>0</v>
      </c>
      <c r="Y5740" s="43">
        <f t="shared" si="3187"/>
        <v>0</v>
      </c>
      <c r="Z5740" s="43">
        <f t="shared" si="3188"/>
        <v>0</v>
      </c>
      <c r="AA5740" s="8"/>
      <c r="AB5740" s="17" t="str">
        <f t="shared" si="3189"/>
        <v>П</v>
      </c>
      <c r="AC5740" s="20"/>
      <c r="AD5740" s="18"/>
      <c r="AE5740" s="18"/>
      <c r="AF5740" s="19"/>
    </row>
    <row r="5741" spans="1:32" ht="15.75" x14ac:dyDescent="0.25">
      <c r="B5741" s="8"/>
      <c r="C5741" s="8"/>
      <c r="D5741" s="8"/>
      <c r="E5741" s="43">
        <f t="shared" si="3190"/>
        <v>1</v>
      </c>
      <c r="F5741" s="43">
        <f t="shared" si="3180"/>
        <v>0</v>
      </c>
      <c r="G5741" s="43">
        <f t="shared" si="3181"/>
        <v>0</v>
      </c>
      <c r="H5741" s="43">
        <f t="shared" si="3191"/>
        <v>0</v>
      </c>
      <c r="I5741" s="43">
        <f t="shared" si="3182"/>
        <v>0</v>
      </c>
      <c r="J5741" s="43">
        <f t="shared" si="3183"/>
        <v>0</v>
      </c>
      <c r="K5741" s="8"/>
      <c r="L5741" s="17" t="str">
        <f t="shared" si="3184"/>
        <v>П</v>
      </c>
      <c r="M5741" s="20"/>
      <c r="N5741" s="18"/>
      <c r="O5741" s="18"/>
      <c r="P5741" s="19"/>
      <c r="Q5741" s="10"/>
      <c r="R5741" s="8"/>
      <c r="S5741" s="8"/>
      <c r="T5741" s="8"/>
      <c r="U5741" s="43">
        <f t="shared" si="3192"/>
        <v>1</v>
      </c>
      <c r="V5741" s="43">
        <f t="shared" si="3185"/>
        <v>0</v>
      </c>
      <c r="W5741" s="43">
        <f t="shared" si="3186"/>
        <v>0</v>
      </c>
      <c r="X5741" s="43">
        <f t="shared" si="3193"/>
        <v>0</v>
      </c>
      <c r="Y5741" s="43">
        <f t="shared" si="3187"/>
        <v>0</v>
      </c>
      <c r="Z5741" s="43">
        <f t="shared" si="3188"/>
        <v>0</v>
      </c>
      <c r="AA5741" s="8"/>
      <c r="AB5741" s="17" t="str">
        <f t="shared" si="3189"/>
        <v>П</v>
      </c>
      <c r="AC5741" s="20"/>
      <c r="AD5741" s="18"/>
      <c r="AE5741" s="18"/>
      <c r="AF5741" s="19"/>
    </row>
    <row r="5742" spans="1:32" ht="15.75" x14ac:dyDescent="0.25">
      <c r="B5742" s="8"/>
      <c r="C5742" s="8"/>
      <c r="D5742" s="8"/>
      <c r="E5742" s="43">
        <f t="shared" si="3190"/>
        <v>1</v>
      </c>
      <c r="F5742" s="43">
        <f t="shared" si="3180"/>
        <v>0</v>
      </c>
      <c r="G5742" s="43">
        <f t="shared" si="3181"/>
        <v>0</v>
      </c>
      <c r="H5742" s="43">
        <f t="shared" si="3191"/>
        <v>0</v>
      </c>
      <c r="I5742" s="43">
        <f t="shared" si="3182"/>
        <v>0</v>
      </c>
      <c r="J5742" s="43">
        <f t="shared" si="3183"/>
        <v>0</v>
      </c>
      <c r="K5742" s="8"/>
      <c r="L5742" s="17" t="str">
        <f t="shared" si="3184"/>
        <v>П</v>
      </c>
      <c r="M5742" s="20"/>
      <c r="N5742" s="18"/>
      <c r="O5742" s="18"/>
      <c r="P5742" s="19"/>
      <c r="Q5742" s="10"/>
      <c r="R5742" s="8"/>
      <c r="S5742" s="8"/>
      <c r="T5742" s="8"/>
      <c r="U5742" s="43">
        <f t="shared" si="3192"/>
        <v>1</v>
      </c>
      <c r="V5742" s="43">
        <f t="shared" si="3185"/>
        <v>0</v>
      </c>
      <c r="W5742" s="43">
        <f t="shared" si="3186"/>
        <v>0</v>
      </c>
      <c r="X5742" s="43">
        <f t="shared" si="3193"/>
        <v>0</v>
      </c>
      <c r="Y5742" s="43">
        <f t="shared" si="3187"/>
        <v>0</v>
      </c>
      <c r="Z5742" s="43">
        <f t="shared" si="3188"/>
        <v>0</v>
      </c>
      <c r="AA5742" s="8"/>
      <c r="AB5742" s="17" t="str">
        <f t="shared" si="3189"/>
        <v>П</v>
      </c>
      <c r="AC5742" s="20"/>
      <c r="AD5742" s="18"/>
      <c r="AE5742" s="18"/>
      <c r="AF5742" s="19"/>
    </row>
    <row r="5743" spans="1:32" ht="15.75" x14ac:dyDescent="0.25">
      <c r="B5743" s="8"/>
      <c r="C5743" s="8"/>
      <c r="D5743" s="8"/>
      <c r="E5743" s="43">
        <f t="shared" si="3190"/>
        <v>1</v>
      </c>
      <c r="F5743" s="43">
        <f t="shared" si="3180"/>
        <v>0</v>
      </c>
      <c r="G5743" s="43">
        <f t="shared" si="3181"/>
        <v>0</v>
      </c>
      <c r="H5743" s="43">
        <f t="shared" si="3191"/>
        <v>0</v>
      </c>
      <c r="I5743" s="43">
        <f t="shared" si="3182"/>
        <v>0</v>
      </c>
      <c r="J5743" s="43">
        <f t="shared" si="3183"/>
        <v>0</v>
      </c>
      <c r="K5743" s="8"/>
      <c r="L5743" s="17" t="str">
        <f t="shared" si="3184"/>
        <v>П</v>
      </c>
      <c r="M5743" s="20"/>
      <c r="N5743" s="18"/>
      <c r="O5743" s="18"/>
      <c r="P5743" s="19"/>
      <c r="Q5743" s="10"/>
      <c r="R5743" s="8"/>
      <c r="S5743" s="8"/>
      <c r="T5743" s="8"/>
      <c r="U5743" s="43">
        <f t="shared" si="3192"/>
        <v>1</v>
      </c>
      <c r="V5743" s="43">
        <f t="shared" si="3185"/>
        <v>0</v>
      </c>
      <c r="W5743" s="43">
        <f t="shared" si="3186"/>
        <v>0</v>
      </c>
      <c r="X5743" s="43">
        <f t="shared" si="3193"/>
        <v>0</v>
      </c>
      <c r="Y5743" s="43">
        <f t="shared" si="3187"/>
        <v>0</v>
      </c>
      <c r="Z5743" s="43">
        <f t="shared" si="3188"/>
        <v>0</v>
      </c>
      <c r="AA5743" s="8"/>
      <c r="AB5743" s="17" t="str">
        <f t="shared" si="3189"/>
        <v>П</v>
      </c>
      <c r="AC5743" s="20"/>
      <c r="AD5743" s="18"/>
      <c r="AE5743" s="18"/>
      <c r="AF5743" s="19"/>
    </row>
    <row r="5744" spans="1:32" ht="15.75" x14ac:dyDescent="0.25">
      <c r="B5744" s="8"/>
      <c r="C5744" s="8"/>
      <c r="D5744" s="8"/>
      <c r="E5744" s="43">
        <f t="shared" si="3190"/>
        <v>1</v>
      </c>
      <c r="F5744" s="43">
        <f t="shared" si="3180"/>
        <v>0</v>
      </c>
      <c r="G5744" s="43">
        <f t="shared" si="3181"/>
        <v>0</v>
      </c>
      <c r="H5744" s="43">
        <f t="shared" si="3191"/>
        <v>0</v>
      </c>
      <c r="I5744" s="43">
        <f t="shared" si="3182"/>
        <v>0</v>
      </c>
      <c r="J5744" s="43">
        <f t="shared" si="3183"/>
        <v>0</v>
      </c>
      <c r="K5744" s="8"/>
      <c r="L5744" s="17" t="str">
        <f t="shared" si="3184"/>
        <v>П</v>
      </c>
      <c r="M5744" s="20"/>
      <c r="N5744" s="18"/>
      <c r="O5744" s="18"/>
      <c r="P5744" s="19"/>
      <c r="Q5744" s="10"/>
      <c r="R5744" s="8"/>
      <c r="S5744" s="8"/>
      <c r="T5744" s="8"/>
      <c r="U5744" s="43">
        <f t="shared" si="3192"/>
        <v>1</v>
      </c>
      <c r="V5744" s="43">
        <f t="shared" si="3185"/>
        <v>0</v>
      </c>
      <c r="W5744" s="43">
        <f t="shared" si="3186"/>
        <v>0</v>
      </c>
      <c r="X5744" s="43">
        <f t="shared" si="3193"/>
        <v>0</v>
      </c>
      <c r="Y5744" s="43">
        <f t="shared" si="3187"/>
        <v>0</v>
      </c>
      <c r="Z5744" s="43">
        <f t="shared" si="3188"/>
        <v>0</v>
      </c>
      <c r="AA5744" s="8"/>
      <c r="AB5744" s="17" t="str">
        <f t="shared" si="3189"/>
        <v>П</v>
      </c>
      <c r="AC5744" s="20"/>
      <c r="AD5744" s="18"/>
      <c r="AE5744" s="18"/>
      <c r="AF5744" s="19"/>
    </row>
    <row r="5745" spans="2:32" ht="18.75" x14ac:dyDescent="0.25">
      <c r="B5745" s="8"/>
      <c r="C5745" s="8"/>
      <c r="D5745" s="8"/>
      <c r="E5745" s="21">
        <f t="shared" ref="E5745:J5745" si="3194">SUM(E5735:E5739)</f>
        <v>5</v>
      </c>
      <c r="F5745" s="22">
        <f t="shared" si="3194"/>
        <v>0</v>
      </c>
      <c r="G5745" s="22">
        <f t="shared" si="3194"/>
        <v>0</v>
      </c>
      <c r="H5745" s="23">
        <f t="shared" si="3194"/>
        <v>0</v>
      </c>
      <c r="I5745" s="22">
        <f t="shared" si="3194"/>
        <v>0</v>
      </c>
      <c r="J5745" s="22">
        <f t="shared" si="3194"/>
        <v>0</v>
      </c>
      <c r="K5745" s="8"/>
      <c r="L5745" s="8"/>
      <c r="M5745" s="20"/>
      <c r="N5745" s="9"/>
      <c r="O5745" s="9"/>
      <c r="P5745" s="18">
        <f>SUM(P5735:P5744)</f>
        <v>0</v>
      </c>
      <c r="Q5745" s="10"/>
      <c r="R5745" s="8"/>
      <c r="S5745" s="8"/>
      <c r="T5745" s="8"/>
      <c r="U5745" s="21">
        <f t="shared" ref="U5745:Z5745" si="3195">SUM(U5735:U5739)</f>
        <v>5</v>
      </c>
      <c r="V5745" s="22">
        <f t="shared" si="3195"/>
        <v>0</v>
      </c>
      <c r="W5745" s="22">
        <f t="shared" si="3195"/>
        <v>0</v>
      </c>
      <c r="X5745" s="23">
        <f t="shared" si="3195"/>
        <v>0</v>
      </c>
      <c r="Y5745" s="22">
        <f t="shared" si="3195"/>
        <v>0</v>
      </c>
      <c r="Z5745" s="22">
        <f t="shared" si="3195"/>
        <v>0</v>
      </c>
      <c r="AA5745" s="8"/>
      <c r="AB5745" s="8"/>
      <c r="AC5745" s="20"/>
      <c r="AD5745" s="9"/>
      <c r="AE5745" s="9"/>
      <c r="AF5745" s="19">
        <f>SUM(AF5735:AF5744)</f>
        <v>0</v>
      </c>
    </row>
    <row r="5746" spans="2:32" ht="15.75" x14ac:dyDescent="0.25"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8"/>
      <c r="M5746" s="8"/>
      <c r="N5746" s="24"/>
      <c r="O5746" s="9"/>
      <c r="P5746" s="8">
        <f>SUM(P5735:P5745)</f>
        <v>0</v>
      </c>
      <c r="Q5746" s="10"/>
      <c r="R5746" s="8"/>
      <c r="S5746" s="8"/>
      <c r="T5746" s="8"/>
      <c r="U5746" s="8"/>
      <c r="V5746" s="8"/>
      <c r="W5746" s="8"/>
      <c r="X5746" s="8"/>
      <c r="Y5746" s="8"/>
      <c r="Z5746" s="8"/>
      <c r="AA5746" s="8"/>
      <c r="AB5746" s="8"/>
      <c r="AC5746" s="8"/>
      <c r="AD5746" s="58"/>
      <c r="AE5746" s="58"/>
      <c r="AF5746" s="8"/>
    </row>
    <row r="5747" spans="2:32" ht="18.75" x14ac:dyDescent="0.25">
      <c r="B5747" s="8"/>
      <c r="C5747" s="8"/>
      <c r="D5747" s="8"/>
      <c r="E5747" s="25">
        <f t="shared" ref="E5747:J5747" si="3196">SUM(E5740:E5744)</f>
        <v>5</v>
      </c>
      <c r="F5747" s="22">
        <f t="shared" si="3196"/>
        <v>0</v>
      </c>
      <c r="G5747" s="22">
        <f t="shared" si="3196"/>
        <v>0</v>
      </c>
      <c r="H5747" s="14">
        <f t="shared" si="3196"/>
        <v>0</v>
      </c>
      <c r="I5747" s="22">
        <f t="shared" si="3196"/>
        <v>0</v>
      </c>
      <c r="J5747" s="22">
        <f t="shared" si="3196"/>
        <v>0</v>
      </c>
      <c r="K5747" s="8"/>
      <c r="L5747" s="8"/>
      <c r="M5747" s="8"/>
      <c r="N5747" s="9"/>
      <c r="O5747" s="8"/>
      <c r="P5747" s="8"/>
      <c r="Q5747" s="10"/>
      <c r="R5747" s="8"/>
      <c r="S5747" s="8"/>
      <c r="T5747" s="8"/>
      <c r="U5747" s="25">
        <f t="shared" ref="U5747:Z5747" si="3197">SUM(U5740:U5744)</f>
        <v>5</v>
      </c>
      <c r="V5747" s="22">
        <f t="shared" si="3197"/>
        <v>0</v>
      </c>
      <c r="W5747" s="22">
        <f t="shared" si="3197"/>
        <v>0</v>
      </c>
      <c r="X5747" s="14">
        <f t="shared" si="3197"/>
        <v>0</v>
      </c>
      <c r="Y5747" s="22">
        <f t="shared" si="3197"/>
        <v>0</v>
      </c>
      <c r="Z5747" s="22">
        <f t="shared" si="3197"/>
        <v>0</v>
      </c>
      <c r="AA5747" s="8"/>
      <c r="AB5747" s="8"/>
      <c r="AC5747" s="8"/>
      <c r="AD5747" s="8"/>
      <c r="AE5747" s="8"/>
      <c r="AF5747" s="8"/>
    </row>
    <row r="5748" spans="2:32" ht="18.75" x14ac:dyDescent="0.25">
      <c r="B5748" s="8"/>
      <c r="C5748" s="8"/>
      <c r="D5748" s="8"/>
      <c r="E5748" s="12">
        <f t="shared" ref="E5748:J5748" si="3198">SUM(E5735:E5744)</f>
        <v>10</v>
      </c>
      <c r="F5748" s="22">
        <f t="shared" si="3198"/>
        <v>0</v>
      </c>
      <c r="G5748" s="22">
        <f t="shared" si="3198"/>
        <v>0</v>
      </c>
      <c r="H5748" s="14">
        <f t="shared" si="3198"/>
        <v>0</v>
      </c>
      <c r="I5748" s="22">
        <f t="shared" si="3198"/>
        <v>0</v>
      </c>
      <c r="J5748" s="22">
        <f t="shared" si="3198"/>
        <v>0</v>
      </c>
      <c r="K5748" s="8"/>
      <c r="L5748" s="8"/>
      <c r="M5748" s="8"/>
      <c r="N5748" s="9"/>
      <c r="O5748" s="8"/>
      <c r="P5748" s="8"/>
      <c r="Q5748" s="10"/>
      <c r="R5748" s="8"/>
      <c r="S5748" s="8"/>
      <c r="T5748" s="8"/>
      <c r="U5748" s="12">
        <f t="shared" ref="U5748:Z5748" si="3199">SUM(U5735:U5744)</f>
        <v>10</v>
      </c>
      <c r="V5748" s="22">
        <f t="shared" si="3199"/>
        <v>0</v>
      </c>
      <c r="W5748" s="22">
        <f t="shared" si="3199"/>
        <v>0</v>
      </c>
      <c r="X5748" s="14">
        <f t="shared" si="3199"/>
        <v>0</v>
      </c>
      <c r="Y5748" s="22">
        <f t="shared" si="3199"/>
        <v>0</v>
      </c>
      <c r="Z5748" s="22">
        <f t="shared" si="3199"/>
        <v>0</v>
      </c>
      <c r="AA5748" s="8"/>
      <c r="AB5748" s="8"/>
      <c r="AC5748" s="8"/>
      <c r="AD5748" s="8"/>
      <c r="AE5748" s="8"/>
      <c r="AF5748" s="8"/>
    </row>
    <row r="5749" spans="2:32" ht="15" x14ac:dyDescent="0.25"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8"/>
      <c r="M5749" s="8"/>
      <c r="N5749" s="9"/>
      <c r="O5749" s="8"/>
      <c r="P5749" s="8"/>
      <c r="Q5749" s="10"/>
      <c r="R5749" s="8"/>
      <c r="S5749" s="8"/>
      <c r="T5749" s="8"/>
      <c r="U5749" s="8"/>
      <c r="V5749" s="8"/>
      <c r="W5749" s="8"/>
      <c r="X5749" s="8"/>
      <c r="Y5749" s="8"/>
      <c r="Z5749" s="8"/>
      <c r="AA5749" s="8"/>
      <c r="AB5749" s="8"/>
      <c r="AC5749" s="8"/>
      <c r="AD5749" s="8"/>
      <c r="AE5749" s="8"/>
      <c r="AF5749" s="8"/>
    </row>
    <row r="5750" spans="2:32" ht="15" x14ac:dyDescent="0.25"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8"/>
      <c r="M5750" s="8"/>
      <c r="N5750" s="9"/>
      <c r="O5750" s="8"/>
      <c r="P5750" s="8"/>
      <c r="Q5750" s="10"/>
      <c r="R5750" s="8"/>
      <c r="S5750" s="8"/>
      <c r="T5750" s="8"/>
      <c r="U5750" s="8"/>
      <c r="V5750" s="8"/>
      <c r="W5750" s="8"/>
      <c r="X5750" s="8"/>
      <c r="Y5750" s="8"/>
      <c r="Z5750" s="8"/>
      <c r="AA5750" s="8"/>
      <c r="AB5750" s="8"/>
      <c r="AC5750" s="8"/>
      <c r="AD5750" s="8"/>
      <c r="AE5750" s="8"/>
      <c r="AF5750" s="8"/>
    </row>
    <row r="5751" spans="2:32" ht="15" x14ac:dyDescent="0.25"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8"/>
      <c r="M5751" s="8"/>
      <c r="N5751" s="9"/>
      <c r="O5751" s="8"/>
      <c r="P5751" s="8"/>
      <c r="Q5751" s="10"/>
      <c r="R5751" s="8"/>
      <c r="S5751" s="8"/>
      <c r="T5751" s="8"/>
      <c r="U5751" s="8"/>
      <c r="V5751" s="8"/>
      <c r="W5751" s="8"/>
      <c r="X5751" s="8"/>
      <c r="Y5751" s="8"/>
      <c r="Z5751" s="8"/>
      <c r="AA5751" s="8"/>
      <c r="AB5751" s="8"/>
      <c r="AC5751" s="8"/>
      <c r="AD5751" s="8"/>
      <c r="AE5751" s="8"/>
      <c r="AF5751" s="8"/>
    </row>
    <row r="5752" spans="2:32" ht="15" x14ac:dyDescent="0.25"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8"/>
      <c r="M5752" s="8"/>
      <c r="N5752" s="9"/>
      <c r="O5752" s="8"/>
      <c r="P5752" s="8"/>
      <c r="Q5752" s="10"/>
      <c r="R5752" s="8"/>
      <c r="S5752" s="8"/>
      <c r="T5752" s="8"/>
      <c r="U5752" s="8"/>
      <c r="V5752" s="8"/>
      <c r="W5752" s="8"/>
      <c r="X5752" s="8"/>
      <c r="Y5752" s="8"/>
      <c r="Z5752" s="8"/>
      <c r="AA5752" s="8"/>
      <c r="AB5752" s="8"/>
      <c r="AC5752" s="8"/>
      <c r="AD5752" s="8"/>
      <c r="AE5752" s="8"/>
      <c r="AF5752" s="8"/>
    </row>
    <row r="5753" spans="2:32" ht="15" x14ac:dyDescent="0.25"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8"/>
      <c r="M5753" s="8"/>
      <c r="N5753" s="9"/>
      <c r="O5753" s="8"/>
      <c r="P5753" s="8"/>
      <c r="Q5753" s="10"/>
      <c r="R5753" s="8"/>
      <c r="S5753" s="8"/>
      <c r="T5753" s="8"/>
      <c r="U5753" s="8"/>
      <c r="V5753" s="8"/>
      <c r="W5753" s="8"/>
      <c r="X5753" s="8"/>
      <c r="Y5753" s="8"/>
      <c r="Z5753" s="8"/>
      <c r="AA5753" s="8"/>
      <c r="AB5753" s="8"/>
      <c r="AC5753" s="8"/>
      <c r="AD5753" s="8"/>
      <c r="AE5753" s="8"/>
      <c r="AF5753" s="8"/>
    </row>
    <row r="5754" spans="2:32" ht="18.75" x14ac:dyDescent="0.3">
      <c r="B5754" s="59" t="s">
        <v>7</v>
      </c>
      <c r="C5754" s="60"/>
      <c r="D5754" s="26">
        <f>B5731</f>
        <v>160</v>
      </c>
      <c r="E5754" s="59">
        <f>D5731</f>
        <v>44763</v>
      </c>
      <c r="F5754" s="61"/>
      <c r="G5754" s="61"/>
      <c r="H5754" s="62"/>
      <c r="I5754" s="59" t="str">
        <f>Y5731</f>
        <v>чемпионат</v>
      </c>
      <c r="J5754" s="63"/>
      <c r="K5754" s="63"/>
      <c r="L5754" s="63"/>
      <c r="M5754" s="63"/>
      <c r="N5754" s="60"/>
      <c r="O5754" s="8"/>
      <c r="P5754" s="64" t="s">
        <v>8</v>
      </c>
      <c r="Q5754" s="65"/>
      <c r="R5754" s="65"/>
      <c r="S5754" s="65"/>
      <c r="T5754" s="65"/>
      <c r="U5754" s="65"/>
      <c r="V5754" s="27" t="s">
        <v>9</v>
      </c>
      <c r="W5754" s="28" t="s">
        <v>10</v>
      </c>
      <c r="X5754" s="8"/>
      <c r="Y5754" s="66" t="s">
        <v>11</v>
      </c>
      <c r="Z5754" s="67"/>
      <c r="AA5754" s="67"/>
      <c r="AB5754" s="67"/>
      <c r="AC5754" s="67"/>
      <c r="AD5754" s="67"/>
      <c r="AE5754" s="29" t="s">
        <v>9</v>
      </c>
      <c r="AF5754" s="30" t="s">
        <v>10</v>
      </c>
    </row>
    <row r="5755" spans="2:32" ht="15.75" x14ac:dyDescent="0.25">
      <c r="B5755" s="68" t="str">
        <f>I5731</f>
        <v>ком 1</v>
      </c>
      <c r="C5755" s="69"/>
      <c r="D5755" s="70"/>
      <c r="E5755" s="74" t="s">
        <v>12</v>
      </c>
      <c r="F5755" s="74"/>
      <c r="G5755" s="74" t="s">
        <v>13</v>
      </c>
      <c r="H5755" s="74"/>
      <c r="I5755" s="49" t="s">
        <v>14</v>
      </c>
      <c r="J5755" s="51"/>
      <c r="K5755" s="44" t="s">
        <v>15</v>
      </c>
      <c r="L5755" s="45"/>
      <c r="M5755" s="19"/>
      <c r="N5755" s="19"/>
      <c r="O5755" s="8"/>
      <c r="P5755" s="44" t="s">
        <v>16</v>
      </c>
      <c r="Q5755" s="45"/>
      <c r="R5755" s="43" t="s">
        <v>17</v>
      </c>
      <c r="S5755" s="43" t="s">
        <v>18</v>
      </c>
      <c r="T5755" s="41" t="s">
        <v>19</v>
      </c>
      <c r="U5755" s="43" t="s">
        <v>20</v>
      </c>
      <c r="V5755" s="31"/>
      <c r="W5755" s="32"/>
      <c r="X5755" s="8"/>
      <c r="Y5755" s="44" t="s">
        <v>16</v>
      </c>
      <c r="Z5755" s="45"/>
      <c r="AA5755" s="43" t="s">
        <v>21</v>
      </c>
      <c r="AB5755" s="43" t="s">
        <v>18</v>
      </c>
      <c r="AC5755" s="41" t="s">
        <v>22</v>
      </c>
      <c r="AD5755" s="43" t="s">
        <v>20</v>
      </c>
      <c r="AE5755" s="31"/>
      <c r="AF5755" s="32"/>
    </row>
    <row r="5756" spans="2:32" ht="15.75" x14ac:dyDescent="0.25">
      <c r="B5756" s="71"/>
      <c r="C5756" s="72"/>
      <c r="D5756" s="73"/>
      <c r="E5756" s="43">
        <f>SUM(I5735:I5744)</f>
        <v>0</v>
      </c>
      <c r="F5756" s="33" t="s">
        <v>23</v>
      </c>
      <c r="G5756" s="43">
        <f>SUM(J5735:J5744)</f>
        <v>0</v>
      </c>
      <c r="H5756" s="33" t="s">
        <v>23</v>
      </c>
      <c r="I5756" s="31"/>
      <c r="J5756" s="31" t="s">
        <v>20</v>
      </c>
      <c r="K5756" s="44" t="s">
        <v>24</v>
      </c>
      <c r="L5756" s="45"/>
      <c r="M5756" s="44">
        <f>SUM(M5755:N5755)</f>
        <v>0</v>
      </c>
      <c r="N5756" s="45"/>
      <c r="O5756" s="8"/>
      <c r="P5756" s="44" t="s">
        <v>16</v>
      </c>
      <c r="Q5756" s="45"/>
      <c r="R5756" s="43" t="s">
        <v>25</v>
      </c>
      <c r="S5756" s="43" t="s">
        <v>18</v>
      </c>
      <c r="T5756" s="41" t="s">
        <v>26</v>
      </c>
      <c r="U5756" s="43" t="s">
        <v>20</v>
      </c>
      <c r="V5756" s="31"/>
      <c r="W5756" s="32"/>
      <c r="X5756" s="8"/>
      <c r="Y5756" s="44" t="s">
        <v>16</v>
      </c>
      <c r="Z5756" s="45"/>
      <c r="AA5756" s="43" t="s">
        <v>27</v>
      </c>
      <c r="AB5756" s="43" t="s">
        <v>18</v>
      </c>
      <c r="AC5756" s="41" t="s">
        <v>28</v>
      </c>
      <c r="AD5756" s="43" t="s">
        <v>20</v>
      </c>
      <c r="AE5756" s="31"/>
      <c r="AF5756" s="32"/>
    </row>
    <row r="5757" spans="2:32" ht="15.75" customHeight="1" x14ac:dyDescent="0.25">
      <c r="B5757" s="74" t="str">
        <f>R5731</f>
        <v>ком 2</v>
      </c>
      <c r="C5757" s="74"/>
      <c r="D5757" s="74"/>
      <c r="E5757" s="74" t="s">
        <v>12</v>
      </c>
      <c r="F5757" s="74"/>
      <c r="G5757" s="74" t="s">
        <v>13</v>
      </c>
      <c r="H5757" s="74"/>
      <c r="I5757" s="49" t="s">
        <v>14</v>
      </c>
      <c r="J5757" s="51"/>
      <c r="K5757" s="78">
        <f>P5745/30</f>
        <v>0</v>
      </c>
      <c r="L5757" s="79"/>
      <c r="M5757" s="82">
        <f>AF5745/30</f>
        <v>0</v>
      </c>
      <c r="N5757" s="82"/>
      <c r="O5757" s="8"/>
      <c r="P5757" s="44" t="s">
        <v>16</v>
      </c>
      <c r="Q5757" s="45"/>
      <c r="R5757" s="43" t="s">
        <v>29</v>
      </c>
      <c r="S5757" s="43" t="s">
        <v>18</v>
      </c>
      <c r="T5757" s="83" t="s">
        <v>30</v>
      </c>
      <c r="U5757" s="84"/>
      <c r="V5757" s="31"/>
      <c r="W5757" s="32"/>
      <c r="X5757" s="8"/>
      <c r="Y5757" s="44" t="s">
        <v>16</v>
      </c>
      <c r="Z5757" s="45"/>
      <c r="AA5757" s="43" t="s">
        <v>31</v>
      </c>
      <c r="AB5757" s="44" t="s">
        <v>32</v>
      </c>
      <c r="AC5757" s="77"/>
      <c r="AD5757" s="45"/>
      <c r="AE5757" s="31"/>
      <c r="AF5757" s="32"/>
    </row>
    <row r="5758" spans="2:32" ht="15.75" customHeight="1" x14ac:dyDescent="0.25">
      <c r="B5758" s="74"/>
      <c r="C5758" s="74"/>
      <c r="D5758" s="74"/>
      <c r="E5758" s="43">
        <f>SUM(Y5735:Y5744)</f>
        <v>0</v>
      </c>
      <c r="F5758" s="33" t="s">
        <v>23</v>
      </c>
      <c r="G5758" s="43">
        <f>SUM(Z5735:Z5744)</f>
        <v>0</v>
      </c>
      <c r="H5758" s="33" t="s">
        <v>23</v>
      </c>
      <c r="I5758" s="32"/>
      <c r="J5758" s="34" t="s">
        <v>20</v>
      </c>
      <c r="K5758" s="80"/>
      <c r="L5758" s="81"/>
      <c r="M5758" s="82"/>
      <c r="N5758" s="82"/>
      <c r="O5758" s="8"/>
      <c r="P5758" s="44" t="s">
        <v>33</v>
      </c>
      <c r="Q5758" s="77"/>
      <c r="R5758" s="77"/>
      <c r="S5758" s="77"/>
      <c r="T5758" s="77"/>
      <c r="U5758" s="45"/>
      <c r="V5758" s="32">
        <f>SUM(V5755:V5757)</f>
        <v>0</v>
      </c>
      <c r="W5758" s="32">
        <f>SUM(W5755:W5757)</f>
        <v>0</v>
      </c>
      <c r="X5758" s="8"/>
      <c r="Y5758" s="44" t="s">
        <v>16</v>
      </c>
      <c r="Z5758" s="45"/>
      <c r="AA5758" s="43" t="s">
        <v>34</v>
      </c>
      <c r="AB5758" s="44" t="s">
        <v>32</v>
      </c>
      <c r="AC5758" s="77"/>
      <c r="AD5758" s="45"/>
      <c r="AE5758" s="31"/>
      <c r="AF5758" s="32"/>
    </row>
    <row r="5759" spans="2:32" ht="18.75" x14ac:dyDescent="0.25">
      <c r="B5759" s="8"/>
      <c r="C5759" s="8"/>
      <c r="D5759" s="8"/>
      <c r="E5759" s="8"/>
      <c r="F5759" s="46" t="s">
        <v>35</v>
      </c>
      <c r="G5759" s="47"/>
      <c r="H5759" s="47"/>
      <c r="I5759" s="47"/>
      <c r="J5759" s="48"/>
      <c r="K5759" s="35" t="str">
        <f>_xlfn.CONCAT(F5747," ",":"," ",F5745)</f>
        <v>0 : 0</v>
      </c>
      <c r="L5759" s="22">
        <f>F5748</f>
        <v>0</v>
      </c>
      <c r="M5759" s="35" t="str">
        <f>_xlfn.CONCAT(V5747," ",":"," ",V5745)</f>
        <v>0 : 0</v>
      </c>
      <c r="N5759" s="22">
        <f>V5748</f>
        <v>0</v>
      </c>
      <c r="O5759" s="8"/>
      <c r="P5759" s="44" t="s">
        <v>36</v>
      </c>
      <c r="Q5759" s="77"/>
      <c r="R5759" s="77"/>
      <c r="S5759" s="77"/>
      <c r="T5759" s="77"/>
      <c r="U5759" s="45"/>
      <c r="V5759" s="44">
        <f>V5758+W5758</f>
        <v>0</v>
      </c>
      <c r="W5759" s="45"/>
      <c r="X5759" s="8"/>
      <c r="Y5759" s="44" t="s">
        <v>16</v>
      </c>
      <c r="Z5759" s="45"/>
      <c r="AA5759" s="43" t="s">
        <v>37</v>
      </c>
      <c r="AB5759" s="44" t="s">
        <v>32</v>
      </c>
      <c r="AC5759" s="77"/>
      <c r="AD5759" s="45"/>
      <c r="AE5759" s="31"/>
      <c r="AF5759" s="32"/>
    </row>
    <row r="5760" spans="2:32" ht="18.75" x14ac:dyDescent="0.25">
      <c r="B5760" s="75" t="str">
        <f>IF((M5755)&gt;(N5755),"П1",IF((M5755)&lt;(N5755),"П2","Н"))</f>
        <v>Н</v>
      </c>
      <c r="C5760" s="75"/>
      <c r="D5760" s="36">
        <v>5</v>
      </c>
      <c r="E5760" s="42" t="s">
        <v>38</v>
      </c>
      <c r="F5760" s="46" t="s">
        <v>39</v>
      </c>
      <c r="G5760" s="47"/>
      <c r="H5760" s="47"/>
      <c r="I5760" s="47"/>
      <c r="J5760" s="48"/>
      <c r="K5760" s="35" t="str">
        <f>_xlfn.CONCAT(G5747," ",":"," ",G5745)</f>
        <v>0 : 0</v>
      </c>
      <c r="L5760" s="22">
        <f>G5748</f>
        <v>0</v>
      </c>
      <c r="M5760" s="35" t="str">
        <f>_xlfn.CONCAT(W5747," ",":"," ",W5745)</f>
        <v>0 : 0</v>
      </c>
      <c r="N5760" s="22">
        <f>W5748</f>
        <v>0</v>
      </c>
      <c r="O5760" s="8"/>
      <c r="P5760" s="76" t="s">
        <v>40</v>
      </c>
      <c r="Q5760" s="76"/>
      <c r="R5760" s="76"/>
      <c r="S5760" s="76"/>
      <c r="T5760" s="76"/>
      <c r="U5760" s="37">
        <v>1</v>
      </c>
      <c r="V5760" s="38" t="s">
        <v>41</v>
      </c>
      <c r="W5760" s="38">
        <v>2</v>
      </c>
      <c r="X5760" s="8"/>
      <c r="Y5760" s="44" t="s">
        <v>42</v>
      </c>
      <c r="Z5760" s="77"/>
      <c r="AA5760" s="77"/>
      <c r="AB5760" s="77"/>
      <c r="AC5760" s="77"/>
      <c r="AD5760" s="45"/>
      <c r="AE5760" s="32">
        <f>SUM(AE5755:AE5759)</f>
        <v>0</v>
      </c>
      <c r="AF5760" s="32">
        <f>SUM(AF5755:AF5759)</f>
        <v>0</v>
      </c>
    </row>
    <row r="5761" spans="1:32" ht="18.75" x14ac:dyDescent="0.25">
      <c r="B5761" s="42">
        <v>3</v>
      </c>
      <c r="C5761" s="42" t="s">
        <v>43</v>
      </c>
      <c r="D5761" s="42" t="s">
        <v>44</v>
      </c>
      <c r="E5761" s="42" t="s">
        <v>45</v>
      </c>
      <c r="F5761" s="46" t="s">
        <v>46</v>
      </c>
      <c r="G5761" s="47"/>
      <c r="H5761" s="47"/>
      <c r="I5761" s="47"/>
      <c r="J5761" s="48"/>
      <c r="K5761" s="35" t="str">
        <f>_xlfn.CONCAT(H5747," ",":"," ",H5745)</f>
        <v>0 : 0</v>
      </c>
      <c r="L5761" s="39">
        <f>H5748</f>
        <v>0</v>
      </c>
      <c r="M5761" s="35" t="str">
        <f>_xlfn.CONCAT(X5747," ",":"," ",X5745)</f>
        <v>0 : 0</v>
      </c>
      <c r="N5761" s="39">
        <f>X5748</f>
        <v>0</v>
      </c>
      <c r="O5761" s="8"/>
      <c r="P5761" s="76"/>
      <c r="Q5761" s="76"/>
      <c r="R5761" s="76"/>
      <c r="S5761" s="76"/>
      <c r="T5761" s="76"/>
      <c r="U5761" s="40"/>
      <c r="V5761" s="40"/>
      <c r="W5761" s="40"/>
      <c r="X5761" s="8"/>
      <c r="Y5761" s="44" t="s">
        <v>47</v>
      </c>
      <c r="Z5761" s="77"/>
      <c r="AA5761" s="77"/>
      <c r="AB5761" s="77"/>
      <c r="AC5761" s="77"/>
      <c r="AD5761" s="45"/>
      <c r="AE5761" s="44">
        <f>AE5760+AF5760</f>
        <v>0</v>
      </c>
      <c r="AF5761" s="45"/>
    </row>
    <row r="5762" spans="1:32" ht="18.75" x14ac:dyDescent="0.25">
      <c r="B5762" s="42" t="str">
        <f>IF((C5762)&gt;(D5762),"1&gt;2",IF((C5762)&lt;(D5762),"1&lt;2","1=2"))</f>
        <v>1=2</v>
      </c>
      <c r="C5762" s="42">
        <f>P5735+P5736+P5737+P5738+P5739</f>
        <v>0</v>
      </c>
      <c r="D5762" s="42">
        <f>AF5735+AF5736+AF5737+AF5738+AF5739</f>
        <v>0</v>
      </c>
      <c r="E5762" s="42" t="str">
        <f>IF((P5740+P5741+P5742+P5743+P5744)&gt;(AF5740+AF5741+AF5742+AF5743+AF5744),"1&gt;2",IF((P5740+P5741+P5742+P5743+P5744)&lt;(AF5740+AF5741+AF5742+AF5743+AF5744),"1&lt;2","1=2"))</f>
        <v>1=2</v>
      </c>
      <c r="F5762" s="46" t="s">
        <v>48</v>
      </c>
      <c r="G5762" s="47"/>
      <c r="H5762" s="47"/>
      <c r="I5762" s="47"/>
      <c r="J5762" s="48"/>
      <c r="K5762" s="35" t="str">
        <f>_xlfn.CONCAT(E5747," ",":"," ",E5745)</f>
        <v>5 : 5</v>
      </c>
      <c r="L5762" s="39">
        <f>E5748</f>
        <v>10</v>
      </c>
      <c r="M5762" s="35" t="str">
        <f>_xlfn.CONCAT(U5747," ",":"," ",U5745)</f>
        <v>5 : 5</v>
      </c>
      <c r="N5762" s="39">
        <f>U5748</f>
        <v>10</v>
      </c>
      <c r="O5762" s="8"/>
      <c r="P5762" s="8"/>
      <c r="Q5762" s="8"/>
      <c r="R5762" s="8"/>
      <c r="S5762" s="8"/>
      <c r="T5762" s="8"/>
      <c r="U5762" s="8"/>
      <c r="V5762" s="8"/>
      <c r="W5762" s="8"/>
      <c r="X5762" s="8"/>
      <c r="Y5762" s="8"/>
      <c r="Z5762" s="8"/>
      <c r="AA5762" s="8"/>
      <c r="AB5762" s="8"/>
      <c r="AC5762" s="8"/>
      <c r="AD5762" s="9"/>
      <c r="AE5762" s="8"/>
      <c r="AF5762" s="8"/>
    </row>
    <row r="5763" spans="1:32" ht="15" x14ac:dyDescent="0.25"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8"/>
      <c r="M5763" s="8"/>
      <c r="N5763" s="9"/>
      <c r="O5763" s="8"/>
      <c r="P5763" s="8"/>
      <c r="Q5763" s="8"/>
      <c r="R5763" s="8"/>
      <c r="S5763" s="8"/>
      <c r="T5763" s="8"/>
      <c r="U5763" s="8"/>
      <c r="V5763" s="8"/>
      <c r="W5763" s="8"/>
      <c r="X5763" s="8"/>
      <c r="Y5763" s="8"/>
      <c r="Z5763" s="8"/>
      <c r="AA5763" s="8"/>
      <c r="AB5763" s="8"/>
      <c r="AC5763" s="8"/>
      <c r="AD5763" s="9"/>
      <c r="AE5763" s="8"/>
      <c r="AF5763" s="8"/>
    </row>
    <row r="5764" spans="1:32" ht="15" x14ac:dyDescent="0.25"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8"/>
      <c r="M5764" s="8"/>
      <c r="N5764" s="9"/>
      <c r="O5764" s="8"/>
      <c r="P5764" s="8"/>
      <c r="Q5764" s="8"/>
      <c r="R5764" s="8"/>
      <c r="S5764" s="8"/>
      <c r="T5764" s="8"/>
      <c r="U5764" s="8"/>
      <c r="V5764" s="8"/>
      <c r="W5764" s="8"/>
      <c r="X5764" s="8"/>
      <c r="Y5764" s="8"/>
      <c r="Z5764" s="8"/>
      <c r="AA5764" s="8"/>
      <c r="AB5764" s="8"/>
      <c r="AC5764" s="8"/>
      <c r="AD5764" s="9"/>
      <c r="AE5764" s="8"/>
      <c r="AF5764" s="8"/>
    </row>
    <row r="5765" spans="1:32" ht="15" x14ac:dyDescent="0.25">
      <c r="A5765" s="2"/>
      <c r="B5765" s="5"/>
      <c r="C5765" s="5"/>
      <c r="D5765" s="5"/>
      <c r="E5765" s="5"/>
      <c r="F5765" s="5"/>
      <c r="G5765" s="5"/>
      <c r="H5765" s="5"/>
      <c r="I5765" s="5"/>
      <c r="J5765" s="5"/>
      <c r="K5765" s="5"/>
      <c r="L5765" s="5"/>
      <c r="M5765" s="5"/>
      <c r="N5765" s="6"/>
      <c r="O5765" s="5"/>
      <c r="P5765" s="5"/>
      <c r="Q5765" s="5"/>
      <c r="R5765" s="5"/>
      <c r="S5765" s="5"/>
      <c r="T5765" s="5"/>
      <c r="U5765" s="5"/>
      <c r="V5765" s="5"/>
      <c r="W5765" s="5"/>
      <c r="X5765" s="5"/>
      <c r="Y5765" s="5"/>
      <c r="Z5765" s="5"/>
      <c r="AA5765" s="5"/>
      <c r="AB5765" s="5"/>
      <c r="AC5765" s="5"/>
      <c r="AD5765" s="5"/>
      <c r="AE5765" s="5"/>
      <c r="AF5765" s="5"/>
    </row>
    <row r="5766" spans="1:32" x14ac:dyDescent="0.2">
      <c r="A5766" s="2"/>
      <c r="B5766" s="2"/>
      <c r="C5766" s="2"/>
      <c r="D5766" s="2"/>
      <c r="E5766" s="2"/>
      <c r="F5766" s="2"/>
      <c r="G5766" s="2"/>
      <c r="H5766" s="2"/>
      <c r="I5766" s="2"/>
      <c r="J5766" s="2"/>
      <c r="K5766" s="2"/>
      <c r="L5766" s="2"/>
      <c r="M5766" s="2"/>
      <c r="N5766" s="3"/>
      <c r="O5766" s="2"/>
      <c r="P5766" s="2"/>
      <c r="Q5766" s="2"/>
      <c r="R5766" s="2"/>
      <c r="S5766" s="2"/>
      <c r="T5766" s="2"/>
      <c r="U5766" s="2"/>
      <c r="V5766" s="2"/>
      <c r="W5766" s="2"/>
      <c r="X5766" s="2"/>
      <c r="Y5766" s="2"/>
      <c r="Z5766" s="2"/>
      <c r="AA5766" s="2"/>
      <c r="AB5766" s="2"/>
      <c r="AC5766" s="2"/>
      <c r="AD5766" s="3"/>
      <c r="AE5766" s="2"/>
      <c r="AF5766" s="2"/>
    </row>
    <row r="5767" spans="1:32" ht="18.75" x14ac:dyDescent="0.3">
      <c r="B5767" s="44">
        <v>161</v>
      </c>
      <c r="C5767" s="45"/>
      <c r="D5767" s="49">
        <v>44763</v>
      </c>
      <c r="E5767" s="50"/>
      <c r="F5767" s="50"/>
      <c r="G5767" s="50"/>
      <c r="H5767" s="51"/>
      <c r="I5767" s="52" t="s">
        <v>43</v>
      </c>
      <c r="J5767" s="53"/>
      <c r="K5767" s="53"/>
      <c r="L5767" s="53"/>
      <c r="M5767" s="53"/>
      <c r="N5767" s="53"/>
      <c r="O5767" s="53"/>
      <c r="P5767" s="54"/>
      <c r="Q5767" s="10"/>
      <c r="R5767" s="52" t="s">
        <v>44</v>
      </c>
      <c r="S5767" s="53"/>
      <c r="T5767" s="53"/>
      <c r="U5767" s="53"/>
      <c r="V5767" s="53"/>
      <c r="W5767" s="53"/>
      <c r="X5767" s="54"/>
      <c r="Y5767" s="55" t="s">
        <v>49</v>
      </c>
      <c r="Z5767" s="56"/>
      <c r="AA5767" s="56"/>
      <c r="AB5767" s="56"/>
      <c r="AC5767" s="56"/>
      <c r="AD5767" s="56"/>
      <c r="AE5767" s="56"/>
      <c r="AF5767" s="57"/>
    </row>
    <row r="5768" spans="1:32" ht="15" x14ac:dyDescent="0.25"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8"/>
      <c r="M5768" s="8"/>
      <c r="N5768" s="9"/>
      <c r="O5768" s="8"/>
      <c r="P5768" s="8"/>
      <c r="Q5768" s="10"/>
      <c r="R5768" s="8"/>
      <c r="S5768" s="8"/>
      <c r="T5768" s="8"/>
      <c r="U5768" s="8"/>
      <c r="V5768" s="8"/>
      <c r="W5768" s="8"/>
      <c r="X5768" s="8"/>
      <c r="Y5768" s="8"/>
      <c r="Z5768" s="8"/>
      <c r="AA5768" s="8"/>
      <c r="AB5768" s="8"/>
      <c r="AC5768" s="8"/>
      <c r="AD5768" s="9"/>
      <c r="AE5768" s="8"/>
      <c r="AF5768" s="8"/>
    </row>
    <row r="5769" spans="1:32" ht="15" x14ac:dyDescent="0.25"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8"/>
      <c r="M5769" s="8"/>
      <c r="N5769" s="9"/>
      <c r="O5769" s="8"/>
      <c r="P5769" s="8"/>
      <c r="Q5769" s="10"/>
      <c r="R5769" s="8"/>
      <c r="S5769" s="8"/>
      <c r="T5769" s="8"/>
      <c r="U5769" s="8"/>
      <c r="V5769" s="8"/>
      <c r="W5769" s="8"/>
      <c r="X5769" s="8"/>
      <c r="Y5769" s="8"/>
      <c r="Z5769" s="8"/>
      <c r="AA5769" s="8"/>
      <c r="AB5769" s="8"/>
      <c r="AC5769" s="8"/>
      <c r="AD5769" s="9"/>
      <c r="AE5769" s="8"/>
      <c r="AF5769" s="8"/>
    </row>
    <row r="5770" spans="1:32" ht="15.75" x14ac:dyDescent="0.25">
      <c r="B5770" s="11"/>
      <c r="C5770" s="8"/>
      <c r="D5770" s="8"/>
      <c r="E5770" s="12" t="s">
        <v>1</v>
      </c>
      <c r="F5770" s="13" t="s">
        <v>2</v>
      </c>
      <c r="G5770" s="43" t="s">
        <v>3</v>
      </c>
      <c r="H5770" s="14" t="s">
        <v>4</v>
      </c>
      <c r="I5770" s="15" t="s">
        <v>5</v>
      </c>
      <c r="J5770" s="16" t="s">
        <v>6</v>
      </c>
      <c r="K5770" s="8"/>
      <c r="L5770" s="8"/>
      <c r="M5770" s="8"/>
      <c r="N5770" s="9"/>
      <c r="O5770" s="8"/>
      <c r="P5770" s="8"/>
      <c r="Q5770" s="10"/>
      <c r="R5770" s="11"/>
      <c r="S5770" s="8"/>
      <c r="T5770" s="8"/>
      <c r="U5770" s="12" t="s">
        <v>1</v>
      </c>
      <c r="V5770" s="13" t="s">
        <v>2</v>
      </c>
      <c r="W5770" s="43" t="s">
        <v>3</v>
      </c>
      <c r="X5770" s="14" t="s">
        <v>4</v>
      </c>
      <c r="Y5770" s="15" t="s">
        <v>5</v>
      </c>
      <c r="Z5770" s="16" t="s">
        <v>6</v>
      </c>
      <c r="AA5770" s="8"/>
      <c r="AB5770" s="8"/>
      <c r="AC5770" s="8"/>
      <c r="AD5770" s="9"/>
      <c r="AE5770" s="8"/>
      <c r="AF5770" s="8"/>
    </row>
    <row r="5771" spans="1:32" ht="15.75" x14ac:dyDescent="0.25">
      <c r="B5771" s="8"/>
      <c r="C5771" s="8"/>
      <c r="D5771" s="8"/>
      <c r="E5771" s="43">
        <f>IF(P5771=0,1,0)</f>
        <v>1</v>
      </c>
      <c r="F5771" s="43">
        <f t="shared" ref="F5771:F5780" si="3200">IF(AND(P5771=3,N5771*O5771=0),1,0)</f>
        <v>0</v>
      </c>
      <c r="G5771" s="43">
        <f t="shared" ref="G5771:G5780" si="3201">IF(AND(P5771=3,I5771-J5771&gt;=2),1,0)</f>
        <v>0</v>
      </c>
      <c r="H5771" s="43">
        <f>IF(P5771=3,1,0)</f>
        <v>0</v>
      </c>
      <c r="I5771" s="43">
        <f t="shared" ref="I5771:I5780" si="3202">IF(P5771=3,MAX(N5771,O5771),MIN(N5771,O5771))</f>
        <v>0</v>
      </c>
      <c r="J5771" s="43">
        <f t="shared" ref="J5771:J5780" si="3203">N5771+O5771-I5771</f>
        <v>0</v>
      </c>
      <c r="K5771" s="8"/>
      <c r="L5771" s="17" t="str">
        <f t="shared" ref="L5771:L5780" si="3204">IF(P5771=0,"П",IF(P5771=1.5,"Н",IF(P5771=3,"В")))</f>
        <v>П</v>
      </c>
      <c r="M5771" s="8"/>
      <c r="N5771" s="18"/>
      <c r="O5771" s="18"/>
      <c r="P5771" s="19"/>
      <c r="Q5771" s="10"/>
      <c r="R5771" s="8"/>
      <c r="S5771" s="8"/>
      <c r="T5771" s="8"/>
      <c r="U5771" s="43">
        <f>IF(AF5771=0,1,0)</f>
        <v>1</v>
      </c>
      <c r="V5771" s="43">
        <f t="shared" ref="V5771:V5780" si="3205">IF(AND(AF5771=3,AD5771*AE5771=0),1,0)</f>
        <v>0</v>
      </c>
      <c r="W5771" s="43">
        <f t="shared" ref="W5771:W5780" si="3206">IF(AND(AF5771=3,Y5771-Z5771&gt;=2),1,0)</f>
        <v>0</v>
      </c>
      <c r="X5771" s="43">
        <f>IF(AF5771=3,1,0)</f>
        <v>0</v>
      </c>
      <c r="Y5771" s="43">
        <f t="shared" ref="Y5771:Y5780" si="3207">IF(AF5771=3,MAX(AD5771,AE5771),MIN(AD5771,AE5771))</f>
        <v>0</v>
      </c>
      <c r="Z5771" s="43">
        <f t="shared" ref="Z5771:Z5780" si="3208">AD5771+AE5771-Y5771</f>
        <v>0</v>
      </c>
      <c r="AA5771" s="8"/>
      <c r="AB5771" s="17" t="str">
        <f t="shared" ref="AB5771:AB5780" si="3209">IF(AF5771=0,"П",IF(AF5771=1.5,"Н",IF(AF5771=3,"В")))</f>
        <v>П</v>
      </c>
      <c r="AC5771" s="8"/>
      <c r="AD5771" s="18"/>
      <c r="AE5771" s="18"/>
      <c r="AF5771" s="19"/>
    </row>
    <row r="5772" spans="1:32" ht="15.75" x14ac:dyDescent="0.25">
      <c r="B5772" s="8"/>
      <c r="C5772" s="8"/>
      <c r="D5772" s="8"/>
      <c r="E5772" s="43">
        <f t="shared" ref="E5772:E5780" si="3210">IF(P5772=0,1,0)</f>
        <v>1</v>
      </c>
      <c r="F5772" s="43">
        <f t="shared" si="3200"/>
        <v>0</v>
      </c>
      <c r="G5772" s="43">
        <f t="shared" si="3201"/>
        <v>0</v>
      </c>
      <c r="H5772" s="43">
        <f t="shared" ref="H5772:H5780" si="3211">IF(P5772=3,1,0)</f>
        <v>0</v>
      </c>
      <c r="I5772" s="43">
        <f t="shared" si="3202"/>
        <v>0</v>
      </c>
      <c r="J5772" s="43">
        <f t="shared" si="3203"/>
        <v>0</v>
      </c>
      <c r="K5772" s="8"/>
      <c r="L5772" s="17" t="str">
        <f t="shared" si="3204"/>
        <v>П</v>
      </c>
      <c r="M5772" s="20"/>
      <c r="N5772" s="18"/>
      <c r="O5772" s="18"/>
      <c r="P5772" s="19"/>
      <c r="Q5772" s="10"/>
      <c r="R5772" s="8"/>
      <c r="S5772" s="8"/>
      <c r="T5772" s="8"/>
      <c r="U5772" s="43">
        <f t="shared" ref="U5772:U5780" si="3212">IF(AF5772=0,1,0)</f>
        <v>1</v>
      </c>
      <c r="V5772" s="43">
        <f t="shared" si="3205"/>
        <v>0</v>
      </c>
      <c r="W5772" s="43">
        <f t="shared" si="3206"/>
        <v>0</v>
      </c>
      <c r="X5772" s="43">
        <f t="shared" ref="X5772:X5780" si="3213">IF(AF5772=3,1,0)</f>
        <v>0</v>
      </c>
      <c r="Y5772" s="43">
        <f t="shared" si="3207"/>
        <v>0</v>
      </c>
      <c r="Z5772" s="43">
        <f t="shared" si="3208"/>
        <v>0</v>
      </c>
      <c r="AA5772" s="8"/>
      <c r="AB5772" s="17" t="str">
        <f t="shared" si="3209"/>
        <v>П</v>
      </c>
      <c r="AC5772" s="20"/>
      <c r="AD5772" s="18"/>
      <c r="AE5772" s="18"/>
      <c r="AF5772" s="19"/>
    </row>
    <row r="5773" spans="1:32" ht="15.75" x14ac:dyDescent="0.25">
      <c r="B5773" s="8"/>
      <c r="C5773" s="8"/>
      <c r="D5773" s="8"/>
      <c r="E5773" s="43">
        <f t="shared" si="3210"/>
        <v>1</v>
      </c>
      <c r="F5773" s="43">
        <f t="shared" si="3200"/>
        <v>0</v>
      </c>
      <c r="G5773" s="43">
        <f t="shared" si="3201"/>
        <v>0</v>
      </c>
      <c r="H5773" s="43">
        <f t="shared" si="3211"/>
        <v>0</v>
      </c>
      <c r="I5773" s="43">
        <f t="shared" si="3202"/>
        <v>0</v>
      </c>
      <c r="J5773" s="43">
        <f t="shared" si="3203"/>
        <v>0</v>
      </c>
      <c r="K5773" s="8"/>
      <c r="L5773" s="17" t="str">
        <f t="shared" si="3204"/>
        <v>П</v>
      </c>
      <c r="M5773" s="20"/>
      <c r="N5773" s="18"/>
      <c r="O5773" s="18"/>
      <c r="P5773" s="19"/>
      <c r="Q5773" s="10"/>
      <c r="R5773" s="8"/>
      <c r="S5773" s="8"/>
      <c r="T5773" s="8"/>
      <c r="U5773" s="43">
        <f t="shared" si="3212"/>
        <v>1</v>
      </c>
      <c r="V5773" s="43">
        <f t="shared" si="3205"/>
        <v>0</v>
      </c>
      <c r="W5773" s="43">
        <f t="shared" si="3206"/>
        <v>0</v>
      </c>
      <c r="X5773" s="43">
        <f t="shared" si="3213"/>
        <v>0</v>
      </c>
      <c r="Y5773" s="43">
        <f t="shared" si="3207"/>
        <v>0</v>
      </c>
      <c r="Z5773" s="43">
        <f t="shared" si="3208"/>
        <v>0</v>
      </c>
      <c r="AA5773" s="8"/>
      <c r="AB5773" s="17" t="str">
        <f t="shared" si="3209"/>
        <v>П</v>
      </c>
      <c r="AC5773" s="20"/>
      <c r="AD5773" s="18"/>
      <c r="AE5773" s="18"/>
      <c r="AF5773" s="19"/>
    </row>
    <row r="5774" spans="1:32" ht="15.75" x14ac:dyDescent="0.25">
      <c r="B5774" s="8"/>
      <c r="C5774" s="8"/>
      <c r="D5774" s="8"/>
      <c r="E5774" s="43">
        <f t="shared" si="3210"/>
        <v>1</v>
      </c>
      <c r="F5774" s="43">
        <f t="shared" si="3200"/>
        <v>0</v>
      </c>
      <c r="G5774" s="43">
        <f t="shared" si="3201"/>
        <v>0</v>
      </c>
      <c r="H5774" s="43">
        <f t="shared" si="3211"/>
        <v>0</v>
      </c>
      <c r="I5774" s="43">
        <f t="shared" si="3202"/>
        <v>0</v>
      </c>
      <c r="J5774" s="43">
        <f t="shared" si="3203"/>
        <v>0</v>
      </c>
      <c r="K5774" s="8"/>
      <c r="L5774" s="17" t="str">
        <f t="shared" si="3204"/>
        <v>П</v>
      </c>
      <c r="M5774" s="20"/>
      <c r="N5774" s="18"/>
      <c r="O5774" s="18"/>
      <c r="P5774" s="19"/>
      <c r="Q5774" s="10"/>
      <c r="R5774" s="8"/>
      <c r="S5774" s="8"/>
      <c r="T5774" s="8"/>
      <c r="U5774" s="43">
        <f t="shared" si="3212"/>
        <v>1</v>
      </c>
      <c r="V5774" s="43">
        <f t="shared" si="3205"/>
        <v>0</v>
      </c>
      <c r="W5774" s="43">
        <f t="shared" si="3206"/>
        <v>0</v>
      </c>
      <c r="X5774" s="43">
        <f t="shared" si="3213"/>
        <v>0</v>
      </c>
      <c r="Y5774" s="43">
        <f t="shared" si="3207"/>
        <v>0</v>
      </c>
      <c r="Z5774" s="43">
        <f t="shared" si="3208"/>
        <v>0</v>
      </c>
      <c r="AA5774" s="8"/>
      <c r="AB5774" s="17" t="str">
        <f t="shared" si="3209"/>
        <v>П</v>
      </c>
      <c r="AC5774" s="20"/>
      <c r="AD5774" s="18"/>
      <c r="AE5774" s="18"/>
      <c r="AF5774" s="19"/>
    </row>
    <row r="5775" spans="1:32" ht="15.75" x14ac:dyDescent="0.25">
      <c r="B5775" s="8"/>
      <c r="C5775" s="8"/>
      <c r="D5775" s="8"/>
      <c r="E5775" s="43">
        <f t="shared" si="3210"/>
        <v>1</v>
      </c>
      <c r="F5775" s="43">
        <f t="shared" si="3200"/>
        <v>0</v>
      </c>
      <c r="G5775" s="43">
        <f t="shared" si="3201"/>
        <v>0</v>
      </c>
      <c r="H5775" s="43">
        <f t="shared" si="3211"/>
        <v>0</v>
      </c>
      <c r="I5775" s="43">
        <f t="shared" si="3202"/>
        <v>0</v>
      </c>
      <c r="J5775" s="43">
        <f t="shared" si="3203"/>
        <v>0</v>
      </c>
      <c r="K5775" s="8"/>
      <c r="L5775" s="17" t="str">
        <f t="shared" si="3204"/>
        <v>П</v>
      </c>
      <c r="M5775" s="20"/>
      <c r="N5775" s="18"/>
      <c r="O5775" s="18"/>
      <c r="P5775" s="19"/>
      <c r="Q5775" s="10"/>
      <c r="R5775" s="8"/>
      <c r="S5775" s="8"/>
      <c r="T5775" s="8"/>
      <c r="U5775" s="43">
        <f t="shared" si="3212"/>
        <v>1</v>
      </c>
      <c r="V5775" s="43">
        <f t="shared" si="3205"/>
        <v>0</v>
      </c>
      <c r="W5775" s="43">
        <f t="shared" si="3206"/>
        <v>0</v>
      </c>
      <c r="X5775" s="43">
        <f t="shared" si="3213"/>
        <v>0</v>
      </c>
      <c r="Y5775" s="43">
        <f t="shared" si="3207"/>
        <v>0</v>
      </c>
      <c r="Z5775" s="43">
        <f t="shared" si="3208"/>
        <v>0</v>
      </c>
      <c r="AA5775" s="8"/>
      <c r="AB5775" s="17" t="str">
        <f t="shared" si="3209"/>
        <v>П</v>
      </c>
      <c r="AC5775" s="20"/>
      <c r="AD5775" s="18"/>
      <c r="AE5775" s="18"/>
      <c r="AF5775" s="19"/>
    </row>
    <row r="5776" spans="1:32" ht="15.75" x14ac:dyDescent="0.25">
      <c r="B5776" s="8"/>
      <c r="C5776" s="8"/>
      <c r="D5776" s="8"/>
      <c r="E5776" s="43">
        <f t="shared" si="3210"/>
        <v>1</v>
      </c>
      <c r="F5776" s="43">
        <f t="shared" si="3200"/>
        <v>0</v>
      </c>
      <c r="G5776" s="43">
        <f t="shared" si="3201"/>
        <v>0</v>
      </c>
      <c r="H5776" s="43">
        <f t="shared" si="3211"/>
        <v>0</v>
      </c>
      <c r="I5776" s="43">
        <f t="shared" si="3202"/>
        <v>0</v>
      </c>
      <c r="J5776" s="43">
        <f t="shared" si="3203"/>
        <v>0</v>
      </c>
      <c r="K5776" s="8"/>
      <c r="L5776" s="17" t="str">
        <f t="shared" si="3204"/>
        <v>П</v>
      </c>
      <c r="M5776" s="20"/>
      <c r="N5776" s="18"/>
      <c r="O5776" s="18"/>
      <c r="P5776" s="19"/>
      <c r="Q5776" s="10"/>
      <c r="R5776" s="8"/>
      <c r="S5776" s="8"/>
      <c r="T5776" s="8"/>
      <c r="U5776" s="43">
        <f t="shared" si="3212"/>
        <v>1</v>
      </c>
      <c r="V5776" s="43">
        <f t="shared" si="3205"/>
        <v>0</v>
      </c>
      <c r="W5776" s="43">
        <f t="shared" si="3206"/>
        <v>0</v>
      </c>
      <c r="X5776" s="43">
        <f t="shared" si="3213"/>
        <v>0</v>
      </c>
      <c r="Y5776" s="43">
        <f t="shared" si="3207"/>
        <v>0</v>
      </c>
      <c r="Z5776" s="43">
        <f t="shared" si="3208"/>
        <v>0</v>
      </c>
      <c r="AA5776" s="8"/>
      <c r="AB5776" s="17" t="str">
        <f t="shared" si="3209"/>
        <v>П</v>
      </c>
      <c r="AC5776" s="20"/>
      <c r="AD5776" s="18"/>
      <c r="AE5776" s="18"/>
      <c r="AF5776" s="19"/>
    </row>
    <row r="5777" spans="2:32" ht="15.75" x14ac:dyDescent="0.25">
      <c r="B5777" s="8"/>
      <c r="C5777" s="8"/>
      <c r="D5777" s="8"/>
      <c r="E5777" s="43">
        <f t="shared" si="3210"/>
        <v>1</v>
      </c>
      <c r="F5777" s="43">
        <f t="shared" si="3200"/>
        <v>0</v>
      </c>
      <c r="G5777" s="43">
        <f t="shared" si="3201"/>
        <v>0</v>
      </c>
      <c r="H5777" s="43">
        <f t="shared" si="3211"/>
        <v>0</v>
      </c>
      <c r="I5777" s="43">
        <f t="shared" si="3202"/>
        <v>0</v>
      </c>
      <c r="J5777" s="43">
        <f t="shared" si="3203"/>
        <v>0</v>
      </c>
      <c r="K5777" s="8"/>
      <c r="L5777" s="17" t="str">
        <f t="shared" si="3204"/>
        <v>П</v>
      </c>
      <c r="M5777" s="20"/>
      <c r="N5777" s="18"/>
      <c r="O5777" s="18"/>
      <c r="P5777" s="19"/>
      <c r="Q5777" s="10"/>
      <c r="R5777" s="8"/>
      <c r="S5777" s="8"/>
      <c r="T5777" s="8"/>
      <c r="U5777" s="43">
        <f t="shared" si="3212"/>
        <v>1</v>
      </c>
      <c r="V5777" s="43">
        <f t="shared" si="3205"/>
        <v>0</v>
      </c>
      <c r="W5777" s="43">
        <f t="shared" si="3206"/>
        <v>0</v>
      </c>
      <c r="X5777" s="43">
        <f t="shared" si="3213"/>
        <v>0</v>
      </c>
      <c r="Y5777" s="43">
        <f t="shared" si="3207"/>
        <v>0</v>
      </c>
      <c r="Z5777" s="43">
        <f t="shared" si="3208"/>
        <v>0</v>
      </c>
      <c r="AA5777" s="8"/>
      <c r="AB5777" s="17" t="str">
        <f t="shared" si="3209"/>
        <v>П</v>
      </c>
      <c r="AC5777" s="20"/>
      <c r="AD5777" s="18"/>
      <c r="AE5777" s="18"/>
      <c r="AF5777" s="19"/>
    </row>
    <row r="5778" spans="2:32" ht="15.75" x14ac:dyDescent="0.25">
      <c r="B5778" s="8"/>
      <c r="C5778" s="8"/>
      <c r="D5778" s="8"/>
      <c r="E5778" s="43">
        <f t="shared" si="3210"/>
        <v>1</v>
      </c>
      <c r="F5778" s="43">
        <f t="shared" si="3200"/>
        <v>0</v>
      </c>
      <c r="G5778" s="43">
        <f t="shared" si="3201"/>
        <v>0</v>
      </c>
      <c r="H5778" s="43">
        <f t="shared" si="3211"/>
        <v>0</v>
      </c>
      <c r="I5778" s="43">
        <f t="shared" si="3202"/>
        <v>0</v>
      </c>
      <c r="J5778" s="43">
        <f t="shared" si="3203"/>
        <v>0</v>
      </c>
      <c r="K5778" s="8"/>
      <c r="L5778" s="17" t="str">
        <f t="shared" si="3204"/>
        <v>П</v>
      </c>
      <c r="M5778" s="20"/>
      <c r="N5778" s="18"/>
      <c r="O5778" s="18"/>
      <c r="P5778" s="19"/>
      <c r="Q5778" s="10"/>
      <c r="R5778" s="8"/>
      <c r="S5778" s="8"/>
      <c r="T5778" s="8"/>
      <c r="U5778" s="43">
        <f t="shared" si="3212"/>
        <v>1</v>
      </c>
      <c r="V5778" s="43">
        <f t="shared" si="3205"/>
        <v>0</v>
      </c>
      <c r="W5778" s="43">
        <f t="shared" si="3206"/>
        <v>0</v>
      </c>
      <c r="X5778" s="43">
        <f t="shared" si="3213"/>
        <v>0</v>
      </c>
      <c r="Y5778" s="43">
        <f t="shared" si="3207"/>
        <v>0</v>
      </c>
      <c r="Z5778" s="43">
        <f t="shared" si="3208"/>
        <v>0</v>
      </c>
      <c r="AA5778" s="8"/>
      <c r="AB5778" s="17" t="str">
        <f t="shared" si="3209"/>
        <v>П</v>
      </c>
      <c r="AC5778" s="20"/>
      <c r="AD5778" s="18"/>
      <c r="AE5778" s="18"/>
      <c r="AF5778" s="19"/>
    </row>
    <row r="5779" spans="2:32" ht="15.75" x14ac:dyDescent="0.25">
      <c r="B5779" s="8"/>
      <c r="C5779" s="8"/>
      <c r="D5779" s="8"/>
      <c r="E5779" s="43">
        <f t="shared" si="3210"/>
        <v>1</v>
      </c>
      <c r="F5779" s="43">
        <f t="shared" si="3200"/>
        <v>0</v>
      </c>
      <c r="G5779" s="43">
        <f t="shared" si="3201"/>
        <v>0</v>
      </c>
      <c r="H5779" s="43">
        <f t="shared" si="3211"/>
        <v>0</v>
      </c>
      <c r="I5779" s="43">
        <f t="shared" si="3202"/>
        <v>0</v>
      </c>
      <c r="J5779" s="43">
        <f t="shared" si="3203"/>
        <v>0</v>
      </c>
      <c r="K5779" s="8"/>
      <c r="L5779" s="17" t="str">
        <f t="shared" si="3204"/>
        <v>П</v>
      </c>
      <c r="M5779" s="20"/>
      <c r="N5779" s="18"/>
      <c r="O5779" s="18"/>
      <c r="P5779" s="19"/>
      <c r="Q5779" s="10"/>
      <c r="R5779" s="8"/>
      <c r="S5779" s="8"/>
      <c r="T5779" s="8"/>
      <c r="U5779" s="43">
        <f t="shared" si="3212"/>
        <v>1</v>
      </c>
      <c r="V5779" s="43">
        <f t="shared" si="3205"/>
        <v>0</v>
      </c>
      <c r="W5779" s="43">
        <f t="shared" si="3206"/>
        <v>0</v>
      </c>
      <c r="X5779" s="43">
        <f t="shared" si="3213"/>
        <v>0</v>
      </c>
      <c r="Y5779" s="43">
        <f t="shared" si="3207"/>
        <v>0</v>
      </c>
      <c r="Z5779" s="43">
        <f t="shared" si="3208"/>
        <v>0</v>
      </c>
      <c r="AA5779" s="8"/>
      <c r="AB5779" s="17" t="str">
        <f t="shared" si="3209"/>
        <v>П</v>
      </c>
      <c r="AC5779" s="20"/>
      <c r="AD5779" s="18"/>
      <c r="AE5779" s="18"/>
      <c r="AF5779" s="19"/>
    </row>
    <row r="5780" spans="2:32" ht="15.75" x14ac:dyDescent="0.25">
      <c r="B5780" s="8"/>
      <c r="C5780" s="8"/>
      <c r="D5780" s="8"/>
      <c r="E5780" s="43">
        <f t="shared" si="3210"/>
        <v>1</v>
      </c>
      <c r="F5780" s="43">
        <f t="shared" si="3200"/>
        <v>0</v>
      </c>
      <c r="G5780" s="43">
        <f t="shared" si="3201"/>
        <v>0</v>
      </c>
      <c r="H5780" s="43">
        <f t="shared" si="3211"/>
        <v>0</v>
      </c>
      <c r="I5780" s="43">
        <f t="shared" si="3202"/>
        <v>0</v>
      </c>
      <c r="J5780" s="43">
        <f t="shared" si="3203"/>
        <v>0</v>
      </c>
      <c r="K5780" s="8"/>
      <c r="L5780" s="17" t="str">
        <f t="shared" si="3204"/>
        <v>П</v>
      </c>
      <c r="M5780" s="20"/>
      <c r="N5780" s="18"/>
      <c r="O5780" s="18"/>
      <c r="P5780" s="19"/>
      <c r="Q5780" s="10"/>
      <c r="R5780" s="8"/>
      <c r="S5780" s="8"/>
      <c r="T5780" s="8"/>
      <c r="U5780" s="43">
        <f t="shared" si="3212"/>
        <v>1</v>
      </c>
      <c r="V5780" s="43">
        <f t="shared" si="3205"/>
        <v>0</v>
      </c>
      <c r="W5780" s="43">
        <f t="shared" si="3206"/>
        <v>0</v>
      </c>
      <c r="X5780" s="43">
        <f t="shared" si="3213"/>
        <v>0</v>
      </c>
      <c r="Y5780" s="43">
        <f t="shared" si="3207"/>
        <v>0</v>
      </c>
      <c r="Z5780" s="43">
        <f t="shared" si="3208"/>
        <v>0</v>
      </c>
      <c r="AA5780" s="8"/>
      <c r="AB5780" s="17" t="str">
        <f t="shared" si="3209"/>
        <v>П</v>
      </c>
      <c r="AC5780" s="20"/>
      <c r="AD5780" s="18"/>
      <c r="AE5780" s="18"/>
      <c r="AF5780" s="19"/>
    </row>
    <row r="5781" spans="2:32" ht="18.75" x14ac:dyDescent="0.25">
      <c r="B5781" s="8"/>
      <c r="C5781" s="8"/>
      <c r="D5781" s="8"/>
      <c r="E5781" s="21">
        <f t="shared" ref="E5781:J5781" si="3214">SUM(E5771:E5775)</f>
        <v>5</v>
      </c>
      <c r="F5781" s="22">
        <f t="shared" si="3214"/>
        <v>0</v>
      </c>
      <c r="G5781" s="22">
        <f t="shared" si="3214"/>
        <v>0</v>
      </c>
      <c r="H5781" s="23">
        <f t="shared" si="3214"/>
        <v>0</v>
      </c>
      <c r="I5781" s="22">
        <f t="shared" si="3214"/>
        <v>0</v>
      </c>
      <c r="J5781" s="22">
        <f t="shared" si="3214"/>
        <v>0</v>
      </c>
      <c r="K5781" s="8"/>
      <c r="L5781" s="8"/>
      <c r="M5781" s="20"/>
      <c r="N5781" s="9"/>
      <c r="O5781" s="9"/>
      <c r="P5781" s="18">
        <f>SUM(P5771:P5780)</f>
        <v>0</v>
      </c>
      <c r="Q5781" s="10"/>
      <c r="R5781" s="8"/>
      <c r="S5781" s="8"/>
      <c r="T5781" s="8"/>
      <c r="U5781" s="21">
        <f t="shared" ref="U5781:Z5781" si="3215">SUM(U5771:U5775)</f>
        <v>5</v>
      </c>
      <c r="V5781" s="22">
        <f t="shared" si="3215"/>
        <v>0</v>
      </c>
      <c r="W5781" s="22">
        <f t="shared" si="3215"/>
        <v>0</v>
      </c>
      <c r="X5781" s="23">
        <f t="shared" si="3215"/>
        <v>0</v>
      </c>
      <c r="Y5781" s="22">
        <f t="shared" si="3215"/>
        <v>0</v>
      </c>
      <c r="Z5781" s="22">
        <f t="shared" si="3215"/>
        <v>0</v>
      </c>
      <c r="AA5781" s="8"/>
      <c r="AB5781" s="8"/>
      <c r="AC5781" s="20"/>
      <c r="AD5781" s="9"/>
      <c r="AE5781" s="9"/>
      <c r="AF5781" s="19">
        <f>SUM(AF5771:AF5780)</f>
        <v>0</v>
      </c>
    </row>
    <row r="5782" spans="2:32" ht="15.75" x14ac:dyDescent="0.25"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8"/>
      <c r="M5782" s="8"/>
      <c r="N5782" s="24"/>
      <c r="O5782" s="9"/>
      <c r="P5782" s="8">
        <f>SUM(P5771:P5781)</f>
        <v>0</v>
      </c>
      <c r="Q5782" s="10"/>
      <c r="R5782" s="8"/>
      <c r="S5782" s="8"/>
      <c r="T5782" s="8"/>
      <c r="U5782" s="8"/>
      <c r="V5782" s="8"/>
      <c r="W5782" s="8"/>
      <c r="X5782" s="8"/>
      <c r="Y5782" s="8"/>
      <c r="Z5782" s="8"/>
      <c r="AA5782" s="8"/>
      <c r="AB5782" s="8"/>
      <c r="AC5782" s="8"/>
      <c r="AD5782" s="58"/>
      <c r="AE5782" s="58"/>
      <c r="AF5782" s="8"/>
    </row>
    <row r="5783" spans="2:32" ht="18.75" x14ac:dyDescent="0.25">
      <c r="B5783" s="8"/>
      <c r="C5783" s="8"/>
      <c r="D5783" s="8"/>
      <c r="E5783" s="25">
        <f t="shared" ref="E5783:J5783" si="3216">SUM(E5776:E5780)</f>
        <v>5</v>
      </c>
      <c r="F5783" s="22">
        <f t="shared" si="3216"/>
        <v>0</v>
      </c>
      <c r="G5783" s="22">
        <f t="shared" si="3216"/>
        <v>0</v>
      </c>
      <c r="H5783" s="14">
        <f t="shared" si="3216"/>
        <v>0</v>
      </c>
      <c r="I5783" s="22">
        <f t="shared" si="3216"/>
        <v>0</v>
      </c>
      <c r="J5783" s="22">
        <f t="shared" si="3216"/>
        <v>0</v>
      </c>
      <c r="K5783" s="8"/>
      <c r="L5783" s="8"/>
      <c r="M5783" s="8"/>
      <c r="N5783" s="9"/>
      <c r="O5783" s="8"/>
      <c r="P5783" s="8"/>
      <c r="Q5783" s="10"/>
      <c r="R5783" s="8"/>
      <c r="S5783" s="8"/>
      <c r="T5783" s="8"/>
      <c r="U5783" s="25">
        <f t="shared" ref="U5783:Z5783" si="3217">SUM(U5776:U5780)</f>
        <v>5</v>
      </c>
      <c r="V5783" s="22">
        <f t="shared" si="3217"/>
        <v>0</v>
      </c>
      <c r="W5783" s="22">
        <f t="shared" si="3217"/>
        <v>0</v>
      </c>
      <c r="X5783" s="14">
        <f t="shared" si="3217"/>
        <v>0</v>
      </c>
      <c r="Y5783" s="22">
        <f t="shared" si="3217"/>
        <v>0</v>
      </c>
      <c r="Z5783" s="22">
        <f t="shared" si="3217"/>
        <v>0</v>
      </c>
      <c r="AA5783" s="8"/>
      <c r="AB5783" s="8"/>
      <c r="AC5783" s="8"/>
      <c r="AD5783" s="8"/>
      <c r="AE5783" s="8"/>
      <c r="AF5783" s="8"/>
    </row>
    <row r="5784" spans="2:32" ht="18.75" x14ac:dyDescent="0.25">
      <c r="B5784" s="8"/>
      <c r="C5784" s="8"/>
      <c r="D5784" s="8"/>
      <c r="E5784" s="12">
        <f t="shared" ref="E5784:J5784" si="3218">SUM(E5771:E5780)</f>
        <v>10</v>
      </c>
      <c r="F5784" s="22">
        <f t="shared" si="3218"/>
        <v>0</v>
      </c>
      <c r="G5784" s="22">
        <f t="shared" si="3218"/>
        <v>0</v>
      </c>
      <c r="H5784" s="14">
        <f t="shared" si="3218"/>
        <v>0</v>
      </c>
      <c r="I5784" s="22">
        <f t="shared" si="3218"/>
        <v>0</v>
      </c>
      <c r="J5784" s="22">
        <f t="shared" si="3218"/>
        <v>0</v>
      </c>
      <c r="K5784" s="8"/>
      <c r="L5784" s="8"/>
      <c r="M5784" s="8"/>
      <c r="N5784" s="9"/>
      <c r="O5784" s="8"/>
      <c r="P5784" s="8"/>
      <c r="Q5784" s="10"/>
      <c r="R5784" s="8"/>
      <c r="S5784" s="8"/>
      <c r="T5784" s="8"/>
      <c r="U5784" s="12">
        <f t="shared" ref="U5784:Z5784" si="3219">SUM(U5771:U5780)</f>
        <v>10</v>
      </c>
      <c r="V5784" s="22">
        <f t="shared" si="3219"/>
        <v>0</v>
      </c>
      <c r="W5784" s="22">
        <f t="shared" si="3219"/>
        <v>0</v>
      </c>
      <c r="X5784" s="14">
        <f t="shared" si="3219"/>
        <v>0</v>
      </c>
      <c r="Y5784" s="22">
        <f t="shared" si="3219"/>
        <v>0</v>
      </c>
      <c r="Z5784" s="22">
        <f t="shared" si="3219"/>
        <v>0</v>
      </c>
      <c r="AA5784" s="8"/>
      <c r="AB5784" s="8"/>
      <c r="AC5784" s="8"/>
      <c r="AD5784" s="8"/>
      <c r="AE5784" s="8"/>
      <c r="AF5784" s="8"/>
    </row>
    <row r="5785" spans="2:32" ht="15" x14ac:dyDescent="0.25"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8"/>
      <c r="M5785" s="8"/>
      <c r="N5785" s="9"/>
      <c r="O5785" s="8"/>
      <c r="P5785" s="8"/>
      <c r="Q5785" s="10"/>
      <c r="R5785" s="8"/>
      <c r="S5785" s="8"/>
      <c r="T5785" s="8"/>
      <c r="U5785" s="8"/>
      <c r="V5785" s="8"/>
      <c r="W5785" s="8"/>
      <c r="X5785" s="8"/>
      <c r="Y5785" s="8"/>
      <c r="Z5785" s="8"/>
      <c r="AA5785" s="8"/>
      <c r="AB5785" s="8"/>
      <c r="AC5785" s="8"/>
      <c r="AD5785" s="8"/>
      <c r="AE5785" s="8"/>
      <c r="AF5785" s="8"/>
    </row>
    <row r="5786" spans="2:32" ht="15" x14ac:dyDescent="0.25"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8"/>
      <c r="M5786" s="8"/>
      <c r="N5786" s="9"/>
      <c r="O5786" s="8"/>
      <c r="P5786" s="8"/>
      <c r="Q5786" s="10"/>
      <c r="R5786" s="8"/>
      <c r="S5786" s="8"/>
      <c r="T5786" s="8"/>
      <c r="U5786" s="8"/>
      <c r="V5786" s="8"/>
      <c r="W5786" s="8"/>
      <c r="X5786" s="8"/>
      <c r="Y5786" s="8"/>
      <c r="Z5786" s="8"/>
      <c r="AA5786" s="8"/>
      <c r="AB5786" s="8"/>
      <c r="AC5786" s="8"/>
      <c r="AD5786" s="8"/>
      <c r="AE5786" s="8"/>
      <c r="AF5786" s="8"/>
    </row>
    <row r="5787" spans="2:32" ht="15" x14ac:dyDescent="0.25"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8"/>
      <c r="M5787" s="8"/>
      <c r="N5787" s="9"/>
      <c r="O5787" s="8"/>
      <c r="P5787" s="8"/>
      <c r="Q5787" s="10"/>
      <c r="R5787" s="8"/>
      <c r="S5787" s="8"/>
      <c r="T5787" s="8"/>
      <c r="U5787" s="8"/>
      <c r="V5787" s="8"/>
      <c r="W5787" s="8"/>
      <c r="X5787" s="8"/>
      <c r="Y5787" s="8"/>
      <c r="Z5787" s="8"/>
      <c r="AA5787" s="8"/>
      <c r="AB5787" s="8"/>
      <c r="AC5787" s="8"/>
      <c r="AD5787" s="8"/>
      <c r="AE5787" s="8"/>
      <c r="AF5787" s="8"/>
    </row>
    <row r="5788" spans="2:32" ht="15" x14ac:dyDescent="0.25"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8"/>
      <c r="M5788" s="8"/>
      <c r="N5788" s="9"/>
      <c r="O5788" s="8"/>
      <c r="P5788" s="8"/>
      <c r="Q5788" s="10"/>
      <c r="R5788" s="8"/>
      <c r="S5788" s="8"/>
      <c r="T5788" s="8"/>
      <c r="U5788" s="8"/>
      <c r="V5788" s="8"/>
      <c r="W5788" s="8"/>
      <c r="X5788" s="8"/>
      <c r="Y5788" s="8"/>
      <c r="Z5788" s="8"/>
      <c r="AA5788" s="8"/>
      <c r="AB5788" s="8"/>
      <c r="AC5788" s="8"/>
      <c r="AD5788" s="8"/>
      <c r="AE5788" s="8"/>
      <c r="AF5788" s="8"/>
    </row>
    <row r="5789" spans="2:32" ht="15" x14ac:dyDescent="0.25"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8"/>
      <c r="M5789" s="8"/>
      <c r="N5789" s="9"/>
      <c r="O5789" s="8"/>
      <c r="P5789" s="8"/>
      <c r="Q5789" s="10"/>
      <c r="R5789" s="8"/>
      <c r="S5789" s="8"/>
      <c r="T5789" s="8"/>
      <c r="U5789" s="8"/>
      <c r="V5789" s="8"/>
      <c r="W5789" s="8"/>
      <c r="X5789" s="8"/>
      <c r="Y5789" s="8"/>
      <c r="Z5789" s="8"/>
      <c r="AA5789" s="8"/>
      <c r="AB5789" s="8"/>
      <c r="AC5789" s="8"/>
      <c r="AD5789" s="8"/>
      <c r="AE5789" s="8"/>
      <c r="AF5789" s="8"/>
    </row>
    <row r="5790" spans="2:32" ht="18.75" x14ac:dyDescent="0.3">
      <c r="B5790" s="59" t="s">
        <v>7</v>
      </c>
      <c r="C5790" s="60"/>
      <c r="D5790" s="26">
        <f>B5767</f>
        <v>161</v>
      </c>
      <c r="E5790" s="59">
        <f>D5767</f>
        <v>44763</v>
      </c>
      <c r="F5790" s="61"/>
      <c r="G5790" s="61"/>
      <c r="H5790" s="62"/>
      <c r="I5790" s="59" t="str">
        <f>Y5767</f>
        <v>чемпионат</v>
      </c>
      <c r="J5790" s="63"/>
      <c r="K5790" s="63"/>
      <c r="L5790" s="63"/>
      <c r="M5790" s="63"/>
      <c r="N5790" s="60"/>
      <c r="O5790" s="8"/>
      <c r="P5790" s="64" t="s">
        <v>8</v>
      </c>
      <c r="Q5790" s="65"/>
      <c r="R5790" s="65"/>
      <c r="S5790" s="65"/>
      <c r="T5790" s="65"/>
      <c r="U5790" s="65"/>
      <c r="V5790" s="27" t="s">
        <v>9</v>
      </c>
      <c r="W5790" s="28" t="s">
        <v>10</v>
      </c>
      <c r="X5790" s="8"/>
      <c r="Y5790" s="66" t="s">
        <v>11</v>
      </c>
      <c r="Z5790" s="67"/>
      <c r="AA5790" s="67"/>
      <c r="AB5790" s="67"/>
      <c r="AC5790" s="67"/>
      <c r="AD5790" s="67"/>
      <c r="AE5790" s="29" t="s">
        <v>9</v>
      </c>
      <c r="AF5790" s="30" t="s">
        <v>10</v>
      </c>
    </row>
    <row r="5791" spans="2:32" ht="15.75" x14ac:dyDescent="0.25">
      <c r="B5791" s="68" t="str">
        <f>I5767</f>
        <v>ком 1</v>
      </c>
      <c r="C5791" s="69"/>
      <c r="D5791" s="70"/>
      <c r="E5791" s="74" t="s">
        <v>12</v>
      </c>
      <c r="F5791" s="74"/>
      <c r="G5791" s="74" t="s">
        <v>13</v>
      </c>
      <c r="H5791" s="74"/>
      <c r="I5791" s="49" t="s">
        <v>14</v>
      </c>
      <c r="J5791" s="51"/>
      <c r="K5791" s="44" t="s">
        <v>15</v>
      </c>
      <c r="L5791" s="45"/>
      <c r="M5791" s="19"/>
      <c r="N5791" s="19"/>
      <c r="O5791" s="8"/>
      <c r="P5791" s="44" t="s">
        <v>16</v>
      </c>
      <c r="Q5791" s="45"/>
      <c r="R5791" s="43" t="s">
        <v>17</v>
      </c>
      <c r="S5791" s="43" t="s">
        <v>18</v>
      </c>
      <c r="T5791" s="41" t="s">
        <v>19</v>
      </c>
      <c r="U5791" s="43" t="s">
        <v>20</v>
      </c>
      <c r="V5791" s="31"/>
      <c r="W5791" s="32"/>
      <c r="X5791" s="8"/>
      <c r="Y5791" s="44" t="s">
        <v>16</v>
      </c>
      <c r="Z5791" s="45"/>
      <c r="AA5791" s="43" t="s">
        <v>21</v>
      </c>
      <c r="AB5791" s="43" t="s">
        <v>18</v>
      </c>
      <c r="AC5791" s="41" t="s">
        <v>22</v>
      </c>
      <c r="AD5791" s="43" t="s">
        <v>20</v>
      </c>
      <c r="AE5791" s="31"/>
      <c r="AF5791" s="32"/>
    </row>
    <row r="5792" spans="2:32" ht="15.75" x14ac:dyDescent="0.25">
      <c r="B5792" s="71"/>
      <c r="C5792" s="72"/>
      <c r="D5792" s="73"/>
      <c r="E5792" s="43">
        <f>SUM(I5771:I5780)</f>
        <v>0</v>
      </c>
      <c r="F5792" s="33" t="s">
        <v>23</v>
      </c>
      <c r="G5792" s="43">
        <f>SUM(J5771:J5780)</f>
        <v>0</v>
      </c>
      <c r="H5792" s="33" t="s">
        <v>23</v>
      </c>
      <c r="I5792" s="31"/>
      <c r="J5792" s="31" t="s">
        <v>20</v>
      </c>
      <c r="K5792" s="44" t="s">
        <v>24</v>
      </c>
      <c r="L5792" s="45"/>
      <c r="M5792" s="44">
        <f>SUM(M5791:N5791)</f>
        <v>0</v>
      </c>
      <c r="N5792" s="45"/>
      <c r="O5792" s="8"/>
      <c r="P5792" s="44" t="s">
        <v>16</v>
      </c>
      <c r="Q5792" s="45"/>
      <c r="R5792" s="43" t="s">
        <v>25</v>
      </c>
      <c r="S5792" s="43" t="s">
        <v>18</v>
      </c>
      <c r="T5792" s="41" t="s">
        <v>26</v>
      </c>
      <c r="U5792" s="43" t="s">
        <v>20</v>
      </c>
      <c r="V5792" s="31"/>
      <c r="W5792" s="32"/>
      <c r="X5792" s="8"/>
      <c r="Y5792" s="44" t="s">
        <v>16</v>
      </c>
      <c r="Z5792" s="45"/>
      <c r="AA5792" s="43" t="s">
        <v>27</v>
      </c>
      <c r="AB5792" s="43" t="s">
        <v>18</v>
      </c>
      <c r="AC5792" s="41" t="s">
        <v>28</v>
      </c>
      <c r="AD5792" s="43" t="s">
        <v>20</v>
      </c>
      <c r="AE5792" s="31"/>
      <c r="AF5792" s="32"/>
    </row>
    <row r="5793" spans="1:32" ht="15.75" customHeight="1" x14ac:dyDescent="0.25">
      <c r="B5793" s="74" t="str">
        <f>R5767</f>
        <v>ком 2</v>
      </c>
      <c r="C5793" s="74"/>
      <c r="D5793" s="74"/>
      <c r="E5793" s="74" t="s">
        <v>12</v>
      </c>
      <c r="F5793" s="74"/>
      <c r="G5793" s="74" t="s">
        <v>13</v>
      </c>
      <c r="H5793" s="74"/>
      <c r="I5793" s="49" t="s">
        <v>14</v>
      </c>
      <c r="J5793" s="51"/>
      <c r="K5793" s="78">
        <f>P5781/30</f>
        <v>0</v>
      </c>
      <c r="L5793" s="79"/>
      <c r="M5793" s="82">
        <f>AF5781/30</f>
        <v>0</v>
      </c>
      <c r="N5793" s="82"/>
      <c r="O5793" s="8"/>
      <c r="P5793" s="44" t="s">
        <v>16</v>
      </c>
      <c r="Q5793" s="45"/>
      <c r="R5793" s="43" t="s">
        <v>29</v>
      </c>
      <c r="S5793" s="43" t="s">
        <v>18</v>
      </c>
      <c r="T5793" s="83" t="s">
        <v>30</v>
      </c>
      <c r="U5793" s="84"/>
      <c r="V5793" s="31"/>
      <c r="W5793" s="32"/>
      <c r="X5793" s="8"/>
      <c r="Y5793" s="44" t="s">
        <v>16</v>
      </c>
      <c r="Z5793" s="45"/>
      <c r="AA5793" s="43" t="s">
        <v>31</v>
      </c>
      <c r="AB5793" s="44" t="s">
        <v>32</v>
      </c>
      <c r="AC5793" s="77"/>
      <c r="AD5793" s="45"/>
      <c r="AE5793" s="31"/>
      <c r="AF5793" s="32"/>
    </row>
    <row r="5794" spans="1:32" ht="15.75" customHeight="1" x14ac:dyDescent="0.25">
      <c r="B5794" s="74"/>
      <c r="C5794" s="74"/>
      <c r="D5794" s="74"/>
      <c r="E5794" s="43">
        <f>SUM(Y5771:Y5780)</f>
        <v>0</v>
      </c>
      <c r="F5794" s="33" t="s">
        <v>23</v>
      </c>
      <c r="G5794" s="43">
        <f>SUM(Z5771:Z5780)</f>
        <v>0</v>
      </c>
      <c r="H5794" s="33" t="s">
        <v>23</v>
      </c>
      <c r="I5794" s="32"/>
      <c r="J5794" s="34" t="s">
        <v>20</v>
      </c>
      <c r="K5794" s="80"/>
      <c r="L5794" s="81"/>
      <c r="M5794" s="82"/>
      <c r="N5794" s="82"/>
      <c r="O5794" s="8"/>
      <c r="P5794" s="44" t="s">
        <v>33</v>
      </c>
      <c r="Q5794" s="77"/>
      <c r="R5794" s="77"/>
      <c r="S5794" s="77"/>
      <c r="T5794" s="77"/>
      <c r="U5794" s="45"/>
      <c r="V5794" s="32">
        <f>SUM(V5791:V5793)</f>
        <v>0</v>
      </c>
      <c r="W5794" s="32">
        <f>SUM(W5791:W5793)</f>
        <v>0</v>
      </c>
      <c r="X5794" s="8"/>
      <c r="Y5794" s="44" t="s">
        <v>16</v>
      </c>
      <c r="Z5794" s="45"/>
      <c r="AA5794" s="43" t="s">
        <v>34</v>
      </c>
      <c r="AB5794" s="44" t="s">
        <v>32</v>
      </c>
      <c r="AC5794" s="77"/>
      <c r="AD5794" s="45"/>
      <c r="AE5794" s="31"/>
      <c r="AF5794" s="32"/>
    </row>
    <row r="5795" spans="1:32" ht="18.75" x14ac:dyDescent="0.25">
      <c r="B5795" s="8"/>
      <c r="C5795" s="8"/>
      <c r="D5795" s="8"/>
      <c r="E5795" s="8"/>
      <c r="F5795" s="46" t="s">
        <v>35</v>
      </c>
      <c r="G5795" s="47"/>
      <c r="H5795" s="47"/>
      <c r="I5795" s="47"/>
      <c r="J5795" s="48"/>
      <c r="K5795" s="35" t="str">
        <f>_xlfn.CONCAT(F5783," ",":"," ",F5781)</f>
        <v>0 : 0</v>
      </c>
      <c r="L5795" s="22">
        <f>F5784</f>
        <v>0</v>
      </c>
      <c r="M5795" s="35" t="str">
        <f>_xlfn.CONCAT(V5783," ",":"," ",V5781)</f>
        <v>0 : 0</v>
      </c>
      <c r="N5795" s="22">
        <f>V5784</f>
        <v>0</v>
      </c>
      <c r="O5795" s="8"/>
      <c r="P5795" s="44" t="s">
        <v>36</v>
      </c>
      <c r="Q5795" s="77"/>
      <c r="R5795" s="77"/>
      <c r="S5795" s="77"/>
      <c r="T5795" s="77"/>
      <c r="U5795" s="45"/>
      <c r="V5795" s="44">
        <f>V5794+W5794</f>
        <v>0</v>
      </c>
      <c r="W5795" s="45"/>
      <c r="X5795" s="8"/>
      <c r="Y5795" s="44" t="s">
        <v>16</v>
      </c>
      <c r="Z5795" s="45"/>
      <c r="AA5795" s="43" t="s">
        <v>37</v>
      </c>
      <c r="AB5795" s="44" t="s">
        <v>32</v>
      </c>
      <c r="AC5795" s="77"/>
      <c r="AD5795" s="45"/>
      <c r="AE5795" s="31"/>
      <c r="AF5795" s="32"/>
    </row>
    <row r="5796" spans="1:32" ht="18.75" x14ac:dyDescent="0.25">
      <c r="B5796" s="75" t="str">
        <f>IF((M5791)&gt;(N5791),"П1",IF((M5791)&lt;(N5791),"П2","Н"))</f>
        <v>Н</v>
      </c>
      <c r="C5796" s="75"/>
      <c r="D5796" s="36">
        <v>5</v>
      </c>
      <c r="E5796" s="42" t="s">
        <v>38</v>
      </c>
      <c r="F5796" s="46" t="s">
        <v>39</v>
      </c>
      <c r="G5796" s="47"/>
      <c r="H5796" s="47"/>
      <c r="I5796" s="47"/>
      <c r="J5796" s="48"/>
      <c r="K5796" s="35" t="str">
        <f>_xlfn.CONCAT(G5783," ",":"," ",G5781)</f>
        <v>0 : 0</v>
      </c>
      <c r="L5796" s="22">
        <f>G5784</f>
        <v>0</v>
      </c>
      <c r="M5796" s="35" t="str">
        <f>_xlfn.CONCAT(W5783," ",":"," ",W5781)</f>
        <v>0 : 0</v>
      </c>
      <c r="N5796" s="22">
        <f>W5784</f>
        <v>0</v>
      </c>
      <c r="O5796" s="8"/>
      <c r="P5796" s="76" t="s">
        <v>40</v>
      </c>
      <c r="Q5796" s="76"/>
      <c r="R5796" s="76"/>
      <c r="S5796" s="76"/>
      <c r="T5796" s="76"/>
      <c r="U5796" s="37">
        <v>1</v>
      </c>
      <c r="V5796" s="38" t="s">
        <v>41</v>
      </c>
      <c r="W5796" s="38">
        <v>2</v>
      </c>
      <c r="X5796" s="8"/>
      <c r="Y5796" s="44" t="s">
        <v>42</v>
      </c>
      <c r="Z5796" s="77"/>
      <c r="AA5796" s="77"/>
      <c r="AB5796" s="77"/>
      <c r="AC5796" s="77"/>
      <c r="AD5796" s="45"/>
      <c r="AE5796" s="32">
        <f>SUM(AE5791:AE5795)</f>
        <v>0</v>
      </c>
      <c r="AF5796" s="32">
        <f>SUM(AF5791:AF5795)</f>
        <v>0</v>
      </c>
    </row>
    <row r="5797" spans="1:32" ht="18.75" x14ac:dyDescent="0.25">
      <c r="B5797" s="42">
        <v>3</v>
      </c>
      <c r="C5797" s="42" t="s">
        <v>43</v>
      </c>
      <c r="D5797" s="42" t="s">
        <v>44</v>
      </c>
      <c r="E5797" s="42" t="s">
        <v>45</v>
      </c>
      <c r="F5797" s="46" t="s">
        <v>46</v>
      </c>
      <c r="G5797" s="47"/>
      <c r="H5797" s="47"/>
      <c r="I5797" s="47"/>
      <c r="J5797" s="48"/>
      <c r="K5797" s="35" t="str">
        <f>_xlfn.CONCAT(H5783," ",":"," ",H5781)</f>
        <v>0 : 0</v>
      </c>
      <c r="L5797" s="39">
        <f>H5784</f>
        <v>0</v>
      </c>
      <c r="M5797" s="35" t="str">
        <f>_xlfn.CONCAT(X5783," ",":"," ",X5781)</f>
        <v>0 : 0</v>
      </c>
      <c r="N5797" s="39">
        <f>X5784</f>
        <v>0</v>
      </c>
      <c r="O5797" s="8"/>
      <c r="P5797" s="76"/>
      <c r="Q5797" s="76"/>
      <c r="R5797" s="76"/>
      <c r="S5797" s="76"/>
      <c r="T5797" s="76"/>
      <c r="U5797" s="40"/>
      <c r="V5797" s="40"/>
      <c r="W5797" s="40"/>
      <c r="X5797" s="8"/>
      <c r="Y5797" s="44" t="s">
        <v>47</v>
      </c>
      <c r="Z5797" s="77"/>
      <c r="AA5797" s="77"/>
      <c r="AB5797" s="77"/>
      <c r="AC5797" s="77"/>
      <c r="AD5797" s="45"/>
      <c r="AE5797" s="44">
        <f>AE5796+AF5796</f>
        <v>0</v>
      </c>
      <c r="AF5797" s="45"/>
    </row>
    <row r="5798" spans="1:32" ht="18.75" x14ac:dyDescent="0.25">
      <c r="B5798" s="42" t="str">
        <f>IF((C5798)&gt;(D5798),"1&gt;2",IF((C5798)&lt;(D5798),"1&lt;2","1=2"))</f>
        <v>1=2</v>
      </c>
      <c r="C5798" s="42">
        <f>P5771+P5772+P5773+P5774+P5775</f>
        <v>0</v>
      </c>
      <c r="D5798" s="42">
        <f>AF5771+AF5772+AF5773+AF5774+AF5775</f>
        <v>0</v>
      </c>
      <c r="E5798" s="42" t="str">
        <f>IF((P5776+P5777+P5778+P5779+P5780)&gt;(AF5776+AF5777+AF5778+AF5779+AF5780),"1&gt;2",IF((P5776+P5777+P5778+P5779+P5780)&lt;(AF5776+AF5777+AF5778+AF5779+AF5780),"1&lt;2","1=2"))</f>
        <v>1=2</v>
      </c>
      <c r="F5798" s="46" t="s">
        <v>48</v>
      </c>
      <c r="G5798" s="47"/>
      <c r="H5798" s="47"/>
      <c r="I5798" s="47"/>
      <c r="J5798" s="48"/>
      <c r="K5798" s="35" t="str">
        <f>_xlfn.CONCAT(E5783," ",":"," ",E5781)</f>
        <v>5 : 5</v>
      </c>
      <c r="L5798" s="39">
        <f>E5784</f>
        <v>10</v>
      </c>
      <c r="M5798" s="35" t="str">
        <f>_xlfn.CONCAT(U5783," ",":"," ",U5781)</f>
        <v>5 : 5</v>
      </c>
      <c r="N5798" s="39">
        <f>U5784</f>
        <v>10</v>
      </c>
      <c r="O5798" s="8"/>
      <c r="P5798" s="8"/>
      <c r="Q5798" s="8"/>
      <c r="R5798" s="8"/>
      <c r="S5798" s="8"/>
      <c r="T5798" s="8"/>
      <c r="U5798" s="8"/>
      <c r="V5798" s="8"/>
      <c r="W5798" s="8"/>
      <c r="X5798" s="8"/>
      <c r="Y5798" s="8"/>
      <c r="Z5798" s="8"/>
      <c r="AA5798" s="8"/>
      <c r="AB5798" s="8"/>
      <c r="AC5798" s="8"/>
      <c r="AD5798" s="9"/>
      <c r="AE5798" s="8"/>
      <c r="AF5798" s="8"/>
    </row>
    <row r="5799" spans="1:32" ht="15" x14ac:dyDescent="0.25"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8"/>
      <c r="M5799" s="8"/>
      <c r="N5799" s="9"/>
      <c r="O5799" s="8"/>
      <c r="P5799" s="8"/>
      <c r="Q5799" s="8"/>
      <c r="R5799" s="8"/>
      <c r="S5799" s="8"/>
      <c r="T5799" s="8"/>
      <c r="U5799" s="8"/>
      <c r="V5799" s="8"/>
      <c r="W5799" s="8"/>
      <c r="X5799" s="8"/>
      <c r="Y5799" s="8"/>
      <c r="Z5799" s="8"/>
      <c r="AA5799" s="8"/>
      <c r="AB5799" s="8"/>
      <c r="AC5799" s="8"/>
      <c r="AD5799" s="9"/>
      <c r="AE5799" s="8"/>
      <c r="AF5799" s="8"/>
    </row>
    <row r="5800" spans="1:32" ht="15" x14ac:dyDescent="0.25"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8"/>
      <c r="M5800" s="8"/>
      <c r="N5800" s="9"/>
      <c r="O5800" s="8"/>
      <c r="P5800" s="8"/>
      <c r="Q5800" s="8"/>
      <c r="R5800" s="8"/>
      <c r="S5800" s="8"/>
      <c r="T5800" s="8"/>
      <c r="U5800" s="8"/>
      <c r="V5800" s="8"/>
      <c r="W5800" s="8"/>
      <c r="X5800" s="8"/>
      <c r="Y5800" s="8"/>
      <c r="Z5800" s="8"/>
      <c r="AA5800" s="8"/>
      <c r="AB5800" s="8"/>
      <c r="AC5800" s="8"/>
      <c r="AD5800" s="9"/>
      <c r="AE5800" s="8"/>
      <c r="AF5800" s="8"/>
    </row>
    <row r="5801" spans="1:32" ht="15" x14ac:dyDescent="0.25">
      <c r="A5801" s="2"/>
      <c r="B5801" s="5"/>
      <c r="C5801" s="5"/>
      <c r="D5801" s="5"/>
      <c r="E5801" s="5"/>
      <c r="F5801" s="5"/>
      <c r="G5801" s="5"/>
      <c r="H5801" s="5"/>
      <c r="I5801" s="5"/>
      <c r="J5801" s="5"/>
      <c r="K5801" s="5"/>
      <c r="L5801" s="5"/>
      <c r="M5801" s="5"/>
      <c r="N5801" s="6"/>
      <c r="O5801" s="5"/>
      <c r="P5801" s="5"/>
      <c r="Q5801" s="5"/>
      <c r="R5801" s="5"/>
      <c r="S5801" s="5"/>
      <c r="T5801" s="5"/>
      <c r="U5801" s="5"/>
      <c r="V5801" s="5"/>
      <c r="W5801" s="5"/>
      <c r="X5801" s="5"/>
      <c r="Y5801" s="5"/>
      <c r="Z5801" s="5"/>
      <c r="AA5801" s="5"/>
      <c r="AB5801" s="5"/>
      <c r="AC5801" s="5"/>
      <c r="AD5801" s="5"/>
      <c r="AE5801" s="5"/>
      <c r="AF5801" s="5"/>
    </row>
    <row r="5802" spans="1:32" x14ac:dyDescent="0.2">
      <c r="A5802" s="2"/>
      <c r="B5802" s="2"/>
      <c r="C5802" s="2"/>
      <c r="D5802" s="2"/>
      <c r="E5802" s="2"/>
      <c r="F5802" s="2"/>
      <c r="G5802" s="2"/>
      <c r="H5802" s="2"/>
      <c r="I5802" s="2"/>
      <c r="J5802" s="2"/>
      <c r="K5802" s="2"/>
      <c r="L5802" s="2"/>
      <c r="M5802" s="2"/>
      <c r="N5802" s="3"/>
      <c r="O5802" s="2"/>
      <c r="P5802" s="2"/>
      <c r="Q5802" s="2"/>
      <c r="R5802" s="2"/>
      <c r="S5802" s="2"/>
      <c r="T5802" s="2"/>
      <c r="U5802" s="2"/>
      <c r="V5802" s="2"/>
      <c r="W5802" s="2"/>
      <c r="X5802" s="2"/>
      <c r="Y5802" s="2"/>
      <c r="Z5802" s="2"/>
      <c r="AA5802" s="2"/>
      <c r="AB5802" s="2"/>
      <c r="AC5802" s="2"/>
      <c r="AD5802" s="3"/>
      <c r="AE5802" s="2"/>
      <c r="AF5802" s="2"/>
    </row>
    <row r="5803" spans="1:32" ht="18.75" x14ac:dyDescent="0.3">
      <c r="B5803" s="44">
        <v>162</v>
      </c>
      <c r="C5803" s="45"/>
      <c r="D5803" s="49">
        <v>44763</v>
      </c>
      <c r="E5803" s="50"/>
      <c r="F5803" s="50"/>
      <c r="G5803" s="50"/>
      <c r="H5803" s="51"/>
      <c r="I5803" s="52" t="s">
        <v>43</v>
      </c>
      <c r="J5803" s="53"/>
      <c r="K5803" s="53"/>
      <c r="L5803" s="53"/>
      <c r="M5803" s="53"/>
      <c r="N5803" s="53"/>
      <c r="O5803" s="53"/>
      <c r="P5803" s="54"/>
      <c r="Q5803" s="10"/>
      <c r="R5803" s="52" t="s">
        <v>44</v>
      </c>
      <c r="S5803" s="53"/>
      <c r="T5803" s="53"/>
      <c r="U5803" s="53"/>
      <c r="V5803" s="53"/>
      <c r="W5803" s="53"/>
      <c r="X5803" s="54"/>
      <c r="Y5803" s="55" t="s">
        <v>49</v>
      </c>
      <c r="Z5803" s="56"/>
      <c r="AA5803" s="56"/>
      <c r="AB5803" s="56"/>
      <c r="AC5803" s="56"/>
      <c r="AD5803" s="56"/>
      <c r="AE5803" s="56"/>
      <c r="AF5803" s="57"/>
    </row>
    <row r="5804" spans="1:32" ht="15" x14ac:dyDescent="0.25"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8"/>
      <c r="M5804" s="8"/>
      <c r="N5804" s="9"/>
      <c r="O5804" s="8"/>
      <c r="P5804" s="8"/>
      <c r="Q5804" s="10"/>
      <c r="R5804" s="8"/>
      <c r="S5804" s="8"/>
      <c r="T5804" s="8"/>
      <c r="U5804" s="8"/>
      <c r="V5804" s="8"/>
      <c r="W5804" s="8"/>
      <c r="X5804" s="8"/>
      <c r="Y5804" s="8"/>
      <c r="Z5804" s="8"/>
      <c r="AA5804" s="8"/>
      <c r="AB5804" s="8"/>
      <c r="AC5804" s="8"/>
      <c r="AD5804" s="9"/>
      <c r="AE5804" s="8"/>
      <c r="AF5804" s="8"/>
    </row>
    <row r="5805" spans="1:32" ht="15" x14ac:dyDescent="0.25"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8"/>
      <c r="M5805" s="8"/>
      <c r="N5805" s="9"/>
      <c r="O5805" s="8"/>
      <c r="P5805" s="8"/>
      <c r="Q5805" s="10"/>
      <c r="R5805" s="8"/>
      <c r="S5805" s="8"/>
      <c r="T5805" s="8"/>
      <c r="U5805" s="8"/>
      <c r="V5805" s="8"/>
      <c r="W5805" s="8"/>
      <c r="X5805" s="8"/>
      <c r="Y5805" s="8"/>
      <c r="Z5805" s="8"/>
      <c r="AA5805" s="8"/>
      <c r="AB5805" s="8"/>
      <c r="AC5805" s="8"/>
      <c r="AD5805" s="9"/>
      <c r="AE5805" s="8"/>
      <c r="AF5805" s="8"/>
    </row>
    <row r="5806" spans="1:32" ht="15.75" x14ac:dyDescent="0.25">
      <c r="B5806" s="11"/>
      <c r="C5806" s="8"/>
      <c r="D5806" s="8"/>
      <c r="E5806" s="12" t="s">
        <v>1</v>
      </c>
      <c r="F5806" s="13" t="s">
        <v>2</v>
      </c>
      <c r="G5806" s="43" t="s">
        <v>3</v>
      </c>
      <c r="H5806" s="14" t="s">
        <v>4</v>
      </c>
      <c r="I5806" s="15" t="s">
        <v>5</v>
      </c>
      <c r="J5806" s="16" t="s">
        <v>6</v>
      </c>
      <c r="K5806" s="8"/>
      <c r="L5806" s="8"/>
      <c r="M5806" s="8"/>
      <c r="N5806" s="9"/>
      <c r="O5806" s="8"/>
      <c r="P5806" s="8"/>
      <c r="Q5806" s="10"/>
      <c r="R5806" s="11"/>
      <c r="S5806" s="8"/>
      <c r="T5806" s="8"/>
      <c r="U5806" s="12" t="s">
        <v>1</v>
      </c>
      <c r="V5806" s="13" t="s">
        <v>2</v>
      </c>
      <c r="W5806" s="43" t="s">
        <v>3</v>
      </c>
      <c r="X5806" s="14" t="s">
        <v>4</v>
      </c>
      <c r="Y5806" s="15" t="s">
        <v>5</v>
      </c>
      <c r="Z5806" s="16" t="s">
        <v>6</v>
      </c>
      <c r="AA5806" s="8"/>
      <c r="AB5806" s="8"/>
      <c r="AC5806" s="8"/>
      <c r="AD5806" s="9"/>
      <c r="AE5806" s="8"/>
      <c r="AF5806" s="8"/>
    </row>
    <row r="5807" spans="1:32" ht="15.75" x14ac:dyDescent="0.25">
      <c r="B5807" s="8"/>
      <c r="C5807" s="8"/>
      <c r="D5807" s="8"/>
      <c r="E5807" s="43">
        <f>IF(P5807=0,1,0)</f>
        <v>1</v>
      </c>
      <c r="F5807" s="43">
        <f t="shared" ref="F5807:F5816" si="3220">IF(AND(P5807=3,N5807*O5807=0),1,0)</f>
        <v>0</v>
      </c>
      <c r="G5807" s="43">
        <f t="shared" ref="G5807:G5816" si="3221">IF(AND(P5807=3,I5807-J5807&gt;=2),1,0)</f>
        <v>0</v>
      </c>
      <c r="H5807" s="43">
        <f>IF(P5807=3,1,0)</f>
        <v>0</v>
      </c>
      <c r="I5807" s="43">
        <f t="shared" ref="I5807:I5816" si="3222">IF(P5807=3,MAX(N5807,O5807),MIN(N5807,O5807))</f>
        <v>0</v>
      </c>
      <c r="J5807" s="43">
        <f t="shared" ref="J5807:J5816" si="3223">N5807+O5807-I5807</f>
        <v>0</v>
      </c>
      <c r="K5807" s="8"/>
      <c r="L5807" s="17" t="str">
        <f t="shared" ref="L5807:L5816" si="3224">IF(P5807=0,"П",IF(P5807=1.5,"Н",IF(P5807=3,"В")))</f>
        <v>П</v>
      </c>
      <c r="M5807" s="8"/>
      <c r="N5807" s="18"/>
      <c r="O5807" s="18"/>
      <c r="P5807" s="19"/>
      <c r="Q5807" s="10"/>
      <c r="R5807" s="8"/>
      <c r="S5807" s="8"/>
      <c r="T5807" s="8"/>
      <c r="U5807" s="43">
        <f>IF(AF5807=0,1,0)</f>
        <v>1</v>
      </c>
      <c r="V5807" s="43">
        <f t="shared" ref="V5807:V5816" si="3225">IF(AND(AF5807=3,AD5807*AE5807=0),1,0)</f>
        <v>0</v>
      </c>
      <c r="W5807" s="43">
        <f t="shared" ref="W5807:W5816" si="3226">IF(AND(AF5807=3,Y5807-Z5807&gt;=2),1,0)</f>
        <v>0</v>
      </c>
      <c r="X5807" s="43">
        <f>IF(AF5807=3,1,0)</f>
        <v>0</v>
      </c>
      <c r="Y5807" s="43">
        <f t="shared" ref="Y5807:Y5816" si="3227">IF(AF5807=3,MAX(AD5807,AE5807),MIN(AD5807,AE5807))</f>
        <v>0</v>
      </c>
      <c r="Z5807" s="43">
        <f t="shared" ref="Z5807:Z5816" si="3228">AD5807+AE5807-Y5807</f>
        <v>0</v>
      </c>
      <c r="AA5807" s="8"/>
      <c r="AB5807" s="17" t="str">
        <f t="shared" ref="AB5807:AB5816" si="3229">IF(AF5807=0,"П",IF(AF5807=1.5,"Н",IF(AF5807=3,"В")))</f>
        <v>П</v>
      </c>
      <c r="AC5807" s="8"/>
      <c r="AD5807" s="18"/>
      <c r="AE5807" s="18"/>
      <c r="AF5807" s="19"/>
    </row>
    <row r="5808" spans="1:32" ht="15.75" x14ac:dyDescent="0.25">
      <c r="B5808" s="8"/>
      <c r="C5808" s="8"/>
      <c r="D5808" s="8"/>
      <c r="E5808" s="43">
        <f t="shared" ref="E5808:E5816" si="3230">IF(P5808=0,1,0)</f>
        <v>1</v>
      </c>
      <c r="F5808" s="43">
        <f t="shared" si="3220"/>
        <v>0</v>
      </c>
      <c r="G5808" s="43">
        <f t="shared" si="3221"/>
        <v>0</v>
      </c>
      <c r="H5808" s="43">
        <f t="shared" ref="H5808:H5816" si="3231">IF(P5808=3,1,0)</f>
        <v>0</v>
      </c>
      <c r="I5808" s="43">
        <f t="shared" si="3222"/>
        <v>0</v>
      </c>
      <c r="J5808" s="43">
        <f t="shared" si="3223"/>
        <v>0</v>
      </c>
      <c r="K5808" s="8"/>
      <c r="L5808" s="17" t="str">
        <f t="shared" si="3224"/>
        <v>П</v>
      </c>
      <c r="M5808" s="20"/>
      <c r="N5808" s="18"/>
      <c r="O5808" s="18"/>
      <c r="P5808" s="19"/>
      <c r="Q5808" s="10"/>
      <c r="R5808" s="8"/>
      <c r="S5808" s="8"/>
      <c r="T5808" s="8"/>
      <c r="U5808" s="43">
        <f t="shared" ref="U5808:U5816" si="3232">IF(AF5808=0,1,0)</f>
        <v>1</v>
      </c>
      <c r="V5808" s="43">
        <f t="shared" si="3225"/>
        <v>0</v>
      </c>
      <c r="W5808" s="43">
        <f t="shared" si="3226"/>
        <v>0</v>
      </c>
      <c r="X5808" s="43">
        <f t="shared" ref="X5808:X5816" si="3233">IF(AF5808=3,1,0)</f>
        <v>0</v>
      </c>
      <c r="Y5808" s="43">
        <f t="shared" si="3227"/>
        <v>0</v>
      </c>
      <c r="Z5808" s="43">
        <f t="shared" si="3228"/>
        <v>0</v>
      </c>
      <c r="AA5808" s="8"/>
      <c r="AB5808" s="17" t="str">
        <f t="shared" si="3229"/>
        <v>П</v>
      </c>
      <c r="AC5808" s="20"/>
      <c r="AD5808" s="18"/>
      <c r="AE5808" s="18"/>
      <c r="AF5808" s="19"/>
    </row>
    <row r="5809" spans="2:32" ht="15.75" x14ac:dyDescent="0.25">
      <c r="B5809" s="8"/>
      <c r="C5809" s="8"/>
      <c r="D5809" s="8"/>
      <c r="E5809" s="43">
        <f t="shared" si="3230"/>
        <v>1</v>
      </c>
      <c r="F5809" s="43">
        <f t="shared" si="3220"/>
        <v>0</v>
      </c>
      <c r="G5809" s="43">
        <f t="shared" si="3221"/>
        <v>0</v>
      </c>
      <c r="H5809" s="43">
        <f t="shared" si="3231"/>
        <v>0</v>
      </c>
      <c r="I5809" s="43">
        <f t="shared" si="3222"/>
        <v>0</v>
      </c>
      <c r="J5809" s="43">
        <f t="shared" si="3223"/>
        <v>0</v>
      </c>
      <c r="K5809" s="8"/>
      <c r="L5809" s="17" t="str">
        <f t="shared" si="3224"/>
        <v>П</v>
      </c>
      <c r="M5809" s="20"/>
      <c r="N5809" s="18"/>
      <c r="O5809" s="18"/>
      <c r="P5809" s="19"/>
      <c r="Q5809" s="10"/>
      <c r="R5809" s="8"/>
      <c r="S5809" s="8"/>
      <c r="T5809" s="8"/>
      <c r="U5809" s="43">
        <f t="shared" si="3232"/>
        <v>1</v>
      </c>
      <c r="V5809" s="43">
        <f t="shared" si="3225"/>
        <v>0</v>
      </c>
      <c r="W5809" s="43">
        <f t="shared" si="3226"/>
        <v>0</v>
      </c>
      <c r="X5809" s="43">
        <f t="shared" si="3233"/>
        <v>0</v>
      </c>
      <c r="Y5809" s="43">
        <f t="shared" si="3227"/>
        <v>0</v>
      </c>
      <c r="Z5809" s="43">
        <f t="shared" si="3228"/>
        <v>0</v>
      </c>
      <c r="AA5809" s="8"/>
      <c r="AB5809" s="17" t="str">
        <f t="shared" si="3229"/>
        <v>П</v>
      </c>
      <c r="AC5809" s="20"/>
      <c r="AD5809" s="18"/>
      <c r="AE5809" s="18"/>
      <c r="AF5809" s="19"/>
    </row>
    <row r="5810" spans="2:32" ht="15.75" x14ac:dyDescent="0.25">
      <c r="B5810" s="8"/>
      <c r="C5810" s="8"/>
      <c r="D5810" s="8"/>
      <c r="E5810" s="43">
        <f t="shared" si="3230"/>
        <v>1</v>
      </c>
      <c r="F5810" s="43">
        <f t="shared" si="3220"/>
        <v>0</v>
      </c>
      <c r="G5810" s="43">
        <f t="shared" si="3221"/>
        <v>0</v>
      </c>
      <c r="H5810" s="43">
        <f t="shared" si="3231"/>
        <v>0</v>
      </c>
      <c r="I5810" s="43">
        <f t="shared" si="3222"/>
        <v>0</v>
      </c>
      <c r="J5810" s="43">
        <f t="shared" si="3223"/>
        <v>0</v>
      </c>
      <c r="K5810" s="8"/>
      <c r="L5810" s="17" t="str">
        <f t="shared" si="3224"/>
        <v>П</v>
      </c>
      <c r="M5810" s="20"/>
      <c r="N5810" s="18"/>
      <c r="O5810" s="18"/>
      <c r="P5810" s="19"/>
      <c r="Q5810" s="10"/>
      <c r="R5810" s="8"/>
      <c r="S5810" s="8"/>
      <c r="T5810" s="8"/>
      <c r="U5810" s="43">
        <f t="shared" si="3232"/>
        <v>1</v>
      </c>
      <c r="V5810" s="43">
        <f t="shared" si="3225"/>
        <v>0</v>
      </c>
      <c r="W5810" s="43">
        <f t="shared" si="3226"/>
        <v>0</v>
      </c>
      <c r="X5810" s="43">
        <f t="shared" si="3233"/>
        <v>0</v>
      </c>
      <c r="Y5810" s="43">
        <f t="shared" si="3227"/>
        <v>0</v>
      </c>
      <c r="Z5810" s="43">
        <f t="shared" si="3228"/>
        <v>0</v>
      </c>
      <c r="AA5810" s="8"/>
      <c r="AB5810" s="17" t="str">
        <f t="shared" si="3229"/>
        <v>П</v>
      </c>
      <c r="AC5810" s="20"/>
      <c r="AD5810" s="18"/>
      <c r="AE5810" s="18"/>
      <c r="AF5810" s="19"/>
    </row>
    <row r="5811" spans="2:32" ht="15.75" x14ac:dyDescent="0.25">
      <c r="B5811" s="8"/>
      <c r="C5811" s="8"/>
      <c r="D5811" s="8"/>
      <c r="E5811" s="43">
        <f t="shared" si="3230"/>
        <v>1</v>
      </c>
      <c r="F5811" s="43">
        <f t="shared" si="3220"/>
        <v>0</v>
      </c>
      <c r="G5811" s="43">
        <f t="shared" si="3221"/>
        <v>0</v>
      </c>
      <c r="H5811" s="43">
        <f t="shared" si="3231"/>
        <v>0</v>
      </c>
      <c r="I5811" s="43">
        <f t="shared" si="3222"/>
        <v>0</v>
      </c>
      <c r="J5811" s="43">
        <f t="shared" si="3223"/>
        <v>0</v>
      </c>
      <c r="K5811" s="8"/>
      <c r="L5811" s="17" t="str">
        <f t="shared" si="3224"/>
        <v>П</v>
      </c>
      <c r="M5811" s="20"/>
      <c r="N5811" s="18"/>
      <c r="O5811" s="18"/>
      <c r="P5811" s="19"/>
      <c r="Q5811" s="10"/>
      <c r="R5811" s="8"/>
      <c r="S5811" s="8"/>
      <c r="T5811" s="8"/>
      <c r="U5811" s="43">
        <f t="shared" si="3232"/>
        <v>1</v>
      </c>
      <c r="V5811" s="43">
        <f t="shared" si="3225"/>
        <v>0</v>
      </c>
      <c r="W5811" s="43">
        <f t="shared" si="3226"/>
        <v>0</v>
      </c>
      <c r="X5811" s="43">
        <f t="shared" si="3233"/>
        <v>0</v>
      </c>
      <c r="Y5811" s="43">
        <f t="shared" si="3227"/>
        <v>0</v>
      </c>
      <c r="Z5811" s="43">
        <f t="shared" si="3228"/>
        <v>0</v>
      </c>
      <c r="AA5811" s="8"/>
      <c r="AB5811" s="17" t="str">
        <f t="shared" si="3229"/>
        <v>П</v>
      </c>
      <c r="AC5811" s="20"/>
      <c r="AD5811" s="18"/>
      <c r="AE5811" s="18"/>
      <c r="AF5811" s="19"/>
    </row>
    <row r="5812" spans="2:32" ht="15.75" x14ac:dyDescent="0.25">
      <c r="B5812" s="8"/>
      <c r="C5812" s="8"/>
      <c r="D5812" s="8"/>
      <c r="E5812" s="43">
        <f t="shared" si="3230"/>
        <v>1</v>
      </c>
      <c r="F5812" s="43">
        <f t="shared" si="3220"/>
        <v>0</v>
      </c>
      <c r="G5812" s="43">
        <f t="shared" si="3221"/>
        <v>0</v>
      </c>
      <c r="H5812" s="43">
        <f t="shared" si="3231"/>
        <v>0</v>
      </c>
      <c r="I5812" s="43">
        <f t="shared" si="3222"/>
        <v>0</v>
      </c>
      <c r="J5812" s="43">
        <f t="shared" si="3223"/>
        <v>0</v>
      </c>
      <c r="K5812" s="8"/>
      <c r="L5812" s="17" t="str">
        <f t="shared" si="3224"/>
        <v>П</v>
      </c>
      <c r="M5812" s="20"/>
      <c r="N5812" s="18"/>
      <c r="O5812" s="18"/>
      <c r="P5812" s="19"/>
      <c r="Q5812" s="10"/>
      <c r="R5812" s="8"/>
      <c r="S5812" s="8"/>
      <c r="T5812" s="8"/>
      <c r="U5812" s="43">
        <f t="shared" si="3232"/>
        <v>1</v>
      </c>
      <c r="V5812" s="43">
        <f t="shared" si="3225"/>
        <v>0</v>
      </c>
      <c r="W5812" s="43">
        <f t="shared" si="3226"/>
        <v>0</v>
      </c>
      <c r="X5812" s="43">
        <f t="shared" si="3233"/>
        <v>0</v>
      </c>
      <c r="Y5812" s="43">
        <f t="shared" si="3227"/>
        <v>0</v>
      </c>
      <c r="Z5812" s="43">
        <f t="shared" si="3228"/>
        <v>0</v>
      </c>
      <c r="AA5812" s="8"/>
      <c r="AB5812" s="17" t="str">
        <f t="shared" si="3229"/>
        <v>П</v>
      </c>
      <c r="AC5812" s="20"/>
      <c r="AD5812" s="18"/>
      <c r="AE5812" s="18"/>
      <c r="AF5812" s="19"/>
    </row>
    <row r="5813" spans="2:32" ht="15.75" x14ac:dyDescent="0.25">
      <c r="B5813" s="8"/>
      <c r="C5813" s="8"/>
      <c r="D5813" s="8"/>
      <c r="E5813" s="43">
        <f t="shared" si="3230"/>
        <v>1</v>
      </c>
      <c r="F5813" s="43">
        <f t="shared" si="3220"/>
        <v>0</v>
      </c>
      <c r="G5813" s="43">
        <f t="shared" si="3221"/>
        <v>0</v>
      </c>
      <c r="H5813" s="43">
        <f t="shared" si="3231"/>
        <v>0</v>
      </c>
      <c r="I5813" s="43">
        <f t="shared" si="3222"/>
        <v>0</v>
      </c>
      <c r="J5813" s="43">
        <f t="shared" si="3223"/>
        <v>0</v>
      </c>
      <c r="K5813" s="8"/>
      <c r="L5813" s="17" t="str">
        <f t="shared" si="3224"/>
        <v>П</v>
      </c>
      <c r="M5813" s="20"/>
      <c r="N5813" s="18"/>
      <c r="O5813" s="18"/>
      <c r="P5813" s="19"/>
      <c r="Q5813" s="10"/>
      <c r="R5813" s="8"/>
      <c r="S5813" s="8"/>
      <c r="T5813" s="8"/>
      <c r="U5813" s="43">
        <f t="shared" si="3232"/>
        <v>1</v>
      </c>
      <c r="V5813" s="43">
        <f t="shared" si="3225"/>
        <v>0</v>
      </c>
      <c r="W5813" s="43">
        <f t="shared" si="3226"/>
        <v>0</v>
      </c>
      <c r="X5813" s="43">
        <f t="shared" si="3233"/>
        <v>0</v>
      </c>
      <c r="Y5813" s="43">
        <f t="shared" si="3227"/>
        <v>0</v>
      </c>
      <c r="Z5813" s="43">
        <f t="shared" si="3228"/>
        <v>0</v>
      </c>
      <c r="AA5813" s="8"/>
      <c r="AB5813" s="17" t="str">
        <f t="shared" si="3229"/>
        <v>П</v>
      </c>
      <c r="AC5813" s="20"/>
      <c r="AD5813" s="18"/>
      <c r="AE5813" s="18"/>
      <c r="AF5813" s="19"/>
    </row>
    <row r="5814" spans="2:32" ht="15.75" x14ac:dyDescent="0.25">
      <c r="B5814" s="8"/>
      <c r="C5814" s="8"/>
      <c r="D5814" s="8"/>
      <c r="E5814" s="43">
        <f t="shared" si="3230"/>
        <v>1</v>
      </c>
      <c r="F5814" s="43">
        <f t="shared" si="3220"/>
        <v>0</v>
      </c>
      <c r="G5814" s="43">
        <f t="shared" si="3221"/>
        <v>0</v>
      </c>
      <c r="H5814" s="43">
        <f t="shared" si="3231"/>
        <v>0</v>
      </c>
      <c r="I5814" s="43">
        <f t="shared" si="3222"/>
        <v>0</v>
      </c>
      <c r="J5814" s="43">
        <f t="shared" si="3223"/>
        <v>0</v>
      </c>
      <c r="K5814" s="8"/>
      <c r="L5814" s="17" t="str">
        <f t="shared" si="3224"/>
        <v>П</v>
      </c>
      <c r="M5814" s="20"/>
      <c r="N5814" s="18"/>
      <c r="O5814" s="18"/>
      <c r="P5814" s="19"/>
      <c r="Q5814" s="10"/>
      <c r="R5814" s="8"/>
      <c r="S5814" s="8"/>
      <c r="T5814" s="8"/>
      <c r="U5814" s="43">
        <f t="shared" si="3232"/>
        <v>1</v>
      </c>
      <c r="V5814" s="43">
        <f t="shared" si="3225"/>
        <v>0</v>
      </c>
      <c r="W5814" s="43">
        <f t="shared" si="3226"/>
        <v>0</v>
      </c>
      <c r="X5814" s="43">
        <f t="shared" si="3233"/>
        <v>0</v>
      </c>
      <c r="Y5814" s="43">
        <f t="shared" si="3227"/>
        <v>0</v>
      </c>
      <c r="Z5814" s="43">
        <f t="shared" si="3228"/>
        <v>0</v>
      </c>
      <c r="AA5814" s="8"/>
      <c r="AB5814" s="17" t="str">
        <f t="shared" si="3229"/>
        <v>П</v>
      </c>
      <c r="AC5814" s="20"/>
      <c r="AD5814" s="18"/>
      <c r="AE5814" s="18"/>
      <c r="AF5814" s="19"/>
    </row>
    <row r="5815" spans="2:32" ht="15.75" x14ac:dyDescent="0.25">
      <c r="B5815" s="8"/>
      <c r="C5815" s="8"/>
      <c r="D5815" s="8"/>
      <c r="E5815" s="43">
        <f t="shared" si="3230"/>
        <v>1</v>
      </c>
      <c r="F5815" s="43">
        <f t="shared" si="3220"/>
        <v>0</v>
      </c>
      <c r="G5815" s="43">
        <f t="shared" si="3221"/>
        <v>0</v>
      </c>
      <c r="H5815" s="43">
        <f t="shared" si="3231"/>
        <v>0</v>
      </c>
      <c r="I5815" s="43">
        <f t="shared" si="3222"/>
        <v>0</v>
      </c>
      <c r="J5815" s="43">
        <f t="shared" si="3223"/>
        <v>0</v>
      </c>
      <c r="K5815" s="8"/>
      <c r="L5815" s="17" t="str">
        <f t="shared" si="3224"/>
        <v>П</v>
      </c>
      <c r="M5815" s="20"/>
      <c r="N5815" s="18"/>
      <c r="O5815" s="18"/>
      <c r="P5815" s="19"/>
      <c r="Q5815" s="10"/>
      <c r="R5815" s="8"/>
      <c r="S5815" s="8"/>
      <c r="T5815" s="8"/>
      <c r="U5815" s="43">
        <f t="shared" si="3232"/>
        <v>1</v>
      </c>
      <c r="V5815" s="43">
        <f t="shared" si="3225"/>
        <v>0</v>
      </c>
      <c r="W5815" s="43">
        <f t="shared" si="3226"/>
        <v>0</v>
      </c>
      <c r="X5815" s="43">
        <f t="shared" si="3233"/>
        <v>0</v>
      </c>
      <c r="Y5815" s="43">
        <f t="shared" si="3227"/>
        <v>0</v>
      </c>
      <c r="Z5815" s="43">
        <f t="shared" si="3228"/>
        <v>0</v>
      </c>
      <c r="AA5815" s="8"/>
      <c r="AB5815" s="17" t="str">
        <f t="shared" si="3229"/>
        <v>П</v>
      </c>
      <c r="AC5815" s="20"/>
      <c r="AD5815" s="18"/>
      <c r="AE5815" s="18"/>
      <c r="AF5815" s="19"/>
    </row>
    <row r="5816" spans="2:32" ht="15.75" x14ac:dyDescent="0.25">
      <c r="B5816" s="8"/>
      <c r="C5816" s="8"/>
      <c r="D5816" s="8"/>
      <c r="E5816" s="43">
        <f t="shared" si="3230"/>
        <v>1</v>
      </c>
      <c r="F5816" s="43">
        <f t="shared" si="3220"/>
        <v>0</v>
      </c>
      <c r="G5816" s="43">
        <f t="shared" si="3221"/>
        <v>0</v>
      </c>
      <c r="H5816" s="43">
        <f t="shared" si="3231"/>
        <v>0</v>
      </c>
      <c r="I5816" s="43">
        <f t="shared" si="3222"/>
        <v>0</v>
      </c>
      <c r="J5816" s="43">
        <f t="shared" si="3223"/>
        <v>0</v>
      </c>
      <c r="K5816" s="8"/>
      <c r="L5816" s="17" t="str">
        <f t="shared" si="3224"/>
        <v>П</v>
      </c>
      <c r="M5816" s="20"/>
      <c r="N5816" s="18"/>
      <c r="O5816" s="18"/>
      <c r="P5816" s="19"/>
      <c r="Q5816" s="10"/>
      <c r="R5816" s="8"/>
      <c r="S5816" s="8"/>
      <c r="T5816" s="8"/>
      <c r="U5816" s="43">
        <f t="shared" si="3232"/>
        <v>1</v>
      </c>
      <c r="V5816" s="43">
        <f t="shared" si="3225"/>
        <v>0</v>
      </c>
      <c r="W5816" s="43">
        <f t="shared" si="3226"/>
        <v>0</v>
      </c>
      <c r="X5816" s="43">
        <f t="shared" si="3233"/>
        <v>0</v>
      </c>
      <c r="Y5816" s="43">
        <f t="shared" si="3227"/>
        <v>0</v>
      </c>
      <c r="Z5816" s="43">
        <f t="shared" si="3228"/>
        <v>0</v>
      </c>
      <c r="AA5816" s="8"/>
      <c r="AB5816" s="17" t="str">
        <f t="shared" si="3229"/>
        <v>П</v>
      </c>
      <c r="AC5816" s="20"/>
      <c r="AD5816" s="18"/>
      <c r="AE5816" s="18"/>
      <c r="AF5816" s="19"/>
    </row>
    <row r="5817" spans="2:32" ht="18.75" x14ac:dyDescent="0.25">
      <c r="B5817" s="8"/>
      <c r="C5817" s="8"/>
      <c r="D5817" s="8"/>
      <c r="E5817" s="21">
        <f t="shared" ref="E5817:J5817" si="3234">SUM(E5807:E5811)</f>
        <v>5</v>
      </c>
      <c r="F5817" s="22">
        <f t="shared" si="3234"/>
        <v>0</v>
      </c>
      <c r="G5817" s="22">
        <f t="shared" si="3234"/>
        <v>0</v>
      </c>
      <c r="H5817" s="23">
        <f t="shared" si="3234"/>
        <v>0</v>
      </c>
      <c r="I5817" s="22">
        <f t="shared" si="3234"/>
        <v>0</v>
      </c>
      <c r="J5817" s="22">
        <f t="shared" si="3234"/>
        <v>0</v>
      </c>
      <c r="K5817" s="8"/>
      <c r="L5817" s="8"/>
      <c r="M5817" s="20"/>
      <c r="N5817" s="9"/>
      <c r="O5817" s="9"/>
      <c r="P5817" s="18">
        <f>SUM(P5807:P5816)</f>
        <v>0</v>
      </c>
      <c r="Q5817" s="10"/>
      <c r="R5817" s="8"/>
      <c r="S5817" s="8"/>
      <c r="T5817" s="8"/>
      <c r="U5817" s="21">
        <f t="shared" ref="U5817:Z5817" si="3235">SUM(U5807:U5811)</f>
        <v>5</v>
      </c>
      <c r="V5817" s="22">
        <f t="shared" si="3235"/>
        <v>0</v>
      </c>
      <c r="W5817" s="22">
        <f t="shared" si="3235"/>
        <v>0</v>
      </c>
      <c r="X5817" s="23">
        <f t="shared" si="3235"/>
        <v>0</v>
      </c>
      <c r="Y5817" s="22">
        <f t="shared" si="3235"/>
        <v>0</v>
      </c>
      <c r="Z5817" s="22">
        <f t="shared" si="3235"/>
        <v>0</v>
      </c>
      <c r="AA5817" s="8"/>
      <c r="AB5817" s="8"/>
      <c r="AC5817" s="20"/>
      <c r="AD5817" s="9"/>
      <c r="AE5817" s="9"/>
      <c r="AF5817" s="19">
        <f>SUM(AF5807:AF5816)</f>
        <v>0</v>
      </c>
    </row>
    <row r="5818" spans="2:32" ht="15.75" x14ac:dyDescent="0.25">
      <c r="B5818" s="8"/>
      <c r="C5818" s="8"/>
      <c r="D5818" s="8"/>
      <c r="E5818" s="8"/>
      <c r="F5818" s="8"/>
      <c r="G5818" s="8"/>
      <c r="H5818" s="8"/>
      <c r="I5818" s="8"/>
      <c r="J5818" s="8"/>
      <c r="K5818" s="8"/>
      <c r="L5818" s="8"/>
      <c r="M5818" s="8"/>
      <c r="N5818" s="24"/>
      <c r="O5818" s="9"/>
      <c r="P5818" s="8">
        <f>SUM(P5807:P5817)</f>
        <v>0</v>
      </c>
      <c r="Q5818" s="10"/>
      <c r="R5818" s="8"/>
      <c r="S5818" s="8"/>
      <c r="T5818" s="8"/>
      <c r="U5818" s="8"/>
      <c r="V5818" s="8"/>
      <c r="W5818" s="8"/>
      <c r="X5818" s="8"/>
      <c r="Y5818" s="8"/>
      <c r="Z5818" s="8"/>
      <c r="AA5818" s="8"/>
      <c r="AB5818" s="8"/>
      <c r="AC5818" s="8"/>
      <c r="AD5818" s="58"/>
      <c r="AE5818" s="58"/>
      <c r="AF5818" s="8"/>
    </row>
    <row r="5819" spans="2:32" ht="18.75" x14ac:dyDescent="0.25">
      <c r="B5819" s="8"/>
      <c r="C5819" s="8"/>
      <c r="D5819" s="8"/>
      <c r="E5819" s="25">
        <f t="shared" ref="E5819:J5819" si="3236">SUM(E5812:E5816)</f>
        <v>5</v>
      </c>
      <c r="F5819" s="22">
        <f t="shared" si="3236"/>
        <v>0</v>
      </c>
      <c r="G5819" s="22">
        <f t="shared" si="3236"/>
        <v>0</v>
      </c>
      <c r="H5819" s="14">
        <f t="shared" si="3236"/>
        <v>0</v>
      </c>
      <c r="I5819" s="22">
        <f t="shared" si="3236"/>
        <v>0</v>
      </c>
      <c r="J5819" s="22">
        <f t="shared" si="3236"/>
        <v>0</v>
      </c>
      <c r="K5819" s="8"/>
      <c r="L5819" s="8"/>
      <c r="M5819" s="8"/>
      <c r="N5819" s="9"/>
      <c r="O5819" s="8"/>
      <c r="P5819" s="8"/>
      <c r="Q5819" s="10"/>
      <c r="R5819" s="8"/>
      <c r="S5819" s="8"/>
      <c r="T5819" s="8"/>
      <c r="U5819" s="25">
        <f t="shared" ref="U5819:Z5819" si="3237">SUM(U5812:U5816)</f>
        <v>5</v>
      </c>
      <c r="V5819" s="22">
        <f t="shared" si="3237"/>
        <v>0</v>
      </c>
      <c r="W5819" s="22">
        <f t="shared" si="3237"/>
        <v>0</v>
      </c>
      <c r="X5819" s="14">
        <f t="shared" si="3237"/>
        <v>0</v>
      </c>
      <c r="Y5819" s="22">
        <f t="shared" si="3237"/>
        <v>0</v>
      </c>
      <c r="Z5819" s="22">
        <f t="shared" si="3237"/>
        <v>0</v>
      </c>
      <c r="AA5819" s="8"/>
      <c r="AB5819" s="8"/>
      <c r="AC5819" s="8"/>
      <c r="AD5819" s="8"/>
      <c r="AE5819" s="8"/>
      <c r="AF5819" s="8"/>
    </row>
    <row r="5820" spans="2:32" ht="18.75" x14ac:dyDescent="0.25">
      <c r="B5820" s="8"/>
      <c r="C5820" s="8"/>
      <c r="D5820" s="8"/>
      <c r="E5820" s="12">
        <f t="shared" ref="E5820:J5820" si="3238">SUM(E5807:E5816)</f>
        <v>10</v>
      </c>
      <c r="F5820" s="22">
        <f t="shared" si="3238"/>
        <v>0</v>
      </c>
      <c r="G5820" s="22">
        <f t="shared" si="3238"/>
        <v>0</v>
      </c>
      <c r="H5820" s="14">
        <f t="shared" si="3238"/>
        <v>0</v>
      </c>
      <c r="I5820" s="22">
        <f t="shared" si="3238"/>
        <v>0</v>
      </c>
      <c r="J5820" s="22">
        <f t="shared" si="3238"/>
        <v>0</v>
      </c>
      <c r="K5820" s="8"/>
      <c r="L5820" s="8"/>
      <c r="M5820" s="8"/>
      <c r="N5820" s="9"/>
      <c r="O5820" s="8"/>
      <c r="P5820" s="8"/>
      <c r="Q5820" s="10"/>
      <c r="R5820" s="8"/>
      <c r="S5820" s="8"/>
      <c r="T5820" s="8"/>
      <c r="U5820" s="12">
        <f t="shared" ref="U5820:Z5820" si="3239">SUM(U5807:U5816)</f>
        <v>10</v>
      </c>
      <c r="V5820" s="22">
        <f t="shared" si="3239"/>
        <v>0</v>
      </c>
      <c r="W5820" s="22">
        <f t="shared" si="3239"/>
        <v>0</v>
      </c>
      <c r="X5820" s="14">
        <f t="shared" si="3239"/>
        <v>0</v>
      </c>
      <c r="Y5820" s="22">
        <f t="shared" si="3239"/>
        <v>0</v>
      </c>
      <c r="Z5820" s="22">
        <f t="shared" si="3239"/>
        <v>0</v>
      </c>
      <c r="AA5820" s="8"/>
      <c r="AB5820" s="8"/>
      <c r="AC5820" s="8"/>
      <c r="AD5820" s="8"/>
      <c r="AE5820" s="8"/>
      <c r="AF5820" s="8"/>
    </row>
    <row r="5821" spans="2:32" ht="15" x14ac:dyDescent="0.25">
      <c r="B5821" s="8"/>
      <c r="C5821" s="8"/>
      <c r="D5821" s="8"/>
      <c r="E5821" s="8"/>
      <c r="F5821" s="8"/>
      <c r="G5821" s="8"/>
      <c r="H5821" s="8"/>
      <c r="I5821" s="8"/>
      <c r="J5821" s="8"/>
      <c r="K5821" s="8"/>
      <c r="L5821" s="8"/>
      <c r="M5821" s="8"/>
      <c r="N5821" s="9"/>
      <c r="O5821" s="8"/>
      <c r="P5821" s="8"/>
      <c r="Q5821" s="10"/>
      <c r="R5821" s="8"/>
      <c r="S5821" s="8"/>
      <c r="T5821" s="8"/>
      <c r="U5821" s="8"/>
      <c r="V5821" s="8"/>
      <c r="W5821" s="8"/>
      <c r="X5821" s="8"/>
      <c r="Y5821" s="8"/>
      <c r="Z5821" s="8"/>
      <c r="AA5821" s="8"/>
      <c r="AB5821" s="8"/>
      <c r="AC5821" s="8"/>
      <c r="AD5821" s="8"/>
      <c r="AE5821" s="8"/>
      <c r="AF5821" s="8"/>
    </row>
    <row r="5822" spans="2:32" ht="15" x14ac:dyDescent="0.25">
      <c r="B5822" s="8"/>
      <c r="C5822" s="8"/>
      <c r="D5822" s="8"/>
      <c r="E5822" s="8"/>
      <c r="F5822" s="8"/>
      <c r="G5822" s="8"/>
      <c r="H5822" s="8"/>
      <c r="I5822" s="8"/>
      <c r="J5822" s="8"/>
      <c r="K5822" s="8"/>
      <c r="L5822" s="8"/>
      <c r="M5822" s="8"/>
      <c r="N5822" s="9"/>
      <c r="O5822" s="8"/>
      <c r="P5822" s="8"/>
      <c r="Q5822" s="10"/>
      <c r="R5822" s="8"/>
      <c r="S5822" s="8"/>
      <c r="T5822" s="8"/>
      <c r="U5822" s="8"/>
      <c r="V5822" s="8"/>
      <c r="W5822" s="8"/>
      <c r="X5822" s="8"/>
      <c r="Y5822" s="8"/>
      <c r="Z5822" s="8"/>
      <c r="AA5822" s="8"/>
      <c r="AB5822" s="8"/>
      <c r="AC5822" s="8"/>
      <c r="AD5822" s="8"/>
      <c r="AE5822" s="8"/>
      <c r="AF5822" s="8"/>
    </row>
    <row r="5823" spans="2:32" ht="15" x14ac:dyDescent="0.25">
      <c r="B5823" s="8"/>
      <c r="C5823" s="8"/>
      <c r="D5823" s="8"/>
      <c r="E5823" s="8"/>
      <c r="F5823" s="8"/>
      <c r="G5823" s="8"/>
      <c r="H5823" s="8"/>
      <c r="I5823" s="8"/>
      <c r="J5823" s="8"/>
      <c r="K5823" s="8"/>
      <c r="L5823" s="8"/>
      <c r="M5823" s="8"/>
      <c r="N5823" s="9"/>
      <c r="O5823" s="8"/>
      <c r="P5823" s="8"/>
      <c r="Q5823" s="10"/>
      <c r="R5823" s="8"/>
      <c r="S5823" s="8"/>
      <c r="T5823" s="8"/>
      <c r="U5823" s="8"/>
      <c r="V5823" s="8"/>
      <c r="W5823" s="8"/>
      <c r="X5823" s="8"/>
      <c r="Y5823" s="8"/>
      <c r="Z5823" s="8"/>
      <c r="AA5823" s="8"/>
      <c r="AB5823" s="8"/>
      <c r="AC5823" s="8"/>
      <c r="AD5823" s="8"/>
      <c r="AE5823" s="8"/>
      <c r="AF5823" s="8"/>
    </row>
    <row r="5824" spans="2:32" ht="15" x14ac:dyDescent="0.25">
      <c r="B5824" s="8"/>
      <c r="C5824" s="8"/>
      <c r="D5824" s="8"/>
      <c r="E5824" s="8"/>
      <c r="F5824" s="8"/>
      <c r="G5824" s="8"/>
      <c r="H5824" s="8"/>
      <c r="I5824" s="8"/>
      <c r="J5824" s="8"/>
      <c r="K5824" s="8"/>
      <c r="L5824" s="8"/>
      <c r="M5824" s="8"/>
      <c r="N5824" s="9"/>
      <c r="O5824" s="8"/>
      <c r="P5824" s="8"/>
      <c r="Q5824" s="10"/>
      <c r="R5824" s="8"/>
      <c r="S5824" s="8"/>
      <c r="T5824" s="8"/>
      <c r="U5824" s="8"/>
      <c r="V5824" s="8"/>
      <c r="W5824" s="8"/>
      <c r="X5824" s="8"/>
      <c r="Y5824" s="8"/>
      <c r="Z5824" s="8"/>
      <c r="AA5824" s="8"/>
      <c r="AB5824" s="8"/>
      <c r="AC5824" s="8"/>
      <c r="AD5824" s="8"/>
      <c r="AE5824" s="8"/>
      <c r="AF5824" s="8"/>
    </row>
    <row r="5825" spans="1:32" ht="15" x14ac:dyDescent="0.25">
      <c r="B5825" s="8"/>
      <c r="C5825" s="8"/>
      <c r="D5825" s="8"/>
      <c r="E5825" s="8"/>
      <c r="F5825" s="8"/>
      <c r="G5825" s="8"/>
      <c r="H5825" s="8"/>
      <c r="I5825" s="8"/>
      <c r="J5825" s="8"/>
      <c r="K5825" s="8"/>
      <c r="L5825" s="8"/>
      <c r="M5825" s="8"/>
      <c r="N5825" s="9"/>
      <c r="O5825" s="8"/>
      <c r="P5825" s="8"/>
      <c r="Q5825" s="10"/>
      <c r="R5825" s="8"/>
      <c r="S5825" s="8"/>
      <c r="T5825" s="8"/>
      <c r="U5825" s="8"/>
      <c r="V5825" s="8"/>
      <c r="W5825" s="8"/>
      <c r="X5825" s="8"/>
      <c r="Y5825" s="8"/>
      <c r="Z5825" s="8"/>
      <c r="AA5825" s="8"/>
      <c r="AB5825" s="8"/>
      <c r="AC5825" s="8"/>
      <c r="AD5825" s="8"/>
      <c r="AE5825" s="8"/>
      <c r="AF5825" s="8"/>
    </row>
    <row r="5826" spans="1:32" ht="18.75" x14ac:dyDescent="0.3">
      <c r="B5826" s="59" t="s">
        <v>7</v>
      </c>
      <c r="C5826" s="60"/>
      <c r="D5826" s="26">
        <f>B5803</f>
        <v>162</v>
      </c>
      <c r="E5826" s="59">
        <f>D5803</f>
        <v>44763</v>
      </c>
      <c r="F5826" s="61"/>
      <c r="G5826" s="61"/>
      <c r="H5826" s="62"/>
      <c r="I5826" s="59" t="str">
        <f>Y5803</f>
        <v>чемпионат</v>
      </c>
      <c r="J5826" s="63"/>
      <c r="K5826" s="63"/>
      <c r="L5826" s="63"/>
      <c r="M5826" s="63"/>
      <c r="N5826" s="60"/>
      <c r="O5826" s="8"/>
      <c r="P5826" s="64" t="s">
        <v>8</v>
      </c>
      <c r="Q5826" s="65"/>
      <c r="R5826" s="65"/>
      <c r="S5826" s="65"/>
      <c r="T5826" s="65"/>
      <c r="U5826" s="65"/>
      <c r="V5826" s="27" t="s">
        <v>9</v>
      </c>
      <c r="W5826" s="28" t="s">
        <v>10</v>
      </c>
      <c r="X5826" s="8"/>
      <c r="Y5826" s="66" t="s">
        <v>11</v>
      </c>
      <c r="Z5826" s="67"/>
      <c r="AA5826" s="67"/>
      <c r="AB5826" s="67"/>
      <c r="AC5826" s="67"/>
      <c r="AD5826" s="67"/>
      <c r="AE5826" s="29" t="s">
        <v>9</v>
      </c>
      <c r="AF5826" s="30" t="s">
        <v>10</v>
      </c>
    </row>
    <row r="5827" spans="1:32" ht="15.75" x14ac:dyDescent="0.25">
      <c r="B5827" s="68" t="str">
        <f>I5803</f>
        <v>ком 1</v>
      </c>
      <c r="C5827" s="69"/>
      <c r="D5827" s="70"/>
      <c r="E5827" s="74" t="s">
        <v>12</v>
      </c>
      <c r="F5827" s="74"/>
      <c r="G5827" s="74" t="s">
        <v>13</v>
      </c>
      <c r="H5827" s="74"/>
      <c r="I5827" s="49" t="s">
        <v>14</v>
      </c>
      <c r="J5827" s="51"/>
      <c r="K5827" s="44" t="s">
        <v>15</v>
      </c>
      <c r="L5827" s="45"/>
      <c r="M5827" s="19"/>
      <c r="N5827" s="19"/>
      <c r="O5827" s="8"/>
      <c r="P5827" s="44" t="s">
        <v>16</v>
      </c>
      <c r="Q5827" s="45"/>
      <c r="R5827" s="43" t="s">
        <v>17</v>
      </c>
      <c r="S5827" s="43" t="s">
        <v>18</v>
      </c>
      <c r="T5827" s="41" t="s">
        <v>19</v>
      </c>
      <c r="U5827" s="43" t="s">
        <v>20</v>
      </c>
      <c r="V5827" s="31"/>
      <c r="W5827" s="32"/>
      <c r="X5827" s="8"/>
      <c r="Y5827" s="44" t="s">
        <v>16</v>
      </c>
      <c r="Z5827" s="45"/>
      <c r="AA5827" s="43" t="s">
        <v>21</v>
      </c>
      <c r="AB5827" s="43" t="s">
        <v>18</v>
      </c>
      <c r="AC5827" s="41" t="s">
        <v>22</v>
      </c>
      <c r="AD5827" s="43" t="s">
        <v>20</v>
      </c>
      <c r="AE5827" s="31"/>
      <c r="AF5827" s="32"/>
    </row>
    <row r="5828" spans="1:32" ht="15.75" x14ac:dyDescent="0.25">
      <c r="B5828" s="71"/>
      <c r="C5828" s="72"/>
      <c r="D5828" s="73"/>
      <c r="E5828" s="43">
        <f>SUM(I5807:I5816)</f>
        <v>0</v>
      </c>
      <c r="F5828" s="33" t="s">
        <v>23</v>
      </c>
      <c r="G5828" s="43">
        <f>SUM(J5807:J5816)</f>
        <v>0</v>
      </c>
      <c r="H5828" s="33" t="s">
        <v>23</v>
      </c>
      <c r="I5828" s="31"/>
      <c r="J5828" s="31" t="s">
        <v>20</v>
      </c>
      <c r="K5828" s="44" t="s">
        <v>24</v>
      </c>
      <c r="L5828" s="45"/>
      <c r="M5828" s="44">
        <f>SUM(M5827:N5827)</f>
        <v>0</v>
      </c>
      <c r="N5828" s="45"/>
      <c r="O5828" s="8"/>
      <c r="P5828" s="44" t="s">
        <v>16</v>
      </c>
      <c r="Q5828" s="45"/>
      <c r="R5828" s="43" t="s">
        <v>25</v>
      </c>
      <c r="S5828" s="43" t="s">
        <v>18</v>
      </c>
      <c r="T5828" s="41" t="s">
        <v>26</v>
      </c>
      <c r="U5828" s="43" t="s">
        <v>20</v>
      </c>
      <c r="V5828" s="31"/>
      <c r="W5828" s="32"/>
      <c r="X5828" s="8"/>
      <c r="Y5828" s="44" t="s">
        <v>16</v>
      </c>
      <c r="Z5828" s="45"/>
      <c r="AA5828" s="43" t="s">
        <v>27</v>
      </c>
      <c r="AB5828" s="43" t="s">
        <v>18</v>
      </c>
      <c r="AC5828" s="41" t="s">
        <v>28</v>
      </c>
      <c r="AD5828" s="43" t="s">
        <v>20</v>
      </c>
      <c r="AE5828" s="31"/>
      <c r="AF5828" s="32"/>
    </row>
    <row r="5829" spans="1:32" ht="15.75" customHeight="1" x14ac:dyDescent="0.25">
      <c r="B5829" s="74" t="str">
        <f>R5803</f>
        <v>ком 2</v>
      </c>
      <c r="C5829" s="74"/>
      <c r="D5829" s="74"/>
      <c r="E5829" s="74" t="s">
        <v>12</v>
      </c>
      <c r="F5829" s="74"/>
      <c r="G5829" s="74" t="s">
        <v>13</v>
      </c>
      <c r="H5829" s="74"/>
      <c r="I5829" s="49" t="s">
        <v>14</v>
      </c>
      <c r="J5829" s="51"/>
      <c r="K5829" s="78">
        <f>P5817/30</f>
        <v>0</v>
      </c>
      <c r="L5829" s="79"/>
      <c r="M5829" s="82">
        <f>AF5817/30</f>
        <v>0</v>
      </c>
      <c r="N5829" s="82"/>
      <c r="O5829" s="8"/>
      <c r="P5829" s="44" t="s">
        <v>16</v>
      </c>
      <c r="Q5829" s="45"/>
      <c r="R5829" s="43" t="s">
        <v>29</v>
      </c>
      <c r="S5829" s="43" t="s">
        <v>18</v>
      </c>
      <c r="T5829" s="83" t="s">
        <v>30</v>
      </c>
      <c r="U5829" s="84"/>
      <c r="V5829" s="31"/>
      <c r="W5829" s="32"/>
      <c r="X5829" s="8"/>
      <c r="Y5829" s="44" t="s">
        <v>16</v>
      </c>
      <c r="Z5829" s="45"/>
      <c r="AA5829" s="43" t="s">
        <v>31</v>
      </c>
      <c r="AB5829" s="44" t="s">
        <v>32</v>
      </c>
      <c r="AC5829" s="77"/>
      <c r="AD5829" s="45"/>
      <c r="AE5829" s="31"/>
      <c r="AF5829" s="32"/>
    </row>
    <row r="5830" spans="1:32" ht="15.75" customHeight="1" x14ac:dyDescent="0.25">
      <c r="B5830" s="74"/>
      <c r="C5830" s="74"/>
      <c r="D5830" s="74"/>
      <c r="E5830" s="43">
        <f>SUM(Y5807:Y5816)</f>
        <v>0</v>
      </c>
      <c r="F5830" s="33" t="s">
        <v>23</v>
      </c>
      <c r="G5830" s="43">
        <f>SUM(Z5807:Z5816)</f>
        <v>0</v>
      </c>
      <c r="H5830" s="33" t="s">
        <v>23</v>
      </c>
      <c r="I5830" s="32"/>
      <c r="J5830" s="34" t="s">
        <v>20</v>
      </c>
      <c r="K5830" s="80"/>
      <c r="L5830" s="81"/>
      <c r="M5830" s="82"/>
      <c r="N5830" s="82"/>
      <c r="O5830" s="8"/>
      <c r="P5830" s="44" t="s">
        <v>33</v>
      </c>
      <c r="Q5830" s="77"/>
      <c r="R5830" s="77"/>
      <c r="S5830" s="77"/>
      <c r="T5830" s="77"/>
      <c r="U5830" s="45"/>
      <c r="V5830" s="32">
        <f>SUM(V5827:V5829)</f>
        <v>0</v>
      </c>
      <c r="W5830" s="32">
        <f>SUM(W5827:W5829)</f>
        <v>0</v>
      </c>
      <c r="X5830" s="8"/>
      <c r="Y5830" s="44" t="s">
        <v>16</v>
      </c>
      <c r="Z5830" s="45"/>
      <c r="AA5830" s="43" t="s">
        <v>34</v>
      </c>
      <c r="AB5830" s="44" t="s">
        <v>32</v>
      </c>
      <c r="AC5830" s="77"/>
      <c r="AD5830" s="45"/>
      <c r="AE5830" s="31"/>
      <c r="AF5830" s="32"/>
    </row>
    <row r="5831" spans="1:32" ht="18.75" x14ac:dyDescent="0.25">
      <c r="B5831" s="8"/>
      <c r="C5831" s="8"/>
      <c r="D5831" s="8"/>
      <c r="E5831" s="8"/>
      <c r="F5831" s="46" t="s">
        <v>35</v>
      </c>
      <c r="G5831" s="47"/>
      <c r="H5831" s="47"/>
      <c r="I5831" s="47"/>
      <c r="J5831" s="48"/>
      <c r="K5831" s="35" t="str">
        <f>_xlfn.CONCAT(F5819," ",":"," ",F5817)</f>
        <v>0 : 0</v>
      </c>
      <c r="L5831" s="22">
        <f>F5820</f>
        <v>0</v>
      </c>
      <c r="M5831" s="35" t="str">
        <f>_xlfn.CONCAT(V5819," ",":"," ",V5817)</f>
        <v>0 : 0</v>
      </c>
      <c r="N5831" s="22">
        <f>V5820</f>
        <v>0</v>
      </c>
      <c r="O5831" s="8"/>
      <c r="P5831" s="44" t="s">
        <v>36</v>
      </c>
      <c r="Q5831" s="77"/>
      <c r="R5831" s="77"/>
      <c r="S5831" s="77"/>
      <c r="T5831" s="77"/>
      <c r="U5831" s="45"/>
      <c r="V5831" s="44">
        <f>V5830+W5830</f>
        <v>0</v>
      </c>
      <c r="W5831" s="45"/>
      <c r="X5831" s="8"/>
      <c r="Y5831" s="44" t="s">
        <v>16</v>
      </c>
      <c r="Z5831" s="45"/>
      <c r="AA5831" s="43" t="s">
        <v>37</v>
      </c>
      <c r="AB5831" s="44" t="s">
        <v>32</v>
      </c>
      <c r="AC5831" s="77"/>
      <c r="AD5831" s="45"/>
      <c r="AE5831" s="31"/>
      <c r="AF5831" s="32"/>
    </row>
    <row r="5832" spans="1:32" ht="18.75" x14ac:dyDescent="0.25">
      <c r="B5832" s="75" t="str">
        <f>IF((M5827)&gt;(N5827),"П1",IF((M5827)&lt;(N5827),"П2","Н"))</f>
        <v>Н</v>
      </c>
      <c r="C5832" s="75"/>
      <c r="D5832" s="36">
        <v>5</v>
      </c>
      <c r="E5832" s="42" t="s">
        <v>38</v>
      </c>
      <c r="F5832" s="46" t="s">
        <v>39</v>
      </c>
      <c r="G5832" s="47"/>
      <c r="H5832" s="47"/>
      <c r="I5832" s="47"/>
      <c r="J5832" s="48"/>
      <c r="K5832" s="35" t="str">
        <f>_xlfn.CONCAT(G5819," ",":"," ",G5817)</f>
        <v>0 : 0</v>
      </c>
      <c r="L5832" s="22">
        <f>G5820</f>
        <v>0</v>
      </c>
      <c r="M5832" s="35" t="str">
        <f>_xlfn.CONCAT(W5819," ",":"," ",W5817)</f>
        <v>0 : 0</v>
      </c>
      <c r="N5832" s="22">
        <f>W5820</f>
        <v>0</v>
      </c>
      <c r="O5832" s="8"/>
      <c r="P5832" s="76" t="s">
        <v>40</v>
      </c>
      <c r="Q5832" s="76"/>
      <c r="R5832" s="76"/>
      <c r="S5832" s="76"/>
      <c r="T5832" s="76"/>
      <c r="U5832" s="37">
        <v>1</v>
      </c>
      <c r="V5832" s="38" t="s">
        <v>41</v>
      </c>
      <c r="W5832" s="38">
        <v>2</v>
      </c>
      <c r="X5832" s="8"/>
      <c r="Y5832" s="44" t="s">
        <v>42</v>
      </c>
      <c r="Z5832" s="77"/>
      <c r="AA5832" s="77"/>
      <c r="AB5832" s="77"/>
      <c r="AC5832" s="77"/>
      <c r="AD5832" s="45"/>
      <c r="AE5832" s="32">
        <f>SUM(AE5827:AE5831)</f>
        <v>0</v>
      </c>
      <c r="AF5832" s="32">
        <f>SUM(AF5827:AF5831)</f>
        <v>0</v>
      </c>
    </row>
    <row r="5833" spans="1:32" ht="18.75" x14ac:dyDescent="0.25">
      <c r="B5833" s="42">
        <v>3</v>
      </c>
      <c r="C5833" s="42" t="s">
        <v>43</v>
      </c>
      <c r="D5833" s="42" t="s">
        <v>44</v>
      </c>
      <c r="E5833" s="42" t="s">
        <v>45</v>
      </c>
      <c r="F5833" s="46" t="s">
        <v>46</v>
      </c>
      <c r="G5833" s="47"/>
      <c r="H5833" s="47"/>
      <c r="I5833" s="47"/>
      <c r="J5833" s="48"/>
      <c r="K5833" s="35" t="str">
        <f>_xlfn.CONCAT(H5819," ",":"," ",H5817)</f>
        <v>0 : 0</v>
      </c>
      <c r="L5833" s="39">
        <f>H5820</f>
        <v>0</v>
      </c>
      <c r="M5833" s="35" t="str">
        <f>_xlfn.CONCAT(X5819," ",":"," ",X5817)</f>
        <v>0 : 0</v>
      </c>
      <c r="N5833" s="39">
        <f>X5820</f>
        <v>0</v>
      </c>
      <c r="O5833" s="8"/>
      <c r="P5833" s="76"/>
      <c r="Q5833" s="76"/>
      <c r="R5833" s="76"/>
      <c r="S5833" s="76"/>
      <c r="T5833" s="76"/>
      <c r="U5833" s="40"/>
      <c r="V5833" s="40"/>
      <c r="W5833" s="40"/>
      <c r="X5833" s="8"/>
      <c r="Y5833" s="44" t="s">
        <v>47</v>
      </c>
      <c r="Z5833" s="77"/>
      <c r="AA5833" s="77"/>
      <c r="AB5833" s="77"/>
      <c r="AC5833" s="77"/>
      <c r="AD5833" s="45"/>
      <c r="AE5833" s="44">
        <f>AE5832+AF5832</f>
        <v>0</v>
      </c>
      <c r="AF5833" s="45"/>
    </row>
    <row r="5834" spans="1:32" ht="18.75" x14ac:dyDescent="0.25">
      <c r="B5834" s="42" t="str">
        <f>IF((C5834)&gt;(D5834),"1&gt;2",IF((C5834)&lt;(D5834),"1&lt;2","1=2"))</f>
        <v>1=2</v>
      </c>
      <c r="C5834" s="42">
        <f>P5807+P5808+P5809+P5810+P5811</f>
        <v>0</v>
      </c>
      <c r="D5834" s="42">
        <f>AF5807+AF5808+AF5809+AF5810+AF5811</f>
        <v>0</v>
      </c>
      <c r="E5834" s="42" t="str">
        <f>IF((P5812+P5813+P5814+P5815+P5816)&gt;(AF5812+AF5813+AF5814+AF5815+AF5816),"1&gt;2",IF((P5812+P5813+P5814+P5815+P5816)&lt;(AF5812+AF5813+AF5814+AF5815+AF5816),"1&lt;2","1=2"))</f>
        <v>1=2</v>
      </c>
      <c r="F5834" s="46" t="s">
        <v>48</v>
      </c>
      <c r="G5834" s="47"/>
      <c r="H5834" s="47"/>
      <c r="I5834" s="47"/>
      <c r="J5834" s="48"/>
      <c r="K5834" s="35" t="str">
        <f>_xlfn.CONCAT(E5819," ",":"," ",E5817)</f>
        <v>5 : 5</v>
      </c>
      <c r="L5834" s="39">
        <f>E5820</f>
        <v>10</v>
      </c>
      <c r="M5834" s="35" t="str">
        <f>_xlfn.CONCAT(U5819," ",":"," ",U5817)</f>
        <v>5 : 5</v>
      </c>
      <c r="N5834" s="39">
        <f>U5820</f>
        <v>10</v>
      </c>
      <c r="O5834" s="8"/>
      <c r="P5834" s="8"/>
      <c r="Q5834" s="8"/>
      <c r="R5834" s="8"/>
      <c r="S5834" s="8"/>
      <c r="T5834" s="8"/>
      <c r="U5834" s="8"/>
      <c r="V5834" s="8"/>
      <c r="W5834" s="8"/>
      <c r="X5834" s="8"/>
      <c r="Y5834" s="8"/>
      <c r="Z5834" s="8"/>
      <c r="AA5834" s="8"/>
      <c r="AB5834" s="8"/>
      <c r="AC5834" s="8"/>
      <c r="AD5834" s="9"/>
      <c r="AE5834" s="8"/>
      <c r="AF5834" s="8"/>
    </row>
    <row r="5835" spans="1:32" ht="15" x14ac:dyDescent="0.25">
      <c r="B5835" s="8"/>
      <c r="C5835" s="8"/>
      <c r="D5835" s="8"/>
      <c r="E5835" s="8"/>
      <c r="F5835" s="8"/>
      <c r="G5835" s="8"/>
      <c r="H5835" s="8"/>
      <c r="I5835" s="8"/>
      <c r="J5835" s="8"/>
      <c r="K5835" s="8"/>
      <c r="L5835" s="8"/>
      <c r="M5835" s="8"/>
      <c r="N5835" s="9"/>
      <c r="O5835" s="8"/>
      <c r="P5835" s="8"/>
      <c r="Q5835" s="8"/>
      <c r="R5835" s="8"/>
      <c r="S5835" s="8"/>
      <c r="T5835" s="8"/>
      <c r="U5835" s="8"/>
      <c r="V5835" s="8"/>
      <c r="W5835" s="8"/>
      <c r="X5835" s="8"/>
      <c r="Y5835" s="8"/>
      <c r="Z5835" s="8"/>
      <c r="AA5835" s="8"/>
      <c r="AB5835" s="8"/>
      <c r="AC5835" s="8"/>
      <c r="AD5835" s="9"/>
      <c r="AE5835" s="8"/>
      <c r="AF5835" s="8"/>
    </row>
    <row r="5836" spans="1:32" ht="15" x14ac:dyDescent="0.25">
      <c r="B5836" s="8"/>
      <c r="C5836" s="8"/>
      <c r="D5836" s="8"/>
      <c r="E5836" s="8"/>
      <c r="F5836" s="8"/>
      <c r="G5836" s="8"/>
      <c r="H5836" s="8"/>
      <c r="I5836" s="8"/>
      <c r="J5836" s="8"/>
      <c r="K5836" s="8"/>
      <c r="L5836" s="8"/>
      <c r="M5836" s="8"/>
      <c r="N5836" s="9"/>
      <c r="O5836" s="8"/>
      <c r="P5836" s="8"/>
      <c r="Q5836" s="8"/>
      <c r="R5836" s="8"/>
      <c r="S5836" s="8"/>
      <c r="T5836" s="8"/>
      <c r="U5836" s="8"/>
      <c r="V5836" s="8"/>
      <c r="W5836" s="8"/>
      <c r="X5836" s="8"/>
      <c r="Y5836" s="8"/>
      <c r="Z5836" s="8"/>
      <c r="AA5836" s="8"/>
      <c r="AB5836" s="8"/>
      <c r="AC5836" s="8"/>
      <c r="AD5836" s="9"/>
      <c r="AE5836" s="8"/>
      <c r="AF5836" s="8"/>
    </row>
    <row r="5837" spans="1:32" ht="15" x14ac:dyDescent="0.25">
      <c r="A5837" s="2"/>
      <c r="B5837" s="5"/>
      <c r="C5837" s="5"/>
      <c r="D5837" s="5"/>
      <c r="E5837" s="5"/>
      <c r="F5837" s="5"/>
      <c r="G5837" s="5"/>
      <c r="H5837" s="5"/>
      <c r="I5837" s="5"/>
      <c r="J5837" s="5"/>
      <c r="K5837" s="5"/>
      <c r="L5837" s="5"/>
      <c r="M5837" s="5"/>
      <c r="N5837" s="6"/>
      <c r="O5837" s="5"/>
      <c r="P5837" s="5"/>
      <c r="Q5837" s="5"/>
      <c r="R5837" s="5"/>
      <c r="S5837" s="5"/>
      <c r="T5837" s="5"/>
      <c r="U5837" s="5"/>
      <c r="V5837" s="5"/>
      <c r="W5837" s="5"/>
      <c r="X5837" s="5"/>
      <c r="Y5837" s="5"/>
      <c r="Z5837" s="5"/>
      <c r="AA5837" s="5"/>
      <c r="AB5837" s="5"/>
      <c r="AC5837" s="5"/>
      <c r="AD5837" s="5"/>
      <c r="AE5837" s="5"/>
      <c r="AF5837" s="5"/>
    </row>
    <row r="5838" spans="1:32" x14ac:dyDescent="0.2">
      <c r="A5838" s="2"/>
      <c r="B5838" s="2"/>
      <c r="C5838" s="2"/>
      <c r="D5838" s="2"/>
      <c r="E5838" s="2"/>
      <c r="F5838" s="2"/>
      <c r="G5838" s="2"/>
      <c r="H5838" s="2"/>
      <c r="I5838" s="2"/>
      <c r="J5838" s="2"/>
      <c r="K5838" s="2"/>
      <c r="L5838" s="2"/>
      <c r="M5838" s="2"/>
      <c r="N5838" s="3"/>
      <c r="O5838" s="2"/>
      <c r="P5838" s="2"/>
      <c r="Q5838" s="2"/>
      <c r="R5838" s="2"/>
      <c r="S5838" s="2"/>
      <c r="T5838" s="2"/>
      <c r="U5838" s="2"/>
      <c r="V5838" s="2"/>
      <c r="W5838" s="2"/>
      <c r="X5838" s="2"/>
      <c r="Y5838" s="2"/>
      <c r="Z5838" s="2"/>
      <c r="AA5838" s="2"/>
      <c r="AB5838" s="2"/>
      <c r="AC5838" s="2"/>
      <c r="AD5838" s="3"/>
      <c r="AE5838" s="2"/>
      <c r="AF5838" s="2"/>
    </row>
    <row r="5839" spans="1:32" ht="18.75" x14ac:dyDescent="0.3">
      <c r="B5839" s="44">
        <v>163</v>
      </c>
      <c r="C5839" s="45"/>
      <c r="D5839" s="49">
        <v>44763</v>
      </c>
      <c r="E5839" s="50"/>
      <c r="F5839" s="50"/>
      <c r="G5839" s="50"/>
      <c r="H5839" s="51"/>
      <c r="I5839" s="52" t="s">
        <v>43</v>
      </c>
      <c r="J5839" s="53"/>
      <c r="K5839" s="53"/>
      <c r="L5839" s="53"/>
      <c r="M5839" s="53"/>
      <c r="N5839" s="53"/>
      <c r="O5839" s="53"/>
      <c r="P5839" s="54"/>
      <c r="Q5839" s="10"/>
      <c r="R5839" s="52" t="s">
        <v>44</v>
      </c>
      <c r="S5839" s="53"/>
      <c r="T5839" s="53"/>
      <c r="U5839" s="53"/>
      <c r="V5839" s="53"/>
      <c r="W5839" s="53"/>
      <c r="X5839" s="54"/>
      <c r="Y5839" s="55" t="s">
        <v>49</v>
      </c>
      <c r="Z5839" s="56"/>
      <c r="AA5839" s="56"/>
      <c r="AB5839" s="56"/>
      <c r="AC5839" s="56"/>
      <c r="AD5839" s="56"/>
      <c r="AE5839" s="56"/>
      <c r="AF5839" s="57"/>
    </row>
    <row r="5840" spans="1:32" ht="15" x14ac:dyDescent="0.25">
      <c r="B5840" s="8"/>
      <c r="C5840" s="8"/>
      <c r="D5840" s="8"/>
      <c r="E5840" s="8"/>
      <c r="F5840" s="8"/>
      <c r="G5840" s="8"/>
      <c r="H5840" s="8"/>
      <c r="I5840" s="8"/>
      <c r="J5840" s="8"/>
      <c r="K5840" s="8"/>
      <c r="L5840" s="8"/>
      <c r="M5840" s="8"/>
      <c r="N5840" s="9"/>
      <c r="O5840" s="8"/>
      <c r="P5840" s="8"/>
      <c r="Q5840" s="10"/>
      <c r="R5840" s="8"/>
      <c r="S5840" s="8"/>
      <c r="T5840" s="8"/>
      <c r="U5840" s="8"/>
      <c r="V5840" s="8"/>
      <c r="W5840" s="8"/>
      <c r="X5840" s="8"/>
      <c r="Y5840" s="8"/>
      <c r="Z5840" s="8"/>
      <c r="AA5840" s="8"/>
      <c r="AB5840" s="8"/>
      <c r="AC5840" s="8"/>
      <c r="AD5840" s="9"/>
      <c r="AE5840" s="8"/>
      <c r="AF5840" s="8"/>
    </row>
    <row r="5841" spans="2:32" ht="15" x14ac:dyDescent="0.25">
      <c r="B5841" s="8"/>
      <c r="C5841" s="8"/>
      <c r="D5841" s="8"/>
      <c r="E5841" s="8"/>
      <c r="F5841" s="8"/>
      <c r="G5841" s="8"/>
      <c r="H5841" s="8"/>
      <c r="I5841" s="8"/>
      <c r="J5841" s="8"/>
      <c r="K5841" s="8"/>
      <c r="L5841" s="8"/>
      <c r="M5841" s="8"/>
      <c r="N5841" s="9"/>
      <c r="O5841" s="8"/>
      <c r="P5841" s="8"/>
      <c r="Q5841" s="10"/>
      <c r="R5841" s="8"/>
      <c r="S5841" s="8"/>
      <c r="T5841" s="8"/>
      <c r="U5841" s="8"/>
      <c r="V5841" s="8"/>
      <c r="W5841" s="8"/>
      <c r="X5841" s="8"/>
      <c r="Y5841" s="8"/>
      <c r="Z5841" s="8"/>
      <c r="AA5841" s="8"/>
      <c r="AB5841" s="8"/>
      <c r="AC5841" s="8"/>
      <c r="AD5841" s="9"/>
      <c r="AE5841" s="8"/>
      <c r="AF5841" s="8"/>
    </row>
    <row r="5842" spans="2:32" ht="15.75" x14ac:dyDescent="0.25">
      <c r="B5842" s="11"/>
      <c r="C5842" s="8"/>
      <c r="D5842" s="8"/>
      <c r="E5842" s="12" t="s">
        <v>1</v>
      </c>
      <c r="F5842" s="13" t="s">
        <v>2</v>
      </c>
      <c r="G5842" s="43" t="s">
        <v>3</v>
      </c>
      <c r="H5842" s="14" t="s">
        <v>4</v>
      </c>
      <c r="I5842" s="15" t="s">
        <v>5</v>
      </c>
      <c r="J5842" s="16" t="s">
        <v>6</v>
      </c>
      <c r="K5842" s="8"/>
      <c r="L5842" s="8"/>
      <c r="M5842" s="8"/>
      <c r="N5842" s="9"/>
      <c r="O5842" s="8"/>
      <c r="P5842" s="8"/>
      <c r="Q5842" s="10"/>
      <c r="R5842" s="11"/>
      <c r="S5842" s="8"/>
      <c r="T5842" s="8"/>
      <c r="U5842" s="12" t="s">
        <v>1</v>
      </c>
      <c r="V5842" s="13" t="s">
        <v>2</v>
      </c>
      <c r="W5842" s="43" t="s">
        <v>3</v>
      </c>
      <c r="X5842" s="14" t="s">
        <v>4</v>
      </c>
      <c r="Y5842" s="15" t="s">
        <v>5</v>
      </c>
      <c r="Z5842" s="16" t="s">
        <v>6</v>
      </c>
      <c r="AA5842" s="8"/>
      <c r="AB5842" s="8"/>
      <c r="AC5842" s="8"/>
      <c r="AD5842" s="9"/>
      <c r="AE5842" s="8"/>
      <c r="AF5842" s="8"/>
    </row>
    <row r="5843" spans="2:32" ht="15.75" x14ac:dyDescent="0.25">
      <c r="B5843" s="8"/>
      <c r="C5843" s="8"/>
      <c r="D5843" s="8"/>
      <c r="E5843" s="43">
        <f>IF(P5843=0,1,0)</f>
        <v>1</v>
      </c>
      <c r="F5843" s="43">
        <f t="shared" ref="F5843:F5852" si="3240">IF(AND(P5843=3,N5843*O5843=0),1,0)</f>
        <v>0</v>
      </c>
      <c r="G5843" s="43">
        <f t="shared" ref="G5843:G5852" si="3241">IF(AND(P5843=3,I5843-J5843&gt;=2),1,0)</f>
        <v>0</v>
      </c>
      <c r="H5843" s="43">
        <f>IF(P5843=3,1,0)</f>
        <v>0</v>
      </c>
      <c r="I5843" s="43">
        <f t="shared" ref="I5843:I5852" si="3242">IF(P5843=3,MAX(N5843,O5843),MIN(N5843,O5843))</f>
        <v>0</v>
      </c>
      <c r="J5843" s="43">
        <f t="shared" ref="J5843:J5852" si="3243">N5843+O5843-I5843</f>
        <v>0</v>
      </c>
      <c r="K5843" s="8"/>
      <c r="L5843" s="17" t="str">
        <f t="shared" ref="L5843:L5852" si="3244">IF(P5843=0,"П",IF(P5843=1.5,"Н",IF(P5843=3,"В")))</f>
        <v>П</v>
      </c>
      <c r="M5843" s="8"/>
      <c r="N5843" s="18"/>
      <c r="O5843" s="18"/>
      <c r="P5843" s="19"/>
      <c r="Q5843" s="10"/>
      <c r="R5843" s="8"/>
      <c r="S5843" s="8"/>
      <c r="T5843" s="8"/>
      <c r="U5843" s="43">
        <f>IF(AF5843=0,1,0)</f>
        <v>1</v>
      </c>
      <c r="V5843" s="43">
        <f t="shared" ref="V5843:V5852" si="3245">IF(AND(AF5843=3,AD5843*AE5843=0),1,0)</f>
        <v>0</v>
      </c>
      <c r="W5843" s="43">
        <f t="shared" ref="W5843:W5852" si="3246">IF(AND(AF5843=3,Y5843-Z5843&gt;=2),1,0)</f>
        <v>0</v>
      </c>
      <c r="X5843" s="43">
        <f>IF(AF5843=3,1,0)</f>
        <v>0</v>
      </c>
      <c r="Y5843" s="43">
        <f t="shared" ref="Y5843:Y5852" si="3247">IF(AF5843=3,MAX(AD5843,AE5843),MIN(AD5843,AE5843))</f>
        <v>0</v>
      </c>
      <c r="Z5843" s="43">
        <f t="shared" ref="Z5843:Z5852" si="3248">AD5843+AE5843-Y5843</f>
        <v>0</v>
      </c>
      <c r="AA5843" s="8"/>
      <c r="AB5843" s="17" t="str">
        <f t="shared" ref="AB5843:AB5852" si="3249">IF(AF5843=0,"П",IF(AF5843=1.5,"Н",IF(AF5843=3,"В")))</f>
        <v>П</v>
      </c>
      <c r="AC5843" s="8"/>
      <c r="AD5843" s="18"/>
      <c r="AE5843" s="18"/>
      <c r="AF5843" s="19"/>
    </row>
    <row r="5844" spans="2:32" ht="15.75" x14ac:dyDescent="0.25">
      <c r="B5844" s="8"/>
      <c r="C5844" s="8"/>
      <c r="D5844" s="8"/>
      <c r="E5844" s="43">
        <f t="shared" ref="E5844:E5852" si="3250">IF(P5844=0,1,0)</f>
        <v>1</v>
      </c>
      <c r="F5844" s="43">
        <f t="shared" si="3240"/>
        <v>0</v>
      </c>
      <c r="G5844" s="43">
        <f t="shared" si="3241"/>
        <v>0</v>
      </c>
      <c r="H5844" s="43">
        <f t="shared" ref="H5844:H5852" si="3251">IF(P5844=3,1,0)</f>
        <v>0</v>
      </c>
      <c r="I5844" s="43">
        <f t="shared" si="3242"/>
        <v>0</v>
      </c>
      <c r="J5844" s="43">
        <f t="shared" si="3243"/>
        <v>0</v>
      </c>
      <c r="K5844" s="8"/>
      <c r="L5844" s="17" t="str">
        <f t="shared" si="3244"/>
        <v>П</v>
      </c>
      <c r="M5844" s="20"/>
      <c r="N5844" s="18"/>
      <c r="O5844" s="18"/>
      <c r="P5844" s="19"/>
      <c r="Q5844" s="10"/>
      <c r="R5844" s="8"/>
      <c r="S5844" s="8"/>
      <c r="T5844" s="8"/>
      <c r="U5844" s="43">
        <f t="shared" ref="U5844:U5852" si="3252">IF(AF5844=0,1,0)</f>
        <v>1</v>
      </c>
      <c r="V5844" s="43">
        <f t="shared" si="3245"/>
        <v>0</v>
      </c>
      <c r="W5844" s="43">
        <f t="shared" si="3246"/>
        <v>0</v>
      </c>
      <c r="X5844" s="43">
        <f t="shared" ref="X5844:X5852" si="3253">IF(AF5844=3,1,0)</f>
        <v>0</v>
      </c>
      <c r="Y5844" s="43">
        <f t="shared" si="3247"/>
        <v>0</v>
      </c>
      <c r="Z5844" s="43">
        <f t="shared" si="3248"/>
        <v>0</v>
      </c>
      <c r="AA5844" s="8"/>
      <c r="AB5844" s="17" t="str">
        <f t="shared" si="3249"/>
        <v>П</v>
      </c>
      <c r="AC5844" s="20"/>
      <c r="AD5844" s="18"/>
      <c r="AE5844" s="18"/>
      <c r="AF5844" s="19"/>
    </row>
    <row r="5845" spans="2:32" ht="15.75" x14ac:dyDescent="0.25">
      <c r="B5845" s="8"/>
      <c r="C5845" s="8"/>
      <c r="D5845" s="8"/>
      <c r="E5845" s="43">
        <f t="shared" si="3250"/>
        <v>1</v>
      </c>
      <c r="F5845" s="43">
        <f t="shared" si="3240"/>
        <v>0</v>
      </c>
      <c r="G5845" s="43">
        <f t="shared" si="3241"/>
        <v>0</v>
      </c>
      <c r="H5845" s="43">
        <f t="shared" si="3251"/>
        <v>0</v>
      </c>
      <c r="I5845" s="43">
        <f t="shared" si="3242"/>
        <v>0</v>
      </c>
      <c r="J5845" s="43">
        <f t="shared" si="3243"/>
        <v>0</v>
      </c>
      <c r="K5845" s="8"/>
      <c r="L5845" s="17" t="str">
        <f t="shared" si="3244"/>
        <v>П</v>
      </c>
      <c r="M5845" s="20"/>
      <c r="N5845" s="18"/>
      <c r="O5845" s="18"/>
      <c r="P5845" s="19"/>
      <c r="Q5845" s="10"/>
      <c r="R5845" s="8"/>
      <c r="S5845" s="8"/>
      <c r="T5845" s="8"/>
      <c r="U5845" s="43">
        <f t="shared" si="3252"/>
        <v>1</v>
      </c>
      <c r="V5845" s="43">
        <f t="shared" si="3245"/>
        <v>0</v>
      </c>
      <c r="W5845" s="43">
        <f t="shared" si="3246"/>
        <v>0</v>
      </c>
      <c r="X5845" s="43">
        <f t="shared" si="3253"/>
        <v>0</v>
      </c>
      <c r="Y5845" s="43">
        <f t="shared" si="3247"/>
        <v>0</v>
      </c>
      <c r="Z5845" s="43">
        <f t="shared" si="3248"/>
        <v>0</v>
      </c>
      <c r="AA5845" s="8"/>
      <c r="AB5845" s="17" t="str">
        <f t="shared" si="3249"/>
        <v>П</v>
      </c>
      <c r="AC5845" s="20"/>
      <c r="AD5845" s="18"/>
      <c r="AE5845" s="18"/>
      <c r="AF5845" s="19"/>
    </row>
    <row r="5846" spans="2:32" ht="15.75" x14ac:dyDescent="0.25">
      <c r="B5846" s="8"/>
      <c r="C5846" s="8"/>
      <c r="D5846" s="8"/>
      <c r="E5846" s="43">
        <f t="shared" si="3250"/>
        <v>1</v>
      </c>
      <c r="F5846" s="43">
        <f t="shared" si="3240"/>
        <v>0</v>
      </c>
      <c r="G5846" s="43">
        <f t="shared" si="3241"/>
        <v>0</v>
      </c>
      <c r="H5846" s="43">
        <f t="shared" si="3251"/>
        <v>0</v>
      </c>
      <c r="I5846" s="43">
        <f t="shared" si="3242"/>
        <v>0</v>
      </c>
      <c r="J5846" s="43">
        <f t="shared" si="3243"/>
        <v>0</v>
      </c>
      <c r="K5846" s="8"/>
      <c r="L5846" s="17" t="str">
        <f t="shared" si="3244"/>
        <v>П</v>
      </c>
      <c r="M5846" s="20"/>
      <c r="N5846" s="18"/>
      <c r="O5846" s="18"/>
      <c r="P5846" s="19"/>
      <c r="Q5846" s="10"/>
      <c r="R5846" s="8"/>
      <c r="S5846" s="8"/>
      <c r="T5846" s="8"/>
      <c r="U5846" s="43">
        <f t="shared" si="3252"/>
        <v>1</v>
      </c>
      <c r="V5846" s="43">
        <f t="shared" si="3245"/>
        <v>0</v>
      </c>
      <c r="W5846" s="43">
        <f t="shared" si="3246"/>
        <v>0</v>
      </c>
      <c r="X5846" s="43">
        <f t="shared" si="3253"/>
        <v>0</v>
      </c>
      <c r="Y5846" s="43">
        <f t="shared" si="3247"/>
        <v>0</v>
      </c>
      <c r="Z5846" s="43">
        <f t="shared" si="3248"/>
        <v>0</v>
      </c>
      <c r="AA5846" s="8"/>
      <c r="AB5846" s="17" t="str">
        <f t="shared" si="3249"/>
        <v>П</v>
      </c>
      <c r="AC5846" s="20"/>
      <c r="AD5846" s="18"/>
      <c r="AE5846" s="18"/>
      <c r="AF5846" s="19"/>
    </row>
    <row r="5847" spans="2:32" ht="15.75" x14ac:dyDescent="0.25">
      <c r="B5847" s="8"/>
      <c r="C5847" s="8"/>
      <c r="D5847" s="8"/>
      <c r="E5847" s="43">
        <f t="shared" si="3250"/>
        <v>1</v>
      </c>
      <c r="F5847" s="43">
        <f t="shared" si="3240"/>
        <v>0</v>
      </c>
      <c r="G5847" s="43">
        <f t="shared" si="3241"/>
        <v>0</v>
      </c>
      <c r="H5847" s="43">
        <f t="shared" si="3251"/>
        <v>0</v>
      </c>
      <c r="I5847" s="43">
        <f t="shared" si="3242"/>
        <v>0</v>
      </c>
      <c r="J5847" s="43">
        <f t="shared" si="3243"/>
        <v>0</v>
      </c>
      <c r="K5847" s="8"/>
      <c r="L5847" s="17" t="str">
        <f t="shared" si="3244"/>
        <v>П</v>
      </c>
      <c r="M5847" s="20"/>
      <c r="N5847" s="18"/>
      <c r="O5847" s="18"/>
      <c r="P5847" s="19"/>
      <c r="Q5847" s="10"/>
      <c r="R5847" s="8"/>
      <c r="S5847" s="8"/>
      <c r="T5847" s="8"/>
      <c r="U5847" s="43">
        <f t="shared" si="3252"/>
        <v>1</v>
      </c>
      <c r="V5847" s="43">
        <f t="shared" si="3245"/>
        <v>0</v>
      </c>
      <c r="W5847" s="43">
        <f t="shared" si="3246"/>
        <v>0</v>
      </c>
      <c r="X5847" s="43">
        <f t="shared" si="3253"/>
        <v>0</v>
      </c>
      <c r="Y5847" s="43">
        <f t="shared" si="3247"/>
        <v>0</v>
      </c>
      <c r="Z5847" s="43">
        <f t="shared" si="3248"/>
        <v>0</v>
      </c>
      <c r="AA5847" s="8"/>
      <c r="AB5847" s="17" t="str">
        <f t="shared" si="3249"/>
        <v>П</v>
      </c>
      <c r="AC5847" s="20"/>
      <c r="AD5847" s="18"/>
      <c r="AE5847" s="18"/>
      <c r="AF5847" s="19"/>
    </row>
    <row r="5848" spans="2:32" ht="15.75" x14ac:dyDescent="0.25">
      <c r="B5848" s="8"/>
      <c r="C5848" s="8"/>
      <c r="D5848" s="8"/>
      <c r="E5848" s="43">
        <f t="shared" si="3250"/>
        <v>1</v>
      </c>
      <c r="F5848" s="43">
        <f t="shared" si="3240"/>
        <v>0</v>
      </c>
      <c r="G5848" s="43">
        <f t="shared" si="3241"/>
        <v>0</v>
      </c>
      <c r="H5848" s="43">
        <f t="shared" si="3251"/>
        <v>0</v>
      </c>
      <c r="I5848" s="43">
        <f t="shared" si="3242"/>
        <v>0</v>
      </c>
      <c r="J5848" s="43">
        <f t="shared" si="3243"/>
        <v>0</v>
      </c>
      <c r="K5848" s="8"/>
      <c r="L5848" s="17" t="str">
        <f t="shared" si="3244"/>
        <v>П</v>
      </c>
      <c r="M5848" s="20"/>
      <c r="N5848" s="18"/>
      <c r="O5848" s="18"/>
      <c r="P5848" s="19"/>
      <c r="Q5848" s="10"/>
      <c r="R5848" s="8"/>
      <c r="S5848" s="8"/>
      <c r="T5848" s="8"/>
      <c r="U5848" s="43">
        <f t="shared" si="3252"/>
        <v>1</v>
      </c>
      <c r="V5848" s="43">
        <f t="shared" si="3245"/>
        <v>0</v>
      </c>
      <c r="W5848" s="43">
        <f t="shared" si="3246"/>
        <v>0</v>
      </c>
      <c r="X5848" s="43">
        <f t="shared" si="3253"/>
        <v>0</v>
      </c>
      <c r="Y5848" s="43">
        <f t="shared" si="3247"/>
        <v>0</v>
      </c>
      <c r="Z5848" s="43">
        <f t="shared" si="3248"/>
        <v>0</v>
      </c>
      <c r="AA5848" s="8"/>
      <c r="AB5848" s="17" t="str">
        <f t="shared" si="3249"/>
        <v>П</v>
      </c>
      <c r="AC5848" s="20"/>
      <c r="AD5848" s="18"/>
      <c r="AE5848" s="18"/>
      <c r="AF5848" s="19"/>
    </row>
    <row r="5849" spans="2:32" ht="15.75" x14ac:dyDescent="0.25">
      <c r="B5849" s="8"/>
      <c r="C5849" s="8"/>
      <c r="D5849" s="8"/>
      <c r="E5849" s="43">
        <f t="shared" si="3250"/>
        <v>1</v>
      </c>
      <c r="F5849" s="43">
        <f t="shared" si="3240"/>
        <v>0</v>
      </c>
      <c r="G5849" s="43">
        <f t="shared" si="3241"/>
        <v>0</v>
      </c>
      <c r="H5849" s="43">
        <f t="shared" si="3251"/>
        <v>0</v>
      </c>
      <c r="I5849" s="43">
        <f t="shared" si="3242"/>
        <v>0</v>
      </c>
      <c r="J5849" s="43">
        <f t="shared" si="3243"/>
        <v>0</v>
      </c>
      <c r="K5849" s="8"/>
      <c r="L5849" s="17" t="str">
        <f t="shared" si="3244"/>
        <v>П</v>
      </c>
      <c r="M5849" s="20"/>
      <c r="N5849" s="18"/>
      <c r="O5849" s="18"/>
      <c r="P5849" s="19"/>
      <c r="Q5849" s="10"/>
      <c r="R5849" s="8"/>
      <c r="S5849" s="8"/>
      <c r="T5849" s="8"/>
      <c r="U5849" s="43">
        <f t="shared" si="3252"/>
        <v>1</v>
      </c>
      <c r="V5849" s="43">
        <f t="shared" si="3245"/>
        <v>0</v>
      </c>
      <c r="W5849" s="43">
        <f t="shared" si="3246"/>
        <v>0</v>
      </c>
      <c r="X5849" s="43">
        <f t="shared" si="3253"/>
        <v>0</v>
      </c>
      <c r="Y5849" s="43">
        <f t="shared" si="3247"/>
        <v>0</v>
      </c>
      <c r="Z5849" s="43">
        <f t="shared" si="3248"/>
        <v>0</v>
      </c>
      <c r="AA5849" s="8"/>
      <c r="AB5849" s="17" t="str">
        <f t="shared" si="3249"/>
        <v>П</v>
      </c>
      <c r="AC5849" s="20"/>
      <c r="AD5849" s="18"/>
      <c r="AE5849" s="18"/>
      <c r="AF5849" s="19"/>
    </row>
    <row r="5850" spans="2:32" ht="15.75" x14ac:dyDescent="0.25">
      <c r="B5850" s="8"/>
      <c r="C5850" s="8"/>
      <c r="D5850" s="8"/>
      <c r="E5850" s="43">
        <f t="shared" si="3250"/>
        <v>1</v>
      </c>
      <c r="F5850" s="43">
        <f t="shared" si="3240"/>
        <v>0</v>
      </c>
      <c r="G5850" s="43">
        <f t="shared" si="3241"/>
        <v>0</v>
      </c>
      <c r="H5850" s="43">
        <f t="shared" si="3251"/>
        <v>0</v>
      </c>
      <c r="I5850" s="43">
        <f t="shared" si="3242"/>
        <v>0</v>
      </c>
      <c r="J5850" s="43">
        <f t="shared" si="3243"/>
        <v>0</v>
      </c>
      <c r="K5850" s="8"/>
      <c r="L5850" s="17" t="str">
        <f t="shared" si="3244"/>
        <v>П</v>
      </c>
      <c r="M5850" s="20"/>
      <c r="N5850" s="18"/>
      <c r="O5850" s="18"/>
      <c r="P5850" s="19"/>
      <c r="Q5850" s="10"/>
      <c r="R5850" s="8"/>
      <c r="S5850" s="8"/>
      <c r="T5850" s="8"/>
      <c r="U5850" s="43">
        <f t="shared" si="3252"/>
        <v>1</v>
      </c>
      <c r="V5850" s="43">
        <f t="shared" si="3245"/>
        <v>0</v>
      </c>
      <c r="W5850" s="43">
        <f t="shared" si="3246"/>
        <v>0</v>
      </c>
      <c r="X5850" s="43">
        <f t="shared" si="3253"/>
        <v>0</v>
      </c>
      <c r="Y5850" s="43">
        <f t="shared" si="3247"/>
        <v>0</v>
      </c>
      <c r="Z5850" s="43">
        <f t="shared" si="3248"/>
        <v>0</v>
      </c>
      <c r="AA5850" s="8"/>
      <c r="AB5850" s="17" t="str">
        <f t="shared" si="3249"/>
        <v>П</v>
      </c>
      <c r="AC5850" s="20"/>
      <c r="AD5850" s="18"/>
      <c r="AE5850" s="18"/>
      <c r="AF5850" s="19"/>
    </row>
    <row r="5851" spans="2:32" ht="15.75" x14ac:dyDescent="0.25">
      <c r="B5851" s="8"/>
      <c r="C5851" s="8"/>
      <c r="D5851" s="8"/>
      <c r="E5851" s="43">
        <f t="shared" si="3250"/>
        <v>1</v>
      </c>
      <c r="F5851" s="43">
        <f t="shared" si="3240"/>
        <v>0</v>
      </c>
      <c r="G5851" s="43">
        <f t="shared" si="3241"/>
        <v>0</v>
      </c>
      <c r="H5851" s="43">
        <f t="shared" si="3251"/>
        <v>0</v>
      </c>
      <c r="I5851" s="43">
        <f t="shared" si="3242"/>
        <v>0</v>
      </c>
      <c r="J5851" s="43">
        <f t="shared" si="3243"/>
        <v>0</v>
      </c>
      <c r="K5851" s="8"/>
      <c r="L5851" s="17" t="str">
        <f t="shared" si="3244"/>
        <v>П</v>
      </c>
      <c r="M5851" s="20"/>
      <c r="N5851" s="18"/>
      <c r="O5851" s="18"/>
      <c r="P5851" s="19"/>
      <c r="Q5851" s="10"/>
      <c r="R5851" s="8"/>
      <c r="S5851" s="8"/>
      <c r="T5851" s="8"/>
      <c r="U5851" s="43">
        <f t="shared" si="3252"/>
        <v>1</v>
      </c>
      <c r="V5851" s="43">
        <f t="shared" si="3245"/>
        <v>0</v>
      </c>
      <c r="W5851" s="43">
        <f t="shared" si="3246"/>
        <v>0</v>
      </c>
      <c r="X5851" s="43">
        <f t="shared" si="3253"/>
        <v>0</v>
      </c>
      <c r="Y5851" s="43">
        <f t="shared" si="3247"/>
        <v>0</v>
      </c>
      <c r="Z5851" s="43">
        <f t="shared" si="3248"/>
        <v>0</v>
      </c>
      <c r="AA5851" s="8"/>
      <c r="AB5851" s="17" t="str">
        <f t="shared" si="3249"/>
        <v>П</v>
      </c>
      <c r="AC5851" s="20"/>
      <c r="AD5851" s="18"/>
      <c r="AE5851" s="18"/>
      <c r="AF5851" s="19"/>
    </row>
    <row r="5852" spans="2:32" ht="15.75" x14ac:dyDescent="0.25">
      <c r="B5852" s="8"/>
      <c r="C5852" s="8"/>
      <c r="D5852" s="8"/>
      <c r="E5852" s="43">
        <f t="shared" si="3250"/>
        <v>1</v>
      </c>
      <c r="F5852" s="43">
        <f t="shared" si="3240"/>
        <v>0</v>
      </c>
      <c r="G5852" s="43">
        <f t="shared" si="3241"/>
        <v>0</v>
      </c>
      <c r="H5852" s="43">
        <f t="shared" si="3251"/>
        <v>0</v>
      </c>
      <c r="I5852" s="43">
        <f t="shared" si="3242"/>
        <v>0</v>
      </c>
      <c r="J5852" s="43">
        <f t="shared" si="3243"/>
        <v>0</v>
      </c>
      <c r="K5852" s="8"/>
      <c r="L5852" s="17" t="str">
        <f t="shared" si="3244"/>
        <v>П</v>
      </c>
      <c r="M5852" s="20"/>
      <c r="N5852" s="18"/>
      <c r="O5852" s="18"/>
      <c r="P5852" s="19"/>
      <c r="Q5852" s="10"/>
      <c r="R5852" s="8"/>
      <c r="S5852" s="8"/>
      <c r="T5852" s="8"/>
      <c r="U5852" s="43">
        <f t="shared" si="3252"/>
        <v>1</v>
      </c>
      <c r="V5852" s="43">
        <f t="shared" si="3245"/>
        <v>0</v>
      </c>
      <c r="W5852" s="43">
        <f t="shared" si="3246"/>
        <v>0</v>
      </c>
      <c r="X5852" s="43">
        <f t="shared" si="3253"/>
        <v>0</v>
      </c>
      <c r="Y5852" s="43">
        <f t="shared" si="3247"/>
        <v>0</v>
      </c>
      <c r="Z5852" s="43">
        <f t="shared" si="3248"/>
        <v>0</v>
      </c>
      <c r="AA5852" s="8"/>
      <c r="AB5852" s="17" t="str">
        <f t="shared" si="3249"/>
        <v>П</v>
      </c>
      <c r="AC5852" s="20"/>
      <c r="AD5852" s="18"/>
      <c r="AE5852" s="18"/>
      <c r="AF5852" s="19"/>
    </row>
    <row r="5853" spans="2:32" ht="18.75" x14ac:dyDescent="0.25">
      <c r="B5853" s="8"/>
      <c r="C5853" s="8"/>
      <c r="D5853" s="8"/>
      <c r="E5853" s="21">
        <f t="shared" ref="E5853:J5853" si="3254">SUM(E5843:E5847)</f>
        <v>5</v>
      </c>
      <c r="F5853" s="22">
        <f t="shared" si="3254"/>
        <v>0</v>
      </c>
      <c r="G5853" s="22">
        <f t="shared" si="3254"/>
        <v>0</v>
      </c>
      <c r="H5853" s="23">
        <f t="shared" si="3254"/>
        <v>0</v>
      </c>
      <c r="I5853" s="22">
        <f t="shared" si="3254"/>
        <v>0</v>
      </c>
      <c r="J5853" s="22">
        <f t="shared" si="3254"/>
        <v>0</v>
      </c>
      <c r="K5853" s="8"/>
      <c r="L5853" s="8"/>
      <c r="M5853" s="20"/>
      <c r="N5853" s="9"/>
      <c r="O5853" s="9"/>
      <c r="P5853" s="18">
        <f>SUM(P5843:P5852)</f>
        <v>0</v>
      </c>
      <c r="Q5853" s="10"/>
      <c r="R5853" s="8"/>
      <c r="S5853" s="8"/>
      <c r="T5853" s="8"/>
      <c r="U5853" s="21">
        <f t="shared" ref="U5853:Z5853" si="3255">SUM(U5843:U5847)</f>
        <v>5</v>
      </c>
      <c r="V5853" s="22">
        <f t="shared" si="3255"/>
        <v>0</v>
      </c>
      <c r="W5853" s="22">
        <f t="shared" si="3255"/>
        <v>0</v>
      </c>
      <c r="X5853" s="23">
        <f t="shared" si="3255"/>
        <v>0</v>
      </c>
      <c r="Y5853" s="22">
        <f t="shared" si="3255"/>
        <v>0</v>
      </c>
      <c r="Z5853" s="22">
        <f t="shared" si="3255"/>
        <v>0</v>
      </c>
      <c r="AA5853" s="8"/>
      <c r="AB5853" s="8"/>
      <c r="AC5853" s="20"/>
      <c r="AD5853" s="9"/>
      <c r="AE5853" s="9"/>
      <c r="AF5853" s="19">
        <f>SUM(AF5843:AF5852)</f>
        <v>0</v>
      </c>
    </row>
    <row r="5854" spans="2:32" ht="15.75" x14ac:dyDescent="0.25">
      <c r="B5854" s="8"/>
      <c r="C5854" s="8"/>
      <c r="D5854" s="8"/>
      <c r="E5854" s="8"/>
      <c r="F5854" s="8"/>
      <c r="G5854" s="8"/>
      <c r="H5854" s="8"/>
      <c r="I5854" s="8"/>
      <c r="J5854" s="8"/>
      <c r="K5854" s="8"/>
      <c r="L5854" s="8"/>
      <c r="M5854" s="8"/>
      <c r="N5854" s="24"/>
      <c r="O5854" s="9"/>
      <c r="P5854" s="8">
        <f>SUM(P5843:P5853)</f>
        <v>0</v>
      </c>
      <c r="Q5854" s="10"/>
      <c r="R5854" s="8"/>
      <c r="S5854" s="8"/>
      <c r="T5854" s="8"/>
      <c r="U5854" s="8"/>
      <c r="V5854" s="8"/>
      <c r="W5854" s="8"/>
      <c r="X5854" s="8"/>
      <c r="Y5854" s="8"/>
      <c r="Z5854" s="8"/>
      <c r="AA5854" s="8"/>
      <c r="AB5854" s="8"/>
      <c r="AC5854" s="8"/>
      <c r="AD5854" s="58"/>
      <c r="AE5854" s="58"/>
      <c r="AF5854" s="8"/>
    </row>
    <row r="5855" spans="2:32" ht="18.75" x14ac:dyDescent="0.25">
      <c r="B5855" s="8"/>
      <c r="C5855" s="8"/>
      <c r="D5855" s="8"/>
      <c r="E5855" s="25">
        <f t="shared" ref="E5855:J5855" si="3256">SUM(E5848:E5852)</f>
        <v>5</v>
      </c>
      <c r="F5855" s="22">
        <f t="shared" si="3256"/>
        <v>0</v>
      </c>
      <c r="G5855" s="22">
        <f t="shared" si="3256"/>
        <v>0</v>
      </c>
      <c r="H5855" s="14">
        <f t="shared" si="3256"/>
        <v>0</v>
      </c>
      <c r="I5855" s="22">
        <f t="shared" si="3256"/>
        <v>0</v>
      </c>
      <c r="J5855" s="22">
        <f t="shared" si="3256"/>
        <v>0</v>
      </c>
      <c r="K5855" s="8"/>
      <c r="L5855" s="8"/>
      <c r="M5855" s="8"/>
      <c r="N5855" s="9"/>
      <c r="O5855" s="8"/>
      <c r="P5855" s="8"/>
      <c r="Q5855" s="10"/>
      <c r="R5855" s="8"/>
      <c r="S5855" s="8"/>
      <c r="T5855" s="8"/>
      <c r="U5855" s="25">
        <f t="shared" ref="U5855:Z5855" si="3257">SUM(U5848:U5852)</f>
        <v>5</v>
      </c>
      <c r="V5855" s="22">
        <f t="shared" si="3257"/>
        <v>0</v>
      </c>
      <c r="W5855" s="22">
        <f t="shared" si="3257"/>
        <v>0</v>
      </c>
      <c r="X5855" s="14">
        <f t="shared" si="3257"/>
        <v>0</v>
      </c>
      <c r="Y5855" s="22">
        <f t="shared" si="3257"/>
        <v>0</v>
      </c>
      <c r="Z5855" s="22">
        <f t="shared" si="3257"/>
        <v>0</v>
      </c>
      <c r="AA5855" s="8"/>
      <c r="AB5855" s="8"/>
      <c r="AC5855" s="8"/>
      <c r="AD5855" s="8"/>
      <c r="AE5855" s="8"/>
      <c r="AF5855" s="8"/>
    </row>
    <row r="5856" spans="2:32" ht="18.75" x14ac:dyDescent="0.25">
      <c r="B5856" s="8"/>
      <c r="C5856" s="8"/>
      <c r="D5856" s="8"/>
      <c r="E5856" s="12">
        <f t="shared" ref="E5856:J5856" si="3258">SUM(E5843:E5852)</f>
        <v>10</v>
      </c>
      <c r="F5856" s="22">
        <f t="shared" si="3258"/>
        <v>0</v>
      </c>
      <c r="G5856" s="22">
        <f t="shared" si="3258"/>
        <v>0</v>
      </c>
      <c r="H5856" s="14">
        <f t="shared" si="3258"/>
        <v>0</v>
      </c>
      <c r="I5856" s="22">
        <f t="shared" si="3258"/>
        <v>0</v>
      </c>
      <c r="J5856" s="22">
        <f t="shared" si="3258"/>
        <v>0</v>
      </c>
      <c r="K5856" s="8"/>
      <c r="L5856" s="8"/>
      <c r="M5856" s="8"/>
      <c r="N5856" s="9"/>
      <c r="O5856" s="8"/>
      <c r="P5856" s="8"/>
      <c r="Q5856" s="10"/>
      <c r="R5856" s="8"/>
      <c r="S5856" s="8"/>
      <c r="T5856" s="8"/>
      <c r="U5856" s="12">
        <f t="shared" ref="U5856:Z5856" si="3259">SUM(U5843:U5852)</f>
        <v>10</v>
      </c>
      <c r="V5856" s="22">
        <f t="shared" si="3259"/>
        <v>0</v>
      </c>
      <c r="W5856" s="22">
        <f t="shared" si="3259"/>
        <v>0</v>
      </c>
      <c r="X5856" s="14">
        <f t="shared" si="3259"/>
        <v>0</v>
      </c>
      <c r="Y5856" s="22">
        <f t="shared" si="3259"/>
        <v>0</v>
      </c>
      <c r="Z5856" s="22">
        <f t="shared" si="3259"/>
        <v>0</v>
      </c>
      <c r="AA5856" s="8"/>
      <c r="AB5856" s="8"/>
      <c r="AC5856" s="8"/>
      <c r="AD5856" s="8"/>
      <c r="AE5856" s="8"/>
      <c r="AF5856" s="8"/>
    </row>
    <row r="5857" spans="2:32" ht="15" x14ac:dyDescent="0.25">
      <c r="B5857" s="8"/>
      <c r="C5857" s="8"/>
      <c r="D5857" s="8"/>
      <c r="E5857" s="8"/>
      <c r="F5857" s="8"/>
      <c r="G5857" s="8"/>
      <c r="H5857" s="8"/>
      <c r="I5857" s="8"/>
      <c r="J5857" s="8"/>
      <c r="K5857" s="8"/>
      <c r="L5857" s="8"/>
      <c r="M5857" s="8"/>
      <c r="N5857" s="9"/>
      <c r="O5857" s="8"/>
      <c r="P5857" s="8"/>
      <c r="Q5857" s="10"/>
      <c r="R5857" s="8"/>
      <c r="S5857" s="8"/>
      <c r="T5857" s="8"/>
      <c r="U5857" s="8"/>
      <c r="V5857" s="8"/>
      <c r="W5857" s="8"/>
      <c r="X5857" s="8"/>
      <c r="Y5857" s="8"/>
      <c r="Z5857" s="8"/>
      <c r="AA5857" s="8"/>
      <c r="AB5857" s="8"/>
      <c r="AC5857" s="8"/>
      <c r="AD5857" s="8"/>
      <c r="AE5857" s="8"/>
      <c r="AF5857" s="8"/>
    </row>
    <row r="5858" spans="2:32" ht="15" x14ac:dyDescent="0.25">
      <c r="B5858" s="8"/>
      <c r="C5858" s="8"/>
      <c r="D5858" s="8"/>
      <c r="E5858" s="8"/>
      <c r="F5858" s="8"/>
      <c r="G5858" s="8"/>
      <c r="H5858" s="8"/>
      <c r="I5858" s="8"/>
      <c r="J5858" s="8"/>
      <c r="K5858" s="8"/>
      <c r="L5858" s="8"/>
      <c r="M5858" s="8"/>
      <c r="N5858" s="9"/>
      <c r="O5858" s="8"/>
      <c r="P5858" s="8"/>
      <c r="Q5858" s="10"/>
      <c r="R5858" s="8"/>
      <c r="S5858" s="8"/>
      <c r="T5858" s="8"/>
      <c r="U5858" s="8"/>
      <c r="V5858" s="8"/>
      <c r="W5858" s="8"/>
      <c r="X5858" s="8"/>
      <c r="Y5858" s="8"/>
      <c r="Z5858" s="8"/>
      <c r="AA5858" s="8"/>
      <c r="AB5858" s="8"/>
      <c r="AC5858" s="8"/>
      <c r="AD5858" s="8"/>
      <c r="AE5858" s="8"/>
      <c r="AF5858" s="8"/>
    </row>
    <row r="5859" spans="2:32" ht="15" x14ac:dyDescent="0.25">
      <c r="B5859" s="8"/>
      <c r="C5859" s="8"/>
      <c r="D5859" s="8"/>
      <c r="E5859" s="8"/>
      <c r="F5859" s="8"/>
      <c r="G5859" s="8"/>
      <c r="H5859" s="8"/>
      <c r="I5859" s="8"/>
      <c r="J5859" s="8"/>
      <c r="K5859" s="8"/>
      <c r="L5859" s="8"/>
      <c r="M5859" s="8"/>
      <c r="N5859" s="9"/>
      <c r="O5859" s="8"/>
      <c r="P5859" s="8"/>
      <c r="Q5859" s="10"/>
      <c r="R5859" s="8"/>
      <c r="S5859" s="8"/>
      <c r="T5859" s="8"/>
      <c r="U5859" s="8"/>
      <c r="V5859" s="8"/>
      <c r="W5859" s="8"/>
      <c r="X5859" s="8"/>
      <c r="Y5859" s="8"/>
      <c r="Z5859" s="8"/>
      <c r="AA5859" s="8"/>
      <c r="AB5859" s="8"/>
      <c r="AC5859" s="8"/>
      <c r="AD5859" s="8"/>
      <c r="AE5859" s="8"/>
      <c r="AF5859" s="8"/>
    </row>
    <row r="5860" spans="2:32" ht="15" x14ac:dyDescent="0.25">
      <c r="B5860" s="8"/>
      <c r="C5860" s="8"/>
      <c r="D5860" s="8"/>
      <c r="E5860" s="8"/>
      <c r="F5860" s="8"/>
      <c r="G5860" s="8"/>
      <c r="H5860" s="8"/>
      <c r="I5860" s="8"/>
      <c r="J5860" s="8"/>
      <c r="K5860" s="8"/>
      <c r="L5860" s="8"/>
      <c r="M5860" s="8"/>
      <c r="N5860" s="9"/>
      <c r="O5860" s="8"/>
      <c r="P5860" s="8"/>
      <c r="Q5860" s="10"/>
      <c r="R5860" s="8"/>
      <c r="S5860" s="8"/>
      <c r="T5860" s="8"/>
      <c r="U5860" s="8"/>
      <c r="V5860" s="8"/>
      <c r="W5860" s="8"/>
      <c r="X5860" s="8"/>
      <c r="Y5860" s="8"/>
      <c r="Z5860" s="8"/>
      <c r="AA5860" s="8"/>
      <c r="AB5860" s="8"/>
      <c r="AC5860" s="8"/>
      <c r="AD5860" s="8"/>
      <c r="AE5860" s="8"/>
      <c r="AF5860" s="8"/>
    </row>
    <row r="5861" spans="2:32" ht="15" x14ac:dyDescent="0.25">
      <c r="B5861" s="8"/>
      <c r="C5861" s="8"/>
      <c r="D5861" s="8"/>
      <c r="E5861" s="8"/>
      <c r="F5861" s="8"/>
      <c r="G5861" s="8"/>
      <c r="H5861" s="8"/>
      <c r="I5861" s="8"/>
      <c r="J5861" s="8"/>
      <c r="K5861" s="8"/>
      <c r="L5861" s="8"/>
      <c r="M5861" s="8"/>
      <c r="N5861" s="9"/>
      <c r="O5861" s="8"/>
      <c r="P5861" s="8"/>
      <c r="Q5861" s="10"/>
      <c r="R5861" s="8"/>
      <c r="S5861" s="8"/>
      <c r="T5861" s="8"/>
      <c r="U5861" s="8"/>
      <c r="V5861" s="8"/>
      <c r="W5861" s="8"/>
      <c r="X5861" s="8"/>
      <c r="Y5861" s="8"/>
      <c r="Z5861" s="8"/>
      <c r="AA5861" s="8"/>
      <c r="AB5861" s="8"/>
      <c r="AC5861" s="8"/>
      <c r="AD5861" s="8"/>
      <c r="AE5861" s="8"/>
      <c r="AF5861" s="8"/>
    </row>
    <row r="5862" spans="2:32" ht="18.75" x14ac:dyDescent="0.3">
      <c r="B5862" s="59" t="s">
        <v>7</v>
      </c>
      <c r="C5862" s="60"/>
      <c r="D5862" s="26">
        <f>B5839</f>
        <v>163</v>
      </c>
      <c r="E5862" s="59">
        <f>D5839</f>
        <v>44763</v>
      </c>
      <c r="F5862" s="61"/>
      <c r="G5862" s="61"/>
      <c r="H5862" s="62"/>
      <c r="I5862" s="59" t="str">
        <f>Y5839</f>
        <v>чемпионат</v>
      </c>
      <c r="J5862" s="63"/>
      <c r="K5862" s="63"/>
      <c r="L5862" s="63"/>
      <c r="M5862" s="63"/>
      <c r="N5862" s="60"/>
      <c r="O5862" s="8"/>
      <c r="P5862" s="64" t="s">
        <v>8</v>
      </c>
      <c r="Q5862" s="65"/>
      <c r="R5862" s="65"/>
      <c r="S5862" s="65"/>
      <c r="T5862" s="65"/>
      <c r="U5862" s="65"/>
      <c r="V5862" s="27" t="s">
        <v>9</v>
      </c>
      <c r="W5862" s="28" t="s">
        <v>10</v>
      </c>
      <c r="X5862" s="8"/>
      <c r="Y5862" s="66" t="s">
        <v>11</v>
      </c>
      <c r="Z5862" s="67"/>
      <c r="AA5862" s="67"/>
      <c r="AB5862" s="67"/>
      <c r="AC5862" s="67"/>
      <c r="AD5862" s="67"/>
      <c r="AE5862" s="29" t="s">
        <v>9</v>
      </c>
      <c r="AF5862" s="30" t="s">
        <v>10</v>
      </c>
    </row>
    <row r="5863" spans="2:32" ht="15.75" x14ac:dyDescent="0.25">
      <c r="B5863" s="68" t="str">
        <f>I5839</f>
        <v>ком 1</v>
      </c>
      <c r="C5863" s="69"/>
      <c r="D5863" s="70"/>
      <c r="E5863" s="74" t="s">
        <v>12</v>
      </c>
      <c r="F5863" s="74"/>
      <c r="G5863" s="74" t="s">
        <v>13</v>
      </c>
      <c r="H5863" s="74"/>
      <c r="I5863" s="49" t="s">
        <v>14</v>
      </c>
      <c r="J5863" s="51"/>
      <c r="K5863" s="44" t="s">
        <v>15</v>
      </c>
      <c r="L5863" s="45"/>
      <c r="M5863" s="19"/>
      <c r="N5863" s="19"/>
      <c r="O5863" s="8"/>
      <c r="P5863" s="44" t="s">
        <v>16</v>
      </c>
      <c r="Q5863" s="45"/>
      <c r="R5863" s="43" t="s">
        <v>17</v>
      </c>
      <c r="S5863" s="43" t="s">
        <v>18</v>
      </c>
      <c r="T5863" s="41" t="s">
        <v>19</v>
      </c>
      <c r="U5863" s="43" t="s">
        <v>20</v>
      </c>
      <c r="V5863" s="31"/>
      <c r="W5863" s="32"/>
      <c r="X5863" s="8"/>
      <c r="Y5863" s="44" t="s">
        <v>16</v>
      </c>
      <c r="Z5863" s="45"/>
      <c r="AA5863" s="43" t="s">
        <v>21</v>
      </c>
      <c r="AB5863" s="43" t="s">
        <v>18</v>
      </c>
      <c r="AC5863" s="41" t="s">
        <v>22</v>
      </c>
      <c r="AD5863" s="43" t="s">
        <v>20</v>
      </c>
      <c r="AE5863" s="31"/>
      <c r="AF5863" s="32"/>
    </row>
    <row r="5864" spans="2:32" ht="15.75" x14ac:dyDescent="0.25">
      <c r="B5864" s="71"/>
      <c r="C5864" s="72"/>
      <c r="D5864" s="73"/>
      <c r="E5864" s="43">
        <f>SUM(I5843:I5852)</f>
        <v>0</v>
      </c>
      <c r="F5864" s="33" t="s">
        <v>23</v>
      </c>
      <c r="G5864" s="43">
        <f>SUM(J5843:J5852)</f>
        <v>0</v>
      </c>
      <c r="H5864" s="33" t="s">
        <v>23</v>
      </c>
      <c r="I5864" s="31"/>
      <c r="J5864" s="31" t="s">
        <v>20</v>
      </c>
      <c r="K5864" s="44" t="s">
        <v>24</v>
      </c>
      <c r="L5864" s="45"/>
      <c r="M5864" s="44">
        <f>SUM(M5863:N5863)</f>
        <v>0</v>
      </c>
      <c r="N5864" s="45"/>
      <c r="O5864" s="8"/>
      <c r="P5864" s="44" t="s">
        <v>16</v>
      </c>
      <c r="Q5864" s="45"/>
      <c r="R5864" s="43" t="s">
        <v>25</v>
      </c>
      <c r="S5864" s="43" t="s">
        <v>18</v>
      </c>
      <c r="T5864" s="41" t="s">
        <v>26</v>
      </c>
      <c r="U5864" s="43" t="s">
        <v>20</v>
      </c>
      <c r="V5864" s="31"/>
      <c r="W5864" s="32"/>
      <c r="X5864" s="8"/>
      <c r="Y5864" s="44" t="s">
        <v>16</v>
      </c>
      <c r="Z5864" s="45"/>
      <c r="AA5864" s="43" t="s">
        <v>27</v>
      </c>
      <c r="AB5864" s="43" t="s">
        <v>18</v>
      </c>
      <c r="AC5864" s="41" t="s">
        <v>28</v>
      </c>
      <c r="AD5864" s="43" t="s">
        <v>20</v>
      </c>
      <c r="AE5864" s="31"/>
      <c r="AF5864" s="32"/>
    </row>
    <row r="5865" spans="2:32" ht="15.75" customHeight="1" x14ac:dyDescent="0.25">
      <c r="B5865" s="74" t="str">
        <f>R5839</f>
        <v>ком 2</v>
      </c>
      <c r="C5865" s="74"/>
      <c r="D5865" s="74"/>
      <c r="E5865" s="74" t="s">
        <v>12</v>
      </c>
      <c r="F5865" s="74"/>
      <c r="G5865" s="74" t="s">
        <v>13</v>
      </c>
      <c r="H5865" s="74"/>
      <c r="I5865" s="49" t="s">
        <v>14</v>
      </c>
      <c r="J5865" s="51"/>
      <c r="K5865" s="78">
        <f>P5853/30</f>
        <v>0</v>
      </c>
      <c r="L5865" s="79"/>
      <c r="M5865" s="82">
        <f>AF5853/30</f>
        <v>0</v>
      </c>
      <c r="N5865" s="82"/>
      <c r="O5865" s="8"/>
      <c r="P5865" s="44" t="s">
        <v>16</v>
      </c>
      <c r="Q5865" s="45"/>
      <c r="R5865" s="43" t="s">
        <v>29</v>
      </c>
      <c r="S5865" s="43" t="s">
        <v>18</v>
      </c>
      <c r="T5865" s="83" t="s">
        <v>30</v>
      </c>
      <c r="U5865" s="84"/>
      <c r="V5865" s="31"/>
      <c r="W5865" s="32"/>
      <c r="X5865" s="8"/>
      <c r="Y5865" s="44" t="s">
        <v>16</v>
      </c>
      <c r="Z5865" s="45"/>
      <c r="AA5865" s="43" t="s">
        <v>31</v>
      </c>
      <c r="AB5865" s="44" t="s">
        <v>32</v>
      </c>
      <c r="AC5865" s="77"/>
      <c r="AD5865" s="45"/>
      <c r="AE5865" s="31"/>
      <c r="AF5865" s="32"/>
    </row>
    <row r="5866" spans="2:32" ht="15.75" customHeight="1" x14ac:dyDescent="0.25">
      <c r="B5866" s="74"/>
      <c r="C5866" s="74"/>
      <c r="D5866" s="74"/>
      <c r="E5866" s="43">
        <f>SUM(Y5843:Y5852)</f>
        <v>0</v>
      </c>
      <c r="F5866" s="33" t="s">
        <v>23</v>
      </c>
      <c r="G5866" s="43">
        <f>SUM(Z5843:Z5852)</f>
        <v>0</v>
      </c>
      <c r="H5866" s="33" t="s">
        <v>23</v>
      </c>
      <c r="I5866" s="32"/>
      <c r="J5866" s="34" t="s">
        <v>20</v>
      </c>
      <c r="K5866" s="80"/>
      <c r="L5866" s="81"/>
      <c r="M5866" s="82"/>
      <c r="N5866" s="82"/>
      <c r="O5866" s="8"/>
      <c r="P5866" s="44" t="s">
        <v>33</v>
      </c>
      <c r="Q5866" s="77"/>
      <c r="R5866" s="77"/>
      <c r="S5866" s="77"/>
      <c r="T5866" s="77"/>
      <c r="U5866" s="45"/>
      <c r="V5866" s="32">
        <f>SUM(V5863:V5865)</f>
        <v>0</v>
      </c>
      <c r="W5866" s="32">
        <f>SUM(W5863:W5865)</f>
        <v>0</v>
      </c>
      <c r="X5866" s="8"/>
      <c r="Y5866" s="44" t="s">
        <v>16</v>
      </c>
      <c r="Z5866" s="45"/>
      <c r="AA5866" s="43" t="s">
        <v>34</v>
      </c>
      <c r="AB5866" s="44" t="s">
        <v>32</v>
      </c>
      <c r="AC5866" s="77"/>
      <c r="AD5866" s="45"/>
      <c r="AE5866" s="31"/>
      <c r="AF5866" s="32"/>
    </row>
    <row r="5867" spans="2:32" ht="18.75" x14ac:dyDescent="0.25">
      <c r="B5867" s="8"/>
      <c r="C5867" s="8"/>
      <c r="D5867" s="8"/>
      <c r="E5867" s="8"/>
      <c r="F5867" s="46" t="s">
        <v>35</v>
      </c>
      <c r="G5867" s="47"/>
      <c r="H5867" s="47"/>
      <c r="I5867" s="47"/>
      <c r="J5867" s="48"/>
      <c r="K5867" s="35" t="str">
        <f>_xlfn.CONCAT(F5855," ",":"," ",F5853)</f>
        <v>0 : 0</v>
      </c>
      <c r="L5867" s="22">
        <f>F5856</f>
        <v>0</v>
      </c>
      <c r="M5867" s="35" t="str">
        <f>_xlfn.CONCAT(V5855," ",":"," ",V5853)</f>
        <v>0 : 0</v>
      </c>
      <c r="N5867" s="22">
        <f>V5856</f>
        <v>0</v>
      </c>
      <c r="O5867" s="8"/>
      <c r="P5867" s="44" t="s">
        <v>36</v>
      </c>
      <c r="Q5867" s="77"/>
      <c r="R5867" s="77"/>
      <c r="S5867" s="77"/>
      <c r="T5867" s="77"/>
      <c r="U5867" s="45"/>
      <c r="V5867" s="44">
        <f>V5866+W5866</f>
        <v>0</v>
      </c>
      <c r="W5867" s="45"/>
      <c r="X5867" s="8"/>
      <c r="Y5867" s="44" t="s">
        <v>16</v>
      </c>
      <c r="Z5867" s="45"/>
      <c r="AA5867" s="43" t="s">
        <v>37</v>
      </c>
      <c r="AB5867" s="44" t="s">
        <v>32</v>
      </c>
      <c r="AC5867" s="77"/>
      <c r="AD5867" s="45"/>
      <c r="AE5867" s="31"/>
      <c r="AF5867" s="32"/>
    </row>
    <row r="5868" spans="2:32" ht="18.75" x14ac:dyDescent="0.25">
      <c r="B5868" s="75" t="str">
        <f>IF((M5863)&gt;(N5863),"П1",IF((M5863)&lt;(N5863),"П2","Н"))</f>
        <v>Н</v>
      </c>
      <c r="C5868" s="75"/>
      <c r="D5868" s="36">
        <v>5</v>
      </c>
      <c r="E5868" s="42" t="s">
        <v>38</v>
      </c>
      <c r="F5868" s="46" t="s">
        <v>39</v>
      </c>
      <c r="G5868" s="47"/>
      <c r="H5868" s="47"/>
      <c r="I5868" s="47"/>
      <c r="J5868" s="48"/>
      <c r="K5868" s="35" t="str">
        <f>_xlfn.CONCAT(G5855," ",":"," ",G5853)</f>
        <v>0 : 0</v>
      </c>
      <c r="L5868" s="22">
        <f>G5856</f>
        <v>0</v>
      </c>
      <c r="M5868" s="35" t="str">
        <f>_xlfn.CONCAT(W5855," ",":"," ",W5853)</f>
        <v>0 : 0</v>
      </c>
      <c r="N5868" s="22">
        <f>W5856</f>
        <v>0</v>
      </c>
      <c r="O5868" s="8"/>
      <c r="P5868" s="76" t="s">
        <v>40</v>
      </c>
      <c r="Q5868" s="76"/>
      <c r="R5868" s="76"/>
      <c r="S5868" s="76"/>
      <c r="T5868" s="76"/>
      <c r="U5868" s="37">
        <v>1</v>
      </c>
      <c r="V5868" s="38" t="s">
        <v>41</v>
      </c>
      <c r="W5868" s="38">
        <v>2</v>
      </c>
      <c r="X5868" s="8"/>
      <c r="Y5868" s="44" t="s">
        <v>42</v>
      </c>
      <c r="Z5868" s="77"/>
      <c r="AA5868" s="77"/>
      <c r="AB5868" s="77"/>
      <c r="AC5868" s="77"/>
      <c r="AD5868" s="45"/>
      <c r="AE5868" s="32">
        <f>SUM(AE5863:AE5867)</f>
        <v>0</v>
      </c>
      <c r="AF5868" s="32">
        <f>SUM(AF5863:AF5867)</f>
        <v>0</v>
      </c>
    </row>
    <row r="5869" spans="2:32" ht="18.75" x14ac:dyDescent="0.25">
      <c r="B5869" s="42">
        <v>3</v>
      </c>
      <c r="C5869" s="42" t="s">
        <v>43</v>
      </c>
      <c r="D5869" s="42" t="s">
        <v>44</v>
      </c>
      <c r="E5869" s="42" t="s">
        <v>45</v>
      </c>
      <c r="F5869" s="46" t="s">
        <v>46</v>
      </c>
      <c r="G5869" s="47"/>
      <c r="H5869" s="47"/>
      <c r="I5869" s="47"/>
      <c r="J5869" s="48"/>
      <c r="K5869" s="35" t="str">
        <f>_xlfn.CONCAT(H5855," ",":"," ",H5853)</f>
        <v>0 : 0</v>
      </c>
      <c r="L5869" s="39">
        <f>H5856</f>
        <v>0</v>
      </c>
      <c r="M5869" s="35" t="str">
        <f>_xlfn.CONCAT(X5855," ",":"," ",X5853)</f>
        <v>0 : 0</v>
      </c>
      <c r="N5869" s="39">
        <f>X5856</f>
        <v>0</v>
      </c>
      <c r="O5869" s="8"/>
      <c r="P5869" s="76"/>
      <c r="Q5869" s="76"/>
      <c r="R5869" s="76"/>
      <c r="S5869" s="76"/>
      <c r="T5869" s="76"/>
      <c r="U5869" s="40"/>
      <c r="V5869" s="40"/>
      <c r="W5869" s="40"/>
      <c r="X5869" s="8"/>
      <c r="Y5869" s="44" t="s">
        <v>47</v>
      </c>
      <c r="Z5869" s="77"/>
      <c r="AA5869" s="77"/>
      <c r="AB5869" s="77"/>
      <c r="AC5869" s="77"/>
      <c r="AD5869" s="45"/>
      <c r="AE5869" s="44">
        <f>AE5868+AF5868</f>
        <v>0</v>
      </c>
      <c r="AF5869" s="45"/>
    </row>
    <row r="5870" spans="2:32" ht="18.75" x14ac:dyDescent="0.25">
      <c r="B5870" s="42" t="str">
        <f>IF((C5870)&gt;(D5870),"1&gt;2",IF((C5870)&lt;(D5870),"1&lt;2","1=2"))</f>
        <v>1=2</v>
      </c>
      <c r="C5870" s="42">
        <f>P5843+P5844+P5845+P5846+P5847</f>
        <v>0</v>
      </c>
      <c r="D5870" s="42">
        <f>AF5843+AF5844+AF5845+AF5846+AF5847</f>
        <v>0</v>
      </c>
      <c r="E5870" s="42" t="str">
        <f>IF((P5848+P5849+P5850+P5851+P5852)&gt;(AF5848+AF5849+AF5850+AF5851+AF5852),"1&gt;2",IF((P5848+P5849+P5850+P5851+P5852)&lt;(AF5848+AF5849+AF5850+AF5851+AF5852),"1&lt;2","1=2"))</f>
        <v>1=2</v>
      </c>
      <c r="F5870" s="46" t="s">
        <v>48</v>
      </c>
      <c r="G5870" s="47"/>
      <c r="H5870" s="47"/>
      <c r="I5870" s="47"/>
      <c r="J5870" s="48"/>
      <c r="K5870" s="35" t="str">
        <f>_xlfn.CONCAT(E5855," ",":"," ",E5853)</f>
        <v>5 : 5</v>
      </c>
      <c r="L5870" s="39">
        <f>E5856</f>
        <v>10</v>
      </c>
      <c r="M5870" s="35" t="str">
        <f>_xlfn.CONCAT(U5855," ",":"," ",U5853)</f>
        <v>5 : 5</v>
      </c>
      <c r="N5870" s="39">
        <f>U5856</f>
        <v>10</v>
      </c>
      <c r="O5870" s="8"/>
      <c r="P5870" s="8"/>
      <c r="Q5870" s="8"/>
      <c r="R5870" s="8"/>
      <c r="S5870" s="8"/>
      <c r="T5870" s="8"/>
      <c r="U5870" s="8"/>
      <c r="V5870" s="8"/>
      <c r="W5870" s="8"/>
      <c r="X5870" s="8"/>
      <c r="Y5870" s="8"/>
      <c r="Z5870" s="8"/>
      <c r="AA5870" s="8"/>
      <c r="AB5870" s="8"/>
      <c r="AC5870" s="8"/>
      <c r="AD5870" s="9"/>
      <c r="AE5870" s="8"/>
      <c r="AF5870" s="8"/>
    </row>
    <row r="5871" spans="2:32" ht="15" x14ac:dyDescent="0.25">
      <c r="B5871" s="8"/>
      <c r="C5871" s="8"/>
      <c r="D5871" s="8"/>
      <c r="E5871" s="8"/>
      <c r="F5871" s="8"/>
      <c r="G5871" s="8"/>
      <c r="H5871" s="8"/>
      <c r="I5871" s="8"/>
      <c r="J5871" s="8"/>
      <c r="K5871" s="8"/>
      <c r="L5871" s="8"/>
      <c r="M5871" s="8"/>
      <c r="N5871" s="9"/>
      <c r="O5871" s="8"/>
      <c r="P5871" s="8"/>
      <c r="Q5871" s="8"/>
      <c r="R5871" s="8"/>
      <c r="S5871" s="8"/>
      <c r="T5871" s="8"/>
      <c r="U5871" s="8"/>
      <c r="V5871" s="8"/>
      <c r="W5871" s="8"/>
      <c r="X5871" s="8"/>
      <c r="Y5871" s="8"/>
      <c r="Z5871" s="8"/>
      <c r="AA5871" s="8"/>
      <c r="AB5871" s="8"/>
      <c r="AC5871" s="8"/>
      <c r="AD5871" s="9"/>
      <c r="AE5871" s="8"/>
      <c r="AF5871" s="8"/>
    </row>
    <row r="5872" spans="2:32" ht="15" x14ac:dyDescent="0.25">
      <c r="B5872" s="8"/>
      <c r="C5872" s="8"/>
      <c r="D5872" s="8"/>
      <c r="E5872" s="8"/>
      <c r="F5872" s="8"/>
      <c r="G5872" s="8"/>
      <c r="H5872" s="8"/>
      <c r="I5872" s="8"/>
      <c r="J5872" s="8"/>
      <c r="K5872" s="8"/>
      <c r="L5872" s="8"/>
      <c r="M5872" s="8"/>
      <c r="N5872" s="9"/>
      <c r="O5872" s="8"/>
      <c r="P5872" s="8"/>
      <c r="Q5872" s="8"/>
      <c r="R5872" s="8"/>
      <c r="S5872" s="8"/>
      <c r="T5872" s="8"/>
      <c r="U5872" s="8"/>
      <c r="V5872" s="8"/>
      <c r="W5872" s="8"/>
      <c r="X5872" s="8"/>
      <c r="Y5872" s="8"/>
      <c r="Z5872" s="8"/>
      <c r="AA5872" s="8"/>
      <c r="AB5872" s="8"/>
      <c r="AC5872" s="8"/>
      <c r="AD5872" s="9"/>
      <c r="AE5872" s="8"/>
      <c r="AF5872" s="8"/>
    </row>
    <row r="5873" spans="1:32" ht="15" x14ac:dyDescent="0.25">
      <c r="A5873" s="2"/>
      <c r="B5873" s="5"/>
      <c r="C5873" s="5"/>
      <c r="D5873" s="5"/>
      <c r="E5873" s="5"/>
      <c r="F5873" s="5"/>
      <c r="G5873" s="5"/>
      <c r="H5873" s="5"/>
      <c r="I5873" s="5"/>
      <c r="J5873" s="5"/>
      <c r="K5873" s="5"/>
      <c r="L5873" s="5"/>
      <c r="M5873" s="5"/>
      <c r="N5873" s="6"/>
      <c r="O5873" s="5"/>
      <c r="P5873" s="5"/>
      <c r="Q5873" s="5"/>
      <c r="R5873" s="5"/>
      <c r="S5873" s="5"/>
      <c r="T5873" s="5"/>
      <c r="U5873" s="5"/>
      <c r="V5873" s="5"/>
      <c r="W5873" s="5"/>
      <c r="X5873" s="5"/>
      <c r="Y5873" s="5"/>
      <c r="Z5873" s="5"/>
      <c r="AA5873" s="5"/>
      <c r="AB5873" s="5"/>
      <c r="AC5873" s="5"/>
      <c r="AD5873" s="5"/>
      <c r="AE5873" s="5"/>
      <c r="AF5873" s="5"/>
    </row>
    <row r="5874" spans="1:32" x14ac:dyDescent="0.2">
      <c r="A5874" s="2"/>
      <c r="B5874" s="2"/>
      <c r="C5874" s="2"/>
      <c r="D5874" s="2"/>
      <c r="E5874" s="2"/>
      <c r="F5874" s="2"/>
      <c r="G5874" s="2"/>
      <c r="H5874" s="2"/>
      <c r="I5874" s="2"/>
      <c r="J5874" s="2"/>
      <c r="K5874" s="2"/>
      <c r="L5874" s="2"/>
      <c r="M5874" s="2"/>
      <c r="N5874" s="3"/>
      <c r="O5874" s="2"/>
      <c r="P5874" s="2"/>
      <c r="Q5874" s="2"/>
      <c r="R5874" s="2"/>
      <c r="S5874" s="2"/>
      <c r="T5874" s="2"/>
      <c r="U5874" s="2"/>
      <c r="V5874" s="2"/>
      <c r="W5874" s="2"/>
      <c r="X5874" s="2"/>
      <c r="Y5874" s="2"/>
      <c r="Z5874" s="2"/>
      <c r="AA5874" s="2"/>
      <c r="AB5874" s="2"/>
      <c r="AC5874" s="2"/>
      <c r="AD5874" s="3"/>
      <c r="AE5874" s="2"/>
      <c r="AF5874" s="2"/>
    </row>
    <row r="5875" spans="1:32" ht="18.75" x14ac:dyDescent="0.3">
      <c r="B5875" s="44">
        <v>164</v>
      </c>
      <c r="C5875" s="45"/>
      <c r="D5875" s="49">
        <v>44763</v>
      </c>
      <c r="E5875" s="50"/>
      <c r="F5875" s="50"/>
      <c r="G5875" s="50"/>
      <c r="H5875" s="51"/>
      <c r="I5875" s="52" t="s">
        <v>43</v>
      </c>
      <c r="J5875" s="53"/>
      <c r="K5875" s="53"/>
      <c r="L5875" s="53"/>
      <c r="M5875" s="53"/>
      <c r="N5875" s="53"/>
      <c r="O5875" s="53"/>
      <c r="P5875" s="54"/>
      <c r="Q5875" s="10"/>
      <c r="R5875" s="52" t="s">
        <v>44</v>
      </c>
      <c r="S5875" s="53"/>
      <c r="T5875" s="53"/>
      <c r="U5875" s="53"/>
      <c r="V5875" s="53"/>
      <c r="W5875" s="53"/>
      <c r="X5875" s="54"/>
      <c r="Y5875" s="55" t="s">
        <v>49</v>
      </c>
      <c r="Z5875" s="56"/>
      <c r="AA5875" s="56"/>
      <c r="AB5875" s="56"/>
      <c r="AC5875" s="56"/>
      <c r="AD5875" s="56"/>
      <c r="AE5875" s="56"/>
      <c r="AF5875" s="57"/>
    </row>
    <row r="5876" spans="1:32" ht="15" x14ac:dyDescent="0.25">
      <c r="B5876" s="8"/>
      <c r="C5876" s="8"/>
      <c r="D5876" s="8"/>
      <c r="E5876" s="8"/>
      <c r="F5876" s="8"/>
      <c r="G5876" s="8"/>
      <c r="H5876" s="8"/>
      <c r="I5876" s="8"/>
      <c r="J5876" s="8"/>
      <c r="K5876" s="8"/>
      <c r="L5876" s="8"/>
      <c r="M5876" s="8"/>
      <c r="N5876" s="9"/>
      <c r="O5876" s="8"/>
      <c r="P5876" s="8"/>
      <c r="Q5876" s="10"/>
      <c r="R5876" s="8"/>
      <c r="S5876" s="8"/>
      <c r="T5876" s="8"/>
      <c r="U5876" s="8"/>
      <c r="V5876" s="8"/>
      <c r="W5876" s="8"/>
      <c r="X5876" s="8"/>
      <c r="Y5876" s="8"/>
      <c r="Z5876" s="8"/>
      <c r="AA5876" s="8"/>
      <c r="AB5876" s="8"/>
      <c r="AC5876" s="8"/>
      <c r="AD5876" s="9"/>
      <c r="AE5876" s="8"/>
      <c r="AF5876" s="8"/>
    </row>
    <row r="5877" spans="1:32" ht="15" x14ac:dyDescent="0.25">
      <c r="B5877" s="8"/>
      <c r="C5877" s="8"/>
      <c r="D5877" s="8"/>
      <c r="E5877" s="8"/>
      <c r="F5877" s="8"/>
      <c r="G5877" s="8"/>
      <c r="H5877" s="8"/>
      <c r="I5877" s="8"/>
      <c r="J5877" s="8"/>
      <c r="K5877" s="8"/>
      <c r="L5877" s="8"/>
      <c r="M5877" s="8"/>
      <c r="N5877" s="9"/>
      <c r="O5877" s="8"/>
      <c r="P5877" s="8"/>
      <c r="Q5877" s="10"/>
      <c r="R5877" s="8"/>
      <c r="S5877" s="8"/>
      <c r="T5877" s="8"/>
      <c r="U5877" s="8"/>
      <c r="V5877" s="8"/>
      <c r="W5877" s="8"/>
      <c r="X5877" s="8"/>
      <c r="Y5877" s="8"/>
      <c r="Z5877" s="8"/>
      <c r="AA5877" s="8"/>
      <c r="AB5877" s="8"/>
      <c r="AC5877" s="8"/>
      <c r="AD5877" s="9"/>
      <c r="AE5877" s="8"/>
      <c r="AF5877" s="8"/>
    </row>
    <row r="5878" spans="1:32" ht="15.75" x14ac:dyDescent="0.25">
      <c r="B5878" s="11"/>
      <c r="C5878" s="8"/>
      <c r="D5878" s="8"/>
      <c r="E5878" s="12" t="s">
        <v>1</v>
      </c>
      <c r="F5878" s="13" t="s">
        <v>2</v>
      </c>
      <c r="G5878" s="43" t="s">
        <v>3</v>
      </c>
      <c r="H5878" s="14" t="s">
        <v>4</v>
      </c>
      <c r="I5878" s="15" t="s">
        <v>5</v>
      </c>
      <c r="J5878" s="16" t="s">
        <v>6</v>
      </c>
      <c r="K5878" s="8"/>
      <c r="L5878" s="8"/>
      <c r="M5878" s="8"/>
      <c r="N5878" s="9"/>
      <c r="O5878" s="8"/>
      <c r="P5878" s="8"/>
      <c r="Q5878" s="10"/>
      <c r="R5878" s="11"/>
      <c r="S5878" s="8"/>
      <c r="T5878" s="8"/>
      <c r="U5878" s="12" t="s">
        <v>1</v>
      </c>
      <c r="V5878" s="13" t="s">
        <v>2</v>
      </c>
      <c r="W5878" s="43" t="s">
        <v>3</v>
      </c>
      <c r="X5878" s="14" t="s">
        <v>4</v>
      </c>
      <c r="Y5878" s="15" t="s">
        <v>5</v>
      </c>
      <c r="Z5878" s="16" t="s">
        <v>6</v>
      </c>
      <c r="AA5878" s="8"/>
      <c r="AB5878" s="8"/>
      <c r="AC5878" s="8"/>
      <c r="AD5878" s="9"/>
      <c r="AE5878" s="8"/>
      <c r="AF5878" s="8"/>
    </row>
    <row r="5879" spans="1:32" ht="15.75" x14ac:dyDescent="0.25">
      <c r="B5879" s="8"/>
      <c r="C5879" s="8"/>
      <c r="D5879" s="8"/>
      <c r="E5879" s="43">
        <f>IF(P5879=0,1,0)</f>
        <v>1</v>
      </c>
      <c r="F5879" s="43">
        <f t="shared" ref="F5879:F5888" si="3260">IF(AND(P5879=3,N5879*O5879=0),1,0)</f>
        <v>0</v>
      </c>
      <c r="G5879" s="43">
        <f t="shared" ref="G5879:G5888" si="3261">IF(AND(P5879=3,I5879-J5879&gt;=2),1,0)</f>
        <v>0</v>
      </c>
      <c r="H5879" s="43">
        <f>IF(P5879=3,1,0)</f>
        <v>0</v>
      </c>
      <c r="I5879" s="43">
        <f t="shared" ref="I5879:I5888" si="3262">IF(P5879=3,MAX(N5879,O5879),MIN(N5879,O5879))</f>
        <v>0</v>
      </c>
      <c r="J5879" s="43">
        <f t="shared" ref="J5879:J5888" si="3263">N5879+O5879-I5879</f>
        <v>0</v>
      </c>
      <c r="K5879" s="8"/>
      <c r="L5879" s="17" t="str">
        <f t="shared" ref="L5879:L5888" si="3264">IF(P5879=0,"П",IF(P5879=1.5,"Н",IF(P5879=3,"В")))</f>
        <v>П</v>
      </c>
      <c r="M5879" s="8"/>
      <c r="N5879" s="18"/>
      <c r="O5879" s="18"/>
      <c r="P5879" s="19"/>
      <c r="Q5879" s="10"/>
      <c r="R5879" s="8"/>
      <c r="S5879" s="8"/>
      <c r="T5879" s="8"/>
      <c r="U5879" s="43">
        <f>IF(AF5879=0,1,0)</f>
        <v>1</v>
      </c>
      <c r="V5879" s="43">
        <f t="shared" ref="V5879:V5888" si="3265">IF(AND(AF5879=3,AD5879*AE5879=0),1,0)</f>
        <v>0</v>
      </c>
      <c r="W5879" s="43">
        <f t="shared" ref="W5879:W5888" si="3266">IF(AND(AF5879=3,Y5879-Z5879&gt;=2),1,0)</f>
        <v>0</v>
      </c>
      <c r="X5879" s="43">
        <f>IF(AF5879=3,1,0)</f>
        <v>0</v>
      </c>
      <c r="Y5879" s="43">
        <f t="shared" ref="Y5879:Y5888" si="3267">IF(AF5879=3,MAX(AD5879,AE5879),MIN(AD5879,AE5879))</f>
        <v>0</v>
      </c>
      <c r="Z5879" s="43">
        <f t="shared" ref="Z5879:Z5888" si="3268">AD5879+AE5879-Y5879</f>
        <v>0</v>
      </c>
      <c r="AA5879" s="8"/>
      <c r="AB5879" s="17" t="str">
        <f t="shared" ref="AB5879:AB5888" si="3269">IF(AF5879=0,"П",IF(AF5879=1.5,"Н",IF(AF5879=3,"В")))</f>
        <v>П</v>
      </c>
      <c r="AC5879" s="8"/>
      <c r="AD5879" s="18"/>
      <c r="AE5879" s="18"/>
      <c r="AF5879" s="19"/>
    </row>
    <row r="5880" spans="1:32" ht="15.75" x14ac:dyDescent="0.25">
      <c r="B5880" s="8"/>
      <c r="C5880" s="8"/>
      <c r="D5880" s="8"/>
      <c r="E5880" s="43">
        <f t="shared" ref="E5880:E5888" si="3270">IF(P5880=0,1,0)</f>
        <v>1</v>
      </c>
      <c r="F5880" s="43">
        <f t="shared" si="3260"/>
        <v>0</v>
      </c>
      <c r="G5880" s="43">
        <f t="shared" si="3261"/>
        <v>0</v>
      </c>
      <c r="H5880" s="43">
        <f t="shared" ref="H5880:H5888" si="3271">IF(P5880=3,1,0)</f>
        <v>0</v>
      </c>
      <c r="I5880" s="43">
        <f t="shared" si="3262"/>
        <v>0</v>
      </c>
      <c r="J5880" s="43">
        <f t="shared" si="3263"/>
        <v>0</v>
      </c>
      <c r="K5880" s="8"/>
      <c r="L5880" s="17" t="str">
        <f t="shared" si="3264"/>
        <v>П</v>
      </c>
      <c r="M5880" s="20"/>
      <c r="N5880" s="18"/>
      <c r="O5880" s="18"/>
      <c r="P5880" s="19"/>
      <c r="Q5880" s="10"/>
      <c r="R5880" s="8"/>
      <c r="S5880" s="8"/>
      <c r="T5880" s="8"/>
      <c r="U5880" s="43">
        <f t="shared" ref="U5880:U5888" si="3272">IF(AF5880=0,1,0)</f>
        <v>1</v>
      </c>
      <c r="V5880" s="43">
        <f t="shared" si="3265"/>
        <v>0</v>
      </c>
      <c r="W5880" s="43">
        <f t="shared" si="3266"/>
        <v>0</v>
      </c>
      <c r="X5880" s="43">
        <f t="shared" ref="X5880:X5888" si="3273">IF(AF5880=3,1,0)</f>
        <v>0</v>
      </c>
      <c r="Y5880" s="43">
        <f t="shared" si="3267"/>
        <v>0</v>
      </c>
      <c r="Z5880" s="43">
        <f t="shared" si="3268"/>
        <v>0</v>
      </c>
      <c r="AA5880" s="8"/>
      <c r="AB5880" s="17" t="str">
        <f t="shared" si="3269"/>
        <v>П</v>
      </c>
      <c r="AC5880" s="20"/>
      <c r="AD5880" s="18"/>
      <c r="AE5880" s="18"/>
      <c r="AF5880" s="19"/>
    </row>
    <row r="5881" spans="1:32" ht="15.75" x14ac:dyDescent="0.25">
      <c r="B5881" s="8"/>
      <c r="C5881" s="8"/>
      <c r="D5881" s="8"/>
      <c r="E5881" s="43">
        <f t="shared" si="3270"/>
        <v>1</v>
      </c>
      <c r="F5881" s="43">
        <f t="shared" si="3260"/>
        <v>0</v>
      </c>
      <c r="G5881" s="43">
        <f t="shared" si="3261"/>
        <v>0</v>
      </c>
      <c r="H5881" s="43">
        <f t="shared" si="3271"/>
        <v>0</v>
      </c>
      <c r="I5881" s="43">
        <f t="shared" si="3262"/>
        <v>0</v>
      </c>
      <c r="J5881" s="43">
        <f t="shared" si="3263"/>
        <v>0</v>
      </c>
      <c r="K5881" s="8"/>
      <c r="L5881" s="17" t="str">
        <f t="shared" si="3264"/>
        <v>П</v>
      </c>
      <c r="M5881" s="20"/>
      <c r="N5881" s="18"/>
      <c r="O5881" s="18"/>
      <c r="P5881" s="19"/>
      <c r="Q5881" s="10"/>
      <c r="R5881" s="8"/>
      <c r="S5881" s="8"/>
      <c r="T5881" s="8"/>
      <c r="U5881" s="43">
        <f t="shared" si="3272"/>
        <v>1</v>
      </c>
      <c r="V5881" s="43">
        <f t="shared" si="3265"/>
        <v>0</v>
      </c>
      <c r="W5881" s="43">
        <f t="shared" si="3266"/>
        <v>0</v>
      </c>
      <c r="X5881" s="43">
        <f t="shared" si="3273"/>
        <v>0</v>
      </c>
      <c r="Y5881" s="43">
        <f t="shared" si="3267"/>
        <v>0</v>
      </c>
      <c r="Z5881" s="43">
        <f t="shared" si="3268"/>
        <v>0</v>
      </c>
      <c r="AA5881" s="8"/>
      <c r="AB5881" s="17" t="str">
        <f t="shared" si="3269"/>
        <v>П</v>
      </c>
      <c r="AC5881" s="20"/>
      <c r="AD5881" s="18"/>
      <c r="AE5881" s="18"/>
      <c r="AF5881" s="19"/>
    </row>
    <row r="5882" spans="1:32" ht="15.75" x14ac:dyDescent="0.25">
      <c r="B5882" s="8"/>
      <c r="C5882" s="8"/>
      <c r="D5882" s="8"/>
      <c r="E5882" s="43">
        <f t="shared" si="3270"/>
        <v>1</v>
      </c>
      <c r="F5882" s="43">
        <f t="shared" si="3260"/>
        <v>0</v>
      </c>
      <c r="G5882" s="43">
        <f t="shared" si="3261"/>
        <v>0</v>
      </c>
      <c r="H5882" s="43">
        <f t="shared" si="3271"/>
        <v>0</v>
      </c>
      <c r="I5882" s="43">
        <f t="shared" si="3262"/>
        <v>0</v>
      </c>
      <c r="J5882" s="43">
        <f t="shared" si="3263"/>
        <v>0</v>
      </c>
      <c r="K5882" s="8"/>
      <c r="L5882" s="17" t="str">
        <f t="shared" si="3264"/>
        <v>П</v>
      </c>
      <c r="M5882" s="20"/>
      <c r="N5882" s="18"/>
      <c r="O5882" s="18"/>
      <c r="P5882" s="19"/>
      <c r="Q5882" s="10"/>
      <c r="R5882" s="8"/>
      <c r="S5882" s="8"/>
      <c r="T5882" s="8"/>
      <c r="U5882" s="43">
        <f t="shared" si="3272"/>
        <v>1</v>
      </c>
      <c r="V5882" s="43">
        <f t="shared" si="3265"/>
        <v>0</v>
      </c>
      <c r="W5882" s="43">
        <f t="shared" si="3266"/>
        <v>0</v>
      </c>
      <c r="X5882" s="43">
        <f t="shared" si="3273"/>
        <v>0</v>
      </c>
      <c r="Y5882" s="43">
        <f t="shared" si="3267"/>
        <v>0</v>
      </c>
      <c r="Z5882" s="43">
        <f t="shared" si="3268"/>
        <v>0</v>
      </c>
      <c r="AA5882" s="8"/>
      <c r="AB5882" s="17" t="str">
        <f t="shared" si="3269"/>
        <v>П</v>
      </c>
      <c r="AC5882" s="20"/>
      <c r="AD5882" s="18"/>
      <c r="AE5882" s="18"/>
      <c r="AF5882" s="19"/>
    </row>
    <row r="5883" spans="1:32" ht="15.75" x14ac:dyDescent="0.25">
      <c r="B5883" s="8"/>
      <c r="C5883" s="8"/>
      <c r="D5883" s="8"/>
      <c r="E5883" s="43">
        <f t="shared" si="3270"/>
        <v>1</v>
      </c>
      <c r="F5883" s="43">
        <f t="shared" si="3260"/>
        <v>0</v>
      </c>
      <c r="G5883" s="43">
        <f t="shared" si="3261"/>
        <v>0</v>
      </c>
      <c r="H5883" s="43">
        <f t="shared" si="3271"/>
        <v>0</v>
      </c>
      <c r="I5883" s="43">
        <f t="shared" si="3262"/>
        <v>0</v>
      </c>
      <c r="J5883" s="43">
        <f t="shared" si="3263"/>
        <v>0</v>
      </c>
      <c r="K5883" s="8"/>
      <c r="L5883" s="17" t="str">
        <f t="shared" si="3264"/>
        <v>П</v>
      </c>
      <c r="M5883" s="20"/>
      <c r="N5883" s="18"/>
      <c r="O5883" s="18"/>
      <c r="P5883" s="19"/>
      <c r="Q5883" s="10"/>
      <c r="R5883" s="8"/>
      <c r="S5883" s="8"/>
      <c r="T5883" s="8"/>
      <c r="U5883" s="43">
        <f t="shared" si="3272"/>
        <v>1</v>
      </c>
      <c r="V5883" s="43">
        <f t="shared" si="3265"/>
        <v>0</v>
      </c>
      <c r="W5883" s="43">
        <f t="shared" si="3266"/>
        <v>0</v>
      </c>
      <c r="X5883" s="43">
        <f t="shared" si="3273"/>
        <v>0</v>
      </c>
      <c r="Y5883" s="43">
        <f t="shared" si="3267"/>
        <v>0</v>
      </c>
      <c r="Z5883" s="43">
        <f t="shared" si="3268"/>
        <v>0</v>
      </c>
      <c r="AA5883" s="8"/>
      <c r="AB5883" s="17" t="str">
        <f t="shared" si="3269"/>
        <v>П</v>
      </c>
      <c r="AC5883" s="20"/>
      <c r="AD5883" s="18"/>
      <c r="AE5883" s="18"/>
      <c r="AF5883" s="19"/>
    </row>
    <row r="5884" spans="1:32" ht="15.75" x14ac:dyDescent="0.25">
      <c r="B5884" s="8"/>
      <c r="C5884" s="8"/>
      <c r="D5884" s="8"/>
      <c r="E5884" s="43">
        <f t="shared" si="3270"/>
        <v>1</v>
      </c>
      <c r="F5884" s="43">
        <f t="shared" si="3260"/>
        <v>0</v>
      </c>
      <c r="G5884" s="43">
        <f t="shared" si="3261"/>
        <v>0</v>
      </c>
      <c r="H5884" s="43">
        <f t="shared" si="3271"/>
        <v>0</v>
      </c>
      <c r="I5884" s="43">
        <f t="shared" si="3262"/>
        <v>0</v>
      </c>
      <c r="J5884" s="43">
        <f t="shared" si="3263"/>
        <v>0</v>
      </c>
      <c r="K5884" s="8"/>
      <c r="L5884" s="17" t="str">
        <f t="shared" si="3264"/>
        <v>П</v>
      </c>
      <c r="M5884" s="20"/>
      <c r="N5884" s="18"/>
      <c r="O5884" s="18"/>
      <c r="P5884" s="19"/>
      <c r="Q5884" s="10"/>
      <c r="R5884" s="8"/>
      <c r="S5884" s="8"/>
      <c r="T5884" s="8"/>
      <c r="U5884" s="43">
        <f t="shared" si="3272"/>
        <v>1</v>
      </c>
      <c r="V5884" s="43">
        <f t="shared" si="3265"/>
        <v>0</v>
      </c>
      <c r="W5884" s="43">
        <f t="shared" si="3266"/>
        <v>0</v>
      </c>
      <c r="X5884" s="43">
        <f t="shared" si="3273"/>
        <v>0</v>
      </c>
      <c r="Y5884" s="43">
        <f t="shared" si="3267"/>
        <v>0</v>
      </c>
      <c r="Z5884" s="43">
        <f t="shared" si="3268"/>
        <v>0</v>
      </c>
      <c r="AA5884" s="8"/>
      <c r="AB5884" s="17" t="str">
        <f t="shared" si="3269"/>
        <v>П</v>
      </c>
      <c r="AC5884" s="20"/>
      <c r="AD5884" s="18"/>
      <c r="AE5884" s="18"/>
      <c r="AF5884" s="19"/>
    </row>
    <row r="5885" spans="1:32" ht="15.75" x14ac:dyDescent="0.25">
      <c r="B5885" s="8"/>
      <c r="C5885" s="8"/>
      <c r="D5885" s="8"/>
      <c r="E5885" s="43">
        <f t="shared" si="3270"/>
        <v>1</v>
      </c>
      <c r="F5885" s="43">
        <f t="shared" si="3260"/>
        <v>0</v>
      </c>
      <c r="G5885" s="43">
        <f t="shared" si="3261"/>
        <v>0</v>
      </c>
      <c r="H5885" s="43">
        <f t="shared" si="3271"/>
        <v>0</v>
      </c>
      <c r="I5885" s="43">
        <f t="shared" si="3262"/>
        <v>0</v>
      </c>
      <c r="J5885" s="43">
        <f t="shared" si="3263"/>
        <v>0</v>
      </c>
      <c r="K5885" s="8"/>
      <c r="L5885" s="17" t="str">
        <f t="shared" si="3264"/>
        <v>П</v>
      </c>
      <c r="M5885" s="20"/>
      <c r="N5885" s="18"/>
      <c r="O5885" s="18"/>
      <c r="P5885" s="19"/>
      <c r="Q5885" s="10"/>
      <c r="R5885" s="8"/>
      <c r="S5885" s="8"/>
      <c r="T5885" s="8"/>
      <c r="U5885" s="43">
        <f t="shared" si="3272"/>
        <v>1</v>
      </c>
      <c r="V5885" s="43">
        <f t="shared" si="3265"/>
        <v>0</v>
      </c>
      <c r="W5885" s="43">
        <f t="shared" si="3266"/>
        <v>0</v>
      </c>
      <c r="X5885" s="43">
        <f t="shared" si="3273"/>
        <v>0</v>
      </c>
      <c r="Y5885" s="43">
        <f t="shared" si="3267"/>
        <v>0</v>
      </c>
      <c r="Z5885" s="43">
        <f t="shared" si="3268"/>
        <v>0</v>
      </c>
      <c r="AA5885" s="8"/>
      <c r="AB5885" s="17" t="str">
        <f t="shared" si="3269"/>
        <v>П</v>
      </c>
      <c r="AC5885" s="20"/>
      <c r="AD5885" s="18"/>
      <c r="AE5885" s="18"/>
      <c r="AF5885" s="19"/>
    </row>
    <row r="5886" spans="1:32" ht="15.75" x14ac:dyDescent="0.25">
      <c r="B5886" s="8"/>
      <c r="C5886" s="8"/>
      <c r="D5886" s="8"/>
      <c r="E5886" s="43">
        <f t="shared" si="3270"/>
        <v>1</v>
      </c>
      <c r="F5886" s="43">
        <f t="shared" si="3260"/>
        <v>0</v>
      </c>
      <c r="G5886" s="43">
        <f t="shared" si="3261"/>
        <v>0</v>
      </c>
      <c r="H5886" s="43">
        <f t="shared" si="3271"/>
        <v>0</v>
      </c>
      <c r="I5886" s="43">
        <f t="shared" si="3262"/>
        <v>0</v>
      </c>
      <c r="J5886" s="43">
        <f t="shared" si="3263"/>
        <v>0</v>
      </c>
      <c r="K5886" s="8"/>
      <c r="L5886" s="17" t="str">
        <f t="shared" si="3264"/>
        <v>П</v>
      </c>
      <c r="M5886" s="20"/>
      <c r="N5886" s="18"/>
      <c r="O5886" s="18"/>
      <c r="P5886" s="19"/>
      <c r="Q5886" s="10"/>
      <c r="R5886" s="8"/>
      <c r="S5886" s="8"/>
      <c r="T5886" s="8"/>
      <c r="U5886" s="43">
        <f t="shared" si="3272"/>
        <v>1</v>
      </c>
      <c r="V5886" s="43">
        <f t="shared" si="3265"/>
        <v>0</v>
      </c>
      <c r="W5886" s="43">
        <f t="shared" si="3266"/>
        <v>0</v>
      </c>
      <c r="X5886" s="43">
        <f t="shared" si="3273"/>
        <v>0</v>
      </c>
      <c r="Y5886" s="43">
        <f t="shared" si="3267"/>
        <v>0</v>
      </c>
      <c r="Z5886" s="43">
        <f t="shared" si="3268"/>
        <v>0</v>
      </c>
      <c r="AA5886" s="8"/>
      <c r="AB5886" s="17" t="str">
        <f t="shared" si="3269"/>
        <v>П</v>
      </c>
      <c r="AC5886" s="20"/>
      <c r="AD5886" s="18"/>
      <c r="AE5886" s="18"/>
      <c r="AF5886" s="19"/>
    </row>
    <row r="5887" spans="1:32" ht="15.75" x14ac:dyDescent="0.25">
      <c r="B5887" s="8"/>
      <c r="C5887" s="8"/>
      <c r="D5887" s="8"/>
      <c r="E5887" s="43">
        <f t="shared" si="3270"/>
        <v>1</v>
      </c>
      <c r="F5887" s="43">
        <f t="shared" si="3260"/>
        <v>0</v>
      </c>
      <c r="G5887" s="43">
        <f t="shared" si="3261"/>
        <v>0</v>
      </c>
      <c r="H5887" s="43">
        <f t="shared" si="3271"/>
        <v>0</v>
      </c>
      <c r="I5887" s="43">
        <f t="shared" si="3262"/>
        <v>0</v>
      </c>
      <c r="J5887" s="43">
        <f t="shared" si="3263"/>
        <v>0</v>
      </c>
      <c r="K5887" s="8"/>
      <c r="L5887" s="17" t="str">
        <f t="shared" si="3264"/>
        <v>П</v>
      </c>
      <c r="M5887" s="20"/>
      <c r="N5887" s="18"/>
      <c r="O5887" s="18"/>
      <c r="P5887" s="19"/>
      <c r="Q5887" s="10"/>
      <c r="R5887" s="8"/>
      <c r="S5887" s="8"/>
      <c r="T5887" s="8"/>
      <c r="U5887" s="43">
        <f t="shared" si="3272"/>
        <v>1</v>
      </c>
      <c r="V5887" s="43">
        <f t="shared" si="3265"/>
        <v>0</v>
      </c>
      <c r="W5887" s="43">
        <f t="shared" si="3266"/>
        <v>0</v>
      </c>
      <c r="X5887" s="43">
        <f t="shared" si="3273"/>
        <v>0</v>
      </c>
      <c r="Y5887" s="43">
        <f t="shared" si="3267"/>
        <v>0</v>
      </c>
      <c r="Z5887" s="43">
        <f t="shared" si="3268"/>
        <v>0</v>
      </c>
      <c r="AA5887" s="8"/>
      <c r="AB5887" s="17" t="str">
        <f t="shared" si="3269"/>
        <v>П</v>
      </c>
      <c r="AC5887" s="20"/>
      <c r="AD5887" s="18"/>
      <c r="AE5887" s="18"/>
      <c r="AF5887" s="19"/>
    </row>
    <row r="5888" spans="1:32" ht="15.75" x14ac:dyDescent="0.25">
      <c r="B5888" s="8"/>
      <c r="C5888" s="8"/>
      <c r="D5888" s="8"/>
      <c r="E5888" s="43">
        <f t="shared" si="3270"/>
        <v>1</v>
      </c>
      <c r="F5888" s="43">
        <f t="shared" si="3260"/>
        <v>0</v>
      </c>
      <c r="G5888" s="43">
        <f t="shared" si="3261"/>
        <v>0</v>
      </c>
      <c r="H5888" s="43">
        <f t="shared" si="3271"/>
        <v>0</v>
      </c>
      <c r="I5888" s="43">
        <f t="shared" si="3262"/>
        <v>0</v>
      </c>
      <c r="J5888" s="43">
        <f t="shared" si="3263"/>
        <v>0</v>
      </c>
      <c r="K5888" s="8"/>
      <c r="L5888" s="17" t="str">
        <f t="shared" si="3264"/>
        <v>П</v>
      </c>
      <c r="M5888" s="20"/>
      <c r="N5888" s="18"/>
      <c r="O5888" s="18"/>
      <c r="P5888" s="19"/>
      <c r="Q5888" s="10"/>
      <c r="R5888" s="8"/>
      <c r="S5888" s="8"/>
      <c r="T5888" s="8"/>
      <c r="U5888" s="43">
        <f t="shared" si="3272"/>
        <v>1</v>
      </c>
      <c r="V5888" s="43">
        <f t="shared" si="3265"/>
        <v>0</v>
      </c>
      <c r="W5888" s="43">
        <f t="shared" si="3266"/>
        <v>0</v>
      </c>
      <c r="X5888" s="43">
        <f t="shared" si="3273"/>
        <v>0</v>
      </c>
      <c r="Y5888" s="43">
        <f t="shared" si="3267"/>
        <v>0</v>
      </c>
      <c r="Z5888" s="43">
        <f t="shared" si="3268"/>
        <v>0</v>
      </c>
      <c r="AA5888" s="8"/>
      <c r="AB5888" s="17" t="str">
        <f t="shared" si="3269"/>
        <v>П</v>
      </c>
      <c r="AC5888" s="20"/>
      <c r="AD5888" s="18"/>
      <c r="AE5888" s="18"/>
      <c r="AF5888" s="19"/>
    </row>
    <row r="5889" spans="2:32" ht="18.75" x14ac:dyDescent="0.25">
      <c r="B5889" s="8"/>
      <c r="C5889" s="8"/>
      <c r="D5889" s="8"/>
      <c r="E5889" s="21">
        <f t="shared" ref="E5889:J5889" si="3274">SUM(E5879:E5883)</f>
        <v>5</v>
      </c>
      <c r="F5889" s="22">
        <f t="shared" si="3274"/>
        <v>0</v>
      </c>
      <c r="G5889" s="22">
        <f t="shared" si="3274"/>
        <v>0</v>
      </c>
      <c r="H5889" s="23">
        <f t="shared" si="3274"/>
        <v>0</v>
      </c>
      <c r="I5889" s="22">
        <f t="shared" si="3274"/>
        <v>0</v>
      </c>
      <c r="J5889" s="22">
        <f t="shared" si="3274"/>
        <v>0</v>
      </c>
      <c r="K5889" s="8"/>
      <c r="L5889" s="8"/>
      <c r="M5889" s="20"/>
      <c r="N5889" s="9"/>
      <c r="O5889" s="9"/>
      <c r="P5889" s="18">
        <f>SUM(P5879:P5888)</f>
        <v>0</v>
      </c>
      <c r="Q5889" s="10"/>
      <c r="R5889" s="8"/>
      <c r="S5889" s="8"/>
      <c r="T5889" s="8"/>
      <c r="U5889" s="21">
        <f t="shared" ref="U5889:Z5889" si="3275">SUM(U5879:U5883)</f>
        <v>5</v>
      </c>
      <c r="V5889" s="22">
        <f t="shared" si="3275"/>
        <v>0</v>
      </c>
      <c r="W5889" s="22">
        <f t="shared" si="3275"/>
        <v>0</v>
      </c>
      <c r="X5889" s="23">
        <f t="shared" si="3275"/>
        <v>0</v>
      </c>
      <c r="Y5889" s="22">
        <f t="shared" si="3275"/>
        <v>0</v>
      </c>
      <c r="Z5889" s="22">
        <f t="shared" si="3275"/>
        <v>0</v>
      </c>
      <c r="AA5889" s="8"/>
      <c r="AB5889" s="8"/>
      <c r="AC5889" s="20"/>
      <c r="AD5889" s="9"/>
      <c r="AE5889" s="9"/>
      <c r="AF5889" s="19">
        <f>SUM(AF5879:AF5888)</f>
        <v>0</v>
      </c>
    </row>
    <row r="5890" spans="2:32" ht="15.75" x14ac:dyDescent="0.25">
      <c r="B5890" s="8"/>
      <c r="C5890" s="8"/>
      <c r="D5890" s="8"/>
      <c r="E5890" s="8"/>
      <c r="F5890" s="8"/>
      <c r="G5890" s="8"/>
      <c r="H5890" s="8"/>
      <c r="I5890" s="8"/>
      <c r="J5890" s="8"/>
      <c r="K5890" s="8"/>
      <c r="L5890" s="8"/>
      <c r="M5890" s="8"/>
      <c r="N5890" s="24"/>
      <c r="O5890" s="9"/>
      <c r="P5890" s="8">
        <f>SUM(P5879:P5889)</f>
        <v>0</v>
      </c>
      <c r="Q5890" s="10"/>
      <c r="R5890" s="8"/>
      <c r="S5890" s="8"/>
      <c r="T5890" s="8"/>
      <c r="U5890" s="8"/>
      <c r="V5890" s="8"/>
      <c r="W5890" s="8"/>
      <c r="X5890" s="8"/>
      <c r="Y5890" s="8"/>
      <c r="Z5890" s="8"/>
      <c r="AA5890" s="8"/>
      <c r="AB5890" s="8"/>
      <c r="AC5890" s="8"/>
      <c r="AD5890" s="58"/>
      <c r="AE5890" s="58"/>
      <c r="AF5890" s="8"/>
    </row>
    <row r="5891" spans="2:32" ht="18.75" x14ac:dyDescent="0.25">
      <c r="B5891" s="8"/>
      <c r="C5891" s="8"/>
      <c r="D5891" s="8"/>
      <c r="E5891" s="25">
        <f t="shared" ref="E5891:J5891" si="3276">SUM(E5884:E5888)</f>
        <v>5</v>
      </c>
      <c r="F5891" s="22">
        <f t="shared" si="3276"/>
        <v>0</v>
      </c>
      <c r="G5891" s="22">
        <f t="shared" si="3276"/>
        <v>0</v>
      </c>
      <c r="H5891" s="14">
        <f t="shared" si="3276"/>
        <v>0</v>
      </c>
      <c r="I5891" s="22">
        <f t="shared" si="3276"/>
        <v>0</v>
      </c>
      <c r="J5891" s="22">
        <f t="shared" si="3276"/>
        <v>0</v>
      </c>
      <c r="K5891" s="8"/>
      <c r="L5891" s="8"/>
      <c r="M5891" s="8"/>
      <c r="N5891" s="9"/>
      <c r="O5891" s="8"/>
      <c r="P5891" s="8"/>
      <c r="Q5891" s="10"/>
      <c r="R5891" s="8"/>
      <c r="S5891" s="8"/>
      <c r="T5891" s="8"/>
      <c r="U5891" s="25">
        <f t="shared" ref="U5891:Z5891" si="3277">SUM(U5884:U5888)</f>
        <v>5</v>
      </c>
      <c r="V5891" s="22">
        <f t="shared" si="3277"/>
        <v>0</v>
      </c>
      <c r="W5891" s="22">
        <f t="shared" si="3277"/>
        <v>0</v>
      </c>
      <c r="X5891" s="14">
        <f t="shared" si="3277"/>
        <v>0</v>
      </c>
      <c r="Y5891" s="22">
        <f t="shared" si="3277"/>
        <v>0</v>
      </c>
      <c r="Z5891" s="22">
        <f t="shared" si="3277"/>
        <v>0</v>
      </c>
      <c r="AA5891" s="8"/>
      <c r="AB5891" s="8"/>
      <c r="AC5891" s="8"/>
      <c r="AD5891" s="8"/>
      <c r="AE5891" s="8"/>
      <c r="AF5891" s="8"/>
    </row>
    <row r="5892" spans="2:32" ht="18.75" x14ac:dyDescent="0.25">
      <c r="B5892" s="8"/>
      <c r="C5892" s="8"/>
      <c r="D5892" s="8"/>
      <c r="E5892" s="12">
        <f t="shared" ref="E5892:J5892" si="3278">SUM(E5879:E5888)</f>
        <v>10</v>
      </c>
      <c r="F5892" s="22">
        <f t="shared" si="3278"/>
        <v>0</v>
      </c>
      <c r="G5892" s="22">
        <f t="shared" si="3278"/>
        <v>0</v>
      </c>
      <c r="H5892" s="14">
        <f t="shared" si="3278"/>
        <v>0</v>
      </c>
      <c r="I5892" s="22">
        <f t="shared" si="3278"/>
        <v>0</v>
      </c>
      <c r="J5892" s="22">
        <f t="shared" si="3278"/>
        <v>0</v>
      </c>
      <c r="K5892" s="8"/>
      <c r="L5892" s="8"/>
      <c r="M5892" s="8"/>
      <c r="N5892" s="9"/>
      <c r="O5892" s="8"/>
      <c r="P5892" s="8"/>
      <c r="Q5892" s="10"/>
      <c r="R5892" s="8"/>
      <c r="S5892" s="8"/>
      <c r="T5892" s="8"/>
      <c r="U5892" s="12">
        <f t="shared" ref="U5892:Z5892" si="3279">SUM(U5879:U5888)</f>
        <v>10</v>
      </c>
      <c r="V5892" s="22">
        <f t="shared" si="3279"/>
        <v>0</v>
      </c>
      <c r="W5892" s="22">
        <f t="shared" si="3279"/>
        <v>0</v>
      </c>
      <c r="X5892" s="14">
        <f t="shared" si="3279"/>
        <v>0</v>
      </c>
      <c r="Y5892" s="22">
        <f t="shared" si="3279"/>
        <v>0</v>
      </c>
      <c r="Z5892" s="22">
        <f t="shared" si="3279"/>
        <v>0</v>
      </c>
      <c r="AA5892" s="8"/>
      <c r="AB5892" s="8"/>
      <c r="AC5892" s="8"/>
      <c r="AD5892" s="8"/>
      <c r="AE5892" s="8"/>
      <c r="AF5892" s="8"/>
    </row>
    <row r="5893" spans="2:32" ht="15" x14ac:dyDescent="0.25">
      <c r="B5893" s="8"/>
      <c r="C5893" s="8"/>
      <c r="D5893" s="8"/>
      <c r="E5893" s="8"/>
      <c r="F5893" s="8"/>
      <c r="G5893" s="8"/>
      <c r="H5893" s="8"/>
      <c r="I5893" s="8"/>
      <c r="J5893" s="8"/>
      <c r="K5893" s="8"/>
      <c r="L5893" s="8"/>
      <c r="M5893" s="8"/>
      <c r="N5893" s="9"/>
      <c r="O5893" s="8"/>
      <c r="P5893" s="8"/>
      <c r="Q5893" s="10"/>
      <c r="R5893" s="8"/>
      <c r="S5893" s="8"/>
      <c r="T5893" s="8"/>
      <c r="U5893" s="8"/>
      <c r="V5893" s="8"/>
      <c r="W5893" s="8"/>
      <c r="X5893" s="8"/>
      <c r="Y5893" s="8"/>
      <c r="Z5893" s="8"/>
      <c r="AA5893" s="8"/>
      <c r="AB5893" s="8"/>
      <c r="AC5893" s="8"/>
      <c r="AD5893" s="8"/>
      <c r="AE5893" s="8"/>
      <c r="AF5893" s="8"/>
    </row>
    <row r="5894" spans="2:32" ht="15" x14ac:dyDescent="0.25">
      <c r="B5894" s="8"/>
      <c r="C5894" s="8"/>
      <c r="D5894" s="8"/>
      <c r="E5894" s="8"/>
      <c r="F5894" s="8"/>
      <c r="G5894" s="8"/>
      <c r="H5894" s="8"/>
      <c r="I5894" s="8"/>
      <c r="J5894" s="8"/>
      <c r="K5894" s="8"/>
      <c r="L5894" s="8"/>
      <c r="M5894" s="8"/>
      <c r="N5894" s="9"/>
      <c r="O5894" s="8"/>
      <c r="P5894" s="8"/>
      <c r="Q5894" s="10"/>
      <c r="R5894" s="8"/>
      <c r="S5894" s="8"/>
      <c r="T5894" s="8"/>
      <c r="U5894" s="8"/>
      <c r="V5894" s="8"/>
      <c r="W5894" s="8"/>
      <c r="X5894" s="8"/>
      <c r="Y5894" s="8"/>
      <c r="Z5894" s="8"/>
      <c r="AA5894" s="8"/>
      <c r="AB5894" s="8"/>
      <c r="AC5894" s="8"/>
      <c r="AD5894" s="8"/>
      <c r="AE5894" s="8"/>
      <c r="AF5894" s="8"/>
    </row>
    <row r="5895" spans="2:32" ht="15" x14ac:dyDescent="0.25">
      <c r="B5895" s="8"/>
      <c r="C5895" s="8"/>
      <c r="D5895" s="8"/>
      <c r="E5895" s="8"/>
      <c r="F5895" s="8"/>
      <c r="G5895" s="8"/>
      <c r="H5895" s="8"/>
      <c r="I5895" s="8"/>
      <c r="J5895" s="8"/>
      <c r="K5895" s="8"/>
      <c r="L5895" s="8"/>
      <c r="M5895" s="8"/>
      <c r="N5895" s="9"/>
      <c r="O5895" s="8"/>
      <c r="P5895" s="8"/>
      <c r="Q5895" s="10"/>
      <c r="R5895" s="8"/>
      <c r="S5895" s="8"/>
      <c r="T5895" s="8"/>
      <c r="U5895" s="8"/>
      <c r="V5895" s="8"/>
      <c r="W5895" s="8"/>
      <c r="X5895" s="8"/>
      <c r="Y5895" s="8"/>
      <c r="Z5895" s="8"/>
      <c r="AA5895" s="8"/>
      <c r="AB5895" s="8"/>
      <c r="AC5895" s="8"/>
      <c r="AD5895" s="8"/>
      <c r="AE5895" s="8"/>
      <c r="AF5895" s="8"/>
    </row>
    <row r="5896" spans="2:32" ht="15" x14ac:dyDescent="0.25">
      <c r="B5896" s="8"/>
      <c r="C5896" s="8"/>
      <c r="D5896" s="8"/>
      <c r="E5896" s="8"/>
      <c r="F5896" s="8"/>
      <c r="G5896" s="8"/>
      <c r="H5896" s="8"/>
      <c r="I5896" s="8"/>
      <c r="J5896" s="8"/>
      <c r="K5896" s="8"/>
      <c r="L5896" s="8"/>
      <c r="M5896" s="8"/>
      <c r="N5896" s="9"/>
      <c r="O5896" s="8"/>
      <c r="P5896" s="8"/>
      <c r="Q5896" s="10"/>
      <c r="R5896" s="8"/>
      <c r="S5896" s="8"/>
      <c r="T5896" s="8"/>
      <c r="U5896" s="8"/>
      <c r="V5896" s="8"/>
      <c r="W5896" s="8"/>
      <c r="X5896" s="8"/>
      <c r="Y5896" s="8"/>
      <c r="Z5896" s="8"/>
      <c r="AA5896" s="8"/>
      <c r="AB5896" s="8"/>
      <c r="AC5896" s="8"/>
      <c r="AD5896" s="8"/>
      <c r="AE5896" s="8"/>
      <c r="AF5896" s="8"/>
    </row>
    <row r="5897" spans="2:32" ht="15" x14ac:dyDescent="0.25">
      <c r="B5897" s="8"/>
      <c r="C5897" s="8"/>
      <c r="D5897" s="8"/>
      <c r="E5897" s="8"/>
      <c r="F5897" s="8"/>
      <c r="G5897" s="8"/>
      <c r="H5897" s="8"/>
      <c r="I5897" s="8"/>
      <c r="J5897" s="8"/>
      <c r="K5897" s="8"/>
      <c r="L5897" s="8"/>
      <c r="M5897" s="8"/>
      <c r="N5897" s="9"/>
      <c r="O5897" s="8"/>
      <c r="P5897" s="8"/>
      <c r="Q5897" s="10"/>
      <c r="R5897" s="8"/>
      <c r="S5897" s="8"/>
      <c r="T5897" s="8"/>
      <c r="U5897" s="8"/>
      <c r="V5897" s="8"/>
      <c r="W5897" s="8"/>
      <c r="X5897" s="8"/>
      <c r="Y5897" s="8"/>
      <c r="Z5897" s="8"/>
      <c r="AA5897" s="8"/>
      <c r="AB5897" s="8"/>
      <c r="AC5897" s="8"/>
      <c r="AD5897" s="8"/>
      <c r="AE5897" s="8"/>
      <c r="AF5897" s="8"/>
    </row>
    <row r="5898" spans="2:32" ht="18.75" x14ac:dyDescent="0.3">
      <c r="B5898" s="59" t="s">
        <v>7</v>
      </c>
      <c r="C5898" s="60"/>
      <c r="D5898" s="26">
        <f>B5875</f>
        <v>164</v>
      </c>
      <c r="E5898" s="59">
        <f>D5875</f>
        <v>44763</v>
      </c>
      <c r="F5898" s="61"/>
      <c r="G5898" s="61"/>
      <c r="H5898" s="62"/>
      <c r="I5898" s="59" t="str">
        <f>Y5875</f>
        <v>чемпионат</v>
      </c>
      <c r="J5898" s="63"/>
      <c r="K5898" s="63"/>
      <c r="L5898" s="63"/>
      <c r="M5898" s="63"/>
      <c r="N5898" s="60"/>
      <c r="O5898" s="8"/>
      <c r="P5898" s="64" t="s">
        <v>8</v>
      </c>
      <c r="Q5898" s="65"/>
      <c r="R5898" s="65"/>
      <c r="S5898" s="65"/>
      <c r="T5898" s="65"/>
      <c r="U5898" s="65"/>
      <c r="V5898" s="27" t="s">
        <v>9</v>
      </c>
      <c r="W5898" s="28" t="s">
        <v>10</v>
      </c>
      <c r="X5898" s="8"/>
      <c r="Y5898" s="66" t="s">
        <v>11</v>
      </c>
      <c r="Z5898" s="67"/>
      <c r="AA5898" s="67"/>
      <c r="AB5898" s="67"/>
      <c r="AC5898" s="67"/>
      <c r="AD5898" s="67"/>
      <c r="AE5898" s="29" t="s">
        <v>9</v>
      </c>
      <c r="AF5898" s="30" t="s">
        <v>10</v>
      </c>
    </row>
    <row r="5899" spans="2:32" ht="15.75" x14ac:dyDescent="0.25">
      <c r="B5899" s="68" t="str">
        <f>I5875</f>
        <v>ком 1</v>
      </c>
      <c r="C5899" s="69"/>
      <c r="D5899" s="70"/>
      <c r="E5899" s="74" t="s">
        <v>12</v>
      </c>
      <c r="F5899" s="74"/>
      <c r="G5899" s="74" t="s">
        <v>13</v>
      </c>
      <c r="H5899" s="74"/>
      <c r="I5899" s="49" t="s">
        <v>14</v>
      </c>
      <c r="J5899" s="51"/>
      <c r="K5899" s="44" t="s">
        <v>15</v>
      </c>
      <c r="L5899" s="45"/>
      <c r="M5899" s="19"/>
      <c r="N5899" s="19"/>
      <c r="O5899" s="8"/>
      <c r="P5899" s="44" t="s">
        <v>16</v>
      </c>
      <c r="Q5899" s="45"/>
      <c r="R5899" s="43" t="s">
        <v>17</v>
      </c>
      <c r="S5899" s="43" t="s">
        <v>18</v>
      </c>
      <c r="T5899" s="41" t="s">
        <v>19</v>
      </c>
      <c r="U5899" s="43" t="s">
        <v>20</v>
      </c>
      <c r="V5899" s="31"/>
      <c r="W5899" s="32"/>
      <c r="X5899" s="8"/>
      <c r="Y5899" s="44" t="s">
        <v>16</v>
      </c>
      <c r="Z5899" s="45"/>
      <c r="AA5899" s="43" t="s">
        <v>21</v>
      </c>
      <c r="AB5899" s="43" t="s">
        <v>18</v>
      </c>
      <c r="AC5899" s="41" t="s">
        <v>22</v>
      </c>
      <c r="AD5899" s="43" t="s">
        <v>20</v>
      </c>
      <c r="AE5899" s="31"/>
      <c r="AF5899" s="32"/>
    </row>
    <row r="5900" spans="2:32" ht="15.75" x14ac:dyDescent="0.25">
      <c r="B5900" s="71"/>
      <c r="C5900" s="72"/>
      <c r="D5900" s="73"/>
      <c r="E5900" s="43">
        <f>SUM(I5879:I5888)</f>
        <v>0</v>
      </c>
      <c r="F5900" s="33" t="s">
        <v>23</v>
      </c>
      <c r="G5900" s="43">
        <f>SUM(J5879:J5888)</f>
        <v>0</v>
      </c>
      <c r="H5900" s="33" t="s">
        <v>23</v>
      </c>
      <c r="I5900" s="31"/>
      <c r="J5900" s="31" t="s">
        <v>20</v>
      </c>
      <c r="K5900" s="44" t="s">
        <v>24</v>
      </c>
      <c r="L5900" s="45"/>
      <c r="M5900" s="44">
        <f>SUM(M5899:N5899)</f>
        <v>0</v>
      </c>
      <c r="N5900" s="45"/>
      <c r="O5900" s="8"/>
      <c r="P5900" s="44" t="s">
        <v>16</v>
      </c>
      <c r="Q5900" s="45"/>
      <c r="R5900" s="43" t="s">
        <v>25</v>
      </c>
      <c r="S5900" s="43" t="s">
        <v>18</v>
      </c>
      <c r="T5900" s="41" t="s">
        <v>26</v>
      </c>
      <c r="U5900" s="43" t="s">
        <v>20</v>
      </c>
      <c r="V5900" s="31"/>
      <c r="W5900" s="32"/>
      <c r="X5900" s="8"/>
      <c r="Y5900" s="44" t="s">
        <v>16</v>
      </c>
      <c r="Z5900" s="45"/>
      <c r="AA5900" s="43" t="s">
        <v>27</v>
      </c>
      <c r="AB5900" s="43" t="s">
        <v>18</v>
      </c>
      <c r="AC5900" s="41" t="s">
        <v>28</v>
      </c>
      <c r="AD5900" s="43" t="s">
        <v>20</v>
      </c>
      <c r="AE5900" s="31"/>
      <c r="AF5900" s="32"/>
    </row>
    <row r="5901" spans="2:32" ht="15.75" customHeight="1" x14ac:dyDescent="0.25">
      <c r="B5901" s="74" t="str">
        <f>R5875</f>
        <v>ком 2</v>
      </c>
      <c r="C5901" s="74"/>
      <c r="D5901" s="74"/>
      <c r="E5901" s="74" t="s">
        <v>12</v>
      </c>
      <c r="F5901" s="74"/>
      <c r="G5901" s="74" t="s">
        <v>13</v>
      </c>
      <c r="H5901" s="74"/>
      <c r="I5901" s="49" t="s">
        <v>14</v>
      </c>
      <c r="J5901" s="51"/>
      <c r="K5901" s="78">
        <f>P5889/30</f>
        <v>0</v>
      </c>
      <c r="L5901" s="79"/>
      <c r="M5901" s="82">
        <f>AF5889/30</f>
        <v>0</v>
      </c>
      <c r="N5901" s="82"/>
      <c r="O5901" s="8"/>
      <c r="P5901" s="44" t="s">
        <v>16</v>
      </c>
      <c r="Q5901" s="45"/>
      <c r="R5901" s="43" t="s">
        <v>29</v>
      </c>
      <c r="S5901" s="43" t="s">
        <v>18</v>
      </c>
      <c r="T5901" s="83" t="s">
        <v>30</v>
      </c>
      <c r="U5901" s="84"/>
      <c r="V5901" s="31"/>
      <c r="W5901" s="32"/>
      <c r="X5901" s="8"/>
      <c r="Y5901" s="44" t="s">
        <v>16</v>
      </c>
      <c r="Z5901" s="45"/>
      <c r="AA5901" s="43" t="s">
        <v>31</v>
      </c>
      <c r="AB5901" s="44" t="s">
        <v>32</v>
      </c>
      <c r="AC5901" s="77"/>
      <c r="AD5901" s="45"/>
      <c r="AE5901" s="31"/>
      <c r="AF5901" s="32"/>
    </row>
    <row r="5902" spans="2:32" ht="15.75" customHeight="1" x14ac:dyDescent="0.25">
      <c r="B5902" s="74"/>
      <c r="C5902" s="74"/>
      <c r="D5902" s="74"/>
      <c r="E5902" s="43">
        <f>SUM(Y5879:Y5888)</f>
        <v>0</v>
      </c>
      <c r="F5902" s="33" t="s">
        <v>23</v>
      </c>
      <c r="G5902" s="43">
        <f>SUM(Z5879:Z5888)</f>
        <v>0</v>
      </c>
      <c r="H5902" s="33" t="s">
        <v>23</v>
      </c>
      <c r="I5902" s="32"/>
      <c r="J5902" s="34" t="s">
        <v>20</v>
      </c>
      <c r="K5902" s="80"/>
      <c r="L5902" s="81"/>
      <c r="M5902" s="82"/>
      <c r="N5902" s="82"/>
      <c r="O5902" s="8"/>
      <c r="P5902" s="44" t="s">
        <v>33</v>
      </c>
      <c r="Q5902" s="77"/>
      <c r="R5902" s="77"/>
      <c r="S5902" s="77"/>
      <c r="T5902" s="77"/>
      <c r="U5902" s="45"/>
      <c r="V5902" s="32">
        <f>SUM(V5899:V5901)</f>
        <v>0</v>
      </c>
      <c r="W5902" s="32">
        <f>SUM(W5899:W5901)</f>
        <v>0</v>
      </c>
      <c r="X5902" s="8"/>
      <c r="Y5902" s="44" t="s">
        <v>16</v>
      </c>
      <c r="Z5902" s="45"/>
      <c r="AA5902" s="43" t="s">
        <v>34</v>
      </c>
      <c r="AB5902" s="44" t="s">
        <v>32</v>
      </c>
      <c r="AC5902" s="77"/>
      <c r="AD5902" s="45"/>
      <c r="AE5902" s="31"/>
      <c r="AF5902" s="32"/>
    </row>
    <row r="5903" spans="2:32" ht="18.75" x14ac:dyDescent="0.25">
      <c r="B5903" s="8"/>
      <c r="C5903" s="8"/>
      <c r="D5903" s="8"/>
      <c r="E5903" s="8"/>
      <c r="F5903" s="46" t="s">
        <v>35</v>
      </c>
      <c r="G5903" s="47"/>
      <c r="H5903" s="47"/>
      <c r="I5903" s="47"/>
      <c r="J5903" s="48"/>
      <c r="K5903" s="35" t="str">
        <f>_xlfn.CONCAT(F5891," ",":"," ",F5889)</f>
        <v>0 : 0</v>
      </c>
      <c r="L5903" s="22">
        <f>F5892</f>
        <v>0</v>
      </c>
      <c r="M5903" s="35" t="str">
        <f>_xlfn.CONCAT(V5891," ",":"," ",V5889)</f>
        <v>0 : 0</v>
      </c>
      <c r="N5903" s="22">
        <f>V5892</f>
        <v>0</v>
      </c>
      <c r="O5903" s="8"/>
      <c r="P5903" s="44" t="s">
        <v>36</v>
      </c>
      <c r="Q5903" s="77"/>
      <c r="R5903" s="77"/>
      <c r="S5903" s="77"/>
      <c r="T5903" s="77"/>
      <c r="U5903" s="45"/>
      <c r="V5903" s="44">
        <f>V5902+W5902</f>
        <v>0</v>
      </c>
      <c r="W5903" s="45"/>
      <c r="X5903" s="8"/>
      <c r="Y5903" s="44" t="s">
        <v>16</v>
      </c>
      <c r="Z5903" s="45"/>
      <c r="AA5903" s="43" t="s">
        <v>37</v>
      </c>
      <c r="AB5903" s="44" t="s">
        <v>32</v>
      </c>
      <c r="AC5903" s="77"/>
      <c r="AD5903" s="45"/>
      <c r="AE5903" s="31"/>
      <c r="AF5903" s="32"/>
    </row>
    <row r="5904" spans="2:32" ht="18.75" x14ac:dyDescent="0.25">
      <c r="B5904" s="75" t="str">
        <f>IF((M5899)&gt;(N5899),"П1",IF((M5899)&lt;(N5899),"П2","Н"))</f>
        <v>Н</v>
      </c>
      <c r="C5904" s="75"/>
      <c r="D5904" s="36">
        <v>5</v>
      </c>
      <c r="E5904" s="42" t="s">
        <v>38</v>
      </c>
      <c r="F5904" s="46" t="s">
        <v>39</v>
      </c>
      <c r="G5904" s="47"/>
      <c r="H5904" s="47"/>
      <c r="I5904" s="47"/>
      <c r="J5904" s="48"/>
      <c r="K5904" s="35" t="str">
        <f>_xlfn.CONCAT(G5891," ",":"," ",G5889)</f>
        <v>0 : 0</v>
      </c>
      <c r="L5904" s="22">
        <f>G5892</f>
        <v>0</v>
      </c>
      <c r="M5904" s="35" t="str">
        <f>_xlfn.CONCAT(W5891," ",":"," ",W5889)</f>
        <v>0 : 0</v>
      </c>
      <c r="N5904" s="22">
        <f>W5892</f>
        <v>0</v>
      </c>
      <c r="O5904" s="8"/>
      <c r="P5904" s="76" t="s">
        <v>40</v>
      </c>
      <c r="Q5904" s="76"/>
      <c r="R5904" s="76"/>
      <c r="S5904" s="76"/>
      <c r="T5904" s="76"/>
      <c r="U5904" s="37">
        <v>1</v>
      </c>
      <c r="V5904" s="38" t="s">
        <v>41</v>
      </c>
      <c r="W5904" s="38">
        <v>2</v>
      </c>
      <c r="X5904" s="8"/>
      <c r="Y5904" s="44" t="s">
        <v>42</v>
      </c>
      <c r="Z5904" s="77"/>
      <c r="AA5904" s="77"/>
      <c r="AB5904" s="77"/>
      <c r="AC5904" s="77"/>
      <c r="AD5904" s="45"/>
      <c r="AE5904" s="32">
        <f>SUM(AE5899:AE5903)</f>
        <v>0</v>
      </c>
      <c r="AF5904" s="32">
        <f>SUM(AF5899:AF5903)</f>
        <v>0</v>
      </c>
    </row>
    <row r="5905" spans="1:32" ht="18.75" x14ac:dyDescent="0.25">
      <c r="B5905" s="42">
        <v>3</v>
      </c>
      <c r="C5905" s="42" t="s">
        <v>43</v>
      </c>
      <c r="D5905" s="42" t="s">
        <v>44</v>
      </c>
      <c r="E5905" s="42" t="s">
        <v>45</v>
      </c>
      <c r="F5905" s="46" t="s">
        <v>46</v>
      </c>
      <c r="G5905" s="47"/>
      <c r="H5905" s="47"/>
      <c r="I5905" s="47"/>
      <c r="J5905" s="48"/>
      <c r="K5905" s="35" t="str">
        <f>_xlfn.CONCAT(H5891," ",":"," ",H5889)</f>
        <v>0 : 0</v>
      </c>
      <c r="L5905" s="39">
        <f>H5892</f>
        <v>0</v>
      </c>
      <c r="M5905" s="35" t="str">
        <f>_xlfn.CONCAT(X5891," ",":"," ",X5889)</f>
        <v>0 : 0</v>
      </c>
      <c r="N5905" s="39">
        <f>X5892</f>
        <v>0</v>
      </c>
      <c r="O5905" s="8"/>
      <c r="P5905" s="76"/>
      <c r="Q5905" s="76"/>
      <c r="R5905" s="76"/>
      <c r="S5905" s="76"/>
      <c r="T5905" s="76"/>
      <c r="U5905" s="40"/>
      <c r="V5905" s="40"/>
      <c r="W5905" s="40"/>
      <c r="X5905" s="8"/>
      <c r="Y5905" s="44" t="s">
        <v>47</v>
      </c>
      <c r="Z5905" s="77"/>
      <c r="AA5905" s="77"/>
      <c r="AB5905" s="77"/>
      <c r="AC5905" s="77"/>
      <c r="AD5905" s="45"/>
      <c r="AE5905" s="44">
        <f>AE5904+AF5904</f>
        <v>0</v>
      </c>
      <c r="AF5905" s="45"/>
    </row>
    <row r="5906" spans="1:32" ht="18.75" x14ac:dyDescent="0.25">
      <c r="B5906" s="42" t="str">
        <f>IF((C5906)&gt;(D5906),"1&gt;2",IF((C5906)&lt;(D5906),"1&lt;2","1=2"))</f>
        <v>1=2</v>
      </c>
      <c r="C5906" s="42">
        <f>P5879+P5880+P5881+P5882+P5883</f>
        <v>0</v>
      </c>
      <c r="D5906" s="42">
        <f>AF5879+AF5880+AF5881+AF5882+AF5883</f>
        <v>0</v>
      </c>
      <c r="E5906" s="42" t="str">
        <f>IF((P5884+P5885+P5886+P5887+P5888)&gt;(AF5884+AF5885+AF5886+AF5887+AF5888),"1&gt;2",IF((P5884+P5885+P5886+P5887+P5888)&lt;(AF5884+AF5885+AF5886+AF5887+AF5888),"1&lt;2","1=2"))</f>
        <v>1=2</v>
      </c>
      <c r="F5906" s="46" t="s">
        <v>48</v>
      </c>
      <c r="G5906" s="47"/>
      <c r="H5906" s="47"/>
      <c r="I5906" s="47"/>
      <c r="J5906" s="48"/>
      <c r="K5906" s="35" t="str">
        <f>_xlfn.CONCAT(E5891," ",":"," ",E5889)</f>
        <v>5 : 5</v>
      </c>
      <c r="L5906" s="39">
        <f>E5892</f>
        <v>10</v>
      </c>
      <c r="M5906" s="35" t="str">
        <f>_xlfn.CONCAT(U5891," ",":"," ",U5889)</f>
        <v>5 : 5</v>
      </c>
      <c r="N5906" s="39">
        <f>U5892</f>
        <v>10</v>
      </c>
      <c r="O5906" s="8"/>
      <c r="P5906" s="8"/>
      <c r="Q5906" s="8"/>
      <c r="R5906" s="8"/>
      <c r="S5906" s="8"/>
      <c r="T5906" s="8"/>
      <c r="U5906" s="8"/>
      <c r="V5906" s="8"/>
      <c r="W5906" s="8"/>
      <c r="X5906" s="8"/>
      <c r="Y5906" s="8"/>
      <c r="Z5906" s="8"/>
      <c r="AA5906" s="8"/>
      <c r="AB5906" s="8"/>
      <c r="AC5906" s="8"/>
      <c r="AD5906" s="9"/>
      <c r="AE5906" s="8"/>
      <c r="AF5906" s="8"/>
    </row>
    <row r="5907" spans="1:32" ht="15" x14ac:dyDescent="0.25">
      <c r="B5907" s="8"/>
      <c r="C5907" s="8"/>
      <c r="D5907" s="8"/>
      <c r="E5907" s="8"/>
      <c r="F5907" s="8"/>
      <c r="G5907" s="8"/>
      <c r="H5907" s="8"/>
      <c r="I5907" s="8"/>
      <c r="J5907" s="8"/>
      <c r="K5907" s="8"/>
      <c r="L5907" s="8"/>
      <c r="M5907" s="8"/>
      <c r="N5907" s="9"/>
      <c r="O5907" s="8"/>
      <c r="P5907" s="8"/>
      <c r="Q5907" s="8"/>
      <c r="R5907" s="8"/>
      <c r="S5907" s="8"/>
      <c r="T5907" s="8"/>
      <c r="U5907" s="8"/>
      <c r="V5907" s="8"/>
      <c r="W5907" s="8"/>
      <c r="X5907" s="8"/>
      <c r="Y5907" s="8"/>
      <c r="Z5907" s="8"/>
      <c r="AA5907" s="8"/>
      <c r="AB5907" s="8"/>
      <c r="AC5907" s="8"/>
      <c r="AD5907" s="9"/>
      <c r="AE5907" s="8"/>
      <c r="AF5907" s="8"/>
    </row>
    <row r="5908" spans="1:32" ht="15" x14ac:dyDescent="0.25">
      <c r="B5908" s="8"/>
      <c r="C5908" s="8"/>
      <c r="D5908" s="8"/>
      <c r="E5908" s="8"/>
      <c r="F5908" s="8"/>
      <c r="G5908" s="8"/>
      <c r="H5908" s="8"/>
      <c r="I5908" s="8"/>
      <c r="J5908" s="8"/>
      <c r="K5908" s="8"/>
      <c r="L5908" s="8"/>
      <c r="M5908" s="8"/>
      <c r="N5908" s="9"/>
      <c r="O5908" s="8"/>
      <c r="P5908" s="8"/>
      <c r="Q5908" s="8"/>
      <c r="R5908" s="8"/>
      <c r="S5908" s="8"/>
      <c r="T5908" s="8"/>
      <c r="U5908" s="8"/>
      <c r="V5908" s="8"/>
      <c r="W5908" s="8"/>
      <c r="X5908" s="8"/>
      <c r="Y5908" s="8"/>
      <c r="Z5908" s="8"/>
      <c r="AA5908" s="8"/>
      <c r="AB5908" s="8"/>
      <c r="AC5908" s="8"/>
      <c r="AD5908" s="9"/>
      <c r="AE5908" s="8"/>
      <c r="AF5908" s="8"/>
    </row>
    <row r="5909" spans="1:32" ht="15" x14ac:dyDescent="0.25">
      <c r="A5909" s="2"/>
      <c r="B5909" s="5"/>
      <c r="C5909" s="5"/>
      <c r="D5909" s="5"/>
      <c r="E5909" s="5"/>
      <c r="F5909" s="5"/>
      <c r="G5909" s="5"/>
      <c r="H5909" s="5"/>
      <c r="I5909" s="5"/>
      <c r="J5909" s="5"/>
      <c r="K5909" s="5"/>
      <c r="L5909" s="5"/>
      <c r="M5909" s="5"/>
      <c r="N5909" s="6"/>
      <c r="O5909" s="5"/>
      <c r="P5909" s="5"/>
      <c r="Q5909" s="5"/>
      <c r="R5909" s="5"/>
      <c r="S5909" s="5"/>
      <c r="T5909" s="5"/>
      <c r="U5909" s="5"/>
      <c r="V5909" s="5"/>
      <c r="W5909" s="5"/>
      <c r="X5909" s="5"/>
      <c r="Y5909" s="5"/>
      <c r="Z5909" s="5"/>
      <c r="AA5909" s="5"/>
      <c r="AB5909" s="5"/>
      <c r="AC5909" s="5"/>
      <c r="AD5909" s="5"/>
      <c r="AE5909" s="5"/>
      <c r="AF5909" s="5"/>
    </row>
    <row r="5910" spans="1:32" x14ac:dyDescent="0.2">
      <c r="A5910" s="2"/>
      <c r="B5910" s="2"/>
      <c r="C5910" s="2"/>
      <c r="D5910" s="2"/>
      <c r="E5910" s="2"/>
      <c r="F5910" s="2"/>
      <c r="G5910" s="2"/>
      <c r="H5910" s="2"/>
      <c r="I5910" s="2"/>
      <c r="J5910" s="2"/>
      <c r="K5910" s="2"/>
      <c r="L5910" s="2"/>
      <c r="M5910" s="2"/>
      <c r="N5910" s="3"/>
      <c r="O5910" s="2"/>
      <c r="P5910" s="2"/>
      <c r="Q5910" s="2"/>
      <c r="R5910" s="2"/>
      <c r="S5910" s="2"/>
      <c r="T5910" s="2"/>
      <c r="U5910" s="2"/>
      <c r="V5910" s="2"/>
      <c r="W5910" s="2"/>
      <c r="X5910" s="2"/>
      <c r="Y5910" s="2"/>
      <c r="Z5910" s="2"/>
      <c r="AA5910" s="2"/>
      <c r="AB5910" s="2"/>
      <c r="AC5910" s="2"/>
      <c r="AD5910" s="3"/>
      <c r="AE5910" s="2"/>
      <c r="AF5910" s="2"/>
    </row>
    <row r="5911" spans="1:32" ht="18.75" x14ac:dyDescent="0.3">
      <c r="B5911" s="44">
        <v>165</v>
      </c>
      <c r="C5911" s="45"/>
      <c r="D5911" s="49">
        <v>44763</v>
      </c>
      <c r="E5911" s="50"/>
      <c r="F5911" s="50"/>
      <c r="G5911" s="50"/>
      <c r="H5911" s="51"/>
      <c r="I5911" s="52" t="s">
        <v>43</v>
      </c>
      <c r="J5911" s="53"/>
      <c r="K5911" s="53"/>
      <c r="L5911" s="53"/>
      <c r="M5911" s="53"/>
      <c r="N5911" s="53"/>
      <c r="O5911" s="53"/>
      <c r="P5911" s="54"/>
      <c r="Q5911" s="10"/>
      <c r="R5911" s="52" t="s">
        <v>44</v>
      </c>
      <c r="S5911" s="53"/>
      <c r="T5911" s="53"/>
      <c r="U5911" s="53"/>
      <c r="V5911" s="53"/>
      <c r="W5911" s="53"/>
      <c r="X5911" s="54"/>
      <c r="Y5911" s="55" t="s">
        <v>49</v>
      </c>
      <c r="Z5911" s="56"/>
      <c r="AA5911" s="56"/>
      <c r="AB5911" s="56"/>
      <c r="AC5911" s="56"/>
      <c r="AD5911" s="56"/>
      <c r="AE5911" s="56"/>
      <c r="AF5911" s="57"/>
    </row>
    <row r="5912" spans="1:32" ht="15" x14ac:dyDescent="0.25">
      <c r="B5912" s="8"/>
      <c r="C5912" s="8"/>
      <c r="D5912" s="8"/>
      <c r="E5912" s="8"/>
      <c r="F5912" s="8"/>
      <c r="G5912" s="8"/>
      <c r="H5912" s="8"/>
      <c r="I5912" s="8"/>
      <c r="J5912" s="8"/>
      <c r="K5912" s="8"/>
      <c r="L5912" s="8"/>
      <c r="M5912" s="8"/>
      <c r="N5912" s="9"/>
      <c r="O5912" s="8"/>
      <c r="P5912" s="8"/>
      <c r="Q5912" s="10"/>
      <c r="R5912" s="8"/>
      <c r="S5912" s="8"/>
      <c r="T5912" s="8"/>
      <c r="U5912" s="8"/>
      <c r="V5912" s="8"/>
      <c r="W5912" s="8"/>
      <c r="X5912" s="8"/>
      <c r="Y5912" s="8"/>
      <c r="Z5912" s="8"/>
      <c r="AA5912" s="8"/>
      <c r="AB5912" s="8"/>
      <c r="AC5912" s="8"/>
      <c r="AD5912" s="9"/>
      <c r="AE5912" s="8"/>
      <c r="AF5912" s="8"/>
    </row>
    <row r="5913" spans="1:32" ht="15" x14ac:dyDescent="0.25">
      <c r="B5913" s="8"/>
      <c r="C5913" s="8"/>
      <c r="D5913" s="8"/>
      <c r="E5913" s="8"/>
      <c r="F5913" s="8"/>
      <c r="G5913" s="8"/>
      <c r="H5913" s="8"/>
      <c r="I5913" s="8"/>
      <c r="J5913" s="8"/>
      <c r="K5913" s="8"/>
      <c r="L5913" s="8"/>
      <c r="M5913" s="8"/>
      <c r="N5913" s="9"/>
      <c r="O5913" s="8"/>
      <c r="P5913" s="8"/>
      <c r="Q5913" s="10"/>
      <c r="R5913" s="8"/>
      <c r="S5913" s="8"/>
      <c r="T5913" s="8"/>
      <c r="U5913" s="8"/>
      <c r="V5913" s="8"/>
      <c r="W5913" s="8"/>
      <c r="X5913" s="8"/>
      <c r="Y5913" s="8"/>
      <c r="Z5913" s="8"/>
      <c r="AA5913" s="8"/>
      <c r="AB5913" s="8"/>
      <c r="AC5913" s="8"/>
      <c r="AD5913" s="9"/>
      <c r="AE5913" s="8"/>
      <c r="AF5913" s="8"/>
    </row>
    <row r="5914" spans="1:32" ht="15.75" x14ac:dyDescent="0.25">
      <c r="B5914" s="11"/>
      <c r="C5914" s="8"/>
      <c r="D5914" s="8"/>
      <c r="E5914" s="12" t="s">
        <v>1</v>
      </c>
      <c r="F5914" s="13" t="s">
        <v>2</v>
      </c>
      <c r="G5914" s="43" t="s">
        <v>3</v>
      </c>
      <c r="H5914" s="14" t="s">
        <v>4</v>
      </c>
      <c r="I5914" s="15" t="s">
        <v>5</v>
      </c>
      <c r="J5914" s="16" t="s">
        <v>6</v>
      </c>
      <c r="K5914" s="8"/>
      <c r="L5914" s="8"/>
      <c r="M5914" s="8"/>
      <c r="N5914" s="9"/>
      <c r="O5914" s="8"/>
      <c r="P5914" s="8"/>
      <c r="Q5914" s="10"/>
      <c r="R5914" s="11"/>
      <c r="S5914" s="8"/>
      <c r="T5914" s="8"/>
      <c r="U5914" s="12" t="s">
        <v>1</v>
      </c>
      <c r="V5914" s="13" t="s">
        <v>2</v>
      </c>
      <c r="W5914" s="43" t="s">
        <v>3</v>
      </c>
      <c r="X5914" s="14" t="s">
        <v>4</v>
      </c>
      <c r="Y5914" s="15" t="s">
        <v>5</v>
      </c>
      <c r="Z5914" s="16" t="s">
        <v>6</v>
      </c>
      <c r="AA5914" s="8"/>
      <c r="AB5914" s="8"/>
      <c r="AC5914" s="8"/>
      <c r="AD5914" s="9"/>
      <c r="AE5914" s="8"/>
      <c r="AF5914" s="8"/>
    </row>
    <row r="5915" spans="1:32" ht="15.75" x14ac:dyDescent="0.25">
      <c r="B5915" s="8"/>
      <c r="C5915" s="8"/>
      <c r="D5915" s="8"/>
      <c r="E5915" s="43">
        <f>IF(P5915=0,1,0)</f>
        <v>1</v>
      </c>
      <c r="F5915" s="43">
        <f t="shared" ref="F5915:F5924" si="3280">IF(AND(P5915=3,N5915*O5915=0),1,0)</f>
        <v>0</v>
      </c>
      <c r="G5915" s="43">
        <f t="shared" ref="G5915:G5924" si="3281">IF(AND(P5915=3,I5915-J5915&gt;=2),1,0)</f>
        <v>0</v>
      </c>
      <c r="H5915" s="43">
        <f>IF(P5915=3,1,0)</f>
        <v>0</v>
      </c>
      <c r="I5915" s="43">
        <f t="shared" ref="I5915:I5924" si="3282">IF(P5915=3,MAX(N5915,O5915),MIN(N5915,O5915))</f>
        <v>0</v>
      </c>
      <c r="J5915" s="43">
        <f t="shared" ref="J5915:J5924" si="3283">N5915+O5915-I5915</f>
        <v>0</v>
      </c>
      <c r="K5915" s="8"/>
      <c r="L5915" s="17" t="str">
        <f t="shared" ref="L5915:L5924" si="3284">IF(P5915=0,"П",IF(P5915=1.5,"Н",IF(P5915=3,"В")))</f>
        <v>П</v>
      </c>
      <c r="M5915" s="8"/>
      <c r="N5915" s="18"/>
      <c r="O5915" s="18"/>
      <c r="P5915" s="19"/>
      <c r="Q5915" s="10"/>
      <c r="R5915" s="8"/>
      <c r="S5915" s="8"/>
      <c r="T5915" s="8"/>
      <c r="U5915" s="43">
        <f>IF(AF5915=0,1,0)</f>
        <v>1</v>
      </c>
      <c r="V5915" s="43">
        <f t="shared" ref="V5915:V5924" si="3285">IF(AND(AF5915=3,AD5915*AE5915=0),1,0)</f>
        <v>0</v>
      </c>
      <c r="W5915" s="43">
        <f t="shared" ref="W5915:W5924" si="3286">IF(AND(AF5915=3,Y5915-Z5915&gt;=2),1,0)</f>
        <v>0</v>
      </c>
      <c r="X5915" s="43">
        <f>IF(AF5915=3,1,0)</f>
        <v>0</v>
      </c>
      <c r="Y5915" s="43">
        <f t="shared" ref="Y5915:Y5924" si="3287">IF(AF5915=3,MAX(AD5915,AE5915),MIN(AD5915,AE5915))</f>
        <v>0</v>
      </c>
      <c r="Z5915" s="43">
        <f t="shared" ref="Z5915:Z5924" si="3288">AD5915+AE5915-Y5915</f>
        <v>0</v>
      </c>
      <c r="AA5915" s="8"/>
      <c r="AB5915" s="17" t="str">
        <f t="shared" ref="AB5915:AB5924" si="3289">IF(AF5915=0,"П",IF(AF5915=1.5,"Н",IF(AF5915=3,"В")))</f>
        <v>П</v>
      </c>
      <c r="AC5915" s="8"/>
      <c r="AD5915" s="18"/>
      <c r="AE5915" s="18"/>
      <c r="AF5915" s="19"/>
    </row>
    <row r="5916" spans="1:32" ht="15.75" x14ac:dyDescent="0.25">
      <c r="B5916" s="8"/>
      <c r="C5916" s="8"/>
      <c r="D5916" s="8"/>
      <c r="E5916" s="43">
        <f t="shared" ref="E5916:E5924" si="3290">IF(P5916=0,1,0)</f>
        <v>1</v>
      </c>
      <c r="F5916" s="43">
        <f t="shared" si="3280"/>
        <v>0</v>
      </c>
      <c r="G5916" s="43">
        <f t="shared" si="3281"/>
        <v>0</v>
      </c>
      <c r="H5916" s="43">
        <f t="shared" ref="H5916:H5924" si="3291">IF(P5916=3,1,0)</f>
        <v>0</v>
      </c>
      <c r="I5916" s="43">
        <f t="shared" si="3282"/>
        <v>0</v>
      </c>
      <c r="J5916" s="43">
        <f t="shared" si="3283"/>
        <v>0</v>
      </c>
      <c r="K5916" s="8"/>
      <c r="L5916" s="17" t="str">
        <f t="shared" si="3284"/>
        <v>П</v>
      </c>
      <c r="M5916" s="20"/>
      <c r="N5916" s="18"/>
      <c r="O5916" s="18"/>
      <c r="P5916" s="19"/>
      <c r="Q5916" s="10"/>
      <c r="R5916" s="8"/>
      <c r="S5916" s="8"/>
      <c r="T5916" s="8"/>
      <c r="U5916" s="43">
        <f t="shared" ref="U5916:U5924" si="3292">IF(AF5916=0,1,0)</f>
        <v>1</v>
      </c>
      <c r="V5916" s="43">
        <f t="shared" si="3285"/>
        <v>0</v>
      </c>
      <c r="W5916" s="43">
        <f t="shared" si="3286"/>
        <v>0</v>
      </c>
      <c r="X5916" s="43">
        <f t="shared" ref="X5916:X5924" si="3293">IF(AF5916=3,1,0)</f>
        <v>0</v>
      </c>
      <c r="Y5916" s="43">
        <f t="shared" si="3287"/>
        <v>0</v>
      </c>
      <c r="Z5916" s="43">
        <f t="shared" si="3288"/>
        <v>0</v>
      </c>
      <c r="AA5916" s="8"/>
      <c r="AB5916" s="17" t="str">
        <f t="shared" si="3289"/>
        <v>П</v>
      </c>
      <c r="AC5916" s="20"/>
      <c r="AD5916" s="18"/>
      <c r="AE5916" s="18"/>
      <c r="AF5916" s="19"/>
    </row>
    <row r="5917" spans="1:32" ht="15.75" x14ac:dyDescent="0.25">
      <c r="B5917" s="8"/>
      <c r="C5917" s="8"/>
      <c r="D5917" s="8"/>
      <c r="E5917" s="43">
        <f t="shared" si="3290"/>
        <v>1</v>
      </c>
      <c r="F5917" s="43">
        <f t="shared" si="3280"/>
        <v>0</v>
      </c>
      <c r="G5917" s="43">
        <f t="shared" si="3281"/>
        <v>0</v>
      </c>
      <c r="H5917" s="43">
        <f t="shared" si="3291"/>
        <v>0</v>
      </c>
      <c r="I5917" s="43">
        <f t="shared" si="3282"/>
        <v>0</v>
      </c>
      <c r="J5917" s="43">
        <f t="shared" si="3283"/>
        <v>0</v>
      </c>
      <c r="K5917" s="8"/>
      <c r="L5917" s="17" t="str">
        <f t="shared" si="3284"/>
        <v>П</v>
      </c>
      <c r="M5917" s="20"/>
      <c r="N5917" s="18"/>
      <c r="O5917" s="18"/>
      <c r="P5917" s="19"/>
      <c r="Q5917" s="10"/>
      <c r="R5917" s="8"/>
      <c r="S5917" s="8"/>
      <c r="T5917" s="8"/>
      <c r="U5917" s="43">
        <f t="shared" si="3292"/>
        <v>1</v>
      </c>
      <c r="V5917" s="43">
        <f t="shared" si="3285"/>
        <v>0</v>
      </c>
      <c r="W5917" s="43">
        <f t="shared" si="3286"/>
        <v>0</v>
      </c>
      <c r="X5917" s="43">
        <f t="shared" si="3293"/>
        <v>0</v>
      </c>
      <c r="Y5917" s="43">
        <f t="shared" si="3287"/>
        <v>0</v>
      </c>
      <c r="Z5917" s="43">
        <f t="shared" si="3288"/>
        <v>0</v>
      </c>
      <c r="AA5917" s="8"/>
      <c r="AB5917" s="17" t="str">
        <f t="shared" si="3289"/>
        <v>П</v>
      </c>
      <c r="AC5917" s="20"/>
      <c r="AD5917" s="18"/>
      <c r="AE5917" s="18"/>
      <c r="AF5917" s="19"/>
    </row>
    <row r="5918" spans="1:32" ht="15.75" x14ac:dyDescent="0.25">
      <c r="B5918" s="8"/>
      <c r="C5918" s="8"/>
      <c r="D5918" s="8"/>
      <c r="E5918" s="43">
        <f t="shared" si="3290"/>
        <v>1</v>
      </c>
      <c r="F5918" s="43">
        <f t="shared" si="3280"/>
        <v>0</v>
      </c>
      <c r="G5918" s="43">
        <f t="shared" si="3281"/>
        <v>0</v>
      </c>
      <c r="H5918" s="43">
        <f t="shared" si="3291"/>
        <v>0</v>
      </c>
      <c r="I5918" s="43">
        <f t="shared" si="3282"/>
        <v>0</v>
      </c>
      <c r="J5918" s="43">
        <f t="shared" si="3283"/>
        <v>0</v>
      </c>
      <c r="K5918" s="8"/>
      <c r="L5918" s="17" t="str">
        <f t="shared" si="3284"/>
        <v>П</v>
      </c>
      <c r="M5918" s="20"/>
      <c r="N5918" s="18"/>
      <c r="O5918" s="18"/>
      <c r="P5918" s="19"/>
      <c r="Q5918" s="10"/>
      <c r="R5918" s="8"/>
      <c r="S5918" s="8"/>
      <c r="T5918" s="8"/>
      <c r="U5918" s="43">
        <f t="shared" si="3292"/>
        <v>1</v>
      </c>
      <c r="V5918" s="43">
        <f t="shared" si="3285"/>
        <v>0</v>
      </c>
      <c r="W5918" s="43">
        <f t="shared" si="3286"/>
        <v>0</v>
      </c>
      <c r="X5918" s="43">
        <f t="shared" si="3293"/>
        <v>0</v>
      </c>
      <c r="Y5918" s="43">
        <f t="shared" si="3287"/>
        <v>0</v>
      </c>
      <c r="Z5918" s="43">
        <f t="shared" si="3288"/>
        <v>0</v>
      </c>
      <c r="AA5918" s="8"/>
      <c r="AB5918" s="17" t="str">
        <f t="shared" si="3289"/>
        <v>П</v>
      </c>
      <c r="AC5918" s="20"/>
      <c r="AD5918" s="18"/>
      <c r="AE5918" s="18"/>
      <c r="AF5918" s="19"/>
    </row>
    <row r="5919" spans="1:32" ht="15.75" x14ac:dyDescent="0.25">
      <c r="B5919" s="8"/>
      <c r="C5919" s="8"/>
      <c r="D5919" s="8"/>
      <c r="E5919" s="43">
        <f t="shared" si="3290"/>
        <v>1</v>
      </c>
      <c r="F5919" s="43">
        <f t="shared" si="3280"/>
        <v>0</v>
      </c>
      <c r="G5919" s="43">
        <f t="shared" si="3281"/>
        <v>0</v>
      </c>
      <c r="H5919" s="43">
        <f t="shared" si="3291"/>
        <v>0</v>
      </c>
      <c r="I5919" s="43">
        <f t="shared" si="3282"/>
        <v>0</v>
      </c>
      <c r="J5919" s="43">
        <f t="shared" si="3283"/>
        <v>0</v>
      </c>
      <c r="K5919" s="8"/>
      <c r="L5919" s="17" t="str">
        <f t="shared" si="3284"/>
        <v>П</v>
      </c>
      <c r="M5919" s="20"/>
      <c r="N5919" s="18"/>
      <c r="O5919" s="18"/>
      <c r="P5919" s="19"/>
      <c r="Q5919" s="10"/>
      <c r="R5919" s="8"/>
      <c r="S5919" s="8"/>
      <c r="T5919" s="8"/>
      <c r="U5919" s="43">
        <f t="shared" si="3292"/>
        <v>1</v>
      </c>
      <c r="V5919" s="43">
        <f t="shared" si="3285"/>
        <v>0</v>
      </c>
      <c r="W5919" s="43">
        <f t="shared" si="3286"/>
        <v>0</v>
      </c>
      <c r="X5919" s="43">
        <f t="shared" si="3293"/>
        <v>0</v>
      </c>
      <c r="Y5919" s="43">
        <f t="shared" si="3287"/>
        <v>0</v>
      </c>
      <c r="Z5919" s="43">
        <f t="shared" si="3288"/>
        <v>0</v>
      </c>
      <c r="AA5919" s="8"/>
      <c r="AB5919" s="17" t="str">
        <f t="shared" si="3289"/>
        <v>П</v>
      </c>
      <c r="AC5919" s="20"/>
      <c r="AD5919" s="18"/>
      <c r="AE5919" s="18"/>
      <c r="AF5919" s="19"/>
    </row>
    <row r="5920" spans="1:32" ht="15.75" x14ac:dyDescent="0.25">
      <c r="B5920" s="8"/>
      <c r="C5920" s="8"/>
      <c r="D5920" s="8"/>
      <c r="E5920" s="43">
        <f t="shared" si="3290"/>
        <v>1</v>
      </c>
      <c r="F5920" s="43">
        <f t="shared" si="3280"/>
        <v>0</v>
      </c>
      <c r="G5920" s="43">
        <f t="shared" si="3281"/>
        <v>0</v>
      </c>
      <c r="H5920" s="43">
        <f t="shared" si="3291"/>
        <v>0</v>
      </c>
      <c r="I5920" s="43">
        <f t="shared" si="3282"/>
        <v>0</v>
      </c>
      <c r="J5920" s="43">
        <f t="shared" si="3283"/>
        <v>0</v>
      </c>
      <c r="K5920" s="8"/>
      <c r="L5920" s="17" t="str">
        <f t="shared" si="3284"/>
        <v>П</v>
      </c>
      <c r="M5920" s="20"/>
      <c r="N5920" s="18"/>
      <c r="O5920" s="18"/>
      <c r="P5920" s="19"/>
      <c r="Q5920" s="10"/>
      <c r="R5920" s="8"/>
      <c r="S5920" s="8"/>
      <c r="T5920" s="8"/>
      <c r="U5920" s="43">
        <f t="shared" si="3292"/>
        <v>1</v>
      </c>
      <c r="V5920" s="43">
        <f t="shared" si="3285"/>
        <v>0</v>
      </c>
      <c r="W5920" s="43">
        <f t="shared" si="3286"/>
        <v>0</v>
      </c>
      <c r="X5920" s="43">
        <f t="shared" si="3293"/>
        <v>0</v>
      </c>
      <c r="Y5920" s="43">
        <f t="shared" si="3287"/>
        <v>0</v>
      </c>
      <c r="Z5920" s="43">
        <f t="shared" si="3288"/>
        <v>0</v>
      </c>
      <c r="AA5920" s="8"/>
      <c r="AB5920" s="17" t="str">
        <f t="shared" si="3289"/>
        <v>П</v>
      </c>
      <c r="AC5920" s="20"/>
      <c r="AD5920" s="18"/>
      <c r="AE5920" s="18"/>
      <c r="AF5920" s="19"/>
    </row>
    <row r="5921" spans="2:32" ht="15.75" x14ac:dyDescent="0.25">
      <c r="B5921" s="8"/>
      <c r="C5921" s="8"/>
      <c r="D5921" s="8"/>
      <c r="E5921" s="43">
        <f t="shared" si="3290"/>
        <v>1</v>
      </c>
      <c r="F5921" s="43">
        <f t="shared" si="3280"/>
        <v>0</v>
      </c>
      <c r="G5921" s="43">
        <f t="shared" si="3281"/>
        <v>0</v>
      </c>
      <c r="H5921" s="43">
        <f t="shared" si="3291"/>
        <v>0</v>
      </c>
      <c r="I5921" s="43">
        <f t="shared" si="3282"/>
        <v>0</v>
      </c>
      <c r="J5921" s="43">
        <f t="shared" si="3283"/>
        <v>0</v>
      </c>
      <c r="K5921" s="8"/>
      <c r="L5921" s="17" t="str">
        <f t="shared" si="3284"/>
        <v>П</v>
      </c>
      <c r="M5921" s="20"/>
      <c r="N5921" s="18"/>
      <c r="O5921" s="18"/>
      <c r="P5921" s="19"/>
      <c r="Q5921" s="10"/>
      <c r="R5921" s="8"/>
      <c r="S5921" s="8"/>
      <c r="T5921" s="8"/>
      <c r="U5921" s="43">
        <f t="shared" si="3292"/>
        <v>1</v>
      </c>
      <c r="V5921" s="43">
        <f t="shared" si="3285"/>
        <v>0</v>
      </c>
      <c r="W5921" s="43">
        <f t="shared" si="3286"/>
        <v>0</v>
      </c>
      <c r="X5921" s="43">
        <f t="shared" si="3293"/>
        <v>0</v>
      </c>
      <c r="Y5921" s="43">
        <f t="shared" si="3287"/>
        <v>0</v>
      </c>
      <c r="Z5921" s="43">
        <f t="shared" si="3288"/>
        <v>0</v>
      </c>
      <c r="AA5921" s="8"/>
      <c r="AB5921" s="17" t="str">
        <f t="shared" si="3289"/>
        <v>П</v>
      </c>
      <c r="AC5921" s="20"/>
      <c r="AD5921" s="18"/>
      <c r="AE5921" s="18"/>
      <c r="AF5921" s="19"/>
    </row>
    <row r="5922" spans="2:32" ht="15.75" x14ac:dyDescent="0.25">
      <c r="B5922" s="8"/>
      <c r="C5922" s="8"/>
      <c r="D5922" s="8"/>
      <c r="E5922" s="43">
        <f t="shared" si="3290"/>
        <v>1</v>
      </c>
      <c r="F5922" s="43">
        <f t="shared" si="3280"/>
        <v>0</v>
      </c>
      <c r="G5922" s="43">
        <f t="shared" si="3281"/>
        <v>0</v>
      </c>
      <c r="H5922" s="43">
        <f t="shared" si="3291"/>
        <v>0</v>
      </c>
      <c r="I5922" s="43">
        <f t="shared" si="3282"/>
        <v>0</v>
      </c>
      <c r="J5922" s="43">
        <f t="shared" si="3283"/>
        <v>0</v>
      </c>
      <c r="K5922" s="8"/>
      <c r="L5922" s="17" t="str">
        <f t="shared" si="3284"/>
        <v>П</v>
      </c>
      <c r="M5922" s="20"/>
      <c r="N5922" s="18"/>
      <c r="O5922" s="18"/>
      <c r="P5922" s="19"/>
      <c r="Q5922" s="10"/>
      <c r="R5922" s="8"/>
      <c r="S5922" s="8"/>
      <c r="T5922" s="8"/>
      <c r="U5922" s="43">
        <f t="shared" si="3292"/>
        <v>1</v>
      </c>
      <c r="V5922" s="43">
        <f t="shared" si="3285"/>
        <v>0</v>
      </c>
      <c r="W5922" s="43">
        <f t="shared" si="3286"/>
        <v>0</v>
      </c>
      <c r="X5922" s="43">
        <f t="shared" si="3293"/>
        <v>0</v>
      </c>
      <c r="Y5922" s="43">
        <f t="shared" si="3287"/>
        <v>0</v>
      </c>
      <c r="Z5922" s="43">
        <f t="shared" si="3288"/>
        <v>0</v>
      </c>
      <c r="AA5922" s="8"/>
      <c r="AB5922" s="17" t="str">
        <f t="shared" si="3289"/>
        <v>П</v>
      </c>
      <c r="AC5922" s="20"/>
      <c r="AD5922" s="18"/>
      <c r="AE5922" s="18"/>
      <c r="AF5922" s="19"/>
    </row>
    <row r="5923" spans="2:32" ht="15.75" x14ac:dyDescent="0.25">
      <c r="B5923" s="8"/>
      <c r="C5923" s="8"/>
      <c r="D5923" s="8"/>
      <c r="E5923" s="43">
        <f t="shared" si="3290"/>
        <v>1</v>
      </c>
      <c r="F5923" s="43">
        <f t="shared" si="3280"/>
        <v>0</v>
      </c>
      <c r="G5923" s="43">
        <f t="shared" si="3281"/>
        <v>0</v>
      </c>
      <c r="H5923" s="43">
        <f t="shared" si="3291"/>
        <v>0</v>
      </c>
      <c r="I5923" s="43">
        <f t="shared" si="3282"/>
        <v>0</v>
      </c>
      <c r="J5923" s="43">
        <f t="shared" si="3283"/>
        <v>0</v>
      </c>
      <c r="K5923" s="8"/>
      <c r="L5923" s="17" t="str">
        <f t="shared" si="3284"/>
        <v>П</v>
      </c>
      <c r="M5923" s="20"/>
      <c r="N5923" s="18"/>
      <c r="O5923" s="18"/>
      <c r="P5923" s="19"/>
      <c r="Q5923" s="10"/>
      <c r="R5923" s="8"/>
      <c r="S5923" s="8"/>
      <c r="T5923" s="8"/>
      <c r="U5923" s="43">
        <f t="shared" si="3292"/>
        <v>1</v>
      </c>
      <c r="V5923" s="43">
        <f t="shared" si="3285"/>
        <v>0</v>
      </c>
      <c r="W5923" s="43">
        <f t="shared" si="3286"/>
        <v>0</v>
      </c>
      <c r="X5923" s="43">
        <f t="shared" si="3293"/>
        <v>0</v>
      </c>
      <c r="Y5923" s="43">
        <f t="shared" si="3287"/>
        <v>0</v>
      </c>
      <c r="Z5923" s="43">
        <f t="shared" si="3288"/>
        <v>0</v>
      </c>
      <c r="AA5923" s="8"/>
      <c r="AB5923" s="17" t="str">
        <f t="shared" si="3289"/>
        <v>П</v>
      </c>
      <c r="AC5923" s="20"/>
      <c r="AD5923" s="18"/>
      <c r="AE5923" s="18"/>
      <c r="AF5923" s="19"/>
    </row>
    <row r="5924" spans="2:32" ht="15.75" x14ac:dyDescent="0.25">
      <c r="B5924" s="8"/>
      <c r="C5924" s="8"/>
      <c r="D5924" s="8"/>
      <c r="E5924" s="43">
        <f t="shared" si="3290"/>
        <v>1</v>
      </c>
      <c r="F5924" s="43">
        <f t="shared" si="3280"/>
        <v>0</v>
      </c>
      <c r="G5924" s="43">
        <f t="shared" si="3281"/>
        <v>0</v>
      </c>
      <c r="H5924" s="43">
        <f t="shared" si="3291"/>
        <v>0</v>
      </c>
      <c r="I5924" s="43">
        <f t="shared" si="3282"/>
        <v>0</v>
      </c>
      <c r="J5924" s="43">
        <f t="shared" si="3283"/>
        <v>0</v>
      </c>
      <c r="K5924" s="8"/>
      <c r="L5924" s="17" t="str">
        <f t="shared" si="3284"/>
        <v>П</v>
      </c>
      <c r="M5924" s="20"/>
      <c r="N5924" s="18"/>
      <c r="O5924" s="18"/>
      <c r="P5924" s="19"/>
      <c r="Q5924" s="10"/>
      <c r="R5924" s="8"/>
      <c r="S5924" s="8"/>
      <c r="T5924" s="8"/>
      <c r="U5924" s="43">
        <f t="shared" si="3292"/>
        <v>1</v>
      </c>
      <c r="V5924" s="43">
        <f t="shared" si="3285"/>
        <v>0</v>
      </c>
      <c r="W5924" s="43">
        <f t="shared" si="3286"/>
        <v>0</v>
      </c>
      <c r="X5924" s="43">
        <f t="shared" si="3293"/>
        <v>0</v>
      </c>
      <c r="Y5924" s="43">
        <f t="shared" si="3287"/>
        <v>0</v>
      </c>
      <c r="Z5924" s="43">
        <f t="shared" si="3288"/>
        <v>0</v>
      </c>
      <c r="AA5924" s="8"/>
      <c r="AB5924" s="17" t="str">
        <f t="shared" si="3289"/>
        <v>П</v>
      </c>
      <c r="AC5924" s="20"/>
      <c r="AD5924" s="18"/>
      <c r="AE5924" s="18"/>
      <c r="AF5924" s="19"/>
    </row>
    <row r="5925" spans="2:32" ht="18.75" x14ac:dyDescent="0.25">
      <c r="B5925" s="8"/>
      <c r="C5925" s="8"/>
      <c r="D5925" s="8"/>
      <c r="E5925" s="21">
        <f t="shared" ref="E5925:J5925" si="3294">SUM(E5915:E5919)</f>
        <v>5</v>
      </c>
      <c r="F5925" s="22">
        <f t="shared" si="3294"/>
        <v>0</v>
      </c>
      <c r="G5925" s="22">
        <f t="shared" si="3294"/>
        <v>0</v>
      </c>
      <c r="H5925" s="23">
        <f t="shared" si="3294"/>
        <v>0</v>
      </c>
      <c r="I5925" s="22">
        <f t="shared" si="3294"/>
        <v>0</v>
      </c>
      <c r="J5925" s="22">
        <f t="shared" si="3294"/>
        <v>0</v>
      </c>
      <c r="K5925" s="8"/>
      <c r="L5925" s="8"/>
      <c r="M5925" s="20"/>
      <c r="N5925" s="9"/>
      <c r="O5925" s="9"/>
      <c r="P5925" s="18">
        <f>SUM(P5915:P5924)</f>
        <v>0</v>
      </c>
      <c r="Q5925" s="10"/>
      <c r="R5925" s="8"/>
      <c r="S5925" s="8"/>
      <c r="T5925" s="8"/>
      <c r="U5925" s="21">
        <f t="shared" ref="U5925:Z5925" si="3295">SUM(U5915:U5919)</f>
        <v>5</v>
      </c>
      <c r="V5925" s="22">
        <f t="shared" si="3295"/>
        <v>0</v>
      </c>
      <c r="W5925" s="22">
        <f t="shared" si="3295"/>
        <v>0</v>
      </c>
      <c r="X5925" s="23">
        <f t="shared" si="3295"/>
        <v>0</v>
      </c>
      <c r="Y5925" s="22">
        <f t="shared" si="3295"/>
        <v>0</v>
      </c>
      <c r="Z5925" s="22">
        <f t="shared" si="3295"/>
        <v>0</v>
      </c>
      <c r="AA5925" s="8"/>
      <c r="AB5925" s="8"/>
      <c r="AC5925" s="20"/>
      <c r="AD5925" s="9"/>
      <c r="AE5925" s="9"/>
      <c r="AF5925" s="19">
        <f>SUM(AF5915:AF5924)</f>
        <v>0</v>
      </c>
    </row>
    <row r="5926" spans="2:32" ht="15.75" x14ac:dyDescent="0.25">
      <c r="B5926" s="8"/>
      <c r="C5926" s="8"/>
      <c r="D5926" s="8"/>
      <c r="E5926" s="8"/>
      <c r="F5926" s="8"/>
      <c r="G5926" s="8"/>
      <c r="H5926" s="8"/>
      <c r="I5926" s="8"/>
      <c r="J5926" s="8"/>
      <c r="K5926" s="8"/>
      <c r="L5926" s="8"/>
      <c r="M5926" s="8"/>
      <c r="N5926" s="24"/>
      <c r="O5926" s="9"/>
      <c r="P5926" s="8">
        <f>SUM(P5915:P5925)</f>
        <v>0</v>
      </c>
      <c r="Q5926" s="10"/>
      <c r="R5926" s="8"/>
      <c r="S5926" s="8"/>
      <c r="T5926" s="8"/>
      <c r="U5926" s="8"/>
      <c r="V5926" s="8"/>
      <c r="W5926" s="8"/>
      <c r="X5926" s="8"/>
      <c r="Y5926" s="8"/>
      <c r="Z5926" s="8"/>
      <c r="AA5926" s="8"/>
      <c r="AB5926" s="8"/>
      <c r="AC5926" s="8"/>
      <c r="AD5926" s="58"/>
      <c r="AE5926" s="58"/>
      <c r="AF5926" s="8"/>
    </row>
    <row r="5927" spans="2:32" ht="18.75" x14ac:dyDescent="0.25">
      <c r="B5927" s="8"/>
      <c r="C5927" s="8"/>
      <c r="D5927" s="8"/>
      <c r="E5927" s="25">
        <f t="shared" ref="E5927:J5927" si="3296">SUM(E5920:E5924)</f>
        <v>5</v>
      </c>
      <c r="F5927" s="22">
        <f t="shared" si="3296"/>
        <v>0</v>
      </c>
      <c r="G5927" s="22">
        <f t="shared" si="3296"/>
        <v>0</v>
      </c>
      <c r="H5927" s="14">
        <f t="shared" si="3296"/>
        <v>0</v>
      </c>
      <c r="I5927" s="22">
        <f t="shared" si="3296"/>
        <v>0</v>
      </c>
      <c r="J5927" s="22">
        <f t="shared" si="3296"/>
        <v>0</v>
      </c>
      <c r="K5927" s="8"/>
      <c r="L5927" s="8"/>
      <c r="M5927" s="8"/>
      <c r="N5927" s="9"/>
      <c r="O5927" s="8"/>
      <c r="P5927" s="8"/>
      <c r="Q5927" s="10"/>
      <c r="R5927" s="8"/>
      <c r="S5927" s="8"/>
      <c r="T5927" s="8"/>
      <c r="U5927" s="25">
        <f t="shared" ref="U5927:Z5927" si="3297">SUM(U5920:U5924)</f>
        <v>5</v>
      </c>
      <c r="V5927" s="22">
        <f t="shared" si="3297"/>
        <v>0</v>
      </c>
      <c r="W5927" s="22">
        <f t="shared" si="3297"/>
        <v>0</v>
      </c>
      <c r="X5927" s="14">
        <f t="shared" si="3297"/>
        <v>0</v>
      </c>
      <c r="Y5927" s="22">
        <f t="shared" si="3297"/>
        <v>0</v>
      </c>
      <c r="Z5927" s="22">
        <f t="shared" si="3297"/>
        <v>0</v>
      </c>
      <c r="AA5927" s="8"/>
      <c r="AB5927" s="8"/>
      <c r="AC5927" s="8"/>
      <c r="AD5927" s="8"/>
      <c r="AE5927" s="8"/>
      <c r="AF5927" s="8"/>
    </row>
    <row r="5928" spans="2:32" ht="18.75" x14ac:dyDescent="0.25">
      <c r="B5928" s="8"/>
      <c r="C5928" s="8"/>
      <c r="D5928" s="8"/>
      <c r="E5928" s="12">
        <f t="shared" ref="E5928:J5928" si="3298">SUM(E5915:E5924)</f>
        <v>10</v>
      </c>
      <c r="F5928" s="22">
        <f t="shared" si="3298"/>
        <v>0</v>
      </c>
      <c r="G5928" s="22">
        <f t="shared" si="3298"/>
        <v>0</v>
      </c>
      <c r="H5928" s="14">
        <f t="shared" si="3298"/>
        <v>0</v>
      </c>
      <c r="I5928" s="22">
        <f t="shared" si="3298"/>
        <v>0</v>
      </c>
      <c r="J5928" s="22">
        <f t="shared" si="3298"/>
        <v>0</v>
      </c>
      <c r="K5928" s="8"/>
      <c r="L5928" s="8"/>
      <c r="M5928" s="8"/>
      <c r="N5928" s="9"/>
      <c r="O5928" s="8"/>
      <c r="P5928" s="8"/>
      <c r="Q5928" s="10"/>
      <c r="R5928" s="8"/>
      <c r="S5928" s="8"/>
      <c r="T5928" s="8"/>
      <c r="U5928" s="12">
        <f t="shared" ref="U5928:Z5928" si="3299">SUM(U5915:U5924)</f>
        <v>10</v>
      </c>
      <c r="V5928" s="22">
        <f t="shared" si="3299"/>
        <v>0</v>
      </c>
      <c r="W5928" s="22">
        <f t="shared" si="3299"/>
        <v>0</v>
      </c>
      <c r="X5928" s="14">
        <f t="shared" si="3299"/>
        <v>0</v>
      </c>
      <c r="Y5928" s="22">
        <f t="shared" si="3299"/>
        <v>0</v>
      </c>
      <c r="Z5928" s="22">
        <f t="shared" si="3299"/>
        <v>0</v>
      </c>
      <c r="AA5928" s="8"/>
      <c r="AB5928" s="8"/>
      <c r="AC5928" s="8"/>
      <c r="AD5928" s="8"/>
      <c r="AE5928" s="8"/>
      <c r="AF5928" s="8"/>
    </row>
    <row r="5929" spans="2:32" ht="15" x14ac:dyDescent="0.25">
      <c r="B5929" s="8"/>
      <c r="C5929" s="8"/>
      <c r="D5929" s="8"/>
      <c r="E5929" s="8"/>
      <c r="F5929" s="8"/>
      <c r="G5929" s="8"/>
      <c r="H5929" s="8"/>
      <c r="I5929" s="8"/>
      <c r="J5929" s="8"/>
      <c r="K5929" s="8"/>
      <c r="L5929" s="8"/>
      <c r="M5929" s="8"/>
      <c r="N5929" s="9"/>
      <c r="O5929" s="8"/>
      <c r="P5929" s="8"/>
      <c r="Q5929" s="10"/>
      <c r="R5929" s="8"/>
      <c r="S5929" s="8"/>
      <c r="T5929" s="8"/>
      <c r="U5929" s="8"/>
      <c r="V5929" s="8"/>
      <c r="W5929" s="8"/>
      <c r="X5929" s="8"/>
      <c r="Y5929" s="8"/>
      <c r="Z5929" s="8"/>
      <c r="AA5929" s="8"/>
      <c r="AB5929" s="8"/>
      <c r="AC5929" s="8"/>
      <c r="AD5929" s="8"/>
      <c r="AE5929" s="8"/>
      <c r="AF5929" s="8"/>
    </row>
    <row r="5930" spans="2:32" ht="15" x14ac:dyDescent="0.25">
      <c r="B5930" s="8"/>
      <c r="C5930" s="8"/>
      <c r="D5930" s="8"/>
      <c r="E5930" s="8"/>
      <c r="F5930" s="8"/>
      <c r="G5930" s="8"/>
      <c r="H5930" s="8"/>
      <c r="I5930" s="8"/>
      <c r="J5930" s="8"/>
      <c r="K5930" s="8"/>
      <c r="L5930" s="8"/>
      <c r="M5930" s="8"/>
      <c r="N5930" s="9"/>
      <c r="O5930" s="8"/>
      <c r="P5930" s="8"/>
      <c r="Q5930" s="10"/>
      <c r="R5930" s="8"/>
      <c r="S5930" s="8"/>
      <c r="T5930" s="8"/>
      <c r="U5930" s="8"/>
      <c r="V5930" s="8"/>
      <c r="W5930" s="8"/>
      <c r="X5930" s="8"/>
      <c r="Y5930" s="8"/>
      <c r="Z5930" s="8"/>
      <c r="AA5930" s="8"/>
      <c r="AB5930" s="8"/>
      <c r="AC5930" s="8"/>
      <c r="AD5930" s="8"/>
      <c r="AE5930" s="8"/>
      <c r="AF5930" s="8"/>
    </row>
    <row r="5931" spans="2:32" ht="15" x14ac:dyDescent="0.25">
      <c r="B5931" s="8"/>
      <c r="C5931" s="8"/>
      <c r="D5931" s="8"/>
      <c r="E5931" s="8"/>
      <c r="F5931" s="8"/>
      <c r="G5931" s="8"/>
      <c r="H5931" s="8"/>
      <c r="I5931" s="8"/>
      <c r="J5931" s="8"/>
      <c r="K5931" s="8"/>
      <c r="L5931" s="8"/>
      <c r="M5931" s="8"/>
      <c r="N5931" s="9"/>
      <c r="O5931" s="8"/>
      <c r="P5931" s="8"/>
      <c r="Q5931" s="10"/>
      <c r="R5931" s="8"/>
      <c r="S5931" s="8"/>
      <c r="T5931" s="8"/>
      <c r="U5931" s="8"/>
      <c r="V5931" s="8"/>
      <c r="W5931" s="8"/>
      <c r="X5931" s="8"/>
      <c r="Y5931" s="8"/>
      <c r="Z5931" s="8"/>
      <c r="AA5931" s="8"/>
      <c r="AB5931" s="8"/>
      <c r="AC5931" s="8"/>
      <c r="AD5931" s="8"/>
      <c r="AE5931" s="8"/>
      <c r="AF5931" s="8"/>
    </row>
    <row r="5932" spans="2:32" ht="15" x14ac:dyDescent="0.25">
      <c r="B5932" s="8"/>
      <c r="C5932" s="8"/>
      <c r="D5932" s="8"/>
      <c r="E5932" s="8"/>
      <c r="F5932" s="8"/>
      <c r="G5932" s="8"/>
      <c r="H5932" s="8"/>
      <c r="I5932" s="8"/>
      <c r="J5932" s="8"/>
      <c r="K5932" s="8"/>
      <c r="L5932" s="8"/>
      <c r="M5932" s="8"/>
      <c r="N5932" s="9"/>
      <c r="O5932" s="8"/>
      <c r="P5932" s="8"/>
      <c r="Q5932" s="10"/>
      <c r="R5932" s="8"/>
      <c r="S5932" s="8"/>
      <c r="T5932" s="8"/>
      <c r="U5932" s="8"/>
      <c r="V5932" s="8"/>
      <c r="W5932" s="8"/>
      <c r="X5932" s="8"/>
      <c r="Y5932" s="8"/>
      <c r="Z5932" s="8"/>
      <c r="AA5932" s="8"/>
      <c r="AB5932" s="8"/>
      <c r="AC5932" s="8"/>
      <c r="AD5932" s="8"/>
      <c r="AE5932" s="8"/>
      <c r="AF5932" s="8"/>
    </row>
    <row r="5933" spans="2:32" ht="15" x14ac:dyDescent="0.25">
      <c r="B5933" s="8"/>
      <c r="C5933" s="8"/>
      <c r="D5933" s="8"/>
      <c r="E5933" s="8"/>
      <c r="F5933" s="8"/>
      <c r="G5933" s="8"/>
      <c r="H5933" s="8"/>
      <c r="I5933" s="8"/>
      <c r="J5933" s="8"/>
      <c r="K5933" s="8"/>
      <c r="L5933" s="8"/>
      <c r="M5933" s="8"/>
      <c r="N5933" s="9"/>
      <c r="O5933" s="8"/>
      <c r="P5933" s="8"/>
      <c r="Q5933" s="10"/>
      <c r="R5933" s="8"/>
      <c r="S5933" s="8"/>
      <c r="T5933" s="8"/>
      <c r="U5933" s="8"/>
      <c r="V5933" s="8"/>
      <c r="W5933" s="8"/>
      <c r="X5933" s="8"/>
      <c r="Y5933" s="8"/>
      <c r="Z5933" s="8"/>
      <c r="AA5933" s="8"/>
      <c r="AB5933" s="8"/>
      <c r="AC5933" s="8"/>
      <c r="AD5933" s="8"/>
      <c r="AE5933" s="8"/>
      <c r="AF5933" s="8"/>
    </row>
    <row r="5934" spans="2:32" ht="18.75" x14ac:dyDescent="0.3">
      <c r="B5934" s="59" t="s">
        <v>7</v>
      </c>
      <c r="C5934" s="60"/>
      <c r="D5934" s="26">
        <f>B5911</f>
        <v>165</v>
      </c>
      <c r="E5934" s="59">
        <f>D5911</f>
        <v>44763</v>
      </c>
      <c r="F5934" s="61"/>
      <c r="G5934" s="61"/>
      <c r="H5934" s="62"/>
      <c r="I5934" s="59" t="str">
        <f>Y5911</f>
        <v>чемпионат</v>
      </c>
      <c r="J5934" s="63"/>
      <c r="K5934" s="63"/>
      <c r="L5934" s="63"/>
      <c r="M5934" s="63"/>
      <c r="N5934" s="60"/>
      <c r="O5934" s="8"/>
      <c r="P5934" s="64" t="s">
        <v>8</v>
      </c>
      <c r="Q5934" s="65"/>
      <c r="R5934" s="65"/>
      <c r="S5934" s="65"/>
      <c r="T5934" s="65"/>
      <c r="U5934" s="65"/>
      <c r="V5934" s="27" t="s">
        <v>9</v>
      </c>
      <c r="W5934" s="28" t="s">
        <v>10</v>
      </c>
      <c r="X5934" s="8"/>
      <c r="Y5934" s="66" t="s">
        <v>11</v>
      </c>
      <c r="Z5934" s="67"/>
      <c r="AA5934" s="67"/>
      <c r="AB5934" s="67"/>
      <c r="AC5934" s="67"/>
      <c r="AD5934" s="67"/>
      <c r="AE5934" s="29" t="s">
        <v>9</v>
      </c>
      <c r="AF5934" s="30" t="s">
        <v>10</v>
      </c>
    </row>
    <row r="5935" spans="2:32" ht="15.75" x14ac:dyDescent="0.25">
      <c r="B5935" s="68" t="str">
        <f>I5911</f>
        <v>ком 1</v>
      </c>
      <c r="C5935" s="69"/>
      <c r="D5935" s="70"/>
      <c r="E5935" s="74" t="s">
        <v>12</v>
      </c>
      <c r="F5935" s="74"/>
      <c r="G5935" s="74" t="s">
        <v>13</v>
      </c>
      <c r="H5935" s="74"/>
      <c r="I5935" s="49" t="s">
        <v>14</v>
      </c>
      <c r="J5935" s="51"/>
      <c r="K5935" s="44" t="s">
        <v>15</v>
      </c>
      <c r="L5935" s="45"/>
      <c r="M5935" s="19"/>
      <c r="N5935" s="19"/>
      <c r="O5935" s="8"/>
      <c r="P5935" s="44" t="s">
        <v>16</v>
      </c>
      <c r="Q5935" s="45"/>
      <c r="R5935" s="43" t="s">
        <v>17</v>
      </c>
      <c r="S5935" s="43" t="s">
        <v>18</v>
      </c>
      <c r="T5935" s="41" t="s">
        <v>19</v>
      </c>
      <c r="U5935" s="43" t="s">
        <v>20</v>
      </c>
      <c r="V5935" s="31"/>
      <c r="W5935" s="32"/>
      <c r="X5935" s="8"/>
      <c r="Y5935" s="44" t="s">
        <v>16</v>
      </c>
      <c r="Z5935" s="45"/>
      <c r="AA5935" s="43" t="s">
        <v>21</v>
      </c>
      <c r="AB5935" s="43" t="s">
        <v>18</v>
      </c>
      <c r="AC5935" s="41" t="s">
        <v>22</v>
      </c>
      <c r="AD5935" s="43" t="s">
        <v>20</v>
      </c>
      <c r="AE5935" s="31"/>
      <c r="AF5935" s="32"/>
    </row>
    <row r="5936" spans="2:32" ht="15.75" x14ac:dyDescent="0.25">
      <c r="B5936" s="71"/>
      <c r="C5936" s="72"/>
      <c r="D5936" s="73"/>
      <c r="E5936" s="43">
        <f>SUM(I5915:I5924)</f>
        <v>0</v>
      </c>
      <c r="F5936" s="33" t="s">
        <v>23</v>
      </c>
      <c r="G5936" s="43">
        <f>SUM(J5915:J5924)</f>
        <v>0</v>
      </c>
      <c r="H5936" s="33" t="s">
        <v>23</v>
      </c>
      <c r="I5936" s="31"/>
      <c r="J5936" s="31" t="s">
        <v>20</v>
      </c>
      <c r="K5936" s="44" t="s">
        <v>24</v>
      </c>
      <c r="L5936" s="45"/>
      <c r="M5936" s="44">
        <f>SUM(M5935:N5935)</f>
        <v>0</v>
      </c>
      <c r="N5936" s="45"/>
      <c r="O5936" s="8"/>
      <c r="P5936" s="44" t="s">
        <v>16</v>
      </c>
      <c r="Q5936" s="45"/>
      <c r="R5936" s="43" t="s">
        <v>25</v>
      </c>
      <c r="S5936" s="43" t="s">
        <v>18</v>
      </c>
      <c r="T5936" s="41" t="s">
        <v>26</v>
      </c>
      <c r="U5936" s="43" t="s">
        <v>20</v>
      </c>
      <c r="V5936" s="31"/>
      <c r="W5936" s="32"/>
      <c r="X5936" s="8"/>
      <c r="Y5936" s="44" t="s">
        <v>16</v>
      </c>
      <c r="Z5936" s="45"/>
      <c r="AA5936" s="43" t="s">
        <v>27</v>
      </c>
      <c r="AB5936" s="43" t="s">
        <v>18</v>
      </c>
      <c r="AC5936" s="41" t="s">
        <v>28</v>
      </c>
      <c r="AD5936" s="43" t="s">
        <v>20</v>
      </c>
      <c r="AE5936" s="31"/>
      <c r="AF5936" s="32"/>
    </row>
    <row r="5937" spans="1:32" ht="15.75" customHeight="1" x14ac:dyDescent="0.25">
      <c r="B5937" s="74" t="str">
        <f>R5911</f>
        <v>ком 2</v>
      </c>
      <c r="C5937" s="74"/>
      <c r="D5937" s="74"/>
      <c r="E5937" s="74" t="s">
        <v>12</v>
      </c>
      <c r="F5937" s="74"/>
      <c r="G5937" s="74" t="s">
        <v>13</v>
      </c>
      <c r="H5937" s="74"/>
      <c r="I5937" s="49" t="s">
        <v>14</v>
      </c>
      <c r="J5937" s="51"/>
      <c r="K5937" s="78">
        <f>P5925/30</f>
        <v>0</v>
      </c>
      <c r="L5937" s="79"/>
      <c r="M5937" s="82">
        <f>AF5925/30</f>
        <v>0</v>
      </c>
      <c r="N5937" s="82"/>
      <c r="O5937" s="8"/>
      <c r="P5937" s="44" t="s">
        <v>16</v>
      </c>
      <c r="Q5937" s="45"/>
      <c r="R5937" s="43" t="s">
        <v>29</v>
      </c>
      <c r="S5937" s="43" t="s">
        <v>18</v>
      </c>
      <c r="T5937" s="83" t="s">
        <v>30</v>
      </c>
      <c r="U5937" s="84"/>
      <c r="V5937" s="31"/>
      <c r="W5937" s="32"/>
      <c r="X5937" s="8"/>
      <c r="Y5937" s="44" t="s">
        <v>16</v>
      </c>
      <c r="Z5937" s="45"/>
      <c r="AA5937" s="43" t="s">
        <v>31</v>
      </c>
      <c r="AB5937" s="44" t="s">
        <v>32</v>
      </c>
      <c r="AC5937" s="77"/>
      <c r="AD5937" s="45"/>
      <c r="AE5937" s="31"/>
      <c r="AF5937" s="32"/>
    </row>
    <row r="5938" spans="1:32" ht="15.75" customHeight="1" x14ac:dyDescent="0.25">
      <c r="B5938" s="74"/>
      <c r="C5938" s="74"/>
      <c r="D5938" s="74"/>
      <c r="E5938" s="43">
        <f>SUM(Y5915:Y5924)</f>
        <v>0</v>
      </c>
      <c r="F5938" s="33" t="s">
        <v>23</v>
      </c>
      <c r="G5938" s="43">
        <f>SUM(Z5915:Z5924)</f>
        <v>0</v>
      </c>
      <c r="H5938" s="33" t="s">
        <v>23</v>
      </c>
      <c r="I5938" s="32"/>
      <c r="J5938" s="34" t="s">
        <v>20</v>
      </c>
      <c r="K5938" s="80"/>
      <c r="L5938" s="81"/>
      <c r="M5938" s="82"/>
      <c r="N5938" s="82"/>
      <c r="O5938" s="8"/>
      <c r="P5938" s="44" t="s">
        <v>33</v>
      </c>
      <c r="Q5938" s="77"/>
      <c r="R5938" s="77"/>
      <c r="S5938" s="77"/>
      <c r="T5938" s="77"/>
      <c r="U5938" s="45"/>
      <c r="V5938" s="32">
        <f>SUM(V5935:V5937)</f>
        <v>0</v>
      </c>
      <c r="W5938" s="32">
        <f>SUM(W5935:W5937)</f>
        <v>0</v>
      </c>
      <c r="X5938" s="8"/>
      <c r="Y5938" s="44" t="s">
        <v>16</v>
      </c>
      <c r="Z5938" s="45"/>
      <c r="AA5938" s="43" t="s">
        <v>34</v>
      </c>
      <c r="AB5938" s="44" t="s">
        <v>32</v>
      </c>
      <c r="AC5938" s="77"/>
      <c r="AD5938" s="45"/>
      <c r="AE5938" s="31"/>
      <c r="AF5938" s="32"/>
    </row>
    <row r="5939" spans="1:32" ht="18.75" x14ac:dyDescent="0.25">
      <c r="B5939" s="8"/>
      <c r="C5939" s="8"/>
      <c r="D5939" s="8"/>
      <c r="E5939" s="8"/>
      <c r="F5939" s="46" t="s">
        <v>35</v>
      </c>
      <c r="G5939" s="47"/>
      <c r="H5939" s="47"/>
      <c r="I5939" s="47"/>
      <c r="J5939" s="48"/>
      <c r="K5939" s="35" t="str">
        <f>_xlfn.CONCAT(F5927," ",":"," ",F5925)</f>
        <v>0 : 0</v>
      </c>
      <c r="L5939" s="22">
        <f>F5928</f>
        <v>0</v>
      </c>
      <c r="M5939" s="35" t="str">
        <f>_xlfn.CONCAT(V5927," ",":"," ",V5925)</f>
        <v>0 : 0</v>
      </c>
      <c r="N5939" s="22">
        <f>V5928</f>
        <v>0</v>
      </c>
      <c r="O5939" s="8"/>
      <c r="P5939" s="44" t="s">
        <v>36</v>
      </c>
      <c r="Q5939" s="77"/>
      <c r="R5939" s="77"/>
      <c r="S5939" s="77"/>
      <c r="T5939" s="77"/>
      <c r="U5939" s="45"/>
      <c r="V5939" s="44">
        <f>V5938+W5938</f>
        <v>0</v>
      </c>
      <c r="W5939" s="45"/>
      <c r="X5939" s="8"/>
      <c r="Y5939" s="44" t="s">
        <v>16</v>
      </c>
      <c r="Z5939" s="45"/>
      <c r="AA5939" s="43" t="s">
        <v>37</v>
      </c>
      <c r="AB5939" s="44" t="s">
        <v>32</v>
      </c>
      <c r="AC5939" s="77"/>
      <c r="AD5939" s="45"/>
      <c r="AE5939" s="31"/>
      <c r="AF5939" s="32"/>
    </row>
    <row r="5940" spans="1:32" ht="18.75" x14ac:dyDescent="0.25">
      <c r="B5940" s="75" t="str">
        <f>IF((M5935)&gt;(N5935),"П1",IF((M5935)&lt;(N5935),"П2","Н"))</f>
        <v>Н</v>
      </c>
      <c r="C5940" s="75"/>
      <c r="D5940" s="36">
        <v>5</v>
      </c>
      <c r="E5940" s="42" t="s">
        <v>38</v>
      </c>
      <c r="F5940" s="46" t="s">
        <v>39</v>
      </c>
      <c r="G5940" s="47"/>
      <c r="H5940" s="47"/>
      <c r="I5940" s="47"/>
      <c r="J5940" s="48"/>
      <c r="K5940" s="35" t="str">
        <f>_xlfn.CONCAT(G5927," ",":"," ",G5925)</f>
        <v>0 : 0</v>
      </c>
      <c r="L5940" s="22">
        <f>G5928</f>
        <v>0</v>
      </c>
      <c r="M5940" s="35" t="str">
        <f>_xlfn.CONCAT(W5927," ",":"," ",W5925)</f>
        <v>0 : 0</v>
      </c>
      <c r="N5940" s="22">
        <f>W5928</f>
        <v>0</v>
      </c>
      <c r="O5940" s="8"/>
      <c r="P5940" s="76" t="s">
        <v>40</v>
      </c>
      <c r="Q5940" s="76"/>
      <c r="R5940" s="76"/>
      <c r="S5940" s="76"/>
      <c r="T5940" s="76"/>
      <c r="U5940" s="37">
        <v>1</v>
      </c>
      <c r="V5940" s="38" t="s">
        <v>41</v>
      </c>
      <c r="W5940" s="38">
        <v>2</v>
      </c>
      <c r="X5940" s="8"/>
      <c r="Y5940" s="44" t="s">
        <v>42</v>
      </c>
      <c r="Z5940" s="77"/>
      <c r="AA5940" s="77"/>
      <c r="AB5940" s="77"/>
      <c r="AC5940" s="77"/>
      <c r="AD5940" s="45"/>
      <c r="AE5940" s="32">
        <f>SUM(AE5935:AE5939)</f>
        <v>0</v>
      </c>
      <c r="AF5940" s="32">
        <f>SUM(AF5935:AF5939)</f>
        <v>0</v>
      </c>
    </row>
    <row r="5941" spans="1:32" ht="18.75" x14ac:dyDescent="0.25">
      <c r="B5941" s="42">
        <v>3</v>
      </c>
      <c r="C5941" s="42" t="s">
        <v>43</v>
      </c>
      <c r="D5941" s="42" t="s">
        <v>44</v>
      </c>
      <c r="E5941" s="42" t="s">
        <v>45</v>
      </c>
      <c r="F5941" s="46" t="s">
        <v>46</v>
      </c>
      <c r="G5941" s="47"/>
      <c r="H5941" s="47"/>
      <c r="I5941" s="47"/>
      <c r="J5941" s="48"/>
      <c r="K5941" s="35" t="str">
        <f>_xlfn.CONCAT(H5927," ",":"," ",H5925)</f>
        <v>0 : 0</v>
      </c>
      <c r="L5941" s="39">
        <f>H5928</f>
        <v>0</v>
      </c>
      <c r="M5941" s="35" t="str">
        <f>_xlfn.CONCAT(X5927," ",":"," ",X5925)</f>
        <v>0 : 0</v>
      </c>
      <c r="N5941" s="39">
        <f>X5928</f>
        <v>0</v>
      </c>
      <c r="O5941" s="8"/>
      <c r="P5941" s="76"/>
      <c r="Q5941" s="76"/>
      <c r="R5941" s="76"/>
      <c r="S5941" s="76"/>
      <c r="T5941" s="76"/>
      <c r="U5941" s="40"/>
      <c r="V5941" s="40"/>
      <c r="W5941" s="40"/>
      <c r="X5941" s="8"/>
      <c r="Y5941" s="44" t="s">
        <v>47</v>
      </c>
      <c r="Z5941" s="77"/>
      <c r="AA5941" s="77"/>
      <c r="AB5941" s="77"/>
      <c r="AC5941" s="77"/>
      <c r="AD5941" s="45"/>
      <c r="AE5941" s="44">
        <f>AE5940+AF5940</f>
        <v>0</v>
      </c>
      <c r="AF5941" s="45"/>
    </row>
    <row r="5942" spans="1:32" ht="18.75" x14ac:dyDescent="0.25">
      <c r="B5942" s="42" t="str">
        <f>IF((C5942)&gt;(D5942),"1&gt;2",IF((C5942)&lt;(D5942),"1&lt;2","1=2"))</f>
        <v>1=2</v>
      </c>
      <c r="C5942" s="42">
        <f>P5915+P5916+P5917+P5918+P5919</f>
        <v>0</v>
      </c>
      <c r="D5942" s="42">
        <f>AF5915+AF5916+AF5917+AF5918+AF5919</f>
        <v>0</v>
      </c>
      <c r="E5942" s="42" t="str">
        <f>IF((P5920+P5921+P5922+P5923+P5924)&gt;(AF5920+AF5921+AF5922+AF5923+AF5924),"1&gt;2",IF((P5920+P5921+P5922+P5923+P5924)&lt;(AF5920+AF5921+AF5922+AF5923+AF5924),"1&lt;2","1=2"))</f>
        <v>1=2</v>
      </c>
      <c r="F5942" s="46" t="s">
        <v>48</v>
      </c>
      <c r="G5942" s="47"/>
      <c r="H5942" s="47"/>
      <c r="I5942" s="47"/>
      <c r="J5942" s="48"/>
      <c r="K5942" s="35" t="str">
        <f>_xlfn.CONCAT(E5927," ",":"," ",E5925)</f>
        <v>5 : 5</v>
      </c>
      <c r="L5942" s="39">
        <f>E5928</f>
        <v>10</v>
      </c>
      <c r="M5942" s="35" t="str">
        <f>_xlfn.CONCAT(U5927," ",":"," ",U5925)</f>
        <v>5 : 5</v>
      </c>
      <c r="N5942" s="39">
        <f>U5928</f>
        <v>10</v>
      </c>
      <c r="O5942" s="8"/>
      <c r="P5942" s="8"/>
      <c r="Q5942" s="8"/>
      <c r="R5942" s="8"/>
      <c r="S5942" s="8"/>
      <c r="T5942" s="8"/>
      <c r="U5942" s="8"/>
      <c r="V5942" s="8"/>
      <c r="W5942" s="8"/>
      <c r="X5942" s="8"/>
      <c r="Y5942" s="8"/>
      <c r="Z5942" s="8"/>
      <c r="AA5942" s="8"/>
      <c r="AB5942" s="8"/>
      <c r="AC5942" s="8"/>
      <c r="AD5942" s="9"/>
      <c r="AE5942" s="8"/>
      <c r="AF5942" s="8"/>
    </row>
    <row r="5943" spans="1:32" ht="15" x14ac:dyDescent="0.25">
      <c r="B5943" s="8"/>
      <c r="C5943" s="8"/>
      <c r="D5943" s="8"/>
      <c r="E5943" s="8"/>
      <c r="F5943" s="8"/>
      <c r="G5943" s="8"/>
      <c r="H5943" s="8"/>
      <c r="I5943" s="8"/>
      <c r="J5943" s="8"/>
      <c r="K5943" s="8"/>
      <c r="L5943" s="8"/>
      <c r="M5943" s="8"/>
      <c r="N5943" s="9"/>
      <c r="O5943" s="8"/>
      <c r="P5943" s="8"/>
      <c r="Q5943" s="8"/>
      <c r="R5943" s="8"/>
      <c r="S5943" s="8"/>
      <c r="T5943" s="8"/>
      <c r="U5943" s="8"/>
      <c r="V5943" s="8"/>
      <c r="W5943" s="8"/>
      <c r="X5943" s="8"/>
      <c r="Y5943" s="8"/>
      <c r="Z5943" s="8"/>
      <c r="AA5943" s="8"/>
      <c r="AB5943" s="8"/>
      <c r="AC5943" s="8"/>
      <c r="AD5943" s="9"/>
      <c r="AE5943" s="8"/>
      <c r="AF5943" s="8"/>
    </row>
    <row r="5944" spans="1:32" ht="15" x14ac:dyDescent="0.25">
      <c r="B5944" s="8"/>
      <c r="C5944" s="8"/>
      <c r="D5944" s="8"/>
      <c r="E5944" s="8"/>
      <c r="F5944" s="8"/>
      <c r="G5944" s="8"/>
      <c r="H5944" s="8"/>
      <c r="I5944" s="8"/>
      <c r="J5944" s="8"/>
      <c r="K5944" s="8"/>
      <c r="L5944" s="8"/>
      <c r="M5944" s="8"/>
      <c r="N5944" s="9"/>
      <c r="O5944" s="8"/>
      <c r="P5944" s="8"/>
      <c r="Q5944" s="8"/>
      <c r="R5944" s="8"/>
      <c r="S5944" s="8"/>
      <c r="T5944" s="8"/>
      <c r="U5944" s="8"/>
      <c r="V5944" s="8"/>
      <c r="W5944" s="8"/>
      <c r="X5944" s="8"/>
      <c r="Y5944" s="8"/>
      <c r="Z5944" s="8"/>
      <c r="AA5944" s="8"/>
      <c r="AB5944" s="8"/>
      <c r="AC5944" s="8"/>
      <c r="AD5944" s="9"/>
      <c r="AE5944" s="8"/>
      <c r="AF5944" s="8"/>
    </row>
    <row r="5945" spans="1:32" ht="15" x14ac:dyDescent="0.25">
      <c r="A5945" s="2"/>
      <c r="B5945" s="5"/>
      <c r="C5945" s="5"/>
      <c r="D5945" s="5"/>
      <c r="E5945" s="5"/>
      <c r="F5945" s="5"/>
      <c r="G5945" s="5"/>
      <c r="H5945" s="5"/>
      <c r="I5945" s="5"/>
      <c r="J5945" s="5"/>
      <c r="K5945" s="5"/>
      <c r="L5945" s="5"/>
      <c r="M5945" s="5"/>
      <c r="N5945" s="6"/>
      <c r="O5945" s="5"/>
      <c r="P5945" s="5"/>
      <c r="Q5945" s="5"/>
      <c r="R5945" s="5"/>
      <c r="S5945" s="5"/>
      <c r="T5945" s="5"/>
      <c r="U5945" s="5"/>
      <c r="V5945" s="5"/>
      <c r="W5945" s="5"/>
      <c r="X5945" s="5"/>
      <c r="Y5945" s="5"/>
      <c r="Z5945" s="5"/>
      <c r="AA5945" s="5"/>
      <c r="AB5945" s="5"/>
      <c r="AC5945" s="5"/>
      <c r="AD5945" s="5"/>
      <c r="AE5945" s="5"/>
      <c r="AF5945" s="5"/>
    </row>
    <row r="5946" spans="1:32" x14ac:dyDescent="0.2">
      <c r="A5946" s="2"/>
      <c r="B5946" s="2"/>
      <c r="C5946" s="2"/>
      <c r="D5946" s="2"/>
      <c r="E5946" s="2"/>
      <c r="F5946" s="2"/>
      <c r="G5946" s="2"/>
      <c r="H5946" s="2"/>
      <c r="I5946" s="2"/>
      <c r="J5946" s="2"/>
      <c r="K5946" s="2"/>
      <c r="L5946" s="2"/>
      <c r="M5946" s="2"/>
      <c r="N5946" s="3"/>
      <c r="O5946" s="2"/>
      <c r="P5946" s="2"/>
      <c r="Q5946" s="2"/>
      <c r="R5946" s="2"/>
      <c r="S5946" s="2"/>
      <c r="T5946" s="2"/>
      <c r="U5946" s="2"/>
      <c r="V5946" s="2"/>
      <c r="W5946" s="2"/>
      <c r="X5946" s="2"/>
      <c r="Y5946" s="2"/>
      <c r="Z5946" s="2"/>
      <c r="AA5946" s="2"/>
      <c r="AB5946" s="2"/>
      <c r="AC5946" s="2"/>
      <c r="AD5946" s="3"/>
      <c r="AE5946" s="2"/>
      <c r="AF5946" s="2"/>
    </row>
    <row r="5947" spans="1:32" ht="18.75" x14ac:dyDescent="0.3">
      <c r="B5947" s="44">
        <v>166</v>
      </c>
      <c r="C5947" s="45"/>
      <c r="D5947" s="49">
        <v>44763</v>
      </c>
      <c r="E5947" s="50"/>
      <c r="F5947" s="50"/>
      <c r="G5947" s="50"/>
      <c r="H5947" s="51"/>
      <c r="I5947" s="52" t="s">
        <v>43</v>
      </c>
      <c r="J5947" s="53"/>
      <c r="K5947" s="53"/>
      <c r="L5947" s="53"/>
      <c r="M5947" s="53"/>
      <c r="N5947" s="53"/>
      <c r="O5947" s="53"/>
      <c r="P5947" s="54"/>
      <c r="Q5947" s="10"/>
      <c r="R5947" s="52" t="s">
        <v>44</v>
      </c>
      <c r="S5947" s="53"/>
      <c r="T5947" s="53"/>
      <c r="U5947" s="53"/>
      <c r="V5947" s="53"/>
      <c r="W5947" s="53"/>
      <c r="X5947" s="54"/>
      <c r="Y5947" s="55" t="s">
        <v>49</v>
      </c>
      <c r="Z5947" s="56"/>
      <c r="AA5947" s="56"/>
      <c r="AB5947" s="56"/>
      <c r="AC5947" s="56"/>
      <c r="AD5947" s="56"/>
      <c r="AE5947" s="56"/>
      <c r="AF5947" s="57"/>
    </row>
    <row r="5948" spans="1:32" ht="15" x14ac:dyDescent="0.25">
      <c r="B5948" s="8"/>
      <c r="C5948" s="8"/>
      <c r="D5948" s="8"/>
      <c r="E5948" s="8"/>
      <c r="F5948" s="8"/>
      <c r="G5948" s="8"/>
      <c r="H5948" s="8"/>
      <c r="I5948" s="8"/>
      <c r="J5948" s="8"/>
      <c r="K5948" s="8"/>
      <c r="L5948" s="8"/>
      <c r="M5948" s="8"/>
      <c r="N5948" s="9"/>
      <c r="O5948" s="8"/>
      <c r="P5948" s="8"/>
      <c r="Q5948" s="10"/>
      <c r="R5948" s="8"/>
      <c r="S5948" s="8"/>
      <c r="T5948" s="8"/>
      <c r="U5948" s="8"/>
      <c r="V5948" s="8"/>
      <c r="W5948" s="8"/>
      <c r="X5948" s="8"/>
      <c r="Y5948" s="8"/>
      <c r="Z5948" s="8"/>
      <c r="AA5948" s="8"/>
      <c r="AB5948" s="8"/>
      <c r="AC5948" s="8"/>
      <c r="AD5948" s="9"/>
      <c r="AE5948" s="8"/>
      <c r="AF5948" s="8"/>
    </row>
    <row r="5949" spans="1:32" ht="15" x14ac:dyDescent="0.25">
      <c r="B5949" s="8"/>
      <c r="C5949" s="8"/>
      <c r="D5949" s="8"/>
      <c r="E5949" s="8"/>
      <c r="F5949" s="8"/>
      <c r="G5949" s="8"/>
      <c r="H5949" s="8"/>
      <c r="I5949" s="8"/>
      <c r="J5949" s="8"/>
      <c r="K5949" s="8"/>
      <c r="L5949" s="8"/>
      <c r="M5949" s="8"/>
      <c r="N5949" s="9"/>
      <c r="O5949" s="8"/>
      <c r="P5949" s="8"/>
      <c r="Q5949" s="10"/>
      <c r="R5949" s="8"/>
      <c r="S5949" s="8"/>
      <c r="T5949" s="8"/>
      <c r="U5949" s="8"/>
      <c r="V5949" s="8"/>
      <c r="W5949" s="8"/>
      <c r="X5949" s="8"/>
      <c r="Y5949" s="8"/>
      <c r="Z5949" s="8"/>
      <c r="AA5949" s="8"/>
      <c r="AB5949" s="8"/>
      <c r="AC5949" s="8"/>
      <c r="AD5949" s="9"/>
      <c r="AE5949" s="8"/>
      <c r="AF5949" s="8"/>
    </row>
    <row r="5950" spans="1:32" ht="15.75" x14ac:dyDescent="0.25">
      <c r="B5950" s="11"/>
      <c r="C5950" s="8"/>
      <c r="D5950" s="8"/>
      <c r="E5950" s="12" t="s">
        <v>1</v>
      </c>
      <c r="F5950" s="13" t="s">
        <v>2</v>
      </c>
      <c r="G5950" s="43" t="s">
        <v>3</v>
      </c>
      <c r="H5950" s="14" t="s">
        <v>4</v>
      </c>
      <c r="I5950" s="15" t="s">
        <v>5</v>
      </c>
      <c r="J5950" s="16" t="s">
        <v>6</v>
      </c>
      <c r="K5950" s="8"/>
      <c r="L5950" s="8"/>
      <c r="M5950" s="8"/>
      <c r="N5950" s="9"/>
      <c r="O5950" s="8"/>
      <c r="P5950" s="8"/>
      <c r="Q5950" s="10"/>
      <c r="R5950" s="11"/>
      <c r="S5950" s="8"/>
      <c r="T5950" s="8"/>
      <c r="U5950" s="12" t="s">
        <v>1</v>
      </c>
      <c r="V5950" s="13" t="s">
        <v>2</v>
      </c>
      <c r="W5950" s="43" t="s">
        <v>3</v>
      </c>
      <c r="X5950" s="14" t="s">
        <v>4</v>
      </c>
      <c r="Y5950" s="15" t="s">
        <v>5</v>
      </c>
      <c r="Z5950" s="16" t="s">
        <v>6</v>
      </c>
      <c r="AA5950" s="8"/>
      <c r="AB5950" s="8"/>
      <c r="AC5950" s="8"/>
      <c r="AD5950" s="9"/>
      <c r="AE5950" s="8"/>
      <c r="AF5950" s="8"/>
    </row>
    <row r="5951" spans="1:32" ht="15.75" x14ac:dyDescent="0.25">
      <c r="B5951" s="8"/>
      <c r="C5951" s="8"/>
      <c r="D5951" s="8"/>
      <c r="E5951" s="43">
        <f>IF(P5951=0,1,0)</f>
        <v>1</v>
      </c>
      <c r="F5951" s="43">
        <f t="shared" ref="F5951:F5960" si="3300">IF(AND(P5951=3,N5951*O5951=0),1,0)</f>
        <v>0</v>
      </c>
      <c r="G5951" s="43">
        <f t="shared" ref="G5951:G5960" si="3301">IF(AND(P5951=3,I5951-J5951&gt;=2),1,0)</f>
        <v>0</v>
      </c>
      <c r="H5951" s="43">
        <f>IF(P5951=3,1,0)</f>
        <v>0</v>
      </c>
      <c r="I5951" s="43">
        <f t="shared" ref="I5951:I5960" si="3302">IF(P5951=3,MAX(N5951,O5951),MIN(N5951,O5951))</f>
        <v>0</v>
      </c>
      <c r="J5951" s="43">
        <f t="shared" ref="J5951:J5960" si="3303">N5951+O5951-I5951</f>
        <v>0</v>
      </c>
      <c r="K5951" s="8"/>
      <c r="L5951" s="17" t="str">
        <f t="shared" ref="L5951:L5960" si="3304">IF(P5951=0,"П",IF(P5951=1.5,"Н",IF(P5951=3,"В")))</f>
        <v>П</v>
      </c>
      <c r="M5951" s="8"/>
      <c r="N5951" s="18"/>
      <c r="O5951" s="18"/>
      <c r="P5951" s="19"/>
      <c r="Q5951" s="10"/>
      <c r="R5951" s="8"/>
      <c r="S5951" s="8"/>
      <c r="T5951" s="8"/>
      <c r="U5951" s="43">
        <f>IF(AF5951=0,1,0)</f>
        <v>1</v>
      </c>
      <c r="V5951" s="43">
        <f t="shared" ref="V5951:V5960" si="3305">IF(AND(AF5951=3,AD5951*AE5951=0),1,0)</f>
        <v>0</v>
      </c>
      <c r="W5951" s="43">
        <f t="shared" ref="W5951:W5960" si="3306">IF(AND(AF5951=3,Y5951-Z5951&gt;=2),1,0)</f>
        <v>0</v>
      </c>
      <c r="X5951" s="43">
        <f>IF(AF5951=3,1,0)</f>
        <v>0</v>
      </c>
      <c r="Y5951" s="43">
        <f t="shared" ref="Y5951:Y5960" si="3307">IF(AF5951=3,MAX(AD5951,AE5951),MIN(AD5951,AE5951))</f>
        <v>0</v>
      </c>
      <c r="Z5951" s="43">
        <f t="shared" ref="Z5951:Z5960" si="3308">AD5951+AE5951-Y5951</f>
        <v>0</v>
      </c>
      <c r="AA5951" s="8"/>
      <c r="AB5951" s="17" t="str">
        <f t="shared" ref="AB5951:AB5960" si="3309">IF(AF5951=0,"П",IF(AF5951=1.5,"Н",IF(AF5951=3,"В")))</f>
        <v>П</v>
      </c>
      <c r="AC5951" s="8"/>
      <c r="AD5951" s="18"/>
      <c r="AE5951" s="18"/>
      <c r="AF5951" s="19"/>
    </row>
    <row r="5952" spans="1:32" ht="15.75" x14ac:dyDescent="0.25">
      <c r="B5952" s="8"/>
      <c r="C5952" s="8"/>
      <c r="D5952" s="8"/>
      <c r="E5952" s="43">
        <f t="shared" ref="E5952:E5960" si="3310">IF(P5952=0,1,0)</f>
        <v>1</v>
      </c>
      <c r="F5952" s="43">
        <f t="shared" si="3300"/>
        <v>0</v>
      </c>
      <c r="G5952" s="43">
        <f t="shared" si="3301"/>
        <v>0</v>
      </c>
      <c r="H5952" s="43">
        <f t="shared" ref="H5952:H5960" si="3311">IF(P5952=3,1,0)</f>
        <v>0</v>
      </c>
      <c r="I5952" s="43">
        <f t="shared" si="3302"/>
        <v>0</v>
      </c>
      <c r="J5952" s="43">
        <f t="shared" si="3303"/>
        <v>0</v>
      </c>
      <c r="K5952" s="8"/>
      <c r="L5952" s="17" t="str">
        <f t="shared" si="3304"/>
        <v>П</v>
      </c>
      <c r="M5952" s="20"/>
      <c r="N5952" s="18"/>
      <c r="O5952" s="18"/>
      <c r="P5952" s="19"/>
      <c r="Q5952" s="10"/>
      <c r="R5952" s="8"/>
      <c r="S5952" s="8"/>
      <c r="T5952" s="8"/>
      <c r="U5952" s="43">
        <f t="shared" ref="U5952:U5960" si="3312">IF(AF5952=0,1,0)</f>
        <v>1</v>
      </c>
      <c r="V5952" s="43">
        <f t="shared" si="3305"/>
        <v>0</v>
      </c>
      <c r="W5952" s="43">
        <f t="shared" si="3306"/>
        <v>0</v>
      </c>
      <c r="X5952" s="43">
        <f t="shared" ref="X5952:X5960" si="3313">IF(AF5952=3,1,0)</f>
        <v>0</v>
      </c>
      <c r="Y5952" s="43">
        <f t="shared" si="3307"/>
        <v>0</v>
      </c>
      <c r="Z5952" s="43">
        <f t="shared" si="3308"/>
        <v>0</v>
      </c>
      <c r="AA5952" s="8"/>
      <c r="AB5952" s="17" t="str">
        <f t="shared" si="3309"/>
        <v>П</v>
      </c>
      <c r="AC5952" s="20"/>
      <c r="AD5952" s="18"/>
      <c r="AE5952" s="18"/>
      <c r="AF5952" s="19"/>
    </row>
    <row r="5953" spans="2:32" ht="15.75" x14ac:dyDescent="0.25">
      <c r="B5953" s="8"/>
      <c r="C5953" s="8"/>
      <c r="D5953" s="8"/>
      <c r="E5953" s="43">
        <f t="shared" si="3310"/>
        <v>1</v>
      </c>
      <c r="F5953" s="43">
        <f t="shared" si="3300"/>
        <v>0</v>
      </c>
      <c r="G5953" s="43">
        <f t="shared" si="3301"/>
        <v>0</v>
      </c>
      <c r="H5953" s="43">
        <f t="shared" si="3311"/>
        <v>0</v>
      </c>
      <c r="I5953" s="43">
        <f t="shared" si="3302"/>
        <v>0</v>
      </c>
      <c r="J5953" s="43">
        <f t="shared" si="3303"/>
        <v>0</v>
      </c>
      <c r="K5953" s="8"/>
      <c r="L5953" s="17" t="str">
        <f t="shared" si="3304"/>
        <v>П</v>
      </c>
      <c r="M5953" s="20"/>
      <c r="N5953" s="18"/>
      <c r="O5953" s="18"/>
      <c r="P5953" s="19"/>
      <c r="Q5953" s="10"/>
      <c r="R5953" s="8"/>
      <c r="S5953" s="8"/>
      <c r="T5953" s="8"/>
      <c r="U5953" s="43">
        <f t="shared" si="3312"/>
        <v>1</v>
      </c>
      <c r="V5953" s="43">
        <f t="shared" si="3305"/>
        <v>0</v>
      </c>
      <c r="W5953" s="43">
        <f t="shared" si="3306"/>
        <v>0</v>
      </c>
      <c r="X5953" s="43">
        <f t="shared" si="3313"/>
        <v>0</v>
      </c>
      <c r="Y5953" s="43">
        <f t="shared" si="3307"/>
        <v>0</v>
      </c>
      <c r="Z5953" s="43">
        <f t="shared" si="3308"/>
        <v>0</v>
      </c>
      <c r="AA5953" s="8"/>
      <c r="AB5953" s="17" t="str">
        <f t="shared" si="3309"/>
        <v>П</v>
      </c>
      <c r="AC5953" s="20"/>
      <c r="AD5953" s="18"/>
      <c r="AE5953" s="18"/>
      <c r="AF5953" s="19"/>
    </row>
    <row r="5954" spans="2:32" ht="15.75" x14ac:dyDescent="0.25">
      <c r="B5954" s="8"/>
      <c r="C5954" s="8"/>
      <c r="D5954" s="8"/>
      <c r="E5954" s="43">
        <f t="shared" si="3310"/>
        <v>1</v>
      </c>
      <c r="F5954" s="43">
        <f t="shared" si="3300"/>
        <v>0</v>
      </c>
      <c r="G5954" s="43">
        <f t="shared" si="3301"/>
        <v>0</v>
      </c>
      <c r="H5954" s="43">
        <f t="shared" si="3311"/>
        <v>0</v>
      </c>
      <c r="I5954" s="43">
        <f t="shared" si="3302"/>
        <v>0</v>
      </c>
      <c r="J5954" s="43">
        <f t="shared" si="3303"/>
        <v>0</v>
      </c>
      <c r="K5954" s="8"/>
      <c r="L5954" s="17" t="str">
        <f t="shared" si="3304"/>
        <v>П</v>
      </c>
      <c r="M5954" s="20"/>
      <c r="N5954" s="18"/>
      <c r="O5954" s="18"/>
      <c r="P5954" s="19"/>
      <c r="Q5954" s="10"/>
      <c r="R5954" s="8"/>
      <c r="S5954" s="8"/>
      <c r="T5954" s="8"/>
      <c r="U5954" s="43">
        <f t="shared" si="3312"/>
        <v>1</v>
      </c>
      <c r="V5954" s="43">
        <f t="shared" si="3305"/>
        <v>0</v>
      </c>
      <c r="W5954" s="43">
        <f t="shared" si="3306"/>
        <v>0</v>
      </c>
      <c r="X5954" s="43">
        <f t="shared" si="3313"/>
        <v>0</v>
      </c>
      <c r="Y5954" s="43">
        <f t="shared" si="3307"/>
        <v>0</v>
      </c>
      <c r="Z5954" s="43">
        <f t="shared" si="3308"/>
        <v>0</v>
      </c>
      <c r="AA5954" s="8"/>
      <c r="AB5954" s="17" t="str">
        <f t="shared" si="3309"/>
        <v>П</v>
      </c>
      <c r="AC5954" s="20"/>
      <c r="AD5954" s="18"/>
      <c r="AE5954" s="18"/>
      <c r="AF5954" s="19"/>
    </row>
    <row r="5955" spans="2:32" ht="15.75" x14ac:dyDescent="0.25">
      <c r="B5955" s="8"/>
      <c r="C5955" s="8"/>
      <c r="D5955" s="8"/>
      <c r="E5955" s="43">
        <f t="shared" si="3310"/>
        <v>1</v>
      </c>
      <c r="F5955" s="43">
        <f t="shared" si="3300"/>
        <v>0</v>
      </c>
      <c r="G5955" s="43">
        <f t="shared" si="3301"/>
        <v>0</v>
      </c>
      <c r="H5955" s="43">
        <f t="shared" si="3311"/>
        <v>0</v>
      </c>
      <c r="I5955" s="43">
        <f t="shared" si="3302"/>
        <v>0</v>
      </c>
      <c r="J5955" s="43">
        <f t="shared" si="3303"/>
        <v>0</v>
      </c>
      <c r="K5955" s="8"/>
      <c r="L5955" s="17" t="str">
        <f t="shared" si="3304"/>
        <v>П</v>
      </c>
      <c r="M5955" s="20"/>
      <c r="N5955" s="18"/>
      <c r="O5955" s="18"/>
      <c r="P5955" s="19"/>
      <c r="Q5955" s="10"/>
      <c r="R5955" s="8"/>
      <c r="S5955" s="8"/>
      <c r="T5955" s="8"/>
      <c r="U5955" s="43">
        <f t="shared" si="3312"/>
        <v>1</v>
      </c>
      <c r="V5955" s="43">
        <f t="shared" si="3305"/>
        <v>0</v>
      </c>
      <c r="W5955" s="43">
        <f t="shared" si="3306"/>
        <v>0</v>
      </c>
      <c r="X5955" s="43">
        <f t="shared" si="3313"/>
        <v>0</v>
      </c>
      <c r="Y5955" s="43">
        <f t="shared" si="3307"/>
        <v>0</v>
      </c>
      <c r="Z5955" s="43">
        <f t="shared" si="3308"/>
        <v>0</v>
      </c>
      <c r="AA5955" s="8"/>
      <c r="AB5955" s="17" t="str">
        <f t="shared" si="3309"/>
        <v>П</v>
      </c>
      <c r="AC5955" s="20"/>
      <c r="AD5955" s="18"/>
      <c r="AE5955" s="18"/>
      <c r="AF5955" s="19"/>
    </row>
    <row r="5956" spans="2:32" ht="15.75" x14ac:dyDescent="0.25">
      <c r="B5956" s="8"/>
      <c r="C5956" s="8"/>
      <c r="D5956" s="8"/>
      <c r="E5956" s="43">
        <f t="shared" si="3310"/>
        <v>1</v>
      </c>
      <c r="F5956" s="43">
        <f t="shared" si="3300"/>
        <v>0</v>
      </c>
      <c r="G5956" s="43">
        <f t="shared" si="3301"/>
        <v>0</v>
      </c>
      <c r="H5956" s="43">
        <f t="shared" si="3311"/>
        <v>0</v>
      </c>
      <c r="I5956" s="43">
        <f t="shared" si="3302"/>
        <v>0</v>
      </c>
      <c r="J5956" s="43">
        <f t="shared" si="3303"/>
        <v>0</v>
      </c>
      <c r="K5956" s="8"/>
      <c r="L5956" s="17" t="str">
        <f t="shared" si="3304"/>
        <v>П</v>
      </c>
      <c r="M5956" s="20"/>
      <c r="N5956" s="18"/>
      <c r="O5956" s="18"/>
      <c r="P5956" s="19"/>
      <c r="Q5956" s="10"/>
      <c r="R5956" s="8"/>
      <c r="S5956" s="8"/>
      <c r="T5956" s="8"/>
      <c r="U5956" s="43">
        <f t="shared" si="3312"/>
        <v>1</v>
      </c>
      <c r="V5956" s="43">
        <f t="shared" si="3305"/>
        <v>0</v>
      </c>
      <c r="W5956" s="43">
        <f t="shared" si="3306"/>
        <v>0</v>
      </c>
      <c r="X5956" s="43">
        <f t="shared" si="3313"/>
        <v>0</v>
      </c>
      <c r="Y5956" s="43">
        <f t="shared" si="3307"/>
        <v>0</v>
      </c>
      <c r="Z5956" s="43">
        <f t="shared" si="3308"/>
        <v>0</v>
      </c>
      <c r="AA5956" s="8"/>
      <c r="AB5956" s="17" t="str">
        <f t="shared" si="3309"/>
        <v>П</v>
      </c>
      <c r="AC5956" s="20"/>
      <c r="AD5956" s="18"/>
      <c r="AE5956" s="18"/>
      <c r="AF5956" s="19"/>
    </row>
    <row r="5957" spans="2:32" ht="15.75" x14ac:dyDescent="0.25">
      <c r="B5957" s="8"/>
      <c r="C5957" s="8"/>
      <c r="D5957" s="8"/>
      <c r="E5957" s="43">
        <f t="shared" si="3310"/>
        <v>1</v>
      </c>
      <c r="F5957" s="43">
        <f t="shared" si="3300"/>
        <v>0</v>
      </c>
      <c r="G5957" s="43">
        <f t="shared" si="3301"/>
        <v>0</v>
      </c>
      <c r="H5957" s="43">
        <f t="shared" si="3311"/>
        <v>0</v>
      </c>
      <c r="I5957" s="43">
        <f t="shared" si="3302"/>
        <v>0</v>
      </c>
      <c r="J5957" s="43">
        <f t="shared" si="3303"/>
        <v>0</v>
      </c>
      <c r="K5957" s="8"/>
      <c r="L5957" s="17" t="str">
        <f t="shared" si="3304"/>
        <v>П</v>
      </c>
      <c r="M5957" s="20"/>
      <c r="N5957" s="18"/>
      <c r="O5957" s="18"/>
      <c r="P5957" s="19"/>
      <c r="Q5957" s="10"/>
      <c r="R5957" s="8"/>
      <c r="S5957" s="8"/>
      <c r="T5957" s="8"/>
      <c r="U5957" s="43">
        <f t="shared" si="3312"/>
        <v>1</v>
      </c>
      <c r="V5957" s="43">
        <f t="shared" si="3305"/>
        <v>0</v>
      </c>
      <c r="W5957" s="43">
        <f t="shared" si="3306"/>
        <v>0</v>
      </c>
      <c r="X5957" s="43">
        <f t="shared" si="3313"/>
        <v>0</v>
      </c>
      <c r="Y5957" s="43">
        <f t="shared" si="3307"/>
        <v>0</v>
      </c>
      <c r="Z5957" s="43">
        <f t="shared" si="3308"/>
        <v>0</v>
      </c>
      <c r="AA5957" s="8"/>
      <c r="AB5957" s="17" t="str">
        <f t="shared" si="3309"/>
        <v>П</v>
      </c>
      <c r="AC5957" s="20"/>
      <c r="AD5957" s="18"/>
      <c r="AE5957" s="18"/>
      <c r="AF5957" s="19"/>
    </row>
    <row r="5958" spans="2:32" ht="15.75" x14ac:dyDescent="0.25">
      <c r="B5958" s="8"/>
      <c r="C5958" s="8"/>
      <c r="D5958" s="8"/>
      <c r="E5958" s="43">
        <f t="shared" si="3310"/>
        <v>1</v>
      </c>
      <c r="F5958" s="43">
        <f t="shared" si="3300"/>
        <v>0</v>
      </c>
      <c r="G5958" s="43">
        <f t="shared" si="3301"/>
        <v>0</v>
      </c>
      <c r="H5958" s="43">
        <f t="shared" si="3311"/>
        <v>0</v>
      </c>
      <c r="I5958" s="43">
        <f t="shared" si="3302"/>
        <v>0</v>
      </c>
      <c r="J5958" s="43">
        <f t="shared" si="3303"/>
        <v>0</v>
      </c>
      <c r="K5958" s="8"/>
      <c r="L5958" s="17" t="str">
        <f t="shared" si="3304"/>
        <v>П</v>
      </c>
      <c r="M5958" s="20"/>
      <c r="N5958" s="18"/>
      <c r="O5958" s="18"/>
      <c r="P5958" s="19"/>
      <c r="Q5958" s="10"/>
      <c r="R5958" s="8"/>
      <c r="S5958" s="8"/>
      <c r="T5958" s="8"/>
      <c r="U5958" s="43">
        <f t="shared" si="3312"/>
        <v>1</v>
      </c>
      <c r="V5958" s="43">
        <f t="shared" si="3305"/>
        <v>0</v>
      </c>
      <c r="W5958" s="43">
        <f t="shared" si="3306"/>
        <v>0</v>
      </c>
      <c r="X5958" s="43">
        <f t="shared" si="3313"/>
        <v>0</v>
      </c>
      <c r="Y5958" s="43">
        <f t="shared" si="3307"/>
        <v>0</v>
      </c>
      <c r="Z5958" s="43">
        <f t="shared" si="3308"/>
        <v>0</v>
      </c>
      <c r="AA5958" s="8"/>
      <c r="AB5958" s="17" t="str">
        <f t="shared" si="3309"/>
        <v>П</v>
      </c>
      <c r="AC5958" s="20"/>
      <c r="AD5958" s="18"/>
      <c r="AE5958" s="18"/>
      <c r="AF5958" s="19"/>
    </row>
    <row r="5959" spans="2:32" ht="15.75" x14ac:dyDescent="0.25">
      <c r="B5959" s="8"/>
      <c r="C5959" s="8"/>
      <c r="D5959" s="8"/>
      <c r="E5959" s="43">
        <f t="shared" si="3310"/>
        <v>1</v>
      </c>
      <c r="F5959" s="43">
        <f t="shared" si="3300"/>
        <v>0</v>
      </c>
      <c r="G5959" s="43">
        <f t="shared" si="3301"/>
        <v>0</v>
      </c>
      <c r="H5959" s="43">
        <f t="shared" si="3311"/>
        <v>0</v>
      </c>
      <c r="I5959" s="43">
        <f t="shared" si="3302"/>
        <v>0</v>
      </c>
      <c r="J5959" s="43">
        <f t="shared" si="3303"/>
        <v>0</v>
      </c>
      <c r="K5959" s="8"/>
      <c r="L5959" s="17" t="str">
        <f t="shared" si="3304"/>
        <v>П</v>
      </c>
      <c r="M5959" s="20"/>
      <c r="N5959" s="18"/>
      <c r="O5959" s="18"/>
      <c r="P5959" s="19"/>
      <c r="Q5959" s="10"/>
      <c r="R5959" s="8"/>
      <c r="S5959" s="8"/>
      <c r="T5959" s="8"/>
      <c r="U5959" s="43">
        <f t="shared" si="3312"/>
        <v>1</v>
      </c>
      <c r="V5959" s="43">
        <f t="shared" si="3305"/>
        <v>0</v>
      </c>
      <c r="W5959" s="43">
        <f t="shared" si="3306"/>
        <v>0</v>
      </c>
      <c r="X5959" s="43">
        <f t="shared" si="3313"/>
        <v>0</v>
      </c>
      <c r="Y5959" s="43">
        <f t="shared" si="3307"/>
        <v>0</v>
      </c>
      <c r="Z5959" s="43">
        <f t="shared" si="3308"/>
        <v>0</v>
      </c>
      <c r="AA5959" s="8"/>
      <c r="AB5959" s="17" t="str">
        <f t="shared" si="3309"/>
        <v>П</v>
      </c>
      <c r="AC5959" s="20"/>
      <c r="AD5959" s="18"/>
      <c r="AE5959" s="18"/>
      <c r="AF5959" s="19"/>
    </row>
    <row r="5960" spans="2:32" ht="15.75" x14ac:dyDescent="0.25">
      <c r="B5960" s="8"/>
      <c r="C5960" s="8"/>
      <c r="D5960" s="8"/>
      <c r="E5960" s="43">
        <f t="shared" si="3310"/>
        <v>1</v>
      </c>
      <c r="F5960" s="43">
        <f t="shared" si="3300"/>
        <v>0</v>
      </c>
      <c r="G5960" s="43">
        <f t="shared" si="3301"/>
        <v>0</v>
      </c>
      <c r="H5960" s="43">
        <f t="shared" si="3311"/>
        <v>0</v>
      </c>
      <c r="I5960" s="43">
        <f t="shared" si="3302"/>
        <v>0</v>
      </c>
      <c r="J5960" s="43">
        <f t="shared" si="3303"/>
        <v>0</v>
      </c>
      <c r="K5960" s="8"/>
      <c r="L5960" s="17" t="str">
        <f t="shared" si="3304"/>
        <v>П</v>
      </c>
      <c r="M5960" s="20"/>
      <c r="N5960" s="18"/>
      <c r="O5960" s="18"/>
      <c r="P5960" s="19"/>
      <c r="Q5960" s="10"/>
      <c r="R5960" s="8"/>
      <c r="S5960" s="8"/>
      <c r="T5960" s="8"/>
      <c r="U5960" s="43">
        <f t="shared" si="3312"/>
        <v>1</v>
      </c>
      <c r="V5960" s="43">
        <f t="shared" si="3305"/>
        <v>0</v>
      </c>
      <c r="W5960" s="43">
        <f t="shared" si="3306"/>
        <v>0</v>
      </c>
      <c r="X5960" s="43">
        <f t="shared" si="3313"/>
        <v>0</v>
      </c>
      <c r="Y5960" s="43">
        <f t="shared" si="3307"/>
        <v>0</v>
      </c>
      <c r="Z5960" s="43">
        <f t="shared" si="3308"/>
        <v>0</v>
      </c>
      <c r="AA5960" s="8"/>
      <c r="AB5960" s="17" t="str">
        <f t="shared" si="3309"/>
        <v>П</v>
      </c>
      <c r="AC5960" s="20"/>
      <c r="AD5960" s="18"/>
      <c r="AE5960" s="18"/>
      <c r="AF5960" s="19"/>
    </row>
    <row r="5961" spans="2:32" ht="18.75" x14ac:dyDescent="0.25">
      <c r="B5961" s="8"/>
      <c r="C5961" s="8"/>
      <c r="D5961" s="8"/>
      <c r="E5961" s="21">
        <f t="shared" ref="E5961:J5961" si="3314">SUM(E5951:E5955)</f>
        <v>5</v>
      </c>
      <c r="F5961" s="22">
        <f t="shared" si="3314"/>
        <v>0</v>
      </c>
      <c r="G5961" s="22">
        <f t="shared" si="3314"/>
        <v>0</v>
      </c>
      <c r="H5961" s="23">
        <f t="shared" si="3314"/>
        <v>0</v>
      </c>
      <c r="I5961" s="22">
        <f t="shared" si="3314"/>
        <v>0</v>
      </c>
      <c r="J5961" s="22">
        <f t="shared" si="3314"/>
        <v>0</v>
      </c>
      <c r="K5961" s="8"/>
      <c r="L5961" s="8"/>
      <c r="M5961" s="20"/>
      <c r="N5961" s="9"/>
      <c r="O5961" s="9"/>
      <c r="P5961" s="18">
        <f>SUM(P5951:P5960)</f>
        <v>0</v>
      </c>
      <c r="Q5961" s="10"/>
      <c r="R5961" s="8"/>
      <c r="S5961" s="8"/>
      <c r="T5961" s="8"/>
      <c r="U5961" s="21">
        <f t="shared" ref="U5961:Z5961" si="3315">SUM(U5951:U5955)</f>
        <v>5</v>
      </c>
      <c r="V5961" s="22">
        <f t="shared" si="3315"/>
        <v>0</v>
      </c>
      <c r="W5961" s="22">
        <f t="shared" si="3315"/>
        <v>0</v>
      </c>
      <c r="X5961" s="23">
        <f t="shared" si="3315"/>
        <v>0</v>
      </c>
      <c r="Y5961" s="22">
        <f t="shared" si="3315"/>
        <v>0</v>
      </c>
      <c r="Z5961" s="22">
        <f t="shared" si="3315"/>
        <v>0</v>
      </c>
      <c r="AA5961" s="8"/>
      <c r="AB5961" s="8"/>
      <c r="AC5961" s="20"/>
      <c r="AD5961" s="9"/>
      <c r="AE5961" s="9"/>
      <c r="AF5961" s="19">
        <f>SUM(AF5951:AF5960)</f>
        <v>0</v>
      </c>
    </row>
    <row r="5962" spans="2:32" ht="15.75" x14ac:dyDescent="0.25">
      <c r="B5962" s="8"/>
      <c r="C5962" s="8"/>
      <c r="D5962" s="8"/>
      <c r="E5962" s="8"/>
      <c r="F5962" s="8"/>
      <c r="G5962" s="8"/>
      <c r="H5962" s="8"/>
      <c r="I5962" s="8"/>
      <c r="J5962" s="8"/>
      <c r="K5962" s="8"/>
      <c r="L5962" s="8"/>
      <c r="M5962" s="8"/>
      <c r="N5962" s="24"/>
      <c r="O5962" s="9"/>
      <c r="P5962" s="8">
        <f>SUM(P5951:P5961)</f>
        <v>0</v>
      </c>
      <c r="Q5962" s="10"/>
      <c r="R5962" s="8"/>
      <c r="S5962" s="8"/>
      <c r="T5962" s="8"/>
      <c r="U5962" s="8"/>
      <c r="V5962" s="8"/>
      <c r="W5962" s="8"/>
      <c r="X5962" s="8"/>
      <c r="Y5962" s="8"/>
      <c r="Z5962" s="8"/>
      <c r="AA5962" s="8"/>
      <c r="AB5962" s="8"/>
      <c r="AC5962" s="8"/>
      <c r="AD5962" s="58"/>
      <c r="AE5962" s="58"/>
      <c r="AF5962" s="8"/>
    </row>
    <row r="5963" spans="2:32" ht="18.75" x14ac:dyDescent="0.25">
      <c r="B5963" s="8"/>
      <c r="C5963" s="8"/>
      <c r="D5963" s="8"/>
      <c r="E5963" s="25">
        <f t="shared" ref="E5963:J5963" si="3316">SUM(E5956:E5960)</f>
        <v>5</v>
      </c>
      <c r="F5963" s="22">
        <f t="shared" si="3316"/>
        <v>0</v>
      </c>
      <c r="G5963" s="22">
        <f t="shared" si="3316"/>
        <v>0</v>
      </c>
      <c r="H5963" s="14">
        <f t="shared" si="3316"/>
        <v>0</v>
      </c>
      <c r="I5963" s="22">
        <f t="shared" si="3316"/>
        <v>0</v>
      </c>
      <c r="J5963" s="22">
        <f t="shared" si="3316"/>
        <v>0</v>
      </c>
      <c r="K5963" s="8"/>
      <c r="L5963" s="8"/>
      <c r="M5963" s="8"/>
      <c r="N5963" s="9"/>
      <c r="O5963" s="8"/>
      <c r="P5963" s="8"/>
      <c r="Q5963" s="10"/>
      <c r="R5963" s="8"/>
      <c r="S5963" s="8"/>
      <c r="T5963" s="8"/>
      <c r="U5963" s="25">
        <f t="shared" ref="U5963:Z5963" si="3317">SUM(U5956:U5960)</f>
        <v>5</v>
      </c>
      <c r="V5963" s="22">
        <f t="shared" si="3317"/>
        <v>0</v>
      </c>
      <c r="W5963" s="22">
        <f t="shared" si="3317"/>
        <v>0</v>
      </c>
      <c r="X5963" s="14">
        <f t="shared" si="3317"/>
        <v>0</v>
      </c>
      <c r="Y5963" s="22">
        <f t="shared" si="3317"/>
        <v>0</v>
      </c>
      <c r="Z5963" s="22">
        <f t="shared" si="3317"/>
        <v>0</v>
      </c>
      <c r="AA5963" s="8"/>
      <c r="AB5963" s="8"/>
      <c r="AC5963" s="8"/>
      <c r="AD5963" s="8"/>
      <c r="AE5963" s="8"/>
      <c r="AF5963" s="8"/>
    </row>
    <row r="5964" spans="2:32" ht="18.75" x14ac:dyDescent="0.25">
      <c r="B5964" s="8"/>
      <c r="C5964" s="8"/>
      <c r="D5964" s="8"/>
      <c r="E5964" s="12">
        <f t="shared" ref="E5964:J5964" si="3318">SUM(E5951:E5960)</f>
        <v>10</v>
      </c>
      <c r="F5964" s="22">
        <f t="shared" si="3318"/>
        <v>0</v>
      </c>
      <c r="G5964" s="22">
        <f t="shared" si="3318"/>
        <v>0</v>
      </c>
      <c r="H5964" s="14">
        <f t="shared" si="3318"/>
        <v>0</v>
      </c>
      <c r="I5964" s="22">
        <f t="shared" si="3318"/>
        <v>0</v>
      </c>
      <c r="J5964" s="22">
        <f t="shared" si="3318"/>
        <v>0</v>
      </c>
      <c r="K5964" s="8"/>
      <c r="L5964" s="8"/>
      <c r="M5964" s="8"/>
      <c r="N5964" s="9"/>
      <c r="O5964" s="8"/>
      <c r="P5964" s="8"/>
      <c r="Q5964" s="10"/>
      <c r="R5964" s="8"/>
      <c r="S5964" s="8"/>
      <c r="T5964" s="8"/>
      <c r="U5964" s="12">
        <f t="shared" ref="U5964:Z5964" si="3319">SUM(U5951:U5960)</f>
        <v>10</v>
      </c>
      <c r="V5964" s="22">
        <f t="shared" si="3319"/>
        <v>0</v>
      </c>
      <c r="W5964" s="22">
        <f t="shared" si="3319"/>
        <v>0</v>
      </c>
      <c r="X5964" s="14">
        <f t="shared" si="3319"/>
        <v>0</v>
      </c>
      <c r="Y5964" s="22">
        <f t="shared" si="3319"/>
        <v>0</v>
      </c>
      <c r="Z5964" s="22">
        <f t="shared" si="3319"/>
        <v>0</v>
      </c>
      <c r="AA5964" s="8"/>
      <c r="AB5964" s="8"/>
      <c r="AC5964" s="8"/>
      <c r="AD5964" s="8"/>
      <c r="AE5964" s="8"/>
      <c r="AF5964" s="8"/>
    </row>
    <row r="5965" spans="2:32" ht="15" x14ac:dyDescent="0.25">
      <c r="B5965" s="8"/>
      <c r="C5965" s="8"/>
      <c r="D5965" s="8"/>
      <c r="E5965" s="8"/>
      <c r="F5965" s="8"/>
      <c r="G5965" s="8"/>
      <c r="H5965" s="8"/>
      <c r="I5965" s="8"/>
      <c r="J5965" s="8"/>
      <c r="K5965" s="8"/>
      <c r="L5965" s="8"/>
      <c r="M5965" s="8"/>
      <c r="N5965" s="9"/>
      <c r="O5965" s="8"/>
      <c r="P5965" s="8"/>
      <c r="Q5965" s="10"/>
      <c r="R5965" s="8"/>
      <c r="S5965" s="8"/>
      <c r="T5965" s="8"/>
      <c r="U5965" s="8"/>
      <c r="V5965" s="8"/>
      <c r="W5965" s="8"/>
      <c r="X5965" s="8"/>
      <c r="Y5965" s="8"/>
      <c r="Z5965" s="8"/>
      <c r="AA5965" s="8"/>
      <c r="AB5965" s="8"/>
      <c r="AC5965" s="8"/>
      <c r="AD5965" s="8"/>
      <c r="AE5965" s="8"/>
      <c r="AF5965" s="8"/>
    </row>
    <row r="5966" spans="2:32" ht="15" x14ac:dyDescent="0.25">
      <c r="B5966" s="8"/>
      <c r="C5966" s="8"/>
      <c r="D5966" s="8"/>
      <c r="E5966" s="8"/>
      <c r="F5966" s="8"/>
      <c r="G5966" s="8"/>
      <c r="H5966" s="8"/>
      <c r="I5966" s="8"/>
      <c r="J5966" s="8"/>
      <c r="K5966" s="8"/>
      <c r="L5966" s="8"/>
      <c r="M5966" s="8"/>
      <c r="N5966" s="9"/>
      <c r="O5966" s="8"/>
      <c r="P5966" s="8"/>
      <c r="Q5966" s="10"/>
      <c r="R5966" s="8"/>
      <c r="S5966" s="8"/>
      <c r="T5966" s="8"/>
      <c r="U5966" s="8"/>
      <c r="V5966" s="8"/>
      <c r="W5966" s="8"/>
      <c r="X5966" s="8"/>
      <c r="Y5966" s="8"/>
      <c r="Z5966" s="8"/>
      <c r="AA5966" s="8"/>
      <c r="AB5966" s="8"/>
      <c r="AC5966" s="8"/>
      <c r="AD5966" s="8"/>
      <c r="AE5966" s="8"/>
      <c r="AF5966" s="8"/>
    </row>
    <row r="5967" spans="2:32" ht="15" x14ac:dyDescent="0.25">
      <c r="B5967" s="8"/>
      <c r="C5967" s="8"/>
      <c r="D5967" s="8"/>
      <c r="E5967" s="8"/>
      <c r="F5967" s="8"/>
      <c r="G5967" s="8"/>
      <c r="H5967" s="8"/>
      <c r="I5967" s="8"/>
      <c r="J5967" s="8"/>
      <c r="K5967" s="8"/>
      <c r="L5967" s="8"/>
      <c r="M5967" s="8"/>
      <c r="N5967" s="9"/>
      <c r="O5967" s="8"/>
      <c r="P5967" s="8"/>
      <c r="Q5967" s="10"/>
      <c r="R5967" s="8"/>
      <c r="S5967" s="8"/>
      <c r="T5967" s="8"/>
      <c r="U5967" s="8"/>
      <c r="V5967" s="8"/>
      <c r="W5967" s="8"/>
      <c r="X5967" s="8"/>
      <c r="Y5967" s="8"/>
      <c r="Z5967" s="8"/>
      <c r="AA5967" s="8"/>
      <c r="AB5967" s="8"/>
      <c r="AC5967" s="8"/>
      <c r="AD5967" s="8"/>
      <c r="AE5967" s="8"/>
      <c r="AF5967" s="8"/>
    </row>
    <row r="5968" spans="2:32" ht="15" x14ac:dyDescent="0.25">
      <c r="B5968" s="8"/>
      <c r="C5968" s="8"/>
      <c r="D5968" s="8"/>
      <c r="E5968" s="8"/>
      <c r="F5968" s="8"/>
      <c r="G5968" s="8"/>
      <c r="H5968" s="8"/>
      <c r="I5968" s="8"/>
      <c r="J5968" s="8"/>
      <c r="K5968" s="8"/>
      <c r="L5968" s="8"/>
      <c r="M5968" s="8"/>
      <c r="N5968" s="9"/>
      <c r="O5968" s="8"/>
      <c r="P5968" s="8"/>
      <c r="Q5968" s="10"/>
      <c r="R5968" s="8"/>
      <c r="S5968" s="8"/>
      <c r="T5968" s="8"/>
      <c r="U5968" s="8"/>
      <c r="V5968" s="8"/>
      <c r="W5968" s="8"/>
      <c r="X5968" s="8"/>
      <c r="Y5968" s="8"/>
      <c r="Z5968" s="8"/>
      <c r="AA5968" s="8"/>
      <c r="AB5968" s="8"/>
      <c r="AC5968" s="8"/>
      <c r="AD5968" s="8"/>
      <c r="AE5968" s="8"/>
      <c r="AF5968" s="8"/>
    </row>
    <row r="5969" spans="1:32" ht="15" x14ac:dyDescent="0.25">
      <c r="B5969" s="8"/>
      <c r="C5969" s="8"/>
      <c r="D5969" s="8"/>
      <c r="E5969" s="8"/>
      <c r="F5969" s="8"/>
      <c r="G5969" s="8"/>
      <c r="H5969" s="8"/>
      <c r="I5969" s="8"/>
      <c r="J5969" s="8"/>
      <c r="K5969" s="8"/>
      <c r="L5969" s="8"/>
      <c r="M5969" s="8"/>
      <c r="N5969" s="9"/>
      <c r="O5969" s="8"/>
      <c r="P5969" s="8"/>
      <c r="Q5969" s="10"/>
      <c r="R5969" s="8"/>
      <c r="S5969" s="8"/>
      <c r="T5969" s="8"/>
      <c r="U5969" s="8"/>
      <c r="V5969" s="8"/>
      <c r="W5969" s="8"/>
      <c r="X5969" s="8"/>
      <c r="Y5969" s="8"/>
      <c r="Z5969" s="8"/>
      <c r="AA5969" s="8"/>
      <c r="AB5969" s="8"/>
      <c r="AC5969" s="8"/>
      <c r="AD5969" s="8"/>
      <c r="AE5969" s="8"/>
      <c r="AF5969" s="8"/>
    </row>
    <row r="5970" spans="1:32" ht="18.75" x14ac:dyDescent="0.3">
      <c r="B5970" s="59" t="s">
        <v>7</v>
      </c>
      <c r="C5970" s="60"/>
      <c r="D5970" s="26">
        <f>B5947</f>
        <v>166</v>
      </c>
      <c r="E5970" s="59">
        <f>D5947</f>
        <v>44763</v>
      </c>
      <c r="F5970" s="61"/>
      <c r="G5970" s="61"/>
      <c r="H5970" s="62"/>
      <c r="I5970" s="59" t="str">
        <f>Y5947</f>
        <v>чемпионат</v>
      </c>
      <c r="J5970" s="63"/>
      <c r="K5970" s="63"/>
      <c r="L5970" s="63"/>
      <c r="M5970" s="63"/>
      <c r="N5970" s="60"/>
      <c r="O5970" s="8"/>
      <c r="P5970" s="64" t="s">
        <v>8</v>
      </c>
      <c r="Q5970" s="65"/>
      <c r="R5970" s="65"/>
      <c r="S5970" s="65"/>
      <c r="T5970" s="65"/>
      <c r="U5970" s="65"/>
      <c r="V5970" s="27" t="s">
        <v>9</v>
      </c>
      <c r="W5970" s="28" t="s">
        <v>10</v>
      </c>
      <c r="X5970" s="8"/>
      <c r="Y5970" s="66" t="s">
        <v>11</v>
      </c>
      <c r="Z5970" s="67"/>
      <c r="AA5970" s="67"/>
      <c r="AB5970" s="67"/>
      <c r="AC5970" s="67"/>
      <c r="AD5970" s="67"/>
      <c r="AE5970" s="29" t="s">
        <v>9</v>
      </c>
      <c r="AF5970" s="30" t="s">
        <v>10</v>
      </c>
    </row>
    <row r="5971" spans="1:32" ht="15.75" x14ac:dyDescent="0.25">
      <c r="B5971" s="68" t="str">
        <f>I5947</f>
        <v>ком 1</v>
      </c>
      <c r="C5971" s="69"/>
      <c r="D5971" s="70"/>
      <c r="E5971" s="74" t="s">
        <v>12</v>
      </c>
      <c r="F5971" s="74"/>
      <c r="G5971" s="74" t="s">
        <v>13</v>
      </c>
      <c r="H5971" s="74"/>
      <c r="I5971" s="49" t="s">
        <v>14</v>
      </c>
      <c r="J5971" s="51"/>
      <c r="K5971" s="44" t="s">
        <v>15</v>
      </c>
      <c r="L5971" s="45"/>
      <c r="M5971" s="19"/>
      <c r="N5971" s="19"/>
      <c r="O5971" s="8"/>
      <c r="P5971" s="44" t="s">
        <v>16</v>
      </c>
      <c r="Q5971" s="45"/>
      <c r="R5971" s="43" t="s">
        <v>17</v>
      </c>
      <c r="S5971" s="43" t="s">
        <v>18</v>
      </c>
      <c r="T5971" s="41" t="s">
        <v>19</v>
      </c>
      <c r="U5971" s="43" t="s">
        <v>20</v>
      </c>
      <c r="V5971" s="31"/>
      <c r="W5971" s="32"/>
      <c r="X5971" s="8"/>
      <c r="Y5971" s="44" t="s">
        <v>16</v>
      </c>
      <c r="Z5971" s="45"/>
      <c r="AA5971" s="43" t="s">
        <v>21</v>
      </c>
      <c r="AB5971" s="43" t="s">
        <v>18</v>
      </c>
      <c r="AC5971" s="41" t="s">
        <v>22</v>
      </c>
      <c r="AD5971" s="43" t="s">
        <v>20</v>
      </c>
      <c r="AE5971" s="31"/>
      <c r="AF5971" s="32"/>
    </row>
    <row r="5972" spans="1:32" ht="15.75" x14ac:dyDescent="0.25">
      <c r="B5972" s="71"/>
      <c r="C5972" s="72"/>
      <c r="D5972" s="73"/>
      <c r="E5972" s="43">
        <f>SUM(I5951:I5960)</f>
        <v>0</v>
      </c>
      <c r="F5972" s="33" t="s">
        <v>23</v>
      </c>
      <c r="G5972" s="43">
        <f>SUM(J5951:J5960)</f>
        <v>0</v>
      </c>
      <c r="H5972" s="33" t="s">
        <v>23</v>
      </c>
      <c r="I5972" s="31"/>
      <c r="J5972" s="31" t="s">
        <v>20</v>
      </c>
      <c r="K5972" s="44" t="s">
        <v>24</v>
      </c>
      <c r="L5972" s="45"/>
      <c r="M5972" s="44">
        <f>SUM(M5971:N5971)</f>
        <v>0</v>
      </c>
      <c r="N5972" s="45"/>
      <c r="O5972" s="8"/>
      <c r="P5972" s="44" t="s">
        <v>16</v>
      </c>
      <c r="Q5972" s="45"/>
      <c r="R5972" s="43" t="s">
        <v>25</v>
      </c>
      <c r="S5972" s="43" t="s">
        <v>18</v>
      </c>
      <c r="T5972" s="41" t="s">
        <v>26</v>
      </c>
      <c r="U5972" s="43" t="s">
        <v>20</v>
      </c>
      <c r="V5972" s="31"/>
      <c r="W5972" s="32"/>
      <c r="X5972" s="8"/>
      <c r="Y5972" s="44" t="s">
        <v>16</v>
      </c>
      <c r="Z5972" s="45"/>
      <c r="AA5972" s="43" t="s">
        <v>27</v>
      </c>
      <c r="AB5972" s="43" t="s">
        <v>18</v>
      </c>
      <c r="AC5972" s="41" t="s">
        <v>28</v>
      </c>
      <c r="AD5972" s="43" t="s">
        <v>20</v>
      </c>
      <c r="AE5972" s="31"/>
      <c r="AF5972" s="32"/>
    </row>
    <row r="5973" spans="1:32" ht="15.75" customHeight="1" x14ac:dyDescent="0.25">
      <c r="B5973" s="74" t="str">
        <f>R5947</f>
        <v>ком 2</v>
      </c>
      <c r="C5973" s="74"/>
      <c r="D5973" s="74"/>
      <c r="E5973" s="74" t="s">
        <v>12</v>
      </c>
      <c r="F5973" s="74"/>
      <c r="G5973" s="74" t="s">
        <v>13</v>
      </c>
      <c r="H5973" s="74"/>
      <c r="I5973" s="49" t="s">
        <v>14</v>
      </c>
      <c r="J5973" s="51"/>
      <c r="K5973" s="78">
        <f>P5961/30</f>
        <v>0</v>
      </c>
      <c r="L5973" s="79"/>
      <c r="M5973" s="82">
        <f>AF5961/30</f>
        <v>0</v>
      </c>
      <c r="N5973" s="82"/>
      <c r="O5973" s="8"/>
      <c r="P5973" s="44" t="s">
        <v>16</v>
      </c>
      <c r="Q5973" s="45"/>
      <c r="R5973" s="43" t="s">
        <v>29</v>
      </c>
      <c r="S5973" s="43" t="s">
        <v>18</v>
      </c>
      <c r="T5973" s="83" t="s">
        <v>30</v>
      </c>
      <c r="U5973" s="84"/>
      <c r="V5973" s="31"/>
      <c r="W5973" s="32"/>
      <c r="X5973" s="8"/>
      <c r="Y5973" s="44" t="s">
        <v>16</v>
      </c>
      <c r="Z5973" s="45"/>
      <c r="AA5973" s="43" t="s">
        <v>31</v>
      </c>
      <c r="AB5973" s="44" t="s">
        <v>32</v>
      </c>
      <c r="AC5973" s="77"/>
      <c r="AD5973" s="45"/>
      <c r="AE5973" s="31"/>
      <c r="AF5973" s="32"/>
    </row>
    <row r="5974" spans="1:32" ht="15.75" customHeight="1" x14ac:dyDescent="0.25">
      <c r="B5974" s="74"/>
      <c r="C5974" s="74"/>
      <c r="D5974" s="74"/>
      <c r="E5974" s="43">
        <f>SUM(Y5951:Y5960)</f>
        <v>0</v>
      </c>
      <c r="F5974" s="33" t="s">
        <v>23</v>
      </c>
      <c r="G5974" s="43">
        <f>SUM(Z5951:Z5960)</f>
        <v>0</v>
      </c>
      <c r="H5974" s="33" t="s">
        <v>23</v>
      </c>
      <c r="I5974" s="32"/>
      <c r="J5974" s="34" t="s">
        <v>20</v>
      </c>
      <c r="K5974" s="80"/>
      <c r="L5974" s="81"/>
      <c r="M5974" s="82"/>
      <c r="N5974" s="82"/>
      <c r="O5974" s="8"/>
      <c r="P5974" s="44" t="s">
        <v>33</v>
      </c>
      <c r="Q5974" s="77"/>
      <c r="R5974" s="77"/>
      <c r="S5974" s="77"/>
      <c r="T5974" s="77"/>
      <c r="U5974" s="45"/>
      <c r="V5974" s="32">
        <f>SUM(V5971:V5973)</f>
        <v>0</v>
      </c>
      <c r="W5974" s="32">
        <f>SUM(W5971:W5973)</f>
        <v>0</v>
      </c>
      <c r="X5974" s="8"/>
      <c r="Y5974" s="44" t="s">
        <v>16</v>
      </c>
      <c r="Z5974" s="45"/>
      <c r="AA5974" s="43" t="s">
        <v>34</v>
      </c>
      <c r="AB5974" s="44" t="s">
        <v>32</v>
      </c>
      <c r="AC5974" s="77"/>
      <c r="AD5974" s="45"/>
      <c r="AE5974" s="31"/>
      <c r="AF5974" s="32"/>
    </row>
    <row r="5975" spans="1:32" ht="18.75" x14ac:dyDescent="0.25">
      <c r="B5975" s="8"/>
      <c r="C5975" s="8"/>
      <c r="D5975" s="8"/>
      <c r="E5975" s="8"/>
      <c r="F5975" s="46" t="s">
        <v>35</v>
      </c>
      <c r="G5975" s="47"/>
      <c r="H5975" s="47"/>
      <c r="I5975" s="47"/>
      <c r="J5975" s="48"/>
      <c r="K5975" s="35" t="str">
        <f>_xlfn.CONCAT(F5963," ",":"," ",F5961)</f>
        <v>0 : 0</v>
      </c>
      <c r="L5975" s="22">
        <f>F5964</f>
        <v>0</v>
      </c>
      <c r="M5975" s="35" t="str">
        <f>_xlfn.CONCAT(V5963," ",":"," ",V5961)</f>
        <v>0 : 0</v>
      </c>
      <c r="N5975" s="22">
        <f>V5964</f>
        <v>0</v>
      </c>
      <c r="O5975" s="8"/>
      <c r="P5975" s="44" t="s">
        <v>36</v>
      </c>
      <c r="Q5975" s="77"/>
      <c r="R5975" s="77"/>
      <c r="S5975" s="77"/>
      <c r="T5975" s="77"/>
      <c r="U5975" s="45"/>
      <c r="V5975" s="44">
        <f>V5974+W5974</f>
        <v>0</v>
      </c>
      <c r="W5975" s="45"/>
      <c r="X5975" s="8"/>
      <c r="Y5975" s="44" t="s">
        <v>16</v>
      </c>
      <c r="Z5975" s="45"/>
      <c r="AA5975" s="43" t="s">
        <v>37</v>
      </c>
      <c r="AB5975" s="44" t="s">
        <v>32</v>
      </c>
      <c r="AC5975" s="77"/>
      <c r="AD5975" s="45"/>
      <c r="AE5975" s="31"/>
      <c r="AF5975" s="32"/>
    </row>
    <row r="5976" spans="1:32" ht="18.75" x14ac:dyDescent="0.25">
      <c r="B5976" s="75" t="str">
        <f>IF((M5971)&gt;(N5971),"П1",IF((M5971)&lt;(N5971),"П2","Н"))</f>
        <v>Н</v>
      </c>
      <c r="C5976" s="75"/>
      <c r="D5976" s="36">
        <v>5</v>
      </c>
      <c r="E5976" s="42" t="s">
        <v>38</v>
      </c>
      <c r="F5976" s="46" t="s">
        <v>39</v>
      </c>
      <c r="G5976" s="47"/>
      <c r="H5976" s="47"/>
      <c r="I5976" s="47"/>
      <c r="J5976" s="48"/>
      <c r="K5976" s="35" t="str">
        <f>_xlfn.CONCAT(G5963," ",":"," ",G5961)</f>
        <v>0 : 0</v>
      </c>
      <c r="L5976" s="22">
        <f>G5964</f>
        <v>0</v>
      </c>
      <c r="M5976" s="35" t="str">
        <f>_xlfn.CONCAT(W5963," ",":"," ",W5961)</f>
        <v>0 : 0</v>
      </c>
      <c r="N5976" s="22">
        <f>W5964</f>
        <v>0</v>
      </c>
      <c r="O5976" s="8"/>
      <c r="P5976" s="76" t="s">
        <v>40</v>
      </c>
      <c r="Q5976" s="76"/>
      <c r="R5976" s="76"/>
      <c r="S5976" s="76"/>
      <c r="T5976" s="76"/>
      <c r="U5976" s="37">
        <v>1</v>
      </c>
      <c r="V5976" s="38" t="s">
        <v>41</v>
      </c>
      <c r="W5976" s="38">
        <v>2</v>
      </c>
      <c r="X5976" s="8"/>
      <c r="Y5976" s="44" t="s">
        <v>42</v>
      </c>
      <c r="Z5976" s="77"/>
      <c r="AA5976" s="77"/>
      <c r="AB5976" s="77"/>
      <c r="AC5976" s="77"/>
      <c r="AD5976" s="45"/>
      <c r="AE5976" s="32">
        <f>SUM(AE5971:AE5975)</f>
        <v>0</v>
      </c>
      <c r="AF5976" s="32">
        <f>SUM(AF5971:AF5975)</f>
        <v>0</v>
      </c>
    </row>
    <row r="5977" spans="1:32" ht="18.75" x14ac:dyDescent="0.25">
      <c r="B5977" s="42">
        <v>3</v>
      </c>
      <c r="C5977" s="42" t="s">
        <v>43</v>
      </c>
      <c r="D5977" s="42" t="s">
        <v>44</v>
      </c>
      <c r="E5977" s="42" t="s">
        <v>45</v>
      </c>
      <c r="F5977" s="46" t="s">
        <v>46</v>
      </c>
      <c r="G5977" s="47"/>
      <c r="H5977" s="47"/>
      <c r="I5977" s="47"/>
      <c r="J5977" s="48"/>
      <c r="K5977" s="35" t="str">
        <f>_xlfn.CONCAT(H5963," ",":"," ",H5961)</f>
        <v>0 : 0</v>
      </c>
      <c r="L5977" s="39">
        <f>H5964</f>
        <v>0</v>
      </c>
      <c r="M5977" s="35" t="str">
        <f>_xlfn.CONCAT(X5963," ",":"," ",X5961)</f>
        <v>0 : 0</v>
      </c>
      <c r="N5977" s="39">
        <f>X5964</f>
        <v>0</v>
      </c>
      <c r="O5977" s="8"/>
      <c r="P5977" s="76"/>
      <c r="Q5977" s="76"/>
      <c r="R5977" s="76"/>
      <c r="S5977" s="76"/>
      <c r="T5977" s="76"/>
      <c r="U5977" s="40"/>
      <c r="V5977" s="40"/>
      <c r="W5977" s="40"/>
      <c r="X5977" s="8"/>
      <c r="Y5977" s="44" t="s">
        <v>47</v>
      </c>
      <c r="Z5977" s="77"/>
      <c r="AA5977" s="77"/>
      <c r="AB5977" s="77"/>
      <c r="AC5977" s="77"/>
      <c r="AD5977" s="45"/>
      <c r="AE5977" s="44">
        <f>AE5976+AF5976</f>
        <v>0</v>
      </c>
      <c r="AF5977" s="45"/>
    </row>
    <row r="5978" spans="1:32" ht="18.75" x14ac:dyDescent="0.25">
      <c r="B5978" s="42" t="str">
        <f>IF((C5978)&gt;(D5978),"1&gt;2",IF((C5978)&lt;(D5978),"1&lt;2","1=2"))</f>
        <v>1=2</v>
      </c>
      <c r="C5978" s="42">
        <f>P5951+P5952+P5953+P5954+P5955</f>
        <v>0</v>
      </c>
      <c r="D5978" s="42">
        <f>AF5951+AF5952+AF5953+AF5954+AF5955</f>
        <v>0</v>
      </c>
      <c r="E5978" s="42" t="str">
        <f>IF((P5956+P5957+P5958+P5959+P5960)&gt;(AF5956+AF5957+AF5958+AF5959+AF5960),"1&gt;2",IF((P5956+P5957+P5958+P5959+P5960)&lt;(AF5956+AF5957+AF5958+AF5959+AF5960),"1&lt;2","1=2"))</f>
        <v>1=2</v>
      </c>
      <c r="F5978" s="46" t="s">
        <v>48</v>
      </c>
      <c r="G5978" s="47"/>
      <c r="H5978" s="47"/>
      <c r="I5978" s="47"/>
      <c r="J5978" s="48"/>
      <c r="K5978" s="35" t="str">
        <f>_xlfn.CONCAT(E5963," ",":"," ",E5961)</f>
        <v>5 : 5</v>
      </c>
      <c r="L5978" s="39">
        <f>E5964</f>
        <v>10</v>
      </c>
      <c r="M5978" s="35" t="str">
        <f>_xlfn.CONCAT(U5963," ",":"," ",U5961)</f>
        <v>5 : 5</v>
      </c>
      <c r="N5978" s="39">
        <f>U5964</f>
        <v>10</v>
      </c>
      <c r="O5978" s="8"/>
      <c r="P5978" s="8"/>
      <c r="Q5978" s="8"/>
      <c r="R5978" s="8"/>
      <c r="S5978" s="8"/>
      <c r="T5978" s="8"/>
      <c r="U5978" s="8"/>
      <c r="V5978" s="8"/>
      <c r="W5978" s="8"/>
      <c r="X5978" s="8"/>
      <c r="Y5978" s="8"/>
      <c r="Z5978" s="8"/>
      <c r="AA5978" s="8"/>
      <c r="AB5978" s="8"/>
      <c r="AC5978" s="8"/>
      <c r="AD5978" s="9"/>
      <c r="AE5978" s="8"/>
      <c r="AF5978" s="8"/>
    </row>
    <row r="5979" spans="1:32" ht="15" x14ac:dyDescent="0.25">
      <c r="B5979" s="8"/>
      <c r="C5979" s="8"/>
      <c r="D5979" s="8"/>
      <c r="E5979" s="8"/>
      <c r="F5979" s="8"/>
      <c r="G5979" s="8"/>
      <c r="H5979" s="8"/>
      <c r="I5979" s="8"/>
      <c r="J5979" s="8"/>
      <c r="K5979" s="8"/>
      <c r="L5979" s="8"/>
      <c r="M5979" s="8"/>
      <c r="N5979" s="9"/>
      <c r="O5979" s="8"/>
      <c r="P5979" s="8"/>
      <c r="Q5979" s="8"/>
      <c r="R5979" s="8"/>
      <c r="S5979" s="8"/>
      <c r="T5979" s="8"/>
      <c r="U5979" s="8"/>
      <c r="V5979" s="8"/>
      <c r="W5979" s="8"/>
      <c r="X5979" s="8"/>
      <c r="Y5979" s="8"/>
      <c r="Z5979" s="8"/>
      <c r="AA5979" s="8"/>
      <c r="AB5979" s="8"/>
      <c r="AC5979" s="8"/>
      <c r="AD5979" s="9"/>
      <c r="AE5979" s="8"/>
      <c r="AF5979" s="8"/>
    </row>
    <row r="5980" spans="1:32" ht="15" x14ac:dyDescent="0.25">
      <c r="B5980" s="8"/>
      <c r="C5980" s="8"/>
      <c r="D5980" s="8"/>
      <c r="E5980" s="8"/>
      <c r="F5980" s="8"/>
      <c r="G5980" s="8"/>
      <c r="H5980" s="8"/>
      <c r="I5980" s="8"/>
      <c r="J5980" s="8"/>
      <c r="K5980" s="8"/>
      <c r="L5980" s="8"/>
      <c r="M5980" s="8"/>
      <c r="N5980" s="9"/>
      <c r="O5980" s="8"/>
      <c r="P5980" s="8"/>
      <c r="Q5980" s="8"/>
      <c r="R5980" s="8"/>
      <c r="S5980" s="8"/>
      <c r="T5980" s="8"/>
      <c r="U5980" s="8"/>
      <c r="V5980" s="8"/>
      <c r="W5980" s="8"/>
      <c r="X5980" s="8"/>
      <c r="Y5980" s="8"/>
      <c r="Z5980" s="8"/>
      <c r="AA5980" s="8"/>
      <c r="AB5980" s="8"/>
      <c r="AC5980" s="8"/>
      <c r="AD5980" s="9"/>
      <c r="AE5980" s="8"/>
      <c r="AF5980" s="8"/>
    </row>
    <row r="5981" spans="1:32" ht="15" x14ac:dyDescent="0.25">
      <c r="A5981" s="2"/>
      <c r="B5981" s="5"/>
      <c r="C5981" s="5"/>
      <c r="D5981" s="5"/>
      <c r="E5981" s="5"/>
      <c r="F5981" s="5"/>
      <c r="G5981" s="5"/>
      <c r="H5981" s="5"/>
      <c r="I5981" s="5"/>
      <c r="J5981" s="5"/>
      <c r="K5981" s="5"/>
      <c r="L5981" s="5"/>
      <c r="M5981" s="5"/>
      <c r="N5981" s="6"/>
      <c r="O5981" s="5"/>
      <c r="P5981" s="5"/>
      <c r="Q5981" s="5"/>
      <c r="R5981" s="5"/>
      <c r="S5981" s="5"/>
      <c r="T5981" s="5"/>
      <c r="U5981" s="5"/>
      <c r="V5981" s="5"/>
      <c r="W5981" s="5"/>
      <c r="X5981" s="5"/>
      <c r="Y5981" s="5"/>
      <c r="Z5981" s="5"/>
      <c r="AA5981" s="5"/>
      <c r="AB5981" s="5"/>
      <c r="AC5981" s="5"/>
      <c r="AD5981" s="5"/>
      <c r="AE5981" s="5"/>
      <c r="AF5981" s="5"/>
    </row>
    <row r="5982" spans="1:32" x14ac:dyDescent="0.2">
      <c r="A5982" s="2"/>
      <c r="B5982" s="2"/>
      <c r="C5982" s="2"/>
      <c r="D5982" s="2"/>
      <c r="E5982" s="2"/>
      <c r="F5982" s="2"/>
      <c r="G5982" s="2"/>
      <c r="H5982" s="2"/>
      <c r="I5982" s="2"/>
      <c r="J5982" s="2"/>
      <c r="K5982" s="2"/>
      <c r="L5982" s="2"/>
      <c r="M5982" s="2"/>
      <c r="N5982" s="3"/>
      <c r="O5982" s="2"/>
      <c r="P5982" s="2"/>
      <c r="Q5982" s="2"/>
      <c r="R5982" s="2"/>
      <c r="S5982" s="2"/>
      <c r="T5982" s="2"/>
      <c r="U5982" s="2"/>
      <c r="V5982" s="2"/>
      <c r="W5982" s="2"/>
      <c r="X5982" s="2"/>
      <c r="Y5982" s="2"/>
      <c r="Z5982" s="2"/>
      <c r="AA5982" s="2"/>
      <c r="AB5982" s="2"/>
      <c r="AC5982" s="2"/>
      <c r="AD5982" s="3"/>
      <c r="AE5982" s="2"/>
      <c r="AF5982" s="2"/>
    </row>
    <row r="5983" spans="1:32" ht="18.75" x14ac:dyDescent="0.3">
      <c r="B5983" s="44">
        <v>167</v>
      </c>
      <c r="C5983" s="45"/>
      <c r="D5983" s="49">
        <v>44763</v>
      </c>
      <c r="E5983" s="50"/>
      <c r="F5983" s="50"/>
      <c r="G5983" s="50"/>
      <c r="H5983" s="51"/>
      <c r="I5983" s="52" t="s">
        <v>43</v>
      </c>
      <c r="J5983" s="53"/>
      <c r="K5983" s="53"/>
      <c r="L5983" s="53"/>
      <c r="M5983" s="53"/>
      <c r="N5983" s="53"/>
      <c r="O5983" s="53"/>
      <c r="P5983" s="54"/>
      <c r="Q5983" s="10"/>
      <c r="R5983" s="52" t="s">
        <v>44</v>
      </c>
      <c r="S5983" s="53"/>
      <c r="T5983" s="53"/>
      <c r="U5983" s="53"/>
      <c r="V5983" s="53"/>
      <c r="W5983" s="53"/>
      <c r="X5983" s="54"/>
      <c r="Y5983" s="55" t="s">
        <v>49</v>
      </c>
      <c r="Z5983" s="56"/>
      <c r="AA5983" s="56"/>
      <c r="AB5983" s="56"/>
      <c r="AC5983" s="56"/>
      <c r="AD5983" s="56"/>
      <c r="AE5983" s="56"/>
      <c r="AF5983" s="57"/>
    </row>
    <row r="5984" spans="1:32" ht="15" x14ac:dyDescent="0.25">
      <c r="B5984" s="8"/>
      <c r="C5984" s="8"/>
      <c r="D5984" s="8"/>
      <c r="E5984" s="8"/>
      <c r="F5984" s="8"/>
      <c r="G5984" s="8"/>
      <c r="H5984" s="8"/>
      <c r="I5984" s="8"/>
      <c r="J5984" s="8"/>
      <c r="K5984" s="8"/>
      <c r="L5984" s="8"/>
      <c r="M5984" s="8"/>
      <c r="N5984" s="9"/>
      <c r="O5984" s="8"/>
      <c r="P5984" s="8"/>
      <c r="Q5984" s="10"/>
      <c r="R5984" s="8"/>
      <c r="S5984" s="8"/>
      <c r="T5984" s="8"/>
      <c r="U5984" s="8"/>
      <c r="V5984" s="8"/>
      <c r="W5984" s="8"/>
      <c r="X5984" s="8"/>
      <c r="Y5984" s="8"/>
      <c r="Z5984" s="8"/>
      <c r="AA5984" s="8"/>
      <c r="AB5984" s="8"/>
      <c r="AC5984" s="8"/>
      <c r="AD5984" s="9"/>
      <c r="AE5984" s="8"/>
      <c r="AF5984" s="8"/>
    </row>
    <row r="5985" spans="2:32" ht="15" x14ac:dyDescent="0.25">
      <c r="B5985" s="8"/>
      <c r="C5985" s="8"/>
      <c r="D5985" s="8"/>
      <c r="E5985" s="8"/>
      <c r="F5985" s="8"/>
      <c r="G5985" s="8"/>
      <c r="H5985" s="8"/>
      <c r="I5985" s="8"/>
      <c r="J5985" s="8"/>
      <c r="K5985" s="8"/>
      <c r="L5985" s="8"/>
      <c r="M5985" s="8"/>
      <c r="N5985" s="9"/>
      <c r="O5985" s="8"/>
      <c r="P5985" s="8"/>
      <c r="Q5985" s="10"/>
      <c r="R5985" s="8"/>
      <c r="S5985" s="8"/>
      <c r="T5985" s="8"/>
      <c r="U5985" s="8"/>
      <c r="V5985" s="8"/>
      <c r="W5985" s="8"/>
      <c r="X5985" s="8"/>
      <c r="Y5985" s="8"/>
      <c r="Z5985" s="8"/>
      <c r="AA5985" s="8"/>
      <c r="AB5985" s="8"/>
      <c r="AC5985" s="8"/>
      <c r="AD5985" s="9"/>
      <c r="AE5985" s="8"/>
      <c r="AF5985" s="8"/>
    </row>
    <row r="5986" spans="2:32" ht="15.75" x14ac:dyDescent="0.25">
      <c r="B5986" s="11"/>
      <c r="C5986" s="8"/>
      <c r="D5986" s="8"/>
      <c r="E5986" s="12" t="s">
        <v>1</v>
      </c>
      <c r="F5986" s="13" t="s">
        <v>2</v>
      </c>
      <c r="G5986" s="43" t="s">
        <v>3</v>
      </c>
      <c r="H5986" s="14" t="s">
        <v>4</v>
      </c>
      <c r="I5986" s="15" t="s">
        <v>5</v>
      </c>
      <c r="J5986" s="16" t="s">
        <v>6</v>
      </c>
      <c r="K5986" s="8"/>
      <c r="L5986" s="8"/>
      <c r="M5986" s="8"/>
      <c r="N5986" s="9"/>
      <c r="O5986" s="8"/>
      <c r="P5986" s="8"/>
      <c r="Q5986" s="10"/>
      <c r="R5986" s="11"/>
      <c r="S5986" s="8"/>
      <c r="T5986" s="8"/>
      <c r="U5986" s="12" t="s">
        <v>1</v>
      </c>
      <c r="V5986" s="13" t="s">
        <v>2</v>
      </c>
      <c r="W5986" s="43" t="s">
        <v>3</v>
      </c>
      <c r="X5986" s="14" t="s">
        <v>4</v>
      </c>
      <c r="Y5986" s="15" t="s">
        <v>5</v>
      </c>
      <c r="Z5986" s="16" t="s">
        <v>6</v>
      </c>
      <c r="AA5986" s="8"/>
      <c r="AB5986" s="8"/>
      <c r="AC5986" s="8"/>
      <c r="AD5986" s="9"/>
      <c r="AE5986" s="8"/>
      <c r="AF5986" s="8"/>
    </row>
    <row r="5987" spans="2:32" ht="15.75" x14ac:dyDescent="0.25">
      <c r="B5987" s="8"/>
      <c r="C5987" s="8"/>
      <c r="D5987" s="8"/>
      <c r="E5987" s="43">
        <f>IF(P5987=0,1,0)</f>
        <v>1</v>
      </c>
      <c r="F5987" s="43">
        <f t="shared" ref="F5987:F5996" si="3320">IF(AND(P5987=3,N5987*O5987=0),1,0)</f>
        <v>0</v>
      </c>
      <c r="G5987" s="43">
        <f t="shared" ref="G5987:G5996" si="3321">IF(AND(P5987=3,I5987-J5987&gt;=2),1,0)</f>
        <v>0</v>
      </c>
      <c r="H5987" s="43">
        <f>IF(P5987=3,1,0)</f>
        <v>0</v>
      </c>
      <c r="I5987" s="43">
        <f t="shared" ref="I5987:I5996" si="3322">IF(P5987=3,MAX(N5987,O5987),MIN(N5987,O5987))</f>
        <v>0</v>
      </c>
      <c r="J5987" s="43">
        <f t="shared" ref="J5987:J5996" si="3323">N5987+O5987-I5987</f>
        <v>0</v>
      </c>
      <c r="K5987" s="8"/>
      <c r="L5987" s="17" t="str">
        <f t="shared" ref="L5987:L5996" si="3324">IF(P5987=0,"П",IF(P5987=1.5,"Н",IF(P5987=3,"В")))</f>
        <v>П</v>
      </c>
      <c r="M5987" s="8"/>
      <c r="N5987" s="18"/>
      <c r="O5987" s="18"/>
      <c r="P5987" s="19"/>
      <c r="Q5987" s="10"/>
      <c r="R5987" s="8"/>
      <c r="S5987" s="8"/>
      <c r="T5987" s="8"/>
      <c r="U5987" s="43">
        <f>IF(AF5987=0,1,0)</f>
        <v>1</v>
      </c>
      <c r="V5987" s="43">
        <f t="shared" ref="V5987:V5996" si="3325">IF(AND(AF5987=3,AD5987*AE5987=0),1,0)</f>
        <v>0</v>
      </c>
      <c r="W5987" s="43">
        <f t="shared" ref="W5987:W5996" si="3326">IF(AND(AF5987=3,Y5987-Z5987&gt;=2),1,0)</f>
        <v>0</v>
      </c>
      <c r="X5987" s="43">
        <f>IF(AF5987=3,1,0)</f>
        <v>0</v>
      </c>
      <c r="Y5987" s="43">
        <f t="shared" ref="Y5987:Y5996" si="3327">IF(AF5987=3,MAX(AD5987,AE5987),MIN(AD5987,AE5987))</f>
        <v>0</v>
      </c>
      <c r="Z5987" s="43">
        <f t="shared" ref="Z5987:Z5996" si="3328">AD5987+AE5987-Y5987</f>
        <v>0</v>
      </c>
      <c r="AA5987" s="8"/>
      <c r="AB5987" s="17" t="str">
        <f t="shared" ref="AB5987:AB5996" si="3329">IF(AF5987=0,"П",IF(AF5987=1.5,"Н",IF(AF5987=3,"В")))</f>
        <v>П</v>
      </c>
      <c r="AC5987" s="8"/>
      <c r="AD5987" s="18"/>
      <c r="AE5987" s="18"/>
      <c r="AF5987" s="19"/>
    </row>
    <row r="5988" spans="2:32" ht="15.75" x14ac:dyDescent="0.25">
      <c r="B5988" s="8"/>
      <c r="C5988" s="8"/>
      <c r="D5988" s="8"/>
      <c r="E5988" s="43">
        <f t="shared" ref="E5988:E5996" si="3330">IF(P5988=0,1,0)</f>
        <v>1</v>
      </c>
      <c r="F5988" s="43">
        <f t="shared" si="3320"/>
        <v>0</v>
      </c>
      <c r="G5988" s="43">
        <f t="shared" si="3321"/>
        <v>0</v>
      </c>
      <c r="H5988" s="43">
        <f t="shared" ref="H5988:H5996" si="3331">IF(P5988=3,1,0)</f>
        <v>0</v>
      </c>
      <c r="I5988" s="43">
        <f t="shared" si="3322"/>
        <v>0</v>
      </c>
      <c r="J5988" s="43">
        <f t="shared" si="3323"/>
        <v>0</v>
      </c>
      <c r="K5988" s="8"/>
      <c r="L5988" s="17" t="str">
        <f t="shared" si="3324"/>
        <v>П</v>
      </c>
      <c r="M5988" s="20"/>
      <c r="N5988" s="18"/>
      <c r="O5988" s="18"/>
      <c r="P5988" s="19"/>
      <c r="Q5988" s="10"/>
      <c r="R5988" s="8"/>
      <c r="S5988" s="8"/>
      <c r="T5988" s="8"/>
      <c r="U5988" s="43">
        <f t="shared" ref="U5988:U5996" si="3332">IF(AF5988=0,1,0)</f>
        <v>1</v>
      </c>
      <c r="V5988" s="43">
        <f t="shared" si="3325"/>
        <v>0</v>
      </c>
      <c r="W5988" s="43">
        <f t="shared" si="3326"/>
        <v>0</v>
      </c>
      <c r="X5988" s="43">
        <f t="shared" ref="X5988:X5996" si="3333">IF(AF5988=3,1,0)</f>
        <v>0</v>
      </c>
      <c r="Y5988" s="43">
        <f t="shared" si="3327"/>
        <v>0</v>
      </c>
      <c r="Z5988" s="43">
        <f t="shared" si="3328"/>
        <v>0</v>
      </c>
      <c r="AA5988" s="8"/>
      <c r="AB5988" s="17" t="str">
        <f t="shared" si="3329"/>
        <v>П</v>
      </c>
      <c r="AC5988" s="20"/>
      <c r="AD5988" s="18"/>
      <c r="AE5988" s="18"/>
      <c r="AF5988" s="19"/>
    </row>
    <row r="5989" spans="2:32" ht="15.75" x14ac:dyDescent="0.25">
      <c r="B5989" s="8"/>
      <c r="C5989" s="8"/>
      <c r="D5989" s="8"/>
      <c r="E5989" s="43">
        <f t="shared" si="3330"/>
        <v>1</v>
      </c>
      <c r="F5989" s="43">
        <f t="shared" si="3320"/>
        <v>0</v>
      </c>
      <c r="G5989" s="43">
        <f t="shared" si="3321"/>
        <v>0</v>
      </c>
      <c r="H5989" s="43">
        <f t="shared" si="3331"/>
        <v>0</v>
      </c>
      <c r="I5989" s="43">
        <f t="shared" si="3322"/>
        <v>0</v>
      </c>
      <c r="J5989" s="43">
        <f t="shared" si="3323"/>
        <v>0</v>
      </c>
      <c r="K5989" s="8"/>
      <c r="L5989" s="17" t="str">
        <f t="shared" si="3324"/>
        <v>П</v>
      </c>
      <c r="M5989" s="20"/>
      <c r="N5989" s="18"/>
      <c r="O5989" s="18"/>
      <c r="P5989" s="19"/>
      <c r="Q5989" s="10"/>
      <c r="R5989" s="8"/>
      <c r="S5989" s="8"/>
      <c r="T5989" s="8"/>
      <c r="U5989" s="43">
        <f t="shared" si="3332"/>
        <v>1</v>
      </c>
      <c r="V5989" s="43">
        <f t="shared" si="3325"/>
        <v>0</v>
      </c>
      <c r="W5989" s="43">
        <f t="shared" si="3326"/>
        <v>0</v>
      </c>
      <c r="X5989" s="43">
        <f t="shared" si="3333"/>
        <v>0</v>
      </c>
      <c r="Y5989" s="43">
        <f t="shared" si="3327"/>
        <v>0</v>
      </c>
      <c r="Z5989" s="43">
        <f t="shared" si="3328"/>
        <v>0</v>
      </c>
      <c r="AA5989" s="8"/>
      <c r="AB5989" s="17" t="str">
        <f t="shared" si="3329"/>
        <v>П</v>
      </c>
      <c r="AC5989" s="20"/>
      <c r="AD5989" s="18"/>
      <c r="AE5989" s="18"/>
      <c r="AF5989" s="19"/>
    </row>
    <row r="5990" spans="2:32" ht="15.75" x14ac:dyDescent="0.25">
      <c r="B5990" s="8"/>
      <c r="C5990" s="8"/>
      <c r="D5990" s="8"/>
      <c r="E5990" s="43">
        <f t="shared" si="3330"/>
        <v>1</v>
      </c>
      <c r="F5990" s="43">
        <f t="shared" si="3320"/>
        <v>0</v>
      </c>
      <c r="G5990" s="43">
        <f t="shared" si="3321"/>
        <v>0</v>
      </c>
      <c r="H5990" s="43">
        <f t="shared" si="3331"/>
        <v>0</v>
      </c>
      <c r="I5990" s="43">
        <f t="shared" si="3322"/>
        <v>0</v>
      </c>
      <c r="J5990" s="43">
        <f t="shared" si="3323"/>
        <v>0</v>
      </c>
      <c r="K5990" s="8"/>
      <c r="L5990" s="17" t="str">
        <f t="shared" si="3324"/>
        <v>П</v>
      </c>
      <c r="M5990" s="20"/>
      <c r="N5990" s="18"/>
      <c r="O5990" s="18"/>
      <c r="P5990" s="19"/>
      <c r="Q5990" s="10"/>
      <c r="R5990" s="8"/>
      <c r="S5990" s="8"/>
      <c r="T5990" s="8"/>
      <c r="U5990" s="43">
        <f t="shared" si="3332"/>
        <v>1</v>
      </c>
      <c r="V5990" s="43">
        <f t="shared" si="3325"/>
        <v>0</v>
      </c>
      <c r="W5990" s="43">
        <f t="shared" si="3326"/>
        <v>0</v>
      </c>
      <c r="X5990" s="43">
        <f t="shared" si="3333"/>
        <v>0</v>
      </c>
      <c r="Y5990" s="43">
        <f t="shared" si="3327"/>
        <v>0</v>
      </c>
      <c r="Z5990" s="43">
        <f t="shared" si="3328"/>
        <v>0</v>
      </c>
      <c r="AA5990" s="8"/>
      <c r="AB5990" s="17" t="str">
        <f t="shared" si="3329"/>
        <v>П</v>
      </c>
      <c r="AC5990" s="20"/>
      <c r="AD5990" s="18"/>
      <c r="AE5990" s="18"/>
      <c r="AF5990" s="19"/>
    </row>
    <row r="5991" spans="2:32" ht="15.75" x14ac:dyDescent="0.25">
      <c r="B5991" s="8"/>
      <c r="C5991" s="8"/>
      <c r="D5991" s="8"/>
      <c r="E5991" s="43">
        <f t="shared" si="3330"/>
        <v>1</v>
      </c>
      <c r="F5991" s="43">
        <f t="shared" si="3320"/>
        <v>0</v>
      </c>
      <c r="G5991" s="43">
        <f t="shared" si="3321"/>
        <v>0</v>
      </c>
      <c r="H5991" s="43">
        <f t="shared" si="3331"/>
        <v>0</v>
      </c>
      <c r="I5991" s="43">
        <f t="shared" si="3322"/>
        <v>0</v>
      </c>
      <c r="J5991" s="43">
        <f t="shared" si="3323"/>
        <v>0</v>
      </c>
      <c r="K5991" s="8"/>
      <c r="L5991" s="17" t="str">
        <f t="shared" si="3324"/>
        <v>П</v>
      </c>
      <c r="M5991" s="20"/>
      <c r="N5991" s="18"/>
      <c r="O5991" s="18"/>
      <c r="P5991" s="19"/>
      <c r="Q5991" s="10"/>
      <c r="R5991" s="8"/>
      <c r="S5991" s="8"/>
      <c r="T5991" s="8"/>
      <c r="U5991" s="43">
        <f t="shared" si="3332"/>
        <v>1</v>
      </c>
      <c r="V5991" s="43">
        <f t="shared" si="3325"/>
        <v>0</v>
      </c>
      <c r="W5991" s="43">
        <f t="shared" si="3326"/>
        <v>0</v>
      </c>
      <c r="X5991" s="43">
        <f t="shared" si="3333"/>
        <v>0</v>
      </c>
      <c r="Y5991" s="43">
        <f t="shared" si="3327"/>
        <v>0</v>
      </c>
      <c r="Z5991" s="43">
        <f t="shared" si="3328"/>
        <v>0</v>
      </c>
      <c r="AA5991" s="8"/>
      <c r="AB5991" s="17" t="str">
        <f t="shared" si="3329"/>
        <v>П</v>
      </c>
      <c r="AC5991" s="20"/>
      <c r="AD5991" s="18"/>
      <c r="AE5991" s="18"/>
      <c r="AF5991" s="19"/>
    </row>
    <row r="5992" spans="2:32" ht="15.75" x14ac:dyDescent="0.25">
      <c r="B5992" s="8"/>
      <c r="C5992" s="8"/>
      <c r="D5992" s="8"/>
      <c r="E5992" s="43">
        <f t="shared" si="3330"/>
        <v>1</v>
      </c>
      <c r="F5992" s="43">
        <f t="shared" si="3320"/>
        <v>0</v>
      </c>
      <c r="G5992" s="43">
        <f t="shared" si="3321"/>
        <v>0</v>
      </c>
      <c r="H5992" s="43">
        <f t="shared" si="3331"/>
        <v>0</v>
      </c>
      <c r="I5992" s="43">
        <f t="shared" si="3322"/>
        <v>0</v>
      </c>
      <c r="J5992" s="43">
        <f t="shared" si="3323"/>
        <v>0</v>
      </c>
      <c r="K5992" s="8"/>
      <c r="L5992" s="17" t="str">
        <f t="shared" si="3324"/>
        <v>П</v>
      </c>
      <c r="M5992" s="20"/>
      <c r="N5992" s="18"/>
      <c r="O5992" s="18"/>
      <c r="P5992" s="19"/>
      <c r="Q5992" s="10"/>
      <c r="R5992" s="8"/>
      <c r="S5992" s="8"/>
      <c r="T5992" s="8"/>
      <c r="U5992" s="43">
        <f t="shared" si="3332"/>
        <v>1</v>
      </c>
      <c r="V5992" s="43">
        <f t="shared" si="3325"/>
        <v>0</v>
      </c>
      <c r="W5992" s="43">
        <f t="shared" si="3326"/>
        <v>0</v>
      </c>
      <c r="X5992" s="43">
        <f t="shared" si="3333"/>
        <v>0</v>
      </c>
      <c r="Y5992" s="43">
        <f t="shared" si="3327"/>
        <v>0</v>
      </c>
      <c r="Z5992" s="43">
        <f t="shared" si="3328"/>
        <v>0</v>
      </c>
      <c r="AA5992" s="8"/>
      <c r="AB5992" s="17" t="str">
        <f t="shared" si="3329"/>
        <v>П</v>
      </c>
      <c r="AC5992" s="20"/>
      <c r="AD5992" s="18"/>
      <c r="AE5992" s="18"/>
      <c r="AF5992" s="19"/>
    </row>
    <row r="5993" spans="2:32" ht="15.75" x14ac:dyDescent="0.25">
      <c r="B5993" s="8"/>
      <c r="C5993" s="8"/>
      <c r="D5993" s="8"/>
      <c r="E5993" s="43">
        <f t="shared" si="3330"/>
        <v>1</v>
      </c>
      <c r="F5993" s="43">
        <f t="shared" si="3320"/>
        <v>0</v>
      </c>
      <c r="G5993" s="43">
        <f t="shared" si="3321"/>
        <v>0</v>
      </c>
      <c r="H5993" s="43">
        <f t="shared" si="3331"/>
        <v>0</v>
      </c>
      <c r="I5993" s="43">
        <f t="shared" si="3322"/>
        <v>0</v>
      </c>
      <c r="J5993" s="43">
        <f t="shared" si="3323"/>
        <v>0</v>
      </c>
      <c r="K5993" s="8"/>
      <c r="L5993" s="17" t="str">
        <f t="shared" si="3324"/>
        <v>П</v>
      </c>
      <c r="M5993" s="20"/>
      <c r="N5993" s="18"/>
      <c r="O5993" s="18"/>
      <c r="P5993" s="19"/>
      <c r="Q5993" s="10"/>
      <c r="R5993" s="8"/>
      <c r="S5993" s="8"/>
      <c r="T5993" s="8"/>
      <c r="U5993" s="43">
        <f t="shared" si="3332"/>
        <v>1</v>
      </c>
      <c r="V5993" s="43">
        <f t="shared" si="3325"/>
        <v>0</v>
      </c>
      <c r="W5993" s="43">
        <f t="shared" si="3326"/>
        <v>0</v>
      </c>
      <c r="X5993" s="43">
        <f t="shared" si="3333"/>
        <v>0</v>
      </c>
      <c r="Y5993" s="43">
        <f t="shared" si="3327"/>
        <v>0</v>
      </c>
      <c r="Z5993" s="43">
        <f t="shared" si="3328"/>
        <v>0</v>
      </c>
      <c r="AA5993" s="8"/>
      <c r="AB5993" s="17" t="str">
        <f t="shared" si="3329"/>
        <v>П</v>
      </c>
      <c r="AC5993" s="20"/>
      <c r="AD5993" s="18"/>
      <c r="AE5993" s="18"/>
      <c r="AF5993" s="19"/>
    </row>
    <row r="5994" spans="2:32" ht="15.75" x14ac:dyDescent="0.25">
      <c r="B5994" s="8"/>
      <c r="C5994" s="8"/>
      <c r="D5994" s="8"/>
      <c r="E5994" s="43">
        <f t="shared" si="3330"/>
        <v>1</v>
      </c>
      <c r="F5994" s="43">
        <f t="shared" si="3320"/>
        <v>0</v>
      </c>
      <c r="G5994" s="43">
        <f t="shared" si="3321"/>
        <v>0</v>
      </c>
      <c r="H5994" s="43">
        <f t="shared" si="3331"/>
        <v>0</v>
      </c>
      <c r="I5994" s="43">
        <f t="shared" si="3322"/>
        <v>0</v>
      </c>
      <c r="J5994" s="43">
        <f t="shared" si="3323"/>
        <v>0</v>
      </c>
      <c r="K5994" s="8"/>
      <c r="L5994" s="17" t="str">
        <f t="shared" si="3324"/>
        <v>П</v>
      </c>
      <c r="M5994" s="20"/>
      <c r="N5994" s="18"/>
      <c r="O5994" s="18"/>
      <c r="P5994" s="19"/>
      <c r="Q5994" s="10"/>
      <c r="R5994" s="8"/>
      <c r="S5994" s="8"/>
      <c r="T5994" s="8"/>
      <c r="U5994" s="43">
        <f t="shared" si="3332"/>
        <v>1</v>
      </c>
      <c r="V5994" s="43">
        <f t="shared" si="3325"/>
        <v>0</v>
      </c>
      <c r="W5994" s="43">
        <f t="shared" si="3326"/>
        <v>0</v>
      </c>
      <c r="X5994" s="43">
        <f t="shared" si="3333"/>
        <v>0</v>
      </c>
      <c r="Y5994" s="43">
        <f t="shared" si="3327"/>
        <v>0</v>
      </c>
      <c r="Z5994" s="43">
        <f t="shared" si="3328"/>
        <v>0</v>
      </c>
      <c r="AA5994" s="8"/>
      <c r="AB5994" s="17" t="str">
        <f t="shared" si="3329"/>
        <v>П</v>
      </c>
      <c r="AC5994" s="20"/>
      <c r="AD5994" s="18"/>
      <c r="AE5994" s="18"/>
      <c r="AF5994" s="19"/>
    </row>
    <row r="5995" spans="2:32" ht="15.75" x14ac:dyDescent="0.25">
      <c r="B5995" s="8"/>
      <c r="C5995" s="8"/>
      <c r="D5995" s="8"/>
      <c r="E5995" s="43">
        <f t="shared" si="3330"/>
        <v>1</v>
      </c>
      <c r="F5995" s="43">
        <f t="shared" si="3320"/>
        <v>0</v>
      </c>
      <c r="G5995" s="43">
        <f t="shared" si="3321"/>
        <v>0</v>
      </c>
      <c r="H5995" s="43">
        <f t="shared" si="3331"/>
        <v>0</v>
      </c>
      <c r="I5995" s="43">
        <f t="shared" si="3322"/>
        <v>0</v>
      </c>
      <c r="J5995" s="43">
        <f t="shared" si="3323"/>
        <v>0</v>
      </c>
      <c r="K5995" s="8"/>
      <c r="L5995" s="17" t="str">
        <f t="shared" si="3324"/>
        <v>П</v>
      </c>
      <c r="M5995" s="20"/>
      <c r="N5995" s="18"/>
      <c r="O5995" s="18"/>
      <c r="P5995" s="19"/>
      <c r="Q5995" s="10"/>
      <c r="R5995" s="8"/>
      <c r="S5995" s="8"/>
      <c r="T5995" s="8"/>
      <c r="U5995" s="43">
        <f t="shared" si="3332"/>
        <v>1</v>
      </c>
      <c r="V5995" s="43">
        <f t="shared" si="3325"/>
        <v>0</v>
      </c>
      <c r="W5995" s="43">
        <f t="shared" si="3326"/>
        <v>0</v>
      </c>
      <c r="X5995" s="43">
        <f t="shared" si="3333"/>
        <v>0</v>
      </c>
      <c r="Y5995" s="43">
        <f t="shared" si="3327"/>
        <v>0</v>
      </c>
      <c r="Z5995" s="43">
        <f t="shared" si="3328"/>
        <v>0</v>
      </c>
      <c r="AA5995" s="8"/>
      <c r="AB5995" s="17" t="str">
        <f t="shared" si="3329"/>
        <v>П</v>
      </c>
      <c r="AC5995" s="20"/>
      <c r="AD5995" s="18"/>
      <c r="AE5995" s="18"/>
      <c r="AF5995" s="19"/>
    </row>
    <row r="5996" spans="2:32" ht="15.75" x14ac:dyDescent="0.25">
      <c r="B5996" s="8"/>
      <c r="C5996" s="8"/>
      <c r="D5996" s="8"/>
      <c r="E5996" s="43">
        <f t="shared" si="3330"/>
        <v>1</v>
      </c>
      <c r="F5996" s="43">
        <f t="shared" si="3320"/>
        <v>0</v>
      </c>
      <c r="G5996" s="43">
        <f t="shared" si="3321"/>
        <v>0</v>
      </c>
      <c r="H5996" s="43">
        <f t="shared" si="3331"/>
        <v>0</v>
      </c>
      <c r="I5996" s="43">
        <f t="shared" si="3322"/>
        <v>0</v>
      </c>
      <c r="J5996" s="43">
        <f t="shared" si="3323"/>
        <v>0</v>
      </c>
      <c r="K5996" s="8"/>
      <c r="L5996" s="17" t="str">
        <f t="shared" si="3324"/>
        <v>П</v>
      </c>
      <c r="M5996" s="20"/>
      <c r="N5996" s="18"/>
      <c r="O5996" s="18"/>
      <c r="P5996" s="19"/>
      <c r="Q5996" s="10"/>
      <c r="R5996" s="8"/>
      <c r="S5996" s="8"/>
      <c r="T5996" s="8"/>
      <c r="U5996" s="43">
        <f t="shared" si="3332"/>
        <v>1</v>
      </c>
      <c r="V5996" s="43">
        <f t="shared" si="3325"/>
        <v>0</v>
      </c>
      <c r="W5996" s="43">
        <f t="shared" si="3326"/>
        <v>0</v>
      </c>
      <c r="X5996" s="43">
        <f t="shared" si="3333"/>
        <v>0</v>
      </c>
      <c r="Y5996" s="43">
        <f t="shared" si="3327"/>
        <v>0</v>
      </c>
      <c r="Z5996" s="43">
        <f t="shared" si="3328"/>
        <v>0</v>
      </c>
      <c r="AA5996" s="8"/>
      <c r="AB5996" s="17" t="str">
        <f t="shared" si="3329"/>
        <v>П</v>
      </c>
      <c r="AC5996" s="20"/>
      <c r="AD5996" s="18"/>
      <c r="AE5996" s="18"/>
      <c r="AF5996" s="19"/>
    </row>
    <row r="5997" spans="2:32" ht="18.75" x14ac:dyDescent="0.25">
      <c r="B5997" s="8"/>
      <c r="C5997" s="8"/>
      <c r="D5997" s="8"/>
      <c r="E5997" s="21">
        <f t="shared" ref="E5997:J5997" si="3334">SUM(E5987:E5991)</f>
        <v>5</v>
      </c>
      <c r="F5997" s="22">
        <f t="shared" si="3334"/>
        <v>0</v>
      </c>
      <c r="G5997" s="22">
        <f t="shared" si="3334"/>
        <v>0</v>
      </c>
      <c r="H5997" s="23">
        <f t="shared" si="3334"/>
        <v>0</v>
      </c>
      <c r="I5997" s="22">
        <f t="shared" si="3334"/>
        <v>0</v>
      </c>
      <c r="J5997" s="22">
        <f t="shared" si="3334"/>
        <v>0</v>
      </c>
      <c r="K5997" s="8"/>
      <c r="L5997" s="8"/>
      <c r="M5997" s="20"/>
      <c r="N5997" s="9"/>
      <c r="O5997" s="9"/>
      <c r="P5997" s="18">
        <f>SUM(P5987:P5996)</f>
        <v>0</v>
      </c>
      <c r="Q5997" s="10"/>
      <c r="R5997" s="8"/>
      <c r="S5997" s="8"/>
      <c r="T5997" s="8"/>
      <c r="U5997" s="21">
        <f t="shared" ref="U5997:Z5997" si="3335">SUM(U5987:U5991)</f>
        <v>5</v>
      </c>
      <c r="V5997" s="22">
        <f t="shared" si="3335"/>
        <v>0</v>
      </c>
      <c r="W5997" s="22">
        <f t="shared" si="3335"/>
        <v>0</v>
      </c>
      <c r="X5997" s="23">
        <f t="shared" si="3335"/>
        <v>0</v>
      </c>
      <c r="Y5997" s="22">
        <f t="shared" si="3335"/>
        <v>0</v>
      </c>
      <c r="Z5997" s="22">
        <f t="shared" si="3335"/>
        <v>0</v>
      </c>
      <c r="AA5997" s="8"/>
      <c r="AB5997" s="8"/>
      <c r="AC5997" s="20"/>
      <c r="AD5997" s="9"/>
      <c r="AE5997" s="9"/>
      <c r="AF5997" s="19">
        <f>SUM(AF5987:AF5996)</f>
        <v>0</v>
      </c>
    </row>
    <row r="5998" spans="2:32" ht="15.75" x14ac:dyDescent="0.25">
      <c r="B5998" s="8"/>
      <c r="C5998" s="8"/>
      <c r="D5998" s="8"/>
      <c r="E5998" s="8"/>
      <c r="F5998" s="8"/>
      <c r="G5998" s="8"/>
      <c r="H5998" s="8"/>
      <c r="I5998" s="8"/>
      <c r="J5998" s="8"/>
      <c r="K5998" s="8"/>
      <c r="L5998" s="8"/>
      <c r="M5998" s="8"/>
      <c r="N5998" s="24"/>
      <c r="O5998" s="9"/>
      <c r="P5998" s="8">
        <f>SUM(P5987:P5997)</f>
        <v>0</v>
      </c>
      <c r="Q5998" s="10"/>
      <c r="R5998" s="8"/>
      <c r="S5998" s="8"/>
      <c r="T5998" s="8"/>
      <c r="U5998" s="8"/>
      <c r="V5998" s="8"/>
      <c r="W5998" s="8"/>
      <c r="X5998" s="8"/>
      <c r="Y5998" s="8"/>
      <c r="Z5998" s="8"/>
      <c r="AA5998" s="8"/>
      <c r="AB5998" s="8"/>
      <c r="AC5998" s="8"/>
      <c r="AD5998" s="58"/>
      <c r="AE5998" s="58"/>
      <c r="AF5998" s="8"/>
    </row>
    <row r="5999" spans="2:32" ht="18.75" x14ac:dyDescent="0.25">
      <c r="B5999" s="8"/>
      <c r="C5999" s="8"/>
      <c r="D5999" s="8"/>
      <c r="E5999" s="25">
        <f t="shared" ref="E5999:J5999" si="3336">SUM(E5992:E5996)</f>
        <v>5</v>
      </c>
      <c r="F5999" s="22">
        <f t="shared" si="3336"/>
        <v>0</v>
      </c>
      <c r="G5999" s="22">
        <f t="shared" si="3336"/>
        <v>0</v>
      </c>
      <c r="H5999" s="14">
        <f t="shared" si="3336"/>
        <v>0</v>
      </c>
      <c r="I5999" s="22">
        <f t="shared" si="3336"/>
        <v>0</v>
      </c>
      <c r="J5999" s="22">
        <f t="shared" si="3336"/>
        <v>0</v>
      </c>
      <c r="K5999" s="8"/>
      <c r="L5999" s="8"/>
      <c r="M5999" s="8"/>
      <c r="N5999" s="9"/>
      <c r="O5999" s="8"/>
      <c r="P5999" s="8"/>
      <c r="Q5999" s="10"/>
      <c r="R5999" s="8"/>
      <c r="S5999" s="8"/>
      <c r="T5999" s="8"/>
      <c r="U5999" s="25">
        <f t="shared" ref="U5999:Z5999" si="3337">SUM(U5992:U5996)</f>
        <v>5</v>
      </c>
      <c r="V5999" s="22">
        <f t="shared" si="3337"/>
        <v>0</v>
      </c>
      <c r="W5999" s="22">
        <f t="shared" si="3337"/>
        <v>0</v>
      </c>
      <c r="X5999" s="14">
        <f t="shared" si="3337"/>
        <v>0</v>
      </c>
      <c r="Y5999" s="22">
        <f t="shared" si="3337"/>
        <v>0</v>
      </c>
      <c r="Z5999" s="22">
        <f t="shared" si="3337"/>
        <v>0</v>
      </c>
      <c r="AA5999" s="8"/>
      <c r="AB5999" s="8"/>
      <c r="AC5999" s="8"/>
      <c r="AD5999" s="8"/>
      <c r="AE5999" s="8"/>
      <c r="AF5999" s="8"/>
    </row>
    <row r="6000" spans="2:32" ht="18.75" x14ac:dyDescent="0.25">
      <c r="B6000" s="8"/>
      <c r="C6000" s="8"/>
      <c r="D6000" s="8"/>
      <c r="E6000" s="12">
        <f t="shared" ref="E6000:J6000" si="3338">SUM(E5987:E5996)</f>
        <v>10</v>
      </c>
      <c r="F6000" s="22">
        <f t="shared" si="3338"/>
        <v>0</v>
      </c>
      <c r="G6000" s="22">
        <f t="shared" si="3338"/>
        <v>0</v>
      </c>
      <c r="H6000" s="14">
        <f t="shared" si="3338"/>
        <v>0</v>
      </c>
      <c r="I6000" s="22">
        <f t="shared" si="3338"/>
        <v>0</v>
      </c>
      <c r="J6000" s="22">
        <f t="shared" si="3338"/>
        <v>0</v>
      </c>
      <c r="K6000" s="8"/>
      <c r="L6000" s="8"/>
      <c r="M6000" s="8"/>
      <c r="N6000" s="9"/>
      <c r="O6000" s="8"/>
      <c r="P6000" s="8"/>
      <c r="Q6000" s="10"/>
      <c r="R6000" s="8"/>
      <c r="S6000" s="8"/>
      <c r="T6000" s="8"/>
      <c r="U6000" s="12">
        <f t="shared" ref="U6000:Z6000" si="3339">SUM(U5987:U5996)</f>
        <v>10</v>
      </c>
      <c r="V6000" s="22">
        <f t="shared" si="3339"/>
        <v>0</v>
      </c>
      <c r="W6000" s="22">
        <f t="shared" si="3339"/>
        <v>0</v>
      </c>
      <c r="X6000" s="14">
        <f t="shared" si="3339"/>
        <v>0</v>
      </c>
      <c r="Y6000" s="22">
        <f t="shared" si="3339"/>
        <v>0</v>
      </c>
      <c r="Z6000" s="22">
        <f t="shared" si="3339"/>
        <v>0</v>
      </c>
      <c r="AA6000" s="8"/>
      <c r="AB6000" s="8"/>
      <c r="AC6000" s="8"/>
      <c r="AD6000" s="8"/>
      <c r="AE6000" s="8"/>
      <c r="AF6000" s="8"/>
    </row>
    <row r="6001" spans="2:32" ht="15" x14ac:dyDescent="0.25">
      <c r="B6001" s="8"/>
      <c r="C6001" s="8"/>
      <c r="D6001" s="8"/>
      <c r="E6001" s="8"/>
      <c r="F6001" s="8"/>
      <c r="G6001" s="8"/>
      <c r="H6001" s="8"/>
      <c r="I6001" s="8"/>
      <c r="J6001" s="8"/>
      <c r="K6001" s="8"/>
      <c r="L6001" s="8"/>
      <c r="M6001" s="8"/>
      <c r="N6001" s="9"/>
      <c r="O6001" s="8"/>
      <c r="P6001" s="8"/>
      <c r="Q6001" s="10"/>
      <c r="R6001" s="8"/>
      <c r="S6001" s="8"/>
      <c r="T6001" s="8"/>
      <c r="U6001" s="8"/>
      <c r="V6001" s="8"/>
      <c r="W6001" s="8"/>
      <c r="X6001" s="8"/>
      <c r="Y6001" s="8"/>
      <c r="Z6001" s="8"/>
      <c r="AA6001" s="8"/>
      <c r="AB6001" s="8"/>
      <c r="AC6001" s="8"/>
      <c r="AD6001" s="8"/>
      <c r="AE6001" s="8"/>
      <c r="AF6001" s="8"/>
    </row>
    <row r="6002" spans="2:32" ht="15" x14ac:dyDescent="0.25">
      <c r="B6002" s="8"/>
      <c r="C6002" s="8"/>
      <c r="D6002" s="8"/>
      <c r="E6002" s="8"/>
      <c r="F6002" s="8"/>
      <c r="G6002" s="8"/>
      <c r="H6002" s="8"/>
      <c r="I6002" s="8"/>
      <c r="J6002" s="8"/>
      <c r="K6002" s="8"/>
      <c r="L6002" s="8"/>
      <c r="M6002" s="8"/>
      <c r="N6002" s="9"/>
      <c r="O6002" s="8"/>
      <c r="P6002" s="8"/>
      <c r="Q6002" s="10"/>
      <c r="R6002" s="8"/>
      <c r="S6002" s="8"/>
      <c r="T6002" s="8"/>
      <c r="U6002" s="8"/>
      <c r="V6002" s="8"/>
      <c r="W6002" s="8"/>
      <c r="X6002" s="8"/>
      <c r="Y6002" s="8"/>
      <c r="Z6002" s="8"/>
      <c r="AA6002" s="8"/>
      <c r="AB6002" s="8"/>
      <c r="AC6002" s="8"/>
      <c r="AD6002" s="8"/>
      <c r="AE6002" s="8"/>
      <c r="AF6002" s="8"/>
    </row>
    <row r="6003" spans="2:32" ht="15" x14ac:dyDescent="0.25">
      <c r="B6003" s="8"/>
      <c r="C6003" s="8"/>
      <c r="D6003" s="8"/>
      <c r="E6003" s="8"/>
      <c r="F6003" s="8"/>
      <c r="G6003" s="8"/>
      <c r="H6003" s="8"/>
      <c r="I6003" s="8"/>
      <c r="J6003" s="8"/>
      <c r="K6003" s="8"/>
      <c r="L6003" s="8"/>
      <c r="M6003" s="8"/>
      <c r="N6003" s="9"/>
      <c r="O6003" s="8"/>
      <c r="P6003" s="8"/>
      <c r="Q6003" s="10"/>
      <c r="R6003" s="8"/>
      <c r="S6003" s="8"/>
      <c r="T6003" s="8"/>
      <c r="U6003" s="8"/>
      <c r="V6003" s="8"/>
      <c r="W6003" s="8"/>
      <c r="X6003" s="8"/>
      <c r="Y6003" s="8"/>
      <c r="Z6003" s="8"/>
      <c r="AA6003" s="8"/>
      <c r="AB6003" s="8"/>
      <c r="AC6003" s="8"/>
      <c r="AD6003" s="8"/>
      <c r="AE6003" s="8"/>
      <c r="AF6003" s="8"/>
    </row>
    <row r="6004" spans="2:32" ht="15" x14ac:dyDescent="0.25">
      <c r="B6004" s="8"/>
      <c r="C6004" s="8"/>
      <c r="D6004" s="8"/>
      <c r="E6004" s="8"/>
      <c r="F6004" s="8"/>
      <c r="G6004" s="8"/>
      <c r="H6004" s="8"/>
      <c r="I6004" s="8"/>
      <c r="J6004" s="8"/>
      <c r="K6004" s="8"/>
      <c r="L6004" s="8"/>
      <c r="M6004" s="8"/>
      <c r="N6004" s="9"/>
      <c r="O6004" s="8"/>
      <c r="P6004" s="8"/>
      <c r="Q6004" s="10"/>
      <c r="R6004" s="8"/>
      <c r="S6004" s="8"/>
      <c r="T6004" s="8"/>
      <c r="U6004" s="8"/>
      <c r="V6004" s="8"/>
      <c r="W6004" s="8"/>
      <c r="X6004" s="8"/>
      <c r="Y6004" s="8"/>
      <c r="Z6004" s="8"/>
      <c r="AA6004" s="8"/>
      <c r="AB6004" s="8"/>
      <c r="AC6004" s="8"/>
      <c r="AD6004" s="8"/>
      <c r="AE6004" s="8"/>
      <c r="AF6004" s="8"/>
    </row>
    <row r="6005" spans="2:32" ht="15" x14ac:dyDescent="0.25">
      <c r="B6005" s="8"/>
      <c r="C6005" s="8"/>
      <c r="D6005" s="8"/>
      <c r="E6005" s="8"/>
      <c r="F6005" s="8"/>
      <c r="G6005" s="8"/>
      <c r="H6005" s="8"/>
      <c r="I6005" s="8"/>
      <c r="J6005" s="8"/>
      <c r="K6005" s="8"/>
      <c r="L6005" s="8"/>
      <c r="M6005" s="8"/>
      <c r="N6005" s="9"/>
      <c r="O6005" s="8"/>
      <c r="P6005" s="8"/>
      <c r="Q6005" s="10"/>
      <c r="R6005" s="8"/>
      <c r="S6005" s="8"/>
      <c r="T6005" s="8"/>
      <c r="U6005" s="8"/>
      <c r="V6005" s="8"/>
      <c r="W6005" s="8"/>
      <c r="X6005" s="8"/>
      <c r="Y6005" s="8"/>
      <c r="Z6005" s="8"/>
      <c r="AA6005" s="8"/>
      <c r="AB6005" s="8"/>
      <c r="AC6005" s="8"/>
      <c r="AD6005" s="8"/>
      <c r="AE6005" s="8"/>
      <c r="AF6005" s="8"/>
    </row>
    <row r="6006" spans="2:32" ht="18.75" x14ac:dyDescent="0.3">
      <c r="B6006" s="59" t="s">
        <v>7</v>
      </c>
      <c r="C6006" s="60"/>
      <c r="D6006" s="26">
        <f>B5983</f>
        <v>167</v>
      </c>
      <c r="E6006" s="59">
        <f>D5983</f>
        <v>44763</v>
      </c>
      <c r="F6006" s="61"/>
      <c r="G6006" s="61"/>
      <c r="H6006" s="62"/>
      <c r="I6006" s="59" t="str">
        <f>Y5983</f>
        <v>чемпионат</v>
      </c>
      <c r="J6006" s="63"/>
      <c r="K6006" s="63"/>
      <c r="L6006" s="63"/>
      <c r="M6006" s="63"/>
      <c r="N6006" s="60"/>
      <c r="O6006" s="8"/>
      <c r="P6006" s="64" t="s">
        <v>8</v>
      </c>
      <c r="Q6006" s="65"/>
      <c r="R6006" s="65"/>
      <c r="S6006" s="65"/>
      <c r="T6006" s="65"/>
      <c r="U6006" s="65"/>
      <c r="V6006" s="27" t="s">
        <v>9</v>
      </c>
      <c r="W6006" s="28" t="s">
        <v>10</v>
      </c>
      <c r="X6006" s="8"/>
      <c r="Y6006" s="66" t="s">
        <v>11</v>
      </c>
      <c r="Z6006" s="67"/>
      <c r="AA6006" s="67"/>
      <c r="AB6006" s="67"/>
      <c r="AC6006" s="67"/>
      <c r="AD6006" s="67"/>
      <c r="AE6006" s="29" t="s">
        <v>9</v>
      </c>
      <c r="AF6006" s="30" t="s">
        <v>10</v>
      </c>
    </row>
    <row r="6007" spans="2:32" ht="15.75" x14ac:dyDescent="0.25">
      <c r="B6007" s="68" t="str">
        <f>I5983</f>
        <v>ком 1</v>
      </c>
      <c r="C6007" s="69"/>
      <c r="D6007" s="70"/>
      <c r="E6007" s="74" t="s">
        <v>12</v>
      </c>
      <c r="F6007" s="74"/>
      <c r="G6007" s="74" t="s">
        <v>13</v>
      </c>
      <c r="H6007" s="74"/>
      <c r="I6007" s="49" t="s">
        <v>14</v>
      </c>
      <c r="J6007" s="51"/>
      <c r="K6007" s="44" t="s">
        <v>15</v>
      </c>
      <c r="L6007" s="45"/>
      <c r="M6007" s="19"/>
      <c r="N6007" s="19"/>
      <c r="O6007" s="8"/>
      <c r="P6007" s="44" t="s">
        <v>16</v>
      </c>
      <c r="Q6007" s="45"/>
      <c r="R6007" s="43" t="s">
        <v>17</v>
      </c>
      <c r="S6007" s="43" t="s">
        <v>18</v>
      </c>
      <c r="T6007" s="41" t="s">
        <v>19</v>
      </c>
      <c r="U6007" s="43" t="s">
        <v>20</v>
      </c>
      <c r="V6007" s="31"/>
      <c r="W6007" s="32"/>
      <c r="X6007" s="8"/>
      <c r="Y6007" s="44" t="s">
        <v>16</v>
      </c>
      <c r="Z6007" s="45"/>
      <c r="AA6007" s="43" t="s">
        <v>21</v>
      </c>
      <c r="AB6007" s="43" t="s">
        <v>18</v>
      </c>
      <c r="AC6007" s="41" t="s">
        <v>22</v>
      </c>
      <c r="AD6007" s="43" t="s">
        <v>20</v>
      </c>
      <c r="AE6007" s="31"/>
      <c r="AF6007" s="32"/>
    </row>
    <row r="6008" spans="2:32" ht="15.75" x14ac:dyDescent="0.25">
      <c r="B6008" s="71"/>
      <c r="C6008" s="72"/>
      <c r="D6008" s="73"/>
      <c r="E6008" s="43">
        <f>SUM(I5987:I5996)</f>
        <v>0</v>
      </c>
      <c r="F6008" s="33" t="s">
        <v>23</v>
      </c>
      <c r="G6008" s="43">
        <f>SUM(J5987:J5996)</f>
        <v>0</v>
      </c>
      <c r="H6008" s="33" t="s">
        <v>23</v>
      </c>
      <c r="I6008" s="31"/>
      <c r="J6008" s="31" t="s">
        <v>20</v>
      </c>
      <c r="K6008" s="44" t="s">
        <v>24</v>
      </c>
      <c r="L6008" s="45"/>
      <c r="M6008" s="44">
        <f>SUM(M6007:N6007)</f>
        <v>0</v>
      </c>
      <c r="N6008" s="45"/>
      <c r="O6008" s="8"/>
      <c r="P6008" s="44" t="s">
        <v>16</v>
      </c>
      <c r="Q6008" s="45"/>
      <c r="R6008" s="43" t="s">
        <v>25</v>
      </c>
      <c r="S6008" s="43" t="s">
        <v>18</v>
      </c>
      <c r="T6008" s="41" t="s">
        <v>26</v>
      </c>
      <c r="U6008" s="43" t="s">
        <v>20</v>
      </c>
      <c r="V6008" s="31"/>
      <c r="W6008" s="32"/>
      <c r="X6008" s="8"/>
      <c r="Y6008" s="44" t="s">
        <v>16</v>
      </c>
      <c r="Z6008" s="45"/>
      <c r="AA6008" s="43" t="s">
        <v>27</v>
      </c>
      <c r="AB6008" s="43" t="s">
        <v>18</v>
      </c>
      <c r="AC6008" s="41" t="s">
        <v>28</v>
      </c>
      <c r="AD6008" s="43" t="s">
        <v>20</v>
      </c>
      <c r="AE6008" s="31"/>
      <c r="AF6008" s="32"/>
    </row>
    <row r="6009" spans="2:32" ht="15.75" customHeight="1" x14ac:dyDescent="0.25">
      <c r="B6009" s="74" t="str">
        <f>R5983</f>
        <v>ком 2</v>
      </c>
      <c r="C6009" s="74"/>
      <c r="D6009" s="74"/>
      <c r="E6009" s="74" t="s">
        <v>12</v>
      </c>
      <c r="F6009" s="74"/>
      <c r="G6009" s="74" t="s">
        <v>13</v>
      </c>
      <c r="H6009" s="74"/>
      <c r="I6009" s="49" t="s">
        <v>14</v>
      </c>
      <c r="J6009" s="51"/>
      <c r="K6009" s="78">
        <f>P5997/30</f>
        <v>0</v>
      </c>
      <c r="L6009" s="79"/>
      <c r="M6009" s="82">
        <f>AF5997/30</f>
        <v>0</v>
      </c>
      <c r="N6009" s="82"/>
      <c r="O6009" s="8"/>
      <c r="P6009" s="44" t="s">
        <v>16</v>
      </c>
      <c r="Q6009" s="45"/>
      <c r="R6009" s="43" t="s">
        <v>29</v>
      </c>
      <c r="S6009" s="43" t="s">
        <v>18</v>
      </c>
      <c r="T6009" s="83" t="s">
        <v>30</v>
      </c>
      <c r="U6009" s="84"/>
      <c r="V6009" s="31"/>
      <c r="W6009" s="32"/>
      <c r="X6009" s="8"/>
      <c r="Y6009" s="44" t="s">
        <v>16</v>
      </c>
      <c r="Z6009" s="45"/>
      <c r="AA6009" s="43" t="s">
        <v>31</v>
      </c>
      <c r="AB6009" s="44" t="s">
        <v>32</v>
      </c>
      <c r="AC6009" s="77"/>
      <c r="AD6009" s="45"/>
      <c r="AE6009" s="31"/>
      <c r="AF6009" s="32"/>
    </row>
    <row r="6010" spans="2:32" ht="15.75" customHeight="1" x14ac:dyDescent="0.25">
      <c r="B6010" s="74"/>
      <c r="C6010" s="74"/>
      <c r="D6010" s="74"/>
      <c r="E6010" s="43">
        <f>SUM(Y5987:Y5996)</f>
        <v>0</v>
      </c>
      <c r="F6010" s="33" t="s">
        <v>23</v>
      </c>
      <c r="G6010" s="43">
        <f>SUM(Z5987:Z5996)</f>
        <v>0</v>
      </c>
      <c r="H6010" s="33" t="s">
        <v>23</v>
      </c>
      <c r="I6010" s="32"/>
      <c r="J6010" s="34" t="s">
        <v>20</v>
      </c>
      <c r="K6010" s="80"/>
      <c r="L6010" s="81"/>
      <c r="M6010" s="82"/>
      <c r="N6010" s="82"/>
      <c r="O6010" s="8"/>
      <c r="P6010" s="44" t="s">
        <v>33</v>
      </c>
      <c r="Q6010" s="77"/>
      <c r="R6010" s="77"/>
      <c r="S6010" s="77"/>
      <c r="T6010" s="77"/>
      <c r="U6010" s="45"/>
      <c r="V6010" s="32">
        <f>SUM(V6007:V6009)</f>
        <v>0</v>
      </c>
      <c r="W6010" s="32">
        <f>SUM(W6007:W6009)</f>
        <v>0</v>
      </c>
      <c r="X6010" s="8"/>
      <c r="Y6010" s="44" t="s">
        <v>16</v>
      </c>
      <c r="Z6010" s="45"/>
      <c r="AA6010" s="43" t="s">
        <v>34</v>
      </c>
      <c r="AB6010" s="44" t="s">
        <v>32</v>
      </c>
      <c r="AC6010" s="77"/>
      <c r="AD6010" s="45"/>
      <c r="AE6010" s="31"/>
      <c r="AF6010" s="32"/>
    </row>
    <row r="6011" spans="2:32" ht="18.75" x14ac:dyDescent="0.25">
      <c r="B6011" s="8"/>
      <c r="C6011" s="8"/>
      <c r="D6011" s="8"/>
      <c r="E6011" s="8"/>
      <c r="F6011" s="46" t="s">
        <v>35</v>
      </c>
      <c r="G6011" s="47"/>
      <c r="H6011" s="47"/>
      <c r="I6011" s="47"/>
      <c r="J6011" s="48"/>
      <c r="K6011" s="35" t="str">
        <f>_xlfn.CONCAT(F5999," ",":"," ",F5997)</f>
        <v>0 : 0</v>
      </c>
      <c r="L6011" s="22">
        <f>F6000</f>
        <v>0</v>
      </c>
      <c r="M6011" s="35" t="str">
        <f>_xlfn.CONCAT(V5999," ",":"," ",V5997)</f>
        <v>0 : 0</v>
      </c>
      <c r="N6011" s="22">
        <f>V6000</f>
        <v>0</v>
      </c>
      <c r="O6011" s="8"/>
      <c r="P6011" s="44" t="s">
        <v>36</v>
      </c>
      <c r="Q6011" s="77"/>
      <c r="R6011" s="77"/>
      <c r="S6011" s="77"/>
      <c r="T6011" s="77"/>
      <c r="U6011" s="45"/>
      <c r="V6011" s="44">
        <f>V6010+W6010</f>
        <v>0</v>
      </c>
      <c r="W6011" s="45"/>
      <c r="X6011" s="8"/>
      <c r="Y6011" s="44" t="s">
        <v>16</v>
      </c>
      <c r="Z6011" s="45"/>
      <c r="AA6011" s="43" t="s">
        <v>37</v>
      </c>
      <c r="AB6011" s="44" t="s">
        <v>32</v>
      </c>
      <c r="AC6011" s="77"/>
      <c r="AD6011" s="45"/>
      <c r="AE6011" s="31"/>
      <c r="AF6011" s="32"/>
    </row>
    <row r="6012" spans="2:32" ht="18.75" x14ac:dyDescent="0.25">
      <c r="B6012" s="75" t="str">
        <f>IF((M6007)&gt;(N6007),"П1",IF((M6007)&lt;(N6007),"П2","Н"))</f>
        <v>Н</v>
      </c>
      <c r="C6012" s="75"/>
      <c r="D6012" s="36">
        <v>5</v>
      </c>
      <c r="E6012" s="42" t="s">
        <v>38</v>
      </c>
      <c r="F6012" s="46" t="s">
        <v>39</v>
      </c>
      <c r="G6012" s="47"/>
      <c r="H6012" s="47"/>
      <c r="I6012" s="47"/>
      <c r="J6012" s="48"/>
      <c r="K6012" s="35" t="str">
        <f>_xlfn.CONCAT(G5999," ",":"," ",G5997)</f>
        <v>0 : 0</v>
      </c>
      <c r="L6012" s="22">
        <f>G6000</f>
        <v>0</v>
      </c>
      <c r="M6012" s="35" t="str">
        <f>_xlfn.CONCAT(W5999," ",":"," ",W5997)</f>
        <v>0 : 0</v>
      </c>
      <c r="N6012" s="22">
        <f>W6000</f>
        <v>0</v>
      </c>
      <c r="O6012" s="8"/>
      <c r="P6012" s="76" t="s">
        <v>40</v>
      </c>
      <c r="Q6012" s="76"/>
      <c r="R6012" s="76"/>
      <c r="S6012" s="76"/>
      <c r="T6012" s="76"/>
      <c r="U6012" s="37">
        <v>1</v>
      </c>
      <c r="V6012" s="38" t="s">
        <v>41</v>
      </c>
      <c r="W6012" s="38">
        <v>2</v>
      </c>
      <c r="X6012" s="8"/>
      <c r="Y6012" s="44" t="s">
        <v>42</v>
      </c>
      <c r="Z6012" s="77"/>
      <c r="AA6012" s="77"/>
      <c r="AB6012" s="77"/>
      <c r="AC6012" s="77"/>
      <c r="AD6012" s="45"/>
      <c r="AE6012" s="32">
        <f>SUM(AE6007:AE6011)</f>
        <v>0</v>
      </c>
      <c r="AF6012" s="32">
        <f>SUM(AF6007:AF6011)</f>
        <v>0</v>
      </c>
    </row>
    <row r="6013" spans="2:32" ht="18.75" x14ac:dyDescent="0.25">
      <c r="B6013" s="42">
        <v>3</v>
      </c>
      <c r="C6013" s="42" t="s">
        <v>43</v>
      </c>
      <c r="D6013" s="42" t="s">
        <v>44</v>
      </c>
      <c r="E6013" s="42" t="s">
        <v>45</v>
      </c>
      <c r="F6013" s="46" t="s">
        <v>46</v>
      </c>
      <c r="G6013" s="47"/>
      <c r="H6013" s="47"/>
      <c r="I6013" s="47"/>
      <c r="J6013" s="48"/>
      <c r="K6013" s="35" t="str">
        <f>_xlfn.CONCAT(H5999," ",":"," ",H5997)</f>
        <v>0 : 0</v>
      </c>
      <c r="L6013" s="39">
        <f>H6000</f>
        <v>0</v>
      </c>
      <c r="M6013" s="35" t="str">
        <f>_xlfn.CONCAT(X5999," ",":"," ",X5997)</f>
        <v>0 : 0</v>
      </c>
      <c r="N6013" s="39">
        <f>X6000</f>
        <v>0</v>
      </c>
      <c r="O6013" s="8"/>
      <c r="P6013" s="76"/>
      <c r="Q6013" s="76"/>
      <c r="R6013" s="76"/>
      <c r="S6013" s="76"/>
      <c r="T6013" s="76"/>
      <c r="U6013" s="40"/>
      <c r="V6013" s="40"/>
      <c r="W6013" s="40"/>
      <c r="X6013" s="8"/>
      <c r="Y6013" s="44" t="s">
        <v>47</v>
      </c>
      <c r="Z6013" s="77"/>
      <c r="AA6013" s="77"/>
      <c r="AB6013" s="77"/>
      <c r="AC6013" s="77"/>
      <c r="AD6013" s="45"/>
      <c r="AE6013" s="44">
        <f>AE6012+AF6012</f>
        <v>0</v>
      </c>
      <c r="AF6013" s="45"/>
    </row>
    <row r="6014" spans="2:32" ht="18.75" x14ac:dyDescent="0.25">
      <c r="B6014" s="42" t="str">
        <f>IF((C6014)&gt;(D6014),"1&gt;2",IF((C6014)&lt;(D6014),"1&lt;2","1=2"))</f>
        <v>1=2</v>
      </c>
      <c r="C6014" s="42">
        <f>P5987+P5988+P5989+P5990+P5991</f>
        <v>0</v>
      </c>
      <c r="D6014" s="42">
        <f>AF5987+AF5988+AF5989+AF5990+AF5991</f>
        <v>0</v>
      </c>
      <c r="E6014" s="42" t="str">
        <f>IF((P5992+P5993+P5994+P5995+P5996)&gt;(AF5992+AF5993+AF5994+AF5995+AF5996),"1&gt;2",IF((P5992+P5993+P5994+P5995+P5996)&lt;(AF5992+AF5993+AF5994+AF5995+AF5996),"1&lt;2","1=2"))</f>
        <v>1=2</v>
      </c>
      <c r="F6014" s="46" t="s">
        <v>48</v>
      </c>
      <c r="G6014" s="47"/>
      <c r="H6014" s="47"/>
      <c r="I6014" s="47"/>
      <c r="J6014" s="48"/>
      <c r="K6014" s="35" t="str">
        <f>_xlfn.CONCAT(E5999," ",":"," ",E5997)</f>
        <v>5 : 5</v>
      </c>
      <c r="L6014" s="39">
        <f>E6000</f>
        <v>10</v>
      </c>
      <c r="M6014" s="35" t="str">
        <f>_xlfn.CONCAT(U5999," ",":"," ",U5997)</f>
        <v>5 : 5</v>
      </c>
      <c r="N6014" s="39">
        <f>U6000</f>
        <v>10</v>
      </c>
      <c r="O6014" s="8"/>
      <c r="P6014" s="8"/>
      <c r="Q6014" s="8"/>
      <c r="R6014" s="8"/>
      <c r="S6014" s="8"/>
      <c r="T6014" s="8"/>
      <c r="U6014" s="8"/>
      <c r="V6014" s="8"/>
      <c r="W6014" s="8"/>
      <c r="X6014" s="8"/>
      <c r="Y6014" s="8"/>
      <c r="Z6014" s="8"/>
      <c r="AA6014" s="8"/>
      <c r="AB6014" s="8"/>
      <c r="AC6014" s="8"/>
      <c r="AD6014" s="9"/>
      <c r="AE6014" s="8"/>
      <c r="AF6014" s="8"/>
    </row>
    <row r="6015" spans="2:32" ht="15" x14ac:dyDescent="0.25">
      <c r="B6015" s="8"/>
      <c r="C6015" s="8"/>
      <c r="D6015" s="8"/>
      <c r="E6015" s="8"/>
      <c r="F6015" s="8"/>
      <c r="G6015" s="8"/>
      <c r="H6015" s="8"/>
      <c r="I6015" s="8"/>
      <c r="J6015" s="8"/>
      <c r="K6015" s="8"/>
      <c r="L6015" s="8"/>
      <c r="M6015" s="8"/>
      <c r="N6015" s="9"/>
      <c r="O6015" s="8"/>
      <c r="P6015" s="8"/>
      <c r="Q6015" s="8"/>
      <c r="R6015" s="8"/>
      <c r="S6015" s="8"/>
      <c r="T6015" s="8"/>
      <c r="U6015" s="8"/>
      <c r="V6015" s="8"/>
      <c r="W6015" s="8"/>
      <c r="X6015" s="8"/>
      <c r="Y6015" s="8"/>
      <c r="Z6015" s="8"/>
      <c r="AA6015" s="8"/>
      <c r="AB6015" s="8"/>
      <c r="AC6015" s="8"/>
      <c r="AD6015" s="9"/>
      <c r="AE6015" s="8"/>
      <c r="AF6015" s="8"/>
    </row>
    <row r="6016" spans="2:32" ht="15" x14ac:dyDescent="0.25">
      <c r="B6016" s="8"/>
      <c r="C6016" s="8"/>
      <c r="D6016" s="8"/>
      <c r="E6016" s="8"/>
      <c r="F6016" s="8"/>
      <c r="G6016" s="8"/>
      <c r="H6016" s="8"/>
      <c r="I6016" s="8"/>
      <c r="J6016" s="8"/>
      <c r="K6016" s="8"/>
      <c r="L6016" s="8"/>
      <c r="M6016" s="8"/>
      <c r="N6016" s="9"/>
      <c r="O6016" s="8"/>
      <c r="P6016" s="8"/>
      <c r="Q6016" s="8"/>
      <c r="R6016" s="8"/>
      <c r="S6016" s="8"/>
      <c r="T6016" s="8"/>
      <c r="U6016" s="8"/>
      <c r="V6016" s="8"/>
      <c r="W6016" s="8"/>
      <c r="X6016" s="8"/>
      <c r="Y6016" s="8"/>
      <c r="Z6016" s="8"/>
      <c r="AA6016" s="8"/>
      <c r="AB6016" s="8"/>
      <c r="AC6016" s="8"/>
      <c r="AD6016" s="9"/>
      <c r="AE6016" s="8"/>
      <c r="AF6016" s="8"/>
    </row>
    <row r="6017" spans="1:32" ht="15" x14ac:dyDescent="0.25">
      <c r="A6017" s="2"/>
      <c r="B6017" s="5"/>
      <c r="C6017" s="5"/>
      <c r="D6017" s="5"/>
      <c r="E6017" s="5"/>
      <c r="F6017" s="5"/>
      <c r="G6017" s="5"/>
      <c r="H6017" s="5"/>
      <c r="I6017" s="5"/>
      <c r="J6017" s="5"/>
      <c r="K6017" s="5"/>
      <c r="L6017" s="5"/>
      <c r="M6017" s="5"/>
      <c r="N6017" s="6"/>
      <c r="O6017" s="5"/>
      <c r="P6017" s="5"/>
      <c r="Q6017" s="5"/>
      <c r="R6017" s="5"/>
      <c r="S6017" s="5"/>
      <c r="T6017" s="5"/>
      <c r="U6017" s="5"/>
      <c r="V6017" s="5"/>
      <c r="W6017" s="5"/>
      <c r="X6017" s="5"/>
      <c r="Y6017" s="5"/>
      <c r="Z6017" s="5"/>
      <c r="AA6017" s="5"/>
      <c r="AB6017" s="5"/>
      <c r="AC6017" s="5"/>
      <c r="AD6017" s="5"/>
      <c r="AE6017" s="5"/>
      <c r="AF6017" s="5"/>
    </row>
    <row r="6018" spans="1:32" x14ac:dyDescent="0.2">
      <c r="A6018" s="2"/>
      <c r="B6018" s="2"/>
      <c r="C6018" s="2"/>
      <c r="D6018" s="2"/>
      <c r="E6018" s="2"/>
      <c r="F6018" s="2"/>
      <c r="G6018" s="2"/>
      <c r="H6018" s="2"/>
      <c r="I6018" s="2"/>
      <c r="J6018" s="2"/>
      <c r="K6018" s="2"/>
      <c r="L6018" s="2"/>
      <c r="M6018" s="2"/>
      <c r="N6018" s="3"/>
      <c r="O6018" s="2"/>
      <c r="P6018" s="2"/>
      <c r="Q6018" s="2"/>
      <c r="R6018" s="2"/>
      <c r="S6018" s="2"/>
      <c r="T6018" s="2"/>
      <c r="U6018" s="2"/>
      <c r="V6018" s="2"/>
      <c r="W6018" s="2"/>
      <c r="X6018" s="2"/>
      <c r="Y6018" s="2"/>
      <c r="Z6018" s="2"/>
      <c r="AA6018" s="2"/>
      <c r="AB6018" s="2"/>
      <c r="AC6018" s="2"/>
      <c r="AD6018" s="3"/>
      <c r="AE6018" s="2"/>
      <c r="AF6018" s="2"/>
    </row>
    <row r="6019" spans="1:32" ht="18.75" x14ac:dyDescent="0.3">
      <c r="B6019" s="44">
        <v>168</v>
      </c>
      <c r="C6019" s="45"/>
      <c r="D6019" s="49">
        <v>44763</v>
      </c>
      <c r="E6019" s="50"/>
      <c r="F6019" s="50"/>
      <c r="G6019" s="50"/>
      <c r="H6019" s="51"/>
      <c r="I6019" s="52" t="s">
        <v>43</v>
      </c>
      <c r="J6019" s="53"/>
      <c r="K6019" s="53"/>
      <c r="L6019" s="53"/>
      <c r="M6019" s="53"/>
      <c r="N6019" s="53"/>
      <c r="O6019" s="53"/>
      <c r="P6019" s="54"/>
      <c r="Q6019" s="10"/>
      <c r="R6019" s="52" t="s">
        <v>44</v>
      </c>
      <c r="S6019" s="53"/>
      <c r="T6019" s="53"/>
      <c r="U6019" s="53"/>
      <c r="V6019" s="53"/>
      <c r="W6019" s="53"/>
      <c r="X6019" s="54"/>
      <c r="Y6019" s="55" t="s">
        <v>49</v>
      </c>
      <c r="Z6019" s="56"/>
      <c r="AA6019" s="56"/>
      <c r="AB6019" s="56"/>
      <c r="AC6019" s="56"/>
      <c r="AD6019" s="56"/>
      <c r="AE6019" s="56"/>
      <c r="AF6019" s="57"/>
    </row>
    <row r="6020" spans="1:32" ht="15" x14ac:dyDescent="0.25">
      <c r="B6020" s="8"/>
      <c r="C6020" s="8"/>
      <c r="D6020" s="8"/>
      <c r="E6020" s="8"/>
      <c r="F6020" s="8"/>
      <c r="G6020" s="8"/>
      <c r="H6020" s="8"/>
      <c r="I6020" s="8"/>
      <c r="J6020" s="8"/>
      <c r="K6020" s="8"/>
      <c r="L6020" s="8"/>
      <c r="M6020" s="8"/>
      <c r="N6020" s="9"/>
      <c r="O6020" s="8"/>
      <c r="P6020" s="8"/>
      <c r="Q6020" s="10"/>
      <c r="R6020" s="8"/>
      <c r="S6020" s="8"/>
      <c r="T6020" s="8"/>
      <c r="U6020" s="8"/>
      <c r="V6020" s="8"/>
      <c r="W6020" s="8"/>
      <c r="X6020" s="8"/>
      <c r="Y6020" s="8"/>
      <c r="Z6020" s="8"/>
      <c r="AA6020" s="8"/>
      <c r="AB6020" s="8"/>
      <c r="AC6020" s="8"/>
      <c r="AD6020" s="9"/>
      <c r="AE6020" s="8"/>
      <c r="AF6020" s="8"/>
    </row>
    <row r="6021" spans="1:32" ht="15" x14ac:dyDescent="0.25">
      <c r="B6021" s="8"/>
      <c r="C6021" s="8"/>
      <c r="D6021" s="8"/>
      <c r="E6021" s="8"/>
      <c r="F6021" s="8"/>
      <c r="G6021" s="8"/>
      <c r="H6021" s="8"/>
      <c r="I6021" s="8"/>
      <c r="J6021" s="8"/>
      <c r="K6021" s="8"/>
      <c r="L6021" s="8"/>
      <c r="M6021" s="8"/>
      <c r="N6021" s="9"/>
      <c r="O6021" s="8"/>
      <c r="P6021" s="8"/>
      <c r="Q6021" s="10"/>
      <c r="R6021" s="8"/>
      <c r="S6021" s="8"/>
      <c r="T6021" s="8"/>
      <c r="U6021" s="8"/>
      <c r="V6021" s="8"/>
      <c r="W6021" s="8"/>
      <c r="X6021" s="8"/>
      <c r="Y6021" s="8"/>
      <c r="Z6021" s="8"/>
      <c r="AA6021" s="8"/>
      <c r="AB6021" s="8"/>
      <c r="AC6021" s="8"/>
      <c r="AD6021" s="9"/>
      <c r="AE6021" s="8"/>
      <c r="AF6021" s="8"/>
    </row>
    <row r="6022" spans="1:32" ht="15.75" x14ac:dyDescent="0.25">
      <c r="B6022" s="11"/>
      <c r="C6022" s="8"/>
      <c r="D6022" s="8"/>
      <c r="E6022" s="12" t="s">
        <v>1</v>
      </c>
      <c r="F6022" s="13" t="s">
        <v>2</v>
      </c>
      <c r="G6022" s="43" t="s">
        <v>3</v>
      </c>
      <c r="H6022" s="14" t="s">
        <v>4</v>
      </c>
      <c r="I6022" s="15" t="s">
        <v>5</v>
      </c>
      <c r="J6022" s="16" t="s">
        <v>6</v>
      </c>
      <c r="K6022" s="8"/>
      <c r="L6022" s="8"/>
      <c r="M6022" s="8"/>
      <c r="N6022" s="9"/>
      <c r="O6022" s="8"/>
      <c r="P6022" s="8"/>
      <c r="Q6022" s="10"/>
      <c r="R6022" s="11"/>
      <c r="S6022" s="8"/>
      <c r="T6022" s="8"/>
      <c r="U6022" s="12" t="s">
        <v>1</v>
      </c>
      <c r="V6022" s="13" t="s">
        <v>2</v>
      </c>
      <c r="W6022" s="43" t="s">
        <v>3</v>
      </c>
      <c r="X6022" s="14" t="s">
        <v>4</v>
      </c>
      <c r="Y6022" s="15" t="s">
        <v>5</v>
      </c>
      <c r="Z6022" s="16" t="s">
        <v>6</v>
      </c>
      <c r="AA6022" s="8"/>
      <c r="AB6022" s="8"/>
      <c r="AC6022" s="8"/>
      <c r="AD6022" s="9"/>
      <c r="AE6022" s="8"/>
      <c r="AF6022" s="8"/>
    </row>
    <row r="6023" spans="1:32" ht="15.75" x14ac:dyDescent="0.25">
      <c r="B6023" s="8"/>
      <c r="C6023" s="8"/>
      <c r="D6023" s="8"/>
      <c r="E6023" s="43">
        <f>IF(P6023=0,1,0)</f>
        <v>1</v>
      </c>
      <c r="F6023" s="43">
        <f t="shared" ref="F6023:F6032" si="3340">IF(AND(P6023=3,N6023*O6023=0),1,0)</f>
        <v>0</v>
      </c>
      <c r="G6023" s="43">
        <f t="shared" ref="G6023:G6032" si="3341">IF(AND(P6023=3,I6023-J6023&gt;=2),1,0)</f>
        <v>0</v>
      </c>
      <c r="H6023" s="43">
        <f>IF(P6023=3,1,0)</f>
        <v>0</v>
      </c>
      <c r="I6023" s="43">
        <f t="shared" ref="I6023:I6032" si="3342">IF(P6023=3,MAX(N6023,O6023),MIN(N6023,O6023))</f>
        <v>0</v>
      </c>
      <c r="J6023" s="43">
        <f t="shared" ref="J6023:J6032" si="3343">N6023+O6023-I6023</f>
        <v>0</v>
      </c>
      <c r="K6023" s="8"/>
      <c r="L6023" s="17" t="str">
        <f t="shared" ref="L6023:L6032" si="3344">IF(P6023=0,"П",IF(P6023=1.5,"Н",IF(P6023=3,"В")))</f>
        <v>П</v>
      </c>
      <c r="M6023" s="8"/>
      <c r="N6023" s="18"/>
      <c r="O6023" s="18"/>
      <c r="P6023" s="19"/>
      <c r="Q6023" s="10"/>
      <c r="R6023" s="8"/>
      <c r="S6023" s="8"/>
      <c r="T6023" s="8"/>
      <c r="U6023" s="43">
        <f>IF(AF6023=0,1,0)</f>
        <v>1</v>
      </c>
      <c r="V6023" s="43">
        <f t="shared" ref="V6023:V6032" si="3345">IF(AND(AF6023=3,AD6023*AE6023=0),1,0)</f>
        <v>0</v>
      </c>
      <c r="W6023" s="43">
        <f t="shared" ref="W6023:W6032" si="3346">IF(AND(AF6023=3,Y6023-Z6023&gt;=2),1,0)</f>
        <v>0</v>
      </c>
      <c r="X6023" s="43">
        <f>IF(AF6023=3,1,0)</f>
        <v>0</v>
      </c>
      <c r="Y6023" s="43">
        <f t="shared" ref="Y6023:Y6032" si="3347">IF(AF6023=3,MAX(AD6023,AE6023),MIN(AD6023,AE6023))</f>
        <v>0</v>
      </c>
      <c r="Z6023" s="43">
        <f t="shared" ref="Z6023:Z6032" si="3348">AD6023+AE6023-Y6023</f>
        <v>0</v>
      </c>
      <c r="AA6023" s="8"/>
      <c r="AB6023" s="17" t="str">
        <f t="shared" ref="AB6023:AB6032" si="3349">IF(AF6023=0,"П",IF(AF6023=1.5,"Н",IF(AF6023=3,"В")))</f>
        <v>П</v>
      </c>
      <c r="AC6023" s="8"/>
      <c r="AD6023" s="18"/>
      <c r="AE6023" s="18"/>
      <c r="AF6023" s="19"/>
    </row>
    <row r="6024" spans="1:32" ht="15.75" x14ac:dyDescent="0.25">
      <c r="B6024" s="8"/>
      <c r="C6024" s="8"/>
      <c r="D6024" s="8"/>
      <c r="E6024" s="43">
        <f t="shared" ref="E6024:E6032" si="3350">IF(P6024=0,1,0)</f>
        <v>1</v>
      </c>
      <c r="F6024" s="43">
        <f t="shared" si="3340"/>
        <v>0</v>
      </c>
      <c r="G6024" s="43">
        <f t="shared" si="3341"/>
        <v>0</v>
      </c>
      <c r="H6024" s="43">
        <f t="shared" ref="H6024:H6032" si="3351">IF(P6024=3,1,0)</f>
        <v>0</v>
      </c>
      <c r="I6024" s="43">
        <f t="shared" si="3342"/>
        <v>0</v>
      </c>
      <c r="J6024" s="43">
        <f t="shared" si="3343"/>
        <v>0</v>
      </c>
      <c r="K6024" s="8"/>
      <c r="L6024" s="17" t="str">
        <f t="shared" si="3344"/>
        <v>П</v>
      </c>
      <c r="M6024" s="20"/>
      <c r="N6024" s="18"/>
      <c r="O6024" s="18"/>
      <c r="P6024" s="19"/>
      <c r="Q6024" s="10"/>
      <c r="R6024" s="8"/>
      <c r="S6024" s="8"/>
      <c r="T6024" s="8"/>
      <c r="U6024" s="43">
        <f t="shared" ref="U6024:U6032" si="3352">IF(AF6024=0,1,0)</f>
        <v>1</v>
      </c>
      <c r="V6024" s="43">
        <f t="shared" si="3345"/>
        <v>0</v>
      </c>
      <c r="W6024" s="43">
        <f t="shared" si="3346"/>
        <v>0</v>
      </c>
      <c r="X6024" s="43">
        <f t="shared" ref="X6024:X6032" si="3353">IF(AF6024=3,1,0)</f>
        <v>0</v>
      </c>
      <c r="Y6024" s="43">
        <f t="shared" si="3347"/>
        <v>0</v>
      </c>
      <c r="Z6024" s="43">
        <f t="shared" si="3348"/>
        <v>0</v>
      </c>
      <c r="AA6024" s="8"/>
      <c r="AB6024" s="17" t="str">
        <f t="shared" si="3349"/>
        <v>П</v>
      </c>
      <c r="AC6024" s="20"/>
      <c r="AD6024" s="18"/>
      <c r="AE6024" s="18"/>
      <c r="AF6024" s="19"/>
    </row>
    <row r="6025" spans="1:32" ht="15.75" x14ac:dyDescent="0.25">
      <c r="B6025" s="8"/>
      <c r="C6025" s="8"/>
      <c r="D6025" s="8"/>
      <c r="E6025" s="43">
        <f t="shared" si="3350"/>
        <v>1</v>
      </c>
      <c r="F6025" s="43">
        <f t="shared" si="3340"/>
        <v>0</v>
      </c>
      <c r="G6025" s="43">
        <f t="shared" si="3341"/>
        <v>0</v>
      </c>
      <c r="H6025" s="43">
        <f t="shared" si="3351"/>
        <v>0</v>
      </c>
      <c r="I6025" s="43">
        <f t="shared" si="3342"/>
        <v>0</v>
      </c>
      <c r="J6025" s="43">
        <f t="shared" si="3343"/>
        <v>0</v>
      </c>
      <c r="K6025" s="8"/>
      <c r="L6025" s="17" t="str">
        <f t="shared" si="3344"/>
        <v>П</v>
      </c>
      <c r="M6025" s="20"/>
      <c r="N6025" s="18"/>
      <c r="O6025" s="18"/>
      <c r="P6025" s="19"/>
      <c r="Q6025" s="10"/>
      <c r="R6025" s="8"/>
      <c r="S6025" s="8"/>
      <c r="T6025" s="8"/>
      <c r="U6025" s="43">
        <f t="shared" si="3352"/>
        <v>1</v>
      </c>
      <c r="V6025" s="43">
        <f t="shared" si="3345"/>
        <v>0</v>
      </c>
      <c r="W6025" s="43">
        <f t="shared" si="3346"/>
        <v>0</v>
      </c>
      <c r="X6025" s="43">
        <f t="shared" si="3353"/>
        <v>0</v>
      </c>
      <c r="Y6025" s="43">
        <f t="shared" si="3347"/>
        <v>0</v>
      </c>
      <c r="Z6025" s="43">
        <f t="shared" si="3348"/>
        <v>0</v>
      </c>
      <c r="AA6025" s="8"/>
      <c r="AB6025" s="17" t="str">
        <f t="shared" si="3349"/>
        <v>П</v>
      </c>
      <c r="AC6025" s="20"/>
      <c r="AD6025" s="18"/>
      <c r="AE6025" s="18"/>
      <c r="AF6025" s="19"/>
    </row>
    <row r="6026" spans="1:32" ht="15.75" x14ac:dyDescent="0.25">
      <c r="B6026" s="8"/>
      <c r="C6026" s="8"/>
      <c r="D6026" s="8"/>
      <c r="E6026" s="43">
        <f t="shared" si="3350"/>
        <v>1</v>
      </c>
      <c r="F6026" s="43">
        <f t="shared" si="3340"/>
        <v>0</v>
      </c>
      <c r="G6026" s="43">
        <f t="shared" si="3341"/>
        <v>0</v>
      </c>
      <c r="H6026" s="43">
        <f t="shared" si="3351"/>
        <v>0</v>
      </c>
      <c r="I6026" s="43">
        <f t="shared" si="3342"/>
        <v>0</v>
      </c>
      <c r="J6026" s="43">
        <f t="shared" si="3343"/>
        <v>0</v>
      </c>
      <c r="K6026" s="8"/>
      <c r="L6026" s="17" t="str">
        <f t="shared" si="3344"/>
        <v>П</v>
      </c>
      <c r="M6026" s="20"/>
      <c r="N6026" s="18"/>
      <c r="O6026" s="18"/>
      <c r="P6026" s="19"/>
      <c r="Q6026" s="10"/>
      <c r="R6026" s="8"/>
      <c r="S6026" s="8"/>
      <c r="T6026" s="8"/>
      <c r="U6026" s="43">
        <f t="shared" si="3352"/>
        <v>1</v>
      </c>
      <c r="V6026" s="43">
        <f t="shared" si="3345"/>
        <v>0</v>
      </c>
      <c r="W6026" s="43">
        <f t="shared" si="3346"/>
        <v>0</v>
      </c>
      <c r="X6026" s="43">
        <f t="shared" si="3353"/>
        <v>0</v>
      </c>
      <c r="Y6026" s="43">
        <f t="shared" si="3347"/>
        <v>0</v>
      </c>
      <c r="Z6026" s="43">
        <f t="shared" si="3348"/>
        <v>0</v>
      </c>
      <c r="AA6026" s="8"/>
      <c r="AB6026" s="17" t="str">
        <f t="shared" si="3349"/>
        <v>П</v>
      </c>
      <c r="AC6026" s="20"/>
      <c r="AD6026" s="18"/>
      <c r="AE6026" s="18"/>
      <c r="AF6026" s="19"/>
    </row>
    <row r="6027" spans="1:32" ht="15.75" x14ac:dyDescent="0.25">
      <c r="B6027" s="8"/>
      <c r="C6027" s="8"/>
      <c r="D6027" s="8"/>
      <c r="E6027" s="43">
        <f t="shared" si="3350"/>
        <v>1</v>
      </c>
      <c r="F6027" s="43">
        <f t="shared" si="3340"/>
        <v>0</v>
      </c>
      <c r="G6027" s="43">
        <f t="shared" si="3341"/>
        <v>0</v>
      </c>
      <c r="H6027" s="43">
        <f t="shared" si="3351"/>
        <v>0</v>
      </c>
      <c r="I6027" s="43">
        <f t="shared" si="3342"/>
        <v>0</v>
      </c>
      <c r="J6027" s="43">
        <f t="shared" si="3343"/>
        <v>0</v>
      </c>
      <c r="K6027" s="8"/>
      <c r="L6027" s="17" t="str">
        <f t="shared" si="3344"/>
        <v>П</v>
      </c>
      <c r="M6027" s="20"/>
      <c r="N6027" s="18"/>
      <c r="O6027" s="18"/>
      <c r="P6027" s="19"/>
      <c r="Q6027" s="10"/>
      <c r="R6027" s="8"/>
      <c r="S6027" s="8"/>
      <c r="T6027" s="8"/>
      <c r="U6027" s="43">
        <f t="shared" si="3352"/>
        <v>1</v>
      </c>
      <c r="V6027" s="43">
        <f t="shared" si="3345"/>
        <v>0</v>
      </c>
      <c r="W6027" s="43">
        <f t="shared" si="3346"/>
        <v>0</v>
      </c>
      <c r="X6027" s="43">
        <f t="shared" si="3353"/>
        <v>0</v>
      </c>
      <c r="Y6027" s="43">
        <f t="shared" si="3347"/>
        <v>0</v>
      </c>
      <c r="Z6027" s="43">
        <f t="shared" si="3348"/>
        <v>0</v>
      </c>
      <c r="AA6027" s="8"/>
      <c r="AB6027" s="17" t="str">
        <f t="shared" si="3349"/>
        <v>П</v>
      </c>
      <c r="AC6027" s="20"/>
      <c r="AD6027" s="18"/>
      <c r="AE6027" s="18"/>
      <c r="AF6027" s="19"/>
    </row>
    <row r="6028" spans="1:32" ht="15.75" x14ac:dyDescent="0.25">
      <c r="B6028" s="8"/>
      <c r="C6028" s="8"/>
      <c r="D6028" s="8"/>
      <c r="E6028" s="43">
        <f t="shared" si="3350"/>
        <v>1</v>
      </c>
      <c r="F6028" s="43">
        <f t="shared" si="3340"/>
        <v>0</v>
      </c>
      <c r="G6028" s="43">
        <f t="shared" si="3341"/>
        <v>0</v>
      </c>
      <c r="H6028" s="43">
        <f t="shared" si="3351"/>
        <v>0</v>
      </c>
      <c r="I6028" s="43">
        <f t="shared" si="3342"/>
        <v>0</v>
      </c>
      <c r="J6028" s="43">
        <f t="shared" si="3343"/>
        <v>0</v>
      </c>
      <c r="K6028" s="8"/>
      <c r="L6028" s="17" t="str">
        <f t="shared" si="3344"/>
        <v>П</v>
      </c>
      <c r="M6028" s="20"/>
      <c r="N6028" s="18"/>
      <c r="O6028" s="18"/>
      <c r="P6028" s="19"/>
      <c r="Q6028" s="10"/>
      <c r="R6028" s="8"/>
      <c r="S6028" s="8"/>
      <c r="T6028" s="8"/>
      <c r="U6028" s="43">
        <f t="shared" si="3352"/>
        <v>1</v>
      </c>
      <c r="V6028" s="43">
        <f t="shared" si="3345"/>
        <v>0</v>
      </c>
      <c r="W6028" s="43">
        <f t="shared" si="3346"/>
        <v>0</v>
      </c>
      <c r="X6028" s="43">
        <f t="shared" si="3353"/>
        <v>0</v>
      </c>
      <c r="Y6028" s="43">
        <f t="shared" si="3347"/>
        <v>0</v>
      </c>
      <c r="Z6028" s="43">
        <f t="shared" si="3348"/>
        <v>0</v>
      </c>
      <c r="AA6028" s="8"/>
      <c r="AB6028" s="17" t="str">
        <f t="shared" si="3349"/>
        <v>П</v>
      </c>
      <c r="AC6028" s="20"/>
      <c r="AD6028" s="18"/>
      <c r="AE6028" s="18"/>
      <c r="AF6028" s="19"/>
    </row>
    <row r="6029" spans="1:32" ht="15.75" x14ac:dyDescent="0.25">
      <c r="B6029" s="8"/>
      <c r="C6029" s="8"/>
      <c r="D6029" s="8"/>
      <c r="E6029" s="43">
        <f t="shared" si="3350"/>
        <v>1</v>
      </c>
      <c r="F6029" s="43">
        <f t="shared" si="3340"/>
        <v>0</v>
      </c>
      <c r="G6029" s="43">
        <f t="shared" si="3341"/>
        <v>0</v>
      </c>
      <c r="H6029" s="43">
        <f t="shared" si="3351"/>
        <v>0</v>
      </c>
      <c r="I6029" s="43">
        <f t="shared" si="3342"/>
        <v>0</v>
      </c>
      <c r="J6029" s="43">
        <f t="shared" si="3343"/>
        <v>0</v>
      </c>
      <c r="K6029" s="8"/>
      <c r="L6029" s="17" t="str">
        <f t="shared" si="3344"/>
        <v>П</v>
      </c>
      <c r="M6029" s="20"/>
      <c r="N6029" s="18"/>
      <c r="O6029" s="18"/>
      <c r="P6029" s="19"/>
      <c r="Q6029" s="10"/>
      <c r="R6029" s="8"/>
      <c r="S6029" s="8"/>
      <c r="T6029" s="8"/>
      <c r="U6029" s="43">
        <f t="shared" si="3352"/>
        <v>1</v>
      </c>
      <c r="V6029" s="43">
        <f t="shared" si="3345"/>
        <v>0</v>
      </c>
      <c r="W6029" s="43">
        <f t="shared" si="3346"/>
        <v>0</v>
      </c>
      <c r="X6029" s="43">
        <f t="shared" si="3353"/>
        <v>0</v>
      </c>
      <c r="Y6029" s="43">
        <f t="shared" si="3347"/>
        <v>0</v>
      </c>
      <c r="Z6029" s="43">
        <f t="shared" si="3348"/>
        <v>0</v>
      </c>
      <c r="AA6029" s="8"/>
      <c r="AB6029" s="17" t="str">
        <f t="shared" si="3349"/>
        <v>П</v>
      </c>
      <c r="AC6029" s="20"/>
      <c r="AD6029" s="18"/>
      <c r="AE6029" s="18"/>
      <c r="AF6029" s="19"/>
    </row>
    <row r="6030" spans="1:32" ht="15.75" x14ac:dyDescent="0.25">
      <c r="B6030" s="8"/>
      <c r="C6030" s="8"/>
      <c r="D6030" s="8"/>
      <c r="E6030" s="43">
        <f t="shared" si="3350"/>
        <v>1</v>
      </c>
      <c r="F6030" s="43">
        <f t="shared" si="3340"/>
        <v>0</v>
      </c>
      <c r="G6030" s="43">
        <f t="shared" si="3341"/>
        <v>0</v>
      </c>
      <c r="H6030" s="43">
        <f t="shared" si="3351"/>
        <v>0</v>
      </c>
      <c r="I6030" s="43">
        <f t="shared" si="3342"/>
        <v>0</v>
      </c>
      <c r="J6030" s="43">
        <f t="shared" si="3343"/>
        <v>0</v>
      </c>
      <c r="K6030" s="8"/>
      <c r="L6030" s="17" t="str">
        <f t="shared" si="3344"/>
        <v>П</v>
      </c>
      <c r="M6030" s="20"/>
      <c r="N6030" s="18"/>
      <c r="O6030" s="18"/>
      <c r="P6030" s="19"/>
      <c r="Q6030" s="10"/>
      <c r="R6030" s="8"/>
      <c r="S6030" s="8"/>
      <c r="T6030" s="8"/>
      <c r="U6030" s="43">
        <f t="shared" si="3352"/>
        <v>1</v>
      </c>
      <c r="V6030" s="43">
        <f t="shared" si="3345"/>
        <v>0</v>
      </c>
      <c r="W6030" s="43">
        <f t="shared" si="3346"/>
        <v>0</v>
      </c>
      <c r="X6030" s="43">
        <f t="shared" si="3353"/>
        <v>0</v>
      </c>
      <c r="Y6030" s="43">
        <f t="shared" si="3347"/>
        <v>0</v>
      </c>
      <c r="Z6030" s="43">
        <f t="shared" si="3348"/>
        <v>0</v>
      </c>
      <c r="AA6030" s="8"/>
      <c r="AB6030" s="17" t="str">
        <f t="shared" si="3349"/>
        <v>П</v>
      </c>
      <c r="AC6030" s="20"/>
      <c r="AD6030" s="18"/>
      <c r="AE6030" s="18"/>
      <c r="AF6030" s="19"/>
    </row>
    <row r="6031" spans="1:32" ht="15.75" x14ac:dyDescent="0.25">
      <c r="B6031" s="8"/>
      <c r="C6031" s="8"/>
      <c r="D6031" s="8"/>
      <c r="E6031" s="43">
        <f t="shared" si="3350"/>
        <v>1</v>
      </c>
      <c r="F6031" s="43">
        <f t="shared" si="3340"/>
        <v>0</v>
      </c>
      <c r="G6031" s="43">
        <f t="shared" si="3341"/>
        <v>0</v>
      </c>
      <c r="H6031" s="43">
        <f t="shared" si="3351"/>
        <v>0</v>
      </c>
      <c r="I6031" s="43">
        <f t="shared" si="3342"/>
        <v>0</v>
      </c>
      <c r="J6031" s="43">
        <f t="shared" si="3343"/>
        <v>0</v>
      </c>
      <c r="K6031" s="8"/>
      <c r="L6031" s="17" t="str">
        <f t="shared" si="3344"/>
        <v>П</v>
      </c>
      <c r="M6031" s="20"/>
      <c r="N6031" s="18"/>
      <c r="O6031" s="18"/>
      <c r="P6031" s="19"/>
      <c r="Q6031" s="10"/>
      <c r="R6031" s="8"/>
      <c r="S6031" s="8"/>
      <c r="T6031" s="8"/>
      <c r="U6031" s="43">
        <f t="shared" si="3352"/>
        <v>1</v>
      </c>
      <c r="V6031" s="43">
        <f t="shared" si="3345"/>
        <v>0</v>
      </c>
      <c r="W6031" s="43">
        <f t="shared" si="3346"/>
        <v>0</v>
      </c>
      <c r="X6031" s="43">
        <f t="shared" si="3353"/>
        <v>0</v>
      </c>
      <c r="Y6031" s="43">
        <f t="shared" si="3347"/>
        <v>0</v>
      </c>
      <c r="Z6031" s="43">
        <f t="shared" si="3348"/>
        <v>0</v>
      </c>
      <c r="AA6031" s="8"/>
      <c r="AB6031" s="17" t="str">
        <f t="shared" si="3349"/>
        <v>П</v>
      </c>
      <c r="AC6031" s="20"/>
      <c r="AD6031" s="18"/>
      <c r="AE6031" s="18"/>
      <c r="AF6031" s="19"/>
    </row>
    <row r="6032" spans="1:32" ht="15.75" x14ac:dyDescent="0.25">
      <c r="B6032" s="8"/>
      <c r="C6032" s="8"/>
      <c r="D6032" s="8"/>
      <c r="E6032" s="43">
        <f t="shared" si="3350"/>
        <v>1</v>
      </c>
      <c r="F6032" s="43">
        <f t="shared" si="3340"/>
        <v>0</v>
      </c>
      <c r="G6032" s="43">
        <f t="shared" si="3341"/>
        <v>0</v>
      </c>
      <c r="H6032" s="43">
        <f t="shared" si="3351"/>
        <v>0</v>
      </c>
      <c r="I6032" s="43">
        <f t="shared" si="3342"/>
        <v>0</v>
      </c>
      <c r="J6032" s="43">
        <f t="shared" si="3343"/>
        <v>0</v>
      </c>
      <c r="K6032" s="8"/>
      <c r="L6032" s="17" t="str">
        <f t="shared" si="3344"/>
        <v>П</v>
      </c>
      <c r="M6032" s="20"/>
      <c r="N6032" s="18"/>
      <c r="O6032" s="18"/>
      <c r="P6032" s="19"/>
      <c r="Q6032" s="10"/>
      <c r="R6032" s="8"/>
      <c r="S6032" s="8"/>
      <c r="T6032" s="8"/>
      <c r="U6032" s="43">
        <f t="shared" si="3352"/>
        <v>1</v>
      </c>
      <c r="V6032" s="43">
        <f t="shared" si="3345"/>
        <v>0</v>
      </c>
      <c r="W6032" s="43">
        <f t="shared" si="3346"/>
        <v>0</v>
      </c>
      <c r="X6032" s="43">
        <f t="shared" si="3353"/>
        <v>0</v>
      </c>
      <c r="Y6032" s="43">
        <f t="shared" si="3347"/>
        <v>0</v>
      </c>
      <c r="Z6032" s="43">
        <f t="shared" si="3348"/>
        <v>0</v>
      </c>
      <c r="AA6032" s="8"/>
      <c r="AB6032" s="17" t="str">
        <f t="shared" si="3349"/>
        <v>П</v>
      </c>
      <c r="AC6032" s="20"/>
      <c r="AD6032" s="18"/>
      <c r="AE6032" s="18"/>
      <c r="AF6032" s="19"/>
    </row>
    <row r="6033" spans="2:32" ht="18.75" x14ac:dyDescent="0.25">
      <c r="B6033" s="8"/>
      <c r="C6033" s="8"/>
      <c r="D6033" s="8"/>
      <c r="E6033" s="21">
        <f t="shared" ref="E6033:J6033" si="3354">SUM(E6023:E6027)</f>
        <v>5</v>
      </c>
      <c r="F6033" s="22">
        <f t="shared" si="3354"/>
        <v>0</v>
      </c>
      <c r="G6033" s="22">
        <f t="shared" si="3354"/>
        <v>0</v>
      </c>
      <c r="H6033" s="23">
        <f t="shared" si="3354"/>
        <v>0</v>
      </c>
      <c r="I6033" s="22">
        <f t="shared" si="3354"/>
        <v>0</v>
      </c>
      <c r="J6033" s="22">
        <f t="shared" si="3354"/>
        <v>0</v>
      </c>
      <c r="K6033" s="8"/>
      <c r="L6033" s="8"/>
      <c r="M6033" s="20"/>
      <c r="N6033" s="9"/>
      <c r="O6033" s="9"/>
      <c r="P6033" s="18">
        <f>SUM(P6023:P6032)</f>
        <v>0</v>
      </c>
      <c r="Q6033" s="10"/>
      <c r="R6033" s="8"/>
      <c r="S6033" s="8"/>
      <c r="T6033" s="8"/>
      <c r="U6033" s="21">
        <f t="shared" ref="U6033:Z6033" si="3355">SUM(U6023:U6027)</f>
        <v>5</v>
      </c>
      <c r="V6033" s="22">
        <f t="shared" si="3355"/>
        <v>0</v>
      </c>
      <c r="W6033" s="22">
        <f t="shared" si="3355"/>
        <v>0</v>
      </c>
      <c r="X6033" s="23">
        <f t="shared" si="3355"/>
        <v>0</v>
      </c>
      <c r="Y6033" s="22">
        <f t="shared" si="3355"/>
        <v>0</v>
      </c>
      <c r="Z6033" s="22">
        <f t="shared" si="3355"/>
        <v>0</v>
      </c>
      <c r="AA6033" s="8"/>
      <c r="AB6033" s="8"/>
      <c r="AC6033" s="20"/>
      <c r="AD6033" s="9"/>
      <c r="AE6033" s="9"/>
      <c r="AF6033" s="19">
        <f>SUM(AF6023:AF6032)</f>
        <v>0</v>
      </c>
    </row>
    <row r="6034" spans="2:32" ht="15.75" x14ac:dyDescent="0.25">
      <c r="B6034" s="8"/>
      <c r="C6034" s="8"/>
      <c r="D6034" s="8"/>
      <c r="E6034" s="8"/>
      <c r="F6034" s="8"/>
      <c r="G6034" s="8"/>
      <c r="H6034" s="8"/>
      <c r="I6034" s="8"/>
      <c r="J6034" s="8"/>
      <c r="K6034" s="8"/>
      <c r="L6034" s="8"/>
      <c r="M6034" s="8"/>
      <c r="N6034" s="24"/>
      <c r="O6034" s="9"/>
      <c r="P6034" s="8">
        <f>SUM(P6023:P6033)</f>
        <v>0</v>
      </c>
      <c r="Q6034" s="10"/>
      <c r="R6034" s="8"/>
      <c r="S6034" s="8"/>
      <c r="T6034" s="8"/>
      <c r="U6034" s="8"/>
      <c r="V6034" s="8"/>
      <c r="W6034" s="8"/>
      <c r="X6034" s="8"/>
      <c r="Y6034" s="8"/>
      <c r="Z6034" s="8"/>
      <c r="AA6034" s="8"/>
      <c r="AB6034" s="8"/>
      <c r="AC6034" s="8"/>
      <c r="AD6034" s="58"/>
      <c r="AE6034" s="58"/>
      <c r="AF6034" s="8"/>
    </row>
    <row r="6035" spans="2:32" ht="18.75" x14ac:dyDescent="0.25">
      <c r="B6035" s="8"/>
      <c r="C6035" s="8"/>
      <c r="D6035" s="8"/>
      <c r="E6035" s="25">
        <f t="shared" ref="E6035:J6035" si="3356">SUM(E6028:E6032)</f>
        <v>5</v>
      </c>
      <c r="F6035" s="22">
        <f t="shared" si="3356"/>
        <v>0</v>
      </c>
      <c r="G6035" s="22">
        <f t="shared" si="3356"/>
        <v>0</v>
      </c>
      <c r="H6035" s="14">
        <f t="shared" si="3356"/>
        <v>0</v>
      </c>
      <c r="I6035" s="22">
        <f t="shared" si="3356"/>
        <v>0</v>
      </c>
      <c r="J6035" s="22">
        <f t="shared" si="3356"/>
        <v>0</v>
      </c>
      <c r="K6035" s="8"/>
      <c r="L6035" s="8"/>
      <c r="M6035" s="8"/>
      <c r="N6035" s="9"/>
      <c r="O6035" s="8"/>
      <c r="P6035" s="8"/>
      <c r="Q6035" s="10"/>
      <c r="R6035" s="8"/>
      <c r="S6035" s="8"/>
      <c r="T6035" s="8"/>
      <c r="U6035" s="25">
        <f t="shared" ref="U6035:Z6035" si="3357">SUM(U6028:U6032)</f>
        <v>5</v>
      </c>
      <c r="V6035" s="22">
        <f t="shared" si="3357"/>
        <v>0</v>
      </c>
      <c r="W6035" s="22">
        <f t="shared" si="3357"/>
        <v>0</v>
      </c>
      <c r="X6035" s="14">
        <f t="shared" si="3357"/>
        <v>0</v>
      </c>
      <c r="Y6035" s="22">
        <f t="shared" si="3357"/>
        <v>0</v>
      </c>
      <c r="Z6035" s="22">
        <f t="shared" si="3357"/>
        <v>0</v>
      </c>
      <c r="AA6035" s="8"/>
      <c r="AB6035" s="8"/>
      <c r="AC6035" s="8"/>
      <c r="AD6035" s="8"/>
      <c r="AE6035" s="8"/>
      <c r="AF6035" s="8"/>
    </row>
    <row r="6036" spans="2:32" ht="18.75" x14ac:dyDescent="0.25">
      <c r="B6036" s="8"/>
      <c r="C6036" s="8"/>
      <c r="D6036" s="8"/>
      <c r="E6036" s="12">
        <f t="shared" ref="E6036:J6036" si="3358">SUM(E6023:E6032)</f>
        <v>10</v>
      </c>
      <c r="F6036" s="22">
        <f t="shared" si="3358"/>
        <v>0</v>
      </c>
      <c r="G6036" s="22">
        <f t="shared" si="3358"/>
        <v>0</v>
      </c>
      <c r="H6036" s="14">
        <f t="shared" si="3358"/>
        <v>0</v>
      </c>
      <c r="I6036" s="22">
        <f t="shared" si="3358"/>
        <v>0</v>
      </c>
      <c r="J6036" s="22">
        <f t="shared" si="3358"/>
        <v>0</v>
      </c>
      <c r="K6036" s="8"/>
      <c r="L6036" s="8"/>
      <c r="M6036" s="8"/>
      <c r="N6036" s="9"/>
      <c r="O6036" s="8"/>
      <c r="P6036" s="8"/>
      <c r="Q6036" s="10"/>
      <c r="R6036" s="8"/>
      <c r="S6036" s="8"/>
      <c r="T6036" s="8"/>
      <c r="U6036" s="12">
        <f t="shared" ref="U6036:Z6036" si="3359">SUM(U6023:U6032)</f>
        <v>10</v>
      </c>
      <c r="V6036" s="22">
        <f t="shared" si="3359"/>
        <v>0</v>
      </c>
      <c r="W6036" s="22">
        <f t="shared" si="3359"/>
        <v>0</v>
      </c>
      <c r="X6036" s="14">
        <f t="shared" si="3359"/>
        <v>0</v>
      </c>
      <c r="Y6036" s="22">
        <f t="shared" si="3359"/>
        <v>0</v>
      </c>
      <c r="Z6036" s="22">
        <f t="shared" si="3359"/>
        <v>0</v>
      </c>
      <c r="AA6036" s="8"/>
      <c r="AB6036" s="8"/>
      <c r="AC6036" s="8"/>
      <c r="AD6036" s="8"/>
      <c r="AE6036" s="8"/>
      <c r="AF6036" s="8"/>
    </row>
    <row r="6037" spans="2:32" ht="15" x14ac:dyDescent="0.25">
      <c r="B6037" s="8"/>
      <c r="C6037" s="8"/>
      <c r="D6037" s="8"/>
      <c r="E6037" s="8"/>
      <c r="F6037" s="8"/>
      <c r="G6037" s="8"/>
      <c r="H6037" s="8"/>
      <c r="I6037" s="8"/>
      <c r="J6037" s="8"/>
      <c r="K6037" s="8"/>
      <c r="L6037" s="8"/>
      <c r="M6037" s="8"/>
      <c r="N6037" s="9"/>
      <c r="O6037" s="8"/>
      <c r="P6037" s="8"/>
      <c r="Q6037" s="10"/>
      <c r="R6037" s="8"/>
      <c r="S6037" s="8"/>
      <c r="T6037" s="8"/>
      <c r="U6037" s="8"/>
      <c r="V6037" s="8"/>
      <c r="W6037" s="8"/>
      <c r="X6037" s="8"/>
      <c r="Y6037" s="8"/>
      <c r="Z6037" s="8"/>
      <c r="AA6037" s="8"/>
      <c r="AB6037" s="8"/>
      <c r="AC6037" s="8"/>
      <c r="AD6037" s="8"/>
      <c r="AE6037" s="8"/>
      <c r="AF6037" s="8"/>
    </row>
    <row r="6038" spans="2:32" ht="15" x14ac:dyDescent="0.25">
      <c r="B6038" s="8"/>
      <c r="C6038" s="8"/>
      <c r="D6038" s="8"/>
      <c r="E6038" s="8"/>
      <c r="F6038" s="8"/>
      <c r="G6038" s="8"/>
      <c r="H6038" s="8"/>
      <c r="I6038" s="8"/>
      <c r="J6038" s="8"/>
      <c r="K6038" s="8"/>
      <c r="L6038" s="8"/>
      <c r="M6038" s="8"/>
      <c r="N6038" s="9"/>
      <c r="O6038" s="8"/>
      <c r="P6038" s="8"/>
      <c r="Q6038" s="10"/>
      <c r="R6038" s="8"/>
      <c r="S6038" s="8"/>
      <c r="T6038" s="8"/>
      <c r="U6038" s="8"/>
      <c r="V6038" s="8"/>
      <c r="W6038" s="8"/>
      <c r="X6038" s="8"/>
      <c r="Y6038" s="8"/>
      <c r="Z6038" s="8"/>
      <c r="AA6038" s="8"/>
      <c r="AB6038" s="8"/>
      <c r="AC6038" s="8"/>
      <c r="AD6038" s="8"/>
      <c r="AE6038" s="8"/>
      <c r="AF6038" s="8"/>
    </row>
    <row r="6039" spans="2:32" ht="15" x14ac:dyDescent="0.25">
      <c r="B6039" s="8"/>
      <c r="C6039" s="8"/>
      <c r="D6039" s="8"/>
      <c r="E6039" s="8"/>
      <c r="F6039" s="8"/>
      <c r="G6039" s="8"/>
      <c r="H6039" s="8"/>
      <c r="I6039" s="8"/>
      <c r="J6039" s="8"/>
      <c r="K6039" s="8"/>
      <c r="L6039" s="8"/>
      <c r="M6039" s="8"/>
      <c r="N6039" s="9"/>
      <c r="O6039" s="8"/>
      <c r="P6039" s="8"/>
      <c r="Q6039" s="10"/>
      <c r="R6039" s="8"/>
      <c r="S6039" s="8"/>
      <c r="T6039" s="8"/>
      <c r="U6039" s="8"/>
      <c r="V6039" s="8"/>
      <c r="W6039" s="8"/>
      <c r="X6039" s="8"/>
      <c r="Y6039" s="8"/>
      <c r="Z6039" s="8"/>
      <c r="AA6039" s="8"/>
      <c r="AB6039" s="8"/>
      <c r="AC6039" s="8"/>
      <c r="AD6039" s="8"/>
      <c r="AE6039" s="8"/>
      <c r="AF6039" s="8"/>
    </row>
    <row r="6040" spans="2:32" ht="15" x14ac:dyDescent="0.25">
      <c r="B6040" s="8"/>
      <c r="C6040" s="8"/>
      <c r="D6040" s="8"/>
      <c r="E6040" s="8"/>
      <c r="F6040" s="8"/>
      <c r="G6040" s="8"/>
      <c r="H6040" s="8"/>
      <c r="I6040" s="8"/>
      <c r="J6040" s="8"/>
      <c r="K6040" s="8"/>
      <c r="L6040" s="8"/>
      <c r="M6040" s="8"/>
      <c r="N6040" s="9"/>
      <c r="O6040" s="8"/>
      <c r="P6040" s="8"/>
      <c r="Q6040" s="10"/>
      <c r="R6040" s="8"/>
      <c r="S6040" s="8"/>
      <c r="T6040" s="8"/>
      <c r="U6040" s="8"/>
      <c r="V6040" s="8"/>
      <c r="W6040" s="8"/>
      <c r="X6040" s="8"/>
      <c r="Y6040" s="8"/>
      <c r="Z6040" s="8"/>
      <c r="AA6040" s="8"/>
      <c r="AB6040" s="8"/>
      <c r="AC6040" s="8"/>
      <c r="AD6040" s="8"/>
      <c r="AE6040" s="8"/>
      <c r="AF6040" s="8"/>
    </row>
    <row r="6041" spans="2:32" ht="15" x14ac:dyDescent="0.25">
      <c r="B6041" s="8"/>
      <c r="C6041" s="8"/>
      <c r="D6041" s="8"/>
      <c r="E6041" s="8"/>
      <c r="F6041" s="8"/>
      <c r="G6041" s="8"/>
      <c r="H6041" s="8"/>
      <c r="I6041" s="8"/>
      <c r="J6041" s="8"/>
      <c r="K6041" s="8"/>
      <c r="L6041" s="8"/>
      <c r="M6041" s="8"/>
      <c r="N6041" s="9"/>
      <c r="O6041" s="8"/>
      <c r="P6041" s="8"/>
      <c r="Q6041" s="10"/>
      <c r="R6041" s="8"/>
      <c r="S6041" s="8"/>
      <c r="T6041" s="8"/>
      <c r="U6041" s="8"/>
      <c r="V6041" s="8"/>
      <c r="W6041" s="8"/>
      <c r="X6041" s="8"/>
      <c r="Y6041" s="8"/>
      <c r="Z6041" s="8"/>
      <c r="AA6041" s="8"/>
      <c r="AB6041" s="8"/>
      <c r="AC6041" s="8"/>
      <c r="AD6041" s="8"/>
      <c r="AE6041" s="8"/>
      <c r="AF6041" s="8"/>
    </row>
    <row r="6042" spans="2:32" ht="18.75" x14ac:dyDescent="0.3">
      <c r="B6042" s="59" t="s">
        <v>7</v>
      </c>
      <c r="C6042" s="60"/>
      <c r="D6042" s="26">
        <f>B6019</f>
        <v>168</v>
      </c>
      <c r="E6042" s="59">
        <f>D6019</f>
        <v>44763</v>
      </c>
      <c r="F6042" s="61"/>
      <c r="G6042" s="61"/>
      <c r="H6042" s="62"/>
      <c r="I6042" s="59" t="str">
        <f>Y6019</f>
        <v>чемпионат</v>
      </c>
      <c r="J6042" s="63"/>
      <c r="K6042" s="63"/>
      <c r="L6042" s="63"/>
      <c r="M6042" s="63"/>
      <c r="N6042" s="60"/>
      <c r="O6042" s="8"/>
      <c r="P6042" s="64" t="s">
        <v>8</v>
      </c>
      <c r="Q6042" s="65"/>
      <c r="R6042" s="65"/>
      <c r="S6042" s="65"/>
      <c r="T6042" s="65"/>
      <c r="U6042" s="65"/>
      <c r="V6042" s="27" t="s">
        <v>9</v>
      </c>
      <c r="W6042" s="28" t="s">
        <v>10</v>
      </c>
      <c r="X6042" s="8"/>
      <c r="Y6042" s="66" t="s">
        <v>11</v>
      </c>
      <c r="Z6042" s="67"/>
      <c r="AA6042" s="67"/>
      <c r="AB6042" s="67"/>
      <c r="AC6042" s="67"/>
      <c r="AD6042" s="67"/>
      <c r="AE6042" s="29" t="s">
        <v>9</v>
      </c>
      <c r="AF6042" s="30" t="s">
        <v>10</v>
      </c>
    </row>
    <row r="6043" spans="2:32" ht="15.75" x14ac:dyDescent="0.25">
      <c r="B6043" s="68" t="str">
        <f>I6019</f>
        <v>ком 1</v>
      </c>
      <c r="C6043" s="69"/>
      <c r="D6043" s="70"/>
      <c r="E6043" s="74" t="s">
        <v>12</v>
      </c>
      <c r="F6043" s="74"/>
      <c r="G6043" s="74" t="s">
        <v>13</v>
      </c>
      <c r="H6043" s="74"/>
      <c r="I6043" s="49" t="s">
        <v>14</v>
      </c>
      <c r="J6043" s="51"/>
      <c r="K6043" s="44" t="s">
        <v>15</v>
      </c>
      <c r="L6043" s="45"/>
      <c r="M6043" s="19"/>
      <c r="N6043" s="19"/>
      <c r="O6043" s="8"/>
      <c r="P6043" s="44" t="s">
        <v>16</v>
      </c>
      <c r="Q6043" s="45"/>
      <c r="R6043" s="43" t="s">
        <v>17</v>
      </c>
      <c r="S6043" s="43" t="s">
        <v>18</v>
      </c>
      <c r="T6043" s="41" t="s">
        <v>19</v>
      </c>
      <c r="U6043" s="43" t="s">
        <v>20</v>
      </c>
      <c r="V6043" s="31"/>
      <c r="W6043" s="32"/>
      <c r="X6043" s="8"/>
      <c r="Y6043" s="44" t="s">
        <v>16</v>
      </c>
      <c r="Z6043" s="45"/>
      <c r="AA6043" s="43" t="s">
        <v>21</v>
      </c>
      <c r="AB6043" s="43" t="s">
        <v>18</v>
      </c>
      <c r="AC6043" s="41" t="s">
        <v>22</v>
      </c>
      <c r="AD6043" s="43" t="s">
        <v>20</v>
      </c>
      <c r="AE6043" s="31"/>
      <c r="AF6043" s="32"/>
    </row>
    <row r="6044" spans="2:32" ht="15.75" x14ac:dyDescent="0.25">
      <c r="B6044" s="71"/>
      <c r="C6044" s="72"/>
      <c r="D6044" s="73"/>
      <c r="E6044" s="43">
        <f>SUM(I6023:I6032)</f>
        <v>0</v>
      </c>
      <c r="F6044" s="33" t="s">
        <v>23</v>
      </c>
      <c r="G6044" s="43">
        <f>SUM(J6023:J6032)</f>
        <v>0</v>
      </c>
      <c r="H6044" s="33" t="s">
        <v>23</v>
      </c>
      <c r="I6044" s="31"/>
      <c r="J6044" s="31" t="s">
        <v>20</v>
      </c>
      <c r="K6044" s="44" t="s">
        <v>24</v>
      </c>
      <c r="L6044" s="45"/>
      <c r="M6044" s="44">
        <f>SUM(M6043:N6043)</f>
        <v>0</v>
      </c>
      <c r="N6044" s="45"/>
      <c r="O6044" s="8"/>
      <c r="P6044" s="44" t="s">
        <v>16</v>
      </c>
      <c r="Q6044" s="45"/>
      <c r="R6044" s="43" t="s">
        <v>25</v>
      </c>
      <c r="S6044" s="43" t="s">
        <v>18</v>
      </c>
      <c r="T6044" s="41" t="s">
        <v>26</v>
      </c>
      <c r="U6044" s="43" t="s">
        <v>20</v>
      </c>
      <c r="V6044" s="31"/>
      <c r="W6044" s="32"/>
      <c r="X6044" s="8"/>
      <c r="Y6044" s="44" t="s">
        <v>16</v>
      </c>
      <c r="Z6044" s="45"/>
      <c r="AA6044" s="43" t="s">
        <v>27</v>
      </c>
      <c r="AB6044" s="43" t="s">
        <v>18</v>
      </c>
      <c r="AC6044" s="41" t="s">
        <v>28</v>
      </c>
      <c r="AD6044" s="43" t="s">
        <v>20</v>
      </c>
      <c r="AE6044" s="31"/>
      <c r="AF6044" s="32"/>
    </row>
    <row r="6045" spans="2:32" ht="15.75" customHeight="1" x14ac:dyDescent="0.25">
      <c r="B6045" s="74" t="str">
        <f>R6019</f>
        <v>ком 2</v>
      </c>
      <c r="C6045" s="74"/>
      <c r="D6045" s="74"/>
      <c r="E6045" s="74" t="s">
        <v>12</v>
      </c>
      <c r="F6045" s="74"/>
      <c r="G6045" s="74" t="s">
        <v>13</v>
      </c>
      <c r="H6045" s="74"/>
      <c r="I6045" s="49" t="s">
        <v>14</v>
      </c>
      <c r="J6045" s="51"/>
      <c r="K6045" s="78">
        <f>P6033/30</f>
        <v>0</v>
      </c>
      <c r="L6045" s="79"/>
      <c r="M6045" s="82">
        <f>AF6033/30</f>
        <v>0</v>
      </c>
      <c r="N6045" s="82"/>
      <c r="O6045" s="8"/>
      <c r="P6045" s="44" t="s">
        <v>16</v>
      </c>
      <c r="Q6045" s="45"/>
      <c r="R6045" s="43" t="s">
        <v>29</v>
      </c>
      <c r="S6045" s="43" t="s">
        <v>18</v>
      </c>
      <c r="T6045" s="83" t="s">
        <v>30</v>
      </c>
      <c r="U6045" s="84"/>
      <c r="V6045" s="31"/>
      <c r="W6045" s="32"/>
      <c r="X6045" s="8"/>
      <c r="Y6045" s="44" t="s">
        <v>16</v>
      </c>
      <c r="Z6045" s="45"/>
      <c r="AA6045" s="43" t="s">
        <v>31</v>
      </c>
      <c r="AB6045" s="44" t="s">
        <v>32</v>
      </c>
      <c r="AC6045" s="77"/>
      <c r="AD6045" s="45"/>
      <c r="AE6045" s="31"/>
      <c r="AF6045" s="32"/>
    </row>
    <row r="6046" spans="2:32" ht="15.75" customHeight="1" x14ac:dyDescent="0.25">
      <c r="B6046" s="74"/>
      <c r="C6046" s="74"/>
      <c r="D6046" s="74"/>
      <c r="E6046" s="43">
        <f>SUM(Y6023:Y6032)</f>
        <v>0</v>
      </c>
      <c r="F6046" s="33" t="s">
        <v>23</v>
      </c>
      <c r="G6046" s="43">
        <f>SUM(Z6023:Z6032)</f>
        <v>0</v>
      </c>
      <c r="H6046" s="33" t="s">
        <v>23</v>
      </c>
      <c r="I6046" s="32"/>
      <c r="J6046" s="34" t="s">
        <v>20</v>
      </c>
      <c r="K6046" s="80"/>
      <c r="L6046" s="81"/>
      <c r="M6046" s="82"/>
      <c r="N6046" s="82"/>
      <c r="O6046" s="8"/>
      <c r="P6046" s="44" t="s">
        <v>33</v>
      </c>
      <c r="Q6046" s="77"/>
      <c r="R6046" s="77"/>
      <c r="S6046" s="77"/>
      <c r="T6046" s="77"/>
      <c r="U6046" s="45"/>
      <c r="V6046" s="32">
        <f>SUM(V6043:V6045)</f>
        <v>0</v>
      </c>
      <c r="W6046" s="32">
        <f>SUM(W6043:W6045)</f>
        <v>0</v>
      </c>
      <c r="X6046" s="8"/>
      <c r="Y6046" s="44" t="s">
        <v>16</v>
      </c>
      <c r="Z6046" s="45"/>
      <c r="AA6046" s="43" t="s">
        <v>34</v>
      </c>
      <c r="AB6046" s="44" t="s">
        <v>32</v>
      </c>
      <c r="AC6046" s="77"/>
      <c r="AD6046" s="45"/>
      <c r="AE6046" s="31"/>
      <c r="AF6046" s="32"/>
    </row>
    <row r="6047" spans="2:32" ht="18.75" x14ac:dyDescent="0.25">
      <c r="B6047" s="8"/>
      <c r="C6047" s="8"/>
      <c r="D6047" s="8"/>
      <c r="E6047" s="8"/>
      <c r="F6047" s="46" t="s">
        <v>35</v>
      </c>
      <c r="G6047" s="47"/>
      <c r="H6047" s="47"/>
      <c r="I6047" s="47"/>
      <c r="J6047" s="48"/>
      <c r="K6047" s="35" t="str">
        <f>_xlfn.CONCAT(F6035," ",":"," ",F6033)</f>
        <v>0 : 0</v>
      </c>
      <c r="L6047" s="22">
        <f>F6036</f>
        <v>0</v>
      </c>
      <c r="M6047" s="35" t="str">
        <f>_xlfn.CONCAT(V6035," ",":"," ",V6033)</f>
        <v>0 : 0</v>
      </c>
      <c r="N6047" s="22">
        <f>V6036</f>
        <v>0</v>
      </c>
      <c r="O6047" s="8"/>
      <c r="P6047" s="44" t="s">
        <v>36</v>
      </c>
      <c r="Q6047" s="77"/>
      <c r="R6047" s="77"/>
      <c r="S6047" s="77"/>
      <c r="T6047" s="77"/>
      <c r="U6047" s="45"/>
      <c r="V6047" s="44">
        <f>V6046+W6046</f>
        <v>0</v>
      </c>
      <c r="W6047" s="45"/>
      <c r="X6047" s="8"/>
      <c r="Y6047" s="44" t="s">
        <v>16</v>
      </c>
      <c r="Z6047" s="45"/>
      <c r="AA6047" s="43" t="s">
        <v>37</v>
      </c>
      <c r="AB6047" s="44" t="s">
        <v>32</v>
      </c>
      <c r="AC6047" s="77"/>
      <c r="AD6047" s="45"/>
      <c r="AE6047" s="31"/>
      <c r="AF6047" s="32"/>
    </row>
    <row r="6048" spans="2:32" ht="18.75" x14ac:dyDescent="0.25">
      <c r="B6048" s="75" t="str">
        <f>IF((M6043)&gt;(N6043),"П1",IF((M6043)&lt;(N6043),"П2","Н"))</f>
        <v>Н</v>
      </c>
      <c r="C6048" s="75"/>
      <c r="D6048" s="36">
        <v>5</v>
      </c>
      <c r="E6048" s="42" t="s">
        <v>38</v>
      </c>
      <c r="F6048" s="46" t="s">
        <v>39</v>
      </c>
      <c r="G6048" s="47"/>
      <c r="H6048" s="47"/>
      <c r="I6048" s="47"/>
      <c r="J6048" s="48"/>
      <c r="K6048" s="35" t="str">
        <f>_xlfn.CONCAT(G6035," ",":"," ",G6033)</f>
        <v>0 : 0</v>
      </c>
      <c r="L6048" s="22">
        <f>G6036</f>
        <v>0</v>
      </c>
      <c r="M6048" s="35" t="str">
        <f>_xlfn.CONCAT(W6035," ",":"," ",W6033)</f>
        <v>0 : 0</v>
      </c>
      <c r="N6048" s="22">
        <f>W6036</f>
        <v>0</v>
      </c>
      <c r="O6048" s="8"/>
      <c r="P6048" s="76" t="s">
        <v>40</v>
      </c>
      <c r="Q6048" s="76"/>
      <c r="R6048" s="76"/>
      <c r="S6048" s="76"/>
      <c r="T6048" s="76"/>
      <c r="U6048" s="37">
        <v>1</v>
      </c>
      <c r="V6048" s="38" t="s">
        <v>41</v>
      </c>
      <c r="W6048" s="38">
        <v>2</v>
      </c>
      <c r="X6048" s="8"/>
      <c r="Y6048" s="44" t="s">
        <v>42</v>
      </c>
      <c r="Z6048" s="77"/>
      <c r="AA6048" s="77"/>
      <c r="AB6048" s="77"/>
      <c r="AC6048" s="77"/>
      <c r="AD6048" s="45"/>
      <c r="AE6048" s="32">
        <f>SUM(AE6043:AE6047)</f>
        <v>0</v>
      </c>
      <c r="AF6048" s="32">
        <f>SUM(AF6043:AF6047)</f>
        <v>0</v>
      </c>
    </row>
    <row r="6049" spans="1:32" ht="18.75" x14ac:dyDescent="0.25">
      <c r="B6049" s="42">
        <v>3</v>
      </c>
      <c r="C6049" s="42" t="s">
        <v>43</v>
      </c>
      <c r="D6049" s="42" t="s">
        <v>44</v>
      </c>
      <c r="E6049" s="42" t="s">
        <v>45</v>
      </c>
      <c r="F6049" s="46" t="s">
        <v>46</v>
      </c>
      <c r="G6049" s="47"/>
      <c r="H6049" s="47"/>
      <c r="I6049" s="47"/>
      <c r="J6049" s="48"/>
      <c r="K6049" s="35" t="str">
        <f>_xlfn.CONCAT(H6035," ",":"," ",H6033)</f>
        <v>0 : 0</v>
      </c>
      <c r="L6049" s="39">
        <f>H6036</f>
        <v>0</v>
      </c>
      <c r="M6049" s="35" t="str">
        <f>_xlfn.CONCAT(X6035," ",":"," ",X6033)</f>
        <v>0 : 0</v>
      </c>
      <c r="N6049" s="39">
        <f>X6036</f>
        <v>0</v>
      </c>
      <c r="O6049" s="8"/>
      <c r="P6049" s="76"/>
      <c r="Q6049" s="76"/>
      <c r="R6049" s="76"/>
      <c r="S6049" s="76"/>
      <c r="T6049" s="76"/>
      <c r="U6049" s="40"/>
      <c r="V6049" s="40"/>
      <c r="W6049" s="40"/>
      <c r="X6049" s="8"/>
      <c r="Y6049" s="44" t="s">
        <v>47</v>
      </c>
      <c r="Z6049" s="77"/>
      <c r="AA6049" s="77"/>
      <c r="AB6049" s="77"/>
      <c r="AC6049" s="77"/>
      <c r="AD6049" s="45"/>
      <c r="AE6049" s="44">
        <f>AE6048+AF6048</f>
        <v>0</v>
      </c>
      <c r="AF6049" s="45"/>
    </row>
    <row r="6050" spans="1:32" ht="18.75" x14ac:dyDescent="0.25">
      <c r="B6050" s="42" t="str">
        <f>IF((C6050)&gt;(D6050),"1&gt;2",IF((C6050)&lt;(D6050),"1&lt;2","1=2"))</f>
        <v>1=2</v>
      </c>
      <c r="C6050" s="42">
        <f>P6023+P6024+P6025+P6026+P6027</f>
        <v>0</v>
      </c>
      <c r="D6050" s="42">
        <f>AF6023+AF6024+AF6025+AF6026+AF6027</f>
        <v>0</v>
      </c>
      <c r="E6050" s="42" t="str">
        <f>IF((P6028+P6029+P6030+P6031+P6032)&gt;(AF6028+AF6029+AF6030+AF6031+AF6032),"1&gt;2",IF((P6028+P6029+P6030+P6031+P6032)&lt;(AF6028+AF6029+AF6030+AF6031+AF6032),"1&lt;2","1=2"))</f>
        <v>1=2</v>
      </c>
      <c r="F6050" s="46" t="s">
        <v>48</v>
      </c>
      <c r="G6050" s="47"/>
      <c r="H6050" s="47"/>
      <c r="I6050" s="47"/>
      <c r="J6050" s="48"/>
      <c r="K6050" s="35" t="str">
        <f>_xlfn.CONCAT(E6035," ",":"," ",E6033)</f>
        <v>5 : 5</v>
      </c>
      <c r="L6050" s="39">
        <f>E6036</f>
        <v>10</v>
      </c>
      <c r="M6050" s="35" t="str">
        <f>_xlfn.CONCAT(U6035," ",":"," ",U6033)</f>
        <v>5 : 5</v>
      </c>
      <c r="N6050" s="39">
        <f>U6036</f>
        <v>10</v>
      </c>
      <c r="O6050" s="8"/>
      <c r="P6050" s="8"/>
      <c r="Q6050" s="8"/>
      <c r="R6050" s="8"/>
      <c r="S6050" s="8"/>
      <c r="T6050" s="8"/>
      <c r="U6050" s="8"/>
      <c r="V6050" s="8"/>
      <c r="W6050" s="8"/>
      <c r="X6050" s="8"/>
      <c r="Y6050" s="8"/>
      <c r="Z6050" s="8"/>
      <c r="AA6050" s="8"/>
      <c r="AB6050" s="8"/>
      <c r="AC6050" s="8"/>
      <c r="AD6050" s="9"/>
      <c r="AE6050" s="8"/>
      <c r="AF6050" s="8"/>
    </row>
    <row r="6051" spans="1:32" ht="15" x14ac:dyDescent="0.25">
      <c r="B6051" s="8"/>
      <c r="C6051" s="8"/>
      <c r="D6051" s="8"/>
      <c r="E6051" s="8"/>
      <c r="F6051" s="8"/>
      <c r="G6051" s="8"/>
      <c r="H6051" s="8"/>
      <c r="I6051" s="8"/>
      <c r="J6051" s="8"/>
      <c r="K6051" s="8"/>
      <c r="L6051" s="8"/>
      <c r="M6051" s="8"/>
      <c r="N6051" s="9"/>
      <c r="O6051" s="8"/>
      <c r="P6051" s="8"/>
      <c r="Q6051" s="8"/>
      <c r="R6051" s="8"/>
      <c r="S6051" s="8"/>
      <c r="T6051" s="8"/>
      <c r="U6051" s="8"/>
      <c r="V6051" s="8"/>
      <c r="W6051" s="8"/>
      <c r="X6051" s="8"/>
      <c r="Y6051" s="8"/>
      <c r="Z6051" s="8"/>
      <c r="AA6051" s="8"/>
      <c r="AB6051" s="8"/>
      <c r="AC6051" s="8"/>
      <c r="AD6051" s="9"/>
      <c r="AE6051" s="8"/>
      <c r="AF6051" s="8"/>
    </row>
    <row r="6052" spans="1:32" ht="15" x14ac:dyDescent="0.25">
      <c r="B6052" s="8"/>
      <c r="C6052" s="8"/>
      <c r="D6052" s="8"/>
      <c r="E6052" s="8"/>
      <c r="F6052" s="8"/>
      <c r="G6052" s="8"/>
      <c r="H6052" s="8"/>
      <c r="I6052" s="8"/>
      <c r="J6052" s="8"/>
      <c r="K6052" s="8"/>
      <c r="L6052" s="8"/>
      <c r="M6052" s="8"/>
      <c r="N6052" s="9"/>
      <c r="O6052" s="8"/>
      <c r="P6052" s="8"/>
      <c r="Q6052" s="8"/>
      <c r="R6052" s="8"/>
      <c r="S6052" s="8"/>
      <c r="T6052" s="8"/>
      <c r="U6052" s="8"/>
      <c r="V6052" s="8"/>
      <c r="W6052" s="8"/>
      <c r="X6052" s="8"/>
      <c r="Y6052" s="8"/>
      <c r="Z6052" s="8"/>
      <c r="AA6052" s="8"/>
      <c r="AB6052" s="8"/>
      <c r="AC6052" s="8"/>
      <c r="AD6052" s="9"/>
      <c r="AE6052" s="8"/>
      <c r="AF6052" s="8"/>
    </row>
    <row r="6053" spans="1:32" ht="15" x14ac:dyDescent="0.25">
      <c r="A6053" s="2"/>
      <c r="B6053" s="5"/>
      <c r="C6053" s="5"/>
      <c r="D6053" s="5"/>
      <c r="E6053" s="5"/>
      <c r="F6053" s="5"/>
      <c r="G6053" s="5"/>
      <c r="H6053" s="5"/>
      <c r="I6053" s="5"/>
      <c r="J6053" s="5"/>
      <c r="K6053" s="5"/>
      <c r="L6053" s="5"/>
      <c r="M6053" s="5"/>
      <c r="N6053" s="6"/>
      <c r="O6053" s="5"/>
      <c r="P6053" s="5"/>
      <c r="Q6053" s="5"/>
      <c r="R6053" s="5"/>
      <c r="S6053" s="5"/>
      <c r="T6053" s="5"/>
      <c r="U6053" s="5"/>
      <c r="V6053" s="5"/>
      <c r="W6053" s="5"/>
      <c r="X6053" s="5"/>
      <c r="Y6053" s="5"/>
      <c r="Z6053" s="5"/>
      <c r="AA6053" s="5"/>
      <c r="AB6053" s="5"/>
      <c r="AC6053" s="5"/>
      <c r="AD6053" s="5"/>
      <c r="AE6053" s="5"/>
      <c r="AF6053" s="5"/>
    </row>
    <row r="6054" spans="1:32" x14ac:dyDescent="0.2">
      <c r="A6054" s="2"/>
      <c r="B6054" s="2"/>
      <c r="C6054" s="2"/>
      <c r="D6054" s="2"/>
      <c r="E6054" s="2"/>
      <c r="F6054" s="2"/>
      <c r="G6054" s="2"/>
      <c r="H6054" s="2"/>
      <c r="I6054" s="2"/>
      <c r="J6054" s="2"/>
      <c r="K6054" s="2"/>
      <c r="L6054" s="2"/>
      <c r="M6054" s="2"/>
      <c r="N6054" s="3"/>
      <c r="O6054" s="2"/>
      <c r="P6054" s="2"/>
      <c r="Q6054" s="2"/>
      <c r="R6054" s="2"/>
      <c r="S6054" s="2"/>
      <c r="T6054" s="2"/>
      <c r="U6054" s="2"/>
      <c r="V6054" s="2"/>
      <c r="W6054" s="2"/>
      <c r="X6054" s="2"/>
      <c r="Y6054" s="2"/>
      <c r="Z6054" s="2"/>
      <c r="AA6054" s="2"/>
      <c r="AB6054" s="2"/>
      <c r="AC6054" s="2"/>
      <c r="AD6054" s="3"/>
      <c r="AE6054" s="2"/>
      <c r="AF6054" s="2"/>
    </row>
    <row r="6055" spans="1:32" ht="18.75" x14ac:dyDescent="0.3">
      <c r="B6055" s="44">
        <v>169</v>
      </c>
      <c r="C6055" s="45"/>
      <c r="D6055" s="49">
        <v>44763</v>
      </c>
      <c r="E6055" s="50"/>
      <c r="F6055" s="50"/>
      <c r="G6055" s="50"/>
      <c r="H6055" s="51"/>
      <c r="I6055" s="52" t="s">
        <v>43</v>
      </c>
      <c r="J6055" s="53"/>
      <c r="K6055" s="53"/>
      <c r="L6055" s="53"/>
      <c r="M6055" s="53"/>
      <c r="N6055" s="53"/>
      <c r="O6055" s="53"/>
      <c r="P6055" s="54"/>
      <c r="Q6055" s="10"/>
      <c r="R6055" s="52" t="s">
        <v>44</v>
      </c>
      <c r="S6055" s="53"/>
      <c r="T6055" s="53"/>
      <c r="U6055" s="53"/>
      <c r="V6055" s="53"/>
      <c r="W6055" s="53"/>
      <c r="X6055" s="54"/>
      <c r="Y6055" s="55" t="s">
        <v>49</v>
      </c>
      <c r="Z6055" s="56"/>
      <c r="AA6055" s="56"/>
      <c r="AB6055" s="56"/>
      <c r="AC6055" s="56"/>
      <c r="AD6055" s="56"/>
      <c r="AE6055" s="56"/>
      <c r="AF6055" s="57"/>
    </row>
    <row r="6056" spans="1:32" ht="15" x14ac:dyDescent="0.25">
      <c r="B6056" s="8"/>
      <c r="C6056" s="8"/>
      <c r="D6056" s="8"/>
      <c r="E6056" s="8"/>
      <c r="F6056" s="8"/>
      <c r="G6056" s="8"/>
      <c r="H6056" s="8"/>
      <c r="I6056" s="8"/>
      <c r="J6056" s="8"/>
      <c r="K6056" s="8"/>
      <c r="L6056" s="8"/>
      <c r="M6056" s="8"/>
      <c r="N6056" s="9"/>
      <c r="O6056" s="8"/>
      <c r="P6056" s="8"/>
      <c r="Q6056" s="10"/>
      <c r="R6056" s="8"/>
      <c r="S6056" s="8"/>
      <c r="T6056" s="8"/>
      <c r="U6056" s="8"/>
      <c r="V6056" s="8"/>
      <c r="W6056" s="8"/>
      <c r="X6056" s="8"/>
      <c r="Y6056" s="8"/>
      <c r="Z6056" s="8"/>
      <c r="AA6056" s="8"/>
      <c r="AB6056" s="8"/>
      <c r="AC6056" s="8"/>
      <c r="AD6056" s="9"/>
      <c r="AE6056" s="8"/>
      <c r="AF6056" s="8"/>
    </row>
    <row r="6057" spans="1:32" ht="15" x14ac:dyDescent="0.25">
      <c r="B6057" s="8"/>
      <c r="C6057" s="8"/>
      <c r="D6057" s="8"/>
      <c r="E6057" s="8"/>
      <c r="F6057" s="8"/>
      <c r="G6057" s="8"/>
      <c r="H6057" s="8"/>
      <c r="I6057" s="8"/>
      <c r="J6057" s="8"/>
      <c r="K6057" s="8"/>
      <c r="L6057" s="8"/>
      <c r="M6057" s="8"/>
      <c r="N6057" s="9"/>
      <c r="O6057" s="8"/>
      <c r="P6057" s="8"/>
      <c r="Q6057" s="10"/>
      <c r="R6057" s="8"/>
      <c r="S6057" s="8"/>
      <c r="T6057" s="8"/>
      <c r="U6057" s="8"/>
      <c r="V6057" s="8"/>
      <c r="W6057" s="8"/>
      <c r="X6057" s="8"/>
      <c r="Y6057" s="8"/>
      <c r="Z6057" s="8"/>
      <c r="AA6057" s="8"/>
      <c r="AB6057" s="8"/>
      <c r="AC6057" s="8"/>
      <c r="AD6057" s="9"/>
      <c r="AE6057" s="8"/>
      <c r="AF6057" s="8"/>
    </row>
    <row r="6058" spans="1:32" ht="15.75" x14ac:dyDescent="0.25">
      <c r="B6058" s="11"/>
      <c r="C6058" s="8"/>
      <c r="D6058" s="8"/>
      <c r="E6058" s="12" t="s">
        <v>1</v>
      </c>
      <c r="F6058" s="13" t="s">
        <v>2</v>
      </c>
      <c r="G6058" s="43" t="s">
        <v>3</v>
      </c>
      <c r="H6058" s="14" t="s">
        <v>4</v>
      </c>
      <c r="I6058" s="15" t="s">
        <v>5</v>
      </c>
      <c r="J6058" s="16" t="s">
        <v>6</v>
      </c>
      <c r="K6058" s="8"/>
      <c r="L6058" s="8"/>
      <c r="M6058" s="8"/>
      <c r="N6058" s="9"/>
      <c r="O6058" s="8"/>
      <c r="P6058" s="8"/>
      <c r="Q6058" s="10"/>
      <c r="R6058" s="11"/>
      <c r="S6058" s="8"/>
      <c r="T6058" s="8"/>
      <c r="U6058" s="12" t="s">
        <v>1</v>
      </c>
      <c r="V6058" s="13" t="s">
        <v>2</v>
      </c>
      <c r="W6058" s="43" t="s">
        <v>3</v>
      </c>
      <c r="X6058" s="14" t="s">
        <v>4</v>
      </c>
      <c r="Y6058" s="15" t="s">
        <v>5</v>
      </c>
      <c r="Z6058" s="16" t="s">
        <v>6</v>
      </c>
      <c r="AA6058" s="8"/>
      <c r="AB6058" s="8"/>
      <c r="AC6058" s="8"/>
      <c r="AD6058" s="9"/>
      <c r="AE6058" s="8"/>
      <c r="AF6058" s="8"/>
    </row>
    <row r="6059" spans="1:32" ht="15.75" x14ac:dyDescent="0.25">
      <c r="B6059" s="8"/>
      <c r="C6059" s="8"/>
      <c r="D6059" s="8"/>
      <c r="E6059" s="43">
        <f>IF(P6059=0,1,0)</f>
        <v>1</v>
      </c>
      <c r="F6059" s="43">
        <f t="shared" ref="F6059:F6068" si="3360">IF(AND(P6059=3,N6059*O6059=0),1,0)</f>
        <v>0</v>
      </c>
      <c r="G6059" s="43">
        <f t="shared" ref="G6059:G6068" si="3361">IF(AND(P6059=3,I6059-J6059&gt;=2),1,0)</f>
        <v>0</v>
      </c>
      <c r="H6059" s="43">
        <f>IF(P6059=3,1,0)</f>
        <v>0</v>
      </c>
      <c r="I6059" s="43">
        <f t="shared" ref="I6059:I6068" si="3362">IF(P6059=3,MAX(N6059,O6059),MIN(N6059,O6059))</f>
        <v>0</v>
      </c>
      <c r="J6059" s="43">
        <f t="shared" ref="J6059:J6068" si="3363">N6059+O6059-I6059</f>
        <v>0</v>
      </c>
      <c r="K6059" s="8"/>
      <c r="L6059" s="17" t="str">
        <f t="shared" ref="L6059:L6068" si="3364">IF(P6059=0,"П",IF(P6059=1.5,"Н",IF(P6059=3,"В")))</f>
        <v>П</v>
      </c>
      <c r="M6059" s="8"/>
      <c r="N6059" s="18"/>
      <c r="O6059" s="18"/>
      <c r="P6059" s="19"/>
      <c r="Q6059" s="10"/>
      <c r="R6059" s="8"/>
      <c r="S6059" s="8"/>
      <c r="T6059" s="8"/>
      <c r="U6059" s="43">
        <f>IF(AF6059=0,1,0)</f>
        <v>1</v>
      </c>
      <c r="V6059" s="43">
        <f t="shared" ref="V6059:V6068" si="3365">IF(AND(AF6059=3,AD6059*AE6059=0),1,0)</f>
        <v>0</v>
      </c>
      <c r="W6059" s="43">
        <f t="shared" ref="W6059:W6068" si="3366">IF(AND(AF6059=3,Y6059-Z6059&gt;=2),1,0)</f>
        <v>0</v>
      </c>
      <c r="X6059" s="43">
        <f>IF(AF6059=3,1,0)</f>
        <v>0</v>
      </c>
      <c r="Y6059" s="43">
        <f t="shared" ref="Y6059:Y6068" si="3367">IF(AF6059=3,MAX(AD6059,AE6059),MIN(AD6059,AE6059))</f>
        <v>0</v>
      </c>
      <c r="Z6059" s="43">
        <f t="shared" ref="Z6059:Z6068" si="3368">AD6059+AE6059-Y6059</f>
        <v>0</v>
      </c>
      <c r="AA6059" s="8"/>
      <c r="AB6059" s="17" t="str">
        <f t="shared" ref="AB6059:AB6068" si="3369">IF(AF6059=0,"П",IF(AF6059=1.5,"Н",IF(AF6059=3,"В")))</f>
        <v>П</v>
      </c>
      <c r="AC6059" s="8"/>
      <c r="AD6059" s="18"/>
      <c r="AE6059" s="18"/>
      <c r="AF6059" s="19"/>
    </row>
    <row r="6060" spans="1:32" ht="15.75" x14ac:dyDescent="0.25">
      <c r="B6060" s="8"/>
      <c r="C6060" s="8"/>
      <c r="D6060" s="8"/>
      <c r="E6060" s="43">
        <f t="shared" ref="E6060:E6068" si="3370">IF(P6060=0,1,0)</f>
        <v>1</v>
      </c>
      <c r="F6060" s="43">
        <f t="shared" si="3360"/>
        <v>0</v>
      </c>
      <c r="G6060" s="43">
        <f t="shared" si="3361"/>
        <v>0</v>
      </c>
      <c r="H6060" s="43">
        <f t="shared" ref="H6060:H6068" si="3371">IF(P6060=3,1,0)</f>
        <v>0</v>
      </c>
      <c r="I6060" s="43">
        <f t="shared" si="3362"/>
        <v>0</v>
      </c>
      <c r="J6060" s="43">
        <f t="shared" si="3363"/>
        <v>0</v>
      </c>
      <c r="K6060" s="8"/>
      <c r="L6060" s="17" t="str">
        <f t="shared" si="3364"/>
        <v>П</v>
      </c>
      <c r="M6060" s="20"/>
      <c r="N6060" s="18"/>
      <c r="O6060" s="18"/>
      <c r="P6060" s="19"/>
      <c r="Q6060" s="10"/>
      <c r="R6060" s="8"/>
      <c r="S6060" s="8"/>
      <c r="T6060" s="8"/>
      <c r="U6060" s="43">
        <f t="shared" ref="U6060:U6068" si="3372">IF(AF6060=0,1,0)</f>
        <v>1</v>
      </c>
      <c r="V6060" s="43">
        <f t="shared" si="3365"/>
        <v>0</v>
      </c>
      <c r="W6060" s="43">
        <f t="shared" si="3366"/>
        <v>0</v>
      </c>
      <c r="X6060" s="43">
        <f t="shared" ref="X6060:X6068" si="3373">IF(AF6060=3,1,0)</f>
        <v>0</v>
      </c>
      <c r="Y6060" s="43">
        <f t="shared" si="3367"/>
        <v>0</v>
      </c>
      <c r="Z6060" s="43">
        <f t="shared" si="3368"/>
        <v>0</v>
      </c>
      <c r="AA6060" s="8"/>
      <c r="AB6060" s="17" t="str">
        <f t="shared" si="3369"/>
        <v>П</v>
      </c>
      <c r="AC6060" s="20"/>
      <c r="AD6060" s="18"/>
      <c r="AE6060" s="18"/>
      <c r="AF6060" s="19"/>
    </row>
    <row r="6061" spans="1:32" ht="15.75" x14ac:dyDescent="0.25">
      <c r="B6061" s="8"/>
      <c r="C6061" s="8"/>
      <c r="D6061" s="8"/>
      <c r="E6061" s="43">
        <f t="shared" si="3370"/>
        <v>1</v>
      </c>
      <c r="F6061" s="43">
        <f t="shared" si="3360"/>
        <v>0</v>
      </c>
      <c r="G6061" s="43">
        <f t="shared" si="3361"/>
        <v>0</v>
      </c>
      <c r="H6061" s="43">
        <f t="shared" si="3371"/>
        <v>0</v>
      </c>
      <c r="I6061" s="43">
        <f t="shared" si="3362"/>
        <v>0</v>
      </c>
      <c r="J6061" s="43">
        <f t="shared" si="3363"/>
        <v>0</v>
      </c>
      <c r="K6061" s="8"/>
      <c r="L6061" s="17" t="str">
        <f t="shared" si="3364"/>
        <v>П</v>
      </c>
      <c r="M6061" s="20"/>
      <c r="N6061" s="18"/>
      <c r="O6061" s="18"/>
      <c r="P6061" s="19"/>
      <c r="Q6061" s="10"/>
      <c r="R6061" s="8"/>
      <c r="S6061" s="8"/>
      <c r="T6061" s="8"/>
      <c r="U6061" s="43">
        <f t="shared" si="3372"/>
        <v>1</v>
      </c>
      <c r="V6061" s="43">
        <f t="shared" si="3365"/>
        <v>0</v>
      </c>
      <c r="W6061" s="43">
        <f t="shared" si="3366"/>
        <v>0</v>
      </c>
      <c r="X6061" s="43">
        <f t="shared" si="3373"/>
        <v>0</v>
      </c>
      <c r="Y6061" s="43">
        <f t="shared" si="3367"/>
        <v>0</v>
      </c>
      <c r="Z6061" s="43">
        <f t="shared" si="3368"/>
        <v>0</v>
      </c>
      <c r="AA6061" s="8"/>
      <c r="AB6061" s="17" t="str">
        <f t="shared" si="3369"/>
        <v>П</v>
      </c>
      <c r="AC6061" s="20"/>
      <c r="AD6061" s="18"/>
      <c r="AE6061" s="18"/>
      <c r="AF6061" s="19"/>
    </row>
    <row r="6062" spans="1:32" ht="15.75" x14ac:dyDescent="0.25">
      <c r="B6062" s="8"/>
      <c r="C6062" s="8"/>
      <c r="D6062" s="8"/>
      <c r="E6062" s="43">
        <f t="shared" si="3370"/>
        <v>1</v>
      </c>
      <c r="F6062" s="43">
        <f t="shared" si="3360"/>
        <v>0</v>
      </c>
      <c r="G6062" s="43">
        <f t="shared" si="3361"/>
        <v>0</v>
      </c>
      <c r="H6062" s="43">
        <f t="shared" si="3371"/>
        <v>0</v>
      </c>
      <c r="I6062" s="43">
        <f t="shared" si="3362"/>
        <v>0</v>
      </c>
      <c r="J6062" s="43">
        <f t="shared" si="3363"/>
        <v>0</v>
      </c>
      <c r="K6062" s="8"/>
      <c r="L6062" s="17" t="str">
        <f t="shared" si="3364"/>
        <v>П</v>
      </c>
      <c r="M6062" s="20"/>
      <c r="N6062" s="18"/>
      <c r="O6062" s="18"/>
      <c r="P6062" s="19"/>
      <c r="Q6062" s="10"/>
      <c r="R6062" s="8"/>
      <c r="S6062" s="8"/>
      <c r="T6062" s="8"/>
      <c r="U6062" s="43">
        <f t="shared" si="3372"/>
        <v>1</v>
      </c>
      <c r="V6062" s="43">
        <f t="shared" si="3365"/>
        <v>0</v>
      </c>
      <c r="W6062" s="43">
        <f t="shared" si="3366"/>
        <v>0</v>
      </c>
      <c r="X6062" s="43">
        <f t="shared" si="3373"/>
        <v>0</v>
      </c>
      <c r="Y6062" s="43">
        <f t="shared" si="3367"/>
        <v>0</v>
      </c>
      <c r="Z6062" s="43">
        <f t="shared" si="3368"/>
        <v>0</v>
      </c>
      <c r="AA6062" s="8"/>
      <c r="AB6062" s="17" t="str">
        <f t="shared" si="3369"/>
        <v>П</v>
      </c>
      <c r="AC6062" s="20"/>
      <c r="AD6062" s="18"/>
      <c r="AE6062" s="18"/>
      <c r="AF6062" s="19"/>
    </row>
    <row r="6063" spans="1:32" ht="15.75" x14ac:dyDescent="0.25">
      <c r="B6063" s="8"/>
      <c r="C6063" s="8"/>
      <c r="D6063" s="8"/>
      <c r="E6063" s="43">
        <f t="shared" si="3370"/>
        <v>1</v>
      </c>
      <c r="F6063" s="43">
        <f t="shared" si="3360"/>
        <v>0</v>
      </c>
      <c r="G6063" s="43">
        <f t="shared" si="3361"/>
        <v>0</v>
      </c>
      <c r="H6063" s="43">
        <f t="shared" si="3371"/>
        <v>0</v>
      </c>
      <c r="I6063" s="43">
        <f t="shared" si="3362"/>
        <v>0</v>
      </c>
      <c r="J6063" s="43">
        <f t="shared" si="3363"/>
        <v>0</v>
      </c>
      <c r="K6063" s="8"/>
      <c r="L6063" s="17" t="str">
        <f t="shared" si="3364"/>
        <v>П</v>
      </c>
      <c r="M6063" s="20"/>
      <c r="N6063" s="18"/>
      <c r="O6063" s="18"/>
      <c r="P6063" s="19"/>
      <c r="Q6063" s="10"/>
      <c r="R6063" s="8"/>
      <c r="S6063" s="8"/>
      <c r="T6063" s="8"/>
      <c r="U6063" s="43">
        <f t="shared" si="3372"/>
        <v>1</v>
      </c>
      <c r="V6063" s="43">
        <f t="shared" si="3365"/>
        <v>0</v>
      </c>
      <c r="W6063" s="43">
        <f t="shared" si="3366"/>
        <v>0</v>
      </c>
      <c r="X6063" s="43">
        <f t="shared" si="3373"/>
        <v>0</v>
      </c>
      <c r="Y6063" s="43">
        <f t="shared" si="3367"/>
        <v>0</v>
      </c>
      <c r="Z6063" s="43">
        <f t="shared" si="3368"/>
        <v>0</v>
      </c>
      <c r="AA6063" s="8"/>
      <c r="AB6063" s="17" t="str">
        <f t="shared" si="3369"/>
        <v>П</v>
      </c>
      <c r="AC6063" s="20"/>
      <c r="AD6063" s="18"/>
      <c r="AE6063" s="18"/>
      <c r="AF6063" s="19"/>
    </row>
    <row r="6064" spans="1:32" ht="15.75" x14ac:dyDescent="0.25">
      <c r="B6064" s="8"/>
      <c r="C6064" s="8"/>
      <c r="D6064" s="8"/>
      <c r="E6064" s="43">
        <f t="shared" si="3370"/>
        <v>1</v>
      </c>
      <c r="F6064" s="43">
        <f t="shared" si="3360"/>
        <v>0</v>
      </c>
      <c r="G6064" s="43">
        <f t="shared" si="3361"/>
        <v>0</v>
      </c>
      <c r="H6064" s="43">
        <f t="shared" si="3371"/>
        <v>0</v>
      </c>
      <c r="I6064" s="43">
        <f t="shared" si="3362"/>
        <v>0</v>
      </c>
      <c r="J6064" s="43">
        <f t="shared" si="3363"/>
        <v>0</v>
      </c>
      <c r="K6064" s="8"/>
      <c r="L6064" s="17" t="str">
        <f t="shared" si="3364"/>
        <v>П</v>
      </c>
      <c r="M6064" s="20"/>
      <c r="N6064" s="18"/>
      <c r="O6064" s="18"/>
      <c r="P6064" s="19"/>
      <c r="Q6064" s="10"/>
      <c r="R6064" s="8"/>
      <c r="S6064" s="8"/>
      <c r="T6064" s="8"/>
      <c r="U6064" s="43">
        <f t="shared" si="3372"/>
        <v>1</v>
      </c>
      <c r="V6064" s="43">
        <f t="shared" si="3365"/>
        <v>0</v>
      </c>
      <c r="W6064" s="43">
        <f t="shared" si="3366"/>
        <v>0</v>
      </c>
      <c r="X6064" s="43">
        <f t="shared" si="3373"/>
        <v>0</v>
      </c>
      <c r="Y6064" s="43">
        <f t="shared" si="3367"/>
        <v>0</v>
      </c>
      <c r="Z6064" s="43">
        <f t="shared" si="3368"/>
        <v>0</v>
      </c>
      <c r="AA6064" s="8"/>
      <c r="AB6064" s="17" t="str">
        <f t="shared" si="3369"/>
        <v>П</v>
      </c>
      <c r="AC6064" s="20"/>
      <c r="AD6064" s="18"/>
      <c r="AE6064" s="18"/>
      <c r="AF6064" s="19"/>
    </row>
    <row r="6065" spans="2:32" ht="15.75" x14ac:dyDescent="0.25">
      <c r="B6065" s="8"/>
      <c r="C6065" s="8"/>
      <c r="D6065" s="8"/>
      <c r="E6065" s="43">
        <f t="shared" si="3370"/>
        <v>1</v>
      </c>
      <c r="F6065" s="43">
        <f t="shared" si="3360"/>
        <v>0</v>
      </c>
      <c r="G6065" s="43">
        <f t="shared" si="3361"/>
        <v>0</v>
      </c>
      <c r="H6065" s="43">
        <f t="shared" si="3371"/>
        <v>0</v>
      </c>
      <c r="I6065" s="43">
        <f t="shared" si="3362"/>
        <v>0</v>
      </c>
      <c r="J6065" s="43">
        <f t="shared" si="3363"/>
        <v>0</v>
      </c>
      <c r="K6065" s="8"/>
      <c r="L6065" s="17" t="str">
        <f t="shared" si="3364"/>
        <v>П</v>
      </c>
      <c r="M6065" s="20"/>
      <c r="N6065" s="18"/>
      <c r="O6065" s="18"/>
      <c r="P6065" s="19"/>
      <c r="Q6065" s="10"/>
      <c r="R6065" s="8"/>
      <c r="S6065" s="8"/>
      <c r="T6065" s="8"/>
      <c r="U6065" s="43">
        <f t="shared" si="3372"/>
        <v>1</v>
      </c>
      <c r="V6065" s="43">
        <f t="shared" si="3365"/>
        <v>0</v>
      </c>
      <c r="W6065" s="43">
        <f t="shared" si="3366"/>
        <v>0</v>
      </c>
      <c r="X6065" s="43">
        <f t="shared" si="3373"/>
        <v>0</v>
      </c>
      <c r="Y6065" s="43">
        <f t="shared" si="3367"/>
        <v>0</v>
      </c>
      <c r="Z6065" s="43">
        <f t="shared" si="3368"/>
        <v>0</v>
      </c>
      <c r="AA6065" s="8"/>
      <c r="AB6065" s="17" t="str">
        <f t="shared" si="3369"/>
        <v>П</v>
      </c>
      <c r="AC6065" s="20"/>
      <c r="AD6065" s="18"/>
      <c r="AE6065" s="18"/>
      <c r="AF6065" s="19"/>
    </row>
    <row r="6066" spans="2:32" ht="15.75" x14ac:dyDescent="0.25">
      <c r="B6066" s="8"/>
      <c r="C6066" s="8"/>
      <c r="D6066" s="8"/>
      <c r="E6066" s="43">
        <f t="shared" si="3370"/>
        <v>1</v>
      </c>
      <c r="F6066" s="43">
        <f t="shared" si="3360"/>
        <v>0</v>
      </c>
      <c r="G6066" s="43">
        <f t="shared" si="3361"/>
        <v>0</v>
      </c>
      <c r="H6066" s="43">
        <f t="shared" si="3371"/>
        <v>0</v>
      </c>
      <c r="I6066" s="43">
        <f t="shared" si="3362"/>
        <v>0</v>
      </c>
      <c r="J6066" s="43">
        <f t="shared" si="3363"/>
        <v>0</v>
      </c>
      <c r="K6066" s="8"/>
      <c r="L6066" s="17" t="str">
        <f t="shared" si="3364"/>
        <v>П</v>
      </c>
      <c r="M6066" s="20"/>
      <c r="N6066" s="18"/>
      <c r="O6066" s="18"/>
      <c r="P6066" s="19"/>
      <c r="Q6066" s="10"/>
      <c r="R6066" s="8"/>
      <c r="S6066" s="8"/>
      <c r="T6066" s="8"/>
      <c r="U6066" s="43">
        <f t="shared" si="3372"/>
        <v>1</v>
      </c>
      <c r="V6066" s="43">
        <f t="shared" si="3365"/>
        <v>0</v>
      </c>
      <c r="W6066" s="43">
        <f t="shared" si="3366"/>
        <v>0</v>
      </c>
      <c r="X6066" s="43">
        <f t="shared" si="3373"/>
        <v>0</v>
      </c>
      <c r="Y6066" s="43">
        <f t="shared" si="3367"/>
        <v>0</v>
      </c>
      <c r="Z6066" s="43">
        <f t="shared" si="3368"/>
        <v>0</v>
      </c>
      <c r="AA6066" s="8"/>
      <c r="AB6066" s="17" t="str">
        <f t="shared" si="3369"/>
        <v>П</v>
      </c>
      <c r="AC6066" s="20"/>
      <c r="AD6066" s="18"/>
      <c r="AE6066" s="18"/>
      <c r="AF6066" s="19"/>
    </row>
    <row r="6067" spans="2:32" ht="15.75" x14ac:dyDescent="0.25">
      <c r="B6067" s="8"/>
      <c r="C6067" s="8"/>
      <c r="D6067" s="8"/>
      <c r="E6067" s="43">
        <f t="shared" si="3370"/>
        <v>1</v>
      </c>
      <c r="F6067" s="43">
        <f t="shared" si="3360"/>
        <v>0</v>
      </c>
      <c r="G6067" s="43">
        <f t="shared" si="3361"/>
        <v>0</v>
      </c>
      <c r="H6067" s="43">
        <f t="shared" si="3371"/>
        <v>0</v>
      </c>
      <c r="I6067" s="43">
        <f t="shared" si="3362"/>
        <v>0</v>
      </c>
      <c r="J6067" s="43">
        <f t="shared" si="3363"/>
        <v>0</v>
      </c>
      <c r="K6067" s="8"/>
      <c r="L6067" s="17" t="str">
        <f t="shared" si="3364"/>
        <v>П</v>
      </c>
      <c r="M6067" s="20"/>
      <c r="N6067" s="18"/>
      <c r="O6067" s="18"/>
      <c r="P6067" s="19"/>
      <c r="Q6067" s="10"/>
      <c r="R6067" s="8"/>
      <c r="S6067" s="8"/>
      <c r="T6067" s="8"/>
      <c r="U6067" s="43">
        <f t="shared" si="3372"/>
        <v>1</v>
      </c>
      <c r="V6067" s="43">
        <f t="shared" si="3365"/>
        <v>0</v>
      </c>
      <c r="W6067" s="43">
        <f t="shared" si="3366"/>
        <v>0</v>
      </c>
      <c r="X6067" s="43">
        <f t="shared" si="3373"/>
        <v>0</v>
      </c>
      <c r="Y6067" s="43">
        <f t="shared" si="3367"/>
        <v>0</v>
      </c>
      <c r="Z6067" s="43">
        <f t="shared" si="3368"/>
        <v>0</v>
      </c>
      <c r="AA6067" s="8"/>
      <c r="AB6067" s="17" t="str">
        <f t="shared" si="3369"/>
        <v>П</v>
      </c>
      <c r="AC6067" s="20"/>
      <c r="AD6067" s="18"/>
      <c r="AE6067" s="18"/>
      <c r="AF6067" s="19"/>
    </row>
    <row r="6068" spans="2:32" ht="15.75" x14ac:dyDescent="0.25">
      <c r="B6068" s="8"/>
      <c r="C6068" s="8"/>
      <c r="D6068" s="8"/>
      <c r="E6068" s="43">
        <f t="shared" si="3370"/>
        <v>1</v>
      </c>
      <c r="F6068" s="43">
        <f t="shared" si="3360"/>
        <v>0</v>
      </c>
      <c r="G6068" s="43">
        <f t="shared" si="3361"/>
        <v>0</v>
      </c>
      <c r="H6068" s="43">
        <f t="shared" si="3371"/>
        <v>0</v>
      </c>
      <c r="I6068" s="43">
        <f t="shared" si="3362"/>
        <v>0</v>
      </c>
      <c r="J6068" s="43">
        <f t="shared" si="3363"/>
        <v>0</v>
      </c>
      <c r="K6068" s="8"/>
      <c r="L6068" s="17" t="str">
        <f t="shared" si="3364"/>
        <v>П</v>
      </c>
      <c r="M6068" s="20"/>
      <c r="N6068" s="18"/>
      <c r="O6068" s="18"/>
      <c r="P6068" s="19"/>
      <c r="Q6068" s="10"/>
      <c r="R6068" s="8"/>
      <c r="S6068" s="8"/>
      <c r="T6068" s="8"/>
      <c r="U6068" s="43">
        <f t="shared" si="3372"/>
        <v>1</v>
      </c>
      <c r="V6068" s="43">
        <f t="shared" si="3365"/>
        <v>0</v>
      </c>
      <c r="W6068" s="43">
        <f t="shared" si="3366"/>
        <v>0</v>
      </c>
      <c r="X6068" s="43">
        <f t="shared" si="3373"/>
        <v>0</v>
      </c>
      <c r="Y6068" s="43">
        <f t="shared" si="3367"/>
        <v>0</v>
      </c>
      <c r="Z6068" s="43">
        <f t="shared" si="3368"/>
        <v>0</v>
      </c>
      <c r="AA6068" s="8"/>
      <c r="AB6068" s="17" t="str">
        <f t="shared" si="3369"/>
        <v>П</v>
      </c>
      <c r="AC6068" s="20"/>
      <c r="AD6068" s="18"/>
      <c r="AE6068" s="18"/>
      <c r="AF6068" s="19"/>
    </row>
    <row r="6069" spans="2:32" ht="18.75" x14ac:dyDescent="0.25">
      <c r="B6069" s="8"/>
      <c r="C6069" s="8"/>
      <c r="D6069" s="8"/>
      <c r="E6069" s="21">
        <f t="shared" ref="E6069:J6069" si="3374">SUM(E6059:E6063)</f>
        <v>5</v>
      </c>
      <c r="F6069" s="22">
        <f t="shared" si="3374"/>
        <v>0</v>
      </c>
      <c r="G6069" s="22">
        <f t="shared" si="3374"/>
        <v>0</v>
      </c>
      <c r="H6069" s="23">
        <f t="shared" si="3374"/>
        <v>0</v>
      </c>
      <c r="I6069" s="22">
        <f t="shared" si="3374"/>
        <v>0</v>
      </c>
      <c r="J6069" s="22">
        <f t="shared" si="3374"/>
        <v>0</v>
      </c>
      <c r="K6069" s="8"/>
      <c r="L6069" s="8"/>
      <c r="M6069" s="20"/>
      <c r="N6069" s="9"/>
      <c r="O6069" s="9"/>
      <c r="P6069" s="18">
        <f>SUM(P6059:P6068)</f>
        <v>0</v>
      </c>
      <c r="Q6069" s="10"/>
      <c r="R6069" s="8"/>
      <c r="S6069" s="8"/>
      <c r="T6069" s="8"/>
      <c r="U6069" s="21">
        <f t="shared" ref="U6069:Z6069" si="3375">SUM(U6059:U6063)</f>
        <v>5</v>
      </c>
      <c r="V6069" s="22">
        <f t="shared" si="3375"/>
        <v>0</v>
      </c>
      <c r="W6069" s="22">
        <f t="shared" si="3375"/>
        <v>0</v>
      </c>
      <c r="X6069" s="23">
        <f t="shared" si="3375"/>
        <v>0</v>
      </c>
      <c r="Y6069" s="22">
        <f t="shared" si="3375"/>
        <v>0</v>
      </c>
      <c r="Z6069" s="22">
        <f t="shared" si="3375"/>
        <v>0</v>
      </c>
      <c r="AA6069" s="8"/>
      <c r="AB6069" s="8"/>
      <c r="AC6069" s="20"/>
      <c r="AD6069" s="9"/>
      <c r="AE6069" s="9"/>
      <c r="AF6069" s="19">
        <f>SUM(AF6059:AF6068)</f>
        <v>0</v>
      </c>
    </row>
    <row r="6070" spans="2:32" ht="15.75" x14ac:dyDescent="0.25">
      <c r="B6070" s="8"/>
      <c r="C6070" s="8"/>
      <c r="D6070" s="8"/>
      <c r="E6070" s="8"/>
      <c r="F6070" s="8"/>
      <c r="G6070" s="8"/>
      <c r="H6070" s="8"/>
      <c r="I6070" s="8"/>
      <c r="J6070" s="8"/>
      <c r="K6070" s="8"/>
      <c r="L6070" s="8"/>
      <c r="M6070" s="8"/>
      <c r="N6070" s="24"/>
      <c r="O6070" s="9"/>
      <c r="P6070" s="8">
        <f>SUM(P6059:P6069)</f>
        <v>0</v>
      </c>
      <c r="Q6070" s="10"/>
      <c r="R6070" s="8"/>
      <c r="S6070" s="8"/>
      <c r="T6070" s="8"/>
      <c r="U6070" s="8"/>
      <c r="V6070" s="8"/>
      <c r="W6070" s="8"/>
      <c r="X6070" s="8"/>
      <c r="Y6070" s="8"/>
      <c r="Z6070" s="8"/>
      <c r="AA6070" s="8"/>
      <c r="AB6070" s="8"/>
      <c r="AC6070" s="8"/>
      <c r="AD6070" s="58"/>
      <c r="AE6070" s="58"/>
      <c r="AF6070" s="8"/>
    </row>
    <row r="6071" spans="2:32" ht="18.75" x14ac:dyDescent="0.25">
      <c r="B6071" s="8"/>
      <c r="C6071" s="8"/>
      <c r="D6071" s="8"/>
      <c r="E6071" s="25">
        <f t="shared" ref="E6071:J6071" si="3376">SUM(E6064:E6068)</f>
        <v>5</v>
      </c>
      <c r="F6071" s="22">
        <f t="shared" si="3376"/>
        <v>0</v>
      </c>
      <c r="G6071" s="22">
        <f t="shared" si="3376"/>
        <v>0</v>
      </c>
      <c r="H6071" s="14">
        <f t="shared" si="3376"/>
        <v>0</v>
      </c>
      <c r="I6071" s="22">
        <f t="shared" si="3376"/>
        <v>0</v>
      </c>
      <c r="J6071" s="22">
        <f t="shared" si="3376"/>
        <v>0</v>
      </c>
      <c r="K6071" s="8"/>
      <c r="L6071" s="8"/>
      <c r="M6071" s="8"/>
      <c r="N6071" s="9"/>
      <c r="O6071" s="8"/>
      <c r="P6071" s="8"/>
      <c r="Q6071" s="10"/>
      <c r="R6071" s="8"/>
      <c r="S6071" s="8"/>
      <c r="T6071" s="8"/>
      <c r="U6071" s="25">
        <f t="shared" ref="U6071:Z6071" si="3377">SUM(U6064:U6068)</f>
        <v>5</v>
      </c>
      <c r="V6071" s="22">
        <f t="shared" si="3377"/>
        <v>0</v>
      </c>
      <c r="W6071" s="22">
        <f t="shared" si="3377"/>
        <v>0</v>
      </c>
      <c r="X6071" s="14">
        <f t="shared" si="3377"/>
        <v>0</v>
      </c>
      <c r="Y6071" s="22">
        <f t="shared" si="3377"/>
        <v>0</v>
      </c>
      <c r="Z6071" s="22">
        <f t="shared" si="3377"/>
        <v>0</v>
      </c>
      <c r="AA6071" s="8"/>
      <c r="AB6071" s="8"/>
      <c r="AC6071" s="8"/>
      <c r="AD6071" s="8"/>
      <c r="AE6071" s="8"/>
      <c r="AF6071" s="8"/>
    </row>
    <row r="6072" spans="2:32" ht="18.75" x14ac:dyDescent="0.25">
      <c r="B6072" s="8"/>
      <c r="C6072" s="8"/>
      <c r="D6072" s="8"/>
      <c r="E6072" s="12">
        <f t="shared" ref="E6072:J6072" si="3378">SUM(E6059:E6068)</f>
        <v>10</v>
      </c>
      <c r="F6072" s="22">
        <f t="shared" si="3378"/>
        <v>0</v>
      </c>
      <c r="G6072" s="22">
        <f t="shared" si="3378"/>
        <v>0</v>
      </c>
      <c r="H6072" s="14">
        <f t="shared" si="3378"/>
        <v>0</v>
      </c>
      <c r="I6072" s="22">
        <f t="shared" si="3378"/>
        <v>0</v>
      </c>
      <c r="J6072" s="22">
        <f t="shared" si="3378"/>
        <v>0</v>
      </c>
      <c r="K6072" s="8"/>
      <c r="L6072" s="8"/>
      <c r="M6072" s="8"/>
      <c r="N6072" s="9"/>
      <c r="O6072" s="8"/>
      <c r="P6072" s="8"/>
      <c r="Q6072" s="10"/>
      <c r="R6072" s="8"/>
      <c r="S6072" s="8"/>
      <c r="T6072" s="8"/>
      <c r="U6072" s="12">
        <f t="shared" ref="U6072:Z6072" si="3379">SUM(U6059:U6068)</f>
        <v>10</v>
      </c>
      <c r="V6072" s="22">
        <f t="shared" si="3379"/>
        <v>0</v>
      </c>
      <c r="W6072" s="22">
        <f t="shared" si="3379"/>
        <v>0</v>
      </c>
      <c r="X6072" s="14">
        <f t="shared" si="3379"/>
        <v>0</v>
      </c>
      <c r="Y6072" s="22">
        <f t="shared" si="3379"/>
        <v>0</v>
      </c>
      <c r="Z6072" s="22">
        <f t="shared" si="3379"/>
        <v>0</v>
      </c>
      <c r="AA6072" s="8"/>
      <c r="AB6072" s="8"/>
      <c r="AC6072" s="8"/>
      <c r="AD6072" s="8"/>
      <c r="AE6072" s="8"/>
      <c r="AF6072" s="8"/>
    </row>
    <row r="6073" spans="2:32" ht="15" x14ac:dyDescent="0.25">
      <c r="B6073" s="8"/>
      <c r="C6073" s="8"/>
      <c r="D6073" s="8"/>
      <c r="E6073" s="8"/>
      <c r="F6073" s="8"/>
      <c r="G6073" s="8"/>
      <c r="H6073" s="8"/>
      <c r="I6073" s="8"/>
      <c r="J6073" s="8"/>
      <c r="K6073" s="8"/>
      <c r="L6073" s="8"/>
      <c r="M6073" s="8"/>
      <c r="N6073" s="9"/>
      <c r="O6073" s="8"/>
      <c r="P6073" s="8"/>
      <c r="Q6073" s="10"/>
      <c r="R6073" s="8"/>
      <c r="S6073" s="8"/>
      <c r="T6073" s="8"/>
      <c r="U6073" s="8"/>
      <c r="V6073" s="8"/>
      <c r="W6073" s="8"/>
      <c r="X6073" s="8"/>
      <c r="Y6073" s="8"/>
      <c r="Z6073" s="8"/>
      <c r="AA6073" s="8"/>
      <c r="AB6073" s="8"/>
      <c r="AC6073" s="8"/>
      <c r="AD6073" s="8"/>
      <c r="AE6073" s="8"/>
      <c r="AF6073" s="8"/>
    </row>
    <row r="6074" spans="2:32" ht="15" x14ac:dyDescent="0.25">
      <c r="B6074" s="8"/>
      <c r="C6074" s="8"/>
      <c r="D6074" s="8"/>
      <c r="E6074" s="8"/>
      <c r="F6074" s="8"/>
      <c r="G6074" s="8"/>
      <c r="H6074" s="8"/>
      <c r="I6074" s="8"/>
      <c r="J6074" s="8"/>
      <c r="K6074" s="8"/>
      <c r="L6074" s="8"/>
      <c r="M6074" s="8"/>
      <c r="N6074" s="9"/>
      <c r="O6074" s="8"/>
      <c r="P6074" s="8"/>
      <c r="Q6074" s="10"/>
      <c r="R6074" s="8"/>
      <c r="S6074" s="8"/>
      <c r="T6074" s="8"/>
      <c r="U6074" s="8"/>
      <c r="V6074" s="8"/>
      <c r="W6074" s="8"/>
      <c r="X6074" s="8"/>
      <c r="Y6074" s="8"/>
      <c r="Z6074" s="8"/>
      <c r="AA6074" s="8"/>
      <c r="AB6074" s="8"/>
      <c r="AC6074" s="8"/>
      <c r="AD6074" s="8"/>
      <c r="AE6074" s="8"/>
      <c r="AF6074" s="8"/>
    </row>
    <row r="6075" spans="2:32" ht="15" x14ac:dyDescent="0.25">
      <c r="B6075" s="8"/>
      <c r="C6075" s="8"/>
      <c r="D6075" s="8"/>
      <c r="E6075" s="8"/>
      <c r="F6075" s="8"/>
      <c r="G6075" s="8"/>
      <c r="H6075" s="8"/>
      <c r="I6075" s="8"/>
      <c r="J6075" s="8"/>
      <c r="K6075" s="8"/>
      <c r="L6075" s="8"/>
      <c r="M6075" s="8"/>
      <c r="N6075" s="9"/>
      <c r="O6075" s="8"/>
      <c r="P6075" s="8"/>
      <c r="Q6075" s="10"/>
      <c r="R6075" s="8"/>
      <c r="S6075" s="8"/>
      <c r="T6075" s="8"/>
      <c r="U6075" s="8"/>
      <c r="V6075" s="8"/>
      <c r="W6075" s="8"/>
      <c r="X6075" s="8"/>
      <c r="Y6075" s="8"/>
      <c r="Z6075" s="8"/>
      <c r="AA6075" s="8"/>
      <c r="AB6075" s="8"/>
      <c r="AC6075" s="8"/>
      <c r="AD6075" s="8"/>
      <c r="AE6075" s="8"/>
      <c r="AF6075" s="8"/>
    </row>
    <row r="6076" spans="2:32" ht="15" x14ac:dyDescent="0.25">
      <c r="B6076" s="8"/>
      <c r="C6076" s="8"/>
      <c r="D6076" s="8"/>
      <c r="E6076" s="8"/>
      <c r="F6076" s="8"/>
      <c r="G6076" s="8"/>
      <c r="H6076" s="8"/>
      <c r="I6076" s="8"/>
      <c r="J6076" s="8"/>
      <c r="K6076" s="8"/>
      <c r="L6076" s="8"/>
      <c r="M6076" s="8"/>
      <c r="N6076" s="9"/>
      <c r="O6076" s="8"/>
      <c r="P6076" s="8"/>
      <c r="Q6076" s="10"/>
      <c r="R6076" s="8"/>
      <c r="S6076" s="8"/>
      <c r="T6076" s="8"/>
      <c r="U6076" s="8"/>
      <c r="V6076" s="8"/>
      <c r="W6076" s="8"/>
      <c r="X6076" s="8"/>
      <c r="Y6076" s="8"/>
      <c r="Z6076" s="8"/>
      <c r="AA6076" s="8"/>
      <c r="AB6076" s="8"/>
      <c r="AC6076" s="8"/>
      <c r="AD6076" s="8"/>
      <c r="AE6076" s="8"/>
      <c r="AF6076" s="8"/>
    </row>
    <row r="6077" spans="2:32" ht="15" x14ac:dyDescent="0.25">
      <c r="B6077" s="8"/>
      <c r="C6077" s="8"/>
      <c r="D6077" s="8"/>
      <c r="E6077" s="8"/>
      <c r="F6077" s="8"/>
      <c r="G6077" s="8"/>
      <c r="H6077" s="8"/>
      <c r="I6077" s="8"/>
      <c r="J6077" s="8"/>
      <c r="K6077" s="8"/>
      <c r="L6077" s="8"/>
      <c r="M6077" s="8"/>
      <c r="N6077" s="9"/>
      <c r="O6077" s="8"/>
      <c r="P6077" s="8"/>
      <c r="Q6077" s="10"/>
      <c r="R6077" s="8"/>
      <c r="S6077" s="8"/>
      <c r="T6077" s="8"/>
      <c r="U6077" s="8"/>
      <c r="V6077" s="8"/>
      <c r="W6077" s="8"/>
      <c r="X6077" s="8"/>
      <c r="Y6077" s="8"/>
      <c r="Z6077" s="8"/>
      <c r="AA6077" s="8"/>
      <c r="AB6077" s="8"/>
      <c r="AC6077" s="8"/>
      <c r="AD6077" s="8"/>
      <c r="AE6077" s="8"/>
      <c r="AF6077" s="8"/>
    </row>
    <row r="6078" spans="2:32" ht="18.75" x14ac:dyDescent="0.3">
      <c r="B6078" s="59" t="s">
        <v>7</v>
      </c>
      <c r="C6078" s="60"/>
      <c r="D6078" s="26">
        <f>B6055</f>
        <v>169</v>
      </c>
      <c r="E6078" s="59">
        <f>D6055</f>
        <v>44763</v>
      </c>
      <c r="F6078" s="61"/>
      <c r="G6078" s="61"/>
      <c r="H6078" s="62"/>
      <c r="I6078" s="59" t="str">
        <f>Y6055</f>
        <v>чемпионат</v>
      </c>
      <c r="J6078" s="63"/>
      <c r="K6078" s="63"/>
      <c r="L6078" s="63"/>
      <c r="M6078" s="63"/>
      <c r="N6078" s="60"/>
      <c r="O6078" s="8"/>
      <c r="P6078" s="64" t="s">
        <v>8</v>
      </c>
      <c r="Q6078" s="65"/>
      <c r="R6078" s="65"/>
      <c r="S6078" s="65"/>
      <c r="T6078" s="65"/>
      <c r="U6078" s="65"/>
      <c r="V6078" s="27" t="s">
        <v>9</v>
      </c>
      <c r="W6078" s="28" t="s">
        <v>10</v>
      </c>
      <c r="X6078" s="8"/>
      <c r="Y6078" s="66" t="s">
        <v>11</v>
      </c>
      <c r="Z6078" s="67"/>
      <c r="AA6078" s="67"/>
      <c r="AB6078" s="67"/>
      <c r="AC6078" s="67"/>
      <c r="AD6078" s="67"/>
      <c r="AE6078" s="29" t="s">
        <v>9</v>
      </c>
      <c r="AF6078" s="30" t="s">
        <v>10</v>
      </c>
    </row>
    <row r="6079" spans="2:32" ht="15.75" x14ac:dyDescent="0.25">
      <c r="B6079" s="68" t="str">
        <f>I6055</f>
        <v>ком 1</v>
      </c>
      <c r="C6079" s="69"/>
      <c r="D6079" s="70"/>
      <c r="E6079" s="74" t="s">
        <v>12</v>
      </c>
      <c r="F6079" s="74"/>
      <c r="G6079" s="74" t="s">
        <v>13</v>
      </c>
      <c r="H6079" s="74"/>
      <c r="I6079" s="49" t="s">
        <v>14</v>
      </c>
      <c r="J6079" s="51"/>
      <c r="K6079" s="44" t="s">
        <v>15</v>
      </c>
      <c r="L6079" s="45"/>
      <c r="M6079" s="19"/>
      <c r="N6079" s="19"/>
      <c r="O6079" s="8"/>
      <c r="P6079" s="44" t="s">
        <v>16</v>
      </c>
      <c r="Q6079" s="45"/>
      <c r="R6079" s="43" t="s">
        <v>17</v>
      </c>
      <c r="S6079" s="43" t="s">
        <v>18</v>
      </c>
      <c r="T6079" s="41" t="s">
        <v>19</v>
      </c>
      <c r="U6079" s="43" t="s">
        <v>20</v>
      </c>
      <c r="V6079" s="31"/>
      <c r="W6079" s="32"/>
      <c r="X6079" s="8"/>
      <c r="Y6079" s="44" t="s">
        <v>16</v>
      </c>
      <c r="Z6079" s="45"/>
      <c r="AA6079" s="43" t="s">
        <v>21</v>
      </c>
      <c r="AB6079" s="43" t="s">
        <v>18</v>
      </c>
      <c r="AC6079" s="41" t="s">
        <v>22</v>
      </c>
      <c r="AD6079" s="43" t="s">
        <v>20</v>
      </c>
      <c r="AE6079" s="31"/>
      <c r="AF6079" s="32"/>
    </row>
    <row r="6080" spans="2:32" ht="15.75" x14ac:dyDescent="0.25">
      <c r="B6080" s="71"/>
      <c r="C6080" s="72"/>
      <c r="D6080" s="73"/>
      <c r="E6080" s="43">
        <f>SUM(I6059:I6068)</f>
        <v>0</v>
      </c>
      <c r="F6080" s="33" t="s">
        <v>23</v>
      </c>
      <c r="G6080" s="43">
        <f>SUM(J6059:J6068)</f>
        <v>0</v>
      </c>
      <c r="H6080" s="33" t="s">
        <v>23</v>
      </c>
      <c r="I6080" s="31"/>
      <c r="J6080" s="31" t="s">
        <v>20</v>
      </c>
      <c r="K6080" s="44" t="s">
        <v>24</v>
      </c>
      <c r="L6080" s="45"/>
      <c r="M6080" s="44">
        <f>SUM(M6079:N6079)</f>
        <v>0</v>
      </c>
      <c r="N6080" s="45"/>
      <c r="O6080" s="8"/>
      <c r="P6080" s="44" t="s">
        <v>16</v>
      </c>
      <c r="Q6080" s="45"/>
      <c r="R6080" s="43" t="s">
        <v>25</v>
      </c>
      <c r="S6080" s="43" t="s">
        <v>18</v>
      </c>
      <c r="T6080" s="41" t="s">
        <v>26</v>
      </c>
      <c r="U6080" s="43" t="s">
        <v>20</v>
      </c>
      <c r="V6080" s="31"/>
      <c r="W6080" s="32"/>
      <c r="X6080" s="8"/>
      <c r="Y6080" s="44" t="s">
        <v>16</v>
      </c>
      <c r="Z6080" s="45"/>
      <c r="AA6080" s="43" t="s">
        <v>27</v>
      </c>
      <c r="AB6080" s="43" t="s">
        <v>18</v>
      </c>
      <c r="AC6080" s="41" t="s">
        <v>28</v>
      </c>
      <c r="AD6080" s="43" t="s">
        <v>20</v>
      </c>
      <c r="AE6080" s="31"/>
      <c r="AF6080" s="32"/>
    </row>
    <row r="6081" spans="1:32" ht="15.75" customHeight="1" x14ac:dyDescent="0.25">
      <c r="B6081" s="74" t="str">
        <f>R6055</f>
        <v>ком 2</v>
      </c>
      <c r="C6081" s="74"/>
      <c r="D6081" s="74"/>
      <c r="E6081" s="74" t="s">
        <v>12</v>
      </c>
      <c r="F6081" s="74"/>
      <c r="G6081" s="74" t="s">
        <v>13</v>
      </c>
      <c r="H6081" s="74"/>
      <c r="I6081" s="49" t="s">
        <v>14</v>
      </c>
      <c r="J6081" s="51"/>
      <c r="K6081" s="78">
        <f>P6069/30</f>
        <v>0</v>
      </c>
      <c r="L6081" s="79"/>
      <c r="M6081" s="82">
        <f>AF6069/30</f>
        <v>0</v>
      </c>
      <c r="N6081" s="82"/>
      <c r="O6081" s="8"/>
      <c r="P6081" s="44" t="s">
        <v>16</v>
      </c>
      <c r="Q6081" s="45"/>
      <c r="R6081" s="43" t="s">
        <v>29</v>
      </c>
      <c r="S6081" s="43" t="s">
        <v>18</v>
      </c>
      <c r="T6081" s="83" t="s">
        <v>30</v>
      </c>
      <c r="U6081" s="84"/>
      <c r="V6081" s="31"/>
      <c r="W6081" s="32"/>
      <c r="X6081" s="8"/>
      <c r="Y6081" s="44" t="s">
        <v>16</v>
      </c>
      <c r="Z6081" s="45"/>
      <c r="AA6081" s="43" t="s">
        <v>31</v>
      </c>
      <c r="AB6081" s="44" t="s">
        <v>32</v>
      </c>
      <c r="AC6081" s="77"/>
      <c r="AD6081" s="45"/>
      <c r="AE6081" s="31"/>
      <c r="AF6081" s="32"/>
    </row>
    <row r="6082" spans="1:32" ht="15.75" customHeight="1" x14ac:dyDescent="0.25">
      <c r="B6082" s="74"/>
      <c r="C6082" s="74"/>
      <c r="D6082" s="74"/>
      <c r="E6082" s="43">
        <f>SUM(Y6059:Y6068)</f>
        <v>0</v>
      </c>
      <c r="F6082" s="33" t="s">
        <v>23</v>
      </c>
      <c r="G6082" s="43">
        <f>SUM(Z6059:Z6068)</f>
        <v>0</v>
      </c>
      <c r="H6082" s="33" t="s">
        <v>23</v>
      </c>
      <c r="I6082" s="32"/>
      <c r="J6082" s="34" t="s">
        <v>20</v>
      </c>
      <c r="K6082" s="80"/>
      <c r="L6082" s="81"/>
      <c r="M6082" s="82"/>
      <c r="N6082" s="82"/>
      <c r="O6082" s="8"/>
      <c r="P6082" s="44" t="s">
        <v>33</v>
      </c>
      <c r="Q6082" s="77"/>
      <c r="R6082" s="77"/>
      <c r="S6082" s="77"/>
      <c r="T6082" s="77"/>
      <c r="U6082" s="45"/>
      <c r="V6082" s="32">
        <f>SUM(V6079:V6081)</f>
        <v>0</v>
      </c>
      <c r="W6082" s="32">
        <f>SUM(W6079:W6081)</f>
        <v>0</v>
      </c>
      <c r="X6082" s="8"/>
      <c r="Y6082" s="44" t="s">
        <v>16</v>
      </c>
      <c r="Z6082" s="45"/>
      <c r="AA6082" s="43" t="s">
        <v>34</v>
      </c>
      <c r="AB6082" s="44" t="s">
        <v>32</v>
      </c>
      <c r="AC6082" s="77"/>
      <c r="AD6082" s="45"/>
      <c r="AE6082" s="31"/>
      <c r="AF6082" s="32"/>
    </row>
    <row r="6083" spans="1:32" ht="18.75" x14ac:dyDescent="0.25">
      <c r="B6083" s="8"/>
      <c r="C6083" s="8"/>
      <c r="D6083" s="8"/>
      <c r="E6083" s="8"/>
      <c r="F6083" s="46" t="s">
        <v>35</v>
      </c>
      <c r="G6083" s="47"/>
      <c r="H6083" s="47"/>
      <c r="I6083" s="47"/>
      <c r="J6083" s="48"/>
      <c r="K6083" s="35" t="str">
        <f>_xlfn.CONCAT(F6071," ",":"," ",F6069)</f>
        <v>0 : 0</v>
      </c>
      <c r="L6083" s="22">
        <f>F6072</f>
        <v>0</v>
      </c>
      <c r="M6083" s="35" t="str">
        <f>_xlfn.CONCAT(V6071," ",":"," ",V6069)</f>
        <v>0 : 0</v>
      </c>
      <c r="N6083" s="22">
        <f>V6072</f>
        <v>0</v>
      </c>
      <c r="O6083" s="8"/>
      <c r="P6083" s="44" t="s">
        <v>36</v>
      </c>
      <c r="Q6083" s="77"/>
      <c r="R6083" s="77"/>
      <c r="S6083" s="77"/>
      <c r="T6083" s="77"/>
      <c r="U6083" s="45"/>
      <c r="V6083" s="44">
        <f>V6082+W6082</f>
        <v>0</v>
      </c>
      <c r="W6083" s="45"/>
      <c r="X6083" s="8"/>
      <c r="Y6083" s="44" t="s">
        <v>16</v>
      </c>
      <c r="Z6083" s="45"/>
      <c r="AA6083" s="43" t="s">
        <v>37</v>
      </c>
      <c r="AB6083" s="44" t="s">
        <v>32</v>
      </c>
      <c r="AC6083" s="77"/>
      <c r="AD6083" s="45"/>
      <c r="AE6083" s="31"/>
      <c r="AF6083" s="32"/>
    </row>
    <row r="6084" spans="1:32" ht="18.75" x14ac:dyDescent="0.25">
      <c r="B6084" s="75" t="str">
        <f>IF((M6079)&gt;(N6079),"П1",IF((M6079)&lt;(N6079),"П2","Н"))</f>
        <v>Н</v>
      </c>
      <c r="C6084" s="75"/>
      <c r="D6084" s="36">
        <v>5</v>
      </c>
      <c r="E6084" s="42" t="s">
        <v>38</v>
      </c>
      <c r="F6084" s="46" t="s">
        <v>39</v>
      </c>
      <c r="G6084" s="47"/>
      <c r="H6084" s="47"/>
      <c r="I6084" s="47"/>
      <c r="J6084" s="48"/>
      <c r="K6084" s="35" t="str">
        <f>_xlfn.CONCAT(G6071," ",":"," ",G6069)</f>
        <v>0 : 0</v>
      </c>
      <c r="L6084" s="22">
        <f>G6072</f>
        <v>0</v>
      </c>
      <c r="M6084" s="35" t="str">
        <f>_xlfn.CONCAT(W6071," ",":"," ",W6069)</f>
        <v>0 : 0</v>
      </c>
      <c r="N6084" s="22">
        <f>W6072</f>
        <v>0</v>
      </c>
      <c r="O6084" s="8"/>
      <c r="P6084" s="76" t="s">
        <v>40</v>
      </c>
      <c r="Q6084" s="76"/>
      <c r="R6084" s="76"/>
      <c r="S6084" s="76"/>
      <c r="T6084" s="76"/>
      <c r="U6084" s="37">
        <v>1</v>
      </c>
      <c r="V6084" s="38" t="s">
        <v>41</v>
      </c>
      <c r="W6084" s="38">
        <v>2</v>
      </c>
      <c r="X6084" s="8"/>
      <c r="Y6084" s="44" t="s">
        <v>42</v>
      </c>
      <c r="Z6084" s="77"/>
      <c r="AA6084" s="77"/>
      <c r="AB6084" s="77"/>
      <c r="AC6084" s="77"/>
      <c r="AD6084" s="45"/>
      <c r="AE6084" s="32">
        <f>SUM(AE6079:AE6083)</f>
        <v>0</v>
      </c>
      <c r="AF6084" s="32">
        <f>SUM(AF6079:AF6083)</f>
        <v>0</v>
      </c>
    </row>
    <row r="6085" spans="1:32" ht="18.75" x14ac:dyDescent="0.25">
      <c r="B6085" s="42">
        <v>3</v>
      </c>
      <c r="C6085" s="42" t="s">
        <v>43</v>
      </c>
      <c r="D6085" s="42" t="s">
        <v>44</v>
      </c>
      <c r="E6085" s="42" t="s">
        <v>45</v>
      </c>
      <c r="F6085" s="46" t="s">
        <v>46</v>
      </c>
      <c r="G6085" s="47"/>
      <c r="H6085" s="47"/>
      <c r="I6085" s="47"/>
      <c r="J6085" s="48"/>
      <c r="K6085" s="35" t="str">
        <f>_xlfn.CONCAT(H6071," ",":"," ",H6069)</f>
        <v>0 : 0</v>
      </c>
      <c r="L6085" s="39">
        <f>H6072</f>
        <v>0</v>
      </c>
      <c r="M6085" s="35" t="str">
        <f>_xlfn.CONCAT(X6071," ",":"," ",X6069)</f>
        <v>0 : 0</v>
      </c>
      <c r="N6085" s="39">
        <f>X6072</f>
        <v>0</v>
      </c>
      <c r="O6085" s="8"/>
      <c r="P6085" s="76"/>
      <c r="Q6085" s="76"/>
      <c r="R6085" s="76"/>
      <c r="S6085" s="76"/>
      <c r="T6085" s="76"/>
      <c r="U6085" s="40"/>
      <c r="V6085" s="40"/>
      <c r="W6085" s="40"/>
      <c r="X6085" s="8"/>
      <c r="Y6085" s="44" t="s">
        <v>47</v>
      </c>
      <c r="Z6085" s="77"/>
      <c r="AA6085" s="77"/>
      <c r="AB6085" s="77"/>
      <c r="AC6085" s="77"/>
      <c r="AD6085" s="45"/>
      <c r="AE6085" s="44">
        <f>AE6084+AF6084</f>
        <v>0</v>
      </c>
      <c r="AF6085" s="45"/>
    </row>
    <row r="6086" spans="1:32" ht="18.75" x14ac:dyDescent="0.25">
      <c r="B6086" s="42" t="str">
        <f>IF((C6086)&gt;(D6086),"1&gt;2",IF((C6086)&lt;(D6086),"1&lt;2","1=2"))</f>
        <v>1=2</v>
      </c>
      <c r="C6086" s="42">
        <f>P6059+P6060+P6061+P6062+P6063</f>
        <v>0</v>
      </c>
      <c r="D6086" s="42">
        <f>AF6059+AF6060+AF6061+AF6062+AF6063</f>
        <v>0</v>
      </c>
      <c r="E6086" s="42" t="str">
        <f>IF((P6064+P6065+P6066+P6067+P6068)&gt;(AF6064+AF6065+AF6066+AF6067+AF6068),"1&gt;2",IF((P6064+P6065+P6066+P6067+P6068)&lt;(AF6064+AF6065+AF6066+AF6067+AF6068),"1&lt;2","1=2"))</f>
        <v>1=2</v>
      </c>
      <c r="F6086" s="46" t="s">
        <v>48</v>
      </c>
      <c r="G6086" s="47"/>
      <c r="H6086" s="47"/>
      <c r="I6086" s="47"/>
      <c r="J6086" s="48"/>
      <c r="K6086" s="35" t="str">
        <f>_xlfn.CONCAT(E6071," ",":"," ",E6069)</f>
        <v>5 : 5</v>
      </c>
      <c r="L6086" s="39">
        <f>E6072</f>
        <v>10</v>
      </c>
      <c r="M6086" s="35" t="str">
        <f>_xlfn.CONCAT(U6071," ",":"," ",U6069)</f>
        <v>5 : 5</v>
      </c>
      <c r="N6086" s="39">
        <f>U6072</f>
        <v>10</v>
      </c>
      <c r="O6086" s="8"/>
      <c r="P6086" s="8"/>
      <c r="Q6086" s="8"/>
      <c r="R6086" s="8"/>
      <c r="S6086" s="8"/>
      <c r="T6086" s="8"/>
      <c r="U6086" s="8"/>
      <c r="V6086" s="8"/>
      <c r="W6086" s="8"/>
      <c r="X6086" s="8"/>
      <c r="Y6086" s="8"/>
      <c r="Z6086" s="8"/>
      <c r="AA6086" s="8"/>
      <c r="AB6086" s="8"/>
      <c r="AC6086" s="8"/>
      <c r="AD6086" s="9"/>
      <c r="AE6086" s="8"/>
      <c r="AF6086" s="8"/>
    </row>
    <row r="6087" spans="1:32" ht="15" x14ac:dyDescent="0.25">
      <c r="B6087" s="8"/>
      <c r="C6087" s="8"/>
      <c r="D6087" s="8"/>
      <c r="E6087" s="8"/>
      <c r="F6087" s="8"/>
      <c r="G6087" s="8"/>
      <c r="H6087" s="8"/>
      <c r="I6087" s="8"/>
      <c r="J6087" s="8"/>
      <c r="K6087" s="8"/>
      <c r="L6087" s="8"/>
      <c r="M6087" s="8"/>
      <c r="N6087" s="9"/>
      <c r="O6087" s="8"/>
      <c r="P6087" s="8"/>
      <c r="Q6087" s="8"/>
      <c r="R6087" s="8"/>
      <c r="S6087" s="8"/>
      <c r="T6087" s="8"/>
      <c r="U6087" s="8"/>
      <c r="V6087" s="8"/>
      <c r="W6087" s="8"/>
      <c r="X6087" s="8"/>
      <c r="Y6087" s="8"/>
      <c r="Z6087" s="8"/>
      <c r="AA6087" s="8"/>
      <c r="AB6087" s="8"/>
      <c r="AC6087" s="8"/>
      <c r="AD6087" s="9"/>
      <c r="AE6087" s="8"/>
      <c r="AF6087" s="8"/>
    </row>
    <row r="6088" spans="1:32" ht="15" x14ac:dyDescent="0.25">
      <c r="B6088" s="8"/>
      <c r="C6088" s="8"/>
      <c r="D6088" s="8"/>
      <c r="E6088" s="8"/>
      <c r="F6088" s="8"/>
      <c r="G6088" s="8"/>
      <c r="H6088" s="8"/>
      <c r="I6088" s="8"/>
      <c r="J6088" s="8"/>
      <c r="K6088" s="8"/>
      <c r="L6088" s="8"/>
      <c r="M6088" s="8"/>
      <c r="N6088" s="9"/>
      <c r="O6088" s="8"/>
      <c r="P6088" s="8"/>
      <c r="Q6088" s="8"/>
      <c r="R6088" s="8"/>
      <c r="S6088" s="8"/>
      <c r="T6088" s="8"/>
      <c r="U6088" s="8"/>
      <c r="V6088" s="8"/>
      <c r="W6088" s="8"/>
      <c r="X6088" s="8"/>
      <c r="Y6088" s="8"/>
      <c r="Z6088" s="8"/>
      <c r="AA6088" s="8"/>
      <c r="AB6088" s="8"/>
      <c r="AC6088" s="8"/>
      <c r="AD6088" s="9"/>
      <c r="AE6088" s="8"/>
      <c r="AF6088" s="8"/>
    </row>
    <row r="6089" spans="1:32" ht="15" x14ac:dyDescent="0.25">
      <c r="A6089" s="2"/>
      <c r="B6089" s="5"/>
      <c r="C6089" s="5"/>
      <c r="D6089" s="5"/>
      <c r="E6089" s="5"/>
      <c r="F6089" s="5"/>
      <c r="G6089" s="5"/>
      <c r="H6089" s="5"/>
      <c r="I6089" s="5"/>
      <c r="J6089" s="5"/>
      <c r="K6089" s="5"/>
      <c r="L6089" s="5"/>
      <c r="M6089" s="5"/>
      <c r="N6089" s="6"/>
      <c r="O6089" s="5"/>
      <c r="P6089" s="5"/>
      <c r="Q6089" s="5"/>
      <c r="R6089" s="5"/>
      <c r="S6089" s="5"/>
      <c r="T6089" s="5"/>
      <c r="U6089" s="5"/>
      <c r="V6089" s="5"/>
      <c r="W6089" s="5"/>
      <c r="X6089" s="5"/>
      <c r="Y6089" s="5"/>
      <c r="Z6089" s="5"/>
      <c r="AA6089" s="5"/>
      <c r="AB6089" s="5"/>
      <c r="AC6089" s="5"/>
      <c r="AD6089" s="5"/>
      <c r="AE6089" s="5"/>
      <c r="AF6089" s="5"/>
    </row>
    <row r="6090" spans="1:32" x14ac:dyDescent="0.2">
      <c r="A6090" s="2"/>
      <c r="B6090" s="2"/>
      <c r="C6090" s="2"/>
      <c r="D6090" s="2"/>
      <c r="E6090" s="2"/>
      <c r="F6090" s="2"/>
      <c r="G6090" s="2"/>
      <c r="H6090" s="2"/>
      <c r="I6090" s="2"/>
      <c r="J6090" s="2"/>
      <c r="K6090" s="2"/>
      <c r="L6090" s="2"/>
      <c r="M6090" s="2"/>
      <c r="N6090" s="3"/>
      <c r="O6090" s="2"/>
      <c r="P6090" s="2"/>
      <c r="Q6090" s="2"/>
      <c r="R6090" s="2"/>
      <c r="S6090" s="2"/>
      <c r="T6090" s="2"/>
      <c r="U6090" s="2"/>
      <c r="V6090" s="2"/>
      <c r="W6090" s="2"/>
      <c r="X6090" s="2"/>
      <c r="Y6090" s="2"/>
      <c r="Z6090" s="2"/>
      <c r="AA6090" s="2"/>
      <c r="AB6090" s="2"/>
      <c r="AC6090" s="2"/>
      <c r="AD6090" s="3"/>
      <c r="AE6090" s="2"/>
      <c r="AF6090" s="2"/>
    </row>
    <row r="6091" spans="1:32" ht="18.75" x14ac:dyDescent="0.3">
      <c r="B6091" s="44">
        <v>170</v>
      </c>
      <c r="C6091" s="45"/>
      <c r="D6091" s="49">
        <v>44763</v>
      </c>
      <c r="E6091" s="50"/>
      <c r="F6091" s="50"/>
      <c r="G6091" s="50"/>
      <c r="H6091" s="51"/>
      <c r="I6091" s="52" t="s">
        <v>43</v>
      </c>
      <c r="J6091" s="53"/>
      <c r="K6091" s="53"/>
      <c r="L6091" s="53"/>
      <c r="M6091" s="53"/>
      <c r="N6091" s="53"/>
      <c r="O6091" s="53"/>
      <c r="P6091" s="54"/>
      <c r="Q6091" s="10"/>
      <c r="R6091" s="52" t="s">
        <v>44</v>
      </c>
      <c r="S6091" s="53"/>
      <c r="T6091" s="53"/>
      <c r="U6091" s="53"/>
      <c r="V6091" s="53"/>
      <c r="W6091" s="53"/>
      <c r="X6091" s="54"/>
      <c r="Y6091" s="55" t="s">
        <v>49</v>
      </c>
      <c r="Z6091" s="56"/>
      <c r="AA6091" s="56"/>
      <c r="AB6091" s="56"/>
      <c r="AC6091" s="56"/>
      <c r="AD6091" s="56"/>
      <c r="AE6091" s="56"/>
      <c r="AF6091" s="57"/>
    </row>
    <row r="6092" spans="1:32" ht="15" x14ac:dyDescent="0.25">
      <c r="B6092" s="8"/>
      <c r="C6092" s="8"/>
      <c r="D6092" s="8"/>
      <c r="E6092" s="8"/>
      <c r="F6092" s="8"/>
      <c r="G6092" s="8"/>
      <c r="H6092" s="8"/>
      <c r="I6092" s="8"/>
      <c r="J6092" s="8"/>
      <c r="K6092" s="8"/>
      <c r="L6092" s="8"/>
      <c r="M6092" s="8"/>
      <c r="N6092" s="9"/>
      <c r="O6092" s="8"/>
      <c r="P6092" s="8"/>
      <c r="Q6092" s="10"/>
      <c r="R6092" s="8"/>
      <c r="S6092" s="8"/>
      <c r="T6092" s="8"/>
      <c r="U6092" s="8"/>
      <c r="V6092" s="8"/>
      <c r="W6092" s="8"/>
      <c r="X6092" s="8"/>
      <c r="Y6092" s="8"/>
      <c r="Z6092" s="8"/>
      <c r="AA6092" s="8"/>
      <c r="AB6092" s="8"/>
      <c r="AC6092" s="8"/>
      <c r="AD6092" s="9"/>
      <c r="AE6092" s="8"/>
      <c r="AF6092" s="8"/>
    </row>
    <row r="6093" spans="1:32" ht="15" x14ac:dyDescent="0.25">
      <c r="B6093" s="8"/>
      <c r="C6093" s="8"/>
      <c r="D6093" s="8"/>
      <c r="E6093" s="8"/>
      <c r="F6093" s="8"/>
      <c r="G6093" s="8"/>
      <c r="H6093" s="8"/>
      <c r="I6093" s="8"/>
      <c r="J6093" s="8"/>
      <c r="K6093" s="8"/>
      <c r="L6093" s="8"/>
      <c r="M6093" s="8"/>
      <c r="N6093" s="9"/>
      <c r="O6093" s="8"/>
      <c r="P6093" s="8"/>
      <c r="Q6093" s="10"/>
      <c r="R6093" s="8"/>
      <c r="S6093" s="8"/>
      <c r="T6093" s="8"/>
      <c r="U6093" s="8"/>
      <c r="V6093" s="8"/>
      <c r="W6093" s="8"/>
      <c r="X6093" s="8"/>
      <c r="Y6093" s="8"/>
      <c r="Z6093" s="8"/>
      <c r="AA6093" s="8"/>
      <c r="AB6093" s="8"/>
      <c r="AC6093" s="8"/>
      <c r="AD6093" s="9"/>
      <c r="AE6093" s="8"/>
      <c r="AF6093" s="8"/>
    </row>
    <row r="6094" spans="1:32" ht="15.75" x14ac:dyDescent="0.25">
      <c r="B6094" s="11"/>
      <c r="C6094" s="8"/>
      <c r="D6094" s="8"/>
      <c r="E6094" s="12" t="s">
        <v>1</v>
      </c>
      <c r="F6094" s="13" t="s">
        <v>2</v>
      </c>
      <c r="G6094" s="43" t="s">
        <v>3</v>
      </c>
      <c r="H6094" s="14" t="s">
        <v>4</v>
      </c>
      <c r="I6094" s="15" t="s">
        <v>5</v>
      </c>
      <c r="J6094" s="16" t="s">
        <v>6</v>
      </c>
      <c r="K6094" s="8"/>
      <c r="L6094" s="8"/>
      <c r="M6094" s="8"/>
      <c r="N6094" s="9"/>
      <c r="O6094" s="8"/>
      <c r="P6094" s="8"/>
      <c r="Q6094" s="10"/>
      <c r="R6094" s="11"/>
      <c r="S6094" s="8"/>
      <c r="T6094" s="8"/>
      <c r="U6094" s="12" t="s">
        <v>1</v>
      </c>
      <c r="V6094" s="13" t="s">
        <v>2</v>
      </c>
      <c r="W6094" s="43" t="s">
        <v>3</v>
      </c>
      <c r="X6094" s="14" t="s">
        <v>4</v>
      </c>
      <c r="Y6094" s="15" t="s">
        <v>5</v>
      </c>
      <c r="Z6094" s="16" t="s">
        <v>6</v>
      </c>
      <c r="AA6094" s="8"/>
      <c r="AB6094" s="8"/>
      <c r="AC6094" s="8"/>
      <c r="AD6094" s="9"/>
      <c r="AE6094" s="8"/>
      <c r="AF6094" s="8"/>
    </row>
    <row r="6095" spans="1:32" ht="15.75" x14ac:dyDescent="0.25">
      <c r="B6095" s="8"/>
      <c r="C6095" s="8"/>
      <c r="D6095" s="8"/>
      <c r="E6095" s="43">
        <f>IF(P6095=0,1,0)</f>
        <v>1</v>
      </c>
      <c r="F6095" s="43">
        <f t="shared" ref="F6095:F6104" si="3380">IF(AND(P6095=3,N6095*O6095=0),1,0)</f>
        <v>0</v>
      </c>
      <c r="G6095" s="43">
        <f t="shared" ref="G6095:G6104" si="3381">IF(AND(P6095=3,I6095-J6095&gt;=2),1,0)</f>
        <v>0</v>
      </c>
      <c r="H6095" s="43">
        <f>IF(P6095=3,1,0)</f>
        <v>0</v>
      </c>
      <c r="I6095" s="43">
        <f t="shared" ref="I6095:I6104" si="3382">IF(P6095=3,MAX(N6095,O6095),MIN(N6095,O6095))</f>
        <v>0</v>
      </c>
      <c r="J6095" s="43">
        <f t="shared" ref="J6095:J6104" si="3383">N6095+O6095-I6095</f>
        <v>0</v>
      </c>
      <c r="K6095" s="8"/>
      <c r="L6095" s="17" t="str">
        <f t="shared" ref="L6095:L6104" si="3384">IF(P6095=0,"П",IF(P6095=1.5,"Н",IF(P6095=3,"В")))</f>
        <v>П</v>
      </c>
      <c r="M6095" s="8"/>
      <c r="N6095" s="18"/>
      <c r="O6095" s="18"/>
      <c r="P6095" s="19"/>
      <c r="Q6095" s="10"/>
      <c r="R6095" s="8"/>
      <c r="S6095" s="8"/>
      <c r="T6095" s="8"/>
      <c r="U6095" s="43">
        <f>IF(AF6095=0,1,0)</f>
        <v>1</v>
      </c>
      <c r="V6095" s="43">
        <f t="shared" ref="V6095:V6104" si="3385">IF(AND(AF6095=3,AD6095*AE6095=0),1,0)</f>
        <v>0</v>
      </c>
      <c r="W6095" s="43">
        <f t="shared" ref="W6095:W6104" si="3386">IF(AND(AF6095=3,Y6095-Z6095&gt;=2),1,0)</f>
        <v>0</v>
      </c>
      <c r="X6095" s="43">
        <f>IF(AF6095=3,1,0)</f>
        <v>0</v>
      </c>
      <c r="Y6095" s="43">
        <f t="shared" ref="Y6095:Y6104" si="3387">IF(AF6095=3,MAX(AD6095,AE6095),MIN(AD6095,AE6095))</f>
        <v>0</v>
      </c>
      <c r="Z6095" s="43">
        <f t="shared" ref="Z6095:Z6104" si="3388">AD6095+AE6095-Y6095</f>
        <v>0</v>
      </c>
      <c r="AA6095" s="8"/>
      <c r="AB6095" s="17" t="str">
        <f t="shared" ref="AB6095:AB6104" si="3389">IF(AF6095=0,"П",IF(AF6095=1.5,"Н",IF(AF6095=3,"В")))</f>
        <v>П</v>
      </c>
      <c r="AC6095" s="8"/>
      <c r="AD6095" s="18"/>
      <c r="AE6095" s="18"/>
      <c r="AF6095" s="19"/>
    </row>
    <row r="6096" spans="1:32" ht="15.75" x14ac:dyDescent="0.25">
      <c r="B6096" s="8"/>
      <c r="C6096" s="8"/>
      <c r="D6096" s="8"/>
      <c r="E6096" s="43">
        <f t="shared" ref="E6096:E6104" si="3390">IF(P6096=0,1,0)</f>
        <v>1</v>
      </c>
      <c r="F6096" s="43">
        <f t="shared" si="3380"/>
        <v>0</v>
      </c>
      <c r="G6096" s="43">
        <f t="shared" si="3381"/>
        <v>0</v>
      </c>
      <c r="H6096" s="43">
        <f t="shared" ref="H6096:H6104" si="3391">IF(P6096=3,1,0)</f>
        <v>0</v>
      </c>
      <c r="I6096" s="43">
        <f t="shared" si="3382"/>
        <v>0</v>
      </c>
      <c r="J6096" s="43">
        <f t="shared" si="3383"/>
        <v>0</v>
      </c>
      <c r="K6096" s="8"/>
      <c r="L6096" s="17" t="str">
        <f t="shared" si="3384"/>
        <v>П</v>
      </c>
      <c r="M6096" s="20"/>
      <c r="N6096" s="18"/>
      <c r="O6096" s="18"/>
      <c r="P6096" s="19"/>
      <c r="Q6096" s="10"/>
      <c r="R6096" s="8"/>
      <c r="S6096" s="8"/>
      <c r="T6096" s="8"/>
      <c r="U6096" s="43">
        <f t="shared" ref="U6096:U6104" si="3392">IF(AF6096=0,1,0)</f>
        <v>1</v>
      </c>
      <c r="V6096" s="43">
        <f t="shared" si="3385"/>
        <v>0</v>
      </c>
      <c r="W6096" s="43">
        <f t="shared" si="3386"/>
        <v>0</v>
      </c>
      <c r="X6096" s="43">
        <f t="shared" ref="X6096:X6104" si="3393">IF(AF6096=3,1,0)</f>
        <v>0</v>
      </c>
      <c r="Y6096" s="43">
        <f t="shared" si="3387"/>
        <v>0</v>
      </c>
      <c r="Z6096" s="43">
        <f t="shared" si="3388"/>
        <v>0</v>
      </c>
      <c r="AA6096" s="8"/>
      <c r="AB6096" s="17" t="str">
        <f t="shared" si="3389"/>
        <v>П</v>
      </c>
      <c r="AC6096" s="20"/>
      <c r="AD6096" s="18"/>
      <c r="AE6096" s="18"/>
      <c r="AF6096" s="19"/>
    </row>
    <row r="6097" spans="2:32" ht="15.75" x14ac:dyDescent="0.25">
      <c r="B6097" s="8"/>
      <c r="C6097" s="8"/>
      <c r="D6097" s="8"/>
      <c r="E6097" s="43">
        <f t="shared" si="3390"/>
        <v>1</v>
      </c>
      <c r="F6097" s="43">
        <f t="shared" si="3380"/>
        <v>0</v>
      </c>
      <c r="G6097" s="43">
        <f t="shared" si="3381"/>
        <v>0</v>
      </c>
      <c r="H6097" s="43">
        <f t="shared" si="3391"/>
        <v>0</v>
      </c>
      <c r="I6097" s="43">
        <f t="shared" si="3382"/>
        <v>0</v>
      </c>
      <c r="J6097" s="43">
        <f t="shared" si="3383"/>
        <v>0</v>
      </c>
      <c r="K6097" s="8"/>
      <c r="L6097" s="17" t="str">
        <f t="shared" si="3384"/>
        <v>П</v>
      </c>
      <c r="M6097" s="20"/>
      <c r="N6097" s="18"/>
      <c r="O6097" s="18"/>
      <c r="P6097" s="19"/>
      <c r="Q6097" s="10"/>
      <c r="R6097" s="8"/>
      <c r="S6097" s="8"/>
      <c r="T6097" s="8"/>
      <c r="U6097" s="43">
        <f t="shared" si="3392"/>
        <v>1</v>
      </c>
      <c r="V6097" s="43">
        <f t="shared" si="3385"/>
        <v>0</v>
      </c>
      <c r="W6097" s="43">
        <f t="shared" si="3386"/>
        <v>0</v>
      </c>
      <c r="X6097" s="43">
        <f t="shared" si="3393"/>
        <v>0</v>
      </c>
      <c r="Y6097" s="43">
        <f t="shared" si="3387"/>
        <v>0</v>
      </c>
      <c r="Z6097" s="43">
        <f t="shared" si="3388"/>
        <v>0</v>
      </c>
      <c r="AA6097" s="8"/>
      <c r="AB6097" s="17" t="str">
        <f t="shared" si="3389"/>
        <v>П</v>
      </c>
      <c r="AC6097" s="20"/>
      <c r="AD6097" s="18"/>
      <c r="AE6097" s="18"/>
      <c r="AF6097" s="19"/>
    </row>
    <row r="6098" spans="2:32" ht="15.75" x14ac:dyDescent="0.25">
      <c r="B6098" s="8"/>
      <c r="C6098" s="8"/>
      <c r="D6098" s="8"/>
      <c r="E6098" s="43">
        <f t="shared" si="3390"/>
        <v>1</v>
      </c>
      <c r="F6098" s="43">
        <f t="shared" si="3380"/>
        <v>0</v>
      </c>
      <c r="G6098" s="43">
        <f t="shared" si="3381"/>
        <v>0</v>
      </c>
      <c r="H6098" s="43">
        <f t="shared" si="3391"/>
        <v>0</v>
      </c>
      <c r="I6098" s="43">
        <f t="shared" si="3382"/>
        <v>0</v>
      </c>
      <c r="J6098" s="43">
        <f t="shared" si="3383"/>
        <v>0</v>
      </c>
      <c r="K6098" s="8"/>
      <c r="L6098" s="17" t="str">
        <f t="shared" si="3384"/>
        <v>П</v>
      </c>
      <c r="M6098" s="20"/>
      <c r="N6098" s="18"/>
      <c r="O6098" s="18"/>
      <c r="P6098" s="19"/>
      <c r="Q6098" s="10"/>
      <c r="R6098" s="8"/>
      <c r="S6098" s="8"/>
      <c r="T6098" s="8"/>
      <c r="U6098" s="43">
        <f t="shared" si="3392"/>
        <v>1</v>
      </c>
      <c r="V6098" s="43">
        <f t="shared" si="3385"/>
        <v>0</v>
      </c>
      <c r="W6098" s="43">
        <f t="shared" si="3386"/>
        <v>0</v>
      </c>
      <c r="X6098" s="43">
        <f t="shared" si="3393"/>
        <v>0</v>
      </c>
      <c r="Y6098" s="43">
        <f t="shared" si="3387"/>
        <v>0</v>
      </c>
      <c r="Z6098" s="43">
        <f t="shared" si="3388"/>
        <v>0</v>
      </c>
      <c r="AA6098" s="8"/>
      <c r="AB6098" s="17" t="str">
        <f t="shared" si="3389"/>
        <v>П</v>
      </c>
      <c r="AC6098" s="20"/>
      <c r="AD6098" s="18"/>
      <c r="AE6098" s="18"/>
      <c r="AF6098" s="19"/>
    </row>
    <row r="6099" spans="2:32" ht="15.75" x14ac:dyDescent="0.25">
      <c r="B6099" s="8"/>
      <c r="C6099" s="8"/>
      <c r="D6099" s="8"/>
      <c r="E6099" s="43">
        <f t="shared" si="3390"/>
        <v>1</v>
      </c>
      <c r="F6099" s="43">
        <f t="shared" si="3380"/>
        <v>0</v>
      </c>
      <c r="G6099" s="43">
        <f t="shared" si="3381"/>
        <v>0</v>
      </c>
      <c r="H6099" s="43">
        <f t="shared" si="3391"/>
        <v>0</v>
      </c>
      <c r="I6099" s="43">
        <f t="shared" si="3382"/>
        <v>0</v>
      </c>
      <c r="J6099" s="43">
        <f t="shared" si="3383"/>
        <v>0</v>
      </c>
      <c r="K6099" s="8"/>
      <c r="L6099" s="17" t="str">
        <f t="shared" si="3384"/>
        <v>П</v>
      </c>
      <c r="M6099" s="20"/>
      <c r="N6099" s="18"/>
      <c r="O6099" s="18"/>
      <c r="P6099" s="19"/>
      <c r="Q6099" s="10"/>
      <c r="R6099" s="8"/>
      <c r="S6099" s="8"/>
      <c r="T6099" s="8"/>
      <c r="U6099" s="43">
        <f t="shared" si="3392"/>
        <v>1</v>
      </c>
      <c r="V6099" s="43">
        <f t="shared" si="3385"/>
        <v>0</v>
      </c>
      <c r="W6099" s="43">
        <f t="shared" si="3386"/>
        <v>0</v>
      </c>
      <c r="X6099" s="43">
        <f t="shared" si="3393"/>
        <v>0</v>
      </c>
      <c r="Y6099" s="43">
        <f t="shared" si="3387"/>
        <v>0</v>
      </c>
      <c r="Z6099" s="43">
        <f t="shared" si="3388"/>
        <v>0</v>
      </c>
      <c r="AA6099" s="8"/>
      <c r="AB6099" s="17" t="str">
        <f t="shared" si="3389"/>
        <v>П</v>
      </c>
      <c r="AC6099" s="20"/>
      <c r="AD6099" s="18"/>
      <c r="AE6099" s="18"/>
      <c r="AF6099" s="19"/>
    </row>
    <row r="6100" spans="2:32" ht="15.75" x14ac:dyDescent="0.25">
      <c r="B6100" s="8"/>
      <c r="C6100" s="8"/>
      <c r="D6100" s="8"/>
      <c r="E6100" s="43">
        <f t="shared" si="3390"/>
        <v>1</v>
      </c>
      <c r="F6100" s="43">
        <f t="shared" si="3380"/>
        <v>0</v>
      </c>
      <c r="G6100" s="43">
        <f t="shared" si="3381"/>
        <v>0</v>
      </c>
      <c r="H6100" s="43">
        <f t="shared" si="3391"/>
        <v>0</v>
      </c>
      <c r="I6100" s="43">
        <f t="shared" si="3382"/>
        <v>0</v>
      </c>
      <c r="J6100" s="43">
        <f t="shared" si="3383"/>
        <v>0</v>
      </c>
      <c r="K6100" s="8"/>
      <c r="L6100" s="17" t="str">
        <f t="shared" si="3384"/>
        <v>П</v>
      </c>
      <c r="M6100" s="20"/>
      <c r="N6100" s="18"/>
      <c r="O6100" s="18"/>
      <c r="P6100" s="19"/>
      <c r="Q6100" s="10"/>
      <c r="R6100" s="8"/>
      <c r="S6100" s="8"/>
      <c r="T6100" s="8"/>
      <c r="U6100" s="43">
        <f t="shared" si="3392"/>
        <v>1</v>
      </c>
      <c r="V6100" s="43">
        <f t="shared" si="3385"/>
        <v>0</v>
      </c>
      <c r="W6100" s="43">
        <f t="shared" si="3386"/>
        <v>0</v>
      </c>
      <c r="X6100" s="43">
        <f t="shared" si="3393"/>
        <v>0</v>
      </c>
      <c r="Y6100" s="43">
        <f t="shared" si="3387"/>
        <v>0</v>
      </c>
      <c r="Z6100" s="43">
        <f t="shared" si="3388"/>
        <v>0</v>
      </c>
      <c r="AA6100" s="8"/>
      <c r="AB6100" s="17" t="str">
        <f t="shared" si="3389"/>
        <v>П</v>
      </c>
      <c r="AC6100" s="20"/>
      <c r="AD6100" s="18"/>
      <c r="AE6100" s="18"/>
      <c r="AF6100" s="19"/>
    </row>
    <row r="6101" spans="2:32" ht="15.75" x14ac:dyDescent="0.25">
      <c r="B6101" s="8"/>
      <c r="C6101" s="8"/>
      <c r="D6101" s="8"/>
      <c r="E6101" s="43">
        <f t="shared" si="3390"/>
        <v>1</v>
      </c>
      <c r="F6101" s="43">
        <f t="shared" si="3380"/>
        <v>0</v>
      </c>
      <c r="G6101" s="43">
        <f t="shared" si="3381"/>
        <v>0</v>
      </c>
      <c r="H6101" s="43">
        <f t="shared" si="3391"/>
        <v>0</v>
      </c>
      <c r="I6101" s="43">
        <f t="shared" si="3382"/>
        <v>0</v>
      </c>
      <c r="J6101" s="43">
        <f t="shared" si="3383"/>
        <v>0</v>
      </c>
      <c r="K6101" s="8"/>
      <c r="L6101" s="17" t="str">
        <f t="shared" si="3384"/>
        <v>П</v>
      </c>
      <c r="M6101" s="20"/>
      <c r="N6101" s="18"/>
      <c r="O6101" s="18"/>
      <c r="P6101" s="19"/>
      <c r="Q6101" s="10"/>
      <c r="R6101" s="8"/>
      <c r="S6101" s="8"/>
      <c r="T6101" s="8"/>
      <c r="U6101" s="43">
        <f t="shared" si="3392"/>
        <v>1</v>
      </c>
      <c r="V6101" s="43">
        <f t="shared" si="3385"/>
        <v>0</v>
      </c>
      <c r="W6101" s="43">
        <f t="shared" si="3386"/>
        <v>0</v>
      </c>
      <c r="X6101" s="43">
        <f t="shared" si="3393"/>
        <v>0</v>
      </c>
      <c r="Y6101" s="43">
        <f t="shared" si="3387"/>
        <v>0</v>
      </c>
      <c r="Z6101" s="43">
        <f t="shared" si="3388"/>
        <v>0</v>
      </c>
      <c r="AA6101" s="8"/>
      <c r="AB6101" s="17" t="str">
        <f t="shared" si="3389"/>
        <v>П</v>
      </c>
      <c r="AC6101" s="20"/>
      <c r="AD6101" s="18"/>
      <c r="AE6101" s="18"/>
      <c r="AF6101" s="19"/>
    </row>
    <row r="6102" spans="2:32" ht="15.75" x14ac:dyDescent="0.25">
      <c r="B6102" s="8"/>
      <c r="C6102" s="8"/>
      <c r="D6102" s="8"/>
      <c r="E6102" s="43">
        <f t="shared" si="3390"/>
        <v>1</v>
      </c>
      <c r="F6102" s="43">
        <f t="shared" si="3380"/>
        <v>0</v>
      </c>
      <c r="G6102" s="43">
        <f t="shared" si="3381"/>
        <v>0</v>
      </c>
      <c r="H6102" s="43">
        <f t="shared" si="3391"/>
        <v>0</v>
      </c>
      <c r="I6102" s="43">
        <f t="shared" si="3382"/>
        <v>0</v>
      </c>
      <c r="J6102" s="43">
        <f t="shared" si="3383"/>
        <v>0</v>
      </c>
      <c r="K6102" s="8"/>
      <c r="L6102" s="17" t="str">
        <f t="shared" si="3384"/>
        <v>П</v>
      </c>
      <c r="M6102" s="20"/>
      <c r="N6102" s="18"/>
      <c r="O6102" s="18"/>
      <c r="P6102" s="19"/>
      <c r="Q6102" s="10"/>
      <c r="R6102" s="8"/>
      <c r="S6102" s="8"/>
      <c r="T6102" s="8"/>
      <c r="U6102" s="43">
        <f t="shared" si="3392"/>
        <v>1</v>
      </c>
      <c r="V6102" s="43">
        <f t="shared" si="3385"/>
        <v>0</v>
      </c>
      <c r="W6102" s="43">
        <f t="shared" si="3386"/>
        <v>0</v>
      </c>
      <c r="X6102" s="43">
        <f t="shared" si="3393"/>
        <v>0</v>
      </c>
      <c r="Y6102" s="43">
        <f t="shared" si="3387"/>
        <v>0</v>
      </c>
      <c r="Z6102" s="43">
        <f t="shared" si="3388"/>
        <v>0</v>
      </c>
      <c r="AA6102" s="8"/>
      <c r="AB6102" s="17" t="str">
        <f t="shared" si="3389"/>
        <v>П</v>
      </c>
      <c r="AC6102" s="20"/>
      <c r="AD6102" s="18"/>
      <c r="AE6102" s="18"/>
      <c r="AF6102" s="19"/>
    </row>
    <row r="6103" spans="2:32" ht="15.75" x14ac:dyDescent="0.25">
      <c r="B6103" s="8"/>
      <c r="C6103" s="8"/>
      <c r="D6103" s="8"/>
      <c r="E6103" s="43">
        <f t="shared" si="3390"/>
        <v>1</v>
      </c>
      <c r="F6103" s="43">
        <f t="shared" si="3380"/>
        <v>0</v>
      </c>
      <c r="G6103" s="43">
        <f t="shared" si="3381"/>
        <v>0</v>
      </c>
      <c r="H6103" s="43">
        <f t="shared" si="3391"/>
        <v>0</v>
      </c>
      <c r="I6103" s="43">
        <f t="shared" si="3382"/>
        <v>0</v>
      </c>
      <c r="J6103" s="43">
        <f t="shared" si="3383"/>
        <v>0</v>
      </c>
      <c r="K6103" s="8"/>
      <c r="L6103" s="17" t="str">
        <f t="shared" si="3384"/>
        <v>П</v>
      </c>
      <c r="M6103" s="20"/>
      <c r="N6103" s="18"/>
      <c r="O6103" s="18"/>
      <c r="P6103" s="19"/>
      <c r="Q6103" s="10"/>
      <c r="R6103" s="8"/>
      <c r="S6103" s="8"/>
      <c r="T6103" s="8"/>
      <c r="U6103" s="43">
        <f t="shared" si="3392"/>
        <v>1</v>
      </c>
      <c r="V6103" s="43">
        <f t="shared" si="3385"/>
        <v>0</v>
      </c>
      <c r="W6103" s="43">
        <f t="shared" si="3386"/>
        <v>0</v>
      </c>
      <c r="X6103" s="43">
        <f t="shared" si="3393"/>
        <v>0</v>
      </c>
      <c r="Y6103" s="43">
        <f t="shared" si="3387"/>
        <v>0</v>
      </c>
      <c r="Z6103" s="43">
        <f t="shared" si="3388"/>
        <v>0</v>
      </c>
      <c r="AA6103" s="8"/>
      <c r="AB6103" s="17" t="str">
        <f t="shared" si="3389"/>
        <v>П</v>
      </c>
      <c r="AC6103" s="20"/>
      <c r="AD6103" s="18"/>
      <c r="AE6103" s="18"/>
      <c r="AF6103" s="19"/>
    </row>
    <row r="6104" spans="2:32" ht="15.75" x14ac:dyDescent="0.25">
      <c r="B6104" s="8"/>
      <c r="C6104" s="8"/>
      <c r="D6104" s="8"/>
      <c r="E6104" s="43">
        <f t="shared" si="3390"/>
        <v>1</v>
      </c>
      <c r="F6104" s="43">
        <f t="shared" si="3380"/>
        <v>0</v>
      </c>
      <c r="G6104" s="43">
        <f t="shared" si="3381"/>
        <v>0</v>
      </c>
      <c r="H6104" s="43">
        <f t="shared" si="3391"/>
        <v>0</v>
      </c>
      <c r="I6104" s="43">
        <f t="shared" si="3382"/>
        <v>0</v>
      </c>
      <c r="J6104" s="43">
        <f t="shared" si="3383"/>
        <v>0</v>
      </c>
      <c r="K6104" s="8"/>
      <c r="L6104" s="17" t="str">
        <f t="shared" si="3384"/>
        <v>П</v>
      </c>
      <c r="M6104" s="20"/>
      <c r="N6104" s="18"/>
      <c r="O6104" s="18"/>
      <c r="P6104" s="19"/>
      <c r="Q6104" s="10"/>
      <c r="R6104" s="8"/>
      <c r="S6104" s="8"/>
      <c r="T6104" s="8"/>
      <c r="U6104" s="43">
        <f t="shared" si="3392"/>
        <v>1</v>
      </c>
      <c r="V6104" s="43">
        <f t="shared" si="3385"/>
        <v>0</v>
      </c>
      <c r="W6104" s="43">
        <f t="shared" si="3386"/>
        <v>0</v>
      </c>
      <c r="X6104" s="43">
        <f t="shared" si="3393"/>
        <v>0</v>
      </c>
      <c r="Y6104" s="43">
        <f t="shared" si="3387"/>
        <v>0</v>
      </c>
      <c r="Z6104" s="43">
        <f t="shared" si="3388"/>
        <v>0</v>
      </c>
      <c r="AA6104" s="8"/>
      <c r="AB6104" s="17" t="str">
        <f t="shared" si="3389"/>
        <v>П</v>
      </c>
      <c r="AC6104" s="20"/>
      <c r="AD6104" s="18"/>
      <c r="AE6104" s="18"/>
      <c r="AF6104" s="19"/>
    </row>
    <row r="6105" spans="2:32" ht="18.75" x14ac:dyDescent="0.25">
      <c r="B6105" s="8"/>
      <c r="C6105" s="8"/>
      <c r="D6105" s="8"/>
      <c r="E6105" s="21">
        <f t="shared" ref="E6105:J6105" si="3394">SUM(E6095:E6099)</f>
        <v>5</v>
      </c>
      <c r="F6105" s="22">
        <f t="shared" si="3394"/>
        <v>0</v>
      </c>
      <c r="G6105" s="22">
        <f t="shared" si="3394"/>
        <v>0</v>
      </c>
      <c r="H6105" s="23">
        <f t="shared" si="3394"/>
        <v>0</v>
      </c>
      <c r="I6105" s="22">
        <f t="shared" si="3394"/>
        <v>0</v>
      </c>
      <c r="J6105" s="22">
        <f t="shared" si="3394"/>
        <v>0</v>
      </c>
      <c r="K6105" s="8"/>
      <c r="L6105" s="8"/>
      <c r="M6105" s="20"/>
      <c r="N6105" s="9"/>
      <c r="O6105" s="9"/>
      <c r="P6105" s="18">
        <f>SUM(P6095:P6104)</f>
        <v>0</v>
      </c>
      <c r="Q6105" s="10"/>
      <c r="R6105" s="8"/>
      <c r="S6105" s="8"/>
      <c r="T6105" s="8"/>
      <c r="U6105" s="21">
        <f t="shared" ref="U6105:Z6105" si="3395">SUM(U6095:U6099)</f>
        <v>5</v>
      </c>
      <c r="V6105" s="22">
        <f t="shared" si="3395"/>
        <v>0</v>
      </c>
      <c r="W6105" s="22">
        <f t="shared" si="3395"/>
        <v>0</v>
      </c>
      <c r="X6105" s="23">
        <f t="shared" si="3395"/>
        <v>0</v>
      </c>
      <c r="Y6105" s="22">
        <f t="shared" si="3395"/>
        <v>0</v>
      </c>
      <c r="Z6105" s="22">
        <f t="shared" si="3395"/>
        <v>0</v>
      </c>
      <c r="AA6105" s="8"/>
      <c r="AB6105" s="8"/>
      <c r="AC6105" s="20"/>
      <c r="AD6105" s="9"/>
      <c r="AE6105" s="9"/>
      <c r="AF6105" s="19">
        <f>SUM(AF6095:AF6104)</f>
        <v>0</v>
      </c>
    </row>
    <row r="6106" spans="2:32" ht="15.75" x14ac:dyDescent="0.25">
      <c r="B6106" s="8"/>
      <c r="C6106" s="8"/>
      <c r="D6106" s="8"/>
      <c r="E6106" s="8"/>
      <c r="F6106" s="8"/>
      <c r="G6106" s="8"/>
      <c r="H6106" s="8"/>
      <c r="I6106" s="8"/>
      <c r="J6106" s="8"/>
      <c r="K6106" s="8"/>
      <c r="L6106" s="8"/>
      <c r="M6106" s="8"/>
      <c r="N6106" s="24"/>
      <c r="O6106" s="9"/>
      <c r="P6106" s="8">
        <f>SUM(P6095:P6105)</f>
        <v>0</v>
      </c>
      <c r="Q6106" s="10"/>
      <c r="R6106" s="8"/>
      <c r="S6106" s="8"/>
      <c r="T6106" s="8"/>
      <c r="U6106" s="8"/>
      <c r="V6106" s="8"/>
      <c r="W6106" s="8"/>
      <c r="X6106" s="8"/>
      <c r="Y6106" s="8"/>
      <c r="Z6106" s="8"/>
      <c r="AA6106" s="8"/>
      <c r="AB6106" s="8"/>
      <c r="AC6106" s="8"/>
      <c r="AD6106" s="58"/>
      <c r="AE6106" s="58"/>
      <c r="AF6106" s="8"/>
    </row>
    <row r="6107" spans="2:32" ht="18.75" x14ac:dyDescent="0.25">
      <c r="B6107" s="8"/>
      <c r="C6107" s="8"/>
      <c r="D6107" s="8"/>
      <c r="E6107" s="25">
        <f t="shared" ref="E6107:J6107" si="3396">SUM(E6100:E6104)</f>
        <v>5</v>
      </c>
      <c r="F6107" s="22">
        <f t="shared" si="3396"/>
        <v>0</v>
      </c>
      <c r="G6107" s="22">
        <f t="shared" si="3396"/>
        <v>0</v>
      </c>
      <c r="H6107" s="14">
        <f t="shared" si="3396"/>
        <v>0</v>
      </c>
      <c r="I6107" s="22">
        <f t="shared" si="3396"/>
        <v>0</v>
      </c>
      <c r="J6107" s="22">
        <f t="shared" si="3396"/>
        <v>0</v>
      </c>
      <c r="K6107" s="8"/>
      <c r="L6107" s="8"/>
      <c r="M6107" s="8"/>
      <c r="N6107" s="9"/>
      <c r="O6107" s="8"/>
      <c r="P6107" s="8"/>
      <c r="Q6107" s="10"/>
      <c r="R6107" s="8"/>
      <c r="S6107" s="8"/>
      <c r="T6107" s="8"/>
      <c r="U6107" s="25">
        <f t="shared" ref="U6107:Z6107" si="3397">SUM(U6100:U6104)</f>
        <v>5</v>
      </c>
      <c r="V6107" s="22">
        <f t="shared" si="3397"/>
        <v>0</v>
      </c>
      <c r="W6107" s="22">
        <f t="shared" si="3397"/>
        <v>0</v>
      </c>
      <c r="X6107" s="14">
        <f t="shared" si="3397"/>
        <v>0</v>
      </c>
      <c r="Y6107" s="22">
        <f t="shared" si="3397"/>
        <v>0</v>
      </c>
      <c r="Z6107" s="22">
        <f t="shared" si="3397"/>
        <v>0</v>
      </c>
      <c r="AA6107" s="8"/>
      <c r="AB6107" s="8"/>
      <c r="AC6107" s="8"/>
      <c r="AD6107" s="8"/>
      <c r="AE6107" s="8"/>
      <c r="AF6107" s="8"/>
    </row>
    <row r="6108" spans="2:32" ht="18.75" x14ac:dyDescent="0.25">
      <c r="B6108" s="8"/>
      <c r="C6108" s="8"/>
      <c r="D6108" s="8"/>
      <c r="E6108" s="12">
        <f t="shared" ref="E6108:J6108" si="3398">SUM(E6095:E6104)</f>
        <v>10</v>
      </c>
      <c r="F6108" s="22">
        <f t="shared" si="3398"/>
        <v>0</v>
      </c>
      <c r="G6108" s="22">
        <f t="shared" si="3398"/>
        <v>0</v>
      </c>
      <c r="H6108" s="14">
        <f t="shared" si="3398"/>
        <v>0</v>
      </c>
      <c r="I6108" s="22">
        <f t="shared" si="3398"/>
        <v>0</v>
      </c>
      <c r="J6108" s="22">
        <f t="shared" si="3398"/>
        <v>0</v>
      </c>
      <c r="K6108" s="8"/>
      <c r="L6108" s="8"/>
      <c r="M6108" s="8"/>
      <c r="N6108" s="9"/>
      <c r="O6108" s="8"/>
      <c r="P6108" s="8"/>
      <c r="Q6108" s="10"/>
      <c r="R6108" s="8"/>
      <c r="S6108" s="8"/>
      <c r="T6108" s="8"/>
      <c r="U6108" s="12">
        <f t="shared" ref="U6108:Z6108" si="3399">SUM(U6095:U6104)</f>
        <v>10</v>
      </c>
      <c r="V6108" s="22">
        <f t="shared" si="3399"/>
        <v>0</v>
      </c>
      <c r="W6108" s="22">
        <f t="shared" si="3399"/>
        <v>0</v>
      </c>
      <c r="X6108" s="14">
        <f t="shared" si="3399"/>
        <v>0</v>
      </c>
      <c r="Y6108" s="22">
        <f t="shared" si="3399"/>
        <v>0</v>
      </c>
      <c r="Z6108" s="22">
        <f t="shared" si="3399"/>
        <v>0</v>
      </c>
      <c r="AA6108" s="8"/>
      <c r="AB6108" s="8"/>
      <c r="AC6108" s="8"/>
      <c r="AD6108" s="8"/>
      <c r="AE6108" s="8"/>
      <c r="AF6108" s="8"/>
    </row>
    <row r="6109" spans="2:32" ht="15" x14ac:dyDescent="0.25">
      <c r="B6109" s="8"/>
      <c r="C6109" s="8"/>
      <c r="D6109" s="8"/>
      <c r="E6109" s="8"/>
      <c r="F6109" s="8"/>
      <c r="G6109" s="8"/>
      <c r="H6109" s="8"/>
      <c r="I6109" s="8"/>
      <c r="J6109" s="8"/>
      <c r="K6109" s="8"/>
      <c r="L6109" s="8"/>
      <c r="M6109" s="8"/>
      <c r="N6109" s="9"/>
      <c r="O6109" s="8"/>
      <c r="P6109" s="8"/>
      <c r="Q6109" s="10"/>
      <c r="R6109" s="8"/>
      <c r="S6109" s="8"/>
      <c r="T6109" s="8"/>
      <c r="U6109" s="8"/>
      <c r="V6109" s="8"/>
      <c r="W6109" s="8"/>
      <c r="X6109" s="8"/>
      <c r="Y6109" s="8"/>
      <c r="Z6109" s="8"/>
      <c r="AA6109" s="8"/>
      <c r="AB6109" s="8"/>
      <c r="AC6109" s="8"/>
      <c r="AD6109" s="8"/>
      <c r="AE6109" s="8"/>
      <c r="AF6109" s="8"/>
    </row>
    <row r="6110" spans="2:32" ht="15" x14ac:dyDescent="0.25">
      <c r="B6110" s="8"/>
      <c r="C6110" s="8"/>
      <c r="D6110" s="8"/>
      <c r="E6110" s="8"/>
      <c r="F6110" s="8"/>
      <c r="G6110" s="8"/>
      <c r="H6110" s="8"/>
      <c r="I6110" s="8"/>
      <c r="J6110" s="8"/>
      <c r="K6110" s="8"/>
      <c r="L6110" s="8"/>
      <c r="M6110" s="8"/>
      <c r="N6110" s="9"/>
      <c r="O6110" s="8"/>
      <c r="P6110" s="8"/>
      <c r="Q6110" s="10"/>
      <c r="R6110" s="8"/>
      <c r="S6110" s="8"/>
      <c r="T6110" s="8"/>
      <c r="U6110" s="8"/>
      <c r="V6110" s="8"/>
      <c r="W6110" s="8"/>
      <c r="X6110" s="8"/>
      <c r="Y6110" s="8"/>
      <c r="Z6110" s="8"/>
      <c r="AA6110" s="8"/>
      <c r="AB6110" s="8"/>
      <c r="AC6110" s="8"/>
      <c r="AD6110" s="8"/>
      <c r="AE6110" s="8"/>
      <c r="AF6110" s="8"/>
    </row>
    <row r="6111" spans="2:32" ht="15" x14ac:dyDescent="0.25">
      <c r="B6111" s="8"/>
      <c r="C6111" s="8"/>
      <c r="D6111" s="8"/>
      <c r="E6111" s="8"/>
      <c r="F6111" s="8"/>
      <c r="G6111" s="8"/>
      <c r="H6111" s="8"/>
      <c r="I6111" s="8"/>
      <c r="J6111" s="8"/>
      <c r="K6111" s="8"/>
      <c r="L6111" s="8"/>
      <c r="M6111" s="8"/>
      <c r="N6111" s="9"/>
      <c r="O6111" s="8"/>
      <c r="P6111" s="8"/>
      <c r="Q6111" s="10"/>
      <c r="R6111" s="8"/>
      <c r="S6111" s="8"/>
      <c r="T6111" s="8"/>
      <c r="U6111" s="8"/>
      <c r="V6111" s="8"/>
      <c r="W6111" s="8"/>
      <c r="X6111" s="8"/>
      <c r="Y6111" s="8"/>
      <c r="Z6111" s="8"/>
      <c r="AA6111" s="8"/>
      <c r="AB6111" s="8"/>
      <c r="AC6111" s="8"/>
      <c r="AD6111" s="8"/>
      <c r="AE6111" s="8"/>
      <c r="AF6111" s="8"/>
    </row>
    <row r="6112" spans="2:32" ht="15" x14ac:dyDescent="0.25">
      <c r="B6112" s="8"/>
      <c r="C6112" s="8"/>
      <c r="D6112" s="8"/>
      <c r="E6112" s="8"/>
      <c r="F6112" s="8"/>
      <c r="G6112" s="8"/>
      <c r="H6112" s="8"/>
      <c r="I6112" s="8"/>
      <c r="J6112" s="8"/>
      <c r="K6112" s="8"/>
      <c r="L6112" s="8"/>
      <c r="M6112" s="8"/>
      <c r="N6112" s="9"/>
      <c r="O6112" s="8"/>
      <c r="P6112" s="8"/>
      <c r="Q6112" s="10"/>
      <c r="R6112" s="8"/>
      <c r="S6112" s="8"/>
      <c r="T6112" s="8"/>
      <c r="U6112" s="8"/>
      <c r="V6112" s="8"/>
      <c r="W6112" s="8"/>
      <c r="X6112" s="8"/>
      <c r="Y6112" s="8"/>
      <c r="Z6112" s="8"/>
      <c r="AA6112" s="8"/>
      <c r="AB6112" s="8"/>
      <c r="AC6112" s="8"/>
      <c r="AD6112" s="8"/>
      <c r="AE6112" s="8"/>
      <c r="AF6112" s="8"/>
    </row>
    <row r="6113" spans="1:32" ht="15" x14ac:dyDescent="0.25">
      <c r="B6113" s="8"/>
      <c r="C6113" s="8"/>
      <c r="D6113" s="8"/>
      <c r="E6113" s="8"/>
      <c r="F6113" s="8"/>
      <c r="G6113" s="8"/>
      <c r="H6113" s="8"/>
      <c r="I6113" s="8"/>
      <c r="J6113" s="8"/>
      <c r="K6113" s="8"/>
      <c r="L6113" s="8"/>
      <c r="M6113" s="8"/>
      <c r="N6113" s="9"/>
      <c r="O6113" s="8"/>
      <c r="P6113" s="8"/>
      <c r="Q6113" s="10"/>
      <c r="R6113" s="8"/>
      <c r="S6113" s="8"/>
      <c r="T6113" s="8"/>
      <c r="U6113" s="8"/>
      <c r="V6113" s="8"/>
      <c r="W6113" s="8"/>
      <c r="X6113" s="8"/>
      <c r="Y6113" s="8"/>
      <c r="Z6113" s="8"/>
      <c r="AA6113" s="8"/>
      <c r="AB6113" s="8"/>
      <c r="AC6113" s="8"/>
      <c r="AD6113" s="8"/>
      <c r="AE6113" s="8"/>
      <c r="AF6113" s="8"/>
    </row>
    <row r="6114" spans="1:32" ht="18.75" x14ac:dyDescent="0.3">
      <c r="B6114" s="59" t="s">
        <v>7</v>
      </c>
      <c r="C6114" s="60"/>
      <c r="D6114" s="26">
        <f>B6091</f>
        <v>170</v>
      </c>
      <c r="E6114" s="59">
        <f>D6091</f>
        <v>44763</v>
      </c>
      <c r="F6114" s="61"/>
      <c r="G6114" s="61"/>
      <c r="H6114" s="62"/>
      <c r="I6114" s="59" t="str">
        <f>Y6091</f>
        <v>чемпионат</v>
      </c>
      <c r="J6114" s="63"/>
      <c r="K6114" s="63"/>
      <c r="L6114" s="63"/>
      <c r="M6114" s="63"/>
      <c r="N6114" s="60"/>
      <c r="O6114" s="8"/>
      <c r="P6114" s="64" t="s">
        <v>8</v>
      </c>
      <c r="Q6114" s="65"/>
      <c r="R6114" s="65"/>
      <c r="S6114" s="65"/>
      <c r="T6114" s="65"/>
      <c r="U6114" s="65"/>
      <c r="V6114" s="27" t="s">
        <v>9</v>
      </c>
      <c r="W6114" s="28" t="s">
        <v>10</v>
      </c>
      <c r="X6114" s="8"/>
      <c r="Y6114" s="66" t="s">
        <v>11</v>
      </c>
      <c r="Z6114" s="67"/>
      <c r="AA6114" s="67"/>
      <c r="AB6114" s="67"/>
      <c r="AC6114" s="67"/>
      <c r="AD6114" s="67"/>
      <c r="AE6114" s="29" t="s">
        <v>9</v>
      </c>
      <c r="AF6114" s="30" t="s">
        <v>10</v>
      </c>
    </row>
    <row r="6115" spans="1:32" ht="15.75" x14ac:dyDescent="0.25">
      <c r="B6115" s="68" t="str">
        <f>I6091</f>
        <v>ком 1</v>
      </c>
      <c r="C6115" s="69"/>
      <c r="D6115" s="70"/>
      <c r="E6115" s="74" t="s">
        <v>12</v>
      </c>
      <c r="F6115" s="74"/>
      <c r="G6115" s="74" t="s">
        <v>13</v>
      </c>
      <c r="H6115" s="74"/>
      <c r="I6115" s="49" t="s">
        <v>14</v>
      </c>
      <c r="J6115" s="51"/>
      <c r="K6115" s="44" t="s">
        <v>15</v>
      </c>
      <c r="L6115" s="45"/>
      <c r="M6115" s="19"/>
      <c r="N6115" s="19"/>
      <c r="O6115" s="8"/>
      <c r="P6115" s="44" t="s">
        <v>16</v>
      </c>
      <c r="Q6115" s="45"/>
      <c r="R6115" s="43" t="s">
        <v>17</v>
      </c>
      <c r="S6115" s="43" t="s">
        <v>18</v>
      </c>
      <c r="T6115" s="41" t="s">
        <v>19</v>
      </c>
      <c r="U6115" s="43" t="s">
        <v>20</v>
      </c>
      <c r="V6115" s="31"/>
      <c r="W6115" s="32"/>
      <c r="X6115" s="8"/>
      <c r="Y6115" s="44" t="s">
        <v>16</v>
      </c>
      <c r="Z6115" s="45"/>
      <c r="AA6115" s="43" t="s">
        <v>21</v>
      </c>
      <c r="AB6115" s="43" t="s">
        <v>18</v>
      </c>
      <c r="AC6115" s="41" t="s">
        <v>22</v>
      </c>
      <c r="AD6115" s="43" t="s">
        <v>20</v>
      </c>
      <c r="AE6115" s="31"/>
      <c r="AF6115" s="32"/>
    </row>
    <row r="6116" spans="1:32" ht="15.75" x14ac:dyDescent="0.25">
      <c r="B6116" s="71"/>
      <c r="C6116" s="72"/>
      <c r="D6116" s="73"/>
      <c r="E6116" s="43">
        <f>SUM(I6095:I6104)</f>
        <v>0</v>
      </c>
      <c r="F6116" s="33" t="s">
        <v>23</v>
      </c>
      <c r="G6116" s="43">
        <f>SUM(J6095:J6104)</f>
        <v>0</v>
      </c>
      <c r="H6116" s="33" t="s">
        <v>23</v>
      </c>
      <c r="I6116" s="31"/>
      <c r="J6116" s="31" t="s">
        <v>20</v>
      </c>
      <c r="K6116" s="44" t="s">
        <v>24</v>
      </c>
      <c r="L6116" s="45"/>
      <c r="M6116" s="44">
        <f>SUM(M6115:N6115)</f>
        <v>0</v>
      </c>
      <c r="N6116" s="45"/>
      <c r="O6116" s="8"/>
      <c r="P6116" s="44" t="s">
        <v>16</v>
      </c>
      <c r="Q6116" s="45"/>
      <c r="R6116" s="43" t="s">
        <v>25</v>
      </c>
      <c r="S6116" s="43" t="s">
        <v>18</v>
      </c>
      <c r="T6116" s="41" t="s">
        <v>26</v>
      </c>
      <c r="U6116" s="43" t="s">
        <v>20</v>
      </c>
      <c r="V6116" s="31"/>
      <c r="W6116" s="32"/>
      <c r="X6116" s="8"/>
      <c r="Y6116" s="44" t="s">
        <v>16</v>
      </c>
      <c r="Z6116" s="45"/>
      <c r="AA6116" s="43" t="s">
        <v>27</v>
      </c>
      <c r="AB6116" s="43" t="s">
        <v>18</v>
      </c>
      <c r="AC6116" s="41" t="s">
        <v>28</v>
      </c>
      <c r="AD6116" s="43" t="s">
        <v>20</v>
      </c>
      <c r="AE6116" s="31"/>
      <c r="AF6116" s="32"/>
    </row>
    <row r="6117" spans="1:32" ht="15.75" customHeight="1" x14ac:dyDescent="0.25">
      <c r="B6117" s="74" t="str">
        <f>R6091</f>
        <v>ком 2</v>
      </c>
      <c r="C6117" s="74"/>
      <c r="D6117" s="74"/>
      <c r="E6117" s="74" t="s">
        <v>12</v>
      </c>
      <c r="F6117" s="74"/>
      <c r="G6117" s="74" t="s">
        <v>13</v>
      </c>
      <c r="H6117" s="74"/>
      <c r="I6117" s="49" t="s">
        <v>14</v>
      </c>
      <c r="J6117" s="51"/>
      <c r="K6117" s="78">
        <f>P6105/30</f>
        <v>0</v>
      </c>
      <c r="L6117" s="79"/>
      <c r="M6117" s="82">
        <f>AF6105/30</f>
        <v>0</v>
      </c>
      <c r="N6117" s="82"/>
      <c r="O6117" s="8"/>
      <c r="P6117" s="44" t="s">
        <v>16</v>
      </c>
      <c r="Q6117" s="45"/>
      <c r="R6117" s="43" t="s">
        <v>29</v>
      </c>
      <c r="S6117" s="43" t="s">
        <v>18</v>
      </c>
      <c r="T6117" s="83" t="s">
        <v>30</v>
      </c>
      <c r="U6117" s="84"/>
      <c r="V6117" s="31"/>
      <c r="W6117" s="32"/>
      <c r="X6117" s="8"/>
      <c r="Y6117" s="44" t="s">
        <v>16</v>
      </c>
      <c r="Z6117" s="45"/>
      <c r="AA6117" s="43" t="s">
        <v>31</v>
      </c>
      <c r="AB6117" s="44" t="s">
        <v>32</v>
      </c>
      <c r="AC6117" s="77"/>
      <c r="AD6117" s="45"/>
      <c r="AE6117" s="31"/>
      <c r="AF6117" s="32"/>
    </row>
    <row r="6118" spans="1:32" ht="15.75" customHeight="1" x14ac:dyDescent="0.25">
      <c r="B6118" s="74"/>
      <c r="C6118" s="74"/>
      <c r="D6118" s="74"/>
      <c r="E6118" s="43">
        <f>SUM(Y6095:Y6104)</f>
        <v>0</v>
      </c>
      <c r="F6118" s="33" t="s">
        <v>23</v>
      </c>
      <c r="G6118" s="43">
        <f>SUM(Z6095:Z6104)</f>
        <v>0</v>
      </c>
      <c r="H6118" s="33" t="s">
        <v>23</v>
      </c>
      <c r="I6118" s="32"/>
      <c r="J6118" s="34" t="s">
        <v>20</v>
      </c>
      <c r="K6118" s="80"/>
      <c r="L6118" s="81"/>
      <c r="M6118" s="82"/>
      <c r="N6118" s="82"/>
      <c r="O6118" s="8"/>
      <c r="P6118" s="44" t="s">
        <v>33</v>
      </c>
      <c r="Q6118" s="77"/>
      <c r="R6118" s="77"/>
      <c r="S6118" s="77"/>
      <c r="T6118" s="77"/>
      <c r="U6118" s="45"/>
      <c r="V6118" s="32">
        <f>SUM(V6115:V6117)</f>
        <v>0</v>
      </c>
      <c r="W6118" s="32">
        <f>SUM(W6115:W6117)</f>
        <v>0</v>
      </c>
      <c r="X6118" s="8"/>
      <c r="Y6118" s="44" t="s">
        <v>16</v>
      </c>
      <c r="Z6118" s="45"/>
      <c r="AA6118" s="43" t="s">
        <v>34</v>
      </c>
      <c r="AB6118" s="44" t="s">
        <v>32</v>
      </c>
      <c r="AC6118" s="77"/>
      <c r="AD6118" s="45"/>
      <c r="AE6118" s="31"/>
      <c r="AF6118" s="32"/>
    </row>
    <row r="6119" spans="1:32" ht="18.75" x14ac:dyDescent="0.25">
      <c r="B6119" s="8"/>
      <c r="C6119" s="8"/>
      <c r="D6119" s="8"/>
      <c r="E6119" s="8"/>
      <c r="F6119" s="46" t="s">
        <v>35</v>
      </c>
      <c r="G6119" s="47"/>
      <c r="H6119" s="47"/>
      <c r="I6119" s="47"/>
      <c r="J6119" s="48"/>
      <c r="K6119" s="35" t="str">
        <f>_xlfn.CONCAT(F6107," ",":"," ",F6105)</f>
        <v>0 : 0</v>
      </c>
      <c r="L6119" s="22">
        <f>F6108</f>
        <v>0</v>
      </c>
      <c r="M6119" s="35" t="str">
        <f>_xlfn.CONCAT(V6107," ",":"," ",V6105)</f>
        <v>0 : 0</v>
      </c>
      <c r="N6119" s="22">
        <f>V6108</f>
        <v>0</v>
      </c>
      <c r="O6119" s="8"/>
      <c r="P6119" s="44" t="s">
        <v>36</v>
      </c>
      <c r="Q6119" s="77"/>
      <c r="R6119" s="77"/>
      <c r="S6119" s="77"/>
      <c r="T6119" s="77"/>
      <c r="U6119" s="45"/>
      <c r="V6119" s="44">
        <f>V6118+W6118</f>
        <v>0</v>
      </c>
      <c r="W6119" s="45"/>
      <c r="X6119" s="8"/>
      <c r="Y6119" s="44" t="s">
        <v>16</v>
      </c>
      <c r="Z6119" s="45"/>
      <c r="AA6119" s="43" t="s">
        <v>37</v>
      </c>
      <c r="AB6119" s="44" t="s">
        <v>32</v>
      </c>
      <c r="AC6119" s="77"/>
      <c r="AD6119" s="45"/>
      <c r="AE6119" s="31"/>
      <c r="AF6119" s="32"/>
    </row>
    <row r="6120" spans="1:32" ht="18.75" x14ac:dyDescent="0.25">
      <c r="B6120" s="75" t="str">
        <f>IF((M6115)&gt;(N6115),"П1",IF((M6115)&lt;(N6115),"П2","Н"))</f>
        <v>Н</v>
      </c>
      <c r="C6120" s="75"/>
      <c r="D6120" s="36">
        <v>5</v>
      </c>
      <c r="E6120" s="42" t="s">
        <v>38</v>
      </c>
      <c r="F6120" s="46" t="s">
        <v>39</v>
      </c>
      <c r="G6120" s="47"/>
      <c r="H6120" s="47"/>
      <c r="I6120" s="47"/>
      <c r="J6120" s="48"/>
      <c r="K6120" s="35" t="str">
        <f>_xlfn.CONCAT(G6107," ",":"," ",G6105)</f>
        <v>0 : 0</v>
      </c>
      <c r="L6120" s="22">
        <f>G6108</f>
        <v>0</v>
      </c>
      <c r="M6120" s="35" t="str">
        <f>_xlfn.CONCAT(W6107," ",":"," ",W6105)</f>
        <v>0 : 0</v>
      </c>
      <c r="N6120" s="22">
        <f>W6108</f>
        <v>0</v>
      </c>
      <c r="O6120" s="8"/>
      <c r="P6120" s="76" t="s">
        <v>40</v>
      </c>
      <c r="Q6120" s="76"/>
      <c r="R6120" s="76"/>
      <c r="S6120" s="76"/>
      <c r="T6120" s="76"/>
      <c r="U6120" s="37">
        <v>1</v>
      </c>
      <c r="V6120" s="38" t="s">
        <v>41</v>
      </c>
      <c r="W6120" s="38">
        <v>2</v>
      </c>
      <c r="X6120" s="8"/>
      <c r="Y6120" s="44" t="s">
        <v>42</v>
      </c>
      <c r="Z6120" s="77"/>
      <c r="AA6120" s="77"/>
      <c r="AB6120" s="77"/>
      <c r="AC6120" s="77"/>
      <c r="AD6120" s="45"/>
      <c r="AE6120" s="32">
        <f>SUM(AE6115:AE6119)</f>
        <v>0</v>
      </c>
      <c r="AF6120" s="32">
        <f>SUM(AF6115:AF6119)</f>
        <v>0</v>
      </c>
    </row>
    <row r="6121" spans="1:32" ht="18.75" x14ac:dyDescent="0.25">
      <c r="B6121" s="42">
        <v>3</v>
      </c>
      <c r="C6121" s="42" t="s">
        <v>43</v>
      </c>
      <c r="D6121" s="42" t="s">
        <v>44</v>
      </c>
      <c r="E6121" s="42" t="s">
        <v>45</v>
      </c>
      <c r="F6121" s="46" t="s">
        <v>46</v>
      </c>
      <c r="G6121" s="47"/>
      <c r="H6121" s="47"/>
      <c r="I6121" s="47"/>
      <c r="J6121" s="48"/>
      <c r="K6121" s="35" t="str">
        <f>_xlfn.CONCAT(H6107," ",":"," ",H6105)</f>
        <v>0 : 0</v>
      </c>
      <c r="L6121" s="39">
        <f>H6108</f>
        <v>0</v>
      </c>
      <c r="M6121" s="35" t="str">
        <f>_xlfn.CONCAT(X6107," ",":"," ",X6105)</f>
        <v>0 : 0</v>
      </c>
      <c r="N6121" s="39">
        <f>X6108</f>
        <v>0</v>
      </c>
      <c r="O6121" s="8"/>
      <c r="P6121" s="76"/>
      <c r="Q6121" s="76"/>
      <c r="R6121" s="76"/>
      <c r="S6121" s="76"/>
      <c r="T6121" s="76"/>
      <c r="U6121" s="40"/>
      <c r="V6121" s="40"/>
      <c r="W6121" s="40"/>
      <c r="X6121" s="8"/>
      <c r="Y6121" s="44" t="s">
        <v>47</v>
      </c>
      <c r="Z6121" s="77"/>
      <c r="AA6121" s="77"/>
      <c r="AB6121" s="77"/>
      <c r="AC6121" s="77"/>
      <c r="AD6121" s="45"/>
      <c r="AE6121" s="44">
        <f>AE6120+AF6120</f>
        <v>0</v>
      </c>
      <c r="AF6121" s="45"/>
    </row>
    <row r="6122" spans="1:32" ht="18.75" x14ac:dyDescent="0.25">
      <c r="B6122" s="42" t="str">
        <f>IF((C6122)&gt;(D6122),"1&gt;2",IF((C6122)&lt;(D6122),"1&lt;2","1=2"))</f>
        <v>1=2</v>
      </c>
      <c r="C6122" s="42">
        <f>P6095+P6096+P6097+P6098+P6099</f>
        <v>0</v>
      </c>
      <c r="D6122" s="42">
        <f>AF6095+AF6096+AF6097+AF6098+AF6099</f>
        <v>0</v>
      </c>
      <c r="E6122" s="42" t="str">
        <f>IF((P6100+P6101+P6102+P6103+P6104)&gt;(AF6100+AF6101+AF6102+AF6103+AF6104),"1&gt;2",IF((P6100+P6101+P6102+P6103+P6104)&lt;(AF6100+AF6101+AF6102+AF6103+AF6104),"1&lt;2","1=2"))</f>
        <v>1=2</v>
      </c>
      <c r="F6122" s="46" t="s">
        <v>48</v>
      </c>
      <c r="G6122" s="47"/>
      <c r="H6122" s="47"/>
      <c r="I6122" s="47"/>
      <c r="J6122" s="48"/>
      <c r="K6122" s="35" t="str">
        <f>_xlfn.CONCAT(E6107," ",":"," ",E6105)</f>
        <v>5 : 5</v>
      </c>
      <c r="L6122" s="39">
        <f>E6108</f>
        <v>10</v>
      </c>
      <c r="M6122" s="35" t="str">
        <f>_xlfn.CONCAT(U6107," ",":"," ",U6105)</f>
        <v>5 : 5</v>
      </c>
      <c r="N6122" s="39">
        <f>U6108</f>
        <v>10</v>
      </c>
      <c r="O6122" s="8"/>
      <c r="P6122" s="8"/>
      <c r="Q6122" s="8"/>
      <c r="R6122" s="8"/>
      <c r="S6122" s="8"/>
      <c r="T6122" s="8"/>
      <c r="U6122" s="8"/>
      <c r="V6122" s="8"/>
      <c r="W6122" s="8"/>
      <c r="X6122" s="8"/>
      <c r="Y6122" s="8"/>
      <c r="Z6122" s="8"/>
      <c r="AA6122" s="8"/>
      <c r="AB6122" s="8"/>
      <c r="AC6122" s="8"/>
      <c r="AD6122" s="9"/>
      <c r="AE6122" s="8"/>
      <c r="AF6122" s="8"/>
    </row>
    <row r="6123" spans="1:32" ht="15" x14ac:dyDescent="0.25">
      <c r="B6123" s="8"/>
      <c r="C6123" s="8"/>
      <c r="D6123" s="8"/>
      <c r="E6123" s="8"/>
      <c r="F6123" s="8"/>
      <c r="G6123" s="8"/>
      <c r="H6123" s="8"/>
      <c r="I6123" s="8"/>
      <c r="J6123" s="8"/>
      <c r="K6123" s="8"/>
      <c r="L6123" s="8"/>
      <c r="M6123" s="8"/>
      <c r="N6123" s="9"/>
      <c r="O6123" s="8"/>
      <c r="P6123" s="8"/>
      <c r="Q6123" s="8"/>
      <c r="R6123" s="8"/>
      <c r="S6123" s="8"/>
      <c r="T6123" s="8"/>
      <c r="U6123" s="8"/>
      <c r="V6123" s="8"/>
      <c r="W6123" s="8"/>
      <c r="X6123" s="8"/>
      <c r="Y6123" s="8"/>
      <c r="Z6123" s="8"/>
      <c r="AA6123" s="8"/>
      <c r="AB6123" s="8"/>
      <c r="AC6123" s="8"/>
      <c r="AD6123" s="9"/>
      <c r="AE6123" s="8"/>
      <c r="AF6123" s="8"/>
    </row>
    <row r="6124" spans="1:32" ht="15" x14ac:dyDescent="0.25">
      <c r="B6124" s="8"/>
      <c r="C6124" s="8"/>
      <c r="D6124" s="8"/>
      <c r="E6124" s="8"/>
      <c r="F6124" s="8"/>
      <c r="G6124" s="8"/>
      <c r="H6124" s="8"/>
      <c r="I6124" s="8"/>
      <c r="J6124" s="8"/>
      <c r="K6124" s="8"/>
      <c r="L6124" s="8"/>
      <c r="M6124" s="8"/>
      <c r="N6124" s="9"/>
      <c r="O6124" s="8"/>
      <c r="P6124" s="8"/>
      <c r="Q6124" s="8"/>
      <c r="R6124" s="8"/>
      <c r="S6124" s="8"/>
      <c r="T6124" s="8"/>
      <c r="U6124" s="8"/>
      <c r="V6124" s="8"/>
      <c r="W6124" s="8"/>
      <c r="X6124" s="8"/>
      <c r="Y6124" s="8"/>
      <c r="Z6124" s="8"/>
      <c r="AA6124" s="8"/>
      <c r="AB6124" s="8"/>
      <c r="AC6124" s="8"/>
      <c r="AD6124" s="9"/>
      <c r="AE6124" s="8"/>
      <c r="AF6124" s="8"/>
    </row>
    <row r="6125" spans="1:32" ht="15" x14ac:dyDescent="0.25">
      <c r="A6125" s="2"/>
      <c r="B6125" s="5"/>
      <c r="C6125" s="5"/>
      <c r="D6125" s="5"/>
      <c r="E6125" s="5"/>
      <c r="F6125" s="5"/>
      <c r="G6125" s="5"/>
      <c r="H6125" s="5"/>
      <c r="I6125" s="5"/>
      <c r="J6125" s="5"/>
      <c r="K6125" s="5"/>
      <c r="L6125" s="5"/>
      <c r="M6125" s="5"/>
      <c r="N6125" s="6"/>
      <c r="O6125" s="5"/>
      <c r="P6125" s="5"/>
      <c r="Q6125" s="5"/>
      <c r="R6125" s="5"/>
      <c r="S6125" s="5"/>
      <c r="T6125" s="5"/>
      <c r="U6125" s="5"/>
      <c r="V6125" s="5"/>
      <c r="W6125" s="5"/>
      <c r="X6125" s="5"/>
      <c r="Y6125" s="5"/>
      <c r="Z6125" s="5"/>
      <c r="AA6125" s="5"/>
      <c r="AB6125" s="5"/>
      <c r="AC6125" s="5"/>
      <c r="AD6125" s="5"/>
      <c r="AE6125" s="5"/>
      <c r="AF6125" s="5"/>
    </row>
    <row r="6126" spans="1:32" x14ac:dyDescent="0.2">
      <c r="A6126" s="2"/>
      <c r="B6126" s="2"/>
      <c r="C6126" s="2"/>
      <c r="D6126" s="2"/>
      <c r="E6126" s="2"/>
      <c r="F6126" s="2"/>
      <c r="G6126" s="2"/>
      <c r="H6126" s="2"/>
      <c r="I6126" s="2"/>
      <c r="J6126" s="2"/>
      <c r="K6126" s="2"/>
      <c r="L6126" s="2"/>
      <c r="M6126" s="2"/>
      <c r="N6126" s="3"/>
      <c r="O6126" s="2"/>
      <c r="P6126" s="2"/>
      <c r="Q6126" s="2"/>
      <c r="R6126" s="2"/>
      <c r="S6126" s="2"/>
      <c r="T6126" s="2"/>
      <c r="U6126" s="2"/>
      <c r="V6126" s="2"/>
      <c r="W6126" s="2"/>
      <c r="X6126" s="2"/>
      <c r="Y6126" s="2"/>
      <c r="Z6126" s="2"/>
      <c r="AA6126" s="2"/>
      <c r="AB6126" s="2"/>
      <c r="AC6126" s="2"/>
      <c r="AD6126" s="3"/>
      <c r="AE6126" s="2"/>
      <c r="AF6126" s="2"/>
    </row>
    <row r="6127" spans="1:32" ht="18.75" x14ac:dyDescent="0.3">
      <c r="B6127" s="44">
        <v>171</v>
      </c>
      <c r="C6127" s="45"/>
      <c r="D6127" s="49">
        <v>44763</v>
      </c>
      <c r="E6127" s="50"/>
      <c r="F6127" s="50"/>
      <c r="G6127" s="50"/>
      <c r="H6127" s="51"/>
      <c r="I6127" s="52" t="s">
        <v>43</v>
      </c>
      <c r="J6127" s="53"/>
      <c r="K6127" s="53"/>
      <c r="L6127" s="53"/>
      <c r="M6127" s="53"/>
      <c r="N6127" s="53"/>
      <c r="O6127" s="53"/>
      <c r="P6127" s="54"/>
      <c r="Q6127" s="10"/>
      <c r="R6127" s="52" t="s">
        <v>44</v>
      </c>
      <c r="S6127" s="53"/>
      <c r="T6127" s="53"/>
      <c r="U6127" s="53"/>
      <c r="V6127" s="53"/>
      <c r="W6127" s="53"/>
      <c r="X6127" s="54"/>
      <c r="Y6127" s="55" t="s">
        <v>49</v>
      </c>
      <c r="Z6127" s="56"/>
      <c r="AA6127" s="56"/>
      <c r="AB6127" s="56"/>
      <c r="AC6127" s="56"/>
      <c r="AD6127" s="56"/>
      <c r="AE6127" s="56"/>
      <c r="AF6127" s="57"/>
    </row>
    <row r="6128" spans="1:32" ht="15" x14ac:dyDescent="0.25">
      <c r="B6128" s="8"/>
      <c r="C6128" s="8"/>
      <c r="D6128" s="8"/>
      <c r="E6128" s="8"/>
      <c r="F6128" s="8"/>
      <c r="G6128" s="8"/>
      <c r="H6128" s="8"/>
      <c r="I6128" s="8"/>
      <c r="J6128" s="8"/>
      <c r="K6128" s="8"/>
      <c r="L6128" s="8"/>
      <c r="M6128" s="8"/>
      <c r="N6128" s="9"/>
      <c r="O6128" s="8"/>
      <c r="P6128" s="8"/>
      <c r="Q6128" s="10"/>
      <c r="R6128" s="8"/>
      <c r="S6128" s="8"/>
      <c r="T6128" s="8"/>
      <c r="U6128" s="8"/>
      <c r="V6128" s="8"/>
      <c r="W6128" s="8"/>
      <c r="X6128" s="8"/>
      <c r="Y6128" s="8"/>
      <c r="Z6128" s="8"/>
      <c r="AA6128" s="8"/>
      <c r="AB6128" s="8"/>
      <c r="AC6128" s="8"/>
      <c r="AD6128" s="9"/>
      <c r="AE6128" s="8"/>
      <c r="AF6128" s="8"/>
    </row>
    <row r="6129" spans="2:32" ht="15" x14ac:dyDescent="0.25">
      <c r="B6129" s="8"/>
      <c r="C6129" s="8"/>
      <c r="D6129" s="8"/>
      <c r="E6129" s="8"/>
      <c r="F6129" s="8"/>
      <c r="G6129" s="8"/>
      <c r="H6129" s="8"/>
      <c r="I6129" s="8"/>
      <c r="J6129" s="8"/>
      <c r="K6129" s="8"/>
      <c r="L6129" s="8"/>
      <c r="M6129" s="8"/>
      <c r="N6129" s="9"/>
      <c r="O6129" s="8"/>
      <c r="P6129" s="8"/>
      <c r="Q6129" s="10"/>
      <c r="R6129" s="8"/>
      <c r="S6129" s="8"/>
      <c r="T6129" s="8"/>
      <c r="U6129" s="8"/>
      <c r="V6129" s="8"/>
      <c r="W6129" s="8"/>
      <c r="X6129" s="8"/>
      <c r="Y6129" s="8"/>
      <c r="Z6129" s="8"/>
      <c r="AA6129" s="8"/>
      <c r="AB6129" s="8"/>
      <c r="AC6129" s="8"/>
      <c r="AD6129" s="9"/>
      <c r="AE6129" s="8"/>
      <c r="AF6129" s="8"/>
    </row>
    <row r="6130" spans="2:32" ht="15.75" x14ac:dyDescent="0.25">
      <c r="B6130" s="11"/>
      <c r="C6130" s="8"/>
      <c r="D6130" s="8"/>
      <c r="E6130" s="12" t="s">
        <v>1</v>
      </c>
      <c r="F6130" s="13" t="s">
        <v>2</v>
      </c>
      <c r="G6130" s="43" t="s">
        <v>3</v>
      </c>
      <c r="H6130" s="14" t="s">
        <v>4</v>
      </c>
      <c r="I6130" s="15" t="s">
        <v>5</v>
      </c>
      <c r="J6130" s="16" t="s">
        <v>6</v>
      </c>
      <c r="K6130" s="8"/>
      <c r="L6130" s="8"/>
      <c r="M6130" s="8"/>
      <c r="N6130" s="9"/>
      <c r="O6130" s="8"/>
      <c r="P6130" s="8"/>
      <c r="Q6130" s="10"/>
      <c r="R6130" s="11"/>
      <c r="S6130" s="8"/>
      <c r="T6130" s="8"/>
      <c r="U6130" s="12" t="s">
        <v>1</v>
      </c>
      <c r="V6130" s="13" t="s">
        <v>2</v>
      </c>
      <c r="W6130" s="43" t="s">
        <v>3</v>
      </c>
      <c r="X6130" s="14" t="s">
        <v>4</v>
      </c>
      <c r="Y6130" s="15" t="s">
        <v>5</v>
      </c>
      <c r="Z6130" s="16" t="s">
        <v>6</v>
      </c>
      <c r="AA6130" s="8"/>
      <c r="AB6130" s="8"/>
      <c r="AC6130" s="8"/>
      <c r="AD6130" s="9"/>
      <c r="AE6130" s="8"/>
      <c r="AF6130" s="8"/>
    </row>
    <row r="6131" spans="2:32" ht="15.75" x14ac:dyDescent="0.25">
      <c r="B6131" s="8"/>
      <c r="C6131" s="8"/>
      <c r="D6131" s="8"/>
      <c r="E6131" s="43">
        <f>IF(P6131=0,1,0)</f>
        <v>1</v>
      </c>
      <c r="F6131" s="43">
        <f t="shared" ref="F6131:F6140" si="3400">IF(AND(P6131=3,N6131*O6131=0),1,0)</f>
        <v>0</v>
      </c>
      <c r="G6131" s="43">
        <f t="shared" ref="G6131:G6140" si="3401">IF(AND(P6131=3,I6131-J6131&gt;=2),1,0)</f>
        <v>0</v>
      </c>
      <c r="H6131" s="43">
        <f>IF(P6131=3,1,0)</f>
        <v>0</v>
      </c>
      <c r="I6131" s="43">
        <f t="shared" ref="I6131:I6140" si="3402">IF(P6131=3,MAX(N6131,O6131),MIN(N6131,O6131))</f>
        <v>0</v>
      </c>
      <c r="J6131" s="43">
        <f t="shared" ref="J6131:J6140" si="3403">N6131+O6131-I6131</f>
        <v>0</v>
      </c>
      <c r="K6131" s="8"/>
      <c r="L6131" s="17" t="str">
        <f t="shared" ref="L6131:L6140" si="3404">IF(P6131=0,"П",IF(P6131=1.5,"Н",IF(P6131=3,"В")))</f>
        <v>П</v>
      </c>
      <c r="M6131" s="8"/>
      <c r="N6131" s="18"/>
      <c r="O6131" s="18"/>
      <c r="P6131" s="19"/>
      <c r="Q6131" s="10"/>
      <c r="R6131" s="8"/>
      <c r="S6131" s="8"/>
      <c r="T6131" s="8"/>
      <c r="U6131" s="43">
        <f>IF(AF6131=0,1,0)</f>
        <v>1</v>
      </c>
      <c r="V6131" s="43">
        <f t="shared" ref="V6131:V6140" si="3405">IF(AND(AF6131=3,AD6131*AE6131=0),1,0)</f>
        <v>0</v>
      </c>
      <c r="W6131" s="43">
        <f t="shared" ref="W6131:W6140" si="3406">IF(AND(AF6131=3,Y6131-Z6131&gt;=2),1,0)</f>
        <v>0</v>
      </c>
      <c r="X6131" s="43">
        <f>IF(AF6131=3,1,0)</f>
        <v>0</v>
      </c>
      <c r="Y6131" s="43">
        <f t="shared" ref="Y6131:Y6140" si="3407">IF(AF6131=3,MAX(AD6131,AE6131),MIN(AD6131,AE6131))</f>
        <v>0</v>
      </c>
      <c r="Z6131" s="43">
        <f t="shared" ref="Z6131:Z6140" si="3408">AD6131+AE6131-Y6131</f>
        <v>0</v>
      </c>
      <c r="AA6131" s="8"/>
      <c r="AB6131" s="17" t="str">
        <f t="shared" ref="AB6131:AB6140" si="3409">IF(AF6131=0,"П",IF(AF6131=1.5,"Н",IF(AF6131=3,"В")))</f>
        <v>П</v>
      </c>
      <c r="AC6131" s="8"/>
      <c r="AD6131" s="18"/>
      <c r="AE6131" s="18"/>
      <c r="AF6131" s="19"/>
    </row>
    <row r="6132" spans="2:32" ht="15.75" x14ac:dyDescent="0.25">
      <c r="B6132" s="8"/>
      <c r="C6132" s="8"/>
      <c r="D6132" s="8"/>
      <c r="E6132" s="43">
        <f t="shared" ref="E6132:E6140" si="3410">IF(P6132=0,1,0)</f>
        <v>1</v>
      </c>
      <c r="F6132" s="43">
        <f t="shared" si="3400"/>
        <v>0</v>
      </c>
      <c r="G6132" s="43">
        <f t="shared" si="3401"/>
        <v>0</v>
      </c>
      <c r="H6132" s="43">
        <f t="shared" ref="H6132:H6140" si="3411">IF(P6132=3,1,0)</f>
        <v>0</v>
      </c>
      <c r="I6132" s="43">
        <f t="shared" si="3402"/>
        <v>0</v>
      </c>
      <c r="J6132" s="43">
        <f t="shared" si="3403"/>
        <v>0</v>
      </c>
      <c r="K6132" s="8"/>
      <c r="L6132" s="17" t="str">
        <f t="shared" si="3404"/>
        <v>П</v>
      </c>
      <c r="M6132" s="20"/>
      <c r="N6132" s="18"/>
      <c r="O6132" s="18"/>
      <c r="P6132" s="19"/>
      <c r="Q6132" s="10"/>
      <c r="R6132" s="8"/>
      <c r="S6132" s="8"/>
      <c r="T6132" s="8"/>
      <c r="U6132" s="43">
        <f t="shared" ref="U6132:U6140" si="3412">IF(AF6132=0,1,0)</f>
        <v>1</v>
      </c>
      <c r="V6132" s="43">
        <f t="shared" si="3405"/>
        <v>0</v>
      </c>
      <c r="W6132" s="43">
        <f t="shared" si="3406"/>
        <v>0</v>
      </c>
      <c r="X6132" s="43">
        <f t="shared" ref="X6132:X6140" si="3413">IF(AF6132=3,1,0)</f>
        <v>0</v>
      </c>
      <c r="Y6132" s="43">
        <f t="shared" si="3407"/>
        <v>0</v>
      </c>
      <c r="Z6132" s="43">
        <f t="shared" si="3408"/>
        <v>0</v>
      </c>
      <c r="AA6132" s="8"/>
      <c r="AB6132" s="17" t="str">
        <f t="shared" si="3409"/>
        <v>П</v>
      </c>
      <c r="AC6132" s="20"/>
      <c r="AD6132" s="18"/>
      <c r="AE6132" s="18"/>
      <c r="AF6132" s="19"/>
    </row>
    <row r="6133" spans="2:32" ht="15.75" x14ac:dyDescent="0.25">
      <c r="B6133" s="8"/>
      <c r="C6133" s="8"/>
      <c r="D6133" s="8"/>
      <c r="E6133" s="43">
        <f t="shared" si="3410"/>
        <v>1</v>
      </c>
      <c r="F6133" s="43">
        <f t="shared" si="3400"/>
        <v>0</v>
      </c>
      <c r="G6133" s="43">
        <f t="shared" si="3401"/>
        <v>0</v>
      </c>
      <c r="H6133" s="43">
        <f t="shared" si="3411"/>
        <v>0</v>
      </c>
      <c r="I6133" s="43">
        <f t="shared" si="3402"/>
        <v>0</v>
      </c>
      <c r="J6133" s="43">
        <f t="shared" si="3403"/>
        <v>0</v>
      </c>
      <c r="K6133" s="8"/>
      <c r="L6133" s="17" t="str">
        <f t="shared" si="3404"/>
        <v>П</v>
      </c>
      <c r="M6133" s="20"/>
      <c r="N6133" s="18"/>
      <c r="O6133" s="18"/>
      <c r="P6133" s="19"/>
      <c r="Q6133" s="10"/>
      <c r="R6133" s="8"/>
      <c r="S6133" s="8"/>
      <c r="T6133" s="8"/>
      <c r="U6133" s="43">
        <f t="shared" si="3412"/>
        <v>1</v>
      </c>
      <c r="V6133" s="43">
        <f t="shared" si="3405"/>
        <v>0</v>
      </c>
      <c r="W6133" s="43">
        <f t="shared" si="3406"/>
        <v>0</v>
      </c>
      <c r="X6133" s="43">
        <f t="shared" si="3413"/>
        <v>0</v>
      </c>
      <c r="Y6133" s="43">
        <f t="shared" si="3407"/>
        <v>0</v>
      </c>
      <c r="Z6133" s="43">
        <f t="shared" si="3408"/>
        <v>0</v>
      </c>
      <c r="AA6133" s="8"/>
      <c r="AB6133" s="17" t="str">
        <f t="shared" si="3409"/>
        <v>П</v>
      </c>
      <c r="AC6133" s="20"/>
      <c r="AD6133" s="18"/>
      <c r="AE6133" s="18"/>
      <c r="AF6133" s="19"/>
    </row>
    <row r="6134" spans="2:32" ht="15.75" x14ac:dyDescent="0.25">
      <c r="B6134" s="8"/>
      <c r="C6134" s="8"/>
      <c r="D6134" s="8"/>
      <c r="E6134" s="43">
        <f t="shared" si="3410"/>
        <v>1</v>
      </c>
      <c r="F6134" s="43">
        <f t="shared" si="3400"/>
        <v>0</v>
      </c>
      <c r="G6134" s="43">
        <f t="shared" si="3401"/>
        <v>0</v>
      </c>
      <c r="H6134" s="43">
        <f t="shared" si="3411"/>
        <v>0</v>
      </c>
      <c r="I6134" s="43">
        <f t="shared" si="3402"/>
        <v>0</v>
      </c>
      <c r="J6134" s="43">
        <f t="shared" si="3403"/>
        <v>0</v>
      </c>
      <c r="K6134" s="8"/>
      <c r="L6134" s="17" t="str">
        <f t="shared" si="3404"/>
        <v>П</v>
      </c>
      <c r="M6134" s="20"/>
      <c r="N6134" s="18"/>
      <c r="O6134" s="18"/>
      <c r="P6134" s="19"/>
      <c r="Q6134" s="10"/>
      <c r="R6134" s="8"/>
      <c r="S6134" s="8"/>
      <c r="T6134" s="8"/>
      <c r="U6134" s="43">
        <f t="shared" si="3412"/>
        <v>1</v>
      </c>
      <c r="V6134" s="43">
        <f t="shared" si="3405"/>
        <v>0</v>
      </c>
      <c r="W6134" s="43">
        <f t="shared" si="3406"/>
        <v>0</v>
      </c>
      <c r="X6134" s="43">
        <f t="shared" si="3413"/>
        <v>0</v>
      </c>
      <c r="Y6134" s="43">
        <f t="shared" si="3407"/>
        <v>0</v>
      </c>
      <c r="Z6134" s="43">
        <f t="shared" si="3408"/>
        <v>0</v>
      </c>
      <c r="AA6134" s="8"/>
      <c r="AB6134" s="17" t="str">
        <f t="shared" si="3409"/>
        <v>П</v>
      </c>
      <c r="AC6134" s="20"/>
      <c r="AD6134" s="18"/>
      <c r="AE6134" s="18"/>
      <c r="AF6134" s="19"/>
    </row>
    <row r="6135" spans="2:32" ht="15.75" x14ac:dyDescent="0.25">
      <c r="B6135" s="8"/>
      <c r="C6135" s="8"/>
      <c r="D6135" s="8"/>
      <c r="E6135" s="43">
        <f t="shared" si="3410"/>
        <v>1</v>
      </c>
      <c r="F6135" s="43">
        <f t="shared" si="3400"/>
        <v>0</v>
      </c>
      <c r="G6135" s="43">
        <f t="shared" si="3401"/>
        <v>0</v>
      </c>
      <c r="H6135" s="43">
        <f t="shared" si="3411"/>
        <v>0</v>
      </c>
      <c r="I6135" s="43">
        <f t="shared" si="3402"/>
        <v>0</v>
      </c>
      <c r="J6135" s="43">
        <f t="shared" si="3403"/>
        <v>0</v>
      </c>
      <c r="K6135" s="8"/>
      <c r="L6135" s="17" t="str">
        <f t="shared" si="3404"/>
        <v>П</v>
      </c>
      <c r="M6135" s="20"/>
      <c r="N6135" s="18"/>
      <c r="O6135" s="18"/>
      <c r="P6135" s="19"/>
      <c r="Q6135" s="10"/>
      <c r="R6135" s="8"/>
      <c r="S6135" s="8"/>
      <c r="T6135" s="8"/>
      <c r="U6135" s="43">
        <f t="shared" si="3412"/>
        <v>1</v>
      </c>
      <c r="V6135" s="43">
        <f t="shared" si="3405"/>
        <v>0</v>
      </c>
      <c r="W6135" s="43">
        <f t="shared" si="3406"/>
        <v>0</v>
      </c>
      <c r="X6135" s="43">
        <f t="shared" si="3413"/>
        <v>0</v>
      </c>
      <c r="Y6135" s="43">
        <f t="shared" si="3407"/>
        <v>0</v>
      </c>
      <c r="Z6135" s="43">
        <f t="shared" si="3408"/>
        <v>0</v>
      </c>
      <c r="AA6135" s="8"/>
      <c r="AB6135" s="17" t="str">
        <f t="shared" si="3409"/>
        <v>П</v>
      </c>
      <c r="AC6135" s="20"/>
      <c r="AD6135" s="18"/>
      <c r="AE6135" s="18"/>
      <c r="AF6135" s="19"/>
    </row>
    <row r="6136" spans="2:32" ht="15.75" x14ac:dyDescent="0.25">
      <c r="B6136" s="8"/>
      <c r="C6136" s="8"/>
      <c r="D6136" s="8"/>
      <c r="E6136" s="43">
        <f t="shared" si="3410"/>
        <v>1</v>
      </c>
      <c r="F6136" s="43">
        <f t="shared" si="3400"/>
        <v>0</v>
      </c>
      <c r="G6136" s="43">
        <f t="shared" si="3401"/>
        <v>0</v>
      </c>
      <c r="H6136" s="43">
        <f t="shared" si="3411"/>
        <v>0</v>
      </c>
      <c r="I6136" s="43">
        <f t="shared" si="3402"/>
        <v>0</v>
      </c>
      <c r="J6136" s="43">
        <f t="shared" si="3403"/>
        <v>0</v>
      </c>
      <c r="K6136" s="8"/>
      <c r="L6136" s="17" t="str">
        <f t="shared" si="3404"/>
        <v>П</v>
      </c>
      <c r="M6136" s="20"/>
      <c r="N6136" s="18"/>
      <c r="O6136" s="18"/>
      <c r="P6136" s="19"/>
      <c r="Q6136" s="10"/>
      <c r="R6136" s="8"/>
      <c r="S6136" s="8"/>
      <c r="T6136" s="8"/>
      <c r="U6136" s="43">
        <f t="shared" si="3412"/>
        <v>1</v>
      </c>
      <c r="V6136" s="43">
        <f t="shared" si="3405"/>
        <v>0</v>
      </c>
      <c r="W6136" s="43">
        <f t="shared" si="3406"/>
        <v>0</v>
      </c>
      <c r="X6136" s="43">
        <f t="shared" si="3413"/>
        <v>0</v>
      </c>
      <c r="Y6136" s="43">
        <f t="shared" si="3407"/>
        <v>0</v>
      </c>
      <c r="Z6136" s="43">
        <f t="shared" si="3408"/>
        <v>0</v>
      </c>
      <c r="AA6136" s="8"/>
      <c r="AB6136" s="17" t="str">
        <f t="shared" si="3409"/>
        <v>П</v>
      </c>
      <c r="AC6136" s="20"/>
      <c r="AD6136" s="18"/>
      <c r="AE6136" s="18"/>
      <c r="AF6136" s="19"/>
    </row>
    <row r="6137" spans="2:32" ht="15.75" x14ac:dyDescent="0.25">
      <c r="B6137" s="8"/>
      <c r="C6137" s="8"/>
      <c r="D6137" s="8"/>
      <c r="E6137" s="43">
        <f t="shared" si="3410"/>
        <v>1</v>
      </c>
      <c r="F6137" s="43">
        <f t="shared" si="3400"/>
        <v>0</v>
      </c>
      <c r="G6137" s="43">
        <f t="shared" si="3401"/>
        <v>0</v>
      </c>
      <c r="H6137" s="43">
        <f t="shared" si="3411"/>
        <v>0</v>
      </c>
      <c r="I6137" s="43">
        <f t="shared" si="3402"/>
        <v>0</v>
      </c>
      <c r="J6137" s="43">
        <f t="shared" si="3403"/>
        <v>0</v>
      </c>
      <c r="K6137" s="8"/>
      <c r="L6137" s="17" t="str">
        <f t="shared" si="3404"/>
        <v>П</v>
      </c>
      <c r="M6137" s="20"/>
      <c r="N6137" s="18"/>
      <c r="O6137" s="18"/>
      <c r="P6137" s="19"/>
      <c r="Q6137" s="10"/>
      <c r="R6137" s="8"/>
      <c r="S6137" s="8"/>
      <c r="T6137" s="8"/>
      <c r="U6137" s="43">
        <f t="shared" si="3412"/>
        <v>1</v>
      </c>
      <c r="V6137" s="43">
        <f t="shared" si="3405"/>
        <v>0</v>
      </c>
      <c r="W6137" s="43">
        <f t="shared" si="3406"/>
        <v>0</v>
      </c>
      <c r="X6137" s="43">
        <f t="shared" si="3413"/>
        <v>0</v>
      </c>
      <c r="Y6137" s="43">
        <f t="shared" si="3407"/>
        <v>0</v>
      </c>
      <c r="Z6137" s="43">
        <f t="shared" si="3408"/>
        <v>0</v>
      </c>
      <c r="AA6137" s="8"/>
      <c r="AB6137" s="17" t="str">
        <f t="shared" si="3409"/>
        <v>П</v>
      </c>
      <c r="AC6137" s="20"/>
      <c r="AD6137" s="18"/>
      <c r="AE6137" s="18"/>
      <c r="AF6137" s="19"/>
    </row>
    <row r="6138" spans="2:32" ht="15.75" x14ac:dyDescent="0.25">
      <c r="B6138" s="8"/>
      <c r="C6138" s="8"/>
      <c r="D6138" s="8"/>
      <c r="E6138" s="43">
        <f t="shared" si="3410"/>
        <v>1</v>
      </c>
      <c r="F6138" s="43">
        <f t="shared" si="3400"/>
        <v>0</v>
      </c>
      <c r="G6138" s="43">
        <f t="shared" si="3401"/>
        <v>0</v>
      </c>
      <c r="H6138" s="43">
        <f t="shared" si="3411"/>
        <v>0</v>
      </c>
      <c r="I6138" s="43">
        <f t="shared" si="3402"/>
        <v>0</v>
      </c>
      <c r="J6138" s="43">
        <f t="shared" si="3403"/>
        <v>0</v>
      </c>
      <c r="K6138" s="8"/>
      <c r="L6138" s="17" t="str">
        <f t="shared" si="3404"/>
        <v>П</v>
      </c>
      <c r="M6138" s="20"/>
      <c r="N6138" s="18"/>
      <c r="O6138" s="18"/>
      <c r="P6138" s="19"/>
      <c r="Q6138" s="10"/>
      <c r="R6138" s="8"/>
      <c r="S6138" s="8"/>
      <c r="T6138" s="8"/>
      <c r="U6138" s="43">
        <f t="shared" si="3412"/>
        <v>1</v>
      </c>
      <c r="V6138" s="43">
        <f t="shared" si="3405"/>
        <v>0</v>
      </c>
      <c r="W6138" s="43">
        <f t="shared" si="3406"/>
        <v>0</v>
      </c>
      <c r="X6138" s="43">
        <f t="shared" si="3413"/>
        <v>0</v>
      </c>
      <c r="Y6138" s="43">
        <f t="shared" si="3407"/>
        <v>0</v>
      </c>
      <c r="Z6138" s="43">
        <f t="shared" si="3408"/>
        <v>0</v>
      </c>
      <c r="AA6138" s="8"/>
      <c r="AB6138" s="17" t="str">
        <f t="shared" si="3409"/>
        <v>П</v>
      </c>
      <c r="AC6138" s="20"/>
      <c r="AD6138" s="18"/>
      <c r="AE6138" s="18"/>
      <c r="AF6138" s="19"/>
    </row>
    <row r="6139" spans="2:32" ht="15.75" x14ac:dyDescent="0.25">
      <c r="B6139" s="8"/>
      <c r="C6139" s="8"/>
      <c r="D6139" s="8"/>
      <c r="E6139" s="43">
        <f t="shared" si="3410"/>
        <v>1</v>
      </c>
      <c r="F6139" s="43">
        <f t="shared" si="3400"/>
        <v>0</v>
      </c>
      <c r="G6139" s="43">
        <f t="shared" si="3401"/>
        <v>0</v>
      </c>
      <c r="H6139" s="43">
        <f t="shared" si="3411"/>
        <v>0</v>
      </c>
      <c r="I6139" s="43">
        <f t="shared" si="3402"/>
        <v>0</v>
      </c>
      <c r="J6139" s="43">
        <f t="shared" si="3403"/>
        <v>0</v>
      </c>
      <c r="K6139" s="8"/>
      <c r="L6139" s="17" t="str">
        <f t="shared" si="3404"/>
        <v>П</v>
      </c>
      <c r="M6139" s="20"/>
      <c r="N6139" s="18"/>
      <c r="O6139" s="18"/>
      <c r="P6139" s="19"/>
      <c r="Q6139" s="10"/>
      <c r="R6139" s="8"/>
      <c r="S6139" s="8"/>
      <c r="T6139" s="8"/>
      <c r="U6139" s="43">
        <f t="shared" si="3412"/>
        <v>1</v>
      </c>
      <c r="V6139" s="43">
        <f t="shared" si="3405"/>
        <v>0</v>
      </c>
      <c r="W6139" s="43">
        <f t="shared" si="3406"/>
        <v>0</v>
      </c>
      <c r="X6139" s="43">
        <f t="shared" si="3413"/>
        <v>0</v>
      </c>
      <c r="Y6139" s="43">
        <f t="shared" si="3407"/>
        <v>0</v>
      </c>
      <c r="Z6139" s="43">
        <f t="shared" si="3408"/>
        <v>0</v>
      </c>
      <c r="AA6139" s="8"/>
      <c r="AB6139" s="17" t="str">
        <f t="shared" si="3409"/>
        <v>П</v>
      </c>
      <c r="AC6139" s="20"/>
      <c r="AD6139" s="18"/>
      <c r="AE6139" s="18"/>
      <c r="AF6139" s="19"/>
    </row>
    <row r="6140" spans="2:32" ht="15.75" x14ac:dyDescent="0.25">
      <c r="B6140" s="8"/>
      <c r="C6140" s="8"/>
      <c r="D6140" s="8"/>
      <c r="E6140" s="43">
        <f t="shared" si="3410"/>
        <v>1</v>
      </c>
      <c r="F6140" s="43">
        <f t="shared" si="3400"/>
        <v>0</v>
      </c>
      <c r="G6140" s="43">
        <f t="shared" si="3401"/>
        <v>0</v>
      </c>
      <c r="H6140" s="43">
        <f t="shared" si="3411"/>
        <v>0</v>
      </c>
      <c r="I6140" s="43">
        <f t="shared" si="3402"/>
        <v>0</v>
      </c>
      <c r="J6140" s="43">
        <f t="shared" si="3403"/>
        <v>0</v>
      </c>
      <c r="K6140" s="8"/>
      <c r="L6140" s="17" t="str">
        <f t="shared" si="3404"/>
        <v>П</v>
      </c>
      <c r="M6140" s="20"/>
      <c r="N6140" s="18"/>
      <c r="O6140" s="18"/>
      <c r="P6140" s="19"/>
      <c r="Q6140" s="10"/>
      <c r="R6140" s="8"/>
      <c r="S6140" s="8"/>
      <c r="T6140" s="8"/>
      <c r="U6140" s="43">
        <f t="shared" si="3412"/>
        <v>1</v>
      </c>
      <c r="V6140" s="43">
        <f t="shared" si="3405"/>
        <v>0</v>
      </c>
      <c r="W6140" s="43">
        <f t="shared" si="3406"/>
        <v>0</v>
      </c>
      <c r="X6140" s="43">
        <f t="shared" si="3413"/>
        <v>0</v>
      </c>
      <c r="Y6140" s="43">
        <f t="shared" si="3407"/>
        <v>0</v>
      </c>
      <c r="Z6140" s="43">
        <f t="shared" si="3408"/>
        <v>0</v>
      </c>
      <c r="AA6140" s="8"/>
      <c r="AB6140" s="17" t="str">
        <f t="shared" si="3409"/>
        <v>П</v>
      </c>
      <c r="AC6140" s="20"/>
      <c r="AD6140" s="18"/>
      <c r="AE6140" s="18"/>
      <c r="AF6140" s="19"/>
    </row>
    <row r="6141" spans="2:32" ht="18.75" x14ac:dyDescent="0.25">
      <c r="B6141" s="8"/>
      <c r="C6141" s="8"/>
      <c r="D6141" s="8"/>
      <c r="E6141" s="21">
        <f t="shared" ref="E6141:J6141" si="3414">SUM(E6131:E6135)</f>
        <v>5</v>
      </c>
      <c r="F6141" s="22">
        <f t="shared" si="3414"/>
        <v>0</v>
      </c>
      <c r="G6141" s="22">
        <f t="shared" si="3414"/>
        <v>0</v>
      </c>
      <c r="H6141" s="23">
        <f t="shared" si="3414"/>
        <v>0</v>
      </c>
      <c r="I6141" s="22">
        <f t="shared" si="3414"/>
        <v>0</v>
      </c>
      <c r="J6141" s="22">
        <f t="shared" si="3414"/>
        <v>0</v>
      </c>
      <c r="K6141" s="8"/>
      <c r="L6141" s="8"/>
      <c r="M6141" s="20"/>
      <c r="N6141" s="9"/>
      <c r="O6141" s="9"/>
      <c r="P6141" s="18">
        <f>SUM(P6131:P6140)</f>
        <v>0</v>
      </c>
      <c r="Q6141" s="10"/>
      <c r="R6141" s="8"/>
      <c r="S6141" s="8"/>
      <c r="T6141" s="8"/>
      <c r="U6141" s="21">
        <f t="shared" ref="U6141:Z6141" si="3415">SUM(U6131:U6135)</f>
        <v>5</v>
      </c>
      <c r="V6141" s="22">
        <f t="shared" si="3415"/>
        <v>0</v>
      </c>
      <c r="W6141" s="22">
        <f t="shared" si="3415"/>
        <v>0</v>
      </c>
      <c r="X6141" s="23">
        <f t="shared" si="3415"/>
        <v>0</v>
      </c>
      <c r="Y6141" s="22">
        <f t="shared" si="3415"/>
        <v>0</v>
      </c>
      <c r="Z6141" s="22">
        <f t="shared" si="3415"/>
        <v>0</v>
      </c>
      <c r="AA6141" s="8"/>
      <c r="AB6141" s="8"/>
      <c r="AC6141" s="20"/>
      <c r="AD6141" s="9"/>
      <c r="AE6141" s="9"/>
      <c r="AF6141" s="19">
        <f>SUM(AF6131:AF6140)</f>
        <v>0</v>
      </c>
    </row>
    <row r="6142" spans="2:32" ht="15.75" x14ac:dyDescent="0.25">
      <c r="B6142" s="8"/>
      <c r="C6142" s="8"/>
      <c r="D6142" s="8"/>
      <c r="E6142" s="8"/>
      <c r="F6142" s="8"/>
      <c r="G6142" s="8"/>
      <c r="H6142" s="8"/>
      <c r="I6142" s="8"/>
      <c r="J6142" s="8"/>
      <c r="K6142" s="8"/>
      <c r="L6142" s="8"/>
      <c r="M6142" s="8"/>
      <c r="N6142" s="24"/>
      <c r="O6142" s="9"/>
      <c r="P6142" s="8">
        <f>SUM(P6131:P6141)</f>
        <v>0</v>
      </c>
      <c r="Q6142" s="10"/>
      <c r="R6142" s="8"/>
      <c r="S6142" s="8"/>
      <c r="T6142" s="8"/>
      <c r="U6142" s="8"/>
      <c r="V6142" s="8"/>
      <c r="W6142" s="8"/>
      <c r="X6142" s="8"/>
      <c r="Y6142" s="8"/>
      <c r="Z6142" s="8"/>
      <c r="AA6142" s="8"/>
      <c r="AB6142" s="8"/>
      <c r="AC6142" s="8"/>
      <c r="AD6142" s="58"/>
      <c r="AE6142" s="58"/>
      <c r="AF6142" s="8"/>
    </row>
    <row r="6143" spans="2:32" ht="18.75" x14ac:dyDescent="0.25">
      <c r="B6143" s="8"/>
      <c r="C6143" s="8"/>
      <c r="D6143" s="8"/>
      <c r="E6143" s="25">
        <f t="shared" ref="E6143:J6143" si="3416">SUM(E6136:E6140)</f>
        <v>5</v>
      </c>
      <c r="F6143" s="22">
        <f t="shared" si="3416"/>
        <v>0</v>
      </c>
      <c r="G6143" s="22">
        <f t="shared" si="3416"/>
        <v>0</v>
      </c>
      <c r="H6143" s="14">
        <f t="shared" si="3416"/>
        <v>0</v>
      </c>
      <c r="I6143" s="22">
        <f t="shared" si="3416"/>
        <v>0</v>
      </c>
      <c r="J6143" s="22">
        <f t="shared" si="3416"/>
        <v>0</v>
      </c>
      <c r="K6143" s="8"/>
      <c r="L6143" s="8"/>
      <c r="M6143" s="8"/>
      <c r="N6143" s="9"/>
      <c r="O6143" s="8"/>
      <c r="P6143" s="8"/>
      <c r="Q6143" s="10"/>
      <c r="R6143" s="8"/>
      <c r="S6143" s="8"/>
      <c r="T6143" s="8"/>
      <c r="U6143" s="25">
        <f t="shared" ref="U6143:Z6143" si="3417">SUM(U6136:U6140)</f>
        <v>5</v>
      </c>
      <c r="V6143" s="22">
        <f t="shared" si="3417"/>
        <v>0</v>
      </c>
      <c r="W6143" s="22">
        <f t="shared" si="3417"/>
        <v>0</v>
      </c>
      <c r="X6143" s="14">
        <f t="shared" si="3417"/>
        <v>0</v>
      </c>
      <c r="Y6143" s="22">
        <f t="shared" si="3417"/>
        <v>0</v>
      </c>
      <c r="Z6143" s="22">
        <f t="shared" si="3417"/>
        <v>0</v>
      </c>
      <c r="AA6143" s="8"/>
      <c r="AB6143" s="8"/>
      <c r="AC6143" s="8"/>
      <c r="AD6143" s="8"/>
      <c r="AE6143" s="8"/>
      <c r="AF6143" s="8"/>
    </row>
    <row r="6144" spans="2:32" ht="18.75" x14ac:dyDescent="0.25">
      <c r="B6144" s="8"/>
      <c r="C6144" s="8"/>
      <c r="D6144" s="8"/>
      <c r="E6144" s="12">
        <f t="shared" ref="E6144:J6144" si="3418">SUM(E6131:E6140)</f>
        <v>10</v>
      </c>
      <c r="F6144" s="22">
        <f t="shared" si="3418"/>
        <v>0</v>
      </c>
      <c r="G6144" s="22">
        <f t="shared" si="3418"/>
        <v>0</v>
      </c>
      <c r="H6144" s="14">
        <f t="shared" si="3418"/>
        <v>0</v>
      </c>
      <c r="I6144" s="22">
        <f t="shared" si="3418"/>
        <v>0</v>
      </c>
      <c r="J6144" s="22">
        <f t="shared" si="3418"/>
        <v>0</v>
      </c>
      <c r="K6144" s="8"/>
      <c r="L6144" s="8"/>
      <c r="M6144" s="8"/>
      <c r="N6144" s="9"/>
      <c r="O6144" s="8"/>
      <c r="P6144" s="8"/>
      <c r="Q6144" s="10"/>
      <c r="R6144" s="8"/>
      <c r="S6144" s="8"/>
      <c r="T6144" s="8"/>
      <c r="U6144" s="12">
        <f t="shared" ref="U6144:Z6144" si="3419">SUM(U6131:U6140)</f>
        <v>10</v>
      </c>
      <c r="V6144" s="22">
        <f t="shared" si="3419"/>
        <v>0</v>
      </c>
      <c r="W6144" s="22">
        <f t="shared" si="3419"/>
        <v>0</v>
      </c>
      <c r="X6144" s="14">
        <f t="shared" si="3419"/>
        <v>0</v>
      </c>
      <c r="Y6144" s="22">
        <f t="shared" si="3419"/>
        <v>0</v>
      </c>
      <c r="Z6144" s="22">
        <f t="shared" si="3419"/>
        <v>0</v>
      </c>
      <c r="AA6144" s="8"/>
      <c r="AB6144" s="8"/>
      <c r="AC6144" s="8"/>
      <c r="AD6144" s="8"/>
      <c r="AE6144" s="8"/>
      <c r="AF6144" s="8"/>
    </row>
    <row r="6145" spans="2:32" ht="15" x14ac:dyDescent="0.25">
      <c r="B6145" s="8"/>
      <c r="C6145" s="8"/>
      <c r="D6145" s="8"/>
      <c r="E6145" s="8"/>
      <c r="F6145" s="8"/>
      <c r="G6145" s="8"/>
      <c r="H6145" s="8"/>
      <c r="I6145" s="8"/>
      <c r="J6145" s="8"/>
      <c r="K6145" s="8"/>
      <c r="L6145" s="8"/>
      <c r="M6145" s="8"/>
      <c r="N6145" s="9"/>
      <c r="O6145" s="8"/>
      <c r="P6145" s="8"/>
      <c r="Q6145" s="10"/>
      <c r="R6145" s="8"/>
      <c r="S6145" s="8"/>
      <c r="T6145" s="8"/>
      <c r="U6145" s="8"/>
      <c r="V6145" s="8"/>
      <c r="W6145" s="8"/>
      <c r="X6145" s="8"/>
      <c r="Y6145" s="8"/>
      <c r="Z6145" s="8"/>
      <c r="AA6145" s="8"/>
      <c r="AB6145" s="8"/>
      <c r="AC6145" s="8"/>
      <c r="AD6145" s="8"/>
      <c r="AE6145" s="8"/>
      <c r="AF6145" s="8"/>
    </row>
    <row r="6146" spans="2:32" ht="15" x14ac:dyDescent="0.25">
      <c r="B6146" s="8"/>
      <c r="C6146" s="8"/>
      <c r="D6146" s="8"/>
      <c r="E6146" s="8"/>
      <c r="F6146" s="8"/>
      <c r="G6146" s="8"/>
      <c r="H6146" s="8"/>
      <c r="I6146" s="8"/>
      <c r="J6146" s="8"/>
      <c r="K6146" s="8"/>
      <c r="L6146" s="8"/>
      <c r="M6146" s="8"/>
      <c r="N6146" s="9"/>
      <c r="O6146" s="8"/>
      <c r="P6146" s="8"/>
      <c r="Q6146" s="10"/>
      <c r="R6146" s="8"/>
      <c r="S6146" s="8"/>
      <c r="T6146" s="8"/>
      <c r="U6146" s="8"/>
      <c r="V6146" s="8"/>
      <c r="W6146" s="8"/>
      <c r="X6146" s="8"/>
      <c r="Y6146" s="8"/>
      <c r="Z6146" s="8"/>
      <c r="AA6146" s="8"/>
      <c r="AB6146" s="8"/>
      <c r="AC6146" s="8"/>
      <c r="AD6146" s="8"/>
      <c r="AE6146" s="8"/>
      <c r="AF6146" s="8"/>
    </row>
    <row r="6147" spans="2:32" ht="15" x14ac:dyDescent="0.25">
      <c r="B6147" s="8"/>
      <c r="C6147" s="8"/>
      <c r="D6147" s="8"/>
      <c r="E6147" s="8"/>
      <c r="F6147" s="8"/>
      <c r="G6147" s="8"/>
      <c r="H6147" s="8"/>
      <c r="I6147" s="8"/>
      <c r="J6147" s="8"/>
      <c r="K6147" s="8"/>
      <c r="L6147" s="8"/>
      <c r="M6147" s="8"/>
      <c r="N6147" s="9"/>
      <c r="O6147" s="8"/>
      <c r="P6147" s="8"/>
      <c r="Q6147" s="10"/>
      <c r="R6147" s="8"/>
      <c r="S6147" s="8"/>
      <c r="T6147" s="8"/>
      <c r="U6147" s="8"/>
      <c r="V6147" s="8"/>
      <c r="W6147" s="8"/>
      <c r="X6147" s="8"/>
      <c r="Y6147" s="8"/>
      <c r="Z6147" s="8"/>
      <c r="AA6147" s="8"/>
      <c r="AB6147" s="8"/>
      <c r="AC6147" s="8"/>
      <c r="AD6147" s="8"/>
      <c r="AE6147" s="8"/>
      <c r="AF6147" s="8"/>
    </row>
    <row r="6148" spans="2:32" ht="15" x14ac:dyDescent="0.25">
      <c r="B6148" s="8"/>
      <c r="C6148" s="8"/>
      <c r="D6148" s="8"/>
      <c r="E6148" s="8"/>
      <c r="F6148" s="8"/>
      <c r="G6148" s="8"/>
      <c r="H6148" s="8"/>
      <c r="I6148" s="8"/>
      <c r="J6148" s="8"/>
      <c r="K6148" s="8"/>
      <c r="L6148" s="8"/>
      <c r="M6148" s="8"/>
      <c r="N6148" s="9"/>
      <c r="O6148" s="8"/>
      <c r="P6148" s="8"/>
      <c r="Q6148" s="10"/>
      <c r="R6148" s="8"/>
      <c r="S6148" s="8"/>
      <c r="T6148" s="8"/>
      <c r="U6148" s="8"/>
      <c r="V6148" s="8"/>
      <c r="W6148" s="8"/>
      <c r="X6148" s="8"/>
      <c r="Y6148" s="8"/>
      <c r="Z6148" s="8"/>
      <c r="AA6148" s="8"/>
      <c r="AB6148" s="8"/>
      <c r="AC6148" s="8"/>
      <c r="AD6148" s="8"/>
      <c r="AE6148" s="8"/>
      <c r="AF6148" s="8"/>
    </row>
    <row r="6149" spans="2:32" ht="15" x14ac:dyDescent="0.25">
      <c r="B6149" s="8"/>
      <c r="C6149" s="8"/>
      <c r="D6149" s="8"/>
      <c r="E6149" s="8"/>
      <c r="F6149" s="8"/>
      <c r="G6149" s="8"/>
      <c r="H6149" s="8"/>
      <c r="I6149" s="8"/>
      <c r="J6149" s="8"/>
      <c r="K6149" s="8"/>
      <c r="L6149" s="8"/>
      <c r="M6149" s="8"/>
      <c r="N6149" s="9"/>
      <c r="O6149" s="8"/>
      <c r="P6149" s="8"/>
      <c r="Q6149" s="10"/>
      <c r="R6149" s="8"/>
      <c r="S6149" s="8"/>
      <c r="T6149" s="8"/>
      <c r="U6149" s="8"/>
      <c r="V6149" s="8"/>
      <c r="W6149" s="8"/>
      <c r="X6149" s="8"/>
      <c r="Y6149" s="8"/>
      <c r="Z6149" s="8"/>
      <c r="AA6149" s="8"/>
      <c r="AB6149" s="8"/>
      <c r="AC6149" s="8"/>
      <c r="AD6149" s="8"/>
      <c r="AE6149" s="8"/>
      <c r="AF6149" s="8"/>
    </row>
    <row r="6150" spans="2:32" ht="18.75" x14ac:dyDescent="0.3">
      <c r="B6150" s="59" t="s">
        <v>7</v>
      </c>
      <c r="C6150" s="60"/>
      <c r="D6150" s="26">
        <f>B6127</f>
        <v>171</v>
      </c>
      <c r="E6150" s="59">
        <f>D6127</f>
        <v>44763</v>
      </c>
      <c r="F6150" s="61"/>
      <c r="G6150" s="61"/>
      <c r="H6150" s="62"/>
      <c r="I6150" s="59" t="str">
        <f>Y6127</f>
        <v>чемпионат</v>
      </c>
      <c r="J6150" s="63"/>
      <c r="K6150" s="63"/>
      <c r="L6150" s="63"/>
      <c r="M6150" s="63"/>
      <c r="N6150" s="60"/>
      <c r="O6150" s="8"/>
      <c r="P6150" s="64" t="s">
        <v>8</v>
      </c>
      <c r="Q6150" s="65"/>
      <c r="R6150" s="65"/>
      <c r="S6150" s="65"/>
      <c r="T6150" s="65"/>
      <c r="U6150" s="65"/>
      <c r="V6150" s="27" t="s">
        <v>9</v>
      </c>
      <c r="W6150" s="28" t="s">
        <v>10</v>
      </c>
      <c r="X6150" s="8"/>
      <c r="Y6150" s="66" t="s">
        <v>11</v>
      </c>
      <c r="Z6150" s="67"/>
      <c r="AA6150" s="67"/>
      <c r="AB6150" s="67"/>
      <c r="AC6150" s="67"/>
      <c r="AD6150" s="67"/>
      <c r="AE6150" s="29" t="s">
        <v>9</v>
      </c>
      <c r="AF6150" s="30" t="s">
        <v>10</v>
      </c>
    </row>
    <row r="6151" spans="2:32" ht="15.75" x14ac:dyDescent="0.25">
      <c r="B6151" s="68" t="str">
        <f>I6127</f>
        <v>ком 1</v>
      </c>
      <c r="C6151" s="69"/>
      <c r="D6151" s="70"/>
      <c r="E6151" s="74" t="s">
        <v>12</v>
      </c>
      <c r="F6151" s="74"/>
      <c r="G6151" s="74" t="s">
        <v>13</v>
      </c>
      <c r="H6151" s="74"/>
      <c r="I6151" s="49" t="s">
        <v>14</v>
      </c>
      <c r="J6151" s="51"/>
      <c r="K6151" s="44" t="s">
        <v>15</v>
      </c>
      <c r="L6151" s="45"/>
      <c r="M6151" s="19"/>
      <c r="N6151" s="19"/>
      <c r="O6151" s="8"/>
      <c r="P6151" s="44" t="s">
        <v>16</v>
      </c>
      <c r="Q6151" s="45"/>
      <c r="R6151" s="43" t="s">
        <v>17</v>
      </c>
      <c r="S6151" s="43" t="s">
        <v>18</v>
      </c>
      <c r="T6151" s="41" t="s">
        <v>19</v>
      </c>
      <c r="U6151" s="43" t="s">
        <v>20</v>
      </c>
      <c r="V6151" s="31"/>
      <c r="W6151" s="32"/>
      <c r="X6151" s="8"/>
      <c r="Y6151" s="44" t="s">
        <v>16</v>
      </c>
      <c r="Z6151" s="45"/>
      <c r="AA6151" s="43" t="s">
        <v>21</v>
      </c>
      <c r="AB6151" s="43" t="s">
        <v>18</v>
      </c>
      <c r="AC6151" s="41" t="s">
        <v>22</v>
      </c>
      <c r="AD6151" s="43" t="s">
        <v>20</v>
      </c>
      <c r="AE6151" s="31"/>
      <c r="AF6151" s="32"/>
    </row>
    <row r="6152" spans="2:32" ht="15.75" x14ac:dyDescent="0.25">
      <c r="B6152" s="71"/>
      <c r="C6152" s="72"/>
      <c r="D6152" s="73"/>
      <c r="E6152" s="43">
        <f>SUM(I6131:I6140)</f>
        <v>0</v>
      </c>
      <c r="F6152" s="33" t="s">
        <v>23</v>
      </c>
      <c r="G6152" s="43">
        <f>SUM(J6131:J6140)</f>
        <v>0</v>
      </c>
      <c r="H6152" s="33" t="s">
        <v>23</v>
      </c>
      <c r="I6152" s="31"/>
      <c r="J6152" s="31" t="s">
        <v>20</v>
      </c>
      <c r="K6152" s="44" t="s">
        <v>24</v>
      </c>
      <c r="L6152" s="45"/>
      <c r="M6152" s="44">
        <f>SUM(M6151:N6151)</f>
        <v>0</v>
      </c>
      <c r="N6152" s="45"/>
      <c r="O6152" s="8"/>
      <c r="P6152" s="44" t="s">
        <v>16</v>
      </c>
      <c r="Q6152" s="45"/>
      <c r="R6152" s="43" t="s">
        <v>25</v>
      </c>
      <c r="S6152" s="43" t="s">
        <v>18</v>
      </c>
      <c r="T6152" s="41" t="s">
        <v>26</v>
      </c>
      <c r="U6152" s="43" t="s">
        <v>20</v>
      </c>
      <c r="V6152" s="31"/>
      <c r="W6152" s="32"/>
      <c r="X6152" s="8"/>
      <c r="Y6152" s="44" t="s">
        <v>16</v>
      </c>
      <c r="Z6152" s="45"/>
      <c r="AA6152" s="43" t="s">
        <v>27</v>
      </c>
      <c r="AB6152" s="43" t="s">
        <v>18</v>
      </c>
      <c r="AC6152" s="41" t="s">
        <v>28</v>
      </c>
      <c r="AD6152" s="43" t="s">
        <v>20</v>
      </c>
      <c r="AE6152" s="31"/>
      <c r="AF6152" s="32"/>
    </row>
    <row r="6153" spans="2:32" ht="15.75" customHeight="1" x14ac:dyDescent="0.25">
      <c r="B6153" s="74" t="str">
        <f>R6127</f>
        <v>ком 2</v>
      </c>
      <c r="C6153" s="74"/>
      <c r="D6153" s="74"/>
      <c r="E6153" s="74" t="s">
        <v>12</v>
      </c>
      <c r="F6153" s="74"/>
      <c r="G6153" s="74" t="s">
        <v>13</v>
      </c>
      <c r="H6153" s="74"/>
      <c r="I6153" s="49" t="s">
        <v>14</v>
      </c>
      <c r="J6153" s="51"/>
      <c r="K6153" s="78">
        <f>P6141/30</f>
        <v>0</v>
      </c>
      <c r="L6153" s="79"/>
      <c r="M6153" s="82">
        <f>AF6141/30</f>
        <v>0</v>
      </c>
      <c r="N6153" s="82"/>
      <c r="O6153" s="8"/>
      <c r="P6153" s="44" t="s">
        <v>16</v>
      </c>
      <c r="Q6153" s="45"/>
      <c r="R6153" s="43" t="s">
        <v>29</v>
      </c>
      <c r="S6153" s="43" t="s">
        <v>18</v>
      </c>
      <c r="T6153" s="83" t="s">
        <v>30</v>
      </c>
      <c r="U6153" s="84"/>
      <c r="V6153" s="31"/>
      <c r="W6153" s="32"/>
      <c r="X6153" s="8"/>
      <c r="Y6153" s="44" t="s">
        <v>16</v>
      </c>
      <c r="Z6153" s="45"/>
      <c r="AA6153" s="43" t="s">
        <v>31</v>
      </c>
      <c r="AB6153" s="44" t="s">
        <v>32</v>
      </c>
      <c r="AC6153" s="77"/>
      <c r="AD6153" s="45"/>
      <c r="AE6153" s="31"/>
      <c r="AF6153" s="32"/>
    </row>
    <row r="6154" spans="2:32" ht="15.75" customHeight="1" x14ac:dyDescent="0.25">
      <c r="B6154" s="74"/>
      <c r="C6154" s="74"/>
      <c r="D6154" s="74"/>
      <c r="E6154" s="43">
        <f>SUM(Y6131:Y6140)</f>
        <v>0</v>
      </c>
      <c r="F6154" s="33" t="s">
        <v>23</v>
      </c>
      <c r="G6154" s="43">
        <f>SUM(Z6131:Z6140)</f>
        <v>0</v>
      </c>
      <c r="H6154" s="33" t="s">
        <v>23</v>
      </c>
      <c r="I6154" s="32"/>
      <c r="J6154" s="34" t="s">
        <v>20</v>
      </c>
      <c r="K6154" s="80"/>
      <c r="L6154" s="81"/>
      <c r="M6154" s="82"/>
      <c r="N6154" s="82"/>
      <c r="O6154" s="8"/>
      <c r="P6154" s="44" t="s">
        <v>33</v>
      </c>
      <c r="Q6154" s="77"/>
      <c r="R6154" s="77"/>
      <c r="S6154" s="77"/>
      <c r="T6154" s="77"/>
      <c r="U6154" s="45"/>
      <c r="V6154" s="32">
        <f>SUM(V6151:V6153)</f>
        <v>0</v>
      </c>
      <c r="W6154" s="32">
        <f>SUM(W6151:W6153)</f>
        <v>0</v>
      </c>
      <c r="X6154" s="8"/>
      <c r="Y6154" s="44" t="s">
        <v>16</v>
      </c>
      <c r="Z6154" s="45"/>
      <c r="AA6154" s="43" t="s">
        <v>34</v>
      </c>
      <c r="AB6154" s="44" t="s">
        <v>32</v>
      </c>
      <c r="AC6154" s="77"/>
      <c r="AD6154" s="45"/>
      <c r="AE6154" s="31"/>
      <c r="AF6154" s="32"/>
    </row>
    <row r="6155" spans="2:32" ht="18.75" x14ac:dyDescent="0.25">
      <c r="B6155" s="8"/>
      <c r="C6155" s="8"/>
      <c r="D6155" s="8"/>
      <c r="E6155" s="8"/>
      <c r="F6155" s="46" t="s">
        <v>35</v>
      </c>
      <c r="G6155" s="47"/>
      <c r="H6155" s="47"/>
      <c r="I6155" s="47"/>
      <c r="J6155" s="48"/>
      <c r="K6155" s="35" t="str">
        <f>_xlfn.CONCAT(F6143," ",":"," ",F6141)</f>
        <v>0 : 0</v>
      </c>
      <c r="L6155" s="22">
        <f>F6144</f>
        <v>0</v>
      </c>
      <c r="M6155" s="35" t="str">
        <f>_xlfn.CONCAT(V6143," ",":"," ",V6141)</f>
        <v>0 : 0</v>
      </c>
      <c r="N6155" s="22">
        <f>V6144</f>
        <v>0</v>
      </c>
      <c r="O6155" s="8"/>
      <c r="P6155" s="44" t="s">
        <v>36</v>
      </c>
      <c r="Q6155" s="77"/>
      <c r="R6155" s="77"/>
      <c r="S6155" s="77"/>
      <c r="T6155" s="77"/>
      <c r="U6155" s="45"/>
      <c r="V6155" s="44">
        <f>V6154+W6154</f>
        <v>0</v>
      </c>
      <c r="W6155" s="45"/>
      <c r="X6155" s="8"/>
      <c r="Y6155" s="44" t="s">
        <v>16</v>
      </c>
      <c r="Z6155" s="45"/>
      <c r="AA6155" s="43" t="s">
        <v>37</v>
      </c>
      <c r="AB6155" s="44" t="s">
        <v>32</v>
      </c>
      <c r="AC6155" s="77"/>
      <c r="AD6155" s="45"/>
      <c r="AE6155" s="31"/>
      <c r="AF6155" s="32"/>
    </row>
    <row r="6156" spans="2:32" ht="18.75" x14ac:dyDescent="0.25">
      <c r="B6156" s="75" t="str">
        <f>IF((M6151)&gt;(N6151),"П1",IF((M6151)&lt;(N6151),"П2","Н"))</f>
        <v>Н</v>
      </c>
      <c r="C6156" s="75"/>
      <c r="D6156" s="36">
        <v>5</v>
      </c>
      <c r="E6156" s="42" t="s">
        <v>38</v>
      </c>
      <c r="F6156" s="46" t="s">
        <v>39</v>
      </c>
      <c r="G6156" s="47"/>
      <c r="H6156" s="47"/>
      <c r="I6156" s="47"/>
      <c r="J6156" s="48"/>
      <c r="K6156" s="35" t="str">
        <f>_xlfn.CONCAT(G6143," ",":"," ",G6141)</f>
        <v>0 : 0</v>
      </c>
      <c r="L6156" s="22">
        <f>G6144</f>
        <v>0</v>
      </c>
      <c r="M6156" s="35" t="str">
        <f>_xlfn.CONCAT(W6143," ",":"," ",W6141)</f>
        <v>0 : 0</v>
      </c>
      <c r="N6156" s="22">
        <f>W6144</f>
        <v>0</v>
      </c>
      <c r="O6156" s="8"/>
      <c r="P6156" s="76" t="s">
        <v>40</v>
      </c>
      <c r="Q6156" s="76"/>
      <c r="R6156" s="76"/>
      <c r="S6156" s="76"/>
      <c r="T6156" s="76"/>
      <c r="U6156" s="37">
        <v>1</v>
      </c>
      <c r="V6156" s="38" t="s">
        <v>41</v>
      </c>
      <c r="W6156" s="38">
        <v>2</v>
      </c>
      <c r="X6156" s="8"/>
      <c r="Y6156" s="44" t="s">
        <v>42</v>
      </c>
      <c r="Z6156" s="77"/>
      <c r="AA6156" s="77"/>
      <c r="AB6156" s="77"/>
      <c r="AC6156" s="77"/>
      <c r="AD6156" s="45"/>
      <c r="AE6156" s="32">
        <f>SUM(AE6151:AE6155)</f>
        <v>0</v>
      </c>
      <c r="AF6156" s="32">
        <f>SUM(AF6151:AF6155)</f>
        <v>0</v>
      </c>
    </row>
    <row r="6157" spans="2:32" ht="18.75" x14ac:dyDescent="0.25">
      <c r="B6157" s="42">
        <v>3</v>
      </c>
      <c r="C6157" s="42" t="s">
        <v>43</v>
      </c>
      <c r="D6157" s="42" t="s">
        <v>44</v>
      </c>
      <c r="E6157" s="42" t="s">
        <v>45</v>
      </c>
      <c r="F6157" s="46" t="s">
        <v>46</v>
      </c>
      <c r="G6157" s="47"/>
      <c r="H6157" s="47"/>
      <c r="I6157" s="47"/>
      <c r="J6157" s="48"/>
      <c r="K6157" s="35" t="str">
        <f>_xlfn.CONCAT(H6143," ",":"," ",H6141)</f>
        <v>0 : 0</v>
      </c>
      <c r="L6157" s="39">
        <f>H6144</f>
        <v>0</v>
      </c>
      <c r="M6157" s="35" t="str">
        <f>_xlfn.CONCAT(X6143," ",":"," ",X6141)</f>
        <v>0 : 0</v>
      </c>
      <c r="N6157" s="39">
        <f>X6144</f>
        <v>0</v>
      </c>
      <c r="O6157" s="8"/>
      <c r="P6157" s="76"/>
      <c r="Q6157" s="76"/>
      <c r="R6157" s="76"/>
      <c r="S6157" s="76"/>
      <c r="T6157" s="76"/>
      <c r="U6157" s="40"/>
      <c r="V6157" s="40"/>
      <c r="W6157" s="40"/>
      <c r="X6157" s="8"/>
      <c r="Y6157" s="44" t="s">
        <v>47</v>
      </c>
      <c r="Z6157" s="77"/>
      <c r="AA6157" s="77"/>
      <c r="AB6157" s="77"/>
      <c r="AC6157" s="77"/>
      <c r="AD6157" s="45"/>
      <c r="AE6157" s="44">
        <f>AE6156+AF6156</f>
        <v>0</v>
      </c>
      <c r="AF6157" s="45"/>
    </row>
    <row r="6158" spans="2:32" ht="18.75" x14ac:dyDescent="0.25">
      <c r="B6158" s="42" t="str">
        <f>IF((C6158)&gt;(D6158),"1&gt;2",IF((C6158)&lt;(D6158),"1&lt;2","1=2"))</f>
        <v>1=2</v>
      </c>
      <c r="C6158" s="42">
        <f>P6131+P6132+P6133+P6134+P6135</f>
        <v>0</v>
      </c>
      <c r="D6158" s="42">
        <f>AF6131+AF6132+AF6133+AF6134+AF6135</f>
        <v>0</v>
      </c>
      <c r="E6158" s="42" t="str">
        <f>IF((P6136+P6137+P6138+P6139+P6140)&gt;(AF6136+AF6137+AF6138+AF6139+AF6140),"1&gt;2",IF((P6136+P6137+P6138+P6139+P6140)&lt;(AF6136+AF6137+AF6138+AF6139+AF6140),"1&lt;2","1=2"))</f>
        <v>1=2</v>
      </c>
      <c r="F6158" s="46" t="s">
        <v>48</v>
      </c>
      <c r="G6158" s="47"/>
      <c r="H6158" s="47"/>
      <c r="I6158" s="47"/>
      <c r="J6158" s="48"/>
      <c r="K6158" s="35" t="str">
        <f>_xlfn.CONCAT(E6143," ",":"," ",E6141)</f>
        <v>5 : 5</v>
      </c>
      <c r="L6158" s="39">
        <f>E6144</f>
        <v>10</v>
      </c>
      <c r="M6158" s="35" t="str">
        <f>_xlfn.CONCAT(U6143," ",":"," ",U6141)</f>
        <v>5 : 5</v>
      </c>
      <c r="N6158" s="39">
        <f>U6144</f>
        <v>10</v>
      </c>
      <c r="O6158" s="8"/>
      <c r="P6158" s="8"/>
      <c r="Q6158" s="8"/>
      <c r="R6158" s="8"/>
      <c r="S6158" s="8"/>
      <c r="T6158" s="8"/>
      <c r="U6158" s="8"/>
      <c r="V6158" s="8"/>
      <c r="W6158" s="8"/>
      <c r="X6158" s="8"/>
      <c r="Y6158" s="8"/>
      <c r="Z6158" s="8"/>
      <c r="AA6158" s="8"/>
      <c r="AB6158" s="8"/>
      <c r="AC6158" s="8"/>
      <c r="AD6158" s="9"/>
      <c r="AE6158" s="8"/>
      <c r="AF6158" s="8"/>
    </row>
    <row r="6159" spans="2:32" ht="15" x14ac:dyDescent="0.25">
      <c r="B6159" s="8"/>
      <c r="C6159" s="8"/>
      <c r="D6159" s="8"/>
      <c r="E6159" s="8"/>
      <c r="F6159" s="8"/>
      <c r="G6159" s="8"/>
      <c r="H6159" s="8"/>
      <c r="I6159" s="8"/>
      <c r="J6159" s="8"/>
      <c r="K6159" s="8"/>
      <c r="L6159" s="8"/>
      <c r="M6159" s="8"/>
      <c r="N6159" s="9"/>
      <c r="O6159" s="8"/>
      <c r="P6159" s="8"/>
      <c r="Q6159" s="8"/>
      <c r="R6159" s="8"/>
      <c r="S6159" s="8"/>
      <c r="T6159" s="8"/>
      <c r="U6159" s="8"/>
      <c r="V6159" s="8"/>
      <c r="W6159" s="8"/>
      <c r="X6159" s="8"/>
      <c r="Y6159" s="8"/>
      <c r="Z6159" s="8"/>
      <c r="AA6159" s="8"/>
      <c r="AB6159" s="8"/>
      <c r="AC6159" s="8"/>
      <c r="AD6159" s="9"/>
      <c r="AE6159" s="8"/>
      <c r="AF6159" s="8"/>
    </row>
    <row r="6160" spans="2:32" ht="15" x14ac:dyDescent="0.25">
      <c r="B6160" s="8"/>
      <c r="C6160" s="8"/>
      <c r="D6160" s="8"/>
      <c r="E6160" s="8"/>
      <c r="F6160" s="8"/>
      <c r="G6160" s="8"/>
      <c r="H6160" s="8"/>
      <c r="I6160" s="8"/>
      <c r="J6160" s="8"/>
      <c r="K6160" s="8"/>
      <c r="L6160" s="8"/>
      <c r="M6160" s="8"/>
      <c r="N6160" s="9"/>
      <c r="O6160" s="8"/>
      <c r="P6160" s="8"/>
      <c r="Q6160" s="8"/>
      <c r="R6160" s="8"/>
      <c r="S6160" s="8"/>
      <c r="T6160" s="8"/>
      <c r="U6160" s="8"/>
      <c r="V6160" s="8"/>
      <c r="W6160" s="8"/>
      <c r="X6160" s="8"/>
      <c r="Y6160" s="8"/>
      <c r="Z6160" s="8"/>
      <c r="AA6160" s="8"/>
      <c r="AB6160" s="8"/>
      <c r="AC6160" s="8"/>
      <c r="AD6160" s="9"/>
      <c r="AE6160" s="8"/>
      <c r="AF6160" s="8"/>
    </row>
    <row r="6161" spans="1:32" ht="15" x14ac:dyDescent="0.25">
      <c r="A6161" s="2"/>
      <c r="B6161" s="5"/>
      <c r="C6161" s="5"/>
      <c r="D6161" s="5"/>
      <c r="E6161" s="5"/>
      <c r="F6161" s="5"/>
      <c r="G6161" s="5"/>
      <c r="H6161" s="5"/>
      <c r="I6161" s="5"/>
      <c r="J6161" s="5"/>
      <c r="K6161" s="5"/>
      <c r="L6161" s="5"/>
      <c r="M6161" s="5"/>
      <c r="N6161" s="6"/>
      <c r="O6161" s="5"/>
      <c r="P6161" s="5"/>
      <c r="Q6161" s="5"/>
      <c r="R6161" s="5"/>
      <c r="S6161" s="5"/>
      <c r="T6161" s="5"/>
      <c r="U6161" s="5"/>
      <c r="V6161" s="5"/>
      <c r="W6161" s="5"/>
      <c r="X6161" s="5"/>
      <c r="Y6161" s="5"/>
      <c r="Z6161" s="5"/>
      <c r="AA6161" s="5"/>
      <c r="AB6161" s="5"/>
      <c r="AC6161" s="5"/>
      <c r="AD6161" s="5"/>
      <c r="AE6161" s="5"/>
      <c r="AF6161" s="5"/>
    </row>
    <row r="6162" spans="1:32" x14ac:dyDescent="0.2">
      <c r="A6162" s="2"/>
      <c r="B6162" s="2"/>
      <c r="C6162" s="2"/>
      <c r="D6162" s="2"/>
      <c r="E6162" s="2"/>
      <c r="F6162" s="2"/>
      <c r="G6162" s="2"/>
      <c r="H6162" s="2"/>
      <c r="I6162" s="2"/>
      <c r="J6162" s="2"/>
      <c r="K6162" s="2"/>
      <c r="L6162" s="2"/>
      <c r="M6162" s="2"/>
      <c r="N6162" s="3"/>
      <c r="O6162" s="2"/>
      <c r="P6162" s="2"/>
      <c r="Q6162" s="2"/>
      <c r="R6162" s="2"/>
      <c r="S6162" s="2"/>
      <c r="T6162" s="2"/>
      <c r="U6162" s="2"/>
      <c r="V6162" s="2"/>
      <c r="W6162" s="2"/>
      <c r="X6162" s="2"/>
      <c r="Y6162" s="2"/>
      <c r="Z6162" s="2"/>
      <c r="AA6162" s="2"/>
      <c r="AB6162" s="2"/>
      <c r="AC6162" s="2"/>
      <c r="AD6162" s="3"/>
      <c r="AE6162" s="2"/>
      <c r="AF6162" s="2"/>
    </row>
    <row r="6163" spans="1:32" ht="18.75" x14ac:dyDescent="0.3">
      <c r="B6163" s="44">
        <v>172</v>
      </c>
      <c r="C6163" s="45"/>
      <c r="D6163" s="49">
        <v>44763</v>
      </c>
      <c r="E6163" s="50"/>
      <c r="F6163" s="50"/>
      <c r="G6163" s="50"/>
      <c r="H6163" s="51"/>
      <c r="I6163" s="52" t="s">
        <v>43</v>
      </c>
      <c r="J6163" s="53"/>
      <c r="K6163" s="53"/>
      <c r="L6163" s="53"/>
      <c r="M6163" s="53"/>
      <c r="N6163" s="53"/>
      <c r="O6163" s="53"/>
      <c r="P6163" s="54"/>
      <c r="Q6163" s="10"/>
      <c r="R6163" s="52" t="s">
        <v>44</v>
      </c>
      <c r="S6163" s="53"/>
      <c r="T6163" s="53"/>
      <c r="U6163" s="53"/>
      <c r="V6163" s="53"/>
      <c r="W6163" s="53"/>
      <c r="X6163" s="54"/>
      <c r="Y6163" s="55" t="s">
        <v>49</v>
      </c>
      <c r="Z6163" s="56"/>
      <c r="AA6163" s="56"/>
      <c r="AB6163" s="56"/>
      <c r="AC6163" s="56"/>
      <c r="AD6163" s="56"/>
      <c r="AE6163" s="56"/>
      <c r="AF6163" s="57"/>
    </row>
    <row r="6164" spans="1:32" ht="15" x14ac:dyDescent="0.25">
      <c r="B6164" s="8"/>
      <c r="C6164" s="8"/>
      <c r="D6164" s="8"/>
      <c r="E6164" s="8"/>
      <c r="F6164" s="8"/>
      <c r="G6164" s="8"/>
      <c r="H6164" s="8"/>
      <c r="I6164" s="8"/>
      <c r="J6164" s="8"/>
      <c r="K6164" s="8"/>
      <c r="L6164" s="8"/>
      <c r="M6164" s="8"/>
      <c r="N6164" s="9"/>
      <c r="O6164" s="8"/>
      <c r="P6164" s="8"/>
      <c r="Q6164" s="10"/>
      <c r="R6164" s="8"/>
      <c r="S6164" s="8"/>
      <c r="T6164" s="8"/>
      <c r="U6164" s="8"/>
      <c r="V6164" s="8"/>
      <c r="W6164" s="8"/>
      <c r="X6164" s="8"/>
      <c r="Y6164" s="8"/>
      <c r="Z6164" s="8"/>
      <c r="AA6164" s="8"/>
      <c r="AB6164" s="8"/>
      <c r="AC6164" s="8"/>
      <c r="AD6164" s="9"/>
      <c r="AE6164" s="8"/>
      <c r="AF6164" s="8"/>
    </row>
    <row r="6165" spans="1:32" ht="15" x14ac:dyDescent="0.25">
      <c r="B6165" s="8"/>
      <c r="C6165" s="8"/>
      <c r="D6165" s="8"/>
      <c r="E6165" s="8"/>
      <c r="F6165" s="8"/>
      <c r="G6165" s="8"/>
      <c r="H6165" s="8"/>
      <c r="I6165" s="8"/>
      <c r="J6165" s="8"/>
      <c r="K6165" s="8"/>
      <c r="L6165" s="8"/>
      <c r="M6165" s="8"/>
      <c r="N6165" s="9"/>
      <c r="O6165" s="8"/>
      <c r="P6165" s="8"/>
      <c r="Q6165" s="10"/>
      <c r="R6165" s="8"/>
      <c r="S6165" s="8"/>
      <c r="T6165" s="8"/>
      <c r="U6165" s="8"/>
      <c r="V6165" s="8"/>
      <c r="W6165" s="8"/>
      <c r="X6165" s="8"/>
      <c r="Y6165" s="8"/>
      <c r="Z6165" s="8"/>
      <c r="AA6165" s="8"/>
      <c r="AB6165" s="8"/>
      <c r="AC6165" s="8"/>
      <c r="AD6165" s="9"/>
      <c r="AE6165" s="8"/>
      <c r="AF6165" s="8"/>
    </row>
    <row r="6166" spans="1:32" ht="15.75" x14ac:dyDescent="0.25">
      <c r="B6166" s="11"/>
      <c r="C6166" s="8"/>
      <c r="D6166" s="8"/>
      <c r="E6166" s="12" t="s">
        <v>1</v>
      </c>
      <c r="F6166" s="13" t="s">
        <v>2</v>
      </c>
      <c r="G6166" s="43" t="s">
        <v>3</v>
      </c>
      <c r="H6166" s="14" t="s">
        <v>4</v>
      </c>
      <c r="I6166" s="15" t="s">
        <v>5</v>
      </c>
      <c r="J6166" s="16" t="s">
        <v>6</v>
      </c>
      <c r="K6166" s="8"/>
      <c r="L6166" s="8"/>
      <c r="M6166" s="8"/>
      <c r="N6166" s="9"/>
      <c r="O6166" s="8"/>
      <c r="P6166" s="8"/>
      <c r="Q6166" s="10"/>
      <c r="R6166" s="11"/>
      <c r="S6166" s="8"/>
      <c r="T6166" s="8"/>
      <c r="U6166" s="12" t="s">
        <v>1</v>
      </c>
      <c r="V6166" s="13" t="s">
        <v>2</v>
      </c>
      <c r="W6166" s="43" t="s">
        <v>3</v>
      </c>
      <c r="X6166" s="14" t="s">
        <v>4</v>
      </c>
      <c r="Y6166" s="15" t="s">
        <v>5</v>
      </c>
      <c r="Z6166" s="16" t="s">
        <v>6</v>
      </c>
      <c r="AA6166" s="8"/>
      <c r="AB6166" s="8"/>
      <c r="AC6166" s="8"/>
      <c r="AD6166" s="9"/>
      <c r="AE6166" s="8"/>
      <c r="AF6166" s="8"/>
    </row>
    <row r="6167" spans="1:32" ht="15.75" x14ac:dyDescent="0.25">
      <c r="B6167" s="8"/>
      <c r="C6167" s="8"/>
      <c r="D6167" s="8"/>
      <c r="E6167" s="43">
        <f>IF(P6167=0,1,0)</f>
        <v>1</v>
      </c>
      <c r="F6167" s="43">
        <f t="shared" ref="F6167:F6176" si="3420">IF(AND(P6167=3,N6167*O6167=0),1,0)</f>
        <v>0</v>
      </c>
      <c r="G6167" s="43">
        <f t="shared" ref="G6167:G6176" si="3421">IF(AND(P6167=3,I6167-J6167&gt;=2),1,0)</f>
        <v>0</v>
      </c>
      <c r="H6167" s="43">
        <f>IF(P6167=3,1,0)</f>
        <v>0</v>
      </c>
      <c r="I6167" s="43">
        <f t="shared" ref="I6167:I6176" si="3422">IF(P6167=3,MAX(N6167,O6167),MIN(N6167,O6167))</f>
        <v>0</v>
      </c>
      <c r="J6167" s="43">
        <f t="shared" ref="J6167:J6176" si="3423">N6167+O6167-I6167</f>
        <v>0</v>
      </c>
      <c r="K6167" s="8"/>
      <c r="L6167" s="17" t="str">
        <f t="shared" ref="L6167:L6176" si="3424">IF(P6167=0,"П",IF(P6167=1.5,"Н",IF(P6167=3,"В")))</f>
        <v>П</v>
      </c>
      <c r="M6167" s="8"/>
      <c r="N6167" s="18"/>
      <c r="O6167" s="18"/>
      <c r="P6167" s="19"/>
      <c r="Q6167" s="10"/>
      <c r="R6167" s="8"/>
      <c r="S6167" s="8"/>
      <c r="T6167" s="8"/>
      <c r="U6167" s="43">
        <f>IF(AF6167=0,1,0)</f>
        <v>1</v>
      </c>
      <c r="V6167" s="43">
        <f t="shared" ref="V6167:V6176" si="3425">IF(AND(AF6167=3,AD6167*AE6167=0),1,0)</f>
        <v>0</v>
      </c>
      <c r="W6167" s="43">
        <f t="shared" ref="W6167:W6176" si="3426">IF(AND(AF6167=3,Y6167-Z6167&gt;=2),1,0)</f>
        <v>0</v>
      </c>
      <c r="X6167" s="43">
        <f>IF(AF6167=3,1,0)</f>
        <v>0</v>
      </c>
      <c r="Y6167" s="43">
        <f t="shared" ref="Y6167:Y6176" si="3427">IF(AF6167=3,MAX(AD6167,AE6167),MIN(AD6167,AE6167))</f>
        <v>0</v>
      </c>
      <c r="Z6167" s="43">
        <f t="shared" ref="Z6167:Z6176" si="3428">AD6167+AE6167-Y6167</f>
        <v>0</v>
      </c>
      <c r="AA6167" s="8"/>
      <c r="AB6167" s="17" t="str">
        <f t="shared" ref="AB6167:AB6176" si="3429">IF(AF6167=0,"П",IF(AF6167=1.5,"Н",IF(AF6167=3,"В")))</f>
        <v>П</v>
      </c>
      <c r="AC6167" s="8"/>
      <c r="AD6167" s="18"/>
      <c r="AE6167" s="18"/>
      <c r="AF6167" s="19"/>
    </row>
    <row r="6168" spans="1:32" ht="15.75" x14ac:dyDescent="0.25">
      <c r="B6168" s="8"/>
      <c r="C6168" s="8"/>
      <c r="D6168" s="8"/>
      <c r="E6168" s="43">
        <f t="shared" ref="E6168:E6176" si="3430">IF(P6168=0,1,0)</f>
        <v>1</v>
      </c>
      <c r="F6168" s="43">
        <f t="shared" si="3420"/>
        <v>0</v>
      </c>
      <c r="G6168" s="43">
        <f t="shared" si="3421"/>
        <v>0</v>
      </c>
      <c r="H6168" s="43">
        <f t="shared" ref="H6168:H6176" si="3431">IF(P6168=3,1,0)</f>
        <v>0</v>
      </c>
      <c r="I6168" s="43">
        <f t="shared" si="3422"/>
        <v>0</v>
      </c>
      <c r="J6168" s="43">
        <f t="shared" si="3423"/>
        <v>0</v>
      </c>
      <c r="K6168" s="8"/>
      <c r="L6168" s="17" t="str">
        <f t="shared" si="3424"/>
        <v>П</v>
      </c>
      <c r="M6168" s="20"/>
      <c r="N6168" s="18"/>
      <c r="O6168" s="18"/>
      <c r="P6168" s="19"/>
      <c r="Q6168" s="10"/>
      <c r="R6168" s="8"/>
      <c r="S6168" s="8"/>
      <c r="T6168" s="8"/>
      <c r="U6168" s="43">
        <f t="shared" ref="U6168:U6176" si="3432">IF(AF6168=0,1,0)</f>
        <v>1</v>
      </c>
      <c r="V6168" s="43">
        <f t="shared" si="3425"/>
        <v>0</v>
      </c>
      <c r="W6168" s="43">
        <f t="shared" si="3426"/>
        <v>0</v>
      </c>
      <c r="X6168" s="43">
        <f t="shared" ref="X6168:X6176" si="3433">IF(AF6168=3,1,0)</f>
        <v>0</v>
      </c>
      <c r="Y6168" s="43">
        <f t="shared" si="3427"/>
        <v>0</v>
      </c>
      <c r="Z6168" s="43">
        <f t="shared" si="3428"/>
        <v>0</v>
      </c>
      <c r="AA6168" s="8"/>
      <c r="AB6168" s="17" t="str">
        <f t="shared" si="3429"/>
        <v>П</v>
      </c>
      <c r="AC6168" s="20"/>
      <c r="AD6168" s="18"/>
      <c r="AE6168" s="18"/>
      <c r="AF6168" s="19"/>
    </row>
    <row r="6169" spans="1:32" ht="15.75" x14ac:dyDescent="0.25">
      <c r="B6169" s="8"/>
      <c r="C6169" s="8"/>
      <c r="D6169" s="8"/>
      <c r="E6169" s="43">
        <f t="shared" si="3430"/>
        <v>1</v>
      </c>
      <c r="F6169" s="43">
        <f t="shared" si="3420"/>
        <v>0</v>
      </c>
      <c r="G6169" s="43">
        <f t="shared" si="3421"/>
        <v>0</v>
      </c>
      <c r="H6169" s="43">
        <f t="shared" si="3431"/>
        <v>0</v>
      </c>
      <c r="I6169" s="43">
        <f t="shared" si="3422"/>
        <v>0</v>
      </c>
      <c r="J6169" s="43">
        <f t="shared" si="3423"/>
        <v>0</v>
      </c>
      <c r="K6169" s="8"/>
      <c r="L6169" s="17" t="str">
        <f t="shared" si="3424"/>
        <v>П</v>
      </c>
      <c r="M6169" s="20"/>
      <c r="N6169" s="18"/>
      <c r="O6169" s="18"/>
      <c r="P6169" s="19"/>
      <c r="Q6169" s="10"/>
      <c r="R6169" s="8"/>
      <c r="S6169" s="8"/>
      <c r="T6169" s="8"/>
      <c r="U6169" s="43">
        <f t="shared" si="3432"/>
        <v>1</v>
      </c>
      <c r="V6169" s="43">
        <f t="shared" si="3425"/>
        <v>0</v>
      </c>
      <c r="W6169" s="43">
        <f t="shared" si="3426"/>
        <v>0</v>
      </c>
      <c r="X6169" s="43">
        <f t="shared" si="3433"/>
        <v>0</v>
      </c>
      <c r="Y6169" s="43">
        <f t="shared" si="3427"/>
        <v>0</v>
      </c>
      <c r="Z6169" s="43">
        <f t="shared" si="3428"/>
        <v>0</v>
      </c>
      <c r="AA6169" s="8"/>
      <c r="AB6169" s="17" t="str">
        <f t="shared" si="3429"/>
        <v>П</v>
      </c>
      <c r="AC6169" s="20"/>
      <c r="AD6169" s="18"/>
      <c r="AE6169" s="18"/>
      <c r="AF6169" s="19"/>
    </row>
    <row r="6170" spans="1:32" ht="15.75" x14ac:dyDescent="0.25">
      <c r="B6170" s="8"/>
      <c r="C6170" s="8"/>
      <c r="D6170" s="8"/>
      <c r="E6170" s="43">
        <f t="shared" si="3430"/>
        <v>1</v>
      </c>
      <c r="F6170" s="43">
        <f t="shared" si="3420"/>
        <v>0</v>
      </c>
      <c r="G6170" s="43">
        <f t="shared" si="3421"/>
        <v>0</v>
      </c>
      <c r="H6170" s="43">
        <f t="shared" si="3431"/>
        <v>0</v>
      </c>
      <c r="I6170" s="43">
        <f t="shared" si="3422"/>
        <v>0</v>
      </c>
      <c r="J6170" s="43">
        <f t="shared" si="3423"/>
        <v>0</v>
      </c>
      <c r="K6170" s="8"/>
      <c r="L6170" s="17" t="str">
        <f t="shared" si="3424"/>
        <v>П</v>
      </c>
      <c r="M6170" s="20"/>
      <c r="N6170" s="18"/>
      <c r="O6170" s="18"/>
      <c r="P6170" s="19"/>
      <c r="Q6170" s="10"/>
      <c r="R6170" s="8"/>
      <c r="S6170" s="8"/>
      <c r="T6170" s="8"/>
      <c r="U6170" s="43">
        <f t="shared" si="3432"/>
        <v>1</v>
      </c>
      <c r="V6170" s="43">
        <f t="shared" si="3425"/>
        <v>0</v>
      </c>
      <c r="W6170" s="43">
        <f t="shared" si="3426"/>
        <v>0</v>
      </c>
      <c r="X6170" s="43">
        <f t="shared" si="3433"/>
        <v>0</v>
      </c>
      <c r="Y6170" s="43">
        <f t="shared" si="3427"/>
        <v>0</v>
      </c>
      <c r="Z6170" s="43">
        <f t="shared" si="3428"/>
        <v>0</v>
      </c>
      <c r="AA6170" s="8"/>
      <c r="AB6170" s="17" t="str">
        <f t="shared" si="3429"/>
        <v>П</v>
      </c>
      <c r="AC6170" s="20"/>
      <c r="AD6170" s="18"/>
      <c r="AE6170" s="18"/>
      <c r="AF6170" s="19"/>
    </row>
    <row r="6171" spans="1:32" ht="15.75" x14ac:dyDescent="0.25">
      <c r="B6171" s="8"/>
      <c r="C6171" s="8"/>
      <c r="D6171" s="8"/>
      <c r="E6171" s="43">
        <f t="shared" si="3430"/>
        <v>1</v>
      </c>
      <c r="F6171" s="43">
        <f t="shared" si="3420"/>
        <v>0</v>
      </c>
      <c r="G6171" s="43">
        <f t="shared" si="3421"/>
        <v>0</v>
      </c>
      <c r="H6171" s="43">
        <f t="shared" si="3431"/>
        <v>0</v>
      </c>
      <c r="I6171" s="43">
        <f t="shared" si="3422"/>
        <v>0</v>
      </c>
      <c r="J6171" s="43">
        <f t="shared" si="3423"/>
        <v>0</v>
      </c>
      <c r="K6171" s="8"/>
      <c r="L6171" s="17" t="str">
        <f t="shared" si="3424"/>
        <v>П</v>
      </c>
      <c r="M6171" s="20"/>
      <c r="N6171" s="18"/>
      <c r="O6171" s="18"/>
      <c r="P6171" s="19"/>
      <c r="Q6171" s="10"/>
      <c r="R6171" s="8"/>
      <c r="S6171" s="8"/>
      <c r="T6171" s="8"/>
      <c r="U6171" s="43">
        <f t="shared" si="3432"/>
        <v>1</v>
      </c>
      <c r="V6171" s="43">
        <f t="shared" si="3425"/>
        <v>0</v>
      </c>
      <c r="W6171" s="43">
        <f t="shared" si="3426"/>
        <v>0</v>
      </c>
      <c r="X6171" s="43">
        <f t="shared" si="3433"/>
        <v>0</v>
      </c>
      <c r="Y6171" s="43">
        <f t="shared" si="3427"/>
        <v>0</v>
      </c>
      <c r="Z6171" s="43">
        <f t="shared" si="3428"/>
        <v>0</v>
      </c>
      <c r="AA6171" s="8"/>
      <c r="AB6171" s="17" t="str">
        <f t="shared" si="3429"/>
        <v>П</v>
      </c>
      <c r="AC6171" s="20"/>
      <c r="AD6171" s="18"/>
      <c r="AE6171" s="18"/>
      <c r="AF6171" s="19"/>
    </row>
    <row r="6172" spans="1:32" ht="15.75" x14ac:dyDescent="0.25">
      <c r="B6172" s="8"/>
      <c r="C6172" s="8"/>
      <c r="D6172" s="8"/>
      <c r="E6172" s="43">
        <f t="shared" si="3430"/>
        <v>1</v>
      </c>
      <c r="F6172" s="43">
        <f t="shared" si="3420"/>
        <v>0</v>
      </c>
      <c r="G6172" s="43">
        <f t="shared" si="3421"/>
        <v>0</v>
      </c>
      <c r="H6172" s="43">
        <f t="shared" si="3431"/>
        <v>0</v>
      </c>
      <c r="I6172" s="43">
        <f t="shared" si="3422"/>
        <v>0</v>
      </c>
      <c r="J6172" s="43">
        <f t="shared" si="3423"/>
        <v>0</v>
      </c>
      <c r="K6172" s="8"/>
      <c r="L6172" s="17" t="str">
        <f t="shared" si="3424"/>
        <v>П</v>
      </c>
      <c r="M6172" s="20"/>
      <c r="N6172" s="18"/>
      <c r="O6172" s="18"/>
      <c r="P6172" s="19"/>
      <c r="Q6172" s="10"/>
      <c r="R6172" s="8"/>
      <c r="S6172" s="8"/>
      <c r="T6172" s="8"/>
      <c r="U6172" s="43">
        <f t="shared" si="3432"/>
        <v>1</v>
      </c>
      <c r="V6172" s="43">
        <f t="shared" si="3425"/>
        <v>0</v>
      </c>
      <c r="W6172" s="43">
        <f t="shared" si="3426"/>
        <v>0</v>
      </c>
      <c r="X6172" s="43">
        <f t="shared" si="3433"/>
        <v>0</v>
      </c>
      <c r="Y6172" s="43">
        <f t="shared" si="3427"/>
        <v>0</v>
      </c>
      <c r="Z6172" s="43">
        <f t="shared" si="3428"/>
        <v>0</v>
      </c>
      <c r="AA6172" s="8"/>
      <c r="AB6172" s="17" t="str">
        <f t="shared" si="3429"/>
        <v>П</v>
      </c>
      <c r="AC6172" s="20"/>
      <c r="AD6172" s="18"/>
      <c r="AE6172" s="18"/>
      <c r="AF6172" s="19"/>
    </row>
    <row r="6173" spans="1:32" ht="15.75" x14ac:dyDescent="0.25">
      <c r="B6173" s="8"/>
      <c r="C6173" s="8"/>
      <c r="D6173" s="8"/>
      <c r="E6173" s="43">
        <f t="shared" si="3430"/>
        <v>1</v>
      </c>
      <c r="F6173" s="43">
        <f t="shared" si="3420"/>
        <v>0</v>
      </c>
      <c r="G6173" s="43">
        <f t="shared" si="3421"/>
        <v>0</v>
      </c>
      <c r="H6173" s="43">
        <f t="shared" si="3431"/>
        <v>0</v>
      </c>
      <c r="I6173" s="43">
        <f t="shared" si="3422"/>
        <v>0</v>
      </c>
      <c r="J6173" s="43">
        <f t="shared" si="3423"/>
        <v>0</v>
      </c>
      <c r="K6173" s="8"/>
      <c r="L6173" s="17" t="str">
        <f t="shared" si="3424"/>
        <v>П</v>
      </c>
      <c r="M6173" s="20"/>
      <c r="N6173" s="18"/>
      <c r="O6173" s="18"/>
      <c r="P6173" s="19"/>
      <c r="Q6173" s="10"/>
      <c r="R6173" s="8"/>
      <c r="S6173" s="8"/>
      <c r="T6173" s="8"/>
      <c r="U6173" s="43">
        <f t="shared" si="3432"/>
        <v>1</v>
      </c>
      <c r="V6173" s="43">
        <f t="shared" si="3425"/>
        <v>0</v>
      </c>
      <c r="W6173" s="43">
        <f t="shared" si="3426"/>
        <v>0</v>
      </c>
      <c r="X6173" s="43">
        <f t="shared" si="3433"/>
        <v>0</v>
      </c>
      <c r="Y6173" s="43">
        <f t="shared" si="3427"/>
        <v>0</v>
      </c>
      <c r="Z6173" s="43">
        <f t="shared" si="3428"/>
        <v>0</v>
      </c>
      <c r="AA6173" s="8"/>
      <c r="AB6173" s="17" t="str">
        <f t="shared" si="3429"/>
        <v>П</v>
      </c>
      <c r="AC6173" s="20"/>
      <c r="AD6173" s="18"/>
      <c r="AE6173" s="18"/>
      <c r="AF6173" s="19"/>
    </row>
    <row r="6174" spans="1:32" ht="15.75" x14ac:dyDescent="0.25">
      <c r="B6174" s="8"/>
      <c r="C6174" s="8"/>
      <c r="D6174" s="8"/>
      <c r="E6174" s="43">
        <f t="shared" si="3430"/>
        <v>1</v>
      </c>
      <c r="F6174" s="43">
        <f t="shared" si="3420"/>
        <v>0</v>
      </c>
      <c r="G6174" s="43">
        <f t="shared" si="3421"/>
        <v>0</v>
      </c>
      <c r="H6174" s="43">
        <f t="shared" si="3431"/>
        <v>0</v>
      </c>
      <c r="I6174" s="43">
        <f t="shared" si="3422"/>
        <v>0</v>
      </c>
      <c r="J6174" s="43">
        <f t="shared" si="3423"/>
        <v>0</v>
      </c>
      <c r="K6174" s="8"/>
      <c r="L6174" s="17" t="str">
        <f t="shared" si="3424"/>
        <v>П</v>
      </c>
      <c r="M6174" s="20"/>
      <c r="N6174" s="18"/>
      <c r="O6174" s="18"/>
      <c r="P6174" s="19"/>
      <c r="Q6174" s="10"/>
      <c r="R6174" s="8"/>
      <c r="S6174" s="8"/>
      <c r="T6174" s="8"/>
      <c r="U6174" s="43">
        <f t="shared" si="3432"/>
        <v>1</v>
      </c>
      <c r="V6174" s="43">
        <f t="shared" si="3425"/>
        <v>0</v>
      </c>
      <c r="W6174" s="43">
        <f t="shared" si="3426"/>
        <v>0</v>
      </c>
      <c r="X6174" s="43">
        <f t="shared" si="3433"/>
        <v>0</v>
      </c>
      <c r="Y6174" s="43">
        <f t="shared" si="3427"/>
        <v>0</v>
      </c>
      <c r="Z6174" s="43">
        <f t="shared" si="3428"/>
        <v>0</v>
      </c>
      <c r="AA6174" s="8"/>
      <c r="AB6174" s="17" t="str">
        <f t="shared" si="3429"/>
        <v>П</v>
      </c>
      <c r="AC6174" s="20"/>
      <c r="AD6174" s="18"/>
      <c r="AE6174" s="18"/>
      <c r="AF6174" s="19"/>
    </row>
    <row r="6175" spans="1:32" ht="15.75" x14ac:dyDescent="0.25">
      <c r="B6175" s="8"/>
      <c r="C6175" s="8"/>
      <c r="D6175" s="8"/>
      <c r="E6175" s="43">
        <f t="shared" si="3430"/>
        <v>1</v>
      </c>
      <c r="F6175" s="43">
        <f t="shared" si="3420"/>
        <v>0</v>
      </c>
      <c r="G6175" s="43">
        <f t="shared" si="3421"/>
        <v>0</v>
      </c>
      <c r="H6175" s="43">
        <f t="shared" si="3431"/>
        <v>0</v>
      </c>
      <c r="I6175" s="43">
        <f t="shared" si="3422"/>
        <v>0</v>
      </c>
      <c r="J6175" s="43">
        <f t="shared" si="3423"/>
        <v>0</v>
      </c>
      <c r="K6175" s="8"/>
      <c r="L6175" s="17" t="str">
        <f t="shared" si="3424"/>
        <v>П</v>
      </c>
      <c r="M6175" s="20"/>
      <c r="N6175" s="18"/>
      <c r="O6175" s="18"/>
      <c r="P6175" s="19"/>
      <c r="Q6175" s="10"/>
      <c r="R6175" s="8"/>
      <c r="S6175" s="8"/>
      <c r="T6175" s="8"/>
      <c r="U6175" s="43">
        <f t="shared" si="3432"/>
        <v>1</v>
      </c>
      <c r="V6175" s="43">
        <f t="shared" si="3425"/>
        <v>0</v>
      </c>
      <c r="W6175" s="43">
        <f t="shared" si="3426"/>
        <v>0</v>
      </c>
      <c r="X6175" s="43">
        <f t="shared" si="3433"/>
        <v>0</v>
      </c>
      <c r="Y6175" s="43">
        <f t="shared" si="3427"/>
        <v>0</v>
      </c>
      <c r="Z6175" s="43">
        <f t="shared" si="3428"/>
        <v>0</v>
      </c>
      <c r="AA6175" s="8"/>
      <c r="AB6175" s="17" t="str">
        <f t="shared" si="3429"/>
        <v>П</v>
      </c>
      <c r="AC6175" s="20"/>
      <c r="AD6175" s="18"/>
      <c r="AE6175" s="18"/>
      <c r="AF6175" s="19"/>
    </row>
    <row r="6176" spans="1:32" ht="15.75" x14ac:dyDescent="0.25">
      <c r="B6176" s="8"/>
      <c r="C6176" s="8"/>
      <c r="D6176" s="8"/>
      <c r="E6176" s="43">
        <f t="shared" si="3430"/>
        <v>1</v>
      </c>
      <c r="F6176" s="43">
        <f t="shared" si="3420"/>
        <v>0</v>
      </c>
      <c r="G6176" s="43">
        <f t="shared" si="3421"/>
        <v>0</v>
      </c>
      <c r="H6176" s="43">
        <f t="shared" si="3431"/>
        <v>0</v>
      </c>
      <c r="I6176" s="43">
        <f t="shared" si="3422"/>
        <v>0</v>
      </c>
      <c r="J6176" s="43">
        <f t="shared" si="3423"/>
        <v>0</v>
      </c>
      <c r="K6176" s="8"/>
      <c r="L6176" s="17" t="str">
        <f t="shared" si="3424"/>
        <v>П</v>
      </c>
      <c r="M6176" s="20"/>
      <c r="N6176" s="18"/>
      <c r="O6176" s="18"/>
      <c r="P6176" s="19"/>
      <c r="Q6176" s="10"/>
      <c r="R6176" s="8"/>
      <c r="S6176" s="8"/>
      <c r="T6176" s="8"/>
      <c r="U6176" s="43">
        <f t="shared" si="3432"/>
        <v>1</v>
      </c>
      <c r="V6176" s="43">
        <f t="shared" si="3425"/>
        <v>0</v>
      </c>
      <c r="W6176" s="43">
        <f t="shared" si="3426"/>
        <v>0</v>
      </c>
      <c r="X6176" s="43">
        <f t="shared" si="3433"/>
        <v>0</v>
      </c>
      <c r="Y6176" s="43">
        <f t="shared" si="3427"/>
        <v>0</v>
      </c>
      <c r="Z6176" s="43">
        <f t="shared" si="3428"/>
        <v>0</v>
      </c>
      <c r="AA6176" s="8"/>
      <c r="AB6176" s="17" t="str">
        <f t="shared" si="3429"/>
        <v>П</v>
      </c>
      <c r="AC6176" s="20"/>
      <c r="AD6176" s="18"/>
      <c r="AE6176" s="18"/>
      <c r="AF6176" s="19"/>
    </row>
    <row r="6177" spans="2:32" ht="18.75" x14ac:dyDescent="0.25">
      <c r="B6177" s="8"/>
      <c r="C6177" s="8"/>
      <c r="D6177" s="8"/>
      <c r="E6177" s="21">
        <f t="shared" ref="E6177:J6177" si="3434">SUM(E6167:E6171)</f>
        <v>5</v>
      </c>
      <c r="F6177" s="22">
        <f t="shared" si="3434"/>
        <v>0</v>
      </c>
      <c r="G6177" s="22">
        <f t="shared" si="3434"/>
        <v>0</v>
      </c>
      <c r="H6177" s="23">
        <f t="shared" si="3434"/>
        <v>0</v>
      </c>
      <c r="I6177" s="22">
        <f t="shared" si="3434"/>
        <v>0</v>
      </c>
      <c r="J6177" s="22">
        <f t="shared" si="3434"/>
        <v>0</v>
      </c>
      <c r="K6177" s="8"/>
      <c r="L6177" s="8"/>
      <c r="M6177" s="20"/>
      <c r="N6177" s="9"/>
      <c r="O6177" s="9"/>
      <c r="P6177" s="18">
        <f>SUM(P6167:P6176)</f>
        <v>0</v>
      </c>
      <c r="Q6177" s="10"/>
      <c r="R6177" s="8"/>
      <c r="S6177" s="8"/>
      <c r="T6177" s="8"/>
      <c r="U6177" s="21">
        <f t="shared" ref="U6177:Z6177" si="3435">SUM(U6167:U6171)</f>
        <v>5</v>
      </c>
      <c r="V6177" s="22">
        <f t="shared" si="3435"/>
        <v>0</v>
      </c>
      <c r="W6177" s="22">
        <f t="shared" si="3435"/>
        <v>0</v>
      </c>
      <c r="X6177" s="23">
        <f t="shared" si="3435"/>
        <v>0</v>
      </c>
      <c r="Y6177" s="22">
        <f t="shared" si="3435"/>
        <v>0</v>
      </c>
      <c r="Z6177" s="22">
        <f t="shared" si="3435"/>
        <v>0</v>
      </c>
      <c r="AA6177" s="8"/>
      <c r="AB6177" s="8"/>
      <c r="AC6177" s="20"/>
      <c r="AD6177" s="9"/>
      <c r="AE6177" s="9"/>
      <c r="AF6177" s="19">
        <f>SUM(AF6167:AF6176)</f>
        <v>0</v>
      </c>
    </row>
    <row r="6178" spans="2:32" ht="15.75" x14ac:dyDescent="0.25">
      <c r="B6178" s="8"/>
      <c r="C6178" s="8"/>
      <c r="D6178" s="8"/>
      <c r="E6178" s="8"/>
      <c r="F6178" s="8"/>
      <c r="G6178" s="8"/>
      <c r="H6178" s="8"/>
      <c r="I6178" s="8"/>
      <c r="J6178" s="8"/>
      <c r="K6178" s="8"/>
      <c r="L6178" s="8"/>
      <c r="M6178" s="8"/>
      <c r="N6178" s="24"/>
      <c r="O6178" s="9"/>
      <c r="P6178" s="8">
        <f>SUM(P6167:P6177)</f>
        <v>0</v>
      </c>
      <c r="Q6178" s="10"/>
      <c r="R6178" s="8"/>
      <c r="S6178" s="8"/>
      <c r="T6178" s="8"/>
      <c r="U6178" s="8"/>
      <c r="V6178" s="8"/>
      <c r="W6178" s="8"/>
      <c r="X6178" s="8"/>
      <c r="Y6178" s="8"/>
      <c r="Z6178" s="8"/>
      <c r="AA6178" s="8"/>
      <c r="AB6178" s="8"/>
      <c r="AC6178" s="8"/>
      <c r="AD6178" s="58"/>
      <c r="AE6178" s="58"/>
      <c r="AF6178" s="8"/>
    </row>
    <row r="6179" spans="2:32" ht="18.75" x14ac:dyDescent="0.25">
      <c r="B6179" s="8"/>
      <c r="C6179" s="8"/>
      <c r="D6179" s="8"/>
      <c r="E6179" s="25">
        <f t="shared" ref="E6179:J6179" si="3436">SUM(E6172:E6176)</f>
        <v>5</v>
      </c>
      <c r="F6179" s="22">
        <f t="shared" si="3436"/>
        <v>0</v>
      </c>
      <c r="G6179" s="22">
        <f t="shared" si="3436"/>
        <v>0</v>
      </c>
      <c r="H6179" s="14">
        <f t="shared" si="3436"/>
        <v>0</v>
      </c>
      <c r="I6179" s="22">
        <f t="shared" si="3436"/>
        <v>0</v>
      </c>
      <c r="J6179" s="22">
        <f t="shared" si="3436"/>
        <v>0</v>
      </c>
      <c r="K6179" s="8"/>
      <c r="L6179" s="8"/>
      <c r="M6179" s="8"/>
      <c r="N6179" s="9"/>
      <c r="O6179" s="8"/>
      <c r="P6179" s="8"/>
      <c r="Q6179" s="10"/>
      <c r="R6179" s="8"/>
      <c r="S6179" s="8"/>
      <c r="T6179" s="8"/>
      <c r="U6179" s="25">
        <f t="shared" ref="U6179:Z6179" si="3437">SUM(U6172:U6176)</f>
        <v>5</v>
      </c>
      <c r="V6179" s="22">
        <f t="shared" si="3437"/>
        <v>0</v>
      </c>
      <c r="W6179" s="22">
        <f t="shared" si="3437"/>
        <v>0</v>
      </c>
      <c r="X6179" s="14">
        <f t="shared" si="3437"/>
        <v>0</v>
      </c>
      <c r="Y6179" s="22">
        <f t="shared" si="3437"/>
        <v>0</v>
      </c>
      <c r="Z6179" s="22">
        <f t="shared" si="3437"/>
        <v>0</v>
      </c>
      <c r="AA6179" s="8"/>
      <c r="AB6179" s="8"/>
      <c r="AC6179" s="8"/>
      <c r="AD6179" s="8"/>
      <c r="AE6179" s="8"/>
      <c r="AF6179" s="8"/>
    </row>
    <row r="6180" spans="2:32" ht="18.75" x14ac:dyDescent="0.25">
      <c r="B6180" s="8"/>
      <c r="C6180" s="8"/>
      <c r="D6180" s="8"/>
      <c r="E6180" s="12">
        <f t="shared" ref="E6180:J6180" si="3438">SUM(E6167:E6176)</f>
        <v>10</v>
      </c>
      <c r="F6180" s="22">
        <f t="shared" si="3438"/>
        <v>0</v>
      </c>
      <c r="G6180" s="22">
        <f t="shared" si="3438"/>
        <v>0</v>
      </c>
      <c r="H6180" s="14">
        <f t="shared" si="3438"/>
        <v>0</v>
      </c>
      <c r="I6180" s="22">
        <f t="shared" si="3438"/>
        <v>0</v>
      </c>
      <c r="J6180" s="22">
        <f t="shared" si="3438"/>
        <v>0</v>
      </c>
      <c r="K6180" s="8"/>
      <c r="L6180" s="8"/>
      <c r="M6180" s="8"/>
      <c r="N6180" s="9"/>
      <c r="O6180" s="8"/>
      <c r="P6180" s="8"/>
      <c r="Q6180" s="10"/>
      <c r="R6180" s="8"/>
      <c r="S6180" s="8"/>
      <c r="T6180" s="8"/>
      <c r="U6180" s="12">
        <f t="shared" ref="U6180:Z6180" si="3439">SUM(U6167:U6176)</f>
        <v>10</v>
      </c>
      <c r="V6180" s="22">
        <f t="shared" si="3439"/>
        <v>0</v>
      </c>
      <c r="W6180" s="22">
        <f t="shared" si="3439"/>
        <v>0</v>
      </c>
      <c r="X6180" s="14">
        <f t="shared" si="3439"/>
        <v>0</v>
      </c>
      <c r="Y6180" s="22">
        <f t="shared" si="3439"/>
        <v>0</v>
      </c>
      <c r="Z6180" s="22">
        <f t="shared" si="3439"/>
        <v>0</v>
      </c>
      <c r="AA6180" s="8"/>
      <c r="AB6180" s="8"/>
      <c r="AC6180" s="8"/>
      <c r="AD6180" s="8"/>
      <c r="AE6180" s="8"/>
      <c r="AF6180" s="8"/>
    </row>
    <row r="6181" spans="2:32" ht="15" x14ac:dyDescent="0.25">
      <c r="B6181" s="8"/>
      <c r="C6181" s="8"/>
      <c r="D6181" s="8"/>
      <c r="E6181" s="8"/>
      <c r="F6181" s="8"/>
      <c r="G6181" s="8"/>
      <c r="H6181" s="8"/>
      <c r="I6181" s="8"/>
      <c r="J6181" s="8"/>
      <c r="K6181" s="8"/>
      <c r="L6181" s="8"/>
      <c r="M6181" s="8"/>
      <c r="N6181" s="9"/>
      <c r="O6181" s="8"/>
      <c r="P6181" s="8"/>
      <c r="Q6181" s="10"/>
      <c r="R6181" s="8"/>
      <c r="S6181" s="8"/>
      <c r="T6181" s="8"/>
      <c r="U6181" s="8"/>
      <c r="V6181" s="8"/>
      <c r="W6181" s="8"/>
      <c r="X6181" s="8"/>
      <c r="Y6181" s="8"/>
      <c r="Z6181" s="8"/>
      <c r="AA6181" s="8"/>
      <c r="AB6181" s="8"/>
      <c r="AC6181" s="8"/>
      <c r="AD6181" s="8"/>
      <c r="AE6181" s="8"/>
      <c r="AF6181" s="8"/>
    </row>
    <row r="6182" spans="2:32" ht="15" x14ac:dyDescent="0.25">
      <c r="B6182" s="8"/>
      <c r="C6182" s="8"/>
      <c r="D6182" s="8"/>
      <c r="E6182" s="8"/>
      <c r="F6182" s="8"/>
      <c r="G6182" s="8"/>
      <c r="H6182" s="8"/>
      <c r="I6182" s="8"/>
      <c r="J6182" s="8"/>
      <c r="K6182" s="8"/>
      <c r="L6182" s="8"/>
      <c r="M6182" s="8"/>
      <c r="N6182" s="9"/>
      <c r="O6182" s="8"/>
      <c r="P6182" s="8"/>
      <c r="Q6182" s="10"/>
      <c r="R6182" s="8"/>
      <c r="S6182" s="8"/>
      <c r="T6182" s="8"/>
      <c r="U6182" s="8"/>
      <c r="V6182" s="8"/>
      <c r="W6182" s="8"/>
      <c r="X6182" s="8"/>
      <c r="Y6182" s="8"/>
      <c r="Z6182" s="8"/>
      <c r="AA6182" s="8"/>
      <c r="AB6182" s="8"/>
      <c r="AC6182" s="8"/>
      <c r="AD6182" s="8"/>
      <c r="AE6182" s="8"/>
      <c r="AF6182" s="8"/>
    </row>
    <row r="6183" spans="2:32" ht="15" x14ac:dyDescent="0.25">
      <c r="B6183" s="8"/>
      <c r="C6183" s="8"/>
      <c r="D6183" s="8"/>
      <c r="E6183" s="8"/>
      <c r="F6183" s="8"/>
      <c r="G6183" s="8"/>
      <c r="H6183" s="8"/>
      <c r="I6183" s="8"/>
      <c r="J6183" s="8"/>
      <c r="K6183" s="8"/>
      <c r="L6183" s="8"/>
      <c r="M6183" s="8"/>
      <c r="N6183" s="9"/>
      <c r="O6183" s="8"/>
      <c r="P6183" s="8"/>
      <c r="Q6183" s="10"/>
      <c r="R6183" s="8"/>
      <c r="S6183" s="8"/>
      <c r="T6183" s="8"/>
      <c r="U6183" s="8"/>
      <c r="V6183" s="8"/>
      <c r="W6183" s="8"/>
      <c r="X6183" s="8"/>
      <c r="Y6183" s="8"/>
      <c r="Z6183" s="8"/>
      <c r="AA6183" s="8"/>
      <c r="AB6183" s="8"/>
      <c r="AC6183" s="8"/>
      <c r="AD6183" s="8"/>
      <c r="AE6183" s="8"/>
      <c r="AF6183" s="8"/>
    </row>
    <row r="6184" spans="2:32" ht="15" x14ac:dyDescent="0.25">
      <c r="B6184" s="8"/>
      <c r="C6184" s="8"/>
      <c r="D6184" s="8"/>
      <c r="E6184" s="8"/>
      <c r="F6184" s="8"/>
      <c r="G6184" s="8"/>
      <c r="H6184" s="8"/>
      <c r="I6184" s="8"/>
      <c r="J6184" s="8"/>
      <c r="K6184" s="8"/>
      <c r="L6184" s="8"/>
      <c r="M6184" s="8"/>
      <c r="N6184" s="9"/>
      <c r="O6184" s="8"/>
      <c r="P6184" s="8"/>
      <c r="Q6184" s="10"/>
      <c r="R6184" s="8"/>
      <c r="S6184" s="8"/>
      <c r="T6184" s="8"/>
      <c r="U6184" s="8"/>
      <c r="V6184" s="8"/>
      <c r="W6184" s="8"/>
      <c r="X6184" s="8"/>
      <c r="Y6184" s="8"/>
      <c r="Z6184" s="8"/>
      <c r="AA6184" s="8"/>
      <c r="AB6184" s="8"/>
      <c r="AC6184" s="8"/>
      <c r="AD6184" s="8"/>
      <c r="AE6184" s="8"/>
      <c r="AF6184" s="8"/>
    </row>
    <row r="6185" spans="2:32" ht="15" x14ac:dyDescent="0.25">
      <c r="B6185" s="8"/>
      <c r="C6185" s="8"/>
      <c r="D6185" s="8"/>
      <c r="E6185" s="8"/>
      <c r="F6185" s="8"/>
      <c r="G6185" s="8"/>
      <c r="H6185" s="8"/>
      <c r="I6185" s="8"/>
      <c r="J6185" s="8"/>
      <c r="K6185" s="8"/>
      <c r="L6185" s="8"/>
      <c r="M6185" s="8"/>
      <c r="N6185" s="9"/>
      <c r="O6185" s="8"/>
      <c r="P6185" s="8"/>
      <c r="Q6185" s="10"/>
      <c r="R6185" s="8"/>
      <c r="S6185" s="8"/>
      <c r="T6185" s="8"/>
      <c r="U6185" s="8"/>
      <c r="V6185" s="8"/>
      <c r="W6185" s="8"/>
      <c r="X6185" s="8"/>
      <c r="Y6185" s="8"/>
      <c r="Z6185" s="8"/>
      <c r="AA6185" s="8"/>
      <c r="AB6185" s="8"/>
      <c r="AC6185" s="8"/>
      <c r="AD6185" s="8"/>
      <c r="AE6185" s="8"/>
      <c r="AF6185" s="8"/>
    </row>
    <row r="6186" spans="2:32" ht="18.75" x14ac:dyDescent="0.3">
      <c r="B6186" s="59" t="s">
        <v>7</v>
      </c>
      <c r="C6186" s="60"/>
      <c r="D6186" s="26">
        <f>B6163</f>
        <v>172</v>
      </c>
      <c r="E6186" s="59">
        <f>D6163</f>
        <v>44763</v>
      </c>
      <c r="F6186" s="61"/>
      <c r="G6186" s="61"/>
      <c r="H6186" s="62"/>
      <c r="I6186" s="59" t="str">
        <f>Y6163</f>
        <v>чемпионат</v>
      </c>
      <c r="J6186" s="63"/>
      <c r="K6186" s="63"/>
      <c r="L6186" s="63"/>
      <c r="M6186" s="63"/>
      <c r="N6186" s="60"/>
      <c r="O6186" s="8"/>
      <c r="P6186" s="64" t="s">
        <v>8</v>
      </c>
      <c r="Q6186" s="65"/>
      <c r="R6186" s="65"/>
      <c r="S6186" s="65"/>
      <c r="T6186" s="65"/>
      <c r="U6186" s="65"/>
      <c r="V6186" s="27" t="s">
        <v>9</v>
      </c>
      <c r="W6186" s="28" t="s">
        <v>10</v>
      </c>
      <c r="X6186" s="8"/>
      <c r="Y6186" s="66" t="s">
        <v>11</v>
      </c>
      <c r="Z6186" s="67"/>
      <c r="AA6186" s="67"/>
      <c r="AB6186" s="67"/>
      <c r="AC6186" s="67"/>
      <c r="AD6186" s="67"/>
      <c r="AE6186" s="29" t="s">
        <v>9</v>
      </c>
      <c r="AF6186" s="30" t="s">
        <v>10</v>
      </c>
    </row>
    <row r="6187" spans="2:32" ht="15.75" x14ac:dyDescent="0.25">
      <c r="B6187" s="68" t="str">
        <f>I6163</f>
        <v>ком 1</v>
      </c>
      <c r="C6187" s="69"/>
      <c r="D6187" s="70"/>
      <c r="E6187" s="74" t="s">
        <v>12</v>
      </c>
      <c r="F6187" s="74"/>
      <c r="G6187" s="74" t="s">
        <v>13</v>
      </c>
      <c r="H6187" s="74"/>
      <c r="I6187" s="49" t="s">
        <v>14</v>
      </c>
      <c r="J6187" s="51"/>
      <c r="K6187" s="44" t="s">
        <v>15</v>
      </c>
      <c r="L6187" s="45"/>
      <c r="M6187" s="19"/>
      <c r="N6187" s="19"/>
      <c r="O6187" s="8"/>
      <c r="P6187" s="44" t="s">
        <v>16</v>
      </c>
      <c r="Q6187" s="45"/>
      <c r="R6187" s="43" t="s">
        <v>17</v>
      </c>
      <c r="S6187" s="43" t="s">
        <v>18</v>
      </c>
      <c r="T6187" s="41" t="s">
        <v>19</v>
      </c>
      <c r="U6187" s="43" t="s">
        <v>20</v>
      </c>
      <c r="V6187" s="31"/>
      <c r="W6187" s="32"/>
      <c r="X6187" s="8"/>
      <c r="Y6187" s="44" t="s">
        <v>16</v>
      </c>
      <c r="Z6187" s="45"/>
      <c r="AA6187" s="43" t="s">
        <v>21</v>
      </c>
      <c r="AB6187" s="43" t="s">
        <v>18</v>
      </c>
      <c r="AC6187" s="41" t="s">
        <v>22</v>
      </c>
      <c r="AD6187" s="43" t="s">
        <v>20</v>
      </c>
      <c r="AE6187" s="31"/>
      <c r="AF6187" s="32"/>
    </row>
    <row r="6188" spans="2:32" ht="15.75" x14ac:dyDescent="0.25">
      <c r="B6188" s="71"/>
      <c r="C6188" s="72"/>
      <c r="D6188" s="73"/>
      <c r="E6188" s="43">
        <f>SUM(I6167:I6176)</f>
        <v>0</v>
      </c>
      <c r="F6188" s="33" t="s">
        <v>23</v>
      </c>
      <c r="G6188" s="43">
        <f>SUM(J6167:J6176)</f>
        <v>0</v>
      </c>
      <c r="H6188" s="33" t="s">
        <v>23</v>
      </c>
      <c r="I6188" s="31"/>
      <c r="J6188" s="31" t="s">
        <v>20</v>
      </c>
      <c r="K6188" s="44" t="s">
        <v>24</v>
      </c>
      <c r="L6188" s="45"/>
      <c r="M6188" s="44">
        <f>SUM(M6187:N6187)</f>
        <v>0</v>
      </c>
      <c r="N6188" s="45"/>
      <c r="O6188" s="8"/>
      <c r="P6188" s="44" t="s">
        <v>16</v>
      </c>
      <c r="Q6188" s="45"/>
      <c r="R6188" s="43" t="s">
        <v>25</v>
      </c>
      <c r="S6188" s="43" t="s">
        <v>18</v>
      </c>
      <c r="T6188" s="41" t="s">
        <v>26</v>
      </c>
      <c r="U6188" s="43" t="s">
        <v>20</v>
      </c>
      <c r="V6188" s="31"/>
      <c r="W6188" s="32"/>
      <c r="X6188" s="8"/>
      <c r="Y6188" s="44" t="s">
        <v>16</v>
      </c>
      <c r="Z6188" s="45"/>
      <c r="AA6188" s="43" t="s">
        <v>27</v>
      </c>
      <c r="AB6188" s="43" t="s">
        <v>18</v>
      </c>
      <c r="AC6188" s="41" t="s">
        <v>28</v>
      </c>
      <c r="AD6188" s="43" t="s">
        <v>20</v>
      </c>
      <c r="AE6188" s="31"/>
      <c r="AF6188" s="32"/>
    </row>
    <row r="6189" spans="2:32" ht="15.75" customHeight="1" x14ac:dyDescent="0.25">
      <c r="B6189" s="74" t="str">
        <f>R6163</f>
        <v>ком 2</v>
      </c>
      <c r="C6189" s="74"/>
      <c r="D6189" s="74"/>
      <c r="E6189" s="74" t="s">
        <v>12</v>
      </c>
      <c r="F6189" s="74"/>
      <c r="G6189" s="74" t="s">
        <v>13</v>
      </c>
      <c r="H6189" s="74"/>
      <c r="I6189" s="49" t="s">
        <v>14</v>
      </c>
      <c r="J6189" s="51"/>
      <c r="K6189" s="78">
        <f>P6177/30</f>
        <v>0</v>
      </c>
      <c r="L6189" s="79"/>
      <c r="M6189" s="82">
        <f>AF6177/30</f>
        <v>0</v>
      </c>
      <c r="N6189" s="82"/>
      <c r="O6189" s="8"/>
      <c r="P6189" s="44" t="s">
        <v>16</v>
      </c>
      <c r="Q6189" s="45"/>
      <c r="R6189" s="43" t="s">
        <v>29</v>
      </c>
      <c r="S6189" s="43" t="s">
        <v>18</v>
      </c>
      <c r="T6189" s="83" t="s">
        <v>30</v>
      </c>
      <c r="U6189" s="84"/>
      <c r="V6189" s="31"/>
      <c r="W6189" s="32"/>
      <c r="X6189" s="8"/>
      <c r="Y6189" s="44" t="s">
        <v>16</v>
      </c>
      <c r="Z6189" s="45"/>
      <c r="AA6189" s="43" t="s">
        <v>31</v>
      </c>
      <c r="AB6189" s="44" t="s">
        <v>32</v>
      </c>
      <c r="AC6189" s="77"/>
      <c r="AD6189" s="45"/>
      <c r="AE6189" s="31"/>
      <c r="AF6189" s="32"/>
    </row>
    <row r="6190" spans="2:32" ht="15.75" customHeight="1" x14ac:dyDescent="0.25">
      <c r="B6190" s="74"/>
      <c r="C6190" s="74"/>
      <c r="D6190" s="74"/>
      <c r="E6190" s="43">
        <f>SUM(Y6167:Y6176)</f>
        <v>0</v>
      </c>
      <c r="F6190" s="33" t="s">
        <v>23</v>
      </c>
      <c r="G6190" s="43">
        <f>SUM(Z6167:Z6176)</f>
        <v>0</v>
      </c>
      <c r="H6190" s="33" t="s">
        <v>23</v>
      </c>
      <c r="I6190" s="32"/>
      <c r="J6190" s="34" t="s">
        <v>20</v>
      </c>
      <c r="K6190" s="80"/>
      <c r="L6190" s="81"/>
      <c r="M6190" s="82"/>
      <c r="N6190" s="82"/>
      <c r="O6190" s="8"/>
      <c r="P6190" s="44" t="s">
        <v>33</v>
      </c>
      <c r="Q6190" s="77"/>
      <c r="R6190" s="77"/>
      <c r="S6190" s="77"/>
      <c r="T6190" s="77"/>
      <c r="U6190" s="45"/>
      <c r="V6190" s="32">
        <f>SUM(V6187:V6189)</f>
        <v>0</v>
      </c>
      <c r="W6190" s="32">
        <f>SUM(W6187:W6189)</f>
        <v>0</v>
      </c>
      <c r="X6190" s="8"/>
      <c r="Y6190" s="44" t="s">
        <v>16</v>
      </c>
      <c r="Z6190" s="45"/>
      <c r="AA6190" s="43" t="s">
        <v>34</v>
      </c>
      <c r="AB6190" s="44" t="s">
        <v>32</v>
      </c>
      <c r="AC6190" s="77"/>
      <c r="AD6190" s="45"/>
      <c r="AE6190" s="31"/>
      <c r="AF6190" s="32"/>
    </row>
    <row r="6191" spans="2:32" ht="18.75" x14ac:dyDescent="0.25">
      <c r="B6191" s="8"/>
      <c r="C6191" s="8"/>
      <c r="D6191" s="8"/>
      <c r="E6191" s="8"/>
      <c r="F6191" s="46" t="s">
        <v>35</v>
      </c>
      <c r="G6191" s="47"/>
      <c r="H6191" s="47"/>
      <c r="I6191" s="47"/>
      <c r="J6191" s="48"/>
      <c r="K6191" s="35" t="str">
        <f>_xlfn.CONCAT(F6179," ",":"," ",F6177)</f>
        <v>0 : 0</v>
      </c>
      <c r="L6191" s="22">
        <f>F6180</f>
        <v>0</v>
      </c>
      <c r="M6191" s="35" t="str">
        <f>_xlfn.CONCAT(V6179," ",":"," ",V6177)</f>
        <v>0 : 0</v>
      </c>
      <c r="N6191" s="22">
        <f>V6180</f>
        <v>0</v>
      </c>
      <c r="O6191" s="8"/>
      <c r="P6191" s="44" t="s">
        <v>36</v>
      </c>
      <c r="Q6191" s="77"/>
      <c r="R6191" s="77"/>
      <c r="S6191" s="77"/>
      <c r="T6191" s="77"/>
      <c r="U6191" s="45"/>
      <c r="V6191" s="44">
        <f>V6190+W6190</f>
        <v>0</v>
      </c>
      <c r="W6191" s="45"/>
      <c r="X6191" s="8"/>
      <c r="Y6191" s="44" t="s">
        <v>16</v>
      </c>
      <c r="Z6191" s="45"/>
      <c r="AA6191" s="43" t="s">
        <v>37</v>
      </c>
      <c r="AB6191" s="44" t="s">
        <v>32</v>
      </c>
      <c r="AC6191" s="77"/>
      <c r="AD6191" s="45"/>
      <c r="AE6191" s="31"/>
      <c r="AF6191" s="32"/>
    </row>
    <row r="6192" spans="2:32" ht="18.75" x14ac:dyDescent="0.25">
      <c r="B6192" s="75" t="str">
        <f>IF((M6187)&gt;(N6187),"П1",IF((M6187)&lt;(N6187),"П2","Н"))</f>
        <v>Н</v>
      </c>
      <c r="C6192" s="75"/>
      <c r="D6192" s="36">
        <v>5</v>
      </c>
      <c r="E6192" s="42" t="s">
        <v>38</v>
      </c>
      <c r="F6192" s="46" t="s">
        <v>39</v>
      </c>
      <c r="G6192" s="47"/>
      <c r="H6192" s="47"/>
      <c r="I6192" s="47"/>
      <c r="J6192" s="48"/>
      <c r="K6192" s="35" t="str">
        <f>_xlfn.CONCAT(G6179," ",":"," ",G6177)</f>
        <v>0 : 0</v>
      </c>
      <c r="L6192" s="22">
        <f>G6180</f>
        <v>0</v>
      </c>
      <c r="M6192" s="35" t="str">
        <f>_xlfn.CONCAT(W6179," ",":"," ",W6177)</f>
        <v>0 : 0</v>
      </c>
      <c r="N6192" s="22">
        <f>W6180</f>
        <v>0</v>
      </c>
      <c r="O6192" s="8"/>
      <c r="P6192" s="76" t="s">
        <v>40</v>
      </c>
      <c r="Q6192" s="76"/>
      <c r="R6192" s="76"/>
      <c r="S6192" s="76"/>
      <c r="T6192" s="76"/>
      <c r="U6192" s="37">
        <v>1</v>
      </c>
      <c r="V6192" s="38" t="s">
        <v>41</v>
      </c>
      <c r="W6192" s="38">
        <v>2</v>
      </c>
      <c r="X6192" s="8"/>
      <c r="Y6192" s="44" t="s">
        <v>42</v>
      </c>
      <c r="Z6192" s="77"/>
      <c r="AA6192" s="77"/>
      <c r="AB6192" s="77"/>
      <c r="AC6192" s="77"/>
      <c r="AD6192" s="45"/>
      <c r="AE6192" s="32">
        <f>SUM(AE6187:AE6191)</f>
        <v>0</v>
      </c>
      <c r="AF6192" s="32">
        <f>SUM(AF6187:AF6191)</f>
        <v>0</v>
      </c>
    </row>
    <row r="6193" spans="1:32" ht="18.75" x14ac:dyDescent="0.25">
      <c r="B6193" s="42">
        <v>3</v>
      </c>
      <c r="C6193" s="42" t="s">
        <v>43</v>
      </c>
      <c r="D6193" s="42" t="s">
        <v>44</v>
      </c>
      <c r="E6193" s="42" t="s">
        <v>45</v>
      </c>
      <c r="F6193" s="46" t="s">
        <v>46</v>
      </c>
      <c r="G6193" s="47"/>
      <c r="H6193" s="47"/>
      <c r="I6193" s="47"/>
      <c r="J6193" s="48"/>
      <c r="K6193" s="35" t="str">
        <f>_xlfn.CONCAT(H6179," ",":"," ",H6177)</f>
        <v>0 : 0</v>
      </c>
      <c r="L6193" s="39">
        <f>H6180</f>
        <v>0</v>
      </c>
      <c r="M6193" s="35" t="str">
        <f>_xlfn.CONCAT(X6179," ",":"," ",X6177)</f>
        <v>0 : 0</v>
      </c>
      <c r="N6193" s="39">
        <f>X6180</f>
        <v>0</v>
      </c>
      <c r="O6193" s="8"/>
      <c r="P6193" s="76"/>
      <c r="Q6193" s="76"/>
      <c r="R6193" s="76"/>
      <c r="S6193" s="76"/>
      <c r="T6193" s="76"/>
      <c r="U6193" s="40"/>
      <c r="V6193" s="40"/>
      <c r="W6193" s="40"/>
      <c r="X6193" s="8"/>
      <c r="Y6193" s="44" t="s">
        <v>47</v>
      </c>
      <c r="Z6193" s="77"/>
      <c r="AA6193" s="77"/>
      <c r="AB6193" s="77"/>
      <c r="AC6193" s="77"/>
      <c r="AD6193" s="45"/>
      <c r="AE6193" s="44">
        <f>AE6192+AF6192</f>
        <v>0</v>
      </c>
      <c r="AF6193" s="45"/>
    </row>
    <row r="6194" spans="1:32" ht="18.75" x14ac:dyDescent="0.25">
      <c r="B6194" s="42" t="str">
        <f>IF((C6194)&gt;(D6194),"1&gt;2",IF((C6194)&lt;(D6194),"1&lt;2","1=2"))</f>
        <v>1=2</v>
      </c>
      <c r="C6194" s="42">
        <f>P6167+P6168+P6169+P6170+P6171</f>
        <v>0</v>
      </c>
      <c r="D6194" s="42">
        <f>AF6167+AF6168+AF6169+AF6170+AF6171</f>
        <v>0</v>
      </c>
      <c r="E6194" s="42" t="str">
        <f>IF((P6172+P6173+P6174+P6175+P6176)&gt;(AF6172+AF6173+AF6174+AF6175+AF6176),"1&gt;2",IF((P6172+P6173+P6174+P6175+P6176)&lt;(AF6172+AF6173+AF6174+AF6175+AF6176),"1&lt;2","1=2"))</f>
        <v>1=2</v>
      </c>
      <c r="F6194" s="46" t="s">
        <v>48</v>
      </c>
      <c r="G6194" s="47"/>
      <c r="H6194" s="47"/>
      <c r="I6194" s="47"/>
      <c r="J6194" s="48"/>
      <c r="K6194" s="35" t="str">
        <f>_xlfn.CONCAT(E6179," ",":"," ",E6177)</f>
        <v>5 : 5</v>
      </c>
      <c r="L6194" s="39">
        <f>E6180</f>
        <v>10</v>
      </c>
      <c r="M6194" s="35" t="str">
        <f>_xlfn.CONCAT(U6179," ",":"," ",U6177)</f>
        <v>5 : 5</v>
      </c>
      <c r="N6194" s="39">
        <f>U6180</f>
        <v>10</v>
      </c>
      <c r="O6194" s="8"/>
      <c r="P6194" s="8"/>
      <c r="Q6194" s="8"/>
      <c r="R6194" s="8"/>
      <c r="S6194" s="8"/>
      <c r="T6194" s="8"/>
      <c r="U6194" s="8"/>
      <c r="V6194" s="8"/>
      <c r="W6194" s="8"/>
      <c r="X6194" s="8"/>
      <c r="Y6194" s="8"/>
      <c r="Z6194" s="8"/>
      <c r="AA6194" s="8"/>
      <c r="AB6194" s="8"/>
      <c r="AC6194" s="8"/>
      <c r="AD6194" s="9"/>
      <c r="AE6194" s="8"/>
      <c r="AF6194" s="8"/>
    </row>
    <row r="6195" spans="1:32" ht="15" x14ac:dyDescent="0.25">
      <c r="B6195" s="8"/>
      <c r="C6195" s="8"/>
      <c r="D6195" s="8"/>
      <c r="E6195" s="8"/>
      <c r="F6195" s="8"/>
      <c r="G6195" s="8"/>
      <c r="H6195" s="8"/>
      <c r="I6195" s="8"/>
      <c r="J6195" s="8"/>
      <c r="K6195" s="8"/>
      <c r="L6195" s="8"/>
      <c r="M6195" s="8"/>
      <c r="N6195" s="9"/>
      <c r="O6195" s="8"/>
      <c r="P6195" s="8"/>
      <c r="Q6195" s="8"/>
      <c r="R6195" s="8"/>
      <c r="S6195" s="8"/>
      <c r="T6195" s="8"/>
      <c r="U6195" s="8"/>
      <c r="V6195" s="8"/>
      <c r="W6195" s="8"/>
      <c r="X6195" s="8"/>
      <c r="Y6195" s="8"/>
      <c r="Z6195" s="8"/>
      <c r="AA6195" s="8"/>
      <c r="AB6195" s="8"/>
      <c r="AC6195" s="8"/>
      <c r="AD6195" s="9"/>
      <c r="AE6195" s="8"/>
      <c r="AF6195" s="8"/>
    </row>
    <row r="6196" spans="1:32" ht="15" x14ac:dyDescent="0.25">
      <c r="B6196" s="8"/>
      <c r="C6196" s="8"/>
      <c r="D6196" s="8"/>
      <c r="E6196" s="8"/>
      <c r="F6196" s="8"/>
      <c r="G6196" s="8"/>
      <c r="H6196" s="8"/>
      <c r="I6196" s="8"/>
      <c r="J6196" s="8"/>
      <c r="K6196" s="8"/>
      <c r="L6196" s="8"/>
      <c r="M6196" s="8"/>
      <c r="N6196" s="9"/>
      <c r="O6196" s="8"/>
      <c r="P6196" s="8"/>
      <c r="Q6196" s="8"/>
      <c r="R6196" s="8"/>
      <c r="S6196" s="8"/>
      <c r="T6196" s="8"/>
      <c r="U6196" s="8"/>
      <c r="V6196" s="8"/>
      <c r="W6196" s="8"/>
      <c r="X6196" s="8"/>
      <c r="Y6196" s="8"/>
      <c r="Z6196" s="8"/>
      <c r="AA6196" s="8"/>
      <c r="AB6196" s="8"/>
      <c r="AC6196" s="8"/>
      <c r="AD6196" s="9"/>
      <c r="AE6196" s="8"/>
      <c r="AF6196" s="8"/>
    </row>
    <row r="6197" spans="1:32" ht="15" x14ac:dyDescent="0.25">
      <c r="A6197" s="2"/>
      <c r="B6197" s="5"/>
      <c r="C6197" s="5"/>
      <c r="D6197" s="5"/>
      <c r="E6197" s="5"/>
      <c r="F6197" s="5"/>
      <c r="G6197" s="5"/>
      <c r="H6197" s="5"/>
      <c r="I6197" s="5"/>
      <c r="J6197" s="5"/>
      <c r="K6197" s="5"/>
      <c r="L6197" s="5"/>
      <c r="M6197" s="5"/>
      <c r="N6197" s="6"/>
      <c r="O6197" s="5"/>
      <c r="P6197" s="5"/>
      <c r="Q6197" s="5"/>
      <c r="R6197" s="5"/>
      <c r="S6197" s="5"/>
      <c r="T6197" s="5"/>
      <c r="U6197" s="5"/>
      <c r="V6197" s="5"/>
      <c r="W6197" s="5"/>
      <c r="X6197" s="5"/>
      <c r="Y6197" s="5"/>
      <c r="Z6197" s="5"/>
      <c r="AA6197" s="5"/>
      <c r="AB6197" s="5"/>
      <c r="AC6197" s="5"/>
      <c r="AD6197" s="5"/>
      <c r="AE6197" s="5"/>
      <c r="AF6197" s="5"/>
    </row>
    <row r="6198" spans="1:32" x14ac:dyDescent="0.2">
      <c r="A6198" s="2"/>
      <c r="B6198" s="2"/>
      <c r="C6198" s="2"/>
      <c r="D6198" s="2"/>
      <c r="E6198" s="2"/>
      <c r="F6198" s="2"/>
      <c r="G6198" s="2"/>
      <c r="H6198" s="2"/>
      <c r="I6198" s="2"/>
      <c r="J6198" s="2"/>
      <c r="K6198" s="2"/>
      <c r="L6198" s="2"/>
      <c r="M6198" s="2"/>
      <c r="N6198" s="3"/>
      <c r="O6198" s="2"/>
      <c r="P6198" s="2"/>
      <c r="Q6198" s="2"/>
      <c r="R6198" s="2"/>
      <c r="S6198" s="2"/>
      <c r="T6198" s="2"/>
      <c r="U6198" s="2"/>
      <c r="V6198" s="2"/>
      <c r="W6198" s="2"/>
      <c r="X6198" s="2"/>
      <c r="Y6198" s="2"/>
      <c r="Z6198" s="2"/>
      <c r="AA6198" s="2"/>
      <c r="AB6198" s="2"/>
      <c r="AC6198" s="2"/>
      <c r="AD6198" s="3"/>
      <c r="AE6198" s="2"/>
      <c r="AF6198" s="2"/>
    </row>
    <row r="6199" spans="1:32" ht="18.75" x14ac:dyDescent="0.3">
      <c r="B6199" s="44">
        <v>173</v>
      </c>
      <c r="C6199" s="45"/>
      <c r="D6199" s="49">
        <v>44763</v>
      </c>
      <c r="E6199" s="50"/>
      <c r="F6199" s="50"/>
      <c r="G6199" s="50"/>
      <c r="H6199" s="51"/>
      <c r="I6199" s="52" t="s">
        <v>43</v>
      </c>
      <c r="J6199" s="53"/>
      <c r="K6199" s="53"/>
      <c r="L6199" s="53"/>
      <c r="M6199" s="53"/>
      <c r="N6199" s="53"/>
      <c r="O6199" s="53"/>
      <c r="P6199" s="54"/>
      <c r="Q6199" s="10"/>
      <c r="R6199" s="52" t="s">
        <v>44</v>
      </c>
      <c r="S6199" s="53"/>
      <c r="T6199" s="53"/>
      <c r="U6199" s="53"/>
      <c r="V6199" s="53"/>
      <c r="W6199" s="53"/>
      <c r="X6199" s="54"/>
      <c r="Y6199" s="55" t="s">
        <v>49</v>
      </c>
      <c r="Z6199" s="56"/>
      <c r="AA6199" s="56"/>
      <c r="AB6199" s="56"/>
      <c r="AC6199" s="56"/>
      <c r="AD6199" s="56"/>
      <c r="AE6199" s="56"/>
      <c r="AF6199" s="57"/>
    </row>
    <row r="6200" spans="1:32" ht="15" x14ac:dyDescent="0.25">
      <c r="B6200" s="8"/>
      <c r="C6200" s="8"/>
      <c r="D6200" s="8"/>
      <c r="E6200" s="8"/>
      <c r="F6200" s="8"/>
      <c r="G6200" s="8"/>
      <c r="H6200" s="8"/>
      <c r="I6200" s="8"/>
      <c r="J6200" s="8"/>
      <c r="K6200" s="8"/>
      <c r="L6200" s="8"/>
      <c r="M6200" s="8"/>
      <c r="N6200" s="9"/>
      <c r="O6200" s="8"/>
      <c r="P6200" s="8"/>
      <c r="Q6200" s="10"/>
      <c r="R6200" s="8"/>
      <c r="S6200" s="8"/>
      <c r="T6200" s="8"/>
      <c r="U6200" s="8"/>
      <c r="V6200" s="8"/>
      <c r="W6200" s="8"/>
      <c r="X6200" s="8"/>
      <c r="Y6200" s="8"/>
      <c r="Z6200" s="8"/>
      <c r="AA6200" s="8"/>
      <c r="AB6200" s="8"/>
      <c r="AC6200" s="8"/>
      <c r="AD6200" s="9"/>
      <c r="AE6200" s="8"/>
      <c r="AF6200" s="8"/>
    </row>
    <row r="6201" spans="1:32" ht="15" x14ac:dyDescent="0.25">
      <c r="B6201" s="8"/>
      <c r="C6201" s="8"/>
      <c r="D6201" s="8"/>
      <c r="E6201" s="8"/>
      <c r="F6201" s="8"/>
      <c r="G6201" s="8"/>
      <c r="H6201" s="8"/>
      <c r="I6201" s="8"/>
      <c r="J6201" s="8"/>
      <c r="K6201" s="8"/>
      <c r="L6201" s="8"/>
      <c r="M6201" s="8"/>
      <c r="N6201" s="9"/>
      <c r="O6201" s="8"/>
      <c r="P6201" s="8"/>
      <c r="Q6201" s="10"/>
      <c r="R6201" s="8"/>
      <c r="S6201" s="8"/>
      <c r="T6201" s="8"/>
      <c r="U6201" s="8"/>
      <c r="V6201" s="8"/>
      <c r="W6201" s="8"/>
      <c r="X6201" s="8"/>
      <c r="Y6201" s="8"/>
      <c r="Z6201" s="8"/>
      <c r="AA6201" s="8"/>
      <c r="AB6201" s="8"/>
      <c r="AC6201" s="8"/>
      <c r="AD6201" s="9"/>
      <c r="AE6201" s="8"/>
      <c r="AF6201" s="8"/>
    </row>
    <row r="6202" spans="1:32" ht="15.75" x14ac:dyDescent="0.25">
      <c r="B6202" s="11"/>
      <c r="C6202" s="8"/>
      <c r="D6202" s="8"/>
      <c r="E6202" s="12" t="s">
        <v>1</v>
      </c>
      <c r="F6202" s="13" t="s">
        <v>2</v>
      </c>
      <c r="G6202" s="43" t="s">
        <v>3</v>
      </c>
      <c r="H6202" s="14" t="s">
        <v>4</v>
      </c>
      <c r="I6202" s="15" t="s">
        <v>5</v>
      </c>
      <c r="J6202" s="16" t="s">
        <v>6</v>
      </c>
      <c r="K6202" s="8"/>
      <c r="L6202" s="8"/>
      <c r="M6202" s="8"/>
      <c r="N6202" s="9"/>
      <c r="O6202" s="8"/>
      <c r="P6202" s="8"/>
      <c r="Q6202" s="10"/>
      <c r="R6202" s="11"/>
      <c r="S6202" s="8"/>
      <c r="T6202" s="8"/>
      <c r="U6202" s="12" t="s">
        <v>1</v>
      </c>
      <c r="V6202" s="13" t="s">
        <v>2</v>
      </c>
      <c r="W6202" s="43" t="s">
        <v>3</v>
      </c>
      <c r="X6202" s="14" t="s">
        <v>4</v>
      </c>
      <c r="Y6202" s="15" t="s">
        <v>5</v>
      </c>
      <c r="Z6202" s="16" t="s">
        <v>6</v>
      </c>
      <c r="AA6202" s="8"/>
      <c r="AB6202" s="8"/>
      <c r="AC6202" s="8"/>
      <c r="AD6202" s="9"/>
      <c r="AE6202" s="8"/>
      <c r="AF6202" s="8"/>
    </row>
    <row r="6203" spans="1:32" ht="15.75" x14ac:dyDescent="0.25">
      <c r="B6203" s="8"/>
      <c r="C6203" s="8"/>
      <c r="D6203" s="8"/>
      <c r="E6203" s="43">
        <f>IF(P6203=0,1,0)</f>
        <v>1</v>
      </c>
      <c r="F6203" s="43">
        <f t="shared" ref="F6203:F6212" si="3440">IF(AND(P6203=3,N6203*O6203=0),1,0)</f>
        <v>0</v>
      </c>
      <c r="G6203" s="43">
        <f t="shared" ref="G6203:G6212" si="3441">IF(AND(P6203=3,I6203-J6203&gt;=2),1,0)</f>
        <v>0</v>
      </c>
      <c r="H6203" s="43">
        <f>IF(P6203=3,1,0)</f>
        <v>0</v>
      </c>
      <c r="I6203" s="43">
        <f t="shared" ref="I6203:I6212" si="3442">IF(P6203=3,MAX(N6203,O6203),MIN(N6203,O6203))</f>
        <v>0</v>
      </c>
      <c r="J6203" s="43">
        <f t="shared" ref="J6203:J6212" si="3443">N6203+O6203-I6203</f>
        <v>0</v>
      </c>
      <c r="K6203" s="8"/>
      <c r="L6203" s="17" t="str">
        <f t="shared" ref="L6203:L6212" si="3444">IF(P6203=0,"П",IF(P6203=1.5,"Н",IF(P6203=3,"В")))</f>
        <v>П</v>
      </c>
      <c r="M6203" s="8"/>
      <c r="N6203" s="18"/>
      <c r="O6203" s="18"/>
      <c r="P6203" s="19"/>
      <c r="Q6203" s="10"/>
      <c r="R6203" s="8"/>
      <c r="S6203" s="8"/>
      <c r="T6203" s="8"/>
      <c r="U6203" s="43">
        <f>IF(AF6203=0,1,0)</f>
        <v>1</v>
      </c>
      <c r="V6203" s="43">
        <f t="shared" ref="V6203:V6212" si="3445">IF(AND(AF6203=3,AD6203*AE6203=0),1,0)</f>
        <v>0</v>
      </c>
      <c r="W6203" s="43">
        <f t="shared" ref="W6203:W6212" si="3446">IF(AND(AF6203=3,Y6203-Z6203&gt;=2),1,0)</f>
        <v>0</v>
      </c>
      <c r="X6203" s="43">
        <f>IF(AF6203=3,1,0)</f>
        <v>0</v>
      </c>
      <c r="Y6203" s="43">
        <f t="shared" ref="Y6203:Y6212" si="3447">IF(AF6203=3,MAX(AD6203,AE6203),MIN(AD6203,AE6203))</f>
        <v>0</v>
      </c>
      <c r="Z6203" s="43">
        <f t="shared" ref="Z6203:Z6212" si="3448">AD6203+AE6203-Y6203</f>
        <v>0</v>
      </c>
      <c r="AA6203" s="8"/>
      <c r="AB6203" s="17" t="str">
        <f t="shared" ref="AB6203:AB6212" si="3449">IF(AF6203=0,"П",IF(AF6203=1.5,"Н",IF(AF6203=3,"В")))</f>
        <v>П</v>
      </c>
      <c r="AC6203" s="8"/>
      <c r="AD6203" s="18"/>
      <c r="AE6203" s="18"/>
      <c r="AF6203" s="19"/>
    </row>
    <row r="6204" spans="1:32" ht="15.75" x14ac:dyDescent="0.25">
      <c r="B6204" s="8"/>
      <c r="C6204" s="8"/>
      <c r="D6204" s="8"/>
      <c r="E6204" s="43">
        <f t="shared" ref="E6204:E6212" si="3450">IF(P6204=0,1,0)</f>
        <v>1</v>
      </c>
      <c r="F6204" s="43">
        <f t="shared" si="3440"/>
        <v>0</v>
      </c>
      <c r="G6204" s="43">
        <f t="shared" si="3441"/>
        <v>0</v>
      </c>
      <c r="H6204" s="43">
        <f t="shared" ref="H6204:H6212" si="3451">IF(P6204=3,1,0)</f>
        <v>0</v>
      </c>
      <c r="I6204" s="43">
        <f t="shared" si="3442"/>
        <v>0</v>
      </c>
      <c r="J6204" s="43">
        <f t="shared" si="3443"/>
        <v>0</v>
      </c>
      <c r="K6204" s="8"/>
      <c r="L6204" s="17" t="str">
        <f t="shared" si="3444"/>
        <v>П</v>
      </c>
      <c r="M6204" s="20"/>
      <c r="N6204" s="18"/>
      <c r="O6204" s="18"/>
      <c r="P6204" s="19"/>
      <c r="Q6204" s="10"/>
      <c r="R6204" s="8"/>
      <c r="S6204" s="8"/>
      <c r="T6204" s="8"/>
      <c r="U6204" s="43">
        <f t="shared" ref="U6204:U6212" si="3452">IF(AF6204=0,1,0)</f>
        <v>1</v>
      </c>
      <c r="V6204" s="43">
        <f t="shared" si="3445"/>
        <v>0</v>
      </c>
      <c r="W6204" s="43">
        <f t="shared" si="3446"/>
        <v>0</v>
      </c>
      <c r="X6204" s="43">
        <f t="shared" ref="X6204:X6212" si="3453">IF(AF6204=3,1,0)</f>
        <v>0</v>
      </c>
      <c r="Y6204" s="43">
        <f t="shared" si="3447"/>
        <v>0</v>
      </c>
      <c r="Z6204" s="43">
        <f t="shared" si="3448"/>
        <v>0</v>
      </c>
      <c r="AA6204" s="8"/>
      <c r="AB6204" s="17" t="str">
        <f t="shared" si="3449"/>
        <v>П</v>
      </c>
      <c r="AC6204" s="20"/>
      <c r="AD6204" s="18"/>
      <c r="AE6204" s="18"/>
      <c r="AF6204" s="19"/>
    </row>
    <row r="6205" spans="1:32" ht="15.75" x14ac:dyDescent="0.25">
      <c r="B6205" s="8"/>
      <c r="C6205" s="8"/>
      <c r="D6205" s="8"/>
      <c r="E6205" s="43">
        <f t="shared" si="3450"/>
        <v>1</v>
      </c>
      <c r="F6205" s="43">
        <f t="shared" si="3440"/>
        <v>0</v>
      </c>
      <c r="G6205" s="43">
        <f t="shared" si="3441"/>
        <v>0</v>
      </c>
      <c r="H6205" s="43">
        <f t="shared" si="3451"/>
        <v>0</v>
      </c>
      <c r="I6205" s="43">
        <f t="shared" si="3442"/>
        <v>0</v>
      </c>
      <c r="J6205" s="43">
        <f t="shared" si="3443"/>
        <v>0</v>
      </c>
      <c r="K6205" s="8"/>
      <c r="L6205" s="17" t="str">
        <f t="shared" si="3444"/>
        <v>П</v>
      </c>
      <c r="M6205" s="20"/>
      <c r="N6205" s="18"/>
      <c r="O6205" s="18"/>
      <c r="P6205" s="19"/>
      <c r="Q6205" s="10"/>
      <c r="R6205" s="8"/>
      <c r="S6205" s="8"/>
      <c r="T6205" s="8"/>
      <c r="U6205" s="43">
        <f t="shared" si="3452"/>
        <v>1</v>
      </c>
      <c r="V6205" s="43">
        <f t="shared" si="3445"/>
        <v>0</v>
      </c>
      <c r="W6205" s="43">
        <f t="shared" si="3446"/>
        <v>0</v>
      </c>
      <c r="X6205" s="43">
        <f t="shared" si="3453"/>
        <v>0</v>
      </c>
      <c r="Y6205" s="43">
        <f t="shared" si="3447"/>
        <v>0</v>
      </c>
      <c r="Z6205" s="43">
        <f t="shared" si="3448"/>
        <v>0</v>
      </c>
      <c r="AA6205" s="8"/>
      <c r="AB6205" s="17" t="str">
        <f t="shared" si="3449"/>
        <v>П</v>
      </c>
      <c r="AC6205" s="20"/>
      <c r="AD6205" s="18"/>
      <c r="AE6205" s="18"/>
      <c r="AF6205" s="19"/>
    </row>
    <row r="6206" spans="1:32" ht="15.75" x14ac:dyDescent="0.25">
      <c r="B6206" s="8"/>
      <c r="C6206" s="8"/>
      <c r="D6206" s="8"/>
      <c r="E6206" s="43">
        <f t="shared" si="3450"/>
        <v>1</v>
      </c>
      <c r="F6206" s="43">
        <f t="shared" si="3440"/>
        <v>0</v>
      </c>
      <c r="G6206" s="43">
        <f t="shared" si="3441"/>
        <v>0</v>
      </c>
      <c r="H6206" s="43">
        <f t="shared" si="3451"/>
        <v>0</v>
      </c>
      <c r="I6206" s="43">
        <f t="shared" si="3442"/>
        <v>0</v>
      </c>
      <c r="J6206" s="43">
        <f t="shared" si="3443"/>
        <v>0</v>
      </c>
      <c r="K6206" s="8"/>
      <c r="L6206" s="17" t="str">
        <f t="shared" si="3444"/>
        <v>П</v>
      </c>
      <c r="M6206" s="20"/>
      <c r="N6206" s="18"/>
      <c r="O6206" s="18"/>
      <c r="P6206" s="19"/>
      <c r="Q6206" s="10"/>
      <c r="R6206" s="8"/>
      <c r="S6206" s="8"/>
      <c r="T6206" s="8"/>
      <c r="U6206" s="43">
        <f t="shared" si="3452"/>
        <v>1</v>
      </c>
      <c r="V6206" s="43">
        <f t="shared" si="3445"/>
        <v>0</v>
      </c>
      <c r="W6206" s="43">
        <f t="shared" si="3446"/>
        <v>0</v>
      </c>
      <c r="X6206" s="43">
        <f t="shared" si="3453"/>
        <v>0</v>
      </c>
      <c r="Y6206" s="43">
        <f t="shared" si="3447"/>
        <v>0</v>
      </c>
      <c r="Z6206" s="43">
        <f t="shared" si="3448"/>
        <v>0</v>
      </c>
      <c r="AA6206" s="8"/>
      <c r="AB6206" s="17" t="str">
        <f t="shared" si="3449"/>
        <v>П</v>
      </c>
      <c r="AC6206" s="20"/>
      <c r="AD6206" s="18"/>
      <c r="AE6206" s="18"/>
      <c r="AF6206" s="19"/>
    </row>
    <row r="6207" spans="1:32" ht="15.75" x14ac:dyDescent="0.25">
      <c r="B6207" s="8"/>
      <c r="C6207" s="8"/>
      <c r="D6207" s="8"/>
      <c r="E6207" s="43">
        <f t="shared" si="3450"/>
        <v>1</v>
      </c>
      <c r="F6207" s="43">
        <f t="shared" si="3440"/>
        <v>0</v>
      </c>
      <c r="G6207" s="43">
        <f t="shared" si="3441"/>
        <v>0</v>
      </c>
      <c r="H6207" s="43">
        <f t="shared" si="3451"/>
        <v>0</v>
      </c>
      <c r="I6207" s="43">
        <f t="shared" si="3442"/>
        <v>0</v>
      </c>
      <c r="J6207" s="43">
        <f t="shared" si="3443"/>
        <v>0</v>
      </c>
      <c r="K6207" s="8"/>
      <c r="L6207" s="17" t="str">
        <f t="shared" si="3444"/>
        <v>П</v>
      </c>
      <c r="M6207" s="20"/>
      <c r="N6207" s="18"/>
      <c r="O6207" s="18"/>
      <c r="P6207" s="19"/>
      <c r="Q6207" s="10"/>
      <c r="R6207" s="8"/>
      <c r="S6207" s="8"/>
      <c r="T6207" s="8"/>
      <c r="U6207" s="43">
        <f t="shared" si="3452"/>
        <v>1</v>
      </c>
      <c r="V6207" s="43">
        <f t="shared" si="3445"/>
        <v>0</v>
      </c>
      <c r="W6207" s="43">
        <f t="shared" si="3446"/>
        <v>0</v>
      </c>
      <c r="X6207" s="43">
        <f t="shared" si="3453"/>
        <v>0</v>
      </c>
      <c r="Y6207" s="43">
        <f t="shared" si="3447"/>
        <v>0</v>
      </c>
      <c r="Z6207" s="43">
        <f t="shared" si="3448"/>
        <v>0</v>
      </c>
      <c r="AA6207" s="8"/>
      <c r="AB6207" s="17" t="str">
        <f t="shared" si="3449"/>
        <v>П</v>
      </c>
      <c r="AC6207" s="20"/>
      <c r="AD6207" s="18"/>
      <c r="AE6207" s="18"/>
      <c r="AF6207" s="19"/>
    </row>
    <row r="6208" spans="1:32" ht="15.75" x14ac:dyDescent="0.25">
      <c r="B6208" s="8"/>
      <c r="C6208" s="8"/>
      <c r="D6208" s="8"/>
      <c r="E6208" s="43">
        <f t="shared" si="3450"/>
        <v>1</v>
      </c>
      <c r="F6208" s="43">
        <f t="shared" si="3440"/>
        <v>0</v>
      </c>
      <c r="G6208" s="43">
        <f t="shared" si="3441"/>
        <v>0</v>
      </c>
      <c r="H6208" s="43">
        <f t="shared" si="3451"/>
        <v>0</v>
      </c>
      <c r="I6208" s="43">
        <f t="shared" si="3442"/>
        <v>0</v>
      </c>
      <c r="J6208" s="43">
        <f t="shared" si="3443"/>
        <v>0</v>
      </c>
      <c r="K6208" s="8"/>
      <c r="L6208" s="17" t="str">
        <f t="shared" si="3444"/>
        <v>П</v>
      </c>
      <c r="M6208" s="20"/>
      <c r="N6208" s="18"/>
      <c r="O6208" s="18"/>
      <c r="P6208" s="19"/>
      <c r="Q6208" s="10"/>
      <c r="R6208" s="8"/>
      <c r="S6208" s="8"/>
      <c r="T6208" s="8"/>
      <c r="U6208" s="43">
        <f t="shared" si="3452"/>
        <v>1</v>
      </c>
      <c r="V6208" s="43">
        <f t="shared" si="3445"/>
        <v>0</v>
      </c>
      <c r="W6208" s="43">
        <f t="shared" si="3446"/>
        <v>0</v>
      </c>
      <c r="X6208" s="43">
        <f t="shared" si="3453"/>
        <v>0</v>
      </c>
      <c r="Y6208" s="43">
        <f t="shared" si="3447"/>
        <v>0</v>
      </c>
      <c r="Z6208" s="43">
        <f t="shared" si="3448"/>
        <v>0</v>
      </c>
      <c r="AA6208" s="8"/>
      <c r="AB6208" s="17" t="str">
        <f t="shared" si="3449"/>
        <v>П</v>
      </c>
      <c r="AC6208" s="20"/>
      <c r="AD6208" s="18"/>
      <c r="AE6208" s="18"/>
      <c r="AF6208" s="19"/>
    </row>
    <row r="6209" spans="2:32" ht="15.75" x14ac:dyDescent="0.25">
      <c r="B6209" s="8"/>
      <c r="C6209" s="8"/>
      <c r="D6209" s="8"/>
      <c r="E6209" s="43">
        <f t="shared" si="3450"/>
        <v>1</v>
      </c>
      <c r="F6209" s="43">
        <f t="shared" si="3440"/>
        <v>0</v>
      </c>
      <c r="G6209" s="43">
        <f t="shared" si="3441"/>
        <v>0</v>
      </c>
      <c r="H6209" s="43">
        <f t="shared" si="3451"/>
        <v>0</v>
      </c>
      <c r="I6209" s="43">
        <f t="shared" si="3442"/>
        <v>0</v>
      </c>
      <c r="J6209" s="43">
        <f t="shared" si="3443"/>
        <v>0</v>
      </c>
      <c r="K6209" s="8"/>
      <c r="L6209" s="17" t="str">
        <f t="shared" si="3444"/>
        <v>П</v>
      </c>
      <c r="M6209" s="20"/>
      <c r="N6209" s="18"/>
      <c r="O6209" s="18"/>
      <c r="P6209" s="19"/>
      <c r="Q6209" s="10"/>
      <c r="R6209" s="8"/>
      <c r="S6209" s="8"/>
      <c r="T6209" s="8"/>
      <c r="U6209" s="43">
        <f t="shared" si="3452"/>
        <v>1</v>
      </c>
      <c r="V6209" s="43">
        <f t="shared" si="3445"/>
        <v>0</v>
      </c>
      <c r="W6209" s="43">
        <f t="shared" si="3446"/>
        <v>0</v>
      </c>
      <c r="X6209" s="43">
        <f t="shared" si="3453"/>
        <v>0</v>
      </c>
      <c r="Y6209" s="43">
        <f t="shared" si="3447"/>
        <v>0</v>
      </c>
      <c r="Z6209" s="43">
        <f t="shared" si="3448"/>
        <v>0</v>
      </c>
      <c r="AA6209" s="8"/>
      <c r="AB6209" s="17" t="str">
        <f t="shared" si="3449"/>
        <v>П</v>
      </c>
      <c r="AC6209" s="20"/>
      <c r="AD6209" s="18"/>
      <c r="AE6209" s="18"/>
      <c r="AF6209" s="19"/>
    </row>
    <row r="6210" spans="2:32" ht="15.75" x14ac:dyDescent="0.25">
      <c r="B6210" s="8"/>
      <c r="C6210" s="8"/>
      <c r="D6210" s="8"/>
      <c r="E6210" s="43">
        <f t="shared" si="3450"/>
        <v>1</v>
      </c>
      <c r="F6210" s="43">
        <f t="shared" si="3440"/>
        <v>0</v>
      </c>
      <c r="G6210" s="43">
        <f t="shared" si="3441"/>
        <v>0</v>
      </c>
      <c r="H6210" s="43">
        <f t="shared" si="3451"/>
        <v>0</v>
      </c>
      <c r="I6210" s="43">
        <f t="shared" si="3442"/>
        <v>0</v>
      </c>
      <c r="J6210" s="43">
        <f t="shared" si="3443"/>
        <v>0</v>
      </c>
      <c r="K6210" s="8"/>
      <c r="L6210" s="17" t="str">
        <f t="shared" si="3444"/>
        <v>П</v>
      </c>
      <c r="M6210" s="20"/>
      <c r="N6210" s="18"/>
      <c r="O6210" s="18"/>
      <c r="P6210" s="19"/>
      <c r="Q6210" s="10"/>
      <c r="R6210" s="8"/>
      <c r="S6210" s="8"/>
      <c r="T6210" s="8"/>
      <c r="U6210" s="43">
        <f t="shared" si="3452"/>
        <v>1</v>
      </c>
      <c r="V6210" s="43">
        <f t="shared" si="3445"/>
        <v>0</v>
      </c>
      <c r="W6210" s="43">
        <f t="shared" si="3446"/>
        <v>0</v>
      </c>
      <c r="X6210" s="43">
        <f t="shared" si="3453"/>
        <v>0</v>
      </c>
      <c r="Y6210" s="43">
        <f t="shared" si="3447"/>
        <v>0</v>
      </c>
      <c r="Z6210" s="43">
        <f t="shared" si="3448"/>
        <v>0</v>
      </c>
      <c r="AA6210" s="8"/>
      <c r="AB6210" s="17" t="str">
        <f t="shared" si="3449"/>
        <v>П</v>
      </c>
      <c r="AC6210" s="20"/>
      <c r="AD6210" s="18"/>
      <c r="AE6210" s="18"/>
      <c r="AF6210" s="19"/>
    </row>
    <row r="6211" spans="2:32" ht="15.75" x14ac:dyDescent="0.25">
      <c r="B6211" s="8"/>
      <c r="C6211" s="8"/>
      <c r="D6211" s="8"/>
      <c r="E6211" s="43">
        <f t="shared" si="3450"/>
        <v>1</v>
      </c>
      <c r="F6211" s="43">
        <f t="shared" si="3440"/>
        <v>0</v>
      </c>
      <c r="G6211" s="43">
        <f t="shared" si="3441"/>
        <v>0</v>
      </c>
      <c r="H6211" s="43">
        <f t="shared" si="3451"/>
        <v>0</v>
      </c>
      <c r="I6211" s="43">
        <f t="shared" si="3442"/>
        <v>0</v>
      </c>
      <c r="J6211" s="43">
        <f t="shared" si="3443"/>
        <v>0</v>
      </c>
      <c r="K6211" s="8"/>
      <c r="L6211" s="17" t="str">
        <f t="shared" si="3444"/>
        <v>П</v>
      </c>
      <c r="M6211" s="20"/>
      <c r="N6211" s="18"/>
      <c r="O6211" s="18"/>
      <c r="P6211" s="19"/>
      <c r="Q6211" s="10"/>
      <c r="R6211" s="8"/>
      <c r="S6211" s="8"/>
      <c r="T6211" s="8"/>
      <c r="U6211" s="43">
        <f t="shared" si="3452"/>
        <v>1</v>
      </c>
      <c r="V6211" s="43">
        <f t="shared" si="3445"/>
        <v>0</v>
      </c>
      <c r="W6211" s="43">
        <f t="shared" si="3446"/>
        <v>0</v>
      </c>
      <c r="X6211" s="43">
        <f t="shared" si="3453"/>
        <v>0</v>
      </c>
      <c r="Y6211" s="43">
        <f t="shared" si="3447"/>
        <v>0</v>
      </c>
      <c r="Z6211" s="43">
        <f t="shared" si="3448"/>
        <v>0</v>
      </c>
      <c r="AA6211" s="8"/>
      <c r="AB6211" s="17" t="str">
        <f t="shared" si="3449"/>
        <v>П</v>
      </c>
      <c r="AC6211" s="20"/>
      <c r="AD6211" s="18"/>
      <c r="AE6211" s="18"/>
      <c r="AF6211" s="19"/>
    </row>
    <row r="6212" spans="2:32" ht="15.75" x14ac:dyDescent="0.25">
      <c r="B6212" s="8"/>
      <c r="C6212" s="8"/>
      <c r="D6212" s="8"/>
      <c r="E6212" s="43">
        <f t="shared" si="3450"/>
        <v>1</v>
      </c>
      <c r="F6212" s="43">
        <f t="shared" si="3440"/>
        <v>0</v>
      </c>
      <c r="G6212" s="43">
        <f t="shared" si="3441"/>
        <v>0</v>
      </c>
      <c r="H6212" s="43">
        <f t="shared" si="3451"/>
        <v>0</v>
      </c>
      <c r="I6212" s="43">
        <f t="shared" si="3442"/>
        <v>0</v>
      </c>
      <c r="J6212" s="43">
        <f t="shared" si="3443"/>
        <v>0</v>
      </c>
      <c r="K6212" s="8"/>
      <c r="L6212" s="17" t="str">
        <f t="shared" si="3444"/>
        <v>П</v>
      </c>
      <c r="M6212" s="20"/>
      <c r="N6212" s="18"/>
      <c r="O6212" s="18"/>
      <c r="P6212" s="19"/>
      <c r="Q6212" s="10"/>
      <c r="R6212" s="8"/>
      <c r="S6212" s="8"/>
      <c r="T6212" s="8"/>
      <c r="U6212" s="43">
        <f t="shared" si="3452"/>
        <v>1</v>
      </c>
      <c r="V6212" s="43">
        <f t="shared" si="3445"/>
        <v>0</v>
      </c>
      <c r="W6212" s="43">
        <f t="shared" si="3446"/>
        <v>0</v>
      </c>
      <c r="X6212" s="43">
        <f t="shared" si="3453"/>
        <v>0</v>
      </c>
      <c r="Y6212" s="43">
        <f t="shared" si="3447"/>
        <v>0</v>
      </c>
      <c r="Z6212" s="43">
        <f t="shared" si="3448"/>
        <v>0</v>
      </c>
      <c r="AA6212" s="8"/>
      <c r="AB6212" s="17" t="str">
        <f t="shared" si="3449"/>
        <v>П</v>
      </c>
      <c r="AC6212" s="20"/>
      <c r="AD6212" s="18"/>
      <c r="AE6212" s="18"/>
      <c r="AF6212" s="19"/>
    </row>
    <row r="6213" spans="2:32" ht="18.75" x14ac:dyDescent="0.25">
      <c r="B6213" s="8"/>
      <c r="C6213" s="8"/>
      <c r="D6213" s="8"/>
      <c r="E6213" s="21">
        <f t="shared" ref="E6213:J6213" si="3454">SUM(E6203:E6207)</f>
        <v>5</v>
      </c>
      <c r="F6213" s="22">
        <f t="shared" si="3454"/>
        <v>0</v>
      </c>
      <c r="G6213" s="22">
        <f t="shared" si="3454"/>
        <v>0</v>
      </c>
      <c r="H6213" s="23">
        <f t="shared" si="3454"/>
        <v>0</v>
      </c>
      <c r="I6213" s="22">
        <f t="shared" si="3454"/>
        <v>0</v>
      </c>
      <c r="J6213" s="22">
        <f t="shared" si="3454"/>
        <v>0</v>
      </c>
      <c r="K6213" s="8"/>
      <c r="L6213" s="8"/>
      <c r="M6213" s="20"/>
      <c r="N6213" s="9"/>
      <c r="O6213" s="9"/>
      <c r="P6213" s="18">
        <f>SUM(P6203:P6212)</f>
        <v>0</v>
      </c>
      <c r="Q6213" s="10"/>
      <c r="R6213" s="8"/>
      <c r="S6213" s="8"/>
      <c r="T6213" s="8"/>
      <c r="U6213" s="21">
        <f t="shared" ref="U6213:Z6213" si="3455">SUM(U6203:U6207)</f>
        <v>5</v>
      </c>
      <c r="V6213" s="22">
        <f t="shared" si="3455"/>
        <v>0</v>
      </c>
      <c r="W6213" s="22">
        <f t="shared" si="3455"/>
        <v>0</v>
      </c>
      <c r="X6213" s="23">
        <f t="shared" si="3455"/>
        <v>0</v>
      </c>
      <c r="Y6213" s="22">
        <f t="shared" si="3455"/>
        <v>0</v>
      </c>
      <c r="Z6213" s="22">
        <f t="shared" si="3455"/>
        <v>0</v>
      </c>
      <c r="AA6213" s="8"/>
      <c r="AB6213" s="8"/>
      <c r="AC6213" s="20"/>
      <c r="AD6213" s="9"/>
      <c r="AE6213" s="9"/>
      <c r="AF6213" s="19">
        <f>SUM(AF6203:AF6212)</f>
        <v>0</v>
      </c>
    </row>
    <row r="6214" spans="2:32" ht="15.75" x14ac:dyDescent="0.25">
      <c r="B6214" s="8"/>
      <c r="C6214" s="8"/>
      <c r="D6214" s="8"/>
      <c r="E6214" s="8"/>
      <c r="F6214" s="8"/>
      <c r="G6214" s="8"/>
      <c r="H6214" s="8"/>
      <c r="I6214" s="8"/>
      <c r="J6214" s="8"/>
      <c r="K6214" s="8"/>
      <c r="L6214" s="8"/>
      <c r="M6214" s="8"/>
      <c r="N6214" s="24"/>
      <c r="O6214" s="9"/>
      <c r="P6214" s="8">
        <f>SUM(P6203:P6213)</f>
        <v>0</v>
      </c>
      <c r="Q6214" s="10"/>
      <c r="R6214" s="8"/>
      <c r="S6214" s="8"/>
      <c r="T6214" s="8"/>
      <c r="U6214" s="8"/>
      <c r="V6214" s="8"/>
      <c r="W6214" s="8"/>
      <c r="X6214" s="8"/>
      <c r="Y6214" s="8"/>
      <c r="Z6214" s="8"/>
      <c r="AA6214" s="8"/>
      <c r="AB6214" s="8"/>
      <c r="AC6214" s="8"/>
      <c r="AD6214" s="58"/>
      <c r="AE6214" s="58"/>
      <c r="AF6214" s="8"/>
    </row>
    <row r="6215" spans="2:32" ht="18.75" x14ac:dyDescent="0.25">
      <c r="B6215" s="8"/>
      <c r="C6215" s="8"/>
      <c r="D6215" s="8"/>
      <c r="E6215" s="25">
        <f t="shared" ref="E6215:J6215" si="3456">SUM(E6208:E6212)</f>
        <v>5</v>
      </c>
      <c r="F6215" s="22">
        <f t="shared" si="3456"/>
        <v>0</v>
      </c>
      <c r="G6215" s="22">
        <f t="shared" si="3456"/>
        <v>0</v>
      </c>
      <c r="H6215" s="14">
        <f t="shared" si="3456"/>
        <v>0</v>
      </c>
      <c r="I6215" s="22">
        <f t="shared" si="3456"/>
        <v>0</v>
      </c>
      <c r="J6215" s="22">
        <f t="shared" si="3456"/>
        <v>0</v>
      </c>
      <c r="K6215" s="8"/>
      <c r="L6215" s="8"/>
      <c r="M6215" s="8"/>
      <c r="N6215" s="9"/>
      <c r="O6215" s="8"/>
      <c r="P6215" s="8"/>
      <c r="Q6215" s="10"/>
      <c r="R6215" s="8"/>
      <c r="S6215" s="8"/>
      <c r="T6215" s="8"/>
      <c r="U6215" s="25">
        <f t="shared" ref="U6215:Z6215" si="3457">SUM(U6208:U6212)</f>
        <v>5</v>
      </c>
      <c r="V6215" s="22">
        <f t="shared" si="3457"/>
        <v>0</v>
      </c>
      <c r="W6215" s="22">
        <f t="shared" si="3457"/>
        <v>0</v>
      </c>
      <c r="X6215" s="14">
        <f t="shared" si="3457"/>
        <v>0</v>
      </c>
      <c r="Y6215" s="22">
        <f t="shared" si="3457"/>
        <v>0</v>
      </c>
      <c r="Z6215" s="22">
        <f t="shared" si="3457"/>
        <v>0</v>
      </c>
      <c r="AA6215" s="8"/>
      <c r="AB6215" s="8"/>
      <c r="AC6215" s="8"/>
      <c r="AD6215" s="8"/>
      <c r="AE6215" s="8"/>
      <c r="AF6215" s="8"/>
    </row>
    <row r="6216" spans="2:32" ht="18.75" x14ac:dyDescent="0.25">
      <c r="B6216" s="8"/>
      <c r="C6216" s="8"/>
      <c r="D6216" s="8"/>
      <c r="E6216" s="12">
        <f t="shared" ref="E6216:J6216" si="3458">SUM(E6203:E6212)</f>
        <v>10</v>
      </c>
      <c r="F6216" s="22">
        <f t="shared" si="3458"/>
        <v>0</v>
      </c>
      <c r="G6216" s="22">
        <f t="shared" si="3458"/>
        <v>0</v>
      </c>
      <c r="H6216" s="14">
        <f t="shared" si="3458"/>
        <v>0</v>
      </c>
      <c r="I6216" s="22">
        <f t="shared" si="3458"/>
        <v>0</v>
      </c>
      <c r="J6216" s="22">
        <f t="shared" si="3458"/>
        <v>0</v>
      </c>
      <c r="K6216" s="8"/>
      <c r="L6216" s="8"/>
      <c r="M6216" s="8"/>
      <c r="N6216" s="9"/>
      <c r="O6216" s="8"/>
      <c r="P6216" s="8"/>
      <c r="Q6216" s="10"/>
      <c r="R6216" s="8"/>
      <c r="S6216" s="8"/>
      <c r="T6216" s="8"/>
      <c r="U6216" s="12">
        <f t="shared" ref="U6216:Z6216" si="3459">SUM(U6203:U6212)</f>
        <v>10</v>
      </c>
      <c r="V6216" s="22">
        <f t="shared" si="3459"/>
        <v>0</v>
      </c>
      <c r="W6216" s="22">
        <f t="shared" si="3459"/>
        <v>0</v>
      </c>
      <c r="X6216" s="14">
        <f t="shared" si="3459"/>
        <v>0</v>
      </c>
      <c r="Y6216" s="22">
        <f t="shared" si="3459"/>
        <v>0</v>
      </c>
      <c r="Z6216" s="22">
        <f t="shared" si="3459"/>
        <v>0</v>
      </c>
      <c r="AA6216" s="8"/>
      <c r="AB6216" s="8"/>
      <c r="AC6216" s="8"/>
      <c r="AD6216" s="8"/>
      <c r="AE6216" s="8"/>
      <c r="AF6216" s="8"/>
    </row>
    <row r="6217" spans="2:32" ht="15" x14ac:dyDescent="0.25">
      <c r="B6217" s="8"/>
      <c r="C6217" s="8"/>
      <c r="D6217" s="8"/>
      <c r="E6217" s="8"/>
      <c r="F6217" s="8"/>
      <c r="G6217" s="8"/>
      <c r="H6217" s="8"/>
      <c r="I6217" s="8"/>
      <c r="J6217" s="8"/>
      <c r="K6217" s="8"/>
      <c r="L6217" s="8"/>
      <c r="M6217" s="8"/>
      <c r="N6217" s="9"/>
      <c r="O6217" s="8"/>
      <c r="P6217" s="8"/>
      <c r="Q6217" s="10"/>
      <c r="R6217" s="8"/>
      <c r="S6217" s="8"/>
      <c r="T6217" s="8"/>
      <c r="U6217" s="8"/>
      <c r="V6217" s="8"/>
      <c r="W6217" s="8"/>
      <c r="X6217" s="8"/>
      <c r="Y6217" s="8"/>
      <c r="Z6217" s="8"/>
      <c r="AA6217" s="8"/>
      <c r="AB6217" s="8"/>
      <c r="AC6217" s="8"/>
      <c r="AD6217" s="8"/>
      <c r="AE6217" s="8"/>
      <c r="AF6217" s="8"/>
    </row>
    <row r="6218" spans="2:32" ht="15" x14ac:dyDescent="0.25">
      <c r="B6218" s="8"/>
      <c r="C6218" s="8"/>
      <c r="D6218" s="8"/>
      <c r="E6218" s="8"/>
      <c r="F6218" s="8"/>
      <c r="G6218" s="8"/>
      <c r="H6218" s="8"/>
      <c r="I6218" s="8"/>
      <c r="J6218" s="8"/>
      <c r="K6218" s="8"/>
      <c r="L6218" s="8"/>
      <c r="M6218" s="8"/>
      <c r="N6218" s="9"/>
      <c r="O6218" s="8"/>
      <c r="P6218" s="8"/>
      <c r="Q6218" s="10"/>
      <c r="R6218" s="8"/>
      <c r="S6218" s="8"/>
      <c r="T6218" s="8"/>
      <c r="U6218" s="8"/>
      <c r="V6218" s="8"/>
      <c r="W6218" s="8"/>
      <c r="X6218" s="8"/>
      <c r="Y6218" s="8"/>
      <c r="Z6218" s="8"/>
      <c r="AA6218" s="8"/>
      <c r="AB6218" s="8"/>
      <c r="AC6218" s="8"/>
      <c r="AD6218" s="8"/>
      <c r="AE6218" s="8"/>
      <c r="AF6218" s="8"/>
    </row>
    <row r="6219" spans="2:32" ht="15" x14ac:dyDescent="0.25">
      <c r="B6219" s="8"/>
      <c r="C6219" s="8"/>
      <c r="D6219" s="8"/>
      <c r="E6219" s="8"/>
      <c r="F6219" s="8"/>
      <c r="G6219" s="8"/>
      <c r="H6219" s="8"/>
      <c r="I6219" s="8"/>
      <c r="J6219" s="8"/>
      <c r="K6219" s="8"/>
      <c r="L6219" s="8"/>
      <c r="M6219" s="8"/>
      <c r="N6219" s="9"/>
      <c r="O6219" s="8"/>
      <c r="P6219" s="8"/>
      <c r="Q6219" s="10"/>
      <c r="R6219" s="8"/>
      <c r="S6219" s="8"/>
      <c r="T6219" s="8"/>
      <c r="U6219" s="8"/>
      <c r="V6219" s="8"/>
      <c r="W6219" s="8"/>
      <c r="X6219" s="8"/>
      <c r="Y6219" s="8"/>
      <c r="Z6219" s="8"/>
      <c r="AA6219" s="8"/>
      <c r="AB6219" s="8"/>
      <c r="AC6219" s="8"/>
      <c r="AD6219" s="8"/>
      <c r="AE6219" s="8"/>
      <c r="AF6219" s="8"/>
    </row>
    <row r="6220" spans="2:32" ht="15" x14ac:dyDescent="0.25">
      <c r="B6220" s="8"/>
      <c r="C6220" s="8"/>
      <c r="D6220" s="8"/>
      <c r="E6220" s="8"/>
      <c r="F6220" s="8"/>
      <c r="G6220" s="8"/>
      <c r="H6220" s="8"/>
      <c r="I6220" s="8"/>
      <c r="J6220" s="8"/>
      <c r="K6220" s="8"/>
      <c r="L6220" s="8"/>
      <c r="M6220" s="8"/>
      <c r="N6220" s="9"/>
      <c r="O6220" s="8"/>
      <c r="P6220" s="8"/>
      <c r="Q6220" s="10"/>
      <c r="R6220" s="8"/>
      <c r="S6220" s="8"/>
      <c r="T6220" s="8"/>
      <c r="U6220" s="8"/>
      <c r="V6220" s="8"/>
      <c r="W6220" s="8"/>
      <c r="X6220" s="8"/>
      <c r="Y6220" s="8"/>
      <c r="Z6220" s="8"/>
      <c r="AA6220" s="8"/>
      <c r="AB6220" s="8"/>
      <c r="AC6220" s="8"/>
      <c r="AD6220" s="8"/>
      <c r="AE6220" s="8"/>
      <c r="AF6220" s="8"/>
    </row>
    <row r="6221" spans="2:32" ht="15" x14ac:dyDescent="0.25">
      <c r="B6221" s="8"/>
      <c r="C6221" s="8"/>
      <c r="D6221" s="8"/>
      <c r="E6221" s="8"/>
      <c r="F6221" s="8"/>
      <c r="G6221" s="8"/>
      <c r="H6221" s="8"/>
      <c r="I6221" s="8"/>
      <c r="J6221" s="8"/>
      <c r="K6221" s="8"/>
      <c r="L6221" s="8"/>
      <c r="M6221" s="8"/>
      <c r="N6221" s="9"/>
      <c r="O6221" s="8"/>
      <c r="P6221" s="8"/>
      <c r="Q6221" s="10"/>
      <c r="R6221" s="8"/>
      <c r="S6221" s="8"/>
      <c r="T6221" s="8"/>
      <c r="U6221" s="8"/>
      <c r="V6221" s="8"/>
      <c r="W6221" s="8"/>
      <c r="X6221" s="8"/>
      <c r="Y6221" s="8"/>
      <c r="Z6221" s="8"/>
      <c r="AA6221" s="8"/>
      <c r="AB6221" s="8"/>
      <c r="AC6221" s="8"/>
      <c r="AD6221" s="8"/>
      <c r="AE6221" s="8"/>
      <c r="AF6221" s="8"/>
    </row>
    <row r="6222" spans="2:32" ht="18.75" x14ac:dyDescent="0.3">
      <c r="B6222" s="59" t="s">
        <v>7</v>
      </c>
      <c r="C6222" s="60"/>
      <c r="D6222" s="26">
        <f>B6199</f>
        <v>173</v>
      </c>
      <c r="E6222" s="59">
        <f>D6199</f>
        <v>44763</v>
      </c>
      <c r="F6222" s="61"/>
      <c r="G6222" s="61"/>
      <c r="H6222" s="62"/>
      <c r="I6222" s="59" t="str">
        <f>Y6199</f>
        <v>чемпионат</v>
      </c>
      <c r="J6222" s="63"/>
      <c r="K6222" s="63"/>
      <c r="L6222" s="63"/>
      <c r="M6222" s="63"/>
      <c r="N6222" s="60"/>
      <c r="O6222" s="8"/>
      <c r="P6222" s="64" t="s">
        <v>8</v>
      </c>
      <c r="Q6222" s="65"/>
      <c r="R6222" s="65"/>
      <c r="S6222" s="65"/>
      <c r="T6222" s="65"/>
      <c r="U6222" s="65"/>
      <c r="V6222" s="27" t="s">
        <v>9</v>
      </c>
      <c r="W6222" s="28" t="s">
        <v>10</v>
      </c>
      <c r="X6222" s="8"/>
      <c r="Y6222" s="66" t="s">
        <v>11</v>
      </c>
      <c r="Z6222" s="67"/>
      <c r="AA6222" s="67"/>
      <c r="AB6222" s="67"/>
      <c r="AC6222" s="67"/>
      <c r="AD6222" s="67"/>
      <c r="AE6222" s="29" t="s">
        <v>9</v>
      </c>
      <c r="AF6222" s="30" t="s">
        <v>10</v>
      </c>
    </row>
    <row r="6223" spans="2:32" ht="15.75" x14ac:dyDescent="0.25">
      <c r="B6223" s="68" t="str">
        <f>I6199</f>
        <v>ком 1</v>
      </c>
      <c r="C6223" s="69"/>
      <c r="D6223" s="70"/>
      <c r="E6223" s="74" t="s">
        <v>12</v>
      </c>
      <c r="F6223" s="74"/>
      <c r="G6223" s="74" t="s">
        <v>13</v>
      </c>
      <c r="H6223" s="74"/>
      <c r="I6223" s="49" t="s">
        <v>14</v>
      </c>
      <c r="J6223" s="51"/>
      <c r="K6223" s="44" t="s">
        <v>15</v>
      </c>
      <c r="L6223" s="45"/>
      <c r="M6223" s="19"/>
      <c r="N6223" s="19"/>
      <c r="O6223" s="8"/>
      <c r="P6223" s="44" t="s">
        <v>16</v>
      </c>
      <c r="Q6223" s="45"/>
      <c r="R6223" s="43" t="s">
        <v>17</v>
      </c>
      <c r="S6223" s="43" t="s">
        <v>18</v>
      </c>
      <c r="T6223" s="41" t="s">
        <v>19</v>
      </c>
      <c r="U6223" s="43" t="s">
        <v>20</v>
      </c>
      <c r="V6223" s="31"/>
      <c r="W6223" s="32"/>
      <c r="X6223" s="8"/>
      <c r="Y6223" s="44" t="s">
        <v>16</v>
      </c>
      <c r="Z6223" s="45"/>
      <c r="AA6223" s="43" t="s">
        <v>21</v>
      </c>
      <c r="AB6223" s="43" t="s">
        <v>18</v>
      </c>
      <c r="AC6223" s="41" t="s">
        <v>22</v>
      </c>
      <c r="AD6223" s="43" t="s">
        <v>20</v>
      </c>
      <c r="AE6223" s="31"/>
      <c r="AF6223" s="32"/>
    </row>
    <row r="6224" spans="2:32" ht="15.75" x14ac:dyDescent="0.25">
      <c r="B6224" s="71"/>
      <c r="C6224" s="72"/>
      <c r="D6224" s="73"/>
      <c r="E6224" s="43">
        <f>SUM(I6203:I6212)</f>
        <v>0</v>
      </c>
      <c r="F6224" s="33" t="s">
        <v>23</v>
      </c>
      <c r="G6224" s="43">
        <f>SUM(J6203:J6212)</f>
        <v>0</v>
      </c>
      <c r="H6224" s="33" t="s">
        <v>23</v>
      </c>
      <c r="I6224" s="31"/>
      <c r="J6224" s="31" t="s">
        <v>20</v>
      </c>
      <c r="K6224" s="44" t="s">
        <v>24</v>
      </c>
      <c r="L6224" s="45"/>
      <c r="M6224" s="44">
        <f>SUM(M6223:N6223)</f>
        <v>0</v>
      </c>
      <c r="N6224" s="45"/>
      <c r="O6224" s="8"/>
      <c r="P6224" s="44" t="s">
        <v>16</v>
      </c>
      <c r="Q6224" s="45"/>
      <c r="R6224" s="43" t="s">
        <v>25</v>
      </c>
      <c r="S6224" s="43" t="s">
        <v>18</v>
      </c>
      <c r="T6224" s="41" t="s">
        <v>26</v>
      </c>
      <c r="U6224" s="43" t="s">
        <v>20</v>
      </c>
      <c r="V6224" s="31"/>
      <c r="W6224" s="32"/>
      <c r="X6224" s="8"/>
      <c r="Y6224" s="44" t="s">
        <v>16</v>
      </c>
      <c r="Z6224" s="45"/>
      <c r="AA6224" s="43" t="s">
        <v>27</v>
      </c>
      <c r="AB6224" s="43" t="s">
        <v>18</v>
      </c>
      <c r="AC6224" s="41" t="s">
        <v>28</v>
      </c>
      <c r="AD6224" s="43" t="s">
        <v>20</v>
      </c>
      <c r="AE6224" s="31"/>
      <c r="AF6224" s="32"/>
    </row>
    <row r="6225" spans="1:32" ht="15.75" customHeight="1" x14ac:dyDescent="0.25">
      <c r="B6225" s="74" t="str">
        <f>R6199</f>
        <v>ком 2</v>
      </c>
      <c r="C6225" s="74"/>
      <c r="D6225" s="74"/>
      <c r="E6225" s="74" t="s">
        <v>12</v>
      </c>
      <c r="F6225" s="74"/>
      <c r="G6225" s="74" t="s">
        <v>13</v>
      </c>
      <c r="H6225" s="74"/>
      <c r="I6225" s="49" t="s">
        <v>14</v>
      </c>
      <c r="J6225" s="51"/>
      <c r="K6225" s="78">
        <f>P6213/30</f>
        <v>0</v>
      </c>
      <c r="L6225" s="79"/>
      <c r="M6225" s="82">
        <f>AF6213/30</f>
        <v>0</v>
      </c>
      <c r="N6225" s="82"/>
      <c r="O6225" s="8"/>
      <c r="P6225" s="44" t="s">
        <v>16</v>
      </c>
      <c r="Q6225" s="45"/>
      <c r="R6225" s="43" t="s">
        <v>29</v>
      </c>
      <c r="S6225" s="43" t="s">
        <v>18</v>
      </c>
      <c r="T6225" s="83" t="s">
        <v>30</v>
      </c>
      <c r="U6225" s="84"/>
      <c r="V6225" s="31"/>
      <c r="W6225" s="32"/>
      <c r="X6225" s="8"/>
      <c r="Y6225" s="44" t="s">
        <v>16</v>
      </c>
      <c r="Z6225" s="45"/>
      <c r="AA6225" s="43" t="s">
        <v>31</v>
      </c>
      <c r="AB6225" s="44" t="s">
        <v>32</v>
      </c>
      <c r="AC6225" s="77"/>
      <c r="AD6225" s="45"/>
      <c r="AE6225" s="31"/>
      <c r="AF6225" s="32"/>
    </row>
    <row r="6226" spans="1:32" ht="15.75" customHeight="1" x14ac:dyDescent="0.25">
      <c r="B6226" s="74"/>
      <c r="C6226" s="74"/>
      <c r="D6226" s="74"/>
      <c r="E6226" s="43">
        <f>SUM(Y6203:Y6212)</f>
        <v>0</v>
      </c>
      <c r="F6226" s="33" t="s">
        <v>23</v>
      </c>
      <c r="G6226" s="43">
        <f>SUM(Z6203:Z6212)</f>
        <v>0</v>
      </c>
      <c r="H6226" s="33" t="s">
        <v>23</v>
      </c>
      <c r="I6226" s="32"/>
      <c r="J6226" s="34" t="s">
        <v>20</v>
      </c>
      <c r="K6226" s="80"/>
      <c r="L6226" s="81"/>
      <c r="M6226" s="82"/>
      <c r="N6226" s="82"/>
      <c r="O6226" s="8"/>
      <c r="P6226" s="44" t="s">
        <v>33</v>
      </c>
      <c r="Q6226" s="77"/>
      <c r="R6226" s="77"/>
      <c r="S6226" s="77"/>
      <c r="T6226" s="77"/>
      <c r="U6226" s="45"/>
      <c r="V6226" s="32">
        <f>SUM(V6223:V6225)</f>
        <v>0</v>
      </c>
      <c r="W6226" s="32">
        <f>SUM(W6223:W6225)</f>
        <v>0</v>
      </c>
      <c r="X6226" s="8"/>
      <c r="Y6226" s="44" t="s">
        <v>16</v>
      </c>
      <c r="Z6226" s="45"/>
      <c r="AA6226" s="43" t="s">
        <v>34</v>
      </c>
      <c r="AB6226" s="44" t="s">
        <v>32</v>
      </c>
      <c r="AC6226" s="77"/>
      <c r="AD6226" s="45"/>
      <c r="AE6226" s="31"/>
      <c r="AF6226" s="32"/>
    </row>
    <row r="6227" spans="1:32" ht="18.75" x14ac:dyDescent="0.25">
      <c r="B6227" s="8"/>
      <c r="C6227" s="8"/>
      <c r="D6227" s="8"/>
      <c r="E6227" s="8"/>
      <c r="F6227" s="46" t="s">
        <v>35</v>
      </c>
      <c r="G6227" s="47"/>
      <c r="H6227" s="47"/>
      <c r="I6227" s="47"/>
      <c r="J6227" s="48"/>
      <c r="K6227" s="35" t="str">
        <f>_xlfn.CONCAT(F6215," ",":"," ",F6213)</f>
        <v>0 : 0</v>
      </c>
      <c r="L6227" s="22">
        <f>F6216</f>
        <v>0</v>
      </c>
      <c r="M6227" s="35" t="str">
        <f>_xlfn.CONCAT(V6215," ",":"," ",V6213)</f>
        <v>0 : 0</v>
      </c>
      <c r="N6227" s="22">
        <f>V6216</f>
        <v>0</v>
      </c>
      <c r="O6227" s="8"/>
      <c r="P6227" s="44" t="s">
        <v>36</v>
      </c>
      <c r="Q6227" s="77"/>
      <c r="R6227" s="77"/>
      <c r="S6227" s="77"/>
      <c r="T6227" s="77"/>
      <c r="U6227" s="45"/>
      <c r="V6227" s="44">
        <f>V6226+W6226</f>
        <v>0</v>
      </c>
      <c r="W6227" s="45"/>
      <c r="X6227" s="8"/>
      <c r="Y6227" s="44" t="s">
        <v>16</v>
      </c>
      <c r="Z6227" s="45"/>
      <c r="AA6227" s="43" t="s">
        <v>37</v>
      </c>
      <c r="AB6227" s="44" t="s">
        <v>32</v>
      </c>
      <c r="AC6227" s="77"/>
      <c r="AD6227" s="45"/>
      <c r="AE6227" s="31"/>
      <c r="AF6227" s="32"/>
    </row>
    <row r="6228" spans="1:32" ht="18.75" x14ac:dyDescent="0.25">
      <c r="B6228" s="75" t="str">
        <f>IF((M6223)&gt;(N6223),"П1",IF((M6223)&lt;(N6223),"П2","Н"))</f>
        <v>Н</v>
      </c>
      <c r="C6228" s="75"/>
      <c r="D6228" s="36">
        <v>5</v>
      </c>
      <c r="E6228" s="42" t="s">
        <v>38</v>
      </c>
      <c r="F6228" s="46" t="s">
        <v>39</v>
      </c>
      <c r="G6228" s="47"/>
      <c r="H6228" s="47"/>
      <c r="I6228" s="47"/>
      <c r="J6228" s="48"/>
      <c r="K6228" s="35" t="str">
        <f>_xlfn.CONCAT(G6215," ",":"," ",G6213)</f>
        <v>0 : 0</v>
      </c>
      <c r="L6228" s="22">
        <f>G6216</f>
        <v>0</v>
      </c>
      <c r="M6228" s="35" t="str">
        <f>_xlfn.CONCAT(W6215," ",":"," ",W6213)</f>
        <v>0 : 0</v>
      </c>
      <c r="N6228" s="22">
        <f>W6216</f>
        <v>0</v>
      </c>
      <c r="O6228" s="8"/>
      <c r="P6228" s="76" t="s">
        <v>40</v>
      </c>
      <c r="Q6228" s="76"/>
      <c r="R6228" s="76"/>
      <c r="S6228" s="76"/>
      <c r="T6228" s="76"/>
      <c r="U6228" s="37">
        <v>1</v>
      </c>
      <c r="V6228" s="38" t="s">
        <v>41</v>
      </c>
      <c r="W6228" s="38">
        <v>2</v>
      </c>
      <c r="X6228" s="8"/>
      <c r="Y6228" s="44" t="s">
        <v>42</v>
      </c>
      <c r="Z6228" s="77"/>
      <c r="AA6228" s="77"/>
      <c r="AB6228" s="77"/>
      <c r="AC6228" s="77"/>
      <c r="AD6228" s="45"/>
      <c r="AE6228" s="32">
        <f>SUM(AE6223:AE6227)</f>
        <v>0</v>
      </c>
      <c r="AF6228" s="32">
        <f>SUM(AF6223:AF6227)</f>
        <v>0</v>
      </c>
    </row>
    <row r="6229" spans="1:32" ht="18.75" x14ac:dyDescent="0.25">
      <c r="B6229" s="42">
        <v>3</v>
      </c>
      <c r="C6229" s="42" t="s">
        <v>43</v>
      </c>
      <c r="D6229" s="42" t="s">
        <v>44</v>
      </c>
      <c r="E6229" s="42" t="s">
        <v>45</v>
      </c>
      <c r="F6229" s="46" t="s">
        <v>46</v>
      </c>
      <c r="G6229" s="47"/>
      <c r="H6229" s="47"/>
      <c r="I6229" s="47"/>
      <c r="J6229" s="48"/>
      <c r="K6229" s="35" t="str">
        <f>_xlfn.CONCAT(H6215," ",":"," ",H6213)</f>
        <v>0 : 0</v>
      </c>
      <c r="L6229" s="39">
        <f>H6216</f>
        <v>0</v>
      </c>
      <c r="M6229" s="35" t="str">
        <f>_xlfn.CONCAT(X6215," ",":"," ",X6213)</f>
        <v>0 : 0</v>
      </c>
      <c r="N6229" s="39">
        <f>X6216</f>
        <v>0</v>
      </c>
      <c r="O6229" s="8"/>
      <c r="P6229" s="76"/>
      <c r="Q6229" s="76"/>
      <c r="R6229" s="76"/>
      <c r="S6229" s="76"/>
      <c r="T6229" s="76"/>
      <c r="U6229" s="40"/>
      <c r="V6229" s="40"/>
      <c r="W6229" s="40"/>
      <c r="X6229" s="8"/>
      <c r="Y6229" s="44" t="s">
        <v>47</v>
      </c>
      <c r="Z6229" s="77"/>
      <c r="AA6229" s="77"/>
      <c r="AB6229" s="77"/>
      <c r="AC6229" s="77"/>
      <c r="AD6229" s="45"/>
      <c r="AE6229" s="44">
        <f>AE6228+AF6228</f>
        <v>0</v>
      </c>
      <c r="AF6229" s="45"/>
    </row>
    <row r="6230" spans="1:32" ht="18.75" x14ac:dyDescent="0.25">
      <c r="B6230" s="42" t="str">
        <f>IF((C6230)&gt;(D6230),"1&gt;2",IF((C6230)&lt;(D6230),"1&lt;2","1=2"))</f>
        <v>1=2</v>
      </c>
      <c r="C6230" s="42">
        <f>P6203+P6204+P6205+P6206+P6207</f>
        <v>0</v>
      </c>
      <c r="D6230" s="42">
        <f>AF6203+AF6204+AF6205+AF6206+AF6207</f>
        <v>0</v>
      </c>
      <c r="E6230" s="42" t="str">
        <f>IF((P6208+P6209+P6210+P6211+P6212)&gt;(AF6208+AF6209+AF6210+AF6211+AF6212),"1&gt;2",IF((P6208+P6209+P6210+P6211+P6212)&lt;(AF6208+AF6209+AF6210+AF6211+AF6212),"1&lt;2","1=2"))</f>
        <v>1=2</v>
      </c>
      <c r="F6230" s="46" t="s">
        <v>48</v>
      </c>
      <c r="G6230" s="47"/>
      <c r="H6230" s="47"/>
      <c r="I6230" s="47"/>
      <c r="J6230" s="48"/>
      <c r="K6230" s="35" t="str">
        <f>_xlfn.CONCAT(E6215," ",":"," ",E6213)</f>
        <v>5 : 5</v>
      </c>
      <c r="L6230" s="39">
        <f>E6216</f>
        <v>10</v>
      </c>
      <c r="M6230" s="35" t="str">
        <f>_xlfn.CONCAT(U6215," ",":"," ",U6213)</f>
        <v>5 : 5</v>
      </c>
      <c r="N6230" s="39">
        <f>U6216</f>
        <v>10</v>
      </c>
      <c r="O6230" s="8"/>
      <c r="P6230" s="8"/>
      <c r="Q6230" s="8"/>
      <c r="R6230" s="8"/>
      <c r="S6230" s="8"/>
      <c r="T6230" s="8"/>
      <c r="U6230" s="8"/>
      <c r="V6230" s="8"/>
      <c r="W6230" s="8"/>
      <c r="X6230" s="8"/>
      <c r="Y6230" s="8"/>
      <c r="Z6230" s="8"/>
      <c r="AA6230" s="8"/>
      <c r="AB6230" s="8"/>
      <c r="AC6230" s="8"/>
      <c r="AD6230" s="9"/>
      <c r="AE6230" s="8"/>
      <c r="AF6230" s="8"/>
    </row>
    <row r="6231" spans="1:32" ht="15" x14ac:dyDescent="0.25">
      <c r="B6231" s="8"/>
      <c r="C6231" s="8"/>
      <c r="D6231" s="8"/>
      <c r="E6231" s="8"/>
      <c r="F6231" s="8"/>
      <c r="G6231" s="8"/>
      <c r="H6231" s="8"/>
      <c r="I6231" s="8"/>
      <c r="J6231" s="8"/>
      <c r="K6231" s="8"/>
      <c r="L6231" s="8"/>
      <c r="M6231" s="8"/>
      <c r="N6231" s="9"/>
      <c r="O6231" s="8"/>
      <c r="P6231" s="8"/>
      <c r="Q6231" s="8"/>
      <c r="R6231" s="8"/>
      <c r="S6231" s="8"/>
      <c r="T6231" s="8"/>
      <c r="U6231" s="8"/>
      <c r="V6231" s="8"/>
      <c r="W6231" s="8"/>
      <c r="X6231" s="8"/>
      <c r="Y6231" s="8"/>
      <c r="Z6231" s="8"/>
      <c r="AA6231" s="8"/>
      <c r="AB6231" s="8"/>
      <c r="AC6231" s="8"/>
      <c r="AD6231" s="9"/>
      <c r="AE6231" s="8"/>
      <c r="AF6231" s="8"/>
    </row>
    <row r="6232" spans="1:32" ht="15" x14ac:dyDescent="0.25">
      <c r="B6232" s="8"/>
      <c r="C6232" s="8"/>
      <c r="D6232" s="8"/>
      <c r="E6232" s="8"/>
      <c r="F6232" s="8"/>
      <c r="G6232" s="8"/>
      <c r="H6232" s="8"/>
      <c r="I6232" s="8"/>
      <c r="J6232" s="8"/>
      <c r="K6232" s="8"/>
      <c r="L6232" s="8"/>
      <c r="M6232" s="8"/>
      <c r="N6232" s="9"/>
      <c r="O6232" s="8"/>
      <c r="P6232" s="8"/>
      <c r="Q6232" s="8"/>
      <c r="R6232" s="8"/>
      <c r="S6232" s="8"/>
      <c r="T6232" s="8"/>
      <c r="U6232" s="8"/>
      <c r="V6232" s="8"/>
      <c r="W6232" s="8"/>
      <c r="X6232" s="8"/>
      <c r="Y6232" s="8"/>
      <c r="Z6232" s="8"/>
      <c r="AA6232" s="8"/>
      <c r="AB6232" s="8"/>
      <c r="AC6232" s="8"/>
      <c r="AD6232" s="9"/>
      <c r="AE6232" s="8"/>
      <c r="AF6232" s="8"/>
    </row>
    <row r="6233" spans="1:32" ht="15" x14ac:dyDescent="0.25">
      <c r="A6233" s="2"/>
      <c r="B6233" s="5"/>
      <c r="C6233" s="5"/>
      <c r="D6233" s="5"/>
      <c r="E6233" s="5"/>
      <c r="F6233" s="5"/>
      <c r="G6233" s="5"/>
      <c r="H6233" s="5"/>
      <c r="I6233" s="5"/>
      <c r="J6233" s="5"/>
      <c r="K6233" s="5"/>
      <c r="L6233" s="5"/>
      <c r="M6233" s="5"/>
      <c r="N6233" s="6"/>
      <c r="O6233" s="5"/>
      <c r="P6233" s="5"/>
      <c r="Q6233" s="5"/>
      <c r="R6233" s="5"/>
      <c r="S6233" s="5"/>
      <c r="T6233" s="5"/>
      <c r="U6233" s="5"/>
      <c r="V6233" s="5"/>
      <c r="W6233" s="5"/>
      <c r="X6233" s="5"/>
      <c r="Y6233" s="5"/>
      <c r="Z6233" s="5"/>
      <c r="AA6233" s="5"/>
      <c r="AB6233" s="5"/>
      <c r="AC6233" s="5"/>
      <c r="AD6233" s="5"/>
      <c r="AE6233" s="5"/>
      <c r="AF6233" s="5"/>
    </row>
    <row r="6234" spans="1:32" x14ac:dyDescent="0.2">
      <c r="A6234" s="2"/>
      <c r="B6234" s="2"/>
      <c r="C6234" s="2"/>
      <c r="D6234" s="2"/>
      <c r="E6234" s="2"/>
      <c r="F6234" s="2"/>
      <c r="G6234" s="2"/>
      <c r="H6234" s="2"/>
      <c r="I6234" s="2"/>
      <c r="J6234" s="2"/>
      <c r="K6234" s="2"/>
      <c r="L6234" s="2"/>
      <c r="M6234" s="2"/>
      <c r="N6234" s="3"/>
      <c r="O6234" s="2"/>
      <c r="P6234" s="2"/>
      <c r="Q6234" s="2"/>
      <c r="R6234" s="2"/>
      <c r="S6234" s="2"/>
      <c r="T6234" s="2"/>
      <c r="U6234" s="2"/>
      <c r="V6234" s="2"/>
      <c r="W6234" s="2"/>
      <c r="X6234" s="2"/>
      <c r="Y6234" s="2"/>
      <c r="Z6234" s="2"/>
      <c r="AA6234" s="2"/>
      <c r="AB6234" s="2"/>
      <c r="AC6234" s="2"/>
      <c r="AD6234" s="3"/>
      <c r="AE6234" s="2"/>
      <c r="AF6234" s="2"/>
    </row>
    <row r="6235" spans="1:32" ht="18.75" x14ac:dyDescent="0.3">
      <c r="B6235" s="44">
        <v>174</v>
      </c>
      <c r="C6235" s="45"/>
      <c r="D6235" s="49">
        <v>44763</v>
      </c>
      <c r="E6235" s="50"/>
      <c r="F6235" s="50"/>
      <c r="G6235" s="50"/>
      <c r="H6235" s="51"/>
      <c r="I6235" s="52" t="s">
        <v>43</v>
      </c>
      <c r="J6235" s="53"/>
      <c r="K6235" s="53"/>
      <c r="L6235" s="53"/>
      <c r="M6235" s="53"/>
      <c r="N6235" s="53"/>
      <c r="O6235" s="53"/>
      <c r="P6235" s="54"/>
      <c r="Q6235" s="10"/>
      <c r="R6235" s="52" t="s">
        <v>44</v>
      </c>
      <c r="S6235" s="53"/>
      <c r="T6235" s="53"/>
      <c r="U6235" s="53"/>
      <c r="V6235" s="53"/>
      <c r="W6235" s="53"/>
      <c r="X6235" s="54"/>
      <c r="Y6235" s="55" t="s">
        <v>49</v>
      </c>
      <c r="Z6235" s="56"/>
      <c r="AA6235" s="56"/>
      <c r="AB6235" s="56"/>
      <c r="AC6235" s="56"/>
      <c r="AD6235" s="56"/>
      <c r="AE6235" s="56"/>
      <c r="AF6235" s="57"/>
    </row>
    <row r="6236" spans="1:32" ht="15" x14ac:dyDescent="0.25">
      <c r="B6236" s="8"/>
      <c r="C6236" s="8"/>
      <c r="D6236" s="8"/>
      <c r="E6236" s="8"/>
      <c r="F6236" s="8"/>
      <c r="G6236" s="8"/>
      <c r="H6236" s="8"/>
      <c r="I6236" s="8"/>
      <c r="J6236" s="8"/>
      <c r="K6236" s="8"/>
      <c r="L6236" s="8"/>
      <c r="M6236" s="8"/>
      <c r="N6236" s="9"/>
      <c r="O6236" s="8"/>
      <c r="P6236" s="8"/>
      <c r="Q6236" s="10"/>
      <c r="R6236" s="8"/>
      <c r="S6236" s="8"/>
      <c r="T6236" s="8"/>
      <c r="U6236" s="8"/>
      <c r="V6236" s="8"/>
      <c r="W6236" s="8"/>
      <c r="X6236" s="8"/>
      <c r="Y6236" s="8"/>
      <c r="Z6236" s="8"/>
      <c r="AA6236" s="8"/>
      <c r="AB6236" s="8"/>
      <c r="AC6236" s="8"/>
      <c r="AD6236" s="9"/>
      <c r="AE6236" s="8"/>
      <c r="AF6236" s="8"/>
    </row>
    <row r="6237" spans="1:32" ht="15" x14ac:dyDescent="0.25">
      <c r="B6237" s="8"/>
      <c r="C6237" s="8"/>
      <c r="D6237" s="8"/>
      <c r="E6237" s="8"/>
      <c r="F6237" s="8"/>
      <c r="G6237" s="8"/>
      <c r="H6237" s="8"/>
      <c r="I6237" s="8"/>
      <c r="J6237" s="8"/>
      <c r="K6237" s="8"/>
      <c r="L6237" s="8"/>
      <c r="M6237" s="8"/>
      <c r="N6237" s="9"/>
      <c r="O6237" s="8"/>
      <c r="P6237" s="8"/>
      <c r="Q6237" s="10"/>
      <c r="R6237" s="8"/>
      <c r="S6237" s="8"/>
      <c r="T6237" s="8"/>
      <c r="U6237" s="8"/>
      <c r="V6237" s="8"/>
      <c r="W6237" s="8"/>
      <c r="X6237" s="8"/>
      <c r="Y6237" s="8"/>
      <c r="Z6237" s="8"/>
      <c r="AA6237" s="8"/>
      <c r="AB6237" s="8"/>
      <c r="AC6237" s="8"/>
      <c r="AD6237" s="9"/>
      <c r="AE6237" s="8"/>
      <c r="AF6237" s="8"/>
    </row>
    <row r="6238" spans="1:32" ht="15.75" x14ac:dyDescent="0.25">
      <c r="B6238" s="11"/>
      <c r="C6238" s="8"/>
      <c r="D6238" s="8"/>
      <c r="E6238" s="12" t="s">
        <v>1</v>
      </c>
      <c r="F6238" s="13" t="s">
        <v>2</v>
      </c>
      <c r="G6238" s="43" t="s">
        <v>3</v>
      </c>
      <c r="H6238" s="14" t="s">
        <v>4</v>
      </c>
      <c r="I6238" s="15" t="s">
        <v>5</v>
      </c>
      <c r="J6238" s="16" t="s">
        <v>6</v>
      </c>
      <c r="K6238" s="8"/>
      <c r="L6238" s="8"/>
      <c r="M6238" s="8"/>
      <c r="N6238" s="9"/>
      <c r="O6238" s="8"/>
      <c r="P6238" s="8"/>
      <c r="Q6238" s="10"/>
      <c r="R6238" s="11"/>
      <c r="S6238" s="8"/>
      <c r="T6238" s="8"/>
      <c r="U6238" s="12" t="s">
        <v>1</v>
      </c>
      <c r="V6238" s="13" t="s">
        <v>2</v>
      </c>
      <c r="W6238" s="43" t="s">
        <v>3</v>
      </c>
      <c r="X6238" s="14" t="s">
        <v>4</v>
      </c>
      <c r="Y6238" s="15" t="s">
        <v>5</v>
      </c>
      <c r="Z6238" s="16" t="s">
        <v>6</v>
      </c>
      <c r="AA6238" s="8"/>
      <c r="AB6238" s="8"/>
      <c r="AC6238" s="8"/>
      <c r="AD6238" s="9"/>
      <c r="AE6238" s="8"/>
      <c r="AF6238" s="8"/>
    </row>
    <row r="6239" spans="1:32" ht="15.75" x14ac:dyDescent="0.25">
      <c r="B6239" s="8"/>
      <c r="C6239" s="8"/>
      <c r="D6239" s="8"/>
      <c r="E6239" s="43">
        <f>IF(P6239=0,1,0)</f>
        <v>1</v>
      </c>
      <c r="F6239" s="43">
        <f t="shared" ref="F6239:F6248" si="3460">IF(AND(P6239=3,N6239*O6239=0),1,0)</f>
        <v>0</v>
      </c>
      <c r="G6239" s="43">
        <f t="shared" ref="G6239:G6248" si="3461">IF(AND(P6239=3,I6239-J6239&gt;=2),1,0)</f>
        <v>0</v>
      </c>
      <c r="H6239" s="43">
        <f>IF(P6239=3,1,0)</f>
        <v>0</v>
      </c>
      <c r="I6239" s="43">
        <f t="shared" ref="I6239:I6248" si="3462">IF(P6239=3,MAX(N6239,O6239),MIN(N6239,O6239))</f>
        <v>0</v>
      </c>
      <c r="J6239" s="43">
        <f t="shared" ref="J6239:J6248" si="3463">N6239+O6239-I6239</f>
        <v>0</v>
      </c>
      <c r="K6239" s="8"/>
      <c r="L6239" s="17" t="str">
        <f t="shared" ref="L6239:L6248" si="3464">IF(P6239=0,"П",IF(P6239=1.5,"Н",IF(P6239=3,"В")))</f>
        <v>П</v>
      </c>
      <c r="M6239" s="8"/>
      <c r="N6239" s="18"/>
      <c r="O6239" s="18"/>
      <c r="P6239" s="19"/>
      <c r="Q6239" s="10"/>
      <c r="R6239" s="8"/>
      <c r="S6239" s="8"/>
      <c r="T6239" s="8"/>
      <c r="U6239" s="43">
        <f>IF(AF6239=0,1,0)</f>
        <v>1</v>
      </c>
      <c r="V6239" s="43">
        <f t="shared" ref="V6239:V6248" si="3465">IF(AND(AF6239=3,AD6239*AE6239=0),1,0)</f>
        <v>0</v>
      </c>
      <c r="W6239" s="43">
        <f t="shared" ref="W6239:W6248" si="3466">IF(AND(AF6239=3,Y6239-Z6239&gt;=2),1,0)</f>
        <v>0</v>
      </c>
      <c r="X6239" s="43">
        <f>IF(AF6239=3,1,0)</f>
        <v>0</v>
      </c>
      <c r="Y6239" s="43">
        <f t="shared" ref="Y6239:Y6248" si="3467">IF(AF6239=3,MAX(AD6239,AE6239),MIN(AD6239,AE6239))</f>
        <v>0</v>
      </c>
      <c r="Z6239" s="43">
        <f t="shared" ref="Z6239:Z6248" si="3468">AD6239+AE6239-Y6239</f>
        <v>0</v>
      </c>
      <c r="AA6239" s="8"/>
      <c r="AB6239" s="17" t="str">
        <f t="shared" ref="AB6239:AB6248" si="3469">IF(AF6239=0,"П",IF(AF6239=1.5,"Н",IF(AF6239=3,"В")))</f>
        <v>П</v>
      </c>
      <c r="AC6239" s="8"/>
      <c r="AD6239" s="18"/>
      <c r="AE6239" s="18"/>
      <c r="AF6239" s="19"/>
    </row>
    <row r="6240" spans="1:32" ht="15.75" x14ac:dyDescent="0.25">
      <c r="B6240" s="8"/>
      <c r="C6240" s="8"/>
      <c r="D6240" s="8"/>
      <c r="E6240" s="43">
        <f t="shared" ref="E6240:E6248" si="3470">IF(P6240=0,1,0)</f>
        <v>1</v>
      </c>
      <c r="F6240" s="43">
        <f t="shared" si="3460"/>
        <v>0</v>
      </c>
      <c r="G6240" s="43">
        <f t="shared" si="3461"/>
        <v>0</v>
      </c>
      <c r="H6240" s="43">
        <f t="shared" ref="H6240:H6248" si="3471">IF(P6240=3,1,0)</f>
        <v>0</v>
      </c>
      <c r="I6240" s="43">
        <f t="shared" si="3462"/>
        <v>0</v>
      </c>
      <c r="J6240" s="43">
        <f t="shared" si="3463"/>
        <v>0</v>
      </c>
      <c r="K6240" s="8"/>
      <c r="L6240" s="17" t="str">
        <f t="shared" si="3464"/>
        <v>П</v>
      </c>
      <c r="M6240" s="20"/>
      <c r="N6240" s="18"/>
      <c r="O6240" s="18"/>
      <c r="P6240" s="19"/>
      <c r="Q6240" s="10"/>
      <c r="R6240" s="8"/>
      <c r="S6240" s="8"/>
      <c r="T6240" s="8"/>
      <c r="U6240" s="43">
        <f t="shared" ref="U6240:U6248" si="3472">IF(AF6240=0,1,0)</f>
        <v>1</v>
      </c>
      <c r="V6240" s="43">
        <f t="shared" si="3465"/>
        <v>0</v>
      </c>
      <c r="W6240" s="43">
        <f t="shared" si="3466"/>
        <v>0</v>
      </c>
      <c r="X6240" s="43">
        <f t="shared" ref="X6240:X6248" si="3473">IF(AF6240=3,1,0)</f>
        <v>0</v>
      </c>
      <c r="Y6240" s="43">
        <f t="shared" si="3467"/>
        <v>0</v>
      </c>
      <c r="Z6240" s="43">
        <f t="shared" si="3468"/>
        <v>0</v>
      </c>
      <c r="AA6240" s="8"/>
      <c r="AB6240" s="17" t="str">
        <f t="shared" si="3469"/>
        <v>П</v>
      </c>
      <c r="AC6240" s="20"/>
      <c r="AD6240" s="18"/>
      <c r="AE6240" s="18"/>
      <c r="AF6240" s="19"/>
    </row>
    <row r="6241" spans="2:32" ht="15.75" x14ac:dyDescent="0.25">
      <c r="B6241" s="8"/>
      <c r="C6241" s="8"/>
      <c r="D6241" s="8"/>
      <c r="E6241" s="43">
        <f t="shared" si="3470"/>
        <v>1</v>
      </c>
      <c r="F6241" s="43">
        <f t="shared" si="3460"/>
        <v>0</v>
      </c>
      <c r="G6241" s="43">
        <f t="shared" si="3461"/>
        <v>0</v>
      </c>
      <c r="H6241" s="43">
        <f t="shared" si="3471"/>
        <v>0</v>
      </c>
      <c r="I6241" s="43">
        <f t="shared" si="3462"/>
        <v>0</v>
      </c>
      <c r="J6241" s="43">
        <f t="shared" si="3463"/>
        <v>0</v>
      </c>
      <c r="K6241" s="8"/>
      <c r="L6241" s="17" t="str">
        <f t="shared" si="3464"/>
        <v>П</v>
      </c>
      <c r="M6241" s="20"/>
      <c r="N6241" s="18"/>
      <c r="O6241" s="18"/>
      <c r="P6241" s="19"/>
      <c r="Q6241" s="10"/>
      <c r="R6241" s="8"/>
      <c r="S6241" s="8"/>
      <c r="T6241" s="8"/>
      <c r="U6241" s="43">
        <f t="shared" si="3472"/>
        <v>1</v>
      </c>
      <c r="V6241" s="43">
        <f t="shared" si="3465"/>
        <v>0</v>
      </c>
      <c r="W6241" s="43">
        <f t="shared" si="3466"/>
        <v>0</v>
      </c>
      <c r="X6241" s="43">
        <f t="shared" si="3473"/>
        <v>0</v>
      </c>
      <c r="Y6241" s="43">
        <f t="shared" si="3467"/>
        <v>0</v>
      </c>
      <c r="Z6241" s="43">
        <f t="shared" si="3468"/>
        <v>0</v>
      </c>
      <c r="AA6241" s="8"/>
      <c r="AB6241" s="17" t="str">
        <f t="shared" si="3469"/>
        <v>П</v>
      </c>
      <c r="AC6241" s="20"/>
      <c r="AD6241" s="18"/>
      <c r="AE6241" s="18"/>
      <c r="AF6241" s="19"/>
    </row>
    <row r="6242" spans="2:32" ht="15.75" x14ac:dyDescent="0.25">
      <c r="B6242" s="8"/>
      <c r="C6242" s="8"/>
      <c r="D6242" s="8"/>
      <c r="E6242" s="43">
        <f t="shared" si="3470"/>
        <v>1</v>
      </c>
      <c r="F6242" s="43">
        <f t="shared" si="3460"/>
        <v>0</v>
      </c>
      <c r="G6242" s="43">
        <f t="shared" si="3461"/>
        <v>0</v>
      </c>
      <c r="H6242" s="43">
        <f t="shared" si="3471"/>
        <v>0</v>
      </c>
      <c r="I6242" s="43">
        <f t="shared" si="3462"/>
        <v>0</v>
      </c>
      <c r="J6242" s="43">
        <f t="shared" si="3463"/>
        <v>0</v>
      </c>
      <c r="K6242" s="8"/>
      <c r="L6242" s="17" t="str">
        <f t="shared" si="3464"/>
        <v>П</v>
      </c>
      <c r="M6242" s="20"/>
      <c r="N6242" s="18"/>
      <c r="O6242" s="18"/>
      <c r="P6242" s="19"/>
      <c r="Q6242" s="10"/>
      <c r="R6242" s="8"/>
      <c r="S6242" s="8"/>
      <c r="T6242" s="8"/>
      <c r="U6242" s="43">
        <f t="shared" si="3472"/>
        <v>1</v>
      </c>
      <c r="V6242" s="43">
        <f t="shared" si="3465"/>
        <v>0</v>
      </c>
      <c r="W6242" s="43">
        <f t="shared" si="3466"/>
        <v>0</v>
      </c>
      <c r="X6242" s="43">
        <f t="shared" si="3473"/>
        <v>0</v>
      </c>
      <c r="Y6242" s="43">
        <f t="shared" si="3467"/>
        <v>0</v>
      </c>
      <c r="Z6242" s="43">
        <f t="shared" si="3468"/>
        <v>0</v>
      </c>
      <c r="AA6242" s="8"/>
      <c r="AB6242" s="17" t="str">
        <f t="shared" si="3469"/>
        <v>П</v>
      </c>
      <c r="AC6242" s="20"/>
      <c r="AD6242" s="18"/>
      <c r="AE6242" s="18"/>
      <c r="AF6242" s="19"/>
    </row>
    <row r="6243" spans="2:32" ht="15.75" x14ac:dyDescent="0.25">
      <c r="B6243" s="8"/>
      <c r="C6243" s="8"/>
      <c r="D6243" s="8"/>
      <c r="E6243" s="43">
        <f t="shared" si="3470"/>
        <v>1</v>
      </c>
      <c r="F6243" s="43">
        <f t="shared" si="3460"/>
        <v>0</v>
      </c>
      <c r="G6243" s="43">
        <f t="shared" si="3461"/>
        <v>0</v>
      </c>
      <c r="H6243" s="43">
        <f t="shared" si="3471"/>
        <v>0</v>
      </c>
      <c r="I6243" s="43">
        <f t="shared" si="3462"/>
        <v>0</v>
      </c>
      <c r="J6243" s="43">
        <f t="shared" si="3463"/>
        <v>0</v>
      </c>
      <c r="K6243" s="8"/>
      <c r="L6243" s="17" t="str">
        <f t="shared" si="3464"/>
        <v>П</v>
      </c>
      <c r="M6243" s="20"/>
      <c r="N6243" s="18"/>
      <c r="O6243" s="18"/>
      <c r="P6243" s="19"/>
      <c r="Q6243" s="10"/>
      <c r="R6243" s="8"/>
      <c r="S6243" s="8"/>
      <c r="T6243" s="8"/>
      <c r="U6243" s="43">
        <f t="shared" si="3472"/>
        <v>1</v>
      </c>
      <c r="V6243" s="43">
        <f t="shared" si="3465"/>
        <v>0</v>
      </c>
      <c r="W6243" s="43">
        <f t="shared" si="3466"/>
        <v>0</v>
      </c>
      <c r="X6243" s="43">
        <f t="shared" si="3473"/>
        <v>0</v>
      </c>
      <c r="Y6243" s="43">
        <f t="shared" si="3467"/>
        <v>0</v>
      </c>
      <c r="Z6243" s="43">
        <f t="shared" si="3468"/>
        <v>0</v>
      </c>
      <c r="AA6243" s="8"/>
      <c r="AB6243" s="17" t="str">
        <f t="shared" si="3469"/>
        <v>П</v>
      </c>
      <c r="AC6243" s="20"/>
      <c r="AD6243" s="18"/>
      <c r="AE6243" s="18"/>
      <c r="AF6243" s="19"/>
    </row>
    <row r="6244" spans="2:32" ht="15.75" x14ac:dyDescent="0.25">
      <c r="B6244" s="8"/>
      <c r="C6244" s="8"/>
      <c r="D6244" s="8"/>
      <c r="E6244" s="43">
        <f t="shared" si="3470"/>
        <v>1</v>
      </c>
      <c r="F6244" s="43">
        <f t="shared" si="3460"/>
        <v>0</v>
      </c>
      <c r="G6244" s="43">
        <f t="shared" si="3461"/>
        <v>0</v>
      </c>
      <c r="H6244" s="43">
        <f t="shared" si="3471"/>
        <v>0</v>
      </c>
      <c r="I6244" s="43">
        <f t="shared" si="3462"/>
        <v>0</v>
      </c>
      <c r="J6244" s="43">
        <f t="shared" si="3463"/>
        <v>0</v>
      </c>
      <c r="K6244" s="8"/>
      <c r="L6244" s="17" t="str">
        <f t="shared" si="3464"/>
        <v>П</v>
      </c>
      <c r="M6244" s="20"/>
      <c r="N6244" s="18"/>
      <c r="O6244" s="18"/>
      <c r="P6244" s="19"/>
      <c r="Q6244" s="10"/>
      <c r="R6244" s="8"/>
      <c r="S6244" s="8"/>
      <c r="T6244" s="8"/>
      <c r="U6244" s="43">
        <f t="shared" si="3472"/>
        <v>1</v>
      </c>
      <c r="V6244" s="43">
        <f t="shared" si="3465"/>
        <v>0</v>
      </c>
      <c r="W6244" s="43">
        <f t="shared" si="3466"/>
        <v>0</v>
      </c>
      <c r="X6244" s="43">
        <f t="shared" si="3473"/>
        <v>0</v>
      </c>
      <c r="Y6244" s="43">
        <f t="shared" si="3467"/>
        <v>0</v>
      </c>
      <c r="Z6244" s="43">
        <f t="shared" si="3468"/>
        <v>0</v>
      </c>
      <c r="AA6244" s="8"/>
      <c r="AB6244" s="17" t="str">
        <f t="shared" si="3469"/>
        <v>П</v>
      </c>
      <c r="AC6244" s="20"/>
      <c r="AD6244" s="18"/>
      <c r="AE6244" s="18"/>
      <c r="AF6244" s="19"/>
    </row>
    <row r="6245" spans="2:32" ht="15.75" x14ac:dyDescent="0.25">
      <c r="B6245" s="8"/>
      <c r="C6245" s="8"/>
      <c r="D6245" s="8"/>
      <c r="E6245" s="43">
        <f t="shared" si="3470"/>
        <v>1</v>
      </c>
      <c r="F6245" s="43">
        <f t="shared" si="3460"/>
        <v>0</v>
      </c>
      <c r="G6245" s="43">
        <f t="shared" si="3461"/>
        <v>0</v>
      </c>
      <c r="H6245" s="43">
        <f t="shared" si="3471"/>
        <v>0</v>
      </c>
      <c r="I6245" s="43">
        <f t="shared" si="3462"/>
        <v>0</v>
      </c>
      <c r="J6245" s="43">
        <f t="shared" si="3463"/>
        <v>0</v>
      </c>
      <c r="K6245" s="8"/>
      <c r="L6245" s="17" t="str">
        <f t="shared" si="3464"/>
        <v>П</v>
      </c>
      <c r="M6245" s="20"/>
      <c r="N6245" s="18"/>
      <c r="O6245" s="18"/>
      <c r="P6245" s="19"/>
      <c r="Q6245" s="10"/>
      <c r="R6245" s="8"/>
      <c r="S6245" s="8"/>
      <c r="T6245" s="8"/>
      <c r="U6245" s="43">
        <f t="shared" si="3472"/>
        <v>1</v>
      </c>
      <c r="V6245" s="43">
        <f t="shared" si="3465"/>
        <v>0</v>
      </c>
      <c r="W6245" s="43">
        <f t="shared" si="3466"/>
        <v>0</v>
      </c>
      <c r="X6245" s="43">
        <f t="shared" si="3473"/>
        <v>0</v>
      </c>
      <c r="Y6245" s="43">
        <f t="shared" si="3467"/>
        <v>0</v>
      </c>
      <c r="Z6245" s="43">
        <f t="shared" si="3468"/>
        <v>0</v>
      </c>
      <c r="AA6245" s="8"/>
      <c r="AB6245" s="17" t="str">
        <f t="shared" si="3469"/>
        <v>П</v>
      </c>
      <c r="AC6245" s="20"/>
      <c r="AD6245" s="18"/>
      <c r="AE6245" s="18"/>
      <c r="AF6245" s="19"/>
    </row>
    <row r="6246" spans="2:32" ht="15.75" x14ac:dyDescent="0.25">
      <c r="B6246" s="8"/>
      <c r="C6246" s="8"/>
      <c r="D6246" s="8"/>
      <c r="E6246" s="43">
        <f t="shared" si="3470"/>
        <v>1</v>
      </c>
      <c r="F6246" s="43">
        <f t="shared" si="3460"/>
        <v>0</v>
      </c>
      <c r="G6246" s="43">
        <f t="shared" si="3461"/>
        <v>0</v>
      </c>
      <c r="H6246" s="43">
        <f t="shared" si="3471"/>
        <v>0</v>
      </c>
      <c r="I6246" s="43">
        <f t="shared" si="3462"/>
        <v>0</v>
      </c>
      <c r="J6246" s="43">
        <f t="shared" si="3463"/>
        <v>0</v>
      </c>
      <c r="K6246" s="8"/>
      <c r="L6246" s="17" t="str">
        <f t="shared" si="3464"/>
        <v>П</v>
      </c>
      <c r="M6246" s="20"/>
      <c r="N6246" s="18"/>
      <c r="O6246" s="18"/>
      <c r="P6246" s="19"/>
      <c r="Q6246" s="10"/>
      <c r="R6246" s="8"/>
      <c r="S6246" s="8"/>
      <c r="T6246" s="8"/>
      <c r="U6246" s="43">
        <f t="shared" si="3472"/>
        <v>1</v>
      </c>
      <c r="V6246" s="43">
        <f t="shared" si="3465"/>
        <v>0</v>
      </c>
      <c r="W6246" s="43">
        <f t="shared" si="3466"/>
        <v>0</v>
      </c>
      <c r="X6246" s="43">
        <f t="shared" si="3473"/>
        <v>0</v>
      </c>
      <c r="Y6246" s="43">
        <f t="shared" si="3467"/>
        <v>0</v>
      </c>
      <c r="Z6246" s="43">
        <f t="shared" si="3468"/>
        <v>0</v>
      </c>
      <c r="AA6246" s="8"/>
      <c r="AB6246" s="17" t="str">
        <f t="shared" si="3469"/>
        <v>П</v>
      </c>
      <c r="AC6246" s="20"/>
      <c r="AD6246" s="18"/>
      <c r="AE6246" s="18"/>
      <c r="AF6246" s="19"/>
    </row>
    <row r="6247" spans="2:32" ht="15.75" x14ac:dyDescent="0.25">
      <c r="B6247" s="8"/>
      <c r="C6247" s="8"/>
      <c r="D6247" s="8"/>
      <c r="E6247" s="43">
        <f t="shared" si="3470"/>
        <v>1</v>
      </c>
      <c r="F6247" s="43">
        <f t="shared" si="3460"/>
        <v>0</v>
      </c>
      <c r="G6247" s="43">
        <f t="shared" si="3461"/>
        <v>0</v>
      </c>
      <c r="H6247" s="43">
        <f t="shared" si="3471"/>
        <v>0</v>
      </c>
      <c r="I6247" s="43">
        <f t="shared" si="3462"/>
        <v>0</v>
      </c>
      <c r="J6247" s="43">
        <f t="shared" si="3463"/>
        <v>0</v>
      </c>
      <c r="K6247" s="8"/>
      <c r="L6247" s="17" t="str">
        <f t="shared" si="3464"/>
        <v>П</v>
      </c>
      <c r="M6247" s="20"/>
      <c r="N6247" s="18"/>
      <c r="O6247" s="18"/>
      <c r="P6247" s="19"/>
      <c r="Q6247" s="10"/>
      <c r="R6247" s="8"/>
      <c r="S6247" s="8"/>
      <c r="T6247" s="8"/>
      <c r="U6247" s="43">
        <f t="shared" si="3472"/>
        <v>1</v>
      </c>
      <c r="V6247" s="43">
        <f t="shared" si="3465"/>
        <v>0</v>
      </c>
      <c r="W6247" s="43">
        <f t="shared" si="3466"/>
        <v>0</v>
      </c>
      <c r="X6247" s="43">
        <f t="shared" si="3473"/>
        <v>0</v>
      </c>
      <c r="Y6247" s="43">
        <f t="shared" si="3467"/>
        <v>0</v>
      </c>
      <c r="Z6247" s="43">
        <f t="shared" si="3468"/>
        <v>0</v>
      </c>
      <c r="AA6247" s="8"/>
      <c r="AB6247" s="17" t="str">
        <f t="shared" si="3469"/>
        <v>П</v>
      </c>
      <c r="AC6247" s="20"/>
      <c r="AD6247" s="18"/>
      <c r="AE6247" s="18"/>
      <c r="AF6247" s="19"/>
    </row>
    <row r="6248" spans="2:32" ht="15.75" x14ac:dyDescent="0.25">
      <c r="B6248" s="8"/>
      <c r="C6248" s="8"/>
      <c r="D6248" s="8"/>
      <c r="E6248" s="43">
        <f t="shared" si="3470"/>
        <v>1</v>
      </c>
      <c r="F6248" s="43">
        <f t="shared" si="3460"/>
        <v>0</v>
      </c>
      <c r="G6248" s="43">
        <f t="shared" si="3461"/>
        <v>0</v>
      </c>
      <c r="H6248" s="43">
        <f t="shared" si="3471"/>
        <v>0</v>
      </c>
      <c r="I6248" s="43">
        <f t="shared" si="3462"/>
        <v>0</v>
      </c>
      <c r="J6248" s="43">
        <f t="shared" si="3463"/>
        <v>0</v>
      </c>
      <c r="K6248" s="8"/>
      <c r="L6248" s="17" t="str">
        <f t="shared" si="3464"/>
        <v>П</v>
      </c>
      <c r="M6248" s="20"/>
      <c r="N6248" s="18"/>
      <c r="O6248" s="18"/>
      <c r="P6248" s="19"/>
      <c r="Q6248" s="10"/>
      <c r="R6248" s="8"/>
      <c r="S6248" s="8"/>
      <c r="T6248" s="8"/>
      <c r="U6248" s="43">
        <f t="shared" si="3472"/>
        <v>1</v>
      </c>
      <c r="V6248" s="43">
        <f t="shared" si="3465"/>
        <v>0</v>
      </c>
      <c r="W6248" s="43">
        <f t="shared" si="3466"/>
        <v>0</v>
      </c>
      <c r="X6248" s="43">
        <f t="shared" si="3473"/>
        <v>0</v>
      </c>
      <c r="Y6248" s="43">
        <f t="shared" si="3467"/>
        <v>0</v>
      </c>
      <c r="Z6248" s="43">
        <f t="shared" si="3468"/>
        <v>0</v>
      </c>
      <c r="AA6248" s="8"/>
      <c r="AB6248" s="17" t="str">
        <f t="shared" si="3469"/>
        <v>П</v>
      </c>
      <c r="AC6248" s="20"/>
      <c r="AD6248" s="18"/>
      <c r="AE6248" s="18"/>
      <c r="AF6248" s="19"/>
    </row>
    <row r="6249" spans="2:32" ht="18.75" x14ac:dyDescent="0.25">
      <c r="B6249" s="8"/>
      <c r="C6249" s="8"/>
      <c r="D6249" s="8"/>
      <c r="E6249" s="21">
        <f t="shared" ref="E6249:J6249" si="3474">SUM(E6239:E6243)</f>
        <v>5</v>
      </c>
      <c r="F6249" s="22">
        <f t="shared" si="3474"/>
        <v>0</v>
      </c>
      <c r="G6249" s="22">
        <f t="shared" si="3474"/>
        <v>0</v>
      </c>
      <c r="H6249" s="23">
        <f t="shared" si="3474"/>
        <v>0</v>
      </c>
      <c r="I6249" s="22">
        <f t="shared" si="3474"/>
        <v>0</v>
      </c>
      <c r="J6249" s="22">
        <f t="shared" si="3474"/>
        <v>0</v>
      </c>
      <c r="K6249" s="8"/>
      <c r="L6249" s="8"/>
      <c r="M6249" s="20"/>
      <c r="N6249" s="9"/>
      <c r="O6249" s="9"/>
      <c r="P6249" s="18">
        <f>SUM(P6239:P6248)</f>
        <v>0</v>
      </c>
      <c r="Q6249" s="10"/>
      <c r="R6249" s="8"/>
      <c r="S6249" s="8"/>
      <c r="T6249" s="8"/>
      <c r="U6249" s="21">
        <f t="shared" ref="U6249:Z6249" si="3475">SUM(U6239:U6243)</f>
        <v>5</v>
      </c>
      <c r="V6249" s="22">
        <f t="shared" si="3475"/>
        <v>0</v>
      </c>
      <c r="W6249" s="22">
        <f t="shared" si="3475"/>
        <v>0</v>
      </c>
      <c r="X6249" s="23">
        <f t="shared" si="3475"/>
        <v>0</v>
      </c>
      <c r="Y6249" s="22">
        <f t="shared" si="3475"/>
        <v>0</v>
      </c>
      <c r="Z6249" s="22">
        <f t="shared" si="3475"/>
        <v>0</v>
      </c>
      <c r="AA6249" s="8"/>
      <c r="AB6249" s="8"/>
      <c r="AC6249" s="20"/>
      <c r="AD6249" s="9"/>
      <c r="AE6249" s="9"/>
      <c r="AF6249" s="19">
        <f>SUM(AF6239:AF6248)</f>
        <v>0</v>
      </c>
    </row>
    <row r="6250" spans="2:32" ht="15.75" x14ac:dyDescent="0.25">
      <c r="B6250" s="8"/>
      <c r="C6250" s="8"/>
      <c r="D6250" s="8"/>
      <c r="E6250" s="8"/>
      <c r="F6250" s="8"/>
      <c r="G6250" s="8"/>
      <c r="H6250" s="8"/>
      <c r="I6250" s="8"/>
      <c r="J6250" s="8"/>
      <c r="K6250" s="8"/>
      <c r="L6250" s="8"/>
      <c r="M6250" s="8"/>
      <c r="N6250" s="24"/>
      <c r="O6250" s="9"/>
      <c r="P6250" s="8">
        <f>SUM(P6239:P6249)</f>
        <v>0</v>
      </c>
      <c r="Q6250" s="10"/>
      <c r="R6250" s="8"/>
      <c r="S6250" s="8"/>
      <c r="T6250" s="8"/>
      <c r="U6250" s="8"/>
      <c r="V6250" s="8"/>
      <c r="W6250" s="8"/>
      <c r="X6250" s="8"/>
      <c r="Y6250" s="8"/>
      <c r="Z6250" s="8"/>
      <c r="AA6250" s="8"/>
      <c r="AB6250" s="8"/>
      <c r="AC6250" s="8"/>
      <c r="AD6250" s="58"/>
      <c r="AE6250" s="58"/>
      <c r="AF6250" s="8"/>
    </row>
    <row r="6251" spans="2:32" ht="18.75" x14ac:dyDescent="0.25">
      <c r="B6251" s="8"/>
      <c r="C6251" s="8"/>
      <c r="D6251" s="8"/>
      <c r="E6251" s="25">
        <f t="shared" ref="E6251:J6251" si="3476">SUM(E6244:E6248)</f>
        <v>5</v>
      </c>
      <c r="F6251" s="22">
        <f t="shared" si="3476"/>
        <v>0</v>
      </c>
      <c r="G6251" s="22">
        <f t="shared" si="3476"/>
        <v>0</v>
      </c>
      <c r="H6251" s="14">
        <f t="shared" si="3476"/>
        <v>0</v>
      </c>
      <c r="I6251" s="22">
        <f t="shared" si="3476"/>
        <v>0</v>
      </c>
      <c r="J6251" s="22">
        <f t="shared" si="3476"/>
        <v>0</v>
      </c>
      <c r="K6251" s="8"/>
      <c r="L6251" s="8"/>
      <c r="M6251" s="8"/>
      <c r="N6251" s="9"/>
      <c r="O6251" s="8"/>
      <c r="P6251" s="8"/>
      <c r="Q6251" s="10"/>
      <c r="R6251" s="8"/>
      <c r="S6251" s="8"/>
      <c r="T6251" s="8"/>
      <c r="U6251" s="25">
        <f t="shared" ref="U6251:Z6251" si="3477">SUM(U6244:U6248)</f>
        <v>5</v>
      </c>
      <c r="V6251" s="22">
        <f t="shared" si="3477"/>
        <v>0</v>
      </c>
      <c r="W6251" s="22">
        <f t="shared" si="3477"/>
        <v>0</v>
      </c>
      <c r="X6251" s="14">
        <f t="shared" si="3477"/>
        <v>0</v>
      </c>
      <c r="Y6251" s="22">
        <f t="shared" si="3477"/>
        <v>0</v>
      </c>
      <c r="Z6251" s="22">
        <f t="shared" si="3477"/>
        <v>0</v>
      </c>
      <c r="AA6251" s="8"/>
      <c r="AB6251" s="8"/>
      <c r="AC6251" s="8"/>
      <c r="AD6251" s="8"/>
      <c r="AE6251" s="8"/>
      <c r="AF6251" s="8"/>
    </row>
    <row r="6252" spans="2:32" ht="18.75" x14ac:dyDescent="0.25">
      <c r="B6252" s="8"/>
      <c r="C6252" s="8"/>
      <c r="D6252" s="8"/>
      <c r="E6252" s="12">
        <f t="shared" ref="E6252:J6252" si="3478">SUM(E6239:E6248)</f>
        <v>10</v>
      </c>
      <c r="F6252" s="22">
        <f t="shared" si="3478"/>
        <v>0</v>
      </c>
      <c r="G6252" s="22">
        <f t="shared" si="3478"/>
        <v>0</v>
      </c>
      <c r="H6252" s="14">
        <f t="shared" si="3478"/>
        <v>0</v>
      </c>
      <c r="I6252" s="22">
        <f t="shared" si="3478"/>
        <v>0</v>
      </c>
      <c r="J6252" s="22">
        <f t="shared" si="3478"/>
        <v>0</v>
      </c>
      <c r="K6252" s="8"/>
      <c r="L6252" s="8"/>
      <c r="M6252" s="8"/>
      <c r="N6252" s="9"/>
      <c r="O6252" s="8"/>
      <c r="P6252" s="8"/>
      <c r="Q6252" s="10"/>
      <c r="R6252" s="8"/>
      <c r="S6252" s="8"/>
      <c r="T6252" s="8"/>
      <c r="U6252" s="12">
        <f t="shared" ref="U6252:Z6252" si="3479">SUM(U6239:U6248)</f>
        <v>10</v>
      </c>
      <c r="V6252" s="22">
        <f t="shared" si="3479"/>
        <v>0</v>
      </c>
      <c r="W6252" s="22">
        <f t="shared" si="3479"/>
        <v>0</v>
      </c>
      <c r="X6252" s="14">
        <f t="shared" si="3479"/>
        <v>0</v>
      </c>
      <c r="Y6252" s="22">
        <f t="shared" si="3479"/>
        <v>0</v>
      </c>
      <c r="Z6252" s="22">
        <f t="shared" si="3479"/>
        <v>0</v>
      </c>
      <c r="AA6252" s="8"/>
      <c r="AB6252" s="8"/>
      <c r="AC6252" s="8"/>
      <c r="AD6252" s="8"/>
      <c r="AE6252" s="8"/>
      <c r="AF6252" s="8"/>
    </row>
    <row r="6253" spans="2:32" ht="15" x14ac:dyDescent="0.25">
      <c r="B6253" s="8"/>
      <c r="C6253" s="8"/>
      <c r="D6253" s="8"/>
      <c r="E6253" s="8"/>
      <c r="F6253" s="8"/>
      <c r="G6253" s="8"/>
      <c r="H6253" s="8"/>
      <c r="I6253" s="8"/>
      <c r="J6253" s="8"/>
      <c r="K6253" s="8"/>
      <c r="L6253" s="8"/>
      <c r="M6253" s="8"/>
      <c r="N6253" s="9"/>
      <c r="O6253" s="8"/>
      <c r="P6253" s="8"/>
      <c r="Q6253" s="10"/>
      <c r="R6253" s="8"/>
      <c r="S6253" s="8"/>
      <c r="T6253" s="8"/>
      <c r="U6253" s="8"/>
      <c r="V6253" s="8"/>
      <c r="W6253" s="8"/>
      <c r="X6253" s="8"/>
      <c r="Y6253" s="8"/>
      <c r="Z6253" s="8"/>
      <c r="AA6253" s="8"/>
      <c r="AB6253" s="8"/>
      <c r="AC6253" s="8"/>
      <c r="AD6253" s="8"/>
      <c r="AE6253" s="8"/>
      <c r="AF6253" s="8"/>
    </row>
    <row r="6254" spans="2:32" ht="15" x14ac:dyDescent="0.25">
      <c r="B6254" s="8"/>
      <c r="C6254" s="8"/>
      <c r="D6254" s="8"/>
      <c r="E6254" s="8"/>
      <c r="F6254" s="8"/>
      <c r="G6254" s="8"/>
      <c r="H6254" s="8"/>
      <c r="I6254" s="8"/>
      <c r="J6254" s="8"/>
      <c r="K6254" s="8"/>
      <c r="L6254" s="8"/>
      <c r="M6254" s="8"/>
      <c r="N6254" s="9"/>
      <c r="O6254" s="8"/>
      <c r="P6254" s="8"/>
      <c r="Q6254" s="10"/>
      <c r="R6254" s="8"/>
      <c r="S6254" s="8"/>
      <c r="T6254" s="8"/>
      <c r="U6254" s="8"/>
      <c r="V6254" s="8"/>
      <c r="W6254" s="8"/>
      <c r="X6254" s="8"/>
      <c r="Y6254" s="8"/>
      <c r="Z6254" s="8"/>
      <c r="AA6254" s="8"/>
      <c r="AB6254" s="8"/>
      <c r="AC6254" s="8"/>
      <c r="AD6254" s="8"/>
      <c r="AE6254" s="8"/>
      <c r="AF6254" s="8"/>
    </row>
    <row r="6255" spans="2:32" ht="15" x14ac:dyDescent="0.25">
      <c r="B6255" s="8"/>
      <c r="C6255" s="8"/>
      <c r="D6255" s="8"/>
      <c r="E6255" s="8"/>
      <c r="F6255" s="8"/>
      <c r="G6255" s="8"/>
      <c r="H6255" s="8"/>
      <c r="I6255" s="8"/>
      <c r="J6255" s="8"/>
      <c r="K6255" s="8"/>
      <c r="L6255" s="8"/>
      <c r="M6255" s="8"/>
      <c r="N6255" s="9"/>
      <c r="O6255" s="8"/>
      <c r="P6255" s="8"/>
      <c r="Q6255" s="10"/>
      <c r="R6255" s="8"/>
      <c r="S6255" s="8"/>
      <c r="T6255" s="8"/>
      <c r="U6255" s="8"/>
      <c r="V6255" s="8"/>
      <c r="W6255" s="8"/>
      <c r="X6255" s="8"/>
      <c r="Y6255" s="8"/>
      <c r="Z6255" s="8"/>
      <c r="AA6255" s="8"/>
      <c r="AB6255" s="8"/>
      <c r="AC6255" s="8"/>
      <c r="AD6255" s="8"/>
      <c r="AE6255" s="8"/>
      <c r="AF6255" s="8"/>
    </row>
    <row r="6256" spans="2:32" ht="15" x14ac:dyDescent="0.25">
      <c r="B6256" s="8"/>
      <c r="C6256" s="8"/>
      <c r="D6256" s="8"/>
      <c r="E6256" s="8"/>
      <c r="F6256" s="8"/>
      <c r="G6256" s="8"/>
      <c r="H6256" s="8"/>
      <c r="I6256" s="8"/>
      <c r="J6256" s="8"/>
      <c r="K6256" s="8"/>
      <c r="L6256" s="8"/>
      <c r="M6256" s="8"/>
      <c r="N6256" s="9"/>
      <c r="O6256" s="8"/>
      <c r="P6256" s="8"/>
      <c r="Q6256" s="10"/>
      <c r="R6256" s="8"/>
      <c r="S6256" s="8"/>
      <c r="T6256" s="8"/>
      <c r="U6256" s="8"/>
      <c r="V6256" s="8"/>
      <c r="W6256" s="8"/>
      <c r="X6256" s="8"/>
      <c r="Y6256" s="8"/>
      <c r="Z6256" s="8"/>
      <c r="AA6256" s="8"/>
      <c r="AB6256" s="8"/>
      <c r="AC6256" s="8"/>
      <c r="AD6256" s="8"/>
      <c r="AE6256" s="8"/>
      <c r="AF6256" s="8"/>
    </row>
    <row r="6257" spans="1:32" ht="15" x14ac:dyDescent="0.25">
      <c r="B6257" s="8"/>
      <c r="C6257" s="8"/>
      <c r="D6257" s="8"/>
      <c r="E6257" s="8"/>
      <c r="F6257" s="8"/>
      <c r="G6257" s="8"/>
      <c r="H6257" s="8"/>
      <c r="I6257" s="8"/>
      <c r="J6257" s="8"/>
      <c r="K6257" s="8"/>
      <c r="L6257" s="8"/>
      <c r="M6257" s="8"/>
      <c r="N6257" s="9"/>
      <c r="O6257" s="8"/>
      <c r="P6257" s="8"/>
      <c r="Q6257" s="10"/>
      <c r="R6257" s="8"/>
      <c r="S6257" s="8"/>
      <c r="T6257" s="8"/>
      <c r="U6257" s="8"/>
      <c r="V6257" s="8"/>
      <c r="W6257" s="8"/>
      <c r="X6257" s="8"/>
      <c r="Y6257" s="8"/>
      <c r="Z6257" s="8"/>
      <c r="AA6257" s="8"/>
      <c r="AB6257" s="8"/>
      <c r="AC6257" s="8"/>
      <c r="AD6257" s="8"/>
      <c r="AE6257" s="8"/>
      <c r="AF6257" s="8"/>
    </row>
    <row r="6258" spans="1:32" ht="18.75" x14ac:dyDescent="0.3">
      <c r="B6258" s="59" t="s">
        <v>7</v>
      </c>
      <c r="C6258" s="60"/>
      <c r="D6258" s="26">
        <f>B6235</f>
        <v>174</v>
      </c>
      <c r="E6258" s="59">
        <f>D6235</f>
        <v>44763</v>
      </c>
      <c r="F6258" s="61"/>
      <c r="G6258" s="61"/>
      <c r="H6258" s="62"/>
      <c r="I6258" s="59" t="str">
        <f>Y6235</f>
        <v>чемпионат</v>
      </c>
      <c r="J6258" s="63"/>
      <c r="K6258" s="63"/>
      <c r="L6258" s="63"/>
      <c r="M6258" s="63"/>
      <c r="N6258" s="60"/>
      <c r="O6258" s="8"/>
      <c r="P6258" s="64" t="s">
        <v>8</v>
      </c>
      <c r="Q6258" s="65"/>
      <c r="R6258" s="65"/>
      <c r="S6258" s="65"/>
      <c r="T6258" s="65"/>
      <c r="U6258" s="65"/>
      <c r="V6258" s="27" t="s">
        <v>9</v>
      </c>
      <c r="W6258" s="28" t="s">
        <v>10</v>
      </c>
      <c r="X6258" s="8"/>
      <c r="Y6258" s="66" t="s">
        <v>11</v>
      </c>
      <c r="Z6258" s="67"/>
      <c r="AA6258" s="67"/>
      <c r="AB6258" s="67"/>
      <c r="AC6258" s="67"/>
      <c r="AD6258" s="67"/>
      <c r="AE6258" s="29" t="s">
        <v>9</v>
      </c>
      <c r="AF6258" s="30" t="s">
        <v>10</v>
      </c>
    </row>
    <row r="6259" spans="1:32" ht="15.75" x14ac:dyDescent="0.25">
      <c r="B6259" s="68" t="str">
        <f>I6235</f>
        <v>ком 1</v>
      </c>
      <c r="C6259" s="69"/>
      <c r="D6259" s="70"/>
      <c r="E6259" s="74" t="s">
        <v>12</v>
      </c>
      <c r="F6259" s="74"/>
      <c r="G6259" s="74" t="s">
        <v>13</v>
      </c>
      <c r="H6259" s="74"/>
      <c r="I6259" s="49" t="s">
        <v>14</v>
      </c>
      <c r="J6259" s="51"/>
      <c r="K6259" s="44" t="s">
        <v>15</v>
      </c>
      <c r="L6259" s="45"/>
      <c r="M6259" s="19"/>
      <c r="N6259" s="19"/>
      <c r="O6259" s="8"/>
      <c r="P6259" s="44" t="s">
        <v>16</v>
      </c>
      <c r="Q6259" s="45"/>
      <c r="R6259" s="43" t="s">
        <v>17</v>
      </c>
      <c r="S6259" s="43" t="s">
        <v>18</v>
      </c>
      <c r="T6259" s="41" t="s">
        <v>19</v>
      </c>
      <c r="U6259" s="43" t="s">
        <v>20</v>
      </c>
      <c r="V6259" s="31"/>
      <c r="W6259" s="32"/>
      <c r="X6259" s="8"/>
      <c r="Y6259" s="44" t="s">
        <v>16</v>
      </c>
      <c r="Z6259" s="45"/>
      <c r="AA6259" s="43" t="s">
        <v>21</v>
      </c>
      <c r="AB6259" s="43" t="s">
        <v>18</v>
      </c>
      <c r="AC6259" s="41" t="s">
        <v>22</v>
      </c>
      <c r="AD6259" s="43" t="s">
        <v>20</v>
      </c>
      <c r="AE6259" s="31"/>
      <c r="AF6259" s="32"/>
    </row>
    <row r="6260" spans="1:32" ht="15.75" x14ac:dyDescent="0.25">
      <c r="B6260" s="71"/>
      <c r="C6260" s="72"/>
      <c r="D6260" s="73"/>
      <c r="E6260" s="43">
        <f>SUM(I6239:I6248)</f>
        <v>0</v>
      </c>
      <c r="F6260" s="33" t="s">
        <v>23</v>
      </c>
      <c r="G6260" s="43">
        <f>SUM(J6239:J6248)</f>
        <v>0</v>
      </c>
      <c r="H6260" s="33" t="s">
        <v>23</v>
      </c>
      <c r="I6260" s="31"/>
      <c r="J6260" s="31" t="s">
        <v>20</v>
      </c>
      <c r="K6260" s="44" t="s">
        <v>24</v>
      </c>
      <c r="L6260" s="45"/>
      <c r="M6260" s="44">
        <f>SUM(M6259:N6259)</f>
        <v>0</v>
      </c>
      <c r="N6260" s="45"/>
      <c r="O6260" s="8"/>
      <c r="P6260" s="44" t="s">
        <v>16</v>
      </c>
      <c r="Q6260" s="45"/>
      <c r="R6260" s="43" t="s">
        <v>25</v>
      </c>
      <c r="S6260" s="43" t="s">
        <v>18</v>
      </c>
      <c r="T6260" s="41" t="s">
        <v>26</v>
      </c>
      <c r="U6260" s="43" t="s">
        <v>20</v>
      </c>
      <c r="V6260" s="31"/>
      <c r="W6260" s="32"/>
      <c r="X6260" s="8"/>
      <c r="Y6260" s="44" t="s">
        <v>16</v>
      </c>
      <c r="Z6260" s="45"/>
      <c r="AA6260" s="43" t="s">
        <v>27</v>
      </c>
      <c r="AB6260" s="43" t="s">
        <v>18</v>
      </c>
      <c r="AC6260" s="41" t="s">
        <v>28</v>
      </c>
      <c r="AD6260" s="43" t="s">
        <v>20</v>
      </c>
      <c r="AE6260" s="31"/>
      <c r="AF6260" s="32"/>
    </row>
    <row r="6261" spans="1:32" ht="15.75" customHeight="1" x14ac:dyDescent="0.25">
      <c r="B6261" s="74" t="str">
        <f>R6235</f>
        <v>ком 2</v>
      </c>
      <c r="C6261" s="74"/>
      <c r="D6261" s="74"/>
      <c r="E6261" s="74" t="s">
        <v>12</v>
      </c>
      <c r="F6261" s="74"/>
      <c r="G6261" s="74" t="s">
        <v>13</v>
      </c>
      <c r="H6261" s="74"/>
      <c r="I6261" s="49" t="s">
        <v>14</v>
      </c>
      <c r="J6261" s="51"/>
      <c r="K6261" s="78">
        <f>P6249/30</f>
        <v>0</v>
      </c>
      <c r="L6261" s="79"/>
      <c r="M6261" s="82">
        <f>AF6249/30</f>
        <v>0</v>
      </c>
      <c r="N6261" s="82"/>
      <c r="O6261" s="8"/>
      <c r="P6261" s="44" t="s">
        <v>16</v>
      </c>
      <c r="Q6261" s="45"/>
      <c r="R6261" s="43" t="s">
        <v>29</v>
      </c>
      <c r="S6261" s="43" t="s">
        <v>18</v>
      </c>
      <c r="T6261" s="83" t="s">
        <v>30</v>
      </c>
      <c r="U6261" s="84"/>
      <c r="V6261" s="31"/>
      <c r="W6261" s="32"/>
      <c r="X6261" s="8"/>
      <c r="Y6261" s="44" t="s">
        <v>16</v>
      </c>
      <c r="Z6261" s="45"/>
      <c r="AA6261" s="43" t="s">
        <v>31</v>
      </c>
      <c r="AB6261" s="44" t="s">
        <v>32</v>
      </c>
      <c r="AC6261" s="77"/>
      <c r="AD6261" s="45"/>
      <c r="AE6261" s="31"/>
      <c r="AF6261" s="32"/>
    </row>
    <row r="6262" spans="1:32" ht="15.75" customHeight="1" x14ac:dyDescent="0.25">
      <c r="B6262" s="74"/>
      <c r="C6262" s="74"/>
      <c r="D6262" s="74"/>
      <c r="E6262" s="43">
        <f>SUM(Y6239:Y6248)</f>
        <v>0</v>
      </c>
      <c r="F6262" s="33" t="s">
        <v>23</v>
      </c>
      <c r="G6262" s="43">
        <f>SUM(Z6239:Z6248)</f>
        <v>0</v>
      </c>
      <c r="H6262" s="33" t="s">
        <v>23</v>
      </c>
      <c r="I6262" s="32"/>
      <c r="J6262" s="34" t="s">
        <v>20</v>
      </c>
      <c r="K6262" s="80"/>
      <c r="L6262" s="81"/>
      <c r="M6262" s="82"/>
      <c r="N6262" s="82"/>
      <c r="O6262" s="8"/>
      <c r="P6262" s="44" t="s">
        <v>33</v>
      </c>
      <c r="Q6262" s="77"/>
      <c r="R6262" s="77"/>
      <c r="S6262" s="77"/>
      <c r="T6262" s="77"/>
      <c r="U6262" s="45"/>
      <c r="V6262" s="32">
        <f>SUM(V6259:V6261)</f>
        <v>0</v>
      </c>
      <c r="W6262" s="32">
        <f>SUM(W6259:W6261)</f>
        <v>0</v>
      </c>
      <c r="X6262" s="8"/>
      <c r="Y6262" s="44" t="s">
        <v>16</v>
      </c>
      <c r="Z6262" s="45"/>
      <c r="AA6262" s="43" t="s">
        <v>34</v>
      </c>
      <c r="AB6262" s="44" t="s">
        <v>32</v>
      </c>
      <c r="AC6262" s="77"/>
      <c r="AD6262" s="45"/>
      <c r="AE6262" s="31"/>
      <c r="AF6262" s="32"/>
    </row>
    <row r="6263" spans="1:32" ht="18.75" x14ac:dyDescent="0.25">
      <c r="B6263" s="8"/>
      <c r="C6263" s="8"/>
      <c r="D6263" s="8"/>
      <c r="E6263" s="8"/>
      <c r="F6263" s="46" t="s">
        <v>35</v>
      </c>
      <c r="G6263" s="47"/>
      <c r="H6263" s="47"/>
      <c r="I6263" s="47"/>
      <c r="J6263" s="48"/>
      <c r="K6263" s="35" t="str">
        <f>_xlfn.CONCAT(F6251," ",":"," ",F6249)</f>
        <v>0 : 0</v>
      </c>
      <c r="L6263" s="22">
        <f>F6252</f>
        <v>0</v>
      </c>
      <c r="M6263" s="35" t="str">
        <f>_xlfn.CONCAT(V6251," ",":"," ",V6249)</f>
        <v>0 : 0</v>
      </c>
      <c r="N6263" s="22">
        <f>V6252</f>
        <v>0</v>
      </c>
      <c r="O6263" s="8"/>
      <c r="P6263" s="44" t="s">
        <v>36</v>
      </c>
      <c r="Q6263" s="77"/>
      <c r="R6263" s="77"/>
      <c r="S6263" s="77"/>
      <c r="T6263" s="77"/>
      <c r="U6263" s="45"/>
      <c r="V6263" s="44">
        <f>V6262+W6262</f>
        <v>0</v>
      </c>
      <c r="W6263" s="45"/>
      <c r="X6263" s="8"/>
      <c r="Y6263" s="44" t="s">
        <v>16</v>
      </c>
      <c r="Z6263" s="45"/>
      <c r="AA6263" s="43" t="s">
        <v>37</v>
      </c>
      <c r="AB6263" s="44" t="s">
        <v>32</v>
      </c>
      <c r="AC6263" s="77"/>
      <c r="AD6263" s="45"/>
      <c r="AE6263" s="31"/>
      <c r="AF6263" s="32"/>
    </row>
    <row r="6264" spans="1:32" ht="18.75" x14ac:dyDescent="0.25">
      <c r="B6264" s="75" t="str">
        <f>IF((M6259)&gt;(N6259),"П1",IF((M6259)&lt;(N6259),"П2","Н"))</f>
        <v>Н</v>
      </c>
      <c r="C6264" s="75"/>
      <c r="D6264" s="36">
        <v>5</v>
      </c>
      <c r="E6264" s="42" t="s">
        <v>38</v>
      </c>
      <c r="F6264" s="46" t="s">
        <v>39</v>
      </c>
      <c r="G6264" s="47"/>
      <c r="H6264" s="47"/>
      <c r="I6264" s="47"/>
      <c r="J6264" s="48"/>
      <c r="K6264" s="35" t="str">
        <f>_xlfn.CONCAT(G6251," ",":"," ",G6249)</f>
        <v>0 : 0</v>
      </c>
      <c r="L6264" s="22">
        <f>G6252</f>
        <v>0</v>
      </c>
      <c r="M6264" s="35" t="str">
        <f>_xlfn.CONCAT(W6251," ",":"," ",W6249)</f>
        <v>0 : 0</v>
      </c>
      <c r="N6264" s="22">
        <f>W6252</f>
        <v>0</v>
      </c>
      <c r="O6264" s="8"/>
      <c r="P6264" s="76" t="s">
        <v>40</v>
      </c>
      <c r="Q6264" s="76"/>
      <c r="R6264" s="76"/>
      <c r="S6264" s="76"/>
      <c r="T6264" s="76"/>
      <c r="U6264" s="37">
        <v>1</v>
      </c>
      <c r="V6264" s="38" t="s">
        <v>41</v>
      </c>
      <c r="W6264" s="38">
        <v>2</v>
      </c>
      <c r="X6264" s="8"/>
      <c r="Y6264" s="44" t="s">
        <v>42</v>
      </c>
      <c r="Z6264" s="77"/>
      <c r="AA6264" s="77"/>
      <c r="AB6264" s="77"/>
      <c r="AC6264" s="77"/>
      <c r="AD6264" s="45"/>
      <c r="AE6264" s="32">
        <f>SUM(AE6259:AE6263)</f>
        <v>0</v>
      </c>
      <c r="AF6264" s="32">
        <f>SUM(AF6259:AF6263)</f>
        <v>0</v>
      </c>
    </row>
    <row r="6265" spans="1:32" ht="18.75" x14ac:dyDescent="0.25">
      <c r="B6265" s="42">
        <v>3</v>
      </c>
      <c r="C6265" s="42" t="s">
        <v>43</v>
      </c>
      <c r="D6265" s="42" t="s">
        <v>44</v>
      </c>
      <c r="E6265" s="42" t="s">
        <v>45</v>
      </c>
      <c r="F6265" s="46" t="s">
        <v>46</v>
      </c>
      <c r="G6265" s="47"/>
      <c r="H6265" s="47"/>
      <c r="I6265" s="47"/>
      <c r="J6265" s="48"/>
      <c r="K6265" s="35" t="str">
        <f>_xlfn.CONCAT(H6251," ",":"," ",H6249)</f>
        <v>0 : 0</v>
      </c>
      <c r="L6265" s="39">
        <f>H6252</f>
        <v>0</v>
      </c>
      <c r="M6265" s="35" t="str">
        <f>_xlfn.CONCAT(X6251," ",":"," ",X6249)</f>
        <v>0 : 0</v>
      </c>
      <c r="N6265" s="39">
        <f>X6252</f>
        <v>0</v>
      </c>
      <c r="O6265" s="8"/>
      <c r="P6265" s="76"/>
      <c r="Q6265" s="76"/>
      <c r="R6265" s="76"/>
      <c r="S6265" s="76"/>
      <c r="T6265" s="76"/>
      <c r="U6265" s="40"/>
      <c r="V6265" s="40"/>
      <c r="W6265" s="40"/>
      <c r="X6265" s="8"/>
      <c r="Y6265" s="44" t="s">
        <v>47</v>
      </c>
      <c r="Z6265" s="77"/>
      <c r="AA6265" s="77"/>
      <c r="AB6265" s="77"/>
      <c r="AC6265" s="77"/>
      <c r="AD6265" s="45"/>
      <c r="AE6265" s="44">
        <f>AE6264+AF6264</f>
        <v>0</v>
      </c>
      <c r="AF6265" s="45"/>
    </row>
    <row r="6266" spans="1:32" ht="18.75" x14ac:dyDescent="0.25">
      <c r="B6266" s="42" t="str">
        <f>IF((C6266)&gt;(D6266),"1&gt;2",IF((C6266)&lt;(D6266),"1&lt;2","1=2"))</f>
        <v>1=2</v>
      </c>
      <c r="C6266" s="42">
        <f>P6239+P6240+P6241+P6242+P6243</f>
        <v>0</v>
      </c>
      <c r="D6266" s="42">
        <f>AF6239+AF6240+AF6241+AF6242+AF6243</f>
        <v>0</v>
      </c>
      <c r="E6266" s="42" t="str">
        <f>IF((P6244+P6245+P6246+P6247+P6248)&gt;(AF6244+AF6245+AF6246+AF6247+AF6248),"1&gt;2",IF((P6244+P6245+P6246+P6247+P6248)&lt;(AF6244+AF6245+AF6246+AF6247+AF6248),"1&lt;2","1=2"))</f>
        <v>1=2</v>
      </c>
      <c r="F6266" s="46" t="s">
        <v>48</v>
      </c>
      <c r="G6266" s="47"/>
      <c r="H6266" s="47"/>
      <c r="I6266" s="47"/>
      <c r="J6266" s="48"/>
      <c r="K6266" s="35" t="str">
        <f>_xlfn.CONCAT(E6251," ",":"," ",E6249)</f>
        <v>5 : 5</v>
      </c>
      <c r="L6266" s="39">
        <f>E6252</f>
        <v>10</v>
      </c>
      <c r="M6266" s="35" t="str">
        <f>_xlfn.CONCAT(U6251," ",":"," ",U6249)</f>
        <v>5 : 5</v>
      </c>
      <c r="N6266" s="39">
        <f>U6252</f>
        <v>10</v>
      </c>
      <c r="O6266" s="8"/>
      <c r="P6266" s="8"/>
      <c r="Q6266" s="8"/>
      <c r="R6266" s="8"/>
      <c r="S6266" s="8"/>
      <c r="T6266" s="8"/>
      <c r="U6266" s="8"/>
      <c r="V6266" s="8"/>
      <c r="W6266" s="8"/>
      <c r="X6266" s="8"/>
      <c r="Y6266" s="8"/>
      <c r="Z6266" s="8"/>
      <c r="AA6266" s="8"/>
      <c r="AB6266" s="8"/>
      <c r="AC6266" s="8"/>
      <c r="AD6266" s="9"/>
      <c r="AE6266" s="8"/>
      <c r="AF6266" s="8"/>
    </row>
    <row r="6267" spans="1:32" ht="15" x14ac:dyDescent="0.25">
      <c r="B6267" s="8"/>
      <c r="C6267" s="8"/>
      <c r="D6267" s="8"/>
      <c r="E6267" s="8"/>
      <c r="F6267" s="8"/>
      <c r="G6267" s="8"/>
      <c r="H6267" s="8"/>
      <c r="I6267" s="8"/>
      <c r="J6267" s="8"/>
      <c r="K6267" s="8"/>
      <c r="L6267" s="8"/>
      <c r="M6267" s="8"/>
      <c r="N6267" s="9"/>
      <c r="O6267" s="8"/>
      <c r="P6267" s="8"/>
      <c r="Q6267" s="8"/>
      <c r="R6267" s="8"/>
      <c r="S6267" s="8"/>
      <c r="T6267" s="8"/>
      <c r="U6267" s="8"/>
      <c r="V6267" s="8"/>
      <c r="W6267" s="8"/>
      <c r="X6267" s="8"/>
      <c r="Y6267" s="8"/>
      <c r="Z6267" s="8"/>
      <c r="AA6267" s="8"/>
      <c r="AB6267" s="8"/>
      <c r="AC6267" s="8"/>
      <c r="AD6267" s="9"/>
      <c r="AE6267" s="8"/>
      <c r="AF6267" s="8"/>
    </row>
    <row r="6268" spans="1:32" ht="15" x14ac:dyDescent="0.25">
      <c r="B6268" s="8"/>
      <c r="C6268" s="8"/>
      <c r="D6268" s="8"/>
      <c r="E6268" s="8"/>
      <c r="F6268" s="8"/>
      <c r="G6268" s="8"/>
      <c r="H6268" s="8"/>
      <c r="I6268" s="8"/>
      <c r="J6268" s="8"/>
      <c r="K6268" s="8"/>
      <c r="L6268" s="8"/>
      <c r="M6268" s="8"/>
      <c r="N6268" s="9"/>
      <c r="O6268" s="8"/>
      <c r="P6268" s="8"/>
      <c r="Q6268" s="8"/>
      <c r="R6268" s="8"/>
      <c r="S6268" s="8"/>
      <c r="T6268" s="8"/>
      <c r="U6268" s="8"/>
      <c r="V6268" s="8"/>
      <c r="W6268" s="8"/>
      <c r="X6268" s="8"/>
      <c r="Y6268" s="8"/>
      <c r="Z6268" s="8"/>
      <c r="AA6268" s="8"/>
      <c r="AB6268" s="8"/>
      <c r="AC6268" s="8"/>
      <c r="AD6268" s="9"/>
      <c r="AE6268" s="8"/>
      <c r="AF6268" s="8"/>
    </row>
    <row r="6269" spans="1:32" ht="15" x14ac:dyDescent="0.25">
      <c r="A6269" s="2"/>
      <c r="B6269" s="5"/>
      <c r="C6269" s="5"/>
      <c r="D6269" s="5"/>
      <c r="E6269" s="5"/>
      <c r="F6269" s="5"/>
      <c r="G6269" s="5"/>
      <c r="H6269" s="5"/>
      <c r="I6269" s="5"/>
      <c r="J6269" s="5"/>
      <c r="K6269" s="5"/>
      <c r="L6269" s="5"/>
      <c r="M6269" s="5"/>
      <c r="N6269" s="6"/>
      <c r="O6269" s="5"/>
      <c r="P6269" s="5"/>
      <c r="Q6269" s="5"/>
      <c r="R6269" s="5"/>
      <c r="S6269" s="5"/>
      <c r="T6269" s="5"/>
      <c r="U6269" s="5"/>
      <c r="V6269" s="5"/>
      <c r="W6269" s="5"/>
      <c r="X6269" s="5"/>
      <c r="Y6269" s="5"/>
      <c r="Z6269" s="5"/>
      <c r="AA6269" s="5"/>
      <c r="AB6269" s="5"/>
      <c r="AC6269" s="5"/>
      <c r="AD6269" s="5"/>
      <c r="AE6269" s="5"/>
      <c r="AF6269" s="5"/>
    </row>
    <row r="6270" spans="1:32" x14ac:dyDescent="0.2">
      <c r="A6270" s="2"/>
      <c r="B6270" s="2"/>
      <c r="C6270" s="2"/>
      <c r="D6270" s="2"/>
      <c r="E6270" s="2"/>
      <c r="F6270" s="2"/>
      <c r="G6270" s="2"/>
      <c r="H6270" s="2"/>
      <c r="I6270" s="2"/>
      <c r="J6270" s="2"/>
      <c r="K6270" s="2"/>
      <c r="L6270" s="2"/>
      <c r="M6270" s="2"/>
      <c r="N6270" s="3"/>
      <c r="O6270" s="2"/>
      <c r="P6270" s="2"/>
      <c r="Q6270" s="2"/>
      <c r="R6270" s="2"/>
      <c r="S6270" s="2"/>
      <c r="T6270" s="2"/>
      <c r="U6270" s="2"/>
      <c r="V6270" s="2"/>
      <c r="W6270" s="2"/>
      <c r="X6270" s="2"/>
      <c r="Y6270" s="2"/>
      <c r="Z6270" s="2"/>
      <c r="AA6270" s="2"/>
      <c r="AB6270" s="2"/>
      <c r="AC6270" s="2"/>
      <c r="AD6270" s="3"/>
      <c r="AE6270" s="2"/>
      <c r="AF6270" s="2"/>
    </row>
    <row r="6271" spans="1:32" ht="18.75" x14ac:dyDescent="0.3">
      <c r="B6271" s="44">
        <v>175</v>
      </c>
      <c r="C6271" s="45"/>
      <c r="D6271" s="49">
        <v>44763</v>
      </c>
      <c r="E6271" s="50"/>
      <c r="F6271" s="50"/>
      <c r="G6271" s="50"/>
      <c r="H6271" s="51"/>
      <c r="I6271" s="52" t="s">
        <v>43</v>
      </c>
      <c r="J6271" s="53"/>
      <c r="K6271" s="53"/>
      <c r="L6271" s="53"/>
      <c r="M6271" s="53"/>
      <c r="N6271" s="53"/>
      <c r="O6271" s="53"/>
      <c r="P6271" s="54"/>
      <c r="Q6271" s="10"/>
      <c r="R6271" s="52" t="s">
        <v>44</v>
      </c>
      <c r="S6271" s="53"/>
      <c r="T6271" s="53"/>
      <c r="U6271" s="53"/>
      <c r="V6271" s="53"/>
      <c r="W6271" s="53"/>
      <c r="X6271" s="54"/>
      <c r="Y6271" s="55" t="s">
        <v>49</v>
      </c>
      <c r="Z6271" s="56"/>
      <c r="AA6271" s="56"/>
      <c r="AB6271" s="56"/>
      <c r="AC6271" s="56"/>
      <c r="AD6271" s="56"/>
      <c r="AE6271" s="56"/>
      <c r="AF6271" s="57"/>
    </row>
    <row r="6272" spans="1:32" ht="15" x14ac:dyDescent="0.25">
      <c r="B6272" s="8"/>
      <c r="C6272" s="8"/>
      <c r="D6272" s="8"/>
      <c r="E6272" s="8"/>
      <c r="F6272" s="8"/>
      <c r="G6272" s="8"/>
      <c r="H6272" s="8"/>
      <c r="I6272" s="8"/>
      <c r="J6272" s="8"/>
      <c r="K6272" s="8"/>
      <c r="L6272" s="8"/>
      <c r="M6272" s="8"/>
      <c r="N6272" s="9"/>
      <c r="O6272" s="8"/>
      <c r="P6272" s="8"/>
      <c r="Q6272" s="10"/>
      <c r="R6272" s="8"/>
      <c r="S6272" s="8"/>
      <c r="T6272" s="8"/>
      <c r="U6272" s="8"/>
      <c r="V6272" s="8"/>
      <c r="W6272" s="8"/>
      <c r="X6272" s="8"/>
      <c r="Y6272" s="8"/>
      <c r="Z6272" s="8"/>
      <c r="AA6272" s="8"/>
      <c r="AB6272" s="8"/>
      <c r="AC6272" s="8"/>
      <c r="AD6272" s="9"/>
      <c r="AE6272" s="8"/>
      <c r="AF6272" s="8"/>
    </row>
    <row r="6273" spans="2:32" ht="15" x14ac:dyDescent="0.25">
      <c r="B6273" s="8"/>
      <c r="C6273" s="8"/>
      <c r="D6273" s="8"/>
      <c r="E6273" s="8"/>
      <c r="F6273" s="8"/>
      <c r="G6273" s="8"/>
      <c r="H6273" s="8"/>
      <c r="I6273" s="8"/>
      <c r="J6273" s="8"/>
      <c r="K6273" s="8"/>
      <c r="L6273" s="8"/>
      <c r="M6273" s="8"/>
      <c r="N6273" s="9"/>
      <c r="O6273" s="8"/>
      <c r="P6273" s="8"/>
      <c r="Q6273" s="10"/>
      <c r="R6273" s="8"/>
      <c r="S6273" s="8"/>
      <c r="T6273" s="8"/>
      <c r="U6273" s="8"/>
      <c r="V6273" s="8"/>
      <c r="W6273" s="8"/>
      <c r="X6273" s="8"/>
      <c r="Y6273" s="8"/>
      <c r="Z6273" s="8"/>
      <c r="AA6273" s="8"/>
      <c r="AB6273" s="8"/>
      <c r="AC6273" s="8"/>
      <c r="AD6273" s="9"/>
      <c r="AE6273" s="8"/>
      <c r="AF6273" s="8"/>
    </row>
    <row r="6274" spans="2:32" ht="15.75" x14ac:dyDescent="0.25">
      <c r="B6274" s="11"/>
      <c r="C6274" s="8"/>
      <c r="D6274" s="8"/>
      <c r="E6274" s="12" t="s">
        <v>1</v>
      </c>
      <c r="F6274" s="13" t="s">
        <v>2</v>
      </c>
      <c r="G6274" s="43" t="s">
        <v>3</v>
      </c>
      <c r="H6274" s="14" t="s">
        <v>4</v>
      </c>
      <c r="I6274" s="15" t="s">
        <v>5</v>
      </c>
      <c r="J6274" s="16" t="s">
        <v>6</v>
      </c>
      <c r="K6274" s="8"/>
      <c r="L6274" s="8"/>
      <c r="M6274" s="8"/>
      <c r="N6274" s="9"/>
      <c r="O6274" s="8"/>
      <c r="P6274" s="8"/>
      <c r="Q6274" s="10"/>
      <c r="R6274" s="11"/>
      <c r="S6274" s="8"/>
      <c r="T6274" s="8"/>
      <c r="U6274" s="12" t="s">
        <v>1</v>
      </c>
      <c r="V6274" s="13" t="s">
        <v>2</v>
      </c>
      <c r="W6274" s="43" t="s">
        <v>3</v>
      </c>
      <c r="X6274" s="14" t="s">
        <v>4</v>
      </c>
      <c r="Y6274" s="15" t="s">
        <v>5</v>
      </c>
      <c r="Z6274" s="16" t="s">
        <v>6</v>
      </c>
      <c r="AA6274" s="8"/>
      <c r="AB6274" s="8"/>
      <c r="AC6274" s="8"/>
      <c r="AD6274" s="9"/>
      <c r="AE6274" s="8"/>
      <c r="AF6274" s="8"/>
    </row>
    <row r="6275" spans="2:32" ht="15.75" x14ac:dyDescent="0.25">
      <c r="B6275" s="8"/>
      <c r="C6275" s="8"/>
      <c r="D6275" s="8"/>
      <c r="E6275" s="43">
        <f>IF(P6275=0,1,0)</f>
        <v>1</v>
      </c>
      <c r="F6275" s="43">
        <f t="shared" ref="F6275:F6284" si="3480">IF(AND(P6275=3,N6275*O6275=0),1,0)</f>
        <v>0</v>
      </c>
      <c r="G6275" s="43">
        <f t="shared" ref="G6275:G6284" si="3481">IF(AND(P6275=3,I6275-J6275&gt;=2),1,0)</f>
        <v>0</v>
      </c>
      <c r="H6275" s="43">
        <f>IF(P6275=3,1,0)</f>
        <v>0</v>
      </c>
      <c r="I6275" s="43">
        <f t="shared" ref="I6275:I6284" si="3482">IF(P6275=3,MAX(N6275,O6275),MIN(N6275,O6275))</f>
        <v>0</v>
      </c>
      <c r="J6275" s="43">
        <f t="shared" ref="J6275:J6284" si="3483">N6275+O6275-I6275</f>
        <v>0</v>
      </c>
      <c r="K6275" s="8"/>
      <c r="L6275" s="17" t="str">
        <f t="shared" ref="L6275:L6284" si="3484">IF(P6275=0,"П",IF(P6275=1.5,"Н",IF(P6275=3,"В")))</f>
        <v>П</v>
      </c>
      <c r="M6275" s="8"/>
      <c r="N6275" s="18"/>
      <c r="O6275" s="18"/>
      <c r="P6275" s="19"/>
      <c r="Q6275" s="10"/>
      <c r="R6275" s="8"/>
      <c r="S6275" s="8"/>
      <c r="T6275" s="8"/>
      <c r="U6275" s="43">
        <f>IF(AF6275=0,1,0)</f>
        <v>1</v>
      </c>
      <c r="V6275" s="43">
        <f t="shared" ref="V6275:V6284" si="3485">IF(AND(AF6275=3,AD6275*AE6275=0),1,0)</f>
        <v>0</v>
      </c>
      <c r="W6275" s="43">
        <f t="shared" ref="W6275:W6284" si="3486">IF(AND(AF6275=3,Y6275-Z6275&gt;=2),1,0)</f>
        <v>0</v>
      </c>
      <c r="X6275" s="43">
        <f>IF(AF6275=3,1,0)</f>
        <v>0</v>
      </c>
      <c r="Y6275" s="43">
        <f t="shared" ref="Y6275:Y6284" si="3487">IF(AF6275=3,MAX(AD6275,AE6275),MIN(AD6275,AE6275))</f>
        <v>0</v>
      </c>
      <c r="Z6275" s="43">
        <f t="shared" ref="Z6275:Z6284" si="3488">AD6275+AE6275-Y6275</f>
        <v>0</v>
      </c>
      <c r="AA6275" s="8"/>
      <c r="AB6275" s="17" t="str">
        <f t="shared" ref="AB6275:AB6284" si="3489">IF(AF6275=0,"П",IF(AF6275=1.5,"Н",IF(AF6275=3,"В")))</f>
        <v>П</v>
      </c>
      <c r="AC6275" s="8"/>
      <c r="AD6275" s="18"/>
      <c r="AE6275" s="18"/>
      <c r="AF6275" s="19"/>
    </row>
    <row r="6276" spans="2:32" ht="15.75" x14ac:dyDescent="0.25">
      <c r="B6276" s="8"/>
      <c r="C6276" s="8"/>
      <c r="D6276" s="8"/>
      <c r="E6276" s="43">
        <f t="shared" ref="E6276:E6284" si="3490">IF(P6276=0,1,0)</f>
        <v>1</v>
      </c>
      <c r="F6276" s="43">
        <f t="shared" si="3480"/>
        <v>0</v>
      </c>
      <c r="G6276" s="43">
        <f t="shared" si="3481"/>
        <v>0</v>
      </c>
      <c r="H6276" s="43">
        <f t="shared" ref="H6276:H6284" si="3491">IF(P6276=3,1,0)</f>
        <v>0</v>
      </c>
      <c r="I6276" s="43">
        <f t="shared" si="3482"/>
        <v>0</v>
      </c>
      <c r="J6276" s="43">
        <f t="shared" si="3483"/>
        <v>0</v>
      </c>
      <c r="K6276" s="8"/>
      <c r="L6276" s="17" t="str">
        <f t="shared" si="3484"/>
        <v>П</v>
      </c>
      <c r="M6276" s="20"/>
      <c r="N6276" s="18"/>
      <c r="O6276" s="18"/>
      <c r="P6276" s="19"/>
      <c r="Q6276" s="10"/>
      <c r="R6276" s="8"/>
      <c r="S6276" s="8"/>
      <c r="T6276" s="8"/>
      <c r="U6276" s="43">
        <f t="shared" ref="U6276:U6284" si="3492">IF(AF6276=0,1,0)</f>
        <v>1</v>
      </c>
      <c r="V6276" s="43">
        <f t="shared" si="3485"/>
        <v>0</v>
      </c>
      <c r="W6276" s="43">
        <f t="shared" si="3486"/>
        <v>0</v>
      </c>
      <c r="X6276" s="43">
        <f t="shared" ref="X6276:X6284" si="3493">IF(AF6276=3,1,0)</f>
        <v>0</v>
      </c>
      <c r="Y6276" s="43">
        <f t="shared" si="3487"/>
        <v>0</v>
      </c>
      <c r="Z6276" s="43">
        <f t="shared" si="3488"/>
        <v>0</v>
      </c>
      <c r="AA6276" s="8"/>
      <c r="AB6276" s="17" t="str">
        <f t="shared" si="3489"/>
        <v>П</v>
      </c>
      <c r="AC6276" s="20"/>
      <c r="AD6276" s="18"/>
      <c r="AE6276" s="18"/>
      <c r="AF6276" s="19"/>
    </row>
    <row r="6277" spans="2:32" ht="15.75" x14ac:dyDescent="0.25">
      <c r="B6277" s="8"/>
      <c r="C6277" s="8"/>
      <c r="D6277" s="8"/>
      <c r="E6277" s="43">
        <f t="shared" si="3490"/>
        <v>1</v>
      </c>
      <c r="F6277" s="43">
        <f t="shared" si="3480"/>
        <v>0</v>
      </c>
      <c r="G6277" s="43">
        <f t="shared" si="3481"/>
        <v>0</v>
      </c>
      <c r="H6277" s="43">
        <f t="shared" si="3491"/>
        <v>0</v>
      </c>
      <c r="I6277" s="43">
        <f t="shared" si="3482"/>
        <v>0</v>
      </c>
      <c r="J6277" s="43">
        <f t="shared" si="3483"/>
        <v>0</v>
      </c>
      <c r="K6277" s="8"/>
      <c r="L6277" s="17" t="str">
        <f t="shared" si="3484"/>
        <v>П</v>
      </c>
      <c r="M6277" s="20"/>
      <c r="N6277" s="18"/>
      <c r="O6277" s="18"/>
      <c r="P6277" s="19"/>
      <c r="Q6277" s="10"/>
      <c r="R6277" s="8"/>
      <c r="S6277" s="8"/>
      <c r="T6277" s="8"/>
      <c r="U6277" s="43">
        <f t="shared" si="3492"/>
        <v>1</v>
      </c>
      <c r="V6277" s="43">
        <f t="shared" si="3485"/>
        <v>0</v>
      </c>
      <c r="W6277" s="43">
        <f t="shared" si="3486"/>
        <v>0</v>
      </c>
      <c r="X6277" s="43">
        <f t="shared" si="3493"/>
        <v>0</v>
      </c>
      <c r="Y6277" s="43">
        <f t="shared" si="3487"/>
        <v>0</v>
      </c>
      <c r="Z6277" s="43">
        <f t="shared" si="3488"/>
        <v>0</v>
      </c>
      <c r="AA6277" s="8"/>
      <c r="AB6277" s="17" t="str">
        <f t="shared" si="3489"/>
        <v>П</v>
      </c>
      <c r="AC6277" s="20"/>
      <c r="AD6277" s="18"/>
      <c r="AE6277" s="18"/>
      <c r="AF6277" s="19"/>
    </row>
    <row r="6278" spans="2:32" ht="15.75" x14ac:dyDescent="0.25">
      <c r="B6278" s="8"/>
      <c r="C6278" s="8"/>
      <c r="D6278" s="8"/>
      <c r="E6278" s="43">
        <f t="shared" si="3490"/>
        <v>1</v>
      </c>
      <c r="F6278" s="43">
        <f t="shared" si="3480"/>
        <v>0</v>
      </c>
      <c r="G6278" s="43">
        <f t="shared" si="3481"/>
        <v>0</v>
      </c>
      <c r="H6278" s="43">
        <f t="shared" si="3491"/>
        <v>0</v>
      </c>
      <c r="I6278" s="43">
        <f t="shared" si="3482"/>
        <v>0</v>
      </c>
      <c r="J6278" s="43">
        <f t="shared" si="3483"/>
        <v>0</v>
      </c>
      <c r="K6278" s="8"/>
      <c r="L6278" s="17" t="str">
        <f t="shared" si="3484"/>
        <v>П</v>
      </c>
      <c r="M6278" s="20"/>
      <c r="N6278" s="18"/>
      <c r="O6278" s="18"/>
      <c r="P6278" s="19"/>
      <c r="Q6278" s="10"/>
      <c r="R6278" s="8"/>
      <c r="S6278" s="8"/>
      <c r="T6278" s="8"/>
      <c r="U6278" s="43">
        <f t="shared" si="3492"/>
        <v>1</v>
      </c>
      <c r="V6278" s="43">
        <f t="shared" si="3485"/>
        <v>0</v>
      </c>
      <c r="W6278" s="43">
        <f t="shared" si="3486"/>
        <v>0</v>
      </c>
      <c r="X6278" s="43">
        <f t="shared" si="3493"/>
        <v>0</v>
      </c>
      <c r="Y6278" s="43">
        <f t="shared" si="3487"/>
        <v>0</v>
      </c>
      <c r="Z6278" s="43">
        <f t="shared" si="3488"/>
        <v>0</v>
      </c>
      <c r="AA6278" s="8"/>
      <c r="AB6278" s="17" t="str">
        <f t="shared" si="3489"/>
        <v>П</v>
      </c>
      <c r="AC6278" s="20"/>
      <c r="AD6278" s="18"/>
      <c r="AE6278" s="18"/>
      <c r="AF6278" s="19"/>
    </row>
    <row r="6279" spans="2:32" ht="15.75" x14ac:dyDescent="0.25">
      <c r="B6279" s="8"/>
      <c r="C6279" s="8"/>
      <c r="D6279" s="8"/>
      <c r="E6279" s="43">
        <f t="shared" si="3490"/>
        <v>1</v>
      </c>
      <c r="F6279" s="43">
        <f t="shared" si="3480"/>
        <v>0</v>
      </c>
      <c r="G6279" s="43">
        <f t="shared" si="3481"/>
        <v>0</v>
      </c>
      <c r="H6279" s="43">
        <f t="shared" si="3491"/>
        <v>0</v>
      </c>
      <c r="I6279" s="43">
        <f t="shared" si="3482"/>
        <v>0</v>
      </c>
      <c r="J6279" s="43">
        <f t="shared" si="3483"/>
        <v>0</v>
      </c>
      <c r="K6279" s="8"/>
      <c r="L6279" s="17" t="str">
        <f t="shared" si="3484"/>
        <v>П</v>
      </c>
      <c r="M6279" s="20"/>
      <c r="N6279" s="18"/>
      <c r="O6279" s="18"/>
      <c r="P6279" s="19"/>
      <c r="Q6279" s="10"/>
      <c r="R6279" s="8"/>
      <c r="S6279" s="8"/>
      <c r="T6279" s="8"/>
      <c r="U6279" s="43">
        <f t="shared" si="3492"/>
        <v>1</v>
      </c>
      <c r="V6279" s="43">
        <f t="shared" si="3485"/>
        <v>0</v>
      </c>
      <c r="W6279" s="43">
        <f t="shared" si="3486"/>
        <v>0</v>
      </c>
      <c r="X6279" s="43">
        <f t="shared" si="3493"/>
        <v>0</v>
      </c>
      <c r="Y6279" s="43">
        <f t="shared" si="3487"/>
        <v>0</v>
      </c>
      <c r="Z6279" s="43">
        <f t="shared" si="3488"/>
        <v>0</v>
      </c>
      <c r="AA6279" s="8"/>
      <c r="AB6279" s="17" t="str">
        <f t="shared" si="3489"/>
        <v>П</v>
      </c>
      <c r="AC6279" s="20"/>
      <c r="AD6279" s="18"/>
      <c r="AE6279" s="18"/>
      <c r="AF6279" s="19"/>
    </row>
    <row r="6280" spans="2:32" ht="15.75" x14ac:dyDescent="0.25">
      <c r="B6280" s="8"/>
      <c r="C6280" s="8"/>
      <c r="D6280" s="8"/>
      <c r="E6280" s="43">
        <f t="shared" si="3490"/>
        <v>1</v>
      </c>
      <c r="F6280" s="43">
        <f t="shared" si="3480"/>
        <v>0</v>
      </c>
      <c r="G6280" s="43">
        <f t="shared" si="3481"/>
        <v>0</v>
      </c>
      <c r="H6280" s="43">
        <f t="shared" si="3491"/>
        <v>0</v>
      </c>
      <c r="I6280" s="43">
        <f t="shared" si="3482"/>
        <v>0</v>
      </c>
      <c r="J6280" s="43">
        <f t="shared" si="3483"/>
        <v>0</v>
      </c>
      <c r="K6280" s="8"/>
      <c r="L6280" s="17" t="str">
        <f t="shared" si="3484"/>
        <v>П</v>
      </c>
      <c r="M6280" s="20"/>
      <c r="N6280" s="18"/>
      <c r="O6280" s="18"/>
      <c r="P6280" s="19"/>
      <c r="Q6280" s="10"/>
      <c r="R6280" s="8"/>
      <c r="S6280" s="8"/>
      <c r="T6280" s="8"/>
      <c r="U6280" s="43">
        <f t="shared" si="3492"/>
        <v>1</v>
      </c>
      <c r="V6280" s="43">
        <f t="shared" si="3485"/>
        <v>0</v>
      </c>
      <c r="W6280" s="43">
        <f t="shared" si="3486"/>
        <v>0</v>
      </c>
      <c r="X6280" s="43">
        <f t="shared" si="3493"/>
        <v>0</v>
      </c>
      <c r="Y6280" s="43">
        <f t="shared" si="3487"/>
        <v>0</v>
      </c>
      <c r="Z6280" s="43">
        <f t="shared" si="3488"/>
        <v>0</v>
      </c>
      <c r="AA6280" s="8"/>
      <c r="AB6280" s="17" t="str">
        <f t="shared" si="3489"/>
        <v>П</v>
      </c>
      <c r="AC6280" s="20"/>
      <c r="AD6280" s="18"/>
      <c r="AE6280" s="18"/>
      <c r="AF6280" s="19"/>
    </row>
    <row r="6281" spans="2:32" ht="15.75" x14ac:dyDescent="0.25">
      <c r="B6281" s="8"/>
      <c r="C6281" s="8"/>
      <c r="D6281" s="8"/>
      <c r="E6281" s="43">
        <f t="shared" si="3490"/>
        <v>1</v>
      </c>
      <c r="F6281" s="43">
        <f t="shared" si="3480"/>
        <v>0</v>
      </c>
      <c r="G6281" s="43">
        <f t="shared" si="3481"/>
        <v>0</v>
      </c>
      <c r="H6281" s="43">
        <f t="shared" si="3491"/>
        <v>0</v>
      </c>
      <c r="I6281" s="43">
        <f t="shared" si="3482"/>
        <v>0</v>
      </c>
      <c r="J6281" s="43">
        <f t="shared" si="3483"/>
        <v>0</v>
      </c>
      <c r="K6281" s="8"/>
      <c r="L6281" s="17" t="str">
        <f t="shared" si="3484"/>
        <v>П</v>
      </c>
      <c r="M6281" s="20"/>
      <c r="N6281" s="18"/>
      <c r="O6281" s="18"/>
      <c r="P6281" s="19"/>
      <c r="Q6281" s="10"/>
      <c r="R6281" s="8"/>
      <c r="S6281" s="8"/>
      <c r="T6281" s="8"/>
      <c r="U6281" s="43">
        <f t="shared" si="3492"/>
        <v>1</v>
      </c>
      <c r="V6281" s="43">
        <f t="shared" si="3485"/>
        <v>0</v>
      </c>
      <c r="W6281" s="43">
        <f t="shared" si="3486"/>
        <v>0</v>
      </c>
      <c r="X6281" s="43">
        <f t="shared" si="3493"/>
        <v>0</v>
      </c>
      <c r="Y6281" s="43">
        <f t="shared" si="3487"/>
        <v>0</v>
      </c>
      <c r="Z6281" s="43">
        <f t="shared" si="3488"/>
        <v>0</v>
      </c>
      <c r="AA6281" s="8"/>
      <c r="AB6281" s="17" t="str">
        <f t="shared" si="3489"/>
        <v>П</v>
      </c>
      <c r="AC6281" s="20"/>
      <c r="AD6281" s="18"/>
      <c r="AE6281" s="18"/>
      <c r="AF6281" s="19"/>
    </row>
    <row r="6282" spans="2:32" ht="15.75" x14ac:dyDescent="0.25">
      <c r="B6282" s="8"/>
      <c r="C6282" s="8"/>
      <c r="D6282" s="8"/>
      <c r="E6282" s="43">
        <f t="shared" si="3490"/>
        <v>1</v>
      </c>
      <c r="F6282" s="43">
        <f t="shared" si="3480"/>
        <v>0</v>
      </c>
      <c r="G6282" s="43">
        <f t="shared" si="3481"/>
        <v>0</v>
      </c>
      <c r="H6282" s="43">
        <f t="shared" si="3491"/>
        <v>0</v>
      </c>
      <c r="I6282" s="43">
        <f t="shared" si="3482"/>
        <v>0</v>
      </c>
      <c r="J6282" s="43">
        <f t="shared" si="3483"/>
        <v>0</v>
      </c>
      <c r="K6282" s="8"/>
      <c r="L6282" s="17" t="str">
        <f t="shared" si="3484"/>
        <v>П</v>
      </c>
      <c r="M6282" s="20"/>
      <c r="N6282" s="18"/>
      <c r="O6282" s="18"/>
      <c r="P6282" s="19"/>
      <c r="Q6282" s="10"/>
      <c r="R6282" s="8"/>
      <c r="S6282" s="8"/>
      <c r="T6282" s="8"/>
      <c r="U6282" s="43">
        <f t="shared" si="3492"/>
        <v>1</v>
      </c>
      <c r="V6282" s="43">
        <f t="shared" si="3485"/>
        <v>0</v>
      </c>
      <c r="W6282" s="43">
        <f t="shared" si="3486"/>
        <v>0</v>
      </c>
      <c r="X6282" s="43">
        <f t="shared" si="3493"/>
        <v>0</v>
      </c>
      <c r="Y6282" s="43">
        <f t="shared" si="3487"/>
        <v>0</v>
      </c>
      <c r="Z6282" s="43">
        <f t="shared" si="3488"/>
        <v>0</v>
      </c>
      <c r="AA6282" s="8"/>
      <c r="AB6282" s="17" t="str">
        <f t="shared" si="3489"/>
        <v>П</v>
      </c>
      <c r="AC6282" s="20"/>
      <c r="AD6282" s="18"/>
      <c r="AE6282" s="18"/>
      <c r="AF6282" s="19"/>
    </row>
    <row r="6283" spans="2:32" ht="15.75" x14ac:dyDescent="0.25">
      <c r="B6283" s="8"/>
      <c r="C6283" s="8"/>
      <c r="D6283" s="8"/>
      <c r="E6283" s="43">
        <f t="shared" si="3490"/>
        <v>1</v>
      </c>
      <c r="F6283" s="43">
        <f t="shared" si="3480"/>
        <v>0</v>
      </c>
      <c r="G6283" s="43">
        <f t="shared" si="3481"/>
        <v>0</v>
      </c>
      <c r="H6283" s="43">
        <f t="shared" si="3491"/>
        <v>0</v>
      </c>
      <c r="I6283" s="43">
        <f t="shared" si="3482"/>
        <v>0</v>
      </c>
      <c r="J6283" s="43">
        <f t="shared" si="3483"/>
        <v>0</v>
      </c>
      <c r="K6283" s="8"/>
      <c r="L6283" s="17" t="str">
        <f t="shared" si="3484"/>
        <v>П</v>
      </c>
      <c r="M6283" s="20"/>
      <c r="N6283" s="18"/>
      <c r="O6283" s="18"/>
      <c r="P6283" s="19"/>
      <c r="Q6283" s="10"/>
      <c r="R6283" s="8"/>
      <c r="S6283" s="8"/>
      <c r="T6283" s="8"/>
      <c r="U6283" s="43">
        <f t="shared" si="3492"/>
        <v>1</v>
      </c>
      <c r="V6283" s="43">
        <f t="shared" si="3485"/>
        <v>0</v>
      </c>
      <c r="W6283" s="43">
        <f t="shared" si="3486"/>
        <v>0</v>
      </c>
      <c r="X6283" s="43">
        <f t="shared" si="3493"/>
        <v>0</v>
      </c>
      <c r="Y6283" s="43">
        <f t="shared" si="3487"/>
        <v>0</v>
      </c>
      <c r="Z6283" s="43">
        <f t="shared" si="3488"/>
        <v>0</v>
      </c>
      <c r="AA6283" s="8"/>
      <c r="AB6283" s="17" t="str">
        <f t="shared" si="3489"/>
        <v>П</v>
      </c>
      <c r="AC6283" s="20"/>
      <c r="AD6283" s="18"/>
      <c r="AE6283" s="18"/>
      <c r="AF6283" s="19"/>
    </row>
    <row r="6284" spans="2:32" ht="15.75" x14ac:dyDescent="0.25">
      <c r="B6284" s="8"/>
      <c r="C6284" s="8"/>
      <c r="D6284" s="8"/>
      <c r="E6284" s="43">
        <f t="shared" si="3490"/>
        <v>1</v>
      </c>
      <c r="F6284" s="43">
        <f t="shared" si="3480"/>
        <v>0</v>
      </c>
      <c r="G6284" s="43">
        <f t="shared" si="3481"/>
        <v>0</v>
      </c>
      <c r="H6284" s="43">
        <f t="shared" si="3491"/>
        <v>0</v>
      </c>
      <c r="I6284" s="43">
        <f t="shared" si="3482"/>
        <v>0</v>
      </c>
      <c r="J6284" s="43">
        <f t="shared" si="3483"/>
        <v>0</v>
      </c>
      <c r="K6284" s="8"/>
      <c r="L6284" s="17" t="str">
        <f t="shared" si="3484"/>
        <v>П</v>
      </c>
      <c r="M6284" s="20"/>
      <c r="N6284" s="18"/>
      <c r="O6284" s="18"/>
      <c r="P6284" s="19"/>
      <c r="Q6284" s="10"/>
      <c r="R6284" s="8"/>
      <c r="S6284" s="8"/>
      <c r="T6284" s="8"/>
      <c r="U6284" s="43">
        <f t="shared" si="3492"/>
        <v>1</v>
      </c>
      <c r="V6284" s="43">
        <f t="shared" si="3485"/>
        <v>0</v>
      </c>
      <c r="W6284" s="43">
        <f t="shared" si="3486"/>
        <v>0</v>
      </c>
      <c r="X6284" s="43">
        <f t="shared" si="3493"/>
        <v>0</v>
      </c>
      <c r="Y6284" s="43">
        <f t="shared" si="3487"/>
        <v>0</v>
      </c>
      <c r="Z6284" s="43">
        <f t="shared" si="3488"/>
        <v>0</v>
      </c>
      <c r="AA6284" s="8"/>
      <c r="AB6284" s="17" t="str">
        <f t="shared" si="3489"/>
        <v>П</v>
      </c>
      <c r="AC6284" s="20"/>
      <c r="AD6284" s="18"/>
      <c r="AE6284" s="18"/>
      <c r="AF6284" s="19"/>
    </row>
    <row r="6285" spans="2:32" ht="18.75" x14ac:dyDescent="0.25">
      <c r="B6285" s="8"/>
      <c r="C6285" s="8"/>
      <c r="D6285" s="8"/>
      <c r="E6285" s="21">
        <f t="shared" ref="E6285:J6285" si="3494">SUM(E6275:E6279)</f>
        <v>5</v>
      </c>
      <c r="F6285" s="22">
        <f t="shared" si="3494"/>
        <v>0</v>
      </c>
      <c r="G6285" s="22">
        <f t="shared" si="3494"/>
        <v>0</v>
      </c>
      <c r="H6285" s="23">
        <f t="shared" si="3494"/>
        <v>0</v>
      </c>
      <c r="I6285" s="22">
        <f t="shared" si="3494"/>
        <v>0</v>
      </c>
      <c r="J6285" s="22">
        <f t="shared" si="3494"/>
        <v>0</v>
      </c>
      <c r="K6285" s="8"/>
      <c r="L6285" s="8"/>
      <c r="M6285" s="20"/>
      <c r="N6285" s="9"/>
      <c r="O6285" s="9"/>
      <c r="P6285" s="18">
        <f>SUM(P6275:P6284)</f>
        <v>0</v>
      </c>
      <c r="Q6285" s="10"/>
      <c r="R6285" s="8"/>
      <c r="S6285" s="8"/>
      <c r="T6285" s="8"/>
      <c r="U6285" s="21">
        <f t="shared" ref="U6285:Z6285" si="3495">SUM(U6275:U6279)</f>
        <v>5</v>
      </c>
      <c r="V6285" s="22">
        <f t="shared" si="3495"/>
        <v>0</v>
      </c>
      <c r="W6285" s="22">
        <f t="shared" si="3495"/>
        <v>0</v>
      </c>
      <c r="X6285" s="23">
        <f t="shared" si="3495"/>
        <v>0</v>
      </c>
      <c r="Y6285" s="22">
        <f t="shared" si="3495"/>
        <v>0</v>
      </c>
      <c r="Z6285" s="22">
        <f t="shared" si="3495"/>
        <v>0</v>
      </c>
      <c r="AA6285" s="8"/>
      <c r="AB6285" s="8"/>
      <c r="AC6285" s="20"/>
      <c r="AD6285" s="9"/>
      <c r="AE6285" s="9"/>
      <c r="AF6285" s="19">
        <f>SUM(AF6275:AF6284)</f>
        <v>0</v>
      </c>
    </row>
    <row r="6286" spans="2:32" ht="15.75" x14ac:dyDescent="0.25">
      <c r="B6286" s="8"/>
      <c r="C6286" s="8"/>
      <c r="D6286" s="8"/>
      <c r="E6286" s="8"/>
      <c r="F6286" s="8"/>
      <c r="G6286" s="8"/>
      <c r="H6286" s="8"/>
      <c r="I6286" s="8"/>
      <c r="J6286" s="8"/>
      <c r="K6286" s="8"/>
      <c r="L6286" s="8"/>
      <c r="M6286" s="8"/>
      <c r="N6286" s="24"/>
      <c r="O6286" s="9"/>
      <c r="P6286" s="8">
        <f>SUM(P6275:P6285)</f>
        <v>0</v>
      </c>
      <c r="Q6286" s="10"/>
      <c r="R6286" s="8"/>
      <c r="S6286" s="8"/>
      <c r="T6286" s="8"/>
      <c r="U6286" s="8"/>
      <c r="V6286" s="8"/>
      <c r="W6286" s="8"/>
      <c r="X6286" s="8"/>
      <c r="Y6286" s="8"/>
      <c r="Z6286" s="8"/>
      <c r="AA6286" s="8"/>
      <c r="AB6286" s="8"/>
      <c r="AC6286" s="8"/>
      <c r="AD6286" s="58"/>
      <c r="AE6286" s="58"/>
      <c r="AF6286" s="8"/>
    </row>
    <row r="6287" spans="2:32" ht="18.75" x14ac:dyDescent="0.25">
      <c r="B6287" s="8"/>
      <c r="C6287" s="8"/>
      <c r="D6287" s="8"/>
      <c r="E6287" s="25">
        <f t="shared" ref="E6287:J6287" si="3496">SUM(E6280:E6284)</f>
        <v>5</v>
      </c>
      <c r="F6287" s="22">
        <f t="shared" si="3496"/>
        <v>0</v>
      </c>
      <c r="G6287" s="22">
        <f t="shared" si="3496"/>
        <v>0</v>
      </c>
      <c r="H6287" s="14">
        <f t="shared" si="3496"/>
        <v>0</v>
      </c>
      <c r="I6287" s="22">
        <f t="shared" si="3496"/>
        <v>0</v>
      </c>
      <c r="J6287" s="22">
        <f t="shared" si="3496"/>
        <v>0</v>
      </c>
      <c r="K6287" s="8"/>
      <c r="L6287" s="8"/>
      <c r="M6287" s="8"/>
      <c r="N6287" s="9"/>
      <c r="O6287" s="8"/>
      <c r="P6287" s="8"/>
      <c r="Q6287" s="10"/>
      <c r="R6287" s="8"/>
      <c r="S6287" s="8"/>
      <c r="T6287" s="8"/>
      <c r="U6287" s="25">
        <f t="shared" ref="U6287:Z6287" si="3497">SUM(U6280:U6284)</f>
        <v>5</v>
      </c>
      <c r="V6287" s="22">
        <f t="shared" si="3497"/>
        <v>0</v>
      </c>
      <c r="W6287" s="22">
        <f t="shared" si="3497"/>
        <v>0</v>
      </c>
      <c r="X6287" s="14">
        <f t="shared" si="3497"/>
        <v>0</v>
      </c>
      <c r="Y6287" s="22">
        <f t="shared" si="3497"/>
        <v>0</v>
      </c>
      <c r="Z6287" s="22">
        <f t="shared" si="3497"/>
        <v>0</v>
      </c>
      <c r="AA6287" s="8"/>
      <c r="AB6287" s="8"/>
      <c r="AC6287" s="8"/>
      <c r="AD6287" s="8"/>
      <c r="AE6287" s="8"/>
      <c r="AF6287" s="8"/>
    </row>
    <row r="6288" spans="2:32" ht="18.75" x14ac:dyDescent="0.25">
      <c r="B6288" s="8"/>
      <c r="C6288" s="8"/>
      <c r="D6288" s="8"/>
      <c r="E6288" s="12">
        <f t="shared" ref="E6288:J6288" si="3498">SUM(E6275:E6284)</f>
        <v>10</v>
      </c>
      <c r="F6288" s="22">
        <f t="shared" si="3498"/>
        <v>0</v>
      </c>
      <c r="G6288" s="22">
        <f t="shared" si="3498"/>
        <v>0</v>
      </c>
      <c r="H6288" s="14">
        <f t="shared" si="3498"/>
        <v>0</v>
      </c>
      <c r="I6288" s="22">
        <f t="shared" si="3498"/>
        <v>0</v>
      </c>
      <c r="J6288" s="22">
        <f t="shared" si="3498"/>
        <v>0</v>
      </c>
      <c r="K6288" s="8"/>
      <c r="L6288" s="8"/>
      <c r="M6288" s="8"/>
      <c r="N6288" s="9"/>
      <c r="O6288" s="8"/>
      <c r="P6288" s="8"/>
      <c r="Q6288" s="10"/>
      <c r="R6288" s="8"/>
      <c r="S6288" s="8"/>
      <c r="T6288" s="8"/>
      <c r="U6288" s="12">
        <f t="shared" ref="U6288:Z6288" si="3499">SUM(U6275:U6284)</f>
        <v>10</v>
      </c>
      <c r="V6288" s="22">
        <f t="shared" si="3499"/>
        <v>0</v>
      </c>
      <c r="W6288" s="22">
        <f t="shared" si="3499"/>
        <v>0</v>
      </c>
      <c r="X6288" s="14">
        <f t="shared" si="3499"/>
        <v>0</v>
      </c>
      <c r="Y6288" s="22">
        <f t="shared" si="3499"/>
        <v>0</v>
      </c>
      <c r="Z6288" s="22">
        <f t="shared" si="3499"/>
        <v>0</v>
      </c>
      <c r="AA6288" s="8"/>
      <c r="AB6288" s="8"/>
      <c r="AC6288" s="8"/>
      <c r="AD6288" s="8"/>
      <c r="AE6288" s="8"/>
      <c r="AF6288" s="8"/>
    </row>
    <row r="6289" spans="2:32" ht="15" x14ac:dyDescent="0.25">
      <c r="B6289" s="8"/>
      <c r="C6289" s="8"/>
      <c r="D6289" s="8"/>
      <c r="E6289" s="8"/>
      <c r="F6289" s="8"/>
      <c r="G6289" s="8"/>
      <c r="H6289" s="8"/>
      <c r="I6289" s="8"/>
      <c r="J6289" s="8"/>
      <c r="K6289" s="8"/>
      <c r="L6289" s="8"/>
      <c r="M6289" s="8"/>
      <c r="N6289" s="9"/>
      <c r="O6289" s="8"/>
      <c r="P6289" s="8"/>
      <c r="Q6289" s="10"/>
      <c r="R6289" s="8"/>
      <c r="S6289" s="8"/>
      <c r="T6289" s="8"/>
      <c r="U6289" s="8"/>
      <c r="V6289" s="8"/>
      <c r="W6289" s="8"/>
      <c r="X6289" s="8"/>
      <c r="Y6289" s="8"/>
      <c r="Z6289" s="8"/>
      <c r="AA6289" s="8"/>
      <c r="AB6289" s="8"/>
      <c r="AC6289" s="8"/>
      <c r="AD6289" s="8"/>
      <c r="AE6289" s="8"/>
      <c r="AF6289" s="8"/>
    </row>
    <row r="6290" spans="2:32" ht="15" x14ac:dyDescent="0.25">
      <c r="B6290" s="8"/>
      <c r="C6290" s="8"/>
      <c r="D6290" s="8"/>
      <c r="E6290" s="8"/>
      <c r="F6290" s="8"/>
      <c r="G6290" s="8"/>
      <c r="H6290" s="8"/>
      <c r="I6290" s="8"/>
      <c r="J6290" s="8"/>
      <c r="K6290" s="8"/>
      <c r="L6290" s="8"/>
      <c r="M6290" s="8"/>
      <c r="N6290" s="9"/>
      <c r="O6290" s="8"/>
      <c r="P6290" s="8"/>
      <c r="Q6290" s="10"/>
      <c r="R6290" s="8"/>
      <c r="S6290" s="8"/>
      <c r="T6290" s="8"/>
      <c r="U6290" s="8"/>
      <c r="V6290" s="8"/>
      <c r="W6290" s="8"/>
      <c r="X6290" s="8"/>
      <c r="Y6290" s="8"/>
      <c r="Z6290" s="8"/>
      <c r="AA6290" s="8"/>
      <c r="AB6290" s="8"/>
      <c r="AC6290" s="8"/>
      <c r="AD6290" s="8"/>
      <c r="AE6290" s="8"/>
      <c r="AF6290" s="8"/>
    </row>
    <row r="6291" spans="2:32" ht="15" x14ac:dyDescent="0.25">
      <c r="B6291" s="8"/>
      <c r="C6291" s="8"/>
      <c r="D6291" s="8"/>
      <c r="E6291" s="8"/>
      <c r="F6291" s="8"/>
      <c r="G6291" s="8"/>
      <c r="H6291" s="8"/>
      <c r="I6291" s="8"/>
      <c r="J6291" s="8"/>
      <c r="K6291" s="8"/>
      <c r="L6291" s="8"/>
      <c r="M6291" s="8"/>
      <c r="N6291" s="9"/>
      <c r="O6291" s="8"/>
      <c r="P6291" s="8"/>
      <c r="Q6291" s="10"/>
      <c r="R6291" s="8"/>
      <c r="S6291" s="8"/>
      <c r="T6291" s="8"/>
      <c r="U6291" s="8"/>
      <c r="V6291" s="8"/>
      <c r="W6291" s="8"/>
      <c r="X6291" s="8"/>
      <c r="Y6291" s="8"/>
      <c r="Z6291" s="8"/>
      <c r="AA6291" s="8"/>
      <c r="AB6291" s="8"/>
      <c r="AC6291" s="8"/>
      <c r="AD6291" s="8"/>
      <c r="AE6291" s="8"/>
      <c r="AF6291" s="8"/>
    </row>
    <row r="6292" spans="2:32" ht="15" x14ac:dyDescent="0.25">
      <c r="B6292" s="8"/>
      <c r="C6292" s="8"/>
      <c r="D6292" s="8"/>
      <c r="E6292" s="8"/>
      <c r="F6292" s="8"/>
      <c r="G6292" s="8"/>
      <c r="H6292" s="8"/>
      <c r="I6292" s="8"/>
      <c r="J6292" s="8"/>
      <c r="K6292" s="8"/>
      <c r="L6292" s="8"/>
      <c r="M6292" s="8"/>
      <c r="N6292" s="9"/>
      <c r="O6292" s="8"/>
      <c r="P6292" s="8"/>
      <c r="Q6292" s="10"/>
      <c r="R6292" s="8"/>
      <c r="S6292" s="8"/>
      <c r="T6292" s="8"/>
      <c r="U6292" s="8"/>
      <c r="V6292" s="8"/>
      <c r="W6292" s="8"/>
      <c r="X6292" s="8"/>
      <c r="Y6292" s="8"/>
      <c r="Z6292" s="8"/>
      <c r="AA6292" s="8"/>
      <c r="AB6292" s="8"/>
      <c r="AC6292" s="8"/>
      <c r="AD6292" s="8"/>
      <c r="AE6292" s="8"/>
      <c r="AF6292" s="8"/>
    </row>
    <row r="6293" spans="2:32" ht="15" x14ac:dyDescent="0.25">
      <c r="B6293" s="8"/>
      <c r="C6293" s="8"/>
      <c r="D6293" s="8"/>
      <c r="E6293" s="8"/>
      <c r="F6293" s="8"/>
      <c r="G6293" s="8"/>
      <c r="H6293" s="8"/>
      <c r="I6293" s="8"/>
      <c r="J6293" s="8"/>
      <c r="K6293" s="8"/>
      <c r="L6293" s="8"/>
      <c r="M6293" s="8"/>
      <c r="N6293" s="9"/>
      <c r="O6293" s="8"/>
      <c r="P6293" s="8"/>
      <c r="Q6293" s="10"/>
      <c r="R6293" s="8"/>
      <c r="S6293" s="8"/>
      <c r="T6293" s="8"/>
      <c r="U6293" s="8"/>
      <c r="V6293" s="8"/>
      <c r="W6293" s="8"/>
      <c r="X6293" s="8"/>
      <c r="Y6293" s="8"/>
      <c r="Z6293" s="8"/>
      <c r="AA6293" s="8"/>
      <c r="AB6293" s="8"/>
      <c r="AC6293" s="8"/>
      <c r="AD6293" s="8"/>
      <c r="AE6293" s="8"/>
      <c r="AF6293" s="8"/>
    </row>
    <row r="6294" spans="2:32" ht="18.75" x14ac:dyDescent="0.3">
      <c r="B6294" s="59" t="s">
        <v>7</v>
      </c>
      <c r="C6294" s="60"/>
      <c r="D6294" s="26">
        <f>B6271</f>
        <v>175</v>
      </c>
      <c r="E6294" s="59">
        <f>D6271</f>
        <v>44763</v>
      </c>
      <c r="F6294" s="61"/>
      <c r="G6294" s="61"/>
      <c r="H6294" s="62"/>
      <c r="I6294" s="59" t="str">
        <f>Y6271</f>
        <v>чемпионат</v>
      </c>
      <c r="J6294" s="63"/>
      <c r="K6294" s="63"/>
      <c r="L6294" s="63"/>
      <c r="M6294" s="63"/>
      <c r="N6294" s="60"/>
      <c r="O6294" s="8"/>
      <c r="P6294" s="64" t="s">
        <v>8</v>
      </c>
      <c r="Q6294" s="65"/>
      <c r="R6294" s="65"/>
      <c r="S6294" s="65"/>
      <c r="T6294" s="65"/>
      <c r="U6294" s="65"/>
      <c r="V6294" s="27" t="s">
        <v>9</v>
      </c>
      <c r="W6294" s="28" t="s">
        <v>10</v>
      </c>
      <c r="X6294" s="8"/>
      <c r="Y6294" s="66" t="s">
        <v>11</v>
      </c>
      <c r="Z6294" s="67"/>
      <c r="AA6294" s="67"/>
      <c r="AB6294" s="67"/>
      <c r="AC6294" s="67"/>
      <c r="AD6294" s="67"/>
      <c r="AE6294" s="29" t="s">
        <v>9</v>
      </c>
      <c r="AF6294" s="30" t="s">
        <v>10</v>
      </c>
    </row>
    <row r="6295" spans="2:32" ht="15.75" x14ac:dyDescent="0.25">
      <c r="B6295" s="68" t="str">
        <f>I6271</f>
        <v>ком 1</v>
      </c>
      <c r="C6295" s="69"/>
      <c r="D6295" s="70"/>
      <c r="E6295" s="74" t="s">
        <v>12</v>
      </c>
      <c r="F6295" s="74"/>
      <c r="G6295" s="74" t="s">
        <v>13</v>
      </c>
      <c r="H6295" s="74"/>
      <c r="I6295" s="49" t="s">
        <v>14</v>
      </c>
      <c r="J6295" s="51"/>
      <c r="K6295" s="44" t="s">
        <v>15</v>
      </c>
      <c r="L6295" s="45"/>
      <c r="M6295" s="19"/>
      <c r="N6295" s="19"/>
      <c r="O6295" s="8"/>
      <c r="P6295" s="44" t="s">
        <v>16</v>
      </c>
      <c r="Q6295" s="45"/>
      <c r="R6295" s="43" t="s">
        <v>17</v>
      </c>
      <c r="S6295" s="43" t="s">
        <v>18</v>
      </c>
      <c r="T6295" s="41" t="s">
        <v>19</v>
      </c>
      <c r="U6295" s="43" t="s">
        <v>20</v>
      </c>
      <c r="V6295" s="31"/>
      <c r="W6295" s="32"/>
      <c r="X6295" s="8"/>
      <c r="Y6295" s="44" t="s">
        <v>16</v>
      </c>
      <c r="Z6295" s="45"/>
      <c r="AA6295" s="43" t="s">
        <v>21</v>
      </c>
      <c r="AB6295" s="43" t="s">
        <v>18</v>
      </c>
      <c r="AC6295" s="41" t="s">
        <v>22</v>
      </c>
      <c r="AD6295" s="43" t="s">
        <v>20</v>
      </c>
      <c r="AE6295" s="31"/>
      <c r="AF6295" s="32"/>
    </row>
    <row r="6296" spans="2:32" ht="15.75" x14ac:dyDescent="0.25">
      <c r="B6296" s="71"/>
      <c r="C6296" s="72"/>
      <c r="D6296" s="73"/>
      <c r="E6296" s="43">
        <f>SUM(I6275:I6284)</f>
        <v>0</v>
      </c>
      <c r="F6296" s="33" t="s">
        <v>23</v>
      </c>
      <c r="G6296" s="43">
        <f>SUM(J6275:J6284)</f>
        <v>0</v>
      </c>
      <c r="H6296" s="33" t="s">
        <v>23</v>
      </c>
      <c r="I6296" s="31"/>
      <c r="J6296" s="31" t="s">
        <v>20</v>
      </c>
      <c r="K6296" s="44" t="s">
        <v>24</v>
      </c>
      <c r="L6296" s="45"/>
      <c r="M6296" s="44">
        <f>SUM(M6295:N6295)</f>
        <v>0</v>
      </c>
      <c r="N6296" s="45"/>
      <c r="O6296" s="8"/>
      <c r="P6296" s="44" t="s">
        <v>16</v>
      </c>
      <c r="Q6296" s="45"/>
      <c r="R6296" s="43" t="s">
        <v>25</v>
      </c>
      <c r="S6296" s="43" t="s">
        <v>18</v>
      </c>
      <c r="T6296" s="41" t="s">
        <v>26</v>
      </c>
      <c r="U6296" s="43" t="s">
        <v>20</v>
      </c>
      <c r="V6296" s="31"/>
      <c r="W6296" s="32"/>
      <c r="X6296" s="8"/>
      <c r="Y6296" s="44" t="s">
        <v>16</v>
      </c>
      <c r="Z6296" s="45"/>
      <c r="AA6296" s="43" t="s">
        <v>27</v>
      </c>
      <c r="AB6296" s="43" t="s">
        <v>18</v>
      </c>
      <c r="AC6296" s="41" t="s">
        <v>28</v>
      </c>
      <c r="AD6296" s="43" t="s">
        <v>20</v>
      </c>
      <c r="AE6296" s="31"/>
      <c r="AF6296" s="32"/>
    </row>
    <row r="6297" spans="2:32" ht="15.75" customHeight="1" x14ac:dyDescent="0.25">
      <c r="B6297" s="74" t="str">
        <f>R6271</f>
        <v>ком 2</v>
      </c>
      <c r="C6297" s="74"/>
      <c r="D6297" s="74"/>
      <c r="E6297" s="74" t="s">
        <v>12</v>
      </c>
      <c r="F6297" s="74"/>
      <c r="G6297" s="74" t="s">
        <v>13</v>
      </c>
      <c r="H6297" s="74"/>
      <c r="I6297" s="49" t="s">
        <v>14</v>
      </c>
      <c r="J6297" s="51"/>
      <c r="K6297" s="78">
        <f>P6285/30</f>
        <v>0</v>
      </c>
      <c r="L6297" s="79"/>
      <c r="M6297" s="82">
        <f>AF6285/30</f>
        <v>0</v>
      </c>
      <c r="N6297" s="82"/>
      <c r="O6297" s="8"/>
      <c r="P6297" s="44" t="s">
        <v>16</v>
      </c>
      <c r="Q6297" s="45"/>
      <c r="R6297" s="43" t="s">
        <v>29</v>
      </c>
      <c r="S6297" s="43" t="s">
        <v>18</v>
      </c>
      <c r="T6297" s="83" t="s">
        <v>30</v>
      </c>
      <c r="U6297" s="84"/>
      <c r="V6297" s="31"/>
      <c r="W6297" s="32"/>
      <c r="X6297" s="8"/>
      <c r="Y6297" s="44" t="s">
        <v>16</v>
      </c>
      <c r="Z6297" s="45"/>
      <c r="AA6297" s="43" t="s">
        <v>31</v>
      </c>
      <c r="AB6297" s="44" t="s">
        <v>32</v>
      </c>
      <c r="AC6297" s="77"/>
      <c r="AD6297" s="45"/>
      <c r="AE6297" s="31"/>
      <c r="AF6297" s="32"/>
    </row>
    <row r="6298" spans="2:32" ht="15.75" customHeight="1" x14ac:dyDescent="0.25">
      <c r="B6298" s="74"/>
      <c r="C6298" s="74"/>
      <c r="D6298" s="74"/>
      <c r="E6298" s="43">
        <f>SUM(Y6275:Y6284)</f>
        <v>0</v>
      </c>
      <c r="F6298" s="33" t="s">
        <v>23</v>
      </c>
      <c r="G6298" s="43">
        <f>SUM(Z6275:Z6284)</f>
        <v>0</v>
      </c>
      <c r="H6298" s="33" t="s">
        <v>23</v>
      </c>
      <c r="I6298" s="32"/>
      <c r="J6298" s="34" t="s">
        <v>20</v>
      </c>
      <c r="K6298" s="80"/>
      <c r="L6298" s="81"/>
      <c r="M6298" s="82"/>
      <c r="N6298" s="82"/>
      <c r="O6298" s="8"/>
      <c r="P6298" s="44" t="s">
        <v>33</v>
      </c>
      <c r="Q6298" s="77"/>
      <c r="R6298" s="77"/>
      <c r="S6298" s="77"/>
      <c r="T6298" s="77"/>
      <c r="U6298" s="45"/>
      <c r="V6298" s="32">
        <f>SUM(V6295:V6297)</f>
        <v>0</v>
      </c>
      <c r="W6298" s="32">
        <f>SUM(W6295:W6297)</f>
        <v>0</v>
      </c>
      <c r="X6298" s="8"/>
      <c r="Y6298" s="44" t="s">
        <v>16</v>
      </c>
      <c r="Z6298" s="45"/>
      <c r="AA6298" s="43" t="s">
        <v>34</v>
      </c>
      <c r="AB6298" s="44" t="s">
        <v>32</v>
      </c>
      <c r="AC6298" s="77"/>
      <c r="AD6298" s="45"/>
      <c r="AE6298" s="31"/>
      <c r="AF6298" s="32"/>
    </row>
    <row r="6299" spans="2:32" ht="18.75" x14ac:dyDescent="0.25">
      <c r="B6299" s="8"/>
      <c r="C6299" s="8"/>
      <c r="D6299" s="8"/>
      <c r="E6299" s="8"/>
      <c r="F6299" s="46" t="s">
        <v>35</v>
      </c>
      <c r="G6299" s="47"/>
      <c r="H6299" s="47"/>
      <c r="I6299" s="47"/>
      <c r="J6299" s="48"/>
      <c r="K6299" s="35" t="str">
        <f>_xlfn.CONCAT(F6287," ",":"," ",F6285)</f>
        <v>0 : 0</v>
      </c>
      <c r="L6299" s="22">
        <f>F6288</f>
        <v>0</v>
      </c>
      <c r="M6299" s="35" t="str">
        <f>_xlfn.CONCAT(V6287," ",":"," ",V6285)</f>
        <v>0 : 0</v>
      </c>
      <c r="N6299" s="22">
        <f>V6288</f>
        <v>0</v>
      </c>
      <c r="O6299" s="8"/>
      <c r="P6299" s="44" t="s">
        <v>36</v>
      </c>
      <c r="Q6299" s="77"/>
      <c r="R6299" s="77"/>
      <c r="S6299" s="77"/>
      <c r="T6299" s="77"/>
      <c r="U6299" s="45"/>
      <c r="V6299" s="44">
        <f>V6298+W6298</f>
        <v>0</v>
      </c>
      <c r="W6299" s="45"/>
      <c r="X6299" s="8"/>
      <c r="Y6299" s="44" t="s">
        <v>16</v>
      </c>
      <c r="Z6299" s="45"/>
      <c r="AA6299" s="43" t="s">
        <v>37</v>
      </c>
      <c r="AB6299" s="44" t="s">
        <v>32</v>
      </c>
      <c r="AC6299" s="77"/>
      <c r="AD6299" s="45"/>
      <c r="AE6299" s="31"/>
      <c r="AF6299" s="32"/>
    </row>
    <row r="6300" spans="2:32" ht="18.75" x14ac:dyDescent="0.25">
      <c r="B6300" s="75" t="str">
        <f>IF((M6295)&gt;(N6295),"П1",IF((M6295)&lt;(N6295),"П2","Н"))</f>
        <v>Н</v>
      </c>
      <c r="C6300" s="75"/>
      <c r="D6300" s="36">
        <v>5</v>
      </c>
      <c r="E6300" s="42" t="s">
        <v>38</v>
      </c>
      <c r="F6300" s="46" t="s">
        <v>39</v>
      </c>
      <c r="G6300" s="47"/>
      <c r="H6300" s="47"/>
      <c r="I6300" s="47"/>
      <c r="J6300" s="48"/>
      <c r="K6300" s="35" t="str">
        <f>_xlfn.CONCAT(G6287," ",":"," ",G6285)</f>
        <v>0 : 0</v>
      </c>
      <c r="L6300" s="22">
        <f>G6288</f>
        <v>0</v>
      </c>
      <c r="M6300" s="35" t="str">
        <f>_xlfn.CONCAT(W6287," ",":"," ",W6285)</f>
        <v>0 : 0</v>
      </c>
      <c r="N6300" s="22">
        <f>W6288</f>
        <v>0</v>
      </c>
      <c r="O6300" s="8"/>
      <c r="P6300" s="76" t="s">
        <v>40</v>
      </c>
      <c r="Q6300" s="76"/>
      <c r="R6300" s="76"/>
      <c r="S6300" s="76"/>
      <c r="T6300" s="76"/>
      <c r="U6300" s="37">
        <v>1</v>
      </c>
      <c r="V6300" s="38" t="s">
        <v>41</v>
      </c>
      <c r="W6300" s="38">
        <v>2</v>
      </c>
      <c r="X6300" s="8"/>
      <c r="Y6300" s="44" t="s">
        <v>42</v>
      </c>
      <c r="Z6300" s="77"/>
      <c r="AA6300" s="77"/>
      <c r="AB6300" s="77"/>
      <c r="AC6300" s="77"/>
      <c r="AD6300" s="45"/>
      <c r="AE6300" s="32">
        <f>SUM(AE6295:AE6299)</f>
        <v>0</v>
      </c>
      <c r="AF6300" s="32">
        <f>SUM(AF6295:AF6299)</f>
        <v>0</v>
      </c>
    </row>
    <row r="6301" spans="2:32" ht="18.75" x14ac:dyDescent="0.25">
      <c r="B6301" s="42">
        <v>3</v>
      </c>
      <c r="C6301" s="42" t="s">
        <v>43</v>
      </c>
      <c r="D6301" s="42" t="s">
        <v>44</v>
      </c>
      <c r="E6301" s="42" t="s">
        <v>45</v>
      </c>
      <c r="F6301" s="46" t="s">
        <v>46</v>
      </c>
      <c r="G6301" s="47"/>
      <c r="H6301" s="47"/>
      <c r="I6301" s="47"/>
      <c r="J6301" s="48"/>
      <c r="K6301" s="35" t="str">
        <f>_xlfn.CONCAT(H6287," ",":"," ",H6285)</f>
        <v>0 : 0</v>
      </c>
      <c r="L6301" s="39">
        <f>H6288</f>
        <v>0</v>
      </c>
      <c r="M6301" s="35" t="str">
        <f>_xlfn.CONCAT(X6287," ",":"," ",X6285)</f>
        <v>0 : 0</v>
      </c>
      <c r="N6301" s="39">
        <f>X6288</f>
        <v>0</v>
      </c>
      <c r="O6301" s="8"/>
      <c r="P6301" s="76"/>
      <c r="Q6301" s="76"/>
      <c r="R6301" s="76"/>
      <c r="S6301" s="76"/>
      <c r="T6301" s="76"/>
      <c r="U6301" s="40"/>
      <c r="V6301" s="40"/>
      <c r="W6301" s="40"/>
      <c r="X6301" s="8"/>
      <c r="Y6301" s="44" t="s">
        <v>47</v>
      </c>
      <c r="Z6301" s="77"/>
      <c r="AA6301" s="77"/>
      <c r="AB6301" s="77"/>
      <c r="AC6301" s="77"/>
      <c r="AD6301" s="45"/>
      <c r="AE6301" s="44">
        <f>AE6300+AF6300</f>
        <v>0</v>
      </c>
      <c r="AF6301" s="45"/>
    </row>
    <row r="6302" spans="2:32" ht="18.75" x14ac:dyDescent="0.25">
      <c r="B6302" s="42" t="str">
        <f>IF((C6302)&gt;(D6302),"1&gt;2",IF((C6302)&lt;(D6302),"1&lt;2","1=2"))</f>
        <v>1=2</v>
      </c>
      <c r="C6302" s="42">
        <f>P6275+P6276+P6277+P6278+P6279</f>
        <v>0</v>
      </c>
      <c r="D6302" s="42">
        <f>AF6275+AF6276+AF6277+AF6278+AF6279</f>
        <v>0</v>
      </c>
      <c r="E6302" s="42" t="str">
        <f>IF((P6280+P6281+P6282+P6283+P6284)&gt;(AF6280+AF6281+AF6282+AF6283+AF6284),"1&gt;2",IF((P6280+P6281+P6282+P6283+P6284)&lt;(AF6280+AF6281+AF6282+AF6283+AF6284),"1&lt;2","1=2"))</f>
        <v>1=2</v>
      </c>
      <c r="F6302" s="46" t="s">
        <v>48</v>
      </c>
      <c r="G6302" s="47"/>
      <c r="H6302" s="47"/>
      <c r="I6302" s="47"/>
      <c r="J6302" s="48"/>
      <c r="K6302" s="35" t="str">
        <f>_xlfn.CONCAT(E6287," ",":"," ",E6285)</f>
        <v>5 : 5</v>
      </c>
      <c r="L6302" s="39">
        <f>E6288</f>
        <v>10</v>
      </c>
      <c r="M6302" s="35" t="str">
        <f>_xlfn.CONCAT(U6287," ",":"," ",U6285)</f>
        <v>5 : 5</v>
      </c>
      <c r="N6302" s="39">
        <f>U6288</f>
        <v>10</v>
      </c>
      <c r="O6302" s="8"/>
      <c r="P6302" s="8"/>
      <c r="Q6302" s="8"/>
      <c r="R6302" s="8"/>
      <c r="S6302" s="8"/>
      <c r="T6302" s="8"/>
      <c r="U6302" s="8"/>
      <c r="V6302" s="8"/>
      <c r="W6302" s="8"/>
      <c r="X6302" s="8"/>
      <c r="Y6302" s="8"/>
      <c r="Z6302" s="8"/>
      <c r="AA6302" s="8"/>
      <c r="AB6302" s="8"/>
      <c r="AC6302" s="8"/>
      <c r="AD6302" s="9"/>
      <c r="AE6302" s="8"/>
      <c r="AF6302" s="8"/>
    </row>
    <row r="6303" spans="2:32" ht="15" x14ac:dyDescent="0.25">
      <c r="B6303" s="8"/>
      <c r="C6303" s="8"/>
      <c r="D6303" s="8"/>
      <c r="E6303" s="8"/>
      <c r="F6303" s="8"/>
      <c r="G6303" s="8"/>
      <c r="H6303" s="8"/>
      <c r="I6303" s="8"/>
      <c r="J6303" s="8"/>
      <c r="K6303" s="8"/>
      <c r="L6303" s="8"/>
      <c r="M6303" s="8"/>
      <c r="N6303" s="9"/>
      <c r="O6303" s="8"/>
      <c r="P6303" s="8"/>
      <c r="Q6303" s="8"/>
      <c r="R6303" s="8"/>
      <c r="S6303" s="8"/>
      <c r="T6303" s="8"/>
      <c r="U6303" s="8"/>
      <c r="V6303" s="8"/>
      <c r="W6303" s="8"/>
      <c r="X6303" s="8"/>
      <c r="Y6303" s="8"/>
      <c r="Z6303" s="8"/>
      <c r="AA6303" s="8"/>
      <c r="AB6303" s="8"/>
      <c r="AC6303" s="8"/>
      <c r="AD6303" s="9"/>
      <c r="AE6303" s="8"/>
      <c r="AF6303" s="8"/>
    </row>
    <row r="6304" spans="2:32" ht="15" x14ac:dyDescent="0.25">
      <c r="B6304" s="8"/>
      <c r="C6304" s="8"/>
      <c r="D6304" s="8"/>
      <c r="E6304" s="8"/>
      <c r="F6304" s="8"/>
      <c r="G6304" s="8"/>
      <c r="H6304" s="8"/>
      <c r="I6304" s="8"/>
      <c r="J6304" s="8"/>
      <c r="K6304" s="8"/>
      <c r="L6304" s="8"/>
      <c r="M6304" s="8"/>
      <c r="N6304" s="9"/>
      <c r="O6304" s="8"/>
      <c r="P6304" s="8"/>
      <c r="Q6304" s="8"/>
      <c r="R6304" s="8"/>
      <c r="S6304" s="8"/>
      <c r="T6304" s="8"/>
      <c r="U6304" s="8"/>
      <c r="V6304" s="8"/>
      <c r="W6304" s="8"/>
      <c r="X6304" s="8"/>
      <c r="Y6304" s="8"/>
      <c r="Z6304" s="8"/>
      <c r="AA6304" s="8"/>
      <c r="AB6304" s="8"/>
      <c r="AC6304" s="8"/>
      <c r="AD6304" s="9"/>
      <c r="AE6304" s="8"/>
      <c r="AF6304" s="8"/>
    </row>
    <row r="6305" spans="1:32" ht="15" x14ac:dyDescent="0.25">
      <c r="A6305" s="2"/>
      <c r="B6305" s="5"/>
      <c r="C6305" s="5"/>
      <c r="D6305" s="5"/>
      <c r="E6305" s="5"/>
      <c r="F6305" s="5"/>
      <c r="G6305" s="5"/>
      <c r="H6305" s="5"/>
      <c r="I6305" s="5"/>
      <c r="J6305" s="5"/>
      <c r="K6305" s="5"/>
      <c r="L6305" s="5"/>
      <c r="M6305" s="5"/>
      <c r="N6305" s="6"/>
      <c r="O6305" s="5"/>
      <c r="P6305" s="5"/>
      <c r="Q6305" s="5"/>
      <c r="R6305" s="5"/>
      <c r="S6305" s="5"/>
      <c r="T6305" s="5"/>
      <c r="U6305" s="5"/>
      <c r="V6305" s="5"/>
      <c r="W6305" s="5"/>
      <c r="X6305" s="5"/>
      <c r="Y6305" s="5"/>
      <c r="Z6305" s="5"/>
      <c r="AA6305" s="5"/>
      <c r="AB6305" s="5"/>
      <c r="AC6305" s="5"/>
      <c r="AD6305" s="5"/>
      <c r="AE6305" s="5"/>
      <c r="AF6305" s="5"/>
    </row>
    <row r="6306" spans="1:32" x14ac:dyDescent="0.2">
      <c r="A6306" s="2"/>
      <c r="B6306" s="2"/>
      <c r="C6306" s="2"/>
      <c r="D6306" s="2"/>
      <c r="E6306" s="2"/>
      <c r="F6306" s="2"/>
      <c r="G6306" s="2"/>
      <c r="H6306" s="2"/>
      <c r="I6306" s="2"/>
      <c r="J6306" s="2"/>
      <c r="K6306" s="2"/>
      <c r="L6306" s="2"/>
      <c r="M6306" s="2"/>
      <c r="N6306" s="3"/>
      <c r="O6306" s="2"/>
      <c r="P6306" s="2"/>
      <c r="Q6306" s="2"/>
      <c r="R6306" s="2"/>
      <c r="S6306" s="2"/>
      <c r="T6306" s="2"/>
      <c r="U6306" s="2"/>
      <c r="V6306" s="2"/>
      <c r="W6306" s="2"/>
      <c r="X6306" s="2"/>
      <c r="Y6306" s="2"/>
      <c r="Z6306" s="2"/>
      <c r="AA6306" s="2"/>
      <c r="AB6306" s="2"/>
      <c r="AC6306" s="2"/>
      <c r="AD6306" s="3"/>
      <c r="AE6306" s="2"/>
      <c r="AF6306" s="2"/>
    </row>
    <row r="6307" spans="1:32" ht="18.75" x14ac:dyDescent="0.3">
      <c r="B6307" s="44">
        <v>176</v>
      </c>
      <c r="C6307" s="45"/>
      <c r="D6307" s="49">
        <v>44763</v>
      </c>
      <c r="E6307" s="50"/>
      <c r="F6307" s="50"/>
      <c r="G6307" s="50"/>
      <c r="H6307" s="51"/>
      <c r="I6307" s="52" t="s">
        <v>43</v>
      </c>
      <c r="J6307" s="53"/>
      <c r="K6307" s="53"/>
      <c r="L6307" s="53"/>
      <c r="M6307" s="53"/>
      <c r="N6307" s="53"/>
      <c r="O6307" s="53"/>
      <c r="P6307" s="54"/>
      <c r="Q6307" s="10"/>
      <c r="R6307" s="52" t="s">
        <v>44</v>
      </c>
      <c r="S6307" s="53"/>
      <c r="T6307" s="53"/>
      <c r="U6307" s="53"/>
      <c r="V6307" s="53"/>
      <c r="W6307" s="53"/>
      <c r="X6307" s="54"/>
      <c r="Y6307" s="55" t="s">
        <v>49</v>
      </c>
      <c r="Z6307" s="56"/>
      <c r="AA6307" s="56"/>
      <c r="AB6307" s="56"/>
      <c r="AC6307" s="56"/>
      <c r="AD6307" s="56"/>
      <c r="AE6307" s="56"/>
      <c r="AF6307" s="57"/>
    </row>
    <row r="6308" spans="1:32" ht="15" x14ac:dyDescent="0.25">
      <c r="B6308" s="8"/>
      <c r="C6308" s="8"/>
      <c r="D6308" s="8"/>
      <c r="E6308" s="8"/>
      <c r="F6308" s="8"/>
      <c r="G6308" s="8"/>
      <c r="H6308" s="8"/>
      <c r="I6308" s="8"/>
      <c r="J6308" s="8"/>
      <c r="K6308" s="8"/>
      <c r="L6308" s="8"/>
      <c r="M6308" s="8"/>
      <c r="N6308" s="9"/>
      <c r="O6308" s="8"/>
      <c r="P6308" s="8"/>
      <c r="Q6308" s="10"/>
      <c r="R6308" s="8"/>
      <c r="S6308" s="8"/>
      <c r="T6308" s="8"/>
      <c r="U6308" s="8"/>
      <c r="V6308" s="8"/>
      <c r="W6308" s="8"/>
      <c r="X6308" s="8"/>
      <c r="Y6308" s="8"/>
      <c r="Z6308" s="8"/>
      <c r="AA6308" s="8"/>
      <c r="AB6308" s="8"/>
      <c r="AC6308" s="8"/>
      <c r="AD6308" s="9"/>
      <c r="AE6308" s="8"/>
      <c r="AF6308" s="8"/>
    </row>
    <row r="6309" spans="1:32" ht="15" x14ac:dyDescent="0.25">
      <c r="B6309" s="8"/>
      <c r="C6309" s="8"/>
      <c r="D6309" s="8"/>
      <c r="E6309" s="8"/>
      <c r="F6309" s="8"/>
      <c r="G6309" s="8"/>
      <c r="H6309" s="8"/>
      <c r="I6309" s="8"/>
      <c r="J6309" s="8"/>
      <c r="K6309" s="8"/>
      <c r="L6309" s="8"/>
      <c r="M6309" s="8"/>
      <c r="N6309" s="9"/>
      <c r="O6309" s="8"/>
      <c r="P6309" s="8"/>
      <c r="Q6309" s="10"/>
      <c r="R6309" s="8"/>
      <c r="S6309" s="8"/>
      <c r="T6309" s="8"/>
      <c r="U6309" s="8"/>
      <c r="V6309" s="8"/>
      <c r="W6309" s="8"/>
      <c r="X6309" s="8"/>
      <c r="Y6309" s="8"/>
      <c r="Z6309" s="8"/>
      <c r="AA6309" s="8"/>
      <c r="AB6309" s="8"/>
      <c r="AC6309" s="8"/>
      <c r="AD6309" s="9"/>
      <c r="AE6309" s="8"/>
      <c r="AF6309" s="8"/>
    </row>
    <row r="6310" spans="1:32" ht="15.75" x14ac:dyDescent="0.25">
      <c r="B6310" s="11"/>
      <c r="C6310" s="8"/>
      <c r="D6310" s="8"/>
      <c r="E6310" s="12" t="s">
        <v>1</v>
      </c>
      <c r="F6310" s="13" t="s">
        <v>2</v>
      </c>
      <c r="G6310" s="43" t="s">
        <v>3</v>
      </c>
      <c r="H6310" s="14" t="s">
        <v>4</v>
      </c>
      <c r="I6310" s="15" t="s">
        <v>5</v>
      </c>
      <c r="J6310" s="16" t="s">
        <v>6</v>
      </c>
      <c r="K6310" s="8"/>
      <c r="L6310" s="8"/>
      <c r="M6310" s="8"/>
      <c r="N6310" s="9"/>
      <c r="O6310" s="8"/>
      <c r="P6310" s="8"/>
      <c r="Q6310" s="10"/>
      <c r="R6310" s="11"/>
      <c r="S6310" s="8"/>
      <c r="T6310" s="8"/>
      <c r="U6310" s="12" t="s">
        <v>1</v>
      </c>
      <c r="V6310" s="13" t="s">
        <v>2</v>
      </c>
      <c r="W6310" s="43" t="s">
        <v>3</v>
      </c>
      <c r="X6310" s="14" t="s">
        <v>4</v>
      </c>
      <c r="Y6310" s="15" t="s">
        <v>5</v>
      </c>
      <c r="Z6310" s="16" t="s">
        <v>6</v>
      </c>
      <c r="AA6310" s="8"/>
      <c r="AB6310" s="8"/>
      <c r="AC6310" s="8"/>
      <c r="AD6310" s="9"/>
      <c r="AE6310" s="8"/>
      <c r="AF6310" s="8"/>
    </row>
    <row r="6311" spans="1:32" ht="15.75" x14ac:dyDescent="0.25">
      <c r="B6311" s="8"/>
      <c r="C6311" s="8"/>
      <c r="D6311" s="8"/>
      <c r="E6311" s="43">
        <f>IF(P6311=0,1,0)</f>
        <v>1</v>
      </c>
      <c r="F6311" s="43">
        <f t="shared" ref="F6311:F6320" si="3500">IF(AND(P6311=3,N6311*O6311=0),1,0)</f>
        <v>0</v>
      </c>
      <c r="G6311" s="43">
        <f t="shared" ref="G6311:G6320" si="3501">IF(AND(P6311=3,I6311-J6311&gt;=2),1,0)</f>
        <v>0</v>
      </c>
      <c r="H6311" s="43">
        <f>IF(P6311=3,1,0)</f>
        <v>0</v>
      </c>
      <c r="I6311" s="43">
        <f t="shared" ref="I6311:I6320" si="3502">IF(P6311=3,MAX(N6311,O6311),MIN(N6311,O6311))</f>
        <v>0</v>
      </c>
      <c r="J6311" s="43">
        <f t="shared" ref="J6311:J6320" si="3503">N6311+O6311-I6311</f>
        <v>0</v>
      </c>
      <c r="K6311" s="8"/>
      <c r="L6311" s="17" t="str">
        <f t="shared" ref="L6311:L6320" si="3504">IF(P6311=0,"П",IF(P6311=1.5,"Н",IF(P6311=3,"В")))</f>
        <v>П</v>
      </c>
      <c r="M6311" s="8"/>
      <c r="N6311" s="18"/>
      <c r="O6311" s="18"/>
      <c r="P6311" s="19"/>
      <c r="Q6311" s="10"/>
      <c r="R6311" s="8"/>
      <c r="S6311" s="8"/>
      <c r="T6311" s="8"/>
      <c r="U6311" s="43">
        <f>IF(AF6311=0,1,0)</f>
        <v>1</v>
      </c>
      <c r="V6311" s="43">
        <f t="shared" ref="V6311:V6320" si="3505">IF(AND(AF6311=3,AD6311*AE6311=0),1,0)</f>
        <v>0</v>
      </c>
      <c r="W6311" s="43">
        <f t="shared" ref="W6311:W6320" si="3506">IF(AND(AF6311=3,Y6311-Z6311&gt;=2),1,0)</f>
        <v>0</v>
      </c>
      <c r="X6311" s="43">
        <f>IF(AF6311=3,1,0)</f>
        <v>0</v>
      </c>
      <c r="Y6311" s="43">
        <f t="shared" ref="Y6311:Y6320" si="3507">IF(AF6311=3,MAX(AD6311,AE6311),MIN(AD6311,AE6311))</f>
        <v>0</v>
      </c>
      <c r="Z6311" s="43">
        <f t="shared" ref="Z6311:Z6320" si="3508">AD6311+AE6311-Y6311</f>
        <v>0</v>
      </c>
      <c r="AA6311" s="8"/>
      <c r="AB6311" s="17" t="str">
        <f t="shared" ref="AB6311:AB6320" si="3509">IF(AF6311=0,"П",IF(AF6311=1.5,"Н",IF(AF6311=3,"В")))</f>
        <v>П</v>
      </c>
      <c r="AC6311" s="8"/>
      <c r="AD6311" s="18"/>
      <c r="AE6311" s="18"/>
      <c r="AF6311" s="19"/>
    </row>
    <row r="6312" spans="1:32" ht="15.75" x14ac:dyDescent="0.25">
      <c r="B6312" s="8"/>
      <c r="C6312" s="8"/>
      <c r="D6312" s="8"/>
      <c r="E6312" s="43">
        <f t="shared" ref="E6312:E6320" si="3510">IF(P6312=0,1,0)</f>
        <v>1</v>
      </c>
      <c r="F6312" s="43">
        <f t="shared" si="3500"/>
        <v>0</v>
      </c>
      <c r="G6312" s="43">
        <f t="shared" si="3501"/>
        <v>0</v>
      </c>
      <c r="H6312" s="43">
        <f t="shared" ref="H6312:H6320" si="3511">IF(P6312=3,1,0)</f>
        <v>0</v>
      </c>
      <c r="I6312" s="43">
        <f t="shared" si="3502"/>
        <v>0</v>
      </c>
      <c r="J6312" s="43">
        <f t="shared" si="3503"/>
        <v>0</v>
      </c>
      <c r="K6312" s="8"/>
      <c r="L6312" s="17" t="str">
        <f t="shared" si="3504"/>
        <v>П</v>
      </c>
      <c r="M6312" s="20"/>
      <c r="N6312" s="18"/>
      <c r="O6312" s="18"/>
      <c r="P6312" s="19"/>
      <c r="Q6312" s="10"/>
      <c r="R6312" s="8"/>
      <c r="S6312" s="8"/>
      <c r="T6312" s="8"/>
      <c r="U6312" s="43">
        <f t="shared" ref="U6312:U6320" si="3512">IF(AF6312=0,1,0)</f>
        <v>1</v>
      </c>
      <c r="V6312" s="43">
        <f t="shared" si="3505"/>
        <v>0</v>
      </c>
      <c r="W6312" s="43">
        <f t="shared" si="3506"/>
        <v>0</v>
      </c>
      <c r="X6312" s="43">
        <f t="shared" ref="X6312:X6320" si="3513">IF(AF6312=3,1,0)</f>
        <v>0</v>
      </c>
      <c r="Y6312" s="43">
        <f t="shared" si="3507"/>
        <v>0</v>
      </c>
      <c r="Z6312" s="43">
        <f t="shared" si="3508"/>
        <v>0</v>
      </c>
      <c r="AA6312" s="8"/>
      <c r="AB6312" s="17" t="str">
        <f t="shared" si="3509"/>
        <v>П</v>
      </c>
      <c r="AC6312" s="20"/>
      <c r="AD6312" s="18"/>
      <c r="AE6312" s="18"/>
      <c r="AF6312" s="19"/>
    </row>
    <row r="6313" spans="1:32" ht="15.75" x14ac:dyDescent="0.25">
      <c r="B6313" s="8"/>
      <c r="C6313" s="8"/>
      <c r="D6313" s="8"/>
      <c r="E6313" s="43">
        <f t="shared" si="3510"/>
        <v>1</v>
      </c>
      <c r="F6313" s="43">
        <f t="shared" si="3500"/>
        <v>0</v>
      </c>
      <c r="G6313" s="43">
        <f t="shared" si="3501"/>
        <v>0</v>
      </c>
      <c r="H6313" s="43">
        <f t="shared" si="3511"/>
        <v>0</v>
      </c>
      <c r="I6313" s="43">
        <f t="shared" si="3502"/>
        <v>0</v>
      </c>
      <c r="J6313" s="43">
        <f t="shared" si="3503"/>
        <v>0</v>
      </c>
      <c r="K6313" s="8"/>
      <c r="L6313" s="17" t="str">
        <f t="shared" si="3504"/>
        <v>П</v>
      </c>
      <c r="M6313" s="20"/>
      <c r="N6313" s="18"/>
      <c r="O6313" s="18"/>
      <c r="P6313" s="19"/>
      <c r="Q6313" s="10"/>
      <c r="R6313" s="8"/>
      <c r="S6313" s="8"/>
      <c r="T6313" s="8"/>
      <c r="U6313" s="43">
        <f t="shared" si="3512"/>
        <v>1</v>
      </c>
      <c r="V6313" s="43">
        <f t="shared" si="3505"/>
        <v>0</v>
      </c>
      <c r="W6313" s="43">
        <f t="shared" si="3506"/>
        <v>0</v>
      </c>
      <c r="X6313" s="43">
        <f t="shared" si="3513"/>
        <v>0</v>
      </c>
      <c r="Y6313" s="43">
        <f t="shared" si="3507"/>
        <v>0</v>
      </c>
      <c r="Z6313" s="43">
        <f t="shared" si="3508"/>
        <v>0</v>
      </c>
      <c r="AA6313" s="8"/>
      <c r="AB6313" s="17" t="str">
        <f t="shared" si="3509"/>
        <v>П</v>
      </c>
      <c r="AC6313" s="20"/>
      <c r="AD6313" s="18"/>
      <c r="AE6313" s="18"/>
      <c r="AF6313" s="19"/>
    </row>
    <row r="6314" spans="1:32" ht="15.75" x14ac:dyDescent="0.25">
      <c r="B6314" s="8"/>
      <c r="C6314" s="8"/>
      <c r="D6314" s="8"/>
      <c r="E6314" s="43">
        <f t="shared" si="3510"/>
        <v>1</v>
      </c>
      <c r="F6314" s="43">
        <f t="shared" si="3500"/>
        <v>0</v>
      </c>
      <c r="G6314" s="43">
        <f t="shared" si="3501"/>
        <v>0</v>
      </c>
      <c r="H6314" s="43">
        <f t="shared" si="3511"/>
        <v>0</v>
      </c>
      <c r="I6314" s="43">
        <f t="shared" si="3502"/>
        <v>0</v>
      </c>
      <c r="J6314" s="43">
        <f t="shared" si="3503"/>
        <v>0</v>
      </c>
      <c r="K6314" s="8"/>
      <c r="L6314" s="17" t="str">
        <f t="shared" si="3504"/>
        <v>П</v>
      </c>
      <c r="M6314" s="20"/>
      <c r="N6314" s="18"/>
      <c r="O6314" s="18"/>
      <c r="P6314" s="19"/>
      <c r="Q6314" s="10"/>
      <c r="R6314" s="8"/>
      <c r="S6314" s="8"/>
      <c r="T6314" s="8"/>
      <c r="U6314" s="43">
        <f t="shared" si="3512"/>
        <v>1</v>
      </c>
      <c r="V6314" s="43">
        <f t="shared" si="3505"/>
        <v>0</v>
      </c>
      <c r="W6314" s="43">
        <f t="shared" si="3506"/>
        <v>0</v>
      </c>
      <c r="X6314" s="43">
        <f t="shared" si="3513"/>
        <v>0</v>
      </c>
      <c r="Y6314" s="43">
        <f t="shared" si="3507"/>
        <v>0</v>
      </c>
      <c r="Z6314" s="43">
        <f t="shared" si="3508"/>
        <v>0</v>
      </c>
      <c r="AA6314" s="8"/>
      <c r="AB6314" s="17" t="str">
        <f t="shared" si="3509"/>
        <v>П</v>
      </c>
      <c r="AC6314" s="20"/>
      <c r="AD6314" s="18"/>
      <c r="AE6314" s="18"/>
      <c r="AF6314" s="19"/>
    </row>
    <row r="6315" spans="1:32" ht="15.75" x14ac:dyDescent="0.25">
      <c r="B6315" s="8"/>
      <c r="C6315" s="8"/>
      <c r="D6315" s="8"/>
      <c r="E6315" s="43">
        <f t="shared" si="3510"/>
        <v>1</v>
      </c>
      <c r="F6315" s="43">
        <f t="shared" si="3500"/>
        <v>0</v>
      </c>
      <c r="G6315" s="43">
        <f t="shared" si="3501"/>
        <v>0</v>
      </c>
      <c r="H6315" s="43">
        <f t="shared" si="3511"/>
        <v>0</v>
      </c>
      <c r="I6315" s="43">
        <f t="shared" si="3502"/>
        <v>0</v>
      </c>
      <c r="J6315" s="43">
        <f t="shared" si="3503"/>
        <v>0</v>
      </c>
      <c r="K6315" s="8"/>
      <c r="L6315" s="17" t="str">
        <f t="shared" si="3504"/>
        <v>П</v>
      </c>
      <c r="M6315" s="20"/>
      <c r="N6315" s="18"/>
      <c r="O6315" s="18"/>
      <c r="P6315" s="19"/>
      <c r="Q6315" s="10"/>
      <c r="R6315" s="8"/>
      <c r="S6315" s="8"/>
      <c r="T6315" s="8"/>
      <c r="U6315" s="43">
        <f t="shared" si="3512"/>
        <v>1</v>
      </c>
      <c r="V6315" s="43">
        <f t="shared" si="3505"/>
        <v>0</v>
      </c>
      <c r="W6315" s="43">
        <f t="shared" si="3506"/>
        <v>0</v>
      </c>
      <c r="X6315" s="43">
        <f t="shared" si="3513"/>
        <v>0</v>
      </c>
      <c r="Y6315" s="43">
        <f t="shared" si="3507"/>
        <v>0</v>
      </c>
      <c r="Z6315" s="43">
        <f t="shared" si="3508"/>
        <v>0</v>
      </c>
      <c r="AA6315" s="8"/>
      <c r="AB6315" s="17" t="str">
        <f t="shared" si="3509"/>
        <v>П</v>
      </c>
      <c r="AC6315" s="20"/>
      <c r="AD6315" s="18"/>
      <c r="AE6315" s="18"/>
      <c r="AF6315" s="19"/>
    </row>
    <row r="6316" spans="1:32" ht="15.75" x14ac:dyDescent="0.25">
      <c r="B6316" s="8"/>
      <c r="C6316" s="8"/>
      <c r="D6316" s="8"/>
      <c r="E6316" s="43">
        <f t="shared" si="3510"/>
        <v>1</v>
      </c>
      <c r="F6316" s="43">
        <f t="shared" si="3500"/>
        <v>0</v>
      </c>
      <c r="G6316" s="43">
        <f t="shared" si="3501"/>
        <v>0</v>
      </c>
      <c r="H6316" s="43">
        <f t="shared" si="3511"/>
        <v>0</v>
      </c>
      <c r="I6316" s="43">
        <f t="shared" si="3502"/>
        <v>0</v>
      </c>
      <c r="J6316" s="43">
        <f t="shared" si="3503"/>
        <v>0</v>
      </c>
      <c r="K6316" s="8"/>
      <c r="L6316" s="17" t="str">
        <f t="shared" si="3504"/>
        <v>П</v>
      </c>
      <c r="M6316" s="20"/>
      <c r="N6316" s="18"/>
      <c r="O6316" s="18"/>
      <c r="P6316" s="19"/>
      <c r="Q6316" s="10"/>
      <c r="R6316" s="8"/>
      <c r="S6316" s="8"/>
      <c r="T6316" s="8"/>
      <c r="U6316" s="43">
        <f t="shared" si="3512"/>
        <v>1</v>
      </c>
      <c r="V6316" s="43">
        <f t="shared" si="3505"/>
        <v>0</v>
      </c>
      <c r="W6316" s="43">
        <f t="shared" si="3506"/>
        <v>0</v>
      </c>
      <c r="X6316" s="43">
        <f t="shared" si="3513"/>
        <v>0</v>
      </c>
      <c r="Y6316" s="43">
        <f t="shared" si="3507"/>
        <v>0</v>
      </c>
      <c r="Z6316" s="43">
        <f t="shared" si="3508"/>
        <v>0</v>
      </c>
      <c r="AA6316" s="8"/>
      <c r="AB6316" s="17" t="str">
        <f t="shared" si="3509"/>
        <v>П</v>
      </c>
      <c r="AC6316" s="20"/>
      <c r="AD6316" s="18"/>
      <c r="AE6316" s="18"/>
      <c r="AF6316" s="19"/>
    </row>
    <row r="6317" spans="1:32" ht="15.75" x14ac:dyDescent="0.25">
      <c r="B6317" s="8"/>
      <c r="C6317" s="8"/>
      <c r="D6317" s="8"/>
      <c r="E6317" s="43">
        <f t="shared" si="3510"/>
        <v>1</v>
      </c>
      <c r="F6317" s="43">
        <f t="shared" si="3500"/>
        <v>0</v>
      </c>
      <c r="G6317" s="43">
        <f t="shared" si="3501"/>
        <v>0</v>
      </c>
      <c r="H6317" s="43">
        <f t="shared" si="3511"/>
        <v>0</v>
      </c>
      <c r="I6317" s="43">
        <f t="shared" si="3502"/>
        <v>0</v>
      </c>
      <c r="J6317" s="43">
        <f t="shared" si="3503"/>
        <v>0</v>
      </c>
      <c r="K6317" s="8"/>
      <c r="L6317" s="17" t="str">
        <f t="shared" si="3504"/>
        <v>П</v>
      </c>
      <c r="M6317" s="20"/>
      <c r="N6317" s="18"/>
      <c r="O6317" s="18"/>
      <c r="P6317" s="19"/>
      <c r="Q6317" s="10"/>
      <c r="R6317" s="8"/>
      <c r="S6317" s="8"/>
      <c r="T6317" s="8"/>
      <c r="U6317" s="43">
        <f t="shared" si="3512"/>
        <v>1</v>
      </c>
      <c r="V6317" s="43">
        <f t="shared" si="3505"/>
        <v>0</v>
      </c>
      <c r="W6317" s="43">
        <f t="shared" si="3506"/>
        <v>0</v>
      </c>
      <c r="X6317" s="43">
        <f t="shared" si="3513"/>
        <v>0</v>
      </c>
      <c r="Y6317" s="43">
        <f t="shared" si="3507"/>
        <v>0</v>
      </c>
      <c r="Z6317" s="43">
        <f t="shared" si="3508"/>
        <v>0</v>
      </c>
      <c r="AA6317" s="8"/>
      <c r="AB6317" s="17" t="str">
        <f t="shared" si="3509"/>
        <v>П</v>
      </c>
      <c r="AC6317" s="20"/>
      <c r="AD6317" s="18"/>
      <c r="AE6317" s="18"/>
      <c r="AF6317" s="19"/>
    </row>
    <row r="6318" spans="1:32" ht="15.75" x14ac:dyDescent="0.25">
      <c r="B6318" s="8"/>
      <c r="C6318" s="8"/>
      <c r="D6318" s="8"/>
      <c r="E6318" s="43">
        <f t="shared" si="3510"/>
        <v>1</v>
      </c>
      <c r="F6318" s="43">
        <f t="shared" si="3500"/>
        <v>0</v>
      </c>
      <c r="G6318" s="43">
        <f t="shared" si="3501"/>
        <v>0</v>
      </c>
      <c r="H6318" s="43">
        <f t="shared" si="3511"/>
        <v>0</v>
      </c>
      <c r="I6318" s="43">
        <f t="shared" si="3502"/>
        <v>0</v>
      </c>
      <c r="J6318" s="43">
        <f t="shared" si="3503"/>
        <v>0</v>
      </c>
      <c r="K6318" s="8"/>
      <c r="L6318" s="17" t="str">
        <f t="shared" si="3504"/>
        <v>П</v>
      </c>
      <c r="M6318" s="20"/>
      <c r="N6318" s="18"/>
      <c r="O6318" s="18"/>
      <c r="P6318" s="19"/>
      <c r="Q6318" s="10"/>
      <c r="R6318" s="8"/>
      <c r="S6318" s="8"/>
      <c r="T6318" s="8"/>
      <c r="U6318" s="43">
        <f t="shared" si="3512"/>
        <v>1</v>
      </c>
      <c r="V6318" s="43">
        <f t="shared" si="3505"/>
        <v>0</v>
      </c>
      <c r="W6318" s="43">
        <f t="shared" si="3506"/>
        <v>0</v>
      </c>
      <c r="X6318" s="43">
        <f t="shared" si="3513"/>
        <v>0</v>
      </c>
      <c r="Y6318" s="43">
        <f t="shared" si="3507"/>
        <v>0</v>
      </c>
      <c r="Z6318" s="43">
        <f t="shared" si="3508"/>
        <v>0</v>
      </c>
      <c r="AA6318" s="8"/>
      <c r="AB6318" s="17" t="str">
        <f t="shared" si="3509"/>
        <v>П</v>
      </c>
      <c r="AC6318" s="20"/>
      <c r="AD6318" s="18"/>
      <c r="AE6318" s="18"/>
      <c r="AF6318" s="19"/>
    </row>
    <row r="6319" spans="1:32" ht="15.75" x14ac:dyDescent="0.25">
      <c r="B6319" s="8"/>
      <c r="C6319" s="8"/>
      <c r="D6319" s="8"/>
      <c r="E6319" s="43">
        <f t="shared" si="3510"/>
        <v>1</v>
      </c>
      <c r="F6319" s="43">
        <f t="shared" si="3500"/>
        <v>0</v>
      </c>
      <c r="G6319" s="43">
        <f t="shared" si="3501"/>
        <v>0</v>
      </c>
      <c r="H6319" s="43">
        <f t="shared" si="3511"/>
        <v>0</v>
      </c>
      <c r="I6319" s="43">
        <f t="shared" si="3502"/>
        <v>0</v>
      </c>
      <c r="J6319" s="43">
        <f t="shared" si="3503"/>
        <v>0</v>
      </c>
      <c r="K6319" s="8"/>
      <c r="L6319" s="17" t="str">
        <f t="shared" si="3504"/>
        <v>П</v>
      </c>
      <c r="M6319" s="20"/>
      <c r="N6319" s="18"/>
      <c r="O6319" s="18"/>
      <c r="P6319" s="19"/>
      <c r="Q6319" s="10"/>
      <c r="R6319" s="8"/>
      <c r="S6319" s="8"/>
      <c r="T6319" s="8"/>
      <c r="U6319" s="43">
        <f t="shared" si="3512"/>
        <v>1</v>
      </c>
      <c r="V6319" s="43">
        <f t="shared" si="3505"/>
        <v>0</v>
      </c>
      <c r="W6319" s="43">
        <f t="shared" si="3506"/>
        <v>0</v>
      </c>
      <c r="X6319" s="43">
        <f t="shared" si="3513"/>
        <v>0</v>
      </c>
      <c r="Y6319" s="43">
        <f t="shared" si="3507"/>
        <v>0</v>
      </c>
      <c r="Z6319" s="43">
        <f t="shared" si="3508"/>
        <v>0</v>
      </c>
      <c r="AA6319" s="8"/>
      <c r="AB6319" s="17" t="str">
        <f t="shared" si="3509"/>
        <v>П</v>
      </c>
      <c r="AC6319" s="20"/>
      <c r="AD6319" s="18"/>
      <c r="AE6319" s="18"/>
      <c r="AF6319" s="19"/>
    </row>
    <row r="6320" spans="1:32" ht="15.75" x14ac:dyDescent="0.25">
      <c r="B6320" s="8"/>
      <c r="C6320" s="8"/>
      <c r="D6320" s="8"/>
      <c r="E6320" s="43">
        <f t="shared" si="3510"/>
        <v>1</v>
      </c>
      <c r="F6320" s="43">
        <f t="shared" si="3500"/>
        <v>0</v>
      </c>
      <c r="G6320" s="43">
        <f t="shared" si="3501"/>
        <v>0</v>
      </c>
      <c r="H6320" s="43">
        <f t="shared" si="3511"/>
        <v>0</v>
      </c>
      <c r="I6320" s="43">
        <f t="shared" si="3502"/>
        <v>0</v>
      </c>
      <c r="J6320" s="43">
        <f t="shared" si="3503"/>
        <v>0</v>
      </c>
      <c r="K6320" s="8"/>
      <c r="L6320" s="17" t="str">
        <f t="shared" si="3504"/>
        <v>П</v>
      </c>
      <c r="M6320" s="20"/>
      <c r="N6320" s="18"/>
      <c r="O6320" s="18"/>
      <c r="P6320" s="19"/>
      <c r="Q6320" s="10"/>
      <c r="R6320" s="8"/>
      <c r="S6320" s="8"/>
      <c r="T6320" s="8"/>
      <c r="U6320" s="43">
        <f t="shared" si="3512"/>
        <v>1</v>
      </c>
      <c r="V6320" s="43">
        <f t="shared" si="3505"/>
        <v>0</v>
      </c>
      <c r="W6320" s="43">
        <f t="shared" si="3506"/>
        <v>0</v>
      </c>
      <c r="X6320" s="43">
        <f t="shared" si="3513"/>
        <v>0</v>
      </c>
      <c r="Y6320" s="43">
        <f t="shared" si="3507"/>
        <v>0</v>
      </c>
      <c r="Z6320" s="43">
        <f t="shared" si="3508"/>
        <v>0</v>
      </c>
      <c r="AA6320" s="8"/>
      <c r="AB6320" s="17" t="str">
        <f t="shared" si="3509"/>
        <v>П</v>
      </c>
      <c r="AC6320" s="20"/>
      <c r="AD6320" s="18"/>
      <c r="AE6320" s="18"/>
      <c r="AF6320" s="19"/>
    </row>
    <row r="6321" spans="2:32" ht="18.75" x14ac:dyDescent="0.25">
      <c r="B6321" s="8"/>
      <c r="C6321" s="8"/>
      <c r="D6321" s="8"/>
      <c r="E6321" s="21">
        <f t="shared" ref="E6321:J6321" si="3514">SUM(E6311:E6315)</f>
        <v>5</v>
      </c>
      <c r="F6321" s="22">
        <f t="shared" si="3514"/>
        <v>0</v>
      </c>
      <c r="G6321" s="22">
        <f t="shared" si="3514"/>
        <v>0</v>
      </c>
      <c r="H6321" s="23">
        <f t="shared" si="3514"/>
        <v>0</v>
      </c>
      <c r="I6321" s="22">
        <f t="shared" si="3514"/>
        <v>0</v>
      </c>
      <c r="J6321" s="22">
        <f t="shared" si="3514"/>
        <v>0</v>
      </c>
      <c r="K6321" s="8"/>
      <c r="L6321" s="8"/>
      <c r="M6321" s="20"/>
      <c r="N6321" s="9"/>
      <c r="O6321" s="9"/>
      <c r="P6321" s="18">
        <f>SUM(P6311:P6320)</f>
        <v>0</v>
      </c>
      <c r="Q6321" s="10"/>
      <c r="R6321" s="8"/>
      <c r="S6321" s="8"/>
      <c r="T6321" s="8"/>
      <c r="U6321" s="21">
        <f t="shared" ref="U6321:Z6321" si="3515">SUM(U6311:U6315)</f>
        <v>5</v>
      </c>
      <c r="V6321" s="22">
        <f t="shared" si="3515"/>
        <v>0</v>
      </c>
      <c r="W6321" s="22">
        <f t="shared" si="3515"/>
        <v>0</v>
      </c>
      <c r="X6321" s="23">
        <f t="shared" si="3515"/>
        <v>0</v>
      </c>
      <c r="Y6321" s="22">
        <f t="shared" si="3515"/>
        <v>0</v>
      </c>
      <c r="Z6321" s="22">
        <f t="shared" si="3515"/>
        <v>0</v>
      </c>
      <c r="AA6321" s="8"/>
      <c r="AB6321" s="8"/>
      <c r="AC6321" s="20"/>
      <c r="AD6321" s="9"/>
      <c r="AE6321" s="9"/>
      <c r="AF6321" s="19">
        <f>SUM(AF6311:AF6320)</f>
        <v>0</v>
      </c>
    </row>
    <row r="6322" spans="2:32" ht="15.75" x14ac:dyDescent="0.25">
      <c r="B6322" s="8"/>
      <c r="C6322" s="8"/>
      <c r="D6322" s="8"/>
      <c r="E6322" s="8"/>
      <c r="F6322" s="8"/>
      <c r="G6322" s="8"/>
      <c r="H6322" s="8"/>
      <c r="I6322" s="8"/>
      <c r="J6322" s="8"/>
      <c r="K6322" s="8"/>
      <c r="L6322" s="8"/>
      <c r="M6322" s="8"/>
      <c r="N6322" s="24"/>
      <c r="O6322" s="9"/>
      <c r="P6322" s="8">
        <f>SUM(P6311:P6321)</f>
        <v>0</v>
      </c>
      <c r="Q6322" s="10"/>
      <c r="R6322" s="8"/>
      <c r="S6322" s="8"/>
      <c r="T6322" s="8"/>
      <c r="U6322" s="8"/>
      <c r="V6322" s="8"/>
      <c r="W6322" s="8"/>
      <c r="X6322" s="8"/>
      <c r="Y6322" s="8"/>
      <c r="Z6322" s="8"/>
      <c r="AA6322" s="8"/>
      <c r="AB6322" s="8"/>
      <c r="AC6322" s="8"/>
      <c r="AD6322" s="58"/>
      <c r="AE6322" s="58"/>
      <c r="AF6322" s="8"/>
    </row>
    <row r="6323" spans="2:32" ht="18.75" x14ac:dyDescent="0.25">
      <c r="B6323" s="8"/>
      <c r="C6323" s="8"/>
      <c r="D6323" s="8"/>
      <c r="E6323" s="25">
        <f t="shared" ref="E6323:J6323" si="3516">SUM(E6316:E6320)</f>
        <v>5</v>
      </c>
      <c r="F6323" s="22">
        <f t="shared" si="3516"/>
        <v>0</v>
      </c>
      <c r="G6323" s="22">
        <f t="shared" si="3516"/>
        <v>0</v>
      </c>
      <c r="H6323" s="14">
        <f t="shared" si="3516"/>
        <v>0</v>
      </c>
      <c r="I6323" s="22">
        <f t="shared" si="3516"/>
        <v>0</v>
      </c>
      <c r="J6323" s="22">
        <f t="shared" si="3516"/>
        <v>0</v>
      </c>
      <c r="K6323" s="8"/>
      <c r="L6323" s="8"/>
      <c r="M6323" s="8"/>
      <c r="N6323" s="9"/>
      <c r="O6323" s="8"/>
      <c r="P6323" s="8"/>
      <c r="Q6323" s="10"/>
      <c r="R6323" s="8"/>
      <c r="S6323" s="8"/>
      <c r="T6323" s="8"/>
      <c r="U6323" s="25">
        <f t="shared" ref="U6323:Z6323" si="3517">SUM(U6316:U6320)</f>
        <v>5</v>
      </c>
      <c r="V6323" s="22">
        <f t="shared" si="3517"/>
        <v>0</v>
      </c>
      <c r="W6323" s="22">
        <f t="shared" si="3517"/>
        <v>0</v>
      </c>
      <c r="X6323" s="14">
        <f t="shared" si="3517"/>
        <v>0</v>
      </c>
      <c r="Y6323" s="22">
        <f t="shared" si="3517"/>
        <v>0</v>
      </c>
      <c r="Z6323" s="22">
        <f t="shared" si="3517"/>
        <v>0</v>
      </c>
      <c r="AA6323" s="8"/>
      <c r="AB6323" s="8"/>
      <c r="AC6323" s="8"/>
      <c r="AD6323" s="8"/>
      <c r="AE6323" s="8"/>
      <c r="AF6323" s="8"/>
    </row>
    <row r="6324" spans="2:32" ht="18.75" x14ac:dyDescent="0.25">
      <c r="B6324" s="8"/>
      <c r="C6324" s="8"/>
      <c r="D6324" s="8"/>
      <c r="E6324" s="12">
        <f t="shared" ref="E6324:J6324" si="3518">SUM(E6311:E6320)</f>
        <v>10</v>
      </c>
      <c r="F6324" s="22">
        <f t="shared" si="3518"/>
        <v>0</v>
      </c>
      <c r="G6324" s="22">
        <f t="shared" si="3518"/>
        <v>0</v>
      </c>
      <c r="H6324" s="14">
        <f t="shared" si="3518"/>
        <v>0</v>
      </c>
      <c r="I6324" s="22">
        <f t="shared" si="3518"/>
        <v>0</v>
      </c>
      <c r="J6324" s="22">
        <f t="shared" si="3518"/>
        <v>0</v>
      </c>
      <c r="K6324" s="8"/>
      <c r="L6324" s="8"/>
      <c r="M6324" s="8"/>
      <c r="N6324" s="9"/>
      <c r="O6324" s="8"/>
      <c r="P6324" s="8"/>
      <c r="Q6324" s="10"/>
      <c r="R6324" s="8"/>
      <c r="S6324" s="8"/>
      <c r="T6324" s="8"/>
      <c r="U6324" s="12">
        <f t="shared" ref="U6324:Z6324" si="3519">SUM(U6311:U6320)</f>
        <v>10</v>
      </c>
      <c r="V6324" s="22">
        <f t="shared" si="3519"/>
        <v>0</v>
      </c>
      <c r="W6324" s="22">
        <f t="shared" si="3519"/>
        <v>0</v>
      </c>
      <c r="X6324" s="14">
        <f t="shared" si="3519"/>
        <v>0</v>
      </c>
      <c r="Y6324" s="22">
        <f t="shared" si="3519"/>
        <v>0</v>
      </c>
      <c r="Z6324" s="22">
        <f t="shared" si="3519"/>
        <v>0</v>
      </c>
      <c r="AA6324" s="8"/>
      <c r="AB6324" s="8"/>
      <c r="AC6324" s="8"/>
      <c r="AD6324" s="8"/>
      <c r="AE6324" s="8"/>
      <c r="AF6324" s="8"/>
    </row>
    <row r="6325" spans="2:32" ht="15" x14ac:dyDescent="0.25">
      <c r="B6325" s="8"/>
      <c r="C6325" s="8"/>
      <c r="D6325" s="8"/>
      <c r="E6325" s="8"/>
      <c r="F6325" s="8"/>
      <c r="G6325" s="8"/>
      <c r="H6325" s="8"/>
      <c r="I6325" s="8"/>
      <c r="J6325" s="8"/>
      <c r="K6325" s="8"/>
      <c r="L6325" s="8"/>
      <c r="M6325" s="8"/>
      <c r="N6325" s="9"/>
      <c r="O6325" s="8"/>
      <c r="P6325" s="8"/>
      <c r="Q6325" s="10"/>
      <c r="R6325" s="8"/>
      <c r="S6325" s="8"/>
      <c r="T6325" s="8"/>
      <c r="U6325" s="8"/>
      <c r="V6325" s="8"/>
      <c r="W6325" s="8"/>
      <c r="X6325" s="8"/>
      <c r="Y6325" s="8"/>
      <c r="Z6325" s="8"/>
      <c r="AA6325" s="8"/>
      <c r="AB6325" s="8"/>
      <c r="AC6325" s="8"/>
      <c r="AD6325" s="8"/>
      <c r="AE6325" s="8"/>
      <c r="AF6325" s="8"/>
    </row>
    <row r="6326" spans="2:32" ht="15" x14ac:dyDescent="0.25">
      <c r="B6326" s="8"/>
      <c r="C6326" s="8"/>
      <c r="D6326" s="8"/>
      <c r="E6326" s="8"/>
      <c r="F6326" s="8"/>
      <c r="G6326" s="8"/>
      <c r="H6326" s="8"/>
      <c r="I6326" s="8"/>
      <c r="J6326" s="8"/>
      <c r="K6326" s="8"/>
      <c r="L6326" s="8"/>
      <c r="M6326" s="8"/>
      <c r="N6326" s="9"/>
      <c r="O6326" s="8"/>
      <c r="P6326" s="8"/>
      <c r="Q6326" s="10"/>
      <c r="R6326" s="8"/>
      <c r="S6326" s="8"/>
      <c r="T6326" s="8"/>
      <c r="U6326" s="8"/>
      <c r="V6326" s="8"/>
      <c r="W6326" s="8"/>
      <c r="X6326" s="8"/>
      <c r="Y6326" s="8"/>
      <c r="Z6326" s="8"/>
      <c r="AA6326" s="8"/>
      <c r="AB6326" s="8"/>
      <c r="AC6326" s="8"/>
      <c r="AD6326" s="8"/>
      <c r="AE6326" s="8"/>
      <c r="AF6326" s="8"/>
    </row>
    <row r="6327" spans="2:32" ht="15" x14ac:dyDescent="0.25">
      <c r="B6327" s="8"/>
      <c r="C6327" s="8"/>
      <c r="D6327" s="8"/>
      <c r="E6327" s="8"/>
      <c r="F6327" s="8"/>
      <c r="G6327" s="8"/>
      <c r="H6327" s="8"/>
      <c r="I6327" s="8"/>
      <c r="J6327" s="8"/>
      <c r="K6327" s="8"/>
      <c r="L6327" s="8"/>
      <c r="M6327" s="8"/>
      <c r="N6327" s="9"/>
      <c r="O6327" s="8"/>
      <c r="P6327" s="8"/>
      <c r="Q6327" s="10"/>
      <c r="R6327" s="8"/>
      <c r="S6327" s="8"/>
      <c r="T6327" s="8"/>
      <c r="U6327" s="8"/>
      <c r="V6327" s="8"/>
      <c r="W6327" s="8"/>
      <c r="X6327" s="8"/>
      <c r="Y6327" s="8"/>
      <c r="Z6327" s="8"/>
      <c r="AA6327" s="8"/>
      <c r="AB6327" s="8"/>
      <c r="AC6327" s="8"/>
      <c r="AD6327" s="8"/>
      <c r="AE6327" s="8"/>
      <c r="AF6327" s="8"/>
    </row>
    <row r="6328" spans="2:32" ht="15" x14ac:dyDescent="0.25">
      <c r="B6328" s="8"/>
      <c r="C6328" s="8"/>
      <c r="D6328" s="8"/>
      <c r="E6328" s="8"/>
      <c r="F6328" s="8"/>
      <c r="G6328" s="8"/>
      <c r="H6328" s="8"/>
      <c r="I6328" s="8"/>
      <c r="J6328" s="8"/>
      <c r="K6328" s="8"/>
      <c r="L6328" s="8"/>
      <c r="M6328" s="8"/>
      <c r="N6328" s="9"/>
      <c r="O6328" s="8"/>
      <c r="P6328" s="8"/>
      <c r="Q6328" s="10"/>
      <c r="R6328" s="8"/>
      <c r="S6328" s="8"/>
      <c r="T6328" s="8"/>
      <c r="U6328" s="8"/>
      <c r="V6328" s="8"/>
      <c r="W6328" s="8"/>
      <c r="X6328" s="8"/>
      <c r="Y6328" s="8"/>
      <c r="Z6328" s="8"/>
      <c r="AA6328" s="8"/>
      <c r="AB6328" s="8"/>
      <c r="AC6328" s="8"/>
      <c r="AD6328" s="8"/>
      <c r="AE6328" s="8"/>
      <c r="AF6328" s="8"/>
    </row>
    <row r="6329" spans="2:32" ht="15" x14ac:dyDescent="0.25">
      <c r="B6329" s="8"/>
      <c r="C6329" s="8"/>
      <c r="D6329" s="8"/>
      <c r="E6329" s="8"/>
      <c r="F6329" s="8"/>
      <c r="G6329" s="8"/>
      <c r="H6329" s="8"/>
      <c r="I6329" s="8"/>
      <c r="J6329" s="8"/>
      <c r="K6329" s="8"/>
      <c r="L6329" s="8"/>
      <c r="M6329" s="8"/>
      <c r="N6329" s="9"/>
      <c r="O6329" s="8"/>
      <c r="P6329" s="8"/>
      <c r="Q6329" s="10"/>
      <c r="R6329" s="8"/>
      <c r="S6329" s="8"/>
      <c r="T6329" s="8"/>
      <c r="U6329" s="8"/>
      <c r="V6329" s="8"/>
      <c r="W6329" s="8"/>
      <c r="X6329" s="8"/>
      <c r="Y6329" s="8"/>
      <c r="Z6329" s="8"/>
      <c r="AA6329" s="8"/>
      <c r="AB6329" s="8"/>
      <c r="AC6329" s="8"/>
      <c r="AD6329" s="8"/>
      <c r="AE6329" s="8"/>
      <c r="AF6329" s="8"/>
    </row>
    <row r="6330" spans="2:32" ht="18.75" x14ac:dyDescent="0.3">
      <c r="B6330" s="59" t="s">
        <v>7</v>
      </c>
      <c r="C6330" s="60"/>
      <c r="D6330" s="26">
        <f>B6307</f>
        <v>176</v>
      </c>
      <c r="E6330" s="59">
        <f>D6307</f>
        <v>44763</v>
      </c>
      <c r="F6330" s="61"/>
      <c r="G6330" s="61"/>
      <c r="H6330" s="62"/>
      <c r="I6330" s="59" t="str">
        <f>Y6307</f>
        <v>чемпионат</v>
      </c>
      <c r="J6330" s="63"/>
      <c r="K6330" s="63"/>
      <c r="L6330" s="63"/>
      <c r="M6330" s="63"/>
      <c r="N6330" s="60"/>
      <c r="O6330" s="8"/>
      <c r="P6330" s="64" t="s">
        <v>8</v>
      </c>
      <c r="Q6330" s="65"/>
      <c r="R6330" s="65"/>
      <c r="S6330" s="65"/>
      <c r="T6330" s="65"/>
      <c r="U6330" s="65"/>
      <c r="V6330" s="27" t="s">
        <v>9</v>
      </c>
      <c r="W6330" s="28" t="s">
        <v>10</v>
      </c>
      <c r="X6330" s="8"/>
      <c r="Y6330" s="66" t="s">
        <v>11</v>
      </c>
      <c r="Z6330" s="67"/>
      <c r="AA6330" s="67"/>
      <c r="AB6330" s="67"/>
      <c r="AC6330" s="67"/>
      <c r="AD6330" s="67"/>
      <c r="AE6330" s="29" t="s">
        <v>9</v>
      </c>
      <c r="AF6330" s="30" t="s">
        <v>10</v>
      </c>
    </row>
    <row r="6331" spans="2:32" ht="15.75" x14ac:dyDescent="0.25">
      <c r="B6331" s="68" t="str">
        <f>I6307</f>
        <v>ком 1</v>
      </c>
      <c r="C6331" s="69"/>
      <c r="D6331" s="70"/>
      <c r="E6331" s="74" t="s">
        <v>12</v>
      </c>
      <c r="F6331" s="74"/>
      <c r="G6331" s="74" t="s">
        <v>13</v>
      </c>
      <c r="H6331" s="74"/>
      <c r="I6331" s="49" t="s">
        <v>14</v>
      </c>
      <c r="J6331" s="51"/>
      <c r="K6331" s="44" t="s">
        <v>15</v>
      </c>
      <c r="L6331" s="45"/>
      <c r="M6331" s="19"/>
      <c r="N6331" s="19"/>
      <c r="O6331" s="8"/>
      <c r="P6331" s="44" t="s">
        <v>16</v>
      </c>
      <c r="Q6331" s="45"/>
      <c r="R6331" s="43" t="s">
        <v>17</v>
      </c>
      <c r="S6331" s="43" t="s">
        <v>18</v>
      </c>
      <c r="T6331" s="41" t="s">
        <v>19</v>
      </c>
      <c r="U6331" s="43" t="s">
        <v>20</v>
      </c>
      <c r="V6331" s="31"/>
      <c r="W6331" s="32"/>
      <c r="X6331" s="8"/>
      <c r="Y6331" s="44" t="s">
        <v>16</v>
      </c>
      <c r="Z6331" s="45"/>
      <c r="AA6331" s="43" t="s">
        <v>21</v>
      </c>
      <c r="AB6331" s="43" t="s">
        <v>18</v>
      </c>
      <c r="AC6331" s="41" t="s">
        <v>22</v>
      </c>
      <c r="AD6331" s="43" t="s">
        <v>20</v>
      </c>
      <c r="AE6331" s="31"/>
      <c r="AF6331" s="32"/>
    </row>
    <row r="6332" spans="2:32" ht="15.75" x14ac:dyDescent="0.25">
      <c r="B6332" s="71"/>
      <c r="C6332" s="72"/>
      <c r="D6332" s="73"/>
      <c r="E6332" s="43">
        <f>SUM(I6311:I6320)</f>
        <v>0</v>
      </c>
      <c r="F6332" s="33" t="s">
        <v>23</v>
      </c>
      <c r="G6332" s="43">
        <f>SUM(J6311:J6320)</f>
        <v>0</v>
      </c>
      <c r="H6332" s="33" t="s">
        <v>23</v>
      </c>
      <c r="I6332" s="31"/>
      <c r="J6332" s="31" t="s">
        <v>20</v>
      </c>
      <c r="K6332" s="44" t="s">
        <v>24</v>
      </c>
      <c r="L6332" s="45"/>
      <c r="M6332" s="44">
        <f>SUM(M6331:N6331)</f>
        <v>0</v>
      </c>
      <c r="N6332" s="45"/>
      <c r="O6332" s="8"/>
      <c r="P6332" s="44" t="s">
        <v>16</v>
      </c>
      <c r="Q6332" s="45"/>
      <c r="R6332" s="43" t="s">
        <v>25</v>
      </c>
      <c r="S6332" s="43" t="s">
        <v>18</v>
      </c>
      <c r="T6332" s="41" t="s">
        <v>26</v>
      </c>
      <c r="U6332" s="43" t="s">
        <v>20</v>
      </c>
      <c r="V6332" s="31"/>
      <c r="W6332" s="32"/>
      <c r="X6332" s="8"/>
      <c r="Y6332" s="44" t="s">
        <v>16</v>
      </c>
      <c r="Z6332" s="45"/>
      <c r="AA6332" s="43" t="s">
        <v>27</v>
      </c>
      <c r="AB6332" s="43" t="s">
        <v>18</v>
      </c>
      <c r="AC6332" s="41" t="s">
        <v>28</v>
      </c>
      <c r="AD6332" s="43" t="s">
        <v>20</v>
      </c>
      <c r="AE6332" s="31"/>
      <c r="AF6332" s="32"/>
    </row>
    <row r="6333" spans="2:32" ht="15.75" customHeight="1" x14ac:dyDescent="0.25">
      <c r="B6333" s="74" t="str">
        <f>R6307</f>
        <v>ком 2</v>
      </c>
      <c r="C6333" s="74"/>
      <c r="D6333" s="74"/>
      <c r="E6333" s="74" t="s">
        <v>12</v>
      </c>
      <c r="F6333" s="74"/>
      <c r="G6333" s="74" t="s">
        <v>13</v>
      </c>
      <c r="H6333" s="74"/>
      <c r="I6333" s="49" t="s">
        <v>14</v>
      </c>
      <c r="J6333" s="51"/>
      <c r="K6333" s="78">
        <f>P6321/30</f>
        <v>0</v>
      </c>
      <c r="L6333" s="79"/>
      <c r="M6333" s="82">
        <f>AF6321/30</f>
        <v>0</v>
      </c>
      <c r="N6333" s="82"/>
      <c r="O6333" s="8"/>
      <c r="P6333" s="44" t="s">
        <v>16</v>
      </c>
      <c r="Q6333" s="45"/>
      <c r="R6333" s="43" t="s">
        <v>29</v>
      </c>
      <c r="S6333" s="43" t="s">
        <v>18</v>
      </c>
      <c r="T6333" s="83" t="s">
        <v>30</v>
      </c>
      <c r="U6333" s="84"/>
      <c r="V6333" s="31"/>
      <c r="W6333" s="32"/>
      <c r="X6333" s="8"/>
      <c r="Y6333" s="44" t="s">
        <v>16</v>
      </c>
      <c r="Z6333" s="45"/>
      <c r="AA6333" s="43" t="s">
        <v>31</v>
      </c>
      <c r="AB6333" s="44" t="s">
        <v>32</v>
      </c>
      <c r="AC6333" s="77"/>
      <c r="AD6333" s="45"/>
      <c r="AE6333" s="31"/>
      <c r="AF6333" s="32"/>
    </row>
    <row r="6334" spans="2:32" ht="15.75" customHeight="1" x14ac:dyDescent="0.25">
      <c r="B6334" s="74"/>
      <c r="C6334" s="74"/>
      <c r="D6334" s="74"/>
      <c r="E6334" s="43">
        <f>SUM(Y6311:Y6320)</f>
        <v>0</v>
      </c>
      <c r="F6334" s="33" t="s">
        <v>23</v>
      </c>
      <c r="G6334" s="43">
        <f>SUM(Z6311:Z6320)</f>
        <v>0</v>
      </c>
      <c r="H6334" s="33" t="s">
        <v>23</v>
      </c>
      <c r="I6334" s="32"/>
      <c r="J6334" s="34" t="s">
        <v>20</v>
      </c>
      <c r="K6334" s="80"/>
      <c r="L6334" s="81"/>
      <c r="M6334" s="82"/>
      <c r="N6334" s="82"/>
      <c r="O6334" s="8"/>
      <c r="P6334" s="44" t="s">
        <v>33</v>
      </c>
      <c r="Q6334" s="77"/>
      <c r="R6334" s="77"/>
      <c r="S6334" s="77"/>
      <c r="T6334" s="77"/>
      <c r="U6334" s="45"/>
      <c r="V6334" s="32">
        <f>SUM(V6331:V6333)</f>
        <v>0</v>
      </c>
      <c r="W6334" s="32">
        <f>SUM(W6331:W6333)</f>
        <v>0</v>
      </c>
      <c r="X6334" s="8"/>
      <c r="Y6334" s="44" t="s">
        <v>16</v>
      </c>
      <c r="Z6334" s="45"/>
      <c r="AA6334" s="43" t="s">
        <v>34</v>
      </c>
      <c r="AB6334" s="44" t="s">
        <v>32</v>
      </c>
      <c r="AC6334" s="77"/>
      <c r="AD6334" s="45"/>
      <c r="AE6334" s="31"/>
      <c r="AF6334" s="32"/>
    </row>
    <row r="6335" spans="2:32" ht="18.75" x14ac:dyDescent="0.25">
      <c r="B6335" s="8"/>
      <c r="C6335" s="8"/>
      <c r="D6335" s="8"/>
      <c r="E6335" s="8"/>
      <c r="F6335" s="46" t="s">
        <v>35</v>
      </c>
      <c r="G6335" s="47"/>
      <c r="H6335" s="47"/>
      <c r="I6335" s="47"/>
      <c r="J6335" s="48"/>
      <c r="K6335" s="35" t="str">
        <f>_xlfn.CONCAT(F6323," ",":"," ",F6321)</f>
        <v>0 : 0</v>
      </c>
      <c r="L6335" s="22">
        <f>F6324</f>
        <v>0</v>
      </c>
      <c r="M6335" s="35" t="str">
        <f>_xlfn.CONCAT(V6323," ",":"," ",V6321)</f>
        <v>0 : 0</v>
      </c>
      <c r="N6335" s="22">
        <f>V6324</f>
        <v>0</v>
      </c>
      <c r="O6335" s="8"/>
      <c r="P6335" s="44" t="s">
        <v>36</v>
      </c>
      <c r="Q6335" s="77"/>
      <c r="R6335" s="77"/>
      <c r="S6335" s="77"/>
      <c r="T6335" s="77"/>
      <c r="U6335" s="45"/>
      <c r="V6335" s="44">
        <f>V6334+W6334</f>
        <v>0</v>
      </c>
      <c r="W6335" s="45"/>
      <c r="X6335" s="8"/>
      <c r="Y6335" s="44" t="s">
        <v>16</v>
      </c>
      <c r="Z6335" s="45"/>
      <c r="AA6335" s="43" t="s">
        <v>37</v>
      </c>
      <c r="AB6335" s="44" t="s">
        <v>32</v>
      </c>
      <c r="AC6335" s="77"/>
      <c r="AD6335" s="45"/>
      <c r="AE6335" s="31"/>
      <c r="AF6335" s="32"/>
    </row>
    <row r="6336" spans="2:32" ht="18.75" x14ac:dyDescent="0.25">
      <c r="B6336" s="75" t="str">
        <f>IF((M6331)&gt;(N6331),"П1",IF((M6331)&lt;(N6331),"П2","Н"))</f>
        <v>Н</v>
      </c>
      <c r="C6336" s="75"/>
      <c r="D6336" s="36">
        <v>5</v>
      </c>
      <c r="E6336" s="42" t="s">
        <v>38</v>
      </c>
      <c r="F6336" s="46" t="s">
        <v>39</v>
      </c>
      <c r="G6336" s="47"/>
      <c r="H6336" s="47"/>
      <c r="I6336" s="47"/>
      <c r="J6336" s="48"/>
      <c r="K6336" s="35" t="str">
        <f>_xlfn.CONCAT(G6323," ",":"," ",G6321)</f>
        <v>0 : 0</v>
      </c>
      <c r="L6336" s="22">
        <f>G6324</f>
        <v>0</v>
      </c>
      <c r="M6336" s="35" t="str">
        <f>_xlfn.CONCAT(W6323," ",":"," ",W6321)</f>
        <v>0 : 0</v>
      </c>
      <c r="N6336" s="22">
        <f>W6324</f>
        <v>0</v>
      </c>
      <c r="O6336" s="8"/>
      <c r="P6336" s="76" t="s">
        <v>40</v>
      </c>
      <c r="Q6336" s="76"/>
      <c r="R6336" s="76"/>
      <c r="S6336" s="76"/>
      <c r="T6336" s="76"/>
      <c r="U6336" s="37">
        <v>1</v>
      </c>
      <c r="V6336" s="38" t="s">
        <v>41</v>
      </c>
      <c r="W6336" s="38">
        <v>2</v>
      </c>
      <c r="X6336" s="8"/>
      <c r="Y6336" s="44" t="s">
        <v>42</v>
      </c>
      <c r="Z6336" s="77"/>
      <c r="AA6336" s="77"/>
      <c r="AB6336" s="77"/>
      <c r="AC6336" s="77"/>
      <c r="AD6336" s="45"/>
      <c r="AE6336" s="32">
        <f>SUM(AE6331:AE6335)</f>
        <v>0</v>
      </c>
      <c r="AF6336" s="32">
        <f>SUM(AF6331:AF6335)</f>
        <v>0</v>
      </c>
    </row>
    <row r="6337" spans="1:32" ht="18.75" x14ac:dyDescent="0.25">
      <c r="B6337" s="42">
        <v>3</v>
      </c>
      <c r="C6337" s="42" t="s">
        <v>43</v>
      </c>
      <c r="D6337" s="42" t="s">
        <v>44</v>
      </c>
      <c r="E6337" s="42" t="s">
        <v>45</v>
      </c>
      <c r="F6337" s="46" t="s">
        <v>46</v>
      </c>
      <c r="G6337" s="47"/>
      <c r="H6337" s="47"/>
      <c r="I6337" s="47"/>
      <c r="J6337" s="48"/>
      <c r="K6337" s="35" t="str">
        <f>_xlfn.CONCAT(H6323," ",":"," ",H6321)</f>
        <v>0 : 0</v>
      </c>
      <c r="L6337" s="39">
        <f>H6324</f>
        <v>0</v>
      </c>
      <c r="M6337" s="35" t="str">
        <f>_xlfn.CONCAT(X6323," ",":"," ",X6321)</f>
        <v>0 : 0</v>
      </c>
      <c r="N6337" s="39">
        <f>X6324</f>
        <v>0</v>
      </c>
      <c r="O6337" s="8"/>
      <c r="P6337" s="76"/>
      <c r="Q6337" s="76"/>
      <c r="R6337" s="76"/>
      <c r="S6337" s="76"/>
      <c r="T6337" s="76"/>
      <c r="U6337" s="40"/>
      <c r="V6337" s="40"/>
      <c r="W6337" s="40"/>
      <c r="X6337" s="8"/>
      <c r="Y6337" s="44" t="s">
        <v>47</v>
      </c>
      <c r="Z6337" s="77"/>
      <c r="AA6337" s="77"/>
      <c r="AB6337" s="77"/>
      <c r="AC6337" s="77"/>
      <c r="AD6337" s="45"/>
      <c r="AE6337" s="44">
        <f>AE6336+AF6336</f>
        <v>0</v>
      </c>
      <c r="AF6337" s="45"/>
    </row>
    <row r="6338" spans="1:32" ht="18.75" x14ac:dyDescent="0.25">
      <c r="B6338" s="42" t="str">
        <f>IF((C6338)&gt;(D6338),"1&gt;2",IF((C6338)&lt;(D6338),"1&lt;2","1=2"))</f>
        <v>1=2</v>
      </c>
      <c r="C6338" s="42">
        <f>P6311+P6312+P6313+P6314+P6315</f>
        <v>0</v>
      </c>
      <c r="D6338" s="42">
        <f>AF6311+AF6312+AF6313+AF6314+AF6315</f>
        <v>0</v>
      </c>
      <c r="E6338" s="42" t="str">
        <f>IF((P6316+P6317+P6318+P6319+P6320)&gt;(AF6316+AF6317+AF6318+AF6319+AF6320),"1&gt;2",IF((P6316+P6317+P6318+P6319+P6320)&lt;(AF6316+AF6317+AF6318+AF6319+AF6320),"1&lt;2","1=2"))</f>
        <v>1=2</v>
      </c>
      <c r="F6338" s="46" t="s">
        <v>48</v>
      </c>
      <c r="G6338" s="47"/>
      <c r="H6338" s="47"/>
      <c r="I6338" s="47"/>
      <c r="J6338" s="48"/>
      <c r="K6338" s="35" t="str">
        <f>_xlfn.CONCAT(E6323," ",":"," ",E6321)</f>
        <v>5 : 5</v>
      </c>
      <c r="L6338" s="39">
        <f>E6324</f>
        <v>10</v>
      </c>
      <c r="M6338" s="35" t="str">
        <f>_xlfn.CONCAT(U6323," ",":"," ",U6321)</f>
        <v>5 : 5</v>
      </c>
      <c r="N6338" s="39">
        <f>U6324</f>
        <v>10</v>
      </c>
      <c r="O6338" s="8"/>
      <c r="P6338" s="8"/>
      <c r="Q6338" s="8"/>
      <c r="R6338" s="8"/>
      <c r="S6338" s="8"/>
      <c r="T6338" s="8"/>
      <c r="U6338" s="8"/>
      <c r="V6338" s="8"/>
      <c r="W6338" s="8"/>
      <c r="X6338" s="8"/>
      <c r="Y6338" s="8"/>
      <c r="Z6338" s="8"/>
      <c r="AA6338" s="8"/>
      <c r="AB6338" s="8"/>
      <c r="AC6338" s="8"/>
      <c r="AD6338" s="9"/>
      <c r="AE6338" s="8"/>
      <c r="AF6338" s="8"/>
    </row>
    <row r="6339" spans="1:32" ht="15" x14ac:dyDescent="0.25">
      <c r="B6339" s="8"/>
      <c r="C6339" s="8"/>
      <c r="D6339" s="8"/>
      <c r="E6339" s="8"/>
      <c r="F6339" s="8"/>
      <c r="G6339" s="8"/>
      <c r="H6339" s="8"/>
      <c r="I6339" s="8"/>
      <c r="J6339" s="8"/>
      <c r="K6339" s="8"/>
      <c r="L6339" s="8"/>
      <c r="M6339" s="8"/>
      <c r="N6339" s="9"/>
      <c r="O6339" s="8"/>
      <c r="P6339" s="8"/>
      <c r="Q6339" s="8"/>
      <c r="R6339" s="8"/>
      <c r="S6339" s="8"/>
      <c r="T6339" s="8"/>
      <c r="U6339" s="8"/>
      <c r="V6339" s="8"/>
      <c r="W6339" s="8"/>
      <c r="X6339" s="8"/>
      <c r="Y6339" s="8"/>
      <c r="Z6339" s="8"/>
      <c r="AA6339" s="8"/>
      <c r="AB6339" s="8"/>
      <c r="AC6339" s="8"/>
      <c r="AD6339" s="9"/>
      <c r="AE6339" s="8"/>
      <c r="AF6339" s="8"/>
    </row>
    <row r="6340" spans="1:32" ht="15" x14ac:dyDescent="0.25">
      <c r="B6340" s="8"/>
      <c r="C6340" s="8"/>
      <c r="D6340" s="8"/>
      <c r="E6340" s="8"/>
      <c r="F6340" s="8"/>
      <c r="G6340" s="8"/>
      <c r="H6340" s="8"/>
      <c r="I6340" s="8"/>
      <c r="J6340" s="8"/>
      <c r="K6340" s="8"/>
      <c r="L6340" s="8"/>
      <c r="M6340" s="8"/>
      <c r="N6340" s="9"/>
      <c r="O6340" s="8"/>
      <c r="P6340" s="8"/>
      <c r="Q6340" s="8"/>
      <c r="R6340" s="8"/>
      <c r="S6340" s="8"/>
      <c r="T6340" s="8"/>
      <c r="U6340" s="8"/>
      <c r="V6340" s="8"/>
      <c r="W6340" s="8"/>
      <c r="X6340" s="8"/>
      <c r="Y6340" s="8"/>
      <c r="Z6340" s="8"/>
      <c r="AA6340" s="8"/>
      <c r="AB6340" s="8"/>
      <c r="AC6340" s="8"/>
      <c r="AD6340" s="9"/>
      <c r="AE6340" s="8"/>
      <c r="AF6340" s="8"/>
    </row>
    <row r="6341" spans="1:32" ht="15" x14ac:dyDescent="0.25">
      <c r="A6341" s="2"/>
      <c r="B6341" s="5"/>
      <c r="C6341" s="5"/>
      <c r="D6341" s="5"/>
      <c r="E6341" s="5"/>
      <c r="F6341" s="5"/>
      <c r="G6341" s="5"/>
      <c r="H6341" s="5"/>
      <c r="I6341" s="5"/>
      <c r="J6341" s="5"/>
      <c r="K6341" s="5"/>
      <c r="L6341" s="5"/>
      <c r="M6341" s="5"/>
      <c r="N6341" s="6"/>
      <c r="O6341" s="5"/>
      <c r="P6341" s="5"/>
      <c r="Q6341" s="5"/>
      <c r="R6341" s="5"/>
      <c r="S6341" s="5"/>
      <c r="T6341" s="5"/>
      <c r="U6341" s="5"/>
      <c r="V6341" s="5"/>
      <c r="W6341" s="5"/>
      <c r="X6341" s="5"/>
      <c r="Y6341" s="5"/>
      <c r="Z6341" s="5"/>
      <c r="AA6341" s="5"/>
      <c r="AB6341" s="5"/>
      <c r="AC6341" s="5"/>
      <c r="AD6341" s="5"/>
      <c r="AE6341" s="5"/>
      <c r="AF6341" s="5"/>
    </row>
    <row r="6342" spans="1:32" x14ac:dyDescent="0.2">
      <c r="A6342" s="2"/>
      <c r="B6342" s="2"/>
      <c r="C6342" s="2"/>
      <c r="D6342" s="2"/>
      <c r="E6342" s="2"/>
      <c r="F6342" s="2"/>
      <c r="G6342" s="2"/>
      <c r="H6342" s="2"/>
      <c r="I6342" s="2"/>
      <c r="J6342" s="2"/>
      <c r="K6342" s="2"/>
      <c r="L6342" s="2"/>
      <c r="M6342" s="2"/>
      <c r="N6342" s="3"/>
      <c r="O6342" s="2"/>
      <c r="P6342" s="2"/>
      <c r="Q6342" s="2"/>
      <c r="R6342" s="2"/>
      <c r="S6342" s="2"/>
      <c r="T6342" s="2"/>
      <c r="U6342" s="2"/>
      <c r="V6342" s="2"/>
      <c r="W6342" s="2"/>
      <c r="X6342" s="2"/>
      <c r="Y6342" s="2"/>
      <c r="Z6342" s="2"/>
      <c r="AA6342" s="2"/>
      <c r="AB6342" s="2"/>
      <c r="AC6342" s="2"/>
      <c r="AD6342" s="3"/>
      <c r="AE6342" s="2"/>
      <c r="AF6342" s="2"/>
    </row>
    <row r="6343" spans="1:32" ht="18.75" x14ac:dyDescent="0.3">
      <c r="B6343" s="44">
        <v>177</v>
      </c>
      <c r="C6343" s="45"/>
      <c r="D6343" s="49">
        <v>44763</v>
      </c>
      <c r="E6343" s="50"/>
      <c r="F6343" s="50"/>
      <c r="G6343" s="50"/>
      <c r="H6343" s="51"/>
      <c r="I6343" s="52" t="s">
        <v>43</v>
      </c>
      <c r="J6343" s="53"/>
      <c r="K6343" s="53"/>
      <c r="L6343" s="53"/>
      <c r="M6343" s="53"/>
      <c r="N6343" s="53"/>
      <c r="O6343" s="53"/>
      <c r="P6343" s="54"/>
      <c r="Q6343" s="10"/>
      <c r="R6343" s="52" t="s">
        <v>44</v>
      </c>
      <c r="S6343" s="53"/>
      <c r="T6343" s="53"/>
      <c r="U6343" s="53"/>
      <c r="V6343" s="53"/>
      <c r="W6343" s="53"/>
      <c r="X6343" s="54"/>
      <c r="Y6343" s="55" t="s">
        <v>49</v>
      </c>
      <c r="Z6343" s="56"/>
      <c r="AA6343" s="56"/>
      <c r="AB6343" s="56"/>
      <c r="AC6343" s="56"/>
      <c r="AD6343" s="56"/>
      <c r="AE6343" s="56"/>
      <c r="AF6343" s="57"/>
    </row>
    <row r="6344" spans="1:32" ht="15" x14ac:dyDescent="0.25">
      <c r="B6344" s="8"/>
      <c r="C6344" s="8"/>
      <c r="D6344" s="8"/>
      <c r="E6344" s="8"/>
      <c r="F6344" s="8"/>
      <c r="G6344" s="8"/>
      <c r="H6344" s="8"/>
      <c r="I6344" s="8"/>
      <c r="J6344" s="8"/>
      <c r="K6344" s="8"/>
      <c r="L6344" s="8"/>
      <c r="M6344" s="8"/>
      <c r="N6344" s="9"/>
      <c r="O6344" s="8"/>
      <c r="P6344" s="8"/>
      <c r="Q6344" s="10"/>
      <c r="R6344" s="8"/>
      <c r="S6344" s="8"/>
      <c r="T6344" s="8"/>
      <c r="U6344" s="8"/>
      <c r="V6344" s="8"/>
      <c r="W6344" s="8"/>
      <c r="X6344" s="8"/>
      <c r="Y6344" s="8"/>
      <c r="Z6344" s="8"/>
      <c r="AA6344" s="8"/>
      <c r="AB6344" s="8"/>
      <c r="AC6344" s="8"/>
      <c r="AD6344" s="9"/>
      <c r="AE6344" s="8"/>
      <c r="AF6344" s="8"/>
    </row>
    <row r="6345" spans="1:32" ht="15" x14ac:dyDescent="0.25">
      <c r="B6345" s="8"/>
      <c r="C6345" s="8"/>
      <c r="D6345" s="8"/>
      <c r="E6345" s="8"/>
      <c r="F6345" s="8"/>
      <c r="G6345" s="8"/>
      <c r="H6345" s="8"/>
      <c r="I6345" s="8"/>
      <c r="J6345" s="8"/>
      <c r="K6345" s="8"/>
      <c r="L6345" s="8"/>
      <c r="M6345" s="8"/>
      <c r="N6345" s="9"/>
      <c r="O6345" s="8"/>
      <c r="P6345" s="8"/>
      <c r="Q6345" s="10"/>
      <c r="R6345" s="8"/>
      <c r="S6345" s="8"/>
      <c r="T6345" s="8"/>
      <c r="U6345" s="8"/>
      <c r="V6345" s="8"/>
      <c r="W6345" s="8"/>
      <c r="X6345" s="8"/>
      <c r="Y6345" s="8"/>
      <c r="Z6345" s="8"/>
      <c r="AA6345" s="8"/>
      <c r="AB6345" s="8"/>
      <c r="AC6345" s="8"/>
      <c r="AD6345" s="9"/>
      <c r="AE6345" s="8"/>
      <c r="AF6345" s="8"/>
    </row>
    <row r="6346" spans="1:32" ht="15.75" x14ac:dyDescent="0.25">
      <c r="B6346" s="11"/>
      <c r="C6346" s="8"/>
      <c r="D6346" s="8"/>
      <c r="E6346" s="12" t="s">
        <v>1</v>
      </c>
      <c r="F6346" s="13" t="s">
        <v>2</v>
      </c>
      <c r="G6346" s="43" t="s">
        <v>3</v>
      </c>
      <c r="H6346" s="14" t="s">
        <v>4</v>
      </c>
      <c r="I6346" s="15" t="s">
        <v>5</v>
      </c>
      <c r="J6346" s="16" t="s">
        <v>6</v>
      </c>
      <c r="K6346" s="8"/>
      <c r="L6346" s="8"/>
      <c r="M6346" s="8"/>
      <c r="N6346" s="9"/>
      <c r="O6346" s="8"/>
      <c r="P6346" s="8"/>
      <c r="Q6346" s="10"/>
      <c r="R6346" s="11"/>
      <c r="S6346" s="8"/>
      <c r="T6346" s="8"/>
      <c r="U6346" s="12" t="s">
        <v>1</v>
      </c>
      <c r="V6346" s="13" t="s">
        <v>2</v>
      </c>
      <c r="W6346" s="43" t="s">
        <v>3</v>
      </c>
      <c r="X6346" s="14" t="s">
        <v>4</v>
      </c>
      <c r="Y6346" s="15" t="s">
        <v>5</v>
      </c>
      <c r="Z6346" s="16" t="s">
        <v>6</v>
      </c>
      <c r="AA6346" s="8"/>
      <c r="AB6346" s="8"/>
      <c r="AC6346" s="8"/>
      <c r="AD6346" s="9"/>
      <c r="AE6346" s="8"/>
      <c r="AF6346" s="8"/>
    </row>
    <row r="6347" spans="1:32" ht="15.75" x14ac:dyDescent="0.25">
      <c r="B6347" s="8"/>
      <c r="C6347" s="8"/>
      <c r="D6347" s="8"/>
      <c r="E6347" s="43">
        <f>IF(P6347=0,1,0)</f>
        <v>1</v>
      </c>
      <c r="F6347" s="43">
        <f t="shared" ref="F6347:F6356" si="3520">IF(AND(P6347=3,N6347*O6347=0),1,0)</f>
        <v>0</v>
      </c>
      <c r="G6347" s="43">
        <f t="shared" ref="G6347:G6356" si="3521">IF(AND(P6347=3,I6347-J6347&gt;=2),1,0)</f>
        <v>0</v>
      </c>
      <c r="H6347" s="43">
        <f>IF(P6347=3,1,0)</f>
        <v>0</v>
      </c>
      <c r="I6347" s="43">
        <f t="shared" ref="I6347:I6356" si="3522">IF(P6347=3,MAX(N6347,O6347),MIN(N6347,O6347))</f>
        <v>0</v>
      </c>
      <c r="J6347" s="43">
        <f t="shared" ref="J6347:J6356" si="3523">N6347+O6347-I6347</f>
        <v>0</v>
      </c>
      <c r="K6347" s="8"/>
      <c r="L6347" s="17" t="str">
        <f t="shared" ref="L6347:L6356" si="3524">IF(P6347=0,"П",IF(P6347=1.5,"Н",IF(P6347=3,"В")))</f>
        <v>П</v>
      </c>
      <c r="M6347" s="8"/>
      <c r="N6347" s="18"/>
      <c r="O6347" s="18"/>
      <c r="P6347" s="19"/>
      <c r="Q6347" s="10"/>
      <c r="R6347" s="8"/>
      <c r="S6347" s="8"/>
      <c r="T6347" s="8"/>
      <c r="U6347" s="43">
        <f>IF(AF6347=0,1,0)</f>
        <v>1</v>
      </c>
      <c r="V6347" s="43">
        <f t="shared" ref="V6347:V6356" si="3525">IF(AND(AF6347=3,AD6347*AE6347=0),1,0)</f>
        <v>0</v>
      </c>
      <c r="W6347" s="43">
        <f t="shared" ref="W6347:W6356" si="3526">IF(AND(AF6347=3,Y6347-Z6347&gt;=2),1,0)</f>
        <v>0</v>
      </c>
      <c r="X6347" s="43">
        <f>IF(AF6347=3,1,0)</f>
        <v>0</v>
      </c>
      <c r="Y6347" s="43">
        <f t="shared" ref="Y6347:Y6356" si="3527">IF(AF6347=3,MAX(AD6347,AE6347),MIN(AD6347,AE6347))</f>
        <v>0</v>
      </c>
      <c r="Z6347" s="43">
        <f t="shared" ref="Z6347:Z6356" si="3528">AD6347+AE6347-Y6347</f>
        <v>0</v>
      </c>
      <c r="AA6347" s="8"/>
      <c r="AB6347" s="17" t="str">
        <f t="shared" ref="AB6347:AB6356" si="3529">IF(AF6347=0,"П",IF(AF6347=1.5,"Н",IF(AF6347=3,"В")))</f>
        <v>П</v>
      </c>
      <c r="AC6347" s="8"/>
      <c r="AD6347" s="18"/>
      <c r="AE6347" s="18"/>
      <c r="AF6347" s="19"/>
    </row>
    <row r="6348" spans="1:32" ht="15.75" x14ac:dyDescent="0.25">
      <c r="B6348" s="8"/>
      <c r="C6348" s="8"/>
      <c r="D6348" s="8"/>
      <c r="E6348" s="43">
        <f t="shared" ref="E6348:E6356" si="3530">IF(P6348=0,1,0)</f>
        <v>1</v>
      </c>
      <c r="F6348" s="43">
        <f t="shared" si="3520"/>
        <v>0</v>
      </c>
      <c r="G6348" s="43">
        <f t="shared" si="3521"/>
        <v>0</v>
      </c>
      <c r="H6348" s="43">
        <f t="shared" ref="H6348:H6356" si="3531">IF(P6348=3,1,0)</f>
        <v>0</v>
      </c>
      <c r="I6348" s="43">
        <f t="shared" si="3522"/>
        <v>0</v>
      </c>
      <c r="J6348" s="43">
        <f t="shared" si="3523"/>
        <v>0</v>
      </c>
      <c r="K6348" s="8"/>
      <c r="L6348" s="17" t="str">
        <f t="shared" si="3524"/>
        <v>П</v>
      </c>
      <c r="M6348" s="20"/>
      <c r="N6348" s="18"/>
      <c r="O6348" s="18"/>
      <c r="P6348" s="19"/>
      <c r="Q6348" s="10"/>
      <c r="R6348" s="8"/>
      <c r="S6348" s="8"/>
      <c r="T6348" s="8"/>
      <c r="U6348" s="43">
        <f t="shared" ref="U6348:U6356" si="3532">IF(AF6348=0,1,0)</f>
        <v>1</v>
      </c>
      <c r="V6348" s="43">
        <f t="shared" si="3525"/>
        <v>0</v>
      </c>
      <c r="W6348" s="43">
        <f t="shared" si="3526"/>
        <v>0</v>
      </c>
      <c r="X6348" s="43">
        <f t="shared" ref="X6348:X6356" si="3533">IF(AF6348=3,1,0)</f>
        <v>0</v>
      </c>
      <c r="Y6348" s="43">
        <f t="shared" si="3527"/>
        <v>0</v>
      </c>
      <c r="Z6348" s="43">
        <f t="shared" si="3528"/>
        <v>0</v>
      </c>
      <c r="AA6348" s="8"/>
      <c r="AB6348" s="17" t="str">
        <f t="shared" si="3529"/>
        <v>П</v>
      </c>
      <c r="AC6348" s="20"/>
      <c r="AD6348" s="18"/>
      <c r="AE6348" s="18"/>
      <c r="AF6348" s="19"/>
    </row>
    <row r="6349" spans="1:32" ht="15.75" x14ac:dyDescent="0.25">
      <c r="B6349" s="8"/>
      <c r="C6349" s="8"/>
      <c r="D6349" s="8"/>
      <c r="E6349" s="43">
        <f t="shared" si="3530"/>
        <v>1</v>
      </c>
      <c r="F6349" s="43">
        <f t="shared" si="3520"/>
        <v>0</v>
      </c>
      <c r="G6349" s="43">
        <f t="shared" si="3521"/>
        <v>0</v>
      </c>
      <c r="H6349" s="43">
        <f t="shared" si="3531"/>
        <v>0</v>
      </c>
      <c r="I6349" s="43">
        <f t="shared" si="3522"/>
        <v>0</v>
      </c>
      <c r="J6349" s="43">
        <f t="shared" si="3523"/>
        <v>0</v>
      </c>
      <c r="K6349" s="8"/>
      <c r="L6349" s="17" t="str">
        <f t="shared" si="3524"/>
        <v>П</v>
      </c>
      <c r="M6349" s="20"/>
      <c r="N6349" s="18"/>
      <c r="O6349" s="18"/>
      <c r="P6349" s="19"/>
      <c r="Q6349" s="10"/>
      <c r="R6349" s="8"/>
      <c r="S6349" s="8"/>
      <c r="T6349" s="8"/>
      <c r="U6349" s="43">
        <f t="shared" si="3532"/>
        <v>1</v>
      </c>
      <c r="V6349" s="43">
        <f t="shared" si="3525"/>
        <v>0</v>
      </c>
      <c r="W6349" s="43">
        <f t="shared" si="3526"/>
        <v>0</v>
      </c>
      <c r="X6349" s="43">
        <f t="shared" si="3533"/>
        <v>0</v>
      </c>
      <c r="Y6349" s="43">
        <f t="shared" si="3527"/>
        <v>0</v>
      </c>
      <c r="Z6349" s="43">
        <f t="shared" si="3528"/>
        <v>0</v>
      </c>
      <c r="AA6349" s="8"/>
      <c r="AB6349" s="17" t="str">
        <f t="shared" si="3529"/>
        <v>П</v>
      </c>
      <c r="AC6349" s="20"/>
      <c r="AD6349" s="18"/>
      <c r="AE6349" s="18"/>
      <c r="AF6349" s="19"/>
    </row>
    <row r="6350" spans="1:32" ht="15.75" x14ac:dyDescent="0.25">
      <c r="B6350" s="8"/>
      <c r="C6350" s="8"/>
      <c r="D6350" s="8"/>
      <c r="E6350" s="43">
        <f t="shared" si="3530"/>
        <v>1</v>
      </c>
      <c r="F6350" s="43">
        <f t="shared" si="3520"/>
        <v>0</v>
      </c>
      <c r="G6350" s="43">
        <f t="shared" si="3521"/>
        <v>0</v>
      </c>
      <c r="H6350" s="43">
        <f t="shared" si="3531"/>
        <v>0</v>
      </c>
      <c r="I6350" s="43">
        <f t="shared" si="3522"/>
        <v>0</v>
      </c>
      <c r="J6350" s="43">
        <f t="shared" si="3523"/>
        <v>0</v>
      </c>
      <c r="K6350" s="8"/>
      <c r="L6350" s="17" t="str">
        <f t="shared" si="3524"/>
        <v>П</v>
      </c>
      <c r="M6350" s="20"/>
      <c r="N6350" s="18"/>
      <c r="O6350" s="18"/>
      <c r="P6350" s="19"/>
      <c r="Q6350" s="10"/>
      <c r="R6350" s="8"/>
      <c r="S6350" s="8"/>
      <c r="T6350" s="8"/>
      <c r="U6350" s="43">
        <f t="shared" si="3532"/>
        <v>1</v>
      </c>
      <c r="V6350" s="43">
        <f t="shared" si="3525"/>
        <v>0</v>
      </c>
      <c r="W6350" s="43">
        <f t="shared" si="3526"/>
        <v>0</v>
      </c>
      <c r="X6350" s="43">
        <f t="shared" si="3533"/>
        <v>0</v>
      </c>
      <c r="Y6350" s="43">
        <f t="shared" si="3527"/>
        <v>0</v>
      </c>
      <c r="Z6350" s="43">
        <f t="shared" si="3528"/>
        <v>0</v>
      </c>
      <c r="AA6350" s="8"/>
      <c r="AB6350" s="17" t="str">
        <f t="shared" si="3529"/>
        <v>П</v>
      </c>
      <c r="AC6350" s="20"/>
      <c r="AD6350" s="18"/>
      <c r="AE6350" s="18"/>
      <c r="AF6350" s="19"/>
    </row>
    <row r="6351" spans="1:32" ht="15.75" x14ac:dyDescent="0.25">
      <c r="B6351" s="8"/>
      <c r="C6351" s="8"/>
      <c r="D6351" s="8"/>
      <c r="E6351" s="43">
        <f t="shared" si="3530"/>
        <v>1</v>
      </c>
      <c r="F6351" s="43">
        <f t="shared" si="3520"/>
        <v>0</v>
      </c>
      <c r="G6351" s="43">
        <f t="shared" si="3521"/>
        <v>0</v>
      </c>
      <c r="H6351" s="43">
        <f t="shared" si="3531"/>
        <v>0</v>
      </c>
      <c r="I6351" s="43">
        <f t="shared" si="3522"/>
        <v>0</v>
      </c>
      <c r="J6351" s="43">
        <f t="shared" si="3523"/>
        <v>0</v>
      </c>
      <c r="K6351" s="8"/>
      <c r="L6351" s="17" t="str">
        <f t="shared" si="3524"/>
        <v>П</v>
      </c>
      <c r="M6351" s="20"/>
      <c r="N6351" s="18"/>
      <c r="O6351" s="18"/>
      <c r="P6351" s="19"/>
      <c r="Q6351" s="10"/>
      <c r="R6351" s="8"/>
      <c r="S6351" s="8"/>
      <c r="T6351" s="8"/>
      <c r="U6351" s="43">
        <f t="shared" si="3532"/>
        <v>1</v>
      </c>
      <c r="V6351" s="43">
        <f t="shared" si="3525"/>
        <v>0</v>
      </c>
      <c r="W6351" s="43">
        <f t="shared" si="3526"/>
        <v>0</v>
      </c>
      <c r="X6351" s="43">
        <f t="shared" si="3533"/>
        <v>0</v>
      </c>
      <c r="Y6351" s="43">
        <f t="shared" si="3527"/>
        <v>0</v>
      </c>
      <c r="Z6351" s="43">
        <f t="shared" si="3528"/>
        <v>0</v>
      </c>
      <c r="AA6351" s="8"/>
      <c r="AB6351" s="17" t="str">
        <f t="shared" si="3529"/>
        <v>П</v>
      </c>
      <c r="AC6351" s="20"/>
      <c r="AD6351" s="18"/>
      <c r="AE6351" s="18"/>
      <c r="AF6351" s="19"/>
    </row>
    <row r="6352" spans="1:32" ht="15.75" x14ac:dyDescent="0.25">
      <c r="B6352" s="8"/>
      <c r="C6352" s="8"/>
      <c r="D6352" s="8"/>
      <c r="E6352" s="43">
        <f t="shared" si="3530"/>
        <v>1</v>
      </c>
      <c r="F6352" s="43">
        <f t="shared" si="3520"/>
        <v>0</v>
      </c>
      <c r="G6352" s="43">
        <f t="shared" si="3521"/>
        <v>0</v>
      </c>
      <c r="H6352" s="43">
        <f t="shared" si="3531"/>
        <v>0</v>
      </c>
      <c r="I6352" s="43">
        <f t="shared" si="3522"/>
        <v>0</v>
      </c>
      <c r="J6352" s="43">
        <f t="shared" si="3523"/>
        <v>0</v>
      </c>
      <c r="K6352" s="8"/>
      <c r="L6352" s="17" t="str">
        <f t="shared" si="3524"/>
        <v>П</v>
      </c>
      <c r="M6352" s="20"/>
      <c r="N6352" s="18"/>
      <c r="O6352" s="18"/>
      <c r="P6352" s="19"/>
      <c r="Q6352" s="10"/>
      <c r="R6352" s="8"/>
      <c r="S6352" s="8"/>
      <c r="T6352" s="8"/>
      <c r="U6352" s="43">
        <f t="shared" si="3532"/>
        <v>1</v>
      </c>
      <c r="V6352" s="43">
        <f t="shared" si="3525"/>
        <v>0</v>
      </c>
      <c r="W6352" s="43">
        <f t="shared" si="3526"/>
        <v>0</v>
      </c>
      <c r="X6352" s="43">
        <f t="shared" si="3533"/>
        <v>0</v>
      </c>
      <c r="Y6352" s="43">
        <f t="shared" si="3527"/>
        <v>0</v>
      </c>
      <c r="Z6352" s="43">
        <f t="shared" si="3528"/>
        <v>0</v>
      </c>
      <c r="AA6352" s="8"/>
      <c r="AB6352" s="17" t="str">
        <f t="shared" si="3529"/>
        <v>П</v>
      </c>
      <c r="AC6352" s="20"/>
      <c r="AD6352" s="18"/>
      <c r="AE6352" s="18"/>
      <c r="AF6352" s="19"/>
    </row>
    <row r="6353" spans="2:32" ht="15.75" x14ac:dyDescent="0.25">
      <c r="B6353" s="8"/>
      <c r="C6353" s="8"/>
      <c r="D6353" s="8"/>
      <c r="E6353" s="43">
        <f t="shared" si="3530"/>
        <v>1</v>
      </c>
      <c r="F6353" s="43">
        <f t="shared" si="3520"/>
        <v>0</v>
      </c>
      <c r="G6353" s="43">
        <f t="shared" si="3521"/>
        <v>0</v>
      </c>
      <c r="H6353" s="43">
        <f t="shared" si="3531"/>
        <v>0</v>
      </c>
      <c r="I6353" s="43">
        <f t="shared" si="3522"/>
        <v>0</v>
      </c>
      <c r="J6353" s="43">
        <f t="shared" si="3523"/>
        <v>0</v>
      </c>
      <c r="K6353" s="8"/>
      <c r="L6353" s="17" t="str">
        <f t="shared" si="3524"/>
        <v>П</v>
      </c>
      <c r="M6353" s="20"/>
      <c r="N6353" s="18"/>
      <c r="O6353" s="18"/>
      <c r="P6353" s="19"/>
      <c r="Q6353" s="10"/>
      <c r="R6353" s="8"/>
      <c r="S6353" s="8"/>
      <c r="T6353" s="8"/>
      <c r="U6353" s="43">
        <f t="shared" si="3532"/>
        <v>1</v>
      </c>
      <c r="V6353" s="43">
        <f t="shared" si="3525"/>
        <v>0</v>
      </c>
      <c r="W6353" s="43">
        <f t="shared" si="3526"/>
        <v>0</v>
      </c>
      <c r="X6353" s="43">
        <f t="shared" si="3533"/>
        <v>0</v>
      </c>
      <c r="Y6353" s="43">
        <f t="shared" si="3527"/>
        <v>0</v>
      </c>
      <c r="Z6353" s="43">
        <f t="shared" si="3528"/>
        <v>0</v>
      </c>
      <c r="AA6353" s="8"/>
      <c r="AB6353" s="17" t="str">
        <f t="shared" si="3529"/>
        <v>П</v>
      </c>
      <c r="AC6353" s="20"/>
      <c r="AD6353" s="18"/>
      <c r="AE6353" s="18"/>
      <c r="AF6353" s="19"/>
    </row>
    <row r="6354" spans="2:32" ht="15.75" x14ac:dyDescent="0.25">
      <c r="B6354" s="8"/>
      <c r="C6354" s="8"/>
      <c r="D6354" s="8"/>
      <c r="E6354" s="43">
        <f t="shared" si="3530"/>
        <v>1</v>
      </c>
      <c r="F6354" s="43">
        <f t="shared" si="3520"/>
        <v>0</v>
      </c>
      <c r="G6354" s="43">
        <f t="shared" si="3521"/>
        <v>0</v>
      </c>
      <c r="H6354" s="43">
        <f t="shared" si="3531"/>
        <v>0</v>
      </c>
      <c r="I6354" s="43">
        <f t="shared" si="3522"/>
        <v>0</v>
      </c>
      <c r="J6354" s="43">
        <f t="shared" si="3523"/>
        <v>0</v>
      </c>
      <c r="K6354" s="8"/>
      <c r="L6354" s="17" t="str">
        <f t="shared" si="3524"/>
        <v>П</v>
      </c>
      <c r="M6354" s="20"/>
      <c r="N6354" s="18"/>
      <c r="O6354" s="18"/>
      <c r="P6354" s="19"/>
      <c r="Q6354" s="10"/>
      <c r="R6354" s="8"/>
      <c r="S6354" s="8"/>
      <c r="T6354" s="8"/>
      <c r="U6354" s="43">
        <f t="shared" si="3532"/>
        <v>1</v>
      </c>
      <c r="V6354" s="43">
        <f t="shared" si="3525"/>
        <v>0</v>
      </c>
      <c r="W6354" s="43">
        <f t="shared" si="3526"/>
        <v>0</v>
      </c>
      <c r="X6354" s="43">
        <f t="shared" si="3533"/>
        <v>0</v>
      </c>
      <c r="Y6354" s="43">
        <f t="shared" si="3527"/>
        <v>0</v>
      </c>
      <c r="Z6354" s="43">
        <f t="shared" si="3528"/>
        <v>0</v>
      </c>
      <c r="AA6354" s="8"/>
      <c r="AB6354" s="17" t="str">
        <f t="shared" si="3529"/>
        <v>П</v>
      </c>
      <c r="AC6354" s="20"/>
      <c r="AD6354" s="18"/>
      <c r="AE6354" s="18"/>
      <c r="AF6354" s="19"/>
    </row>
    <row r="6355" spans="2:32" ht="15.75" x14ac:dyDescent="0.25">
      <c r="B6355" s="8"/>
      <c r="C6355" s="8"/>
      <c r="D6355" s="8"/>
      <c r="E6355" s="43">
        <f t="shared" si="3530"/>
        <v>1</v>
      </c>
      <c r="F6355" s="43">
        <f t="shared" si="3520"/>
        <v>0</v>
      </c>
      <c r="G6355" s="43">
        <f t="shared" si="3521"/>
        <v>0</v>
      </c>
      <c r="H6355" s="43">
        <f t="shared" si="3531"/>
        <v>0</v>
      </c>
      <c r="I6355" s="43">
        <f t="shared" si="3522"/>
        <v>0</v>
      </c>
      <c r="J6355" s="43">
        <f t="shared" si="3523"/>
        <v>0</v>
      </c>
      <c r="K6355" s="8"/>
      <c r="L6355" s="17" t="str">
        <f t="shared" si="3524"/>
        <v>П</v>
      </c>
      <c r="M6355" s="20"/>
      <c r="N6355" s="18"/>
      <c r="O6355" s="18"/>
      <c r="P6355" s="19"/>
      <c r="Q6355" s="10"/>
      <c r="R6355" s="8"/>
      <c r="S6355" s="8"/>
      <c r="T6355" s="8"/>
      <c r="U6355" s="43">
        <f t="shared" si="3532"/>
        <v>1</v>
      </c>
      <c r="V6355" s="43">
        <f t="shared" si="3525"/>
        <v>0</v>
      </c>
      <c r="W6355" s="43">
        <f t="shared" si="3526"/>
        <v>0</v>
      </c>
      <c r="X6355" s="43">
        <f t="shared" si="3533"/>
        <v>0</v>
      </c>
      <c r="Y6355" s="43">
        <f t="shared" si="3527"/>
        <v>0</v>
      </c>
      <c r="Z6355" s="43">
        <f t="shared" si="3528"/>
        <v>0</v>
      </c>
      <c r="AA6355" s="8"/>
      <c r="AB6355" s="17" t="str">
        <f t="shared" si="3529"/>
        <v>П</v>
      </c>
      <c r="AC6355" s="20"/>
      <c r="AD6355" s="18"/>
      <c r="AE6355" s="18"/>
      <c r="AF6355" s="19"/>
    </row>
    <row r="6356" spans="2:32" ht="15.75" x14ac:dyDescent="0.25">
      <c r="B6356" s="8"/>
      <c r="C6356" s="8"/>
      <c r="D6356" s="8"/>
      <c r="E6356" s="43">
        <f t="shared" si="3530"/>
        <v>1</v>
      </c>
      <c r="F6356" s="43">
        <f t="shared" si="3520"/>
        <v>0</v>
      </c>
      <c r="G6356" s="43">
        <f t="shared" si="3521"/>
        <v>0</v>
      </c>
      <c r="H6356" s="43">
        <f t="shared" si="3531"/>
        <v>0</v>
      </c>
      <c r="I6356" s="43">
        <f t="shared" si="3522"/>
        <v>0</v>
      </c>
      <c r="J6356" s="43">
        <f t="shared" si="3523"/>
        <v>0</v>
      </c>
      <c r="K6356" s="8"/>
      <c r="L6356" s="17" t="str">
        <f t="shared" si="3524"/>
        <v>П</v>
      </c>
      <c r="M6356" s="20"/>
      <c r="N6356" s="18"/>
      <c r="O6356" s="18"/>
      <c r="P6356" s="19"/>
      <c r="Q6356" s="10"/>
      <c r="R6356" s="8"/>
      <c r="S6356" s="8"/>
      <c r="T6356" s="8"/>
      <c r="U6356" s="43">
        <f t="shared" si="3532"/>
        <v>1</v>
      </c>
      <c r="V6356" s="43">
        <f t="shared" si="3525"/>
        <v>0</v>
      </c>
      <c r="W6356" s="43">
        <f t="shared" si="3526"/>
        <v>0</v>
      </c>
      <c r="X6356" s="43">
        <f t="shared" si="3533"/>
        <v>0</v>
      </c>
      <c r="Y6356" s="43">
        <f t="shared" si="3527"/>
        <v>0</v>
      </c>
      <c r="Z6356" s="43">
        <f t="shared" si="3528"/>
        <v>0</v>
      </c>
      <c r="AA6356" s="8"/>
      <c r="AB6356" s="17" t="str">
        <f t="shared" si="3529"/>
        <v>П</v>
      </c>
      <c r="AC6356" s="20"/>
      <c r="AD6356" s="18"/>
      <c r="AE6356" s="18"/>
      <c r="AF6356" s="19"/>
    </row>
    <row r="6357" spans="2:32" ht="18.75" x14ac:dyDescent="0.25">
      <c r="B6357" s="8"/>
      <c r="C6357" s="8"/>
      <c r="D6357" s="8"/>
      <c r="E6357" s="21">
        <f t="shared" ref="E6357:J6357" si="3534">SUM(E6347:E6351)</f>
        <v>5</v>
      </c>
      <c r="F6357" s="22">
        <f t="shared" si="3534"/>
        <v>0</v>
      </c>
      <c r="G6357" s="22">
        <f t="shared" si="3534"/>
        <v>0</v>
      </c>
      <c r="H6357" s="23">
        <f t="shared" si="3534"/>
        <v>0</v>
      </c>
      <c r="I6357" s="22">
        <f t="shared" si="3534"/>
        <v>0</v>
      </c>
      <c r="J6357" s="22">
        <f t="shared" si="3534"/>
        <v>0</v>
      </c>
      <c r="K6357" s="8"/>
      <c r="L6357" s="8"/>
      <c r="M6357" s="20"/>
      <c r="N6357" s="9"/>
      <c r="O6357" s="9"/>
      <c r="P6357" s="18">
        <f>SUM(P6347:P6356)</f>
        <v>0</v>
      </c>
      <c r="Q6357" s="10"/>
      <c r="R6357" s="8"/>
      <c r="S6357" s="8"/>
      <c r="T6357" s="8"/>
      <c r="U6357" s="21">
        <f t="shared" ref="U6357:Z6357" si="3535">SUM(U6347:U6351)</f>
        <v>5</v>
      </c>
      <c r="V6357" s="22">
        <f t="shared" si="3535"/>
        <v>0</v>
      </c>
      <c r="W6357" s="22">
        <f t="shared" si="3535"/>
        <v>0</v>
      </c>
      <c r="X6357" s="23">
        <f t="shared" si="3535"/>
        <v>0</v>
      </c>
      <c r="Y6357" s="22">
        <f t="shared" si="3535"/>
        <v>0</v>
      </c>
      <c r="Z6357" s="22">
        <f t="shared" si="3535"/>
        <v>0</v>
      </c>
      <c r="AA6357" s="8"/>
      <c r="AB6357" s="8"/>
      <c r="AC6357" s="20"/>
      <c r="AD6357" s="9"/>
      <c r="AE6357" s="9"/>
      <c r="AF6357" s="19">
        <f>SUM(AF6347:AF6356)</f>
        <v>0</v>
      </c>
    </row>
    <row r="6358" spans="2:32" ht="15.75" x14ac:dyDescent="0.25">
      <c r="B6358" s="8"/>
      <c r="C6358" s="8"/>
      <c r="D6358" s="8"/>
      <c r="E6358" s="8"/>
      <c r="F6358" s="8"/>
      <c r="G6358" s="8"/>
      <c r="H6358" s="8"/>
      <c r="I6358" s="8"/>
      <c r="J6358" s="8"/>
      <c r="K6358" s="8"/>
      <c r="L6358" s="8"/>
      <c r="M6358" s="8"/>
      <c r="N6358" s="24"/>
      <c r="O6358" s="9"/>
      <c r="P6358" s="8">
        <f>SUM(P6347:P6357)</f>
        <v>0</v>
      </c>
      <c r="Q6358" s="10"/>
      <c r="R6358" s="8"/>
      <c r="S6358" s="8"/>
      <c r="T6358" s="8"/>
      <c r="U6358" s="8"/>
      <c r="V6358" s="8"/>
      <c r="W6358" s="8"/>
      <c r="X6358" s="8"/>
      <c r="Y6358" s="8"/>
      <c r="Z6358" s="8"/>
      <c r="AA6358" s="8"/>
      <c r="AB6358" s="8"/>
      <c r="AC6358" s="8"/>
      <c r="AD6358" s="58"/>
      <c r="AE6358" s="58"/>
      <c r="AF6358" s="8"/>
    </row>
    <row r="6359" spans="2:32" ht="18.75" x14ac:dyDescent="0.25">
      <c r="B6359" s="8"/>
      <c r="C6359" s="8"/>
      <c r="D6359" s="8"/>
      <c r="E6359" s="25">
        <f t="shared" ref="E6359:J6359" si="3536">SUM(E6352:E6356)</f>
        <v>5</v>
      </c>
      <c r="F6359" s="22">
        <f t="shared" si="3536"/>
        <v>0</v>
      </c>
      <c r="G6359" s="22">
        <f t="shared" si="3536"/>
        <v>0</v>
      </c>
      <c r="H6359" s="14">
        <f t="shared" si="3536"/>
        <v>0</v>
      </c>
      <c r="I6359" s="22">
        <f t="shared" si="3536"/>
        <v>0</v>
      </c>
      <c r="J6359" s="22">
        <f t="shared" si="3536"/>
        <v>0</v>
      </c>
      <c r="K6359" s="8"/>
      <c r="L6359" s="8"/>
      <c r="M6359" s="8"/>
      <c r="N6359" s="9"/>
      <c r="O6359" s="8"/>
      <c r="P6359" s="8"/>
      <c r="Q6359" s="10"/>
      <c r="R6359" s="8"/>
      <c r="S6359" s="8"/>
      <c r="T6359" s="8"/>
      <c r="U6359" s="25">
        <f t="shared" ref="U6359:Z6359" si="3537">SUM(U6352:U6356)</f>
        <v>5</v>
      </c>
      <c r="V6359" s="22">
        <f t="shared" si="3537"/>
        <v>0</v>
      </c>
      <c r="W6359" s="22">
        <f t="shared" si="3537"/>
        <v>0</v>
      </c>
      <c r="X6359" s="14">
        <f t="shared" si="3537"/>
        <v>0</v>
      </c>
      <c r="Y6359" s="22">
        <f t="shared" si="3537"/>
        <v>0</v>
      </c>
      <c r="Z6359" s="22">
        <f t="shared" si="3537"/>
        <v>0</v>
      </c>
      <c r="AA6359" s="8"/>
      <c r="AB6359" s="8"/>
      <c r="AC6359" s="8"/>
      <c r="AD6359" s="8"/>
      <c r="AE6359" s="8"/>
      <c r="AF6359" s="8"/>
    </row>
    <row r="6360" spans="2:32" ht="18.75" x14ac:dyDescent="0.25">
      <c r="B6360" s="8"/>
      <c r="C6360" s="8"/>
      <c r="D6360" s="8"/>
      <c r="E6360" s="12">
        <f t="shared" ref="E6360:J6360" si="3538">SUM(E6347:E6356)</f>
        <v>10</v>
      </c>
      <c r="F6360" s="22">
        <f t="shared" si="3538"/>
        <v>0</v>
      </c>
      <c r="G6360" s="22">
        <f t="shared" si="3538"/>
        <v>0</v>
      </c>
      <c r="H6360" s="14">
        <f t="shared" si="3538"/>
        <v>0</v>
      </c>
      <c r="I6360" s="22">
        <f t="shared" si="3538"/>
        <v>0</v>
      </c>
      <c r="J6360" s="22">
        <f t="shared" si="3538"/>
        <v>0</v>
      </c>
      <c r="K6360" s="8"/>
      <c r="L6360" s="8"/>
      <c r="M6360" s="8"/>
      <c r="N6360" s="9"/>
      <c r="O6360" s="8"/>
      <c r="P6360" s="8"/>
      <c r="Q6360" s="10"/>
      <c r="R6360" s="8"/>
      <c r="S6360" s="8"/>
      <c r="T6360" s="8"/>
      <c r="U6360" s="12">
        <f t="shared" ref="U6360:Z6360" si="3539">SUM(U6347:U6356)</f>
        <v>10</v>
      </c>
      <c r="V6360" s="22">
        <f t="shared" si="3539"/>
        <v>0</v>
      </c>
      <c r="W6360" s="22">
        <f t="shared" si="3539"/>
        <v>0</v>
      </c>
      <c r="X6360" s="14">
        <f t="shared" si="3539"/>
        <v>0</v>
      </c>
      <c r="Y6360" s="22">
        <f t="shared" si="3539"/>
        <v>0</v>
      </c>
      <c r="Z6360" s="22">
        <f t="shared" si="3539"/>
        <v>0</v>
      </c>
      <c r="AA6360" s="8"/>
      <c r="AB6360" s="8"/>
      <c r="AC6360" s="8"/>
      <c r="AD6360" s="8"/>
      <c r="AE6360" s="8"/>
      <c r="AF6360" s="8"/>
    </row>
    <row r="6361" spans="2:32" ht="15" x14ac:dyDescent="0.25">
      <c r="B6361" s="8"/>
      <c r="C6361" s="8"/>
      <c r="D6361" s="8"/>
      <c r="E6361" s="8"/>
      <c r="F6361" s="8"/>
      <c r="G6361" s="8"/>
      <c r="H6361" s="8"/>
      <c r="I6361" s="8"/>
      <c r="J6361" s="8"/>
      <c r="K6361" s="8"/>
      <c r="L6361" s="8"/>
      <c r="M6361" s="8"/>
      <c r="N6361" s="9"/>
      <c r="O6361" s="8"/>
      <c r="P6361" s="8"/>
      <c r="Q6361" s="10"/>
      <c r="R6361" s="8"/>
      <c r="S6361" s="8"/>
      <c r="T6361" s="8"/>
      <c r="U6361" s="8"/>
      <c r="V6361" s="8"/>
      <c r="W6361" s="8"/>
      <c r="X6361" s="8"/>
      <c r="Y6361" s="8"/>
      <c r="Z6361" s="8"/>
      <c r="AA6361" s="8"/>
      <c r="AB6361" s="8"/>
      <c r="AC6361" s="8"/>
      <c r="AD6361" s="8"/>
      <c r="AE6361" s="8"/>
      <c r="AF6361" s="8"/>
    </row>
    <row r="6362" spans="2:32" ht="15" x14ac:dyDescent="0.25">
      <c r="B6362" s="8"/>
      <c r="C6362" s="8"/>
      <c r="D6362" s="8"/>
      <c r="E6362" s="8"/>
      <c r="F6362" s="8"/>
      <c r="G6362" s="8"/>
      <c r="H6362" s="8"/>
      <c r="I6362" s="8"/>
      <c r="J6362" s="8"/>
      <c r="K6362" s="8"/>
      <c r="L6362" s="8"/>
      <c r="M6362" s="8"/>
      <c r="N6362" s="9"/>
      <c r="O6362" s="8"/>
      <c r="P6362" s="8"/>
      <c r="Q6362" s="10"/>
      <c r="R6362" s="8"/>
      <c r="S6362" s="8"/>
      <c r="T6362" s="8"/>
      <c r="U6362" s="8"/>
      <c r="V6362" s="8"/>
      <c r="W6362" s="8"/>
      <c r="X6362" s="8"/>
      <c r="Y6362" s="8"/>
      <c r="Z6362" s="8"/>
      <c r="AA6362" s="8"/>
      <c r="AB6362" s="8"/>
      <c r="AC6362" s="8"/>
      <c r="AD6362" s="8"/>
      <c r="AE6362" s="8"/>
      <c r="AF6362" s="8"/>
    </row>
    <row r="6363" spans="2:32" ht="15" x14ac:dyDescent="0.25">
      <c r="B6363" s="8"/>
      <c r="C6363" s="8"/>
      <c r="D6363" s="8"/>
      <c r="E6363" s="8"/>
      <c r="F6363" s="8"/>
      <c r="G6363" s="8"/>
      <c r="H6363" s="8"/>
      <c r="I6363" s="8"/>
      <c r="J6363" s="8"/>
      <c r="K6363" s="8"/>
      <c r="L6363" s="8"/>
      <c r="M6363" s="8"/>
      <c r="N6363" s="9"/>
      <c r="O6363" s="8"/>
      <c r="P6363" s="8"/>
      <c r="Q6363" s="10"/>
      <c r="R6363" s="8"/>
      <c r="S6363" s="8"/>
      <c r="T6363" s="8"/>
      <c r="U6363" s="8"/>
      <c r="V6363" s="8"/>
      <c r="W6363" s="8"/>
      <c r="X6363" s="8"/>
      <c r="Y6363" s="8"/>
      <c r="Z6363" s="8"/>
      <c r="AA6363" s="8"/>
      <c r="AB6363" s="8"/>
      <c r="AC6363" s="8"/>
      <c r="AD6363" s="8"/>
      <c r="AE6363" s="8"/>
      <c r="AF6363" s="8"/>
    </row>
    <row r="6364" spans="2:32" ht="15" x14ac:dyDescent="0.25">
      <c r="B6364" s="8"/>
      <c r="C6364" s="8"/>
      <c r="D6364" s="8"/>
      <c r="E6364" s="8"/>
      <c r="F6364" s="8"/>
      <c r="G6364" s="8"/>
      <c r="H6364" s="8"/>
      <c r="I6364" s="8"/>
      <c r="J6364" s="8"/>
      <c r="K6364" s="8"/>
      <c r="L6364" s="8"/>
      <c r="M6364" s="8"/>
      <c r="N6364" s="9"/>
      <c r="O6364" s="8"/>
      <c r="P6364" s="8"/>
      <c r="Q6364" s="10"/>
      <c r="R6364" s="8"/>
      <c r="S6364" s="8"/>
      <c r="T6364" s="8"/>
      <c r="U6364" s="8"/>
      <c r="V6364" s="8"/>
      <c r="W6364" s="8"/>
      <c r="X6364" s="8"/>
      <c r="Y6364" s="8"/>
      <c r="Z6364" s="8"/>
      <c r="AA6364" s="8"/>
      <c r="AB6364" s="8"/>
      <c r="AC6364" s="8"/>
      <c r="AD6364" s="8"/>
      <c r="AE6364" s="8"/>
      <c r="AF6364" s="8"/>
    </row>
    <row r="6365" spans="2:32" ht="15" x14ac:dyDescent="0.25">
      <c r="B6365" s="8"/>
      <c r="C6365" s="8"/>
      <c r="D6365" s="8"/>
      <c r="E6365" s="8"/>
      <c r="F6365" s="8"/>
      <c r="G6365" s="8"/>
      <c r="H6365" s="8"/>
      <c r="I6365" s="8"/>
      <c r="J6365" s="8"/>
      <c r="K6365" s="8"/>
      <c r="L6365" s="8"/>
      <c r="M6365" s="8"/>
      <c r="N6365" s="9"/>
      <c r="O6365" s="8"/>
      <c r="P6365" s="8"/>
      <c r="Q6365" s="10"/>
      <c r="R6365" s="8"/>
      <c r="S6365" s="8"/>
      <c r="T6365" s="8"/>
      <c r="U6365" s="8"/>
      <c r="V6365" s="8"/>
      <c r="W6365" s="8"/>
      <c r="X6365" s="8"/>
      <c r="Y6365" s="8"/>
      <c r="Z6365" s="8"/>
      <c r="AA6365" s="8"/>
      <c r="AB6365" s="8"/>
      <c r="AC6365" s="8"/>
      <c r="AD6365" s="8"/>
      <c r="AE6365" s="8"/>
      <c r="AF6365" s="8"/>
    </row>
    <row r="6366" spans="2:32" ht="18.75" x14ac:dyDescent="0.3">
      <c r="B6366" s="59" t="s">
        <v>7</v>
      </c>
      <c r="C6366" s="60"/>
      <c r="D6366" s="26">
        <f>B6343</f>
        <v>177</v>
      </c>
      <c r="E6366" s="59">
        <f>D6343</f>
        <v>44763</v>
      </c>
      <c r="F6366" s="61"/>
      <c r="G6366" s="61"/>
      <c r="H6366" s="62"/>
      <c r="I6366" s="59" t="str">
        <f>Y6343</f>
        <v>чемпионат</v>
      </c>
      <c r="J6366" s="63"/>
      <c r="K6366" s="63"/>
      <c r="L6366" s="63"/>
      <c r="M6366" s="63"/>
      <c r="N6366" s="60"/>
      <c r="O6366" s="8"/>
      <c r="P6366" s="64" t="s">
        <v>8</v>
      </c>
      <c r="Q6366" s="65"/>
      <c r="R6366" s="65"/>
      <c r="S6366" s="65"/>
      <c r="T6366" s="65"/>
      <c r="U6366" s="65"/>
      <c r="V6366" s="27" t="s">
        <v>9</v>
      </c>
      <c r="W6366" s="28" t="s">
        <v>10</v>
      </c>
      <c r="X6366" s="8"/>
      <c r="Y6366" s="66" t="s">
        <v>11</v>
      </c>
      <c r="Z6366" s="67"/>
      <c r="AA6366" s="67"/>
      <c r="AB6366" s="67"/>
      <c r="AC6366" s="67"/>
      <c r="AD6366" s="67"/>
      <c r="AE6366" s="29" t="s">
        <v>9</v>
      </c>
      <c r="AF6366" s="30" t="s">
        <v>10</v>
      </c>
    </row>
    <row r="6367" spans="2:32" ht="15.75" x14ac:dyDescent="0.25">
      <c r="B6367" s="68" t="str">
        <f>I6343</f>
        <v>ком 1</v>
      </c>
      <c r="C6367" s="69"/>
      <c r="D6367" s="70"/>
      <c r="E6367" s="74" t="s">
        <v>12</v>
      </c>
      <c r="F6367" s="74"/>
      <c r="G6367" s="74" t="s">
        <v>13</v>
      </c>
      <c r="H6367" s="74"/>
      <c r="I6367" s="49" t="s">
        <v>14</v>
      </c>
      <c r="J6367" s="51"/>
      <c r="K6367" s="44" t="s">
        <v>15</v>
      </c>
      <c r="L6367" s="45"/>
      <c r="M6367" s="19"/>
      <c r="N6367" s="19"/>
      <c r="O6367" s="8"/>
      <c r="P6367" s="44" t="s">
        <v>16</v>
      </c>
      <c r="Q6367" s="45"/>
      <c r="R6367" s="43" t="s">
        <v>17</v>
      </c>
      <c r="S6367" s="43" t="s">
        <v>18</v>
      </c>
      <c r="T6367" s="41" t="s">
        <v>19</v>
      </c>
      <c r="U6367" s="43" t="s">
        <v>20</v>
      </c>
      <c r="V6367" s="31"/>
      <c r="W6367" s="32"/>
      <c r="X6367" s="8"/>
      <c r="Y6367" s="44" t="s">
        <v>16</v>
      </c>
      <c r="Z6367" s="45"/>
      <c r="AA6367" s="43" t="s">
        <v>21</v>
      </c>
      <c r="AB6367" s="43" t="s">
        <v>18</v>
      </c>
      <c r="AC6367" s="41" t="s">
        <v>22</v>
      </c>
      <c r="AD6367" s="43" t="s">
        <v>20</v>
      </c>
      <c r="AE6367" s="31"/>
      <c r="AF6367" s="32"/>
    </row>
    <row r="6368" spans="2:32" ht="15.75" x14ac:dyDescent="0.25">
      <c r="B6368" s="71"/>
      <c r="C6368" s="72"/>
      <c r="D6368" s="73"/>
      <c r="E6368" s="43">
        <f>SUM(I6347:I6356)</f>
        <v>0</v>
      </c>
      <c r="F6368" s="33" t="s">
        <v>23</v>
      </c>
      <c r="G6368" s="43">
        <f>SUM(J6347:J6356)</f>
        <v>0</v>
      </c>
      <c r="H6368" s="33" t="s">
        <v>23</v>
      </c>
      <c r="I6368" s="31"/>
      <c r="J6368" s="31" t="s">
        <v>20</v>
      </c>
      <c r="K6368" s="44" t="s">
        <v>24</v>
      </c>
      <c r="L6368" s="45"/>
      <c r="M6368" s="44">
        <f>SUM(M6367:N6367)</f>
        <v>0</v>
      </c>
      <c r="N6368" s="45"/>
      <c r="O6368" s="8"/>
      <c r="P6368" s="44" t="s">
        <v>16</v>
      </c>
      <c r="Q6368" s="45"/>
      <c r="R6368" s="43" t="s">
        <v>25</v>
      </c>
      <c r="S6368" s="43" t="s">
        <v>18</v>
      </c>
      <c r="T6368" s="41" t="s">
        <v>26</v>
      </c>
      <c r="U6368" s="43" t="s">
        <v>20</v>
      </c>
      <c r="V6368" s="31"/>
      <c r="W6368" s="32"/>
      <c r="X6368" s="8"/>
      <c r="Y6368" s="44" t="s">
        <v>16</v>
      </c>
      <c r="Z6368" s="45"/>
      <c r="AA6368" s="43" t="s">
        <v>27</v>
      </c>
      <c r="AB6368" s="43" t="s">
        <v>18</v>
      </c>
      <c r="AC6368" s="41" t="s">
        <v>28</v>
      </c>
      <c r="AD6368" s="43" t="s">
        <v>20</v>
      </c>
      <c r="AE6368" s="31"/>
      <c r="AF6368" s="32"/>
    </row>
    <row r="6369" spans="1:32" ht="15.75" customHeight="1" x14ac:dyDescent="0.25">
      <c r="B6369" s="74" t="str">
        <f>R6343</f>
        <v>ком 2</v>
      </c>
      <c r="C6369" s="74"/>
      <c r="D6369" s="74"/>
      <c r="E6369" s="74" t="s">
        <v>12</v>
      </c>
      <c r="F6369" s="74"/>
      <c r="G6369" s="74" t="s">
        <v>13</v>
      </c>
      <c r="H6369" s="74"/>
      <c r="I6369" s="49" t="s">
        <v>14</v>
      </c>
      <c r="J6369" s="51"/>
      <c r="K6369" s="78">
        <f>P6357/30</f>
        <v>0</v>
      </c>
      <c r="L6369" s="79"/>
      <c r="M6369" s="82">
        <f>AF6357/30</f>
        <v>0</v>
      </c>
      <c r="N6369" s="82"/>
      <c r="O6369" s="8"/>
      <c r="P6369" s="44" t="s">
        <v>16</v>
      </c>
      <c r="Q6369" s="45"/>
      <c r="R6369" s="43" t="s">
        <v>29</v>
      </c>
      <c r="S6369" s="43" t="s">
        <v>18</v>
      </c>
      <c r="T6369" s="83" t="s">
        <v>30</v>
      </c>
      <c r="U6369" s="84"/>
      <c r="V6369" s="31"/>
      <c r="W6369" s="32"/>
      <c r="X6369" s="8"/>
      <c r="Y6369" s="44" t="s">
        <v>16</v>
      </c>
      <c r="Z6369" s="45"/>
      <c r="AA6369" s="43" t="s">
        <v>31</v>
      </c>
      <c r="AB6369" s="44" t="s">
        <v>32</v>
      </c>
      <c r="AC6369" s="77"/>
      <c r="AD6369" s="45"/>
      <c r="AE6369" s="31"/>
      <c r="AF6369" s="32"/>
    </row>
    <row r="6370" spans="1:32" ht="15.75" customHeight="1" x14ac:dyDescent="0.25">
      <c r="B6370" s="74"/>
      <c r="C6370" s="74"/>
      <c r="D6370" s="74"/>
      <c r="E6370" s="43">
        <f>SUM(Y6347:Y6356)</f>
        <v>0</v>
      </c>
      <c r="F6370" s="33" t="s">
        <v>23</v>
      </c>
      <c r="G6370" s="43">
        <f>SUM(Z6347:Z6356)</f>
        <v>0</v>
      </c>
      <c r="H6370" s="33" t="s">
        <v>23</v>
      </c>
      <c r="I6370" s="32"/>
      <c r="J6370" s="34" t="s">
        <v>20</v>
      </c>
      <c r="K6370" s="80"/>
      <c r="L6370" s="81"/>
      <c r="M6370" s="82"/>
      <c r="N6370" s="82"/>
      <c r="O6370" s="8"/>
      <c r="P6370" s="44" t="s">
        <v>33</v>
      </c>
      <c r="Q6370" s="77"/>
      <c r="R6370" s="77"/>
      <c r="S6370" s="77"/>
      <c r="T6370" s="77"/>
      <c r="U6370" s="45"/>
      <c r="V6370" s="32">
        <f>SUM(V6367:V6369)</f>
        <v>0</v>
      </c>
      <c r="W6370" s="32">
        <f>SUM(W6367:W6369)</f>
        <v>0</v>
      </c>
      <c r="X6370" s="8"/>
      <c r="Y6370" s="44" t="s">
        <v>16</v>
      </c>
      <c r="Z6370" s="45"/>
      <c r="AA6370" s="43" t="s">
        <v>34</v>
      </c>
      <c r="AB6370" s="44" t="s">
        <v>32</v>
      </c>
      <c r="AC6370" s="77"/>
      <c r="AD6370" s="45"/>
      <c r="AE6370" s="31"/>
      <c r="AF6370" s="32"/>
    </row>
    <row r="6371" spans="1:32" ht="18.75" x14ac:dyDescent="0.25">
      <c r="B6371" s="8"/>
      <c r="C6371" s="8"/>
      <c r="D6371" s="8"/>
      <c r="E6371" s="8"/>
      <c r="F6371" s="46" t="s">
        <v>35</v>
      </c>
      <c r="G6371" s="47"/>
      <c r="H6371" s="47"/>
      <c r="I6371" s="47"/>
      <c r="J6371" s="48"/>
      <c r="K6371" s="35" t="str">
        <f>_xlfn.CONCAT(F6359," ",":"," ",F6357)</f>
        <v>0 : 0</v>
      </c>
      <c r="L6371" s="22">
        <f>F6360</f>
        <v>0</v>
      </c>
      <c r="M6371" s="35" t="str">
        <f>_xlfn.CONCAT(V6359," ",":"," ",V6357)</f>
        <v>0 : 0</v>
      </c>
      <c r="N6371" s="22">
        <f>V6360</f>
        <v>0</v>
      </c>
      <c r="O6371" s="8"/>
      <c r="P6371" s="44" t="s">
        <v>36</v>
      </c>
      <c r="Q6371" s="77"/>
      <c r="R6371" s="77"/>
      <c r="S6371" s="77"/>
      <c r="T6371" s="77"/>
      <c r="U6371" s="45"/>
      <c r="V6371" s="44">
        <f>V6370+W6370</f>
        <v>0</v>
      </c>
      <c r="W6371" s="45"/>
      <c r="X6371" s="8"/>
      <c r="Y6371" s="44" t="s">
        <v>16</v>
      </c>
      <c r="Z6371" s="45"/>
      <c r="AA6371" s="43" t="s">
        <v>37</v>
      </c>
      <c r="AB6371" s="44" t="s">
        <v>32</v>
      </c>
      <c r="AC6371" s="77"/>
      <c r="AD6371" s="45"/>
      <c r="AE6371" s="31"/>
      <c r="AF6371" s="32"/>
    </row>
    <row r="6372" spans="1:32" ht="18.75" x14ac:dyDescent="0.25">
      <c r="B6372" s="75" t="str">
        <f>IF((M6367)&gt;(N6367),"П1",IF((M6367)&lt;(N6367),"П2","Н"))</f>
        <v>Н</v>
      </c>
      <c r="C6372" s="75"/>
      <c r="D6372" s="36">
        <v>5</v>
      </c>
      <c r="E6372" s="42" t="s">
        <v>38</v>
      </c>
      <c r="F6372" s="46" t="s">
        <v>39</v>
      </c>
      <c r="G6372" s="47"/>
      <c r="H6372" s="47"/>
      <c r="I6372" s="47"/>
      <c r="J6372" s="48"/>
      <c r="K6372" s="35" t="str">
        <f>_xlfn.CONCAT(G6359," ",":"," ",G6357)</f>
        <v>0 : 0</v>
      </c>
      <c r="L6372" s="22">
        <f>G6360</f>
        <v>0</v>
      </c>
      <c r="M6372" s="35" t="str">
        <f>_xlfn.CONCAT(W6359," ",":"," ",W6357)</f>
        <v>0 : 0</v>
      </c>
      <c r="N6372" s="22">
        <f>W6360</f>
        <v>0</v>
      </c>
      <c r="O6372" s="8"/>
      <c r="P6372" s="76" t="s">
        <v>40</v>
      </c>
      <c r="Q6372" s="76"/>
      <c r="R6372" s="76"/>
      <c r="S6372" s="76"/>
      <c r="T6372" s="76"/>
      <c r="U6372" s="37">
        <v>1</v>
      </c>
      <c r="V6372" s="38" t="s">
        <v>41</v>
      </c>
      <c r="W6372" s="38">
        <v>2</v>
      </c>
      <c r="X6372" s="8"/>
      <c r="Y6372" s="44" t="s">
        <v>42</v>
      </c>
      <c r="Z6372" s="77"/>
      <c r="AA6372" s="77"/>
      <c r="AB6372" s="77"/>
      <c r="AC6372" s="77"/>
      <c r="AD6372" s="45"/>
      <c r="AE6372" s="32">
        <f>SUM(AE6367:AE6371)</f>
        <v>0</v>
      </c>
      <c r="AF6372" s="32">
        <f>SUM(AF6367:AF6371)</f>
        <v>0</v>
      </c>
    </row>
    <row r="6373" spans="1:32" ht="18.75" x14ac:dyDescent="0.25">
      <c r="B6373" s="42">
        <v>3</v>
      </c>
      <c r="C6373" s="42" t="s">
        <v>43</v>
      </c>
      <c r="D6373" s="42" t="s">
        <v>44</v>
      </c>
      <c r="E6373" s="42" t="s">
        <v>45</v>
      </c>
      <c r="F6373" s="46" t="s">
        <v>46</v>
      </c>
      <c r="G6373" s="47"/>
      <c r="H6373" s="47"/>
      <c r="I6373" s="47"/>
      <c r="J6373" s="48"/>
      <c r="K6373" s="35" t="str">
        <f>_xlfn.CONCAT(H6359," ",":"," ",H6357)</f>
        <v>0 : 0</v>
      </c>
      <c r="L6373" s="39">
        <f>H6360</f>
        <v>0</v>
      </c>
      <c r="M6373" s="35" t="str">
        <f>_xlfn.CONCAT(X6359," ",":"," ",X6357)</f>
        <v>0 : 0</v>
      </c>
      <c r="N6373" s="39">
        <f>X6360</f>
        <v>0</v>
      </c>
      <c r="O6373" s="8"/>
      <c r="P6373" s="76"/>
      <c r="Q6373" s="76"/>
      <c r="R6373" s="76"/>
      <c r="S6373" s="76"/>
      <c r="T6373" s="76"/>
      <c r="U6373" s="40"/>
      <c r="V6373" s="40"/>
      <c r="W6373" s="40"/>
      <c r="X6373" s="8"/>
      <c r="Y6373" s="44" t="s">
        <v>47</v>
      </c>
      <c r="Z6373" s="77"/>
      <c r="AA6373" s="77"/>
      <c r="AB6373" s="77"/>
      <c r="AC6373" s="77"/>
      <c r="AD6373" s="45"/>
      <c r="AE6373" s="44">
        <f>AE6372+AF6372</f>
        <v>0</v>
      </c>
      <c r="AF6373" s="45"/>
    </row>
    <row r="6374" spans="1:32" ht="18.75" x14ac:dyDescent="0.25">
      <c r="B6374" s="42" t="str">
        <f>IF((C6374)&gt;(D6374),"1&gt;2",IF((C6374)&lt;(D6374),"1&lt;2","1=2"))</f>
        <v>1=2</v>
      </c>
      <c r="C6374" s="42">
        <f>P6347+P6348+P6349+P6350+P6351</f>
        <v>0</v>
      </c>
      <c r="D6374" s="42">
        <f>AF6347+AF6348+AF6349+AF6350+AF6351</f>
        <v>0</v>
      </c>
      <c r="E6374" s="42" t="str">
        <f>IF((P6352+P6353+P6354+P6355+P6356)&gt;(AF6352+AF6353+AF6354+AF6355+AF6356),"1&gt;2",IF((P6352+P6353+P6354+P6355+P6356)&lt;(AF6352+AF6353+AF6354+AF6355+AF6356),"1&lt;2","1=2"))</f>
        <v>1=2</v>
      </c>
      <c r="F6374" s="46" t="s">
        <v>48</v>
      </c>
      <c r="G6374" s="47"/>
      <c r="H6374" s="47"/>
      <c r="I6374" s="47"/>
      <c r="J6374" s="48"/>
      <c r="K6374" s="35" t="str">
        <f>_xlfn.CONCAT(E6359," ",":"," ",E6357)</f>
        <v>5 : 5</v>
      </c>
      <c r="L6374" s="39">
        <f>E6360</f>
        <v>10</v>
      </c>
      <c r="M6374" s="35" t="str">
        <f>_xlfn.CONCAT(U6359," ",":"," ",U6357)</f>
        <v>5 : 5</v>
      </c>
      <c r="N6374" s="39">
        <f>U6360</f>
        <v>10</v>
      </c>
      <c r="O6374" s="8"/>
      <c r="P6374" s="8"/>
      <c r="Q6374" s="8"/>
      <c r="R6374" s="8"/>
      <c r="S6374" s="8"/>
      <c r="T6374" s="8"/>
      <c r="U6374" s="8"/>
      <c r="V6374" s="8"/>
      <c r="W6374" s="8"/>
      <c r="X6374" s="8"/>
      <c r="Y6374" s="8"/>
      <c r="Z6374" s="8"/>
      <c r="AA6374" s="8"/>
      <c r="AB6374" s="8"/>
      <c r="AC6374" s="8"/>
      <c r="AD6374" s="9"/>
      <c r="AE6374" s="8"/>
      <c r="AF6374" s="8"/>
    </row>
    <row r="6375" spans="1:32" ht="15" x14ac:dyDescent="0.25">
      <c r="B6375" s="8"/>
      <c r="C6375" s="8"/>
      <c r="D6375" s="8"/>
      <c r="E6375" s="8"/>
      <c r="F6375" s="8"/>
      <c r="G6375" s="8"/>
      <c r="H6375" s="8"/>
      <c r="I6375" s="8"/>
      <c r="J6375" s="8"/>
      <c r="K6375" s="8"/>
      <c r="L6375" s="8"/>
      <c r="M6375" s="8"/>
      <c r="N6375" s="9"/>
      <c r="O6375" s="8"/>
      <c r="P6375" s="8"/>
      <c r="Q6375" s="8"/>
      <c r="R6375" s="8"/>
      <c r="S6375" s="8"/>
      <c r="T6375" s="8"/>
      <c r="U6375" s="8"/>
      <c r="V6375" s="8"/>
      <c r="W6375" s="8"/>
      <c r="X6375" s="8"/>
      <c r="Y6375" s="8"/>
      <c r="Z6375" s="8"/>
      <c r="AA6375" s="8"/>
      <c r="AB6375" s="8"/>
      <c r="AC6375" s="8"/>
      <c r="AD6375" s="9"/>
      <c r="AE6375" s="8"/>
      <c r="AF6375" s="8"/>
    </row>
    <row r="6376" spans="1:32" ht="15" x14ac:dyDescent="0.25">
      <c r="B6376" s="8"/>
      <c r="C6376" s="8"/>
      <c r="D6376" s="8"/>
      <c r="E6376" s="8"/>
      <c r="F6376" s="8"/>
      <c r="G6376" s="8"/>
      <c r="H6376" s="8"/>
      <c r="I6376" s="8"/>
      <c r="J6376" s="8"/>
      <c r="K6376" s="8"/>
      <c r="L6376" s="8"/>
      <c r="M6376" s="8"/>
      <c r="N6376" s="9"/>
      <c r="O6376" s="8"/>
      <c r="P6376" s="8"/>
      <c r="Q6376" s="8"/>
      <c r="R6376" s="8"/>
      <c r="S6376" s="8"/>
      <c r="T6376" s="8"/>
      <c r="U6376" s="8"/>
      <c r="V6376" s="8"/>
      <c r="W6376" s="8"/>
      <c r="X6376" s="8"/>
      <c r="Y6376" s="8"/>
      <c r="Z6376" s="8"/>
      <c r="AA6376" s="8"/>
      <c r="AB6376" s="8"/>
      <c r="AC6376" s="8"/>
      <c r="AD6376" s="9"/>
      <c r="AE6376" s="8"/>
      <c r="AF6376" s="8"/>
    </row>
    <row r="6377" spans="1:32" ht="15" x14ac:dyDescent="0.25">
      <c r="A6377" s="2"/>
      <c r="B6377" s="5"/>
      <c r="C6377" s="5"/>
      <c r="D6377" s="5"/>
      <c r="E6377" s="5"/>
      <c r="F6377" s="5"/>
      <c r="G6377" s="5"/>
      <c r="H6377" s="5"/>
      <c r="I6377" s="5"/>
      <c r="J6377" s="5"/>
      <c r="K6377" s="5"/>
      <c r="L6377" s="5"/>
      <c r="M6377" s="5"/>
      <c r="N6377" s="6"/>
      <c r="O6377" s="5"/>
      <c r="P6377" s="5"/>
      <c r="Q6377" s="5"/>
      <c r="R6377" s="5"/>
      <c r="S6377" s="5"/>
      <c r="T6377" s="5"/>
      <c r="U6377" s="5"/>
      <c r="V6377" s="5"/>
      <c r="W6377" s="5"/>
      <c r="X6377" s="5"/>
      <c r="Y6377" s="5"/>
      <c r="Z6377" s="5"/>
      <c r="AA6377" s="5"/>
      <c r="AB6377" s="5"/>
      <c r="AC6377" s="5"/>
      <c r="AD6377" s="5"/>
      <c r="AE6377" s="5"/>
      <c r="AF6377" s="5"/>
    </row>
    <row r="6378" spans="1:32" x14ac:dyDescent="0.2">
      <c r="A6378" s="2"/>
      <c r="B6378" s="2"/>
      <c r="C6378" s="2"/>
      <c r="D6378" s="2"/>
      <c r="E6378" s="2"/>
      <c r="F6378" s="2"/>
      <c r="G6378" s="2"/>
      <c r="H6378" s="2"/>
      <c r="I6378" s="2"/>
      <c r="J6378" s="2"/>
      <c r="K6378" s="2"/>
      <c r="L6378" s="2"/>
      <c r="M6378" s="2"/>
      <c r="N6378" s="3"/>
      <c r="O6378" s="2"/>
      <c r="P6378" s="2"/>
      <c r="Q6378" s="2"/>
      <c r="R6378" s="2"/>
      <c r="S6378" s="2"/>
      <c r="T6378" s="2"/>
      <c r="U6378" s="2"/>
      <c r="V6378" s="2"/>
      <c r="W6378" s="2"/>
      <c r="X6378" s="2"/>
      <c r="Y6378" s="2"/>
      <c r="Z6378" s="2"/>
      <c r="AA6378" s="2"/>
      <c r="AB6378" s="2"/>
      <c r="AC6378" s="2"/>
      <c r="AD6378" s="3"/>
      <c r="AE6378" s="2"/>
      <c r="AF6378" s="2"/>
    </row>
    <row r="6379" spans="1:32" ht="18.75" x14ac:dyDescent="0.3">
      <c r="B6379" s="44">
        <v>178</v>
      </c>
      <c r="C6379" s="45"/>
      <c r="D6379" s="49">
        <v>44763</v>
      </c>
      <c r="E6379" s="50"/>
      <c r="F6379" s="50"/>
      <c r="G6379" s="50"/>
      <c r="H6379" s="51"/>
      <c r="I6379" s="52" t="s">
        <v>43</v>
      </c>
      <c r="J6379" s="53"/>
      <c r="K6379" s="53"/>
      <c r="L6379" s="53"/>
      <c r="M6379" s="53"/>
      <c r="N6379" s="53"/>
      <c r="O6379" s="53"/>
      <c r="P6379" s="54"/>
      <c r="Q6379" s="10"/>
      <c r="R6379" s="52" t="s">
        <v>44</v>
      </c>
      <c r="S6379" s="53"/>
      <c r="T6379" s="53"/>
      <c r="U6379" s="53"/>
      <c r="V6379" s="53"/>
      <c r="W6379" s="53"/>
      <c r="X6379" s="54"/>
      <c r="Y6379" s="55" t="s">
        <v>49</v>
      </c>
      <c r="Z6379" s="56"/>
      <c r="AA6379" s="56"/>
      <c r="AB6379" s="56"/>
      <c r="AC6379" s="56"/>
      <c r="AD6379" s="56"/>
      <c r="AE6379" s="56"/>
      <c r="AF6379" s="57"/>
    </row>
    <row r="6380" spans="1:32" ht="15" x14ac:dyDescent="0.25">
      <c r="B6380" s="8"/>
      <c r="C6380" s="8"/>
      <c r="D6380" s="8"/>
      <c r="E6380" s="8"/>
      <c r="F6380" s="8"/>
      <c r="G6380" s="8"/>
      <c r="H6380" s="8"/>
      <c r="I6380" s="8"/>
      <c r="J6380" s="8"/>
      <c r="K6380" s="8"/>
      <c r="L6380" s="8"/>
      <c r="M6380" s="8"/>
      <c r="N6380" s="9"/>
      <c r="O6380" s="8"/>
      <c r="P6380" s="8"/>
      <c r="Q6380" s="10"/>
      <c r="R6380" s="8"/>
      <c r="S6380" s="8"/>
      <c r="T6380" s="8"/>
      <c r="U6380" s="8"/>
      <c r="V6380" s="8"/>
      <c r="W6380" s="8"/>
      <c r="X6380" s="8"/>
      <c r="Y6380" s="8"/>
      <c r="Z6380" s="8"/>
      <c r="AA6380" s="8"/>
      <c r="AB6380" s="8"/>
      <c r="AC6380" s="8"/>
      <c r="AD6380" s="9"/>
      <c r="AE6380" s="8"/>
      <c r="AF6380" s="8"/>
    </row>
    <row r="6381" spans="1:32" ht="15" x14ac:dyDescent="0.25">
      <c r="B6381" s="8"/>
      <c r="C6381" s="8"/>
      <c r="D6381" s="8"/>
      <c r="E6381" s="8"/>
      <c r="F6381" s="8"/>
      <c r="G6381" s="8"/>
      <c r="H6381" s="8"/>
      <c r="I6381" s="8"/>
      <c r="J6381" s="8"/>
      <c r="K6381" s="8"/>
      <c r="L6381" s="8"/>
      <c r="M6381" s="8"/>
      <c r="N6381" s="9"/>
      <c r="O6381" s="8"/>
      <c r="P6381" s="8"/>
      <c r="Q6381" s="10"/>
      <c r="R6381" s="8"/>
      <c r="S6381" s="8"/>
      <c r="T6381" s="8"/>
      <c r="U6381" s="8"/>
      <c r="V6381" s="8"/>
      <c r="W6381" s="8"/>
      <c r="X6381" s="8"/>
      <c r="Y6381" s="8"/>
      <c r="Z6381" s="8"/>
      <c r="AA6381" s="8"/>
      <c r="AB6381" s="8"/>
      <c r="AC6381" s="8"/>
      <c r="AD6381" s="9"/>
      <c r="AE6381" s="8"/>
      <c r="AF6381" s="8"/>
    </row>
    <row r="6382" spans="1:32" ht="15.75" x14ac:dyDescent="0.25">
      <c r="B6382" s="11"/>
      <c r="C6382" s="8"/>
      <c r="D6382" s="8"/>
      <c r="E6382" s="12" t="s">
        <v>1</v>
      </c>
      <c r="F6382" s="13" t="s">
        <v>2</v>
      </c>
      <c r="G6382" s="43" t="s">
        <v>3</v>
      </c>
      <c r="H6382" s="14" t="s">
        <v>4</v>
      </c>
      <c r="I6382" s="15" t="s">
        <v>5</v>
      </c>
      <c r="J6382" s="16" t="s">
        <v>6</v>
      </c>
      <c r="K6382" s="8"/>
      <c r="L6382" s="8"/>
      <c r="M6382" s="8"/>
      <c r="N6382" s="9"/>
      <c r="O6382" s="8"/>
      <c r="P6382" s="8"/>
      <c r="Q6382" s="10"/>
      <c r="R6382" s="11"/>
      <c r="S6382" s="8"/>
      <c r="T6382" s="8"/>
      <c r="U6382" s="12" t="s">
        <v>1</v>
      </c>
      <c r="V6382" s="13" t="s">
        <v>2</v>
      </c>
      <c r="W6382" s="43" t="s">
        <v>3</v>
      </c>
      <c r="X6382" s="14" t="s">
        <v>4</v>
      </c>
      <c r="Y6382" s="15" t="s">
        <v>5</v>
      </c>
      <c r="Z6382" s="16" t="s">
        <v>6</v>
      </c>
      <c r="AA6382" s="8"/>
      <c r="AB6382" s="8"/>
      <c r="AC6382" s="8"/>
      <c r="AD6382" s="9"/>
      <c r="AE6382" s="8"/>
      <c r="AF6382" s="8"/>
    </row>
    <row r="6383" spans="1:32" ht="15.75" x14ac:dyDescent="0.25">
      <c r="B6383" s="8"/>
      <c r="C6383" s="8"/>
      <c r="D6383" s="8"/>
      <c r="E6383" s="43">
        <f>IF(P6383=0,1,0)</f>
        <v>1</v>
      </c>
      <c r="F6383" s="43">
        <f t="shared" ref="F6383:F6392" si="3540">IF(AND(P6383=3,N6383*O6383=0),1,0)</f>
        <v>0</v>
      </c>
      <c r="G6383" s="43">
        <f t="shared" ref="G6383:G6392" si="3541">IF(AND(P6383=3,I6383-J6383&gt;=2),1,0)</f>
        <v>0</v>
      </c>
      <c r="H6383" s="43">
        <f>IF(P6383=3,1,0)</f>
        <v>0</v>
      </c>
      <c r="I6383" s="43">
        <f t="shared" ref="I6383:I6392" si="3542">IF(P6383=3,MAX(N6383,O6383),MIN(N6383,O6383))</f>
        <v>0</v>
      </c>
      <c r="J6383" s="43">
        <f t="shared" ref="J6383:J6392" si="3543">N6383+O6383-I6383</f>
        <v>0</v>
      </c>
      <c r="K6383" s="8"/>
      <c r="L6383" s="17" t="str">
        <f t="shared" ref="L6383:L6392" si="3544">IF(P6383=0,"П",IF(P6383=1.5,"Н",IF(P6383=3,"В")))</f>
        <v>П</v>
      </c>
      <c r="M6383" s="8"/>
      <c r="N6383" s="18"/>
      <c r="O6383" s="18"/>
      <c r="P6383" s="19"/>
      <c r="Q6383" s="10"/>
      <c r="R6383" s="8"/>
      <c r="S6383" s="8"/>
      <c r="T6383" s="8"/>
      <c r="U6383" s="43">
        <f>IF(AF6383=0,1,0)</f>
        <v>1</v>
      </c>
      <c r="V6383" s="43">
        <f t="shared" ref="V6383:V6392" si="3545">IF(AND(AF6383=3,AD6383*AE6383=0),1,0)</f>
        <v>0</v>
      </c>
      <c r="W6383" s="43">
        <f t="shared" ref="W6383:W6392" si="3546">IF(AND(AF6383=3,Y6383-Z6383&gt;=2),1,0)</f>
        <v>0</v>
      </c>
      <c r="X6383" s="43">
        <f>IF(AF6383=3,1,0)</f>
        <v>0</v>
      </c>
      <c r="Y6383" s="43">
        <f t="shared" ref="Y6383:Y6392" si="3547">IF(AF6383=3,MAX(AD6383,AE6383),MIN(AD6383,AE6383))</f>
        <v>0</v>
      </c>
      <c r="Z6383" s="43">
        <f t="shared" ref="Z6383:Z6392" si="3548">AD6383+AE6383-Y6383</f>
        <v>0</v>
      </c>
      <c r="AA6383" s="8"/>
      <c r="AB6383" s="17" t="str">
        <f t="shared" ref="AB6383:AB6392" si="3549">IF(AF6383=0,"П",IF(AF6383=1.5,"Н",IF(AF6383=3,"В")))</f>
        <v>П</v>
      </c>
      <c r="AC6383" s="8"/>
      <c r="AD6383" s="18"/>
      <c r="AE6383" s="18"/>
      <c r="AF6383" s="19"/>
    </row>
    <row r="6384" spans="1:32" ht="15.75" x14ac:dyDescent="0.25">
      <c r="B6384" s="8"/>
      <c r="C6384" s="8"/>
      <c r="D6384" s="8"/>
      <c r="E6384" s="43">
        <f t="shared" ref="E6384:E6392" si="3550">IF(P6384=0,1,0)</f>
        <v>1</v>
      </c>
      <c r="F6384" s="43">
        <f t="shared" si="3540"/>
        <v>0</v>
      </c>
      <c r="G6384" s="43">
        <f t="shared" si="3541"/>
        <v>0</v>
      </c>
      <c r="H6384" s="43">
        <f t="shared" ref="H6384:H6392" si="3551">IF(P6384=3,1,0)</f>
        <v>0</v>
      </c>
      <c r="I6384" s="43">
        <f t="shared" si="3542"/>
        <v>0</v>
      </c>
      <c r="J6384" s="43">
        <f t="shared" si="3543"/>
        <v>0</v>
      </c>
      <c r="K6384" s="8"/>
      <c r="L6384" s="17" t="str">
        <f t="shared" si="3544"/>
        <v>П</v>
      </c>
      <c r="M6384" s="20"/>
      <c r="N6384" s="18"/>
      <c r="O6384" s="18"/>
      <c r="P6384" s="19"/>
      <c r="Q6384" s="10"/>
      <c r="R6384" s="8"/>
      <c r="S6384" s="8"/>
      <c r="T6384" s="8"/>
      <c r="U6384" s="43">
        <f t="shared" ref="U6384:U6392" si="3552">IF(AF6384=0,1,0)</f>
        <v>1</v>
      </c>
      <c r="V6384" s="43">
        <f t="shared" si="3545"/>
        <v>0</v>
      </c>
      <c r="W6384" s="43">
        <f t="shared" si="3546"/>
        <v>0</v>
      </c>
      <c r="X6384" s="43">
        <f t="shared" ref="X6384:X6392" si="3553">IF(AF6384=3,1,0)</f>
        <v>0</v>
      </c>
      <c r="Y6384" s="43">
        <f t="shared" si="3547"/>
        <v>0</v>
      </c>
      <c r="Z6384" s="43">
        <f t="shared" si="3548"/>
        <v>0</v>
      </c>
      <c r="AA6384" s="8"/>
      <c r="AB6384" s="17" t="str">
        <f t="shared" si="3549"/>
        <v>П</v>
      </c>
      <c r="AC6384" s="20"/>
      <c r="AD6384" s="18"/>
      <c r="AE6384" s="18"/>
      <c r="AF6384" s="19"/>
    </row>
    <row r="6385" spans="2:32" ht="15.75" x14ac:dyDescent="0.25">
      <c r="B6385" s="8"/>
      <c r="C6385" s="8"/>
      <c r="D6385" s="8"/>
      <c r="E6385" s="43">
        <f t="shared" si="3550"/>
        <v>1</v>
      </c>
      <c r="F6385" s="43">
        <f t="shared" si="3540"/>
        <v>0</v>
      </c>
      <c r="G6385" s="43">
        <f t="shared" si="3541"/>
        <v>0</v>
      </c>
      <c r="H6385" s="43">
        <f t="shared" si="3551"/>
        <v>0</v>
      </c>
      <c r="I6385" s="43">
        <f t="shared" si="3542"/>
        <v>0</v>
      </c>
      <c r="J6385" s="43">
        <f t="shared" si="3543"/>
        <v>0</v>
      </c>
      <c r="K6385" s="8"/>
      <c r="L6385" s="17" t="str">
        <f t="shared" si="3544"/>
        <v>П</v>
      </c>
      <c r="M6385" s="20"/>
      <c r="N6385" s="18"/>
      <c r="O6385" s="18"/>
      <c r="P6385" s="19"/>
      <c r="Q6385" s="10"/>
      <c r="R6385" s="8"/>
      <c r="S6385" s="8"/>
      <c r="T6385" s="8"/>
      <c r="U6385" s="43">
        <f t="shared" si="3552"/>
        <v>1</v>
      </c>
      <c r="V6385" s="43">
        <f t="shared" si="3545"/>
        <v>0</v>
      </c>
      <c r="W6385" s="43">
        <f t="shared" si="3546"/>
        <v>0</v>
      </c>
      <c r="X6385" s="43">
        <f t="shared" si="3553"/>
        <v>0</v>
      </c>
      <c r="Y6385" s="43">
        <f t="shared" si="3547"/>
        <v>0</v>
      </c>
      <c r="Z6385" s="43">
        <f t="shared" si="3548"/>
        <v>0</v>
      </c>
      <c r="AA6385" s="8"/>
      <c r="AB6385" s="17" t="str">
        <f t="shared" si="3549"/>
        <v>П</v>
      </c>
      <c r="AC6385" s="20"/>
      <c r="AD6385" s="18"/>
      <c r="AE6385" s="18"/>
      <c r="AF6385" s="19"/>
    </row>
    <row r="6386" spans="2:32" ht="15.75" x14ac:dyDescent="0.25">
      <c r="B6386" s="8"/>
      <c r="C6386" s="8"/>
      <c r="D6386" s="8"/>
      <c r="E6386" s="43">
        <f t="shared" si="3550"/>
        <v>1</v>
      </c>
      <c r="F6386" s="43">
        <f t="shared" si="3540"/>
        <v>0</v>
      </c>
      <c r="G6386" s="43">
        <f t="shared" si="3541"/>
        <v>0</v>
      </c>
      <c r="H6386" s="43">
        <f t="shared" si="3551"/>
        <v>0</v>
      </c>
      <c r="I6386" s="43">
        <f t="shared" si="3542"/>
        <v>0</v>
      </c>
      <c r="J6386" s="43">
        <f t="shared" si="3543"/>
        <v>0</v>
      </c>
      <c r="K6386" s="8"/>
      <c r="L6386" s="17" t="str">
        <f t="shared" si="3544"/>
        <v>П</v>
      </c>
      <c r="M6386" s="20"/>
      <c r="N6386" s="18"/>
      <c r="O6386" s="18"/>
      <c r="P6386" s="19"/>
      <c r="Q6386" s="10"/>
      <c r="R6386" s="8"/>
      <c r="S6386" s="8"/>
      <c r="T6386" s="8"/>
      <c r="U6386" s="43">
        <f t="shared" si="3552"/>
        <v>1</v>
      </c>
      <c r="V6386" s="43">
        <f t="shared" si="3545"/>
        <v>0</v>
      </c>
      <c r="W6386" s="43">
        <f t="shared" si="3546"/>
        <v>0</v>
      </c>
      <c r="X6386" s="43">
        <f t="shared" si="3553"/>
        <v>0</v>
      </c>
      <c r="Y6386" s="43">
        <f t="shared" si="3547"/>
        <v>0</v>
      </c>
      <c r="Z6386" s="43">
        <f t="shared" si="3548"/>
        <v>0</v>
      </c>
      <c r="AA6386" s="8"/>
      <c r="AB6386" s="17" t="str">
        <f t="shared" si="3549"/>
        <v>П</v>
      </c>
      <c r="AC6386" s="20"/>
      <c r="AD6386" s="18"/>
      <c r="AE6386" s="18"/>
      <c r="AF6386" s="19"/>
    </row>
    <row r="6387" spans="2:32" ht="15.75" x14ac:dyDescent="0.25">
      <c r="B6387" s="8"/>
      <c r="C6387" s="8"/>
      <c r="D6387" s="8"/>
      <c r="E6387" s="43">
        <f t="shared" si="3550"/>
        <v>1</v>
      </c>
      <c r="F6387" s="43">
        <f t="shared" si="3540"/>
        <v>0</v>
      </c>
      <c r="G6387" s="43">
        <f t="shared" si="3541"/>
        <v>0</v>
      </c>
      <c r="H6387" s="43">
        <f t="shared" si="3551"/>
        <v>0</v>
      </c>
      <c r="I6387" s="43">
        <f t="shared" si="3542"/>
        <v>0</v>
      </c>
      <c r="J6387" s="43">
        <f t="shared" si="3543"/>
        <v>0</v>
      </c>
      <c r="K6387" s="8"/>
      <c r="L6387" s="17" t="str">
        <f t="shared" si="3544"/>
        <v>П</v>
      </c>
      <c r="M6387" s="20"/>
      <c r="N6387" s="18"/>
      <c r="O6387" s="18"/>
      <c r="P6387" s="19"/>
      <c r="Q6387" s="10"/>
      <c r="R6387" s="8"/>
      <c r="S6387" s="8"/>
      <c r="T6387" s="8"/>
      <c r="U6387" s="43">
        <f t="shared" si="3552"/>
        <v>1</v>
      </c>
      <c r="V6387" s="43">
        <f t="shared" si="3545"/>
        <v>0</v>
      </c>
      <c r="W6387" s="43">
        <f t="shared" si="3546"/>
        <v>0</v>
      </c>
      <c r="X6387" s="43">
        <f t="shared" si="3553"/>
        <v>0</v>
      </c>
      <c r="Y6387" s="43">
        <f t="shared" si="3547"/>
        <v>0</v>
      </c>
      <c r="Z6387" s="43">
        <f t="shared" si="3548"/>
        <v>0</v>
      </c>
      <c r="AA6387" s="8"/>
      <c r="AB6387" s="17" t="str">
        <f t="shared" si="3549"/>
        <v>П</v>
      </c>
      <c r="AC6387" s="20"/>
      <c r="AD6387" s="18"/>
      <c r="AE6387" s="18"/>
      <c r="AF6387" s="19"/>
    </row>
    <row r="6388" spans="2:32" ht="15.75" x14ac:dyDescent="0.25">
      <c r="B6388" s="8"/>
      <c r="C6388" s="8"/>
      <c r="D6388" s="8"/>
      <c r="E6388" s="43">
        <f t="shared" si="3550"/>
        <v>1</v>
      </c>
      <c r="F6388" s="43">
        <f t="shared" si="3540"/>
        <v>0</v>
      </c>
      <c r="G6388" s="43">
        <f t="shared" si="3541"/>
        <v>0</v>
      </c>
      <c r="H6388" s="43">
        <f t="shared" si="3551"/>
        <v>0</v>
      </c>
      <c r="I6388" s="43">
        <f t="shared" si="3542"/>
        <v>0</v>
      </c>
      <c r="J6388" s="43">
        <f t="shared" si="3543"/>
        <v>0</v>
      </c>
      <c r="K6388" s="8"/>
      <c r="L6388" s="17" t="str">
        <f t="shared" si="3544"/>
        <v>П</v>
      </c>
      <c r="M6388" s="20"/>
      <c r="N6388" s="18"/>
      <c r="O6388" s="18"/>
      <c r="P6388" s="19"/>
      <c r="Q6388" s="10"/>
      <c r="R6388" s="8"/>
      <c r="S6388" s="8"/>
      <c r="T6388" s="8"/>
      <c r="U6388" s="43">
        <f t="shared" si="3552"/>
        <v>1</v>
      </c>
      <c r="V6388" s="43">
        <f t="shared" si="3545"/>
        <v>0</v>
      </c>
      <c r="W6388" s="43">
        <f t="shared" si="3546"/>
        <v>0</v>
      </c>
      <c r="X6388" s="43">
        <f t="shared" si="3553"/>
        <v>0</v>
      </c>
      <c r="Y6388" s="43">
        <f t="shared" si="3547"/>
        <v>0</v>
      </c>
      <c r="Z6388" s="43">
        <f t="shared" si="3548"/>
        <v>0</v>
      </c>
      <c r="AA6388" s="8"/>
      <c r="AB6388" s="17" t="str">
        <f t="shared" si="3549"/>
        <v>П</v>
      </c>
      <c r="AC6388" s="20"/>
      <c r="AD6388" s="18"/>
      <c r="AE6388" s="18"/>
      <c r="AF6388" s="19"/>
    </row>
    <row r="6389" spans="2:32" ht="15.75" x14ac:dyDescent="0.25">
      <c r="B6389" s="8"/>
      <c r="C6389" s="8"/>
      <c r="D6389" s="8"/>
      <c r="E6389" s="43">
        <f t="shared" si="3550"/>
        <v>1</v>
      </c>
      <c r="F6389" s="43">
        <f t="shared" si="3540"/>
        <v>0</v>
      </c>
      <c r="G6389" s="43">
        <f t="shared" si="3541"/>
        <v>0</v>
      </c>
      <c r="H6389" s="43">
        <f t="shared" si="3551"/>
        <v>0</v>
      </c>
      <c r="I6389" s="43">
        <f t="shared" si="3542"/>
        <v>0</v>
      </c>
      <c r="J6389" s="43">
        <f t="shared" si="3543"/>
        <v>0</v>
      </c>
      <c r="K6389" s="8"/>
      <c r="L6389" s="17" t="str">
        <f t="shared" si="3544"/>
        <v>П</v>
      </c>
      <c r="M6389" s="20"/>
      <c r="N6389" s="18"/>
      <c r="O6389" s="18"/>
      <c r="P6389" s="19"/>
      <c r="Q6389" s="10"/>
      <c r="R6389" s="8"/>
      <c r="S6389" s="8"/>
      <c r="T6389" s="8"/>
      <c r="U6389" s="43">
        <f t="shared" si="3552"/>
        <v>1</v>
      </c>
      <c r="V6389" s="43">
        <f t="shared" si="3545"/>
        <v>0</v>
      </c>
      <c r="W6389" s="43">
        <f t="shared" si="3546"/>
        <v>0</v>
      </c>
      <c r="X6389" s="43">
        <f t="shared" si="3553"/>
        <v>0</v>
      </c>
      <c r="Y6389" s="43">
        <f t="shared" si="3547"/>
        <v>0</v>
      </c>
      <c r="Z6389" s="43">
        <f t="shared" si="3548"/>
        <v>0</v>
      </c>
      <c r="AA6389" s="8"/>
      <c r="AB6389" s="17" t="str">
        <f t="shared" si="3549"/>
        <v>П</v>
      </c>
      <c r="AC6389" s="20"/>
      <c r="AD6389" s="18"/>
      <c r="AE6389" s="18"/>
      <c r="AF6389" s="19"/>
    </row>
    <row r="6390" spans="2:32" ht="15.75" x14ac:dyDescent="0.25">
      <c r="B6390" s="8"/>
      <c r="C6390" s="8"/>
      <c r="D6390" s="8"/>
      <c r="E6390" s="43">
        <f t="shared" si="3550"/>
        <v>1</v>
      </c>
      <c r="F6390" s="43">
        <f t="shared" si="3540"/>
        <v>0</v>
      </c>
      <c r="G6390" s="43">
        <f t="shared" si="3541"/>
        <v>0</v>
      </c>
      <c r="H6390" s="43">
        <f t="shared" si="3551"/>
        <v>0</v>
      </c>
      <c r="I6390" s="43">
        <f t="shared" si="3542"/>
        <v>0</v>
      </c>
      <c r="J6390" s="43">
        <f t="shared" si="3543"/>
        <v>0</v>
      </c>
      <c r="K6390" s="8"/>
      <c r="L6390" s="17" t="str">
        <f t="shared" si="3544"/>
        <v>П</v>
      </c>
      <c r="M6390" s="20"/>
      <c r="N6390" s="18"/>
      <c r="O6390" s="18"/>
      <c r="P6390" s="19"/>
      <c r="Q6390" s="10"/>
      <c r="R6390" s="8"/>
      <c r="S6390" s="8"/>
      <c r="T6390" s="8"/>
      <c r="U6390" s="43">
        <f t="shared" si="3552"/>
        <v>1</v>
      </c>
      <c r="V6390" s="43">
        <f t="shared" si="3545"/>
        <v>0</v>
      </c>
      <c r="W6390" s="43">
        <f t="shared" si="3546"/>
        <v>0</v>
      </c>
      <c r="X6390" s="43">
        <f t="shared" si="3553"/>
        <v>0</v>
      </c>
      <c r="Y6390" s="43">
        <f t="shared" si="3547"/>
        <v>0</v>
      </c>
      <c r="Z6390" s="43">
        <f t="shared" si="3548"/>
        <v>0</v>
      </c>
      <c r="AA6390" s="8"/>
      <c r="AB6390" s="17" t="str">
        <f t="shared" si="3549"/>
        <v>П</v>
      </c>
      <c r="AC6390" s="20"/>
      <c r="AD6390" s="18"/>
      <c r="AE6390" s="18"/>
      <c r="AF6390" s="19"/>
    </row>
    <row r="6391" spans="2:32" ht="15.75" x14ac:dyDescent="0.25">
      <c r="B6391" s="8"/>
      <c r="C6391" s="8"/>
      <c r="D6391" s="8"/>
      <c r="E6391" s="43">
        <f t="shared" si="3550"/>
        <v>1</v>
      </c>
      <c r="F6391" s="43">
        <f t="shared" si="3540"/>
        <v>0</v>
      </c>
      <c r="G6391" s="43">
        <f t="shared" si="3541"/>
        <v>0</v>
      </c>
      <c r="H6391" s="43">
        <f t="shared" si="3551"/>
        <v>0</v>
      </c>
      <c r="I6391" s="43">
        <f t="shared" si="3542"/>
        <v>0</v>
      </c>
      <c r="J6391" s="43">
        <f t="shared" si="3543"/>
        <v>0</v>
      </c>
      <c r="K6391" s="8"/>
      <c r="L6391" s="17" t="str">
        <f t="shared" si="3544"/>
        <v>П</v>
      </c>
      <c r="M6391" s="20"/>
      <c r="N6391" s="18"/>
      <c r="O6391" s="18"/>
      <c r="P6391" s="19"/>
      <c r="Q6391" s="10"/>
      <c r="R6391" s="8"/>
      <c r="S6391" s="8"/>
      <c r="T6391" s="8"/>
      <c r="U6391" s="43">
        <f t="shared" si="3552"/>
        <v>1</v>
      </c>
      <c r="V6391" s="43">
        <f t="shared" si="3545"/>
        <v>0</v>
      </c>
      <c r="W6391" s="43">
        <f t="shared" si="3546"/>
        <v>0</v>
      </c>
      <c r="X6391" s="43">
        <f t="shared" si="3553"/>
        <v>0</v>
      </c>
      <c r="Y6391" s="43">
        <f t="shared" si="3547"/>
        <v>0</v>
      </c>
      <c r="Z6391" s="43">
        <f t="shared" si="3548"/>
        <v>0</v>
      </c>
      <c r="AA6391" s="8"/>
      <c r="AB6391" s="17" t="str">
        <f t="shared" si="3549"/>
        <v>П</v>
      </c>
      <c r="AC6391" s="20"/>
      <c r="AD6391" s="18"/>
      <c r="AE6391" s="18"/>
      <c r="AF6391" s="19"/>
    </row>
    <row r="6392" spans="2:32" ht="15.75" x14ac:dyDescent="0.25">
      <c r="B6392" s="8"/>
      <c r="C6392" s="8"/>
      <c r="D6392" s="8"/>
      <c r="E6392" s="43">
        <f t="shared" si="3550"/>
        <v>1</v>
      </c>
      <c r="F6392" s="43">
        <f t="shared" si="3540"/>
        <v>0</v>
      </c>
      <c r="G6392" s="43">
        <f t="shared" si="3541"/>
        <v>0</v>
      </c>
      <c r="H6392" s="43">
        <f t="shared" si="3551"/>
        <v>0</v>
      </c>
      <c r="I6392" s="43">
        <f t="shared" si="3542"/>
        <v>0</v>
      </c>
      <c r="J6392" s="43">
        <f t="shared" si="3543"/>
        <v>0</v>
      </c>
      <c r="K6392" s="8"/>
      <c r="L6392" s="17" t="str">
        <f t="shared" si="3544"/>
        <v>П</v>
      </c>
      <c r="M6392" s="20"/>
      <c r="N6392" s="18"/>
      <c r="O6392" s="18"/>
      <c r="P6392" s="19"/>
      <c r="Q6392" s="10"/>
      <c r="R6392" s="8"/>
      <c r="S6392" s="8"/>
      <c r="T6392" s="8"/>
      <c r="U6392" s="43">
        <f t="shared" si="3552"/>
        <v>1</v>
      </c>
      <c r="V6392" s="43">
        <f t="shared" si="3545"/>
        <v>0</v>
      </c>
      <c r="W6392" s="43">
        <f t="shared" si="3546"/>
        <v>0</v>
      </c>
      <c r="X6392" s="43">
        <f t="shared" si="3553"/>
        <v>0</v>
      </c>
      <c r="Y6392" s="43">
        <f t="shared" si="3547"/>
        <v>0</v>
      </c>
      <c r="Z6392" s="43">
        <f t="shared" si="3548"/>
        <v>0</v>
      </c>
      <c r="AA6392" s="8"/>
      <c r="AB6392" s="17" t="str">
        <f t="shared" si="3549"/>
        <v>П</v>
      </c>
      <c r="AC6392" s="20"/>
      <c r="AD6392" s="18"/>
      <c r="AE6392" s="18"/>
      <c r="AF6392" s="19"/>
    </row>
    <row r="6393" spans="2:32" ht="18.75" x14ac:dyDescent="0.25">
      <c r="B6393" s="8"/>
      <c r="C6393" s="8"/>
      <c r="D6393" s="8"/>
      <c r="E6393" s="21">
        <f t="shared" ref="E6393:J6393" si="3554">SUM(E6383:E6387)</f>
        <v>5</v>
      </c>
      <c r="F6393" s="22">
        <f t="shared" si="3554"/>
        <v>0</v>
      </c>
      <c r="G6393" s="22">
        <f t="shared" si="3554"/>
        <v>0</v>
      </c>
      <c r="H6393" s="23">
        <f t="shared" si="3554"/>
        <v>0</v>
      </c>
      <c r="I6393" s="22">
        <f t="shared" si="3554"/>
        <v>0</v>
      </c>
      <c r="J6393" s="22">
        <f t="shared" si="3554"/>
        <v>0</v>
      </c>
      <c r="K6393" s="8"/>
      <c r="L6393" s="8"/>
      <c r="M6393" s="20"/>
      <c r="N6393" s="9"/>
      <c r="O6393" s="9"/>
      <c r="P6393" s="18">
        <f>SUM(P6383:P6392)</f>
        <v>0</v>
      </c>
      <c r="Q6393" s="10"/>
      <c r="R6393" s="8"/>
      <c r="S6393" s="8"/>
      <c r="T6393" s="8"/>
      <c r="U6393" s="21">
        <f t="shared" ref="U6393:Z6393" si="3555">SUM(U6383:U6387)</f>
        <v>5</v>
      </c>
      <c r="V6393" s="22">
        <f t="shared" si="3555"/>
        <v>0</v>
      </c>
      <c r="W6393" s="22">
        <f t="shared" si="3555"/>
        <v>0</v>
      </c>
      <c r="X6393" s="23">
        <f t="shared" si="3555"/>
        <v>0</v>
      </c>
      <c r="Y6393" s="22">
        <f t="shared" si="3555"/>
        <v>0</v>
      </c>
      <c r="Z6393" s="22">
        <f t="shared" si="3555"/>
        <v>0</v>
      </c>
      <c r="AA6393" s="8"/>
      <c r="AB6393" s="8"/>
      <c r="AC6393" s="20"/>
      <c r="AD6393" s="9"/>
      <c r="AE6393" s="9"/>
      <c r="AF6393" s="19">
        <f>SUM(AF6383:AF6392)</f>
        <v>0</v>
      </c>
    </row>
    <row r="6394" spans="2:32" ht="15.75" x14ac:dyDescent="0.25">
      <c r="B6394" s="8"/>
      <c r="C6394" s="8"/>
      <c r="D6394" s="8"/>
      <c r="E6394" s="8"/>
      <c r="F6394" s="8"/>
      <c r="G6394" s="8"/>
      <c r="H6394" s="8"/>
      <c r="I6394" s="8"/>
      <c r="J6394" s="8"/>
      <c r="K6394" s="8"/>
      <c r="L6394" s="8"/>
      <c r="M6394" s="8"/>
      <c r="N6394" s="24"/>
      <c r="O6394" s="9"/>
      <c r="P6394" s="8">
        <f>SUM(P6383:P6393)</f>
        <v>0</v>
      </c>
      <c r="Q6394" s="10"/>
      <c r="R6394" s="8"/>
      <c r="S6394" s="8"/>
      <c r="T6394" s="8"/>
      <c r="U6394" s="8"/>
      <c r="V6394" s="8"/>
      <c r="W6394" s="8"/>
      <c r="X6394" s="8"/>
      <c r="Y6394" s="8"/>
      <c r="Z6394" s="8"/>
      <c r="AA6394" s="8"/>
      <c r="AB6394" s="8"/>
      <c r="AC6394" s="8"/>
      <c r="AD6394" s="58"/>
      <c r="AE6394" s="58"/>
      <c r="AF6394" s="8"/>
    </row>
    <row r="6395" spans="2:32" ht="18.75" x14ac:dyDescent="0.25">
      <c r="B6395" s="8"/>
      <c r="C6395" s="8"/>
      <c r="D6395" s="8"/>
      <c r="E6395" s="25">
        <f t="shared" ref="E6395:J6395" si="3556">SUM(E6388:E6392)</f>
        <v>5</v>
      </c>
      <c r="F6395" s="22">
        <f t="shared" si="3556"/>
        <v>0</v>
      </c>
      <c r="G6395" s="22">
        <f t="shared" si="3556"/>
        <v>0</v>
      </c>
      <c r="H6395" s="14">
        <f t="shared" si="3556"/>
        <v>0</v>
      </c>
      <c r="I6395" s="22">
        <f t="shared" si="3556"/>
        <v>0</v>
      </c>
      <c r="J6395" s="22">
        <f t="shared" si="3556"/>
        <v>0</v>
      </c>
      <c r="K6395" s="8"/>
      <c r="L6395" s="8"/>
      <c r="M6395" s="8"/>
      <c r="N6395" s="9"/>
      <c r="O6395" s="8"/>
      <c r="P6395" s="8"/>
      <c r="Q6395" s="10"/>
      <c r="R6395" s="8"/>
      <c r="S6395" s="8"/>
      <c r="T6395" s="8"/>
      <c r="U6395" s="25">
        <f t="shared" ref="U6395:Z6395" si="3557">SUM(U6388:U6392)</f>
        <v>5</v>
      </c>
      <c r="V6395" s="22">
        <f t="shared" si="3557"/>
        <v>0</v>
      </c>
      <c r="W6395" s="22">
        <f t="shared" si="3557"/>
        <v>0</v>
      </c>
      <c r="X6395" s="14">
        <f t="shared" si="3557"/>
        <v>0</v>
      </c>
      <c r="Y6395" s="22">
        <f t="shared" si="3557"/>
        <v>0</v>
      </c>
      <c r="Z6395" s="22">
        <f t="shared" si="3557"/>
        <v>0</v>
      </c>
      <c r="AA6395" s="8"/>
      <c r="AB6395" s="8"/>
      <c r="AC6395" s="8"/>
      <c r="AD6395" s="8"/>
      <c r="AE6395" s="8"/>
      <c r="AF6395" s="8"/>
    </row>
    <row r="6396" spans="2:32" ht="18.75" x14ac:dyDescent="0.25">
      <c r="B6396" s="8"/>
      <c r="C6396" s="8"/>
      <c r="D6396" s="8"/>
      <c r="E6396" s="12">
        <f t="shared" ref="E6396:J6396" si="3558">SUM(E6383:E6392)</f>
        <v>10</v>
      </c>
      <c r="F6396" s="22">
        <f t="shared" si="3558"/>
        <v>0</v>
      </c>
      <c r="G6396" s="22">
        <f t="shared" si="3558"/>
        <v>0</v>
      </c>
      <c r="H6396" s="14">
        <f t="shared" si="3558"/>
        <v>0</v>
      </c>
      <c r="I6396" s="22">
        <f t="shared" si="3558"/>
        <v>0</v>
      </c>
      <c r="J6396" s="22">
        <f t="shared" si="3558"/>
        <v>0</v>
      </c>
      <c r="K6396" s="8"/>
      <c r="L6396" s="8"/>
      <c r="M6396" s="8"/>
      <c r="N6396" s="9"/>
      <c r="O6396" s="8"/>
      <c r="P6396" s="8"/>
      <c r="Q6396" s="10"/>
      <c r="R6396" s="8"/>
      <c r="S6396" s="8"/>
      <c r="T6396" s="8"/>
      <c r="U6396" s="12">
        <f t="shared" ref="U6396:Z6396" si="3559">SUM(U6383:U6392)</f>
        <v>10</v>
      </c>
      <c r="V6396" s="22">
        <f t="shared" si="3559"/>
        <v>0</v>
      </c>
      <c r="W6396" s="22">
        <f t="shared" si="3559"/>
        <v>0</v>
      </c>
      <c r="X6396" s="14">
        <f t="shared" si="3559"/>
        <v>0</v>
      </c>
      <c r="Y6396" s="22">
        <f t="shared" si="3559"/>
        <v>0</v>
      </c>
      <c r="Z6396" s="22">
        <f t="shared" si="3559"/>
        <v>0</v>
      </c>
      <c r="AA6396" s="8"/>
      <c r="AB6396" s="8"/>
      <c r="AC6396" s="8"/>
      <c r="AD6396" s="8"/>
      <c r="AE6396" s="8"/>
      <c r="AF6396" s="8"/>
    </row>
    <row r="6397" spans="2:32" ht="15" x14ac:dyDescent="0.25">
      <c r="B6397" s="8"/>
      <c r="C6397" s="8"/>
      <c r="D6397" s="8"/>
      <c r="E6397" s="8"/>
      <c r="F6397" s="8"/>
      <c r="G6397" s="8"/>
      <c r="H6397" s="8"/>
      <c r="I6397" s="8"/>
      <c r="J6397" s="8"/>
      <c r="K6397" s="8"/>
      <c r="L6397" s="8"/>
      <c r="M6397" s="8"/>
      <c r="N6397" s="9"/>
      <c r="O6397" s="8"/>
      <c r="P6397" s="8"/>
      <c r="Q6397" s="10"/>
      <c r="R6397" s="8"/>
      <c r="S6397" s="8"/>
      <c r="T6397" s="8"/>
      <c r="U6397" s="8"/>
      <c r="V6397" s="8"/>
      <c r="W6397" s="8"/>
      <c r="X6397" s="8"/>
      <c r="Y6397" s="8"/>
      <c r="Z6397" s="8"/>
      <c r="AA6397" s="8"/>
      <c r="AB6397" s="8"/>
      <c r="AC6397" s="8"/>
      <c r="AD6397" s="8"/>
      <c r="AE6397" s="8"/>
      <c r="AF6397" s="8"/>
    </row>
    <row r="6398" spans="2:32" ht="15" x14ac:dyDescent="0.25">
      <c r="B6398" s="8"/>
      <c r="C6398" s="8"/>
      <c r="D6398" s="8"/>
      <c r="E6398" s="8"/>
      <c r="F6398" s="8"/>
      <c r="G6398" s="8"/>
      <c r="H6398" s="8"/>
      <c r="I6398" s="8"/>
      <c r="J6398" s="8"/>
      <c r="K6398" s="8"/>
      <c r="L6398" s="8"/>
      <c r="M6398" s="8"/>
      <c r="N6398" s="9"/>
      <c r="O6398" s="8"/>
      <c r="P6398" s="8"/>
      <c r="Q6398" s="10"/>
      <c r="R6398" s="8"/>
      <c r="S6398" s="8"/>
      <c r="T6398" s="8"/>
      <c r="U6398" s="8"/>
      <c r="V6398" s="8"/>
      <c r="W6398" s="8"/>
      <c r="X6398" s="8"/>
      <c r="Y6398" s="8"/>
      <c r="Z6398" s="8"/>
      <c r="AA6398" s="8"/>
      <c r="AB6398" s="8"/>
      <c r="AC6398" s="8"/>
      <c r="AD6398" s="8"/>
      <c r="AE6398" s="8"/>
      <c r="AF6398" s="8"/>
    </row>
    <row r="6399" spans="2:32" ht="15" x14ac:dyDescent="0.25">
      <c r="B6399" s="8"/>
      <c r="C6399" s="8"/>
      <c r="D6399" s="8"/>
      <c r="E6399" s="8"/>
      <c r="F6399" s="8"/>
      <c r="G6399" s="8"/>
      <c r="H6399" s="8"/>
      <c r="I6399" s="8"/>
      <c r="J6399" s="8"/>
      <c r="K6399" s="8"/>
      <c r="L6399" s="8"/>
      <c r="M6399" s="8"/>
      <c r="N6399" s="9"/>
      <c r="O6399" s="8"/>
      <c r="P6399" s="8"/>
      <c r="Q6399" s="10"/>
      <c r="R6399" s="8"/>
      <c r="S6399" s="8"/>
      <c r="T6399" s="8"/>
      <c r="U6399" s="8"/>
      <c r="V6399" s="8"/>
      <c r="W6399" s="8"/>
      <c r="X6399" s="8"/>
      <c r="Y6399" s="8"/>
      <c r="Z6399" s="8"/>
      <c r="AA6399" s="8"/>
      <c r="AB6399" s="8"/>
      <c r="AC6399" s="8"/>
      <c r="AD6399" s="8"/>
      <c r="AE6399" s="8"/>
      <c r="AF6399" s="8"/>
    </row>
    <row r="6400" spans="2:32" ht="15" x14ac:dyDescent="0.25">
      <c r="B6400" s="8"/>
      <c r="C6400" s="8"/>
      <c r="D6400" s="8"/>
      <c r="E6400" s="8"/>
      <c r="F6400" s="8"/>
      <c r="G6400" s="8"/>
      <c r="H6400" s="8"/>
      <c r="I6400" s="8"/>
      <c r="J6400" s="8"/>
      <c r="K6400" s="8"/>
      <c r="L6400" s="8"/>
      <c r="M6400" s="8"/>
      <c r="N6400" s="9"/>
      <c r="O6400" s="8"/>
      <c r="P6400" s="8"/>
      <c r="Q6400" s="10"/>
      <c r="R6400" s="8"/>
      <c r="S6400" s="8"/>
      <c r="T6400" s="8"/>
      <c r="U6400" s="8"/>
      <c r="V6400" s="8"/>
      <c r="W6400" s="8"/>
      <c r="X6400" s="8"/>
      <c r="Y6400" s="8"/>
      <c r="Z6400" s="8"/>
      <c r="AA6400" s="8"/>
      <c r="AB6400" s="8"/>
      <c r="AC6400" s="8"/>
      <c r="AD6400" s="8"/>
      <c r="AE6400" s="8"/>
      <c r="AF6400" s="8"/>
    </row>
    <row r="6401" spans="1:32" ht="15" x14ac:dyDescent="0.25">
      <c r="B6401" s="8"/>
      <c r="C6401" s="8"/>
      <c r="D6401" s="8"/>
      <c r="E6401" s="8"/>
      <c r="F6401" s="8"/>
      <c r="G6401" s="8"/>
      <c r="H6401" s="8"/>
      <c r="I6401" s="8"/>
      <c r="J6401" s="8"/>
      <c r="K6401" s="8"/>
      <c r="L6401" s="8"/>
      <c r="M6401" s="8"/>
      <c r="N6401" s="9"/>
      <c r="O6401" s="8"/>
      <c r="P6401" s="8"/>
      <c r="Q6401" s="10"/>
      <c r="R6401" s="8"/>
      <c r="S6401" s="8"/>
      <c r="T6401" s="8"/>
      <c r="U6401" s="8"/>
      <c r="V6401" s="8"/>
      <c r="W6401" s="8"/>
      <c r="X6401" s="8"/>
      <c r="Y6401" s="8"/>
      <c r="Z6401" s="8"/>
      <c r="AA6401" s="8"/>
      <c r="AB6401" s="8"/>
      <c r="AC6401" s="8"/>
      <c r="AD6401" s="8"/>
      <c r="AE6401" s="8"/>
      <c r="AF6401" s="8"/>
    </row>
    <row r="6402" spans="1:32" ht="18.75" x14ac:dyDescent="0.3">
      <c r="B6402" s="59" t="s">
        <v>7</v>
      </c>
      <c r="C6402" s="60"/>
      <c r="D6402" s="26">
        <f>B6379</f>
        <v>178</v>
      </c>
      <c r="E6402" s="59">
        <f>D6379</f>
        <v>44763</v>
      </c>
      <c r="F6402" s="61"/>
      <c r="G6402" s="61"/>
      <c r="H6402" s="62"/>
      <c r="I6402" s="59" t="str">
        <f>Y6379</f>
        <v>чемпионат</v>
      </c>
      <c r="J6402" s="63"/>
      <c r="K6402" s="63"/>
      <c r="L6402" s="63"/>
      <c r="M6402" s="63"/>
      <c r="N6402" s="60"/>
      <c r="O6402" s="8"/>
      <c r="P6402" s="64" t="s">
        <v>8</v>
      </c>
      <c r="Q6402" s="65"/>
      <c r="R6402" s="65"/>
      <c r="S6402" s="65"/>
      <c r="T6402" s="65"/>
      <c r="U6402" s="65"/>
      <c r="V6402" s="27" t="s">
        <v>9</v>
      </c>
      <c r="W6402" s="28" t="s">
        <v>10</v>
      </c>
      <c r="X6402" s="8"/>
      <c r="Y6402" s="66" t="s">
        <v>11</v>
      </c>
      <c r="Z6402" s="67"/>
      <c r="AA6402" s="67"/>
      <c r="AB6402" s="67"/>
      <c r="AC6402" s="67"/>
      <c r="AD6402" s="67"/>
      <c r="AE6402" s="29" t="s">
        <v>9</v>
      </c>
      <c r="AF6402" s="30" t="s">
        <v>10</v>
      </c>
    </row>
    <row r="6403" spans="1:32" ht="15.75" x14ac:dyDescent="0.25">
      <c r="B6403" s="68" t="str">
        <f>I6379</f>
        <v>ком 1</v>
      </c>
      <c r="C6403" s="69"/>
      <c r="D6403" s="70"/>
      <c r="E6403" s="74" t="s">
        <v>12</v>
      </c>
      <c r="F6403" s="74"/>
      <c r="G6403" s="74" t="s">
        <v>13</v>
      </c>
      <c r="H6403" s="74"/>
      <c r="I6403" s="49" t="s">
        <v>14</v>
      </c>
      <c r="J6403" s="51"/>
      <c r="K6403" s="44" t="s">
        <v>15</v>
      </c>
      <c r="L6403" s="45"/>
      <c r="M6403" s="19"/>
      <c r="N6403" s="19"/>
      <c r="O6403" s="8"/>
      <c r="P6403" s="44" t="s">
        <v>16</v>
      </c>
      <c r="Q6403" s="45"/>
      <c r="R6403" s="43" t="s">
        <v>17</v>
      </c>
      <c r="S6403" s="43" t="s">
        <v>18</v>
      </c>
      <c r="T6403" s="41" t="s">
        <v>19</v>
      </c>
      <c r="U6403" s="43" t="s">
        <v>20</v>
      </c>
      <c r="V6403" s="31"/>
      <c r="W6403" s="32"/>
      <c r="X6403" s="8"/>
      <c r="Y6403" s="44" t="s">
        <v>16</v>
      </c>
      <c r="Z6403" s="45"/>
      <c r="AA6403" s="43" t="s">
        <v>21</v>
      </c>
      <c r="AB6403" s="43" t="s">
        <v>18</v>
      </c>
      <c r="AC6403" s="41" t="s">
        <v>22</v>
      </c>
      <c r="AD6403" s="43" t="s">
        <v>20</v>
      </c>
      <c r="AE6403" s="31"/>
      <c r="AF6403" s="32"/>
    </row>
    <row r="6404" spans="1:32" ht="15.75" x14ac:dyDescent="0.25">
      <c r="B6404" s="71"/>
      <c r="C6404" s="72"/>
      <c r="D6404" s="73"/>
      <c r="E6404" s="43">
        <f>SUM(I6383:I6392)</f>
        <v>0</v>
      </c>
      <c r="F6404" s="33" t="s">
        <v>23</v>
      </c>
      <c r="G6404" s="43">
        <f>SUM(J6383:J6392)</f>
        <v>0</v>
      </c>
      <c r="H6404" s="33" t="s">
        <v>23</v>
      </c>
      <c r="I6404" s="31"/>
      <c r="J6404" s="31" t="s">
        <v>20</v>
      </c>
      <c r="K6404" s="44" t="s">
        <v>24</v>
      </c>
      <c r="L6404" s="45"/>
      <c r="M6404" s="44">
        <f>SUM(M6403:N6403)</f>
        <v>0</v>
      </c>
      <c r="N6404" s="45"/>
      <c r="O6404" s="8"/>
      <c r="P6404" s="44" t="s">
        <v>16</v>
      </c>
      <c r="Q6404" s="45"/>
      <c r="R6404" s="43" t="s">
        <v>25</v>
      </c>
      <c r="S6404" s="43" t="s">
        <v>18</v>
      </c>
      <c r="T6404" s="41" t="s">
        <v>26</v>
      </c>
      <c r="U6404" s="43" t="s">
        <v>20</v>
      </c>
      <c r="V6404" s="31"/>
      <c r="W6404" s="32"/>
      <c r="X6404" s="8"/>
      <c r="Y6404" s="44" t="s">
        <v>16</v>
      </c>
      <c r="Z6404" s="45"/>
      <c r="AA6404" s="43" t="s">
        <v>27</v>
      </c>
      <c r="AB6404" s="43" t="s">
        <v>18</v>
      </c>
      <c r="AC6404" s="41" t="s">
        <v>28</v>
      </c>
      <c r="AD6404" s="43" t="s">
        <v>20</v>
      </c>
      <c r="AE6404" s="31"/>
      <c r="AF6404" s="32"/>
    </row>
    <row r="6405" spans="1:32" ht="15.75" customHeight="1" x14ac:dyDescent="0.25">
      <c r="B6405" s="74" t="str">
        <f>R6379</f>
        <v>ком 2</v>
      </c>
      <c r="C6405" s="74"/>
      <c r="D6405" s="74"/>
      <c r="E6405" s="74" t="s">
        <v>12</v>
      </c>
      <c r="F6405" s="74"/>
      <c r="G6405" s="74" t="s">
        <v>13</v>
      </c>
      <c r="H6405" s="74"/>
      <c r="I6405" s="49" t="s">
        <v>14</v>
      </c>
      <c r="J6405" s="51"/>
      <c r="K6405" s="78">
        <f>P6393/30</f>
        <v>0</v>
      </c>
      <c r="L6405" s="79"/>
      <c r="M6405" s="82">
        <f>AF6393/30</f>
        <v>0</v>
      </c>
      <c r="N6405" s="82"/>
      <c r="O6405" s="8"/>
      <c r="P6405" s="44" t="s">
        <v>16</v>
      </c>
      <c r="Q6405" s="45"/>
      <c r="R6405" s="43" t="s">
        <v>29</v>
      </c>
      <c r="S6405" s="43" t="s">
        <v>18</v>
      </c>
      <c r="T6405" s="83" t="s">
        <v>30</v>
      </c>
      <c r="U6405" s="84"/>
      <c r="V6405" s="31"/>
      <c r="W6405" s="32"/>
      <c r="X6405" s="8"/>
      <c r="Y6405" s="44" t="s">
        <v>16</v>
      </c>
      <c r="Z6405" s="45"/>
      <c r="AA6405" s="43" t="s">
        <v>31</v>
      </c>
      <c r="AB6405" s="44" t="s">
        <v>32</v>
      </c>
      <c r="AC6405" s="77"/>
      <c r="AD6405" s="45"/>
      <c r="AE6405" s="31"/>
      <c r="AF6405" s="32"/>
    </row>
    <row r="6406" spans="1:32" ht="15.75" customHeight="1" x14ac:dyDescent="0.25">
      <c r="B6406" s="74"/>
      <c r="C6406" s="74"/>
      <c r="D6406" s="74"/>
      <c r="E6406" s="43">
        <f>SUM(Y6383:Y6392)</f>
        <v>0</v>
      </c>
      <c r="F6406" s="33" t="s">
        <v>23</v>
      </c>
      <c r="G6406" s="43">
        <f>SUM(Z6383:Z6392)</f>
        <v>0</v>
      </c>
      <c r="H6406" s="33" t="s">
        <v>23</v>
      </c>
      <c r="I6406" s="32"/>
      <c r="J6406" s="34" t="s">
        <v>20</v>
      </c>
      <c r="K6406" s="80"/>
      <c r="L6406" s="81"/>
      <c r="M6406" s="82"/>
      <c r="N6406" s="82"/>
      <c r="O6406" s="8"/>
      <c r="P6406" s="44" t="s">
        <v>33</v>
      </c>
      <c r="Q6406" s="77"/>
      <c r="R6406" s="77"/>
      <c r="S6406" s="77"/>
      <c r="T6406" s="77"/>
      <c r="U6406" s="45"/>
      <c r="V6406" s="32">
        <f>SUM(V6403:V6405)</f>
        <v>0</v>
      </c>
      <c r="W6406" s="32">
        <f>SUM(W6403:W6405)</f>
        <v>0</v>
      </c>
      <c r="X6406" s="8"/>
      <c r="Y6406" s="44" t="s">
        <v>16</v>
      </c>
      <c r="Z6406" s="45"/>
      <c r="AA6406" s="43" t="s">
        <v>34</v>
      </c>
      <c r="AB6406" s="44" t="s">
        <v>32</v>
      </c>
      <c r="AC6406" s="77"/>
      <c r="AD6406" s="45"/>
      <c r="AE6406" s="31"/>
      <c r="AF6406" s="32"/>
    </row>
    <row r="6407" spans="1:32" ht="18.75" x14ac:dyDescent="0.25">
      <c r="B6407" s="8"/>
      <c r="C6407" s="8"/>
      <c r="D6407" s="8"/>
      <c r="E6407" s="8"/>
      <c r="F6407" s="46" t="s">
        <v>35</v>
      </c>
      <c r="G6407" s="47"/>
      <c r="H6407" s="47"/>
      <c r="I6407" s="47"/>
      <c r="J6407" s="48"/>
      <c r="K6407" s="35" t="str">
        <f>_xlfn.CONCAT(F6395," ",":"," ",F6393)</f>
        <v>0 : 0</v>
      </c>
      <c r="L6407" s="22">
        <f>F6396</f>
        <v>0</v>
      </c>
      <c r="M6407" s="35" t="str">
        <f>_xlfn.CONCAT(V6395," ",":"," ",V6393)</f>
        <v>0 : 0</v>
      </c>
      <c r="N6407" s="22">
        <f>V6396</f>
        <v>0</v>
      </c>
      <c r="O6407" s="8"/>
      <c r="P6407" s="44" t="s">
        <v>36</v>
      </c>
      <c r="Q6407" s="77"/>
      <c r="R6407" s="77"/>
      <c r="S6407" s="77"/>
      <c r="T6407" s="77"/>
      <c r="U6407" s="45"/>
      <c r="V6407" s="44">
        <f>V6406+W6406</f>
        <v>0</v>
      </c>
      <c r="W6407" s="45"/>
      <c r="X6407" s="8"/>
      <c r="Y6407" s="44" t="s">
        <v>16</v>
      </c>
      <c r="Z6407" s="45"/>
      <c r="AA6407" s="43" t="s">
        <v>37</v>
      </c>
      <c r="AB6407" s="44" t="s">
        <v>32</v>
      </c>
      <c r="AC6407" s="77"/>
      <c r="AD6407" s="45"/>
      <c r="AE6407" s="31"/>
      <c r="AF6407" s="32"/>
    </row>
    <row r="6408" spans="1:32" ht="18.75" x14ac:dyDescent="0.25">
      <c r="B6408" s="75" t="str">
        <f>IF((M6403)&gt;(N6403),"П1",IF((M6403)&lt;(N6403),"П2","Н"))</f>
        <v>Н</v>
      </c>
      <c r="C6408" s="75"/>
      <c r="D6408" s="36">
        <v>5</v>
      </c>
      <c r="E6408" s="42" t="s">
        <v>38</v>
      </c>
      <c r="F6408" s="46" t="s">
        <v>39</v>
      </c>
      <c r="G6408" s="47"/>
      <c r="H6408" s="47"/>
      <c r="I6408" s="47"/>
      <c r="J6408" s="48"/>
      <c r="K6408" s="35" t="str">
        <f>_xlfn.CONCAT(G6395," ",":"," ",G6393)</f>
        <v>0 : 0</v>
      </c>
      <c r="L6408" s="22">
        <f>G6396</f>
        <v>0</v>
      </c>
      <c r="M6408" s="35" t="str">
        <f>_xlfn.CONCAT(W6395," ",":"," ",W6393)</f>
        <v>0 : 0</v>
      </c>
      <c r="N6408" s="22">
        <f>W6396</f>
        <v>0</v>
      </c>
      <c r="O6408" s="8"/>
      <c r="P6408" s="76" t="s">
        <v>40</v>
      </c>
      <c r="Q6408" s="76"/>
      <c r="R6408" s="76"/>
      <c r="S6408" s="76"/>
      <c r="T6408" s="76"/>
      <c r="U6408" s="37">
        <v>1</v>
      </c>
      <c r="V6408" s="38" t="s">
        <v>41</v>
      </c>
      <c r="W6408" s="38">
        <v>2</v>
      </c>
      <c r="X6408" s="8"/>
      <c r="Y6408" s="44" t="s">
        <v>42</v>
      </c>
      <c r="Z6408" s="77"/>
      <c r="AA6408" s="77"/>
      <c r="AB6408" s="77"/>
      <c r="AC6408" s="77"/>
      <c r="AD6408" s="45"/>
      <c r="AE6408" s="32">
        <f>SUM(AE6403:AE6407)</f>
        <v>0</v>
      </c>
      <c r="AF6408" s="32">
        <f>SUM(AF6403:AF6407)</f>
        <v>0</v>
      </c>
    </row>
    <row r="6409" spans="1:32" ht="18.75" x14ac:dyDescent="0.25">
      <c r="B6409" s="42">
        <v>3</v>
      </c>
      <c r="C6409" s="42" t="s">
        <v>43</v>
      </c>
      <c r="D6409" s="42" t="s">
        <v>44</v>
      </c>
      <c r="E6409" s="42" t="s">
        <v>45</v>
      </c>
      <c r="F6409" s="46" t="s">
        <v>46</v>
      </c>
      <c r="G6409" s="47"/>
      <c r="H6409" s="47"/>
      <c r="I6409" s="47"/>
      <c r="J6409" s="48"/>
      <c r="K6409" s="35" t="str">
        <f>_xlfn.CONCAT(H6395," ",":"," ",H6393)</f>
        <v>0 : 0</v>
      </c>
      <c r="L6409" s="39">
        <f>H6396</f>
        <v>0</v>
      </c>
      <c r="M6409" s="35" t="str">
        <f>_xlfn.CONCAT(X6395," ",":"," ",X6393)</f>
        <v>0 : 0</v>
      </c>
      <c r="N6409" s="39">
        <f>X6396</f>
        <v>0</v>
      </c>
      <c r="O6409" s="8"/>
      <c r="P6409" s="76"/>
      <c r="Q6409" s="76"/>
      <c r="R6409" s="76"/>
      <c r="S6409" s="76"/>
      <c r="T6409" s="76"/>
      <c r="U6409" s="40"/>
      <c r="V6409" s="40"/>
      <c r="W6409" s="40"/>
      <c r="X6409" s="8"/>
      <c r="Y6409" s="44" t="s">
        <v>47</v>
      </c>
      <c r="Z6409" s="77"/>
      <c r="AA6409" s="77"/>
      <c r="AB6409" s="77"/>
      <c r="AC6409" s="77"/>
      <c r="AD6409" s="45"/>
      <c r="AE6409" s="44">
        <f>AE6408+AF6408</f>
        <v>0</v>
      </c>
      <c r="AF6409" s="45"/>
    </row>
    <row r="6410" spans="1:32" ht="18.75" x14ac:dyDescent="0.25">
      <c r="B6410" s="42" t="str">
        <f>IF((C6410)&gt;(D6410),"1&gt;2",IF((C6410)&lt;(D6410),"1&lt;2","1=2"))</f>
        <v>1=2</v>
      </c>
      <c r="C6410" s="42">
        <f>P6383+P6384+P6385+P6386+P6387</f>
        <v>0</v>
      </c>
      <c r="D6410" s="42">
        <f>AF6383+AF6384+AF6385+AF6386+AF6387</f>
        <v>0</v>
      </c>
      <c r="E6410" s="42" t="str">
        <f>IF((P6388+P6389+P6390+P6391+P6392)&gt;(AF6388+AF6389+AF6390+AF6391+AF6392),"1&gt;2",IF((P6388+P6389+P6390+P6391+P6392)&lt;(AF6388+AF6389+AF6390+AF6391+AF6392),"1&lt;2","1=2"))</f>
        <v>1=2</v>
      </c>
      <c r="F6410" s="46" t="s">
        <v>48</v>
      </c>
      <c r="G6410" s="47"/>
      <c r="H6410" s="47"/>
      <c r="I6410" s="47"/>
      <c r="J6410" s="48"/>
      <c r="K6410" s="35" t="str">
        <f>_xlfn.CONCAT(E6395," ",":"," ",E6393)</f>
        <v>5 : 5</v>
      </c>
      <c r="L6410" s="39">
        <f>E6396</f>
        <v>10</v>
      </c>
      <c r="M6410" s="35" t="str">
        <f>_xlfn.CONCAT(U6395," ",":"," ",U6393)</f>
        <v>5 : 5</v>
      </c>
      <c r="N6410" s="39">
        <f>U6396</f>
        <v>10</v>
      </c>
      <c r="O6410" s="8"/>
      <c r="P6410" s="8"/>
      <c r="Q6410" s="8"/>
      <c r="R6410" s="8"/>
      <c r="S6410" s="8"/>
      <c r="T6410" s="8"/>
      <c r="U6410" s="8"/>
      <c r="V6410" s="8"/>
      <c r="W6410" s="8"/>
      <c r="X6410" s="8"/>
      <c r="Y6410" s="8"/>
      <c r="Z6410" s="8"/>
      <c r="AA6410" s="8"/>
      <c r="AB6410" s="8"/>
      <c r="AC6410" s="8"/>
      <c r="AD6410" s="9"/>
      <c r="AE6410" s="8"/>
      <c r="AF6410" s="8"/>
    </row>
    <row r="6411" spans="1:32" ht="15" x14ac:dyDescent="0.25">
      <c r="B6411" s="8"/>
      <c r="C6411" s="8"/>
      <c r="D6411" s="8"/>
      <c r="E6411" s="8"/>
      <c r="F6411" s="8"/>
      <c r="G6411" s="8"/>
      <c r="H6411" s="8"/>
      <c r="I6411" s="8"/>
      <c r="J6411" s="8"/>
      <c r="K6411" s="8"/>
      <c r="L6411" s="8"/>
      <c r="M6411" s="8"/>
      <c r="N6411" s="9"/>
      <c r="O6411" s="8"/>
      <c r="P6411" s="8"/>
      <c r="Q6411" s="8"/>
      <c r="R6411" s="8"/>
      <c r="S6411" s="8"/>
      <c r="T6411" s="8"/>
      <c r="U6411" s="8"/>
      <c r="V6411" s="8"/>
      <c r="W6411" s="8"/>
      <c r="X6411" s="8"/>
      <c r="Y6411" s="8"/>
      <c r="Z6411" s="8"/>
      <c r="AA6411" s="8"/>
      <c r="AB6411" s="8"/>
      <c r="AC6411" s="8"/>
      <c r="AD6411" s="9"/>
      <c r="AE6411" s="8"/>
      <c r="AF6411" s="8"/>
    </row>
    <row r="6412" spans="1:32" ht="15" x14ac:dyDescent="0.25">
      <c r="B6412" s="8"/>
      <c r="C6412" s="8"/>
      <c r="D6412" s="8"/>
      <c r="E6412" s="8"/>
      <c r="F6412" s="8"/>
      <c r="G6412" s="8"/>
      <c r="H6412" s="8"/>
      <c r="I6412" s="8"/>
      <c r="J6412" s="8"/>
      <c r="K6412" s="8"/>
      <c r="L6412" s="8"/>
      <c r="M6412" s="8"/>
      <c r="N6412" s="9"/>
      <c r="O6412" s="8"/>
      <c r="P6412" s="8"/>
      <c r="Q6412" s="8"/>
      <c r="R6412" s="8"/>
      <c r="S6412" s="8"/>
      <c r="T6412" s="8"/>
      <c r="U6412" s="8"/>
      <c r="V6412" s="8"/>
      <c r="W6412" s="8"/>
      <c r="X6412" s="8"/>
      <c r="Y6412" s="8"/>
      <c r="Z6412" s="8"/>
      <c r="AA6412" s="8"/>
      <c r="AB6412" s="8"/>
      <c r="AC6412" s="8"/>
      <c r="AD6412" s="9"/>
      <c r="AE6412" s="8"/>
      <c r="AF6412" s="8"/>
    </row>
    <row r="6413" spans="1:32" ht="15" x14ac:dyDescent="0.25">
      <c r="A6413" s="2"/>
      <c r="B6413" s="5"/>
      <c r="C6413" s="5"/>
      <c r="D6413" s="5"/>
      <c r="E6413" s="5"/>
      <c r="F6413" s="5"/>
      <c r="G6413" s="5"/>
      <c r="H6413" s="5"/>
      <c r="I6413" s="5"/>
      <c r="J6413" s="5"/>
      <c r="K6413" s="5"/>
      <c r="L6413" s="5"/>
      <c r="M6413" s="5"/>
      <c r="N6413" s="6"/>
      <c r="O6413" s="5"/>
      <c r="P6413" s="5"/>
      <c r="Q6413" s="5"/>
      <c r="R6413" s="5"/>
      <c r="S6413" s="5"/>
      <c r="T6413" s="5"/>
      <c r="U6413" s="5"/>
      <c r="V6413" s="5"/>
      <c r="W6413" s="5"/>
      <c r="X6413" s="5"/>
      <c r="Y6413" s="5"/>
      <c r="Z6413" s="5"/>
      <c r="AA6413" s="5"/>
      <c r="AB6413" s="5"/>
      <c r="AC6413" s="5"/>
      <c r="AD6413" s="5"/>
      <c r="AE6413" s="5"/>
      <c r="AF6413" s="5"/>
    </row>
    <row r="6414" spans="1:32" x14ac:dyDescent="0.2">
      <c r="A6414" s="2"/>
      <c r="B6414" s="2"/>
      <c r="C6414" s="2"/>
      <c r="D6414" s="2"/>
      <c r="E6414" s="2"/>
      <c r="F6414" s="2"/>
      <c r="G6414" s="2"/>
      <c r="H6414" s="2"/>
      <c r="I6414" s="2"/>
      <c r="J6414" s="2"/>
      <c r="K6414" s="2"/>
      <c r="L6414" s="2"/>
      <c r="M6414" s="2"/>
      <c r="N6414" s="3"/>
      <c r="O6414" s="2"/>
      <c r="P6414" s="2"/>
      <c r="Q6414" s="2"/>
      <c r="R6414" s="2"/>
      <c r="S6414" s="2"/>
      <c r="T6414" s="2"/>
      <c r="U6414" s="2"/>
      <c r="V6414" s="2"/>
      <c r="W6414" s="2"/>
      <c r="X6414" s="2"/>
      <c r="Y6414" s="2"/>
      <c r="Z6414" s="2"/>
      <c r="AA6414" s="2"/>
      <c r="AB6414" s="2"/>
      <c r="AC6414" s="2"/>
      <c r="AD6414" s="3"/>
      <c r="AE6414" s="2"/>
      <c r="AF6414" s="2"/>
    </row>
    <row r="6415" spans="1:32" ht="18.75" x14ac:dyDescent="0.3">
      <c r="B6415" s="44">
        <v>179</v>
      </c>
      <c r="C6415" s="45"/>
      <c r="D6415" s="49">
        <v>44763</v>
      </c>
      <c r="E6415" s="50"/>
      <c r="F6415" s="50"/>
      <c r="G6415" s="50"/>
      <c r="H6415" s="51"/>
      <c r="I6415" s="52" t="s">
        <v>43</v>
      </c>
      <c r="J6415" s="53"/>
      <c r="K6415" s="53"/>
      <c r="L6415" s="53"/>
      <c r="M6415" s="53"/>
      <c r="N6415" s="53"/>
      <c r="O6415" s="53"/>
      <c r="P6415" s="54"/>
      <c r="Q6415" s="10"/>
      <c r="R6415" s="52" t="s">
        <v>44</v>
      </c>
      <c r="S6415" s="53"/>
      <c r="T6415" s="53"/>
      <c r="U6415" s="53"/>
      <c r="V6415" s="53"/>
      <c r="W6415" s="53"/>
      <c r="X6415" s="54"/>
      <c r="Y6415" s="55" t="s">
        <v>49</v>
      </c>
      <c r="Z6415" s="56"/>
      <c r="AA6415" s="56"/>
      <c r="AB6415" s="56"/>
      <c r="AC6415" s="56"/>
      <c r="AD6415" s="56"/>
      <c r="AE6415" s="56"/>
      <c r="AF6415" s="57"/>
    </row>
    <row r="6416" spans="1:32" ht="15" x14ac:dyDescent="0.25">
      <c r="B6416" s="8"/>
      <c r="C6416" s="8"/>
      <c r="D6416" s="8"/>
      <c r="E6416" s="8"/>
      <c r="F6416" s="8"/>
      <c r="G6416" s="8"/>
      <c r="H6416" s="8"/>
      <c r="I6416" s="8"/>
      <c r="J6416" s="8"/>
      <c r="K6416" s="8"/>
      <c r="L6416" s="8"/>
      <c r="M6416" s="8"/>
      <c r="N6416" s="9"/>
      <c r="O6416" s="8"/>
      <c r="P6416" s="8"/>
      <c r="Q6416" s="10"/>
      <c r="R6416" s="8"/>
      <c r="S6416" s="8"/>
      <c r="T6416" s="8"/>
      <c r="U6416" s="8"/>
      <c r="V6416" s="8"/>
      <c r="W6416" s="8"/>
      <c r="X6416" s="8"/>
      <c r="Y6416" s="8"/>
      <c r="Z6416" s="8"/>
      <c r="AA6416" s="8"/>
      <c r="AB6416" s="8"/>
      <c r="AC6416" s="8"/>
      <c r="AD6416" s="9"/>
      <c r="AE6416" s="8"/>
      <c r="AF6416" s="8"/>
    </row>
    <row r="6417" spans="2:32" ht="15" x14ac:dyDescent="0.25">
      <c r="B6417" s="8"/>
      <c r="C6417" s="8"/>
      <c r="D6417" s="8"/>
      <c r="E6417" s="8"/>
      <c r="F6417" s="8"/>
      <c r="G6417" s="8"/>
      <c r="H6417" s="8"/>
      <c r="I6417" s="8"/>
      <c r="J6417" s="8"/>
      <c r="K6417" s="8"/>
      <c r="L6417" s="8"/>
      <c r="M6417" s="8"/>
      <c r="N6417" s="9"/>
      <c r="O6417" s="8"/>
      <c r="P6417" s="8"/>
      <c r="Q6417" s="10"/>
      <c r="R6417" s="8"/>
      <c r="S6417" s="8"/>
      <c r="T6417" s="8"/>
      <c r="U6417" s="8"/>
      <c r="V6417" s="8"/>
      <c r="W6417" s="8"/>
      <c r="X6417" s="8"/>
      <c r="Y6417" s="8"/>
      <c r="Z6417" s="8"/>
      <c r="AA6417" s="8"/>
      <c r="AB6417" s="8"/>
      <c r="AC6417" s="8"/>
      <c r="AD6417" s="9"/>
      <c r="AE6417" s="8"/>
      <c r="AF6417" s="8"/>
    </row>
    <row r="6418" spans="2:32" ht="15.75" x14ac:dyDescent="0.25">
      <c r="B6418" s="11"/>
      <c r="C6418" s="8"/>
      <c r="D6418" s="8"/>
      <c r="E6418" s="12" t="s">
        <v>1</v>
      </c>
      <c r="F6418" s="13" t="s">
        <v>2</v>
      </c>
      <c r="G6418" s="43" t="s">
        <v>3</v>
      </c>
      <c r="H6418" s="14" t="s">
        <v>4</v>
      </c>
      <c r="I6418" s="15" t="s">
        <v>5</v>
      </c>
      <c r="J6418" s="16" t="s">
        <v>6</v>
      </c>
      <c r="K6418" s="8"/>
      <c r="L6418" s="8"/>
      <c r="M6418" s="8"/>
      <c r="N6418" s="9"/>
      <c r="O6418" s="8"/>
      <c r="P6418" s="8"/>
      <c r="Q6418" s="10"/>
      <c r="R6418" s="11"/>
      <c r="S6418" s="8"/>
      <c r="T6418" s="8"/>
      <c r="U6418" s="12" t="s">
        <v>1</v>
      </c>
      <c r="V6418" s="13" t="s">
        <v>2</v>
      </c>
      <c r="W6418" s="43" t="s">
        <v>3</v>
      </c>
      <c r="X6418" s="14" t="s">
        <v>4</v>
      </c>
      <c r="Y6418" s="15" t="s">
        <v>5</v>
      </c>
      <c r="Z6418" s="16" t="s">
        <v>6</v>
      </c>
      <c r="AA6418" s="8"/>
      <c r="AB6418" s="8"/>
      <c r="AC6418" s="8"/>
      <c r="AD6418" s="9"/>
      <c r="AE6418" s="8"/>
      <c r="AF6418" s="8"/>
    </row>
    <row r="6419" spans="2:32" ht="15.75" x14ac:dyDescent="0.25">
      <c r="B6419" s="8"/>
      <c r="C6419" s="8"/>
      <c r="D6419" s="8"/>
      <c r="E6419" s="43">
        <f>IF(P6419=0,1,0)</f>
        <v>1</v>
      </c>
      <c r="F6419" s="43">
        <f t="shared" ref="F6419:F6428" si="3560">IF(AND(P6419=3,N6419*O6419=0),1,0)</f>
        <v>0</v>
      </c>
      <c r="G6419" s="43">
        <f t="shared" ref="G6419:G6428" si="3561">IF(AND(P6419=3,I6419-J6419&gt;=2),1,0)</f>
        <v>0</v>
      </c>
      <c r="H6419" s="43">
        <f>IF(P6419=3,1,0)</f>
        <v>0</v>
      </c>
      <c r="I6419" s="43">
        <f t="shared" ref="I6419:I6428" si="3562">IF(P6419=3,MAX(N6419,O6419),MIN(N6419,O6419))</f>
        <v>0</v>
      </c>
      <c r="J6419" s="43">
        <f t="shared" ref="J6419:J6428" si="3563">N6419+O6419-I6419</f>
        <v>0</v>
      </c>
      <c r="K6419" s="8"/>
      <c r="L6419" s="17" t="str">
        <f t="shared" ref="L6419:L6428" si="3564">IF(P6419=0,"П",IF(P6419=1.5,"Н",IF(P6419=3,"В")))</f>
        <v>П</v>
      </c>
      <c r="M6419" s="8"/>
      <c r="N6419" s="18"/>
      <c r="O6419" s="18"/>
      <c r="P6419" s="19"/>
      <c r="Q6419" s="10"/>
      <c r="R6419" s="8"/>
      <c r="S6419" s="8"/>
      <c r="T6419" s="8"/>
      <c r="U6419" s="43">
        <f>IF(AF6419=0,1,0)</f>
        <v>1</v>
      </c>
      <c r="V6419" s="43">
        <f t="shared" ref="V6419:V6428" si="3565">IF(AND(AF6419=3,AD6419*AE6419=0),1,0)</f>
        <v>0</v>
      </c>
      <c r="W6419" s="43">
        <f t="shared" ref="W6419:W6428" si="3566">IF(AND(AF6419=3,Y6419-Z6419&gt;=2),1,0)</f>
        <v>0</v>
      </c>
      <c r="X6419" s="43">
        <f>IF(AF6419=3,1,0)</f>
        <v>0</v>
      </c>
      <c r="Y6419" s="43">
        <f t="shared" ref="Y6419:Y6428" si="3567">IF(AF6419=3,MAX(AD6419,AE6419),MIN(AD6419,AE6419))</f>
        <v>0</v>
      </c>
      <c r="Z6419" s="43">
        <f t="shared" ref="Z6419:Z6428" si="3568">AD6419+AE6419-Y6419</f>
        <v>0</v>
      </c>
      <c r="AA6419" s="8"/>
      <c r="AB6419" s="17" t="str">
        <f t="shared" ref="AB6419:AB6428" si="3569">IF(AF6419=0,"П",IF(AF6419=1.5,"Н",IF(AF6419=3,"В")))</f>
        <v>П</v>
      </c>
      <c r="AC6419" s="8"/>
      <c r="AD6419" s="18"/>
      <c r="AE6419" s="18"/>
      <c r="AF6419" s="19"/>
    </row>
    <row r="6420" spans="2:32" ht="15.75" x14ac:dyDescent="0.25">
      <c r="B6420" s="8"/>
      <c r="C6420" s="8"/>
      <c r="D6420" s="8"/>
      <c r="E6420" s="43">
        <f t="shared" ref="E6420:E6428" si="3570">IF(P6420=0,1,0)</f>
        <v>1</v>
      </c>
      <c r="F6420" s="43">
        <f t="shared" si="3560"/>
        <v>0</v>
      </c>
      <c r="G6420" s="43">
        <f t="shared" si="3561"/>
        <v>0</v>
      </c>
      <c r="H6420" s="43">
        <f t="shared" ref="H6420:H6428" si="3571">IF(P6420=3,1,0)</f>
        <v>0</v>
      </c>
      <c r="I6420" s="43">
        <f t="shared" si="3562"/>
        <v>0</v>
      </c>
      <c r="J6420" s="43">
        <f t="shared" si="3563"/>
        <v>0</v>
      </c>
      <c r="K6420" s="8"/>
      <c r="L6420" s="17" t="str">
        <f t="shared" si="3564"/>
        <v>П</v>
      </c>
      <c r="M6420" s="20"/>
      <c r="N6420" s="18"/>
      <c r="O6420" s="18"/>
      <c r="P6420" s="19"/>
      <c r="Q6420" s="10"/>
      <c r="R6420" s="8"/>
      <c r="S6420" s="8"/>
      <c r="T6420" s="8"/>
      <c r="U6420" s="43">
        <f t="shared" ref="U6420:U6428" si="3572">IF(AF6420=0,1,0)</f>
        <v>1</v>
      </c>
      <c r="V6420" s="43">
        <f t="shared" si="3565"/>
        <v>0</v>
      </c>
      <c r="W6420" s="43">
        <f t="shared" si="3566"/>
        <v>0</v>
      </c>
      <c r="X6420" s="43">
        <f t="shared" ref="X6420:X6428" si="3573">IF(AF6420=3,1,0)</f>
        <v>0</v>
      </c>
      <c r="Y6420" s="43">
        <f t="shared" si="3567"/>
        <v>0</v>
      </c>
      <c r="Z6420" s="43">
        <f t="shared" si="3568"/>
        <v>0</v>
      </c>
      <c r="AA6420" s="8"/>
      <c r="AB6420" s="17" t="str">
        <f t="shared" si="3569"/>
        <v>П</v>
      </c>
      <c r="AC6420" s="20"/>
      <c r="AD6420" s="18"/>
      <c r="AE6420" s="18"/>
      <c r="AF6420" s="19"/>
    </row>
    <row r="6421" spans="2:32" ht="15.75" x14ac:dyDescent="0.25">
      <c r="B6421" s="8"/>
      <c r="C6421" s="8"/>
      <c r="D6421" s="8"/>
      <c r="E6421" s="43">
        <f t="shared" si="3570"/>
        <v>1</v>
      </c>
      <c r="F6421" s="43">
        <f t="shared" si="3560"/>
        <v>0</v>
      </c>
      <c r="G6421" s="43">
        <f t="shared" si="3561"/>
        <v>0</v>
      </c>
      <c r="H6421" s="43">
        <f t="shared" si="3571"/>
        <v>0</v>
      </c>
      <c r="I6421" s="43">
        <f t="shared" si="3562"/>
        <v>0</v>
      </c>
      <c r="J6421" s="43">
        <f t="shared" si="3563"/>
        <v>0</v>
      </c>
      <c r="K6421" s="8"/>
      <c r="L6421" s="17" t="str">
        <f t="shared" si="3564"/>
        <v>П</v>
      </c>
      <c r="M6421" s="20"/>
      <c r="N6421" s="18"/>
      <c r="O6421" s="18"/>
      <c r="P6421" s="19"/>
      <c r="Q6421" s="10"/>
      <c r="R6421" s="8"/>
      <c r="S6421" s="8"/>
      <c r="T6421" s="8"/>
      <c r="U6421" s="43">
        <f t="shared" si="3572"/>
        <v>1</v>
      </c>
      <c r="V6421" s="43">
        <f t="shared" si="3565"/>
        <v>0</v>
      </c>
      <c r="W6421" s="43">
        <f t="shared" si="3566"/>
        <v>0</v>
      </c>
      <c r="X6421" s="43">
        <f t="shared" si="3573"/>
        <v>0</v>
      </c>
      <c r="Y6421" s="43">
        <f t="shared" si="3567"/>
        <v>0</v>
      </c>
      <c r="Z6421" s="43">
        <f t="shared" si="3568"/>
        <v>0</v>
      </c>
      <c r="AA6421" s="8"/>
      <c r="AB6421" s="17" t="str">
        <f t="shared" si="3569"/>
        <v>П</v>
      </c>
      <c r="AC6421" s="20"/>
      <c r="AD6421" s="18"/>
      <c r="AE6421" s="18"/>
      <c r="AF6421" s="19"/>
    </row>
    <row r="6422" spans="2:32" ht="15.75" x14ac:dyDescent="0.25">
      <c r="B6422" s="8"/>
      <c r="C6422" s="8"/>
      <c r="D6422" s="8"/>
      <c r="E6422" s="43">
        <f t="shared" si="3570"/>
        <v>1</v>
      </c>
      <c r="F6422" s="43">
        <f t="shared" si="3560"/>
        <v>0</v>
      </c>
      <c r="G6422" s="43">
        <f t="shared" si="3561"/>
        <v>0</v>
      </c>
      <c r="H6422" s="43">
        <f t="shared" si="3571"/>
        <v>0</v>
      </c>
      <c r="I6422" s="43">
        <f t="shared" si="3562"/>
        <v>0</v>
      </c>
      <c r="J6422" s="43">
        <f t="shared" si="3563"/>
        <v>0</v>
      </c>
      <c r="K6422" s="8"/>
      <c r="L6422" s="17" t="str">
        <f t="shared" si="3564"/>
        <v>П</v>
      </c>
      <c r="M6422" s="20"/>
      <c r="N6422" s="18"/>
      <c r="O6422" s="18"/>
      <c r="P6422" s="19"/>
      <c r="Q6422" s="10"/>
      <c r="R6422" s="8"/>
      <c r="S6422" s="8"/>
      <c r="T6422" s="8"/>
      <c r="U6422" s="43">
        <f t="shared" si="3572"/>
        <v>1</v>
      </c>
      <c r="V6422" s="43">
        <f t="shared" si="3565"/>
        <v>0</v>
      </c>
      <c r="W6422" s="43">
        <f t="shared" si="3566"/>
        <v>0</v>
      </c>
      <c r="X6422" s="43">
        <f t="shared" si="3573"/>
        <v>0</v>
      </c>
      <c r="Y6422" s="43">
        <f t="shared" si="3567"/>
        <v>0</v>
      </c>
      <c r="Z6422" s="43">
        <f t="shared" si="3568"/>
        <v>0</v>
      </c>
      <c r="AA6422" s="8"/>
      <c r="AB6422" s="17" t="str">
        <f t="shared" si="3569"/>
        <v>П</v>
      </c>
      <c r="AC6422" s="20"/>
      <c r="AD6422" s="18"/>
      <c r="AE6422" s="18"/>
      <c r="AF6422" s="19"/>
    </row>
    <row r="6423" spans="2:32" ht="15.75" x14ac:dyDescent="0.25">
      <c r="B6423" s="8"/>
      <c r="C6423" s="8"/>
      <c r="D6423" s="8"/>
      <c r="E6423" s="43">
        <f t="shared" si="3570"/>
        <v>1</v>
      </c>
      <c r="F6423" s="43">
        <f t="shared" si="3560"/>
        <v>0</v>
      </c>
      <c r="G6423" s="43">
        <f t="shared" si="3561"/>
        <v>0</v>
      </c>
      <c r="H6423" s="43">
        <f t="shared" si="3571"/>
        <v>0</v>
      </c>
      <c r="I6423" s="43">
        <f t="shared" si="3562"/>
        <v>0</v>
      </c>
      <c r="J6423" s="43">
        <f t="shared" si="3563"/>
        <v>0</v>
      </c>
      <c r="K6423" s="8"/>
      <c r="L6423" s="17" t="str">
        <f t="shared" si="3564"/>
        <v>П</v>
      </c>
      <c r="M6423" s="20"/>
      <c r="N6423" s="18"/>
      <c r="O6423" s="18"/>
      <c r="P6423" s="19"/>
      <c r="Q6423" s="10"/>
      <c r="R6423" s="8"/>
      <c r="S6423" s="8"/>
      <c r="T6423" s="8"/>
      <c r="U6423" s="43">
        <f t="shared" si="3572"/>
        <v>1</v>
      </c>
      <c r="V6423" s="43">
        <f t="shared" si="3565"/>
        <v>0</v>
      </c>
      <c r="W6423" s="43">
        <f t="shared" si="3566"/>
        <v>0</v>
      </c>
      <c r="X6423" s="43">
        <f t="shared" si="3573"/>
        <v>0</v>
      </c>
      <c r="Y6423" s="43">
        <f t="shared" si="3567"/>
        <v>0</v>
      </c>
      <c r="Z6423" s="43">
        <f t="shared" si="3568"/>
        <v>0</v>
      </c>
      <c r="AA6423" s="8"/>
      <c r="AB6423" s="17" t="str">
        <f t="shared" si="3569"/>
        <v>П</v>
      </c>
      <c r="AC6423" s="20"/>
      <c r="AD6423" s="18"/>
      <c r="AE6423" s="18"/>
      <c r="AF6423" s="19"/>
    </row>
    <row r="6424" spans="2:32" ht="15.75" x14ac:dyDescent="0.25">
      <c r="B6424" s="8"/>
      <c r="C6424" s="8"/>
      <c r="D6424" s="8"/>
      <c r="E6424" s="43">
        <f t="shared" si="3570"/>
        <v>1</v>
      </c>
      <c r="F6424" s="43">
        <f t="shared" si="3560"/>
        <v>0</v>
      </c>
      <c r="G6424" s="43">
        <f t="shared" si="3561"/>
        <v>0</v>
      </c>
      <c r="H6424" s="43">
        <f t="shared" si="3571"/>
        <v>0</v>
      </c>
      <c r="I6424" s="43">
        <f t="shared" si="3562"/>
        <v>0</v>
      </c>
      <c r="J6424" s="43">
        <f t="shared" si="3563"/>
        <v>0</v>
      </c>
      <c r="K6424" s="8"/>
      <c r="L6424" s="17" t="str">
        <f t="shared" si="3564"/>
        <v>П</v>
      </c>
      <c r="M6424" s="20"/>
      <c r="N6424" s="18"/>
      <c r="O6424" s="18"/>
      <c r="P6424" s="19"/>
      <c r="Q6424" s="10"/>
      <c r="R6424" s="8"/>
      <c r="S6424" s="8"/>
      <c r="T6424" s="8"/>
      <c r="U6424" s="43">
        <f t="shared" si="3572"/>
        <v>1</v>
      </c>
      <c r="V6424" s="43">
        <f t="shared" si="3565"/>
        <v>0</v>
      </c>
      <c r="W6424" s="43">
        <f t="shared" si="3566"/>
        <v>0</v>
      </c>
      <c r="X6424" s="43">
        <f t="shared" si="3573"/>
        <v>0</v>
      </c>
      <c r="Y6424" s="43">
        <f t="shared" si="3567"/>
        <v>0</v>
      </c>
      <c r="Z6424" s="43">
        <f t="shared" si="3568"/>
        <v>0</v>
      </c>
      <c r="AA6424" s="8"/>
      <c r="AB6424" s="17" t="str">
        <f t="shared" si="3569"/>
        <v>П</v>
      </c>
      <c r="AC6424" s="20"/>
      <c r="AD6424" s="18"/>
      <c r="AE6424" s="18"/>
      <c r="AF6424" s="19"/>
    </row>
    <row r="6425" spans="2:32" ht="15.75" x14ac:dyDescent="0.25">
      <c r="B6425" s="8"/>
      <c r="C6425" s="8"/>
      <c r="D6425" s="8"/>
      <c r="E6425" s="43">
        <f t="shared" si="3570"/>
        <v>1</v>
      </c>
      <c r="F6425" s="43">
        <f t="shared" si="3560"/>
        <v>0</v>
      </c>
      <c r="G6425" s="43">
        <f t="shared" si="3561"/>
        <v>0</v>
      </c>
      <c r="H6425" s="43">
        <f t="shared" si="3571"/>
        <v>0</v>
      </c>
      <c r="I6425" s="43">
        <f t="shared" si="3562"/>
        <v>0</v>
      </c>
      <c r="J6425" s="43">
        <f t="shared" si="3563"/>
        <v>0</v>
      </c>
      <c r="K6425" s="8"/>
      <c r="L6425" s="17" t="str">
        <f t="shared" si="3564"/>
        <v>П</v>
      </c>
      <c r="M6425" s="20"/>
      <c r="N6425" s="18"/>
      <c r="O6425" s="18"/>
      <c r="P6425" s="19"/>
      <c r="Q6425" s="10"/>
      <c r="R6425" s="8"/>
      <c r="S6425" s="8"/>
      <c r="T6425" s="8"/>
      <c r="U6425" s="43">
        <f t="shared" si="3572"/>
        <v>1</v>
      </c>
      <c r="V6425" s="43">
        <f t="shared" si="3565"/>
        <v>0</v>
      </c>
      <c r="W6425" s="43">
        <f t="shared" si="3566"/>
        <v>0</v>
      </c>
      <c r="X6425" s="43">
        <f t="shared" si="3573"/>
        <v>0</v>
      </c>
      <c r="Y6425" s="43">
        <f t="shared" si="3567"/>
        <v>0</v>
      </c>
      <c r="Z6425" s="43">
        <f t="shared" si="3568"/>
        <v>0</v>
      </c>
      <c r="AA6425" s="8"/>
      <c r="AB6425" s="17" t="str">
        <f t="shared" si="3569"/>
        <v>П</v>
      </c>
      <c r="AC6425" s="20"/>
      <c r="AD6425" s="18"/>
      <c r="AE6425" s="18"/>
      <c r="AF6425" s="19"/>
    </row>
    <row r="6426" spans="2:32" ht="15.75" x14ac:dyDescent="0.25">
      <c r="B6426" s="8"/>
      <c r="C6426" s="8"/>
      <c r="D6426" s="8"/>
      <c r="E6426" s="43">
        <f t="shared" si="3570"/>
        <v>1</v>
      </c>
      <c r="F6426" s="43">
        <f t="shared" si="3560"/>
        <v>0</v>
      </c>
      <c r="G6426" s="43">
        <f t="shared" si="3561"/>
        <v>0</v>
      </c>
      <c r="H6426" s="43">
        <f t="shared" si="3571"/>
        <v>0</v>
      </c>
      <c r="I6426" s="43">
        <f t="shared" si="3562"/>
        <v>0</v>
      </c>
      <c r="J6426" s="43">
        <f t="shared" si="3563"/>
        <v>0</v>
      </c>
      <c r="K6426" s="8"/>
      <c r="L6426" s="17" t="str">
        <f t="shared" si="3564"/>
        <v>П</v>
      </c>
      <c r="M6426" s="20"/>
      <c r="N6426" s="18"/>
      <c r="O6426" s="18"/>
      <c r="P6426" s="19"/>
      <c r="Q6426" s="10"/>
      <c r="R6426" s="8"/>
      <c r="S6426" s="8"/>
      <c r="T6426" s="8"/>
      <c r="U6426" s="43">
        <f t="shared" si="3572"/>
        <v>1</v>
      </c>
      <c r="V6426" s="43">
        <f t="shared" si="3565"/>
        <v>0</v>
      </c>
      <c r="W6426" s="43">
        <f t="shared" si="3566"/>
        <v>0</v>
      </c>
      <c r="X6426" s="43">
        <f t="shared" si="3573"/>
        <v>0</v>
      </c>
      <c r="Y6426" s="43">
        <f t="shared" si="3567"/>
        <v>0</v>
      </c>
      <c r="Z6426" s="43">
        <f t="shared" si="3568"/>
        <v>0</v>
      </c>
      <c r="AA6426" s="8"/>
      <c r="AB6426" s="17" t="str">
        <f t="shared" si="3569"/>
        <v>П</v>
      </c>
      <c r="AC6426" s="20"/>
      <c r="AD6426" s="18"/>
      <c r="AE6426" s="18"/>
      <c r="AF6426" s="19"/>
    </row>
    <row r="6427" spans="2:32" ht="15.75" x14ac:dyDescent="0.25">
      <c r="B6427" s="8"/>
      <c r="C6427" s="8"/>
      <c r="D6427" s="8"/>
      <c r="E6427" s="43">
        <f t="shared" si="3570"/>
        <v>1</v>
      </c>
      <c r="F6427" s="43">
        <f t="shared" si="3560"/>
        <v>0</v>
      </c>
      <c r="G6427" s="43">
        <f t="shared" si="3561"/>
        <v>0</v>
      </c>
      <c r="H6427" s="43">
        <f t="shared" si="3571"/>
        <v>0</v>
      </c>
      <c r="I6427" s="43">
        <f t="shared" si="3562"/>
        <v>0</v>
      </c>
      <c r="J6427" s="43">
        <f t="shared" si="3563"/>
        <v>0</v>
      </c>
      <c r="K6427" s="8"/>
      <c r="L6427" s="17" t="str">
        <f t="shared" si="3564"/>
        <v>П</v>
      </c>
      <c r="M6427" s="20"/>
      <c r="N6427" s="18"/>
      <c r="O6427" s="18"/>
      <c r="P6427" s="19"/>
      <c r="Q6427" s="10"/>
      <c r="R6427" s="8"/>
      <c r="S6427" s="8"/>
      <c r="T6427" s="8"/>
      <c r="U6427" s="43">
        <f t="shared" si="3572"/>
        <v>1</v>
      </c>
      <c r="V6427" s="43">
        <f t="shared" si="3565"/>
        <v>0</v>
      </c>
      <c r="W6427" s="43">
        <f t="shared" si="3566"/>
        <v>0</v>
      </c>
      <c r="X6427" s="43">
        <f t="shared" si="3573"/>
        <v>0</v>
      </c>
      <c r="Y6427" s="43">
        <f t="shared" si="3567"/>
        <v>0</v>
      </c>
      <c r="Z6427" s="43">
        <f t="shared" si="3568"/>
        <v>0</v>
      </c>
      <c r="AA6427" s="8"/>
      <c r="AB6427" s="17" t="str">
        <f t="shared" si="3569"/>
        <v>П</v>
      </c>
      <c r="AC6427" s="20"/>
      <c r="AD6427" s="18"/>
      <c r="AE6427" s="18"/>
      <c r="AF6427" s="19"/>
    </row>
    <row r="6428" spans="2:32" ht="15.75" x14ac:dyDescent="0.25">
      <c r="B6428" s="8"/>
      <c r="C6428" s="8"/>
      <c r="D6428" s="8"/>
      <c r="E6428" s="43">
        <f t="shared" si="3570"/>
        <v>1</v>
      </c>
      <c r="F6428" s="43">
        <f t="shared" si="3560"/>
        <v>0</v>
      </c>
      <c r="G6428" s="43">
        <f t="shared" si="3561"/>
        <v>0</v>
      </c>
      <c r="H6428" s="43">
        <f t="shared" si="3571"/>
        <v>0</v>
      </c>
      <c r="I6428" s="43">
        <f t="shared" si="3562"/>
        <v>0</v>
      </c>
      <c r="J6428" s="43">
        <f t="shared" si="3563"/>
        <v>0</v>
      </c>
      <c r="K6428" s="8"/>
      <c r="L6428" s="17" t="str">
        <f t="shared" si="3564"/>
        <v>П</v>
      </c>
      <c r="M6428" s="20"/>
      <c r="N6428" s="18"/>
      <c r="O6428" s="18"/>
      <c r="P6428" s="19"/>
      <c r="Q6428" s="10"/>
      <c r="R6428" s="8"/>
      <c r="S6428" s="8"/>
      <c r="T6428" s="8"/>
      <c r="U6428" s="43">
        <f t="shared" si="3572"/>
        <v>1</v>
      </c>
      <c r="V6428" s="43">
        <f t="shared" si="3565"/>
        <v>0</v>
      </c>
      <c r="W6428" s="43">
        <f t="shared" si="3566"/>
        <v>0</v>
      </c>
      <c r="X6428" s="43">
        <f t="shared" si="3573"/>
        <v>0</v>
      </c>
      <c r="Y6428" s="43">
        <f t="shared" si="3567"/>
        <v>0</v>
      </c>
      <c r="Z6428" s="43">
        <f t="shared" si="3568"/>
        <v>0</v>
      </c>
      <c r="AA6428" s="8"/>
      <c r="AB6428" s="17" t="str">
        <f t="shared" si="3569"/>
        <v>П</v>
      </c>
      <c r="AC6428" s="20"/>
      <c r="AD6428" s="18"/>
      <c r="AE6428" s="18"/>
      <c r="AF6428" s="19"/>
    </row>
    <row r="6429" spans="2:32" ht="18.75" x14ac:dyDescent="0.25">
      <c r="B6429" s="8"/>
      <c r="C6429" s="8"/>
      <c r="D6429" s="8"/>
      <c r="E6429" s="21">
        <f t="shared" ref="E6429:J6429" si="3574">SUM(E6419:E6423)</f>
        <v>5</v>
      </c>
      <c r="F6429" s="22">
        <f t="shared" si="3574"/>
        <v>0</v>
      </c>
      <c r="G6429" s="22">
        <f t="shared" si="3574"/>
        <v>0</v>
      </c>
      <c r="H6429" s="23">
        <f t="shared" si="3574"/>
        <v>0</v>
      </c>
      <c r="I6429" s="22">
        <f t="shared" si="3574"/>
        <v>0</v>
      </c>
      <c r="J6429" s="22">
        <f t="shared" si="3574"/>
        <v>0</v>
      </c>
      <c r="K6429" s="8"/>
      <c r="L6429" s="8"/>
      <c r="M6429" s="20"/>
      <c r="N6429" s="9"/>
      <c r="O6429" s="9"/>
      <c r="P6429" s="18">
        <f>SUM(P6419:P6428)</f>
        <v>0</v>
      </c>
      <c r="Q6429" s="10"/>
      <c r="R6429" s="8"/>
      <c r="S6429" s="8"/>
      <c r="T6429" s="8"/>
      <c r="U6429" s="21">
        <f t="shared" ref="U6429:Z6429" si="3575">SUM(U6419:U6423)</f>
        <v>5</v>
      </c>
      <c r="V6429" s="22">
        <f t="shared" si="3575"/>
        <v>0</v>
      </c>
      <c r="W6429" s="22">
        <f t="shared" si="3575"/>
        <v>0</v>
      </c>
      <c r="X6429" s="23">
        <f t="shared" si="3575"/>
        <v>0</v>
      </c>
      <c r="Y6429" s="22">
        <f t="shared" si="3575"/>
        <v>0</v>
      </c>
      <c r="Z6429" s="22">
        <f t="shared" si="3575"/>
        <v>0</v>
      </c>
      <c r="AA6429" s="8"/>
      <c r="AB6429" s="8"/>
      <c r="AC6429" s="20"/>
      <c r="AD6429" s="9"/>
      <c r="AE6429" s="9"/>
      <c r="AF6429" s="19">
        <f>SUM(AF6419:AF6428)</f>
        <v>0</v>
      </c>
    </row>
    <row r="6430" spans="2:32" ht="15.75" x14ac:dyDescent="0.25">
      <c r="B6430" s="8"/>
      <c r="C6430" s="8"/>
      <c r="D6430" s="8"/>
      <c r="E6430" s="8"/>
      <c r="F6430" s="8"/>
      <c r="G6430" s="8"/>
      <c r="H6430" s="8"/>
      <c r="I6430" s="8"/>
      <c r="J6430" s="8"/>
      <c r="K6430" s="8"/>
      <c r="L6430" s="8"/>
      <c r="M6430" s="8"/>
      <c r="N6430" s="24"/>
      <c r="O6430" s="9"/>
      <c r="P6430" s="8">
        <f>SUM(P6419:P6429)</f>
        <v>0</v>
      </c>
      <c r="Q6430" s="10"/>
      <c r="R6430" s="8"/>
      <c r="S6430" s="8"/>
      <c r="T6430" s="8"/>
      <c r="U6430" s="8"/>
      <c r="V6430" s="8"/>
      <c r="W6430" s="8"/>
      <c r="X6430" s="8"/>
      <c r="Y6430" s="8"/>
      <c r="Z6430" s="8"/>
      <c r="AA6430" s="8"/>
      <c r="AB6430" s="8"/>
      <c r="AC6430" s="8"/>
      <c r="AD6430" s="58"/>
      <c r="AE6430" s="58"/>
      <c r="AF6430" s="8"/>
    </row>
    <row r="6431" spans="2:32" ht="18.75" x14ac:dyDescent="0.25">
      <c r="B6431" s="8"/>
      <c r="C6431" s="8"/>
      <c r="D6431" s="8"/>
      <c r="E6431" s="25">
        <f t="shared" ref="E6431:J6431" si="3576">SUM(E6424:E6428)</f>
        <v>5</v>
      </c>
      <c r="F6431" s="22">
        <f t="shared" si="3576"/>
        <v>0</v>
      </c>
      <c r="G6431" s="22">
        <f t="shared" si="3576"/>
        <v>0</v>
      </c>
      <c r="H6431" s="14">
        <f t="shared" si="3576"/>
        <v>0</v>
      </c>
      <c r="I6431" s="22">
        <f t="shared" si="3576"/>
        <v>0</v>
      </c>
      <c r="J6431" s="22">
        <f t="shared" si="3576"/>
        <v>0</v>
      </c>
      <c r="K6431" s="8"/>
      <c r="L6431" s="8"/>
      <c r="M6431" s="8"/>
      <c r="N6431" s="9"/>
      <c r="O6431" s="8"/>
      <c r="P6431" s="8"/>
      <c r="Q6431" s="10"/>
      <c r="R6431" s="8"/>
      <c r="S6431" s="8"/>
      <c r="T6431" s="8"/>
      <c r="U6431" s="25">
        <f t="shared" ref="U6431:Z6431" si="3577">SUM(U6424:U6428)</f>
        <v>5</v>
      </c>
      <c r="V6431" s="22">
        <f t="shared" si="3577"/>
        <v>0</v>
      </c>
      <c r="W6431" s="22">
        <f t="shared" si="3577"/>
        <v>0</v>
      </c>
      <c r="X6431" s="14">
        <f t="shared" si="3577"/>
        <v>0</v>
      </c>
      <c r="Y6431" s="22">
        <f t="shared" si="3577"/>
        <v>0</v>
      </c>
      <c r="Z6431" s="22">
        <f t="shared" si="3577"/>
        <v>0</v>
      </c>
      <c r="AA6431" s="8"/>
      <c r="AB6431" s="8"/>
      <c r="AC6431" s="8"/>
      <c r="AD6431" s="8"/>
      <c r="AE6431" s="8"/>
      <c r="AF6431" s="8"/>
    </row>
    <row r="6432" spans="2:32" ht="18.75" x14ac:dyDescent="0.25">
      <c r="B6432" s="8"/>
      <c r="C6432" s="8"/>
      <c r="D6432" s="8"/>
      <c r="E6432" s="12">
        <f t="shared" ref="E6432:J6432" si="3578">SUM(E6419:E6428)</f>
        <v>10</v>
      </c>
      <c r="F6432" s="22">
        <f t="shared" si="3578"/>
        <v>0</v>
      </c>
      <c r="G6432" s="22">
        <f t="shared" si="3578"/>
        <v>0</v>
      </c>
      <c r="H6432" s="14">
        <f t="shared" si="3578"/>
        <v>0</v>
      </c>
      <c r="I6432" s="22">
        <f t="shared" si="3578"/>
        <v>0</v>
      </c>
      <c r="J6432" s="22">
        <f t="shared" si="3578"/>
        <v>0</v>
      </c>
      <c r="K6432" s="8"/>
      <c r="L6432" s="8"/>
      <c r="M6432" s="8"/>
      <c r="N6432" s="9"/>
      <c r="O6432" s="8"/>
      <c r="P6432" s="8"/>
      <c r="Q6432" s="10"/>
      <c r="R6432" s="8"/>
      <c r="S6432" s="8"/>
      <c r="T6432" s="8"/>
      <c r="U6432" s="12">
        <f t="shared" ref="U6432:Z6432" si="3579">SUM(U6419:U6428)</f>
        <v>10</v>
      </c>
      <c r="V6432" s="22">
        <f t="shared" si="3579"/>
        <v>0</v>
      </c>
      <c r="W6432" s="22">
        <f t="shared" si="3579"/>
        <v>0</v>
      </c>
      <c r="X6432" s="14">
        <f t="shared" si="3579"/>
        <v>0</v>
      </c>
      <c r="Y6432" s="22">
        <f t="shared" si="3579"/>
        <v>0</v>
      </c>
      <c r="Z6432" s="22">
        <f t="shared" si="3579"/>
        <v>0</v>
      </c>
      <c r="AA6432" s="8"/>
      <c r="AB6432" s="8"/>
      <c r="AC6432" s="8"/>
      <c r="AD6432" s="8"/>
      <c r="AE6432" s="8"/>
      <c r="AF6432" s="8"/>
    </row>
    <row r="6433" spans="2:32" ht="15" x14ac:dyDescent="0.25">
      <c r="B6433" s="8"/>
      <c r="C6433" s="8"/>
      <c r="D6433" s="8"/>
      <c r="E6433" s="8"/>
      <c r="F6433" s="8"/>
      <c r="G6433" s="8"/>
      <c r="H6433" s="8"/>
      <c r="I6433" s="8"/>
      <c r="J6433" s="8"/>
      <c r="K6433" s="8"/>
      <c r="L6433" s="8"/>
      <c r="M6433" s="8"/>
      <c r="N6433" s="9"/>
      <c r="O6433" s="8"/>
      <c r="P6433" s="8"/>
      <c r="Q6433" s="10"/>
      <c r="R6433" s="8"/>
      <c r="S6433" s="8"/>
      <c r="T6433" s="8"/>
      <c r="U6433" s="8"/>
      <c r="V6433" s="8"/>
      <c r="W6433" s="8"/>
      <c r="X6433" s="8"/>
      <c r="Y6433" s="8"/>
      <c r="Z6433" s="8"/>
      <c r="AA6433" s="8"/>
      <c r="AB6433" s="8"/>
      <c r="AC6433" s="8"/>
      <c r="AD6433" s="8"/>
      <c r="AE6433" s="8"/>
      <c r="AF6433" s="8"/>
    </row>
    <row r="6434" spans="2:32" ht="15" x14ac:dyDescent="0.25">
      <c r="B6434" s="8"/>
      <c r="C6434" s="8"/>
      <c r="D6434" s="8"/>
      <c r="E6434" s="8"/>
      <c r="F6434" s="8"/>
      <c r="G6434" s="8"/>
      <c r="H6434" s="8"/>
      <c r="I6434" s="8"/>
      <c r="J6434" s="8"/>
      <c r="K6434" s="8"/>
      <c r="L6434" s="8"/>
      <c r="M6434" s="8"/>
      <c r="N6434" s="9"/>
      <c r="O6434" s="8"/>
      <c r="P6434" s="8"/>
      <c r="Q6434" s="10"/>
      <c r="R6434" s="8"/>
      <c r="S6434" s="8"/>
      <c r="T6434" s="8"/>
      <c r="U6434" s="8"/>
      <c r="V6434" s="8"/>
      <c r="W6434" s="8"/>
      <c r="X6434" s="8"/>
      <c r="Y6434" s="8"/>
      <c r="Z6434" s="8"/>
      <c r="AA6434" s="8"/>
      <c r="AB6434" s="8"/>
      <c r="AC6434" s="8"/>
      <c r="AD6434" s="8"/>
      <c r="AE6434" s="8"/>
      <c r="AF6434" s="8"/>
    </row>
    <row r="6435" spans="2:32" ht="15" x14ac:dyDescent="0.25">
      <c r="B6435" s="8"/>
      <c r="C6435" s="8"/>
      <c r="D6435" s="8"/>
      <c r="E6435" s="8"/>
      <c r="F6435" s="8"/>
      <c r="G6435" s="8"/>
      <c r="H6435" s="8"/>
      <c r="I6435" s="8"/>
      <c r="J6435" s="8"/>
      <c r="K6435" s="8"/>
      <c r="L6435" s="8"/>
      <c r="M6435" s="8"/>
      <c r="N6435" s="9"/>
      <c r="O6435" s="8"/>
      <c r="P6435" s="8"/>
      <c r="Q6435" s="10"/>
      <c r="R6435" s="8"/>
      <c r="S6435" s="8"/>
      <c r="T6435" s="8"/>
      <c r="U6435" s="8"/>
      <c r="V6435" s="8"/>
      <c r="W6435" s="8"/>
      <c r="X6435" s="8"/>
      <c r="Y6435" s="8"/>
      <c r="Z6435" s="8"/>
      <c r="AA6435" s="8"/>
      <c r="AB6435" s="8"/>
      <c r="AC6435" s="8"/>
      <c r="AD6435" s="8"/>
      <c r="AE6435" s="8"/>
      <c r="AF6435" s="8"/>
    </row>
    <row r="6436" spans="2:32" ht="15" x14ac:dyDescent="0.25">
      <c r="B6436" s="8"/>
      <c r="C6436" s="8"/>
      <c r="D6436" s="8"/>
      <c r="E6436" s="8"/>
      <c r="F6436" s="8"/>
      <c r="G6436" s="8"/>
      <c r="H6436" s="8"/>
      <c r="I6436" s="8"/>
      <c r="J6436" s="8"/>
      <c r="K6436" s="8"/>
      <c r="L6436" s="8"/>
      <c r="M6436" s="8"/>
      <c r="N6436" s="9"/>
      <c r="O6436" s="8"/>
      <c r="P6436" s="8"/>
      <c r="Q6436" s="10"/>
      <c r="R6436" s="8"/>
      <c r="S6436" s="8"/>
      <c r="T6436" s="8"/>
      <c r="U6436" s="8"/>
      <c r="V6436" s="8"/>
      <c r="W6436" s="8"/>
      <c r="X6436" s="8"/>
      <c r="Y6436" s="8"/>
      <c r="Z6436" s="8"/>
      <c r="AA6436" s="8"/>
      <c r="AB6436" s="8"/>
      <c r="AC6436" s="8"/>
      <c r="AD6436" s="8"/>
      <c r="AE6436" s="8"/>
      <c r="AF6436" s="8"/>
    </row>
    <row r="6437" spans="2:32" ht="15" x14ac:dyDescent="0.25">
      <c r="B6437" s="8"/>
      <c r="C6437" s="8"/>
      <c r="D6437" s="8"/>
      <c r="E6437" s="8"/>
      <c r="F6437" s="8"/>
      <c r="G6437" s="8"/>
      <c r="H6437" s="8"/>
      <c r="I6437" s="8"/>
      <c r="J6437" s="8"/>
      <c r="K6437" s="8"/>
      <c r="L6437" s="8"/>
      <c r="M6437" s="8"/>
      <c r="N6437" s="9"/>
      <c r="O6437" s="8"/>
      <c r="P6437" s="8"/>
      <c r="Q6437" s="10"/>
      <c r="R6437" s="8"/>
      <c r="S6437" s="8"/>
      <c r="T6437" s="8"/>
      <c r="U6437" s="8"/>
      <c r="V6437" s="8"/>
      <c r="W6437" s="8"/>
      <c r="X6437" s="8"/>
      <c r="Y6437" s="8"/>
      <c r="Z6437" s="8"/>
      <c r="AA6437" s="8"/>
      <c r="AB6437" s="8"/>
      <c r="AC6437" s="8"/>
      <c r="AD6437" s="8"/>
      <c r="AE6437" s="8"/>
      <c r="AF6437" s="8"/>
    </row>
    <row r="6438" spans="2:32" ht="18.75" x14ac:dyDescent="0.3">
      <c r="B6438" s="59" t="s">
        <v>7</v>
      </c>
      <c r="C6438" s="60"/>
      <c r="D6438" s="26">
        <f>B6415</f>
        <v>179</v>
      </c>
      <c r="E6438" s="59">
        <f>D6415</f>
        <v>44763</v>
      </c>
      <c r="F6438" s="61"/>
      <c r="G6438" s="61"/>
      <c r="H6438" s="62"/>
      <c r="I6438" s="59" t="str">
        <f>Y6415</f>
        <v>чемпионат</v>
      </c>
      <c r="J6438" s="63"/>
      <c r="K6438" s="63"/>
      <c r="L6438" s="63"/>
      <c r="M6438" s="63"/>
      <c r="N6438" s="60"/>
      <c r="O6438" s="8"/>
      <c r="P6438" s="64" t="s">
        <v>8</v>
      </c>
      <c r="Q6438" s="65"/>
      <c r="R6438" s="65"/>
      <c r="S6438" s="65"/>
      <c r="T6438" s="65"/>
      <c r="U6438" s="65"/>
      <c r="V6438" s="27" t="s">
        <v>9</v>
      </c>
      <c r="W6438" s="28" t="s">
        <v>10</v>
      </c>
      <c r="X6438" s="8"/>
      <c r="Y6438" s="66" t="s">
        <v>11</v>
      </c>
      <c r="Z6438" s="67"/>
      <c r="AA6438" s="67"/>
      <c r="AB6438" s="67"/>
      <c r="AC6438" s="67"/>
      <c r="AD6438" s="67"/>
      <c r="AE6438" s="29" t="s">
        <v>9</v>
      </c>
      <c r="AF6438" s="30" t="s">
        <v>10</v>
      </c>
    </row>
    <row r="6439" spans="2:32" ht="15.75" x14ac:dyDescent="0.25">
      <c r="B6439" s="68" t="str">
        <f>I6415</f>
        <v>ком 1</v>
      </c>
      <c r="C6439" s="69"/>
      <c r="D6439" s="70"/>
      <c r="E6439" s="74" t="s">
        <v>12</v>
      </c>
      <c r="F6439" s="74"/>
      <c r="G6439" s="74" t="s">
        <v>13</v>
      </c>
      <c r="H6439" s="74"/>
      <c r="I6439" s="49" t="s">
        <v>14</v>
      </c>
      <c r="J6439" s="51"/>
      <c r="K6439" s="44" t="s">
        <v>15</v>
      </c>
      <c r="L6439" s="45"/>
      <c r="M6439" s="19"/>
      <c r="N6439" s="19"/>
      <c r="O6439" s="8"/>
      <c r="P6439" s="44" t="s">
        <v>16</v>
      </c>
      <c r="Q6439" s="45"/>
      <c r="R6439" s="43" t="s">
        <v>17</v>
      </c>
      <c r="S6439" s="43" t="s">
        <v>18</v>
      </c>
      <c r="T6439" s="41" t="s">
        <v>19</v>
      </c>
      <c r="U6439" s="43" t="s">
        <v>20</v>
      </c>
      <c r="V6439" s="31"/>
      <c r="W6439" s="32"/>
      <c r="X6439" s="8"/>
      <c r="Y6439" s="44" t="s">
        <v>16</v>
      </c>
      <c r="Z6439" s="45"/>
      <c r="AA6439" s="43" t="s">
        <v>21</v>
      </c>
      <c r="AB6439" s="43" t="s">
        <v>18</v>
      </c>
      <c r="AC6439" s="41" t="s">
        <v>22</v>
      </c>
      <c r="AD6439" s="43" t="s">
        <v>20</v>
      </c>
      <c r="AE6439" s="31"/>
      <c r="AF6439" s="32"/>
    </row>
    <row r="6440" spans="2:32" ht="15.75" x14ac:dyDescent="0.25">
      <c r="B6440" s="71"/>
      <c r="C6440" s="72"/>
      <c r="D6440" s="73"/>
      <c r="E6440" s="43">
        <f>SUM(I6419:I6428)</f>
        <v>0</v>
      </c>
      <c r="F6440" s="33" t="s">
        <v>23</v>
      </c>
      <c r="G6440" s="43">
        <f>SUM(J6419:J6428)</f>
        <v>0</v>
      </c>
      <c r="H6440" s="33" t="s">
        <v>23</v>
      </c>
      <c r="I6440" s="31"/>
      <c r="J6440" s="31" t="s">
        <v>20</v>
      </c>
      <c r="K6440" s="44" t="s">
        <v>24</v>
      </c>
      <c r="L6440" s="45"/>
      <c r="M6440" s="44">
        <f>SUM(M6439:N6439)</f>
        <v>0</v>
      </c>
      <c r="N6440" s="45"/>
      <c r="O6440" s="8"/>
      <c r="P6440" s="44" t="s">
        <v>16</v>
      </c>
      <c r="Q6440" s="45"/>
      <c r="R6440" s="43" t="s">
        <v>25</v>
      </c>
      <c r="S6440" s="43" t="s">
        <v>18</v>
      </c>
      <c r="T6440" s="41" t="s">
        <v>26</v>
      </c>
      <c r="U6440" s="43" t="s">
        <v>20</v>
      </c>
      <c r="V6440" s="31"/>
      <c r="W6440" s="32"/>
      <c r="X6440" s="8"/>
      <c r="Y6440" s="44" t="s">
        <v>16</v>
      </c>
      <c r="Z6440" s="45"/>
      <c r="AA6440" s="43" t="s">
        <v>27</v>
      </c>
      <c r="AB6440" s="43" t="s">
        <v>18</v>
      </c>
      <c r="AC6440" s="41" t="s">
        <v>28</v>
      </c>
      <c r="AD6440" s="43" t="s">
        <v>20</v>
      </c>
      <c r="AE6440" s="31"/>
      <c r="AF6440" s="32"/>
    </row>
    <row r="6441" spans="2:32" ht="15.75" customHeight="1" x14ac:dyDescent="0.25">
      <c r="B6441" s="74" t="str">
        <f>R6415</f>
        <v>ком 2</v>
      </c>
      <c r="C6441" s="74"/>
      <c r="D6441" s="74"/>
      <c r="E6441" s="74" t="s">
        <v>12</v>
      </c>
      <c r="F6441" s="74"/>
      <c r="G6441" s="74" t="s">
        <v>13</v>
      </c>
      <c r="H6441" s="74"/>
      <c r="I6441" s="49" t="s">
        <v>14</v>
      </c>
      <c r="J6441" s="51"/>
      <c r="K6441" s="78">
        <f>P6429/30</f>
        <v>0</v>
      </c>
      <c r="L6441" s="79"/>
      <c r="M6441" s="82">
        <f>AF6429/30</f>
        <v>0</v>
      </c>
      <c r="N6441" s="82"/>
      <c r="O6441" s="8"/>
      <c r="P6441" s="44" t="s">
        <v>16</v>
      </c>
      <c r="Q6441" s="45"/>
      <c r="R6441" s="43" t="s">
        <v>29</v>
      </c>
      <c r="S6441" s="43" t="s">
        <v>18</v>
      </c>
      <c r="T6441" s="83" t="s">
        <v>30</v>
      </c>
      <c r="U6441" s="84"/>
      <c r="V6441" s="31"/>
      <c r="W6441" s="32"/>
      <c r="X6441" s="8"/>
      <c r="Y6441" s="44" t="s">
        <v>16</v>
      </c>
      <c r="Z6441" s="45"/>
      <c r="AA6441" s="43" t="s">
        <v>31</v>
      </c>
      <c r="AB6441" s="44" t="s">
        <v>32</v>
      </c>
      <c r="AC6441" s="77"/>
      <c r="AD6441" s="45"/>
      <c r="AE6441" s="31"/>
      <c r="AF6441" s="32"/>
    </row>
    <row r="6442" spans="2:32" ht="15.75" customHeight="1" x14ac:dyDescent="0.25">
      <c r="B6442" s="74"/>
      <c r="C6442" s="74"/>
      <c r="D6442" s="74"/>
      <c r="E6442" s="43">
        <f>SUM(Y6419:Y6428)</f>
        <v>0</v>
      </c>
      <c r="F6442" s="33" t="s">
        <v>23</v>
      </c>
      <c r="G6442" s="43">
        <f>SUM(Z6419:Z6428)</f>
        <v>0</v>
      </c>
      <c r="H6442" s="33" t="s">
        <v>23</v>
      </c>
      <c r="I6442" s="32"/>
      <c r="J6442" s="34" t="s">
        <v>20</v>
      </c>
      <c r="K6442" s="80"/>
      <c r="L6442" s="81"/>
      <c r="M6442" s="82"/>
      <c r="N6442" s="82"/>
      <c r="O6442" s="8"/>
      <c r="P6442" s="44" t="s">
        <v>33</v>
      </c>
      <c r="Q6442" s="77"/>
      <c r="R6442" s="77"/>
      <c r="S6442" s="77"/>
      <c r="T6442" s="77"/>
      <c r="U6442" s="45"/>
      <c r="V6442" s="32">
        <f>SUM(V6439:V6441)</f>
        <v>0</v>
      </c>
      <c r="W6442" s="32">
        <f>SUM(W6439:W6441)</f>
        <v>0</v>
      </c>
      <c r="X6442" s="8"/>
      <c r="Y6442" s="44" t="s">
        <v>16</v>
      </c>
      <c r="Z6442" s="45"/>
      <c r="AA6442" s="43" t="s">
        <v>34</v>
      </c>
      <c r="AB6442" s="44" t="s">
        <v>32</v>
      </c>
      <c r="AC6442" s="77"/>
      <c r="AD6442" s="45"/>
      <c r="AE6442" s="31"/>
      <c r="AF6442" s="32"/>
    </row>
    <row r="6443" spans="2:32" ht="18.75" x14ac:dyDescent="0.25">
      <c r="B6443" s="8"/>
      <c r="C6443" s="8"/>
      <c r="D6443" s="8"/>
      <c r="E6443" s="8"/>
      <c r="F6443" s="46" t="s">
        <v>35</v>
      </c>
      <c r="G6443" s="47"/>
      <c r="H6443" s="47"/>
      <c r="I6443" s="47"/>
      <c r="J6443" s="48"/>
      <c r="K6443" s="35" t="str">
        <f>_xlfn.CONCAT(F6431," ",":"," ",F6429)</f>
        <v>0 : 0</v>
      </c>
      <c r="L6443" s="22">
        <f>F6432</f>
        <v>0</v>
      </c>
      <c r="M6443" s="35" t="str">
        <f>_xlfn.CONCAT(V6431," ",":"," ",V6429)</f>
        <v>0 : 0</v>
      </c>
      <c r="N6443" s="22">
        <f>V6432</f>
        <v>0</v>
      </c>
      <c r="O6443" s="8"/>
      <c r="P6443" s="44" t="s">
        <v>36</v>
      </c>
      <c r="Q6443" s="77"/>
      <c r="R6443" s="77"/>
      <c r="S6443" s="77"/>
      <c r="T6443" s="77"/>
      <c r="U6443" s="45"/>
      <c r="V6443" s="44">
        <f>V6442+W6442</f>
        <v>0</v>
      </c>
      <c r="W6443" s="45"/>
      <c r="X6443" s="8"/>
      <c r="Y6443" s="44" t="s">
        <v>16</v>
      </c>
      <c r="Z6443" s="45"/>
      <c r="AA6443" s="43" t="s">
        <v>37</v>
      </c>
      <c r="AB6443" s="44" t="s">
        <v>32</v>
      </c>
      <c r="AC6443" s="77"/>
      <c r="AD6443" s="45"/>
      <c r="AE6443" s="31"/>
      <c r="AF6443" s="32"/>
    </row>
    <row r="6444" spans="2:32" ht="18.75" x14ac:dyDescent="0.25">
      <c r="B6444" s="75" t="str">
        <f>IF((M6439)&gt;(N6439),"П1",IF((M6439)&lt;(N6439),"П2","Н"))</f>
        <v>Н</v>
      </c>
      <c r="C6444" s="75"/>
      <c r="D6444" s="36">
        <v>5</v>
      </c>
      <c r="E6444" s="42" t="s">
        <v>38</v>
      </c>
      <c r="F6444" s="46" t="s">
        <v>39</v>
      </c>
      <c r="G6444" s="47"/>
      <c r="H6444" s="47"/>
      <c r="I6444" s="47"/>
      <c r="J6444" s="48"/>
      <c r="K6444" s="35" t="str">
        <f>_xlfn.CONCAT(G6431," ",":"," ",G6429)</f>
        <v>0 : 0</v>
      </c>
      <c r="L6444" s="22">
        <f>G6432</f>
        <v>0</v>
      </c>
      <c r="M6444" s="35" t="str">
        <f>_xlfn.CONCAT(W6431," ",":"," ",W6429)</f>
        <v>0 : 0</v>
      </c>
      <c r="N6444" s="22">
        <f>W6432</f>
        <v>0</v>
      </c>
      <c r="O6444" s="8"/>
      <c r="P6444" s="76" t="s">
        <v>40</v>
      </c>
      <c r="Q6444" s="76"/>
      <c r="R6444" s="76"/>
      <c r="S6444" s="76"/>
      <c r="T6444" s="76"/>
      <c r="U6444" s="37">
        <v>1</v>
      </c>
      <c r="V6444" s="38" t="s">
        <v>41</v>
      </c>
      <c r="W6444" s="38">
        <v>2</v>
      </c>
      <c r="X6444" s="8"/>
      <c r="Y6444" s="44" t="s">
        <v>42</v>
      </c>
      <c r="Z6444" s="77"/>
      <c r="AA6444" s="77"/>
      <c r="AB6444" s="77"/>
      <c r="AC6444" s="77"/>
      <c r="AD6444" s="45"/>
      <c r="AE6444" s="32">
        <f>SUM(AE6439:AE6443)</f>
        <v>0</v>
      </c>
      <c r="AF6444" s="32">
        <f>SUM(AF6439:AF6443)</f>
        <v>0</v>
      </c>
    </row>
    <row r="6445" spans="2:32" ht="18.75" x14ac:dyDescent="0.25">
      <c r="B6445" s="42">
        <v>3</v>
      </c>
      <c r="C6445" s="42" t="s">
        <v>43</v>
      </c>
      <c r="D6445" s="42" t="s">
        <v>44</v>
      </c>
      <c r="E6445" s="42" t="s">
        <v>45</v>
      </c>
      <c r="F6445" s="46" t="s">
        <v>46</v>
      </c>
      <c r="G6445" s="47"/>
      <c r="H6445" s="47"/>
      <c r="I6445" s="47"/>
      <c r="J6445" s="48"/>
      <c r="K6445" s="35" t="str">
        <f>_xlfn.CONCAT(H6431," ",":"," ",H6429)</f>
        <v>0 : 0</v>
      </c>
      <c r="L6445" s="39">
        <f>H6432</f>
        <v>0</v>
      </c>
      <c r="M6445" s="35" t="str">
        <f>_xlfn.CONCAT(X6431," ",":"," ",X6429)</f>
        <v>0 : 0</v>
      </c>
      <c r="N6445" s="39">
        <f>X6432</f>
        <v>0</v>
      </c>
      <c r="O6445" s="8"/>
      <c r="P6445" s="76"/>
      <c r="Q6445" s="76"/>
      <c r="R6445" s="76"/>
      <c r="S6445" s="76"/>
      <c r="T6445" s="76"/>
      <c r="U6445" s="40"/>
      <c r="V6445" s="40"/>
      <c r="W6445" s="40"/>
      <c r="X6445" s="8"/>
      <c r="Y6445" s="44" t="s">
        <v>47</v>
      </c>
      <c r="Z6445" s="77"/>
      <c r="AA6445" s="77"/>
      <c r="AB6445" s="77"/>
      <c r="AC6445" s="77"/>
      <c r="AD6445" s="45"/>
      <c r="AE6445" s="44">
        <f>AE6444+AF6444</f>
        <v>0</v>
      </c>
      <c r="AF6445" s="45"/>
    </row>
    <row r="6446" spans="2:32" ht="18.75" x14ac:dyDescent="0.25">
      <c r="B6446" s="42" t="str">
        <f>IF((C6446)&gt;(D6446),"1&gt;2",IF((C6446)&lt;(D6446),"1&lt;2","1=2"))</f>
        <v>1=2</v>
      </c>
      <c r="C6446" s="42">
        <f>P6419+P6420+P6421+P6422+P6423</f>
        <v>0</v>
      </c>
      <c r="D6446" s="42">
        <f>AF6419+AF6420+AF6421+AF6422+AF6423</f>
        <v>0</v>
      </c>
      <c r="E6446" s="42" t="str">
        <f>IF((P6424+P6425+P6426+P6427+P6428)&gt;(AF6424+AF6425+AF6426+AF6427+AF6428),"1&gt;2",IF((P6424+P6425+P6426+P6427+P6428)&lt;(AF6424+AF6425+AF6426+AF6427+AF6428),"1&lt;2","1=2"))</f>
        <v>1=2</v>
      </c>
      <c r="F6446" s="46" t="s">
        <v>48</v>
      </c>
      <c r="G6446" s="47"/>
      <c r="H6446" s="47"/>
      <c r="I6446" s="47"/>
      <c r="J6446" s="48"/>
      <c r="K6446" s="35" t="str">
        <f>_xlfn.CONCAT(E6431," ",":"," ",E6429)</f>
        <v>5 : 5</v>
      </c>
      <c r="L6446" s="39">
        <f>E6432</f>
        <v>10</v>
      </c>
      <c r="M6446" s="35" t="str">
        <f>_xlfn.CONCAT(U6431," ",":"," ",U6429)</f>
        <v>5 : 5</v>
      </c>
      <c r="N6446" s="39">
        <f>U6432</f>
        <v>10</v>
      </c>
      <c r="O6446" s="8"/>
      <c r="P6446" s="8"/>
      <c r="Q6446" s="8"/>
      <c r="R6446" s="8"/>
      <c r="S6446" s="8"/>
      <c r="T6446" s="8"/>
      <c r="U6446" s="8"/>
      <c r="V6446" s="8"/>
      <c r="W6446" s="8"/>
      <c r="X6446" s="8"/>
      <c r="Y6446" s="8"/>
      <c r="Z6446" s="8"/>
      <c r="AA6446" s="8"/>
      <c r="AB6446" s="8"/>
      <c r="AC6446" s="8"/>
      <c r="AD6446" s="9"/>
      <c r="AE6446" s="8"/>
      <c r="AF6446" s="8"/>
    </row>
    <row r="6447" spans="2:32" ht="15" x14ac:dyDescent="0.25">
      <c r="B6447" s="8"/>
      <c r="C6447" s="8"/>
      <c r="D6447" s="8"/>
      <c r="E6447" s="8"/>
      <c r="F6447" s="8"/>
      <c r="G6447" s="8"/>
      <c r="H6447" s="8"/>
      <c r="I6447" s="8"/>
      <c r="J6447" s="8"/>
      <c r="K6447" s="8"/>
      <c r="L6447" s="8"/>
      <c r="M6447" s="8"/>
      <c r="N6447" s="9"/>
      <c r="O6447" s="8"/>
      <c r="P6447" s="8"/>
      <c r="Q6447" s="8"/>
      <c r="R6447" s="8"/>
      <c r="S6447" s="8"/>
      <c r="T6447" s="8"/>
      <c r="U6447" s="8"/>
      <c r="V6447" s="8"/>
      <c r="W6447" s="8"/>
      <c r="X6447" s="8"/>
      <c r="Y6447" s="8"/>
      <c r="Z6447" s="8"/>
      <c r="AA6447" s="8"/>
      <c r="AB6447" s="8"/>
      <c r="AC6447" s="8"/>
      <c r="AD6447" s="9"/>
      <c r="AE6447" s="8"/>
      <c r="AF6447" s="8"/>
    </row>
    <row r="6448" spans="2:32" ht="15" x14ac:dyDescent="0.25">
      <c r="B6448" s="8"/>
      <c r="C6448" s="8"/>
      <c r="D6448" s="8"/>
      <c r="E6448" s="8"/>
      <c r="F6448" s="8"/>
      <c r="G6448" s="8"/>
      <c r="H6448" s="8"/>
      <c r="I6448" s="8"/>
      <c r="J6448" s="8"/>
      <c r="K6448" s="8"/>
      <c r="L6448" s="8"/>
      <c r="M6448" s="8"/>
      <c r="N6448" s="9"/>
      <c r="O6448" s="8"/>
      <c r="P6448" s="8"/>
      <c r="Q6448" s="8"/>
      <c r="R6448" s="8"/>
      <c r="S6448" s="8"/>
      <c r="T6448" s="8"/>
      <c r="U6448" s="8"/>
      <c r="V6448" s="8"/>
      <c r="W6448" s="8"/>
      <c r="X6448" s="8"/>
      <c r="Y6448" s="8"/>
      <c r="Z6448" s="8"/>
      <c r="AA6448" s="8"/>
      <c r="AB6448" s="8"/>
      <c r="AC6448" s="8"/>
      <c r="AD6448" s="9"/>
      <c r="AE6448" s="8"/>
      <c r="AF6448" s="8"/>
    </row>
    <row r="6449" spans="1:32" ht="15" x14ac:dyDescent="0.25">
      <c r="A6449" s="2"/>
      <c r="B6449" s="5"/>
      <c r="C6449" s="5"/>
      <c r="D6449" s="5"/>
      <c r="E6449" s="5"/>
      <c r="F6449" s="5"/>
      <c r="G6449" s="5"/>
      <c r="H6449" s="5"/>
      <c r="I6449" s="5"/>
      <c r="J6449" s="5"/>
      <c r="K6449" s="5"/>
      <c r="L6449" s="5"/>
      <c r="M6449" s="5"/>
      <c r="N6449" s="6"/>
      <c r="O6449" s="5"/>
      <c r="P6449" s="5"/>
      <c r="Q6449" s="5"/>
      <c r="R6449" s="5"/>
      <c r="S6449" s="5"/>
      <c r="T6449" s="5"/>
      <c r="U6449" s="5"/>
      <c r="V6449" s="5"/>
      <c r="W6449" s="5"/>
      <c r="X6449" s="5"/>
      <c r="Y6449" s="5"/>
      <c r="Z6449" s="5"/>
      <c r="AA6449" s="5"/>
      <c r="AB6449" s="5"/>
      <c r="AC6449" s="5"/>
      <c r="AD6449" s="5"/>
      <c r="AE6449" s="5"/>
      <c r="AF6449" s="5"/>
    </row>
    <row r="6450" spans="1:32" x14ac:dyDescent="0.2">
      <c r="A6450" s="2"/>
      <c r="B6450" s="2"/>
      <c r="C6450" s="2"/>
      <c r="D6450" s="2"/>
      <c r="E6450" s="2"/>
      <c r="F6450" s="2"/>
      <c r="G6450" s="2"/>
      <c r="H6450" s="2"/>
      <c r="I6450" s="2"/>
      <c r="J6450" s="2"/>
      <c r="K6450" s="2"/>
      <c r="L6450" s="2"/>
      <c r="M6450" s="2"/>
      <c r="N6450" s="3"/>
      <c r="O6450" s="2"/>
      <c r="P6450" s="2"/>
      <c r="Q6450" s="2"/>
      <c r="R6450" s="2"/>
      <c r="S6450" s="2"/>
      <c r="T6450" s="2"/>
      <c r="U6450" s="2"/>
      <c r="V6450" s="2"/>
      <c r="W6450" s="2"/>
      <c r="X6450" s="2"/>
      <c r="Y6450" s="2"/>
      <c r="Z6450" s="2"/>
      <c r="AA6450" s="2"/>
      <c r="AB6450" s="2"/>
      <c r="AC6450" s="2"/>
      <c r="AD6450" s="3"/>
      <c r="AE6450" s="2"/>
      <c r="AF6450" s="2"/>
    </row>
    <row r="6451" spans="1:32" ht="18.75" x14ac:dyDescent="0.3">
      <c r="B6451" s="44">
        <v>180</v>
      </c>
      <c r="C6451" s="45"/>
      <c r="D6451" s="49">
        <v>44763</v>
      </c>
      <c r="E6451" s="50"/>
      <c r="F6451" s="50"/>
      <c r="G6451" s="50"/>
      <c r="H6451" s="51"/>
      <c r="I6451" s="52" t="s">
        <v>43</v>
      </c>
      <c r="J6451" s="53"/>
      <c r="K6451" s="53"/>
      <c r="L6451" s="53"/>
      <c r="M6451" s="53"/>
      <c r="N6451" s="53"/>
      <c r="O6451" s="53"/>
      <c r="P6451" s="54"/>
      <c r="Q6451" s="10"/>
      <c r="R6451" s="52" t="s">
        <v>44</v>
      </c>
      <c r="S6451" s="53"/>
      <c r="T6451" s="53"/>
      <c r="U6451" s="53"/>
      <c r="V6451" s="53"/>
      <c r="W6451" s="53"/>
      <c r="X6451" s="54"/>
      <c r="Y6451" s="55" t="s">
        <v>49</v>
      </c>
      <c r="Z6451" s="56"/>
      <c r="AA6451" s="56"/>
      <c r="AB6451" s="56"/>
      <c r="AC6451" s="56"/>
      <c r="AD6451" s="56"/>
      <c r="AE6451" s="56"/>
      <c r="AF6451" s="57"/>
    </row>
    <row r="6452" spans="1:32" ht="15" x14ac:dyDescent="0.25">
      <c r="B6452" s="8"/>
      <c r="C6452" s="8"/>
      <c r="D6452" s="8"/>
      <c r="E6452" s="8"/>
      <c r="F6452" s="8"/>
      <c r="G6452" s="8"/>
      <c r="H6452" s="8"/>
      <c r="I6452" s="8"/>
      <c r="J6452" s="8"/>
      <c r="K6452" s="8"/>
      <c r="L6452" s="8"/>
      <c r="M6452" s="8"/>
      <c r="N6452" s="9"/>
      <c r="O6452" s="8"/>
      <c r="P6452" s="8"/>
      <c r="Q6452" s="10"/>
      <c r="R6452" s="8"/>
      <c r="S6452" s="8"/>
      <c r="T6452" s="8"/>
      <c r="U6452" s="8"/>
      <c r="V6452" s="8"/>
      <c r="W6452" s="8"/>
      <c r="X6452" s="8"/>
      <c r="Y6452" s="8"/>
      <c r="Z6452" s="8"/>
      <c r="AA6452" s="8"/>
      <c r="AB6452" s="8"/>
      <c r="AC6452" s="8"/>
      <c r="AD6452" s="9"/>
      <c r="AE6452" s="8"/>
      <c r="AF6452" s="8"/>
    </row>
    <row r="6453" spans="1:32" ht="15" x14ac:dyDescent="0.25">
      <c r="B6453" s="8"/>
      <c r="C6453" s="8"/>
      <c r="D6453" s="8"/>
      <c r="E6453" s="8"/>
      <c r="F6453" s="8"/>
      <c r="G6453" s="8"/>
      <c r="H6453" s="8"/>
      <c r="I6453" s="8"/>
      <c r="J6453" s="8"/>
      <c r="K6453" s="8"/>
      <c r="L6453" s="8"/>
      <c r="M6453" s="8"/>
      <c r="N6453" s="9"/>
      <c r="O6453" s="8"/>
      <c r="P6453" s="8"/>
      <c r="Q6453" s="10"/>
      <c r="R6453" s="8"/>
      <c r="S6453" s="8"/>
      <c r="T6453" s="8"/>
      <c r="U6453" s="8"/>
      <c r="V6453" s="8"/>
      <c r="W6453" s="8"/>
      <c r="X6453" s="8"/>
      <c r="Y6453" s="8"/>
      <c r="Z6453" s="8"/>
      <c r="AA6453" s="8"/>
      <c r="AB6453" s="8"/>
      <c r="AC6453" s="8"/>
      <c r="AD6453" s="9"/>
      <c r="AE6453" s="8"/>
      <c r="AF6453" s="8"/>
    </row>
    <row r="6454" spans="1:32" ht="15.75" x14ac:dyDescent="0.25">
      <c r="B6454" s="11"/>
      <c r="C6454" s="8"/>
      <c r="D6454" s="8"/>
      <c r="E6454" s="12" t="s">
        <v>1</v>
      </c>
      <c r="F6454" s="13" t="s">
        <v>2</v>
      </c>
      <c r="G6454" s="43" t="s">
        <v>3</v>
      </c>
      <c r="H6454" s="14" t="s">
        <v>4</v>
      </c>
      <c r="I6454" s="15" t="s">
        <v>5</v>
      </c>
      <c r="J6454" s="16" t="s">
        <v>6</v>
      </c>
      <c r="K6454" s="8"/>
      <c r="L6454" s="8"/>
      <c r="M6454" s="8"/>
      <c r="N6454" s="9"/>
      <c r="O6454" s="8"/>
      <c r="P6454" s="8"/>
      <c r="Q6454" s="10"/>
      <c r="R6454" s="11"/>
      <c r="S6454" s="8"/>
      <c r="T6454" s="8"/>
      <c r="U6454" s="12" t="s">
        <v>1</v>
      </c>
      <c r="V6454" s="13" t="s">
        <v>2</v>
      </c>
      <c r="W6454" s="43" t="s">
        <v>3</v>
      </c>
      <c r="X6454" s="14" t="s">
        <v>4</v>
      </c>
      <c r="Y6454" s="15" t="s">
        <v>5</v>
      </c>
      <c r="Z6454" s="16" t="s">
        <v>6</v>
      </c>
      <c r="AA6454" s="8"/>
      <c r="AB6454" s="8"/>
      <c r="AC6454" s="8"/>
      <c r="AD6454" s="9"/>
      <c r="AE6454" s="8"/>
      <c r="AF6454" s="8"/>
    </row>
    <row r="6455" spans="1:32" ht="15.75" x14ac:dyDescent="0.25">
      <c r="B6455" s="8"/>
      <c r="C6455" s="8"/>
      <c r="D6455" s="8"/>
      <c r="E6455" s="43">
        <f>IF(P6455=0,1,0)</f>
        <v>1</v>
      </c>
      <c r="F6455" s="43">
        <f t="shared" ref="F6455:F6464" si="3580">IF(AND(P6455=3,N6455*O6455=0),1,0)</f>
        <v>0</v>
      </c>
      <c r="G6455" s="43">
        <f t="shared" ref="G6455:G6464" si="3581">IF(AND(P6455=3,I6455-J6455&gt;=2),1,0)</f>
        <v>0</v>
      </c>
      <c r="H6455" s="43">
        <f>IF(P6455=3,1,0)</f>
        <v>0</v>
      </c>
      <c r="I6455" s="43">
        <f t="shared" ref="I6455:I6464" si="3582">IF(P6455=3,MAX(N6455,O6455),MIN(N6455,O6455))</f>
        <v>0</v>
      </c>
      <c r="J6455" s="43">
        <f t="shared" ref="J6455:J6464" si="3583">N6455+O6455-I6455</f>
        <v>0</v>
      </c>
      <c r="K6455" s="8"/>
      <c r="L6455" s="17" t="str">
        <f t="shared" ref="L6455:L6464" si="3584">IF(P6455=0,"П",IF(P6455=1.5,"Н",IF(P6455=3,"В")))</f>
        <v>П</v>
      </c>
      <c r="M6455" s="8"/>
      <c r="N6455" s="18"/>
      <c r="O6455" s="18"/>
      <c r="P6455" s="19"/>
      <c r="Q6455" s="10"/>
      <c r="R6455" s="8"/>
      <c r="S6455" s="8"/>
      <c r="T6455" s="8"/>
      <c r="U6455" s="43">
        <f>IF(AF6455=0,1,0)</f>
        <v>1</v>
      </c>
      <c r="V6455" s="43">
        <f t="shared" ref="V6455:V6464" si="3585">IF(AND(AF6455=3,AD6455*AE6455=0),1,0)</f>
        <v>0</v>
      </c>
      <c r="W6455" s="43">
        <f t="shared" ref="W6455:W6464" si="3586">IF(AND(AF6455=3,Y6455-Z6455&gt;=2),1,0)</f>
        <v>0</v>
      </c>
      <c r="X6455" s="43">
        <f>IF(AF6455=3,1,0)</f>
        <v>0</v>
      </c>
      <c r="Y6455" s="43">
        <f t="shared" ref="Y6455:Y6464" si="3587">IF(AF6455=3,MAX(AD6455,AE6455),MIN(AD6455,AE6455))</f>
        <v>0</v>
      </c>
      <c r="Z6455" s="43">
        <f t="shared" ref="Z6455:Z6464" si="3588">AD6455+AE6455-Y6455</f>
        <v>0</v>
      </c>
      <c r="AA6455" s="8"/>
      <c r="AB6455" s="17" t="str">
        <f t="shared" ref="AB6455:AB6464" si="3589">IF(AF6455=0,"П",IF(AF6455=1.5,"Н",IF(AF6455=3,"В")))</f>
        <v>П</v>
      </c>
      <c r="AC6455" s="8"/>
      <c r="AD6455" s="18"/>
      <c r="AE6455" s="18"/>
      <c r="AF6455" s="19"/>
    </row>
    <row r="6456" spans="1:32" ht="15.75" x14ac:dyDescent="0.25">
      <c r="B6456" s="8"/>
      <c r="C6456" s="8"/>
      <c r="D6456" s="8"/>
      <c r="E6456" s="43">
        <f t="shared" ref="E6456:E6464" si="3590">IF(P6456=0,1,0)</f>
        <v>1</v>
      </c>
      <c r="F6456" s="43">
        <f t="shared" si="3580"/>
        <v>0</v>
      </c>
      <c r="G6456" s="43">
        <f t="shared" si="3581"/>
        <v>0</v>
      </c>
      <c r="H6456" s="43">
        <f t="shared" ref="H6456:H6464" si="3591">IF(P6456=3,1,0)</f>
        <v>0</v>
      </c>
      <c r="I6456" s="43">
        <f t="shared" si="3582"/>
        <v>0</v>
      </c>
      <c r="J6456" s="43">
        <f t="shared" si="3583"/>
        <v>0</v>
      </c>
      <c r="K6456" s="8"/>
      <c r="L6456" s="17" t="str">
        <f t="shared" si="3584"/>
        <v>П</v>
      </c>
      <c r="M6456" s="20"/>
      <c r="N6456" s="18"/>
      <c r="O6456" s="18"/>
      <c r="P6456" s="19"/>
      <c r="Q6456" s="10"/>
      <c r="R6456" s="8"/>
      <c r="S6456" s="8"/>
      <c r="T6456" s="8"/>
      <c r="U6456" s="43">
        <f t="shared" ref="U6456:U6464" si="3592">IF(AF6456=0,1,0)</f>
        <v>1</v>
      </c>
      <c r="V6456" s="43">
        <f t="shared" si="3585"/>
        <v>0</v>
      </c>
      <c r="W6456" s="43">
        <f t="shared" si="3586"/>
        <v>0</v>
      </c>
      <c r="X6456" s="43">
        <f t="shared" ref="X6456:X6464" si="3593">IF(AF6456=3,1,0)</f>
        <v>0</v>
      </c>
      <c r="Y6456" s="43">
        <f t="shared" si="3587"/>
        <v>0</v>
      </c>
      <c r="Z6456" s="43">
        <f t="shared" si="3588"/>
        <v>0</v>
      </c>
      <c r="AA6456" s="8"/>
      <c r="AB6456" s="17" t="str">
        <f t="shared" si="3589"/>
        <v>П</v>
      </c>
      <c r="AC6456" s="20"/>
      <c r="AD6456" s="18"/>
      <c r="AE6456" s="18"/>
      <c r="AF6456" s="19"/>
    </row>
    <row r="6457" spans="1:32" ht="15.75" x14ac:dyDescent="0.25">
      <c r="B6457" s="8"/>
      <c r="C6457" s="8"/>
      <c r="D6457" s="8"/>
      <c r="E6457" s="43">
        <f t="shared" si="3590"/>
        <v>1</v>
      </c>
      <c r="F6457" s="43">
        <f t="shared" si="3580"/>
        <v>0</v>
      </c>
      <c r="G6457" s="43">
        <f t="shared" si="3581"/>
        <v>0</v>
      </c>
      <c r="H6457" s="43">
        <f t="shared" si="3591"/>
        <v>0</v>
      </c>
      <c r="I6457" s="43">
        <f t="shared" si="3582"/>
        <v>0</v>
      </c>
      <c r="J6457" s="43">
        <f t="shared" si="3583"/>
        <v>0</v>
      </c>
      <c r="K6457" s="8"/>
      <c r="L6457" s="17" t="str">
        <f t="shared" si="3584"/>
        <v>П</v>
      </c>
      <c r="M6457" s="20"/>
      <c r="N6457" s="18"/>
      <c r="O6457" s="18"/>
      <c r="P6457" s="19"/>
      <c r="Q6457" s="10"/>
      <c r="R6457" s="8"/>
      <c r="S6457" s="8"/>
      <c r="T6457" s="8"/>
      <c r="U6457" s="43">
        <f t="shared" si="3592"/>
        <v>1</v>
      </c>
      <c r="V6457" s="43">
        <f t="shared" si="3585"/>
        <v>0</v>
      </c>
      <c r="W6457" s="43">
        <f t="shared" si="3586"/>
        <v>0</v>
      </c>
      <c r="X6457" s="43">
        <f t="shared" si="3593"/>
        <v>0</v>
      </c>
      <c r="Y6457" s="43">
        <f t="shared" si="3587"/>
        <v>0</v>
      </c>
      <c r="Z6457" s="43">
        <f t="shared" si="3588"/>
        <v>0</v>
      </c>
      <c r="AA6457" s="8"/>
      <c r="AB6457" s="17" t="str">
        <f t="shared" si="3589"/>
        <v>П</v>
      </c>
      <c r="AC6457" s="20"/>
      <c r="AD6457" s="18"/>
      <c r="AE6457" s="18"/>
      <c r="AF6457" s="19"/>
    </row>
    <row r="6458" spans="1:32" ht="15.75" x14ac:dyDescent="0.25">
      <c r="B6458" s="8"/>
      <c r="C6458" s="8"/>
      <c r="D6458" s="8"/>
      <c r="E6458" s="43">
        <f t="shared" si="3590"/>
        <v>1</v>
      </c>
      <c r="F6458" s="43">
        <f t="shared" si="3580"/>
        <v>0</v>
      </c>
      <c r="G6458" s="43">
        <f t="shared" si="3581"/>
        <v>0</v>
      </c>
      <c r="H6458" s="43">
        <f t="shared" si="3591"/>
        <v>0</v>
      </c>
      <c r="I6458" s="43">
        <f t="shared" si="3582"/>
        <v>0</v>
      </c>
      <c r="J6458" s="43">
        <f t="shared" si="3583"/>
        <v>0</v>
      </c>
      <c r="K6458" s="8"/>
      <c r="L6458" s="17" t="str">
        <f t="shared" si="3584"/>
        <v>П</v>
      </c>
      <c r="M6458" s="20"/>
      <c r="N6458" s="18"/>
      <c r="O6458" s="18"/>
      <c r="P6458" s="19"/>
      <c r="Q6458" s="10"/>
      <c r="R6458" s="8"/>
      <c r="S6458" s="8"/>
      <c r="T6458" s="8"/>
      <c r="U6458" s="43">
        <f t="shared" si="3592"/>
        <v>1</v>
      </c>
      <c r="V6458" s="43">
        <f t="shared" si="3585"/>
        <v>0</v>
      </c>
      <c r="W6458" s="43">
        <f t="shared" si="3586"/>
        <v>0</v>
      </c>
      <c r="X6458" s="43">
        <f t="shared" si="3593"/>
        <v>0</v>
      </c>
      <c r="Y6458" s="43">
        <f t="shared" si="3587"/>
        <v>0</v>
      </c>
      <c r="Z6458" s="43">
        <f t="shared" si="3588"/>
        <v>0</v>
      </c>
      <c r="AA6458" s="8"/>
      <c r="AB6458" s="17" t="str">
        <f t="shared" si="3589"/>
        <v>П</v>
      </c>
      <c r="AC6458" s="20"/>
      <c r="AD6458" s="18"/>
      <c r="AE6458" s="18"/>
      <c r="AF6458" s="19"/>
    </row>
    <row r="6459" spans="1:32" ht="15.75" x14ac:dyDescent="0.25">
      <c r="B6459" s="8"/>
      <c r="C6459" s="8"/>
      <c r="D6459" s="8"/>
      <c r="E6459" s="43">
        <f t="shared" si="3590"/>
        <v>1</v>
      </c>
      <c r="F6459" s="43">
        <f t="shared" si="3580"/>
        <v>0</v>
      </c>
      <c r="G6459" s="43">
        <f t="shared" si="3581"/>
        <v>0</v>
      </c>
      <c r="H6459" s="43">
        <f t="shared" si="3591"/>
        <v>0</v>
      </c>
      <c r="I6459" s="43">
        <f t="shared" si="3582"/>
        <v>0</v>
      </c>
      <c r="J6459" s="43">
        <f t="shared" si="3583"/>
        <v>0</v>
      </c>
      <c r="K6459" s="8"/>
      <c r="L6459" s="17" t="str">
        <f t="shared" si="3584"/>
        <v>П</v>
      </c>
      <c r="M6459" s="20"/>
      <c r="N6459" s="18"/>
      <c r="O6459" s="18"/>
      <c r="P6459" s="19"/>
      <c r="Q6459" s="10"/>
      <c r="R6459" s="8"/>
      <c r="S6459" s="8"/>
      <c r="T6459" s="8"/>
      <c r="U6459" s="43">
        <f t="shared" si="3592"/>
        <v>1</v>
      </c>
      <c r="V6459" s="43">
        <f t="shared" si="3585"/>
        <v>0</v>
      </c>
      <c r="W6459" s="43">
        <f t="shared" si="3586"/>
        <v>0</v>
      </c>
      <c r="X6459" s="43">
        <f t="shared" si="3593"/>
        <v>0</v>
      </c>
      <c r="Y6459" s="43">
        <f t="shared" si="3587"/>
        <v>0</v>
      </c>
      <c r="Z6459" s="43">
        <f t="shared" si="3588"/>
        <v>0</v>
      </c>
      <c r="AA6459" s="8"/>
      <c r="AB6459" s="17" t="str">
        <f t="shared" si="3589"/>
        <v>П</v>
      </c>
      <c r="AC6459" s="20"/>
      <c r="AD6459" s="18"/>
      <c r="AE6459" s="18"/>
      <c r="AF6459" s="19"/>
    </row>
    <row r="6460" spans="1:32" ht="15.75" x14ac:dyDescent="0.25">
      <c r="B6460" s="8"/>
      <c r="C6460" s="8"/>
      <c r="D6460" s="8"/>
      <c r="E6460" s="43">
        <f t="shared" si="3590"/>
        <v>1</v>
      </c>
      <c r="F6460" s="43">
        <f t="shared" si="3580"/>
        <v>0</v>
      </c>
      <c r="G6460" s="43">
        <f t="shared" si="3581"/>
        <v>0</v>
      </c>
      <c r="H6460" s="43">
        <f t="shared" si="3591"/>
        <v>0</v>
      </c>
      <c r="I6460" s="43">
        <f t="shared" si="3582"/>
        <v>0</v>
      </c>
      <c r="J6460" s="43">
        <f t="shared" si="3583"/>
        <v>0</v>
      </c>
      <c r="K6460" s="8"/>
      <c r="L6460" s="17" t="str">
        <f t="shared" si="3584"/>
        <v>П</v>
      </c>
      <c r="M6460" s="20"/>
      <c r="N6460" s="18"/>
      <c r="O6460" s="18"/>
      <c r="P6460" s="19"/>
      <c r="Q6460" s="10"/>
      <c r="R6460" s="8"/>
      <c r="S6460" s="8"/>
      <c r="T6460" s="8"/>
      <c r="U6460" s="43">
        <f t="shared" si="3592"/>
        <v>1</v>
      </c>
      <c r="V6460" s="43">
        <f t="shared" si="3585"/>
        <v>0</v>
      </c>
      <c r="W6460" s="43">
        <f t="shared" si="3586"/>
        <v>0</v>
      </c>
      <c r="X6460" s="43">
        <f t="shared" si="3593"/>
        <v>0</v>
      </c>
      <c r="Y6460" s="43">
        <f t="shared" si="3587"/>
        <v>0</v>
      </c>
      <c r="Z6460" s="43">
        <f t="shared" si="3588"/>
        <v>0</v>
      </c>
      <c r="AA6460" s="8"/>
      <c r="AB6460" s="17" t="str">
        <f t="shared" si="3589"/>
        <v>П</v>
      </c>
      <c r="AC6460" s="20"/>
      <c r="AD6460" s="18"/>
      <c r="AE6460" s="18"/>
      <c r="AF6460" s="19"/>
    </row>
    <row r="6461" spans="1:32" ht="15.75" x14ac:dyDescent="0.25">
      <c r="B6461" s="8"/>
      <c r="C6461" s="8"/>
      <c r="D6461" s="8"/>
      <c r="E6461" s="43">
        <f t="shared" si="3590"/>
        <v>1</v>
      </c>
      <c r="F6461" s="43">
        <f t="shared" si="3580"/>
        <v>0</v>
      </c>
      <c r="G6461" s="43">
        <f t="shared" si="3581"/>
        <v>0</v>
      </c>
      <c r="H6461" s="43">
        <f t="shared" si="3591"/>
        <v>0</v>
      </c>
      <c r="I6461" s="43">
        <f t="shared" si="3582"/>
        <v>0</v>
      </c>
      <c r="J6461" s="43">
        <f t="shared" si="3583"/>
        <v>0</v>
      </c>
      <c r="K6461" s="8"/>
      <c r="L6461" s="17" t="str">
        <f t="shared" si="3584"/>
        <v>П</v>
      </c>
      <c r="M6461" s="20"/>
      <c r="N6461" s="18"/>
      <c r="O6461" s="18"/>
      <c r="P6461" s="19"/>
      <c r="Q6461" s="10"/>
      <c r="R6461" s="8"/>
      <c r="S6461" s="8"/>
      <c r="T6461" s="8"/>
      <c r="U6461" s="43">
        <f t="shared" si="3592"/>
        <v>1</v>
      </c>
      <c r="V6461" s="43">
        <f t="shared" si="3585"/>
        <v>0</v>
      </c>
      <c r="W6461" s="43">
        <f t="shared" si="3586"/>
        <v>0</v>
      </c>
      <c r="X6461" s="43">
        <f t="shared" si="3593"/>
        <v>0</v>
      </c>
      <c r="Y6461" s="43">
        <f t="shared" si="3587"/>
        <v>0</v>
      </c>
      <c r="Z6461" s="43">
        <f t="shared" si="3588"/>
        <v>0</v>
      </c>
      <c r="AA6461" s="8"/>
      <c r="AB6461" s="17" t="str">
        <f t="shared" si="3589"/>
        <v>П</v>
      </c>
      <c r="AC6461" s="20"/>
      <c r="AD6461" s="18"/>
      <c r="AE6461" s="18"/>
      <c r="AF6461" s="19"/>
    </row>
    <row r="6462" spans="1:32" ht="15.75" x14ac:dyDescent="0.25">
      <c r="B6462" s="8"/>
      <c r="C6462" s="8"/>
      <c r="D6462" s="8"/>
      <c r="E6462" s="43">
        <f t="shared" si="3590"/>
        <v>1</v>
      </c>
      <c r="F6462" s="43">
        <f t="shared" si="3580"/>
        <v>0</v>
      </c>
      <c r="G6462" s="43">
        <f t="shared" si="3581"/>
        <v>0</v>
      </c>
      <c r="H6462" s="43">
        <f t="shared" si="3591"/>
        <v>0</v>
      </c>
      <c r="I6462" s="43">
        <f t="shared" si="3582"/>
        <v>0</v>
      </c>
      <c r="J6462" s="43">
        <f t="shared" si="3583"/>
        <v>0</v>
      </c>
      <c r="K6462" s="8"/>
      <c r="L6462" s="17" t="str">
        <f t="shared" si="3584"/>
        <v>П</v>
      </c>
      <c r="M6462" s="20"/>
      <c r="N6462" s="18"/>
      <c r="O6462" s="18"/>
      <c r="P6462" s="19"/>
      <c r="Q6462" s="10"/>
      <c r="R6462" s="8"/>
      <c r="S6462" s="8"/>
      <c r="T6462" s="8"/>
      <c r="U6462" s="43">
        <f t="shared" si="3592"/>
        <v>1</v>
      </c>
      <c r="V6462" s="43">
        <f t="shared" si="3585"/>
        <v>0</v>
      </c>
      <c r="W6462" s="43">
        <f t="shared" si="3586"/>
        <v>0</v>
      </c>
      <c r="X6462" s="43">
        <f t="shared" si="3593"/>
        <v>0</v>
      </c>
      <c r="Y6462" s="43">
        <f t="shared" si="3587"/>
        <v>0</v>
      </c>
      <c r="Z6462" s="43">
        <f t="shared" si="3588"/>
        <v>0</v>
      </c>
      <c r="AA6462" s="8"/>
      <c r="AB6462" s="17" t="str">
        <f t="shared" si="3589"/>
        <v>П</v>
      </c>
      <c r="AC6462" s="20"/>
      <c r="AD6462" s="18"/>
      <c r="AE6462" s="18"/>
      <c r="AF6462" s="19"/>
    </row>
    <row r="6463" spans="1:32" ht="15.75" x14ac:dyDescent="0.25">
      <c r="B6463" s="8"/>
      <c r="C6463" s="8"/>
      <c r="D6463" s="8"/>
      <c r="E6463" s="43">
        <f t="shared" si="3590"/>
        <v>1</v>
      </c>
      <c r="F6463" s="43">
        <f t="shared" si="3580"/>
        <v>0</v>
      </c>
      <c r="G6463" s="43">
        <f t="shared" si="3581"/>
        <v>0</v>
      </c>
      <c r="H6463" s="43">
        <f t="shared" si="3591"/>
        <v>0</v>
      </c>
      <c r="I6463" s="43">
        <f t="shared" si="3582"/>
        <v>0</v>
      </c>
      <c r="J6463" s="43">
        <f t="shared" si="3583"/>
        <v>0</v>
      </c>
      <c r="K6463" s="8"/>
      <c r="L6463" s="17" t="str">
        <f t="shared" si="3584"/>
        <v>П</v>
      </c>
      <c r="M6463" s="20"/>
      <c r="N6463" s="18"/>
      <c r="O6463" s="18"/>
      <c r="P6463" s="19"/>
      <c r="Q6463" s="10"/>
      <c r="R6463" s="8"/>
      <c r="S6463" s="8"/>
      <c r="T6463" s="8"/>
      <c r="U6463" s="43">
        <f t="shared" si="3592"/>
        <v>1</v>
      </c>
      <c r="V6463" s="43">
        <f t="shared" si="3585"/>
        <v>0</v>
      </c>
      <c r="W6463" s="43">
        <f t="shared" si="3586"/>
        <v>0</v>
      </c>
      <c r="X6463" s="43">
        <f t="shared" si="3593"/>
        <v>0</v>
      </c>
      <c r="Y6463" s="43">
        <f t="shared" si="3587"/>
        <v>0</v>
      </c>
      <c r="Z6463" s="43">
        <f t="shared" si="3588"/>
        <v>0</v>
      </c>
      <c r="AA6463" s="8"/>
      <c r="AB6463" s="17" t="str">
        <f t="shared" si="3589"/>
        <v>П</v>
      </c>
      <c r="AC6463" s="20"/>
      <c r="AD6463" s="18"/>
      <c r="AE6463" s="18"/>
      <c r="AF6463" s="19"/>
    </row>
    <row r="6464" spans="1:32" ht="15.75" x14ac:dyDescent="0.25">
      <c r="B6464" s="8"/>
      <c r="C6464" s="8"/>
      <c r="D6464" s="8"/>
      <c r="E6464" s="43">
        <f t="shared" si="3590"/>
        <v>1</v>
      </c>
      <c r="F6464" s="43">
        <f t="shared" si="3580"/>
        <v>0</v>
      </c>
      <c r="G6464" s="43">
        <f t="shared" si="3581"/>
        <v>0</v>
      </c>
      <c r="H6464" s="43">
        <f t="shared" si="3591"/>
        <v>0</v>
      </c>
      <c r="I6464" s="43">
        <f t="shared" si="3582"/>
        <v>0</v>
      </c>
      <c r="J6464" s="43">
        <f t="shared" si="3583"/>
        <v>0</v>
      </c>
      <c r="K6464" s="8"/>
      <c r="L6464" s="17" t="str">
        <f t="shared" si="3584"/>
        <v>П</v>
      </c>
      <c r="M6464" s="20"/>
      <c r="N6464" s="18"/>
      <c r="O6464" s="18"/>
      <c r="P6464" s="19"/>
      <c r="Q6464" s="10"/>
      <c r="R6464" s="8"/>
      <c r="S6464" s="8"/>
      <c r="T6464" s="8"/>
      <c r="U6464" s="43">
        <f t="shared" si="3592"/>
        <v>1</v>
      </c>
      <c r="V6464" s="43">
        <f t="shared" si="3585"/>
        <v>0</v>
      </c>
      <c r="W6464" s="43">
        <f t="shared" si="3586"/>
        <v>0</v>
      </c>
      <c r="X6464" s="43">
        <f t="shared" si="3593"/>
        <v>0</v>
      </c>
      <c r="Y6464" s="43">
        <f t="shared" si="3587"/>
        <v>0</v>
      </c>
      <c r="Z6464" s="43">
        <f t="shared" si="3588"/>
        <v>0</v>
      </c>
      <c r="AA6464" s="8"/>
      <c r="AB6464" s="17" t="str">
        <f t="shared" si="3589"/>
        <v>П</v>
      </c>
      <c r="AC6464" s="20"/>
      <c r="AD6464" s="18"/>
      <c r="AE6464" s="18"/>
      <c r="AF6464" s="19"/>
    </row>
    <row r="6465" spans="2:32" ht="18.75" x14ac:dyDescent="0.25">
      <c r="B6465" s="8"/>
      <c r="C6465" s="8"/>
      <c r="D6465" s="8"/>
      <c r="E6465" s="21">
        <f t="shared" ref="E6465:J6465" si="3594">SUM(E6455:E6459)</f>
        <v>5</v>
      </c>
      <c r="F6465" s="22">
        <f t="shared" si="3594"/>
        <v>0</v>
      </c>
      <c r="G6465" s="22">
        <f t="shared" si="3594"/>
        <v>0</v>
      </c>
      <c r="H6465" s="23">
        <f t="shared" si="3594"/>
        <v>0</v>
      </c>
      <c r="I6465" s="22">
        <f t="shared" si="3594"/>
        <v>0</v>
      </c>
      <c r="J6465" s="22">
        <f t="shared" si="3594"/>
        <v>0</v>
      </c>
      <c r="K6465" s="8"/>
      <c r="L6465" s="8"/>
      <c r="M6465" s="20"/>
      <c r="N6465" s="9"/>
      <c r="O6465" s="9"/>
      <c r="P6465" s="18">
        <f>SUM(P6455:P6464)</f>
        <v>0</v>
      </c>
      <c r="Q6465" s="10"/>
      <c r="R6465" s="8"/>
      <c r="S6465" s="8"/>
      <c r="T6465" s="8"/>
      <c r="U6465" s="21">
        <f t="shared" ref="U6465:Z6465" si="3595">SUM(U6455:U6459)</f>
        <v>5</v>
      </c>
      <c r="V6465" s="22">
        <f t="shared" si="3595"/>
        <v>0</v>
      </c>
      <c r="W6465" s="22">
        <f t="shared" si="3595"/>
        <v>0</v>
      </c>
      <c r="X6465" s="23">
        <f t="shared" si="3595"/>
        <v>0</v>
      </c>
      <c r="Y6465" s="22">
        <f t="shared" si="3595"/>
        <v>0</v>
      </c>
      <c r="Z6465" s="22">
        <f t="shared" si="3595"/>
        <v>0</v>
      </c>
      <c r="AA6465" s="8"/>
      <c r="AB6465" s="8"/>
      <c r="AC6465" s="20"/>
      <c r="AD6465" s="9"/>
      <c r="AE6465" s="9"/>
      <c r="AF6465" s="19">
        <f>SUM(AF6455:AF6464)</f>
        <v>0</v>
      </c>
    </row>
    <row r="6466" spans="2:32" ht="15.75" x14ac:dyDescent="0.25">
      <c r="B6466" s="8"/>
      <c r="C6466" s="8"/>
      <c r="D6466" s="8"/>
      <c r="E6466" s="8"/>
      <c r="F6466" s="8"/>
      <c r="G6466" s="8"/>
      <c r="H6466" s="8"/>
      <c r="I6466" s="8"/>
      <c r="J6466" s="8"/>
      <c r="K6466" s="8"/>
      <c r="L6466" s="8"/>
      <c r="M6466" s="8"/>
      <c r="N6466" s="24"/>
      <c r="O6466" s="9"/>
      <c r="P6466" s="8">
        <f>SUM(P6455:P6465)</f>
        <v>0</v>
      </c>
      <c r="Q6466" s="10"/>
      <c r="R6466" s="8"/>
      <c r="S6466" s="8"/>
      <c r="T6466" s="8"/>
      <c r="U6466" s="8"/>
      <c r="V6466" s="8"/>
      <c r="W6466" s="8"/>
      <c r="X6466" s="8"/>
      <c r="Y6466" s="8"/>
      <c r="Z6466" s="8"/>
      <c r="AA6466" s="8"/>
      <c r="AB6466" s="8"/>
      <c r="AC6466" s="8"/>
      <c r="AD6466" s="58"/>
      <c r="AE6466" s="58"/>
      <c r="AF6466" s="8"/>
    </row>
    <row r="6467" spans="2:32" ht="18.75" x14ac:dyDescent="0.25">
      <c r="B6467" s="8"/>
      <c r="C6467" s="8"/>
      <c r="D6467" s="8"/>
      <c r="E6467" s="25">
        <f t="shared" ref="E6467:J6467" si="3596">SUM(E6460:E6464)</f>
        <v>5</v>
      </c>
      <c r="F6467" s="22">
        <f t="shared" si="3596"/>
        <v>0</v>
      </c>
      <c r="G6467" s="22">
        <f t="shared" si="3596"/>
        <v>0</v>
      </c>
      <c r="H6467" s="14">
        <f t="shared" si="3596"/>
        <v>0</v>
      </c>
      <c r="I6467" s="22">
        <f t="shared" si="3596"/>
        <v>0</v>
      </c>
      <c r="J6467" s="22">
        <f t="shared" si="3596"/>
        <v>0</v>
      </c>
      <c r="K6467" s="8"/>
      <c r="L6467" s="8"/>
      <c r="M6467" s="8"/>
      <c r="N6467" s="9"/>
      <c r="O6467" s="8"/>
      <c r="P6467" s="8"/>
      <c r="Q6467" s="10"/>
      <c r="R6467" s="8"/>
      <c r="S6467" s="8"/>
      <c r="T6467" s="8"/>
      <c r="U6467" s="25">
        <f t="shared" ref="U6467:Z6467" si="3597">SUM(U6460:U6464)</f>
        <v>5</v>
      </c>
      <c r="V6467" s="22">
        <f t="shared" si="3597"/>
        <v>0</v>
      </c>
      <c r="W6467" s="22">
        <f t="shared" si="3597"/>
        <v>0</v>
      </c>
      <c r="X6467" s="14">
        <f t="shared" si="3597"/>
        <v>0</v>
      </c>
      <c r="Y6467" s="22">
        <f t="shared" si="3597"/>
        <v>0</v>
      </c>
      <c r="Z6467" s="22">
        <f t="shared" si="3597"/>
        <v>0</v>
      </c>
      <c r="AA6467" s="8"/>
      <c r="AB6467" s="8"/>
      <c r="AC6467" s="8"/>
      <c r="AD6467" s="8"/>
      <c r="AE6467" s="8"/>
      <c r="AF6467" s="8"/>
    </row>
    <row r="6468" spans="2:32" ht="18.75" x14ac:dyDescent="0.25">
      <c r="B6468" s="8"/>
      <c r="C6468" s="8"/>
      <c r="D6468" s="8"/>
      <c r="E6468" s="12">
        <f t="shared" ref="E6468:J6468" si="3598">SUM(E6455:E6464)</f>
        <v>10</v>
      </c>
      <c r="F6468" s="22">
        <f t="shared" si="3598"/>
        <v>0</v>
      </c>
      <c r="G6468" s="22">
        <f t="shared" si="3598"/>
        <v>0</v>
      </c>
      <c r="H6468" s="14">
        <f t="shared" si="3598"/>
        <v>0</v>
      </c>
      <c r="I6468" s="22">
        <f t="shared" si="3598"/>
        <v>0</v>
      </c>
      <c r="J6468" s="22">
        <f t="shared" si="3598"/>
        <v>0</v>
      </c>
      <c r="K6468" s="8"/>
      <c r="L6468" s="8"/>
      <c r="M6468" s="8"/>
      <c r="N6468" s="9"/>
      <c r="O6468" s="8"/>
      <c r="P6468" s="8"/>
      <c r="Q6468" s="10"/>
      <c r="R6468" s="8"/>
      <c r="S6468" s="8"/>
      <c r="T6468" s="8"/>
      <c r="U6468" s="12">
        <f t="shared" ref="U6468:Z6468" si="3599">SUM(U6455:U6464)</f>
        <v>10</v>
      </c>
      <c r="V6468" s="22">
        <f t="shared" si="3599"/>
        <v>0</v>
      </c>
      <c r="W6468" s="22">
        <f t="shared" si="3599"/>
        <v>0</v>
      </c>
      <c r="X6468" s="14">
        <f t="shared" si="3599"/>
        <v>0</v>
      </c>
      <c r="Y6468" s="22">
        <f t="shared" si="3599"/>
        <v>0</v>
      </c>
      <c r="Z6468" s="22">
        <f t="shared" si="3599"/>
        <v>0</v>
      </c>
      <c r="AA6468" s="8"/>
      <c r="AB6468" s="8"/>
      <c r="AC6468" s="8"/>
      <c r="AD6468" s="8"/>
      <c r="AE6468" s="8"/>
      <c r="AF6468" s="8"/>
    </row>
    <row r="6469" spans="2:32" ht="15" x14ac:dyDescent="0.25">
      <c r="B6469" s="8"/>
      <c r="C6469" s="8"/>
      <c r="D6469" s="8"/>
      <c r="E6469" s="8"/>
      <c r="F6469" s="8"/>
      <c r="G6469" s="8"/>
      <c r="H6469" s="8"/>
      <c r="I6469" s="8"/>
      <c r="J6469" s="8"/>
      <c r="K6469" s="8"/>
      <c r="L6469" s="8"/>
      <c r="M6469" s="8"/>
      <c r="N6469" s="9"/>
      <c r="O6469" s="8"/>
      <c r="P6469" s="8"/>
      <c r="Q6469" s="10"/>
      <c r="R6469" s="8"/>
      <c r="S6469" s="8"/>
      <c r="T6469" s="8"/>
      <c r="U6469" s="8"/>
      <c r="V6469" s="8"/>
      <c r="W6469" s="8"/>
      <c r="X6469" s="8"/>
      <c r="Y6469" s="8"/>
      <c r="Z6469" s="8"/>
      <c r="AA6469" s="8"/>
      <c r="AB6469" s="8"/>
      <c r="AC6469" s="8"/>
      <c r="AD6469" s="8"/>
      <c r="AE6469" s="8"/>
      <c r="AF6469" s="8"/>
    </row>
    <row r="6470" spans="2:32" ht="15" x14ac:dyDescent="0.25">
      <c r="B6470" s="8"/>
      <c r="C6470" s="8"/>
      <c r="D6470" s="8"/>
      <c r="E6470" s="8"/>
      <c r="F6470" s="8"/>
      <c r="G6470" s="8"/>
      <c r="H6470" s="8"/>
      <c r="I6470" s="8"/>
      <c r="J6470" s="8"/>
      <c r="K6470" s="8"/>
      <c r="L6470" s="8"/>
      <c r="M6470" s="8"/>
      <c r="N6470" s="9"/>
      <c r="O6470" s="8"/>
      <c r="P6470" s="8"/>
      <c r="Q6470" s="10"/>
      <c r="R6470" s="8"/>
      <c r="S6470" s="8"/>
      <c r="T6470" s="8"/>
      <c r="U6470" s="8"/>
      <c r="V6470" s="8"/>
      <c r="W6470" s="8"/>
      <c r="X6470" s="8"/>
      <c r="Y6470" s="8"/>
      <c r="Z6470" s="8"/>
      <c r="AA6470" s="8"/>
      <c r="AB6470" s="8"/>
      <c r="AC6470" s="8"/>
      <c r="AD6470" s="8"/>
      <c r="AE6470" s="8"/>
      <c r="AF6470" s="8"/>
    </row>
    <row r="6471" spans="2:32" ht="15" x14ac:dyDescent="0.25">
      <c r="B6471" s="8"/>
      <c r="C6471" s="8"/>
      <c r="D6471" s="8"/>
      <c r="E6471" s="8"/>
      <c r="F6471" s="8"/>
      <c r="G6471" s="8"/>
      <c r="H6471" s="8"/>
      <c r="I6471" s="8"/>
      <c r="J6471" s="8"/>
      <c r="K6471" s="8"/>
      <c r="L6471" s="8"/>
      <c r="M6471" s="8"/>
      <c r="N6471" s="9"/>
      <c r="O6471" s="8"/>
      <c r="P6471" s="8"/>
      <c r="Q6471" s="10"/>
      <c r="R6471" s="8"/>
      <c r="S6471" s="8"/>
      <c r="T6471" s="8"/>
      <c r="U6471" s="8"/>
      <c r="V6471" s="8"/>
      <c r="W6471" s="8"/>
      <c r="X6471" s="8"/>
      <c r="Y6471" s="8"/>
      <c r="Z6471" s="8"/>
      <c r="AA6471" s="8"/>
      <c r="AB6471" s="8"/>
      <c r="AC6471" s="8"/>
      <c r="AD6471" s="8"/>
      <c r="AE6471" s="8"/>
      <c r="AF6471" s="8"/>
    </row>
    <row r="6472" spans="2:32" ht="15" x14ac:dyDescent="0.25">
      <c r="B6472" s="8"/>
      <c r="C6472" s="8"/>
      <c r="D6472" s="8"/>
      <c r="E6472" s="8"/>
      <c r="F6472" s="8"/>
      <c r="G6472" s="8"/>
      <c r="H6472" s="8"/>
      <c r="I6472" s="8"/>
      <c r="J6472" s="8"/>
      <c r="K6472" s="8"/>
      <c r="L6472" s="8"/>
      <c r="M6472" s="8"/>
      <c r="N6472" s="9"/>
      <c r="O6472" s="8"/>
      <c r="P6472" s="8"/>
      <c r="Q6472" s="10"/>
      <c r="R6472" s="8"/>
      <c r="S6472" s="8"/>
      <c r="T6472" s="8"/>
      <c r="U6472" s="8"/>
      <c r="V6472" s="8"/>
      <c r="W6472" s="8"/>
      <c r="X6472" s="8"/>
      <c r="Y6472" s="8"/>
      <c r="Z6472" s="8"/>
      <c r="AA6472" s="8"/>
      <c r="AB6472" s="8"/>
      <c r="AC6472" s="8"/>
      <c r="AD6472" s="8"/>
      <c r="AE6472" s="8"/>
      <c r="AF6472" s="8"/>
    </row>
    <row r="6473" spans="2:32" ht="15" x14ac:dyDescent="0.25">
      <c r="B6473" s="8"/>
      <c r="C6473" s="8"/>
      <c r="D6473" s="8"/>
      <c r="E6473" s="8"/>
      <c r="F6473" s="8"/>
      <c r="G6473" s="8"/>
      <c r="H6473" s="8"/>
      <c r="I6473" s="8"/>
      <c r="J6473" s="8"/>
      <c r="K6473" s="8"/>
      <c r="L6473" s="8"/>
      <c r="M6473" s="8"/>
      <c r="N6473" s="9"/>
      <c r="O6473" s="8"/>
      <c r="P6473" s="8"/>
      <c r="Q6473" s="10"/>
      <c r="R6473" s="8"/>
      <c r="S6473" s="8"/>
      <c r="T6473" s="8"/>
      <c r="U6473" s="8"/>
      <c r="V6473" s="8"/>
      <c r="W6473" s="8"/>
      <c r="X6473" s="8"/>
      <c r="Y6473" s="8"/>
      <c r="Z6473" s="8"/>
      <c r="AA6473" s="8"/>
      <c r="AB6473" s="8"/>
      <c r="AC6473" s="8"/>
      <c r="AD6473" s="8"/>
      <c r="AE6473" s="8"/>
      <c r="AF6473" s="8"/>
    </row>
    <row r="6474" spans="2:32" ht="18.75" x14ac:dyDescent="0.3">
      <c r="B6474" s="59" t="s">
        <v>7</v>
      </c>
      <c r="C6474" s="60"/>
      <c r="D6474" s="26">
        <f>B6451</f>
        <v>180</v>
      </c>
      <c r="E6474" s="59">
        <f>D6451</f>
        <v>44763</v>
      </c>
      <c r="F6474" s="61"/>
      <c r="G6474" s="61"/>
      <c r="H6474" s="62"/>
      <c r="I6474" s="59" t="str">
        <f>Y6451</f>
        <v>чемпионат</v>
      </c>
      <c r="J6474" s="63"/>
      <c r="K6474" s="63"/>
      <c r="L6474" s="63"/>
      <c r="M6474" s="63"/>
      <c r="N6474" s="60"/>
      <c r="O6474" s="8"/>
      <c r="P6474" s="64" t="s">
        <v>8</v>
      </c>
      <c r="Q6474" s="65"/>
      <c r="R6474" s="65"/>
      <c r="S6474" s="65"/>
      <c r="T6474" s="65"/>
      <c r="U6474" s="65"/>
      <c r="V6474" s="27" t="s">
        <v>9</v>
      </c>
      <c r="W6474" s="28" t="s">
        <v>10</v>
      </c>
      <c r="X6474" s="8"/>
      <c r="Y6474" s="66" t="s">
        <v>11</v>
      </c>
      <c r="Z6474" s="67"/>
      <c r="AA6474" s="67"/>
      <c r="AB6474" s="67"/>
      <c r="AC6474" s="67"/>
      <c r="AD6474" s="67"/>
      <c r="AE6474" s="29" t="s">
        <v>9</v>
      </c>
      <c r="AF6474" s="30" t="s">
        <v>10</v>
      </c>
    </row>
    <row r="6475" spans="2:32" ht="15.75" x14ac:dyDescent="0.25">
      <c r="B6475" s="68" t="str">
        <f>I6451</f>
        <v>ком 1</v>
      </c>
      <c r="C6475" s="69"/>
      <c r="D6475" s="70"/>
      <c r="E6475" s="74" t="s">
        <v>12</v>
      </c>
      <c r="F6475" s="74"/>
      <c r="G6475" s="74" t="s">
        <v>13</v>
      </c>
      <c r="H6475" s="74"/>
      <c r="I6475" s="49" t="s">
        <v>14</v>
      </c>
      <c r="J6475" s="51"/>
      <c r="K6475" s="44" t="s">
        <v>15</v>
      </c>
      <c r="L6475" s="45"/>
      <c r="M6475" s="19"/>
      <c r="N6475" s="19"/>
      <c r="O6475" s="8"/>
      <c r="P6475" s="44" t="s">
        <v>16</v>
      </c>
      <c r="Q6475" s="45"/>
      <c r="R6475" s="43" t="s">
        <v>17</v>
      </c>
      <c r="S6475" s="43" t="s">
        <v>18</v>
      </c>
      <c r="T6475" s="41" t="s">
        <v>19</v>
      </c>
      <c r="U6475" s="43" t="s">
        <v>20</v>
      </c>
      <c r="V6475" s="31"/>
      <c r="W6475" s="32"/>
      <c r="X6475" s="8"/>
      <c r="Y6475" s="44" t="s">
        <v>16</v>
      </c>
      <c r="Z6475" s="45"/>
      <c r="AA6475" s="43" t="s">
        <v>21</v>
      </c>
      <c r="AB6475" s="43" t="s">
        <v>18</v>
      </c>
      <c r="AC6475" s="41" t="s">
        <v>22</v>
      </c>
      <c r="AD6475" s="43" t="s">
        <v>20</v>
      </c>
      <c r="AE6475" s="31"/>
      <c r="AF6475" s="32"/>
    </row>
    <row r="6476" spans="2:32" ht="15.75" x14ac:dyDescent="0.25">
      <c r="B6476" s="71"/>
      <c r="C6476" s="72"/>
      <c r="D6476" s="73"/>
      <c r="E6476" s="43">
        <f>SUM(I6455:I6464)</f>
        <v>0</v>
      </c>
      <c r="F6476" s="33" t="s">
        <v>23</v>
      </c>
      <c r="G6476" s="43">
        <f>SUM(J6455:J6464)</f>
        <v>0</v>
      </c>
      <c r="H6476" s="33" t="s">
        <v>23</v>
      </c>
      <c r="I6476" s="31"/>
      <c r="J6476" s="31" t="s">
        <v>20</v>
      </c>
      <c r="K6476" s="44" t="s">
        <v>24</v>
      </c>
      <c r="L6476" s="45"/>
      <c r="M6476" s="44">
        <f>SUM(M6475:N6475)</f>
        <v>0</v>
      </c>
      <c r="N6476" s="45"/>
      <c r="O6476" s="8"/>
      <c r="P6476" s="44" t="s">
        <v>16</v>
      </c>
      <c r="Q6476" s="45"/>
      <c r="R6476" s="43" t="s">
        <v>25</v>
      </c>
      <c r="S6476" s="43" t="s">
        <v>18</v>
      </c>
      <c r="T6476" s="41" t="s">
        <v>26</v>
      </c>
      <c r="U6476" s="43" t="s">
        <v>20</v>
      </c>
      <c r="V6476" s="31"/>
      <c r="W6476" s="32"/>
      <c r="X6476" s="8"/>
      <c r="Y6476" s="44" t="s">
        <v>16</v>
      </c>
      <c r="Z6476" s="45"/>
      <c r="AA6476" s="43" t="s">
        <v>27</v>
      </c>
      <c r="AB6476" s="43" t="s">
        <v>18</v>
      </c>
      <c r="AC6476" s="41" t="s">
        <v>28</v>
      </c>
      <c r="AD6476" s="43" t="s">
        <v>20</v>
      </c>
      <c r="AE6476" s="31"/>
      <c r="AF6476" s="32"/>
    </row>
    <row r="6477" spans="2:32" ht="15.75" customHeight="1" x14ac:dyDescent="0.25">
      <c r="B6477" s="74" t="str">
        <f>R6451</f>
        <v>ком 2</v>
      </c>
      <c r="C6477" s="74"/>
      <c r="D6477" s="74"/>
      <c r="E6477" s="74" t="s">
        <v>12</v>
      </c>
      <c r="F6477" s="74"/>
      <c r="G6477" s="74" t="s">
        <v>13</v>
      </c>
      <c r="H6477" s="74"/>
      <c r="I6477" s="49" t="s">
        <v>14</v>
      </c>
      <c r="J6477" s="51"/>
      <c r="K6477" s="78">
        <f>P6465/30</f>
        <v>0</v>
      </c>
      <c r="L6477" s="79"/>
      <c r="M6477" s="82">
        <f>AF6465/30</f>
        <v>0</v>
      </c>
      <c r="N6477" s="82"/>
      <c r="O6477" s="8"/>
      <c r="P6477" s="44" t="s">
        <v>16</v>
      </c>
      <c r="Q6477" s="45"/>
      <c r="R6477" s="43" t="s">
        <v>29</v>
      </c>
      <c r="S6477" s="43" t="s">
        <v>18</v>
      </c>
      <c r="T6477" s="83" t="s">
        <v>30</v>
      </c>
      <c r="U6477" s="84"/>
      <c r="V6477" s="31"/>
      <c r="W6477" s="32"/>
      <c r="X6477" s="8"/>
      <c r="Y6477" s="44" t="s">
        <v>16</v>
      </c>
      <c r="Z6477" s="45"/>
      <c r="AA6477" s="43" t="s">
        <v>31</v>
      </c>
      <c r="AB6477" s="44" t="s">
        <v>32</v>
      </c>
      <c r="AC6477" s="77"/>
      <c r="AD6477" s="45"/>
      <c r="AE6477" s="31"/>
      <c r="AF6477" s="32"/>
    </row>
    <row r="6478" spans="2:32" ht="15.75" customHeight="1" x14ac:dyDescent="0.25">
      <c r="B6478" s="74"/>
      <c r="C6478" s="74"/>
      <c r="D6478" s="74"/>
      <c r="E6478" s="43">
        <f>SUM(Y6455:Y6464)</f>
        <v>0</v>
      </c>
      <c r="F6478" s="33" t="s">
        <v>23</v>
      </c>
      <c r="G6478" s="43">
        <f>SUM(Z6455:Z6464)</f>
        <v>0</v>
      </c>
      <c r="H6478" s="33" t="s">
        <v>23</v>
      </c>
      <c r="I6478" s="32"/>
      <c r="J6478" s="34" t="s">
        <v>20</v>
      </c>
      <c r="K6478" s="80"/>
      <c r="L6478" s="81"/>
      <c r="M6478" s="82"/>
      <c r="N6478" s="82"/>
      <c r="O6478" s="8"/>
      <c r="P6478" s="44" t="s">
        <v>33</v>
      </c>
      <c r="Q6478" s="77"/>
      <c r="R6478" s="77"/>
      <c r="S6478" s="77"/>
      <c r="T6478" s="77"/>
      <c r="U6478" s="45"/>
      <c r="V6478" s="32">
        <f>SUM(V6475:V6477)</f>
        <v>0</v>
      </c>
      <c r="W6478" s="32">
        <f>SUM(W6475:W6477)</f>
        <v>0</v>
      </c>
      <c r="X6478" s="8"/>
      <c r="Y6478" s="44" t="s">
        <v>16</v>
      </c>
      <c r="Z6478" s="45"/>
      <c r="AA6478" s="43" t="s">
        <v>34</v>
      </c>
      <c r="AB6478" s="44" t="s">
        <v>32</v>
      </c>
      <c r="AC6478" s="77"/>
      <c r="AD6478" s="45"/>
      <c r="AE6478" s="31"/>
      <c r="AF6478" s="32"/>
    </row>
    <row r="6479" spans="2:32" ht="18.75" x14ac:dyDescent="0.25">
      <c r="B6479" s="8"/>
      <c r="C6479" s="8"/>
      <c r="D6479" s="8"/>
      <c r="E6479" s="8"/>
      <c r="F6479" s="46" t="s">
        <v>35</v>
      </c>
      <c r="G6479" s="47"/>
      <c r="H6479" s="47"/>
      <c r="I6479" s="47"/>
      <c r="J6479" s="48"/>
      <c r="K6479" s="35" t="str">
        <f>_xlfn.CONCAT(F6467," ",":"," ",F6465)</f>
        <v>0 : 0</v>
      </c>
      <c r="L6479" s="22">
        <f>F6468</f>
        <v>0</v>
      </c>
      <c r="M6479" s="35" t="str">
        <f>_xlfn.CONCAT(V6467," ",":"," ",V6465)</f>
        <v>0 : 0</v>
      </c>
      <c r="N6479" s="22">
        <f>V6468</f>
        <v>0</v>
      </c>
      <c r="O6479" s="8"/>
      <c r="P6479" s="44" t="s">
        <v>36</v>
      </c>
      <c r="Q6479" s="77"/>
      <c r="R6479" s="77"/>
      <c r="S6479" s="77"/>
      <c r="T6479" s="77"/>
      <c r="U6479" s="45"/>
      <c r="V6479" s="44">
        <f>V6478+W6478</f>
        <v>0</v>
      </c>
      <c r="W6479" s="45"/>
      <c r="X6479" s="8"/>
      <c r="Y6479" s="44" t="s">
        <v>16</v>
      </c>
      <c r="Z6479" s="45"/>
      <c r="AA6479" s="43" t="s">
        <v>37</v>
      </c>
      <c r="AB6479" s="44" t="s">
        <v>32</v>
      </c>
      <c r="AC6479" s="77"/>
      <c r="AD6479" s="45"/>
      <c r="AE6479" s="31"/>
      <c r="AF6479" s="32"/>
    </row>
    <row r="6480" spans="2:32" ht="18.75" x14ac:dyDescent="0.25">
      <c r="B6480" s="75" t="str">
        <f>IF((M6475)&gt;(N6475),"П1",IF((M6475)&lt;(N6475),"П2","Н"))</f>
        <v>Н</v>
      </c>
      <c r="C6480" s="75"/>
      <c r="D6480" s="36">
        <v>5</v>
      </c>
      <c r="E6480" s="42" t="s">
        <v>38</v>
      </c>
      <c r="F6480" s="46" t="s">
        <v>39</v>
      </c>
      <c r="G6480" s="47"/>
      <c r="H6480" s="47"/>
      <c r="I6480" s="47"/>
      <c r="J6480" s="48"/>
      <c r="K6480" s="35" t="str">
        <f>_xlfn.CONCAT(G6467," ",":"," ",G6465)</f>
        <v>0 : 0</v>
      </c>
      <c r="L6480" s="22">
        <f>G6468</f>
        <v>0</v>
      </c>
      <c r="M6480" s="35" t="str">
        <f>_xlfn.CONCAT(W6467," ",":"," ",W6465)</f>
        <v>0 : 0</v>
      </c>
      <c r="N6480" s="22">
        <f>W6468</f>
        <v>0</v>
      </c>
      <c r="O6480" s="8"/>
      <c r="P6480" s="76" t="s">
        <v>40</v>
      </c>
      <c r="Q6480" s="76"/>
      <c r="R6480" s="76"/>
      <c r="S6480" s="76"/>
      <c r="T6480" s="76"/>
      <c r="U6480" s="37">
        <v>1</v>
      </c>
      <c r="V6480" s="38" t="s">
        <v>41</v>
      </c>
      <c r="W6480" s="38">
        <v>2</v>
      </c>
      <c r="X6480" s="8"/>
      <c r="Y6480" s="44" t="s">
        <v>42</v>
      </c>
      <c r="Z6480" s="77"/>
      <c r="AA6480" s="77"/>
      <c r="AB6480" s="77"/>
      <c r="AC6480" s="77"/>
      <c r="AD6480" s="45"/>
      <c r="AE6480" s="32">
        <f>SUM(AE6475:AE6479)</f>
        <v>0</v>
      </c>
      <c r="AF6480" s="32">
        <f>SUM(AF6475:AF6479)</f>
        <v>0</v>
      </c>
    </row>
    <row r="6481" spans="1:32" ht="18.75" x14ac:dyDescent="0.25">
      <c r="B6481" s="42">
        <v>3</v>
      </c>
      <c r="C6481" s="42" t="s">
        <v>43</v>
      </c>
      <c r="D6481" s="42" t="s">
        <v>44</v>
      </c>
      <c r="E6481" s="42" t="s">
        <v>45</v>
      </c>
      <c r="F6481" s="46" t="s">
        <v>46</v>
      </c>
      <c r="G6481" s="47"/>
      <c r="H6481" s="47"/>
      <c r="I6481" s="47"/>
      <c r="J6481" s="48"/>
      <c r="K6481" s="35" t="str">
        <f>_xlfn.CONCAT(H6467," ",":"," ",H6465)</f>
        <v>0 : 0</v>
      </c>
      <c r="L6481" s="39">
        <f>H6468</f>
        <v>0</v>
      </c>
      <c r="M6481" s="35" t="str">
        <f>_xlfn.CONCAT(X6467," ",":"," ",X6465)</f>
        <v>0 : 0</v>
      </c>
      <c r="N6481" s="39">
        <f>X6468</f>
        <v>0</v>
      </c>
      <c r="O6481" s="8"/>
      <c r="P6481" s="76"/>
      <c r="Q6481" s="76"/>
      <c r="R6481" s="76"/>
      <c r="S6481" s="76"/>
      <c r="T6481" s="76"/>
      <c r="U6481" s="40"/>
      <c r="V6481" s="40"/>
      <c r="W6481" s="40"/>
      <c r="X6481" s="8"/>
      <c r="Y6481" s="44" t="s">
        <v>47</v>
      </c>
      <c r="Z6481" s="77"/>
      <c r="AA6481" s="77"/>
      <c r="AB6481" s="77"/>
      <c r="AC6481" s="77"/>
      <c r="AD6481" s="45"/>
      <c r="AE6481" s="44">
        <f>AE6480+AF6480</f>
        <v>0</v>
      </c>
      <c r="AF6481" s="45"/>
    </row>
    <row r="6482" spans="1:32" ht="18.75" x14ac:dyDescent="0.25">
      <c r="B6482" s="42" t="str">
        <f>IF((C6482)&gt;(D6482),"1&gt;2",IF((C6482)&lt;(D6482),"1&lt;2","1=2"))</f>
        <v>1=2</v>
      </c>
      <c r="C6482" s="42">
        <f>P6455+P6456+P6457+P6458+P6459</f>
        <v>0</v>
      </c>
      <c r="D6482" s="42">
        <f>AF6455+AF6456+AF6457+AF6458+AF6459</f>
        <v>0</v>
      </c>
      <c r="E6482" s="42" t="str">
        <f>IF((P6460+P6461+P6462+P6463+P6464)&gt;(AF6460+AF6461+AF6462+AF6463+AF6464),"1&gt;2",IF((P6460+P6461+P6462+P6463+P6464)&lt;(AF6460+AF6461+AF6462+AF6463+AF6464),"1&lt;2","1=2"))</f>
        <v>1=2</v>
      </c>
      <c r="F6482" s="46" t="s">
        <v>48</v>
      </c>
      <c r="G6482" s="47"/>
      <c r="H6482" s="47"/>
      <c r="I6482" s="47"/>
      <c r="J6482" s="48"/>
      <c r="K6482" s="35" t="str">
        <f>_xlfn.CONCAT(E6467," ",":"," ",E6465)</f>
        <v>5 : 5</v>
      </c>
      <c r="L6482" s="39">
        <f>E6468</f>
        <v>10</v>
      </c>
      <c r="M6482" s="35" t="str">
        <f>_xlfn.CONCAT(U6467," ",":"," ",U6465)</f>
        <v>5 : 5</v>
      </c>
      <c r="N6482" s="39">
        <f>U6468</f>
        <v>10</v>
      </c>
      <c r="O6482" s="8"/>
      <c r="P6482" s="8"/>
      <c r="Q6482" s="8"/>
      <c r="R6482" s="8"/>
      <c r="S6482" s="8"/>
      <c r="T6482" s="8"/>
      <c r="U6482" s="8"/>
      <c r="V6482" s="8"/>
      <c r="W6482" s="8"/>
      <c r="X6482" s="8"/>
      <c r="Y6482" s="8"/>
      <c r="Z6482" s="8"/>
      <c r="AA6482" s="8"/>
      <c r="AB6482" s="8"/>
      <c r="AC6482" s="8"/>
      <c r="AD6482" s="9"/>
      <c r="AE6482" s="8"/>
      <c r="AF6482" s="8"/>
    </row>
    <row r="6483" spans="1:32" ht="15" x14ac:dyDescent="0.25">
      <c r="B6483" s="8"/>
      <c r="C6483" s="8"/>
      <c r="D6483" s="8"/>
      <c r="E6483" s="8"/>
      <c r="F6483" s="8"/>
      <c r="G6483" s="8"/>
      <c r="H6483" s="8"/>
      <c r="I6483" s="8"/>
      <c r="J6483" s="8"/>
      <c r="K6483" s="8"/>
      <c r="L6483" s="8"/>
      <c r="M6483" s="8"/>
      <c r="N6483" s="9"/>
      <c r="O6483" s="8"/>
      <c r="P6483" s="8"/>
      <c r="Q6483" s="8"/>
      <c r="R6483" s="8"/>
      <c r="S6483" s="8"/>
      <c r="T6483" s="8"/>
      <c r="U6483" s="8"/>
      <c r="V6483" s="8"/>
      <c r="W6483" s="8"/>
      <c r="X6483" s="8"/>
      <c r="Y6483" s="8"/>
      <c r="Z6483" s="8"/>
      <c r="AA6483" s="8"/>
      <c r="AB6483" s="8"/>
      <c r="AC6483" s="8"/>
      <c r="AD6483" s="9"/>
      <c r="AE6483" s="8"/>
      <c r="AF6483" s="8"/>
    </row>
    <row r="6484" spans="1:32" ht="15" x14ac:dyDescent="0.25">
      <c r="B6484" s="8"/>
      <c r="C6484" s="8"/>
      <c r="D6484" s="8"/>
      <c r="E6484" s="8"/>
      <c r="F6484" s="8"/>
      <c r="G6484" s="8"/>
      <c r="H6484" s="8"/>
      <c r="I6484" s="8"/>
      <c r="J6484" s="8"/>
      <c r="K6484" s="8"/>
      <c r="L6484" s="8"/>
      <c r="M6484" s="8"/>
      <c r="N6484" s="9"/>
      <c r="O6484" s="8"/>
      <c r="P6484" s="8"/>
      <c r="Q6484" s="8"/>
      <c r="R6484" s="8"/>
      <c r="S6484" s="8"/>
      <c r="T6484" s="8"/>
      <c r="U6484" s="8"/>
      <c r="V6484" s="8"/>
      <c r="W6484" s="8"/>
      <c r="X6484" s="8"/>
      <c r="Y6484" s="8"/>
      <c r="Z6484" s="8"/>
      <c r="AA6484" s="8"/>
      <c r="AB6484" s="8"/>
      <c r="AC6484" s="8"/>
      <c r="AD6484" s="9"/>
      <c r="AE6484" s="8"/>
      <c r="AF6484" s="8"/>
    </row>
    <row r="6485" spans="1:32" ht="15" x14ac:dyDescent="0.25">
      <c r="A6485" s="2"/>
      <c r="B6485" s="5"/>
      <c r="C6485" s="5"/>
      <c r="D6485" s="5"/>
      <c r="E6485" s="5"/>
      <c r="F6485" s="5"/>
      <c r="G6485" s="5"/>
      <c r="H6485" s="5"/>
      <c r="I6485" s="5"/>
      <c r="J6485" s="5"/>
      <c r="K6485" s="5"/>
      <c r="L6485" s="5"/>
      <c r="M6485" s="5"/>
      <c r="N6485" s="6"/>
      <c r="O6485" s="5"/>
      <c r="P6485" s="5"/>
      <c r="Q6485" s="5"/>
      <c r="R6485" s="5"/>
      <c r="S6485" s="5"/>
      <c r="T6485" s="5"/>
      <c r="U6485" s="5"/>
      <c r="V6485" s="5"/>
      <c r="W6485" s="5"/>
      <c r="X6485" s="5"/>
      <c r="Y6485" s="5"/>
      <c r="Z6485" s="5"/>
      <c r="AA6485" s="5"/>
      <c r="AB6485" s="5"/>
      <c r="AC6485" s="5"/>
      <c r="AD6485" s="5"/>
      <c r="AE6485" s="5"/>
      <c r="AF6485" s="5"/>
    </row>
    <row r="6486" spans="1:32" x14ac:dyDescent="0.2">
      <c r="A6486" s="2"/>
      <c r="B6486" s="2"/>
      <c r="C6486" s="2"/>
      <c r="D6486" s="2"/>
      <c r="E6486" s="2"/>
      <c r="F6486" s="2"/>
      <c r="G6486" s="2"/>
      <c r="H6486" s="2"/>
      <c r="I6486" s="2"/>
      <c r="J6486" s="2"/>
      <c r="K6486" s="2"/>
      <c r="L6486" s="2"/>
      <c r="M6486" s="2"/>
      <c r="N6486" s="3"/>
      <c r="O6486" s="2"/>
      <c r="P6486" s="2"/>
      <c r="Q6486" s="2"/>
      <c r="R6486" s="2"/>
      <c r="S6486" s="2"/>
      <c r="T6486" s="2"/>
      <c r="U6486" s="2"/>
      <c r="V6486" s="2"/>
      <c r="W6486" s="2"/>
      <c r="X6486" s="2"/>
      <c r="Y6486" s="2"/>
      <c r="Z6486" s="2"/>
      <c r="AA6486" s="2"/>
      <c r="AB6486" s="2"/>
      <c r="AC6486" s="2"/>
      <c r="AD6486" s="3"/>
      <c r="AE6486" s="2"/>
      <c r="AF6486" s="2"/>
    </row>
    <row r="6487" spans="1:32" ht="18.75" x14ac:dyDescent="0.3">
      <c r="B6487" s="44">
        <v>181</v>
      </c>
      <c r="C6487" s="45"/>
      <c r="D6487" s="49">
        <v>44763</v>
      </c>
      <c r="E6487" s="50"/>
      <c r="F6487" s="50"/>
      <c r="G6487" s="50"/>
      <c r="H6487" s="51"/>
      <c r="I6487" s="52" t="s">
        <v>43</v>
      </c>
      <c r="J6487" s="53"/>
      <c r="K6487" s="53"/>
      <c r="L6487" s="53"/>
      <c r="M6487" s="53"/>
      <c r="N6487" s="53"/>
      <c r="O6487" s="53"/>
      <c r="P6487" s="54"/>
      <c r="Q6487" s="10"/>
      <c r="R6487" s="52" t="s">
        <v>44</v>
      </c>
      <c r="S6487" s="53"/>
      <c r="T6487" s="53"/>
      <c r="U6487" s="53"/>
      <c r="V6487" s="53"/>
      <c r="W6487" s="53"/>
      <c r="X6487" s="54"/>
      <c r="Y6487" s="55" t="s">
        <v>49</v>
      </c>
      <c r="Z6487" s="56"/>
      <c r="AA6487" s="56"/>
      <c r="AB6487" s="56"/>
      <c r="AC6487" s="56"/>
      <c r="AD6487" s="56"/>
      <c r="AE6487" s="56"/>
      <c r="AF6487" s="57"/>
    </row>
    <row r="6488" spans="1:32" ht="15" x14ac:dyDescent="0.25">
      <c r="B6488" s="8"/>
      <c r="C6488" s="8"/>
      <c r="D6488" s="8"/>
      <c r="E6488" s="8"/>
      <c r="F6488" s="8"/>
      <c r="G6488" s="8"/>
      <c r="H6488" s="8"/>
      <c r="I6488" s="8"/>
      <c r="J6488" s="8"/>
      <c r="K6488" s="8"/>
      <c r="L6488" s="8"/>
      <c r="M6488" s="8"/>
      <c r="N6488" s="9"/>
      <c r="O6488" s="8"/>
      <c r="P6488" s="8"/>
      <c r="Q6488" s="10"/>
      <c r="R6488" s="8"/>
      <c r="S6488" s="8"/>
      <c r="T6488" s="8"/>
      <c r="U6488" s="8"/>
      <c r="V6488" s="8"/>
      <c r="W6488" s="8"/>
      <c r="X6488" s="8"/>
      <c r="Y6488" s="8"/>
      <c r="Z6488" s="8"/>
      <c r="AA6488" s="8"/>
      <c r="AB6488" s="8"/>
      <c r="AC6488" s="8"/>
      <c r="AD6488" s="9"/>
      <c r="AE6488" s="8"/>
      <c r="AF6488" s="8"/>
    </row>
    <row r="6489" spans="1:32" ht="15" x14ac:dyDescent="0.25">
      <c r="B6489" s="8"/>
      <c r="C6489" s="8"/>
      <c r="D6489" s="8"/>
      <c r="E6489" s="8"/>
      <c r="F6489" s="8"/>
      <c r="G6489" s="8"/>
      <c r="H6489" s="8"/>
      <c r="I6489" s="8"/>
      <c r="J6489" s="8"/>
      <c r="K6489" s="8"/>
      <c r="L6489" s="8"/>
      <c r="M6489" s="8"/>
      <c r="N6489" s="9"/>
      <c r="O6489" s="8"/>
      <c r="P6489" s="8"/>
      <c r="Q6489" s="10"/>
      <c r="R6489" s="8"/>
      <c r="S6489" s="8"/>
      <c r="T6489" s="8"/>
      <c r="U6489" s="8"/>
      <c r="V6489" s="8"/>
      <c r="W6489" s="8"/>
      <c r="X6489" s="8"/>
      <c r="Y6489" s="8"/>
      <c r="Z6489" s="8"/>
      <c r="AA6489" s="8"/>
      <c r="AB6489" s="8"/>
      <c r="AC6489" s="8"/>
      <c r="AD6489" s="9"/>
      <c r="AE6489" s="8"/>
      <c r="AF6489" s="8"/>
    </row>
    <row r="6490" spans="1:32" ht="15.75" x14ac:dyDescent="0.25">
      <c r="B6490" s="11"/>
      <c r="C6490" s="8"/>
      <c r="D6490" s="8"/>
      <c r="E6490" s="12" t="s">
        <v>1</v>
      </c>
      <c r="F6490" s="13" t="s">
        <v>2</v>
      </c>
      <c r="G6490" s="43" t="s">
        <v>3</v>
      </c>
      <c r="H6490" s="14" t="s">
        <v>4</v>
      </c>
      <c r="I6490" s="15" t="s">
        <v>5</v>
      </c>
      <c r="J6490" s="16" t="s">
        <v>6</v>
      </c>
      <c r="K6490" s="8"/>
      <c r="L6490" s="8"/>
      <c r="M6490" s="8"/>
      <c r="N6490" s="9"/>
      <c r="O6490" s="8"/>
      <c r="P6490" s="8"/>
      <c r="Q6490" s="10"/>
      <c r="R6490" s="11"/>
      <c r="S6490" s="8"/>
      <c r="T6490" s="8"/>
      <c r="U6490" s="12" t="s">
        <v>1</v>
      </c>
      <c r="V6490" s="13" t="s">
        <v>2</v>
      </c>
      <c r="W6490" s="43" t="s">
        <v>3</v>
      </c>
      <c r="X6490" s="14" t="s">
        <v>4</v>
      </c>
      <c r="Y6490" s="15" t="s">
        <v>5</v>
      </c>
      <c r="Z6490" s="16" t="s">
        <v>6</v>
      </c>
      <c r="AA6490" s="8"/>
      <c r="AB6490" s="8"/>
      <c r="AC6490" s="8"/>
      <c r="AD6490" s="9"/>
      <c r="AE6490" s="8"/>
      <c r="AF6490" s="8"/>
    </row>
    <row r="6491" spans="1:32" ht="15.75" x14ac:dyDescent="0.25">
      <c r="B6491" s="8"/>
      <c r="C6491" s="8"/>
      <c r="D6491" s="8"/>
      <c r="E6491" s="43">
        <f>IF(P6491=0,1,0)</f>
        <v>1</v>
      </c>
      <c r="F6491" s="43">
        <f t="shared" ref="F6491:F6500" si="3600">IF(AND(P6491=3,N6491*O6491=0),1,0)</f>
        <v>0</v>
      </c>
      <c r="G6491" s="43">
        <f t="shared" ref="G6491:G6500" si="3601">IF(AND(P6491=3,I6491-J6491&gt;=2),1,0)</f>
        <v>0</v>
      </c>
      <c r="H6491" s="43">
        <f>IF(P6491=3,1,0)</f>
        <v>0</v>
      </c>
      <c r="I6491" s="43">
        <f t="shared" ref="I6491:I6500" si="3602">IF(P6491=3,MAX(N6491,O6491),MIN(N6491,O6491))</f>
        <v>0</v>
      </c>
      <c r="J6491" s="43">
        <f t="shared" ref="J6491:J6500" si="3603">N6491+O6491-I6491</f>
        <v>0</v>
      </c>
      <c r="K6491" s="8"/>
      <c r="L6491" s="17" t="str">
        <f t="shared" ref="L6491:L6500" si="3604">IF(P6491=0,"П",IF(P6491=1.5,"Н",IF(P6491=3,"В")))</f>
        <v>П</v>
      </c>
      <c r="M6491" s="8"/>
      <c r="N6491" s="18"/>
      <c r="O6491" s="18"/>
      <c r="P6491" s="19"/>
      <c r="Q6491" s="10"/>
      <c r="R6491" s="8"/>
      <c r="S6491" s="8"/>
      <c r="T6491" s="8"/>
      <c r="U6491" s="43">
        <f>IF(AF6491=0,1,0)</f>
        <v>1</v>
      </c>
      <c r="V6491" s="43">
        <f t="shared" ref="V6491:V6500" si="3605">IF(AND(AF6491=3,AD6491*AE6491=0),1,0)</f>
        <v>0</v>
      </c>
      <c r="W6491" s="43">
        <f t="shared" ref="W6491:W6500" si="3606">IF(AND(AF6491=3,Y6491-Z6491&gt;=2),1,0)</f>
        <v>0</v>
      </c>
      <c r="X6491" s="43">
        <f>IF(AF6491=3,1,0)</f>
        <v>0</v>
      </c>
      <c r="Y6491" s="43">
        <f t="shared" ref="Y6491:Y6500" si="3607">IF(AF6491=3,MAX(AD6491,AE6491),MIN(AD6491,AE6491))</f>
        <v>0</v>
      </c>
      <c r="Z6491" s="43">
        <f t="shared" ref="Z6491:Z6500" si="3608">AD6491+AE6491-Y6491</f>
        <v>0</v>
      </c>
      <c r="AA6491" s="8"/>
      <c r="AB6491" s="17" t="str">
        <f t="shared" ref="AB6491:AB6500" si="3609">IF(AF6491=0,"П",IF(AF6491=1.5,"Н",IF(AF6491=3,"В")))</f>
        <v>П</v>
      </c>
      <c r="AC6491" s="8"/>
      <c r="AD6491" s="18"/>
      <c r="AE6491" s="18"/>
      <c r="AF6491" s="19"/>
    </row>
    <row r="6492" spans="1:32" ht="15.75" x14ac:dyDescent="0.25">
      <c r="B6492" s="8"/>
      <c r="C6492" s="8"/>
      <c r="D6492" s="8"/>
      <c r="E6492" s="43">
        <f t="shared" ref="E6492:E6500" si="3610">IF(P6492=0,1,0)</f>
        <v>1</v>
      </c>
      <c r="F6492" s="43">
        <f t="shared" si="3600"/>
        <v>0</v>
      </c>
      <c r="G6492" s="43">
        <f t="shared" si="3601"/>
        <v>0</v>
      </c>
      <c r="H6492" s="43">
        <f t="shared" ref="H6492:H6500" si="3611">IF(P6492=3,1,0)</f>
        <v>0</v>
      </c>
      <c r="I6492" s="43">
        <f t="shared" si="3602"/>
        <v>0</v>
      </c>
      <c r="J6492" s="43">
        <f t="shared" si="3603"/>
        <v>0</v>
      </c>
      <c r="K6492" s="8"/>
      <c r="L6492" s="17" t="str">
        <f t="shared" si="3604"/>
        <v>П</v>
      </c>
      <c r="M6492" s="20"/>
      <c r="N6492" s="18"/>
      <c r="O6492" s="18"/>
      <c r="P6492" s="19"/>
      <c r="Q6492" s="10"/>
      <c r="R6492" s="8"/>
      <c r="S6492" s="8"/>
      <c r="T6492" s="8"/>
      <c r="U6492" s="43">
        <f t="shared" ref="U6492:U6500" si="3612">IF(AF6492=0,1,0)</f>
        <v>1</v>
      </c>
      <c r="V6492" s="43">
        <f t="shared" si="3605"/>
        <v>0</v>
      </c>
      <c r="W6492" s="43">
        <f t="shared" si="3606"/>
        <v>0</v>
      </c>
      <c r="X6492" s="43">
        <f t="shared" ref="X6492:X6500" si="3613">IF(AF6492=3,1,0)</f>
        <v>0</v>
      </c>
      <c r="Y6492" s="43">
        <f t="shared" si="3607"/>
        <v>0</v>
      </c>
      <c r="Z6492" s="43">
        <f t="shared" si="3608"/>
        <v>0</v>
      </c>
      <c r="AA6492" s="8"/>
      <c r="AB6492" s="17" t="str">
        <f t="shared" si="3609"/>
        <v>П</v>
      </c>
      <c r="AC6492" s="20"/>
      <c r="AD6492" s="18"/>
      <c r="AE6492" s="18"/>
      <c r="AF6492" s="19"/>
    </row>
    <row r="6493" spans="1:32" ht="15.75" x14ac:dyDescent="0.25">
      <c r="B6493" s="8"/>
      <c r="C6493" s="8"/>
      <c r="D6493" s="8"/>
      <c r="E6493" s="43">
        <f t="shared" si="3610"/>
        <v>1</v>
      </c>
      <c r="F6493" s="43">
        <f t="shared" si="3600"/>
        <v>0</v>
      </c>
      <c r="G6493" s="43">
        <f t="shared" si="3601"/>
        <v>0</v>
      </c>
      <c r="H6493" s="43">
        <f t="shared" si="3611"/>
        <v>0</v>
      </c>
      <c r="I6493" s="43">
        <f t="shared" si="3602"/>
        <v>0</v>
      </c>
      <c r="J6493" s="43">
        <f t="shared" si="3603"/>
        <v>0</v>
      </c>
      <c r="K6493" s="8"/>
      <c r="L6493" s="17" t="str">
        <f t="shared" si="3604"/>
        <v>П</v>
      </c>
      <c r="M6493" s="20"/>
      <c r="N6493" s="18"/>
      <c r="O6493" s="18"/>
      <c r="P6493" s="19"/>
      <c r="Q6493" s="10"/>
      <c r="R6493" s="8"/>
      <c r="S6493" s="8"/>
      <c r="T6493" s="8"/>
      <c r="U6493" s="43">
        <f t="shared" si="3612"/>
        <v>1</v>
      </c>
      <c r="V6493" s="43">
        <f t="shared" si="3605"/>
        <v>0</v>
      </c>
      <c r="W6493" s="43">
        <f t="shared" si="3606"/>
        <v>0</v>
      </c>
      <c r="X6493" s="43">
        <f t="shared" si="3613"/>
        <v>0</v>
      </c>
      <c r="Y6493" s="43">
        <f t="shared" si="3607"/>
        <v>0</v>
      </c>
      <c r="Z6493" s="43">
        <f t="shared" si="3608"/>
        <v>0</v>
      </c>
      <c r="AA6493" s="8"/>
      <c r="AB6493" s="17" t="str">
        <f t="shared" si="3609"/>
        <v>П</v>
      </c>
      <c r="AC6493" s="20"/>
      <c r="AD6493" s="18"/>
      <c r="AE6493" s="18"/>
      <c r="AF6493" s="19"/>
    </row>
    <row r="6494" spans="1:32" ht="15.75" x14ac:dyDescent="0.25">
      <c r="B6494" s="8"/>
      <c r="C6494" s="8"/>
      <c r="D6494" s="8"/>
      <c r="E6494" s="43">
        <f t="shared" si="3610"/>
        <v>1</v>
      </c>
      <c r="F6494" s="43">
        <f t="shared" si="3600"/>
        <v>0</v>
      </c>
      <c r="G6494" s="43">
        <f t="shared" si="3601"/>
        <v>0</v>
      </c>
      <c r="H6494" s="43">
        <f t="shared" si="3611"/>
        <v>0</v>
      </c>
      <c r="I6494" s="43">
        <f t="shared" si="3602"/>
        <v>0</v>
      </c>
      <c r="J6494" s="43">
        <f t="shared" si="3603"/>
        <v>0</v>
      </c>
      <c r="K6494" s="8"/>
      <c r="L6494" s="17" t="str">
        <f t="shared" si="3604"/>
        <v>П</v>
      </c>
      <c r="M6494" s="20"/>
      <c r="N6494" s="18"/>
      <c r="O6494" s="18"/>
      <c r="P6494" s="19"/>
      <c r="Q6494" s="10"/>
      <c r="R6494" s="8"/>
      <c r="S6494" s="8"/>
      <c r="T6494" s="8"/>
      <c r="U6494" s="43">
        <f t="shared" si="3612"/>
        <v>1</v>
      </c>
      <c r="V6494" s="43">
        <f t="shared" si="3605"/>
        <v>0</v>
      </c>
      <c r="W6494" s="43">
        <f t="shared" si="3606"/>
        <v>0</v>
      </c>
      <c r="X6494" s="43">
        <f t="shared" si="3613"/>
        <v>0</v>
      </c>
      <c r="Y6494" s="43">
        <f t="shared" si="3607"/>
        <v>0</v>
      </c>
      <c r="Z6494" s="43">
        <f t="shared" si="3608"/>
        <v>0</v>
      </c>
      <c r="AA6494" s="8"/>
      <c r="AB6494" s="17" t="str">
        <f t="shared" si="3609"/>
        <v>П</v>
      </c>
      <c r="AC6494" s="20"/>
      <c r="AD6494" s="18"/>
      <c r="AE6494" s="18"/>
      <c r="AF6494" s="19"/>
    </row>
    <row r="6495" spans="1:32" ht="15.75" x14ac:dyDescent="0.25">
      <c r="B6495" s="8"/>
      <c r="C6495" s="8"/>
      <c r="D6495" s="8"/>
      <c r="E6495" s="43">
        <f t="shared" si="3610"/>
        <v>1</v>
      </c>
      <c r="F6495" s="43">
        <f t="shared" si="3600"/>
        <v>0</v>
      </c>
      <c r="G6495" s="43">
        <f t="shared" si="3601"/>
        <v>0</v>
      </c>
      <c r="H6495" s="43">
        <f t="shared" si="3611"/>
        <v>0</v>
      </c>
      <c r="I6495" s="43">
        <f t="shared" si="3602"/>
        <v>0</v>
      </c>
      <c r="J6495" s="43">
        <f t="shared" si="3603"/>
        <v>0</v>
      </c>
      <c r="K6495" s="8"/>
      <c r="L6495" s="17" t="str">
        <f t="shared" si="3604"/>
        <v>П</v>
      </c>
      <c r="M6495" s="20"/>
      <c r="N6495" s="18"/>
      <c r="O6495" s="18"/>
      <c r="P6495" s="19"/>
      <c r="Q6495" s="10"/>
      <c r="R6495" s="8"/>
      <c r="S6495" s="8"/>
      <c r="T6495" s="8"/>
      <c r="U6495" s="43">
        <f t="shared" si="3612"/>
        <v>1</v>
      </c>
      <c r="V6495" s="43">
        <f t="shared" si="3605"/>
        <v>0</v>
      </c>
      <c r="W6495" s="43">
        <f t="shared" si="3606"/>
        <v>0</v>
      </c>
      <c r="X6495" s="43">
        <f t="shared" si="3613"/>
        <v>0</v>
      </c>
      <c r="Y6495" s="43">
        <f t="shared" si="3607"/>
        <v>0</v>
      </c>
      <c r="Z6495" s="43">
        <f t="shared" si="3608"/>
        <v>0</v>
      </c>
      <c r="AA6495" s="8"/>
      <c r="AB6495" s="17" t="str">
        <f t="shared" si="3609"/>
        <v>П</v>
      </c>
      <c r="AC6495" s="20"/>
      <c r="AD6495" s="18"/>
      <c r="AE6495" s="18"/>
      <c r="AF6495" s="19"/>
    </row>
    <row r="6496" spans="1:32" ht="15.75" x14ac:dyDescent="0.25">
      <c r="B6496" s="8"/>
      <c r="C6496" s="8"/>
      <c r="D6496" s="8"/>
      <c r="E6496" s="43">
        <f t="shared" si="3610"/>
        <v>1</v>
      </c>
      <c r="F6496" s="43">
        <f t="shared" si="3600"/>
        <v>0</v>
      </c>
      <c r="G6496" s="43">
        <f t="shared" si="3601"/>
        <v>0</v>
      </c>
      <c r="H6496" s="43">
        <f t="shared" si="3611"/>
        <v>0</v>
      </c>
      <c r="I6496" s="43">
        <f t="shared" si="3602"/>
        <v>0</v>
      </c>
      <c r="J6496" s="43">
        <f t="shared" si="3603"/>
        <v>0</v>
      </c>
      <c r="K6496" s="8"/>
      <c r="L6496" s="17" t="str">
        <f t="shared" si="3604"/>
        <v>П</v>
      </c>
      <c r="M6496" s="20"/>
      <c r="N6496" s="18"/>
      <c r="O6496" s="18"/>
      <c r="P6496" s="19"/>
      <c r="Q6496" s="10"/>
      <c r="R6496" s="8"/>
      <c r="S6496" s="8"/>
      <c r="T6496" s="8"/>
      <c r="U6496" s="43">
        <f t="shared" si="3612"/>
        <v>1</v>
      </c>
      <c r="V6496" s="43">
        <f t="shared" si="3605"/>
        <v>0</v>
      </c>
      <c r="W6496" s="43">
        <f t="shared" si="3606"/>
        <v>0</v>
      </c>
      <c r="X6496" s="43">
        <f t="shared" si="3613"/>
        <v>0</v>
      </c>
      <c r="Y6496" s="43">
        <f t="shared" si="3607"/>
        <v>0</v>
      </c>
      <c r="Z6496" s="43">
        <f t="shared" si="3608"/>
        <v>0</v>
      </c>
      <c r="AA6496" s="8"/>
      <c r="AB6496" s="17" t="str">
        <f t="shared" si="3609"/>
        <v>П</v>
      </c>
      <c r="AC6496" s="20"/>
      <c r="AD6496" s="18"/>
      <c r="AE6496" s="18"/>
      <c r="AF6496" s="19"/>
    </row>
    <row r="6497" spans="2:32" ht="15.75" x14ac:dyDescent="0.25">
      <c r="B6497" s="8"/>
      <c r="C6497" s="8"/>
      <c r="D6497" s="8"/>
      <c r="E6497" s="43">
        <f t="shared" si="3610"/>
        <v>1</v>
      </c>
      <c r="F6497" s="43">
        <f t="shared" si="3600"/>
        <v>0</v>
      </c>
      <c r="G6497" s="43">
        <f t="shared" si="3601"/>
        <v>0</v>
      </c>
      <c r="H6497" s="43">
        <f t="shared" si="3611"/>
        <v>0</v>
      </c>
      <c r="I6497" s="43">
        <f t="shared" si="3602"/>
        <v>0</v>
      </c>
      <c r="J6497" s="43">
        <f t="shared" si="3603"/>
        <v>0</v>
      </c>
      <c r="K6497" s="8"/>
      <c r="L6497" s="17" t="str">
        <f t="shared" si="3604"/>
        <v>П</v>
      </c>
      <c r="M6497" s="20"/>
      <c r="N6497" s="18"/>
      <c r="O6497" s="18"/>
      <c r="P6497" s="19"/>
      <c r="Q6497" s="10"/>
      <c r="R6497" s="8"/>
      <c r="S6497" s="8"/>
      <c r="T6497" s="8"/>
      <c r="U6497" s="43">
        <f t="shared" si="3612"/>
        <v>1</v>
      </c>
      <c r="V6497" s="43">
        <f t="shared" si="3605"/>
        <v>0</v>
      </c>
      <c r="W6497" s="43">
        <f t="shared" si="3606"/>
        <v>0</v>
      </c>
      <c r="X6497" s="43">
        <f t="shared" si="3613"/>
        <v>0</v>
      </c>
      <c r="Y6497" s="43">
        <f t="shared" si="3607"/>
        <v>0</v>
      </c>
      <c r="Z6497" s="43">
        <f t="shared" si="3608"/>
        <v>0</v>
      </c>
      <c r="AA6497" s="8"/>
      <c r="AB6497" s="17" t="str">
        <f t="shared" si="3609"/>
        <v>П</v>
      </c>
      <c r="AC6497" s="20"/>
      <c r="AD6497" s="18"/>
      <c r="AE6497" s="18"/>
      <c r="AF6497" s="19"/>
    </row>
    <row r="6498" spans="2:32" ht="15.75" x14ac:dyDescent="0.25">
      <c r="B6498" s="8"/>
      <c r="C6498" s="8"/>
      <c r="D6498" s="8"/>
      <c r="E6498" s="43">
        <f t="shared" si="3610"/>
        <v>1</v>
      </c>
      <c r="F6498" s="43">
        <f t="shared" si="3600"/>
        <v>0</v>
      </c>
      <c r="G6498" s="43">
        <f t="shared" si="3601"/>
        <v>0</v>
      </c>
      <c r="H6498" s="43">
        <f t="shared" si="3611"/>
        <v>0</v>
      </c>
      <c r="I6498" s="43">
        <f t="shared" si="3602"/>
        <v>0</v>
      </c>
      <c r="J6498" s="43">
        <f t="shared" si="3603"/>
        <v>0</v>
      </c>
      <c r="K6498" s="8"/>
      <c r="L6498" s="17" t="str">
        <f t="shared" si="3604"/>
        <v>П</v>
      </c>
      <c r="M6498" s="20"/>
      <c r="N6498" s="18"/>
      <c r="O6498" s="18"/>
      <c r="P6498" s="19"/>
      <c r="Q6498" s="10"/>
      <c r="R6498" s="8"/>
      <c r="S6498" s="8"/>
      <c r="T6498" s="8"/>
      <c r="U6498" s="43">
        <f t="shared" si="3612"/>
        <v>1</v>
      </c>
      <c r="V6498" s="43">
        <f t="shared" si="3605"/>
        <v>0</v>
      </c>
      <c r="W6498" s="43">
        <f t="shared" si="3606"/>
        <v>0</v>
      </c>
      <c r="X6498" s="43">
        <f t="shared" si="3613"/>
        <v>0</v>
      </c>
      <c r="Y6498" s="43">
        <f t="shared" si="3607"/>
        <v>0</v>
      </c>
      <c r="Z6498" s="43">
        <f t="shared" si="3608"/>
        <v>0</v>
      </c>
      <c r="AA6498" s="8"/>
      <c r="AB6498" s="17" t="str">
        <f t="shared" si="3609"/>
        <v>П</v>
      </c>
      <c r="AC6498" s="20"/>
      <c r="AD6498" s="18"/>
      <c r="AE6498" s="18"/>
      <c r="AF6498" s="19"/>
    </row>
    <row r="6499" spans="2:32" ht="15.75" x14ac:dyDescent="0.25">
      <c r="B6499" s="8"/>
      <c r="C6499" s="8"/>
      <c r="D6499" s="8"/>
      <c r="E6499" s="43">
        <f t="shared" si="3610"/>
        <v>1</v>
      </c>
      <c r="F6499" s="43">
        <f t="shared" si="3600"/>
        <v>0</v>
      </c>
      <c r="G6499" s="43">
        <f t="shared" si="3601"/>
        <v>0</v>
      </c>
      <c r="H6499" s="43">
        <f t="shared" si="3611"/>
        <v>0</v>
      </c>
      <c r="I6499" s="43">
        <f t="shared" si="3602"/>
        <v>0</v>
      </c>
      <c r="J6499" s="43">
        <f t="shared" si="3603"/>
        <v>0</v>
      </c>
      <c r="K6499" s="8"/>
      <c r="L6499" s="17" t="str">
        <f t="shared" si="3604"/>
        <v>П</v>
      </c>
      <c r="M6499" s="20"/>
      <c r="N6499" s="18"/>
      <c r="O6499" s="18"/>
      <c r="P6499" s="19"/>
      <c r="Q6499" s="10"/>
      <c r="R6499" s="8"/>
      <c r="S6499" s="8"/>
      <c r="T6499" s="8"/>
      <c r="U6499" s="43">
        <f t="shared" si="3612"/>
        <v>1</v>
      </c>
      <c r="V6499" s="43">
        <f t="shared" si="3605"/>
        <v>0</v>
      </c>
      <c r="W6499" s="43">
        <f t="shared" si="3606"/>
        <v>0</v>
      </c>
      <c r="X6499" s="43">
        <f t="shared" si="3613"/>
        <v>0</v>
      </c>
      <c r="Y6499" s="43">
        <f t="shared" si="3607"/>
        <v>0</v>
      </c>
      <c r="Z6499" s="43">
        <f t="shared" si="3608"/>
        <v>0</v>
      </c>
      <c r="AA6499" s="8"/>
      <c r="AB6499" s="17" t="str">
        <f t="shared" si="3609"/>
        <v>П</v>
      </c>
      <c r="AC6499" s="20"/>
      <c r="AD6499" s="18"/>
      <c r="AE6499" s="18"/>
      <c r="AF6499" s="19"/>
    </row>
    <row r="6500" spans="2:32" ht="15.75" x14ac:dyDescent="0.25">
      <c r="B6500" s="8"/>
      <c r="C6500" s="8"/>
      <c r="D6500" s="8"/>
      <c r="E6500" s="43">
        <f t="shared" si="3610"/>
        <v>1</v>
      </c>
      <c r="F6500" s="43">
        <f t="shared" si="3600"/>
        <v>0</v>
      </c>
      <c r="G6500" s="43">
        <f t="shared" si="3601"/>
        <v>0</v>
      </c>
      <c r="H6500" s="43">
        <f t="shared" si="3611"/>
        <v>0</v>
      </c>
      <c r="I6500" s="43">
        <f t="shared" si="3602"/>
        <v>0</v>
      </c>
      <c r="J6500" s="43">
        <f t="shared" si="3603"/>
        <v>0</v>
      </c>
      <c r="K6500" s="8"/>
      <c r="L6500" s="17" t="str">
        <f t="shared" si="3604"/>
        <v>П</v>
      </c>
      <c r="M6500" s="20"/>
      <c r="N6500" s="18"/>
      <c r="O6500" s="18"/>
      <c r="P6500" s="19"/>
      <c r="Q6500" s="10"/>
      <c r="R6500" s="8"/>
      <c r="S6500" s="8"/>
      <c r="T6500" s="8"/>
      <c r="U6500" s="43">
        <f t="shared" si="3612"/>
        <v>1</v>
      </c>
      <c r="V6500" s="43">
        <f t="shared" si="3605"/>
        <v>0</v>
      </c>
      <c r="W6500" s="43">
        <f t="shared" si="3606"/>
        <v>0</v>
      </c>
      <c r="X6500" s="43">
        <f t="shared" si="3613"/>
        <v>0</v>
      </c>
      <c r="Y6500" s="43">
        <f t="shared" si="3607"/>
        <v>0</v>
      </c>
      <c r="Z6500" s="43">
        <f t="shared" si="3608"/>
        <v>0</v>
      </c>
      <c r="AA6500" s="8"/>
      <c r="AB6500" s="17" t="str">
        <f t="shared" si="3609"/>
        <v>П</v>
      </c>
      <c r="AC6500" s="20"/>
      <c r="AD6500" s="18"/>
      <c r="AE6500" s="18"/>
      <c r="AF6500" s="19"/>
    </row>
    <row r="6501" spans="2:32" ht="18.75" x14ac:dyDescent="0.25">
      <c r="B6501" s="8"/>
      <c r="C6501" s="8"/>
      <c r="D6501" s="8"/>
      <c r="E6501" s="21">
        <f t="shared" ref="E6501:J6501" si="3614">SUM(E6491:E6495)</f>
        <v>5</v>
      </c>
      <c r="F6501" s="22">
        <f t="shared" si="3614"/>
        <v>0</v>
      </c>
      <c r="G6501" s="22">
        <f t="shared" si="3614"/>
        <v>0</v>
      </c>
      <c r="H6501" s="23">
        <f t="shared" si="3614"/>
        <v>0</v>
      </c>
      <c r="I6501" s="22">
        <f t="shared" si="3614"/>
        <v>0</v>
      </c>
      <c r="J6501" s="22">
        <f t="shared" si="3614"/>
        <v>0</v>
      </c>
      <c r="K6501" s="8"/>
      <c r="L6501" s="8"/>
      <c r="M6501" s="20"/>
      <c r="N6501" s="9"/>
      <c r="O6501" s="9"/>
      <c r="P6501" s="18">
        <f>SUM(P6491:P6500)</f>
        <v>0</v>
      </c>
      <c r="Q6501" s="10"/>
      <c r="R6501" s="8"/>
      <c r="S6501" s="8"/>
      <c r="T6501" s="8"/>
      <c r="U6501" s="21">
        <f t="shared" ref="U6501:Z6501" si="3615">SUM(U6491:U6495)</f>
        <v>5</v>
      </c>
      <c r="V6501" s="22">
        <f t="shared" si="3615"/>
        <v>0</v>
      </c>
      <c r="W6501" s="22">
        <f t="shared" si="3615"/>
        <v>0</v>
      </c>
      <c r="X6501" s="23">
        <f t="shared" si="3615"/>
        <v>0</v>
      </c>
      <c r="Y6501" s="22">
        <f t="shared" si="3615"/>
        <v>0</v>
      </c>
      <c r="Z6501" s="22">
        <f t="shared" si="3615"/>
        <v>0</v>
      </c>
      <c r="AA6501" s="8"/>
      <c r="AB6501" s="8"/>
      <c r="AC6501" s="20"/>
      <c r="AD6501" s="9"/>
      <c r="AE6501" s="9"/>
      <c r="AF6501" s="19">
        <f>SUM(AF6491:AF6500)</f>
        <v>0</v>
      </c>
    </row>
    <row r="6502" spans="2:32" ht="15.75" x14ac:dyDescent="0.25">
      <c r="B6502" s="8"/>
      <c r="C6502" s="8"/>
      <c r="D6502" s="8"/>
      <c r="E6502" s="8"/>
      <c r="F6502" s="8"/>
      <c r="G6502" s="8"/>
      <c r="H6502" s="8"/>
      <c r="I6502" s="8"/>
      <c r="J6502" s="8"/>
      <c r="K6502" s="8"/>
      <c r="L6502" s="8"/>
      <c r="M6502" s="8"/>
      <c r="N6502" s="24"/>
      <c r="O6502" s="9"/>
      <c r="P6502" s="8">
        <f>SUM(P6491:P6501)</f>
        <v>0</v>
      </c>
      <c r="Q6502" s="10"/>
      <c r="R6502" s="8"/>
      <c r="S6502" s="8"/>
      <c r="T6502" s="8"/>
      <c r="U6502" s="8"/>
      <c r="V6502" s="8"/>
      <c r="W6502" s="8"/>
      <c r="X6502" s="8"/>
      <c r="Y6502" s="8"/>
      <c r="Z6502" s="8"/>
      <c r="AA6502" s="8"/>
      <c r="AB6502" s="8"/>
      <c r="AC6502" s="8"/>
      <c r="AD6502" s="58"/>
      <c r="AE6502" s="58"/>
      <c r="AF6502" s="8"/>
    </row>
    <row r="6503" spans="2:32" ht="18.75" x14ac:dyDescent="0.25">
      <c r="B6503" s="8"/>
      <c r="C6503" s="8"/>
      <c r="D6503" s="8"/>
      <c r="E6503" s="25">
        <f t="shared" ref="E6503:J6503" si="3616">SUM(E6496:E6500)</f>
        <v>5</v>
      </c>
      <c r="F6503" s="22">
        <f t="shared" si="3616"/>
        <v>0</v>
      </c>
      <c r="G6503" s="22">
        <f t="shared" si="3616"/>
        <v>0</v>
      </c>
      <c r="H6503" s="14">
        <f t="shared" si="3616"/>
        <v>0</v>
      </c>
      <c r="I6503" s="22">
        <f t="shared" si="3616"/>
        <v>0</v>
      </c>
      <c r="J6503" s="22">
        <f t="shared" si="3616"/>
        <v>0</v>
      </c>
      <c r="K6503" s="8"/>
      <c r="L6503" s="8"/>
      <c r="M6503" s="8"/>
      <c r="N6503" s="9"/>
      <c r="O6503" s="8"/>
      <c r="P6503" s="8"/>
      <c r="Q6503" s="10"/>
      <c r="R6503" s="8"/>
      <c r="S6503" s="8"/>
      <c r="T6503" s="8"/>
      <c r="U6503" s="25">
        <f t="shared" ref="U6503:Z6503" si="3617">SUM(U6496:U6500)</f>
        <v>5</v>
      </c>
      <c r="V6503" s="22">
        <f t="shared" si="3617"/>
        <v>0</v>
      </c>
      <c r="W6503" s="22">
        <f t="shared" si="3617"/>
        <v>0</v>
      </c>
      <c r="X6503" s="14">
        <f t="shared" si="3617"/>
        <v>0</v>
      </c>
      <c r="Y6503" s="22">
        <f t="shared" si="3617"/>
        <v>0</v>
      </c>
      <c r="Z6503" s="22">
        <f t="shared" si="3617"/>
        <v>0</v>
      </c>
      <c r="AA6503" s="8"/>
      <c r="AB6503" s="8"/>
      <c r="AC6503" s="8"/>
      <c r="AD6503" s="8"/>
      <c r="AE6503" s="8"/>
      <c r="AF6503" s="8"/>
    </row>
    <row r="6504" spans="2:32" ht="18.75" x14ac:dyDescent="0.25">
      <c r="B6504" s="8"/>
      <c r="C6504" s="8"/>
      <c r="D6504" s="8"/>
      <c r="E6504" s="12">
        <f t="shared" ref="E6504:J6504" si="3618">SUM(E6491:E6500)</f>
        <v>10</v>
      </c>
      <c r="F6504" s="22">
        <f t="shared" si="3618"/>
        <v>0</v>
      </c>
      <c r="G6504" s="22">
        <f t="shared" si="3618"/>
        <v>0</v>
      </c>
      <c r="H6504" s="14">
        <f t="shared" si="3618"/>
        <v>0</v>
      </c>
      <c r="I6504" s="22">
        <f t="shared" si="3618"/>
        <v>0</v>
      </c>
      <c r="J6504" s="22">
        <f t="shared" si="3618"/>
        <v>0</v>
      </c>
      <c r="K6504" s="8"/>
      <c r="L6504" s="8"/>
      <c r="M6504" s="8"/>
      <c r="N6504" s="9"/>
      <c r="O6504" s="8"/>
      <c r="P6504" s="8"/>
      <c r="Q6504" s="10"/>
      <c r="R6504" s="8"/>
      <c r="S6504" s="8"/>
      <c r="T6504" s="8"/>
      <c r="U6504" s="12">
        <f t="shared" ref="U6504:Z6504" si="3619">SUM(U6491:U6500)</f>
        <v>10</v>
      </c>
      <c r="V6504" s="22">
        <f t="shared" si="3619"/>
        <v>0</v>
      </c>
      <c r="W6504" s="22">
        <f t="shared" si="3619"/>
        <v>0</v>
      </c>
      <c r="X6504" s="14">
        <f t="shared" si="3619"/>
        <v>0</v>
      </c>
      <c r="Y6504" s="22">
        <f t="shared" si="3619"/>
        <v>0</v>
      </c>
      <c r="Z6504" s="22">
        <f t="shared" si="3619"/>
        <v>0</v>
      </c>
      <c r="AA6504" s="8"/>
      <c r="AB6504" s="8"/>
      <c r="AC6504" s="8"/>
      <c r="AD6504" s="8"/>
      <c r="AE6504" s="8"/>
      <c r="AF6504" s="8"/>
    </row>
    <row r="6505" spans="2:32" ht="15" x14ac:dyDescent="0.25">
      <c r="B6505" s="8"/>
      <c r="C6505" s="8"/>
      <c r="D6505" s="8"/>
      <c r="E6505" s="8"/>
      <c r="F6505" s="8"/>
      <c r="G6505" s="8"/>
      <c r="H6505" s="8"/>
      <c r="I6505" s="8"/>
      <c r="J6505" s="8"/>
      <c r="K6505" s="8"/>
      <c r="L6505" s="8"/>
      <c r="M6505" s="8"/>
      <c r="N6505" s="9"/>
      <c r="O6505" s="8"/>
      <c r="P6505" s="8"/>
      <c r="Q6505" s="10"/>
      <c r="R6505" s="8"/>
      <c r="S6505" s="8"/>
      <c r="T6505" s="8"/>
      <c r="U6505" s="8"/>
      <c r="V6505" s="8"/>
      <c r="W6505" s="8"/>
      <c r="X6505" s="8"/>
      <c r="Y6505" s="8"/>
      <c r="Z6505" s="8"/>
      <c r="AA6505" s="8"/>
      <c r="AB6505" s="8"/>
      <c r="AC6505" s="8"/>
      <c r="AD6505" s="8"/>
      <c r="AE6505" s="8"/>
      <c r="AF6505" s="8"/>
    </row>
    <row r="6506" spans="2:32" ht="15" x14ac:dyDescent="0.25">
      <c r="B6506" s="8"/>
      <c r="C6506" s="8"/>
      <c r="D6506" s="8"/>
      <c r="E6506" s="8"/>
      <c r="F6506" s="8"/>
      <c r="G6506" s="8"/>
      <c r="H6506" s="8"/>
      <c r="I6506" s="8"/>
      <c r="J6506" s="8"/>
      <c r="K6506" s="8"/>
      <c r="L6506" s="8"/>
      <c r="M6506" s="8"/>
      <c r="N6506" s="9"/>
      <c r="O6506" s="8"/>
      <c r="P6506" s="8"/>
      <c r="Q6506" s="10"/>
      <c r="R6506" s="8"/>
      <c r="S6506" s="8"/>
      <c r="T6506" s="8"/>
      <c r="U6506" s="8"/>
      <c r="V6506" s="8"/>
      <c r="W6506" s="8"/>
      <c r="X6506" s="8"/>
      <c r="Y6506" s="8"/>
      <c r="Z6506" s="8"/>
      <c r="AA6506" s="8"/>
      <c r="AB6506" s="8"/>
      <c r="AC6506" s="8"/>
      <c r="AD6506" s="8"/>
      <c r="AE6506" s="8"/>
      <c r="AF6506" s="8"/>
    </row>
    <row r="6507" spans="2:32" ht="15" x14ac:dyDescent="0.25">
      <c r="B6507" s="8"/>
      <c r="C6507" s="8"/>
      <c r="D6507" s="8"/>
      <c r="E6507" s="8"/>
      <c r="F6507" s="8"/>
      <c r="G6507" s="8"/>
      <c r="H6507" s="8"/>
      <c r="I6507" s="8"/>
      <c r="J6507" s="8"/>
      <c r="K6507" s="8"/>
      <c r="L6507" s="8"/>
      <c r="M6507" s="8"/>
      <c r="N6507" s="9"/>
      <c r="O6507" s="8"/>
      <c r="P6507" s="8"/>
      <c r="Q6507" s="10"/>
      <c r="R6507" s="8"/>
      <c r="S6507" s="8"/>
      <c r="T6507" s="8"/>
      <c r="U6507" s="8"/>
      <c r="V6507" s="8"/>
      <c r="W6507" s="8"/>
      <c r="X6507" s="8"/>
      <c r="Y6507" s="8"/>
      <c r="Z6507" s="8"/>
      <c r="AA6507" s="8"/>
      <c r="AB6507" s="8"/>
      <c r="AC6507" s="8"/>
      <c r="AD6507" s="8"/>
      <c r="AE6507" s="8"/>
      <c r="AF6507" s="8"/>
    </row>
    <row r="6508" spans="2:32" ht="15" x14ac:dyDescent="0.25">
      <c r="B6508" s="8"/>
      <c r="C6508" s="8"/>
      <c r="D6508" s="8"/>
      <c r="E6508" s="8"/>
      <c r="F6508" s="8"/>
      <c r="G6508" s="8"/>
      <c r="H6508" s="8"/>
      <c r="I6508" s="8"/>
      <c r="J6508" s="8"/>
      <c r="K6508" s="8"/>
      <c r="L6508" s="8"/>
      <c r="M6508" s="8"/>
      <c r="N6508" s="9"/>
      <c r="O6508" s="8"/>
      <c r="P6508" s="8"/>
      <c r="Q6508" s="10"/>
      <c r="R6508" s="8"/>
      <c r="S6508" s="8"/>
      <c r="T6508" s="8"/>
      <c r="U6508" s="8"/>
      <c r="V6508" s="8"/>
      <c r="W6508" s="8"/>
      <c r="X6508" s="8"/>
      <c r="Y6508" s="8"/>
      <c r="Z6508" s="8"/>
      <c r="AA6508" s="8"/>
      <c r="AB6508" s="8"/>
      <c r="AC6508" s="8"/>
      <c r="AD6508" s="8"/>
      <c r="AE6508" s="8"/>
      <c r="AF6508" s="8"/>
    </row>
    <row r="6509" spans="2:32" ht="15" x14ac:dyDescent="0.25">
      <c r="B6509" s="8"/>
      <c r="C6509" s="8"/>
      <c r="D6509" s="8"/>
      <c r="E6509" s="8"/>
      <c r="F6509" s="8"/>
      <c r="G6509" s="8"/>
      <c r="H6509" s="8"/>
      <c r="I6509" s="8"/>
      <c r="J6509" s="8"/>
      <c r="K6509" s="8"/>
      <c r="L6509" s="8"/>
      <c r="M6509" s="8"/>
      <c r="N6509" s="9"/>
      <c r="O6509" s="8"/>
      <c r="P6509" s="8"/>
      <c r="Q6509" s="10"/>
      <c r="R6509" s="8"/>
      <c r="S6509" s="8"/>
      <c r="T6509" s="8"/>
      <c r="U6509" s="8"/>
      <c r="V6509" s="8"/>
      <c r="W6509" s="8"/>
      <c r="X6509" s="8"/>
      <c r="Y6509" s="8"/>
      <c r="Z6509" s="8"/>
      <c r="AA6509" s="8"/>
      <c r="AB6509" s="8"/>
      <c r="AC6509" s="8"/>
      <c r="AD6509" s="8"/>
      <c r="AE6509" s="8"/>
      <c r="AF6509" s="8"/>
    </row>
    <row r="6510" spans="2:32" ht="18.75" x14ac:dyDescent="0.3">
      <c r="B6510" s="59" t="s">
        <v>7</v>
      </c>
      <c r="C6510" s="60"/>
      <c r="D6510" s="26">
        <f>B6487</f>
        <v>181</v>
      </c>
      <c r="E6510" s="59">
        <f>D6487</f>
        <v>44763</v>
      </c>
      <c r="F6510" s="61"/>
      <c r="G6510" s="61"/>
      <c r="H6510" s="62"/>
      <c r="I6510" s="59" t="str">
        <f>Y6487</f>
        <v>чемпионат</v>
      </c>
      <c r="J6510" s="63"/>
      <c r="K6510" s="63"/>
      <c r="L6510" s="63"/>
      <c r="M6510" s="63"/>
      <c r="N6510" s="60"/>
      <c r="O6510" s="8"/>
      <c r="P6510" s="64" t="s">
        <v>8</v>
      </c>
      <c r="Q6510" s="65"/>
      <c r="R6510" s="65"/>
      <c r="S6510" s="65"/>
      <c r="T6510" s="65"/>
      <c r="U6510" s="65"/>
      <c r="V6510" s="27" t="s">
        <v>9</v>
      </c>
      <c r="W6510" s="28" t="s">
        <v>10</v>
      </c>
      <c r="X6510" s="8"/>
      <c r="Y6510" s="66" t="s">
        <v>11</v>
      </c>
      <c r="Z6510" s="67"/>
      <c r="AA6510" s="67"/>
      <c r="AB6510" s="67"/>
      <c r="AC6510" s="67"/>
      <c r="AD6510" s="67"/>
      <c r="AE6510" s="29" t="s">
        <v>9</v>
      </c>
      <c r="AF6510" s="30" t="s">
        <v>10</v>
      </c>
    </row>
    <row r="6511" spans="2:32" ht="15.75" x14ac:dyDescent="0.25">
      <c r="B6511" s="68" t="str">
        <f>I6487</f>
        <v>ком 1</v>
      </c>
      <c r="C6511" s="69"/>
      <c r="D6511" s="70"/>
      <c r="E6511" s="74" t="s">
        <v>12</v>
      </c>
      <c r="F6511" s="74"/>
      <c r="G6511" s="74" t="s">
        <v>13</v>
      </c>
      <c r="H6511" s="74"/>
      <c r="I6511" s="49" t="s">
        <v>14</v>
      </c>
      <c r="J6511" s="51"/>
      <c r="K6511" s="44" t="s">
        <v>15</v>
      </c>
      <c r="L6511" s="45"/>
      <c r="M6511" s="19"/>
      <c r="N6511" s="19"/>
      <c r="O6511" s="8"/>
      <c r="P6511" s="44" t="s">
        <v>16</v>
      </c>
      <c r="Q6511" s="45"/>
      <c r="R6511" s="43" t="s">
        <v>17</v>
      </c>
      <c r="S6511" s="43" t="s">
        <v>18</v>
      </c>
      <c r="T6511" s="41" t="s">
        <v>19</v>
      </c>
      <c r="U6511" s="43" t="s">
        <v>20</v>
      </c>
      <c r="V6511" s="31"/>
      <c r="W6511" s="32"/>
      <c r="X6511" s="8"/>
      <c r="Y6511" s="44" t="s">
        <v>16</v>
      </c>
      <c r="Z6511" s="45"/>
      <c r="AA6511" s="43" t="s">
        <v>21</v>
      </c>
      <c r="AB6511" s="43" t="s">
        <v>18</v>
      </c>
      <c r="AC6511" s="41" t="s">
        <v>22</v>
      </c>
      <c r="AD6511" s="43" t="s">
        <v>20</v>
      </c>
      <c r="AE6511" s="31"/>
      <c r="AF6511" s="32"/>
    </row>
    <row r="6512" spans="2:32" ht="15.75" x14ac:dyDescent="0.25">
      <c r="B6512" s="71"/>
      <c r="C6512" s="72"/>
      <c r="D6512" s="73"/>
      <c r="E6512" s="43">
        <f>SUM(I6491:I6500)</f>
        <v>0</v>
      </c>
      <c r="F6512" s="33" t="s">
        <v>23</v>
      </c>
      <c r="G6512" s="43">
        <f>SUM(J6491:J6500)</f>
        <v>0</v>
      </c>
      <c r="H6512" s="33" t="s">
        <v>23</v>
      </c>
      <c r="I6512" s="31"/>
      <c r="J6512" s="31" t="s">
        <v>20</v>
      </c>
      <c r="K6512" s="44" t="s">
        <v>24</v>
      </c>
      <c r="L6512" s="45"/>
      <c r="M6512" s="44">
        <f>SUM(M6511:N6511)</f>
        <v>0</v>
      </c>
      <c r="N6512" s="45"/>
      <c r="O6512" s="8"/>
      <c r="P6512" s="44" t="s">
        <v>16</v>
      </c>
      <c r="Q6512" s="45"/>
      <c r="R6512" s="43" t="s">
        <v>25</v>
      </c>
      <c r="S6512" s="43" t="s">
        <v>18</v>
      </c>
      <c r="T6512" s="41" t="s">
        <v>26</v>
      </c>
      <c r="U6512" s="43" t="s">
        <v>20</v>
      </c>
      <c r="V6512" s="31"/>
      <c r="W6512" s="32"/>
      <c r="X6512" s="8"/>
      <c r="Y6512" s="44" t="s">
        <v>16</v>
      </c>
      <c r="Z6512" s="45"/>
      <c r="AA6512" s="43" t="s">
        <v>27</v>
      </c>
      <c r="AB6512" s="43" t="s">
        <v>18</v>
      </c>
      <c r="AC6512" s="41" t="s">
        <v>28</v>
      </c>
      <c r="AD6512" s="43" t="s">
        <v>20</v>
      </c>
      <c r="AE6512" s="31"/>
      <c r="AF6512" s="32"/>
    </row>
    <row r="6513" spans="1:32" ht="15.75" customHeight="1" x14ac:dyDescent="0.25">
      <c r="B6513" s="74" t="str">
        <f>R6487</f>
        <v>ком 2</v>
      </c>
      <c r="C6513" s="74"/>
      <c r="D6513" s="74"/>
      <c r="E6513" s="74" t="s">
        <v>12</v>
      </c>
      <c r="F6513" s="74"/>
      <c r="G6513" s="74" t="s">
        <v>13</v>
      </c>
      <c r="H6513" s="74"/>
      <c r="I6513" s="49" t="s">
        <v>14</v>
      </c>
      <c r="J6513" s="51"/>
      <c r="K6513" s="78">
        <f>P6501/30</f>
        <v>0</v>
      </c>
      <c r="L6513" s="79"/>
      <c r="M6513" s="82">
        <f>AF6501/30</f>
        <v>0</v>
      </c>
      <c r="N6513" s="82"/>
      <c r="O6513" s="8"/>
      <c r="P6513" s="44" t="s">
        <v>16</v>
      </c>
      <c r="Q6513" s="45"/>
      <c r="R6513" s="43" t="s">
        <v>29</v>
      </c>
      <c r="S6513" s="43" t="s">
        <v>18</v>
      </c>
      <c r="T6513" s="83" t="s">
        <v>30</v>
      </c>
      <c r="U6513" s="84"/>
      <c r="V6513" s="31"/>
      <c r="W6513" s="32"/>
      <c r="X6513" s="8"/>
      <c r="Y6513" s="44" t="s">
        <v>16</v>
      </c>
      <c r="Z6513" s="45"/>
      <c r="AA6513" s="43" t="s">
        <v>31</v>
      </c>
      <c r="AB6513" s="44" t="s">
        <v>32</v>
      </c>
      <c r="AC6513" s="77"/>
      <c r="AD6513" s="45"/>
      <c r="AE6513" s="31"/>
      <c r="AF6513" s="32"/>
    </row>
    <row r="6514" spans="1:32" ht="15.75" customHeight="1" x14ac:dyDescent="0.25">
      <c r="B6514" s="74"/>
      <c r="C6514" s="74"/>
      <c r="D6514" s="74"/>
      <c r="E6514" s="43">
        <f>SUM(Y6491:Y6500)</f>
        <v>0</v>
      </c>
      <c r="F6514" s="33" t="s">
        <v>23</v>
      </c>
      <c r="G6514" s="43">
        <f>SUM(Z6491:Z6500)</f>
        <v>0</v>
      </c>
      <c r="H6514" s="33" t="s">
        <v>23</v>
      </c>
      <c r="I6514" s="32"/>
      <c r="J6514" s="34" t="s">
        <v>20</v>
      </c>
      <c r="K6514" s="80"/>
      <c r="L6514" s="81"/>
      <c r="M6514" s="82"/>
      <c r="N6514" s="82"/>
      <c r="O6514" s="8"/>
      <c r="P6514" s="44" t="s">
        <v>33</v>
      </c>
      <c r="Q6514" s="77"/>
      <c r="R6514" s="77"/>
      <c r="S6514" s="77"/>
      <c r="T6514" s="77"/>
      <c r="U6514" s="45"/>
      <c r="V6514" s="32">
        <f>SUM(V6511:V6513)</f>
        <v>0</v>
      </c>
      <c r="W6514" s="32">
        <f>SUM(W6511:W6513)</f>
        <v>0</v>
      </c>
      <c r="X6514" s="8"/>
      <c r="Y6514" s="44" t="s">
        <v>16</v>
      </c>
      <c r="Z6514" s="45"/>
      <c r="AA6514" s="43" t="s">
        <v>34</v>
      </c>
      <c r="AB6514" s="44" t="s">
        <v>32</v>
      </c>
      <c r="AC6514" s="77"/>
      <c r="AD6514" s="45"/>
      <c r="AE6514" s="31"/>
      <c r="AF6514" s="32"/>
    </row>
    <row r="6515" spans="1:32" ht="18.75" x14ac:dyDescent="0.25">
      <c r="B6515" s="8"/>
      <c r="C6515" s="8"/>
      <c r="D6515" s="8"/>
      <c r="E6515" s="8"/>
      <c r="F6515" s="46" t="s">
        <v>35</v>
      </c>
      <c r="G6515" s="47"/>
      <c r="H6515" s="47"/>
      <c r="I6515" s="47"/>
      <c r="J6515" s="48"/>
      <c r="K6515" s="35" t="str">
        <f>_xlfn.CONCAT(F6503," ",":"," ",F6501)</f>
        <v>0 : 0</v>
      </c>
      <c r="L6515" s="22">
        <f>F6504</f>
        <v>0</v>
      </c>
      <c r="M6515" s="35" t="str">
        <f>_xlfn.CONCAT(V6503," ",":"," ",V6501)</f>
        <v>0 : 0</v>
      </c>
      <c r="N6515" s="22">
        <f>V6504</f>
        <v>0</v>
      </c>
      <c r="O6515" s="8"/>
      <c r="P6515" s="44" t="s">
        <v>36</v>
      </c>
      <c r="Q6515" s="77"/>
      <c r="R6515" s="77"/>
      <c r="S6515" s="77"/>
      <c r="T6515" s="77"/>
      <c r="U6515" s="45"/>
      <c r="V6515" s="44">
        <f>V6514+W6514</f>
        <v>0</v>
      </c>
      <c r="W6515" s="45"/>
      <c r="X6515" s="8"/>
      <c r="Y6515" s="44" t="s">
        <v>16</v>
      </c>
      <c r="Z6515" s="45"/>
      <c r="AA6515" s="43" t="s">
        <v>37</v>
      </c>
      <c r="AB6515" s="44" t="s">
        <v>32</v>
      </c>
      <c r="AC6515" s="77"/>
      <c r="AD6515" s="45"/>
      <c r="AE6515" s="31"/>
      <c r="AF6515" s="32"/>
    </row>
    <row r="6516" spans="1:32" ht="18.75" x14ac:dyDescent="0.25">
      <c r="B6516" s="75" t="str">
        <f>IF((M6511)&gt;(N6511),"П1",IF((M6511)&lt;(N6511),"П2","Н"))</f>
        <v>Н</v>
      </c>
      <c r="C6516" s="75"/>
      <c r="D6516" s="36">
        <v>5</v>
      </c>
      <c r="E6516" s="42" t="s">
        <v>38</v>
      </c>
      <c r="F6516" s="46" t="s">
        <v>39</v>
      </c>
      <c r="G6516" s="47"/>
      <c r="H6516" s="47"/>
      <c r="I6516" s="47"/>
      <c r="J6516" s="48"/>
      <c r="K6516" s="35" t="str">
        <f>_xlfn.CONCAT(G6503," ",":"," ",G6501)</f>
        <v>0 : 0</v>
      </c>
      <c r="L6516" s="22">
        <f>G6504</f>
        <v>0</v>
      </c>
      <c r="M6516" s="35" t="str">
        <f>_xlfn.CONCAT(W6503," ",":"," ",W6501)</f>
        <v>0 : 0</v>
      </c>
      <c r="N6516" s="22">
        <f>W6504</f>
        <v>0</v>
      </c>
      <c r="O6516" s="8"/>
      <c r="P6516" s="76" t="s">
        <v>40</v>
      </c>
      <c r="Q6516" s="76"/>
      <c r="R6516" s="76"/>
      <c r="S6516" s="76"/>
      <c r="T6516" s="76"/>
      <c r="U6516" s="37">
        <v>1</v>
      </c>
      <c r="V6516" s="38" t="s">
        <v>41</v>
      </c>
      <c r="W6516" s="38">
        <v>2</v>
      </c>
      <c r="X6516" s="8"/>
      <c r="Y6516" s="44" t="s">
        <v>42</v>
      </c>
      <c r="Z6516" s="77"/>
      <c r="AA6516" s="77"/>
      <c r="AB6516" s="77"/>
      <c r="AC6516" s="77"/>
      <c r="AD6516" s="45"/>
      <c r="AE6516" s="32">
        <f>SUM(AE6511:AE6515)</f>
        <v>0</v>
      </c>
      <c r="AF6516" s="32">
        <f>SUM(AF6511:AF6515)</f>
        <v>0</v>
      </c>
    </row>
    <row r="6517" spans="1:32" ht="18.75" x14ac:dyDescent="0.25">
      <c r="B6517" s="42">
        <v>3</v>
      </c>
      <c r="C6517" s="42" t="s">
        <v>43</v>
      </c>
      <c r="D6517" s="42" t="s">
        <v>44</v>
      </c>
      <c r="E6517" s="42" t="s">
        <v>45</v>
      </c>
      <c r="F6517" s="46" t="s">
        <v>46</v>
      </c>
      <c r="G6517" s="47"/>
      <c r="H6517" s="47"/>
      <c r="I6517" s="47"/>
      <c r="J6517" s="48"/>
      <c r="K6517" s="35" t="str">
        <f>_xlfn.CONCAT(H6503," ",":"," ",H6501)</f>
        <v>0 : 0</v>
      </c>
      <c r="L6517" s="39">
        <f>H6504</f>
        <v>0</v>
      </c>
      <c r="M6517" s="35" t="str">
        <f>_xlfn.CONCAT(X6503," ",":"," ",X6501)</f>
        <v>0 : 0</v>
      </c>
      <c r="N6517" s="39">
        <f>X6504</f>
        <v>0</v>
      </c>
      <c r="O6517" s="8"/>
      <c r="P6517" s="76"/>
      <c r="Q6517" s="76"/>
      <c r="R6517" s="76"/>
      <c r="S6517" s="76"/>
      <c r="T6517" s="76"/>
      <c r="U6517" s="40"/>
      <c r="V6517" s="40"/>
      <c r="W6517" s="40"/>
      <c r="X6517" s="8"/>
      <c r="Y6517" s="44" t="s">
        <v>47</v>
      </c>
      <c r="Z6517" s="77"/>
      <c r="AA6517" s="77"/>
      <c r="AB6517" s="77"/>
      <c r="AC6517" s="77"/>
      <c r="AD6517" s="45"/>
      <c r="AE6517" s="44">
        <f>AE6516+AF6516</f>
        <v>0</v>
      </c>
      <c r="AF6517" s="45"/>
    </row>
    <row r="6518" spans="1:32" ht="18.75" x14ac:dyDescent="0.25">
      <c r="B6518" s="42" t="str">
        <f>IF((C6518)&gt;(D6518),"1&gt;2",IF((C6518)&lt;(D6518),"1&lt;2","1=2"))</f>
        <v>1=2</v>
      </c>
      <c r="C6518" s="42">
        <f>P6491+P6492+P6493+P6494+P6495</f>
        <v>0</v>
      </c>
      <c r="D6518" s="42">
        <f>AF6491+AF6492+AF6493+AF6494+AF6495</f>
        <v>0</v>
      </c>
      <c r="E6518" s="42" t="str">
        <f>IF((P6496+P6497+P6498+P6499+P6500)&gt;(AF6496+AF6497+AF6498+AF6499+AF6500),"1&gt;2",IF((P6496+P6497+P6498+P6499+P6500)&lt;(AF6496+AF6497+AF6498+AF6499+AF6500),"1&lt;2","1=2"))</f>
        <v>1=2</v>
      </c>
      <c r="F6518" s="46" t="s">
        <v>48</v>
      </c>
      <c r="G6518" s="47"/>
      <c r="H6518" s="47"/>
      <c r="I6518" s="47"/>
      <c r="J6518" s="48"/>
      <c r="K6518" s="35" t="str">
        <f>_xlfn.CONCAT(E6503," ",":"," ",E6501)</f>
        <v>5 : 5</v>
      </c>
      <c r="L6518" s="39">
        <f>E6504</f>
        <v>10</v>
      </c>
      <c r="M6518" s="35" t="str">
        <f>_xlfn.CONCAT(U6503," ",":"," ",U6501)</f>
        <v>5 : 5</v>
      </c>
      <c r="N6518" s="39">
        <f>U6504</f>
        <v>10</v>
      </c>
      <c r="O6518" s="8"/>
      <c r="P6518" s="8"/>
      <c r="Q6518" s="8"/>
      <c r="R6518" s="8"/>
      <c r="S6518" s="8"/>
      <c r="T6518" s="8"/>
      <c r="U6518" s="8"/>
      <c r="V6518" s="8"/>
      <c r="W6518" s="8"/>
      <c r="X6518" s="8"/>
      <c r="Y6518" s="8"/>
      <c r="Z6518" s="8"/>
      <c r="AA6518" s="8"/>
      <c r="AB6518" s="8"/>
      <c r="AC6518" s="8"/>
      <c r="AD6518" s="9"/>
      <c r="AE6518" s="8"/>
      <c r="AF6518" s="8"/>
    </row>
    <row r="6519" spans="1:32" ht="15" x14ac:dyDescent="0.25">
      <c r="B6519" s="8"/>
      <c r="C6519" s="8"/>
      <c r="D6519" s="8"/>
      <c r="E6519" s="8"/>
      <c r="F6519" s="8"/>
      <c r="G6519" s="8"/>
      <c r="H6519" s="8"/>
      <c r="I6519" s="8"/>
      <c r="J6519" s="8"/>
      <c r="K6519" s="8"/>
      <c r="L6519" s="8"/>
      <c r="M6519" s="8"/>
      <c r="N6519" s="9"/>
      <c r="O6519" s="8"/>
      <c r="P6519" s="8"/>
      <c r="Q6519" s="8"/>
      <c r="R6519" s="8"/>
      <c r="S6519" s="8"/>
      <c r="T6519" s="8"/>
      <c r="U6519" s="8"/>
      <c r="V6519" s="8"/>
      <c r="W6519" s="8"/>
      <c r="X6519" s="8"/>
      <c r="Y6519" s="8"/>
      <c r="Z6519" s="8"/>
      <c r="AA6519" s="8"/>
      <c r="AB6519" s="8"/>
      <c r="AC6519" s="8"/>
      <c r="AD6519" s="9"/>
      <c r="AE6519" s="8"/>
      <c r="AF6519" s="8"/>
    </row>
    <row r="6520" spans="1:32" ht="15" x14ac:dyDescent="0.25">
      <c r="B6520" s="8"/>
      <c r="C6520" s="8"/>
      <c r="D6520" s="8"/>
      <c r="E6520" s="8"/>
      <c r="F6520" s="8"/>
      <c r="G6520" s="8"/>
      <c r="H6520" s="8"/>
      <c r="I6520" s="8"/>
      <c r="J6520" s="8"/>
      <c r="K6520" s="8"/>
      <c r="L6520" s="8"/>
      <c r="M6520" s="8"/>
      <c r="N6520" s="9"/>
      <c r="O6520" s="8"/>
      <c r="P6520" s="8"/>
      <c r="Q6520" s="8"/>
      <c r="R6520" s="8"/>
      <c r="S6520" s="8"/>
      <c r="T6520" s="8"/>
      <c r="U6520" s="8"/>
      <c r="V6520" s="8"/>
      <c r="W6520" s="8"/>
      <c r="X6520" s="8"/>
      <c r="Y6520" s="8"/>
      <c r="Z6520" s="8"/>
      <c r="AA6520" s="8"/>
      <c r="AB6520" s="8"/>
      <c r="AC6520" s="8"/>
      <c r="AD6520" s="9"/>
      <c r="AE6520" s="8"/>
      <c r="AF6520" s="8"/>
    </row>
    <row r="6521" spans="1:32" ht="15" x14ac:dyDescent="0.25">
      <c r="A6521" s="2"/>
      <c r="B6521" s="5"/>
      <c r="C6521" s="5"/>
      <c r="D6521" s="5"/>
      <c r="E6521" s="5"/>
      <c r="F6521" s="5"/>
      <c r="G6521" s="5"/>
      <c r="H6521" s="5"/>
      <c r="I6521" s="5"/>
      <c r="J6521" s="5"/>
      <c r="K6521" s="5"/>
      <c r="L6521" s="5"/>
      <c r="M6521" s="5"/>
      <c r="N6521" s="6"/>
      <c r="O6521" s="5"/>
      <c r="P6521" s="5"/>
      <c r="Q6521" s="5"/>
      <c r="R6521" s="5"/>
      <c r="S6521" s="5"/>
      <c r="T6521" s="5"/>
      <c r="U6521" s="5"/>
      <c r="V6521" s="5"/>
      <c r="W6521" s="5"/>
      <c r="X6521" s="5"/>
      <c r="Y6521" s="5"/>
      <c r="Z6521" s="5"/>
      <c r="AA6521" s="5"/>
      <c r="AB6521" s="5"/>
      <c r="AC6521" s="5"/>
      <c r="AD6521" s="5"/>
      <c r="AE6521" s="5"/>
      <c r="AF6521" s="5"/>
    </row>
    <row r="6522" spans="1:32" x14ac:dyDescent="0.2">
      <c r="A6522" s="2"/>
      <c r="B6522" s="2"/>
      <c r="C6522" s="2"/>
      <c r="D6522" s="2"/>
      <c r="E6522" s="2"/>
      <c r="F6522" s="2"/>
      <c r="G6522" s="2"/>
      <c r="H6522" s="2"/>
      <c r="I6522" s="2"/>
      <c r="J6522" s="2"/>
      <c r="K6522" s="2"/>
      <c r="L6522" s="2"/>
      <c r="M6522" s="2"/>
      <c r="N6522" s="3"/>
      <c r="O6522" s="2"/>
      <c r="P6522" s="2"/>
      <c r="Q6522" s="2"/>
      <c r="R6522" s="2"/>
      <c r="S6522" s="2"/>
      <c r="T6522" s="2"/>
      <c r="U6522" s="2"/>
      <c r="V6522" s="2"/>
      <c r="W6522" s="2"/>
      <c r="X6522" s="2"/>
      <c r="Y6522" s="2"/>
      <c r="Z6522" s="2"/>
      <c r="AA6522" s="2"/>
      <c r="AB6522" s="2"/>
      <c r="AC6522" s="2"/>
      <c r="AD6522" s="3"/>
      <c r="AE6522" s="2"/>
      <c r="AF6522" s="2"/>
    </row>
    <row r="6523" spans="1:32" ht="18.75" x14ac:dyDescent="0.3">
      <c r="B6523" s="44">
        <v>182</v>
      </c>
      <c r="C6523" s="45"/>
      <c r="D6523" s="49">
        <v>44763</v>
      </c>
      <c r="E6523" s="50"/>
      <c r="F6523" s="50"/>
      <c r="G6523" s="50"/>
      <c r="H6523" s="51"/>
      <c r="I6523" s="52" t="s">
        <v>43</v>
      </c>
      <c r="J6523" s="53"/>
      <c r="K6523" s="53"/>
      <c r="L6523" s="53"/>
      <c r="M6523" s="53"/>
      <c r="N6523" s="53"/>
      <c r="O6523" s="53"/>
      <c r="P6523" s="54"/>
      <c r="Q6523" s="10"/>
      <c r="R6523" s="52" t="s">
        <v>44</v>
      </c>
      <c r="S6523" s="53"/>
      <c r="T6523" s="53"/>
      <c r="U6523" s="53"/>
      <c r="V6523" s="53"/>
      <c r="W6523" s="53"/>
      <c r="X6523" s="54"/>
      <c r="Y6523" s="55" t="s">
        <v>49</v>
      </c>
      <c r="Z6523" s="56"/>
      <c r="AA6523" s="56"/>
      <c r="AB6523" s="56"/>
      <c r="AC6523" s="56"/>
      <c r="AD6523" s="56"/>
      <c r="AE6523" s="56"/>
      <c r="AF6523" s="57"/>
    </row>
    <row r="6524" spans="1:32" ht="15" x14ac:dyDescent="0.25">
      <c r="B6524" s="8"/>
      <c r="C6524" s="8"/>
      <c r="D6524" s="8"/>
      <c r="E6524" s="8"/>
      <c r="F6524" s="8"/>
      <c r="G6524" s="8"/>
      <c r="H6524" s="8"/>
      <c r="I6524" s="8"/>
      <c r="J6524" s="8"/>
      <c r="K6524" s="8"/>
      <c r="L6524" s="8"/>
      <c r="M6524" s="8"/>
      <c r="N6524" s="9"/>
      <c r="O6524" s="8"/>
      <c r="P6524" s="8"/>
      <c r="Q6524" s="10"/>
      <c r="R6524" s="8"/>
      <c r="S6524" s="8"/>
      <c r="T6524" s="8"/>
      <c r="U6524" s="8"/>
      <c r="V6524" s="8"/>
      <c r="W6524" s="8"/>
      <c r="X6524" s="8"/>
      <c r="Y6524" s="8"/>
      <c r="Z6524" s="8"/>
      <c r="AA6524" s="8"/>
      <c r="AB6524" s="8"/>
      <c r="AC6524" s="8"/>
      <c r="AD6524" s="9"/>
      <c r="AE6524" s="8"/>
      <c r="AF6524" s="8"/>
    </row>
    <row r="6525" spans="1:32" ht="15" x14ac:dyDescent="0.25">
      <c r="B6525" s="8"/>
      <c r="C6525" s="8"/>
      <c r="D6525" s="8"/>
      <c r="E6525" s="8"/>
      <c r="F6525" s="8"/>
      <c r="G6525" s="8"/>
      <c r="H6525" s="8"/>
      <c r="I6525" s="8"/>
      <c r="J6525" s="8"/>
      <c r="K6525" s="8"/>
      <c r="L6525" s="8"/>
      <c r="M6525" s="8"/>
      <c r="N6525" s="9"/>
      <c r="O6525" s="8"/>
      <c r="P6525" s="8"/>
      <c r="Q6525" s="10"/>
      <c r="R6525" s="8"/>
      <c r="S6525" s="8"/>
      <c r="T6525" s="8"/>
      <c r="U6525" s="8"/>
      <c r="V6525" s="8"/>
      <c r="W6525" s="8"/>
      <c r="X6525" s="8"/>
      <c r="Y6525" s="8"/>
      <c r="Z6525" s="8"/>
      <c r="AA6525" s="8"/>
      <c r="AB6525" s="8"/>
      <c r="AC6525" s="8"/>
      <c r="AD6525" s="9"/>
      <c r="AE6525" s="8"/>
      <c r="AF6525" s="8"/>
    </row>
    <row r="6526" spans="1:32" ht="15.75" x14ac:dyDescent="0.25">
      <c r="B6526" s="11"/>
      <c r="C6526" s="8"/>
      <c r="D6526" s="8"/>
      <c r="E6526" s="12" t="s">
        <v>1</v>
      </c>
      <c r="F6526" s="13" t="s">
        <v>2</v>
      </c>
      <c r="G6526" s="43" t="s">
        <v>3</v>
      </c>
      <c r="H6526" s="14" t="s">
        <v>4</v>
      </c>
      <c r="I6526" s="15" t="s">
        <v>5</v>
      </c>
      <c r="J6526" s="16" t="s">
        <v>6</v>
      </c>
      <c r="K6526" s="8"/>
      <c r="L6526" s="8"/>
      <c r="M6526" s="8"/>
      <c r="N6526" s="9"/>
      <c r="O6526" s="8"/>
      <c r="P6526" s="8"/>
      <c r="Q6526" s="10"/>
      <c r="R6526" s="11"/>
      <c r="S6526" s="8"/>
      <c r="T6526" s="8"/>
      <c r="U6526" s="12" t="s">
        <v>1</v>
      </c>
      <c r="V6526" s="13" t="s">
        <v>2</v>
      </c>
      <c r="W6526" s="43" t="s">
        <v>3</v>
      </c>
      <c r="X6526" s="14" t="s">
        <v>4</v>
      </c>
      <c r="Y6526" s="15" t="s">
        <v>5</v>
      </c>
      <c r="Z6526" s="16" t="s">
        <v>6</v>
      </c>
      <c r="AA6526" s="8"/>
      <c r="AB6526" s="8"/>
      <c r="AC6526" s="8"/>
      <c r="AD6526" s="9"/>
      <c r="AE6526" s="8"/>
      <c r="AF6526" s="8"/>
    </row>
    <row r="6527" spans="1:32" ht="15.75" x14ac:dyDescent="0.25">
      <c r="B6527" s="8"/>
      <c r="C6527" s="8"/>
      <c r="D6527" s="8"/>
      <c r="E6527" s="43">
        <f>IF(P6527=0,1,0)</f>
        <v>1</v>
      </c>
      <c r="F6527" s="43">
        <f t="shared" ref="F6527:F6536" si="3620">IF(AND(P6527=3,N6527*O6527=0),1,0)</f>
        <v>0</v>
      </c>
      <c r="G6527" s="43">
        <f t="shared" ref="G6527:G6536" si="3621">IF(AND(P6527=3,I6527-J6527&gt;=2),1,0)</f>
        <v>0</v>
      </c>
      <c r="H6527" s="43">
        <f>IF(P6527=3,1,0)</f>
        <v>0</v>
      </c>
      <c r="I6527" s="43">
        <f t="shared" ref="I6527:I6536" si="3622">IF(P6527=3,MAX(N6527,O6527),MIN(N6527,O6527))</f>
        <v>0</v>
      </c>
      <c r="J6527" s="43">
        <f t="shared" ref="J6527:J6536" si="3623">N6527+O6527-I6527</f>
        <v>0</v>
      </c>
      <c r="K6527" s="8"/>
      <c r="L6527" s="17" t="str">
        <f t="shared" ref="L6527:L6536" si="3624">IF(P6527=0,"П",IF(P6527=1.5,"Н",IF(P6527=3,"В")))</f>
        <v>П</v>
      </c>
      <c r="M6527" s="8"/>
      <c r="N6527" s="18"/>
      <c r="O6527" s="18"/>
      <c r="P6527" s="19"/>
      <c r="Q6527" s="10"/>
      <c r="R6527" s="8"/>
      <c r="S6527" s="8"/>
      <c r="T6527" s="8"/>
      <c r="U6527" s="43">
        <f>IF(AF6527=0,1,0)</f>
        <v>1</v>
      </c>
      <c r="V6527" s="43">
        <f t="shared" ref="V6527:V6536" si="3625">IF(AND(AF6527=3,AD6527*AE6527=0),1,0)</f>
        <v>0</v>
      </c>
      <c r="W6527" s="43">
        <f t="shared" ref="W6527:W6536" si="3626">IF(AND(AF6527=3,Y6527-Z6527&gt;=2),1,0)</f>
        <v>0</v>
      </c>
      <c r="X6527" s="43">
        <f>IF(AF6527=3,1,0)</f>
        <v>0</v>
      </c>
      <c r="Y6527" s="43">
        <f t="shared" ref="Y6527:Y6536" si="3627">IF(AF6527=3,MAX(AD6527,AE6527),MIN(AD6527,AE6527))</f>
        <v>0</v>
      </c>
      <c r="Z6527" s="43">
        <f t="shared" ref="Z6527:Z6536" si="3628">AD6527+AE6527-Y6527</f>
        <v>0</v>
      </c>
      <c r="AA6527" s="8"/>
      <c r="AB6527" s="17" t="str">
        <f t="shared" ref="AB6527:AB6536" si="3629">IF(AF6527=0,"П",IF(AF6527=1.5,"Н",IF(AF6527=3,"В")))</f>
        <v>П</v>
      </c>
      <c r="AC6527" s="8"/>
      <c r="AD6527" s="18"/>
      <c r="AE6527" s="18"/>
      <c r="AF6527" s="19"/>
    </row>
    <row r="6528" spans="1:32" ht="15.75" x14ac:dyDescent="0.25">
      <c r="B6528" s="8"/>
      <c r="C6528" s="8"/>
      <c r="D6528" s="8"/>
      <c r="E6528" s="43">
        <f t="shared" ref="E6528:E6536" si="3630">IF(P6528=0,1,0)</f>
        <v>1</v>
      </c>
      <c r="F6528" s="43">
        <f t="shared" si="3620"/>
        <v>0</v>
      </c>
      <c r="G6528" s="43">
        <f t="shared" si="3621"/>
        <v>0</v>
      </c>
      <c r="H6528" s="43">
        <f t="shared" ref="H6528:H6536" si="3631">IF(P6528=3,1,0)</f>
        <v>0</v>
      </c>
      <c r="I6528" s="43">
        <f t="shared" si="3622"/>
        <v>0</v>
      </c>
      <c r="J6528" s="43">
        <f t="shared" si="3623"/>
        <v>0</v>
      </c>
      <c r="K6528" s="8"/>
      <c r="L6528" s="17" t="str">
        <f t="shared" si="3624"/>
        <v>П</v>
      </c>
      <c r="M6528" s="20"/>
      <c r="N6528" s="18"/>
      <c r="O6528" s="18"/>
      <c r="P6528" s="19"/>
      <c r="Q6528" s="10"/>
      <c r="R6528" s="8"/>
      <c r="S6528" s="8"/>
      <c r="T6528" s="8"/>
      <c r="U6528" s="43">
        <f t="shared" ref="U6528:U6536" si="3632">IF(AF6528=0,1,0)</f>
        <v>1</v>
      </c>
      <c r="V6528" s="43">
        <f t="shared" si="3625"/>
        <v>0</v>
      </c>
      <c r="W6528" s="43">
        <f t="shared" si="3626"/>
        <v>0</v>
      </c>
      <c r="X6528" s="43">
        <f t="shared" ref="X6528:X6536" si="3633">IF(AF6528=3,1,0)</f>
        <v>0</v>
      </c>
      <c r="Y6528" s="43">
        <f t="shared" si="3627"/>
        <v>0</v>
      </c>
      <c r="Z6528" s="43">
        <f t="shared" si="3628"/>
        <v>0</v>
      </c>
      <c r="AA6528" s="8"/>
      <c r="AB6528" s="17" t="str">
        <f t="shared" si="3629"/>
        <v>П</v>
      </c>
      <c r="AC6528" s="20"/>
      <c r="AD6528" s="18"/>
      <c r="AE6528" s="18"/>
      <c r="AF6528" s="19"/>
    </row>
    <row r="6529" spans="2:32" ht="15.75" x14ac:dyDescent="0.25">
      <c r="B6529" s="8"/>
      <c r="C6529" s="8"/>
      <c r="D6529" s="8"/>
      <c r="E6529" s="43">
        <f t="shared" si="3630"/>
        <v>1</v>
      </c>
      <c r="F6529" s="43">
        <f t="shared" si="3620"/>
        <v>0</v>
      </c>
      <c r="G6529" s="43">
        <f t="shared" si="3621"/>
        <v>0</v>
      </c>
      <c r="H6529" s="43">
        <f t="shared" si="3631"/>
        <v>0</v>
      </c>
      <c r="I6529" s="43">
        <f t="shared" si="3622"/>
        <v>0</v>
      </c>
      <c r="J6529" s="43">
        <f t="shared" si="3623"/>
        <v>0</v>
      </c>
      <c r="K6529" s="8"/>
      <c r="L6529" s="17" t="str">
        <f t="shared" si="3624"/>
        <v>П</v>
      </c>
      <c r="M6529" s="20"/>
      <c r="N6529" s="18"/>
      <c r="O6529" s="18"/>
      <c r="P6529" s="19"/>
      <c r="Q6529" s="10"/>
      <c r="R6529" s="8"/>
      <c r="S6529" s="8"/>
      <c r="T6529" s="8"/>
      <c r="U6529" s="43">
        <f t="shared" si="3632"/>
        <v>1</v>
      </c>
      <c r="V6529" s="43">
        <f t="shared" si="3625"/>
        <v>0</v>
      </c>
      <c r="W6529" s="43">
        <f t="shared" si="3626"/>
        <v>0</v>
      </c>
      <c r="X6529" s="43">
        <f t="shared" si="3633"/>
        <v>0</v>
      </c>
      <c r="Y6529" s="43">
        <f t="shared" si="3627"/>
        <v>0</v>
      </c>
      <c r="Z6529" s="43">
        <f t="shared" si="3628"/>
        <v>0</v>
      </c>
      <c r="AA6529" s="8"/>
      <c r="AB6529" s="17" t="str">
        <f t="shared" si="3629"/>
        <v>П</v>
      </c>
      <c r="AC6529" s="20"/>
      <c r="AD6529" s="18"/>
      <c r="AE6529" s="18"/>
      <c r="AF6529" s="19"/>
    </row>
    <row r="6530" spans="2:32" ht="15.75" x14ac:dyDescent="0.25">
      <c r="B6530" s="8"/>
      <c r="C6530" s="8"/>
      <c r="D6530" s="8"/>
      <c r="E6530" s="43">
        <f t="shared" si="3630"/>
        <v>1</v>
      </c>
      <c r="F6530" s="43">
        <f t="shared" si="3620"/>
        <v>0</v>
      </c>
      <c r="G6530" s="43">
        <f t="shared" si="3621"/>
        <v>0</v>
      </c>
      <c r="H6530" s="43">
        <f t="shared" si="3631"/>
        <v>0</v>
      </c>
      <c r="I6530" s="43">
        <f t="shared" si="3622"/>
        <v>0</v>
      </c>
      <c r="J6530" s="43">
        <f t="shared" si="3623"/>
        <v>0</v>
      </c>
      <c r="K6530" s="8"/>
      <c r="L6530" s="17" t="str">
        <f t="shared" si="3624"/>
        <v>П</v>
      </c>
      <c r="M6530" s="20"/>
      <c r="N6530" s="18"/>
      <c r="O6530" s="18"/>
      <c r="P6530" s="19"/>
      <c r="Q6530" s="10"/>
      <c r="R6530" s="8"/>
      <c r="S6530" s="8"/>
      <c r="T6530" s="8"/>
      <c r="U6530" s="43">
        <f t="shared" si="3632"/>
        <v>1</v>
      </c>
      <c r="V6530" s="43">
        <f t="shared" si="3625"/>
        <v>0</v>
      </c>
      <c r="W6530" s="43">
        <f t="shared" si="3626"/>
        <v>0</v>
      </c>
      <c r="X6530" s="43">
        <f t="shared" si="3633"/>
        <v>0</v>
      </c>
      <c r="Y6530" s="43">
        <f t="shared" si="3627"/>
        <v>0</v>
      </c>
      <c r="Z6530" s="43">
        <f t="shared" si="3628"/>
        <v>0</v>
      </c>
      <c r="AA6530" s="8"/>
      <c r="AB6530" s="17" t="str">
        <f t="shared" si="3629"/>
        <v>П</v>
      </c>
      <c r="AC6530" s="20"/>
      <c r="AD6530" s="18"/>
      <c r="AE6530" s="18"/>
      <c r="AF6530" s="19"/>
    </row>
    <row r="6531" spans="2:32" ht="15.75" x14ac:dyDescent="0.25">
      <c r="B6531" s="8"/>
      <c r="C6531" s="8"/>
      <c r="D6531" s="8"/>
      <c r="E6531" s="43">
        <f t="shared" si="3630"/>
        <v>1</v>
      </c>
      <c r="F6531" s="43">
        <f t="shared" si="3620"/>
        <v>0</v>
      </c>
      <c r="G6531" s="43">
        <f t="shared" si="3621"/>
        <v>0</v>
      </c>
      <c r="H6531" s="43">
        <f t="shared" si="3631"/>
        <v>0</v>
      </c>
      <c r="I6531" s="43">
        <f t="shared" si="3622"/>
        <v>0</v>
      </c>
      <c r="J6531" s="43">
        <f t="shared" si="3623"/>
        <v>0</v>
      </c>
      <c r="K6531" s="8"/>
      <c r="L6531" s="17" t="str">
        <f t="shared" si="3624"/>
        <v>П</v>
      </c>
      <c r="M6531" s="20"/>
      <c r="N6531" s="18"/>
      <c r="O6531" s="18"/>
      <c r="P6531" s="19"/>
      <c r="Q6531" s="10"/>
      <c r="R6531" s="8"/>
      <c r="S6531" s="8"/>
      <c r="T6531" s="8"/>
      <c r="U6531" s="43">
        <f t="shared" si="3632"/>
        <v>1</v>
      </c>
      <c r="V6531" s="43">
        <f t="shared" si="3625"/>
        <v>0</v>
      </c>
      <c r="W6531" s="43">
        <f t="shared" si="3626"/>
        <v>0</v>
      </c>
      <c r="X6531" s="43">
        <f t="shared" si="3633"/>
        <v>0</v>
      </c>
      <c r="Y6531" s="43">
        <f t="shared" si="3627"/>
        <v>0</v>
      </c>
      <c r="Z6531" s="43">
        <f t="shared" si="3628"/>
        <v>0</v>
      </c>
      <c r="AA6531" s="8"/>
      <c r="AB6531" s="17" t="str">
        <f t="shared" si="3629"/>
        <v>П</v>
      </c>
      <c r="AC6531" s="20"/>
      <c r="AD6531" s="18"/>
      <c r="AE6531" s="18"/>
      <c r="AF6531" s="19"/>
    </row>
    <row r="6532" spans="2:32" ht="15.75" x14ac:dyDescent="0.25">
      <c r="B6532" s="8"/>
      <c r="C6532" s="8"/>
      <c r="D6532" s="8"/>
      <c r="E6532" s="43">
        <f t="shared" si="3630"/>
        <v>1</v>
      </c>
      <c r="F6532" s="43">
        <f t="shared" si="3620"/>
        <v>0</v>
      </c>
      <c r="G6532" s="43">
        <f t="shared" si="3621"/>
        <v>0</v>
      </c>
      <c r="H6532" s="43">
        <f t="shared" si="3631"/>
        <v>0</v>
      </c>
      <c r="I6532" s="43">
        <f t="shared" si="3622"/>
        <v>0</v>
      </c>
      <c r="J6532" s="43">
        <f t="shared" si="3623"/>
        <v>0</v>
      </c>
      <c r="K6532" s="8"/>
      <c r="L6532" s="17" t="str">
        <f t="shared" si="3624"/>
        <v>П</v>
      </c>
      <c r="M6532" s="20"/>
      <c r="N6532" s="18"/>
      <c r="O6532" s="18"/>
      <c r="P6532" s="19"/>
      <c r="Q6532" s="10"/>
      <c r="R6532" s="8"/>
      <c r="S6532" s="8"/>
      <c r="T6532" s="8"/>
      <c r="U6532" s="43">
        <f t="shared" si="3632"/>
        <v>1</v>
      </c>
      <c r="V6532" s="43">
        <f t="shared" si="3625"/>
        <v>0</v>
      </c>
      <c r="W6532" s="43">
        <f t="shared" si="3626"/>
        <v>0</v>
      </c>
      <c r="X6532" s="43">
        <f t="shared" si="3633"/>
        <v>0</v>
      </c>
      <c r="Y6532" s="43">
        <f t="shared" si="3627"/>
        <v>0</v>
      </c>
      <c r="Z6532" s="43">
        <f t="shared" si="3628"/>
        <v>0</v>
      </c>
      <c r="AA6532" s="8"/>
      <c r="AB6532" s="17" t="str">
        <f t="shared" si="3629"/>
        <v>П</v>
      </c>
      <c r="AC6532" s="20"/>
      <c r="AD6532" s="18"/>
      <c r="AE6532" s="18"/>
      <c r="AF6532" s="19"/>
    </row>
    <row r="6533" spans="2:32" ht="15.75" x14ac:dyDescent="0.25">
      <c r="B6533" s="8"/>
      <c r="C6533" s="8"/>
      <c r="D6533" s="8"/>
      <c r="E6533" s="43">
        <f t="shared" si="3630"/>
        <v>1</v>
      </c>
      <c r="F6533" s="43">
        <f t="shared" si="3620"/>
        <v>0</v>
      </c>
      <c r="G6533" s="43">
        <f t="shared" si="3621"/>
        <v>0</v>
      </c>
      <c r="H6533" s="43">
        <f t="shared" si="3631"/>
        <v>0</v>
      </c>
      <c r="I6533" s="43">
        <f t="shared" si="3622"/>
        <v>0</v>
      </c>
      <c r="J6533" s="43">
        <f t="shared" si="3623"/>
        <v>0</v>
      </c>
      <c r="K6533" s="8"/>
      <c r="L6533" s="17" t="str">
        <f t="shared" si="3624"/>
        <v>П</v>
      </c>
      <c r="M6533" s="20"/>
      <c r="N6533" s="18"/>
      <c r="O6533" s="18"/>
      <c r="P6533" s="19"/>
      <c r="Q6533" s="10"/>
      <c r="R6533" s="8"/>
      <c r="S6533" s="8"/>
      <c r="T6533" s="8"/>
      <c r="U6533" s="43">
        <f t="shared" si="3632"/>
        <v>1</v>
      </c>
      <c r="V6533" s="43">
        <f t="shared" si="3625"/>
        <v>0</v>
      </c>
      <c r="W6533" s="43">
        <f t="shared" si="3626"/>
        <v>0</v>
      </c>
      <c r="X6533" s="43">
        <f t="shared" si="3633"/>
        <v>0</v>
      </c>
      <c r="Y6533" s="43">
        <f t="shared" si="3627"/>
        <v>0</v>
      </c>
      <c r="Z6533" s="43">
        <f t="shared" si="3628"/>
        <v>0</v>
      </c>
      <c r="AA6533" s="8"/>
      <c r="AB6533" s="17" t="str">
        <f t="shared" si="3629"/>
        <v>П</v>
      </c>
      <c r="AC6533" s="20"/>
      <c r="AD6533" s="18"/>
      <c r="AE6533" s="18"/>
      <c r="AF6533" s="19"/>
    </row>
    <row r="6534" spans="2:32" ht="15.75" x14ac:dyDescent="0.25">
      <c r="B6534" s="8"/>
      <c r="C6534" s="8"/>
      <c r="D6534" s="8"/>
      <c r="E6534" s="43">
        <f t="shared" si="3630"/>
        <v>1</v>
      </c>
      <c r="F6534" s="43">
        <f t="shared" si="3620"/>
        <v>0</v>
      </c>
      <c r="G6534" s="43">
        <f t="shared" si="3621"/>
        <v>0</v>
      </c>
      <c r="H6534" s="43">
        <f t="shared" si="3631"/>
        <v>0</v>
      </c>
      <c r="I6534" s="43">
        <f t="shared" si="3622"/>
        <v>0</v>
      </c>
      <c r="J6534" s="43">
        <f t="shared" si="3623"/>
        <v>0</v>
      </c>
      <c r="K6534" s="8"/>
      <c r="L6534" s="17" t="str">
        <f t="shared" si="3624"/>
        <v>П</v>
      </c>
      <c r="M6534" s="20"/>
      <c r="N6534" s="18"/>
      <c r="O6534" s="18"/>
      <c r="P6534" s="19"/>
      <c r="Q6534" s="10"/>
      <c r="R6534" s="8"/>
      <c r="S6534" s="8"/>
      <c r="T6534" s="8"/>
      <c r="U6534" s="43">
        <f t="shared" si="3632"/>
        <v>1</v>
      </c>
      <c r="V6534" s="43">
        <f t="shared" si="3625"/>
        <v>0</v>
      </c>
      <c r="W6534" s="43">
        <f t="shared" si="3626"/>
        <v>0</v>
      </c>
      <c r="X6534" s="43">
        <f t="shared" si="3633"/>
        <v>0</v>
      </c>
      <c r="Y6534" s="43">
        <f t="shared" si="3627"/>
        <v>0</v>
      </c>
      <c r="Z6534" s="43">
        <f t="shared" si="3628"/>
        <v>0</v>
      </c>
      <c r="AA6534" s="8"/>
      <c r="AB6534" s="17" t="str">
        <f t="shared" si="3629"/>
        <v>П</v>
      </c>
      <c r="AC6534" s="20"/>
      <c r="AD6534" s="18"/>
      <c r="AE6534" s="18"/>
      <c r="AF6534" s="19"/>
    </row>
    <row r="6535" spans="2:32" ht="15.75" x14ac:dyDescent="0.25">
      <c r="B6535" s="8"/>
      <c r="C6535" s="8"/>
      <c r="D6535" s="8"/>
      <c r="E6535" s="43">
        <f t="shared" si="3630"/>
        <v>1</v>
      </c>
      <c r="F6535" s="43">
        <f t="shared" si="3620"/>
        <v>0</v>
      </c>
      <c r="G6535" s="43">
        <f t="shared" si="3621"/>
        <v>0</v>
      </c>
      <c r="H6535" s="43">
        <f t="shared" si="3631"/>
        <v>0</v>
      </c>
      <c r="I6535" s="43">
        <f t="shared" si="3622"/>
        <v>0</v>
      </c>
      <c r="J6535" s="43">
        <f t="shared" si="3623"/>
        <v>0</v>
      </c>
      <c r="K6535" s="8"/>
      <c r="L6535" s="17" t="str">
        <f t="shared" si="3624"/>
        <v>П</v>
      </c>
      <c r="M6535" s="20"/>
      <c r="N6535" s="18"/>
      <c r="O6535" s="18"/>
      <c r="P6535" s="19"/>
      <c r="Q6535" s="10"/>
      <c r="R6535" s="8"/>
      <c r="S6535" s="8"/>
      <c r="T6535" s="8"/>
      <c r="U6535" s="43">
        <f t="shared" si="3632"/>
        <v>1</v>
      </c>
      <c r="V6535" s="43">
        <f t="shared" si="3625"/>
        <v>0</v>
      </c>
      <c r="W6535" s="43">
        <f t="shared" si="3626"/>
        <v>0</v>
      </c>
      <c r="X6535" s="43">
        <f t="shared" si="3633"/>
        <v>0</v>
      </c>
      <c r="Y6535" s="43">
        <f t="shared" si="3627"/>
        <v>0</v>
      </c>
      <c r="Z6535" s="43">
        <f t="shared" si="3628"/>
        <v>0</v>
      </c>
      <c r="AA6535" s="8"/>
      <c r="AB6535" s="17" t="str">
        <f t="shared" si="3629"/>
        <v>П</v>
      </c>
      <c r="AC6535" s="20"/>
      <c r="AD6535" s="18"/>
      <c r="AE6535" s="18"/>
      <c r="AF6535" s="19"/>
    </row>
    <row r="6536" spans="2:32" ht="15.75" x14ac:dyDescent="0.25">
      <c r="B6536" s="8"/>
      <c r="C6536" s="8"/>
      <c r="D6536" s="8"/>
      <c r="E6536" s="43">
        <f t="shared" si="3630"/>
        <v>1</v>
      </c>
      <c r="F6536" s="43">
        <f t="shared" si="3620"/>
        <v>0</v>
      </c>
      <c r="G6536" s="43">
        <f t="shared" si="3621"/>
        <v>0</v>
      </c>
      <c r="H6536" s="43">
        <f t="shared" si="3631"/>
        <v>0</v>
      </c>
      <c r="I6536" s="43">
        <f t="shared" si="3622"/>
        <v>0</v>
      </c>
      <c r="J6536" s="43">
        <f t="shared" si="3623"/>
        <v>0</v>
      </c>
      <c r="K6536" s="8"/>
      <c r="L6536" s="17" t="str">
        <f t="shared" si="3624"/>
        <v>П</v>
      </c>
      <c r="M6536" s="20"/>
      <c r="N6536" s="18"/>
      <c r="O6536" s="18"/>
      <c r="P6536" s="19"/>
      <c r="Q6536" s="10"/>
      <c r="R6536" s="8"/>
      <c r="S6536" s="8"/>
      <c r="T6536" s="8"/>
      <c r="U6536" s="43">
        <f t="shared" si="3632"/>
        <v>1</v>
      </c>
      <c r="V6536" s="43">
        <f t="shared" si="3625"/>
        <v>0</v>
      </c>
      <c r="W6536" s="43">
        <f t="shared" si="3626"/>
        <v>0</v>
      </c>
      <c r="X6536" s="43">
        <f t="shared" si="3633"/>
        <v>0</v>
      </c>
      <c r="Y6536" s="43">
        <f t="shared" si="3627"/>
        <v>0</v>
      </c>
      <c r="Z6536" s="43">
        <f t="shared" si="3628"/>
        <v>0</v>
      </c>
      <c r="AA6536" s="8"/>
      <c r="AB6536" s="17" t="str">
        <f t="shared" si="3629"/>
        <v>П</v>
      </c>
      <c r="AC6536" s="20"/>
      <c r="AD6536" s="18"/>
      <c r="AE6536" s="18"/>
      <c r="AF6536" s="19"/>
    </row>
    <row r="6537" spans="2:32" ht="18.75" x14ac:dyDescent="0.25">
      <c r="B6537" s="8"/>
      <c r="C6537" s="8"/>
      <c r="D6537" s="8"/>
      <c r="E6537" s="21">
        <f t="shared" ref="E6537:J6537" si="3634">SUM(E6527:E6531)</f>
        <v>5</v>
      </c>
      <c r="F6537" s="22">
        <f t="shared" si="3634"/>
        <v>0</v>
      </c>
      <c r="G6537" s="22">
        <f t="shared" si="3634"/>
        <v>0</v>
      </c>
      <c r="H6537" s="23">
        <f t="shared" si="3634"/>
        <v>0</v>
      </c>
      <c r="I6537" s="22">
        <f t="shared" si="3634"/>
        <v>0</v>
      </c>
      <c r="J6537" s="22">
        <f t="shared" si="3634"/>
        <v>0</v>
      </c>
      <c r="K6537" s="8"/>
      <c r="L6537" s="8"/>
      <c r="M6537" s="20"/>
      <c r="N6537" s="9"/>
      <c r="O6537" s="9"/>
      <c r="P6537" s="18">
        <f>SUM(P6527:P6536)</f>
        <v>0</v>
      </c>
      <c r="Q6537" s="10"/>
      <c r="R6537" s="8"/>
      <c r="S6537" s="8"/>
      <c r="T6537" s="8"/>
      <c r="U6537" s="21">
        <f t="shared" ref="U6537:Z6537" si="3635">SUM(U6527:U6531)</f>
        <v>5</v>
      </c>
      <c r="V6537" s="22">
        <f t="shared" si="3635"/>
        <v>0</v>
      </c>
      <c r="W6537" s="22">
        <f t="shared" si="3635"/>
        <v>0</v>
      </c>
      <c r="X6537" s="23">
        <f t="shared" si="3635"/>
        <v>0</v>
      </c>
      <c r="Y6537" s="22">
        <f t="shared" si="3635"/>
        <v>0</v>
      </c>
      <c r="Z6537" s="22">
        <f t="shared" si="3635"/>
        <v>0</v>
      </c>
      <c r="AA6537" s="8"/>
      <c r="AB6537" s="8"/>
      <c r="AC6537" s="20"/>
      <c r="AD6537" s="9"/>
      <c r="AE6537" s="9"/>
      <c r="AF6537" s="19">
        <f>SUM(AF6527:AF6536)</f>
        <v>0</v>
      </c>
    </row>
    <row r="6538" spans="2:32" ht="15.75" x14ac:dyDescent="0.25">
      <c r="B6538" s="8"/>
      <c r="C6538" s="8"/>
      <c r="D6538" s="8"/>
      <c r="E6538" s="8"/>
      <c r="F6538" s="8"/>
      <c r="G6538" s="8"/>
      <c r="H6538" s="8"/>
      <c r="I6538" s="8"/>
      <c r="J6538" s="8"/>
      <c r="K6538" s="8"/>
      <c r="L6538" s="8"/>
      <c r="M6538" s="8"/>
      <c r="N6538" s="24"/>
      <c r="O6538" s="9"/>
      <c r="P6538" s="8">
        <f>SUM(P6527:P6537)</f>
        <v>0</v>
      </c>
      <c r="Q6538" s="10"/>
      <c r="R6538" s="8"/>
      <c r="S6538" s="8"/>
      <c r="T6538" s="8"/>
      <c r="U6538" s="8"/>
      <c r="V6538" s="8"/>
      <c r="W6538" s="8"/>
      <c r="X6538" s="8"/>
      <c r="Y6538" s="8"/>
      <c r="Z6538" s="8"/>
      <c r="AA6538" s="8"/>
      <c r="AB6538" s="8"/>
      <c r="AC6538" s="8"/>
      <c r="AD6538" s="58"/>
      <c r="AE6538" s="58"/>
      <c r="AF6538" s="8"/>
    </row>
    <row r="6539" spans="2:32" ht="18.75" x14ac:dyDescent="0.25">
      <c r="B6539" s="8"/>
      <c r="C6539" s="8"/>
      <c r="D6539" s="8"/>
      <c r="E6539" s="25">
        <f t="shared" ref="E6539:J6539" si="3636">SUM(E6532:E6536)</f>
        <v>5</v>
      </c>
      <c r="F6539" s="22">
        <f t="shared" si="3636"/>
        <v>0</v>
      </c>
      <c r="G6539" s="22">
        <f t="shared" si="3636"/>
        <v>0</v>
      </c>
      <c r="H6539" s="14">
        <f t="shared" si="3636"/>
        <v>0</v>
      </c>
      <c r="I6539" s="22">
        <f t="shared" si="3636"/>
        <v>0</v>
      </c>
      <c r="J6539" s="22">
        <f t="shared" si="3636"/>
        <v>0</v>
      </c>
      <c r="K6539" s="8"/>
      <c r="L6539" s="8"/>
      <c r="M6539" s="8"/>
      <c r="N6539" s="9"/>
      <c r="O6539" s="8"/>
      <c r="P6539" s="8"/>
      <c r="Q6539" s="10"/>
      <c r="R6539" s="8"/>
      <c r="S6539" s="8"/>
      <c r="T6539" s="8"/>
      <c r="U6539" s="25">
        <f t="shared" ref="U6539:Z6539" si="3637">SUM(U6532:U6536)</f>
        <v>5</v>
      </c>
      <c r="V6539" s="22">
        <f t="shared" si="3637"/>
        <v>0</v>
      </c>
      <c r="W6539" s="22">
        <f t="shared" si="3637"/>
        <v>0</v>
      </c>
      <c r="X6539" s="14">
        <f t="shared" si="3637"/>
        <v>0</v>
      </c>
      <c r="Y6539" s="22">
        <f t="shared" si="3637"/>
        <v>0</v>
      </c>
      <c r="Z6539" s="22">
        <f t="shared" si="3637"/>
        <v>0</v>
      </c>
      <c r="AA6539" s="8"/>
      <c r="AB6539" s="8"/>
      <c r="AC6539" s="8"/>
      <c r="AD6539" s="8"/>
      <c r="AE6539" s="8"/>
      <c r="AF6539" s="8"/>
    </row>
    <row r="6540" spans="2:32" ht="18.75" x14ac:dyDescent="0.25">
      <c r="B6540" s="8"/>
      <c r="C6540" s="8"/>
      <c r="D6540" s="8"/>
      <c r="E6540" s="12">
        <f t="shared" ref="E6540:J6540" si="3638">SUM(E6527:E6536)</f>
        <v>10</v>
      </c>
      <c r="F6540" s="22">
        <f t="shared" si="3638"/>
        <v>0</v>
      </c>
      <c r="G6540" s="22">
        <f t="shared" si="3638"/>
        <v>0</v>
      </c>
      <c r="H6540" s="14">
        <f t="shared" si="3638"/>
        <v>0</v>
      </c>
      <c r="I6540" s="22">
        <f t="shared" si="3638"/>
        <v>0</v>
      </c>
      <c r="J6540" s="22">
        <f t="shared" si="3638"/>
        <v>0</v>
      </c>
      <c r="K6540" s="8"/>
      <c r="L6540" s="8"/>
      <c r="M6540" s="8"/>
      <c r="N6540" s="9"/>
      <c r="O6540" s="8"/>
      <c r="P6540" s="8"/>
      <c r="Q6540" s="10"/>
      <c r="R6540" s="8"/>
      <c r="S6540" s="8"/>
      <c r="T6540" s="8"/>
      <c r="U6540" s="12">
        <f t="shared" ref="U6540:Z6540" si="3639">SUM(U6527:U6536)</f>
        <v>10</v>
      </c>
      <c r="V6540" s="22">
        <f t="shared" si="3639"/>
        <v>0</v>
      </c>
      <c r="W6540" s="22">
        <f t="shared" si="3639"/>
        <v>0</v>
      </c>
      <c r="X6540" s="14">
        <f t="shared" si="3639"/>
        <v>0</v>
      </c>
      <c r="Y6540" s="22">
        <f t="shared" si="3639"/>
        <v>0</v>
      </c>
      <c r="Z6540" s="22">
        <f t="shared" si="3639"/>
        <v>0</v>
      </c>
      <c r="AA6540" s="8"/>
      <c r="AB6540" s="8"/>
      <c r="AC6540" s="8"/>
      <c r="AD6540" s="8"/>
      <c r="AE6540" s="8"/>
      <c r="AF6540" s="8"/>
    </row>
    <row r="6541" spans="2:32" ht="15" x14ac:dyDescent="0.25">
      <c r="B6541" s="8"/>
      <c r="C6541" s="8"/>
      <c r="D6541" s="8"/>
      <c r="E6541" s="8"/>
      <c r="F6541" s="8"/>
      <c r="G6541" s="8"/>
      <c r="H6541" s="8"/>
      <c r="I6541" s="8"/>
      <c r="J6541" s="8"/>
      <c r="K6541" s="8"/>
      <c r="L6541" s="8"/>
      <c r="M6541" s="8"/>
      <c r="N6541" s="9"/>
      <c r="O6541" s="8"/>
      <c r="P6541" s="8"/>
      <c r="Q6541" s="10"/>
      <c r="R6541" s="8"/>
      <c r="S6541" s="8"/>
      <c r="T6541" s="8"/>
      <c r="U6541" s="8"/>
      <c r="V6541" s="8"/>
      <c r="W6541" s="8"/>
      <c r="X6541" s="8"/>
      <c r="Y6541" s="8"/>
      <c r="Z6541" s="8"/>
      <c r="AA6541" s="8"/>
      <c r="AB6541" s="8"/>
      <c r="AC6541" s="8"/>
      <c r="AD6541" s="8"/>
      <c r="AE6541" s="8"/>
      <c r="AF6541" s="8"/>
    </row>
    <row r="6542" spans="2:32" ht="15" x14ac:dyDescent="0.25">
      <c r="B6542" s="8"/>
      <c r="C6542" s="8"/>
      <c r="D6542" s="8"/>
      <c r="E6542" s="8"/>
      <c r="F6542" s="8"/>
      <c r="G6542" s="8"/>
      <c r="H6542" s="8"/>
      <c r="I6542" s="8"/>
      <c r="J6542" s="8"/>
      <c r="K6542" s="8"/>
      <c r="L6542" s="8"/>
      <c r="M6542" s="8"/>
      <c r="N6542" s="9"/>
      <c r="O6542" s="8"/>
      <c r="P6542" s="8"/>
      <c r="Q6542" s="10"/>
      <c r="R6542" s="8"/>
      <c r="S6542" s="8"/>
      <c r="T6542" s="8"/>
      <c r="U6542" s="8"/>
      <c r="V6542" s="8"/>
      <c r="W6542" s="8"/>
      <c r="X6542" s="8"/>
      <c r="Y6542" s="8"/>
      <c r="Z6542" s="8"/>
      <c r="AA6542" s="8"/>
      <c r="AB6542" s="8"/>
      <c r="AC6542" s="8"/>
      <c r="AD6542" s="8"/>
      <c r="AE6542" s="8"/>
      <c r="AF6542" s="8"/>
    </row>
    <row r="6543" spans="2:32" ht="15" x14ac:dyDescent="0.25">
      <c r="B6543" s="8"/>
      <c r="C6543" s="8"/>
      <c r="D6543" s="8"/>
      <c r="E6543" s="8"/>
      <c r="F6543" s="8"/>
      <c r="G6543" s="8"/>
      <c r="H6543" s="8"/>
      <c r="I6543" s="8"/>
      <c r="J6543" s="8"/>
      <c r="K6543" s="8"/>
      <c r="L6543" s="8"/>
      <c r="M6543" s="8"/>
      <c r="N6543" s="9"/>
      <c r="O6543" s="8"/>
      <c r="P6543" s="8"/>
      <c r="Q6543" s="10"/>
      <c r="R6543" s="8"/>
      <c r="S6543" s="8"/>
      <c r="T6543" s="8"/>
      <c r="U6543" s="8"/>
      <c r="V6543" s="8"/>
      <c r="W6543" s="8"/>
      <c r="X6543" s="8"/>
      <c r="Y6543" s="8"/>
      <c r="Z6543" s="8"/>
      <c r="AA6543" s="8"/>
      <c r="AB6543" s="8"/>
      <c r="AC6543" s="8"/>
      <c r="AD6543" s="8"/>
      <c r="AE6543" s="8"/>
      <c r="AF6543" s="8"/>
    </row>
    <row r="6544" spans="2:32" ht="15" x14ac:dyDescent="0.25">
      <c r="B6544" s="8"/>
      <c r="C6544" s="8"/>
      <c r="D6544" s="8"/>
      <c r="E6544" s="8"/>
      <c r="F6544" s="8"/>
      <c r="G6544" s="8"/>
      <c r="H6544" s="8"/>
      <c r="I6544" s="8"/>
      <c r="J6544" s="8"/>
      <c r="K6544" s="8"/>
      <c r="L6544" s="8"/>
      <c r="M6544" s="8"/>
      <c r="N6544" s="9"/>
      <c r="O6544" s="8"/>
      <c r="P6544" s="8"/>
      <c r="Q6544" s="10"/>
      <c r="R6544" s="8"/>
      <c r="S6544" s="8"/>
      <c r="T6544" s="8"/>
      <c r="U6544" s="8"/>
      <c r="V6544" s="8"/>
      <c r="W6544" s="8"/>
      <c r="X6544" s="8"/>
      <c r="Y6544" s="8"/>
      <c r="Z6544" s="8"/>
      <c r="AA6544" s="8"/>
      <c r="AB6544" s="8"/>
      <c r="AC6544" s="8"/>
      <c r="AD6544" s="8"/>
      <c r="AE6544" s="8"/>
      <c r="AF6544" s="8"/>
    </row>
    <row r="6545" spans="1:32" ht="15" x14ac:dyDescent="0.25">
      <c r="B6545" s="8"/>
      <c r="C6545" s="8"/>
      <c r="D6545" s="8"/>
      <c r="E6545" s="8"/>
      <c r="F6545" s="8"/>
      <c r="G6545" s="8"/>
      <c r="H6545" s="8"/>
      <c r="I6545" s="8"/>
      <c r="J6545" s="8"/>
      <c r="K6545" s="8"/>
      <c r="L6545" s="8"/>
      <c r="M6545" s="8"/>
      <c r="N6545" s="9"/>
      <c r="O6545" s="8"/>
      <c r="P6545" s="8"/>
      <c r="Q6545" s="10"/>
      <c r="R6545" s="8"/>
      <c r="S6545" s="8"/>
      <c r="T6545" s="8"/>
      <c r="U6545" s="8"/>
      <c r="V6545" s="8"/>
      <c r="W6545" s="8"/>
      <c r="X6545" s="8"/>
      <c r="Y6545" s="8"/>
      <c r="Z6545" s="8"/>
      <c r="AA6545" s="8"/>
      <c r="AB6545" s="8"/>
      <c r="AC6545" s="8"/>
      <c r="AD6545" s="8"/>
      <c r="AE6545" s="8"/>
      <c r="AF6545" s="8"/>
    </row>
    <row r="6546" spans="1:32" ht="18.75" x14ac:dyDescent="0.3">
      <c r="B6546" s="59" t="s">
        <v>7</v>
      </c>
      <c r="C6546" s="60"/>
      <c r="D6546" s="26">
        <f>B6523</f>
        <v>182</v>
      </c>
      <c r="E6546" s="59">
        <f>D6523</f>
        <v>44763</v>
      </c>
      <c r="F6546" s="61"/>
      <c r="G6546" s="61"/>
      <c r="H6546" s="62"/>
      <c r="I6546" s="59" t="str">
        <f>Y6523</f>
        <v>чемпионат</v>
      </c>
      <c r="J6546" s="63"/>
      <c r="K6546" s="63"/>
      <c r="L6546" s="63"/>
      <c r="M6546" s="63"/>
      <c r="N6546" s="60"/>
      <c r="O6546" s="8"/>
      <c r="P6546" s="64" t="s">
        <v>8</v>
      </c>
      <c r="Q6546" s="65"/>
      <c r="R6546" s="65"/>
      <c r="S6546" s="65"/>
      <c r="T6546" s="65"/>
      <c r="U6546" s="65"/>
      <c r="V6546" s="27" t="s">
        <v>9</v>
      </c>
      <c r="W6546" s="28" t="s">
        <v>10</v>
      </c>
      <c r="X6546" s="8"/>
      <c r="Y6546" s="66" t="s">
        <v>11</v>
      </c>
      <c r="Z6546" s="67"/>
      <c r="AA6546" s="67"/>
      <c r="AB6546" s="67"/>
      <c r="AC6546" s="67"/>
      <c r="AD6546" s="67"/>
      <c r="AE6546" s="29" t="s">
        <v>9</v>
      </c>
      <c r="AF6546" s="30" t="s">
        <v>10</v>
      </c>
    </row>
    <row r="6547" spans="1:32" ht="15.75" x14ac:dyDescent="0.25">
      <c r="B6547" s="68" t="str">
        <f>I6523</f>
        <v>ком 1</v>
      </c>
      <c r="C6547" s="69"/>
      <c r="D6547" s="70"/>
      <c r="E6547" s="74" t="s">
        <v>12</v>
      </c>
      <c r="F6547" s="74"/>
      <c r="G6547" s="74" t="s">
        <v>13</v>
      </c>
      <c r="H6547" s="74"/>
      <c r="I6547" s="49" t="s">
        <v>14</v>
      </c>
      <c r="J6547" s="51"/>
      <c r="K6547" s="44" t="s">
        <v>15</v>
      </c>
      <c r="L6547" s="45"/>
      <c r="M6547" s="19"/>
      <c r="N6547" s="19"/>
      <c r="O6547" s="8"/>
      <c r="P6547" s="44" t="s">
        <v>16</v>
      </c>
      <c r="Q6547" s="45"/>
      <c r="R6547" s="43" t="s">
        <v>17</v>
      </c>
      <c r="S6547" s="43" t="s">
        <v>18</v>
      </c>
      <c r="T6547" s="41" t="s">
        <v>19</v>
      </c>
      <c r="U6547" s="43" t="s">
        <v>20</v>
      </c>
      <c r="V6547" s="31"/>
      <c r="W6547" s="32"/>
      <c r="X6547" s="8"/>
      <c r="Y6547" s="44" t="s">
        <v>16</v>
      </c>
      <c r="Z6547" s="45"/>
      <c r="AA6547" s="43" t="s">
        <v>21</v>
      </c>
      <c r="AB6547" s="43" t="s">
        <v>18</v>
      </c>
      <c r="AC6547" s="41" t="s">
        <v>22</v>
      </c>
      <c r="AD6547" s="43" t="s">
        <v>20</v>
      </c>
      <c r="AE6547" s="31"/>
      <c r="AF6547" s="32"/>
    </row>
    <row r="6548" spans="1:32" ht="15.75" x14ac:dyDescent="0.25">
      <c r="B6548" s="71"/>
      <c r="C6548" s="72"/>
      <c r="D6548" s="73"/>
      <c r="E6548" s="43">
        <f>SUM(I6527:I6536)</f>
        <v>0</v>
      </c>
      <c r="F6548" s="33" t="s">
        <v>23</v>
      </c>
      <c r="G6548" s="43">
        <f>SUM(J6527:J6536)</f>
        <v>0</v>
      </c>
      <c r="H6548" s="33" t="s">
        <v>23</v>
      </c>
      <c r="I6548" s="31"/>
      <c r="J6548" s="31" t="s">
        <v>20</v>
      </c>
      <c r="K6548" s="44" t="s">
        <v>24</v>
      </c>
      <c r="L6548" s="45"/>
      <c r="M6548" s="44">
        <f>SUM(M6547:N6547)</f>
        <v>0</v>
      </c>
      <c r="N6548" s="45"/>
      <c r="O6548" s="8"/>
      <c r="P6548" s="44" t="s">
        <v>16</v>
      </c>
      <c r="Q6548" s="45"/>
      <c r="R6548" s="43" t="s">
        <v>25</v>
      </c>
      <c r="S6548" s="43" t="s">
        <v>18</v>
      </c>
      <c r="T6548" s="41" t="s">
        <v>26</v>
      </c>
      <c r="U6548" s="43" t="s">
        <v>20</v>
      </c>
      <c r="V6548" s="31"/>
      <c r="W6548" s="32"/>
      <c r="X6548" s="8"/>
      <c r="Y6548" s="44" t="s">
        <v>16</v>
      </c>
      <c r="Z6548" s="45"/>
      <c r="AA6548" s="43" t="s">
        <v>27</v>
      </c>
      <c r="AB6548" s="43" t="s">
        <v>18</v>
      </c>
      <c r="AC6548" s="41" t="s">
        <v>28</v>
      </c>
      <c r="AD6548" s="43" t="s">
        <v>20</v>
      </c>
      <c r="AE6548" s="31"/>
      <c r="AF6548" s="32"/>
    </row>
    <row r="6549" spans="1:32" ht="15.75" customHeight="1" x14ac:dyDescent="0.25">
      <c r="B6549" s="74" t="str">
        <f>R6523</f>
        <v>ком 2</v>
      </c>
      <c r="C6549" s="74"/>
      <c r="D6549" s="74"/>
      <c r="E6549" s="74" t="s">
        <v>12</v>
      </c>
      <c r="F6549" s="74"/>
      <c r="G6549" s="74" t="s">
        <v>13</v>
      </c>
      <c r="H6549" s="74"/>
      <c r="I6549" s="49" t="s">
        <v>14</v>
      </c>
      <c r="J6549" s="51"/>
      <c r="K6549" s="78">
        <f>P6537/30</f>
        <v>0</v>
      </c>
      <c r="L6549" s="79"/>
      <c r="M6549" s="82">
        <f>AF6537/30</f>
        <v>0</v>
      </c>
      <c r="N6549" s="82"/>
      <c r="O6549" s="8"/>
      <c r="P6549" s="44" t="s">
        <v>16</v>
      </c>
      <c r="Q6549" s="45"/>
      <c r="R6549" s="43" t="s">
        <v>29</v>
      </c>
      <c r="S6549" s="43" t="s">
        <v>18</v>
      </c>
      <c r="T6549" s="83" t="s">
        <v>30</v>
      </c>
      <c r="U6549" s="84"/>
      <c r="V6549" s="31"/>
      <c r="W6549" s="32"/>
      <c r="X6549" s="8"/>
      <c r="Y6549" s="44" t="s">
        <v>16</v>
      </c>
      <c r="Z6549" s="45"/>
      <c r="AA6549" s="43" t="s">
        <v>31</v>
      </c>
      <c r="AB6549" s="44" t="s">
        <v>32</v>
      </c>
      <c r="AC6549" s="77"/>
      <c r="AD6549" s="45"/>
      <c r="AE6549" s="31"/>
      <c r="AF6549" s="32"/>
    </row>
    <row r="6550" spans="1:32" ht="15.75" customHeight="1" x14ac:dyDescent="0.25">
      <c r="B6550" s="74"/>
      <c r="C6550" s="74"/>
      <c r="D6550" s="74"/>
      <c r="E6550" s="43">
        <f>SUM(Y6527:Y6536)</f>
        <v>0</v>
      </c>
      <c r="F6550" s="33" t="s">
        <v>23</v>
      </c>
      <c r="G6550" s="43">
        <f>SUM(Z6527:Z6536)</f>
        <v>0</v>
      </c>
      <c r="H6550" s="33" t="s">
        <v>23</v>
      </c>
      <c r="I6550" s="32"/>
      <c r="J6550" s="34" t="s">
        <v>20</v>
      </c>
      <c r="K6550" s="80"/>
      <c r="L6550" s="81"/>
      <c r="M6550" s="82"/>
      <c r="N6550" s="82"/>
      <c r="O6550" s="8"/>
      <c r="P6550" s="44" t="s">
        <v>33</v>
      </c>
      <c r="Q6550" s="77"/>
      <c r="R6550" s="77"/>
      <c r="S6550" s="77"/>
      <c r="T6550" s="77"/>
      <c r="U6550" s="45"/>
      <c r="V6550" s="32">
        <f>SUM(V6547:V6549)</f>
        <v>0</v>
      </c>
      <c r="W6550" s="32">
        <f>SUM(W6547:W6549)</f>
        <v>0</v>
      </c>
      <c r="X6550" s="8"/>
      <c r="Y6550" s="44" t="s">
        <v>16</v>
      </c>
      <c r="Z6550" s="45"/>
      <c r="AA6550" s="43" t="s">
        <v>34</v>
      </c>
      <c r="AB6550" s="44" t="s">
        <v>32</v>
      </c>
      <c r="AC6550" s="77"/>
      <c r="AD6550" s="45"/>
      <c r="AE6550" s="31"/>
      <c r="AF6550" s="32"/>
    </row>
    <row r="6551" spans="1:32" ht="18.75" x14ac:dyDescent="0.25">
      <c r="B6551" s="8"/>
      <c r="C6551" s="8"/>
      <c r="D6551" s="8"/>
      <c r="E6551" s="8"/>
      <c r="F6551" s="46" t="s">
        <v>35</v>
      </c>
      <c r="G6551" s="47"/>
      <c r="H6551" s="47"/>
      <c r="I6551" s="47"/>
      <c r="J6551" s="48"/>
      <c r="K6551" s="35" t="str">
        <f>_xlfn.CONCAT(F6539," ",":"," ",F6537)</f>
        <v>0 : 0</v>
      </c>
      <c r="L6551" s="22">
        <f>F6540</f>
        <v>0</v>
      </c>
      <c r="M6551" s="35" t="str">
        <f>_xlfn.CONCAT(V6539," ",":"," ",V6537)</f>
        <v>0 : 0</v>
      </c>
      <c r="N6551" s="22">
        <f>V6540</f>
        <v>0</v>
      </c>
      <c r="O6551" s="8"/>
      <c r="P6551" s="44" t="s">
        <v>36</v>
      </c>
      <c r="Q6551" s="77"/>
      <c r="R6551" s="77"/>
      <c r="S6551" s="77"/>
      <c r="T6551" s="77"/>
      <c r="U6551" s="45"/>
      <c r="V6551" s="44">
        <f>V6550+W6550</f>
        <v>0</v>
      </c>
      <c r="W6551" s="45"/>
      <c r="X6551" s="8"/>
      <c r="Y6551" s="44" t="s">
        <v>16</v>
      </c>
      <c r="Z6551" s="45"/>
      <c r="AA6551" s="43" t="s">
        <v>37</v>
      </c>
      <c r="AB6551" s="44" t="s">
        <v>32</v>
      </c>
      <c r="AC6551" s="77"/>
      <c r="AD6551" s="45"/>
      <c r="AE6551" s="31"/>
      <c r="AF6551" s="32"/>
    </row>
    <row r="6552" spans="1:32" ht="18.75" x14ac:dyDescent="0.25">
      <c r="B6552" s="75" t="str">
        <f>IF((M6547)&gt;(N6547),"П1",IF((M6547)&lt;(N6547),"П2","Н"))</f>
        <v>Н</v>
      </c>
      <c r="C6552" s="75"/>
      <c r="D6552" s="36">
        <v>5</v>
      </c>
      <c r="E6552" s="42" t="s">
        <v>38</v>
      </c>
      <c r="F6552" s="46" t="s">
        <v>39</v>
      </c>
      <c r="G6552" s="47"/>
      <c r="H6552" s="47"/>
      <c r="I6552" s="47"/>
      <c r="J6552" s="48"/>
      <c r="K6552" s="35" t="str">
        <f>_xlfn.CONCAT(G6539," ",":"," ",G6537)</f>
        <v>0 : 0</v>
      </c>
      <c r="L6552" s="22">
        <f>G6540</f>
        <v>0</v>
      </c>
      <c r="M6552" s="35" t="str">
        <f>_xlfn.CONCAT(W6539," ",":"," ",W6537)</f>
        <v>0 : 0</v>
      </c>
      <c r="N6552" s="22">
        <f>W6540</f>
        <v>0</v>
      </c>
      <c r="O6552" s="8"/>
      <c r="P6552" s="76" t="s">
        <v>40</v>
      </c>
      <c r="Q6552" s="76"/>
      <c r="R6552" s="76"/>
      <c r="S6552" s="76"/>
      <c r="T6552" s="76"/>
      <c r="U6552" s="37">
        <v>1</v>
      </c>
      <c r="V6552" s="38" t="s">
        <v>41</v>
      </c>
      <c r="W6552" s="38">
        <v>2</v>
      </c>
      <c r="X6552" s="8"/>
      <c r="Y6552" s="44" t="s">
        <v>42</v>
      </c>
      <c r="Z6552" s="77"/>
      <c r="AA6552" s="77"/>
      <c r="AB6552" s="77"/>
      <c r="AC6552" s="77"/>
      <c r="AD6552" s="45"/>
      <c r="AE6552" s="32">
        <f>SUM(AE6547:AE6551)</f>
        <v>0</v>
      </c>
      <c r="AF6552" s="32">
        <f>SUM(AF6547:AF6551)</f>
        <v>0</v>
      </c>
    </row>
    <row r="6553" spans="1:32" ht="18.75" x14ac:dyDescent="0.25">
      <c r="B6553" s="42">
        <v>3</v>
      </c>
      <c r="C6553" s="42" t="s">
        <v>43</v>
      </c>
      <c r="D6553" s="42" t="s">
        <v>44</v>
      </c>
      <c r="E6553" s="42" t="s">
        <v>45</v>
      </c>
      <c r="F6553" s="46" t="s">
        <v>46</v>
      </c>
      <c r="G6553" s="47"/>
      <c r="H6553" s="47"/>
      <c r="I6553" s="47"/>
      <c r="J6553" s="48"/>
      <c r="K6553" s="35" t="str">
        <f>_xlfn.CONCAT(H6539," ",":"," ",H6537)</f>
        <v>0 : 0</v>
      </c>
      <c r="L6553" s="39">
        <f>H6540</f>
        <v>0</v>
      </c>
      <c r="M6553" s="35" t="str">
        <f>_xlfn.CONCAT(X6539," ",":"," ",X6537)</f>
        <v>0 : 0</v>
      </c>
      <c r="N6553" s="39">
        <f>X6540</f>
        <v>0</v>
      </c>
      <c r="O6553" s="8"/>
      <c r="P6553" s="76"/>
      <c r="Q6553" s="76"/>
      <c r="R6553" s="76"/>
      <c r="S6553" s="76"/>
      <c r="T6553" s="76"/>
      <c r="U6553" s="40"/>
      <c r="V6553" s="40"/>
      <c r="W6553" s="40"/>
      <c r="X6553" s="8"/>
      <c r="Y6553" s="44" t="s">
        <v>47</v>
      </c>
      <c r="Z6553" s="77"/>
      <c r="AA6553" s="77"/>
      <c r="AB6553" s="77"/>
      <c r="AC6553" s="77"/>
      <c r="AD6553" s="45"/>
      <c r="AE6553" s="44">
        <f>AE6552+AF6552</f>
        <v>0</v>
      </c>
      <c r="AF6553" s="45"/>
    </row>
    <row r="6554" spans="1:32" ht="18.75" x14ac:dyDescent="0.25">
      <c r="B6554" s="42" t="str">
        <f>IF((C6554)&gt;(D6554),"1&gt;2",IF((C6554)&lt;(D6554),"1&lt;2","1=2"))</f>
        <v>1=2</v>
      </c>
      <c r="C6554" s="42">
        <f>P6527+P6528+P6529+P6530+P6531</f>
        <v>0</v>
      </c>
      <c r="D6554" s="42">
        <f>AF6527+AF6528+AF6529+AF6530+AF6531</f>
        <v>0</v>
      </c>
      <c r="E6554" s="42" t="str">
        <f>IF((P6532+P6533+P6534+P6535+P6536)&gt;(AF6532+AF6533+AF6534+AF6535+AF6536),"1&gt;2",IF((P6532+P6533+P6534+P6535+P6536)&lt;(AF6532+AF6533+AF6534+AF6535+AF6536),"1&lt;2","1=2"))</f>
        <v>1=2</v>
      </c>
      <c r="F6554" s="46" t="s">
        <v>48</v>
      </c>
      <c r="G6554" s="47"/>
      <c r="H6554" s="47"/>
      <c r="I6554" s="47"/>
      <c r="J6554" s="48"/>
      <c r="K6554" s="35" t="str">
        <f>_xlfn.CONCAT(E6539," ",":"," ",E6537)</f>
        <v>5 : 5</v>
      </c>
      <c r="L6554" s="39">
        <f>E6540</f>
        <v>10</v>
      </c>
      <c r="M6554" s="35" t="str">
        <f>_xlfn.CONCAT(U6539," ",":"," ",U6537)</f>
        <v>5 : 5</v>
      </c>
      <c r="N6554" s="39">
        <f>U6540</f>
        <v>10</v>
      </c>
      <c r="O6554" s="8"/>
      <c r="P6554" s="8"/>
      <c r="Q6554" s="8"/>
      <c r="R6554" s="8"/>
      <c r="S6554" s="8"/>
      <c r="T6554" s="8"/>
      <c r="U6554" s="8"/>
      <c r="V6554" s="8"/>
      <c r="W6554" s="8"/>
      <c r="X6554" s="8"/>
      <c r="Y6554" s="8"/>
      <c r="Z6554" s="8"/>
      <c r="AA6554" s="8"/>
      <c r="AB6554" s="8"/>
      <c r="AC6554" s="8"/>
      <c r="AD6554" s="9"/>
      <c r="AE6554" s="8"/>
      <c r="AF6554" s="8"/>
    </row>
    <row r="6555" spans="1:32" ht="15" x14ac:dyDescent="0.25">
      <c r="B6555" s="8"/>
      <c r="C6555" s="8"/>
      <c r="D6555" s="8"/>
      <c r="E6555" s="8"/>
      <c r="F6555" s="8"/>
      <c r="G6555" s="8"/>
      <c r="H6555" s="8"/>
      <c r="I6555" s="8"/>
      <c r="J6555" s="8"/>
      <c r="K6555" s="8"/>
      <c r="L6555" s="8"/>
      <c r="M6555" s="8"/>
      <c r="N6555" s="9"/>
      <c r="O6555" s="8"/>
      <c r="P6555" s="8"/>
      <c r="Q6555" s="8"/>
      <c r="R6555" s="8"/>
      <c r="S6555" s="8"/>
      <c r="T6555" s="8"/>
      <c r="U6555" s="8"/>
      <c r="V6555" s="8"/>
      <c r="W6555" s="8"/>
      <c r="X6555" s="8"/>
      <c r="Y6555" s="8"/>
      <c r="Z6555" s="8"/>
      <c r="AA6555" s="8"/>
      <c r="AB6555" s="8"/>
      <c r="AC6555" s="8"/>
      <c r="AD6555" s="9"/>
      <c r="AE6555" s="8"/>
      <c r="AF6555" s="8"/>
    </row>
    <row r="6556" spans="1:32" ht="15" x14ac:dyDescent="0.25">
      <c r="B6556" s="8"/>
      <c r="C6556" s="8"/>
      <c r="D6556" s="8"/>
      <c r="E6556" s="8"/>
      <c r="F6556" s="8"/>
      <c r="G6556" s="8"/>
      <c r="H6556" s="8"/>
      <c r="I6556" s="8"/>
      <c r="J6556" s="8"/>
      <c r="K6556" s="8"/>
      <c r="L6556" s="8"/>
      <c r="M6556" s="8"/>
      <c r="N6556" s="9"/>
      <c r="O6556" s="8"/>
      <c r="P6556" s="8"/>
      <c r="Q6556" s="8"/>
      <c r="R6556" s="8"/>
      <c r="S6556" s="8"/>
      <c r="T6556" s="8"/>
      <c r="U6556" s="8"/>
      <c r="V6556" s="8"/>
      <c r="W6556" s="8"/>
      <c r="X6556" s="8"/>
      <c r="Y6556" s="8"/>
      <c r="Z6556" s="8"/>
      <c r="AA6556" s="8"/>
      <c r="AB6556" s="8"/>
      <c r="AC6556" s="8"/>
      <c r="AD6556" s="9"/>
      <c r="AE6556" s="8"/>
      <c r="AF6556" s="8"/>
    </row>
    <row r="6557" spans="1:32" ht="15" x14ac:dyDescent="0.25">
      <c r="A6557" s="2"/>
      <c r="B6557" s="5"/>
      <c r="C6557" s="5"/>
      <c r="D6557" s="5"/>
      <c r="E6557" s="5"/>
      <c r="F6557" s="5"/>
      <c r="G6557" s="5"/>
      <c r="H6557" s="5"/>
      <c r="I6557" s="5"/>
      <c r="J6557" s="5"/>
      <c r="K6557" s="5"/>
      <c r="L6557" s="5"/>
      <c r="M6557" s="5"/>
      <c r="N6557" s="6"/>
      <c r="O6557" s="5"/>
      <c r="P6557" s="5"/>
      <c r="Q6557" s="5"/>
      <c r="R6557" s="5"/>
      <c r="S6557" s="5"/>
      <c r="T6557" s="5"/>
      <c r="U6557" s="5"/>
      <c r="V6557" s="5"/>
      <c r="W6557" s="5"/>
      <c r="X6557" s="5"/>
      <c r="Y6557" s="5"/>
      <c r="Z6557" s="5"/>
      <c r="AA6557" s="5"/>
      <c r="AB6557" s="5"/>
      <c r="AC6557" s="5"/>
      <c r="AD6557" s="5"/>
      <c r="AE6557" s="5"/>
      <c r="AF6557" s="5"/>
    </row>
    <row r="6558" spans="1:32" x14ac:dyDescent="0.2">
      <c r="A6558" s="2"/>
      <c r="B6558" s="2"/>
      <c r="C6558" s="2"/>
      <c r="D6558" s="2"/>
      <c r="E6558" s="2"/>
      <c r="F6558" s="2"/>
      <c r="G6558" s="2"/>
      <c r="H6558" s="2"/>
      <c r="I6558" s="2"/>
      <c r="J6558" s="2"/>
      <c r="K6558" s="2"/>
      <c r="L6558" s="2"/>
      <c r="M6558" s="2"/>
      <c r="N6558" s="3"/>
      <c r="O6558" s="2"/>
      <c r="P6558" s="2"/>
      <c r="Q6558" s="2"/>
      <c r="R6558" s="2"/>
      <c r="S6558" s="2"/>
      <c r="T6558" s="2"/>
      <c r="U6558" s="2"/>
      <c r="V6558" s="2"/>
      <c r="W6558" s="2"/>
      <c r="X6558" s="2"/>
      <c r="Y6558" s="2"/>
      <c r="Z6558" s="2"/>
      <c r="AA6558" s="2"/>
      <c r="AB6558" s="2"/>
      <c r="AC6558" s="2"/>
      <c r="AD6558" s="3"/>
      <c r="AE6558" s="2"/>
      <c r="AF6558" s="2"/>
    </row>
    <row r="6559" spans="1:32" ht="18.75" x14ac:dyDescent="0.3">
      <c r="B6559" s="44">
        <v>183</v>
      </c>
      <c r="C6559" s="45"/>
      <c r="D6559" s="49">
        <v>44763</v>
      </c>
      <c r="E6559" s="50"/>
      <c r="F6559" s="50"/>
      <c r="G6559" s="50"/>
      <c r="H6559" s="51"/>
      <c r="I6559" s="52" t="s">
        <v>43</v>
      </c>
      <c r="J6559" s="53"/>
      <c r="K6559" s="53"/>
      <c r="L6559" s="53"/>
      <c r="M6559" s="53"/>
      <c r="N6559" s="53"/>
      <c r="O6559" s="53"/>
      <c r="P6559" s="54"/>
      <c r="Q6559" s="10"/>
      <c r="R6559" s="52" t="s">
        <v>44</v>
      </c>
      <c r="S6559" s="53"/>
      <c r="T6559" s="53"/>
      <c r="U6559" s="53"/>
      <c r="V6559" s="53"/>
      <c r="W6559" s="53"/>
      <c r="X6559" s="54"/>
      <c r="Y6559" s="55" t="s">
        <v>49</v>
      </c>
      <c r="Z6559" s="56"/>
      <c r="AA6559" s="56"/>
      <c r="AB6559" s="56"/>
      <c r="AC6559" s="56"/>
      <c r="AD6559" s="56"/>
      <c r="AE6559" s="56"/>
      <c r="AF6559" s="57"/>
    </row>
    <row r="6560" spans="1:32" ht="15" x14ac:dyDescent="0.25">
      <c r="B6560" s="8"/>
      <c r="C6560" s="8"/>
      <c r="D6560" s="8"/>
      <c r="E6560" s="8"/>
      <c r="F6560" s="8"/>
      <c r="G6560" s="8"/>
      <c r="H6560" s="8"/>
      <c r="I6560" s="8"/>
      <c r="J6560" s="8"/>
      <c r="K6560" s="8"/>
      <c r="L6560" s="8"/>
      <c r="M6560" s="8"/>
      <c r="N6560" s="9"/>
      <c r="O6560" s="8"/>
      <c r="P6560" s="8"/>
      <c r="Q6560" s="10"/>
      <c r="R6560" s="8"/>
      <c r="S6560" s="8"/>
      <c r="T6560" s="8"/>
      <c r="U6560" s="8"/>
      <c r="V6560" s="8"/>
      <c r="W6560" s="8"/>
      <c r="X6560" s="8"/>
      <c r="Y6560" s="8"/>
      <c r="Z6560" s="8"/>
      <c r="AA6560" s="8"/>
      <c r="AB6560" s="8"/>
      <c r="AC6560" s="8"/>
      <c r="AD6560" s="9"/>
      <c r="AE6560" s="8"/>
      <c r="AF6560" s="8"/>
    </row>
    <row r="6561" spans="2:32" ht="15" x14ac:dyDescent="0.25">
      <c r="B6561" s="8"/>
      <c r="C6561" s="8"/>
      <c r="D6561" s="8"/>
      <c r="E6561" s="8"/>
      <c r="F6561" s="8"/>
      <c r="G6561" s="8"/>
      <c r="H6561" s="8"/>
      <c r="I6561" s="8"/>
      <c r="J6561" s="8"/>
      <c r="K6561" s="8"/>
      <c r="L6561" s="8"/>
      <c r="M6561" s="8"/>
      <c r="N6561" s="9"/>
      <c r="O6561" s="8"/>
      <c r="P6561" s="8"/>
      <c r="Q6561" s="10"/>
      <c r="R6561" s="8"/>
      <c r="S6561" s="8"/>
      <c r="T6561" s="8"/>
      <c r="U6561" s="8"/>
      <c r="V6561" s="8"/>
      <c r="W6561" s="8"/>
      <c r="X6561" s="8"/>
      <c r="Y6561" s="8"/>
      <c r="Z6561" s="8"/>
      <c r="AA6561" s="8"/>
      <c r="AB6561" s="8"/>
      <c r="AC6561" s="8"/>
      <c r="AD6561" s="9"/>
      <c r="AE6561" s="8"/>
      <c r="AF6561" s="8"/>
    </row>
    <row r="6562" spans="2:32" ht="15.75" x14ac:dyDescent="0.25">
      <c r="B6562" s="11"/>
      <c r="C6562" s="8"/>
      <c r="D6562" s="8"/>
      <c r="E6562" s="12" t="s">
        <v>1</v>
      </c>
      <c r="F6562" s="13" t="s">
        <v>2</v>
      </c>
      <c r="G6562" s="43" t="s">
        <v>3</v>
      </c>
      <c r="H6562" s="14" t="s">
        <v>4</v>
      </c>
      <c r="I6562" s="15" t="s">
        <v>5</v>
      </c>
      <c r="J6562" s="16" t="s">
        <v>6</v>
      </c>
      <c r="K6562" s="8"/>
      <c r="L6562" s="8"/>
      <c r="M6562" s="8"/>
      <c r="N6562" s="9"/>
      <c r="O6562" s="8"/>
      <c r="P6562" s="8"/>
      <c r="Q6562" s="10"/>
      <c r="R6562" s="11"/>
      <c r="S6562" s="8"/>
      <c r="T6562" s="8"/>
      <c r="U6562" s="12" t="s">
        <v>1</v>
      </c>
      <c r="V6562" s="13" t="s">
        <v>2</v>
      </c>
      <c r="W6562" s="43" t="s">
        <v>3</v>
      </c>
      <c r="X6562" s="14" t="s">
        <v>4</v>
      </c>
      <c r="Y6562" s="15" t="s">
        <v>5</v>
      </c>
      <c r="Z6562" s="16" t="s">
        <v>6</v>
      </c>
      <c r="AA6562" s="8"/>
      <c r="AB6562" s="8"/>
      <c r="AC6562" s="8"/>
      <c r="AD6562" s="9"/>
      <c r="AE6562" s="8"/>
      <c r="AF6562" s="8"/>
    </row>
    <row r="6563" spans="2:32" ht="15.75" x14ac:dyDescent="0.25">
      <c r="B6563" s="8"/>
      <c r="C6563" s="8"/>
      <c r="D6563" s="8"/>
      <c r="E6563" s="43">
        <f>IF(P6563=0,1,0)</f>
        <v>1</v>
      </c>
      <c r="F6563" s="43">
        <f t="shared" ref="F6563:F6572" si="3640">IF(AND(P6563=3,N6563*O6563=0),1,0)</f>
        <v>0</v>
      </c>
      <c r="G6563" s="43">
        <f t="shared" ref="G6563:G6572" si="3641">IF(AND(P6563=3,I6563-J6563&gt;=2),1,0)</f>
        <v>0</v>
      </c>
      <c r="H6563" s="43">
        <f>IF(P6563=3,1,0)</f>
        <v>0</v>
      </c>
      <c r="I6563" s="43">
        <f t="shared" ref="I6563:I6572" si="3642">IF(P6563=3,MAX(N6563,O6563),MIN(N6563,O6563))</f>
        <v>0</v>
      </c>
      <c r="J6563" s="43">
        <f t="shared" ref="J6563:J6572" si="3643">N6563+O6563-I6563</f>
        <v>0</v>
      </c>
      <c r="K6563" s="8"/>
      <c r="L6563" s="17" t="str">
        <f t="shared" ref="L6563:L6572" si="3644">IF(P6563=0,"П",IF(P6563=1.5,"Н",IF(P6563=3,"В")))</f>
        <v>П</v>
      </c>
      <c r="M6563" s="8"/>
      <c r="N6563" s="18"/>
      <c r="O6563" s="18"/>
      <c r="P6563" s="19"/>
      <c r="Q6563" s="10"/>
      <c r="R6563" s="8"/>
      <c r="S6563" s="8"/>
      <c r="T6563" s="8"/>
      <c r="U6563" s="43">
        <f>IF(AF6563=0,1,0)</f>
        <v>1</v>
      </c>
      <c r="V6563" s="43">
        <f t="shared" ref="V6563:V6572" si="3645">IF(AND(AF6563=3,AD6563*AE6563=0),1,0)</f>
        <v>0</v>
      </c>
      <c r="W6563" s="43">
        <f t="shared" ref="W6563:W6572" si="3646">IF(AND(AF6563=3,Y6563-Z6563&gt;=2),1,0)</f>
        <v>0</v>
      </c>
      <c r="X6563" s="43">
        <f>IF(AF6563=3,1,0)</f>
        <v>0</v>
      </c>
      <c r="Y6563" s="43">
        <f t="shared" ref="Y6563:Y6572" si="3647">IF(AF6563=3,MAX(AD6563,AE6563),MIN(AD6563,AE6563))</f>
        <v>0</v>
      </c>
      <c r="Z6563" s="43">
        <f t="shared" ref="Z6563:Z6572" si="3648">AD6563+AE6563-Y6563</f>
        <v>0</v>
      </c>
      <c r="AA6563" s="8"/>
      <c r="AB6563" s="17" t="str">
        <f t="shared" ref="AB6563:AB6572" si="3649">IF(AF6563=0,"П",IF(AF6563=1.5,"Н",IF(AF6563=3,"В")))</f>
        <v>П</v>
      </c>
      <c r="AC6563" s="8"/>
      <c r="AD6563" s="18"/>
      <c r="AE6563" s="18"/>
      <c r="AF6563" s="19"/>
    </row>
    <row r="6564" spans="2:32" ht="15.75" x14ac:dyDescent="0.25">
      <c r="B6564" s="8"/>
      <c r="C6564" s="8"/>
      <c r="D6564" s="8"/>
      <c r="E6564" s="43">
        <f t="shared" ref="E6564:E6572" si="3650">IF(P6564=0,1,0)</f>
        <v>1</v>
      </c>
      <c r="F6564" s="43">
        <f t="shared" si="3640"/>
        <v>0</v>
      </c>
      <c r="G6564" s="43">
        <f t="shared" si="3641"/>
        <v>0</v>
      </c>
      <c r="H6564" s="43">
        <f t="shared" ref="H6564:H6572" si="3651">IF(P6564=3,1,0)</f>
        <v>0</v>
      </c>
      <c r="I6564" s="43">
        <f t="shared" si="3642"/>
        <v>0</v>
      </c>
      <c r="J6564" s="43">
        <f t="shared" si="3643"/>
        <v>0</v>
      </c>
      <c r="K6564" s="8"/>
      <c r="L6564" s="17" t="str">
        <f t="shared" si="3644"/>
        <v>П</v>
      </c>
      <c r="M6564" s="20"/>
      <c r="N6564" s="18"/>
      <c r="O6564" s="18"/>
      <c r="P6564" s="19"/>
      <c r="Q6564" s="10"/>
      <c r="R6564" s="8"/>
      <c r="S6564" s="8"/>
      <c r="T6564" s="8"/>
      <c r="U6564" s="43">
        <f t="shared" ref="U6564:U6572" si="3652">IF(AF6564=0,1,0)</f>
        <v>1</v>
      </c>
      <c r="V6564" s="43">
        <f t="shared" si="3645"/>
        <v>0</v>
      </c>
      <c r="W6564" s="43">
        <f t="shared" si="3646"/>
        <v>0</v>
      </c>
      <c r="X6564" s="43">
        <f t="shared" ref="X6564:X6572" si="3653">IF(AF6564=3,1,0)</f>
        <v>0</v>
      </c>
      <c r="Y6564" s="43">
        <f t="shared" si="3647"/>
        <v>0</v>
      </c>
      <c r="Z6564" s="43">
        <f t="shared" si="3648"/>
        <v>0</v>
      </c>
      <c r="AA6564" s="8"/>
      <c r="AB6564" s="17" t="str">
        <f t="shared" si="3649"/>
        <v>П</v>
      </c>
      <c r="AC6564" s="20"/>
      <c r="AD6564" s="18"/>
      <c r="AE6564" s="18"/>
      <c r="AF6564" s="19"/>
    </row>
    <row r="6565" spans="2:32" ht="15.75" x14ac:dyDescent="0.25">
      <c r="B6565" s="8"/>
      <c r="C6565" s="8"/>
      <c r="D6565" s="8"/>
      <c r="E6565" s="43">
        <f t="shared" si="3650"/>
        <v>1</v>
      </c>
      <c r="F6565" s="43">
        <f t="shared" si="3640"/>
        <v>0</v>
      </c>
      <c r="G6565" s="43">
        <f t="shared" si="3641"/>
        <v>0</v>
      </c>
      <c r="H6565" s="43">
        <f t="shared" si="3651"/>
        <v>0</v>
      </c>
      <c r="I6565" s="43">
        <f t="shared" si="3642"/>
        <v>0</v>
      </c>
      <c r="J6565" s="43">
        <f t="shared" si="3643"/>
        <v>0</v>
      </c>
      <c r="K6565" s="8"/>
      <c r="L6565" s="17" t="str">
        <f t="shared" si="3644"/>
        <v>П</v>
      </c>
      <c r="M6565" s="20"/>
      <c r="N6565" s="18"/>
      <c r="O6565" s="18"/>
      <c r="P6565" s="19"/>
      <c r="Q6565" s="10"/>
      <c r="R6565" s="8"/>
      <c r="S6565" s="8"/>
      <c r="T6565" s="8"/>
      <c r="U6565" s="43">
        <f t="shared" si="3652"/>
        <v>1</v>
      </c>
      <c r="V6565" s="43">
        <f t="shared" si="3645"/>
        <v>0</v>
      </c>
      <c r="W6565" s="43">
        <f t="shared" si="3646"/>
        <v>0</v>
      </c>
      <c r="X6565" s="43">
        <f t="shared" si="3653"/>
        <v>0</v>
      </c>
      <c r="Y6565" s="43">
        <f t="shared" si="3647"/>
        <v>0</v>
      </c>
      <c r="Z6565" s="43">
        <f t="shared" si="3648"/>
        <v>0</v>
      </c>
      <c r="AA6565" s="8"/>
      <c r="AB6565" s="17" t="str">
        <f t="shared" si="3649"/>
        <v>П</v>
      </c>
      <c r="AC6565" s="20"/>
      <c r="AD6565" s="18"/>
      <c r="AE6565" s="18"/>
      <c r="AF6565" s="19"/>
    </row>
    <row r="6566" spans="2:32" ht="15.75" x14ac:dyDescent="0.25">
      <c r="B6566" s="8"/>
      <c r="C6566" s="8"/>
      <c r="D6566" s="8"/>
      <c r="E6566" s="43">
        <f t="shared" si="3650"/>
        <v>1</v>
      </c>
      <c r="F6566" s="43">
        <f t="shared" si="3640"/>
        <v>0</v>
      </c>
      <c r="G6566" s="43">
        <f t="shared" si="3641"/>
        <v>0</v>
      </c>
      <c r="H6566" s="43">
        <f t="shared" si="3651"/>
        <v>0</v>
      </c>
      <c r="I6566" s="43">
        <f t="shared" si="3642"/>
        <v>0</v>
      </c>
      <c r="J6566" s="43">
        <f t="shared" si="3643"/>
        <v>0</v>
      </c>
      <c r="K6566" s="8"/>
      <c r="L6566" s="17" t="str">
        <f t="shared" si="3644"/>
        <v>П</v>
      </c>
      <c r="M6566" s="20"/>
      <c r="N6566" s="18"/>
      <c r="O6566" s="18"/>
      <c r="P6566" s="19"/>
      <c r="Q6566" s="10"/>
      <c r="R6566" s="8"/>
      <c r="S6566" s="8"/>
      <c r="T6566" s="8"/>
      <c r="U6566" s="43">
        <f t="shared" si="3652"/>
        <v>1</v>
      </c>
      <c r="V6566" s="43">
        <f t="shared" si="3645"/>
        <v>0</v>
      </c>
      <c r="W6566" s="43">
        <f t="shared" si="3646"/>
        <v>0</v>
      </c>
      <c r="X6566" s="43">
        <f t="shared" si="3653"/>
        <v>0</v>
      </c>
      <c r="Y6566" s="43">
        <f t="shared" si="3647"/>
        <v>0</v>
      </c>
      <c r="Z6566" s="43">
        <f t="shared" si="3648"/>
        <v>0</v>
      </c>
      <c r="AA6566" s="8"/>
      <c r="AB6566" s="17" t="str">
        <f t="shared" si="3649"/>
        <v>П</v>
      </c>
      <c r="AC6566" s="20"/>
      <c r="AD6566" s="18"/>
      <c r="AE6566" s="18"/>
      <c r="AF6566" s="19"/>
    </row>
    <row r="6567" spans="2:32" ht="15.75" x14ac:dyDescent="0.25">
      <c r="B6567" s="8"/>
      <c r="C6567" s="8"/>
      <c r="D6567" s="8"/>
      <c r="E6567" s="43">
        <f t="shared" si="3650"/>
        <v>1</v>
      </c>
      <c r="F6567" s="43">
        <f t="shared" si="3640"/>
        <v>0</v>
      </c>
      <c r="G6567" s="43">
        <f t="shared" si="3641"/>
        <v>0</v>
      </c>
      <c r="H6567" s="43">
        <f t="shared" si="3651"/>
        <v>0</v>
      </c>
      <c r="I6567" s="43">
        <f t="shared" si="3642"/>
        <v>0</v>
      </c>
      <c r="J6567" s="43">
        <f t="shared" si="3643"/>
        <v>0</v>
      </c>
      <c r="K6567" s="8"/>
      <c r="L6567" s="17" t="str">
        <f t="shared" si="3644"/>
        <v>П</v>
      </c>
      <c r="M6567" s="20"/>
      <c r="N6567" s="18"/>
      <c r="O6567" s="18"/>
      <c r="P6567" s="19"/>
      <c r="Q6567" s="10"/>
      <c r="R6567" s="8"/>
      <c r="S6567" s="8"/>
      <c r="T6567" s="8"/>
      <c r="U6567" s="43">
        <f t="shared" si="3652"/>
        <v>1</v>
      </c>
      <c r="V6567" s="43">
        <f t="shared" si="3645"/>
        <v>0</v>
      </c>
      <c r="W6567" s="43">
        <f t="shared" si="3646"/>
        <v>0</v>
      </c>
      <c r="X6567" s="43">
        <f t="shared" si="3653"/>
        <v>0</v>
      </c>
      <c r="Y6567" s="43">
        <f t="shared" si="3647"/>
        <v>0</v>
      </c>
      <c r="Z6567" s="43">
        <f t="shared" si="3648"/>
        <v>0</v>
      </c>
      <c r="AA6567" s="8"/>
      <c r="AB6567" s="17" t="str">
        <f t="shared" si="3649"/>
        <v>П</v>
      </c>
      <c r="AC6567" s="20"/>
      <c r="AD6567" s="18"/>
      <c r="AE6567" s="18"/>
      <c r="AF6567" s="19"/>
    </row>
    <row r="6568" spans="2:32" ht="15.75" x14ac:dyDescent="0.25">
      <c r="B6568" s="8"/>
      <c r="C6568" s="8"/>
      <c r="D6568" s="8"/>
      <c r="E6568" s="43">
        <f t="shared" si="3650"/>
        <v>1</v>
      </c>
      <c r="F6568" s="43">
        <f t="shared" si="3640"/>
        <v>0</v>
      </c>
      <c r="G6568" s="43">
        <f t="shared" si="3641"/>
        <v>0</v>
      </c>
      <c r="H6568" s="43">
        <f t="shared" si="3651"/>
        <v>0</v>
      </c>
      <c r="I6568" s="43">
        <f t="shared" si="3642"/>
        <v>0</v>
      </c>
      <c r="J6568" s="43">
        <f t="shared" si="3643"/>
        <v>0</v>
      </c>
      <c r="K6568" s="8"/>
      <c r="L6568" s="17" t="str">
        <f t="shared" si="3644"/>
        <v>П</v>
      </c>
      <c r="M6568" s="20"/>
      <c r="N6568" s="18"/>
      <c r="O6568" s="18"/>
      <c r="P6568" s="19"/>
      <c r="Q6568" s="10"/>
      <c r="R6568" s="8"/>
      <c r="S6568" s="8"/>
      <c r="T6568" s="8"/>
      <c r="U6568" s="43">
        <f t="shared" si="3652"/>
        <v>1</v>
      </c>
      <c r="V6568" s="43">
        <f t="shared" si="3645"/>
        <v>0</v>
      </c>
      <c r="W6568" s="43">
        <f t="shared" si="3646"/>
        <v>0</v>
      </c>
      <c r="X6568" s="43">
        <f t="shared" si="3653"/>
        <v>0</v>
      </c>
      <c r="Y6568" s="43">
        <f t="shared" si="3647"/>
        <v>0</v>
      </c>
      <c r="Z6568" s="43">
        <f t="shared" si="3648"/>
        <v>0</v>
      </c>
      <c r="AA6568" s="8"/>
      <c r="AB6568" s="17" t="str">
        <f t="shared" si="3649"/>
        <v>П</v>
      </c>
      <c r="AC6568" s="20"/>
      <c r="AD6568" s="18"/>
      <c r="AE6568" s="18"/>
      <c r="AF6568" s="19"/>
    </row>
    <row r="6569" spans="2:32" ht="15.75" x14ac:dyDescent="0.25">
      <c r="B6569" s="8"/>
      <c r="C6569" s="8"/>
      <c r="D6569" s="8"/>
      <c r="E6569" s="43">
        <f t="shared" si="3650"/>
        <v>1</v>
      </c>
      <c r="F6569" s="43">
        <f t="shared" si="3640"/>
        <v>0</v>
      </c>
      <c r="G6569" s="43">
        <f t="shared" si="3641"/>
        <v>0</v>
      </c>
      <c r="H6569" s="43">
        <f t="shared" si="3651"/>
        <v>0</v>
      </c>
      <c r="I6569" s="43">
        <f t="shared" si="3642"/>
        <v>0</v>
      </c>
      <c r="J6569" s="43">
        <f t="shared" si="3643"/>
        <v>0</v>
      </c>
      <c r="K6569" s="8"/>
      <c r="L6569" s="17" t="str">
        <f t="shared" si="3644"/>
        <v>П</v>
      </c>
      <c r="M6569" s="20"/>
      <c r="N6569" s="18"/>
      <c r="O6569" s="18"/>
      <c r="P6569" s="19"/>
      <c r="Q6569" s="10"/>
      <c r="R6569" s="8"/>
      <c r="S6569" s="8"/>
      <c r="T6569" s="8"/>
      <c r="U6569" s="43">
        <f t="shared" si="3652"/>
        <v>1</v>
      </c>
      <c r="V6569" s="43">
        <f t="shared" si="3645"/>
        <v>0</v>
      </c>
      <c r="W6569" s="43">
        <f t="shared" si="3646"/>
        <v>0</v>
      </c>
      <c r="X6569" s="43">
        <f t="shared" si="3653"/>
        <v>0</v>
      </c>
      <c r="Y6569" s="43">
        <f t="shared" si="3647"/>
        <v>0</v>
      </c>
      <c r="Z6569" s="43">
        <f t="shared" si="3648"/>
        <v>0</v>
      </c>
      <c r="AA6569" s="8"/>
      <c r="AB6569" s="17" t="str">
        <f t="shared" si="3649"/>
        <v>П</v>
      </c>
      <c r="AC6569" s="20"/>
      <c r="AD6569" s="18"/>
      <c r="AE6569" s="18"/>
      <c r="AF6569" s="19"/>
    </row>
    <row r="6570" spans="2:32" ht="15.75" x14ac:dyDescent="0.25">
      <c r="B6570" s="8"/>
      <c r="C6570" s="8"/>
      <c r="D6570" s="8"/>
      <c r="E6570" s="43">
        <f t="shared" si="3650"/>
        <v>1</v>
      </c>
      <c r="F6570" s="43">
        <f t="shared" si="3640"/>
        <v>0</v>
      </c>
      <c r="G6570" s="43">
        <f t="shared" si="3641"/>
        <v>0</v>
      </c>
      <c r="H6570" s="43">
        <f t="shared" si="3651"/>
        <v>0</v>
      </c>
      <c r="I6570" s="43">
        <f t="shared" si="3642"/>
        <v>0</v>
      </c>
      <c r="J6570" s="43">
        <f t="shared" si="3643"/>
        <v>0</v>
      </c>
      <c r="K6570" s="8"/>
      <c r="L6570" s="17" t="str">
        <f t="shared" si="3644"/>
        <v>П</v>
      </c>
      <c r="M6570" s="20"/>
      <c r="N6570" s="18"/>
      <c r="O6570" s="18"/>
      <c r="P6570" s="19"/>
      <c r="Q6570" s="10"/>
      <c r="R6570" s="8"/>
      <c r="S6570" s="8"/>
      <c r="T6570" s="8"/>
      <c r="U6570" s="43">
        <f t="shared" si="3652"/>
        <v>1</v>
      </c>
      <c r="V6570" s="43">
        <f t="shared" si="3645"/>
        <v>0</v>
      </c>
      <c r="W6570" s="43">
        <f t="shared" si="3646"/>
        <v>0</v>
      </c>
      <c r="X6570" s="43">
        <f t="shared" si="3653"/>
        <v>0</v>
      </c>
      <c r="Y6570" s="43">
        <f t="shared" si="3647"/>
        <v>0</v>
      </c>
      <c r="Z6570" s="43">
        <f t="shared" si="3648"/>
        <v>0</v>
      </c>
      <c r="AA6570" s="8"/>
      <c r="AB6570" s="17" t="str">
        <f t="shared" si="3649"/>
        <v>П</v>
      </c>
      <c r="AC6570" s="20"/>
      <c r="AD6570" s="18"/>
      <c r="AE6570" s="18"/>
      <c r="AF6570" s="19"/>
    </row>
    <row r="6571" spans="2:32" ht="15.75" x14ac:dyDescent="0.25">
      <c r="B6571" s="8"/>
      <c r="C6571" s="8"/>
      <c r="D6571" s="8"/>
      <c r="E6571" s="43">
        <f t="shared" si="3650"/>
        <v>1</v>
      </c>
      <c r="F6571" s="43">
        <f t="shared" si="3640"/>
        <v>0</v>
      </c>
      <c r="G6571" s="43">
        <f t="shared" si="3641"/>
        <v>0</v>
      </c>
      <c r="H6571" s="43">
        <f t="shared" si="3651"/>
        <v>0</v>
      </c>
      <c r="I6571" s="43">
        <f t="shared" si="3642"/>
        <v>0</v>
      </c>
      <c r="J6571" s="43">
        <f t="shared" si="3643"/>
        <v>0</v>
      </c>
      <c r="K6571" s="8"/>
      <c r="L6571" s="17" t="str">
        <f t="shared" si="3644"/>
        <v>П</v>
      </c>
      <c r="M6571" s="20"/>
      <c r="N6571" s="18"/>
      <c r="O6571" s="18"/>
      <c r="P6571" s="19"/>
      <c r="Q6571" s="10"/>
      <c r="R6571" s="8"/>
      <c r="S6571" s="8"/>
      <c r="T6571" s="8"/>
      <c r="U6571" s="43">
        <f t="shared" si="3652"/>
        <v>1</v>
      </c>
      <c r="V6571" s="43">
        <f t="shared" si="3645"/>
        <v>0</v>
      </c>
      <c r="W6571" s="43">
        <f t="shared" si="3646"/>
        <v>0</v>
      </c>
      <c r="X6571" s="43">
        <f t="shared" si="3653"/>
        <v>0</v>
      </c>
      <c r="Y6571" s="43">
        <f t="shared" si="3647"/>
        <v>0</v>
      </c>
      <c r="Z6571" s="43">
        <f t="shared" si="3648"/>
        <v>0</v>
      </c>
      <c r="AA6571" s="8"/>
      <c r="AB6571" s="17" t="str">
        <f t="shared" si="3649"/>
        <v>П</v>
      </c>
      <c r="AC6571" s="20"/>
      <c r="AD6571" s="18"/>
      <c r="AE6571" s="18"/>
      <c r="AF6571" s="19"/>
    </row>
    <row r="6572" spans="2:32" ht="15.75" x14ac:dyDescent="0.25">
      <c r="B6572" s="8"/>
      <c r="C6572" s="8"/>
      <c r="D6572" s="8"/>
      <c r="E6572" s="43">
        <f t="shared" si="3650"/>
        <v>1</v>
      </c>
      <c r="F6572" s="43">
        <f t="shared" si="3640"/>
        <v>0</v>
      </c>
      <c r="G6572" s="43">
        <f t="shared" si="3641"/>
        <v>0</v>
      </c>
      <c r="H6572" s="43">
        <f t="shared" si="3651"/>
        <v>0</v>
      </c>
      <c r="I6572" s="43">
        <f t="shared" si="3642"/>
        <v>0</v>
      </c>
      <c r="J6572" s="43">
        <f t="shared" si="3643"/>
        <v>0</v>
      </c>
      <c r="K6572" s="8"/>
      <c r="L6572" s="17" t="str">
        <f t="shared" si="3644"/>
        <v>П</v>
      </c>
      <c r="M6572" s="20"/>
      <c r="N6572" s="18"/>
      <c r="O6572" s="18"/>
      <c r="P6572" s="19"/>
      <c r="Q6572" s="10"/>
      <c r="R6572" s="8"/>
      <c r="S6572" s="8"/>
      <c r="T6572" s="8"/>
      <c r="U6572" s="43">
        <f t="shared" si="3652"/>
        <v>1</v>
      </c>
      <c r="V6572" s="43">
        <f t="shared" si="3645"/>
        <v>0</v>
      </c>
      <c r="W6572" s="43">
        <f t="shared" si="3646"/>
        <v>0</v>
      </c>
      <c r="X6572" s="43">
        <f t="shared" si="3653"/>
        <v>0</v>
      </c>
      <c r="Y6572" s="43">
        <f t="shared" si="3647"/>
        <v>0</v>
      </c>
      <c r="Z6572" s="43">
        <f t="shared" si="3648"/>
        <v>0</v>
      </c>
      <c r="AA6572" s="8"/>
      <c r="AB6572" s="17" t="str">
        <f t="shared" si="3649"/>
        <v>П</v>
      </c>
      <c r="AC6572" s="20"/>
      <c r="AD6572" s="18"/>
      <c r="AE6572" s="18"/>
      <c r="AF6572" s="19"/>
    </row>
    <row r="6573" spans="2:32" ht="18.75" x14ac:dyDescent="0.25">
      <c r="B6573" s="8"/>
      <c r="C6573" s="8"/>
      <c r="D6573" s="8"/>
      <c r="E6573" s="21">
        <f t="shared" ref="E6573:J6573" si="3654">SUM(E6563:E6567)</f>
        <v>5</v>
      </c>
      <c r="F6573" s="22">
        <f t="shared" si="3654"/>
        <v>0</v>
      </c>
      <c r="G6573" s="22">
        <f t="shared" si="3654"/>
        <v>0</v>
      </c>
      <c r="H6573" s="23">
        <f t="shared" si="3654"/>
        <v>0</v>
      </c>
      <c r="I6573" s="22">
        <f t="shared" si="3654"/>
        <v>0</v>
      </c>
      <c r="J6573" s="22">
        <f t="shared" si="3654"/>
        <v>0</v>
      </c>
      <c r="K6573" s="8"/>
      <c r="L6573" s="8"/>
      <c r="M6573" s="20"/>
      <c r="N6573" s="9"/>
      <c r="O6573" s="9"/>
      <c r="P6573" s="18">
        <f>SUM(P6563:P6572)</f>
        <v>0</v>
      </c>
      <c r="Q6573" s="10"/>
      <c r="R6573" s="8"/>
      <c r="S6573" s="8"/>
      <c r="T6573" s="8"/>
      <c r="U6573" s="21">
        <f t="shared" ref="U6573:Z6573" si="3655">SUM(U6563:U6567)</f>
        <v>5</v>
      </c>
      <c r="V6573" s="22">
        <f t="shared" si="3655"/>
        <v>0</v>
      </c>
      <c r="W6573" s="22">
        <f t="shared" si="3655"/>
        <v>0</v>
      </c>
      <c r="X6573" s="23">
        <f t="shared" si="3655"/>
        <v>0</v>
      </c>
      <c r="Y6573" s="22">
        <f t="shared" si="3655"/>
        <v>0</v>
      </c>
      <c r="Z6573" s="22">
        <f t="shared" si="3655"/>
        <v>0</v>
      </c>
      <c r="AA6573" s="8"/>
      <c r="AB6573" s="8"/>
      <c r="AC6573" s="20"/>
      <c r="AD6573" s="9"/>
      <c r="AE6573" s="9"/>
      <c r="AF6573" s="19">
        <f>SUM(AF6563:AF6572)</f>
        <v>0</v>
      </c>
    </row>
    <row r="6574" spans="2:32" ht="15.75" x14ac:dyDescent="0.25">
      <c r="B6574" s="8"/>
      <c r="C6574" s="8"/>
      <c r="D6574" s="8"/>
      <c r="E6574" s="8"/>
      <c r="F6574" s="8"/>
      <c r="G6574" s="8"/>
      <c r="H6574" s="8"/>
      <c r="I6574" s="8"/>
      <c r="J6574" s="8"/>
      <c r="K6574" s="8"/>
      <c r="L6574" s="8"/>
      <c r="M6574" s="8"/>
      <c r="N6574" s="24"/>
      <c r="O6574" s="9"/>
      <c r="P6574" s="8">
        <f>SUM(P6563:P6573)</f>
        <v>0</v>
      </c>
      <c r="Q6574" s="10"/>
      <c r="R6574" s="8"/>
      <c r="S6574" s="8"/>
      <c r="T6574" s="8"/>
      <c r="U6574" s="8"/>
      <c r="V6574" s="8"/>
      <c r="W6574" s="8"/>
      <c r="X6574" s="8"/>
      <c r="Y6574" s="8"/>
      <c r="Z6574" s="8"/>
      <c r="AA6574" s="8"/>
      <c r="AB6574" s="8"/>
      <c r="AC6574" s="8"/>
      <c r="AD6574" s="58"/>
      <c r="AE6574" s="58"/>
      <c r="AF6574" s="8"/>
    </row>
    <row r="6575" spans="2:32" ht="18.75" x14ac:dyDescent="0.25">
      <c r="B6575" s="8"/>
      <c r="C6575" s="8"/>
      <c r="D6575" s="8"/>
      <c r="E6575" s="25">
        <f t="shared" ref="E6575:J6575" si="3656">SUM(E6568:E6572)</f>
        <v>5</v>
      </c>
      <c r="F6575" s="22">
        <f t="shared" si="3656"/>
        <v>0</v>
      </c>
      <c r="G6575" s="22">
        <f t="shared" si="3656"/>
        <v>0</v>
      </c>
      <c r="H6575" s="14">
        <f t="shared" si="3656"/>
        <v>0</v>
      </c>
      <c r="I6575" s="22">
        <f t="shared" si="3656"/>
        <v>0</v>
      </c>
      <c r="J6575" s="22">
        <f t="shared" si="3656"/>
        <v>0</v>
      </c>
      <c r="K6575" s="8"/>
      <c r="L6575" s="8"/>
      <c r="M6575" s="8"/>
      <c r="N6575" s="9"/>
      <c r="O6575" s="8"/>
      <c r="P6575" s="8"/>
      <c r="Q6575" s="10"/>
      <c r="R6575" s="8"/>
      <c r="S6575" s="8"/>
      <c r="T6575" s="8"/>
      <c r="U6575" s="25">
        <f t="shared" ref="U6575:Z6575" si="3657">SUM(U6568:U6572)</f>
        <v>5</v>
      </c>
      <c r="V6575" s="22">
        <f t="shared" si="3657"/>
        <v>0</v>
      </c>
      <c r="W6575" s="22">
        <f t="shared" si="3657"/>
        <v>0</v>
      </c>
      <c r="X6575" s="14">
        <f t="shared" si="3657"/>
        <v>0</v>
      </c>
      <c r="Y6575" s="22">
        <f t="shared" si="3657"/>
        <v>0</v>
      </c>
      <c r="Z6575" s="22">
        <f t="shared" si="3657"/>
        <v>0</v>
      </c>
      <c r="AA6575" s="8"/>
      <c r="AB6575" s="8"/>
      <c r="AC6575" s="8"/>
      <c r="AD6575" s="8"/>
      <c r="AE6575" s="8"/>
      <c r="AF6575" s="8"/>
    </row>
    <row r="6576" spans="2:32" ht="18.75" x14ac:dyDescent="0.25">
      <c r="B6576" s="8"/>
      <c r="C6576" s="8"/>
      <c r="D6576" s="8"/>
      <c r="E6576" s="12">
        <f t="shared" ref="E6576:J6576" si="3658">SUM(E6563:E6572)</f>
        <v>10</v>
      </c>
      <c r="F6576" s="22">
        <f t="shared" si="3658"/>
        <v>0</v>
      </c>
      <c r="G6576" s="22">
        <f t="shared" si="3658"/>
        <v>0</v>
      </c>
      <c r="H6576" s="14">
        <f t="shared" si="3658"/>
        <v>0</v>
      </c>
      <c r="I6576" s="22">
        <f t="shared" si="3658"/>
        <v>0</v>
      </c>
      <c r="J6576" s="22">
        <f t="shared" si="3658"/>
        <v>0</v>
      </c>
      <c r="K6576" s="8"/>
      <c r="L6576" s="8"/>
      <c r="M6576" s="8"/>
      <c r="N6576" s="9"/>
      <c r="O6576" s="8"/>
      <c r="P6576" s="8"/>
      <c r="Q6576" s="10"/>
      <c r="R6576" s="8"/>
      <c r="S6576" s="8"/>
      <c r="T6576" s="8"/>
      <c r="U6576" s="12">
        <f t="shared" ref="U6576:Z6576" si="3659">SUM(U6563:U6572)</f>
        <v>10</v>
      </c>
      <c r="V6576" s="22">
        <f t="shared" si="3659"/>
        <v>0</v>
      </c>
      <c r="W6576" s="22">
        <f t="shared" si="3659"/>
        <v>0</v>
      </c>
      <c r="X6576" s="14">
        <f t="shared" si="3659"/>
        <v>0</v>
      </c>
      <c r="Y6576" s="22">
        <f t="shared" si="3659"/>
        <v>0</v>
      </c>
      <c r="Z6576" s="22">
        <f t="shared" si="3659"/>
        <v>0</v>
      </c>
      <c r="AA6576" s="8"/>
      <c r="AB6576" s="8"/>
      <c r="AC6576" s="8"/>
      <c r="AD6576" s="8"/>
      <c r="AE6576" s="8"/>
      <c r="AF6576" s="8"/>
    </row>
    <row r="6577" spans="2:32" ht="15" x14ac:dyDescent="0.25">
      <c r="B6577" s="8"/>
      <c r="C6577" s="8"/>
      <c r="D6577" s="8"/>
      <c r="E6577" s="8"/>
      <c r="F6577" s="8"/>
      <c r="G6577" s="8"/>
      <c r="H6577" s="8"/>
      <c r="I6577" s="8"/>
      <c r="J6577" s="8"/>
      <c r="K6577" s="8"/>
      <c r="L6577" s="8"/>
      <c r="M6577" s="8"/>
      <c r="N6577" s="9"/>
      <c r="O6577" s="8"/>
      <c r="P6577" s="8"/>
      <c r="Q6577" s="10"/>
      <c r="R6577" s="8"/>
      <c r="S6577" s="8"/>
      <c r="T6577" s="8"/>
      <c r="U6577" s="8"/>
      <c r="V6577" s="8"/>
      <c r="W6577" s="8"/>
      <c r="X6577" s="8"/>
      <c r="Y6577" s="8"/>
      <c r="Z6577" s="8"/>
      <c r="AA6577" s="8"/>
      <c r="AB6577" s="8"/>
      <c r="AC6577" s="8"/>
      <c r="AD6577" s="8"/>
      <c r="AE6577" s="8"/>
      <c r="AF6577" s="8"/>
    </row>
    <row r="6578" spans="2:32" ht="15" x14ac:dyDescent="0.25">
      <c r="B6578" s="8"/>
      <c r="C6578" s="8"/>
      <c r="D6578" s="8"/>
      <c r="E6578" s="8"/>
      <c r="F6578" s="8"/>
      <c r="G6578" s="8"/>
      <c r="H6578" s="8"/>
      <c r="I6578" s="8"/>
      <c r="J6578" s="8"/>
      <c r="K6578" s="8"/>
      <c r="L6578" s="8"/>
      <c r="M6578" s="8"/>
      <c r="N6578" s="9"/>
      <c r="O6578" s="8"/>
      <c r="P6578" s="8"/>
      <c r="Q6578" s="10"/>
      <c r="R6578" s="8"/>
      <c r="S6578" s="8"/>
      <c r="T6578" s="8"/>
      <c r="U6578" s="8"/>
      <c r="V6578" s="8"/>
      <c r="W6578" s="8"/>
      <c r="X6578" s="8"/>
      <c r="Y6578" s="8"/>
      <c r="Z6578" s="8"/>
      <c r="AA6578" s="8"/>
      <c r="AB6578" s="8"/>
      <c r="AC6578" s="8"/>
      <c r="AD6578" s="8"/>
      <c r="AE6578" s="8"/>
      <c r="AF6578" s="8"/>
    </row>
    <row r="6579" spans="2:32" ht="15" x14ac:dyDescent="0.25">
      <c r="B6579" s="8"/>
      <c r="C6579" s="8"/>
      <c r="D6579" s="8"/>
      <c r="E6579" s="8"/>
      <c r="F6579" s="8"/>
      <c r="G6579" s="8"/>
      <c r="H6579" s="8"/>
      <c r="I6579" s="8"/>
      <c r="J6579" s="8"/>
      <c r="K6579" s="8"/>
      <c r="L6579" s="8"/>
      <c r="M6579" s="8"/>
      <c r="N6579" s="9"/>
      <c r="O6579" s="8"/>
      <c r="P6579" s="8"/>
      <c r="Q6579" s="10"/>
      <c r="R6579" s="8"/>
      <c r="S6579" s="8"/>
      <c r="T6579" s="8"/>
      <c r="U6579" s="8"/>
      <c r="V6579" s="8"/>
      <c r="W6579" s="8"/>
      <c r="X6579" s="8"/>
      <c r="Y6579" s="8"/>
      <c r="Z6579" s="8"/>
      <c r="AA6579" s="8"/>
      <c r="AB6579" s="8"/>
      <c r="AC6579" s="8"/>
      <c r="AD6579" s="8"/>
      <c r="AE6579" s="8"/>
      <c r="AF6579" s="8"/>
    </row>
    <row r="6580" spans="2:32" ht="15" x14ac:dyDescent="0.25">
      <c r="B6580" s="8"/>
      <c r="C6580" s="8"/>
      <c r="D6580" s="8"/>
      <c r="E6580" s="8"/>
      <c r="F6580" s="8"/>
      <c r="G6580" s="8"/>
      <c r="H6580" s="8"/>
      <c r="I6580" s="8"/>
      <c r="J6580" s="8"/>
      <c r="K6580" s="8"/>
      <c r="L6580" s="8"/>
      <c r="M6580" s="8"/>
      <c r="N6580" s="9"/>
      <c r="O6580" s="8"/>
      <c r="P6580" s="8"/>
      <c r="Q6580" s="10"/>
      <c r="R6580" s="8"/>
      <c r="S6580" s="8"/>
      <c r="T6580" s="8"/>
      <c r="U6580" s="8"/>
      <c r="V6580" s="8"/>
      <c r="W6580" s="8"/>
      <c r="X6580" s="8"/>
      <c r="Y6580" s="8"/>
      <c r="Z6580" s="8"/>
      <c r="AA6580" s="8"/>
      <c r="AB6580" s="8"/>
      <c r="AC6580" s="8"/>
      <c r="AD6580" s="8"/>
      <c r="AE6580" s="8"/>
      <c r="AF6580" s="8"/>
    </row>
    <row r="6581" spans="2:32" ht="15" x14ac:dyDescent="0.25">
      <c r="B6581" s="8"/>
      <c r="C6581" s="8"/>
      <c r="D6581" s="8"/>
      <c r="E6581" s="8"/>
      <c r="F6581" s="8"/>
      <c r="G6581" s="8"/>
      <c r="H6581" s="8"/>
      <c r="I6581" s="8"/>
      <c r="J6581" s="8"/>
      <c r="K6581" s="8"/>
      <c r="L6581" s="8"/>
      <c r="M6581" s="8"/>
      <c r="N6581" s="9"/>
      <c r="O6581" s="8"/>
      <c r="P6581" s="8"/>
      <c r="Q6581" s="10"/>
      <c r="R6581" s="8"/>
      <c r="S6581" s="8"/>
      <c r="T6581" s="8"/>
      <c r="U6581" s="8"/>
      <c r="V6581" s="8"/>
      <c r="W6581" s="8"/>
      <c r="X6581" s="8"/>
      <c r="Y6581" s="8"/>
      <c r="Z6581" s="8"/>
      <c r="AA6581" s="8"/>
      <c r="AB6581" s="8"/>
      <c r="AC6581" s="8"/>
      <c r="AD6581" s="8"/>
      <c r="AE6581" s="8"/>
      <c r="AF6581" s="8"/>
    </row>
    <row r="6582" spans="2:32" ht="18.75" x14ac:dyDescent="0.3">
      <c r="B6582" s="59" t="s">
        <v>7</v>
      </c>
      <c r="C6582" s="60"/>
      <c r="D6582" s="26">
        <f>B6559</f>
        <v>183</v>
      </c>
      <c r="E6582" s="59">
        <f>D6559</f>
        <v>44763</v>
      </c>
      <c r="F6582" s="61"/>
      <c r="G6582" s="61"/>
      <c r="H6582" s="62"/>
      <c r="I6582" s="59" t="str">
        <f>Y6559</f>
        <v>чемпионат</v>
      </c>
      <c r="J6582" s="63"/>
      <c r="K6582" s="63"/>
      <c r="L6582" s="63"/>
      <c r="M6582" s="63"/>
      <c r="N6582" s="60"/>
      <c r="O6582" s="8"/>
      <c r="P6582" s="64" t="s">
        <v>8</v>
      </c>
      <c r="Q6582" s="65"/>
      <c r="R6582" s="65"/>
      <c r="S6582" s="65"/>
      <c r="T6582" s="65"/>
      <c r="U6582" s="65"/>
      <c r="V6582" s="27" t="s">
        <v>9</v>
      </c>
      <c r="W6582" s="28" t="s">
        <v>10</v>
      </c>
      <c r="X6582" s="8"/>
      <c r="Y6582" s="66" t="s">
        <v>11</v>
      </c>
      <c r="Z6582" s="67"/>
      <c r="AA6582" s="67"/>
      <c r="AB6582" s="67"/>
      <c r="AC6582" s="67"/>
      <c r="AD6582" s="67"/>
      <c r="AE6582" s="29" t="s">
        <v>9</v>
      </c>
      <c r="AF6582" s="30" t="s">
        <v>10</v>
      </c>
    </row>
    <row r="6583" spans="2:32" ht="15.75" x14ac:dyDescent="0.25">
      <c r="B6583" s="68" t="str">
        <f>I6559</f>
        <v>ком 1</v>
      </c>
      <c r="C6583" s="69"/>
      <c r="D6583" s="70"/>
      <c r="E6583" s="74" t="s">
        <v>12</v>
      </c>
      <c r="F6583" s="74"/>
      <c r="G6583" s="74" t="s">
        <v>13</v>
      </c>
      <c r="H6583" s="74"/>
      <c r="I6583" s="49" t="s">
        <v>14</v>
      </c>
      <c r="J6583" s="51"/>
      <c r="K6583" s="44" t="s">
        <v>15</v>
      </c>
      <c r="L6583" s="45"/>
      <c r="M6583" s="19"/>
      <c r="N6583" s="19"/>
      <c r="O6583" s="8"/>
      <c r="P6583" s="44" t="s">
        <v>16</v>
      </c>
      <c r="Q6583" s="45"/>
      <c r="R6583" s="43" t="s">
        <v>17</v>
      </c>
      <c r="S6583" s="43" t="s">
        <v>18</v>
      </c>
      <c r="T6583" s="41" t="s">
        <v>19</v>
      </c>
      <c r="U6583" s="43" t="s">
        <v>20</v>
      </c>
      <c r="V6583" s="31"/>
      <c r="W6583" s="32"/>
      <c r="X6583" s="8"/>
      <c r="Y6583" s="44" t="s">
        <v>16</v>
      </c>
      <c r="Z6583" s="45"/>
      <c r="AA6583" s="43" t="s">
        <v>21</v>
      </c>
      <c r="AB6583" s="43" t="s">
        <v>18</v>
      </c>
      <c r="AC6583" s="41" t="s">
        <v>22</v>
      </c>
      <c r="AD6583" s="43" t="s">
        <v>20</v>
      </c>
      <c r="AE6583" s="31"/>
      <c r="AF6583" s="32"/>
    </row>
    <row r="6584" spans="2:32" ht="15.75" x14ac:dyDescent="0.25">
      <c r="B6584" s="71"/>
      <c r="C6584" s="72"/>
      <c r="D6584" s="73"/>
      <c r="E6584" s="43">
        <f>SUM(I6563:I6572)</f>
        <v>0</v>
      </c>
      <c r="F6584" s="33" t="s">
        <v>23</v>
      </c>
      <c r="G6584" s="43">
        <f>SUM(J6563:J6572)</f>
        <v>0</v>
      </c>
      <c r="H6584" s="33" t="s">
        <v>23</v>
      </c>
      <c r="I6584" s="31"/>
      <c r="J6584" s="31" t="s">
        <v>20</v>
      </c>
      <c r="K6584" s="44" t="s">
        <v>24</v>
      </c>
      <c r="L6584" s="45"/>
      <c r="M6584" s="44">
        <f>SUM(M6583:N6583)</f>
        <v>0</v>
      </c>
      <c r="N6584" s="45"/>
      <c r="O6584" s="8"/>
      <c r="P6584" s="44" t="s">
        <v>16</v>
      </c>
      <c r="Q6584" s="45"/>
      <c r="R6584" s="43" t="s">
        <v>25</v>
      </c>
      <c r="S6584" s="43" t="s">
        <v>18</v>
      </c>
      <c r="T6584" s="41" t="s">
        <v>26</v>
      </c>
      <c r="U6584" s="43" t="s">
        <v>20</v>
      </c>
      <c r="V6584" s="31"/>
      <c r="W6584" s="32"/>
      <c r="X6584" s="8"/>
      <c r="Y6584" s="44" t="s">
        <v>16</v>
      </c>
      <c r="Z6584" s="45"/>
      <c r="AA6584" s="43" t="s">
        <v>27</v>
      </c>
      <c r="AB6584" s="43" t="s">
        <v>18</v>
      </c>
      <c r="AC6584" s="41" t="s">
        <v>28</v>
      </c>
      <c r="AD6584" s="43" t="s">
        <v>20</v>
      </c>
      <c r="AE6584" s="31"/>
      <c r="AF6584" s="32"/>
    </row>
    <row r="6585" spans="2:32" ht="15.75" customHeight="1" x14ac:dyDescent="0.25">
      <c r="B6585" s="74" t="str">
        <f>R6559</f>
        <v>ком 2</v>
      </c>
      <c r="C6585" s="74"/>
      <c r="D6585" s="74"/>
      <c r="E6585" s="74" t="s">
        <v>12</v>
      </c>
      <c r="F6585" s="74"/>
      <c r="G6585" s="74" t="s">
        <v>13</v>
      </c>
      <c r="H6585" s="74"/>
      <c r="I6585" s="49" t="s">
        <v>14</v>
      </c>
      <c r="J6585" s="51"/>
      <c r="K6585" s="78">
        <f>P6573/30</f>
        <v>0</v>
      </c>
      <c r="L6585" s="79"/>
      <c r="M6585" s="82">
        <f>AF6573/30</f>
        <v>0</v>
      </c>
      <c r="N6585" s="82"/>
      <c r="O6585" s="8"/>
      <c r="P6585" s="44" t="s">
        <v>16</v>
      </c>
      <c r="Q6585" s="45"/>
      <c r="R6585" s="43" t="s">
        <v>29</v>
      </c>
      <c r="S6585" s="43" t="s">
        <v>18</v>
      </c>
      <c r="T6585" s="83" t="s">
        <v>30</v>
      </c>
      <c r="U6585" s="84"/>
      <c r="V6585" s="31"/>
      <c r="W6585" s="32"/>
      <c r="X6585" s="8"/>
      <c r="Y6585" s="44" t="s">
        <v>16</v>
      </c>
      <c r="Z6585" s="45"/>
      <c r="AA6585" s="43" t="s">
        <v>31</v>
      </c>
      <c r="AB6585" s="44" t="s">
        <v>32</v>
      </c>
      <c r="AC6585" s="77"/>
      <c r="AD6585" s="45"/>
      <c r="AE6585" s="31"/>
      <c r="AF6585" s="32"/>
    </row>
    <row r="6586" spans="2:32" ht="15.75" customHeight="1" x14ac:dyDescent="0.25">
      <c r="B6586" s="74"/>
      <c r="C6586" s="74"/>
      <c r="D6586" s="74"/>
      <c r="E6586" s="43">
        <f>SUM(Y6563:Y6572)</f>
        <v>0</v>
      </c>
      <c r="F6586" s="33" t="s">
        <v>23</v>
      </c>
      <c r="G6586" s="43">
        <f>SUM(Z6563:Z6572)</f>
        <v>0</v>
      </c>
      <c r="H6586" s="33" t="s">
        <v>23</v>
      </c>
      <c r="I6586" s="32"/>
      <c r="J6586" s="34" t="s">
        <v>20</v>
      </c>
      <c r="K6586" s="80"/>
      <c r="L6586" s="81"/>
      <c r="M6586" s="82"/>
      <c r="N6586" s="82"/>
      <c r="O6586" s="8"/>
      <c r="P6586" s="44" t="s">
        <v>33</v>
      </c>
      <c r="Q6586" s="77"/>
      <c r="R6586" s="77"/>
      <c r="S6586" s="77"/>
      <c r="T6586" s="77"/>
      <c r="U6586" s="45"/>
      <c r="V6586" s="32">
        <f>SUM(V6583:V6585)</f>
        <v>0</v>
      </c>
      <c r="W6586" s="32">
        <f>SUM(W6583:W6585)</f>
        <v>0</v>
      </c>
      <c r="X6586" s="8"/>
      <c r="Y6586" s="44" t="s">
        <v>16</v>
      </c>
      <c r="Z6586" s="45"/>
      <c r="AA6586" s="43" t="s">
        <v>34</v>
      </c>
      <c r="AB6586" s="44" t="s">
        <v>32</v>
      </c>
      <c r="AC6586" s="77"/>
      <c r="AD6586" s="45"/>
      <c r="AE6586" s="31"/>
      <c r="AF6586" s="32"/>
    </row>
    <row r="6587" spans="2:32" ht="18.75" x14ac:dyDescent="0.25">
      <c r="B6587" s="8"/>
      <c r="C6587" s="8"/>
      <c r="D6587" s="8"/>
      <c r="E6587" s="8"/>
      <c r="F6587" s="46" t="s">
        <v>35</v>
      </c>
      <c r="G6587" s="47"/>
      <c r="H6587" s="47"/>
      <c r="I6587" s="47"/>
      <c r="J6587" s="48"/>
      <c r="K6587" s="35" t="str">
        <f>_xlfn.CONCAT(F6575," ",":"," ",F6573)</f>
        <v>0 : 0</v>
      </c>
      <c r="L6587" s="22">
        <f>F6576</f>
        <v>0</v>
      </c>
      <c r="M6587" s="35" t="str">
        <f>_xlfn.CONCAT(V6575," ",":"," ",V6573)</f>
        <v>0 : 0</v>
      </c>
      <c r="N6587" s="22">
        <f>V6576</f>
        <v>0</v>
      </c>
      <c r="O6587" s="8"/>
      <c r="P6587" s="44" t="s">
        <v>36</v>
      </c>
      <c r="Q6587" s="77"/>
      <c r="R6587" s="77"/>
      <c r="S6587" s="77"/>
      <c r="T6587" s="77"/>
      <c r="U6587" s="45"/>
      <c r="V6587" s="44">
        <f>V6586+W6586</f>
        <v>0</v>
      </c>
      <c r="W6587" s="45"/>
      <c r="X6587" s="8"/>
      <c r="Y6587" s="44" t="s">
        <v>16</v>
      </c>
      <c r="Z6587" s="45"/>
      <c r="AA6587" s="43" t="s">
        <v>37</v>
      </c>
      <c r="AB6587" s="44" t="s">
        <v>32</v>
      </c>
      <c r="AC6587" s="77"/>
      <c r="AD6587" s="45"/>
      <c r="AE6587" s="31"/>
      <c r="AF6587" s="32"/>
    </row>
    <row r="6588" spans="2:32" ht="18.75" x14ac:dyDescent="0.25">
      <c r="B6588" s="75" t="str">
        <f>IF((M6583)&gt;(N6583),"П1",IF((M6583)&lt;(N6583),"П2","Н"))</f>
        <v>Н</v>
      </c>
      <c r="C6588" s="75"/>
      <c r="D6588" s="36">
        <v>5</v>
      </c>
      <c r="E6588" s="42" t="s">
        <v>38</v>
      </c>
      <c r="F6588" s="46" t="s">
        <v>39</v>
      </c>
      <c r="G6588" s="47"/>
      <c r="H6588" s="47"/>
      <c r="I6588" s="47"/>
      <c r="J6588" s="48"/>
      <c r="K6588" s="35" t="str">
        <f>_xlfn.CONCAT(G6575," ",":"," ",G6573)</f>
        <v>0 : 0</v>
      </c>
      <c r="L6588" s="22">
        <f>G6576</f>
        <v>0</v>
      </c>
      <c r="M6588" s="35" t="str">
        <f>_xlfn.CONCAT(W6575," ",":"," ",W6573)</f>
        <v>0 : 0</v>
      </c>
      <c r="N6588" s="22">
        <f>W6576</f>
        <v>0</v>
      </c>
      <c r="O6588" s="8"/>
      <c r="P6588" s="76" t="s">
        <v>40</v>
      </c>
      <c r="Q6588" s="76"/>
      <c r="R6588" s="76"/>
      <c r="S6588" s="76"/>
      <c r="T6588" s="76"/>
      <c r="U6588" s="37">
        <v>1</v>
      </c>
      <c r="V6588" s="38" t="s">
        <v>41</v>
      </c>
      <c r="W6588" s="38">
        <v>2</v>
      </c>
      <c r="X6588" s="8"/>
      <c r="Y6588" s="44" t="s">
        <v>42</v>
      </c>
      <c r="Z6588" s="77"/>
      <c r="AA6588" s="77"/>
      <c r="AB6588" s="77"/>
      <c r="AC6588" s="77"/>
      <c r="AD6588" s="45"/>
      <c r="AE6588" s="32">
        <f>SUM(AE6583:AE6587)</f>
        <v>0</v>
      </c>
      <c r="AF6588" s="32">
        <f>SUM(AF6583:AF6587)</f>
        <v>0</v>
      </c>
    </row>
    <row r="6589" spans="2:32" ht="18.75" x14ac:dyDescent="0.25">
      <c r="B6589" s="42">
        <v>3</v>
      </c>
      <c r="C6589" s="42" t="s">
        <v>43</v>
      </c>
      <c r="D6589" s="42" t="s">
        <v>44</v>
      </c>
      <c r="E6589" s="42" t="s">
        <v>45</v>
      </c>
      <c r="F6589" s="46" t="s">
        <v>46</v>
      </c>
      <c r="G6589" s="47"/>
      <c r="H6589" s="47"/>
      <c r="I6589" s="47"/>
      <c r="J6589" s="48"/>
      <c r="K6589" s="35" t="str">
        <f>_xlfn.CONCAT(H6575," ",":"," ",H6573)</f>
        <v>0 : 0</v>
      </c>
      <c r="L6589" s="39">
        <f>H6576</f>
        <v>0</v>
      </c>
      <c r="M6589" s="35" t="str">
        <f>_xlfn.CONCAT(X6575," ",":"," ",X6573)</f>
        <v>0 : 0</v>
      </c>
      <c r="N6589" s="39">
        <f>X6576</f>
        <v>0</v>
      </c>
      <c r="O6589" s="8"/>
      <c r="P6589" s="76"/>
      <c r="Q6589" s="76"/>
      <c r="R6589" s="76"/>
      <c r="S6589" s="76"/>
      <c r="T6589" s="76"/>
      <c r="U6589" s="40"/>
      <c r="V6589" s="40"/>
      <c r="W6589" s="40"/>
      <c r="X6589" s="8"/>
      <c r="Y6589" s="44" t="s">
        <v>47</v>
      </c>
      <c r="Z6589" s="77"/>
      <c r="AA6589" s="77"/>
      <c r="AB6589" s="77"/>
      <c r="AC6589" s="77"/>
      <c r="AD6589" s="45"/>
      <c r="AE6589" s="44">
        <f>AE6588+AF6588</f>
        <v>0</v>
      </c>
      <c r="AF6589" s="45"/>
    </row>
    <row r="6590" spans="2:32" ht="18.75" x14ac:dyDescent="0.25">
      <c r="B6590" s="42" t="str">
        <f>IF((C6590)&gt;(D6590),"1&gt;2",IF((C6590)&lt;(D6590),"1&lt;2","1=2"))</f>
        <v>1=2</v>
      </c>
      <c r="C6590" s="42">
        <f>P6563+P6564+P6565+P6566+P6567</f>
        <v>0</v>
      </c>
      <c r="D6590" s="42">
        <f>AF6563+AF6564+AF6565+AF6566+AF6567</f>
        <v>0</v>
      </c>
      <c r="E6590" s="42" t="str">
        <f>IF((P6568+P6569+P6570+P6571+P6572)&gt;(AF6568+AF6569+AF6570+AF6571+AF6572),"1&gt;2",IF((P6568+P6569+P6570+P6571+P6572)&lt;(AF6568+AF6569+AF6570+AF6571+AF6572),"1&lt;2","1=2"))</f>
        <v>1=2</v>
      </c>
      <c r="F6590" s="46" t="s">
        <v>48</v>
      </c>
      <c r="G6590" s="47"/>
      <c r="H6590" s="47"/>
      <c r="I6590" s="47"/>
      <c r="J6590" s="48"/>
      <c r="K6590" s="35" t="str">
        <f>_xlfn.CONCAT(E6575," ",":"," ",E6573)</f>
        <v>5 : 5</v>
      </c>
      <c r="L6590" s="39">
        <f>E6576</f>
        <v>10</v>
      </c>
      <c r="M6590" s="35" t="str">
        <f>_xlfn.CONCAT(U6575," ",":"," ",U6573)</f>
        <v>5 : 5</v>
      </c>
      <c r="N6590" s="39">
        <f>U6576</f>
        <v>10</v>
      </c>
      <c r="O6590" s="8"/>
      <c r="P6590" s="8"/>
      <c r="Q6590" s="8"/>
      <c r="R6590" s="8"/>
      <c r="S6590" s="8"/>
      <c r="T6590" s="8"/>
      <c r="U6590" s="8"/>
      <c r="V6590" s="8"/>
      <c r="W6590" s="8"/>
      <c r="X6590" s="8"/>
      <c r="Y6590" s="8"/>
      <c r="Z6590" s="8"/>
      <c r="AA6590" s="8"/>
      <c r="AB6590" s="8"/>
      <c r="AC6590" s="8"/>
      <c r="AD6590" s="9"/>
      <c r="AE6590" s="8"/>
      <c r="AF6590" s="8"/>
    </row>
    <row r="6591" spans="2:32" ht="15" x14ac:dyDescent="0.25">
      <c r="B6591" s="8"/>
      <c r="C6591" s="8"/>
      <c r="D6591" s="8"/>
      <c r="E6591" s="8"/>
      <c r="F6591" s="8"/>
      <c r="G6591" s="8"/>
      <c r="H6591" s="8"/>
      <c r="I6591" s="8"/>
      <c r="J6591" s="8"/>
      <c r="K6591" s="8"/>
      <c r="L6591" s="8"/>
      <c r="M6591" s="8"/>
      <c r="N6591" s="9"/>
      <c r="O6591" s="8"/>
      <c r="P6591" s="8"/>
      <c r="Q6591" s="8"/>
      <c r="R6591" s="8"/>
      <c r="S6591" s="8"/>
      <c r="T6591" s="8"/>
      <c r="U6591" s="8"/>
      <c r="V6591" s="8"/>
      <c r="W6591" s="8"/>
      <c r="X6591" s="8"/>
      <c r="Y6591" s="8"/>
      <c r="Z6591" s="8"/>
      <c r="AA6591" s="8"/>
      <c r="AB6591" s="8"/>
      <c r="AC6591" s="8"/>
      <c r="AD6591" s="9"/>
      <c r="AE6591" s="8"/>
      <c r="AF6591" s="8"/>
    </row>
    <row r="6592" spans="2:32" ht="15" x14ac:dyDescent="0.25">
      <c r="B6592" s="8"/>
      <c r="C6592" s="8"/>
      <c r="D6592" s="8"/>
      <c r="E6592" s="8"/>
      <c r="F6592" s="8"/>
      <c r="G6592" s="8"/>
      <c r="H6592" s="8"/>
      <c r="I6592" s="8"/>
      <c r="J6592" s="8"/>
      <c r="K6592" s="8"/>
      <c r="L6592" s="8"/>
      <c r="M6592" s="8"/>
      <c r="N6592" s="9"/>
      <c r="O6592" s="8"/>
      <c r="P6592" s="8"/>
      <c r="Q6592" s="8"/>
      <c r="R6592" s="8"/>
      <c r="S6592" s="8"/>
      <c r="T6592" s="8"/>
      <c r="U6592" s="8"/>
      <c r="V6592" s="8"/>
      <c r="W6592" s="8"/>
      <c r="X6592" s="8"/>
      <c r="Y6592" s="8"/>
      <c r="Z6592" s="8"/>
      <c r="AA6592" s="8"/>
      <c r="AB6592" s="8"/>
      <c r="AC6592" s="8"/>
      <c r="AD6592" s="9"/>
      <c r="AE6592" s="8"/>
      <c r="AF6592" s="8"/>
    </row>
    <row r="6593" spans="1:32" ht="15" x14ac:dyDescent="0.25">
      <c r="A6593" s="2"/>
      <c r="B6593" s="5"/>
      <c r="C6593" s="5"/>
      <c r="D6593" s="5"/>
      <c r="E6593" s="5"/>
      <c r="F6593" s="5"/>
      <c r="G6593" s="5"/>
      <c r="H6593" s="5"/>
      <c r="I6593" s="5"/>
      <c r="J6593" s="5"/>
      <c r="K6593" s="5"/>
      <c r="L6593" s="5"/>
      <c r="M6593" s="5"/>
      <c r="N6593" s="6"/>
      <c r="O6593" s="5"/>
      <c r="P6593" s="5"/>
      <c r="Q6593" s="5"/>
      <c r="R6593" s="5"/>
      <c r="S6593" s="5"/>
      <c r="T6593" s="5"/>
      <c r="U6593" s="5"/>
      <c r="V6593" s="5"/>
      <c r="W6593" s="5"/>
      <c r="X6593" s="5"/>
      <c r="Y6593" s="5"/>
      <c r="Z6593" s="5"/>
      <c r="AA6593" s="5"/>
      <c r="AB6593" s="5"/>
      <c r="AC6593" s="5"/>
      <c r="AD6593" s="5"/>
      <c r="AE6593" s="5"/>
      <c r="AF6593" s="5"/>
    </row>
    <row r="6594" spans="1:32" x14ac:dyDescent="0.2">
      <c r="A6594" s="2"/>
      <c r="B6594" s="2"/>
      <c r="C6594" s="2"/>
      <c r="D6594" s="2"/>
      <c r="E6594" s="2"/>
      <c r="F6594" s="2"/>
      <c r="G6594" s="2"/>
      <c r="H6594" s="2"/>
      <c r="I6594" s="2"/>
      <c r="J6594" s="2"/>
      <c r="K6594" s="2"/>
      <c r="L6594" s="2"/>
      <c r="M6594" s="2"/>
      <c r="N6594" s="3"/>
      <c r="O6594" s="2"/>
      <c r="P6594" s="2"/>
      <c r="Q6594" s="2"/>
      <c r="R6594" s="2"/>
      <c r="S6594" s="2"/>
      <c r="T6594" s="2"/>
      <c r="U6594" s="2"/>
      <c r="V6594" s="2"/>
      <c r="W6594" s="2"/>
      <c r="X6594" s="2"/>
      <c r="Y6594" s="2"/>
      <c r="Z6594" s="2"/>
      <c r="AA6594" s="2"/>
      <c r="AB6594" s="2"/>
      <c r="AC6594" s="2"/>
      <c r="AD6594" s="3"/>
      <c r="AE6594" s="2"/>
      <c r="AF6594" s="2"/>
    </row>
    <row r="6595" spans="1:32" ht="18.75" x14ac:dyDescent="0.3">
      <c r="B6595" s="44">
        <v>184</v>
      </c>
      <c r="C6595" s="45"/>
      <c r="D6595" s="49">
        <v>44763</v>
      </c>
      <c r="E6595" s="50"/>
      <c r="F6595" s="50"/>
      <c r="G6595" s="50"/>
      <c r="H6595" s="51"/>
      <c r="I6595" s="52" t="s">
        <v>43</v>
      </c>
      <c r="J6595" s="53"/>
      <c r="K6595" s="53"/>
      <c r="L6595" s="53"/>
      <c r="M6595" s="53"/>
      <c r="N6595" s="53"/>
      <c r="O6595" s="53"/>
      <c r="P6595" s="54"/>
      <c r="Q6595" s="10"/>
      <c r="R6595" s="52" t="s">
        <v>44</v>
      </c>
      <c r="S6595" s="53"/>
      <c r="T6595" s="53"/>
      <c r="U6595" s="53"/>
      <c r="V6595" s="53"/>
      <c r="W6595" s="53"/>
      <c r="X6595" s="54"/>
      <c r="Y6595" s="55" t="s">
        <v>49</v>
      </c>
      <c r="Z6595" s="56"/>
      <c r="AA6595" s="56"/>
      <c r="AB6595" s="56"/>
      <c r="AC6595" s="56"/>
      <c r="AD6595" s="56"/>
      <c r="AE6595" s="56"/>
      <c r="AF6595" s="57"/>
    </row>
    <row r="6596" spans="1:32" ht="15" x14ac:dyDescent="0.25">
      <c r="B6596" s="8"/>
      <c r="C6596" s="8"/>
      <c r="D6596" s="8"/>
      <c r="E6596" s="8"/>
      <c r="F6596" s="8"/>
      <c r="G6596" s="8"/>
      <c r="H6596" s="8"/>
      <c r="I6596" s="8"/>
      <c r="J6596" s="8"/>
      <c r="K6596" s="8"/>
      <c r="L6596" s="8"/>
      <c r="M6596" s="8"/>
      <c r="N6596" s="9"/>
      <c r="O6596" s="8"/>
      <c r="P6596" s="8"/>
      <c r="Q6596" s="10"/>
      <c r="R6596" s="8"/>
      <c r="S6596" s="8"/>
      <c r="T6596" s="8"/>
      <c r="U6596" s="8"/>
      <c r="V6596" s="8"/>
      <c r="W6596" s="8"/>
      <c r="X6596" s="8"/>
      <c r="Y6596" s="8"/>
      <c r="Z6596" s="8"/>
      <c r="AA6596" s="8"/>
      <c r="AB6596" s="8"/>
      <c r="AC6596" s="8"/>
      <c r="AD6596" s="9"/>
      <c r="AE6596" s="8"/>
      <c r="AF6596" s="8"/>
    </row>
    <row r="6597" spans="1:32" ht="15" x14ac:dyDescent="0.25">
      <c r="B6597" s="8"/>
      <c r="C6597" s="8"/>
      <c r="D6597" s="8"/>
      <c r="E6597" s="8"/>
      <c r="F6597" s="8"/>
      <c r="G6597" s="8"/>
      <c r="H6597" s="8"/>
      <c r="I6597" s="8"/>
      <c r="J6597" s="8"/>
      <c r="K6597" s="8"/>
      <c r="L6597" s="8"/>
      <c r="M6597" s="8"/>
      <c r="N6597" s="9"/>
      <c r="O6597" s="8"/>
      <c r="P6597" s="8"/>
      <c r="Q6597" s="10"/>
      <c r="R6597" s="8"/>
      <c r="S6597" s="8"/>
      <c r="T6597" s="8"/>
      <c r="U6597" s="8"/>
      <c r="V6597" s="8"/>
      <c r="W6597" s="8"/>
      <c r="X6597" s="8"/>
      <c r="Y6597" s="8"/>
      <c r="Z6597" s="8"/>
      <c r="AA6597" s="8"/>
      <c r="AB6597" s="8"/>
      <c r="AC6597" s="8"/>
      <c r="AD6597" s="9"/>
      <c r="AE6597" s="8"/>
      <c r="AF6597" s="8"/>
    </row>
    <row r="6598" spans="1:32" ht="15.75" x14ac:dyDescent="0.25">
      <c r="B6598" s="11"/>
      <c r="C6598" s="8"/>
      <c r="D6598" s="8"/>
      <c r="E6598" s="12" t="s">
        <v>1</v>
      </c>
      <c r="F6598" s="13" t="s">
        <v>2</v>
      </c>
      <c r="G6598" s="43" t="s">
        <v>3</v>
      </c>
      <c r="H6598" s="14" t="s">
        <v>4</v>
      </c>
      <c r="I6598" s="15" t="s">
        <v>5</v>
      </c>
      <c r="J6598" s="16" t="s">
        <v>6</v>
      </c>
      <c r="K6598" s="8"/>
      <c r="L6598" s="8"/>
      <c r="M6598" s="8"/>
      <c r="N6598" s="9"/>
      <c r="O6598" s="8"/>
      <c r="P6598" s="8"/>
      <c r="Q6598" s="10"/>
      <c r="R6598" s="11"/>
      <c r="S6598" s="8"/>
      <c r="T6598" s="8"/>
      <c r="U6598" s="12" t="s">
        <v>1</v>
      </c>
      <c r="V6598" s="13" t="s">
        <v>2</v>
      </c>
      <c r="W6598" s="43" t="s">
        <v>3</v>
      </c>
      <c r="X6598" s="14" t="s">
        <v>4</v>
      </c>
      <c r="Y6598" s="15" t="s">
        <v>5</v>
      </c>
      <c r="Z6598" s="16" t="s">
        <v>6</v>
      </c>
      <c r="AA6598" s="8"/>
      <c r="AB6598" s="8"/>
      <c r="AC6598" s="8"/>
      <c r="AD6598" s="9"/>
      <c r="AE6598" s="8"/>
      <c r="AF6598" s="8"/>
    </row>
    <row r="6599" spans="1:32" ht="15.75" x14ac:dyDescent="0.25">
      <c r="B6599" s="8"/>
      <c r="C6599" s="8"/>
      <c r="D6599" s="8"/>
      <c r="E6599" s="43">
        <f>IF(P6599=0,1,0)</f>
        <v>1</v>
      </c>
      <c r="F6599" s="43">
        <f t="shared" ref="F6599:F6608" si="3660">IF(AND(P6599=3,N6599*O6599=0),1,0)</f>
        <v>0</v>
      </c>
      <c r="G6599" s="43">
        <f t="shared" ref="G6599:G6608" si="3661">IF(AND(P6599=3,I6599-J6599&gt;=2),1,0)</f>
        <v>0</v>
      </c>
      <c r="H6599" s="43">
        <f>IF(P6599=3,1,0)</f>
        <v>0</v>
      </c>
      <c r="I6599" s="43">
        <f t="shared" ref="I6599:I6608" si="3662">IF(P6599=3,MAX(N6599,O6599),MIN(N6599,O6599))</f>
        <v>0</v>
      </c>
      <c r="J6599" s="43">
        <f t="shared" ref="J6599:J6608" si="3663">N6599+O6599-I6599</f>
        <v>0</v>
      </c>
      <c r="K6599" s="8"/>
      <c r="L6599" s="17" t="str">
        <f t="shared" ref="L6599:L6608" si="3664">IF(P6599=0,"П",IF(P6599=1.5,"Н",IF(P6599=3,"В")))</f>
        <v>П</v>
      </c>
      <c r="M6599" s="8"/>
      <c r="N6599" s="18"/>
      <c r="O6599" s="18"/>
      <c r="P6599" s="19"/>
      <c r="Q6599" s="10"/>
      <c r="R6599" s="8"/>
      <c r="S6599" s="8"/>
      <c r="T6599" s="8"/>
      <c r="U6599" s="43">
        <f>IF(AF6599=0,1,0)</f>
        <v>1</v>
      </c>
      <c r="V6599" s="43">
        <f t="shared" ref="V6599:V6608" si="3665">IF(AND(AF6599=3,AD6599*AE6599=0),1,0)</f>
        <v>0</v>
      </c>
      <c r="W6599" s="43">
        <f t="shared" ref="W6599:W6608" si="3666">IF(AND(AF6599=3,Y6599-Z6599&gt;=2),1,0)</f>
        <v>0</v>
      </c>
      <c r="X6599" s="43">
        <f>IF(AF6599=3,1,0)</f>
        <v>0</v>
      </c>
      <c r="Y6599" s="43">
        <f t="shared" ref="Y6599:Y6608" si="3667">IF(AF6599=3,MAX(AD6599,AE6599),MIN(AD6599,AE6599))</f>
        <v>0</v>
      </c>
      <c r="Z6599" s="43">
        <f t="shared" ref="Z6599:Z6608" si="3668">AD6599+AE6599-Y6599</f>
        <v>0</v>
      </c>
      <c r="AA6599" s="8"/>
      <c r="AB6599" s="17" t="str">
        <f t="shared" ref="AB6599:AB6608" si="3669">IF(AF6599=0,"П",IF(AF6599=1.5,"Н",IF(AF6599=3,"В")))</f>
        <v>П</v>
      </c>
      <c r="AC6599" s="8"/>
      <c r="AD6599" s="18"/>
      <c r="AE6599" s="18"/>
      <c r="AF6599" s="19"/>
    </row>
    <row r="6600" spans="1:32" ht="15.75" x14ac:dyDescent="0.25">
      <c r="B6600" s="8"/>
      <c r="C6600" s="8"/>
      <c r="D6600" s="8"/>
      <c r="E6600" s="43">
        <f t="shared" ref="E6600:E6608" si="3670">IF(P6600=0,1,0)</f>
        <v>1</v>
      </c>
      <c r="F6600" s="43">
        <f t="shared" si="3660"/>
        <v>0</v>
      </c>
      <c r="G6600" s="43">
        <f t="shared" si="3661"/>
        <v>0</v>
      </c>
      <c r="H6600" s="43">
        <f t="shared" ref="H6600:H6608" si="3671">IF(P6600=3,1,0)</f>
        <v>0</v>
      </c>
      <c r="I6600" s="43">
        <f t="shared" si="3662"/>
        <v>0</v>
      </c>
      <c r="J6600" s="43">
        <f t="shared" si="3663"/>
        <v>0</v>
      </c>
      <c r="K6600" s="8"/>
      <c r="L6600" s="17" t="str">
        <f t="shared" si="3664"/>
        <v>П</v>
      </c>
      <c r="M6600" s="20"/>
      <c r="N6600" s="18"/>
      <c r="O6600" s="18"/>
      <c r="P6600" s="19"/>
      <c r="Q6600" s="10"/>
      <c r="R6600" s="8"/>
      <c r="S6600" s="8"/>
      <c r="T6600" s="8"/>
      <c r="U6600" s="43">
        <f t="shared" ref="U6600:U6608" si="3672">IF(AF6600=0,1,0)</f>
        <v>1</v>
      </c>
      <c r="V6600" s="43">
        <f t="shared" si="3665"/>
        <v>0</v>
      </c>
      <c r="W6600" s="43">
        <f t="shared" si="3666"/>
        <v>0</v>
      </c>
      <c r="X6600" s="43">
        <f t="shared" ref="X6600:X6608" si="3673">IF(AF6600=3,1,0)</f>
        <v>0</v>
      </c>
      <c r="Y6600" s="43">
        <f t="shared" si="3667"/>
        <v>0</v>
      </c>
      <c r="Z6600" s="43">
        <f t="shared" si="3668"/>
        <v>0</v>
      </c>
      <c r="AA6600" s="8"/>
      <c r="AB6600" s="17" t="str">
        <f t="shared" si="3669"/>
        <v>П</v>
      </c>
      <c r="AC6600" s="20"/>
      <c r="AD6600" s="18"/>
      <c r="AE6600" s="18"/>
      <c r="AF6600" s="19"/>
    </row>
    <row r="6601" spans="1:32" ht="15.75" x14ac:dyDescent="0.25">
      <c r="B6601" s="8"/>
      <c r="C6601" s="8"/>
      <c r="D6601" s="8"/>
      <c r="E6601" s="43">
        <f t="shared" si="3670"/>
        <v>1</v>
      </c>
      <c r="F6601" s="43">
        <f t="shared" si="3660"/>
        <v>0</v>
      </c>
      <c r="G6601" s="43">
        <f t="shared" si="3661"/>
        <v>0</v>
      </c>
      <c r="H6601" s="43">
        <f t="shared" si="3671"/>
        <v>0</v>
      </c>
      <c r="I6601" s="43">
        <f t="shared" si="3662"/>
        <v>0</v>
      </c>
      <c r="J6601" s="43">
        <f t="shared" si="3663"/>
        <v>0</v>
      </c>
      <c r="K6601" s="8"/>
      <c r="L6601" s="17" t="str">
        <f t="shared" si="3664"/>
        <v>П</v>
      </c>
      <c r="M6601" s="20"/>
      <c r="N6601" s="18"/>
      <c r="O6601" s="18"/>
      <c r="P6601" s="19"/>
      <c r="Q6601" s="10"/>
      <c r="R6601" s="8"/>
      <c r="S6601" s="8"/>
      <c r="T6601" s="8"/>
      <c r="U6601" s="43">
        <f t="shared" si="3672"/>
        <v>1</v>
      </c>
      <c r="V6601" s="43">
        <f t="shared" si="3665"/>
        <v>0</v>
      </c>
      <c r="W6601" s="43">
        <f t="shared" si="3666"/>
        <v>0</v>
      </c>
      <c r="X6601" s="43">
        <f t="shared" si="3673"/>
        <v>0</v>
      </c>
      <c r="Y6601" s="43">
        <f t="shared" si="3667"/>
        <v>0</v>
      </c>
      <c r="Z6601" s="43">
        <f t="shared" si="3668"/>
        <v>0</v>
      </c>
      <c r="AA6601" s="8"/>
      <c r="AB6601" s="17" t="str">
        <f t="shared" si="3669"/>
        <v>П</v>
      </c>
      <c r="AC6601" s="20"/>
      <c r="AD6601" s="18"/>
      <c r="AE6601" s="18"/>
      <c r="AF6601" s="19"/>
    </row>
    <row r="6602" spans="1:32" ht="15.75" x14ac:dyDescent="0.25">
      <c r="B6602" s="8"/>
      <c r="C6602" s="8"/>
      <c r="D6602" s="8"/>
      <c r="E6602" s="43">
        <f t="shared" si="3670"/>
        <v>1</v>
      </c>
      <c r="F6602" s="43">
        <f t="shared" si="3660"/>
        <v>0</v>
      </c>
      <c r="G6602" s="43">
        <f t="shared" si="3661"/>
        <v>0</v>
      </c>
      <c r="H6602" s="43">
        <f t="shared" si="3671"/>
        <v>0</v>
      </c>
      <c r="I6602" s="43">
        <f t="shared" si="3662"/>
        <v>0</v>
      </c>
      <c r="J6602" s="43">
        <f t="shared" si="3663"/>
        <v>0</v>
      </c>
      <c r="K6602" s="8"/>
      <c r="L6602" s="17" t="str">
        <f t="shared" si="3664"/>
        <v>П</v>
      </c>
      <c r="M6602" s="20"/>
      <c r="N6602" s="18"/>
      <c r="O6602" s="18"/>
      <c r="P6602" s="19"/>
      <c r="Q6602" s="10"/>
      <c r="R6602" s="8"/>
      <c r="S6602" s="8"/>
      <c r="T6602" s="8"/>
      <c r="U6602" s="43">
        <f t="shared" si="3672"/>
        <v>1</v>
      </c>
      <c r="V6602" s="43">
        <f t="shared" si="3665"/>
        <v>0</v>
      </c>
      <c r="W6602" s="43">
        <f t="shared" si="3666"/>
        <v>0</v>
      </c>
      <c r="X6602" s="43">
        <f t="shared" si="3673"/>
        <v>0</v>
      </c>
      <c r="Y6602" s="43">
        <f t="shared" si="3667"/>
        <v>0</v>
      </c>
      <c r="Z6602" s="43">
        <f t="shared" si="3668"/>
        <v>0</v>
      </c>
      <c r="AA6602" s="8"/>
      <c r="AB6602" s="17" t="str">
        <f t="shared" si="3669"/>
        <v>П</v>
      </c>
      <c r="AC6602" s="20"/>
      <c r="AD6602" s="18"/>
      <c r="AE6602" s="18"/>
      <c r="AF6602" s="19"/>
    </row>
    <row r="6603" spans="1:32" ht="15.75" x14ac:dyDescent="0.25">
      <c r="B6603" s="8"/>
      <c r="C6603" s="8"/>
      <c r="D6603" s="8"/>
      <c r="E6603" s="43">
        <f t="shared" si="3670"/>
        <v>1</v>
      </c>
      <c r="F6603" s="43">
        <f t="shared" si="3660"/>
        <v>0</v>
      </c>
      <c r="G6603" s="43">
        <f t="shared" si="3661"/>
        <v>0</v>
      </c>
      <c r="H6603" s="43">
        <f t="shared" si="3671"/>
        <v>0</v>
      </c>
      <c r="I6603" s="43">
        <f t="shared" si="3662"/>
        <v>0</v>
      </c>
      <c r="J6603" s="43">
        <f t="shared" si="3663"/>
        <v>0</v>
      </c>
      <c r="K6603" s="8"/>
      <c r="L6603" s="17" t="str">
        <f t="shared" si="3664"/>
        <v>П</v>
      </c>
      <c r="M6603" s="20"/>
      <c r="N6603" s="18"/>
      <c r="O6603" s="18"/>
      <c r="P6603" s="19"/>
      <c r="Q6603" s="10"/>
      <c r="R6603" s="8"/>
      <c r="S6603" s="8"/>
      <c r="T6603" s="8"/>
      <c r="U6603" s="43">
        <f t="shared" si="3672"/>
        <v>1</v>
      </c>
      <c r="V6603" s="43">
        <f t="shared" si="3665"/>
        <v>0</v>
      </c>
      <c r="W6603" s="43">
        <f t="shared" si="3666"/>
        <v>0</v>
      </c>
      <c r="X6603" s="43">
        <f t="shared" si="3673"/>
        <v>0</v>
      </c>
      <c r="Y6603" s="43">
        <f t="shared" si="3667"/>
        <v>0</v>
      </c>
      <c r="Z6603" s="43">
        <f t="shared" si="3668"/>
        <v>0</v>
      </c>
      <c r="AA6603" s="8"/>
      <c r="AB6603" s="17" t="str">
        <f t="shared" si="3669"/>
        <v>П</v>
      </c>
      <c r="AC6603" s="20"/>
      <c r="AD6603" s="18"/>
      <c r="AE6603" s="18"/>
      <c r="AF6603" s="19"/>
    </row>
    <row r="6604" spans="1:32" ht="15.75" x14ac:dyDescent="0.25">
      <c r="B6604" s="8"/>
      <c r="C6604" s="8"/>
      <c r="D6604" s="8"/>
      <c r="E6604" s="43">
        <f t="shared" si="3670"/>
        <v>1</v>
      </c>
      <c r="F6604" s="43">
        <f t="shared" si="3660"/>
        <v>0</v>
      </c>
      <c r="G6604" s="43">
        <f t="shared" si="3661"/>
        <v>0</v>
      </c>
      <c r="H6604" s="43">
        <f t="shared" si="3671"/>
        <v>0</v>
      </c>
      <c r="I6604" s="43">
        <f t="shared" si="3662"/>
        <v>0</v>
      </c>
      <c r="J6604" s="43">
        <f t="shared" si="3663"/>
        <v>0</v>
      </c>
      <c r="K6604" s="8"/>
      <c r="L6604" s="17" t="str">
        <f t="shared" si="3664"/>
        <v>П</v>
      </c>
      <c r="M6604" s="20"/>
      <c r="N6604" s="18"/>
      <c r="O6604" s="18"/>
      <c r="P6604" s="19"/>
      <c r="Q6604" s="10"/>
      <c r="R6604" s="8"/>
      <c r="S6604" s="8"/>
      <c r="T6604" s="8"/>
      <c r="U6604" s="43">
        <f t="shared" si="3672"/>
        <v>1</v>
      </c>
      <c r="V6604" s="43">
        <f t="shared" si="3665"/>
        <v>0</v>
      </c>
      <c r="W6604" s="43">
        <f t="shared" si="3666"/>
        <v>0</v>
      </c>
      <c r="X6604" s="43">
        <f t="shared" si="3673"/>
        <v>0</v>
      </c>
      <c r="Y6604" s="43">
        <f t="shared" si="3667"/>
        <v>0</v>
      </c>
      <c r="Z6604" s="43">
        <f t="shared" si="3668"/>
        <v>0</v>
      </c>
      <c r="AA6604" s="8"/>
      <c r="AB6604" s="17" t="str">
        <f t="shared" si="3669"/>
        <v>П</v>
      </c>
      <c r="AC6604" s="20"/>
      <c r="AD6604" s="18"/>
      <c r="AE6604" s="18"/>
      <c r="AF6604" s="19"/>
    </row>
    <row r="6605" spans="1:32" ht="15.75" x14ac:dyDescent="0.25">
      <c r="B6605" s="8"/>
      <c r="C6605" s="8"/>
      <c r="D6605" s="8"/>
      <c r="E6605" s="43">
        <f t="shared" si="3670"/>
        <v>1</v>
      </c>
      <c r="F6605" s="43">
        <f t="shared" si="3660"/>
        <v>0</v>
      </c>
      <c r="G6605" s="43">
        <f t="shared" si="3661"/>
        <v>0</v>
      </c>
      <c r="H6605" s="43">
        <f t="shared" si="3671"/>
        <v>0</v>
      </c>
      <c r="I6605" s="43">
        <f t="shared" si="3662"/>
        <v>0</v>
      </c>
      <c r="J6605" s="43">
        <f t="shared" si="3663"/>
        <v>0</v>
      </c>
      <c r="K6605" s="8"/>
      <c r="L6605" s="17" t="str">
        <f t="shared" si="3664"/>
        <v>П</v>
      </c>
      <c r="M6605" s="20"/>
      <c r="N6605" s="18"/>
      <c r="O6605" s="18"/>
      <c r="P6605" s="19"/>
      <c r="Q6605" s="10"/>
      <c r="R6605" s="8"/>
      <c r="S6605" s="8"/>
      <c r="T6605" s="8"/>
      <c r="U6605" s="43">
        <f t="shared" si="3672"/>
        <v>1</v>
      </c>
      <c r="V6605" s="43">
        <f t="shared" si="3665"/>
        <v>0</v>
      </c>
      <c r="W6605" s="43">
        <f t="shared" si="3666"/>
        <v>0</v>
      </c>
      <c r="X6605" s="43">
        <f t="shared" si="3673"/>
        <v>0</v>
      </c>
      <c r="Y6605" s="43">
        <f t="shared" si="3667"/>
        <v>0</v>
      </c>
      <c r="Z6605" s="43">
        <f t="shared" si="3668"/>
        <v>0</v>
      </c>
      <c r="AA6605" s="8"/>
      <c r="AB6605" s="17" t="str">
        <f t="shared" si="3669"/>
        <v>П</v>
      </c>
      <c r="AC6605" s="20"/>
      <c r="AD6605" s="18"/>
      <c r="AE6605" s="18"/>
      <c r="AF6605" s="19"/>
    </row>
    <row r="6606" spans="1:32" ht="15.75" x14ac:dyDescent="0.25">
      <c r="B6606" s="8"/>
      <c r="C6606" s="8"/>
      <c r="D6606" s="8"/>
      <c r="E6606" s="43">
        <f t="shared" si="3670"/>
        <v>1</v>
      </c>
      <c r="F6606" s="43">
        <f t="shared" si="3660"/>
        <v>0</v>
      </c>
      <c r="G6606" s="43">
        <f t="shared" si="3661"/>
        <v>0</v>
      </c>
      <c r="H6606" s="43">
        <f t="shared" si="3671"/>
        <v>0</v>
      </c>
      <c r="I6606" s="43">
        <f t="shared" si="3662"/>
        <v>0</v>
      </c>
      <c r="J6606" s="43">
        <f t="shared" si="3663"/>
        <v>0</v>
      </c>
      <c r="K6606" s="8"/>
      <c r="L6606" s="17" t="str">
        <f t="shared" si="3664"/>
        <v>П</v>
      </c>
      <c r="M6606" s="20"/>
      <c r="N6606" s="18"/>
      <c r="O6606" s="18"/>
      <c r="P6606" s="19"/>
      <c r="Q6606" s="10"/>
      <c r="R6606" s="8"/>
      <c r="S6606" s="8"/>
      <c r="T6606" s="8"/>
      <c r="U6606" s="43">
        <f t="shared" si="3672"/>
        <v>1</v>
      </c>
      <c r="V6606" s="43">
        <f t="shared" si="3665"/>
        <v>0</v>
      </c>
      <c r="W6606" s="43">
        <f t="shared" si="3666"/>
        <v>0</v>
      </c>
      <c r="X6606" s="43">
        <f t="shared" si="3673"/>
        <v>0</v>
      </c>
      <c r="Y6606" s="43">
        <f t="shared" si="3667"/>
        <v>0</v>
      </c>
      <c r="Z6606" s="43">
        <f t="shared" si="3668"/>
        <v>0</v>
      </c>
      <c r="AA6606" s="8"/>
      <c r="AB6606" s="17" t="str">
        <f t="shared" si="3669"/>
        <v>П</v>
      </c>
      <c r="AC6606" s="20"/>
      <c r="AD6606" s="18"/>
      <c r="AE6606" s="18"/>
      <c r="AF6606" s="19"/>
    </row>
    <row r="6607" spans="1:32" ht="15.75" x14ac:dyDescent="0.25">
      <c r="B6607" s="8"/>
      <c r="C6607" s="8"/>
      <c r="D6607" s="8"/>
      <c r="E6607" s="43">
        <f t="shared" si="3670"/>
        <v>1</v>
      </c>
      <c r="F6607" s="43">
        <f t="shared" si="3660"/>
        <v>0</v>
      </c>
      <c r="G6607" s="43">
        <f t="shared" si="3661"/>
        <v>0</v>
      </c>
      <c r="H6607" s="43">
        <f t="shared" si="3671"/>
        <v>0</v>
      </c>
      <c r="I6607" s="43">
        <f t="shared" si="3662"/>
        <v>0</v>
      </c>
      <c r="J6607" s="43">
        <f t="shared" si="3663"/>
        <v>0</v>
      </c>
      <c r="K6607" s="8"/>
      <c r="L6607" s="17" t="str">
        <f t="shared" si="3664"/>
        <v>П</v>
      </c>
      <c r="M6607" s="20"/>
      <c r="N6607" s="18"/>
      <c r="O6607" s="18"/>
      <c r="P6607" s="19"/>
      <c r="Q6607" s="10"/>
      <c r="R6607" s="8"/>
      <c r="S6607" s="8"/>
      <c r="T6607" s="8"/>
      <c r="U6607" s="43">
        <f t="shared" si="3672"/>
        <v>1</v>
      </c>
      <c r="V6607" s="43">
        <f t="shared" si="3665"/>
        <v>0</v>
      </c>
      <c r="W6607" s="43">
        <f t="shared" si="3666"/>
        <v>0</v>
      </c>
      <c r="X6607" s="43">
        <f t="shared" si="3673"/>
        <v>0</v>
      </c>
      <c r="Y6607" s="43">
        <f t="shared" si="3667"/>
        <v>0</v>
      </c>
      <c r="Z6607" s="43">
        <f t="shared" si="3668"/>
        <v>0</v>
      </c>
      <c r="AA6607" s="8"/>
      <c r="AB6607" s="17" t="str">
        <f t="shared" si="3669"/>
        <v>П</v>
      </c>
      <c r="AC6607" s="20"/>
      <c r="AD6607" s="18"/>
      <c r="AE6607" s="18"/>
      <c r="AF6607" s="19"/>
    </row>
    <row r="6608" spans="1:32" ht="15.75" x14ac:dyDescent="0.25">
      <c r="B6608" s="8"/>
      <c r="C6608" s="8"/>
      <c r="D6608" s="8"/>
      <c r="E6608" s="43">
        <f t="shared" si="3670"/>
        <v>1</v>
      </c>
      <c r="F6608" s="43">
        <f t="shared" si="3660"/>
        <v>0</v>
      </c>
      <c r="G6608" s="43">
        <f t="shared" si="3661"/>
        <v>0</v>
      </c>
      <c r="H6608" s="43">
        <f t="shared" si="3671"/>
        <v>0</v>
      </c>
      <c r="I6608" s="43">
        <f t="shared" si="3662"/>
        <v>0</v>
      </c>
      <c r="J6608" s="43">
        <f t="shared" si="3663"/>
        <v>0</v>
      </c>
      <c r="K6608" s="8"/>
      <c r="L6608" s="17" t="str">
        <f t="shared" si="3664"/>
        <v>П</v>
      </c>
      <c r="M6608" s="20"/>
      <c r="N6608" s="18"/>
      <c r="O6608" s="18"/>
      <c r="P6608" s="19"/>
      <c r="Q6608" s="10"/>
      <c r="R6608" s="8"/>
      <c r="S6608" s="8"/>
      <c r="T6608" s="8"/>
      <c r="U6608" s="43">
        <f t="shared" si="3672"/>
        <v>1</v>
      </c>
      <c r="V6608" s="43">
        <f t="shared" si="3665"/>
        <v>0</v>
      </c>
      <c r="W6608" s="43">
        <f t="shared" si="3666"/>
        <v>0</v>
      </c>
      <c r="X6608" s="43">
        <f t="shared" si="3673"/>
        <v>0</v>
      </c>
      <c r="Y6608" s="43">
        <f t="shared" si="3667"/>
        <v>0</v>
      </c>
      <c r="Z6608" s="43">
        <f t="shared" si="3668"/>
        <v>0</v>
      </c>
      <c r="AA6608" s="8"/>
      <c r="AB6608" s="17" t="str">
        <f t="shared" si="3669"/>
        <v>П</v>
      </c>
      <c r="AC6608" s="20"/>
      <c r="AD6608" s="18"/>
      <c r="AE6608" s="18"/>
      <c r="AF6608" s="19"/>
    </row>
    <row r="6609" spans="2:32" ht="18.75" x14ac:dyDescent="0.25">
      <c r="B6609" s="8"/>
      <c r="C6609" s="8"/>
      <c r="D6609" s="8"/>
      <c r="E6609" s="21">
        <f t="shared" ref="E6609:J6609" si="3674">SUM(E6599:E6603)</f>
        <v>5</v>
      </c>
      <c r="F6609" s="22">
        <f t="shared" si="3674"/>
        <v>0</v>
      </c>
      <c r="G6609" s="22">
        <f t="shared" si="3674"/>
        <v>0</v>
      </c>
      <c r="H6609" s="23">
        <f t="shared" si="3674"/>
        <v>0</v>
      </c>
      <c r="I6609" s="22">
        <f t="shared" si="3674"/>
        <v>0</v>
      </c>
      <c r="J6609" s="22">
        <f t="shared" si="3674"/>
        <v>0</v>
      </c>
      <c r="K6609" s="8"/>
      <c r="L6609" s="8"/>
      <c r="M6609" s="20"/>
      <c r="N6609" s="9"/>
      <c r="O6609" s="9"/>
      <c r="P6609" s="18">
        <f>SUM(P6599:P6608)</f>
        <v>0</v>
      </c>
      <c r="Q6609" s="10"/>
      <c r="R6609" s="8"/>
      <c r="S6609" s="8"/>
      <c r="T6609" s="8"/>
      <c r="U6609" s="21">
        <f t="shared" ref="U6609:Z6609" si="3675">SUM(U6599:U6603)</f>
        <v>5</v>
      </c>
      <c r="V6609" s="22">
        <f t="shared" si="3675"/>
        <v>0</v>
      </c>
      <c r="W6609" s="22">
        <f t="shared" si="3675"/>
        <v>0</v>
      </c>
      <c r="X6609" s="23">
        <f t="shared" si="3675"/>
        <v>0</v>
      </c>
      <c r="Y6609" s="22">
        <f t="shared" si="3675"/>
        <v>0</v>
      </c>
      <c r="Z6609" s="22">
        <f t="shared" si="3675"/>
        <v>0</v>
      </c>
      <c r="AA6609" s="8"/>
      <c r="AB6609" s="8"/>
      <c r="AC6609" s="20"/>
      <c r="AD6609" s="9"/>
      <c r="AE6609" s="9"/>
      <c r="AF6609" s="19">
        <f>SUM(AF6599:AF6608)</f>
        <v>0</v>
      </c>
    </row>
    <row r="6610" spans="2:32" ht="15.75" x14ac:dyDescent="0.25">
      <c r="B6610" s="8"/>
      <c r="C6610" s="8"/>
      <c r="D6610" s="8"/>
      <c r="E6610" s="8"/>
      <c r="F6610" s="8"/>
      <c r="G6610" s="8"/>
      <c r="H6610" s="8"/>
      <c r="I6610" s="8"/>
      <c r="J6610" s="8"/>
      <c r="K6610" s="8"/>
      <c r="L6610" s="8"/>
      <c r="M6610" s="8"/>
      <c r="N6610" s="24"/>
      <c r="O6610" s="9"/>
      <c r="P6610" s="8">
        <f>SUM(P6599:P6609)</f>
        <v>0</v>
      </c>
      <c r="Q6610" s="10"/>
      <c r="R6610" s="8"/>
      <c r="S6610" s="8"/>
      <c r="T6610" s="8"/>
      <c r="U6610" s="8"/>
      <c r="V6610" s="8"/>
      <c r="W6610" s="8"/>
      <c r="X6610" s="8"/>
      <c r="Y6610" s="8"/>
      <c r="Z6610" s="8"/>
      <c r="AA6610" s="8"/>
      <c r="AB6610" s="8"/>
      <c r="AC6610" s="8"/>
      <c r="AD6610" s="58"/>
      <c r="AE6610" s="58"/>
      <c r="AF6610" s="8"/>
    </row>
    <row r="6611" spans="2:32" ht="18.75" x14ac:dyDescent="0.25">
      <c r="B6611" s="8"/>
      <c r="C6611" s="8"/>
      <c r="D6611" s="8"/>
      <c r="E6611" s="25">
        <f t="shared" ref="E6611:J6611" si="3676">SUM(E6604:E6608)</f>
        <v>5</v>
      </c>
      <c r="F6611" s="22">
        <f t="shared" si="3676"/>
        <v>0</v>
      </c>
      <c r="G6611" s="22">
        <f t="shared" si="3676"/>
        <v>0</v>
      </c>
      <c r="H6611" s="14">
        <f t="shared" si="3676"/>
        <v>0</v>
      </c>
      <c r="I6611" s="22">
        <f t="shared" si="3676"/>
        <v>0</v>
      </c>
      <c r="J6611" s="22">
        <f t="shared" si="3676"/>
        <v>0</v>
      </c>
      <c r="K6611" s="8"/>
      <c r="L6611" s="8"/>
      <c r="M6611" s="8"/>
      <c r="N6611" s="9"/>
      <c r="O6611" s="8"/>
      <c r="P6611" s="8"/>
      <c r="Q6611" s="10"/>
      <c r="R6611" s="8"/>
      <c r="S6611" s="8"/>
      <c r="T6611" s="8"/>
      <c r="U6611" s="25">
        <f t="shared" ref="U6611:Z6611" si="3677">SUM(U6604:U6608)</f>
        <v>5</v>
      </c>
      <c r="V6611" s="22">
        <f t="shared" si="3677"/>
        <v>0</v>
      </c>
      <c r="W6611" s="22">
        <f t="shared" si="3677"/>
        <v>0</v>
      </c>
      <c r="X6611" s="14">
        <f t="shared" si="3677"/>
        <v>0</v>
      </c>
      <c r="Y6611" s="22">
        <f t="shared" si="3677"/>
        <v>0</v>
      </c>
      <c r="Z6611" s="22">
        <f t="shared" si="3677"/>
        <v>0</v>
      </c>
      <c r="AA6611" s="8"/>
      <c r="AB6611" s="8"/>
      <c r="AC6611" s="8"/>
      <c r="AD6611" s="8"/>
      <c r="AE6611" s="8"/>
      <c r="AF6611" s="8"/>
    </row>
    <row r="6612" spans="2:32" ht="18.75" x14ac:dyDescent="0.25">
      <c r="B6612" s="8"/>
      <c r="C6612" s="8"/>
      <c r="D6612" s="8"/>
      <c r="E6612" s="12">
        <f t="shared" ref="E6612:J6612" si="3678">SUM(E6599:E6608)</f>
        <v>10</v>
      </c>
      <c r="F6612" s="22">
        <f t="shared" si="3678"/>
        <v>0</v>
      </c>
      <c r="G6612" s="22">
        <f t="shared" si="3678"/>
        <v>0</v>
      </c>
      <c r="H6612" s="14">
        <f t="shared" si="3678"/>
        <v>0</v>
      </c>
      <c r="I6612" s="22">
        <f t="shared" si="3678"/>
        <v>0</v>
      </c>
      <c r="J6612" s="22">
        <f t="shared" si="3678"/>
        <v>0</v>
      </c>
      <c r="K6612" s="8"/>
      <c r="L6612" s="8"/>
      <c r="M6612" s="8"/>
      <c r="N6612" s="9"/>
      <c r="O6612" s="8"/>
      <c r="P6612" s="8"/>
      <c r="Q6612" s="10"/>
      <c r="R6612" s="8"/>
      <c r="S6612" s="8"/>
      <c r="T6612" s="8"/>
      <c r="U6612" s="12">
        <f t="shared" ref="U6612:Z6612" si="3679">SUM(U6599:U6608)</f>
        <v>10</v>
      </c>
      <c r="V6612" s="22">
        <f t="shared" si="3679"/>
        <v>0</v>
      </c>
      <c r="W6612" s="22">
        <f t="shared" si="3679"/>
        <v>0</v>
      </c>
      <c r="X6612" s="14">
        <f t="shared" si="3679"/>
        <v>0</v>
      </c>
      <c r="Y6612" s="22">
        <f t="shared" si="3679"/>
        <v>0</v>
      </c>
      <c r="Z6612" s="22">
        <f t="shared" si="3679"/>
        <v>0</v>
      </c>
      <c r="AA6612" s="8"/>
      <c r="AB6612" s="8"/>
      <c r="AC6612" s="8"/>
      <c r="AD6612" s="8"/>
      <c r="AE6612" s="8"/>
      <c r="AF6612" s="8"/>
    </row>
    <row r="6613" spans="2:32" ht="15" x14ac:dyDescent="0.25">
      <c r="B6613" s="8"/>
      <c r="C6613" s="8"/>
      <c r="D6613" s="8"/>
      <c r="E6613" s="8"/>
      <c r="F6613" s="8"/>
      <c r="G6613" s="8"/>
      <c r="H6613" s="8"/>
      <c r="I6613" s="8"/>
      <c r="J6613" s="8"/>
      <c r="K6613" s="8"/>
      <c r="L6613" s="8"/>
      <c r="M6613" s="8"/>
      <c r="N6613" s="9"/>
      <c r="O6613" s="8"/>
      <c r="P6613" s="8"/>
      <c r="Q6613" s="10"/>
      <c r="R6613" s="8"/>
      <c r="S6613" s="8"/>
      <c r="T6613" s="8"/>
      <c r="U6613" s="8"/>
      <c r="V6613" s="8"/>
      <c r="W6613" s="8"/>
      <c r="X6613" s="8"/>
      <c r="Y6613" s="8"/>
      <c r="Z6613" s="8"/>
      <c r="AA6613" s="8"/>
      <c r="AB6613" s="8"/>
      <c r="AC6613" s="8"/>
      <c r="AD6613" s="8"/>
      <c r="AE6613" s="8"/>
      <c r="AF6613" s="8"/>
    </row>
    <row r="6614" spans="2:32" ht="15" x14ac:dyDescent="0.25">
      <c r="B6614" s="8"/>
      <c r="C6614" s="8"/>
      <c r="D6614" s="8"/>
      <c r="E6614" s="8"/>
      <c r="F6614" s="8"/>
      <c r="G6614" s="8"/>
      <c r="H6614" s="8"/>
      <c r="I6614" s="8"/>
      <c r="J6614" s="8"/>
      <c r="K6614" s="8"/>
      <c r="L6614" s="8"/>
      <c r="M6614" s="8"/>
      <c r="N6614" s="9"/>
      <c r="O6614" s="8"/>
      <c r="P6614" s="8"/>
      <c r="Q6614" s="10"/>
      <c r="R6614" s="8"/>
      <c r="S6614" s="8"/>
      <c r="T6614" s="8"/>
      <c r="U6614" s="8"/>
      <c r="V6614" s="8"/>
      <c r="W6614" s="8"/>
      <c r="X6614" s="8"/>
      <c r="Y6614" s="8"/>
      <c r="Z6614" s="8"/>
      <c r="AA6614" s="8"/>
      <c r="AB6614" s="8"/>
      <c r="AC6614" s="8"/>
      <c r="AD6614" s="8"/>
      <c r="AE6614" s="8"/>
      <c r="AF6614" s="8"/>
    </row>
    <row r="6615" spans="2:32" ht="15" x14ac:dyDescent="0.25">
      <c r="B6615" s="8"/>
      <c r="C6615" s="8"/>
      <c r="D6615" s="8"/>
      <c r="E6615" s="8"/>
      <c r="F6615" s="8"/>
      <c r="G6615" s="8"/>
      <c r="H6615" s="8"/>
      <c r="I6615" s="8"/>
      <c r="J6615" s="8"/>
      <c r="K6615" s="8"/>
      <c r="L6615" s="8"/>
      <c r="M6615" s="8"/>
      <c r="N6615" s="9"/>
      <c r="O6615" s="8"/>
      <c r="P6615" s="8"/>
      <c r="Q6615" s="10"/>
      <c r="R6615" s="8"/>
      <c r="S6615" s="8"/>
      <c r="T6615" s="8"/>
      <c r="U6615" s="8"/>
      <c r="V6615" s="8"/>
      <c r="W6615" s="8"/>
      <c r="X6615" s="8"/>
      <c r="Y6615" s="8"/>
      <c r="Z6615" s="8"/>
      <c r="AA6615" s="8"/>
      <c r="AB6615" s="8"/>
      <c r="AC6615" s="8"/>
      <c r="AD6615" s="8"/>
      <c r="AE6615" s="8"/>
      <c r="AF6615" s="8"/>
    </row>
    <row r="6616" spans="2:32" ht="15" x14ac:dyDescent="0.25">
      <c r="B6616" s="8"/>
      <c r="C6616" s="8"/>
      <c r="D6616" s="8"/>
      <c r="E6616" s="8"/>
      <c r="F6616" s="8"/>
      <c r="G6616" s="8"/>
      <c r="H6616" s="8"/>
      <c r="I6616" s="8"/>
      <c r="J6616" s="8"/>
      <c r="K6616" s="8"/>
      <c r="L6616" s="8"/>
      <c r="M6616" s="8"/>
      <c r="N6616" s="9"/>
      <c r="O6616" s="8"/>
      <c r="P6616" s="8"/>
      <c r="Q6616" s="10"/>
      <c r="R6616" s="8"/>
      <c r="S6616" s="8"/>
      <c r="T6616" s="8"/>
      <c r="U6616" s="8"/>
      <c r="V6616" s="8"/>
      <c r="W6616" s="8"/>
      <c r="X6616" s="8"/>
      <c r="Y6616" s="8"/>
      <c r="Z6616" s="8"/>
      <c r="AA6616" s="8"/>
      <c r="AB6616" s="8"/>
      <c r="AC6616" s="8"/>
      <c r="AD6616" s="8"/>
      <c r="AE6616" s="8"/>
      <c r="AF6616" s="8"/>
    </row>
    <row r="6617" spans="2:32" ht="15" x14ac:dyDescent="0.25">
      <c r="B6617" s="8"/>
      <c r="C6617" s="8"/>
      <c r="D6617" s="8"/>
      <c r="E6617" s="8"/>
      <c r="F6617" s="8"/>
      <c r="G6617" s="8"/>
      <c r="H6617" s="8"/>
      <c r="I6617" s="8"/>
      <c r="J6617" s="8"/>
      <c r="K6617" s="8"/>
      <c r="L6617" s="8"/>
      <c r="M6617" s="8"/>
      <c r="N6617" s="9"/>
      <c r="O6617" s="8"/>
      <c r="P6617" s="8"/>
      <c r="Q6617" s="10"/>
      <c r="R6617" s="8"/>
      <c r="S6617" s="8"/>
      <c r="T6617" s="8"/>
      <c r="U6617" s="8"/>
      <c r="V6617" s="8"/>
      <c r="W6617" s="8"/>
      <c r="X6617" s="8"/>
      <c r="Y6617" s="8"/>
      <c r="Z6617" s="8"/>
      <c r="AA6617" s="8"/>
      <c r="AB6617" s="8"/>
      <c r="AC6617" s="8"/>
      <c r="AD6617" s="8"/>
      <c r="AE6617" s="8"/>
      <c r="AF6617" s="8"/>
    </row>
    <row r="6618" spans="2:32" ht="18.75" x14ac:dyDescent="0.3">
      <c r="B6618" s="59" t="s">
        <v>7</v>
      </c>
      <c r="C6618" s="60"/>
      <c r="D6618" s="26">
        <f>B6595</f>
        <v>184</v>
      </c>
      <c r="E6618" s="59">
        <f>D6595</f>
        <v>44763</v>
      </c>
      <c r="F6618" s="61"/>
      <c r="G6618" s="61"/>
      <c r="H6618" s="62"/>
      <c r="I6618" s="59" t="str">
        <f>Y6595</f>
        <v>чемпионат</v>
      </c>
      <c r="J6618" s="63"/>
      <c r="K6618" s="63"/>
      <c r="L6618" s="63"/>
      <c r="M6618" s="63"/>
      <c r="N6618" s="60"/>
      <c r="O6618" s="8"/>
      <c r="P6618" s="64" t="s">
        <v>8</v>
      </c>
      <c r="Q6618" s="65"/>
      <c r="R6618" s="65"/>
      <c r="S6618" s="65"/>
      <c r="T6618" s="65"/>
      <c r="U6618" s="65"/>
      <c r="V6618" s="27" t="s">
        <v>9</v>
      </c>
      <c r="W6618" s="28" t="s">
        <v>10</v>
      </c>
      <c r="X6618" s="8"/>
      <c r="Y6618" s="66" t="s">
        <v>11</v>
      </c>
      <c r="Z6618" s="67"/>
      <c r="AA6618" s="67"/>
      <c r="AB6618" s="67"/>
      <c r="AC6618" s="67"/>
      <c r="AD6618" s="67"/>
      <c r="AE6618" s="29" t="s">
        <v>9</v>
      </c>
      <c r="AF6618" s="30" t="s">
        <v>10</v>
      </c>
    </row>
    <row r="6619" spans="2:32" ht="15.75" x14ac:dyDescent="0.25">
      <c r="B6619" s="68" t="str">
        <f>I6595</f>
        <v>ком 1</v>
      </c>
      <c r="C6619" s="69"/>
      <c r="D6619" s="70"/>
      <c r="E6619" s="74" t="s">
        <v>12</v>
      </c>
      <c r="F6619" s="74"/>
      <c r="G6619" s="74" t="s">
        <v>13</v>
      </c>
      <c r="H6619" s="74"/>
      <c r="I6619" s="49" t="s">
        <v>14</v>
      </c>
      <c r="J6619" s="51"/>
      <c r="K6619" s="44" t="s">
        <v>15</v>
      </c>
      <c r="L6619" s="45"/>
      <c r="M6619" s="19"/>
      <c r="N6619" s="19"/>
      <c r="O6619" s="8"/>
      <c r="P6619" s="44" t="s">
        <v>16</v>
      </c>
      <c r="Q6619" s="45"/>
      <c r="R6619" s="43" t="s">
        <v>17</v>
      </c>
      <c r="S6619" s="43" t="s">
        <v>18</v>
      </c>
      <c r="T6619" s="41" t="s">
        <v>19</v>
      </c>
      <c r="U6619" s="43" t="s">
        <v>20</v>
      </c>
      <c r="V6619" s="31"/>
      <c r="W6619" s="32"/>
      <c r="X6619" s="8"/>
      <c r="Y6619" s="44" t="s">
        <v>16</v>
      </c>
      <c r="Z6619" s="45"/>
      <c r="AA6619" s="43" t="s">
        <v>21</v>
      </c>
      <c r="AB6619" s="43" t="s">
        <v>18</v>
      </c>
      <c r="AC6619" s="41" t="s">
        <v>22</v>
      </c>
      <c r="AD6619" s="43" t="s">
        <v>20</v>
      </c>
      <c r="AE6619" s="31"/>
      <c r="AF6619" s="32"/>
    </row>
    <row r="6620" spans="2:32" ht="15.75" x14ac:dyDescent="0.25">
      <c r="B6620" s="71"/>
      <c r="C6620" s="72"/>
      <c r="D6620" s="73"/>
      <c r="E6620" s="43">
        <f>SUM(I6599:I6608)</f>
        <v>0</v>
      </c>
      <c r="F6620" s="33" t="s">
        <v>23</v>
      </c>
      <c r="G6620" s="43">
        <f>SUM(J6599:J6608)</f>
        <v>0</v>
      </c>
      <c r="H6620" s="33" t="s">
        <v>23</v>
      </c>
      <c r="I6620" s="31"/>
      <c r="J6620" s="31" t="s">
        <v>20</v>
      </c>
      <c r="K6620" s="44" t="s">
        <v>24</v>
      </c>
      <c r="L6620" s="45"/>
      <c r="M6620" s="44">
        <f>SUM(M6619:N6619)</f>
        <v>0</v>
      </c>
      <c r="N6620" s="45"/>
      <c r="O6620" s="8"/>
      <c r="P6620" s="44" t="s">
        <v>16</v>
      </c>
      <c r="Q6620" s="45"/>
      <c r="R6620" s="43" t="s">
        <v>25</v>
      </c>
      <c r="S6620" s="43" t="s">
        <v>18</v>
      </c>
      <c r="T6620" s="41" t="s">
        <v>26</v>
      </c>
      <c r="U6620" s="43" t="s">
        <v>20</v>
      </c>
      <c r="V6620" s="31"/>
      <c r="W6620" s="32"/>
      <c r="X6620" s="8"/>
      <c r="Y6620" s="44" t="s">
        <v>16</v>
      </c>
      <c r="Z6620" s="45"/>
      <c r="AA6620" s="43" t="s">
        <v>27</v>
      </c>
      <c r="AB6620" s="43" t="s">
        <v>18</v>
      </c>
      <c r="AC6620" s="41" t="s">
        <v>28</v>
      </c>
      <c r="AD6620" s="43" t="s">
        <v>20</v>
      </c>
      <c r="AE6620" s="31"/>
      <c r="AF6620" s="32"/>
    </row>
    <row r="6621" spans="2:32" ht="15.75" customHeight="1" x14ac:dyDescent="0.25">
      <c r="B6621" s="74" t="str">
        <f>R6595</f>
        <v>ком 2</v>
      </c>
      <c r="C6621" s="74"/>
      <c r="D6621" s="74"/>
      <c r="E6621" s="74" t="s">
        <v>12</v>
      </c>
      <c r="F6621" s="74"/>
      <c r="G6621" s="74" t="s">
        <v>13</v>
      </c>
      <c r="H6621" s="74"/>
      <c r="I6621" s="49" t="s">
        <v>14</v>
      </c>
      <c r="J6621" s="51"/>
      <c r="K6621" s="78">
        <f>P6609/30</f>
        <v>0</v>
      </c>
      <c r="L6621" s="79"/>
      <c r="M6621" s="82">
        <f>AF6609/30</f>
        <v>0</v>
      </c>
      <c r="N6621" s="82"/>
      <c r="O6621" s="8"/>
      <c r="P6621" s="44" t="s">
        <v>16</v>
      </c>
      <c r="Q6621" s="45"/>
      <c r="R6621" s="43" t="s">
        <v>29</v>
      </c>
      <c r="S6621" s="43" t="s">
        <v>18</v>
      </c>
      <c r="T6621" s="83" t="s">
        <v>30</v>
      </c>
      <c r="U6621" s="84"/>
      <c r="V6621" s="31"/>
      <c r="W6621" s="32"/>
      <c r="X6621" s="8"/>
      <c r="Y6621" s="44" t="s">
        <v>16</v>
      </c>
      <c r="Z6621" s="45"/>
      <c r="AA6621" s="43" t="s">
        <v>31</v>
      </c>
      <c r="AB6621" s="44" t="s">
        <v>32</v>
      </c>
      <c r="AC6621" s="77"/>
      <c r="AD6621" s="45"/>
      <c r="AE6621" s="31"/>
      <c r="AF6621" s="32"/>
    </row>
    <row r="6622" spans="2:32" ht="15.75" customHeight="1" x14ac:dyDescent="0.25">
      <c r="B6622" s="74"/>
      <c r="C6622" s="74"/>
      <c r="D6622" s="74"/>
      <c r="E6622" s="43">
        <f>SUM(Y6599:Y6608)</f>
        <v>0</v>
      </c>
      <c r="F6622" s="33" t="s">
        <v>23</v>
      </c>
      <c r="G6622" s="43">
        <f>SUM(Z6599:Z6608)</f>
        <v>0</v>
      </c>
      <c r="H6622" s="33" t="s">
        <v>23</v>
      </c>
      <c r="I6622" s="32"/>
      <c r="J6622" s="34" t="s">
        <v>20</v>
      </c>
      <c r="K6622" s="80"/>
      <c r="L6622" s="81"/>
      <c r="M6622" s="82"/>
      <c r="N6622" s="82"/>
      <c r="O6622" s="8"/>
      <c r="P6622" s="44" t="s">
        <v>33</v>
      </c>
      <c r="Q6622" s="77"/>
      <c r="R6622" s="77"/>
      <c r="S6622" s="77"/>
      <c r="T6622" s="77"/>
      <c r="U6622" s="45"/>
      <c r="V6622" s="32">
        <f>SUM(V6619:V6621)</f>
        <v>0</v>
      </c>
      <c r="W6622" s="32">
        <f>SUM(W6619:W6621)</f>
        <v>0</v>
      </c>
      <c r="X6622" s="8"/>
      <c r="Y6622" s="44" t="s">
        <v>16</v>
      </c>
      <c r="Z6622" s="45"/>
      <c r="AA6622" s="43" t="s">
        <v>34</v>
      </c>
      <c r="AB6622" s="44" t="s">
        <v>32</v>
      </c>
      <c r="AC6622" s="77"/>
      <c r="AD6622" s="45"/>
      <c r="AE6622" s="31"/>
      <c r="AF6622" s="32"/>
    </row>
    <row r="6623" spans="2:32" ht="18.75" x14ac:dyDescent="0.25">
      <c r="B6623" s="8"/>
      <c r="C6623" s="8"/>
      <c r="D6623" s="8"/>
      <c r="E6623" s="8"/>
      <c r="F6623" s="46" t="s">
        <v>35</v>
      </c>
      <c r="G6623" s="47"/>
      <c r="H6623" s="47"/>
      <c r="I6623" s="47"/>
      <c r="J6623" s="48"/>
      <c r="K6623" s="35" t="str">
        <f>_xlfn.CONCAT(F6611," ",":"," ",F6609)</f>
        <v>0 : 0</v>
      </c>
      <c r="L6623" s="22">
        <f>F6612</f>
        <v>0</v>
      </c>
      <c r="M6623" s="35" t="str">
        <f>_xlfn.CONCAT(V6611," ",":"," ",V6609)</f>
        <v>0 : 0</v>
      </c>
      <c r="N6623" s="22">
        <f>V6612</f>
        <v>0</v>
      </c>
      <c r="O6623" s="8"/>
      <c r="P6623" s="44" t="s">
        <v>36</v>
      </c>
      <c r="Q6623" s="77"/>
      <c r="R6623" s="77"/>
      <c r="S6623" s="77"/>
      <c r="T6623" s="77"/>
      <c r="U6623" s="45"/>
      <c r="V6623" s="44">
        <f>V6622+W6622</f>
        <v>0</v>
      </c>
      <c r="W6623" s="45"/>
      <c r="X6623" s="8"/>
      <c r="Y6623" s="44" t="s">
        <v>16</v>
      </c>
      <c r="Z6623" s="45"/>
      <c r="AA6623" s="43" t="s">
        <v>37</v>
      </c>
      <c r="AB6623" s="44" t="s">
        <v>32</v>
      </c>
      <c r="AC6623" s="77"/>
      <c r="AD6623" s="45"/>
      <c r="AE6623" s="31"/>
      <c r="AF6623" s="32"/>
    </row>
    <row r="6624" spans="2:32" ht="18.75" x14ac:dyDescent="0.25">
      <c r="B6624" s="75" t="str">
        <f>IF((M6619)&gt;(N6619),"П1",IF((M6619)&lt;(N6619),"П2","Н"))</f>
        <v>Н</v>
      </c>
      <c r="C6624" s="75"/>
      <c r="D6624" s="36">
        <v>5</v>
      </c>
      <c r="E6624" s="42" t="s">
        <v>38</v>
      </c>
      <c r="F6624" s="46" t="s">
        <v>39</v>
      </c>
      <c r="G6624" s="47"/>
      <c r="H6624" s="47"/>
      <c r="I6624" s="47"/>
      <c r="J6624" s="48"/>
      <c r="K6624" s="35" t="str">
        <f>_xlfn.CONCAT(G6611," ",":"," ",G6609)</f>
        <v>0 : 0</v>
      </c>
      <c r="L6624" s="22">
        <f>G6612</f>
        <v>0</v>
      </c>
      <c r="M6624" s="35" t="str">
        <f>_xlfn.CONCAT(W6611," ",":"," ",W6609)</f>
        <v>0 : 0</v>
      </c>
      <c r="N6624" s="22">
        <f>W6612</f>
        <v>0</v>
      </c>
      <c r="O6624" s="8"/>
      <c r="P6624" s="76" t="s">
        <v>40</v>
      </c>
      <c r="Q6624" s="76"/>
      <c r="R6624" s="76"/>
      <c r="S6624" s="76"/>
      <c r="T6624" s="76"/>
      <c r="U6624" s="37">
        <v>1</v>
      </c>
      <c r="V6624" s="38" t="s">
        <v>41</v>
      </c>
      <c r="W6624" s="38">
        <v>2</v>
      </c>
      <c r="X6624" s="8"/>
      <c r="Y6624" s="44" t="s">
        <v>42</v>
      </c>
      <c r="Z6624" s="77"/>
      <c r="AA6624" s="77"/>
      <c r="AB6624" s="77"/>
      <c r="AC6624" s="77"/>
      <c r="AD6624" s="45"/>
      <c r="AE6624" s="32">
        <f>SUM(AE6619:AE6623)</f>
        <v>0</v>
      </c>
      <c r="AF6624" s="32">
        <f>SUM(AF6619:AF6623)</f>
        <v>0</v>
      </c>
    </row>
    <row r="6625" spans="1:32" ht="18.75" x14ac:dyDescent="0.25">
      <c r="B6625" s="42">
        <v>3</v>
      </c>
      <c r="C6625" s="42" t="s">
        <v>43</v>
      </c>
      <c r="D6625" s="42" t="s">
        <v>44</v>
      </c>
      <c r="E6625" s="42" t="s">
        <v>45</v>
      </c>
      <c r="F6625" s="46" t="s">
        <v>46</v>
      </c>
      <c r="G6625" s="47"/>
      <c r="H6625" s="47"/>
      <c r="I6625" s="47"/>
      <c r="J6625" s="48"/>
      <c r="K6625" s="35" t="str">
        <f>_xlfn.CONCAT(H6611," ",":"," ",H6609)</f>
        <v>0 : 0</v>
      </c>
      <c r="L6625" s="39">
        <f>H6612</f>
        <v>0</v>
      </c>
      <c r="M6625" s="35" t="str">
        <f>_xlfn.CONCAT(X6611," ",":"," ",X6609)</f>
        <v>0 : 0</v>
      </c>
      <c r="N6625" s="39">
        <f>X6612</f>
        <v>0</v>
      </c>
      <c r="O6625" s="8"/>
      <c r="P6625" s="76"/>
      <c r="Q6625" s="76"/>
      <c r="R6625" s="76"/>
      <c r="S6625" s="76"/>
      <c r="T6625" s="76"/>
      <c r="U6625" s="40"/>
      <c r="V6625" s="40"/>
      <c r="W6625" s="40"/>
      <c r="X6625" s="8"/>
      <c r="Y6625" s="44" t="s">
        <v>47</v>
      </c>
      <c r="Z6625" s="77"/>
      <c r="AA6625" s="77"/>
      <c r="AB6625" s="77"/>
      <c r="AC6625" s="77"/>
      <c r="AD6625" s="45"/>
      <c r="AE6625" s="44">
        <f>AE6624+AF6624</f>
        <v>0</v>
      </c>
      <c r="AF6625" s="45"/>
    </row>
    <row r="6626" spans="1:32" ht="18.75" x14ac:dyDescent="0.25">
      <c r="B6626" s="42" t="str">
        <f>IF((C6626)&gt;(D6626),"1&gt;2",IF((C6626)&lt;(D6626),"1&lt;2","1=2"))</f>
        <v>1=2</v>
      </c>
      <c r="C6626" s="42">
        <f>P6599+P6600+P6601+P6602+P6603</f>
        <v>0</v>
      </c>
      <c r="D6626" s="42">
        <f>AF6599+AF6600+AF6601+AF6602+AF6603</f>
        <v>0</v>
      </c>
      <c r="E6626" s="42" t="str">
        <f>IF((P6604+P6605+P6606+P6607+P6608)&gt;(AF6604+AF6605+AF6606+AF6607+AF6608),"1&gt;2",IF((P6604+P6605+P6606+P6607+P6608)&lt;(AF6604+AF6605+AF6606+AF6607+AF6608),"1&lt;2","1=2"))</f>
        <v>1=2</v>
      </c>
      <c r="F6626" s="46" t="s">
        <v>48</v>
      </c>
      <c r="G6626" s="47"/>
      <c r="H6626" s="47"/>
      <c r="I6626" s="47"/>
      <c r="J6626" s="48"/>
      <c r="K6626" s="35" t="str">
        <f>_xlfn.CONCAT(E6611," ",":"," ",E6609)</f>
        <v>5 : 5</v>
      </c>
      <c r="L6626" s="39">
        <f>E6612</f>
        <v>10</v>
      </c>
      <c r="M6626" s="35" t="str">
        <f>_xlfn.CONCAT(U6611," ",":"," ",U6609)</f>
        <v>5 : 5</v>
      </c>
      <c r="N6626" s="39">
        <f>U6612</f>
        <v>10</v>
      </c>
      <c r="O6626" s="8"/>
      <c r="P6626" s="8"/>
      <c r="Q6626" s="8"/>
      <c r="R6626" s="8"/>
      <c r="S6626" s="8"/>
      <c r="T6626" s="8"/>
      <c r="U6626" s="8"/>
      <c r="V6626" s="8"/>
      <c r="W6626" s="8"/>
      <c r="X6626" s="8"/>
      <c r="Y6626" s="8"/>
      <c r="Z6626" s="8"/>
      <c r="AA6626" s="8"/>
      <c r="AB6626" s="8"/>
      <c r="AC6626" s="8"/>
      <c r="AD6626" s="9"/>
      <c r="AE6626" s="8"/>
      <c r="AF6626" s="8"/>
    </row>
    <row r="6627" spans="1:32" ht="15" x14ac:dyDescent="0.25">
      <c r="B6627" s="8"/>
      <c r="C6627" s="8"/>
      <c r="D6627" s="8"/>
      <c r="E6627" s="8"/>
      <c r="F6627" s="8"/>
      <c r="G6627" s="8"/>
      <c r="H6627" s="8"/>
      <c r="I6627" s="8"/>
      <c r="J6627" s="8"/>
      <c r="K6627" s="8"/>
      <c r="L6627" s="8"/>
      <c r="M6627" s="8"/>
      <c r="N6627" s="9"/>
      <c r="O6627" s="8"/>
      <c r="P6627" s="8"/>
      <c r="Q6627" s="8"/>
      <c r="R6627" s="8"/>
      <c r="S6627" s="8"/>
      <c r="T6627" s="8"/>
      <c r="U6627" s="8"/>
      <c r="V6627" s="8"/>
      <c r="W6627" s="8"/>
      <c r="X6627" s="8"/>
      <c r="Y6627" s="8"/>
      <c r="Z6627" s="8"/>
      <c r="AA6627" s="8"/>
      <c r="AB6627" s="8"/>
      <c r="AC6627" s="8"/>
      <c r="AD6627" s="9"/>
      <c r="AE6627" s="8"/>
      <c r="AF6627" s="8"/>
    </row>
    <row r="6628" spans="1:32" ht="15" x14ac:dyDescent="0.25">
      <c r="B6628" s="8"/>
      <c r="C6628" s="8"/>
      <c r="D6628" s="8"/>
      <c r="E6628" s="8"/>
      <c r="F6628" s="8"/>
      <c r="G6628" s="8"/>
      <c r="H6628" s="8"/>
      <c r="I6628" s="8"/>
      <c r="J6628" s="8"/>
      <c r="K6628" s="8"/>
      <c r="L6628" s="8"/>
      <c r="M6628" s="8"/>
      <c r="N6628" s="9"/>
      <c r="O6628" s="8"/>
      <c r="P6628" s="8"/>
      <c r="Q6628" s="8"/>
      <c r="R6628" s="8"/>
      <c r="S6628" s="8"/>
      <c r="T6628" s="8"/>
      <c r="U6628" s="8"/>
      <c r="V6628" s="8"/>
      <c r="W6628" s="8"/>
      <c r="X6628" s="8"/>
      <c r="Y6628" s="8"/>
      <c r="Z6628" s="8"/>
      <c r="AA6628" s="8"/>
      <c r="AB6628" s="8"/>
      <c r="AC6628" s="8"/>
      <c r="AD6628" s="9"/>
      <c r="AE6628" s="8"/>
      <c r="AF6628" s="8"/>
    </row>
    <row r="6629" spans="1:32" ht="15" x14ac:dyDescent="0.25">
      <c r="A6629" s="2"/>
      <c r="B6629" s="5"/>
      <c r="C6629" s="5"/>
      <c r="D6629" s="5"/>
      <c r="E6629" s="5"/>
      <c r="F6629" s="5"/>
      <c r="G6629" s="5"/>
      <c r="H6629" s="5"/>
      <c r="I6629" s="5"/>
      <c r="J6629" s="5"/>
      <c r="K6629" s="5"/>
      <c r="L6629" s="5"/>
      <c r="M6629" s="5"/>
      <c r="N6629" s="6"/>
      <c r="O6629" s="5"/>
      <c r="P6629" s="5"/>
      <c r="Q6629" s="5"/>
      <c r="R6629" s="5"/>
      <c r="S6629" s="5"/>
      <c r="T6629" s="5"/>
      <c r="U6629" s="5"/>
      <c r="V6629" s="5"/>
      <c r="W6629" s="5"/>
      <c r="X6629" s="5"/>
      <c r="Y6629" s="5"/>
      <c r="Z6629" s="5"/>
      <c r="AA6629" s="5"/>
      <c r="AB6629" s="5"/>
      <c r="AC6629" s="5"/>
      <c r="AD6629" s="5"/>
      <c r="AE6629" s="5"/>
      <c r="AF6629" s="5"/>
    </row>
    <row r="6630" spans="1:32" x14ac:dyDescent="0.2">
      <c r="A6630" s="2"/>
      <c r="B6630" s="2"/>
      <c r="C6630" s="2"/>
      <c r="D6630" s="2"/>
      <c r="E6630" s="2"/>
      <c r="F6630" s="2"/>
      <c r="G6630" s="2"/>
      <c r="H6630" s="2"/>
      <c r="I6630" s="2"/>
      <c r="J6630" s="2"/>
      <c r="K6630" s="2"/>
      <c r="L6630" s="2"/>
      <c r="M6630" s="2"/>
      <c r="N6630" s="3"/>
      <c r="O6630" s="2"/>
      <c r="P6630" s="2"/>
      <c r="Q6630" s="2"/>
      <c r="R6630" s="2"/>
      <c r="S6630" s="2"/>
      <c r="T6630" s="2"/>
      <c r="U6630" s="2"/>
      <c r="V6630" s="2"/>
      <c r="W6630" s="2"/>
      <c r="X6630" s="2"/>
      <c r="Y6630" s="2"/>
      <c r="Z6630" s="2"/>
      <c r="AA6630" s="2"/>
      <c r="AB6630" s="2"/>
      <c r="AC6630" s="2"/>
      <c r="AD6630" s="3"/>
      <c r="AE6630" s="2"/>
      <c r="AF6630" s="2"/>
    </row>
    <row r="6631" spans="1:32" ht="18.75" x14ac:dyDescent="0.3">
      <c r="B6631" s="44">
        <v>185</v>
      </c>
      <c r="C6631" s="45"/>
      <c r="D6631" s="49">
        <v>44763</v>
      </c>
      <c r="E6631" s="50"/>
      <c r="F6631" s="50"/>
      <c r="G6631" s="50"/>
      <c r="H6631" s="51"/>
      <c r="I6631" s="52" t="s">
        <v>43</v>
      </c>
      <c r="J6631" s="53"/>
      <c r="K6631" s="53"/>
      <c r="L6631" s="53"/>
      <c r="M6631" s="53"/>
      <c r="N6631" s="53"/>
      <c r="O6631" s="53"/>
      <c r="P6631" s="54"/>
      <c r="Q6631" s="10"/>
      <c r="R6631" s="52" t="s">
        <v>44</v>
      </c>
      <c r="S6631" s="53"/>
      <c r="T6631" s="53"/>
      <c r="U6631" s="53"/>
      <c r="V6631" s="53"/>
      <c r="W6631" s="53"/>
      <c r="X6631" s="54"/>
      <c r="Y6631" s="55" t="s">
        <v>49</v>
      </c>
      <c r="Z6631" s="56"/>
      <c r="AA6631" s="56"/>
      <c r="AB6631" s="56"/>
      <c r="AC6631" s="56"/>
      <c r="AD6631" s="56"/>
      <c r="AE6631" s="56"/>
      <c r="AF6631" s="57"/>
    </row>
    <row r="6632" spans="1:32" ht="15" x14ac:dyDescent="0.25">
      <c r="B6632" s="8"/>
      <c r="C6632" s="8"/>
      <c r="D6632" s="8"/>
      <c r="E6632" s="8"/>
      <c r="F6632" s="8"/>
      <c r="G6632" s="8"/>
      <c r="H6632" s="8"/>
      <c r="I6632" s="8"/>
      <c r="J6632" s="8"/>
      <c r="K6632" s="8"/>
      <c r="L6632" s="8"/>
      <c r="M6632" s="8"/>
      <c r="N6632" s="9"/>
      <c r="O6632" s="8"/>
      <c r="P6632" s="8"/>
      <c r="Q6632" s="10"/>
      <c r="R6632" s="8"/>
      <c r="S6632" s="8"/>
      <c r="T6632" s="8"/>
      <c r="U6632" s="8"/>
      <c r="V6632" s="8"/>
      <c r="W6632" s="8"/>
      <c r="X6632" s="8"/>
      <c r="Y6632" s="8"/>
      <c r="Z6632" s="8"/>
      <c r="AA6632" s="8"/>
      <c r="AB6632" s="8"/>
      <c r="AC6632" s="8"/>
      <c r="AD6632" s="9"/>
      <c r="AE6632" s="8"/>
      <c r="AF6632" s="8"/>
    </row>
    <row r="6633" spans="1:32" ht="15" x14ac:dyDescent="0.25">
      <c r="B6633" s="8"/>
      <c r="C6633" s="8"/>
      <c r="D6633" s="8"/>
      <c r="E6633" s="8"/>
      <c r="F6633" s="8"/>
      <c r="G6633" s="8"/>
      <c r="H6633" s="8"/>
      <c r="I6633" s="8"/>
      <c r="J6633" s="8"/>
      <c r="K6633" s="8"/>
      <c r="L6633" s="8"/>
      <c r="M6633" s="8"/>
      <c r="N6633" s="9"/>
      <c r="O6633" s="8"/>
      <c r="P6633" s="8"/>
      <c r="Q6633" s="10"/>
      <c r="R6633" s="8"/>
      <c r="S6633" s="8"/>
      <c r="T6633" s="8"/>
      <c r="U6633" s="8"/>
      <c r="V6633" s="8"/>
      <c r="W6633" s="8"/>
      <c r="X6633" s="8"/>
      <c r="Y6633" s="8"/>
      <c r="Z6633" s="8"/>
      <c r="AA6633" s="8"/>
      <c r="AB6633" s="8"/>
      <c r="AC6633" s="8"/>
      <c r="AD6633" s="9"/>
      <c r="AE6633" s="8"/>
      <c r="AF6633" s="8"/>
    </row>
    <row r="6634" spans="1:32" ht="15.75" x14ac:dyDescent="0.25">
      <c r="B6634" s="11"/>
      <c r="C6634" s="8"/>
      <c r="D6634" s="8"/>
      <c r="E6634" s="12" t="s">
        <v>1</v>
      </c>
      <c r="F6634" s="13" t="s">
        <v>2</v>
      </c>
      <c r="G6634" s="43" t="s">
        <v>3</v>
      </c>
      <c r="H6634" s="14" t="s">
        <v>4</v>
      </c>
      <c r="I6634" s="15" t="s">
        <v>5</v>
      </c>
      <c r="J6634" s="16" t="s">
        <v>6</v>
      </c>
      <c r="K6634" s="8"/>
      <c r="L6634" s="8"/>
      <c r="M6634" s="8"/>
      <c r="N6634" s="9"/>
      <c r="O6634" s="8"/>
      <c r="P6634" s="8"/>
      <c r="Q6634" s="10"/>
      <c r="R6634" s="11"/>
      <c r="S6634" s="8"/>
      <c r="T6634" s="8"/>
      <c r="U6634" s="12" t="s">
        <v>1</v>
      </c>
      <c r="V6634" s="13" t="s">
        <v>2</v>
      </c>
      <c r="W6634" s="43" t="s">
        <v>3</v>
      </c>
      <c r="X6634" s="14" t="s">
        <v>4</v>
      </c>
      <c r="Y6634" s="15" t="s">
        <v>5</v>
      </c>
      <c r="Z6634" s="16" t="s">
        <v>6</v>
      </c>
      <c r="AA6634" s="8"/>
      <c r="AB6634" s="8"/>
      <c r="AC6634" s="8"/>
      <c r="AD6634" s="9"/>
      <c r="AE6634" s="8"/>
      <c r="AF6634" s="8"/>
    </row>
    <row r="6635" spans="1:32" ht="15.75" x14ac:dyDescent="0.25">
      <c r="B6635" s="8"/>
      <c r="C6635" s="8"/>
      <c r="D6635" s="8"/>
      <c r="E6635" s="43">
        <f>IF(P6635=0,1,0)</f>
        <v>1</v>
      </c>
      <c r="F6635" s="43">
        <f t="shared" ref="F6635:F6644" si="3680">IF(AND(P6635=3,N6635*O6635=0),1,0)</f>
        <v>0</v>
      </c>
      <c r="G6635" s="43">
        <f t="shared" ref="G6635:G6644" si="3681">IF(AND(P6635=3,I6635-J6635&gt;=2),1,0)</f>
        <v>0</v>
      </c>
      <c r="H6635" s="43">
        <f>IF(P6635=3,1,0)</f>
        <v>0</v>
      </c>
      <c r="I6635" s="43">
        <f t="shared" ref="I6635:I6644" si="3682">IF(P6635=3,MAX(N6635,O6635),MIN(N6635,O6635))</f>
        <v>0</v>
      </c>
      <c r="J6635" s="43">
        <f t="shared" ref="J6635:J6644" si="3683">N6635+O6635-I6635</f>
        <v>0</v>
      </c>
      <c r="K6635" s="8"/>
      <c r="L6635" s="17" t="str">
        <f t="shared" ref="L6635:L6644" si="3684">IF(P6635=0,"П",IF(P6635=1.5,"Н",IF(P6635=3,"В")))</f>
        <v>П</v>
      </c>
      <c r="M6635" s="8"/>
      <c r="N6635" s="18"/>
      <c r="O6635" s="18"/>
      <c r="P6635" s="19"/>
      <c r="Q6635" s="10"/>
      <c r="R6635" s="8"/>
      <c r="S6635" s="8"/>
      <c r="T6635" s="8"/>
      <c r="U6635" s="43">
        <f>IF(AF6635=0,1,0)</f>
        <v>1</v>
      </c>
      <c r="V6635" s="43">
        <f t="shared" ref="V6635:V6644" si="3685">IF(AND(AF6635=3,AD6635*AE6635=0),1,0)</f>
        <v>0</v>
      </c>
      <c r="W6635" s="43">
        <f t="shared" ref="W6635:W6644" si="3686">IF(AND(AF6635=3,Y6635-Z6635&gt;=2),1,0)</f>
        <v>0</v>
      </c>
      <c r="X6635" s="43">
        <f>IF(AF6635=3,1,0)</f>
        <v>0</v>
      </c>
      <c r="Y6635" s="43">
        <f t="shared" ref="Y6635:Y6644" si="3687">IF(AF6635=3,MAX(AD6635,AE6635),MIN(AD6635,AE6635))</f>
        <v>0</v>
      </c>
      <c r="Z6635" s="43">
        <f t="shared" ref="Z6635:Z6644" si="3688">AD6635+AE6635-Y6635</f>
        <v>0</v>
      </c>
      <c r="AA6635" s="8"/>
      <c r="AB6635" s="17" t="str">
        <f t="shared" ref="AB6635:AB6644" si="3689">IF(AF6635=0,"П",IF(AF6635=1.5,"Н",IF(AF6635=3,"В")))</f>
        <v>П</v>
      </c>
      <c r="AC6635" s="8"/>
      <c r="AD6635" s="18"/>
      <c r="AE6635" s="18"/>
      <c r="AF6635" s="19"/>
    </row>
    <row r="6636" spans="1:32" ht="15.75" x14ac:dyDescent="0.25">
      <c r="B6636" s="8"/>
      <c r="C6636" s="8"/>
      <c r="D6636" s="8"/>
      <c r="E6636" s="43">
        <f t="shared" ref="E6636:E6644" si="3690">IF(P6636=0,1,0)</f>
        <v>1</v>
      </c>
      <c r="F6636" s="43">
        <f t="shared" si="3680"/>
        <v>0</v>
      </c>
      <c r="G6636" s="43">
        <f t="shared" si="3681"/>
        <v>0</v>
      </c>
      <c r="H6636" s="43">
        <f t="shared" ref="H6636:H6644" si="3691">IF(P6636=3,1,0)</f>
        <v>0</v>
      </c>
      <c r="I6636" s="43">
        <f t="shared" si="3682"/>
        <v>0</v>
      </c>
      <c r="J6636" s="43">
        <f t="shared" si="3683"/>
        <v>0</v>
      </c>
      <c r="K6636" s="8"/>
      <c r="L6636" s="17" t="str">
        <f t="shared" si="3684"/>
        <v>П</v>
      </c>
      <c r="M6636" s="20"/>
      <c r="N6636" s="18"/>
      <c r="O6636" s="18"/>
      <c r="P6636" s="19"/>
      <c r="Q6636" s="10"/>
      <c r="R6636" s="8"/>
      <c r="S6636" s="8"/>
      <c r="T6636" s="8"/>
      <c r="U6636" s="43">
        <f t="shared" ref="U6636:U6644" si="3692">IF(AF6636=0,1,0)</f>
        <v>1</v>
      </c>
      <c r="V6636" s="43">
        <f t="shared" si="3685"/>
        <v>0</v>
      </c>
      <c r="W6636" s="43">
        <f t="shared" si="3686"/>
        <v>0</v>
      </c>
      <c r="X6636" s="43">
        <f t="shared" ref="X6636:X6644" si="3693">IF(AF6636=3,1,0)</f>
        <v>0</v>
      </c>
      <c r="Y6636" s="43">
        <f t="shared" si="3687"/>
        <v>0</v>
      </c>
      <c r="Z6636" s="43">
        <f t="shared" si="3688"/>
        <v>0</v>
      </c>
      <c r="AA6636" s="8"/>
      <c r="AB6636" s="17" t="str">
        <f t="shared" si="3689"/>
        <v>П</v>
      </c>
      <c r="AC6636" s="20"/>
      <c r="AD6636" s="18"/>
      <c r="AE6636" s="18"/>
      <c r="AF6636" s="19"/>
    </row>
    <row r="6637" spans="1:32" ht="15.75" x14ac:dyDescent="0.25">
      <c r="B6637" s="8"/>
      <c r="C6637" s="8"/>
      <c r="D6637" s="8"/>
      <c r="E6637" s="43">
        <f t="shared" si="3690"/>
        <v>1</v>
      </c>
      <c r="F6637" s="43">
        <f t="shared" si="3680"/>
        <v>0</v>
      </c>
      <c r="G6637" s="43">
        <f t="shared" si="3681"/>
        <v>0</v>
      </c>
      <c r="H6637" s="43">
        <f t="shared" si="3691"/>
        <v>0</v>
      </c>
      <c r="I6637" s="43">
        <f t="shared" si="3682"/>
        <v>0</v>
      </c>
      <c r="J6637" s="43">
        <f t="shared" si="3683"/>
        <v>0</v>
      </c>
      <c r="K6637" s="8"/>
      <c r="L6637" s="17" t="str">
        <f t="shared" si="3684"/>
        <v>П</v>
      </c>
      <c r="M6637" s="20"/>
      <c r="N6637" s="18"/>
      <c r="O6637" s="18"/>
      <c r="P6637" s="19"/>
      <c r="Q6637" s="10"/>
      <c r="R6637" s="8"/>
      <c r="S6637" s="8"/>
      <c r="T6637" s="8"/>
      <c r="U6637" s="43">
        <f t="shared" si="3692"/>
        <v>1</v>
      </c>
      <c r="V6637" s="43">
        <f t="shared" si="3685"/>
        <v>0</v>
      </c>
      <c r="W6637" s="43">
        <f t="shared" si="3686"/>
        <v>0</v>
      </c>
      <c r="X6637" s="43">
        <f t="shared" si="3693"/>
        <v>0</v>
      </c>
      <c r="Y6637" s="43">
        <f t="shared" si="3687"/>
        <v>0</v>
      </c>
      <c r="Z6637" s="43">
        <f t="shared" si="3688"/>
        <v>0</v>
      </c>
      <c r="AA6637" s="8"/>
      <c r="AB6637" s="17" t="str">
        <f t="shared" si="3689"/>
        <v>П</v>
      </c>
      <c r="AC6637" s="20"/>
      <c r="AD6637" s="18"/>
      <c r="AE6637" s="18"/>
      <c r="AF6637" s="19"/>
    </row>
    <row r="6638" spans="1:32" ht="15.75" x14ac:dyDescent="0.25">
      <c r="B6638" s="8"/>
      <c r="C6638" s="8"/>
      <c r="D6638" s="8"/>
      <c r="E6638" s="43">
        <f t="shared" si="3690"/>
        <v>1</v>
      </c>
      <c r="F6638" s="43">
        <f t="shared" si="3680"/>
        <v>0</v>
      </c>
      <c r="G6638" s="43">
        <f t="shared" si="3681"/>
        <v>0</v>
      </c>
      <c r="H6638" s="43">
        <f t="shared" si="3691"/>
        <v>0</v>
      </c>
      <c r="I6638" s="43">
        <f t="shared" si="3682"/>
        <v>0</v>
      </c>
      <c r="J6638" s="43">
        <f t="shared" si="3683"/>
        <v>0</v>
      </c>
      <c r="K6638" s="8"/>
      <c r="L6638" s="17" t="str">
        <f t="shared" si="3684"/>
        <v>П</v>
      </c>
      <c r="M6638" s="20"/>
      <c r="N6638" s="18"/>
      <c r="O6638" s="18"/>
      <c r="P6638" s="19"/>
      <c r="Q6638" s="10"/>
      <c r="R6638" s="8"/>
      <c r="S6638" s="8"/>
      <c r="T6638" s="8"/>
      <c r="U6638" s="43">
        <f t="shared" si="3692"/>
        <v>1</v>
      </c>
      <c r="V6638" s="43">
        <f t="shared" si="3685"/>
        <v>0</v>
      </c>
      <c r="W6638" s="43">
        <f t="shared" si="3686"/>
        <v>0</v>
      </c>
      <c r="X6638" s="43">
        <f t="shared" si="3693"/>
        <v>0</v>
      </c>
      <c r="Y6638" s="43">
        <f t="shared" si="3687"/>
        <v>0</v>
      </c>
      <c r="Z6638" s="43">
        <f t="shared" si="3688"/>
        <v>0</v>
      </c>
      <c r="AA6638" s="8"/>
      <c r="AB6638" s="17" t="str">
        <f t="shared" si="3689"/>
        <v>П</v>
      </c>
      <c r="AC6638" s="20"/>
      <c r="AD6638" s="18"/>
      <c r="AE6638" s="18"/>
      <c r="AF6638" s="19"/>
    </row>
    <row r="6639" spans="1:32" ht="15.75" x14ac:dyDescent="0.25">
      <c r="B6639" s="8"/>
      <c r="C6639" s="8"/>
      <c r="D6639" s="8"/>
      <c r="E6639" s="43">
        <f t="shared" si="3690"/>
        <v>1</v>
      </c>
      <c r="F6639" s="43">
        <f t="shared" si="3680"/>
        <v>0</v>
      </c>
      <c r="G6639" s="43">
        <f t="shared" si="3681"/>
        <v>0</v>
      </c>
      <c r="H6639" s="43">
        <f t="shared" si="3691"/>
        <v>0</v>
      </c>
      <c r="I6639" s="43">
        <f t="shared" si="3682"/>
        <v>0</v>
      </c>
      <c r="J6639" s="43">
        <f t="shared" si="3683"/>
        <v>0</v>
      </c>
      <c r="K6639" s="8"/>
      <c r="L6639" s="17" t="str">
        <f t="shared" si="3684"/>
        <v>П</v>
      </c>
      <c r="M6639" s="20"/>
      <c r="N6639" s="18"/>
      <c r="O6639" s="18"/>
      <c r="P6639" s="19"/>
      <c r="Q6639" s="10"/>
      <c r="R6639" s="8"/>
      <c r="S6639" s="8"/>
      <c r="T6639" s="8"/>
      <c r="U6639" s="43">
        <f t="shared" si="3692"/>
        <v>1</v>
      </c>
      <c r="V6639" s="43">
        <f t="shared" si="3685"/>
        <v>0</v>
      </c>
      <c r="W6639" s="43">
        <f t="shared" si="3686"/>
        <v>0</v>
      </c>
      <c r="X6639" s="43">
        <f t="shared" si="3693"/>
        <v>0</v>
      </c>
      <c r="Y6639" s="43">
        <f t="shared" si="3687"/>
        <v>0</v>
      </c>
      <c r="Z6639" s="43">
        <f t="shared" si="3688"/>
        <v>0</v>
      </c>
      <c r="AA6639" s="8"/>
      <c r="AB6639" s="17" t="str">
        <f t="shared" si="3689"/>
        <v>П</v>
      </c>
      <c r="AC6639" s="20"/>
      <c r="AD6639" s="18"/>
      <c r="AE6639" s="18"/>
      <c r="AF6639" s="19"/>
    </row>
    <row r="6640" spans="1:32" ht="15.75" x14ac:dyDescent="0.25">
      <c r="B6640" s="8"/>
      <c r="C6640" s="8"/>
      <c r="D6640" s="8"/>
      <c r="E6640" s="43">
        <f t="shared" si="3690"/>
        <v>1</v>
      </c>
      <c r="F6640" s="43">
        <f t="shared" si="3680"/>
        <v>0</v>
      </c>
      <c r="G6640" s="43">
        <f t="shared" si="3681"/>
        <v>0</v>
      </c>
      <c r="H6640" s="43">
        <f t="shared" si="3691"/>
        <v>0</v>
      </c>
      <c r="I6640" s="43">
        <f t="shared" si="3682"/>
        <v>0</v>
      </c>
      <c r="J6640" s="43">
        <f t="shared" si="3683"/>
        <v>0</v>
      </c>
      <c r="K6640" s="8"/>
      <c r="L6640" s="17" t="str">
        <f t="shared" si="3684"/>
        <v>П</v>
      </c>
      <c r="M6640" s="20"/>
      <c r="N6640" s="18"/>
      <c r="O6640" s="18"/>
      <c r="P6640" s="19"/>
      <c r="Q6640" s="10"/>
      <c r="R6640" s="8"/>
      <c r="S6640" s="8"/>
      <c r="T6640" s="8"/>
      <c r="U6640" s="43">
        <f t="shared" si="3692"/>
        <v>1</v>
      </c>
      <c r="V6640" s="43">
        <f t="shared" si="3685"/>
        <v>0</v>
      </c>
      <c r="W6640" s="43">
        <f t="shared" si="3686"/>
        <v>0</v>
      </c>
      <c r="X6640" s="43">
        <f t="shared" si="3693"/>
        <v>0</v>
      </c>
      <c r="Y6640" s="43">
        <f t="shared" si="3687"/>
        <v>0</v>
      </c>
      <c r="Z6640" s="43">
        <f t="shared" si="3688"/>
        <v>0</v>
      </c>
      <c r="AA6640" s="8"/>
      <c r="AB6640" s="17" t="str">
        <f t="shared" si="3689"/>
        <v>П</v>
      </c>
      <c r="AC6640" s="20"/>
      <c r="AD6640" s="18"/>
      <c r="AE6640" s="18"/>
      <c r="AF6640" s="19"/>
    </row>
    <row r="6641" spans="2:32" ht="15.75" x14ac:dyDescent="0.25">
      <c r="B6641" s="8"/>
      <c r="C6641" s="8"/>
      <c r="D6641" s="8"/>
      <c r="E6641" s="43">
        <f t="shared" si="3690"/>
        <v>1</v>
      </c>
      <c r="F6641" s="43">
        <f t="shared" si="3680"/>
        <v>0</v>
      </c>
      <c r="G6641" s="43">
        <f t="shared" si="3681"/>
        <v>0</v>
      </c>
      <c r="H6641" s="43">
        <f t="shared" si="3691"/>
        <v>0</v>
      </c>
      <c r="I6641" s="43">
        <f t="shared" si="3682"/>
        <v>0</v>
      </c>
      <c r="J6641" s="43">
        <f t="shared" si="3683"/>
        <v>0</v>
      </c>
      <c r="K6641" s="8"/>
      <c r="L6641" s="17" t="str">
        <f t="shared" si="3684"/>
        <v>П</v>
      </c>
      <c r="M6641" s="20"/>
      <c r="N6641" s="18"/>
      <c r="O6641" s="18"/>
      <c r="P6641" s="19"/>
      <c r="Q6641" s="10"/>
      <c r="R6641" s="8"/>
      <c r="S6641" s="8"/>
      <c r="T6641" s="8"/>
      <c r="U6641" s="43">
        <f t="shared" si="3692"/>
        <v>1</v>
      </c>
      <c r="V6641" s="43">
        <f t="shared" si="3685"/>
        <v>0</v>
      </c>
      <c r="W6641" s="43">
        <f t="shared" si="3686"/>
        <v>0</v>
      </c>
      <c r="X6641" s="43">
        <f t="shared" si="3693"/>
        <v>0</v>
      </c>
      <c r="Y6641" s="43">
        <f t="shared" si="3687"/>
        <v>0</v>
      </c>
      <c r="Z6641" s="43">
        <f t="shared" si="3688"/>
        <v>0</v>
      </c>
      <c r="AA6641" s="8"/>
      <c r="AB6641" s="17" t="str">
        <f t="shared" si="3689"/>
        <v>П</v>
      </c>
      <c r="AC6641" s="20"/>
      <c r="AD6641" s="18"/>
      <c r="AE6641" s="18"/>
      <c r="AF6641" s="19"/>
    </row>
    <row r="6642" spans="2:32" ht="15.75" x14ac:dyDescent="0.25">
      <c r="B6642" s="8"/>
      <c r="C6642" s="8"/>
      <c r="D6642" s="8"/>
      <c r="E6642" s="43">
        <f t="shared" si="3690"/>
        <v>1</v>
      </c>
      <c r="F6642" s="43">
        <f t="shared" si="3680"/>
        <v>0</v>
      </c>
      <c r="G6642" s="43">
        <f t="shared" si="3681"/>
        <v>0</v>
      </c>
      <c r="H6642" s="43">
        <f t="shared" si="3691"/>
        <v>0</v>
      </c>
      <c r="I6642" s="43">
        <f t="shared" si="3682"/>
        <v>0</v>
      </c>
      <c r="J6642" s="43">
        <f t="shared" si="3683"/>
        <v>0</v>
      </c>
      <c r="K6642" s="8"/>
      <c r="L6642" s="17" t="str">
        <f t="shared" si="3684"/>
        <v>П</v>
      </c>
      <c r="M6642" s="20"/>
      <c r="N6642" s="18"/>
      <c r="O6642" s="18"/>
      <c r="P6642" s="19"/>
      <c r="Q6642" s="10"/>
      <c r="R6642" s="8"/>
      <c r="S6642" s="8"/>
      <c r="T6642" s="8"/>
      <c r="U6642" s="43">
        <f t="shared" si="3692"/>
        <v>1</v>
      </c>
      <c r="V6642" s="43">
        <f t="shared" si="3685"/>
        <v>0</v>
      </c>
      <c r="W6642" s="43">
        <f t="shared" si="3686"/>
        <v>0</v>
      </c>
      <c r="X6642" s="43">
        <f t="shared" si="3693"/>
        <v>0</v>
      </c>
      <c r="Y6642" s="43">
        <f t="shared" si="3687"/>
        <v>0</v>
      </c>
      <c r="Z6642" s="43">
        <f t="shared" si="3688"/>
        <v>0</v>
      </c>
      <c r="AA6642" s="8"/>
      <c r="AB6642" s="17" t="str">
        <f t="shared" si="3689"/>
        <v>П</v>
      </c>
      <c r="AC6642" s="20"/>
      <c r="AD6642" s="18"/>
      <c r="AE6642" s="18"/>
      <c r="AF6642" s="19"/>
    </row>
    <row r="6643" spans="2:32" ht="15.75" x14ac:dyDescent="0.25">
      <c r="B6643" s="8"/>
      <c r="C6643" s="8"/>
      <c r="D6643" s="8"/>
      <c r="E6643" s="43">
        <f t="shared" si="3690"/>
        <v>1</v>
      </c>
      <c r="F6643" s="43">
        <f t="shared" si="3680"/>
        <v>0</v>
      </c>
      <c r="G6643" s="43">
        <f t="shared" si="3681"/>
        <v>0</v>
      </c>
      <c r="H6643" s="43">
        <f t="shared" si="3691"/>
        <v>0</v>
      </c>
      <c r="I6643" s="43">
        <f t="shared" si="3682"/>
        <v>0</v>
      </c>
      <c r="J6643" s="43">
        <f t="shared" si="3683"/>
        <v>0</v>
      </c>
      <c r="K6643" s="8"/>
      <c r="L6643" s="17" t="str">
        <f t="shared" si="3684"/>
        <v>П</v>
      </c>
      <c r="M6643" s="20"/>
      <c r="N6643" s="18"/>
      <c r="O6643" s="18"/>
      <c r="P6643" s="19"/>
      <c r="Q6643" s="10"/>
      <c r="R6643" s="8"/>
      <c r="S6643" s="8"/>
      <c r="T6643" s="8"/>
      <c r="U6643" s="43">
        <f t="shared" si="3692"/>
        <v>1</v>
      </c>
      <c r="V6643" s="43">
        <f t="shared" si="3685"/>
        <v>0</v>
      </c>
      <c r="W6643" s="43">
        <f t="shared" si="3686"/>
        <v>0</v>
      </c>
      <c r="X6643" s="43">
        <f t="shared" si="3693"/>
        <v>0</v>
      </c>
      <c r="Y6643" s="43">
        <f t="shared" si="3687"/>
        <v>0</v>
      </c>
      <c r="Z6643" s="43">
        <f t="shared" si="3688"/>
        <v>0</v>
      </c>
      <c r="AA6643" s="8"/>
      <c r="AB6643" s="17" t="str">
        <f t="shared" si="3689"/>
        <v>П</v>
      </c>
      <c r="AC6643" s="20"/>
      <c r="AD6643" s="18"/>
      <c r="AE6643" s="18"/>
      <c r="AF6643" s="19"/>
    </row>
    <row r="6644" spans="2:32" ht="15.75" x14ac:dyDescent="0.25">
      <c r="B6644" s="8"/>
      <c r="C6644" s="8"/>
      <c r="D6644" s="8"/>
      <c r="E6644" s="43">
        <f t="shared" si="3690"/>
        <v>1</v>
      </c>
      <c r="F6644" s="43">
        <f t="shared" si="3680"/>
        <v>0</v>
      </c>
      <c r="G6644" s="43">
        <f t="shared" si="3681"/>
        <v>0</v>
      </c>
      <c r="H6644" s="43">
        <f t="shared" si="3691"/>
        <v>0</v>
      </c>
      <c r="I6644" s="43">
        <f t="shared" si="3682"/>
        <v>0</v>
      </c>
      <c r="J6644" s="43">
        <f t="shared" si="3683"/>
        <v>0</v>
      </c>
      <c r="K6644" s="8"/>
      <c r="L6644" s="17" t="str">
        <f t="shared" si="3684"/>
        <v>П</v>
      </c>
      <c r="M6644" s="20"/>
      <c r="N6644" s="18"/>
      <c r="O6644" s="18"/>
      <c r="P6644" s="19"/>
      <c r="Q6644" s="10"/>
      <c r="R6644" s="8"/>
      <c r="S6644" s="8"/>
      <c r="T6644" s="8"/>
      <c r="U6644" s="43">
        <f t="shared" si="3692"/>
        <v>1</v>
      </c>
      <c r="V6644" s="43">
        <f t="shared" si="3685"/>
        <v>0</v>
      </c>
      <c r="W6644" s="43">
        <f t="shared" si="3686"/>
        <v>0</v>
      </c>
      <c r="X6644" s="43">
        <f t="shared" si="3693"/>
        <v>0</v>
      </c>
      <c r="Y6644" s="43">
        <f t="shared" si="3687"/>
        <v>0</v>
      </c>
      <c r="Z6644" s="43">
        <f t="shared" si="3688"/>
        <v>0</v>
      </c>
      <c r="AA6644" s="8"/>
      <c r="AB6644" s="17" t="str">
        <f t="shared" si="3689"/>
        <v>П</v>
      </c>
      <c r="AC6644" s="20"/>
      <c r="AD6644" s="18"/>
      <c r="AE6644" s="18"/>
      <c r="AF6644" s="19"/>
    </row>
    <row r="6645" spans="2:32" ht="18.75" x14ac:dyDescent="0.25">
      <c r="B6645" s="8"/>
      <c r="C6645" s="8"/>
      <c r="D6645" s="8"/>
      <c r="E6645" s="21">
        <f t="shared" ref="E6645:J6645" si="3694">SUM(E6635:E6639)</f>
        <v>5</v>
      </c>
      <c r="F6645" s="22">
        <f t="shared" si="3694"/>
        <v>0</v>
      </c>
      <c r="G6645" s="22">
        <f t="shared" si="3694"/>
        <v>0</v>
      </c>
      <c r="H6645" s="23">
        <f t="shared" si="3694"/>
        <v>0</v>
      </c>
      <c r="I6645" s="22">
        <f t="shared" si="3694"/>
        <v>0</v>
      </c>
      <c r="J6645" s="22">
        <f t="shared" si="3694"/>
        <v>0</v>
      </c>
      <c r="K6645" s="8"/>
      <c r="L6645" s="8"/>
      <c r="M6645" s="20"/>
      <c r="N6645" s="9"/>
      <c r="O6645" s="9"/>
      <c r="P6645" s="18">
        <f>SUM(P6635:P6644)</f>
        <v>0</v>
      </c>
      <c r="Q6645" s="10"/>
      <c r="R6645" s="8"/>
      <c r="S6645" s="8"/>
      <c r="T6645" s="8"/>
      <c r="U6645" s="21">
        <f t="shared" ref="U6645:Z6645" si="3695">SUM(U6635:U6639)</f>
        <v>5</v>
      </c>
      <c r="V6645" s="22">
        <f t="shared" si="3695"/>
        <v>0</v>
      </c>
      <c r="W6645" s="22">
        <f t="shared" si="3695"/>
        <v>0</v>
      </c>
      <c r="X6645" s="23">
        <f t="shared" si="3695"/>
        <v>0</v>
      </c>
      <c r="Y6645" s="22">
        <f t="shared" si="3695"/>
        <v>0</v>
      </c>
      <c r="Z6645" s="22">
        <f t="shared" si="3695"/>
        <v>0</v>
      </c>
      <c r="AA6645" s="8"/>
      <c r="AB6645" s="8"/>
      <c r="AC6645" s="20"/>
      <c r="AD6645" s="9"/>
      <c r="AE6645" s="9"/>
      <c r="AF6645" s="19">
        <f>SUM(AF6635:AF6644)</f>
        <v>0</v>
      </c>
    </row>
    <row r="6646" spans="2:32" ht="15.75" x14ac:dyDescent="0.25">
      <c r="B6646" s="8"/>
      <c r="C6646" s="8"/>
      <c r="D6646" s="8"/>
      <c r="E6646" s="8"/>
      <c r="F6646" s="8"/>
      <c r="G6646" s="8"/>
      <c r="H6646" s="8"/>
      <c r="I6646" s="8"/>
      <c r="J6646" s="8"/>
      <c r="K6646" s="8"/>
      <c r="L6646" s="8"/>
      <c r="M6646" s="8"/>
      <c r="N6646" s="24"/>
      <c r="O6646" s="9"/>
      <c r="P6646" s="8">
        <f>SUM(P6635:P6645)</f>
        <v>0</v>
      </c>
      <c r="Q6646" s="10"/>
      <c r="R6646" s="8"/>
      <c r="S6646" s="8"/>
      <c r="T6646" s="8"/>
      <c r="U6646" s="8"/>
      <c r="V6646" s="8"/>
      <c r="W6646" s="8"/>
      <c r="X6646" s="8"/>
      <c r="Y6646" s="8"/>
      <c r="Z6646" s="8"/>
      <c r="AA6646" s="8"/>
      <c r="AB6646" s="8"/>
      <c r="AC6646" s="8"/>
      <c r="AD6646" s="58"/>
      <c r="AE6646" s="58"/>
      <c r="AF6646" s="8"/>
    </row>
    <row r="6647" spans="2:32" ht="18.75" x14ac:dyDescent="0.25">
      <c r="B6647" s="8"/>
      <c r="C6647" s="8"/>
      <c r="D6647" s="8"/>
      <c r="E6647" s="25">
        <f t="shared" ref="E6647:J6647" si="3696">SUM(E6640:E6644)</f>
        <v>5</v>
      </c>
      <c r="F6647" s="22">
        <f t="shared" si="3696"/>
        <v>0</v>
      </c>
      <c r="G6647" s="22">
        <f t="shared" si="3696"/>
        <v>0</v>
      </c>
      <c r="H6647" s="14">
        <f t="shared" si="3696"/>
        <v>0</v>
      </c>
      <c r="I6647" s="22">
        <f t="shared" si="3696"/>
        <v>0</v>
      </c>
      <c r="J6647" s="22">
        <f t="shared" si="3696"/>
        <v>0</v>
      </c>
      <c r="K6647" s="8"/>
      <c r="L6647" s="8"/>
      <c r="M6647" s="8"/>
      <c r="N6647" s="9"/>
      <c r="O6647" s="8"/>
      <c r="P6647" s="8"/>
      <c r="Q6647" s="10"/>
      <c r="R6647" s="8"/>
      <c r="S6647" s="8"/>
      <c r="T6647" s="8"/>
      <c r="U6647" s="25">
        <f t="shared" ref="U6647:Z6647" si="3697">SUM(U6640:U6644)</f>
        <v>5</v>
      </c>
      <c r="V6647" s="22">
        <f t="shared" si="3697"/>
        <v>0</v>
      </c>
      <c r="W6647" s="22">
        <f t="shared" si="3697"/>
        <v>0</v>
      </c>
      <c r="X6647" s="14">
        <f t="shared" si="3697"/>
        <v>0</v>
      </c>
      <c r="Y6647" s="22">
        <f t="shared" si="3697"/>
        <v>0</v>
      </c>
      <c r="Z6647" s="22">
        <f t="shared" si="3697"/>
        <v>0</v>
      </c>
      <c r="AA6647" s="8"/>
      <c r="AB6647" s="8"/>
      <c r="AC6647" s="8"/>
      <c r="AD6647" s="8"/>
      <c r="AE6647" s="8"/>
      <c r="AF6647" s="8"/>
    </row>
    <row r="6648" spans="2:32" ht="18.75" x14ac:dyDescent="0.25">
      <c r="B6648" s="8"/>
      <c r="C6648" s="8"/>
      <c r="D6648" s="8"/>
      <c r="E6648" s="12">
        <f t="shared" ref="E6648:J6648" si="3698">SUM(E6635:E6644)</f>
        <v>10</v>
      </c>
      <c r="F6648" s="22">
        <f t="shared" si="3698"/>
        <v>0</v>
      </c>
      <c r="G6648" s="22">
        <f t="shared" si="3698"/>
        <v>0</v>
      </c>
      <c r="H6648" s="14">
        <f t="shared" si="3698"/>
        <v>0</v>
      </c>
      <c r="I6648" s="22">
        <f t="shared" si="3698"/>
        <v>0</v>
      </c>
      <c r="J6648" s="22">
        <f t="shared" si="3698"/>
        <v>0</v>
      </c>
      <c r="K6648" s="8"/>
      <c r="L6648" s="8"/>
      <c r="M6648" s="8"/>
      <c r="N6648" s="9"/>
      <c r="O6648" s="8"/>
      <c r="P6648" s="8"/>
      <c r="Q6648" s="10"/>
      <c r="R6648" s="8"/>
      <c r="S6648" s="8"/>
      <c r="T6648" s="8"/>
      <c r="U6648" s="12">
        <f t="shared" ref="U6648:Z6648" si="3699">SUM(U6635:U6644)</f>
        <v>10</v>
      </c>
      <c r="V6648" s="22">
        <f t="shared" si="3699"/>
        <v>0</v>
      </c>
      <c r="W6648" s="22">
        <f t="shared" si="3699"/>
        <v>0</v>
      </c>
      <c r="X6648" s="14">
        <f t="shared" si="3699"/>
        <v>0</v>
      </c>
      <c r="Y6648" s="22">
        <f t="shared" si="3699"/>
        <v>0</v>
      </c>
      <c r="Z6648" s="22">
        <f t="shared" si="3699"/>
        <v>0</v>
      </c>
      <c r="AA6648" s="8"/>
      <c r="AB6648" s="8"/>
      <c r="AC6648" s="8"/>
      <c r="AD6648" s="8"/>
      <c r="AE6648" s="8"/>
      <c r="AF6648" s="8"/>
    </row>
    <row r="6649" spans="2:32" ht="15" x14ac:dyDescent="0.25">
      <c r="B6649" s="8"/>
      <c r="C6649" s="8"/>
      <c r="D6649" s="8"/>
      <c r="E6649" s="8"/>
      <c r="F6649" s="8"/>
      <c r="G6649" s="8"/>
      <c r="H6649" s="8"/>
      <c r="I6649" s="8"/>
      <c r="J6649" s="8"/>
      <c r="K6649" s="8"/>
      <c r="L6649" s="8"/>
      <c r="M6649" s="8"/>
      <c r="N6649" s="9"/>
      <c r="O6649" s="8"/>
      <c r="P6649" s="8"/>
      <c r="Q6649" s="10"/>
      <c r="R6649" s="8"/>
      <c r="S6649" s="8"/>
      <c r="T6649" s="8"/>
      <c r="U6649" s="8"/>
      <c r="V6649" s="8"/>
      <c r="W6649" s="8"/>
      <c r="X6649" s="8"/>
      <c r="Y6649" s="8"/>
      <c r="Z6649" s="8"/>
      <c r="AA6649" s="8"/>
      <c r="AB6649" s="8"/>
      <c r="AC6649" s="8"/>
      <c r="AD6649" s="8"/>
      <c r="AE6649" s="8"/>
      <c r="AF6649" s="8"/>
    </row>
    <row r="6650" spans="2:32" ht="15" x14ac:dyDescent="0.25">
      <c r="B6650" s="8"/>
      <c r="C6650" s="8"/>
      <c r="D6650" s="8"/>
      <c r="E6650" s="8"/>
      <c r="F6650" s="8"/>
      <c r="G6650" s="8"/>
      <c r="H6650" s="8"/>
      <c r="I6650" s="8"/>
      <c r="J6650" s="8"/>
      <c r="K6650" s="8"/>
      <c r="L6650" s="8"/>
      <c r="M6650" s="8"/>
      <c r="N6650" s="9"/>
      <c r="O6650" s="8"/>
      <c r="P6650" s="8"/>
      <c r="Q6650" s="10"/>
      <c r="R6650" s="8"/>
      <c r="S6650" s="8"/>
      <c r="T6650" s="8"/>
      <c r="U6650" s="8"/>
      <c r="V6650" s="8"/>
      <c r="W6650" s="8"/>
      <c r="X6650" s="8"/>
      <c r="Y6650" s="8"/>
      <c r="Z6650" s="8"/>
      <c r="AA6650" s="8"/>
      <c r="AB6650" s="8"/>
      <c r="AC6650" s="8"/>
      <c r="AD6650" s="8"/>
      <c r="AE6650" s="8"/>
      <c r="AF6650" s="8"/>
    </row>
    <row r="6651" spans="2:32" ht="15" x14ac:dyDescent="0.25">
      <c r="B6651" s="8"/>
      <c r="C6651" s="8"/>
      <c r="D6651" s="8"/>
      <c r="E6651" s="8"/>
      <c r="F6651" s="8"/>
      <c r="G6651" s="8"/>
      <c r="H6651" s="8"/>
      <c r="I6651" s="8"/>
      <c r="J6651" s="8"/>
      <c r="K6651" s="8"/>
      <c r="L6651" s="8"/>
      <c r="M6651" s="8"/>
      <c r="N6651" s="9"/>
      <c r="O6651" s="8"/>
      <c r="P6651" s="8"/>
      <c r="Q6651" s="10"/>
      <c r="R6651" s="8"/>
      <c r="S6651" s="8"/>
      <c r="T6651" s="8"/>
      <c r="U6651" s="8"/>
      <c r="V6651" s="8"/>
      <c r="W6651" s="8"/>
      <c r="X6651" s="8"/>
      <c r="Y6651" s="8"/>
      <c r="Z6651" s="8"/>
      <c r="AA6651" s="8"/>
      <c r="AB6651" s="8"/>
      <c r="AC6651" s="8"/>
      <c r="AD6651" s="8"/>
      <c r="AE6651" s="8"/>
      <c r="AF6651" s="8"/>
    </row>
    <row r="6652" spans="2:32" ht="15" x14ac:dyDescent="0.25">
      <c r="B6652" s="8"/>
      <c r="C6652" s="8"/>
      <c r="D6652" s="8"/>
      <c r="E6652" s="8"/>
      <c r="F6652" s="8"/>
      <c r="G6652" s="8"/>
      <c r="H6652" s="8"/>
      <c r="I6652" s="8"/>
      <c r="J6652" s="8"/>
      <c r="K6652" s="8"/>
      <c r="L6652" s="8"/>
      <c r="M6652" s="8"/>
      <c r="N6652" s="9"/>
      <c r="O6652" s="8"/>
      <c r="P6652" s="8"/>
      <c r="Q6652" s="10"/>
      <c r="R6652" s="8"/>
      <c r="S6652" s="8"/>
      <c r="T6652" s="8"/>
      <c r="U6652" s="8"/>
      <c r="V6652" s="8"/>
      <c r="W6652" s="8"/>
      <c r="X6652" s="8"/>
      <c r="Y6652" s="8"/>
      <c r="Z6652" s="8"/>
      <c r="AA6652" s="8"/>
      <c r="AB6652" s="8"/>
      <c r="AC6652" s="8"/>
      <c r="AD6652" s="8"/>
      <c r="AE6652" s="8"/>
      <c r="AF6652" s="8"/>
    </row>
    <row r="6653" spans="2:32" ht="15" x14ac:dyDescent="0.25">
      <c r="B6653" s="8"/>
      <c r="C6653" s="8"/>
      <c r="D6653" s="8"/>
      <c r="E6653" s="8"/>
      <c r="F6653" s="8"/>
      <c r="G6653" s="8"/>
      <c r="H6653" s="8"/>
      <c r="I6653" s="8"/>
      <c r="J6653" s="8"/>
      <c r="K6653" s="8"/>
      <c r="L6653" s="8"/>
      <c r="M6653" s="8"/>
      <c r="N6653" s="9"/>
      <c r="O6653" s="8"/>
      <c r="P6653" s="8"/>
      <c r="Q6653" s="10"/>
      <c r="R6653" s="8"/>
      <c r="S6653" s="8"/>
      <c r="T6653" s="8"/>
      <c r="U6653" s="8"/>
      <c r="V6653" s="8"/>
      <c r="W6653" s="8"/>
      <c r="X6653" s="8"/>
      <c r="Y6653" s="8"/>
      <c r="Z6653" s="8"/>
      <c r="AA6653" s="8"/>
      <c r="AB6653" s="8"/>
      <c r="AC6653" s="8"/>
      <c r="AD6653" s="8"/>
      <c r="AE6653" s="8"/>
      <c r="AF6653" s="8"/>
    </row>
    <row r="6654" spans="2:32" ht="18.75" x14ac:dyDescent="0.3">
      <c r="B6654" s="59" t="s">
        <v>7</v>
      </c>
      <c r="C6654" s="60"/>
      <c r="D6654" s="26">
        <f>B6631</f>
        <v>185</v>
      </c>
      <c r="E6654" s="59">
        <f>D6631</f>
        <v>44763</v>
      </c>
      <c r="F6654" s="61"/>
      <c r="G6654" s="61"/>
      <c r="H6654" s="62"/>
      <c r="I6654" s="59" t="str">
        <f>Y6631</f>
        <v>чемпионат</v>
      </c>
      <c r="J6654" s="63"/>
      <c r="K6654" s="63"/>
      <c r="L6654" s="63"/>
      <c r="M6654" s="63"/>
      <c r="N6654" s="60"/>
      <c r="O6654" s="8"/>
      <c r="P6654" s="64" t="s">
        <v>8</v>
      </c>
      <c r="Q6654" s="65"/>
      <c r="R6654" s="65"/>
      <c r="S6654" s="65"/>
      <c r="T6654" s="65"/>
      <c r="U6654" s="65"/>
      <c r="V6654" s="27" t="s">
        <v>9</v>
      </c>
      <c r="W6654" s="28" t="s">
        <v>10</v>
      </c>
      <c r="X6654" s="8"/>
      <c r="Y6654" s="66" t="s">
        <v>11</v>
      </c>
      <c r="Z6654" s="67"/>
      <c r="AA6654" s="67"/>
      <c r="AB6654" s="67"/>
      <c r="AC6654" s="67"/>
      <c r="AD6654" s="67"/>
      <c r="AE6654" s="29" t="s">
        <v>9</v>
      </c>
      <c r="AF6654" s="30" t="s">
        <v>10</v>
      </c>
    </row>
    <row r="6655" spans="2:32" ht="15.75" x14ac:dyDescent="0.25">
      <c r="B6655" s="68" t="str">
        <f>I6631</f>
        <v>ком 1</v>
      </c>
      <c r="C6655" s="69"/>
      <c r="D6655" s="70"/>
      <c r="E6655" s="74" t="s">
        <v>12</v>
      </c>
      <c r="F6655" s="74"/>
      <c r="G6655" s="74" t="s">
        <v>13</v>
      </c>
      <c r="H6655" s="74"/>
      <c r="I6655" s="49" t="s">
        <v>14</v>
      </c>
      <c r="J6655" s="51"/>
      <c r="K6655" s="44" t="s">
        <v>15</v>
      </c>
      <c r="L6655" s="45"/>
      <c r="M6655" s="19"/>
      <c r="N6655" s="19"/>
      <c r="O6655" s="8"/>
      <c r="P6655" s="44" t="s">
        <v>16</v>
      </c>
      <c r="Q6655" s="45"/>
      <c r="R6655" s="43" t="s">
        <v>17</v>
      </c>
      <c r="S6655" s="43" t="s">
        <v>18</v>
      </c>
      <c r="T6655" s="41" t="s">
        <v>19</v>
      </c>
      <c r="U6655" s="43" t="s">
        <v>20</v>
      </c>
      <c r="V6655" s="31"/>
      <c r="W6655" s="32"/>
      <c r="X6655" s="8"/>
      <c r="Y6655" s="44" t="s">
        <v>16</v>
      </c>
      <c r="Z6655" s="45"/>
      <c r="AA6655" s="43" t="s">
        <v>21</v>
      </c>
      <c r="AB6655" s="43" t="s">
        <v>18</v>
      </c>
      <c r="AC6655" s="41" t="s">
        <v>22</v>
      </c>
      <c r="AD6655" s="43" t="s">
        <v>20</v>
      </c>
      <c r="AE6655" s="31"/>
      <c r="AF6655" s="32"/>
    </row>
    <row r="6656" spans="2:32" ht="15.75" x14ac:dyDescent="0.25">
      <c r="B6656" s="71"/>
      <c r="C6656" s="72"/>
      <c r="D6656" s="73"/>
      <c r="E6656" s="43">
        <f>SUM(I6635:I6644)</f>
        <v>0</v>
      </c>
      <c r="F6656" s="33" t="s">
        <v>23</v>
      </c>
      <c r="G6656" s="43">
        <f>SUM(J6635:J6644)</f>
        <v>0</v>
      </c>
      <c r="H6656" s="33" t="s">
        <v>23</v>
      </c>
      <c r="I6656" s="31"/>
      <c r="J6656" s="31" t="s">
        <v>20</v>
      </c>
      <c r="K6656" s="44" t="s">
        <v>24</v>
      </c>
      <c r="L6656" s="45"/>
      <c r="M6656" s="44">
        <f>SUM(M6655:N6655)</f>
        <v>0</v>
      </c>
      <c r="N6656" s="45"/>
      <c r="O6656" s="8"/>
      <c r="P6656" s="44" t="s">
        <v>16</v>
      </c>
      <c r="Q6656" s="45"/>
      <c r="R6656" s="43" t="s">
        <v>25</v>
      </c>
      <c r="S6656" s="43" t="s">
        <v>18</v>
      </c>
      <c r="T6656" s="41" t="s">
        <v>26</v>
      </c>
      <c r="U6656" s="43" t="s">
        <v>20</v>
      </c>
      <c r="V6656" s="31"/>
      <c r="W6656" s="32"/>
      <c r="X6656" s="8"/>
      <c r="Y6656" s="44" t="s">
        <v>16</v>
      </c>
      <c r="Z6656" s="45"/>
      <c r="AA6656" s="43" t="s">
        <v>27</v>
      </c>
      <c r="AB6656" s="43" t="s">
        <v>18</v>
      </c>
      <c r="AC6656" s="41" t="s">
        <v>28</v>
      </c>
      <c r="AD6656" s="43" t="s">
        <v>20</v>
      </c>
      <c r="AE6656" s="31"/>
      <c r="AF6656" s="32"/>
    </row>
    <row r="6657" spans="1:32" ht="15.75" customHeight="1" x14ac:dyDescent="0.25">
      <c r="B6657" s="74" t="str">
        <f>R6631</f>
        <v>ком 2</v>
      </c>
      <c r="C6657" s="74"/>
      <c r="D6657" s="74"/>
      <c r="E6657" s="74" t="s">
        <v>12</v>
      </c>
      <c r="F6657" s="74"/>
      <c r="G6657" s="74" t="s">
        <v>13</v>
      </c>
      <c r="H6657" s="74"/>
      <c r="I6657" s="49" t="s">
        <v>14</v>
      </c>
      <c r="J6657" s="51"/>
      <c r="K6657" s="78">
        <f>P6645/30</f>
        <v>0</v>
      </c>
      <c r="L6657" s="79"/>
      <c r="M6657" s="82">
        <f>AF6645/30</f>
        <v>0</v>
      </c>
      <c r="N6657" s="82"/>
      <c r="O6657" s="8"/>
      <c r="P6657" s="44" t="s">
        <v>16</v>
      </c>
      <c r="Q6657" s="45"/>
      <c r="R6657" s="43" t="s">
        <v>29</v>
      </c>
      <c r="S6657" s="43" t="s">
        <v>18</v>
      </c>
      <c r="T6657" s="83" t="s">
        <v>30</v>
      </c>
      <c r="U6657" s="84"/>
      <c r="V6657" s="31"/>
      <c r="W6657" s="32"/>
      <c r="X6657" s="8"/>
      <c r="Y6657" s="44" t="s">
        <v>16</v>
      </c>
      <c r="Z6657" s="45"/>
      <c r="AA6657" s="43" t="s">
        <v>31</v>
      </c>
      <c r="AB6657" s="44" t="s">
        <v>32</v>
      </c>
      <c r="AC6657" s="77"/>
      <c r="AD6657" s="45"/>
      <c r="AE6657" s="31"/>
      <c r="AF6657" s="32"/>
    </row>
    <row r="6658" spans="1:32" ht="15.75" customHeight="1" x14ac:dyDescent="0.25">
      <c r="B6658" s="74"/>
      <c r="C6658" s="74"/>
      <c r="D6658" s="74"/>
      <c r="E6658" s="43">
        <f>SUM(Y6635:Y6644)</f>
        <v>0</v>
      </c>
      <c r="F6658" s="33" t="s">
        <v>23</v>
      </c>
      <c r="G6658" s="43">
        <f>SUM(Z6635:Z6644)</f>
        <v>0</v>
      </c>
      <c r="H6658" s="33" t="s">
        <v>23</v>
      </c>
      <c r="I6658" s="32"/>
      <c r="J6658" s="34" t="s">
        <v>20</v>
      </c>
      <c r="K6658" s="80"/>
      <c r="L6658" s="81"/>
      <c r="M6658" s="82"/>
      <c r="N6658" s="82"/>
      <c r="O6658" s="8"/>
      <c r="P6658" s="44" t="s">
        <v>33</v>
      </c>
      <c r="Q6658" s="77"/>
      <c r="R6658" s="77"/>
      <c r="S6658" s="77"/>
      <c r="T6658" s="77"/>
      <c r="U6658" s="45"/>
      <c r="V6658" s="32">
        <f>SUM(V6655:V6657)</f>
        <v>0</v>
      </c>
      <c r="W6658" s="32">
        <f>SUM(W6655:W6657)</f>
        <v>0</v>
      </c>
      <c r="X6658" s="8"/>
      <c r="Y6658" s="44" t="s">
        <v>16</v>
      </c>
      <c r="Z6658" s="45"/>
      <c r="AA6658" s="43" t="s">
        <v>34</v>
      </c>
      <c r="AB6658" s="44" t="s">
        <v>32</v>
      </c>
      <c r="AC6658" s="77"/>
      <c r="AD6658" s="45"/>
      <c r="AE6658" s="31"/>
      <c r="AF6658" s="32"/>
    </row>
    <row r="6659" spans="1:32" ht="18.75" x14ac:dyDescent="0.25">
      <c r="B6659" s="8"/>
      <c r="C6659" s="8"/>
      <c r="D6659" s="8"/>
      <c r="E6659" s="8"/>
      <c r="F6659" s="46" t="s">
        <v>35</v>
      </c>
      <c r="G6659" s="47"/>
      <c r="H6659" s="47"/>
      <c r="I6659" s="47"/>
      <c r="J6659" s="48"/>
      <c r="K6659" s="35" t="str">
        <f>_xlfn.CONCAT(F6647," ",":"," ",F6645)</f>
        <v>0 : 0</v>
      </c>
      <c r="L6659" s="22">
        <f>F6648</f>
        <v>0</v>
      </c>
      <c r="M6659" s="35" t="str">
        <f>_xlfn.CONCAT(V6647," ",":"," ",V6645)</f>
        <v>0 : 0</v>
      </c>
      <c r="N6659" s="22">
        <f>V6648</f>
        <v>0</v>
      </c>
      <c r="O6659" s="8"/>
      <c r="P6659" s="44" t="s">
        <v>36</v>
      </c>
      <c r="Q6659" s="77"/>
      <c r="R6659" s="77"/>
      <c r="S6659" s="77"/>
      <c r="T6659" s="77"/>
      <c r="U6659" s="45"/>
      <c r="V6659" s="44">
        <f>V6658+W6658</f>
        <v>0</v>
      </c>
      <c r="W6659" s="45"/>
      <c r="X6659" s="8"/>
      <c r="Y6659" s="44" t="s">
        <v>16</v>
      </c>
      <c r="Z6659" s="45"/>
      <c r="AA6659" s="43" t="s">
        <v>37</v>
      </c>
      <c r="AB6659" s="44" t="s">
        <v>32</v>
      </c>
      <c r="AC6659" s="77"/>
      <c r="AD6659" s="45"/>
      <c r="AE6659" s="31"/>
      <c r="AF6659" s="32"/>
    </row>
    <row r="6660" spans="1:32" ht="18.75" x14ac:dyDescent="0.25">
      <c r="B6660" s="75" t="str">
        <f>IF((M6655)&gt;(N6655),"П1",IF((M6655)&lt;(N6655),"П2","Н"))</f>
        <v>Н</v>
      </c>
      <c r="C6660" s="75"/>
      <c r="D6660" s="36">
        <v>5</v>
      </c>
      <c r="E6660" s="42" t="s">
        <v>38</v>
      </c>
      <c r="F6660" s="46" t="s">
        <v>39</v>
      </c>
      <c r="G6660" s="47"/>
      <c r="H6660" s="47"/>
      <c r="I6660" s="47"/>
      <c r="J6660" s="48"/>
      <c r="K6660" s="35" t="str">
        <f>_xlfn.CONCAT(G6647," ",":"," ",G6645)</f>
        <v>0 : 0</v>
      </c>
      <c r="L6660" s="22">
        <f>G6648</f>
        <v>0</v>
      </c>
      <c r="M6660" s="35" t="str">
        <f>_xlfn.CONCAT(W6647," ",":"," ",W6645)</f>
        <v>0 : 0</v>
      </c>
      <c r="N6660" s="22">
        <f>W6648</f>
        <v>0</v>
      </c>
      <c r="O6660" s="8"/>
      <c r="P6660" s="76" t="s">
        <v>40</v>
      </c>
      <c r="Q6660" s="76"/>
      <c r="R6660" s="76"/>
      <c r="S6660" s="76"/>
      <c r="T6660" s="76"/>
      <c r="U6660" s="37">
        <v>1</v>
      </c>
      <c r="V6660" s="38" t="s">
        <v>41</v>
      </c>
      <c r="W6660" s="38">
        <v>2</v>
      </c>
      <c r="X6660" s="8"/>
      <c r="Y6660" s="44" t="s">
        <v>42</v>
      </c>
      <c r="Z6660" s="77"/>
      <c r="AA6660" s="77"/>
      <c r="AB6660" s="77"/>
      <c r="AC6660" s="77"/>
      <c r="AD6660" s="45"/>
      <c r="AE6660" s="32">
        <f>SUM(AE6655:AE6659)</f>
        <v>0</v>
      </c>
      <c r="AF6660" s="32">
        <f>SUM(AF6655:AF6659)</f>
        <v>0</v>
      </c>
    </row>
    <row r="6661" spans="1:32" ht="18.75" x14ac:dyDescent="0.25">
      <c r="B6661" s="42">
        <v>3</v>
      </c>
      <c r="C6661" s="42" t="s">
        <v>43</v>
      </c>
      <c r="D6661" s="42" t="s">
        <v>44</v>
      </c>
      <c r="E6661" s="42" t="s">
        <v>45</v>
      </c>
      <c r="F6661" s="46" t="s">
        <v>46</v>
      </c>
      <c r="G6661" s="47"/>
      <c r="H6661" s="47"/>
      <c r="I6661" s="47"/>
      <c r="J6661" s="48"/>
      <c r="K6661" s="35" t="str">
        <f>_xlfn.CONCAT(H6647," ",":"," ",H6645)</f>
        <v>0 : 0</v>
      </c>
      <c r="L6661" s="39">
        <f>H6648</f>
        <v>0</v>
      </c>
      <c r="M6661" s="35" t="str">
        <f>_xlfn.CONCAT(X6647," ",":"," ",X6645)</f>
        <v>0 : 0</v>
      </c>
      <c r="N6661" s="39">
        <f>X6648</f>
        <v>0</v>
      </c>
      <c r="O6661" s="8"/>
      <c r="P6661" s="76"/>
      <c r="Q6661" s="76"/>
      <c r="R6661" s="76"/>
      <c r="S6661" s="76"/>
      <c r="T6661" s="76"/>
      <c r="U6661" s="40"/>
      <c r="V6661" s="40"/>
      <c r="W6661" s="40"/>
      <c r="X6661" s="8"/>
      <c r="Y6661" s="44" t="s">
        <v>47</v>
      </c>
      <c r="Z6661" s="77"/>
      <c r="AA6661" s="77"/>
      <c r="AB6661" s="77"/>
      <c r="AC6661" s="77"/>
      <c r="AD6661" s="45"/>
      <c r="AE6661" s="44">
        <f>AE6660+AF6660</f>
        <v>0</v>
      </c>
      <c r="AF6661" s="45"/>
    </row>
    <row r="6662" spans="1:32" ht="18.75" x14ac:dyDescent="0.25">
      <c r="B6662" s="42" t="str">
        <f>IF((C6662)&gt;(D6662),"1&gt;2",IF((C6662)&lt;(D6662),"1&lt;2","1=2"))</f>
        <v>1=2</v>
      </c>
      <c r="C6662" s="42">
        <f>P6635+P6636+P6637+P6638+P6639</f>
        <v>0</v>
      </c>
      <c r="D6662" s="42">
        <f>AF6635+AF6636+AF6637+AF6638+AF6639</f>
        <v>0</v>
      </c>
      <c r="E6662" s="42" t="str">
        <f>IF((P6640+P6641+P6642+P6643+P6644)&gt;(AF6640+AF6641+AF6642+AF6643+AF6644),"1&gt;2",IF((P6640+P6641+P6642+P6643+P6644)&lt;(AF6640+AF6641+AF6642+AF6643+AF6644),"1&lt;2","1=2"))</f>
        <v>1=2</v>
      </c>
      <c r="F6662" s="46" t="s">
        <v>48</v>
      </c>
      <c r="G6662" s="47"/>
      <c r="H6662" s="47"/>
      <c r="I6662" s="47"/>
      <c r="J6662" s="48"/>
      <c r="K6662" s="35" t="str">
        <f>_xlfn.CONCAT(E6647," ",":"," ",E6645)</f>
        <v>5 : 5</v>
      </c>
      <c r="L6662" s="39">
        <f>E6648</f>
        <v>10</v>
      </c>
      <c r="M6662" s="35" t="str">
        <f>_xlfn.CONCAT(U6647," ",":"," ",U6645)</f>
        <v>5 : 5</v>
      </c>
      <c r="N6662" s="39">
        <f>U6648</f>
        <v>10</v>
      </c>
      <c r="O6662" s="8"/>
      <c r="P6662" s="8"/>
      <c r="Q6662" s="8"/>
      <c r="R6662" s="8"/>
      <c r="S6662" s="8"/>
      <c r="T6662" s="8"/>
      <c r="U6662" s="8"/>
      <c r="V6662" s="8"/>
      <c r="W6662" s="8"/>
      <c r="X6662" s="8"/>
      <c r="Y6662" s="8"/>
      <c r="Z6662" s="8"/>
      <c r="AA6662" s="8"/>
      <c r="AB6662" s="8"/>
      <c r="AC6662" s="8"/>
      <c r="AD6662" s="9"/>
      <c r="AE6662" s="8"/>
      <c r="AF6662" s="8"/>
    </row>
    <row r="6663" spans="1:32" ht="15" x14ac:dyDescent="0.25">
      <c r="B6663" s="8"/>
      <c r="C6663" s="8"/>
      <c r="D6663" s="8"/>
      <c r="E6663" s="8"/>
      <c r="F6663" s="8"/>
      <c r="G6663" s="8"/>
      <c r="H6663" s="8"/>
      <c r="I6663" s="8"/>
      <c r="J6663" s="8"/>
      <c r="K6663" s="8"/>
      <c r="L6663" s="8"/>
      <c r="M6663" s="8"/>
      <c r="N6663" s="9"/>
      <c r="O6663" s="8"/>
      <c r="P6663" s="8"/>
      <c r="Q6663" s="8"/>
      <c r="R6663" s="8"/>
      <c r="S6663" s="8"/>
      <c r="T6663" s="8"/>
      <c r="U6663" s="8"/>
      <c r="V6663" s="8"/>
      <c r="W6663" s="8"/>
      <c r="X6663" s="8"/>
      <c r="Y6663" s="8"/>
      <c r="Z6663" s="8"/>
      <c r="AA6663" s="8"/>
      <c r="AB6663" s="8"/>
      <c r="AC6663" s="8"/>
      <c r="AD6663" s="9"/>
      <c r="AE6663" s="8"/>
      <c r="AF6663" s="8"/>
    </row>
    <row r="6664" spans="1:32" ht="15" x14ac:dyDescent="0.25">
      <c r="B6664" s="8"/>
      <c r="C6664" s="8"/>
      <c r="D6664" s="8"/>
      <c r="E6664" s="8"/>
      <c r="F6664" s="8"/>
      <c r="G6664" s="8"/>
      <c r="H6664" s="8"/>
      <c r="I6664" s="8"/>
      <c r="J6664" s="8"/>
      <c r="K6664" s="8"/>
      <c r="L6664" s="8"/>
      <c r="M6664" s="8"/>
      <c r="N6664" s="9"/>
      <c r="O6664" s="8"/>
      <c r="P6664" s="8"/>
      <c r="Q6664" s="8"/>
      <c r="R6664" s="8"/>
      <c r="S6664" s="8"/>
      <c r="T6664" s="8"/>
      <c r="U6664" s="8"/>
      <c r="V6664" s="8"/>
      <c r="W6664" s="8"/>
      <c r="X6664" s="8"/>
      <c r="Y6664" s="8"/>
      <c r="Z6664" s="8"/>
      <c r="AA6664" s="8"/>
      <c r="AB6664" s="8"/>
      <c r="AC6664" s="8"/>
      <c r="AD6664" s="9"/>
      <c r="AE6664" s="8"/>
      <c r="AF6664" s="8"/>
    </row>
    <row r="6665" spans="1:32" ht="15" x14ac:dyDescent="0.25">
      <c r="A6665" s="2"/>
      <c r="B6665" s="5"/>
      <c r="C6665" s="5"/>
      <c r="D6665" s="5"/>
      <c r="E6665" s="5"/>
      <c r="F6665" s="5"/>
      <c r="G6665" s="5"/>
      <c r="H6665" s="5"/>
      <c r="I6665" s="5"/>
      <c r="J6665" s="5"/>
      <c r="K6665" s="5"/>
      <c r="L6665" s="5"/>
      <c r="M6665" s="5"/>
      <c r="N6665" s="6"/>
      <c r="O6665" s="5"/>
      <c r="P6665" s="5"/>
      <c r="Q6665" s="5"/>
      <c r="R6665" s="5"/>
      <c r="S6665" s="5"/>
      <c r="T6665" s="5"/>
      <c r="U6665" s="5"/>
      <c r="V6665" s="5"/>
      <c r="W6665" s="5"/>
      <c r="X6665" s="5"/>
      <c r="Y6665" s="5"/>
      <c r="Z6665" s="5"/>
      <c r="AA6665" s="5"/>
      <c r="AB6665" s="5"/>
      <c r="AC6665" s="5"/>
      <c r="AD6665" s="5"/>
      <c r="AE6665" s="5"/>
      <c r="AF6665" s="5"/>
    </row>
    <row r="6666" spans="1:32" x14ac:dyDescent="0.2">
      <c r="A6666" s="2"/>
      <c r="B6666" s="2"/>
      <c r="C6666" s="2"/>
      <c r="D6666" s="2"/>
      <c r="E6666" s="2"/>
      <c r="F6666" s="2"/>
      <c r="G6666" s="2"/>
      <c r="H6666" s="2"/>
      <c r="I6666" s="2"/>
      <c r="J6666" s="2"/>
      <c r="K6666" s="2"/>
      <c r="L6666" s="2"/>
      <c r="M6666" s="2"/>
      <c r="N6666" s="3"/>
      <c r="O6666" s="2"/>
      <c r="P6666" s="2"/>
      <c r="Q6666" s="2"/>
      <c r="R6666" s="2"/>
      <c r="S6666" s="2"/>
      <c r="T6666" s="2"/>
      <c r="U6666" s="2"/>
      <c r="V6666" s="2"/>
      <c r="W6666" s="2"/>
      <c r="X6666" s="2"/>
      <c r="Y6666" s="2"/>
      <c r="Z6666" s="2"/>
      <c r="AA6666" s="2"/>
      <c r="AB6666" s="2"/>
      <c r="AC6666" s="2"/>
      <c r="AD6666" s="3"/>
      <c r="AE6666" s="2"/>
      <c r="AF6666" s="2"/>
    </row>
    <row r="6667" spans="1:32" ht="18.75" x14ac:dyDescent="0.3">
      <c r="B6667" s="44">
        <v>186</v>
      </c>
      <c r="C6667" s="45"/>
      <c r="D6667" s="49">
        <v>44763</v>
      </c>
      <c r="E6667" s="50"/>
      <c r="F6667" s="50"/>
      <c r="G6667" s="50"/>
      <c r="H6667" s="51"/>
      <c r="I6667" s="52" t="s">
        <v>43</v>
      </c>
      <c r="J6667" s="53"/>
      <c r="K6667" s="53"/>
      <c r="L6667" s="53"/>
      <c r="M6667" s="53"/>
      <c r="N6667" s="53"/>
      <c r="O6667" s="53"/>
      <c r="P6667" s="54"/>
      <c r="Q6667" s="10"/>
      <c r="R6667" s="52" t="s">
        <v>44</v>
      </c>
      <c r="S6667" s="53"/>
      <c r="T6667" s="53"/>
      <c r="U6667" s="53"/>
      <c r="V6667" s="53"/>
      <c r="W6667" s="53"/>
      <c r="X6667" s="54"/>
      <c r="Y6667" s="55" t="s">
        <v>49</v>
      </c>
      <c r="Z6667" s="56"/>
      <c r="AA6667" s="56"/>
      <c r="AB6667" s="56"/>
      <c r="AC6667" s="56"/>
      <c r="AD6667" s="56"/>
      <c r="AE6667" s="56"/>
      <c r="AF6667" s="57"/>
    </row>
    <row r="6668" spans="1:32" ht="15" x14ac:dyDescent="0.25">
      <c r="B6668" s="8"/>
      <c r="C6668" s="8"/>
      <c r="D6668" s="8"/>
      <c r="E6668" s="8"/>
      <c r="F6668" s="8"/>
      <c r="G6668" s="8"/>
      <c r="H6668" s="8"/>
      <c r="I6668" s="8"/>
      <c r="J6668" s="8"/>
      <c r="K6668" s="8"/>
      <c r="L6668" s="8"/>
      <c r="M6668" s="8"/>
      <c r="N6668" s="9"/>
      <c r="O6668" s="8"/>
      <c r="P6668" s="8"/>
      <c r="Q6668" s="10"/>
      <c r="R6668" s="8"/>
      <c r="S6668" s="8"/>
      <c r="T6668" s="8"/>
      <c r="U6668" s="8"/>
      <c r="V6668" s="8"/>
      <c r="W6668" s="8"/>
      <c r="X6668" s="8"/>
      <c r="Y6668" s="8"/>
      <c r="Z6668" s="8"/>
      <c r="AA6668" s="8"/>
      <c r="AB6668" s="8"/>
      <c r="AC6668" s="8"/>
      <c r="AD6668" s="9"/>
      <c r="AE6668" s="8"/>
      <c r="AF6668" s="8"/>
    </row>
    <row r="6669" spans="1:32" ht="15" x14ac:dyDescent="0.25">
      <c r="B6669" s="8"/>
      <c r="C6669" s="8"/>
      <c r="D6669" s="8"/>
      <c r="E6669" s="8"/>
      <c r="F6669" s="8"/>
      <c r="G6669" s="8"/>
      <c r="H6669" s="8"/>
      <c r="I6669" s="8"/>
      <c r="J6669" s="8"/>
      <c r="K6669" s="8"/>
      <c r="L6669" s="8"/>
      <c r="M6669" s="8"/>
      <c r="N6669" s="9"/>
      <c r="O6669" s="8"/>
      <c r="P6669" s="8"/>
      <c r="Q6669" s="10"/>
      <c r="R6669" s="8"/>
      <c r="S6669" s="8"/>
      <c r="T6669" s="8"/>
      <c r="U6669" s="8"/>
      <c r="V6669" s="8"/>
      <c r="W6669" s="8"/>
      <c r="X6669" s="8"/>
      <c r="Y6669" s="8"/>
      <c r="Z6669" s="8"/>
      <c r="AA6669" s="8"/>
      <c r="AB6669" s="8"/>
      <c r="AC6669" s="8"/>
      <c r="AD6669" s="9"/>
      <c r="AE6669" s="8"/>
      <c r="AF6669" s="8"/>
    </row>
    <row r="6670" spans="1:32" ht="15.75" x14ac:dyDescent="0.25">
      <c r="B6670" s="11"/>
      <c r="C6670" s="8"/>
      <c r="D6670" s="8"/>
      <c r="E6670" s="12" t="s">
        <v>1</v>
      </c>
      <c r="F6670" s="13" t="s">
        <v>2</v>
      </c>
      <c r="G6670" s="43" t="s">
        <v>3</v>
      </c>
      <c r="H6670" s="14" t="s">
        <v>4</v>
      </c>
      <c r="I6670" s="15" t="s">
        <v>5</v>
      </c>
      <c r="J6670" s="16" t="s">
        <v>6</v>
      </c>
      <c r="K6670" s="8"/>
      <c r="L6670" s="8"/>
      <c r="M6670" s="8"/>
      <c r="N6670" s="9"/>
      <c r="O6670" s="8"/>
      <c r="P6670" s="8"/>
      <c r="Q6670" s="10"/>
      <c r="R6670" s="11"/>
      <c r="S6670" s="8"/>
      <c r="T6670" s="8"/>
      <c r="U6670" s="12" t="s">
        <v>1</v>
      </c>
      <c r="V6670" s="13" t="s">
        <v>2</v>
      </c>
      <c r="W6670" s="43" t="s">
        <v>3</v>
      </c>
      <c r="X6670" s="14" t="s">
        <v>4</v>
      </c>
      <c r="Y6670" s="15" t="s">
        <v>5</v>
      </c>
      <c r="Z6670" s="16" t="s">
        <v>6</v>
      </c>
      <c r="AA6670" s="8"/>
      <c r="AB6670" s="8"/>
      <c r="AC6670" s="8"/>
      <c r="AD6670" s="9"/>
      <c r="AE6670" s="8"/>
      <c r="AF6670" s="8"/>
    </row>
    <row r="6671" spans="1:32" ht="15.75" x14ac:dyDescent="0.25">
      <c r="B6671" s="8"/>
      <c r="C6671" s="8"/>
      <c r="D6671" s="8"/>
      <c r="E6671" s="43">
        <f>IF(P6671=0,1,0)</f>
        <v>1</v>
      </c>
      <c r="F6671" s="43">
        <f t="shared" ref="F6671:F6680" si="3700">IF(AND(P6671=3,N6671*O6671=0),1,0)</f>
        <v>0</v>
      </c>
      <c r="G6671" s="43">
        <f t="shared" ref="G6671:G6680" si="3701">IF(AND(P6671=3,I6671-J6671&gt;=2),1,0)</f>
        <v>0</v>
      </c>
      <c r="H6671" s="43">
        <f>IF(P6671=3,1,0)</f>
        <v>0</v>
      </c>
      <c r="I6671" s="43">
        <f t="shared" ref="I6671:I6680" si="3702">IF(P6671=3,MAX(N6671,O6671),MIN(N6671,O6671))</f>
        <v>0</v>
      </c>
      <c r="J6671" s="43">
        <f t="shared" ref="J6671:J6680" si="3703">N6671+O6671-I6671</f>
        <v>0</v>
      </c>
      <c r="K6671" s="8"/>
      <c r="L6671" s="17" t="str">
        <f t="shared" ref="L6671:L6680" si="3704">IF(P6671=0,"П",IF(P6671=1.5,"Н",IF(P6671=3,"В")))</f>
        <v>П</v>
      </c>
      <c r="M6671" s="8"/>
      <c r="N6671" s="18"/>
      <c r="O6671" s="18"/>
      <c r="P6671" s="19"/>
      <c r="Q6671" s="10"/>
      <c r="R6671" s="8"/>
      <c r="S6671" s="8"/>
      <c r="T6671" s="8"/>
      <c r="U6671" s="43">
        <f>IF(AF6671=0,1,0)</f>
        <v>1</v>
      </c>
      <c r="V6671" s="43">
        <f t="shared" ref="V6671:V6680" si="3705">IF(AND(AF6671=3,AD6671*AE6671=0),1,0)</f>
        <v>0</v>
      </c>
      <c r="W6671" s="43">
        <f t="shared" ref="W6671:W6680" si="3706">IF(AND(AF6671=3,Y6671-Z6671&gt;=2),1,0)</f>
        <v>0</v>
      </c>
      <c r="X6671" s="43">
        <f>IF(AF6671=3,1,0)</f>
        <v>0</v>
      </c>
      <c r="Y6671" s="43">
        <f t="shared" ref="Y6671:Y6680" si="3707">IF(AF6671=3,MAX(AD6671,AE6671),MIN(AD6671,AE6671))</f>
        <v>0</v>
      </c>
      <c r="Z6671" s="43">
        <f t="shared" ref="Z6671:Z6680" si="3708">AD6671+AE6671-Y6671</f>
        <v>0</v>
      </c>
      <c r="AA6671" s="8"/>
      <c r="AB6671" s="17" t="str">
        <f t="shared" ref="AB6671:AB6680" si="3709">IF(AF6671=0,"П",IF(AF6671=1.5,"Н",IF(AF6671=3,"В")))</f>
        <v>П</v>
      </c>
      <c r="AC6671" s="8"/>
      <c r="AD6671" s="18"/>
      <c r="AE6671" s="18"/>
      <c r="AF6671" s="19"/>
    </row>
    <row r="6672" spans="1:32" ht="15.75" x14ac:dyDescent="0.25">
      <c r="B6672" s="8"/>
      <c r="C6672" s="8"/>
      <c r="D6672" s="8"/>
      <c r="E6672" s="43">
        <f t="shared" ref="E6672:E6680" si="3710">IF(P6672=0,1,0)</f>
        <v>1</v>
      </c>
      <c r="F6672" s="43">
        <f t="shared" si="3700"/>
        <v>0</v>
      </c>
      <c r="G6672" s="43">
        <f t="shared" si="3701"/>
        <v>0</v>
      </c>
      <c r="H6672" s="43">
        <f t="shared" ref="H6672:H6680" si="3711">IF(P6672=3,1,0)</f>
        <v>0</v>
      </c>
      <c r="I6672" s="43">
        <f t="shared" si="3702"/>
        <v>0</v>
      </c>
      <c r="J6672" s="43">
        <f t="shared" si="3703"/>
        <v>0</v>
      </c>
      <c r="K6672" s="8"/>
      <c r="L6672" s="17" t="str">
        <f t="shared" si="3704"/>
        <v>П</v>
      </c>
      <c r="M6672" s="20"/>
      <c r="N6672" s="18"/>
      <c r="O6672" s="18"/>
      <c r="P6672" s="19"/>
      <c r="Q6672" s="10"/>
      <c r="R6672" s="8"/>
      <c r="S6672" s="8"/>
      <c r="T6672" s="8"/>
      <c r="U6672" s="43">
        <f t="shared" ref="U6672:U6680" si="3712">IF(AF6672=0,1,0)</f>
        <v>1</v>
      </c>
      <c r="V6672" s="43">
        <f t="shared" si="3705"/>
        <v>0</v>
      </c>
      <c r="W6672" s="43">
        <f t="shared" si="3706"/>
        <v>0</v>
      </c>
      <c r="X6672" s="43">
        <f t="shared" ref="X6672:X6680" si="3713">IF(AF6672=3,1,0)</f>
        <v>0</v>
      </c>
      <c r="Y6672" s="43">
        <f t="shared" si="3707"/>
        <v>0</v>
      </c>
      <c r="Z6672" s="43">
        <f t="shared" si="3708"/>
        <v>0</v>
      </c>
      <c r="AA6672" s="8"/>
      <c r="AB6672" s="17" t="str">
        <f t="shared" si="3709"/>
        <v>П</v>
      </c>
      <c r="AC6672" s="20"/>
      <c r="AD6672" s="18"/>
      <c r="AE6672" s="18"/>
      <c r="AF6672" s="19"/>
    </row>
    <row r="6673" spans="2:32" ht="15.75" x14ac:dyDescent="0.25">
      <c r="B6673" s="8"/>
      <c r="C6673" s="8"/>
      <c r="D6673" s="8"/>
      <c r="E6673" s="43">
        <f t="shared" si="3710"/>
        <v>1</v>
      </c>
      <c r="F6673" s="43">
        <f t="shared" si="3700"/>
        <v>0</v>
      </c>
      <c r="G6673" s="43">
        <f t="shared" si="3701"/>
        <v>0</v>
      </c>
      <c r="H6673" s="43">
        <f t="shared" si="3711"/>
        <v>0</v>
      </c>
      <c r="I6673" s="43">
        <f t="shared" si="3702"/>
        <v>0</v>
      </c>
      <c r="J6673" s="43">
        <f t="shared" si="3703"/>
        <v>0</v>
      </c>
      <c r="K6673" s="8"/>
      <c r="L6673" s="17" t="str">
        <f t="shared" si="3704"/>
        <v>П</v>
      </c>
      <c r="M6673" s="20"/>
      <c r="N6673" s="18"/>
      <c r="O6673" s="18"/>
      <c r="P6673" s="19"/>
      <c r="Q6673" s="10"/>
      <c r="R6673" s="8"/>
      <c r="S6673" s="8"/>
      <c r="T6673" s="8"/>
      <c r="U6673" s="43">
        <f t="shared" si="3712"/>
        <v>1</v>
      </c>
      <c r="V6673" s="43">
        <f t="shared" si="3705"/>
        <v>0</v>
      </c>
      <c r="W6673" s="43">
        <f t="shared" si="3706"/>
        <v>0</v>
      </c>
      <c r="X6673" s="43">
        <f t="shared" si="3713"/>
        <v>0</v>
      </c>
      <c r="Y6673" s="43">
        <f t="shared" si="3707"/>
        <v>0</v>
      </c>
      <c r="Z6673" s="43">
        <f t="shared" si="3708"/>
        <v>0</v>
      </c>
      <c r="AA6673" s="8"/>
      <c r="AB6673" s="17" t="str">
        <f t="shared" si="3709"/>
        <v>П</v>
      </c>
      <c r="AC6673" s="20"/>
      <c r="AD6673" s="18"/>
      <c r="AE6673" s="18"/>
      <c r="AF6673" s="19"/>
    </row>
    <row r="6674" spans="2:32" ht="15.75" x14ac:dyDescent="0.25">
      <c r="B6674" s="8"/>
      <c r="C6674" s="8"/>
      <c r="D6674" s="8"/>
      <c r="E6674" s="43">
        <f t="shared" si="3710"/>
        <v>1</v>
      </c>
      <c r="F6674" s="43">
        <f t="shared" si="3700"/>
        <v>0</v>
      </c>
      <c r="G6674" s="43">
        <f t="shared" si="3701"/>
        <v>0</v>
      </c>
      <c r="H6674" s="43">
        <f t="shared" si="3711"/>
        <v>0</v>
      </c>
      <c r="I6674" s="43">
        <f t="shared" si="3702"/>
        <v>0</v>
      </c>
      <c r="J6674" s="43">
        <f t="shared" si="3703"/>
        <v>0</v>
      </c>
      <c r="K6674" s="8"/>
      <c r="L6674" s="17" t="str">
        <f t="shared" si="3704"/>
        <v>П</v>
      </c>
      <c r="M6674" s="20"/>
      <c r="N6674" s="18"/>
      <c r="O6674" s="18"/>
      <c r="P6674" s="19"/>
      <c r="Q6674" s="10"/>
      <c r="R6674" s="8"/>
      <c r="S6674" s="8"/>
      <c r="T6674" s="8"/>
      <c r="U6674" s="43">
        <f t="shared" si="3712"/>
        <v>1</v>
      </c>
      <c r="V6674" s="43">
        <f t="shared" si="3705"/>
        <v>0</v>
      </c>
      <c r="W6674" s="43">
        <f t="shared" si="3706"/>
        <v>0</v>
      </c>
      <c r="X6674" s="43">
        <f t="shared" si="3713"/>
        <v>0</v>
      </c>
      <c r="Y6674" s="43">
        <f t="shared" si="3707"/>
        <v>0</v>
      </c>
      <c r="Z6674" s="43">
        <f t="shared" si="3708"/>
        <v>0</v>
      </c>
      <c r="AA6674" s="8"/>
      <c r="AB6674" s="17" t="str">
        <f t="shared" si="3709"/>
        <v>П</v>
      </c>
      <c r="AC6674" s="20"/>
      <c r="AD6674" s="18"/>
      <c r="AE6674" s="18"/>
      <c r="AF6674" s="19"/>
    </row>
    <row r="6675" spans="2:32" ht="15.75" x14ac:dyDescent="0.25">
      <c r="B6675" s="8"/>
      <c r="C6675" s="8"/>
      <c r="D6675" s="8"/>
      <c r="E6675" s="43">
        <f t="shared" si="3710"/>
        <v>1</v>
      </c>
      <c r="F6675" s="43">
        <f t="shared" si="3700"/>
        <v>0</v>
      </c>
      <c r="G6675" s="43">
        <f t="shared" si="3701"/>
        <v>0</v>
      </c>
      <c r="H6675" s="43">
        <f t="shared" si="3711"/>
        <v>0</v>
      </c>
      <c r="I6675" s="43">
        <f t="shared" si="3702"/>
        <v>0</v>
      </c>
      <c r="J6675" s="43">
        <f t="shared" si="3703"/>
        <v>0</v>
      </c>
      <c r="K6675" s="8"/>
      <c r="L6675" s="17" t="str">
        <f t="shared" si="3704"/>
        <v>П</v>
      </c>
      <c r="M6675" s="20"/>
      <c r="N6675" s="18"/>
      <c r="O6675" s="18"/>
      <c r="P6675" s="19"/>
      <c r="Q6675" s="10"/>
      <c r="R6675" s="8"/>
      <c r="S6675" s="8"/>
      <c r="T6675" s="8"/>
      <c r="U6675" s="43">
        <f t="shared" si="3712"/>
        <v>1</v>
      </c>
      <c r="V6675" s="43">
        <f t="shared" si="3705"/>
        <v>0</v>
      </c>
      <c r="W6675" s="43">
        <f t="shared" si="3706"/>
        <v>0</v>
      </c>
      <c r="X6675" s="43">
        <f t="shared" si="3713"/>
        <v>0</v>
      </c>
      <c r="Y6675" s="43">
        <f t="shared" si="3707"/>
        <v>0</v>
      </c>
      <c r="Z6675" s="43">
        <f t="shared" si="3708"/>
        <v>0</v>
      </c>
      <c r="AA6675" s="8"/>
      <c r="AB6675" s="17" t="str">
        <f t="shared" si="3709"/>
        <v>П</v>
      </c>
      <c r="AC6675" s="20"/>
      <c r="AD6675" s="18"/>
      <c r="AE6675" s="18"/>
      <c r="AF6675" s="19"/>
    </row>
    <row r="6676" spans="2:32" ht="15.75" x14ac:dyDescent="0.25">
      <c r="B6676" s="8"/>
      <c r="C6676" s="8"/>
      <c r="D6676" s="8"/>
      <c r="E6676" s="43">
        <f t="shared" si="3710"/>
        <v>1</v>
      </c>
      <c r="F6676" s="43">
        <f t="shared" si="3700"/>
        <v>0</v>
      </c>
      <c r="G6676" s="43">
        <f t="shared" si="3701"/>
        <v>0</v>
      </c>
      <c r="H6676" s="43">
        <f t="shared" si="3711"/>
        <v>0</v>
      </c>
      <c r="I6676" s="43">
        <f t="shared" si="3702"/>
        <v>0</v>
      </c>
      <c r="J6676" s="43">
        <f t="shared" si="3703"/>
        <v>0</v>
      </c>
      <c r="K6676" s="8"/>
      <c r="L6676" s="17" t="str">
        <f t="shared" si="3704"/>
        <v>П</v>
      </c>
      <c r="M6676" s="20"/>
      <c r="N6676" s="18"/>
      <c r="O6676" s="18"/>
      <c r="P6676" s="19"/>
      <c r="Q6676" s="10"/>
      <c r="R6676" s="8"/>
      <c r="S6676" s="8"/>
      <c r="T6676" s="8"/>
      <c r="U6676" s="43">
        <f t="shared" si="3712"/>
        <v>1</v>
      </c>
      <c r="V6676" s="43">
        <f t="shared" si="3705"/>
        <v>0</v>
      </c>
      <c r="W6676" s="43">
        <f t="shared" si="3706"/>
        <v>0</v>
      </c>
      <c r="X6676" s="43">
        <f t="shared" si="3713"/>
        <v>0</v>
      </c>
      <c r="Y6676" s="43">
        <f t="shared" si="3707"/>
        <v>0</v>
      </c>
      <c r="Z6676" s="43">
        <f t="shared" si="3708"/>
        <v>0</v>
      </c>
      <c r="AA6676" s="8"/>
      <c r="AB6676" s="17" t="str">
        <f t="shared" si="3709"/>
        <v>П</v>
      </c>
      <c r="AC6676" s="20"/>
      <c r="AD6676" s="18"/>
      <c r="AE6676" s="18"/>
      <c r="AF6676" s="19"/>
    </row>
    <row r="6677" spans="2:32" ht="15.75" x14ac:dyDescent="0.25">
      <c r="B6677" s="8"/>
      <c r="C6677" s="8"/>
      <c r="D6677" s="8"/>
      <c r="E6677" s="43">
        <f t="shared" si="3710"/>
        <v>1</v>
      </c>
      <c r="F6677" s="43">
        <f t="shared" si="3700"/>
        <v>0</v>
      </c>
      <c r="G6677" s="43">
        <f t="shared" si="3701"/>
        <v>0</v>
      </c>
      <c r="H6677" s="43">
        <f t="shared" si="3711"/>
        <v>0</v>
      </c>
      <c r="I6677" s="43">
        <f t="shared" si="3702"/>
        <v>0</v>
      </c>
      <c r="J6677" s="43">
        <f t="shared" si="3703"/>
        <v>0</v>
      </c>
      <c r="K6677" s="8"/>
      <c r="L6677" s="17" t="str">
        <f t="shared" si="3704"/>
        <v>П</v>
      </c>
      <c r="M6677" s="20"/>
      <c r="N6677" s="18"/>
      <c r="O6677" s="18"/>
      <c r="P6677" s="19"/>
      <c r="Q6677" s="10"/>
      <c r="R6677" s="8"/>
      <c r="S6677" s="8"/>
      <c r="T6677" s="8"/>
      <c r="U6677" s="43">
        <f t="shared" si="3712"/>
        <v>1</v>
      </c>
      <c r="V6677" s="43">
        <f t="shared" si="3705"/>
        <v>0</v>
      </c>
      <c r="W6677" s="43">
        <f t="shared" si="3706"/>
        <v>0</v>
      </c>
      <c r="X6677" s="43">
        <f t="shared" si="3713"/>
        <v>0</v>
      </c>
      <c r="Y6677" s="43">
        <f t="shared" si="3707"/>
        <v>0</v>
      </c>
      <c r="Z6677" s="43">
        <f t="shared" si="3708"/>
        <v>0</v>
      </c>
      <c r="AA6677" s="8"/>
      <c r="AB6677" s="17" t="str">
        <f t="shared" si="3709"/>
        <v>П</v>
      </c>
      <c r="AC6677" s="20"/>
      <c r="AD6677" s="18"/>
      <c r="AE6677" s="18"/>
      <c r="AF6677" s="19"/>
    </row>
    <row r="6678" spans="2:32" ht="15.75" x14ac:dyDescent="0.25">
      <c r="B6678" s="8"/>
      <c r="C6678" s="8"/>
      <c r="D6678" s="8"/>
      <c r="E6678" s="43">
        <f t="shared" si="3710"/>
        <v>1</v>
      </c>
      <c r="F6678" s="43">
        <f t="shared" si="3700"/>
        <v>0</v>
      </c>
      <c r="G6678" s="43">
        <f t="shared" si="3701"/>
        <v>0</v>
      </c>
      <c r="H6678" s="43">
        <f t="shared" si="3711"/>
        <v>0</v>
      </c>
      <c r="I6678" s="43">
        <f t="shared" si="3702"/>
        <v>0</v>
      </c>
      <c r="J6678" s="43">
        <f t="shared" si="3703"/>
        <v>0</v>
      </c>
      <c r="K6678" s="8"/>
      <c r="L6678" s="17" t="str">
        <f t="shared" si="3704"/>
        <v>П</v>
      </c>
      <c r="M6678" s="20"/>
      <c r="N6678" s="18"/>
      <c r="O6678" s="18"/>
      <c r="P6678" s="19"/>
      <c r="Q6678" s="10"/>
      <c r="R6678" s="8"/>
      <c r="S6678" s="8"/>
      <c r="T6678" s="8"/>
      <c r="U6678" s="43">
        <f t="shared" si="3712"/>
        <v>1</v>
      </c>
      <c r="V6678" s="43">
        <f t="shared" si="3705"/>
        <v>0</v>
      </c>
      <c r="W6678" s="43">
        <f t="shared" si="3706"/>
        <v>0</v>
      </c>
      <c r="X6678" s="43">
        <f t="shared" si="3713"/>
        <v>0</v>
      </c>
      <c r="Y6678" s="43">
        <f t="shared" si="3707"/>
        <v>0</v>
      </c>
      <c r="Z6678" s="43">
        <f t="shared" si="3708"/>
        <v>0</v>
      </c>
      <c r="AA6678" s="8"/>
      <c r="AB6678" s="17" t="str">
        <f t="shared" si="3709"/>
        <v>П</v>
      </c>
      <c r="AC6678" s="20"/>
      <c r="AD6678" s="18"/>
      <c r="AE6678" s="18"/>
      <c r="AF6678" s="19"/>
    </row>
    <row r="6679" spans="2:32" ht="15.75" x14ac:dyDescent="0.25">
      <c r="B6679" s="8"/>
      <c r="C6679" s="8"/>
      <c r="D6679" s="8"/>
      <c r="E6679" s="43">
        <f t="shared" si="3710"/>
        <v>1</v>
      </c>
      <c r="F6679" s="43">
        <f t="shared" si="3700"/>
        <v>0</v>
      </c>
      <c r="G6679" s="43">
        <f t="shared" si="3701"/>
        <v>0</v>
      </c>
      <c r="H6679" s="43">
        <f t="shared" si="3711"/>
        <v>0</v>
      </c>
      <c r="I6679" s="43">
        <f t="shared" si="3702"/>
        <v>0</v>
      </c>
      <c r="J6679" s="43">
        <f t="shared" si="3703"/>
        <v>0</v>
      </c>
      <c r="K6679" s="8"/>
      <c r="L6679" s="17" t="str">
        <f t="shared" si="3704"/>
        <v>П</v>
      </c>
      <c r="M6679" s="20"/>
      <c r="N6679" s="18"/>
      <c r="O6679" s="18"/>
      <c r="P6679" s="19"/>
      <c r="Q6679" s="10"/>
      <c r="R6679" s="8"/>
      <c r="S6679" s="8"/>
      <c r="T6679" s="8"/>
      <c r="U6679" s="43">
        <f t="shared" si="3712"/>
        <v>1</v>
      </c>
      <c r="V6679" s="43">
        <f t="shared" si="3705"/>
        <v>0</v>
      </c>
      <c r="W6679" s="43">
        <f t="shared" si="3706"/>
        <v>0</v>
      </c>
      <c r="X6679" s="43">
        <f t="shared" si="3713"/>
        <v>0</v>
      </c>
      <c r="Y6679" s="43">
        <f t="shared" si="3707"/>
        <v>0</v>
      </c>
      <c r="Z6679" s="43">
        <f t="shared" si="3708"/>
        <v>0</v>
      </c>
      <c r="AA6679" s="8"/>
      <c r="AB6679" s="17" t="str">
        <f t="shared" si="3709"/>
        <v>П</v>
      </c>
      <c r="AC6679" s="20"/>
      <c r="AD6679" s="18"/>
      <c r="AE6679" s="18"/>
      <c r="AF6679" s="19"/>
    </row>
    <row r="6680" spans="2:32" ht="15.75" x14ac:dyDescent="0.25">
      <c r="B6680" s="8"/>
      <c r="C6680" s="8"/>
      <c r="D6680" s="8"/>
      <c r="E6680" s="43">
        <f t="shared" si="3710"/>
        <v>1</v>
      </c>
      <c r="F6680" s="43">
        <f t="shared" si="3700"/>
        <v>0</v>
      </c>
      <c r="G6680" s="43">
        <f t="shared" si="3701"/>
        <v>0</v>
      </c>
      <c r="H6680" s="43">
        <f t="shared" si="3711"/>
        <v>0</v>
      </c>
      <c r="I6680" s="43">
        <f t="shared" si="3702"/>
        <v>0</v>
      </c>
      <c r="J6680" s="43">
        <f t="shared" si="3703"/>
        <v>0</v>
      </c>
      <c r="K6680" s="8"/>
      <c r="L6680" s="17" t="str">
        <f t="shared" si="3704"/>
        <v>П</v>
      </c>
      <c r="M6680" s="20"/>
      <c r="N6680" s="18"/>
      <c r="O6680" s="18"/>
      <c r="P6680" s="19"/>
      <c r="Q6680" s="10"/>
      <c r="R6680" s="8"/>
      <c r="S6680" s="8"/>
      <c r="T6680" s="8"/>
      <c r="U6680" s="43">
        <f t="shared" si="3712"/>
        <v>1</v>
      </c>
      <c r="V6680" s="43">
        <f t="shared" si="3705"/>
        <v>0</v>
      </c>
      <c r="W6680" s="43">
        <f t="shared" si="3706"/>
        <v>0</v>
      </c>
      <c r="X6680" s="43">
        <f t="shared" si="3713"/>
        <v>0</v>
      </c>
      <c r="Y6680" s="43">
        <f t="shared" si="3707"/>
        <v>0</v>
      </c>
      <c r="Z6680" s="43">
        <f t="shared" si="3708"/>
        <v>0</v>
      </c>
      <c r="AA6680" s="8"/>
      <c r="AB6680" s="17" t="str">
        <f t="shared" si="3709"/>
        <v>П</v>
      </c>
      <c r="AC6680" s="20"/>
      <c r="AD6680" s="18"/>
      <c r="AE6680" s="18"/>
      <c r="AF6680" s="19"/>
    </row>
    <row r="6681" spans="2:32" ht="18.75" x14ac:dyDescent="0.25">
      <c r="B6681" s="8"/>
      <c r="C6681" s="8"/>
      <c r="D6681" s="8"/>
      <c r="E6681" s="21">
        <f t="shared" ref="E6681:J6681" si="3714">SUM(E6671:E6675)</f>
        <v>5</v>
      </c>
      <c r="F6681" s="22">
        <f t="shared" si="3714"/>
        <v>0</v>
      </c>
      <c r="G6681" s="22">
        <f t="shared" si="3714"/>
        <v>0</v>
      </c>
      <c r="H6681" s="23">
        <f t="shared" si="3714"/>
        <v>0</v>
      </c>
      <c r="I6681" s="22">
        <f t="shared" si="3714"/>
        <v>0</v>
      </c>
      <c r="J6681" s="22">
        <f t="shared" si="3714"/>
        <v>0</v>
      </c>
      <c r="K6681" s="8"/>
      <c r="L6681" s="8"/>
      <c r="M6681" s="20"/>
      <c r="N6681" s="9"/>
      <c r="O6681" s="9"/>
      <c r="P6681" s="18">
        <f>SUM(P6671:P6680)</f>
        <v>0</v>
      </c>
      <c r="Q6681" s="10"/>
      <c r="R6681" s="8"/>
      <c r="S6681" s="8"/>
      <c r="T6681" s="8"/>
      <c r="U6681" s="21">
        <f t="shared" ref="U6681:Z6681" si="3715">SUM(U6671:U6675)</f>
        <v>5</v>
      </c>
      <c r="V6681" s="22">
        <f t="shared" si="3715"/>
        <v>0</v>
      </c>
      <c r="W6681" s="22">
        <f t="shared" si="3715"/>
        <v>0</v>
      </c>
      <c r="X6681" s="23">
        <f t="shared" si="3715"/>
        <v>0</v>
      </c>
      <c r="Y6681" s="22">
        <f t="shared" si="3715"/>
        <v>0</v>
      </c>
      <c r="Z6681" s="22">
        <f t="shared" si="3715"/>
        <v>0</v>
      </c>
      <c r="AA6681" s="8"/>
      <c r="AB6681" s="8"/>
      <c r="AC6681" s="20"/>
      <c r="AD6681" s="9"/>
      <c r="AE6681" s="9"/>
      <c r="AF6681" s="19">
        <f>SUM(AF6671:AF6680)</f>
        <v>0</v>
      </c>
    </row>
    <row r="6682" spans="2:32" ht="15.75" x14ac:dyDescent="0.25">
      <c r="B6682" s="8"/>
      <c r="C6682" s="8"/>
      <c r="D6682" s="8"/>
      <c r="E6682" s="8"/>
      <c r="F6682" s="8"/>
      <c r="G6682" s="8"/>
      <c r="H6682" s="8"/>
      <c r="I6682" s="8"/>
      <c r="J6682" s="8"/>
      <c r="K6682" s="8"/>
      <c r="L6682" s="8"/>
      <c r="M6682" s="8"/>
      <c r="N6682" s="24"/>
      <c r="O6682" s="9"/>
      <c r="P6682" s="8">
        <f>SUM(P6671:P6681)</f>
        <v>0</v>
      </c>
      <c r="Q6682" s="10"/>
      <c r="R6682" s="8"/>
      <c r="S6682" s="8"/>
      <c r="T6682" s="8"/>
      <c r="U6682" s="8"/>
      <c r="V6682" s="8"/>
      <c r="W6682" s="8"/>
      <c r="X6682" s="8"/>
      <c r="Y6682" s="8"/>
      <c r="Z6682" s="8"/>
      <c r="AA6682" s="8"/>
      <c r="AB6682" s="8"/>
      <c r="AC6682" s="8"/>
      <c r="AD6682" s="58"/>
      <c r="AE6682" s="58"/>
      <c r="AF6682" s="8"/>
    </row>
    <row r="6683" spans="2:32" ht="18.75" x14ac:dyDescent="0.25">
      <c r="B6683" s="8"/>
      <c r="C6683" s="8"/>
      <c r="D6683" s="8"/>
      <c r="E6683" s="25">
        <f t="shared" ref="E6683:J6683" si="3716">SUM(E6676:E6680)</f>
        <v>5</v>
      </c>
      <c r="F6683" s="22">
        <f t="shared" si="3716"/>
        <v>0</v>
      </c>
      <c r="G6683" s="22">
        <f t="shared" si="3716"/>
        <v>0</v>
      </c>
      <c r="H6683" s="14">
        <f t="shared" si="3716"/>
        <v>0</v>
      </c>
      <c r="I6683" s="22">
        <f t="shared" si="3716"/>
        <v>0</v>
      </c>
      <c r="J6683" s="22">
        <f t="shared" si="3716"/>
        <v>0</v>
      </c>
      <c r="K6683" s="8"/>
      <c r="L6683" s="8"/>
      <c r="M6683" s="8"/>
      <c r="N6683" s="9"/>
      <c r="O6683" s="8"/>
      <c r="P6683" s="8"/>
      <c r="Q6683" s="10"/>
      <c r="R6683" s="8"/>
      <c r="S6683" s="8"/>
      <c r="T6683" s="8"/>
      <c r="U6683" s="25">
        <f t="shared" ref="U6683:Z6683" si="3717">SUM(U6676:U6680)</f>
        <v>5</v>
      </c>
      <c r="V6683" s="22">
        <f t="shared" si="3717"/>
        <v>0</v>
      </c>
      <c r="W6683" s="22">
        <f t="shared" si="3717"/>
        <v>0</v>
      </c>
      <c r="X6683" s="14">
        <f t="shared" si="3717"/>
        <v>0</v>
      </c>
      <c r="Y6683" s="22">
        <f t="shared" si="3717"/>
        <v>0</v>
      </c>
      <c r="Z6683" s="22">
        <f t="shared" si="3717"/>
        <v>0</v>
      </c>
      <c r="AA6683" s="8"/>
      <c r="AB6683" s="8"/>
      <c r="AC6683" s="8"/>
      <c r="AD6683" s="8"/>
      <c r="AE6683" s="8"/>
      <c r="AF6683" s="8"/>
    </row>
    <row r="6684" spans="2:32" ht="18.75" x14ac:dyDescent="0.25">
      <c r="B6684" s="8"/>
      <c r="C6684" s="8"/>
      <c r="D6684" s="8"/>
      <c r="E6684" s="12">
        <f t="shared" ref="E6684:J6684" si="3718">SUM(E6671:E6680)</f>
        <v>10</v>
      </c>
      <c r="F6684" s="22">
        <f t="shared" si="3718"/>
        <v>0</v>
      </c>
      <c r="G6684" s="22">
        <f t="shared" si="3718"/>
        <v>0</v>
      </c>
      <c r="H6684" s="14">
        <f t="shared" si="3718"/>
        <v>0</v>
      </c>
      <c r="I6684" s="22">
        <f t="shared" si="3718"/>
        <v>0</v>
      </c>
      <c r="J6684" s="22">
        <f t="shared" si="3718"/>
        <v>0</v>
      </c>
      <c r="K6684" s="8"/>
      <c r="L6684" s="8"/>
      <c r="M6684" s="8"/>
      <c r="N6684" s="9"/>
      <c r="O6684" s="8"/>
      <c r="P6684" s="8"/>
      <c r="Q6684" s="10"/>
      <c r="R6684" s="8"/>
      <c r="S6684" s="8"/>
      <c r="T6684" s="8"/>
      <c r="U6684" s="12">
        <f t="shared" ref="U6684:Z6684" si="3719">SUM(U6671:U6680)</f>
        <v>10</v>
      </c>
      <c r="V6684" s="22">
        <f t="shared" si="3719"/>
        <v>0</v>
      </c>
      <c r="W6684" s="22">
        <f t="shared" si="3719"/>
        <v>0</v>
      </c>
      <c r="X6684" s="14">
        <f t="shared" si="3719"/>
        <v>0</v>
      </c>
      <c r="Y6684" s="22">
        <f t="shared" si="3719"/>
        <v>0</v>
      </c>
      <c r="Z6684" s="22">
        <f t="shared" si="3719"/>
        <v>0</v>
      </c>
      <c r="AA6684" s="8"/>
      <c r="AB6684" s="8"/>
      <c r="AC6684" s="8"/>
      <c r="AD6684" s="8"/>
      <c r="AE6684" s="8"/>
      <c r="AF6684" s="8"/>
    </row>
    <row r="6685" spans="2:32" ht="15" x14ac:dyDescent="0.25">
      <c r="B6685" s="8"/>
      <c r="C6685" s="8"/>
      <c r="D6685" s="8"/>
      <c r="E6685" s="8"/>
      <c r="F6685" s="8"/>
      <c r="G6685" s="8"/>
      <c r="H6685" s="8"/>
      <c r="I6685" s="8"/>
      <c r="J6685" s="8"/>
      <c r="K6685" s="8"/>
      <c r="L6685" s="8"/>
      <c r="M6685" s="8"/>
      <c r="N6685" s="9"/>
      <c r="O6685" s="8"/>
      <c r="P6685" s="8"/>
      <c r="Q6685" s="10"/>
      <c r="R6685" s="8"/>
      <c r="S6685" s="8"/>
      <c r="T6685" s="8"/>
      <c r="U6685" s="8"/>
      <c r="V6685" s="8"/>
      <c r="W6685" s="8"/>
      <c r="X6685" s="8"/>
      <c r="Y6685" s="8"/>
      <c r="Z6685" s="8"/>
      <c r="AA6685" s="8"/>
      <c r="AB6685" s="8"/>
      <c r="AC6685" s="8"/>
      <c r="AD6685" s="8"/>
      <c r="AE6685" s="8"/>
      <c r="AF6685" s="8"/>
    </row>
    <row r="6686" spans="2:32" ht="15" x14ac:dyDescent="0.25">
      <c r="B6686" s="8"/>
      <c r="C6686" s="8"/>
      <c r="D6686" s="8"/>
      <c r="E6686" s="8"/>
      <c r="F6686" s="8"/>
      <c r="G6686" s="8"/>
      <c r="H6686" s="8"/>
      <c r="I6686" s="8"/>
      <c r="J6686" s="8"/>
      <c r="K6686" s="8"/>
      <c r="L6686" s="8"/>
      <c r="M6686" s="8"/>
      <c r="N6686" s="9"/>
      <c r="O6686" s="8"/>
      <c r="P6686" s="8"/>
      <c r="Q6686" s="10"/>
      <c r="R6686" s="8"/>
      <c r="S6686" s="8"/>
      <c r="T6686" s="8"/>
      <c r="U6686" s="8"/>
      <c r="V6686" s="8"/>
      <c r="W6686" s="8"/>
      <c r="X6686" s="8"/>
      <c r="Y6686" s="8"/>
      <c r="Z6686" s="8"/>
      <c r="AA6686" s="8"/>
      <c r="AB6686" s="8"/>
      <c r="AC6686" s="8"/>
      <c r="AD6686" s="8"/>
      <c r="AE6686" s="8"/>
      <c r="AF6686" s="8"/>
    </row>
    <row r="6687" spans="2:32" ht="15" x14ac:dyDescent="0.25">
      <c r="B6687" s="8"/>
      <c r="C6687" s="8"/>
      <c r="D6687" s="8"/>
      <c r="E6687" s="8"/>
      <c r="F6687" s="8"/>
      <c r="G6687" s="8"/>
      <c r="H6687" s="8"/>
      <c r="I6687" s="8"/>
      <c r="J6687" s="8"/>
      <c r="K6687" s="8"/>
      <c r="L6687" s="8"/>
      <c r="M6687" s="8"/>
      <c r="N6687" s="9"/>
      <c r="O6687" s="8"/>
      <c r="P6687" s="8"/>
      <c r="Q6687" s="10"/>
      <c r="R6687" s="8"/>
      <c r="S6687" s="8"/>
      <c r="T6687" s="8"/>
      <c r="U6687" s="8"/>
      <c r="V6687" s="8"/>
      <c r="W6687" s="8"/>
      <c r="X6687" s="8"/>
      <c r="Y6687" s="8"/>
      <c r="Z6687" s="8"/>
      <c r="AA6687" s="8"/>
      <c r="AB6687" s="8"/>
      <c r="AC6687" s="8"/>
      <c r="AD6687" s="8"/>
      <c r="AE6687" s="8"/>
      <c r="AF6687" s="8"/>
    </row>
    <row r="6688" spans="2:32" ht="15" x14ac:dyDescent="0.25">
      <c r="B6688" s="8"/>
      <c r="C6688" s="8"/>
      <c r="D6688" s="8"/>
      <c r="E6688" s="8"/>
      <c r="F6688" s="8"/>
      <c r="G6688" s="8"/>
      <c r="H6688" s="8"/>
      <c r="I6688" s="8"/>
      <c r="J6688" s="8"/>
      <c r="K6688" s="8"/>
      <c r="L6688" s="8"/>
      <c r="M6688" s="8"/>
      <c r="N6688" s="9"/>
      <c r="O6688" s="8"/>
      <c r="P6688" s="8"/>
      <c r="Q6688" s="10"/>
      <c r="R6688" s="8"/>
      <c r="S6688" s="8"/>
      <c r="T6688" s="8"/>
      <c r="U6688" s="8"/>
      <c r="V6688" s="8"/>
      <c r="W6688" s="8"/>
      <c r="X6688" s="8"/>
      <c r="Y6688" s="8"/>
      <c r="Z6688" s="8"/>
      <c r="AA6688" s="8"/>
      <c r="AB6688" s="8"/>
      <c r="AC6688" s="8"/>
      <c r="AD6688" s="8"/>
      <c r="AE6688" s="8"/>
      <c r="AF6688" s="8"/>
    </row>
    <row r="6689" spans="1:32" ht="15" x14ac:dyDescent="0.25">
      <c r="B6689" s="8"/>
      <c r="C6689" s="8"/>
      <c r="D6689" s="8"/>
      <c r="E6689" s="8"/>
      <c r="F6689" s="8"/>
      <c r="G6689" s="8"/>
      <c r="H6689" s="8"/>
      <c r="I6689" s="8"/>
      <c r="J6689" s="8"/>
      <c r="K6689" s="8"/>
      <c r="L6689" s="8"/>
      <c r="M6689" s="8"/>
      <c r="N6689" s="9"/>
      <c r="O6689" s="8"/>
      <c r="P6689" s="8"/>
      <c r="Q6689" s="10"/>
      <c r="R6689" s="8"/>
      <c r="S6689" s="8"/>
      <c r="T6689" s="8"/>
      <c r="U6689" s="8"/>
      <c r="V6689" s="8"/>
      <c r="W6689" s="8"/>
      <c r="X6689" s="8"/>
      <c r="Y6689" s="8"/>
      <c r="Z6689" s="8"/>
      <c r="AA6689" s="8"/>
      <c r="AB6689" s="8"/>
      <c r="AC6689" s="8"/>
      <c r="AD6689" s="8"/>
      <c r="AE6689" s="8"/>
      <c r="AF6689" s="8"/>
    </row>
    <row r="6690" spans="1:32" ht="18.75" x14ac:dyDescent="0.3">
      <c r="B6690" s="59" t="s">
        <v>7</v>
      </c>
      <c r="C6690" s="60"/>
      <c r="D6690" s="26">
        <f>B6667</f>
        <v>186</v>
      </c>
      <c r="E6690" s="59">
        <f>D6667</f>
        <v>44763</v>
      </c>
      <c r="F6690" s="61"/>
      <c r="G6690" s="61"/>
      <c r="H6690" s="62"/>
      <c r="I6690" s="59" t="str">
        <f>Y6667</f>
        <v>чемпионат</v>
      </c>
      <c r="J6690" s="63"/>
      <c r="K6690" s="63"/>
      <c r="L6690" s="63"/>
      <c r="M6690" s="63"/>
      <c r="N6690" s="60"/>
      <c r="O6690" s="8"/>
      <c r="P6690" s="64" t="s">
        <v>8</v>
      </c>
      <c r="Q6690" s="65"/>
      <c r="R6690" s="65"/>
      <c r="S6690" s="65"/>
      <c r="T6690" s="65"/>
      <c r="U6690" s="65"/>
      <c r="V6690" s="27" t="s">
        <v>9</v>
      </c>
      <c r="W6690" s="28" t="s">
        <v>10</v>
      </c>
      <c r="X6690" s="8"/>
      <c r="Y6690" s="66" t="s">
        <v>11</v>
      </c>
      <c r="Z6690" s="67"/>
      <c r="AA6690" s="67"/>
      <c r="AB6690" s="67"/>
      <c r="AC6690" s="67"/>
      <c r="AD6690" s="67"/>
      <c r="AE6690" s="29" t="s">
        <v>9</v>
      </c>
      <c r="AF6690" s="30" t="s">
        <v>10</v>
      </c>
    </row>
    <row r="6691" spans="1:32" ht="15.75" x14ac:dyDescent="0.25">
      <c r="B6691" s="68" t="str">
        <f>I6667</f>
        <v>ком 1</v>
      </c>
      <c r="C6691" s="69"/>
      <c r="D6691" s="70"/>
      <c r="E6691" s="74" t="s">
        <v>12</v>
      </c>
      <c r="F6691" s="74"/>
      <c r="G6691" s="74" t="s">
        <v>13</v>
      </c>
      <c r="H6691" s="74"/>
      <c r="I6691" s="49" t="s">
        <v>14</v>
      </c>
      <c r="J6691" s="51"/>
      <c r="K6691" s="44" t="s">
        <v>15</v>
      </c>
      <c r="L6691" s="45"/>
      <c r="M6691" s="19"/>
      <c r="N6691" s="19"/>
      <c r="O6691" s="8"/>
      <c r="P6691" s="44" t="s">
        <v>16</v>
      </c>
      <c r="Q6691" s="45"/>
      <c r="R6691" s="43" t="s">
        <v>17</v>
      </c>
      <c r="S6691" s="43" t="s">
        <v>18</v>
      </c>
      <c r="T6691" s="41" t="s">
        <v>19</v>
      </c>
      <c r="U6691" s="43" t="s">
        <v>20</v>
      </c>
      <c r="V6691" s="31"/>
      <c r="W6691" s="32"/>
      <c r="X6691" s="8"/>
      <c r="Y6691" s="44" t="s">
        <v>16</v>
      </c>
      <c r="Z6691" s="45"/>
      <c r="AA6691" s="43" t="s">
        <v>21</v>
      </c>
      <c r="AB6691" s="43" t="s">
        <v>18</v>
      </c>
      <c r="AC6691" s="41" t="s">
        <v>22</v>
      </c>
      <c r="AD6691" s="43" t="s">
        <v>20</v>
      </c>
      <c r="AE6691" s="31"/>
      <c r="AF6691" s="32"/>
    </row>
    <row r="6692" spans="1:32" ht="15.75" x14ac:dyDescent="0.25">
      <c r="B6692" s="71"/>
      <c r="C6692" s="72"/>
      <c r="D6692" s="73"/>
      <c r="E6692" s="43">
        <f>SUM(I6671:I6680)</f>
        <v>0</v>
      </c>
      <c r="F6692" s="33" t="s">
        <v>23</v>
      </c>
      <c r="G6692" s="43">
        <f>SUM(J6671:J6680)</f>
        <v>0</v>
      </c>
      <c r="H6692" s="33" t="s">
        <v>23</v>
      </c>
      <c r="I6692" s="31"/>
      <c r="J6692" s="31" t="s">
        <v>20</v>
      </c>
      <c r="K6692" s="44" t="s">
        <v>24</v>
      </c>
      <c r="L6692" s="45"/>
      <c r="M6692" s="44">
        <f>SUM(M6691:N6691)</f>
        <v>0</v>
      </c>
      <c r="N6692" s="45"/>
      <c r="O6692" s="8"/>
      <c r="P6692" s="44" t="s">
        <v>16</v>
      </c>
      <c r="Q6692" s="45"/>
      <c r="R6692" s="43" t="s">
        <v>25</v>
      </c>
      <c r="S6692" s="43" t="s">
        <v>18</v>
      </c>
      <c r="T6692" s="41" t="s">
        <v>26</v>
      </c>
      <c r="U6692" s="43" t="s">
        <v>20</v>
      </c>
      <c r="V6692" s="31"/>
      <c r="W6692" s="32"/>
      <c r="X6692" s="8"/>
      <c r="Y6692" s="44" t="s">
        <v>16</v>
      </c>
      <c r="Z6692" s="45"/>
      <c r="AA6692" s="43" t="s">
        <v>27</v>
      </c>
      <c r="AB6692" s="43" t="s">
        <v>18</v>
      </c>
      <c r="AC6692" s="41" t="s">
        <v>28</v>
      </c>
      <c r="AD6692" s="43" t="s">
        <v>20</v>
      </c>
      <c r="AE6692" s="31"/>
      <c r="AF6692" s="32"/>
    </row>
    <row r="6693" spans="1:32" ht="15.75" customHeight="1" x14ac:dyDescent="0.25">
      <c r="B6693" s="74" t="str">
        <f>R6667</f>
        <v>ком 2</v>
      </c>
      <c r="C6693" s="74"/>
      <c r="D6693" s="74"/>
      <c r="E6693" s="74" t="s">
        <v>12</v>
      </c>
      <c r="F6693" s="74"/>
      <c r="G6693" s="74" t="s">
        <v>13</v>
      </c>
      <c r="H6693" s="74"/>
      <c r="I6693" s="49" t="s">
        <v>14</v>
      </c>
      <c r="J6693" s="51"/>
      <c r="K6693" s="78">
        <f>P6681/30</f>
        <v>0</v>
      </c>
      <c r="L6693" s="79"/>
      <c r="M6693" s="82">
        <f>AF6681/30</f>
        <v>0</v>
      </c>
      <c r="N6693" s="82"/>
      <c r="O6693" s="8"/>
      <c r="P6693" s="44" t="s">
        <v>16</v>
      </c>
      <c r="Q6693" s="45"/>
      <c r="R6693" s="43" t="s">
        <v>29</v>
      </c>
      <c r="S6693" s="43" t="s">
        <v>18</v>
      </c>
      <c r="T6693" s="83" t="s">
        <v>30</v>
      </c>
      <c r="U6693" s="84"/>
      <c r="V6693" s="31"/>
      <c r="W6693" s="32"/>
      <c r="X6693" s="8"/>
      <c r="Y6693" s="44" t="s">
        <v>16</v>
      </c>
      <c r="Z6693" s="45"/>
      <c r="AA6693" s="43" t="s">
        <v>31</v>
      </c>
      <c r="AB6693" s="44" t="s">
        <v>32</v>
      </c>
      <c r="AC6693" s="77"/>
      <c r="AD6693" s="45"/>
      <c r="AE6693" s="31"/>
      <c r="AF6693" s="32"/>
    </row>
    <row r="6694" spans="1:32" ht="15.75" customHeight="1" x14ac:dyDescent="0.25">
      <c r="B6694" s="74"/>
      <c r="C6694" s="74"/>
      <c r="D6694" s="74"/>
      <c r="E6694" s="43">
        <f>SUM(Y6671:Y6680)</f>
        <v>0</v>
      </c>
      <c r="F6694" s="33" t="s">
        <v>23</v>
      </c>
      <c r="G6694" s="43">
        <f>SUM(Z6671:Z6680)</f>
        <v>0</v>
      </c>
      <c r="H6694" s="33" t="s">
        <v>23</v>
      </c>
      <c r="I6694" s="32"/>
      <c r="J6694" s="34" t="s">
        <v>20</v>
      </c>
      <c r="K6694" s="80"/>
      <c r="L6694" s="81"/>
      <c r="M6694" s="82"/>
      <c r="N6694" s="82"/>
      <c r="O6694" s="8"/>
      <c r="P6694" s="44" t="s">
        <v>33</v>
      </c>
      <c r="Q6694" s="77"/>
      <c r="R6694" s="77"/>
      <c r="S6694" s="77"/>
      <c r="T6694" s="77"/>
      <c r="U6694" s="45"/>
      <c r="V6694" s="32">
        <f>SUM(V6691:V6693)</f>
        <v>0</v>
      </c>
      <c r="W6694" s="32">
        <f>SUM(W6691:W6693)</f>
        <v>0</v>
      </c>
      <c r="X6694" s="8"/>
      <c r="Y6694" s="44" t="s">
        <v>16</v>
      </c>
      <c r="Z6694" s="45"/>
      <c r="AA6694" s="43" t="s">
        <v>34</v>
      </c>
      <c r="AB6694" s="44" t="s">
        <v>32</v>
      </c>
      <c r="AC6694" s="77"/>
      <c r="AD6694" s="45"/>
      <c r="AE6694" s="31"/>
      <c r="AF6694" s="32"/>
    </row>
    <row r="6695" spans="1:32" ht="18.75" x14ac:dyDescent="0.25">
      <c r="B6695" s="8"/>
      <c r="C6695" s="8"/>
      <c r="D6695" s="8"/>
      <c r="E6695" s="8"/>
      <c r="F6695" s="46" t="s">
        <v>35</v>
      </c>
      <c r="G6695" s="47"/>
      <c r="H6695" s="47"/>
      <c r="I6695" s="47"/>
      <c r="J6695" s="48"/>
      <c r="K6695" s="35" t="str">
        <f>_xlfn.CONCAT(F6683," ",":"," ",F6681)</f>
        <v>0 : 0</v>
      </c>
      <c r="L6695" s="22">
        <f>F6684</f>
        <v>0</v>
      </c>
      <c r="M6695" s="35" t="str">
        <f>_xlfn.CONCAT(V6683," ",":"," ",V6681)</f>
        <v>0 : 0</v>
      </c>
      <c r="N6695" s="22">
        <f>V6684</f>
        <v>0</v>
      </c>
      <c r="O6695" s="8"/>
      <c r="P6695" s="44" t="s">
        <v>36</v>
      </c>
      <c r="Q6695" s="77"/>
      <c r="R6695" s="77"/>
      <c r="S6695" s="77"/>
      <c r="T6695" s="77"/>
      <c r="U6695" s="45"/>
      <c r="V6695" s="44">
        <f>V6694+W6694</f>
        <v>0</v>
      </c>
      <c r="W6695" s="45"/>
      <c r="X6695" s="8"/>
      <c r="Y6695" s="44" t="s">
        <v>16</v>
      </c>
      <c r="Z6695" s="45"/>
      <c r="AA6695" s="43" t="s">
        <v>37</v>
      </c>
      <c r="AB6695" s="44" t="s">
        <v>32</v>
      </c>
      <c r="AC6695" s="77"/>
      <c r="AD6695" s="45"/>
      <c r="AE6695" s="31"/>
      <c r="AF6695" s="32"/>
    </row>
    <row r="6696" spans="1:32" ht="18.75" x14ac:dyDescent="0.25">
      <c r="B6696" s="75" t="str">
        <f>IF((M6691)&gt;(N6691),"П1",IF((M6691)&lt;(N6691),"П2","Н"))</f>
        <v>Н</v>
      </c>
      <c r="C6696" s="75"/>
      <c r="D6696" s="36">
        <v>5</v>
      </c>
      <c r="E6696" s="42" t="s">
        <v>38</v>
      </c>
      <c r="F6696" s="46" t="s">
        <v>39</v>
      </c>
      <c r="G6696" s="47"/>
      <c r="H6696" s="47"/>
      <c r="I6696" s="47"/>
      <c r="J6696" s="48"/>
      <c r="K6696" s="35" t="str">
        <f>_xlfn.CONCAT(G6683," ",":"," ",G6681)</f>
        <v>0 : 0</v>
      </c>
      <c r="L6696" s="22">
        <f>G6684</f>
        <v>0</v>
      </c>
      <c r="M6696" s="35" t="str">
        <f>_xlfn.CONCAT(W6683," ",":"," ",W6681)</f>
        <v>0 : 0</v>
      </c>
      <c r="N6696" s="22">
        <f>W6684</f>
        <v>0</v>
      </c>
      <c r="O6696" s="8"/>
      <c r="P6696" s="76" t="s">
        <v>40</v>
      </c>
      <c r="Q6696" s="76"/>
      <c r="R6696" s="76"/>
      <c r="S6696" s="76"/>
      <c r="T6696" s="76"/>
      <c r="U6696" s="37">
        <v>1</v>
      </c>
      <c r="V6696" s="38" t="s">
        <v>41</v>
      </c>
      <c r="W6696" s="38">
        <v>2</v>
      </c>
      <c r="X6696" s="8"/>
      <c r="Y6696" s="44" t="s">
        <v>42</v>
      </c>
      <c r="Z6696" s="77"/>
      <c r="AA6696" s="77"/>
      <c r="AB6696" s="77"/>
      <c r="AC6696" s="77"/>
      <c r="AD6696" s="45"/>
      <c r="AE6696" s="32">
        <f>SUM(AE6691:AE6695)</f>
        <v>0</v>
      </c>
      <c r="AF6696" s="32">
        <f>SUM(AF6691:AF6695)</f>
        <v>0</v>
      </c>
    </row>
    <row r="6697" spans="1:32" ht="18.75" x14ac:dyDescent="0.25">
      <c r="B6697" s="42">
        <v>3</v>
      </c>
      <c r="C6697" s="42" t="s">
        <v>43</v>
      </c>
      <c r="D6697" s="42" t="s">
        <v>44</v>
      </c>
      <c r="E6697" s="42" t="s">
        <v>45</v>
      </c>
      <c r="F6697" s="46" t="s">
        <v>46</v>
      </c>
      <c r="G6697" s="47"/>
      <c r="H6697" s="47"/>
      <c r="I6697" s="47"/>
      <c r="J6697" s="48"/>
      <c r="K6697" s="35" t="str">
        <f>_xlfn.CONCAT(H6683," ",":"," ",H6681)</f>
        <v>0 : 0</v>
      </c>
      <c r="L6697" s="39">
        <f>H6684</f>
        <v>0</v>
      </c>
      <c r="M6697" s="35" t="str">
        <f>_xlfn.CONCAT(X6683," ",":"," ",X6681)</f>
        <v>0 : 0</v>
      </c>
      <c r="N6697" s="39">
        <f>X6684</f>
        <v>0</v>
      </c>
      <c r="O6697" s="8"/>
      <c r="P6697" s="76"/>
      <c r="Q6697" s="76"/>
      <c r="R6697" s="76"/>
      <c r="S6697" s="76"/>
      <c r="T6697" s="76"/>
      <c r="U6697" s="40"/>
      <c r="V6697" s="40"/>
      <c r="W6697" s="40"/>
      <c r="X6697" s="8"/>
      <c r="Y6697" s="44" t="s">
        <v>47</v>
      </c>
      <c r="Z6697" s="77"/>
      <c r="AA6697" s="77"/>
      <c r="AB6697" s="77"/>
      <c r="AC6697" s="77"/>
      <c r="AD6697" s="45"/>
      <c r="AE6697" s="44">
        <f>AE6696+AF6696</f>
        <v>0</v>
      </c>
      <c r="AF6697" s="45"/>
    </row>
    <row r="6698" spans="1:32" ht="18.75" x14ac:dyDescent="0.25">
      <c r="B6698" s="42" t="str">
        <f>IF((C6698)&gt;(D6698),"1&gt;2",IF((C6698)&lt;(D6698),"1&lt;2","1=2"))</f>
        <v>1=2</v>
      </c>
      <c r="C6698" s="42">
        <f>P6671+P6672+P6673+P6674+P6675</f>
        <v>0</v>
      </c>
      <c r="D6698" s="42">
        <f>AF6671+AF6672+AF6673+AF6674+AF6675</f>
        <v>0</v>
      </c>
      <c r="E6698" s="42" t="str">
        <f>IF((P6676+P6677+P6678+P6679+P6680)&gt;(AF6676+AF6677+AF6678+AF6679+AF6680),"1&gt;2",IF((P6676+P6677+P6678+P6679+P6680)&lt;(AF6676+AF6677+AF6678+AF6679+AF6680),"1&lt;2","1=2"))</f>
        <v>1=2</v>
      </c>
      <c r="F6698" s="46" t="s">
        <v>48</v>
      </c>
      <c r="G6698" s="47"/>
      <c r="H6698" s="47"/>
      <c r="I6698" s="47"/>
      <c r="J6698" s="48"/>
      <c r="K6698" s="35" t="str">
        <f>_xlfn.CONCAT(E6683," ",":"," ",E6681)</f>
        <v>5 : 5</v>
      </c>
      <c r="L6698" s="39">
        <f>E6684</f>
        <v>10</v>
      </c>
      <c r="M6698" s="35" t="str">
        <f>_xlfn.CONCAT(U6683," ",":"," ",U6681)</f>
        <v>5 : 5</v>
      </c>
      <c r="N6698" s="39">
        <f>U6684</f>
        <v>10</v>
      </c>
      <c r="O6698" s="8"/>
      <c r="P6698" s="8"/>
      <c r="Q6698" s="8"/>
      <c r="R6698" s="8"/>
      <c r="S6698" s="8"/>
      <c r="T6698" s="8"/>
      <c r="U6698" s="8"/>
      <c r="V6698" s="8"/>
      <c r="W6698" s="8"/>
      <c r="X6698" s="8"/>
      <c r="Y6698" s="8"/>
      <c r="Z6698" s="8"/>
      <c r="AA6698" s="8"/>
      <c r="AB6698" s="8"/>
      <c r="AC6698" s="8"/>
      <c r="AD6698" s="9"/>
      <c r="AE6698" s="8"/>
      <c r="AF6698" s="8"/>
    </row>
    <row r="6699" spans="1:32" ht="15" x14ac:dyDescent="0.25">
      <c r="B6699" s="8"/>
      <c r="C6699" s="8"/>
      <c r="D6699" s="8"/>
      <c r="E6699" s="8"/>
      <c r="F6699" s="8"/>
      <c r="G6699" s="8"/>
      <c r="H6699" s="8"/>
      <c r="I6699" s="8"/>
      <c r="J6699" s="8"/>
      <c r="K6699" s="8"/>
      <c r="L6699" s="8"/>
      <c r="M6699" s="8"/>
      <c r="N6699" s="9"/>
      <c r="O6699" s="8"/>
      <c r="P6699" s="8"/>
      <c r="Q6699" s="8"/>
      <c r="R6699" s="8"/>
      <c r="S6699" s="8"/>
      <c r="T6699" s="8"/>
      <c r="U6699" s="8"/>
      <c r="V6699" s="8"/>
      <c r="W6699" s="8"/>
      <c r="X6699" s="8"/>
      <c r="Y6699" s="8"/>
      <c r="Z6699" s="8"/>
      <c r="AA6699" s="8"/>
      <c r="AB6699" s="8"/>
      <c r="AC6699" s="8"/>
      <c r="AD6699" s="9"/>
      <c r="AE6699" s="8"/>
      <c r="AF6699" s="8"/>
    </row>
    <row r="6700" spans="1:32" ht="15" x14ac:dyDescent="0.25">
      <c r="B6700" s="8"/>
      <c r="C6700" s="8"/>
      <c r="D6700" s="8"/>
      <c r="E6700" s="8"/>
      <c r="F6700" s="8"/>
      <c r="G6700" s="8"/>
      <c r="H6700" s="8"/>
      <c r="I6700" s="8"/>
      <c r="J6700" s="8"/>
      <c r="K6700" s="8"/>
      <c r="L6700" s="8"/>
      <c r="M6700" s="8"/>
      <c r="N6700" s="9"/>
      <c r="O6700" s="8"/>
      <c r="P6700" s="8"/>
      <c r="Q6700" s="8"/>
      <c r="R6700" s="8"/>
      <c r="S6700" s="8"/>
      <c r="T6700" s="8"/>
      <c r="U6700" s="8"/>
      <c r="V6700" s="8"/>
      <c r="W6700" s="8"/>
      <c r="X6700" s="8"/>
      <c r="Y6700" s="8"/>
      <c r="Z6700" s="8"/>
      <c r="AA6700" s="8"/>
      <c r="AB6700" s="8"/>
      <c r="AC6700" s="8"/>
      <c r="AD6700" s="9"/>
      <c r="AE6700" s="8"/>
      <c r="AF6700" s="8"/>
    </row>
    <row r="6701" spans="1:32" ht="15" x14ac:dyDescent="0.25">
      <c r="A6701" s="2"/>
      <c r="B6701" s="5"/>
      <c r="C6701" s="5"/>
      <c r="D6701" s="5"/>
      <c r="E6701" s="5"/>
      <c r="F6701" s="5"/>
      <c r="G6701" s="5"/>
      <c r="H6701" s="5"/>
      <c r="I6701" s="5"/>
      <c r="J6701" s="5"/>
      <c r="K6701" s="5"/>
      <c r="L6701" s="5"/>
      <c r="M6701" s="5"/>
      <c r="N6701" s="6"/>
      <c r="O6701" s="5"/>
      <c r="P6701" s="5"/>
      <c r="Q6701" s="5"/>
      <c r="R6701" s="5"/>
      <c r="S6701" s="5"/>
      <c r="T6701" s="5"/>
      <c r="U6701" s="5"/>
      <c r="V6701" s="5"/>
      <c r="W6701" s="5"/>
      <c r="X6701" s="5"/>
      <c r="Y6701" s="5"/>
      <c r="Z6701" s="5"/>
      <c r="AA6701" s="5"/>
      <c r="AB6701" s="5"/>
      <c r="AC6701" s="5"/>
      <c r="AD6701" s="5"/>
      <c r="AE6701" s="5"/>
      <c r="AF6701" s="5"/>
    </row>
    <row r="6702" spans="1:32" x14ac:dyDescent="0.2">
      <c r="A6702" s="2"/>
      <c r="B6702" s="2"/>
      <c r="C6702" s="2"/>
      <c r="D6702" s="2"/>
      <c r="E6702" s="2"/>
      <c r="F6702" s="2"/>
      <c r="G6702" s="2"/>
      <c r="H6702" s="2"/>
      <c r="I6702" s="2"/>
      <c r="J6702" s="2"/>
      <c r="K6702" s="2"/>
      <c r="L6702" s="2"/>
      <c r="M6702" s="2"/>
      <c r="N6702" s="3"/>
      <c r="O6702" s="2"/>
      <c r="P6702" s="2"/>
      <c r="Q6702" s="2"/>
      <c r="R6702" s="2"/>
      <c r="S6702" s="2"/>
      <c r="T6702" s="2"/>
      <c r="U6702" s="2"/>
      <c r="V6702" s="2"/>
      <c r="W6702" s="2"/>
      <c r="X6702" s="2"/>
      <c r="Y6702" s="2"/>
      <c r="Z6702" s="2"/>
      <c r="AA6702" s="2"/>
      <c r="AB6702" s="2"/>
      <c r="AC6702" s="2"/>
      <c r="AD6702" s="3"/>
      <c r="AE6702" s="2"/>
      <c r="AF6702" s="2"/>
    </row>
    <row r="6703" spans="1:32" ht="18.75" x14ac:dyDescent="0.3">
      <c r="B6703" s="44">
        <v>187</v>
      </c>
      <c r="C6703" s="45"/>
      <c r="D6703" s="49">
        <v>44763</v>
      </c>
      <c r="E6703" s="50"/>
      <c r="F6703" s="50"/>
      <c r="G6703" s="50"/>
      <c r="H6703" s="51"/>
      <c r="I6703" s="52" t="s">
        <v>43</v>
      </c>
      <c r="J6703" s="53"/>
      <c r="K6703" s="53"/>
      <c r="L6703" s="53"/>
      <c r="M6703" s="53"/>
      <c r="N6703" s="53"/>
      <c r="O6703" s="53"/>
      <c r="P6703" s="54"/>
      <c r="Q6703" s="10"/>
      <c r="R6703" s="52" t="s">
        <v>44</v>
      </c>
      <c r="S6703" s="53"/>
      <c r="T6703" s="53"/>
      <c r="U6703" s="53"/>
      <c r="V6703" s="53"/>
      <c r="W6703" s="53"/>
      <c r="X6703" s="54"/>
      <c r="Y6703" s="55" t="s">
        <v>49</v>
      </c>
      <c r="Z6703" s="56"/>
      <c r="AA6703" s="56"/>
      <c r="AB6703" s="56"/>
      <c r="AC6703" s="56"/>
      <c r="AD6703" s="56"/>
      <c r="AE6703" s="56"/>
      <c r="AF6703" s="57"/>
    </row>
    <row r="6704" spans="1:32" ht="15" x14ac:dyDescent="0.25">
      <c r="B6704" s="8"/>
      <c r="C6704" s="8"/>
      <c r="D6704" s="8"/>
      <c r="E6704" s="8"/>
      <c r="F6704" s="8"/>
      <c r="G6704" s="8"/>
      <c r="H6704" s="8"/>
      <c r="I6704" s="8"/>
      <c r="J6704" s="8"/>
      <c r="K6704" s="8"/>
      <c r="L6704" s="8"/>
      <c r="M6704" s="8"/>
      <c r="N6704" s="9"/>
      <c r="O6704" s="8"/>
      <c r="P6704" s="8"/>
      <c r="Q6704" s="10"/>
      <c r="R6704" s="8"/>
      <c r="S6704" s="8"/>
      <c r="T6704" s="8"/>
      <c r="U6704" s="8"/>
      <c r="V6704" s="8"/>
      <c r="W6704" s="8"/>
      <c r="X6704" s="8"/>
      <c r="Y6704" s="8"/>
      <c r="Z6704" s="8"/>
      <c r="AA6704" s="8"/>
      <c r="AB6704" s="8"/>
      <c r="AC6704" s="8"/>
      <c r="AD6704" s="9"/>
      <c r="AE6704" s="8"/>
      <c r="AF6704" s="8"/>
    </row>
    <row r="6705" spans="2:32" ht="15" x14ac:dyDescent="0.25">
      <c r="B6705" s="8"/>
      <c r="C6705" s="8"/>
      <c r="D6705" s="8"/>
      <c r="E6705" s="8"/>
      <c r="F6705" s="8"/>
      <c r="G6705" s="8"/>
      <c r="H6705" s="8"/>
      <c r="I6705" s="8"/>
      <c r="J6705" s="8"/>
      <c r="K6705" s="8"/>
      <c r="L6705" s="8"/>
      <c r="M6705" s="8"/>
      <c r="N6705" s="9"/>
      <c r="O6705" s="8"/>
      <c r="P6705" s="8"/>
      <c r="Q6705" s="10"/>
      <c r="R6705" s="8"/>
      <c r="S6705" s="8"/>
      <c r="T6705" s="8"/>
      <c r="U6705" s="8"/>
      <c r="V6705" s="8"/>
      <c r="W6705" s="8"/>
      <c r="X6705" s="8"/>
      <c r="Y6705" s="8"/>
      <c r="Z6705" s="8"/>
      <c r="AA6705" s="8"/>
      <c r="AB6705" s="8"/>
      <c r="AC6705" s="8"/>
      <c r="AD6705" s="9"/>
      <c r="AE6705" s="8"/>
      <c r="AF6705" s="8"/>
    </row>
    <row r="6706" spans="2:32" ht="15.75" x14ac:dyDescent="0.25">
      <c r="B6706" s="11"/>
      <c r="C6706" s="8"/>
      <c r="D6706" s="8"/>
      <c r="E6706" s="12" t="s">
        <v>1</v>
      </c>
      <c r="F6706" s="13" t="s">
        <v>2</v>
      </c>
      <c r="G6706" s="43" t="s">
        <v>3</v>
      </c>
      <c r="H6706" s="14" t="s">
        <v>4</v>
      </c>
      <c r="I6706" s="15" t="s">
        <v>5</v>
      </c>
      <c r="J6706" s="16" t="s">
        <v>6</v>
      </c>
      <c r="K6706" s="8"/>
      <c r="L6706" s="8"/>
      <c r="M6706" s="8"/>
      <c r="N6706" s="9"/>
      <c r="O6706" s="8"/>
      <c r="P6706" s="8"/>
      <c r="Q6706" s="10"/>
      <c r="R6706" s="11"/>
      <c r="S6706" s="8"/>
      <c r="T6706" s="8"/>
      <c r="U6706" s="12" t="s">
        <v>1</v>
      </c>
      <c r="V6706" s="13" t="s">
        <v>2</v>
      </c>
      <c r="W6706" s="43" t="s">
        <v>3</v>
      </c>
      <c r="X6706" s="14" t="s">
        <v>4</v>
      </c>
      <c r="Y6706" s="15" t="s">
        <v>5</v>
      </c>
      <c r="Z6706" s="16" t="s">
        <v>6</v>
      </c>
      <c r="AA6706" s="8"/>
      <c r="AB6706" s="8"/>
      <c r="AC6706" s="8"/>
      <c r="AD6706" s="9"/>
      <c r="AE6706" s="8"/>
      <c r="AF6706" s="8"/>
    </row>
    <row r="6707" spans="2:32" ht="15.75" x14ac:dyDescent="0.25">
      <c r="B6707" s="8"/>
      <c r="C6707" s="8"/>
      <c r="D6707" s="8"/>
      <c r="E6707" s="43">
        <f>IF(P6707=0,1,0)</f>
        <v>1</v>
      </c>
      <c r="F6707" s="43">
        <f t="shared" ref="F6707:F6716" si="3720">IF(AND(P6707=3,N6707*O6707=0),1,0)</f>
        <v>0</v>
      </c>
      <c r="G6707" s="43">
        <f t="shared" ref="G6707:G6716" si="3721">IF(AND(P6707=3,I6707-J6707&gt;=2),1,0)</f>
        <v>0</v>
      </c>
      <c r="H6707" s="43">
        <f>IF(P6707=3,1,0)</f>
        <v>0</v>
      </c>
      <c r="I6707" s="43">
        <f t="shared" ref="I6707:I6716" si="3722">IF(P6707=3,MAX(N6707,O6707),MIN(N6707,O6707))</f>
        <v>0</v>
      </c>
      <c r="J6707" s="43">
        <f t="shared" ref="J6707:J6716" si="3723">N6707+O6707-I6707</f>
        <v>0</v>
      </c>
      <c r="K6707" s="8"/>
      <c r="L6707" s="17" t="str">
        <f t="shared" ref="L6707:L6716" si="3724">IF(P6707=0,"П",IF(P6707=1.5,"Н",IF(P6707=3,"В")))</f>
        <v>П</v>
      </c>
      <c r="M6707" s="8"/>
      <c r="N6707" s="18"/>
      <c r="O6707" s="18"/>
      <c r="P6707" s="19"/>
      <c r="Q6707" s="10"/>
      <c r="R6707" s="8"/>
      <c r="S6707" s="8"/>
      <c r="T6707" s="8"/>
      <c r="U6707" s="43">
        <f>IF(AF6707=0,1,0)</f>
        <v>1</v>
      </c>
      <c r="V6707" s="43">
        <f t="shared" ref="V6707:V6716" si="3725">IF(AND(AF6707=3,AD6707*AE6707=0),1,0)</f>
        <v>0</v>
      </c>
      <c r="W6707" s="43">
        <f t="shared" ref="W6707:W6716" si="3726">IF(AND(AF6707=3,Y6707-Z6707&gt;=2),1,0)</f>
        <v>0</v>
      </c>
      <c r="X6707" s="43">
        <f>IF(AF6707=3,1,0)</f>
        <v>0</v>
      </c>
      <c r="Y6707" s="43">
        <f t="shared" ref="Y6707:Y6716" si="3727">IF(AF6707=3,MAX(AD6707,AE6707),MIN(AD6707,AE6707))</f>
        <v>0</v>
      </c>
      <c r="Z6707" s="43">
        <f t="shared" ref="Z6707:Z6716" si="3728">AD6707+AE6707-Y6707</f>
        <v>0</v>
      </c>
      <c r="AA6707" s="8"/>
      <c r="AB6707" s="17" t="str">
        <f t="shared" ref="AB6707:AB6716" si="3729">IF(AF6707=0,"П",IF(AF6707=1.5,"Н",IF(AF6707=3,"В")))</f>
        <v>П</v>
      </c>
      <c r="AC6707" s="8"/>
      <c r="AD6707" s="18"/>
      <c r="AE6707" s="18"/>
      <c r="AF6707" s="19"/>
    </row>
    <row r="6708" spans="2:32" ht="15.75" x14ac:dyDescent="0.25">
      <c r="B6708" s="8"/>
      <c r="C6708" s="8"/>
      <c r="D6708" s="8"/>
      <c r="E6708" s="43">
        <f t="shared" ref="E6708:E6716" si="3730">IF(P6708=0,1,0)</f>
        <v>1</v>
      </c>
      <c r="F6708" s="43">
        <f t="shared" si="3720"/>
        <v>0</v>
      </c>
      <c r="G6708" s="43">
        <f t="shared" si="3721"/>
        <v>0</v>
      </c>
      <c r="H6708" s="43">
        <f t="shared" ref="H6708:H6716" si="3731">IF(P6708=3,1,0)</f>
        <v>0</v>
      </c>
      <c r="I6708" s="43">
        <f t="shared" si="3722"/>
        <v>0</v>
      </c>
      <c r="J6708" s="43">
        <f t="shared" si="3723"/>
        <v>0</v>
      </c>
      <c r="K6708" s="8"/>
      <c r="L6708" s="17" t="str">
        <f t="shared" si="3724"/>
        <v>П</v>
      </c>
      <c r="M6708" s="20"/>
      <c r="N6708" s="18"/>
      <c r="O6708" s="18"/>
      <c r="P6708" s="19"/>
      <c r="Q6708" s="10"/>
      <c r="R6708" s="8"/>
      <c r="S6708" s="8"/>
      <c r="T6708" s="8"/>
      <c r="U6708" s="43">
        <f t="shared" ref="U6708:U6716" si="3732">IF(AF6708=0,1,0)</f>
        <v>1</v>
      </c>
      <c r="V6708" s="43">
        <f t="shared" si="3725"/>
        <v>0</v>
      </c>
      <c r="W6708" s="43">
        <f t="shared" si="3726"/>
        <v>0</v>
      </c>
      <c r="X6708" s="43">
        <f t="shared" ref="X6708:X6716" si="3733">IF(AF6708=3,1,0)</f>
        <v>0</v>
      </c>
      <c r="Y6708" s="43">
        <f t="shared" si="3727"/>
        <v>0</v>
      </c>
      <c r="Z6708" s="43">
        <f t="shared" si="3728"/>
        <v>0</v>
      </c>
      <c r="AA6708" s="8"/>
      <c r="AB6708" s="17" t="str">
        <f t="shared" si="3729"/>
        <v>П</v>
      </c>
      <c r="AC6708" s="20"/>
      <c r="AD6708" s="18"/>
      <c r="AE6708" s="18"/>
      <c r="AF6708" s="19"/>
    </row>
    <row r="6709" spans="2:32" ht="15.75" x14ac:dyDescent="0.25">
      <c r="B6709" s="8"/>
      <c r="C6709" s="8"/>
      <c r="D6709" s="8"/>
      <c r="E6709" s="43">
        <f t="shared" si="3730"/>
        <v>1</v>
      </c>
      <c r="F6709" s="43">
        <f t="shared" si="3720"/>
        <v>0</v>
      </c>
      <c r="G6709" s="43">
        <f t="shared" si="3721"/>
        <v>0</v>
      </c>
      <c r="H6709" s="43">
        <f t="shared" si="3731"/>
        <v>0</v>
      </c>
      <c r="I6709" s="43">
        <f t="shared" si="3722"/>
        <v>0</v>
      </c>
      <c r="J6709" s="43">
        <f t="shared" si="3723"/>
        <v>0</v>
      </c>
      <c r="K6709" s="8"/>
      <c r="L6709" s="17" t="str">
        <f t="shared" si="3724"/>
        <v>П</v>
      </c>
      <c r="M6709" s="20"/>
      <c r="N6709" s="18"/>
      <c r="O6709" s="18"/>
      <c r="P6709" s="19"/>
      <c r="Q6709" s="10"/>
      <c r="R6709" s="8"/>
      <c r="S6709" s="8"/>
      <c r="T6709" s="8"/>
      <c r="U6709" s="43">
        <f t="shared" si="3732"/>
        <v>1</v>
      </c>
      <c r="V6709" s="43">
        <f t="shared" si="3725"/>
        <v>0</v>
      </c>
      <c r="W6709" s="43">
        <f t="shared" si="3726"/>
        <v>0</v>
      </c>
      <c r="X6709" s="43">
        <f t="shared" si="3733"/>
        <v>0</v>
      </c>
      <c r="Y6709" s="43">
        <f t="shared" si="3727"/>
        <v>0</v>
      </c>
      <c r="Z6709" s="43">
        <f t="shared" si="3728"/>
        <v>0</v>
      </c>
      <c r="AA6709" s="8"/>
      <c r="AB6709" s="17" t="str">
        <f t="shared" si="3729"/>
        <v>П</v>
      </c>
      <c r="AC6709" s="20"/>
      <c r="AD6709" s="18"/>
      <c r="AE6709" s="18"/>
      <c r="AF6709" s="19"/>
    </row>
    <row r="6710" spans="2:32" ht="15.75" x14ac:dyDescent="0.25">
      <c r="B6710" s="8"/>
      <c r="C6710" s="8"/>
      <c r="D6710" s="8"/>
      <c r="E6710" s="43">
        <f t="shared" si="3730"/>
        <v>1</v>
      </c>
      <c r="F6710" s="43">
        <f t="shared" si="3720"/>
        <v>0</v>
      </c>
      <c r="G6710" s="43">
        <f t="shared" si="3721"/>
        <v>0</v>
      </c>
      <c r="H6710" s="43">
        <f t="shared" si="3731"/>
        <v>0</v>
      </c>
      <c r="I6710" s="43">
        <f t="shared" si="3722"/>
        <v>0</v>
      </c>
      <c r="J6710" s="43">
        <f t="shared" si="3723"/>
        <v>0</v>
      </c>
      <c r="K6710" s="8"/>
      <c r="L6710" s="17" t="str">
        <f t="shared" si="3724"/>
        <v>П</v>
      </c>
      <c r="M6710" s="20"/>
      <c r="N6710" s="18"/>
      <c r="O6710" s="18"/>
      <c r="P6710" s="19"/>
      <c r="Q6710" s="10"/>
      <c r="R6710" s="8"/>
      <c r="S6710" s="8"/>
      <c r="T6710" s="8"/>
      <c r="U6710" s="43">
        <f t="shared" si="3732"/>
        <v>1</v>
      </c>
      <c r="V6710" s="43">
        <f t="shared" si="3725"/>
        <v>0</v>
      </c>
      <c r="W6710" s="43">
        <f t="shared" si="3726"/>
        <v>0</v>
      </c>
      <c r="X6710" s="43">
        <f t="shared" si="3733"/>
        <v>0</v>
      </c>
      <c r="Y6710" s="43">
        <f t="shared" si="3727"/>
        <v>0</v>
      </c>
      <c r="Z6710" s="43">
        <f t="shared" si="3728"/>
        <v>0</v>
      </c>
      <c r="AA6710" s="8"/>
      <c r="AB6710" s="17" t="str">
        <f t="shared" si="3729"/>
        <v>П</v>
      </c>
      <c r="AC6710" s="20"/>
      <c r="AD6710" s="18"/>
      <c r="AE6710" s="18"/>
      <c r="AF6710" s="19"/>
    </row>
    <row r="6711" spans="2:32" ht="15.75" x14ac:dyDescent="0.25">
      <c r="B6711" s="8"/>
      <c r="C6711" s="8"/>
      <c r="D6711" s="8"/>
      <c r="E6711" s="43">
        <f t="shared" si="3730"/>
        <v>1</v>
      </c>
      <c r="F6711" s="43">
        <f t="shared" si="3720"/>
        <v>0</v>
      </c>
      <c r="G6711" s="43">
        <f t="shared" si="3721"/>
        <v>0</v>
      </c>
      <c r="H6711" s="43">
        <f t="shared" si="3731"/>
        <v>0</v>
      </c>
      <c r="I6711" s="43">
        <f t="shared" si="3722"/>
        <v>0</v>
      </c>
      <c r="J6711" s="43">
        <f t="shared" si="3723"/>
        <v>0</v>
      </c>
      <c r="K6711" s="8"/>
      <c r="L6711" s="17" t="str">
        <f t="shared" si="3724"/>
        <v>П</v>
      </c>
      <c r="M6711" s="20"/>
      <c r="N6711" s="18"/>
      <c r="O6711" s="18"/>
      <c r="P6711" s="19"/>
      <c r="Q6711" s="10"/>
      <c r="R6711" s="8"/>
      <c r="S6711" s="8"/>
      <c r="T6711" s="8"/>
      <c r="U6711" s="43">
        <f t="shared" si="3732"/>
        <v>1</v>
      </c>
      <c r="V6711" s="43">
        <f t="shared" si="3725"/>
        <v>0</v>
      </c>
      <c r="W6711" s="43">
        <f t="shared" si="3726"/>
        <v>0</v>
      </c>
      <c r="X6711" s="43">
        <f t="shared" si="3733"/>
        <v>0</v>
      </c>
      <c r="Y6711" s="43">
        <f t="shared" si="3727"/>
        <v>0</v>
      </c>
      <c r="Z6711" s="43">
        <f t="shared" si="3728"/>
        <v>0</v>
      </c>
      <c r="AA6711" s="8"/>
      <c r="AB6711" s="17" t="str">
        <f t="shared" si="3729"/>
        <v>П</v>
      </c>
      <c r="AC6711" s="20"/>
      <c r="AD6711" s="18"/>
      <c r="AE6711" s="18"/>
      <c r="AF6711" s="19"/>
    </row>
    <row r="6712" spans="2:32" ht="15.75" x14ac:dyDescent="0.25">
      <c r="B6712" s="8"/>
      <c r="C6712" s="8"/>
      <c r="D6712" s="8"/>
      <c r="E6712" s="43">
        <f t="shared" si="3730"/>
        <v>1</v>
      </c>
      <c r="F6712" s="43">
        <f t="shared" si="3720"/>
        <v>0</v>
      </c>
      <c r="G6712" s="43">
        <f t="shared" si="3721"/>
        <v>0</v>
      </c>
      <c r="H6712" s="43">
        <f t="shared" si="3731"/>
        <v>0</v>
      </c>
      <c r="I6712" s="43">
        <f t="shared" si="3722"/>
        <v>0</v>
      </c>
      <c r="J6712" s="43">
        <f t="shared" si="3723"/>
        <v>0</v>
      </c>
      <c r="K6712" s="8"/>
      <c r="L6712" s="17" t="str">
        <f t="shared" si="3724"/>
        <v>П</v>
      </c>
      <c r="M6712" s="20"/>
      <c r="N6712" s="18"/>
      <c r="O6712" s="18"/>
      <c r="P6712" s="19"/>
      <c r="Q6712" s="10"/>
      <c r="R6712" s="8"/>
      <c r="S6712" s="8"/>
      <c r="T6712" s="8"/>
      <c r="U6712" s="43">
        <f t="shared" si="3732"/>
        <v>1</v>
      </c>
      <c r="V6712" s="43">
        <f t="shared" si="3725"/>
        <v>0</v>
      </c>
      <c r="W6712" s="43">
        <f t="shared" si="3726"/>
        <v>0</v>
      </c>
      <c r="X6712" s="43">
        <f t="shared" si="3733"/>
        <v>0</v>
      </c>
      <c r="Y6712" s="43">
        <f t="shared" si="3727"/>
        <v>0</v>
      </c>
      <c r="Z6712" s="43">
        <f t="shared" si="3728"/>
        <v>0</v>
      </c>
      <c r="AA6712" s="8"/>
      <c r="AB6712" s="17" t="str">
        <f t="shared" si="3729"/>
        <v>П</v>
      </c>
      <c r="AC6712" s="20"/>
      <c r="AD6712" s="18"/>
      <c r="AE6712" s="18"/>
      <c r="AF6712" s="19"/>
    </row>
    <row r="6713" spans="2:32" ht="15.75" x14ac:dyDescent="0.25">
      <c r="B6713" s="8"/>
      <c r="C6713" s="8"/>
      <c r="D6713" s="8"/>
      <c r="E6713" s="43">
        <f t="shared" si="3730"/>
        <v>1</v>
      </c>
      <c r="F6713" s="43">
        <f t="shared" si="3720"/>
        <v>0</v>
      </c>
      <c r="G6713" s="43">
        <f t="shared" si="3721"/>
        <v>0</v>
      </c>
      <c r="H6713" s="43">
        <f t="shared" si="3731"/>
        <v>0</v>
      </c>
      <c r="I6713" s="43">
        <f t="shared" si="3722"/>
        <v>0</v>
      </c>
      <c r="J6713" s="43">
        <f t="shared" si="3723"/>
        <v>0</v>
      </c>
      <c r="K6713" s="8"/>
      <c r="L6713" s="17" t="str">
        <f t="shared" si="3724"/>
        <v>П</v>
      </c>
      <c r="M6713" s="20"/>
      <c r="N6713" s="18"/>
      <c r="O6713" s="18"/>
      <c r="P6713" s="19"/>
      <c r="Q6713" s="10"/>
      <c r="R6713" s="8"/>
      <c r="S6713" s="8"/>
      <c r="T6713" s="8"/>
      <c r="U6713" s="43">
        <f t="shared" si="3732"/>
        <v>1</v>
      </c>
      <c r="V6713" s="43">
        <f t="shared" si="3725"/>
        <v>0</v>
      </c>
      <c r="W6713" s="43">
        <f t="shared" si="3726"/>
        <v>0</v>
      </c>
      <c r="X6713" s="43">
        <f t="shared" si="3733"/>
        <v>0</v>
      </c>
      <c r="Y6713" s="43">
        <f t="shared" si="3727"/>
        <v>0</v>
      </c>
      <c r="Z6713" s="43">
        <f t="shared" si="3728"/>
        <v>0</v>
      </c>
      <c r="AA6713" s="8"/>
      <c r="AB6713" s="17" t="str">
        <f t="shared" si="3729"/>
        <v>П</v>
      </c>
      <c r="AC6713" s="20"/>
      <c r="AD6713" s="18"/>
      <c r="AE6713" s="18"/>
      <c r="AF6713" s="19"/>
    </row>
    <row r="6714" spans="2:32" ht="15.75" x14ac:dyDescent="0.25">
      <c r="B6714" s="8"/>
      <c r="C6714" s="8"/>
      <c r="D6714" s="8"/>
      <c r="E6714" s="43">
        <f t="shared" si="3730"/>
        <v>1</v>
      </c>
      <c r="F6714" s="43">
        <f t="shared" si="3720"/>
        <v>0</v>
      </c>
      <c r="G6714" s="43">
        <f t="shared" si="3721"/>
        <v>0</v>
      </c>
      <c r="H6714" s="43">
        <f t="shared" si="3731"/>
        <v>0</v>
      </c>
      <c r="I6714" s="43">
        <f t="shared" si="3722"/>
        <v>0</v>
      </c>
      <c r="J6714" s="43">
        <f t="shared" si="3723"/>
        <v>0</v>
      </c>
      <c r="K6714" s="8"/>
      <c r="L6714" s="17" t="str">
        <f t="shared" si="3724"/>
        <v>П</v>
      </c>
      <c r="M6714" s="20"/>
      <c r="N6714" s="18"/>
      <c r="O6714" s="18"/>
      <c r="P6714" s="19"/>
      <c r="Q6714" s="10"/>
      <c r="R6714" s="8"/>
      <c r="S6714" s="8"/>
      <c r="T6714" s="8"/>
      <c r="U6714" s="43">
        <f t="shared" si="3732"/>
        <v>1</v>
      </c>
      <c r="V6714" s="43">
        <f t="shared" si="3725"/>
        <v>0</v>
      </c>
      <c r="W6714" s="43">
        <f t="shared" si="3726"/>
        <v>0</v>
      </c>
      <c r="X6714" s="43">
        <f t="shared" si="3733"/>
        <v>0</v>
      </c>
      <c r="Y6714" s="43">
        <f t="shared" si="3727"/>
        <v>0</v>
      </c>
      <c r="Z6714" s="43">
        <f t="shared" si="3728"/>
        <v>0</v>
      </c>
      <c r="AA6714" s="8"/>
      <c r="AB6714" s="17" t="str">
        <f t="shared" si="3729"/>
        <v>П</v>
      </c>
      <c r="AC6714" s="20"/>
      <c r="AD6714" s="18"/>
      <c r="AE6714" s="18"/>
      <c r="AF6714" s="19"/>
    </row>
    <row r="6715" spans="2:32" ht="15.75" x14ac:dyDescent="0.25">
      <c r="B6715" s="8"/>
      <c r="C6715" s="8"/>
      <c r="D6715" s="8"/>
      <c r="E6715" s="43">
        <f t="shared" si="3730"/>
        <v>1</v>
      </c>
      <c r="F6715" s="43">
        <f t="shared" si="3720"/>
        <v>0</v>
      </c>
      <c r="G6715" s="43">
        <f t="shared" si="3721"/>
        <v>0</v>
      </c>
      <c r="H6715" s="43">
        <f t="shared" si="3731"/>
        <v>0</v>
      </c>
      <c r="I6715" s="43">
        <f t="shared" si="3722"/>
        <v>0</v>
      </c>
      <c r="J6715" s="43">
        <f t="shared" si="3723"/>
        <v>0</v>
      </c>
      <c r="K6715" s="8"/>
      <c r="L6715" s="17" t="str">
        <f t="shared" si="3724"/>
        <v>П</v>
      </c>
      <c r="M6715" s="20"/>
      <c r="N6715" s="18"/>
      <c r="O6715" s="18"/>
      <c r="P6715" s="19"/>
      <c r="Q6715" s="10"/>
      <c r="R6715" s="8"/>
      <c r="S6715" s="8"/>
      <c r="T6715" s="8"/>
      <c r="U6715" s="43">
        <f t="shared" si="3732"/>
        <v>1</v>
      </c>
      <c r="V6715" s="43">
        <f t="shared" si="3725"/>
        <v>0</v>
      </c>
      <c r="W6715" s="43">
        <f t="shared" si="3726"/>
        <v>0</v>
      </c>
      <c r="X6715" s="43">
        <f t="shared" si="3733"/>
        <v>0</v>
      </c>
      <c r="Y6715" s="43">
        <f t="shared" si="3727"/>
        <v>0</v>
      </c>
      <c r="Z6715" s="43">
        <f t="shared" si="3728"/>
        <v>0</v>
      </c>
      <c r="AA6715" s="8"/>
      <c r="AB6715" s="17" t="str">
        <f t="shared" si="3729"/>
        <v>П</v>
      </c>
      <c r="AC6715" s="20"/>
      <c r="AD6715" s="18"/>
      <c r="AE6715" s="18"/>
      <c r="AF6715" s="19"/>
    </row>
    <row r="6716" spans="2:32" ht="15.75" x14ac:dyDescent="0.25">
      <c r="B6716" s="8"/>
      <c r="C6716" s="8"/>
      <c r="D6716" s="8"/>
      <c r="E6716" s="43">
        <f t="shared" si="3730"/>
        <v>1</v>
      </c>
      <c r="F6716" s="43">
        <f t="shared" si="3720"/>
        <v>0</v>
      </c>
      <c r="G6716" s="43">
        <f t="shared" si="3721"/>
        <v>0</v>
      </c>
      <c r="H6716" s="43">
        <f t="shared" si="3731"/>
        <v>0</v>
      </c>
      <c r="I6716" s="43">
        <f t="shared" si="3722"/>
        <v>0</v>
      </c>
      <c r="J6716" s="43">
        <f t="shared" si="3723"/>
        <v>0</v>
      </c>
      <c r="K6716" s="8"/>
      <c r="L6716" s="17" t="str">
        <f t="shared" si="3724"/>
        <v>П</v>
      </c>
      <c r="M6716" s="20"/>
      <c r="N6716" s="18"/>
      <c r="O6716" s="18"/>
      <c r="P6716" s="19"/>
      <c r="Q6716" s="10"/>
      <c r="R6716" s="8"/>
      <c r="S6716" s="8"/>
      <c r="T6716" s="8"/>
      <c r="U6716" s="43">
        <f t="shared" si="3732"/>
        <v>1</v>
      </c>
      <c r="V6716" s="43">
        <f t="shared" si="3725"/>
        <v>0</v>
      </c>
      <c r="W6716" s="43">
        <f t="shared" si="3726"/>
        <v>0</v>
      </c>
      <c r="X6716" s="43">
        <f t="shared" si="3733"/>
        <v>0</v>
      </c>
      <c r="Y6716" s="43">
        <f t="shared" si="3727"/>
        <v>0</v>
      </c>
      <c r="Z6716" s="43">
        <f t="shared" si="3728"/>
        <v>0</v>
      </c>
      <c r="AA6716" s="8"/>
      <c r="AB6716" s="17" t="str">
        <f t="shared" si="3729"/>
        <v>П</v>
      </c>
      <c r="AC6716" s="20"/>
      <c r="AD6716" s="18"/>
      <c r="AE6716" s="18"/>
      <c r="AF6716" s="19"/>
    </row>
    <row r="6717" spans="2:32" ht="18.75" x14ac:dyDescent="0.25">
      <c r="B6717" s="8"/>
      <c r="C6717" s="8"/>
      <c r="D6717" s="8"/>
      <c r="E6717" s="21">
        <f t="shared" ref="E6717:J6717" si="3734">SUM(E6707:E6711)</f>
        <v>5</v>
      </c>
      <c r="F6717" s="22">
        <f t="shared" si="3734"/>
        <v>0</v>
      </c>
      <c r="G6717" s="22">
        <f t="shared" si="3734"/>
        <v>0</v>
      </c>
      <c r="H6717" s="23">
        <f t="shared" si="3734"/>
        <v>0</v>
      </c>
      <c r="I6717" s="22">
        <f t="shared" si="3734"/>
        <v>0</v>
      </c>
      <c r="J6717" s="22">
        <f t="shared" si="3734"/>
        <v>0</v>
      </c>
      <c r="K6717" s="8"/>
      <c r="L6717" s="8"/>
      <c r="M6717" s="20"/>
      <c r="N6717" s="9"/>
      <c r="O6717" s="9"/>
      <c r="P6717" s="18">
        <f>SUM(P6707:P6716)</f>
        <v>0</v>
      </c>
      <c r="Q6717" s="10"/>
      <c r="R6717" s="8"/>
      <c r="S6717" s="8"/>
      <c r="T6717" s="8"/>
      <c r="U6717" s="21">
        <f t="shared" ref="U6717:Z6717" si="3735">SUM(U6707:U6711)</f>
        <v>5</v>
      </c>
      <c r="V6717" s="22">
        <f t="shared" si="3735"/>
        <v>0</v>
      </c>
      <c r="W6717" s="22">
        <f t="shared" si="3735"/>
        <v>0</v>
      </c>
      <c r="X6717" s="23">
        <f t="shared" si="3735"/>
        <v>0</v>
      </c>
      <c r="Y6717" s="22">
        <f t="shared" si="3735"/>
        <v>0</v>
      </c>
      <c r="Z6717" s="22">
        <f t="shared" si="3735"/>
        <v>0</v>
      </c>
      <c r="AA6717" s="8"/>
      <c r="AB6717" s="8"/>
      <c r="AC6717" s="20"/>
      <c r="AD6717" s="9"/>
      <c r="AE6717" s="9"/>
      <c r="AF6717" s="19">
        <f>SUM(AF6707:AF6716)</f>
        <v>0</v>
      </c>
    </row>
    <row r="6718" spans="2:32" ht="15.75" x14ac:dyDescent="0.25">
      <c r="B6718" s="8"/>
      <c r="C6718" s="8"/>
      <c r="D6718" s="8"/>
      <c r="E6718" s="8"/>
      <c r="F6718" s="8"/>
      <c r="G6718" s="8"/>
      <c r="H6718" s="8"/>
      <c r="I6718" s="8"/>
      <c r="J6718" s="8"/>
      <c r="K6718" s="8"/>
      <c r="L6718" s="8"/>
      <c r="M6718" s="8"/>
      <c r="N6718" s="24"/>
      <c r="O6718" s="9"/>
      <c r="P6718" s="8">
        <f>SUM(P6707:P6717)</f>
        <v>0</v>
      </c>
      <c r="Q6718" s="10"/>
      <c r="R6718" s="8"/>
      <c r="S6718" s="8"/>
      <c r="T6718" s="8"/>
      <c r="U6718" s="8"/>
      <c r="V6718" s="8"/>
      <c r="W6718" s="8"/>
      <c r="X6718" s="8"/>
      <c r="Y6718" s="8"/>
      <c r="Z6718" s="8"/>
      <c r="AA6718" s="8"/>
      <c r="AB6718" s="8"/>
      <c r="AC6718" s="8"/>
      <c r="AD6718" s="58"/>
      <c r="AE6718" s="58"/>
      <c r="AF6718" s="8"/>
    </row>
    <row r="6719" spans="2:32" ht="18.75" x14ac:dyDescent="0.25">
      <c r="B6719" s="8"/>
      <c r="C6719" s="8"/>
      <c r="D6719" s="8"/>
      <c r="E6719" s="25">
        <f t="shared" ref="E6719:J6719" si="3736">SUM(E6712:E6716)</f>
        <v>5</v>
      </c>
      <c r="F6719" s="22">
        <f t="shared" si="3736"/>
        <v>0</v>
      </c>
      <c r="G6719" s="22">
        <f t="shared" si="3736"/>
        <v>0</v>
      </c>
      <c r="H6719" s="14">
        <f t="shared" si="3736"/>
        <v>0</v>
      </c>
      <c r="I6719" s="22">
        <f t="shared" si="3736"/>
        <v>0</v>
      </c>
      <c r="J6719" s="22">
        <f t="shared" si="3736"/>
        <v>0</v>
      </c>
      <c r="K6719" s="8"/>
      <c r="L6719" s="8"/>
      <c r="M6719" s="8"/>
      <c r="N6719" s="9"/>
      <c r="O6719" s="8"/>
      <c r="P6719" s="8"/>
      <c r="Q6719" s="10"/>
      <c r="R6719" s="8"/>
      <c r="S6719" s="8"/>
      <c r="T6719" s="8"/>
      <c r="U6719" s="25">
        <f t="shared" ref="U6719:Z6719" si="3737">SUM(U6712:U6716)</f>
        <v>5</v>
      </c>
      <c r="V6719" s="22">
        <f t="shared" si="3737"/>
        <v>0</v>
      </c>
      <c r="W6719" s="22">
        <f t="shared" si="3737"/>
        <v>0</v>
      </c>
      <c r="X6719" s="14">
        <f t="shared" si="3737"/>
        <v>0</v>
      </c>
      <c r="Y6719" s="22">
        <f t="shared" si="3737"/>
        <v>0</v>
      </c>
      <c r="Z6719" s="22">
        <f t="shared" si="3737"/>
        <v>0</v>
      </c>
      <c r="AA6719" s="8"/>
      <c r="AB6719" s="8"/>
      <c r="AC6719" s="8"/>
      <c r="AD6719" s="8"/>
      <c r="AE6719" s="8"/>
      <c r="AF6719" s="8"/>
    </row>
    <row r="6720" spans="2:32" ht="18.75" x14ac:dyDescent="0.25">
      <c r="B6720" s="8"/>
      <c r="C6720" s="8"/>
      <c r="D6720" s="8"/>
      <c r="E6720" s="12">
        <f t="shared" ref="E6720:J6720" si="3738">SUM(E6707:E6716)</f>
        <v>10</v>
      </c>
      <c r="F6720" s="22">
        <f t="shared" si="3738"/>
        <v>0</v>
      </c>
      <c r="G6720" s="22">
        <f t="shared" si="3738"/>
        <v>0</v>
      </c>
      <c r="H6720" s="14">
        <f t="shared" si="3738"/>
        <v>0</v>
      </c>
      <c r="I6720" s="22">
        <f t="shared" si="3738"/>
        <v>0</v>
      </c>
      <c r="J6720" s="22">
        <f t="shared" si="3738"/>
        <v>0</v>
      </c>
      <c r="K6720" s="8"/>
      <c r="L6720" s="8"/>
      <c r="M6720" s="8"/>
      <c r="N6720" s="9"/>
      <c r="O6720" s="8"/>
      <c r="P6720" s="8"/>
      <c r="Q6720" s="10"/>
      <c r="R6720" s="8"/>
      <c r="S6720" s="8"/>
      <c r="T6720" s="8"/>
      <c r="U6720" s="12">
        <f t="shared" ref="U6720:Z6720" si="3739">SUM(U6707:U6716)</f>
        <v>10</v>
      </c>
      <c r="V6720" s="22">
        <f t="shared" si="3739"/>
        <v>0</v>
      </c>
      <c r="W6720" s="22">
        <f t="shared" si="3739"/>
        <v>0</v>
      </c>
      <c r="X6720" s="14">
        <f t="shared" si="3739"/>
        <v>0</v>
      </c>
      <c r="Y6720" s="22">
        <f t="shared" si="3739"/>
        <v>0</v>
      </c>
      <c r="Z6720" s="22">
        <f t="shared" si="3739"/>
        <v>0</v>
      </c>
      <c r="AA6720" s="8"/>
      <c r="AB6720" s="8"/>
      <c r="AC6720" s="8"/>
      <c r="AD6720" s="8"/>
      <c r="AE6720" s="8"/>
      <c r="AF6720" s="8"/>
    </row>
    <row r="6721" spans="2:32" ht="15" x14ac:dyDescent="0.25">
      <c r="B6721" s="8"/>
      <c r="C6721" s="8"/>
      <c r="D6721" s="8"/>
      <c r="E6721" s="8"/>
      <c r="F6721" s="8"/>
      <c r="G6721" s="8"/>
      <c r="H6721" s="8"/>
      <c r="I6721" s="8"/>
      <c r="J6721" s="8"/>
      <c r="K6721" s="8"/>
      <c r="L6721" s="8"/>
      <c r="M6721" s="8"/>
      <c r="N6721" s="9"/>
      <c r="O6721" s="8"/>
      <c r="P6721" s="8"/>
      <c r="Q6721" s="10"/>
      <c r="R6721" s="8"/>
      <c r="S6721" s="8"/>
      <c r="T6721" s="8"/>
      <c r="U6721" s="8"/>
      <c r="V6721" s="8"/>
      <c r="W6721" s="8"/>
      <c r="X6721" s="8"/>
      <c r="Y6721" s="8"/>
      <c r="Z6721" s="8"/>
      <c r="AA6721" s="8"/>
      <c r="AB6721" s="8"/>
      <c r="AC6721" s="8"/>
      <c r="AD6721" s="8"/>
      <c r="AE6721" s="8"/>
      <c r="AF6721" s="8"/>
    </row>
    <row r="6722" spans="2:32" ht="15" x14ac:dyDescent="0.25">
      <c r="B6722" s="8"/>
      <c r="C6722" s="8"/>
      <c r="D6722" s="8"/>
      <c r="E6722" s="8"/>
      <c r="F6722" s="8"/>
      <c r="G6722" s="8"/>
      <c r="H6722" s="8"/>
      <c r="I6722" s="8"/>
      <c r="J6722" s="8"/>
      <c r="K6722" s="8"/>
      <c r="L6722" s="8"/>
      <c r="M6722" s="8"/>
      <c r="N6722" s="9"/>
      <c r="O6722" s="8"/>
      <c r="P6722" s="8"/>
      <c r="Q6722" s="10"/>
      <c r="R6722" s="8"/>
      <c r="S6722" s="8"/>
      <c r="T6722" s="8"/>
      <c r="U6722" s="8"/>
      <c r="V6722" s="8"/>
      <c r="W6722" s="8"/>
      <c r="X6722" s="8"/>
      <c r="Y6722" s="8"/>
      <c r="Z6722" s="8"/>
      <c r="AA6722" s="8"/>
      <c r="AB6722" s="8"/>
      <c r="AC6722" s="8"/>
      <c r="AD6722" s="8"/>
      <c r="AE6722" s="8"/>
      <c r="AF6722" s="8"/>
    </row>
    <row r="6723" spans="2:32" ht="15" x14ac:dyDescent="0.25">
      <c r="B6723" s="8"/>
      <c r="C6723" s="8"/>
      <c r="D6723" s="8"/>
      <c r="E6723" s="8"/>
      <c r="F6723" s="8"/>
      <c r="G6723" s="8"/>
      <c r="H6723" s="8"/>
      <c r="I6723" s="8"/>
      <c r="J6723" s="8"/>
      <c r="K6723" s="8"/>
      <c r="L6723" s="8"/>
      <c r="M6723" s="8"/>
      <c r="N6723" s="9"/>
      <c r="O6723" s="8"/>
      <c r="P6723" s="8"/>
      <c r="Q6723" s="10"/>
      <c r="R6723" s="8"/>
      <c r="S6723" s="8"/>
      <c r="T6723" s="8"/>
      <c r="U6723" s="8"/>
      <c r="V6723" s="8"/>
      <c r="W6723" s="8"/>
      <c r="X6723" s="8"/>
      <c r="Y6723" s="8"/>
      <c r="Z6723" s="8"/>
      <c r="AA6723" s="8"/>
      <c r="AB6723" s="8"/>
      <c r="AC6723" s="8"/>
      <c r="AD6723" s="8"/>
      <c r="AE6723" s="8"/>
      <c r="AF6723" s="8"/>
    </row>
    <row r="6724" spans="2:32" ht="15" x14ac:dyDescent="0.25">
      <c r="B6724" s="8"/>
      <c r="C6724" s="8"/>
      <c r="D6724" s="8"/>
      <c r="E6724" s="8"/>
      <c r="F6724" s="8"/>
      <c r="G6724" s="8"/>
      <c r="H6724" s="8"/>
      <c r="I6724" s="8"/>
      <c r="J6724" s="8"/>
      <c r="K6724" s="8"/>
      <c r="L6724" s="8"/>
      <c r="M6724" s="8"/>
      <c r="N6724" s="9"/>
      <c r="O6724" s="8"/>
      <c r="P6724" s="8"/>
      <c r="Q6724" s="10"/>
      <c r="R6724" s="8"/>
      <c r="S6724" s="8"/>
      <c r="T6724" s="8"/>
      <c r="U6724" s="8"/>
      <c r="V6724" s="8"/>
      <c r="W6724" s="8"/>
      <c r="X6724" s="8"/>
      <c r="Y6724" s="8"/>
      <c r="Z6724" s="8"/>
      <c r="AA6724" s="8"/>
      <c r="AB6724" s="8"/>
      <c r="AC6724" s="8"/>
      <c r="AD6724" s="8"/>
      <c r="AE6724" s="8"/>
      <c r="AF6724" s="8"/>
    </row>
    <row r="6725" spans="2:32" ht="15" x14ac:dyDescent="0.25">
      <c r="B6725" s="8"/>
      <c r="C6725" s="8"/>
      <c r="D6725" s="8"/>
      <c r="E6725" s="8"/>
      <c r="F6725" s="8"/>
      <c r="G6725" s="8"/>
      <c r="H6725" s="8"/>
      <c r="I6725" s="8"/>
      <c r="J6725" s="8"/>
      <c r="K6725" s="8"/>
      <c r="L6725" s="8"/>
      <c r="M6725" s="8"/>
      <c r="N6725" s="9"/>
      <c r="O6725" s="8"/>
      <c r="P6725" s="8"/>
      <c r="Q6725" s="10"/>
      <c r="R6725" s="8"/>
      <c r="S6725" s="8"/>
      <c r="T6725" s="8"/>
      <c r="U6725" s="8"/>
      <c r="V6725" s="8"/>
      <c r="W6725" s="8"/>
      <c r="X6725" s="8"/>
      <c r="Y6725" s="8"/>
      <c r="Z6725" s="8"/>
      <c r="AA6725" s="8"/>
      <c r="AB6725" s="8"/>
      <c r="AC6725" s="8"/>
      <c r="AD6725" s="8"/>
      <c r="AE6725" s="8"/>
      <c r="AF6725" s="8"/>
    </row>
    <row r="6726" spans="2:32" ht="18.75" x14ac:dyDescent="0.3">
      <c r="B6726" s="59" t="s">
        <v>7</v>
      </c>
      <c r="C6726" s="60"/>
      <c r="D6726" s="26">
        <f>B6703</f>
        <v>187</v>
      </c>
      <c r="E6726" s="59">
        <f>D6703</f>
        <v>44763</v>
      </c>
      <c r="F6726" s="61"/>
      <c r="G6726" s="61"/>
      <c r="H6726" s="62"/>
      <c r="I6726" s="59" t="str">
        <f>Y6703</f>
        <v>чемпионат</v>
      </c>
      <c r="J6726" s="63"/>
      <c r="K6726" s="63"/>
      <c r="L6726" s="63"/>
      <c r="M6726" s="63"/>
      <c r="N6726" s="60"/>
      <c r="O6726" s="8"/>
      <c r="P6726" s="64" t="s">
        <v>8</v>
      </c>
      <c r="Q6726" s="65"/>
      <c r="R6726" s="65"/>
      <c r="S6726" s="65"/>
      <c r="T6726" s="65"/>
      <c r="U6726" s="65"/>
      <c r="V6726" s="27" t="s">
        <v>9</v>
      </c>
      <c r="W6726" s="28" t="s">
        <v>10</v>
      </c>
      <c r="X6726" s="8"/>
      <c r="Y6726" s="66" t="s">
        <v>11</v>
      </c>
      <c r="Z6726" s="67"/>
      <c r="AA6726" s="67"/>
      <c r="AB6726" s="67"/>
      <c r="AC6726" s="67"/>
      <c r="AD6726" s="67"/>
      <c r="AE6726" s="29" t="s">
        <v>9</v>
      </c>
      <c r="AF6726" s="30" t="s">
        <v>10</v>
      </c>
    </row>
    <row r="6727" spans="2:32" ht="15.75" x14ac:dyDescent="0.25">
      <c r="B6727" s="68" t="str">
        <f>I6703</f>
        <v>ком 1</v>
      </c>
      <c r="C6727" s="69"/>
      <c r="D6727" s="70"/>
      <c r="E6727" s="74" t="s">
        <v>12</v>
      </c>
      <c r="F6727" s="74"/>
      <c r="G6727" s="74" t="s">
        <v>13</v>
      </c>
      <c r="H6727" s="74"/>
      <c r="I6727" s="49" t="s">
        <v>14</v>
      </c>
      <c r="J6727" s="51"/>
      <c r="K6727" s="44" t="s">
        <v>15</v>
      </c>
      <c r="L6727" s="45"/>
      <c r="M6727" s="19"/>
      <c r="N6727" s="19"/>
      <c r="O6727" s="8"/>
      <c r="P6727" s="44" t="s">
        <v>16</v>
      </c>
      <c r="Q6727" s="45"/>
      <c r="R6727" s="43" t="s">
        <v>17</v>
      </c>
      <c r="S6727" s="43" t="s">
        <v>18</v>
      </c>
      <c r="T6727" s="41" t="s">
        <v>19</v>
      </c>
      <c r="U6727" s="43" t="s">
        <v>20</v>
      </c>
      <c r="V6727" s="31"/>
      <c r="W6727" s="32"/>
      <c r="X6727" s="8"/>
      <c r="Y6727" s="44" t="s">
        <v>16</v>
      </c>
      <c r="Z6727" s="45"/>
      <c r="AA6727" s="43" t="s">
        <v>21</v>
      </c>
      <c r="AB6727" s="43" t="s">
        <v>18</v>
      </c>
      <c r="AC6727" s="41" t="s">
        <v>22</v>
      </c>
      <c r="AD6727" s="43" t="s">
        <v>20</v>
      </c>
      <c r="AE6727" s="31"/>
      <c r="AF6727" s="32"/>
    </row>
    <row r="6728" spans="2:32" ht="15.75" x14ac:dyDescent="0.25">
      <c r="B6728" s="71"/>
      <c r="C6728" s="72"/>
      <c r="D6728" s="73"/>
      <c r="E6728" s="43">
        <f>SUM(I6707:I6716)</f>
        <v>0</v>
      </c>
      <c r="F6728" s="33" t="s">
        <v>23</v>
      </c>
      <c r="G6728" s="43">
        <f>SUM(J6707:J6716)</f>
        <v>0</v>
      </c>
      <c r="H6728" s="33" t="s">
        <v>23</v>
      </c>
      <c r="I6728" s="31"/>
      <c r="J6728" s="31" t="s">
        <v>20</v>
      </c>
      <c r="K6728" s="44" t="s">
        <v>24</v>
      </c>
      <c r="L6728" s="45"/>
      <c r="M6728" s="44">
        <f>SUM(M6727:N6727)</f>
        <v>0</v>
      </c>
      <c r="N6728" s="45"/>
      <c r="O6728" s="8"/>
      <c r="P6728" s="44" t="s">
        <v>16</v>
      </c>
      <c r="Q6728" s="45"/>
      <c r="R6728" s="43" t="s">
        <v>25</v>
      </c>
      <c r="S6728" s="43" t="s">
        <v>18</v>
      </c>
      <c r="T6728" s="41" t="s">
        <v>26</v>
      </c>
      <c r="U6728" s="43" t="s">
        <v>20</v>
      </c>
      <c r="V6728" s="31"/>
      <c r="W6728" s="32"/>
      <c r="X6728" s="8"/>
      <c r="Y6728" s="44" t="s">
        <v>16</v>
      </c>
      <c r="Z6728" s="45"/>
      <c r="AA6728" s="43" t="s">
        <v>27</v>
      </c>
      <c r="AB6728" s="43" t="s">
        <v>18</v>
      </c>
      <c r="AC6728" s="41" t="s">
        <v>28</v>
      </c>
      <c r="AD6728" s="43" t="s">
        <v>20</v>
      </c>
      <c r="AE6728" s="31"/>
      <c r="AF6728" s="32"/>
    </row>
    <row r="6729" spans="2:32" ht="15.75" customHeight="1" x14ac:dyDescent="0.25">
      <c r="B6729" s="74" t="str">
        <f>R6703</f>
        <v>ком 2</v>
      </c>
      <c r="C6729" s="74"/>
      <c r="D6729" s="74"/>
      <c r="E6729" s="74" t="s">
        <v>12</v>
      </c>
      <c r="F6729" s="74"/>
      <c r="G6729" s="74" t="s">
        <v>13</v>
      </c>
      <c r="H6729" s="74"/>
      <c r="I6729" s="49" t="s">
        <v>14</v>
      </c>
      <c r="J6729" s="51"/>
      <c r="K6729" s="78">
        <f>P6717/30</f>
        <v>0</v>
      </c>
      <c r="L6729" s="79"/>
      <c r="M6729" s="82">
        <f>AF6717/30</f>
        <v>0</v>
      </c>
      <c r="N6729" s="82"/>
      <c r="O6729" s="8"/>
      <c r="P6729" s="44" t="s">
        <v>16</v>
      </c>
      <c r="Q6729" s="45"/>
      <c r="R6729" s="43" t="s">
        <v>29</v>
      </c>
      <c r="S6729" s="43" t="s">
        <v>18</v>
      </c>
      <c r="T6729" s="83" t="s">
        <v>30</v>
      </c>
      <c r="U6729" s="84"/>
      <c r="V6729" s="31"/>
      <c r="W6729" s="32"/>
      <c r="X6729" s="8"/>
      <c r="Y6729" s="44" t="s">
        <v>16</v>
      </c>
      <c r="Z6729" s="45"/>
      <c r="AA6729" s="43" t="s">
        <v>31</v>
      </c>
      <c r="AB6729" s="44" t="s">
        <v>32</v>
      </c>
      <c r="AC6729" s="77"/>
      <c r="AD6729" s="45"/>
      <c r="AE6729" s="31"/>
      <c r="AF6729" s="32"/>
    </row>
    <row r="6730" spans="2:32" ht="15.75" customHeight="1" x14ac:dyDescent="0.25">
      <c r="B6730" s="74"/>
      <c r="C6730" s="74"/>
      <c r="D6730" s="74"/>
      <c r="E6730" s="43">
        <f>SUM(Y6707:Y6716)</f>
        <v>0</v>
      </c>
      <c r="F6730" s="33" t="s">
        <v>23</v>
      </c>
      <c r="G6730" s="43">
        <f>SUM(Z6707:Z6716)</f>
        <v>0</v>
      </c>
      <c r="H6730" s="33" t="s">
        <v>23</v>
      </c>
      <c r="I6730" s="32"/>
      <c r="J6730" s="34" t="s">
        <v>20</v>
      </c>
      <c r="K6730" s="80"/>
      <c r="L6730" s="81"/>
      <c r="M6730" s="82"/>
      <c r="N6730" s="82"/>
      <c r="O6730" s="8"/>
      <c r="P6730" s="44" t="s">
        <v>33</v>
      </c>
      <c r="Q6730" s="77"/>
      <c r="R6730" s="77"/>
      <c r="S6730" s="77"/>
      <c r="T6730" s="77"/>
      <c r="U6730" s="45"/>
      <c r="V6730" s="32">
        <f>SUM(V6727:V6729)</f>
        <v>0</v>
      </c>
      <c r="W6730" s="32">
        <f>SUM(W6727:W6729)</f>
        <v>0</v>
      </c>
      <c r="X6730" s="8"/>
      <c r="Y6730" s="44" t="s">
        <v>16</v>
      </c>
      <c r="Z6730" s="45"/>
      <c r="AA6730" s="43" t="s">
        <v>34</v>
      </c>
      <c r="AB6730" s="44" t="s">
        <v>32</v>
      </c>
      <c r="AC6730" s="77"/>
      <c r="AD6730" s="45"/>
      <c r="AE6730" s="31"/>
      <c r="AF6730" s="32"/>
    </row>
    <row r="6731" spans="2:32" ht="18.75" x14ac:dyDescent="0.25">
      <c r="B6731" s="8"/>
      <c r="C6731" s="8"/>
      <c r="D6731" s="8"/>
      <c r="E6731" s="8"/>
      <c r="F6731" s="46" t="s">
        <v>35</v>
      </c>
      <c r="G6731" s="47"/>
      <c r="H6731" s="47"/>
      <c r="I6731" s="47"/>
      <c r="J6731" s="48"/>
      <c r="K6731" s="35" t="str">
        <f>_xlfn.CONCAT(F6719," ",":"," ",F6717)</f>
        <v>0 : 0</v>
      </c>
      <c r="L6731" s="22">
        <f>F6720</f>
        <v>0</v>
      </c>
      <c r="M6731" s="35" t="str">
        <f>_xlfn.CONCAT(V6719," ",":"," ",V6717)</f>
        <v>0 : 0</v>
      </c>
      <c r="N6731" s="22">
        <f>V6720</f>
        <v>0</v>
      </c>
      <c r="O6731" s="8"/>
      <c r="P6731" s="44" t="s">
        <v>36</v>
      </c>
      <c r="Q6731" s="77"/>
      <c r="R6731" s="77"/>
      <c r="S6731" s="77"/>
      <c r="T6731" s="77"/>
      <c r="U6731" s="45"/>
      <c r="V6731" s="44">
        <f>V6730+W6730</f>
        <v>0</v>
      </c>
      <c r="W6731" s="45"/>
      <c r="X6731" s="8"/>
      <c r="Y6731" s="44" t="s">
        <v>16</v>
      </c>
      <c r="Z6731" s="45"/>
      <c r="AA6731" s="43" t="s">
        <v>37</v>
      </c>
      <c r="AB6731" s="44" t="s">
        <v>32</v>
      </c>
      <c r="AC6731" s="77"/>
      <c r="AD6731" s="45"/>
      <c r="AE6731" s="31"/>
      <c r="AF6731" s="32"/>
    </row>
    <row r="6732" spans="2:32" ht="18.75" x14ac:dyDescent="0.25">
      <c r="B6732" s="75" t="str">
        <f>IF((M6727)&gt;(N6727),"П1",IF((M6727)&lt;(N6727),"П2","Н"))</f>
        <v>Н</v>
      </c>
      <c r="C6732" s="75"/>
      <c r="D6732" s="36">
        <v>5</v>
      </c>
      <c r="E6732" s="42" t="s">
        <v>38</v>
      </c>
      <c r="F6732" s="46" t="s">
        <v>39</v>
      </c>
      <c r="G6732" s="47"/>
      <c r="H6732" s="47"/>
      <c r="I6732" s="47"/>
      <c r="J6732" s="48"/>
      <c r="K6732" s="35" t="str">
        <f>_xlfn.CONCAT(G6719," ",":"," ",G6717)</f>
        <v>0 : 0</v>
      </c>
      <c r="L6732" s="22">
        <f>G6720</f>
        <v>0</v>
      </c>
      <c r="M6732" s="35" t="str">
        <f>_xlfn.CONCAT(W6719," ",":"," ",W6717)</f>
        <v>0 : 0</v>
      </c>
      <c r="N6732" s="22">
        <f>W6720</f>
        <v>0</v>
      </c>
      <c r="O6732" s="8"/>
      <c r="P6732" s="76" t="s">
        <v>40</v>
      </c>
      <c r="Q6732" s="76"/>
      <c r="R6732" s="76"/>
      <c r="S6732" s="76"/>
      <c r="T6732" s="76"/>
      <c r="U6732" s="37">
        <v>1</v>
      </c>
      <c r="V6732" s="38" t="s">
        <v>41</v>
      </c>
      <c r="W6732" s="38">
        <v>2</v>
      </c>
      <c r="X6732" s="8"/>
      <c r="Y6732" s="44" t="s">
        <v>42</v>
      </c>
      <c r="Z6732" s="77"/>
      <c r="AA6732" s="77"/>
      <c r="AB6732" s="77"/>
      <c r="AC6732" s="77"/>
      <c r="AD6732" s="45"/>
      <c r="AE6732" s="32">
        <f>SUM(AE6727:AE6731)</f>
        <v>0</v>
      </c>
      <c r="AF6732" s="32">
        <f>SUM(AF6727:AF6731)</f>
        <v>0</v>
      </c>
    </row>
    <row r="6733" spans="2:32" ht="18.75" x14ac:dyDescent="0.25">
      <c r="B6733" s="42">
        <v>3</v>
      </c>
      <c r="C6733" s="42" t="s">
        <v>43</v>
      </c>
      <c r="D6733" s="42" t="s">
        <v>44</v>
      </c>
      <c r="E6733" s="42" t="s">
        <v>45</v>
      </c>
      <c r="F6733" s="46" t="s">
        <v>46</v>
      </c>
      <c r="G6733" s="47"/>
      <c r="H6733" s="47"/>
      <c r="I6733" s="47"/>
      <c r="J6733" s="48"/>
      <c r="K6733" s="35" t="str">
        <f>_xlfn.CONCAT(H6719," ",":"," ",H6717)</f>
        <v>0 : 0</v>
      </c>
      <c r="L6733" s="39">
        <f>H6720</f>
        <v>0</v>
      </c>
      <c r="M6733" s="35" t="str">
        <f>_xlfn.CONCAT(X6719," ",":"," ",X6717)</f>
        <v>0 : 0</v>
      </c>
      <c r="N6733" s="39">
        <f>X6720</f>
        <v>0</v>
      </c>
      <c r="O6733" s="8"/>
      <c r="P6733" s="76"/>
      <c r="Q6733" s="76"/>
      <c r="R6733" s="76"/>
      <c r="S6733" s="76"/>
      <c r="T6733" s="76"/>
      <c r="U6733" s="40"/>
      <c r="V6733" s="40"/>
      <c r="W6733" s="40"/>
      <c r="X6733" s="8"/>
      <c r="Y6733" s="44" t="s">
        <v>47</v>
      </c>
      <c r="Z6733" s="77"/>
      <c r="AA6733" s="77"/>
      <c r="AB6733" s="77"/>
      <c r="AC6733" s="77"/>
      <c r="AD6733" s="45"/>
      <c r="AE6733" s="44">
        <f>AE6732+AF6732</f>
        <v>0</v>
      </c>
      <c r="AF6733" s="45"/>
    </row>
    <row r="6734" spans="2:32" ht="18.75" x14ac:dyDescent="0.25">
      <c r="B6734" s="42" t="str">
        <f>IF((C6734)&gt;(D6734),"1&gt;2",IF((C6734)&lt;(D6734),"1&lt;2","1=2"))</f>
        <v>1=2</v>
      </c>
      <c r="C6734" s="42">
        <f>P6707+P6708+P6709+P6710+P6711</f>
        <v>0</v>
      </c>
      <c r="D6734" s="42">
        <f>AF6707+AF6708+AF6709+AF6710+AF6711</f>
        <v>0</v>
      </c>
      <c r="E6734" s="42" t="str">
        <f>IF((P6712+P6713+P6714+P6715+P6716)&gt;(AF6712+AF6713+AF6714+AF6715+AF6716),"1&gt;2",IF((P6712+P6713+P6714+P6715+P6716)&lt;(AF6712+AF6713+AF6714+AF6715+AF6716),"1&lt;2","1=2"))</f>
        <v>1=2</v>
      </c>
      <c r="F6734" s="46" t="s">
        <v>48</v>
      </c>
      <c r="G6734" s="47"/>
      <c r="H6734" s="47"/>
      <c r="I6734" s="47"/>
      <c r="J6734" s="48"/>
      <c r="K6734" s="35" t="str">
        <f>_xlfn.CONCAT(E6719," ",":"," ",E6717)</f>
        <v>5 : 5</v>
      </c>
      <c r="L6734" s="39">
        <f>E6720</f>
        <v>10</v>
      </c>
      <c r="M6734" s="35" t="str">
        <f>_xlfn.CONCAT(U6719," ",":"," ",U6717)</f>
        <v>5 : 5</v>
      </c>
      <c r="N6734" s="39">
        <f>U6720</f>
        <v>10</v>
      </c>
      <c r="O6734" s="8"/>
      <c r="P6734" s="8"/>
      <c r="Q6734" s="8"/>
      <c r="R6734" s="8"/>
      <c r="S6734" s="8"/>
      <c r="T6734" s="8"/>
      <c r="U6734" s="8"/>
      <c r="V6734" s="8"/>
      <c r="W6734" s="8"/>
      <c r="X6734" s="8"/>
      <c r="Y6734" s="8"/>
      <c r="Z6734" s="8"/>
      <c r="AA6734" s="8"/>
      <c r="AB6734" s="8"/>
      <c r="AC6734" s="8"/>
      <c r="AD6734" s="9"/>
      <c r="AE6734" s="8"/>
      <c r="AF6734" s="8"/>
    </row>
    <row r="6735" spans="2:32" ht="15" x14ac:dyDescent="0.25">
      <c r="B6735" s="8"/>
      <c r="C6735" s="8"/>
      <c r="D6735" s="8"/>
      <c r="E6735" s="8"/>
      <c r="F6735" s="8"/>
      <c r="G6735" s="8"/>
      <c r="H6735" s="8"/>
      <c r="I6735" s="8"/>
      <c r="J6735" s="8"/>
      <c r="K6735" s="8"/>
      <c r="L6735" s="8"/>
      <c r="M6735" s="8"/>
      <c r="N6735" s="9"/>
      <c r="O6735" s="8"/>
      <c r="P6735" s="8"/>
      <c r="Q6735" s="8"/>
      <c r="R6735" s="8"/>
      <c r="S6735" s="8"/>
      <c r="T6735" s="8"/>
      <c r="U6735" s="8"/>
      <c r="V6735" s="8"/>
      <c r="W6735" s="8"/>
      <c r="X6735" s="8"/>
      <c r="Y6735" s="8"/>
      <c r="Z6735" s="8"/>
      <c r="AA6735" s="8"/>
      <c r="AB6735" s="8"/>
      <c r="AC6735" s="8"/>
      <c r="AD6735" s="9"/>
      <c r="AE6735" s="8"/>
      <c r="AF6735" s="8"/>
    </row>
    <row r="6736" spans="2:32" ht="15" x14ac:dyDescent="0.25">
      <c r="B6736" s="8"/>
      <c r="C6736" s="8"/>
      <c r="D6736" s="8"/>
      <c r="E6736" s="8"/>
      <c r="F6736" s="8"/>
      <c r="G6736" s="8"/>
      <c r="H6736" s="8"/>
      <c r="I6736" s="8"/>
      <c r="J6736" s="8"/>
      <c r="K6736" s="8"/>
      <c r="L6736" s="8"/>
      <c r="M6736" s="8"/>
      <c r="N6736" s="9"/>
      <c r="O6736" s="8"/>
      <c r="P6736" s="8"/>
      <c r="Q6736" s="8"/>
      <c r="R6736" s="8"/>
      <c r="S6736" s="8"/>
      <c r="T6736" s="8"/>
      <c r="U6736" s="8"/>
      <c r="V6736" s="8"/>
      <c r="W6736" s="8"/>
      <c r="X6736" s="8"/>
      <c r="Y6736" s="8"/>
      <c r="Z6736" s="8"/>
      <c r="AA6736" s="8"/>
      <c r="AB6736" s="8"/>
      <c r="AC6736" s="8"/>
      <c r="AD6736" s="9"/>
      <c r="AE6736" s="8"/>
      <c r="AF6736" s="8"/>
    </row>
    <row r="6737" spans="1:32" ht="15" x14ac:dyDescent="0.25">
      <c r="A6737" s="2"/>
      <c r="B6737" s="5"/>
      <c r="C6737" s="5"/>
      <c r="D6737" s="5"/>
      <c r="E6737" s="5"/>
      <c r="F6737" s="5"/>
      <c r="G6737" s="5"/>
      <c r="H6737" s="5"/>
      <c r="I6737" s="5"/>
      <c r="J6737" s="5"/>
      <c r="K6737" s="5"/>
      <c r="L6737" s="5"/>
      <c r="M6737" s="5"/>
      <c r="N6737" s="6"/>
      <c r="O6737" s="5"/>
      <c r="P6737" s="5"/>
      <c r="Q6737" s="5"/>
      <c r="R6737" s="5"/>
      <c r="S6737" s="5"/>
      <c r="T6737" s="5"/>
      <c r="U6737" s="5"/>
      <c r="V6737" s="5"/>
      <c r="W6737" s="5"/>
      <c r="X6737" s="5"/>
      <c r="Y6737" s="5"/>
      <c r="Z6737" s="5"/>
      <c r="AA6737" s="5"/>
      <c r="AB6737" s="5"/>
      <c r="AC6737" s="5"/>
      <c r="AD6737" s="5"/>
      <c r="AE6737" s="5"/>
      <c r="AF6737" s="5"/>
    </row>
    <row r="6738" spans="1:32" x14ac:dyDescent="0.2">
      <c r="A6738" s="2"/>
      <c r="B6738" s="2"/>
      <c r="C6738" s="2"/>
      <c r="D6738" s="2"/>
      <c r="E6738" s="2"/>
      <c r="F6738" s="2"/>
      <c r="G6738" s="2"/>
      <c r="H6738" s="2"/>
      <c r="I6738" s="2"/>
      <c r="J6738" s="2"/>
      <c r="K6738" s="2"/>
      <c r="L6738" s="2"/>
      <c r="M6738" s="2"/>
      <c r="N6738" s="3"/>
      <c r="O6738" s="2"/>
      <c r="P6738" s="2"/>
      <c r="Q6738" s="2"/>
      <c r="R6738" s="2"/>
      <c r="S6738" s="2"/>
      <c r="T6738" s="2"/>
      <c r="U6738" s="2"/>
      <c r="V6738" s="2"/>
      <c r="W6738" s="2"/>
      <c r="X6738" s="2"/>
      <c r="Y6738" s="2"/>
      <c r="Z6738" s="2"/>
      <c r="AA6738" s="2"/>
      <c r="AB6738" s="2"/>
      <c r="AC6738" s="2"/>
      <c r="AD6738" s="3"/>
      <c r="AE6738" s="2"/>
      <c r="AF6738" s="2"/>
    </row>
    <row r="6739" spans="1:32" ht="18.75" x14ac:dyDescent="0.3">
      <c r="B6739" s="44">
        <v>188</v>
      </c>
      <c r="C6739" s="45"/>
      <c r="D6739" s="49">
        <v>44763</v>
      </c>
      <c r="E6739" s="50"/>
      <c r="F6739" s="50"/>
      <c r="G6739" s="50"/>
      <c r="H6739" s="51"/>
      <c r="I6739" s="52" t="s">
        <v>43</v>
      </c>
      <c r="J6739" s="53"/>
      <c r="K6739" s="53"/>
      <c r="L6739" s="53"/>
      <c r="M6739" s="53"/>
      <c r="N6739" s="53"/>
      <c r="O6739" s="53"/>
      <c r="P6739" s="54"/>
      <c r="Q6739" s="10"/>
      <c r="R6739" s="52" t="s">
        <v>44</v>
      </c>
      <c r="S6739" s="53"/>
      <c r="T6739" s="53"/>
      <c r="U6739" s="53"/>
      <c r="V6739" s="53"/>
      <c r="W6739" s="53"/>
      <c r="X6739" s="54"/>
      <c r="Y6739" s="55" t="s">
        <v>49</v>
      </c>
      <c r="Z6739" s="56"/>
      <c r="AA6739" s="56"/>
      <c r="AB6739" s="56"/>
      <c r="AC6739" s="56"/>
      <c r="AD6739" s="56"/>
      <c r="AE6739" s="56"/>
      <c r="AF6739" s="57"/>
    </row>
    <row r="6740" spans="1:32" ht="15" x14ac:dyDescent="0.25">
      <c r="B6740" s="8"/>
      <c r="C6740" s="8"/>
      <c r="D6740" s="8"/>
      <c r="E6740" s="8"/>
      <c r="F6740" s="8"/>
      <c r="G6740" s="8"/>
      <c r="H6740" s="8"/>
      <c r="I6740" s="8"/>
      <c r="J6740" s="8"/>
      <c r="K6740" s="8"/>
      <c r="L6740" s="8"/>
      <c r="M6740" s="8"/>
      <c r="N6740" s="9"/>
      <c r="O6740" s="8"/>
      <c r="P6740" s="8"/>
      <c r="Q6740" s="10"/>
      <c r="R6740" s="8"/>
      <c r="S6740" s="8"/>
      <c r="T6740" s="8"/>
      <c r="U6740" s="8"/>
      <c r="V6740" s="8"/>
      <c r="W6740" s="8"/>
      <c r="X6740" s="8"/>
      <c r="Y6740" s="8"/>
      <c r="Z6740" s="8"/>
      <c r="AA6740" s="8"/>
      <c r="AB6740" s="8"/>
      <c r="AC6740" s="8"/>
      <c r="AD6740" s="9"/>
      <c r="AE6740" s="8"/>
      <c r="AF6740" s="8"/>
    </row>
    <row r="6741" spans="1:32" ht="15" x14ac:dyDescent="0.25">
      <c r="B6741" s="8"/>
      <c r="C6741" s="8"/>
      <c r="D6741" s="8"/>
      <c r="E6741" s="8"/>
      <c r="F6741" s="8"/>
      <c r="G6741" s="8"/>
      <c r="H6741" s="8"/>
      <c r="I6741" s="8"/>
      <c r="J6741" s="8"/>
      <c r="K6741" s="8"/>
      <c r="L6741" s="8"/>
      <c r="M6741" s="8"/>
      <c r="N6741" s="9"/>
      <c r="O6741" s="8"/>
      <c r="P6741" s="8"/>
      <c r="Q6741" s="10"/>
      <c r="R6741" s="8"/>
      <c r="S6741" s="8"/>
      <c r="T6741" s="8"/>
      <c r="U6741" s="8"/>
      <c r="V6741" s="8"/>
      <c r="W6741" s="8"/>
      <c r="X6741" s="8"/>
      <c r="Y6741" s="8"/>
      <c r="Z6741" s="8"/>
      <c r="AA6741" s="8"/>
      <c r="AB6741" s="8"/>
      <c r="AC6741" s="8"/>
      <c r="AD6741" s="9"/>
      <c r="AE6741" s="8"/>
      <c r="AF6741" s="8"/>
    </row>
    <row r="6742" spans="1:32" ht="15.75" x14ac:dyDescent="0.25">
      <c r="B6742" s="11"/>
      <c r="C6742" s="8"/>
      <c r="D6742" s="8"/>
      <c r="E6742" s="12" t="s">
        <v>1</v>
      </c>
      <c r="F6742" s="13" t="s">
        <v>2</v>
      </c>
      <c r="G6742" s="43" t="s">
        <v>3</v>
      </c>
      <c r="H6742" s="14" t="s">
        <v>4</v>
      </c>
      <c r="I6742" s="15" t="s">
        <v>5</v>
      </c>
      <c r="J6742" s="16" t="s">
        <v>6</v>
      </c>
      <c r="K6742" s="8"/>
      <c r="L6742" s="8"/>
      <c r="M6742" s="8"/>
      <c r="N6742" s="9"/>
      <c r="O6742" s="8"/>
      <c r="P6742" s="8"/>
      <c r="Q6742" s="10"/>
      <c r="R6742" s="11"/>
      <c r="S6742" s="8"/>
      <c r="T6742" s="8"/>
      <c r="U6742" s="12" t="s">
        <v>1</v>
      </c>
      <c r="V6742" s="13" t="s">
        <v>2</v>
      </c>
      <c r="W6742" s="43" t="s">
        <v>3</v>
      </c>
      <c r="X6742" s="14" t="s">
        <v>4</v>
      </c>
      <c r="Y6742" s="15" t="s">
        <v>5</v>
      </c>
      <c r="Z6742" s="16" t="s">
        <v>6</v>
      </c>
      <c r="AA6742" s="8"/>
      <c r="AB6742" s="8"/>
      <c r="AC6742" s="8"/>
      <c r="AD6742" s="9"/>
      <c r="AE6742" s="8"/>
      <c r="AF6742" s="8"/>
    </row>
    <row r="6743" spans="1:32" ht="15.75" x14ac:dyDescent="0.25">
      <c r="B6743" s="8"/>
      <c r="C6743" s="8"/>
      <c r="D6743" s="8"/>
      <c r="E6743" s="43">
        <f>IF(P6743=0,1,0)</f>
        <v>1</v>
      </c>
      <c r="F6743" s="43">
        <f t="shared" ref="F6743:F6752" si="3740">IF(AND(P6743=3,N6743*O6743=0),1,0)</f>
        <v>0</v>
      </c>
      <c r="G6743" s="43">
        <f t="shared" ref="G6743:G6752" si="3741">IF(AND(P6743=3,I6743-J6743&gt;=2),1,0)</f>
        <v>0</v>
      </c>
      <c r="H6743" s="43">
        <f>IF(P6743=3,1,0)</f>
        <v>0</v>
      </c>
      <c r="I6743" s="43">
        <f t="shared" ref="I6743:I6752" si="3742">IF(P6743=3,MAX(N6743,O6743),MIN(N6743,O6743))</f>
        <v>0</v>
      </c>
      <c r="J6743" s="43">
        <f t="shared" ref="J6743:J6752" si="3743">N6743+O6743-I6743</f>
        <v>0</v>
      </c>
      <c r="K6743" s="8"/>
      <c r="L6743" s="17" t="str">
        <f t="shared" ref="L6743:L6752" si="3744">IF(P6743=0,"П",IF(P6743=1.5,"Н",IF(P6743=3,"В")))</f>
        <v>П</v>
      </c>
      <c r="M6743" s="8"/>
      <c r="N6743" s="18"/>
      <c r="O6743" s="18"/>
      <c r="P6743" s="19"/>
      <c r="Q6743" s="10"/>
      <c r="R6743" s="8"/>
      <c r="S6743" s="8"/>
      <c r="T6743" s="8"/>
      <c r="U6743" s="43">
        <f>IF(AF6743=0,1,0)</f>
        <v>1</v>
      </c>
      <c r="V6743" s="43">
        <f t="shared" ref="V6743:V6752" si="3745">IF(AND(AF6743=3,AD6743*AE6743=0),1,0)</f>
        <v>0</v>
      </c>
      <c r="W6743" s="43">
        <f t="shared" ref="W6743:W6752" si="3746">IF(AND(AF6743=3,Y6743-Z6743&gt;=2),1,0)</f>
        <v>0</v>
      </c>
      <c r="X6743" s="43">
        <f>IF(AF6743=3,1,0)</f>
        <v>0</v>
      </c>
      <c r="Y6743" s="43">
        <f t="shared" ref="Y6743:Y6752" si="3747">IF(AF6743=3,MAX(AD6743,AE6743),MIN(AD6743,AE6743))</f>
        <v>0</v>
      </c>
      <c r="Z6743" s="43">
        <f t="shared" ref="Z6743:Z6752" si="3748">AD6743+AE6743-Y6743</f>
        <v>0</v>
      </c>
      <c r="AA6743" s="8"/>
      <c r="AB6743" s="17" t="str">
        <f t="shared" ref="AB6743:AB6752" si="3749">IF(AF6743=0,"П",IF(AF6743=1.5,"Н",IF(AF6743=3,"В")))</f>
        <v>П</v>
      </c>
      <c r="AC6743" s="8"/>
      <c r="AD6743" s="18"/>
      <c r="AE6743" s="18"/>
      <c r="AF6743" s="19"/>
    </row>
    <row r="6744" spans="1:32" ht="15.75" x14ac:dyDescent="0.25">
      <c r="B6744" s="8"/>
      <c r="C6744" s="8"/>
      <c r="D6744" s="8"/>
      <c r="E6744" s="43">
        <f t="shared" ref="E6744:E6752" si="3750">IF(P6744=0,1,0)</f>
        <v>1</v>
      </c>
      <c r="F6744" s="43">
        <f t="shared" si="3740"/>
        <v>0</v>
      </c>
      <c r="G6744" s="43">
        <f t="shared" si="3741"/>
        <v>0</v>
      </c>
      <c r="H6744" s="43">
        <f t="shared" ref="H6744:H6752" si="3751">IF(P6744=3,1,0)</f>
        <v>0</v>
      </c>
      <c r="I6744" s="43">
        <f t="shared" si="3742"/>
        <v>0</v>
      </c>
      <c r="J6744" s="43">
        <f t="shared" si="3743"/>
        <v>0</v>
      </c>
      <c r="K6744" s="8"/>
      <c r="L6744" s="17" t="str">
        <f t="shared" si="3744"/>
        <v>П</v>
      </c>
      <c r="M6744" s="20"/>
      <c r="N6744" s="18"/>
      <c r="O6744" s="18"/>
      <c r="P6744" s="19"/>
      <c r="Q6744" s="10"/>
      <c r="R6744" s="8"/>
      <c r="S6744" s="8"/>
      <c r="T6744" s="8"/>
      <c r="U6744" s="43">
        <f t="shared" ref="U6744:U6752" si="3752">IF(AF6744=0,1,0)</f>
        <v>1</v>
      </c>
      <c r="V6744" s="43">
        <f t="shared" si="3745"/>
        <v>0</v>
      </c>
      <c r="W6744" s="43">
        <f t="shared" si="3746"/>
        <v>0</v>
      </c>
      <c r="X6744" s="43">
        <f t="shared" ref="X6744:X6752" si="3753">IF(AF6744=3,1,0)</f>
        <v>0</v>
      </c>
      <c r="Y6744" s="43">
        <f t="shared" si="3747"/>
        <v>0</v>
      </c>
      <c r="Z6744" s="43">
        <f t="shared" si="3748"/>
        <v>0</v>
      </c>
      <c r="AA6744" s="8"/>
      <c r="AB6744" s="17" t="str">
        <f t="shared" si="3749"/>
        <v>П</v>
      </c>
      <c r="AC6744" s="20"/>
      <c r="AD6744" s="18"/>
      <c r="AE6744" s="18"/>
      <c r="AF6744" s="19"/>
    </row>
    <row r="6745" spans="1:32" ht="15.75" x14ac:dyDescent="0.25">
      <c r="B6745" s="8"/>
      <c r="C6745" s="8"/>
      <c r="D6745" s="8"/>
      <c r="E6745" s="43">
        <f t="shared" si="3750"/>
        <v>1</v>
      </c>
      <c r="F6745" s="43">
        <f t="shared" si="3740"/>
        <v>0</v>
      </c>
      <c r="G6745" s="43">
        <f t="shared" si="3741"/>
        <v>0</v>
      </c>
      <c r="H6745" s="43">
        <f t="shared" si="3751"/>
        <v>0</v>
      </c>
      <c r="I6745" s="43">
        <f t="shared" si="3742"/>
        <v>0</v>
      </c>
      <c r="J6745" s="43">
        <f t="shared" si="3743"/>
        <v>0</v>
      </c>
      <c r="K6745" s="8"/>
      <c r="L6745" s="17" t="str">
        <f t="shared" si="3744"/>
        <v>П</v>
      </c>
      <c r="M6745" s="20"/>
      <c r="N6745" s="18"/>
      <c r="O6745" s="18"/>
      <c r="P6745" s="19"/>
      <c r="Q6745" s="10"/>
      <c r="R6745" s="8"/>
      <c r="S6745" s="8"/>
      <c r="T6745" s="8"/>
      <c r="U6745" s="43">
        <f t="shared" si="3752"/>
        <v>1</v>
      </c>
      <c r="V6745" s="43">
        <f t="shared" si="3745"/>
        <v>0</v>
      </c>
      <c r="W6745" s="43">
        <f t="shared" si="3746"/>
        <v>0</v>
      </c>
      <c r="X6745" s="43">
        <f t="shared" si="3753"/>
        <v>0</v>
      </c>
      <c r="Y6745" s="43">
        <f t="shared" si="3747"/>
        <v>0</v>
      </c>
      <c r="Z6745" s="43">
        <f t="shared" si="3748"/>
        <v>0</v>
      </c>
      <c r="AA6745" s="8"/>
      <c r="AB6745" s="17" t="str">
        <f t="shared" si="3749"/>
        <v>П</v>
      </c>
      <c r="AC6745" s="20"/>
      <c r="AD6745" s="18"/>
      <c r="AE6745" s="18"/>
      <c r="AF6745" s="19"/>
    </row>
    <row r="6746" spans="1:32" ht="15.75" x14ac:dyDescent="0.25">
      <c r="B6746" s="8"/>
      <c r="C6746" s="8"/>
      <c r="D6746" s="8"/>
      <c r="E6746" s="43">
        <f t="shared" si="3750"/>
        <v>1</v>
      </c>
      <c r="F6746" s="43">
        <f t="shared" si="3740"/>
        <v>0</v>
      </c>
      <c r="G6746" s="43">
        <f t="shared" si="3741"/>
        <v>0</v>
      </c>
      <c r="H6746" s="43">
        <f t="shared" si="3751"/>
        <v>0</v>
      </c>
      <c r="I6746" s="43">
        <f t="shared" si="3742"/>
        <v>0</v>
      </c>
      <c r="J6746" s="43">
        <f t="shared" si="3743"/>
        <v>0</v>
      </c>
      <c r="K6746" s="8"/>
      <c r="L6746" s="17" t="str">
        <f t="shared" si="3744"/>
        <v>П</v>
      </c>
      <c r="M6746" s="20"/>
      <c r="N6746" s="18"/>
      <c r="O6746" s="18"/>
      <c r="P6746" s="19"/>
      <c r="Q6746" s="10"/>
      <c r="R6746" s="8"/>
      <c r="S6746" s="8"/>
      <c r="T6746" s="8"/>
      <c r="U6746" s="43">
        <f t="shared" si="3752"/>
        <v>1</v>
      </c>
      <c r="V6746" s="43">
        <f t="shared" si="3745"/>
        <v>0</v>
      </c>
      <c r="W6746" s="43">
        <f t="shared" si="3746"/>
        <v>0</v>
      </c>
      <c r="X6746" s="43">
        <f t="shared" si="3753"/>
        <v>0</v>
      </c>
      <c r="Y6746" s="43">
        <f t="shared" si="3747"/>
        <v>0</v>
      </c>
      <c r="Z6746" s="43">
        <f t="shared" si="3748"/>
        <v>0</v>
      </c>
      <c r="AA6746" s="8"/>
      <c r="AB6746" s="17" t="str">
        <f t="shared" si="3749"/>
        <v>П</v>
      </c>
      <c r="AC6746" s="20"/>
      <c r="AD6746" s="18"/>
      <c r="AE6746" s="18"/>
      <c r="AF6746" s="19"/>
    </row>
    <row r="6747" spans="1:32" ht="15.75" x14ac:dyDescent="0.25">
      <c r="B6747" s="8"/>
      <c r="C6747" s="8"/>
      <c r="D6747" s="8"/>
      <c r="E6747" s="43">
        <f t="shared" si="3750"/>
        <v>1</v>
      </c>
      <c r="F6747" s="43">
        <f t="shared" si="3740"/>
        <v>0</v>
      </c>
      <c r="G6747" s="43">
        <f t="shared" si="3741"/>
        <v>0</v>
      </c>
      <c r="H6747" s="43">
        <f t="shared" si="3751"/>
        <v>0</v>
      </c>
      <c r="I6747" s="43">
        <f t="shared" si="3742"/>
        <v>0</v>
      </c>
      <c r="J6747" s="43">
        <f t="shared" si="3743"/>
        <v>0</v>
      </c>
      <c r="K6747" s="8"/>
      <c r="L6747" s="17" t="str">
        <f t="shared" si="3744"/>
        <v>П</v>
      </c>
      <c r="M6747" s="20"/>
      <c r="N6747" s="18"/>
      <c r="O6747" s="18"/>
      <c r="P6747" s="19"/>
      <c r="Q6747" s="10"/>
      <c r="R6747" s="8"/>
      <c r="S6747" s="8"/>
      <c r="T6747" s="8"/>
      <c r="U6747" s="43">
        <f t="shared" si="3752"/>
        <v>1</v>
      </c>
      <c r="V6747" s="43">
        <f t="shared" si="3745"/>
        <v>0</v>
      </c>
      <c r="W6747" s="43">
        <f t="shared" si="3746"/>
        <v>0</v>
      </c>
      <c r="X6747" s="43">
        <f t="shared" si="3753"/>
        <v>0</v>
      </c>
      <c r="Y6747" s="43">
        <f t="shared" si="3747"/>
        <v>0</v>
      </c>
      <c r="Z6747" s="43">
        <f t="shared" si="3748"/>
        <v>0</v>
      </c>
      <c r="AA6747" s="8"/>
      <c r="AB6747" s="17" t="str">
        <f t="shared" si="3749"/>
        <v>П</v>
      </c>
      <c r="AC6747" s="20"/>
      <c r="AD6747" s="18"/>
      <c r="AE6747" s="18"/>
      <c r="AF6747" s="19"/>
    </row>
    <row r="6748" spans="1:32" ht="15.75" x14ac:dyDescent="0.25">
      <c r="B6748" s="8"/>
      <c r="C6748" s="8"/>
      <c r="D6748" s="8"/>
      <c r="E6748" s="43">
        <f t="shared" si="3750"/>
        <v>1</v>
      </c>
      <c r="F6748" s="43">
        <f t="shared" si="3740"/>
        <v>0</v>
      </c>
      <c r="G6748" s="43">
        <f t="shared" si="3741"/>
        <v>0</v>
      </c>
      <c r="H6748" s="43">
        <f t="shared" si="3751"/>
        <v>0</v>
      </c>
      <c r="I6748" s="43">
        <f t="shared" si="3742"/>
        <v>0</v>
      </c>
      <c r="J6748" s="43">
        <f t="shared" si="3743"/>
        <v>0</v>
      </c>
      <c r="K6748" s="8"/>
      <c r="L6748" s="17" t="str">
        <f t="shared" si="3744"/>
        <v>П</v>
      </c>
      <c r="M6748" s="20"/>
      <c r="N6748" s="18"/>
      <c r="O6748" s="18"/>
      <c r="P6748" s="19"/>
      <c r="Q6748" s="10"/>
      <c r="R6748" s="8"/>
      <c r="S6748" s="8"/>
      <c r="T6748" s="8"/>
      <c r="U6748" s="43">
        <f t="shared" si="3752"/>
        <v>1</v>
      </c>
      <c r="V6748" s="43">
        <f t="shared" si="3745"/>
        <v>0</v>
      </c>
      <c r="W6748" s="43">
        <f t="shared" si="3746"/>
        <v>0</v>
      </c>
      <c r="X6748" s="43">
        <f t="shared" si="3753"/>
        <v>0</v>
      </c>
      <c r="Y6748" s="43">
        <f t="shared" si="3747"/>
        <v>0</v>
      </c>
      <c r="Z6748" s="43">
        <f t="shared" si="3748"/>
        <v>0</v>
      </c>
      <c r="AA6748" s="8"/>
      <c r="AB6748" s="17" t="str">
        <f t="shared" si="3749"/>
        <v>П</v>
      </c>
      <c r="AC6748" s="20"/>
      <c r="AD6748" s="18"/>
      <c r="AE6748" s="18"/>
      <c r="AF6748" s="19"/>
    </row>
    <row r="6749" spans="1:32" ht="15.75" x14ac:dyDescent="0.25">
      <c r="B6749" s="8"/>
      <c r="C6749" s="8"/>
      <c r="D6749" s="8"/>
      <c r="E6749" s="43">
        <f t="shared" si="3750"/>
        <v>1</v>
      </c>
      <c r="F6749" s="43">
        <f t="shared" si="3740"/>
        <v>0</v>
      </c>
      <c r="G6749" s="43">
        <f t="shared" si="3741"/>
        <v>0</v>
      </c>
      <c r="H6749" s="43">
        <f t="shared" si="3751"/>
        <v>0</v>
      </c>
      <c r="I6749" s="43">
        <f t="shared" si="3742"/>
        <v>0</v>
      </c>
      <c r="J6749" s="43">
        <f t="shared" si="3743"/>
        <v>0</v>
      </c>
      <c r="K6749" s="8"/>
      <c r="L6749" s="17" t="str">
        <f t="shared" si="3744"/>
        <v>П</v>
      </c>
      <c r="M6749" s="20"/>
      <c r="N6749" s="18"/>
      <c r="O6749" s="18"/>
      <c r="P6749" s="19"/>
      <c r="Q6749" s="10"/>
      <c r="R6749" s="8"/>
      <c r="S6749" s="8"/>
      <c r="T6749" s="8"/>
      <c r="U6749" s="43">
        <f t="shared" si="3752"/>
        <v>1</v>
      </c>
      <c r="V6749" s="43">
        <f t="shared" si="3745"/>
        <v>0</v>
      </c>
      <c r="W6749" s="43">
        <f t="shared" si="3746"/>
        <v>0</v>
      </c>
      <c r="X6749" s="43">
        <f t="shared" si="3753"/>
        <v>0</v>
      </c>
      <c r="Y6749" s="43">
        <f t="shared" si="3747"/>
        <v>0</v>
      </c>
      <c r="Z6749" s="43">
        <f t="shared" si="3748"/>
        <v>0</v>
      </c>
      <c r="AA6749" s="8"/>
      <c r="AB6749" s="17" t="str">
        <f t="shared" si="3749"/>
        <v>П</v>
      </c>
      <c r="AC6749" s="20"/>
      <c r="AD6749" s="18"/>
      <c r="AE6749" s="18"/>
      <c r="AF6749" s="19"/>
    </row>
    <row r="6750" spans="1:32" ht="15.75" x14ac:dyDescent="0.25">
      <c r="B6750" s="8"/>
      <c r="C6750" s="8"/>
      <c r="D6750" s="8"/>
      <c r="E6750" s="43">
        <f t="shared" si="3750"/>
        <v>1</v>
      </c>
      <c r="F6750" s="43">
        <f t="shared" si="3740"/>
        <v>0</v>
      </c>
      <c r="G6750" s="43">
        <f t="shared" si="3741"/>
        <v>0</v>
      </c>
      <c r="H6750" s="43">
        <f t="shared" si="3751"/>
        <v>0</v>
      </c>
      <c r="I6750" s="43">
        <f t="shared" si="3742"/>
        <v>0</v>
      </c>
      <c r="J6750" s="43">
        <f t="shared" si="3743"/>
        <v>0</v>
      </c>
      <c r="K6750" s="8"/>
      <c r="L6750" s="17" t="str">
        <f t="shared" si="3744"/>
        <v>П</v>
      </c>
      <c r="M6750" s="20"/>
      <c r="N6750" s="18"/>
      <c r="O6750" s="18"/>
      <c r="P6750" s="19"/>
      <c r="Q6750" s="10"/>
      <c r="R6750" s="8"/>
      <c r="S6750" s="8"/>
      <c r="T6750" s="8"/>
      <c r="U6750" s="43">
        <f t="shared" si="3752"/>
        <v>1</v>
      </c>
      <c r="V6750" s="43">
        <f t="shared" si="3745"/>
        <v>0</v>
      </c>
      <c r="W6750" s="43">
        <f t="shared" si="3746"/>
        <v>0</v>
      </c>
      <c r="X6750" s="43">
        <f t="shared" si="3753"/>
        <v>0</v>
      </c>
      <c r="Y6750" s="43">
        <f t="shared" si="3747"/>
        <v>0</v>
      </c>
      <c r="Z6750" s="43">
        <f t="shared" si="3748"/>
        <v>0</v>
      </c>
      <c r="AA6750" s="8"/>
      <c r="AB6750" s="17" t="str">
        <f t="shared" si="3749"/>
        <v>П</v>
      </c>
      <c r="AC6750" s="20"/>
      <c r="AD6750" s="18"/>
      <c r="AE6750" s="18"/>
      <c r="AF6750" s="19"/>
    </row>
    <row r="6751" spans="1:32" ht="15.75" x14ac:dyDescent="0.25">
      <c r="B6751" s="8"/>
      <c r="C6751" s="8"/>
      <c r="D6751" s="8"/>
      <c r="E6751" s="43">
        <f t="shared" si="3750"/>
        <v>1</v>
      </c>
      <c r="F6751" s="43">
        <f t="shared" si="3740"/>
        <v>0</v>
      </c>
      <c r="G6751" s="43">
        <f t="shared" si="3741"/>
        <v>0</v>
      </c>
      <c r="H6751" s="43">
        <f t="shared" si="3751"/>
        <v>0</v>
      </c>
      <c r="I6751" s="43">
        <f t="shared" si="3742"/>
        <v>0</v>
      </c>
      <c r="J6751" s="43">
        <f t="shared" si="3743"/>
        <v>0</v>
      </c>
      <c r="K6751" s="8"/>
      <c r="L6751" s="17" t="str">
        <f t="shared" si="3744"/>
        <v>П</v>
      </c>
      <c r="M6751" s="20"/>
      <c r="N6751" s="18"/>
      <c r="O6751" s="18"/>
      <c r="P6751" s="19"/>
      <c r="Q6751" s="10"/>
      <c r="R6751" s="8"/>
      <c r="S6751" s="8"/>
      <c r="T6751" s="8"/>
      <c r="U6751" s="43">
        <f t="shared" si="3752"/>
        <v>1</v>
      </c>
      <c r="V6751" s="43">
        <f t="shared" si="3745"/>
        <v>0</v>
      </c>
      <c r="W6751" s="43">
        <f t="shared" si="3746"/>
        <v>0</v>
      </c>
      <c r="X6751" s="43">
        <f t="shared" si="3753"/>
        <v>0</v>
      </c>
      <c r="Y6751" s="43">
        <f t="shared" si="3747"/>
        <v>0</v>
      </c>
      <c r="Z6751" s="43">
        <f t="shared" si="3748"/>
        <v>0</v>
      </c>
      <c r="AA6751" s="8"/>
      <c r="AB6751" s="17" t="str">
        <f t="shared" si="3749"/>
        <v>П</v>
      </c>
      <c r="AC6751" s="20"/>
      <c r="AD6751" s="18"/>
      <c r="AE6751" s="18"/>
      <c r="AF6751" s="19"/>
    </row>
    <row r="6752" spans="1:32" ht="15.75" x14ac:dyDescent="0.25">
      <c r="B6752" s="8"/>
      <c r="C6752" s="8"/>
      <c r="D6752" s="8"/>
      <c r="E6752" s="43">
        <f t="shared" si="3750"/>
        <v>1</v>
      </c>
      <c r="F6752" s="43">
        <f t="shared" si="3740"/>
        <v>0</v>
      </c>
      <c r="G6752" s="43">
        <f t="shared" si="3741"/>
        <v>0</v>
      </c>
      <c r="H6752" s="43">
        <f t="shared" si="3751"/>
        <v>0</v>
      </c>
      <c r="I6752" s="43">
        <f t="shared" si="3742"/>
        <v>0</v>
      </c>
      <c r="J6752" s="43">
        <f t="shared" si="3743"/>
        <v>0</v>
      </c>
      <c r="K6752" s="8"/>
      <c r="L6752" s="17" t="str">
        <f t="shared" si="3744"/>
        <v>П</v>
      </c>
      <c r="M6752" s="20"/>
      <c r="N6752" s="18"/>
      <c r="O6752" s="18"/>
      <c r="P6752" s="19"/>
      <c r="Q6752" s="10"/>
      <c r="R6752" s="8"/>
      <c r="S6752" s="8"/>
      <c r="T6752" s="8"/>
      <c r="U6752" s="43">
        <f t="shared" si="3752"/>
        <v>1</v>
      </c>
      <c r="V6752" s="43">
        <f t="shared" si="3745"/>
        <v>0</v>
      </c>
      <c r="W6752" s="43">
        <f t="shared" si="3746"/>
        <v>0</v>
      </c>
      <c r="X6752" s="43">
        <f t="shared" si="3753"/>
        <v>0</v>
      </c>
      <c r="Y6752" s="43">
        <f t="shared" si="3747"/>
        <v>0</v>
      </c>
      <c r="Z6752" s="43">
        <f t="shared" si="3748"/>
        <v>0</v>
      </c>
      <c r="AA6752" s="8"/>
      <c r="AB6752" s="17" t="str">
        <f t="shared" si="3749"/>
        <v>П</v>
      </c>
      <c r="AC6752" s="20"/>
      <c r="AD6752" s="18"/>
      <c r="AE6752" s="18"/>
      <c r="AF6752" s="19"/>
    </row>
    <row r="6753" spans="2:32" ht="18.75" x14ac:dyDescent="0.25">
      <c r="B6753" s="8"/>
      <c r="C6753" s="8"/>
      <c r="D6753" s="8"/>
      <c r="E6753" s="21">
        <f t="shared" ref="E6753:J6753" si="3754">SUM(E6743:E6747)</f>
        <v>5</v>
      </c>
      <c r="F6753" s="22">
        <f t="shared" si="3754"/>
        <v>0</v>
      </c>
      <c r="G6753" s="22">
        <f t="shared" si="3754"/>
        <v>0</v>
      </c>
      <c r="H6753" s="23">
        <f t="shared" si="3754"/>
        <v>0</v>
      </c>
      <c r="I6753" s="22">
        <f t="shared" si="3754"/>
        <v>0</v>
      </c>
      <c r="J6753" s="22">
        <f t="shared" si="3754"/>
        <v>0</v>
      </c>
      <c r="K6753" s="8"/>
      <c r="L6753" s="8"/>
      <c r="M6753" s="20"/>
      <c r="N6753" s="9"/>
      <c r="O6753" s="9"/>
      <c r="P6753" s="18">
        <f>SUM(P6743:P6752)</f>
        <v>0</v>
      </c>
      <c r="Q6753" s="10"/>
      <c r="R6753" s="8"/>
      <c r="S6753" s="8"/>
      <c r="T6753" s="8"/>
      <c r="U6753" s="21">
        <f t="shared" ref="U6753:Z6753" si="3755">SUM(U6743:U6747)</f>
        <v>5</v>
      </c>
      <c r="V6753" s="22">
        <f t="shared" si="3755"/>
        <v>0</v>
      </c>
      <c r="W6753" s="22">
        <f t="shared" si="3755"/>
        <v>0</v>
      </c>
      <c r="X6753" s="23">
        <f t="shared" si="3755"/>
        <v>0</v>
      </c>
      <c r="Y6753" s="22">
        <f t="shared" si="3755"/>
        <v>0</v>
      </c>
      <c r="Z6753" s="22">
        <f t="shared" si="3755"/>
        <v>0</v>
      </c>
      <c r="AA6753" s="8"/>
      <c r="AB6753" s="8"/>
      <c r="AC6753" s="20"/>
      <c r="AD6753" s="9"/>
      <c r="AE6753" s="9"/>
      <c r="AF6753" s="19">
        <f>SUM(AF6743:AF6752)</f>
        <v>0</v>
      </c>
    </row>
    <row r="6754" spans="2:32" ht="15.75" x14ac:dyDescent="0.25">
      <c r="B6754" s="8"/>
      <c r="C6754" s="8"/>
      <c r="D6754" s="8"/>
      <c r="E6754" s="8"/>
      <c r="F6754" s="8"/>
      <c r="G6754" s="8"/>
      <c r="H6754" s="8"/>
      <c r="I6754" s="8"/>
      <c r="J6754" s="8"/>
      <c r="K6754" s="8"/>
      <c r="L6754" s="8"/>
      <c r="M6754" s="8"/>
      <c r="N6754" s="24"/>
      <c r="O6754" s="9"/>
      <c r="P6754" s="8">
        <f>SUM(P6743:P6753)</f>
        <v>0</v>
      </c>
      <c r="Q6754" s="10"/>
      <c r="R6754" s="8"/>
      <c r="S6754" s="8"/>
      <c r="T6754" s="8"/>
      <c r="U6754" s="8"/>
      <c r="V6754" s="8"/>
      <c r="W6754" s="8"/>
      <c r="X6754" s="8"/>
      <c r="Y6754" s="8"/>
      <c r="Z6754" s="8"/>
      <c r="AA6754" s="8"/>
      <c r="AB6754" s="8"/>
      <c r="AC6754" s="8"/>
      <c r="AD6754" s="58"/>
      <c r="AE6754" s="58"/>
      <c r="AF6754" s="8"/>
    </row>
    <row r="6755" spans="2:32" ht="18.75" x14ac:dyDescent="0.25">
      <c r="B6755" s="8"/>
      <c r="C6755" s="8"/>
      <c r="D6755" s="8"/>
      <c r="E6755" s="25">
        <f t="shared" ref="E6755:J6755" si="3756">SUM(E6748:E6752)</f>
        <v>5</v>
      </c>
      <c r="F6755" s="22">
        <f t="shared" si="3756"/>
        <v>0</v>
      </c>
      <c r="G6755" s="22">
        <f t="shared" si="3756"/>
        <v>0</v>
      </c>
      <c r="H6755" s="14">
        <f t="shared" si="3756"/>
        <v>0</v>
      </c>
      <c r="I6755" s="22">
        <f t="shared" si="3756"/>
        <v>0</v>
      </c>
      <c r="J6755" s="22">
        <f t="shared" si="3756"/>
        <v>0</v>
      </c>
      <c r="K6755" s="8"/>
      <c r="L6755" s="8"/>
      <c r="M6755" s="8"/>
      <c r="N6755" s="9"/>
      <c r="O6755" s="8"/>
      <c r="P6755" s="8"/>
      <c r="Q6755" s="10"/>
      <c r="R6755" s="8"/>
      <c r="S6755" s="8"/>
      <c r="T6755" s="8"/>
      <c r="U6755" s="25">
        <f t="shared" ref="U6755:Z6755" si="3757">SUM(U6748:U6752)</f>
        <v>5</v>
      </c>
      <c r="V6755" s="22">
        <f t="shared" si="3757"/>
        <v>0</v>
      </c>
      <c r="W6755" s="22">
        <f t="shared" si="3757"/>
        <v>0</v>
      </c>
      <c r="X6755" s="14">
        <f t="shared" si="3757"/>
        <v>0</v>
      </c>
      <c r="Y6755" s="22">
        <f t="shared" si="3757"/>
        <v>0</v>
      </c>
      <c r="Z6755" s="22">
        <f t="shared" si="3757"/>
        <v>0</v>
      </c>
      <c r="AA6755" s="8"/>
      <c r="AB6755" s="8"/>
      <c r="AC6755" s="8"/>
      <c r="AD6755" s="8"/>
      <c r="AE6755" s="8"/>
      <c r="AF6755" s="8"/>
    </row>
    <row r="6756" spans="2:32" ht="18.75" x14ac:dyDescent="0.25">
      <c r="B6756" s="8"/>
      <c r="C6756" s="8"/>
      <c r="D6756" s="8"/>
      <c r="E6756" s="12">
        <f t="shared" ref="E6756:J6756" si="3758">SUM(E6743:E6752)</f>
        <v>10</v>
      </c>
      <c r="F6756" s="22">
        <f t="shared" si="3758"/>
        <v>0</v>
      </c>
      <c r="G6756" s="22">
        <f t="shared" si="3758"/>
        <v>0</v>
      </c>
      <c r="H6756" s="14">
        <f t="shared" si="3758"/>
        <v>0</v>
      </c>
      <c r="I6756" s="22">
        <f t="shared" si="3758"/>
        <v>0</v>
      </c>
      <c r="J6756" s="22">
        <f t="shared" si="3758"/>
        <v>0</v>
      </c>
      <c r="K6756" s="8"/>
      <c r="L6756" s="8"/>
      <c r="M6756" s="8"/>
      <c r="N6756" s="9"/>
      <c r="O6756" s="8"/>
      <c r="P6756" s="8"/>
      <c r="Q6756" s="10"/>
      <c r="R6756" s="8"/>
      <c r="S6756" s="8"/>
      <c r="T6756" s="8"/>
      <c r="U6756" s="12">
        <f t="shared" ref="U6756:Z6756" si="3759">SUM(U6743:U6752)</f>
        <v>10</v>
      </c>
      <c r="V6756" s="22">
        <f t="shared" si="3759"/>
        <v>0</v>
      </c>
      <c r="W6756" s="22">
        <f t="shared" si="3759"/>
        <v>0</v>
      </c>
      <c r="X6756" s="14">
        <f t="shared" si="3759"/>
        <v>0</v>
      </c>
      <c r="Y6756" s="22">
        <f t="shared" si="3759"/>
        <v>0</v>
      </c>
      <c r="Z6756" s="22">
        <f t="shared" si="3759"/>
        <v>0</v>
      </c>
      <c r="AA6756" s="8"/>
      <c r="AB6756" s="8"/>
      <c r="AC6756" s="8"/>
      <c r="AD6756" s="8"/>
      <c r="AE6756" s="8"/>
      <c r="AF6756" s="8"/>
    </row>
    <row r="6757" spans="2:32" ht="15" x14ac:dyDescent="0.25">
      <c r="B6757" s="8"/>
      <c r="C6757" s="8"/>
      <c r="D6757" s="8"/>
      <c r="E6757" s="8"/>
      <c r="F6757" s="8"/>
      <c r="G6757" s="8"/>
      <c r="H6757" s="8"/>
      <c r="I6757" s="8"/>
      <c r="J6757" s="8"/>
      <c r="K6757" s="8"/>
      <c r="L6757" s="8"/>
      <c r="M6757" s="8"/>
      <c r="N6757" s="9"/>
      <c r="O6757" s="8"/>
      <c r="P6757" s="8"/>
      <c r="Q6757" s="10"/>
      <c r="R6757" s="8"/>
      <c r="S6757" s="8"/>
      <c r="T6757" s="8"/>
      <c r="U6757" s="8"/>
      <c r="V6757" s="8"/>
      <c r="W6757" s="8"/>
      <c r="X6757" s="8"/>
      <c r="Y6757" s="8"/>
      <c r="Z6757" s="8"/>
      <c r="AA6757" s="8"/>
      <c r="AB6757" s="8"/>
      <c r="AC6757" s="8"/>
      <c r="AD6757" s="8"/>
      <c r="AE6757" s="8"/>
      <c r="AF6757" s="8"/>
    </row>
    <row r="6758" spans="2:32" ht="15" x14ac:dyDescent="0.25">
      <c r="B6758" s="8"/>
      <c r="C6758" s="8"/>
      <c r="D6758" s="8"/>
      <c r="E6758" s="8"/>
      <c r="F6758" s="8"/>
      <c r="G6758" s="8"/>
      <c r="H6758" s="8"/>
      <c r="I6758" s="8"/>
      <c r="J6758" s="8"/>
      <c r="K6758" s="8"/>
      <c r="L6758" s="8"/>
      <c r="M6758" s="8"/>
      <c r="N6758" s="9"/>
      <c r="O6758" s="8"/>
      <c r="P6758" s="8"/>
      <c r="Q6758" s="10"/>
      <c r="R6758" s="8"/>
      <c r="S6758" s="8"/>
      <c r="T6758" s="8"/>
      <c r="U6758" s="8"/>
      <c r="V6758" s="8"/>
      <c r="W6758" s="8"/>
      <c r="X6758" s="8"/>
      <c r="Y6758" s="8"/>
      <c r="Z6758" s="8"/>
      <c r="AA6758" s="8"/>
      <c r="AB6758" s="8"/>
      <c r="AC6758" s="8"/>
      <c r="AD6758" s="8"/>
      <c r="AE6758" s="8"/>
      <c r="AF6758" s="8"/>
    </row>
    <row r="6759" spans="2:32" ht="15" x14ac:dyDescent="0.25">
      <c r="B6759" s="8"/>
      <c r="C6759" s="8"/>
      <c r="D6759" s="8"/>
      <c r="E6759" s="8"/>
      <c r="F6759" s="8"/>
      <c r="G6759" s="8"/>
      <c r="H6759" s="8"/>
      <c r="I6759" s="8"/>
      <c r="J6759" s="8"/>
      <c r="K6759" s="8"/>
      <c r="L6759" s="8"/>
      <c r="M6759" s="8"/>
      <c r="N6759" s="9"/>
      <c r="O6759" s="8"/>
      <c r="P6759" s="8"/>
      <c r="Q6759" s="10"/>
      <c r="R6759" s="8"/>
      <c r="S6759" s="8"/>
      <c r="T6759" s="8"/>
      <c r="U6759" s="8"/>
      <c r="V6759" s="8"/>
      <c r="W6759" s="8"/>
      <c r="X6759" s="8"/>
      <c r="Y6759" s="8"/>
      <c r="Z6759" s="8"/>
      <c r="AA6759" s="8"/>
      <c r="AB6759" s="8"/>
      <c r="AC6759" s="8"/>
      <c r="AD6759" s="8"/>
      <c r="AE6759" s="8"/>
      <c r="AF6759" s="8"/>
    </row>
    <row r="6760" spans="2:32" ht="15" x14ac:dyDescent="0.25">
      <c r="B6760" s="8"/>
      <c r="C6760" s="8"/>
      <c r="D6760" s="8"/>
      <c r="E6760" s="8"/>
      <c r="F6760" s="8"/>
      <c r="G6760" s="8"/>
      <c r="H6760" s="8"/>
      <c r="I6760" s="8"/>
      <c r="J6760" s="8"/>
      <c r="K6760" s="8"/>
      <c r="L6760" s="8"/>
      <c r="M6760" s="8"/>
      <c r="N6760" s="9"/>
      <c r="O6760" s="8"/>
      <c r="P6760" s="8"/>
      <c r="Q6760" s="10"/>
      <c r="R6760" s="8"/>
      <c r="S6760" s="8"/>
      <c r="T6760" s="8"/>
      <c r="U6760" s="8"/>
      <c r="V6760" s="8"/>
      <c r="W6760" s="8"/>
      <c r="X6760" s="8"/>
      <c r="Y6760" s="8"/>
      <c r="Z6760" s="8"/>
      <c r="AA6760" s="8"/>
      <c r="AB6760" s="8"/>
      <c r="AC6760" s="8"/>
      <c r="AD6760" s="8"/>
      <c r="AE6760" s="8"/>
      <c r="AF6760" s="8"/>
    </row>
    <row r="6761" spans="2:32" ht="15" x14ac:dyDescent="0.25">
      <c r="B6761" s="8"/>
      <c r="C6761" s="8"/>
      <c r="D6761" s="8"/>
      <c r="E6761" s="8"/>
      <c r="F6761" s="8"/>
      <c r="G6761" s="8"/>
      <c r="H6761" s="8"/>
      <c r="I6761" s="8"/>
      <c r="J6761" s="8"/>
      <c r="K6761" s="8"/>
      <c r="L6761" s="8"/>
      <c r="M6761" s="8"/>
      <c r="N6761" s="9"/>
      <c r="O6761" s="8"/>
      <c r="P6761" s="8"/>
      <c r="Q6761" s="10"/>
      <c r="R6761" s="8"/>
      <c r="S6761" s="8"/>
      <c r="T6761" s="8"/>
      <c r="U6761" s="8"/>
      <c r="V6761" s="8"/>
      <c r="W6761" s="8"/>
      <c r="X6761" s="8"/>
      <c r="Y6761" s="8"/>
      <c r="Z6761" s="8"/>
      <c r="AA6761" s="8"/>
      <c r="AB6761" s="8"/>
      <c r="AC6761" s="8"/>
      <c r="AD6761" s="8"/>
      <c r="AE6761" s="8"/>
      <c r="AF6761" s="8"/>
    </row>
    <row r="6762" spans="2:32" ht="18.75" x14ac:dyDescent="0.3">
      <c r="B6762" s="59" t="s">
        <v>7</v>
      </c>
      <c r="C6762" s="60"/>
      <c r="D6762" s="26">
        <f>B6739</f>
        <v>188</v>
      </c>
      <c r="E6762" s="59">
        <f>D6739</f>
        <v>44763</v>
      </c>
      <c r="F6762" s="61"/>
      <c r="G6762" s="61"/>
      <c r="H6762" s="62"/>
      <c r="I6762" s="59" t="str">
        <f>Y6739</f>
        <v>чемпионат</v>
      </c>
      <c r="J6762" s="63"/>
      <c r="K6762" s="63"/>
      <c r="L6762" s="63"/>
      <c r="M6762" s="63"/>
      <c r="N6762" s="60"/>
      <c r="O6762" s="8"/>
      <c r="P6762" s="64" t="s">
        <v>8</v>
      </c>
      <c r="Q6762" s="65"/>
      <c r="R6762" s="65"/>
      <c r="S6762" s="65"/>
      <c r="T6762" s="65"/>
      <c r="U6762" s="65"/>
      <c r="V6762" s="27" t="s">
        <v>9</v>
      </c>
      <c r="W6762" s="28" t="s">
        <v>10</v>
      </c>
      <c r="X6762" s="8"/>
      <c r="Y6762" s="66" t="s">
        <v>11</v>
      </c>
      <c r="Z6762" s="67"/>
      <c r="AA6762" s="67"/>
      <c r="AB6762" s="67"/>
      <c r="AC6762" s="67"/>
      <c r="AD6762" s="67"/>
      <c r="AE6762" s="29" t="s">
        <v>9</v>
      </c>
      <c r="AF6762" s="30" t="s">
        <v>10</v>
      </c>
    </row>
    <row r="6763" spans="2:32" ht="15.75" x14ac:dyDescent="0.25">
      <c r="B6763" s="68" t="str">
        <f>I6739</f>
        <v>ком 1</v>
      </c>
      <c r="C6763" s="69"/>
      <c r="D6763" s="70"/>
      <c r="E6763" s="74" t="s">
        <v>12</v>
      </c>
      <c r="F6763" s="74"/>
      <c r="G6763" s="74" t="s">
        <v>13</v>
      </c>
      <c r="H6763" s="74"/>
      <c r="I6763" s="49" t="s">
        <v>14</v>
      </c>
      <c r="J6763" s="51"/>
      <c r="K6763" s="44" t="s">
        <v>15</v>
      </c>
      <c r="L6763" s="45"/>
      <c r="M6763" s="19"/>
      <c r="N6763" s="19"/>
      <c r="O6763" s="8"/>
      <c r="P6763" s="44" t="s">
        <v>16</v>
      </c>
      <c r="Q6763" s="45"/>
      <c r="R6763" s="43" t="s">
        <v>17</v>
      </c>
      <c r="S6763" s="43" t="s">
        <v>18</v>
      </c>
      <c r="T6763" s="41" t="s">
        <v>19</v>
      </c>
      <c r="U6763" s="43" t="s">
        <v>20</v>
      </c>
      <c r="V6763" s="31"/>
      <c r="W6763" s="32"/>
      <c r="X6763" s="8"/>
      <c r="Y6763" s="44" t="s">
        <v>16</v>
      </c>
      <c r="Z6763" s="45"/>
      <c r="AA6763" s="43" t="s">
        <v>21</v>
      </c>
      <c r="AB6763" s="43" t="s">
        <v>18</v>
      </c>
      <c r="AC6763" s="41" t="s">
        <v>22</v>
      </c>
      <c r="AD6763" s="43" t="s">
        <v>20</v>
      </c>
      <c r="AE6763" s="31"/>
      <c r="AF6763" s="32"/>
    </row>
    <row r="6764" spans="2:32" ht="15.75" x14ac:dyDescent="0.25">
      <c r="B6764" s="71"/>
      <c r="C6764" s="72"/>
      <c r="D6764" s="73"/>
      <c r="E6764" s="43">
        <f>SUM(I6743:I6752)</f>
        <v>0</v>
      </c>
      <c r="F6764" s="33" t="s">
        <v>23</v>
      </c>
      <c r="G6764" s="43">
        <f>SUM(J6743:J6752)</f>
        <v>0</v>
      </c>
      <c r="H6764" s="33" t="s">
        <v>23</v>
      </c>
      <c r="I6764" s="31"/>
      <c r="J6764" s="31" t="s">
        <v>20</v>
      </c>
      <c r="K6764" s="44" t="s">
        <v>24</v>
      </c>
      <c r="L6764" s="45"/>
      <c r="M6764" s="44">
        <f>SUM(M6763:N6763)</f>
        <v>0</v>
      </c>
      <c r="N6764" s="45"/>
      <c r="O6764" s="8"/>
      <c r="P6764" s="44" t="s">
        <v>16</v>
      </c>
      <c r="Q6764" s="45"/>
      <c r="R6764" s="43" t="s">
        <v>25</v>
      </c>
      <c r="S6764" s="43" t="s">
        <v>18</v>
      </c>
      <c r="T6764" s="41" t="s">
        <v>26</v>
      </c>
      <c r="U6764" s="43" t="s">
        <v>20</v>
      </c>
      <c r="V6764" s="31"/>
      <c r="W6764" s="32"/>
      <c r="X6764" s="8"/>
      <c r="Y6764" s="44" t="s">
        <v>16</v>
      </c>
      <c r="Z6764" s="45"/>
      <c r="AA6764" s="43" t="s">
        <v>27</v>
      </c>
      <c r="AB6764" s="43" t="s">
        <v>18</v>
      </c>
      <c r="AC6764" s="41" t="s">
        <v>28</v>
      </c>
      <c r="AD6764" s="43" t="s">
        <v>20</v>
      </c>
      <c r="AE6764" s="31"/>
      <c r="AF6764" s="32"/>
    </row>
    <row r="6765" spans="2:32" ht="15.75" customHeight="1" x14ac:dyDescent="0.25">
      <c r="B6765" s="74" t="str">
        <f>R6739</f>
        <v>ком 2</v>
      </c>
      <c r="C6765" s="74"/>
      <c r="D6765" s="74"/>
      <c r="E6765" s="74" t="s">
        <v>12</v>
      </c>
      <c r="F6765" s="74"/>
      <c r="G6765" s="74" t="s">
        <v>13</v>
      </c>
      <c r="H6765" s="74"/>
      <c r="I6765" s="49" t="s">
        <v>14</v>
      </c>
      <c r="J6765" s="51"/>
      <c r="K6765" s="78">
        <f>P6753/30</f>
        <v>0</v>
      </c>
      <c r="L6765" s="79"/>
      <c r="M6765" s="82">
        <f>AF6753/30</f>
        <v>0</v>
      </c>
      <c r="N6765" s="82"/>
      <c r="O6765" s="8"/>
      <c r="P6765" s="44" t="s">
        <v>16</v>
      </c>
      <c r="Q6765" s="45"/>
      <c r="R6765" s="43" t="s">
        <v>29</v>
      </c>
      <c r="S6765" s="43" t="s">
        <v>18</v>
      </c>
      <c r="T6765" s="83" t="s">
        <v>30</v>
      </c>
      <c r="U6765" s="84"/>
      <c r="V6765" s="31"/>
      <c r="W6765" s="32"/>
      <c r="X6765" s="8"/>
      <c r="Y6765" s="44" t="s">
        <v>16</v>
      </c>
      <c r="Z6765" s="45"/>
      <c r="AA6765" s="43" t="s">
        <v>31</v>
      </c>
      <c r="AB6765" s="44" t="s">
        <v>32</v>
      </c>
      <c r="AC6765" s="77"/>
      <c r="AD6765" s="45"/>
      <c r="AE6765" s="31"/>
      <c r="AF6765" s="32"/>
    </row>
    <row r="6766" spans="2:32" ht="15.75" customHeight="1" x14ac:dyDescent="0.25">
      <c r="B6766" s="74"/>
      <c r="C6766" s="74"/>
      <c r="D6766" s="74"/>
      <c r="E6766" s="43">
        <f>SUM(Y6743:Y6752)</f>
        <v>0</v>
      </c>
      <c r="F6766" s="33" t="s">
        <v>23</v>
      </c>
      <c r="G6766" s="43">
        <f>SUM(Z6743:Z6752)</f>
        <v>0</v>
      </c>
      <c r="H6766" s="33" t="s">
        <v>23</v>
      </c>
      <c r="I6766" s="32"/>
      <c r="J6766" s="34" t="s">
        <v>20</v>
      </c>
      <c r="K6766" s="80"/>
      <c r="L6766" s="81"/>
      <c r="M6766" s="82"/>
      <c r="N6766" s="82"/>
      <c r="O6766" s="8"/>
      <c r="P6766" s="44" t="s">
        <v>33</v>
      </c>
      <c r="Q6766" s="77"/>
      <c r="R6766" s="77"/>
      <c r="S6766" s="77"/>
      <c r="T6766" s="77"/>
      <c r="U6766" s="45"/>
      <c r="V6766" s="32">
        <f>SUM(V6763:V6765)</f>
        <v>0</v>
      </c>
      <c r="W6766" s="32">
        <f>SUM(W6763:W6765)</f>
        <v>0</v>
      </c>
      <c r="X6766" s="8"/>
      <c r="Y6766" s="44" t="s">
        <v>16</v>
      </c>
      <c r="Z6766" s="45"/>
      <c r="AA6766" s="43" t="s">
        <v>34</v>
      </c>
      <c r="AB6766" s="44" t="s">
        <v>32</v>
      </c>
      <c r="AC6766" s="77"/>
      <c r="AD6766" s="45"/>
      <c r="AE6766" s="31"/>
      <c r="AF6766" s="32"/>
    </row>
    <row r="6767" spans="2:32" ht="18.75" x14ac:dyDescent="0.25">
      <c r="B6767" s="8"/>
      <c r="C6767" s="8"/>
      <c r="D6767" s="8"/>
      <c r="E6767" s="8"/>
      <c r="F6767" s="46" t="s">
        <v>35</v>
      </c>
      <c r="G6767" s="47"/>
      <c r="H6767" s="47"/>
      <c r="I6767" s="47"/>
      <c r="J6767" s="48"/>
      <c r="K6767" s="35" t="str">
        <f>_xlfn.CONCAT(F6755," ",":"," ",F6753)</f>
        <v>0 : 0</v>
      </c>
      <c r="L6767" s="22">
        <f>F6756</f>
        <v>0</v>
      </c>
      <c r="M6767" s="35" t="str">
        <f>_xlfn.CONCAT(V6755," ",":"," ",V6753)</f>
        <v>0 : 0</v>
      </c>
      <c r="N6767" s="22">
        <f>V6756</f>
        <v>0</v>
      </c>
      <c r="O6767" s="8"/>
      <c r="P6767" s="44" t="s">
        <v>36</v>
      </c>
      <c r="Q6767" s="77"/>
      <c r="R6767" s="77"/>
      <c r="S6767" s="77"/>
      <c r="T6767" s="77"/>
      <c r="U6767" s="45"/>
      <c r="V6767" s="44">
        <f>V6766+W6766</f>
        <v>0</v>
      </c>
      <c r="W6767" s="45"/>
      <c r="X6767" s="8"/>
      <c r="Y6767" s="44" t="s">
        <v>16</v>
      </c>
      <c r="Z6767" s="45"/>
      <c r="AA6767" s="43" t="s">
        <v>37</v>
      </c>
      <c r="AB6767" s="44" t="s">
        <v>32</v>
      </c>
      <c r="AC6767" s="77"/>
      <c r="AD6767" s="45"/>
      <c r="AE6767" s="31"/>
      <c r="AF6767" s="32"/>
    </row>
    <row r="6768" spans="2:32" ht="18.75" x14ac:dyDescent="0.25">
      <c r="B6768" s="75" t="str">
        <f>IF((M6763)&gt;(N6763),"П1",IF((M6763)&lt;(N6763),"П2","Н"))</f>
        <v>Н</v>
      </c>
      <c r="C6768" s="75"/>
      <c r="D6768" s="36">
        <v>5</v>
      </c>
      <c r="E6768" s="42" t="s">
        <v>38</v>
      </c>
      <c r="F6768" s="46" t="s">
        <v>39</v>
      </c>
      <c r="G6768" s="47"/>
      <c r="H6768" s="47"/>
      <c r="I6768" s="47"/>
      <c r="J6768" s="48"/>
      <c r="K6768" s="35" t="str">
        <f>_xlfn.CONCAT(G6755," ",":"," ",G6753)</f>
        <v>0 : 0</v>
      </c>
      <c r="L6768" s="22">
        <f>G6756</f>
        <v>0</v>
      </c>
      <c r="M6768" s="35" t="str">
        <f>_xlfn.CONCAT(W6755," ",":"," ",W6753)</f>
        <v>0 : 0</v>
      </c>
      <c r="N6768" s="22">
        <f>W6756</f>
        <v>0</v>
      </c>
      <c r="O6768" s="8"/>
      <c r="P6768" s="76" t="s">
        <v>40</v>
      </c>
      <c r="Q6768" s="76"/>
      <c r="R6768" s="76"/>
      <c r="S6768" s="76"/>
      <c r="T6768" s="76"/>
      <c r="U6768" s="37">
        <v>1</v>
      </c>
      <c r="V6768" s="38" t="s">
        <v>41</v>
      </c>
      <c r="W6768" s="38">
        <v>2</v>
      </c>
      <c r="X6768" s="8"/>
      <c r="Y6768" s="44" t="s">
        <v>42</v>
      </c>
      <c r="Z6768" s="77"/>
      <c r="AA6768" s="77"/>
      <c r="AB6768" s="77"/>
      <c r="AC6768" s="77"/>
      <c r="AD6768" s="45"/>
      <c r="AE6768" s="32">
        <f>SUM(AE6763:AE6767)</f>
        <v>0</v>
      </c>
      <c r="AF6768" s="32">
        <f>SUM(AF6763:AF6767)</f>
        <v>0</v>
      </c>
    </row>
    <row r="6769" spans="1:32" ht="18.75" x14ac:dyDescent="0.25">
      <c r="B6769" s="42">
        <v>3</v>
      </c>
      <c r="C6769" s="42" t="s">
        <v>43</v>
      </c>
      <c r="D6769" s="42" t="s">
        <v>44</v>
      </c>
      <c r="E6769" s="42" t="s">
        <v>45</v>
      </c>
      <c r="F6769" s="46" t="s">
        <v>46</v>
      </c>
      <c r="G6769" s="47"/>
      <c r="H6769" s="47"/>
      <c r="I6769" s="47"/>
      <c r="J6769" s="48"/>
      <c r="K6769" s="35" t="str">
        <f>_xlfn.CONCAT(H6755," ",":"," ",H6753)</f>
        <v>0 : 0</v>
      </c>
      <c r="L6769" s="39">
        <f>H6756</f>
        <v>0</v>
      </c>
      <c r="M6769" s="35" t="str">
        <f>_xlfn.CONCAT(X6755," ",":"," ",X6753)</f>
        <v>0 : 0</v>
      </c>
      <c r="N6769" s="39">
        <f>X6756</f>
        <v>0</v>
      </c>
      <c r="O6769" s="8"/>
      <c r="P6769" s="76"/>
      <c r="Q6769" s="76"/>
      <c r="R6769" s="76"/>
      <c r="S6769" s="76"/>
      <c r="T6769" s="76"/>
      <c r="U6769" s="40"/>
      <c r="V6769" s="40"/>
      <c r="W6769" s="40"/>
      <c r="X6769" s="8"/>
      <c r="Y6769" s="44" t="s">
        <v>47</v>
      </c>
      <c r="Z6769" s="77"/>
      <c r="AA6769" s="77"/>
      <c r="AB6769" s="77"/>
      <c r="AC6769" s="77"/>
      <c r="AD6769" s="45"/>
      <c r="AE6769" s="44">
        <f>AE6768+AF6768</f>
        <v>0</v>
      </c>
      <c r="AF6769" s="45"/>
    </row>
    <row r="6770" spans="1:32" ht="18.75" x14ac:dyDescent="0.25">
      <c r="B6770" s="42" t="str">
        <f>IF((C6770)&gt;(D6770),"1&gt;2",IF((C6770)&lt;(D6770),"1&lt;2","1=2"))</f>
        <v>1=2</v>
      </c>
      <c r="C6770" s="42">
        <f>P6743+P6744+P6745+P6746+P6747</f>
        <v>0</v>
      </c>
      <c r="D6770" s="42">
        <f>AF6743+AF6744+AF6745+AF6746+AF6747</f>
        <v>0</v>
      </c>
      <c r="E6770" s="42" t="str">
        <f>IF((P6748+P6749+P6750+P6751+P6752)&gt;(AF6748+AF6749+AF6750+AF6751+AF6752),"1&gt;2",IF((P6748+P6749+P6750+P6751+P6752)&lt;(AF6748+AF6749+AF6750+AF6751+AF6752),"1&lt;2","1=2"))</f>
        <v>1=2</v>
      </c>
      <c r="F6770" s="46" t="s">
        <v>48</v>
      </c>
      <c r="G6770" s="47"/>
      <c r="H6770" s="47"/>
      <c r="I6770" s="47"/>
      <c r="J6770" s="48"/>
      <c r="K6770" s="35" t="str">
        <f>_xlfn.CONCAT(E6755," ",":"," ",E6753)</f>
        <v>5 : 5</v>
      </c>
      <c r="L6770" s="39">
        <f>E6756</f>
        <v>10</v>
      </c>
      <c r="M6770" s="35" t="str">
        <f>_xlfn.CONCAT(U6755," ",":"," ",U6753)</f>
        <v>5 : 5</v>
      </c>
      <c r="N6770" s="39">
        <f>U6756</f>
        <v>10</v>
      </c>
      <c r="O6770" s="8"/>
      <c r="P6770" s="8"/>
      <c r="Q6770" s="8"/>
      <c r="R6770" s="8"/>
      <c r="S6770" s="8"/>
      <c r="T6770" s="8"/>
      <c r="U6770" s="8"/>
      <c r="V6770" s="8"/>
      <c r="W6770" s="8"/>
      <c r="X6770" s="8"/>
      <c r="Y6770" s="8"/>
      <c r="Z6770" s="8"/>
      <c r="AA6770" s="8"/>
      <c r="AB6770" s="8"/>
      <c r="AC6770" s="8"/>
      <c r="AD6770" s="9"/>
      <c r="AE6770" s="8"/>
      <c r="AF6770" s="8"/>
    </row>
    <row r="6771" spans="1:32" ht="15" x14ac:dyDescent="0.25">
      <c r="B6771" s="8"/>
      <c r="C6771" s="8"/>
      <c r="D6771" s="8"/>
      <c r="E6771" s="8"/>
      <c r="F6771" s="8"/>
      <c r="G6771" s="8"/>
      <c r="H6771" s="8"/>
      <c r="I6771" s="8"/>
      <c r="J6771" s="8"/>
      <c r="K6771" s="8"/>
      <c r="L6771" s="8"/>
      <c r="M6771" s="8"/>
      <c r="N6771" s="9"/>
      <c r="O6771" s="8"/>
      <c r="P6771" s="8"/>
      <c r="Q6771" s="8"/>
      <c r="R6771" s="8"/>
      <c r="S6771" s="8"/>
      <c r="T6771" s="8"/>
      <c r="U6771" s="8"/>
      <c r="V6771" s="8"/>
      <c r="W6771" s="8"/>
      <c r="X6771" s="8"/>
      <c r="Y6771" s="8"/>
      <c r="Z6771" s="8"/>
      <c r="AA6771" s="8"/>
      <c r="AB6771" s="8"/>
      <c r="AC6771" s="8"/>
      <c r="AD6771" s="9"/>
      <c r="AE6771" s="8"/>
      <c r="AF6771" s="8"/>
    </row>
    <row r="6772" spans="1:32" ht="15" x14ac:dyDescent="0.25">
      <c r="B6772" s="8"/>
      <c r="C6772" s="8"/>
      <c r="D6772" s="8"/>
      <c r="E6772" s="8"/>
      <c r="F6772" s="8"/>
      <c r="G6772" s="8"/>
      <c r="H6772" s="8"/>
      <c r="I6772" s="8"/>
      <c r="J6772" s="8"/>
      <c r="K6772" s="8"/>
      <c r="L6772" s="8"/>
      <c r="M6772" s="8"/>
      <c r="N6772" s="9"/>
      <c r="O6772" s="8"/>
      <c r="P6772" s="8"/>
      <c r="Q6772" s="8"/>
      <c r="R6772" s="8"/>
      <c r="S6772" s="8"/>
      <c r="T6772" s="8"/>
      <c r="U6772" s="8"/>
      <c r="V6772" s="8"/>
      <c r="W6772" s="8"/>
      <c r="X6772" s="8"/>
      <c r="Y6772" s="8"/>
      <c r="Z6772" s="8"/>
      <c r="AA6772" s="8"/>
      <c r="AB6772" s="8"/>
      <c r="AC6772" s="8"/>
      <c r="AD6772" s="9"/>
      <c r="AE6772" s="8"/>
      <c r="AF6772" s="8"/>
    </row>
    <row r="6773" spans="1:32" ht="15" x14ac:dyDescent="0.25">
      <c r="A6773" s="2"/>
      <c r="B6773" s="5"/>
      <c r="C6773" s="5"/>
      <c r="D6773" s="5"/>
      <c r="E6773" s="5"/>
      <c r="F6773" s="5"/>
      <c r="G6773" s="5"/>
      <c r="H6773" s="5"/>
      <c r="I6773" s="5"/>
      <c r="J6773" s="5"/>
      <c r="K6773" s="5"/>
      <c r="L6773" s="5"/>
      <c r="M6773" s="5"/>
      <c r="N6773" s="6"/>
      <c r="O6773" s="5"/>
      <c r="P6773" s="5"/>
      <c r="Q6773" s="5"/>
      <c r="R6773" s="5"/>
      <c r="S6773" s="5"/>
      <c r="T6773" s="5"/>
      <c r="U6773" s="5"/>
      <c r="V6773" s="5"/>
      <c r="W6773" s="5"/>
      <c r="X6773" s="5"/>
      <c r="Y6773" s="5"/>
      <c r="Z6773" s="5"/>
      <c r="AA6773" s="5"/>
      <c r="AB6773" s="5"/>
      <c r="AC6773" s="5"/>
      <c r="AD6773" s="5"/>
      <c r="AE6773" s="5"/>
      <c r="AF6773" s="5"/>
    </row>
    <row r="6774" spans="1:32" x14ac:dyDescent="0.2">
      <c r="A6774" s="2"/>
      <c r="B6774" s="2"/>
      <c r="C6774" s="2"/>
      <c r="D6774" s="2"/>
      <c r="E6774" s="2"/>
      <c r="F6774" s="2"/>
      <c r="G6774" s="2"/>
      <c r="H6774" s="2"/>
      <c r="I6774" s="2"/>
      <c r="J6774" s="2"/>
      <c r="K6774" s="2"/>
      <c r="L6774" s="2"/>
      <c r="M6774" s="2"/>
      <c r="N6774" s="3"/>
      <c r="O6774" s="2"/>
      <c r="P6774" s="2"/>
      <c r="Q6774" s="2"/>
      <c r="R6774" s="2"/>
      <c r="S6774" s="2"/>
      <c r="T6774" s="2"/>
      <c r="U6774" s="2"/>
      <c r="V6774" s="2"/>
      <c r="W6774" s="2"/>
      <c r="X6774" s="2"/>
      <c r="Y6774" s="2"/>
      <c r="Z6774" s="2"/>
      <c r="AA6774" s="2"/>
      <c r="AB6774" s="2"/>
      <c r="AC6774" s="2"/>
      <c r="AD6774" s="3"/>
      <c r="AE6774" s="2"/>
      <c r="AF6774" s="2"/>
    </row>
    <row r="6775" spans="1:32" ht="18.75" x14ac:dyDescent="0.3">
      <c r="B6775" s="44">
        <v>189</v>
      </c>
      <c r="C6775" s="45"/>
      <c r="D6775" s="49">
        <v>44763</v>
      </c>
      <c r="E6775" s="50"/>
      <c r="F6775" s="50"/>
      <c r="G6775" s="50"/>
      <c r="H6775" s="51"/>
      <c r="I6775" s="52" t="s">
        <v>43</v>
      </c>
      <c r="J6775" s="53"/>
      <c r="K6775" s="53"/>
      <c r="L6775" s="53"/>
      <c r="M6775" s="53"/>
      <c r="N6775" s="53"/>
      <c r="O6775" s="53"/>
      <c r="P6775" s="54"/>
      <c r="Q6775" s="10"/>
      <c r="R6775" s="52" t="s">
        <v>44</v>
      </c>
      <c r="S6775" s="53"/>
      <c r="T6775" s="53"/>
      <c r="U6775" s="53"/>
      <c r="V6775" s="53"/>
      <c r="W6775" s="53"/>
      <c r="X6775" s="54"/>
      <c r="Y6775" s="55" t="s">
        <v>49</v>
      </c>
      <c r="Z6775" s="56"/>
      <c r="AA6775" s="56"/>
      <c r="AB6775" s="56"/>
      <c r="AC6775" s="56"/>
      <c r="AD6775" s="56"/>
      <c r="AE6775" s="56"/>
      <c r="AF6775" s="57"/>
    </row>
    <row r="6776" spans="1:32" ht="15" x14ac:dyDescent="0.25">
      <c r="B6776" s="8"/>
      <c r="C6776" s="8"/>
      <c r="D6776" s="8"/>
      <c r="E6776" s="8"/>
      <c r="F6776" s="8"/>
      <c r="G6776" s="8"/>
      <c r="H6776" s="8"/>
      <c r="I6776" s="8"/>
      <c r="J6776" s="8"/>
      <c r="K6776" s="8"/>
      <c r="L6776" s="8"/>
      <c r="M6776" s="8"/>
      <c r="N6776" s="9"/>
      <c r="O6776" s="8"/>
      <c r="P6776" s="8"/>
      <c r="Q6776" s="10"/>
      <c r="R6776" s="8"/>
      <c r="S6776" s="8"/>
      <c r="T6776" s="8"/>
      <c r="U6776" s="8"/>
      <c r="V6776" s="8"/>
      <c r="W6776" s="8"/>
      <c r="X6776" s="8"/>
      <c r="Y6776" s="8"/>
      <c r="Z6776" s="8"/>
      <c r="AA6776" s="8"/>
      <c r="AB6776" s="8"/>
      <c r="AC6776" s="8"/>
      <c r="AD6776" s="9"/>
      <c r="AE6776" s="8"/>
      <c r="AF6776" s="8"/>
    </row>
    <row r="6777" spans="1:32" ht="15" x14ac:dyDescent="0.25">
      <c r="B6777" s="8"/>
      <c r="C6777" s="8"/>
      <c r="D6777" s="8"/>
      <c r="E6777" s="8"/>
      <c r="F6777" s="8"/>
      <c r="G6777" s="8"/>
      <c r="H6777" s="8"/>
      <c r="I6777" s="8"/>
      <c r="J6777" s="8"/>
      <c r="K6777" s="8"/>
      <c r="L6777" s="8"/>
      <c r="M6777" s="8"/>
      <c r="N6777" s="9"/>
      <c r="O6777" s="8"/>
      <c r="P6777" s="8"/>
      <c r="Q6777" s="10"/>
      <c r="R6777" s="8"/>
      <c r="S6777" s="8"/>
      <c r="T6777" s="8"/>
      <c r="U6777" s="8"/>
      <c r="V6777" s="8"/>
      <c r="W6777" s="8"/>
      <c r="X6777" s="8"/>
      <c r="Y6777" s="8"/>
      <c r="Z6777" s="8"/>
      <c r="AA6777" s="8"/>
      <c r="AB6777" s="8"/>
      <c r="AC6777" s="8"/>
      <c r="AD6777" s="9"/>
      <c r="AE6777" s="8"/>
      <c r="AF6777" s="8"/>
    </row>
    <row r="6778" spans="1:32" ht="15.75" x14ac:dyDescent="0.25">
      <c r="B6778" s="11"/>
      <c r="C6778" s="8"/>
      <c r="D6778" s="8"/>
      <c r="E6778" s="12" t="s">
        <v>1</v>
      </c>
      <c r="F6778" s="13" t="s">
        <v>2</v>
      </c>
      <c r="G6778" s="43" t="s">
        <v>3</v>
      </c>
      <c r="H6778" s="14" t="s">
        <v>4</v>
      </c>
      <c r="I6778" s="15" t="s">
        <v>5</v>
      </c>
      <c r="J6778" s="16" t="s">
        <v>6</v>
      </c>
      <c r="K6778" s="8"/>
      <c r="L6778" s="8"/>
      <c r="M6778" s="8"/>
      <c r="N6778" s="9"/>
      <c r="O6778" s="8"/>
      <c r="P6778" s="8"/>
      <c r="Q6778" s="10"/>
      <c r="R6778" s="11"/>
      <c r="S6778" s="8"/>
      <c r="T6778" s="8"/>
      <c r="U6778" s="12" t="s">
        <v>1</v>
      </c>
      <c r="V6778" s="13" t="s">
        <v>2</v>
      </c>
      <c r="W6778" s="43" t="s">
        <v>3</v>
      </c>
      <c r="X6778" s="14" t="s">
        <v>4</v>
      </c>
      <c r="Y6778" s="15" t="s">
        <v>5</v>
      </c>
      <c r="Z6778" s="16" t="s">
        <v>6</v>
      </c>
      <c r="AA6778" s="8"/>
      <c r="AB6778" s="8"/>
      <c r="AC6778" s="8"/>
      <c r="AD6778" s="9"/>
      <c r="AE6778" s="8"/>
      <c r="AF6778" s="8"/>
    </row>
    <row r="6779" spans="1:32" ht="15.75" x14ac:dyDescent="0.25">
      <c r="B6779" s="8"/>
      <c r="C6779" s="8"/>
      <c r="D6779" s="8"/>
      <c r="E6779" s="43">
        <f>IF(P6779=0,1,0)</f>
        <v>1</v>
      </c>
      <c r="F6779" s="43">
        <f t="shared" ref="F6779:F6788" si="3760">IF(AND(P6779=3,N6779*O6779=0),1,0)</f>
        <v>0</v>
      </c>
      <c r="G6779" s="43">
        <f t="shared" ref="G6779:G6788" si="3761">IF(AND(P6779=3,I6779-J6779&gt;=2),1,0)</f>
        <v>0</v>
      </c>
      <c r="H6779" s="43">
        <f>IF(P6779=3,1,0)</f>
        <v>0</v>
      </c>
      <c r="I6779" s="43">
        <f t="shared" ref="I6779:I6788" si="3762">IF(P6779=3,MAX(N6779,O6779),MIN(N6779,O6779))</f>
        <v>0</v>
      </c>
      <c r="J6779" s="43">
        <f t="shared" ref="J6779:J6788" si="3763">N6779+O6779-I6779</f>
        <v>0</v>
      </c>
      <c r="K6779" s="8"/>
      <c r="L6779" s="17" t="str">
        <f t="shared" ref="L6779:L6788" si="3764">IF(P6779=0,"П",IF(P6779=1.5,"Н",IF(P6779=3,"В")))</f>
        <v>П</v>
      </c>
      <c r="M6779" s="8"/>
      <c r="N6779" s="18"/>
      <c r="O6779" s="18"/>
      <c r="P6779" s="19"/>
      <c r="Q6779" s="10"/>
      <c r="R6779" s="8"/>
      <c r="S6779" s="8"/>
      <c r="T6779" s="8"/>
      <c r="U6779" s="43">
        <f>IF(AF6779=0,1,0)</f>
        <v>1</v>
      </c>
      <c r="V6779" s="43">
        <f t="shared" ref="V6779:V6788" si="3765">IF(AND(AF6779=3,AD6779*AE6779=0),1,0)</f>
        <v>0</v>
      </c>
      <c r="W6779" s="43">
        <f t="shared" ref="W6779:W6788" si="3766">IF(AND(AF6779=3,Y6779-Z6779&gt;=2),1,0)</f>
        <v>0</v>
      </c>
      <c r="X6779" s="43">
        <f>IF(AF6779=3,1,0)</f>
        <v>0</v>
      </c>
      <c r="Y6779" s="43">
        <f t="shared" ref="Y6779:Y6788" si="3767">IF(AF6779=3,MAX(AD6779,AE6779),MIN(AD6779,AE6779))</f>
        <v>0</v>
      </c>
      <c r="Z6779" s="43">
        <f t="shared" ref="Z6779:Z6788" si="3768">AD6779+AE6779-Y6779</f>
        <v>0</v>
      </c>
      <c r="AA6779" s="8"/>
      <c r="AB6779" s="17" t="str">
        <f t="shared" ref="AB6779:AB6788" si="3769">IF(AF6779=0,"П",IF(AF6779=1.5,"Н",IF(AF6779=3,"В")))</f>
        <v>П</v>
      </c>
      <c r="AC6779" s="8"/>
      <c r="AD6779" s="18"/>
      <c r="AE6779" s="18"/>
      <c r="AF6779" s="19"/>
    </row>
    <row r="6780" spans="1:32" ht="15.75" x14ac:dyDescent="0.25">
      <c r="B6780" s="8"/>
      <c r="C6780" s="8"/>
      <c r="D6780" s="8"/>
      <c r="E6780" s="43">
        <f t="shared" ref="E6780:E6788" si="3770">IF(P6780=0,1,0)</f>
        <v>1</v>
      </c>
      <c r="F6780" s="43">
        <f t="shared" si="3760"/>
        <v>0</v>
      </c>
      <c r="G6780" s="43">
        <f t="shared" si="3761"/>
        <v>0</v>
      </c>
      <c r="H6780" s="43">
        <f t="shared" ref="H6780:H6788" si="3771">IF(P6780=3,1,0)</f>
        <v>0</v>
      </c>
      <c r="I6780" s="43">
        <f t="shared" si="3762"/>
        <v>0</v>
      </c>
      <c r="J6780" s="43">
        <f t="shared" si="3763"/>
        <v>0</v>
      </c>
      <c r="K6780" s="8"/>
      <c r="L6780" s="17" t="str">
        <f t="shared" si="3764"/>
        <v>П</v>
      </c>
      <c r="M6780" s="20"/>
      <c r="N6780" s="18"/>
      <c r="O6780" s="18"/>
      <c r="P6780" s="19"/>
      <c r="Q6780" s="10"/>
      <c r="R6780" s="8"/>
      <c r="S6780" s="8"/>
      <c r="T6780" s="8"/>
      <c r="U6780" s="43">
        <f t="shared" ref="U6780:U6788" si="3772">IF(AF6780=0,1,0)</f>
        <v>1</v>
      </c>
      <c r="V6780" s="43">
        <f t="shared" si="3765"/>
        <v>0</v>
      </c>
      <c r="W6780" s="43">
        <f t="shared" si="3766"/>
        <v>0</v>
      </c>
      <c r="X6780" s="43">
        <f t="shared" ref="X6780:X6788" si="3773">IF(AF6780=3,1,0)</f>
        <v>0</v>
      </c>
      <c r="Y6780" s="43">
        <f t="shared" si="3767"/>
        <v>0</v>
      </c>
      <c r="Z6780" s="43">
        <f t="shared" si="3768"/>
        <v>0</v>
      </c>
      <c r="AA6780" s="8"/>
      <c r="AB6780" s="17" t="str">
        <f t="shared" si="3769"/>
        <v>П</v>
      </c>
      <c r="AC6780" s="20"/>
      <c r="AD6780" s="18"/>
      <c r="AE6780" s="18"/>
      <c r="AF6780" s="19"/>
    </row>
    <row r="6781" spans="1:32" ht="15.75" x14ac:dyDescent="0.25">
      <c r="B6781" s="8"/>
      <c r="C6781" s="8"/>
      <c r="D6781" s="8"/>
      <c r="E6781" s="43">
        <f t="shared" si="3770"/>
        <v>1</v>
      </c>
      <c r="F6781" s="43">
        <f t="shared" si="3760"/>
        <v>0</v>
      </c>
      <c r="G6781" s="43">
        <f t="shared" si="3761"/>
        <v>0</v>
      </c>
      <c r="H6781" s="43">
        <f t="shared" si="3771"/>
        <v>0</v>
      </c>
      <c r="I6781" s="43">
        <f t="shared" si="3762"/>
        <v>0</v>
      </c>
      <c r="J6781" s="43">
        <f t="shared" si="3763"/>
        <v>0</v>
      </c>
      <c r="K6781" s="8"/>
      <c r="L6781" s="17" t="str">
        <f t="shared" si="3764"/>
        <v>П</v>
      </c>
      <c r="M6781" s="20"/>
      <c r="N6781" s="18"/>
      <c r="O6781" s="18"/>
      <c r="P6781" s="19"/>
      <c r="Q6781" s="10"/>
      <c r="R6781" s="8"/>
      <c r="S6781" s="8"/>
      <c r="T6781" s="8"/>
      <c r="U6781" s="43">
        <f t="shared" si="3772"/>
        <v>1</v>
      </c>
      <c r="V6781" s="43">
        <f t="shared" si="3765"/>
        <v>0</v>
      </c>
      <c r="W6781" s="43">
        <f t="shared" si="3766"/>
        <v>0</v>
      </c>
      <c r="X6781" s="43">
        <f t="shared" si="3773"/>
        <v>0</v>
      </c>
      <c r="Y6781" s="43">
        <f t="shared" si="3767"/>
        <v>0</v>
      </c>
      <c r="Z6781" s="43">
        <f t="shared" si="3768"/>
        <v>0</v>
      </c>
      <c r="AA6781" s="8"/>
      <c r="AB6781" s="17" t="str">
        <f t="shared" si="3769"/>
        <v>П</v>
      </c>
      <c r="AC6781" s="20"/>
      <c r="AD6781" s="18"/>
      <c r="AE6781" s="18"/>
      <c r="AF6781" s="19"/>
    </row>
    <row r="6782" spans="1:32" ht="15.75" x14ac:dyDescent="0.25">
      <c r="B6782" s="8"/>
      <c r="C6782" s="8"/>
      <c r="D6782" s="8"/>
      <c r="E6782" s="43">
        <f t="shared" si="3770"/>
        <v>1</v>
      </c>
      <c r="F6782" s="43">
        <f t="shared" si="3760"/>
        <v>0</v>
      </c>
      <c r="G6782" s="43">
        <f t="shared" si="3761"/>
        <v>0</v>
      </c>
      <c r="H6782" s="43">
        <f t="shared" si="3771"/>
        <v>0</v>
      </c>
      <c r="I6782" s="43">
        <f t="shared" si="3762"/>
        <v>0</v>
      </c>
      <c r="J6782" s="43">
        <f t="shared" si="3763"/>
        <v>0</v>
      </c>
      <c r="K6782" s="8"/>
      <c r="L6782" s="17" t="str">
        <f t="shared" si="3764"/>
        <v>П</v>
      </c>
      <c r="M6782" s="20"/>
      <c r="N6782" s="18"/>
      <c r="O6782" s="18"/>
      <c r="P6782" s="19"/>
      <c r="Q6782" s="10"/>
      <c r="R6782" s="8"/>
      <c r="S6782" s="8"/>
      <c r="T6782" s="8"/>
      <c r="U6782" s="43">
        <f t="shared" si="3772"/>
        <v>1</v>
      </c>
      <c r="V6782" s="43">
        <f t="shared" si="3765"/>
        <v>0</v>
      </c>
      <c r="W6782" s="43">
        <f t="shared" si="3766"/>
        <v>0</v>
      </c>
      <c r="X6782" s="43">
        <f t="shared" si="3773"/>
        <v>0</v>
      </c>
      <c r="Y6782" s="43">
        <f t="shared" si="3767"/>
        <v>0</v>
      </c>
      <c r="Z6782" s="43">
        <f t="shared" si="3768"/>
        <v>0</v>
      </c>
      <c r="AA6782" s="8"/>
      <c r="AB6782" s="17" t="str">
        <f t="shared" si="3769"/>
        <v>П</v>
      </c>
      <c r="AC6782" s="20"/>
      <c r="AD6782" s="18"/>
      <c r="AE6782" s="18"/>
      <c r="AF6782" s="19"/>
    </row>
    <row r="6783" spans="1:32" ht="15.75" x14ac:dyDescent="0.25">
      <c r="B6783" s="8"/>
      <c r="C6783" s="8"/>
      <c r="D6783" s="8"/>
      <c r="E6783" s="43">
        <f t="shared" si="3770"/>
        <v>1</v>
      </c>
      <c r="F6783" s="43">
        <f t="shared" si="3760"/>
        <v>0</v>
      </c>
      <c r="G6783" s="43">
        <f t="shared" si="3761"/>
        <v>0</v>
      </c>
      <c r="H6783" s="43">
        <f t="shared" si="3771"/>
        <v>0</v>
      </c>
      <c r="I6783" s="43">
        <f t="shared" si="3762"/>
        <v>0</v>
      </c>
      <c r="J6783" s="43">
        <f t="shared" si="3763"/>
        <v>0</v>
      </c>
      <c r="K6783" s="8"/>
      <c r="L6783" s="17" t="str">
        <f t="shared" si="3764"/>
        <v>П</v>
      </c>
      <c r="M6783" s="20"/>
      <c r="N6783" s="18"/>
      <c r="O6783" s="18"/>
      <c r="P6783" s="19"/>
      <c r="Q6783" s="10"/>
      <c r="R6783" s="8"/>
      <c r="S6783" s="8"/>
      <c r="T6783" s="8"/>
      <c r="U6783" s="43">
        <f t="shared" si="3772"/>
        <v>1</v>
      </c>
      <c r="V6783" s="43">
        <f t="shared" si="3765"/>
        <v>0</v>
      </c>
      <c r="W6783" s="43">
        <f t="shared" si="3766"/>
        <v>0</v>
      </c>
      <c r="X6783" s="43">
        <f t="shared" si="3773"/>
        <v>0</v>
      </c>
      <c r="Y6783" s="43">
        <f t="shared" si="3767"/>
        <v>0</v>
      </c>
      <c r="Z6783" s="43">
        <f t="shared" si="3768"/>
        <v>0</v>
      </c>
      <c r="AA6783" s="8"/>
      <c r="AB6783" s="17" t="str">
        <f t="shared" si="3769"/>
        <v>П</v>
      </c>
      <c r="AC6783" s="20"/>
      <c r="AD6783" s="18"/>
      <c r="AE6783" s="18"/>
      <c r="AF6783" s="19"/>
    </row>
    <row r="6784" spans="1:32" ht="15.75" x14ac:dyDescent="0.25">
      <c r="B6784" s="8"/>
      <c r="C6784" s="8"/>
      <c r="D6784" s="8"/>
      <c r="E6784" s="43">
        <f t="shared" si="3770"/>
        <v>1</v>
      </c>
      <c r="F6784" s="43">
        <f t="shared" si="3760"/>
        <v>0</v>
      </c>
      <c r="G6784" s="43">
        <f t="shared" si="3761"/>
        <v>0</v>
      </c>
      <c r="H6784" s="43">
        <f t="shared" si="3771"/>
        <v>0</v>
      </c>
      <c r="I6784" s="43">
        <f t="shared" si="3762"/>
        <v>0</v>
      </c>
      <c r="J6784" s="43">
        <f t="shared" si="3763"/>
        <v>0</v>
      </c>
      <c r="K6784" s="8"/>
      <c r="L6784" s="17" t="str">
        <f t="shared" si="3764"/>
        <v>П</v>
      </c>
      <c r="M6784" s="20"/>
      <c r="N6784" s="18"/>
      <c r="O6784" s="18"/>
      <c r="P6784" s="19"/>
      <c r="Q6784" s="10"/>
      <c r="R6784" s="8"/>
      <c r="S6784" s="8"/>
      <c r="T6784" s="8"/>
      <c r="U6784" s="43">
        <f t="shared" si="3772"/>
        <v>1</v>
      </c>
      <c r="V6784" s="43">
        <f t="shared" si="3765"/>
        <v>0</v>
      </c>
      <c r="W6784" s="43">
        <f t="shared" si="3766"/>
        <v>0</v>
      </c>
      <c r="X6784" s="43">
        <f t="shared" si="3773"/>
        <v>0</v>
      </c>
      <c r="Y6784" s="43">
        <f t="shared" si="3767"/>
        <v>0</v>
      </c>
      <c r="Z6784" s="43">
        <f t="shared" si="3768"/>
        <v>0</v>
      </c>
      <c r="AA6784" s="8"/>
      <c r="AB6784" s="17" t="str">
        <f t="shared" si="3769"/>
        <v>П</v>
      </c>
      <c r="AC6784" s="20"/>
      <c r="AD6784" s="18"/>
      <c r="AE6784" s="18"/>
      <c r="AF6784" s="19"/>
    </row>
    <row r="6785" spans="2:32" ht="15.75" x14ac:dyDescent="0.25">
      <c r="B6785" s="8"/>
      <c r="C6785" s="8"/>
      <c r="D6785" s="8"/>
      <c r="E6785" s="43">
        <f t="shared" si="3770"/>
        <v>1</v>
      </c>
      <c r="F6785" s="43">
        <f t="shared" si="3760"/>
        <v>0</v>
      </c>
      <c r="G6785" s="43">
        <f t="shared" si="3761"/>
        <v>0</v>
      </c>
      <c r="H6785" s="43">
        <f t="shared" si="3771"/>
        <v>0</v>
      </c>
      <c r="I6785" s="43">
        <f t="shared" si="3762"/>
        <v>0</v>
      </c>
      <c r="J6785" s="43">
        <f t="shared" si="3763"/>
        <v>0</v>
      </c>
      <c r="K6785" s="8"/>
      <c r="L6785" s="17" t="str">
        <f t="shared" si="3764"/>
        <v>П</v>
      </c>
      <c r="M6785" s="20"/>
      <c r="N6785" s="18"/>
      <c r="O6785" s="18"/>
      <c r="P6785" s="19"/>
      <c r="Q6785" s="10"/>
      <c r="R6785" s="8"/>
      <c r="S6785" s="8"/>
      <c r="T6785" s="8"/>
      <c r="U6785" s="43">
        <f t="shared" si="3772"/>
        <v>1</v>
      </c>
      <c r="V6785" s="43">
        <f t="shared" si="3765"/>
        <v>0</v>
      </c>
      <c r="W6785" s="43">
        <f t="shared" si="3766"/>
        <v>0</v>
      </c>
      <c r="X6785" s="43">
        <f t="shared" si="3773"/>
        <v>0</v>
      </c>
      <c r="Y6785" s="43">
        <f t="shared" si="3767"/>
        <v>0</v>
      </c>
      <c r="Z6785" s="43">
        <f t="shared" si="3768"/>
        <v>0</v>
      </c>
      <c r="AA6785" s="8"/>
      <c r="AB6785" s="17" t="str">
        <f t="shared" si="3769"/>
        <v>П</v>
      </c>
      <c r="AC6785" s="20"/>
      <c r="AD6785" s="18"/>
      <c r="AE6785" s="18"/>
      <c r="AF6785" s="19"/>
    </row>
    <row r="6786" spans="2:32" ht="15.75" x14ac:dyDescent="0.25">
      <c r="B6786" s="8"/>
      <c r="C6786" s="8"/>
      <c r="D6786" s="8"/>
      <c r="E6786" s="43">
        <f t="shared" si="3770"/>
        <v>1</v>
      </c>
      <c r="F6786" s="43">
        <f t="shared" si="3760"/>
        <v>0</v>
      </c>
      <c r="G6786" s="43">
        <f t="shared" si="3761"/>
        <v>0</v>
      </c>
      <c r="H6786" s="43">
        <f t="shared" si="3771"/>
        <v>0</v>
      </c>
      <c r="I6786" s="43">
        <f t="shared" si="3762"/>
        <v>0</v>
      </c>
      <c r="J6786" s="43">
        <f t="shared" si="3763"/>
        <v>0</v>
      </c>
      <c r="K6786" s="8"/>
      <c r="L6786" s="17" t="str">
        <f t="shared" si="3764"/>
        <v>П</v>
      </c>
      <c r="M6786" s="20"/>
      <c r="N6786" s="18"/>
      <c r="O6786" s="18"/>
      <c r="P6786" s="19"/>
      <c r="Q6786" s="10"/>
      <c r="R6786" s="8"/>
      <c r="S6786" s="8"/>
      <c r="T6786" s="8"/>
      <c r="U6786" s="43">
        <f t="shared" si="3772"/>
        <v>1</v>
      </c>
      <c r="V6786" s="43">
        <f t="shared" si="3765"/>
        <v>0</v>
      </c>
      <c r="W6786" s="43">
        <f t="shared" si="3766"/>
        <v>0</v>
      </c>
      <c r="X6786" s="43">
        <f t="shared" si="3773"/>
        <v>0</v>
      </c>
      <c r="Y6786" s="43">
        <f t="shared" si="3767"/>
        <v>0</v>
      </c>
      <c r="Z6786" s="43">
        <f t="shared" si="3768"/>
        <v>0</v>
      </c>
      <c r="AA6786" s="8"/>
      <c r="AB6786" s="17" t="str">
        <f t="shared" si="3769"/>
        <v>П</v>
      </c>
      <c r="AC6786" s="20"/>
      <c r="AD6786" s="18"/>
      <c r="AE6786" s="18"/>
      <c r="AF6786" s="19"/>
    </row>
    <row r="6787" spans="2:32" ht="15.75" x14ac:dyDescent="0.25">
      <c r="B6787" s="8"/>
      <c r="C6787" s="8"/>
      <c r="D6787" s="8"/>
      <c r="E6787" s="43">
        <f t="shared" si="3770"/>
        <v>1</v>
      </c>
      <c r="F6787" s="43">
        <f t="shared" si="3760"/>
        <v>0</v>
      </c>
      <c r="G6787" s="43">
        <f t="shared" si="3761"/>
        <v>0</v>
      </c>
      <c r="H6787" s="43">
        <f t="shared" si="3771"/>
        <v>0</v>
      </c>
      <c r="I6787" s="43">
        <f t="shared" si="3762"/>
        <v>0</v>
      </c>
      <c r="J6787" s="43">
        <f t="shared" si="3763"/>
        <v>0</v>
      </c>
      <c r="K6787" s="8"/>
      <c r="L6787" s="17" t="str">
        <f t="shared" si="3764"/>
        <v>П</v>
      </c>
      <c r="M6787" s="20"/>
      <c r="N6787" s="18"/>
      <c r="O6787" s="18"/>
      <c r="P6787" s="19"/>
      <c r="Q6787" s="10"/>
      <c r="R6787" s="8"/>
      <c r="S6787" s="8"/>
      <c r="T6787" s="8"/>
      <c r="U6787" s="43">
        <f t="shared" si="3772"/>
        <v>1</v>
      </c>
      <c r="V6787" s="43">
        <f t="shared" si="3765"/>
        <v>0</v>
      </c>
      <c r="W6787" s="43">
        <f t="shared" si="3766"/>
        <v>0</v>
      </c>
      <c r="X6787" s="43">
        <f t="shared" si="3773"/>
        <v>0</v>
      </c>
      <c r="Y6787" s="43">
        <f t="shared" si="3767"/>
        <v>0</v>
      </c>
      <c r="Z6787" s="43">
        <f t="shared" si="3768"/>
        <v>0</v>
      </c>
      <c r="AA6787" s="8"/>
      <c r="AB6787" s="17" t="str">
        <f t="shared" si="3769"/>
        <v>П</v>
      </c>
      <c r="AC6787" s="20"/>
      <c r="AD6787" s="18"/>
      <c r="AE6787" s="18"/>
      <c r="AF6787" s="19"/>
    </row>
    <row r="6788" spans="2:32" ht="15.75" x14ac:dyDescent="0.25">
      <c r="B6788" s="8"/>
      <c r="C6788" s="8"/>
      <c r="D6788" s="8"/>
      <c r="E6788" s="43">
        <f t="shared" si="3770"/>
        <v>1</v>
      </c>
      <c r="F6788" s="43">
        <f t="shared" si="3760"/>
        <v>0</v>
      </c>
      <c r="G6788" s="43">
        <f t="shared" si="3761"/>
        <v>0</v>
      </c>
      <c r="H6788" s="43">
        <f t="shared" si="3771"/>
        <v>0</v>
      </c>
      <c r="I6788" s="43">
        <f t="shared" si="3762"/>
        <v>0</v>
      </c>
      <c r="J6788" s="43">
        <f t="shared" si="3763"/>
        <v>0</v>
      </c>
      <c r="K6788" s="8"/>
      <c r="L6788" s="17" t="str">
        <f t="shared" si="3764"/>
        <v>П</v>
      </c>
      <c r="M6788" s="20"/>
      <c r="N6788" s="18"/>
      <c r="O6788" s="18"/>
      <c r="P6788" s="19"/>
      <c r="Q6788" s="10"/>
      <c r="R6788" s="8"/>
      <c r="S6788" s="8"/>
      <c r="T6788" s="8"/>
      <c r="U6788" s="43">
        <f t="shared" si="3772"/>
        <v>1</v>
      </c>
      <c r="V6788" s="43">
        <f t="shared" si="3765"/>
        <v>0</v>
      </c>
      <c r="W6788" s="43">
        <f t="shared" si="3766"/>
        <v>0</v>
      </c>
      <c r="X6788" s="43">
        <f t="shared" si="3773"/>
        <v>0</v>
      </c>
      <c r="Y6788" s="43">
        <f t="shared" si="3767"/>
        <v>0</v>
      </c>
      <c r="Z6788" s="43">
        <f t="shared" si="3768"/>
        <v>0</v>
      </c>
      <c r="AA6788" s="8"/>
      <c r="AB6788" s="17" t="str">
        <f t="shared" si="3769"/>
        <v>П</v>
      </c>
      <c r="AC6788" s="20"/>
      <c r="AD6788" s="18"/>
      <c r="AE6788" s="18"/>
      <c r="AF6788" s="19"/>
    </row>
    <row r="6789" spans="2:32" ht="18.75" x14ac:dyDescent="0.25">
      <c r="B6789" s="8"/>
      <c r="C6789" s="8"/>
      <c r="D6789" s="8"/>
      <c r="E6789" s="21">
        <f t="shared" ref="E6789:J6789" si="3774">SUM(E6779:E6783)</f>
        <v>5</v>
      </c>
      <c r="F6789" s="22">
        <f t="shared" si="3774"/>
        <v>0</v>
      </c>
      <c r="G6789" s="22">
        <f t="shared" si="3774"/>
        <v>0</v>
      </c>
      <c r="H6789" s="23">
        <f t="shared" si="3774"/>
        <v>0</v>
      </c>
      <c r="I6789" s="22">
        <f t="shared" si="3774"/>
        <v>0</v>
      </c>
      <c r="J6789" s="22">
        <f t="shared" si="3774"/>
        <v>0</v>
      </c>
      <c r="K6789" s="8"/>
      <c r="L6789" s="8"/>
      <c r="M6789" s="20"/>
      <c r="N6789" s="9"/>
      <c r="O6789" s="9"/>
      <c r="P6789" s="18">
        <f>SUM(P6779:P6788)</f>
        <v>0</v>
      </c>
      <c r="Q6789" s="10"/>
      <c r="R6789" s="8"/>
      <c r="S6789" s="8"/>
      <c r="T6789" s="8"/>
      <c r="U6789" s="21">
        <f t="shared" ref="U6789:Z6789" si="3775">SUM(U6779:U6783)</f>
        <v>5</v>
      </c>
      <c r="V6789" s="22">
        <f t="shared" si="3775"/>
        <v>0</v>
      </c>
      <c r="W6789" s="22">
        <f t="shared" si="3775"/>
        <v>0</v>
      </c>
      <c r="X6789" s="23">
        <f t="shared" si="3775"/>
        <v>0</v>
      </c>
      <c r="Y6789" s="22">
        <f t="shared" si="3775"/>
        <v>0</v>
      </c>
      <c r="Z6789" s="22">
        <f t="shared" si="3775"/>
        <v>0</v>
      </c>
      <c r="AA6789" s="8"/>
      <c r="AB6789" s="8"/>
      <c r="AC6789" s="20"/>
      <c r="AD6789" s="9"/>
      <c r="AE6789" s="9"/>
      <c r="AF6789" s="19">
        <f>SUM(AF6779:AF6788)</f>
        <v>0</v>
      </c>
    </row>
    <row r="6790" spans="2:32" ht="15.75" x14ac:dyDescent="0.25">
      <c r="B6790" s="8"/>
      <c r="C6790" s="8"/>
      <c r="D6790" s="8"/>
      <c r="E6790" s="8"/>
      <c r="F6790" s="8"/>
      <c r="G6790" s="8"/>
      <c r="H6790" s="8"/>
      <c r="I6790" s="8"/>
      <c r="J6790" s="8"/>
      <c r="K6790" s="8"/>
      <c r="L6790" s="8"/>
      <c r="M6790" s="8"/>
      <c r="N6790" s="24"/>
      <c r="O6790" s="9"/>
      <c r="P6790" s="8">
        <f>SUM(P6779:P6789)</f>
        <v>0</v>
      </c>
      <c r="Q6790" s="10"/>
      <c r="R6790" s="8"/>
      <c r="S6790" s="8"/>
      <c r="T6790" s="8"/>
      <c r="U6790" s="8"/>
      <c r="V6790" s="8"/>
      <c r="W6790" s="8"/>
      <c r="X6790" s="8"/>
      <c r="Y6790" s="8"/>
      <c r="Z6790" s="8"/>
      <c r="AA6790" s="8"/>
      <c r="AB6790" s="8"/>
      <c r="AC6790" s="8"/>
      <c r="AD6790" s="58"/>
      <c r="AE6790" s="58"/>
      <c r="AF6790" s="8"/>
    </row>
    <row r="6791" spans="2:32" ht="18.75" x14ac:dyDescent="0.25">
      <c r="B6791" s="8"/>
      <c r="C6791" s="8"/>
      <c r="D6791" s="8"/>
      <c r="E6791" s="25">
        <f t="shared" ref="E6791:J6791" si="3776">SUM(E6784:E6788)</f>
        <v>5</v>
      </c>
      <c r="F6791" s="22">
        <f t="shared" si="3776"/>
        <v>0</v>
      </c>
      <c r="G6791" s="22">
        <f t="shared" si="3776"/>
        <v>0</v>
      </c>
      <c r="H6791" s="14">
        <f t="shared" si="3776"/>
        <v>0</v>
      </c>
      <c r="I6791" s="22">
        <f t="shared" si="3776"/>
        <v>0</v>
      </c>
      <c r="J6791" s="22">
        <f t="shared" si="3776"/>
        <v>0</v>
      </c>
      <c r="K6791" s="8"/>
      <c r="L6791" s="8"/>
      <c r="M6791" s="8"/>
      <c r="N6791" s="9"/>
      <c r="O6791" s="8"/>
      <c r="P6791" s="8"/>
      <c r="Q6791" s="10"/>
      <c r="R6791" s="8"/>
      <c r="S6791" s="8"/>
      <c r="T6791" s="8"/>
      <c r="U6791" s="25">
        <f t="shared" ref="U6791:Z6791" si="3777">SUM(U6784:U6788)</f>
        <v>5</v>
      </c>
      <c r="V6791" s="22">
        <f t="shared" si="3777"/>
        <v>0</v>
      </c>
      <c r="W6791" s="22">
        <f t="shared" si="3777"/>
        <v>0</v>
      </c>
      <c r="X6791" s="14">
        <f t="shared" si="3777"/>
        <v>0</v>
      </c>
      <c r="Y6791" s="22">
        <f t="shared" si="3777"/>
        <v>0</v>
      </c>
      <c r="Z6791" s="22">
        <f t="shared" si="3777"/>
        <v>0</v>
      </c>
      <c r="AA6791" s="8"/>
      <c r="AB6791" s="8"/>
      <c r="AC6791" s="8"/>
      <c r="AD6791" s="8"/>
      <c r="AE6791" s="8"/>
      <c r="AF6791" s="8"/>
    </row>
    <row r="6792" spans="2:32" ht="18.75" x14ac:dyDescent="0.25">
      <c r="B6792" s="8"/>
      <c r="C6792" s="8"/>
      <c r="D6792" s="8"/>
      <c r="E6792" s="12">
        <f t="shared" ref="E6792:J6792" si="3778">SUM(E6779:E6788)</f>
        <v>10</v>
      </c>
      <c r="F6792" s="22">
        <f t="shared" si="3778"/>
        <v>0</v>
      </c>
      <c r="G6792" s="22">
        <f t="shared" si="3778"/>
        <v>0</v>
      </c>
      <c r="H6792" s="14">
        <f t="shared" si="3778"/>
        <v>0</v>
      </c>
      <c r="I6792" s="22">
        <f t="shared" si="3778"/>
        <v>0</v>
      </c>
      <c r="J6792" s="22">
        <f t="shared" si="3778"/>
        <v>0</v>
      </c>
      <c r="K6792" s="8"/>
      <c r="L6792" s="8"/>
      <c r="M6792" s="8"/>
      <c r="N6792" s="9"/>
      <c r="O6792" s="8"/>
      <c r="P6792" s="8"/>
      <c r="Q6792" s="10"/>
      <c r="R6792" s="8"/>
      <c r="S6792" s="8"/>
      <c r="T6792" s="8"/>
      <c r="U6792" s="12">
        <f t="shared" ref="U6792:Z6792" si="3779">SUM(U6779:U6788)</f>
        <v>10</v>
      </c>
      <c r="V6792" s="22">
        <f t="shared" si="3779"/>
        <v>0</v>
      </c>
      <c r="W6792" s="22">
        <f t="shared" si="3779"/>
        <v>0</v>
      </c>
      <c r="X6792" s="14">
        <f t="shared" si="3779"/>
        <v>0</v>
      </c>
      <c r="Y6792" s="22">
        <f t="shared" si="3779"/>
        <v>0</v>
      </c>
      <c r="Z6792" s="22">
        <f t="shared" si="3779"/>
        <v>0</v>
      </c>
      <c r="AA6792" s="8"/>
      <c r="AB6792" s="8"/>
      <c r="AC6792" s="8"/>
      <c r="AD6792" s="8"/>
      <c r="AE6792" s="8"/>
      <c r="AF6792" s="8"/>
    </row>
    <row r="6793" spans="2:32" ht="15" x14ac:dyDescent="0.25">
      <c r="B6793" s="8"/>
      <c r="C6793" s="8"/>
      <c r="D6793" s="8"/>
      <c r="E6793" s="8"/>
      <c r="F6793" s="8"/>
      <c r="G6793" s="8"/>
      <c r="H6793" s="8"/>
      <c r="I6793" s="8"/>
      <c r="J6793" s="8"/>
      <c r="K6793" s="8"/>
      <c r="L6793" s="8"/>
      <c r="M6793" s="8"/>
      <c r="N6793" s="9"/>
      <c r="O6793" s="8"/>
      <c r="P6793" s="8"/>
      <c r="Q6793" s="10"/>
      <c r="R6793" s="8"/>
      <c r="S6793" s="8"/>
      <c r="T6793" s="8"/>
      <c r="U6793" s="8"/>
      <c r="V6793" s="8"/>
      <c r="W6793" s="8"/>
      <c r="X6793" s="8"/>
      <c r="Y6793" s="8"/>
      <c r="Z6793" s="8"/>
      <c r="AA6793" s="8"/>
      <c r="AB6793" s="8"/>
      <c r="AC6793" s="8"/>
      <c r="AD6793" s="8"/>
      <c r="AE6793" s="8"/>
      <c r="AF6793" s="8"/>
    </row>
    <row r="6794" spans="2:32" ht="15" x14ac:dyDescent="0.25">
      <c r="B6794" s="8"/>
      <c r="C6794" s="8"/>
      <c r="D6794" s="8"/>
      <c r="E6794" s="8"/>
      <c r="F6794" s="8"/>
      <c r="G6794" s="8"/>
      <c r="H6794" s="8"/>
      <c r="I6794" s="8"/>
      <c r="J6794" s="8"/>
      <c r="K6794" s="8"/>
      <c r="L6794" s="8"/>
      <c r="M6794" s="8"/>
      <c r="N6794" s="9"/>
      <c r="O6794" s="8"/>
      <c r="P6794" s="8"/>
      <c r="Q6794" s="10"/>
      <c r="R6794" s="8"/>
      <c r="S6794" s="8"/>
      <c r="T6794" s="8"/>
      <c r="U6794" s="8"/>
      <c r="V6794" s="8"/>
      <c r="W6794" s="8"/>
      <c r="X6794" s="8"/>
      <c r="Y6794" s="8"/>
      <c r="Z6794" s="8"/>
      <c r="AA6794" s="8"/>
      <c r="AB6794" s="8"/>
      <c r="AC6794" s="8"/>
      <c r="AD6794" s="8"/>
      <c r="AE6794" s="8"/>
      <c r="AF6794" s="8"/>
    </row>
    <row r="6795" spans="2:32" ht="15" x14ac:dyDescent="0.25">
      <c r="B6795" s="8"/>
      <c r="C6795" s="8"/>
      <c r="D6795" s="8"/>
      <c r="E6795" s="8"/>
      <c r="F6795" s="8"/>
      <c r="G6795" s="8"/>
      <c r="H6795" s="8"/>
      <c r="I6795" s="8"/>
      <c r="J6795" s="8"/>
      <c r="K6795" s="8"/>
      <c r="L6795" s="8"/>
      <c r="M6795" s="8"/>
      <c r="N6795" s="9"/>
      <c r="O6795" s="8"/>
      <c r="P6795" s="8"/>
      <c r="Q6795" s="10"/>
      <c r="R6795" s="8"/>
      <c r="S6795" s="8"/>
      <c r="T6795" s="8"/>
      <c r="U6795" s="8"/>
      <c r="V6795" s="8"/>
      <c r="W6795" s="8"/>
      <c r="X6795" s="8"/>
      <c r="Y6795" s="8"/>
      <c r="Z6795" s="8"/>
      <c r="AA6795" s="8"/>
      <c r="AB6795" s="8"/>
      <c r="AC6795" s="8"/>
      <c r="AD6795" s="8"/>
      <c r="AE6795" s="8"/>
      <c r="AF6795" s="8"/>
    </row>
    <row r="6796" spans="2:32" ht="15" x14ac:dyDescent="0.25">
      <c r="B6796" s="8"/>
      <c r="C6796" s="8"/>
      <c r="D6796" s="8"/>
      <c r="E6796" s="8"/>
      <c r="F6796" s="8"/>
      <c r="G6796" s="8"/>
      <c r="H6796" s="8"/>
      <c r="I6796" s="8"/>
      <c r="J6796" s="8"/>
      <c r="K6796" s="8"/>
      <c r="L6796" s="8"/>
      <c r="M6796" s="8"/>
      <c r="N6796" s="9"/>
      <c r="O6796" s="8"/>
      <c r="P6796" s="8"/>
      <c r="Q6796" s="10"/>
      <c r="R6796" s="8"/>
      <c r="S6796" s="8"/>
      <c r="T6796" s="8"/>
      <c r="U6796" s="8"/>
      <c r="V6796" s="8"/>
      <c r="W6796" s="8"/>
      <c r="X6796" s="8"/>
      <c r="Y6796" s="8"/>
      <c r="Z6796" s="8"/>
      <c r="AA6796" s="8"/>
      <c r="AB6796" s="8"/>
      <c r="AC6796" s="8"/>
      <c r="AD6796" s="8"/>
      <c r="AE6796" s="8"/>
      <c r="AF6796" s="8"/>
    </row>
    <row r="6797" spans="2:32" ht="15" x14ac:dyDescent="0.25">
      <c r="B6797" s="8"/>
      <c r="C6797" s="8"/>
      <c r="D6797" s="8"/>
      <c r="E6797" s="8"/>
      <c r="F6797" s="8"/>
      <c r="G6797" s="8"/>
      <c r="H6797" s="8"/>
      <c r="I6797" s="8"/>
      <c r="J6797" s="8"/>
      <c r="K6797" s="8"/>
      <c r="L6797" s="8"/>
      <c r="M6797" s="8"/>
      <c r="N6797" s="9"/>
      <c r="O6797" s="8"/>
      <c r="P6797" s="8"/>
      <c r="Q6797" s="10"/>
      <c r="R6797" s="8"/>
      <c r="S6797" s="8"/>
      <c r="T6797" s="8"/>
      <c r="U6797" s="8"/>
      <c r="V6797" s="8"/>
      <c r="W6797" s="8"/>
      <c r="X6797" s="8"/>
      <c r="Y6797" s="8"/>
      <c r="Z6797" s="8"/>
      <c r="AA6797" s="8"/>
      <c r="AB6797" s="8"/>
      <c r="AC6797" s="8"/>
      <c r="AD6797" s="8"/>
      <c r="AE6797" s="8"/>
      <c r="AF6797" s="8"/>
    </row>
    <row r="6798" spans="2:32" ht="18.75" x14ac:dyDescent="0.3">
      <c r="B6798" s="59" t="s">
        <v>7</v>
      </c>
      <c r="C6798" s="60"/>
      <c r="D6798" s="26">
        <f>B6775</f>
        <v>189</v>
      </c>
      <c r="E6798" s="59">
        <f>D6775</f>
        <v>44763</v>
      </c>
      <c r="F6798" s="61"/>
      <c r="G6798" s="61"/>
      <c r="H6798" s="62"/>
      <c r="I6798" s="59" t="str">
        <f>Y6775</f>
        <v>чемпионат</v>
      </c>
      <c r="J6798" s="63"/>
      <c r="K6798" s="63"/>
      <c r="L6798" s="63"/>
      <c r="M6798" s="63"/>
      <c r="N6798" s="60"/>
      <c r="O6798" s="8"/>
      <c r="P6798" s="64" t="s">
        <v>8</v>
      </c>
      <c r="Q6798" s="65"/>
      <c r="R6798" s="65"/>
      <c r="S6798" s="65"/>
      <c r="T6798" s="65"/>
      <c r="U6798" s="65"/>
      <c r="V6798" s="27" t="s">
        <v>9</v>
      </c>
      <c r="W6798" s="28" t="s">
        <v>10</v>
      </c>
      <c r="X6798" s="8"/>
      <c r="Y6798" s="66" t="s">
        <v>11</v>
      </c>
      <c r="Z6798" s="67"/>
      <c r="AA6798" s="67"/>
      <c r="AB6798" s="67"/>
      <c r="AC6798" s="67"/>
      <c r="AD6798" s="67"/>
      <c r="AE6798" s="29" t="s">
        <v>9</v>
      </c>
      <c r="AF6798" s="30" t="s">
        <v>10</v>
      </c>
    </row>
    <row r="6799" spans="2:32" ht="15.75" x14ac:dyDescent="0.25">
      <c r="B6799" s="68" t="str">
        <f>I6775</f>
        <v>ком 1</v>
      </c>
      <c r="C6799" s="69"/>
      <c r="D6799" s="70"/>
      <c r="E6799" s="74" t="s">
        <v>12</v>
      </c>
      <c r="F6799" s="74"/>
      <c r="G6799" s="74" t="s">
        <v>13</v>
      </c>
      <c r="H6799" s="74"/>
      <c r="I6799" s="49" t="s">
        <v>14</v>
      </c>
      <c r="J6799" s="51"/>
      <c r="K6799" s="44" t="s">
        <v>15</v>
      </c>
      <c r="L6799" s="45"/>
      <c r="M6799" s="19"/>
      <c r="N6799" s="19"/>
      <c r="O6799" s="8"/>
      <c r="P6799" s="44" t="s">
        <v>16</v>
      </c>
      <c r="Q6799" s="45"/>
      <c r="R6799" s="43" t="s">
        <v>17</v>
      </c>
      <c r="S6799" s="43" t="s">
        <v>18</v>
      </c>
      <c r="T6799" s="41" t="s">
        <v>19</v>
      </c>
      <c r="U6799" s="43" t="s">
        <v>20</v>
      </c>
      <c r="V6799" s="31"/>
      <c r="W6799" s="32"/>
      <c r="X6799" s="8"/>
      <c r="Y6799" s="44" t="s">
        <v>16</v>
      </c>
      <c r="Z6799" s="45"/>
      <c r="AA6799" s="43" t="s">
        <v>21</v>
      </c>
      <c r="AB6799" s="43" t="s">
        <v>18</v>
      </c>
      <c r="AC6799" s="41" t="s">
        <v>22</v>
      </c>
      <c r="AD6799" s="43" t="s">
        <v>20</v>
      </c>
      <c r="AE6799" s="31"/>
      <c r="AF6799" s="32"/>
    </row>
    <row r="6800" spans="2:32" ht="15.75" x14ac:dyDescent="0.25">
      <c r="B6800" s="71"/>
      <c r="C6800" s="72"/>
      <c r="D6800" s="73"/>
      <c r="E6800" s="43">
        <f>SUM(I6779:I6788)</f>
        <v>0</v>
      </c>
      <c r="F6800" s="33" t="s">
        <v>23</v>
      </c>
      <c r="G6800" s="43">
        <f>SUM(J6779:J6788)</f>
        <v>0</v>
      </c>
      <c r="H6800" s="33" t="s">
        <v>23</v>
      </c>
      <c r="I6800" s="31"/>
      <c r="J6800" s="31" t="s">
        <v>20</v>
      </c>
      <c r="K6800" s="44" t="s">
        <v>24</v>
      </c>
      <c r="L6800" s="45"/>
      <c r="M6800" s="44">
        <f>SUM(M6799:N6799)</f>
        <v>0</v>
      </c>
      <c r="N6800" s="45"/>
      <c r="O6800" s="8"/>
      <c r="P6800" s="44" t="s">
        <v>16</v>
      </c>
      <c r="Q6800" s="45"/>
      <c r="R6800" s="43" t="s">
        <v>25</v>
      </c>
      <c r="S6800" s="43" t="s">
        <v>18</v>
      </c>
      <c r="T6800" s="41" t="s">
        <v>26</v>
      </c>
      <c r="U6800" s="43" t="s">
        <v>20</v>
      </c>
      <c r="V6800" s="31"/>
      <c r="W6800" s="32"/>
      <c r="X6800" s="8"/>
      <c r="Y6800" s="44" t="s">
        <v>16</v>
      </c>
      <c r="Z6800" s="45"/>
      <c r="AA6800" s="43" t="s">
        <v>27</v>
      </c>
      <c r="AB6800" s="43" t="s">
        <v>18</v>
      </c>
      <c r="AC6800" s="41" t="s">
        <v>28</v>
      </c>
      <c r="AD6800" s="43" t="s">
        <v>20</v>
      </c>
      <c r="AE6800" s="31"/>
      <c r="AF6800" s="32"/>
    </row>
    <row r="6801" spans="1:32" ht="15.75" customHeight="1" x14ac:dyDescent="0.25">
      <c r="B6801" s="74" t="str">
        <f>R6775</f>
        <v>ком 2</v>
      </c>
      <c r="C6801" s="74"/>
      <c r="D6801" s="74"/>
      <c r="E6801" s="74" t="s">
        <v>12</v>
      </c>
      <c r="F6801" s="74"/>
      <c r="G6801" s="74" t="s">
        <v>13</v>
      </c>
      <c r="H6801" s="74"/>
      <c r="I6801" s="49" t="s">
        <v>14</v>
      </c>
      <c r="J6801" s="51"/>
      <c r="K6801" s="78">
        <f>P6789/30</f>
        <v>0</v>
      </c>
      <c r="L6801" s="79"/>
      <c r="M6801" s="82">
        <f>AF6789/30</f>
        <v>0</v>
      </c>
      <c r="N6801" s="82"/>
      <c r="O6801" s="8"/>
      <c r="P6801" s="44" t="s">
        <v>16</v>
      </c>
      <c r="Q6801" s="45"/>
      <c r="R6801" s="43" t="s">
        <v>29</v>
      </c>
      <c r="S6801" s="43" t="s">
        <v>18</v>
      </c>
      <c r="T6801" s="83" t="s">
        <v>30</v>
      </c>
      <c r="U6801" s="84"/>
      <c r="V6801" s="31"/>
      <c r="W6801" s="32"/>
      <c r="X6801" s="8"/>
      <c r="Y6801" s="44" t="s">
        <v>16</v>
      </c>
      <c r="Z6801" s="45"/>
      <c r="AA6801" s="43" t="s">
        <v>31</v>
      </c>
      <c r="AB6801" s="44" t="s">
        <v>32</v>
      </c>
      <c r="AC6801" s="77"/>
      <c r="AD6801" s="45"/>
      <c r="AE6801" s="31"/>
      <c r="AF6801" s="32"/>
    </row>
    <row r="6802" spans="1:32" ht="15.75" customHeight="1" x14ac:dyDescent="0.25">
      <c r="B6802" s="74"/>
      <c r="C6802" s="74"/>
      <c r="D6802" s="74"/>
      <c r="E6802" s="43">
        <f>SUM(Y6779:Y6788)</f>
        <v>0</v>
      </c>
      <c r="F6802" s="33" t="s">
        <v>23</v>
      </c>
      <c r="G6802" s="43">
        <f>SUM(Z6779:Z6788)</f>
        <v>0</v>
      </c>
      <c r="H6802" s="33" t="s">
        <v>23</v>
      </c>
      <c r="I6802" s="32"/>
      <c r="J6802" s="34" t="s">
        <v>20</v>
      </c>
      <c r="K6802" s="80"/>
      <c r="L6802" s="81"/>
      <c r="M6802" s="82"/>
      <c r="N6802" s="82"/>
      <c r="O6802" s="8"/>
      <c r="P6802" s="44" t="s">
        <v>33</v>
      </c>
      <c r="Q6802" s="77"/>
      <c r="R6802" s="77"/>
      <c r="S6802" s="77"/>
      <c r="T6802" s="77"/>
      <c r="U6802" s="45"/>
      <c r="V6802" s="32">
        <f>SUM(V6799:V6801)</f>
        <v>0</v>
      </c>
      <c r="W6802" s="32">
        <f>SUM(W6799:W6801)</f>
        <v>0</v>
      </c>
      <c r="X6802" s="8"/>
      <c r="Y6802" s="44" t="s">
        <v>16</v>
      </c>
      <c r="Z6802" s="45"/>
      <c r="AA6802" s="43" t="s">
        <v>34</v>
      </c>
      <c r="AB6802" s="44" t="s">
        <v>32</v>
      </c>
      <c r="AC6802" s="77"/>
      <c r="AD6802" s="45"/>
      <c r="AE6802" s="31"/>
      <c r="AF6802" s="32"/>
    </row>
    <row r="6803" spans="1:32" ht="18.75" x14ac:dyDescent="0.25">
      <c r="B6803" s="8"/>
      <c r="C6803" s="8"/>
      <c r="D6803" s="8"/>
      <c r="E6803" s="8"/>
      <c r="F6803" s="46" t="s">
        <v>35</v>
      </c>
      <c r="G6803" s="47"/>
      <c r="H6803" s="47"/>
      <c r="I6803" s="47"/>
      <c r="J6803" s="48"/>
      <c r="K6803" s="35" t="str">
        <f>_xlfn.CONCAT(F6791," ",":"," ",F6789)</f>
        <v>0 : 0</v>
      </c>
      <c r="L6803" s="22">
        <f>F6792</f>
        <v>0</v>
      </c>
      <c r="M6803" s="35" t="str">
        <f>_xlfn.CONCAT(V6791," ",":"," ",V6789)</f>
        <v>0 : 0</v>
      </c>
      <c r="N6803" s="22">
        <f>V6792</f>
        <v>0</v>
      </c>
      <c r="O6803" s="8"/>
      <c r="P6803" s="44" t="s">
        <v>36</v>
      </c>
      <c r="Q6803" s="77"/>
      <c r="R6803" s="77"/>
      <c r="S6803" s="77"/>
      <c r="T6803" s="77"/>
      <c r="U6803" s="45"/>
      <c r="V6803" s="44">
        <f>V6802+W6802</f>
        <v>0</v>
      </c>
      <c r="W6803" s="45"/>
      <c r="X6803" s="8"/>
      <c r="Y6803" s="44" t="s">
        <v>16</v>
      </c>
      <c r="Z6803" s="45"/>
      <c r="AA6803" s="43" t="s">
        <v>37</v>
      </c>
      <c r="AB6803" s="44" t="s">
        <v>32</v>
      </c>
      <c r="AC6803" s="77"/>
      <c r="AD6803" s="45"/>
      <c r="AE6803" s="31"/>
      <c r="AF6803" s="32"/>
    </row>
    <row r="6804" spans="1:32" ht="18.75" x14ac:dyDescent="0.25">
      <c r="B6804" s="75" t="str">
        <f>IF((M6799)&gt;(N6799),"П1",IF((M6799)&lt;(N6799),"П2","Н"))</f>
        <v>Н</v>
      </c>
      <c r="C6804" s="75"/>
      <c r="D6804" s="36">
        <v>5</v>
      </c>
      <c r="E6804" s="42" t="s">
        <v>38</v>
      </c>
      <c r="F6804" s="46" t="s">
        <v>39</v>
      </c>
      <c r="G6804" s="47"/>
      <c r="H6804" s="47"/>
      <c r="I6804" s="47"/>
      <c r="J6804" s="48"/>
      <c r="K6804" s="35" t="str">
        <f>_xlfn.CONCAT(G6791," ",":"," ",G6789)</f>
        <v>0 : 0</v>
      </c>
      <c r="L6804" s="22">
        <f>G6792</f>
        <v>0</v>
      </c>
      <c r="M6804" s="35" t="str">
        <f>_xlfn.CONCAT(W6791," ",":"," ",W6789)</f>
        <v>0 : 0</v>
      </c>
      <c r="N6804" s="22">
        <f>W6792</f>
        <v>0</v>
      </c>
      <c r="O6804" s="8"/>
      <c r="P6804" s="76" t="s">
        <v>40</v>
      </c>
      <c r="Q6804" s="76"/>
      <c r="R6804" s="76"/>
      <c r="S6804" s="76"/>
      <c r="T6804" s="76"/>
      <c r="U6804" s="37">
        <v>1</v>
      </c>
      <c r="V6804" s="38" t="s">
        <v>41</v>
      </c>
      <c r="W6804" s="38">
        <v>2</v>
      </c>
      <c r="X6804" s="8"/>
      <c r="Y6804" s="44" t="s">
        <v>42</v>
      </c>
      <c r="Z6804" s="77"/>
      <c r="AA6804" s="77"/>
      <c r="AB6804" s="77"/>
      <c r="AC6804" s="77"/>
      <c r="AD6804" s="45"/>
      <c r="AE6804" s="32">
        <f>SUM(AE6799:AE6803)</f>
        <v>0</v>
      </c>
      <c r="AF6804" s="32">
        <f>SUM(AF6799:AF6803)</f>
        <v>0</v>
      </c>
    </row>
    <row r="6805" spans="1:32" ht="18.75" x14ac:dyDescent="0.25">
      <c r="B6805" s="42">
        <v>3</v>
      </c>
      <c r="C6805" s="42" t="s">
        <v>43</v>
      </c>
      <c r="D6805" s="42" t="s">
        <v>44</v>
      </c>
      <c r="E6805" s="42" t="s">
        <v>45</v>
      </c>
      <c r="F6805" s="46" t="s">
        <v>46</v>
      </c>
      <c r="G6805" s="47"/>
      <c r="H6805" s="47"/>
      <c r="I6805" s="47"/>
      <c r="J6805" s="48"/>
      <c r="K6805" s="35" t="str">
        <f>_xlfn.CONCAT(H6791," ",":"," ",H6789)</f>
        <v>0 : 0</v>
      </c>
      <c r="L6805" s="39">
        <f>H6792</f>
        <v>0</v>
      </c>
      <c r="M6805" s="35" t="str">
        <f>_xlfn.CONCAT(X6791," ",":"," ",X6789)</f>
        <v>0 : 0</v>
      </c>
      <c r="N6805" s="39">
        <f>X6792</f>
        <v>0</v>
      </c>
      <c r="O6805" s="8"/>
      <c r="P6805" s="76"/>
      <c r="Q6805" s="76"/>
      <c r="R6805" s="76"/>
      <c r="S6805" s="76"/>
      <c r="T6805" s="76"/>
      <c r="U6805" s="40"/>
      <c r="V6805" s="40"/>
      <c r="W6805" s="40"/>
      <c r="X6805" s="8"/>
      <c r="Y6805" s="44" t="s">
        <v>47</v>
      </c>
      <c r="Z6805" s="77"/>
      <c r="AA6805" s="77"/>
      <c r="AB6805" s="77"/>
      <c r="AC6805" s="77"/>
      <c r="AD6805" s="45"/>
      <c r="AE6805" s="44">
        <f>AE6804+AF6804</f>
        <v>0</v>
      </c>
      <c r="AF6805" s="45"/>
    </row>
    <row r="6806" spans="1:32" ht="18.75" x14ac:dyDescent="0.25">
      <c r="B6806" s="42" t="str">
        <f>IF((C6806)&gt;(D6806),"1&gt;2",IF((C6806)&lt;(D6806),"1&lt;2","1=2"))</f>
        <v>1=2</v>
      </c>
      <c r="C6806" s="42">
        <f>P6779+P6780+P6781+P6782+P6783</f>
        <v>0</v>
      </c>
      <c r="D6806" s="42">
        <f>AF6779+AF6780+AF6781+AF6782+AF6783</f>
        <v>0</v>
      </c>
      <c r="E6806" s="42" t="str">
        <f>IF((P6784+P6785+P6786+P6787+P6788)&gt;(AF6784+AF6785+AF6786+AF6787+AF6788),"1&gt;2",IF((P6784+P6785+P6786+P6787+P6788)&lt;(AF6784+AF6785+AF6786+AF6787+AF6788),"1&lt;2","1=2"))</f>
        <v>1=2</v>
      </c>
      <c r="F6806" s="46" t="s">
        <v>48</v>
      </c>
      <c r="G6806" s="47"/>
      <c r="H6806" s="47"/>
      <c r="I6806" s="47"/>
      <c r="J6806" s="48"/>
      <c r="K6806" s="35" t="str">
        <f>_xlfn.CONCAT(E6791," ",":"," ",E6789)</f>
        <v>5 : 5</v>
      </c>
      <c r="L6806" s="39">
        <f>E6792</f>
        <v>10</v>
      </c>
      <c r="M6806" s="35" t="str">
        <f>_xlfn.CONCAT(U6791," ",":"," ",U6789)</f>
        <v>5 : 5</v>
      </c>
      <c r="N6806" s="39">
        <f>U6792</f>
        <v>10</v>
      </c>
      <c r="O6806" s="8"/>
      <c r="P6806" s="8"/>
      <c r="Q6806" s="8"/>
      <c r="R6806" s="8"/>
      <c r="S6806" s="8"/>
      <c r="T6806" s="8"/>
      <c r="U6806" s="8"/>
      <c r="V6806" s="8"/>
      <c r="W6806" s="8"/>
      <c r="X6806" s="8"/>
      <c r="Y6806" s="8"/>
      <c r="Z6806" s="8"/>
      <c r="AA6806" s="8"/>
      <c r="AB6806" s="8"/>
      <c r="AC6806" s="8"/>
      <c r="AD6806" s="9"/>
      <c r="AE6806" s="8"/>
      <c r="AF6806" s="8"/>
    </row>
    <row r="6807" spans="1:32" ht="15" x14ac:dyDescent="0.25">
      <c r="B6807" s="8"/>
      <c r="C6807" s="8"/>
      <c r="D6807" s="8"/>
      <c r="E6807" s="8"/>
      <c r="F6807" s="8"/>
      <c r="G6807" s="8"/>
      <c r="H6807" s="8"/>
      <c r="I6807" s="8"/>
      <c r="J6807" s="8"/>
      <c r="K6807" s="8"/>
      <c r="L6807" s="8"/>
      <c r="M6807" s="8"/>
      <c r="N6807" s="9"/>
      <c r="O6807" s="8"/>
      <c r="P6807" s="8"/>
      <c r="Q6807" s="8"/>
      <c r="R6807" s="8"/>
      <c r="S6807" s="8"/>
      <c r="T6807" s="8"/>
      <c r="U6807" s="8"/>
      <c r="V6807" s="8"/>
      <c r="W6807" s="8"/>
      <c r="X6807" s="8"/>
      <c r="Y6807" s="8"/>
      <c r="Z6807" s="8"/>
      <c r="AA6807" s="8"/>
      <c r="AB6807" s="8"/>
      <c r="AC6807" s="8"/>
      <c r="AD6807" s="9"/>
      <c r="AE6807" s="8"/>
      <c r="AF6807" s="8"/>
    </row>
    <row r="6808" spans="1:32" ht="15" x14ac:dyDescent="0.25">
      <c r="B6808" s="8"/>
      <c r="C6808" s="8"/>
      <c r="D6808" s="8"/>
      <c r="E6808" s="8"/>
      <c r="F6808" s="8"/>
      <c r="G6808" s="8"/>
      <c r="H6808" s="8"/>
      <c r="I6808" s="8"/>
      <c r="J6808" s="8"/>
      <c r="K6808" s="8"/>
      <c r="L6808" s="8"/>
      <c r="M6808" s="8"/>
      <c r="N6808" s="9"/>
      <c r="O6808" s="8"/>
      <c r="P6808" s="8"/>
      <c r="Q6808" s="8"/>
      <c r="R6808" s="8"/>
      <c r="S6808" s="8"/>
      <c r="T6808" s="8"/>
      <c r="U6808" s="8"/>
      <c r="V6808" s="8"/>
      <c r="W6808" s="8"/>
      <c r="X6808" s="8"/>
      <c r="Y6808" s="8"/>
      <c r="Z6808" s="8"/>
      <c r="AA6808" s="8"/>
      <c r="AB6808" s="8"/>
      <c r="AC6808" s="8"/>
      <c r="AD6808" s="9"/>
      <c r="AE6808" s="8"/>
      <c r="AF6808" s="8"/>
    </row>
    <row r="6809" spans="1:32" ht="15" x14ac:dyDescent="0.25">
      <c r="A6809" s="2"/>
      <c r="B6809" s="5"/>
      <c r="C6809" s="5"/>
      <c r="D6809" s="5"/>
      <c r="E6809" s="5"/>
      <c r="F6809" s="5"/>
      <c r="G6809" s="5"/>
      <c r="H6809" s="5"/>
      <c r="I6809" s="5"/>
      <c r="J6809" s="5"/>
      <c r="K6809" s="5"/>
      <c r="L6809" s="5"/>
      <c r="M6809" s="5"/>
      <c r="N6809" s="6"/>
      <c r="O6809" s="5"/>
      <c r="P6809" s="5"/>
      <c r="Q6809" s="5"/>
      <c r="R6809" s="5"/>
      <c r="S6809" s="5"/>
      <c r="T6809" s="5"/>
      <c r="U6809" s="5"/>
      <c r="V6809" s="5"/>
      <c r="W6809" s="5"/>
      <c r="X6809" s="5"/>
      <c r="Y6809" s="5"/>
      <c r="Z6809" s="5"/>
      <c r="AA6809" s="5"/>
      <c r="AB6809" s="5"/>
      <c r="AC6809" s="5"/>
      <c r="AD6809" s="5"/>
      <c r="AE6809" s="5"/>
      <c r="AF6809" s="5"/>
    </row>
    <row r="6810" spans="1:32" x14ac:dyDescent="0.2">
      <c r="A6810" s="2"/>
      <c r="B6810" s="2"/>
      <c r="C6810" s="2"/>
      <c r="D6810" s="2"/>
      <c r="E6810" s="2"/>
      <c r="F6810" s="2"/>
      <c r="G6810" s="2"/>
      <c r="H6810" s="2"/>
      <c r="I6810" s="2"/>
      <c r="J6810" s="2"/>
      <c r="K6810" s="2"/>
      <c r="L6810" s="2"/>
      <c r="M6810" s="2"/>
      <c r="N6810" s="3"/>
      <c r="O6810" s="2"/>
      <c r="P6810" s="2"/>
      <c r="Q6810" s="2"/>
      <c r="R6810" s="2"/>
      <c r="S6810" s="2"/>
      <c r="T6810" s="2"/>
      <c r="U6810" s="2"/>
      <c r="V6810" s="2"/>
      <c r="W6810" s="2"/>
      <c r="X6810" s="2"/>
      <c r="Y6810" s="2"/>
      <c r="Z6810" s="2"/>
      <c r="AA6810" s="2"/>
      <c r="AB6810" s="2"/>
      <c r="AC6810" s="2"/>
      <c r="AD6810" s="3"/>
      <c r="AE6810" s="2"/>
      <c r="AF6810" s="2"/>
    </row>
    <row r="6811" spans="1:32" ht="18.75" x14ac:dyDescent="0.3">
      <c r="B6811" s="44">
        <v>190</v>
      </c>
      <c r="C6811" s="45"/>
      <c r="D6811" s="49">
        <v>44763</v>
      </c>
      <c r="E6811" s="50"/>
      <c r="F6811" s="50"/>
      <c r="G6811" s="50"/>
      <c r="H6811" s="51"/>
      <c r="I6811" s="52" t="s">
        <v>43</v>
      </c>
      <c r="J6811" s="53"/>
      <c r="K6811" s="53"/>
      <c r="L6811" s="53"/>
      <c r="M6811" s="53"/>
      <c r="N6811" s="53"/>
      <c r="O6811" s="53"/>
      <c r="P6811" s="54"/>
      <c r="Q6811" s="10"/>
      <c r="R6811" s="52" t="s">
        <v>44</v>
      </c>
      <c r="S6811" s="53"/>
      <c r="T6811" s="53"/>
      <c r="U6811" s="53"/>
      <c r="V6811" s="53"/>
      <c r="W6811" s="53"/>
      <c r="X6811" s="54"/>
      <c r="Y6811" s="55" t="s">
        <v>49</v>
      </c>
      <c r="Z6811" s="56"/>
      <c r="AA6811" s="56"/>
      <c r="AB6811" s="56"/>
      <c r="AC6811" s="56"/>
      <c r="AD6811" s="56"/>
      <c r="AE6811" s="56"/>
      <c r="AF6811" s="57"/>
    </row>
    <row r="6812" spans="1:32" ht="15" x14ac:dyDescent="0.25">
      <c r="B6812" s="8"/>
      <c r="C6812" s="8"/>
      <c r="D6812" s="8"/>
      <c r="E6812" s="8"/>
      <c r="F6812" s="8"/>
      <c r="G6812" s="8"/>
      <c r="H6812" s="8"/>
      <c r="I6812" s="8"/>
      <c r="J6812" s="8"/>
      <c r="K6812" s="8"/>
      <c r="L6812" s="8"/>
      <c r="M6812" s="8"/>
      <c r="N6812" s="9"/>
      <c r="O6812" s="8"/>
      <c r="P6812" s="8"/>
      <c r="Q6812" s="10"/>
      <c r="R6812" s="8"/>
      <c r="S6812" s="8"/>
      <c r="T6812" s="8"/>
      <c r="U6812" s="8"/>
      <c r="V6812" s="8"/>
      <c r="W6812" s="8"/>
      <c r="X6812" s="8"/>
      <c r="Y6812" s="8"/>
      <c r="Z6812" s="8"/>
      <c r="AA6812" s="8"/>
      <c r="AB6812" s="8"/>
      <c r="AC6812" s="8"/>
      <c r="AD6812" s="9"/>
      <c r="AE6812" s="8"/>
      <c r="AF6812" s="8"/>
    </row>
    <row r="6813" spans="1:32" ht="15" x14ac:dyDescent="0.25">
      <c r="B6813" s="8"/>
      <c r="C6813" s="8"/>
      <c r="D6813" s="8"/>
      <c r="E6813" s="8"/>
      <c r="F6813" s="8"/>
      <c r="G6813" s="8"/>
      <c r="H6813" s="8"/>
      <c r="I6813" s="8"/>
      <c r="J6813" s="8"/>
      <c r="K6813" s="8"/>
      <c r="L6813" s="8"/>
      <c r="M6813" s="8"/>
      <c r="N6813" s="9"/>
      <c r="O6813" s="8"/>
      <c r="P6813" s="8"/>
      <c r="Q6813" s="10"/>
      <c r="R6813" s="8"/>
      <c r="S6813" s="8"/>
      <c r="T6813" s="8"/>
      <c r="U6813" s="8"/>
      <c r="V6813" s="8"/>
      <c r="W6813" s="8"/>
      <c r="X6813" s="8"/>
      <c r="Y6813" s="8"/>
      <c r="Z6813" s="8"/>
      <c r="AA6813" s="8"/>
      <c r="AB6813" s="8"/>
      <c r="AC6813" s="8"/>
      <c r="AD6813" s="9"/>
      <c r="AE6813" s="8"/>
      <c r="AF6813" s="8"/>
    </row>
    <row r="6814" spans="1:32" ht="15.75" x14ac:dyDescent="0.25">
      <c r="B6814" s="11"/>
      <c r="C6814" s="8"/>
      <c r="D6814" s="8"/>
      <c r="E6814" s="12" t="s">
        <v>1</v>
      </c>
      <c r="F6814" s="13" t="s">
        <v>2</v>
      </c>
      <c r="G6814" s="43" t="s">
        <v>3</v>
      </c>
      <c r="H6814" s="14" t="s">
        <v>4</v>
      </c>
      <c r="I6814" s="15" t="s">
        <v>5</v>
      </c>
      <c r="J6814" s="16" t="s">
        <v>6</v>
      </c>
      <c r="K6814" s="8"/>
      <c r="L6814" s="8"/>
      <c r="M6814" s="8"/>
      <c r="N6814" s="9"/>
      <c r="O6814" s="8"/>
      <c r="P6814" s="8"/>
      <c r="Q6814" s="10"/>
      <c r="R6814" s="11"/>
      <c r="S6814" s="8"/>
      <c r="T6814" s="8"/>
      <c r="U6814" s="12" t="s">
        <v>1</v>
      </c>
      <c r="V6814" s="13" t="s">
        <v>2</v>
      </c>
      <c r="W6814" s="43" t="s">
        <v>3</v>
      </c>
      <c r="X6814" s="14" t="s">
        <v>4</v>
      </c>
      <c r="Y6814" s="15" t="s">
        <v>5</v>
      </c>
      <c r="Z6814" s="16" t="s">
        <v>6</v>
      </c>
      <c r="AA6814" s="8"/>
      <c r="AB6814" s="8"/>
      <c r="AC6814" s="8"/>
      <c r="AD6814" s="9"/>
      <c r="AE6814" s="8"/>
      <c r="AF6814" s="8"/>
    </row>
    <row r="6815" spans="1:32" ht="15.75" x14ac:dyDescent="0.25">
      <c r="B6815" s="8"/>
      <c r="C6815" s="8"/>
      <c r="D6815" s="8"/>
      <c r="E6815" s="43">
        <f>IF(P6815=0,1,0)</f>
        <v>1</v>
      </c>
      <c r="F6815" s="43">
        <f t="shared" ref="F6815:F6824" si="3780">IF(AND(P6815=3,N6815*O6815=0),1,0)</f>
        <v>0</v>
      </c>
      <c r="G6815" s="43">
        <f t="shared" ref="G6815:G6824" si="3781">IF(AND(P6815=3,I6815-J6815&gt;=2),1,0)</f>
        <v>0</v>
      </c>
      <c r="H6815" s="43">
        <f>IF(P6815=3,1,0)</f>
        <v>0</v>
      </c>
      <c r="I6815" s="43">
        <f t="shared" ref="I6815:I6824" si="3782">IF(P6815=3,MAX(N6815,O6815),MIN(N6815,O6815))</f>
        <v>0</v>
      </c>
      <c r="J6815" s="43">
        <f t="shared" ref="J6815:J6824" si="3783">N6815+O6815-I6815</f>
        <v>0</v>
      </c>
      <c r="K6815" s="8"/>
      <c r="L6815" s="17" t="str">
        <f t="shared" ref="L6815:L6824" si="3784">IF(P6815=0,"П",IF(P6815=1.5,"Н",IF(P6815=3,"В")))</f>
        <v>П</v>
      </c>
      <c r="M6815" s="8"/>
      <c r="N6815" s="18"/>
      <c r="O6815" s="18"/>
      <c r="P6815" s="19"/>
      <c r="Q6815" s="10"/>
      <c r="R6815" s="8"/>
      <c r="S6815" s="8"/>
      <c r="T6815" s="8"/>
      <c r="U6815" s="43">
        <f>IF(AF6815=0,1,0)</f>
        <v>1</v>
      </c>
      <c r="V6815" s="43">
        <f t="shared" ref="V6815:V6824" si="3785">IF(AND(AF6815=3,AD6815*AE6815=0),1,0)</f>
        <v>0</v>
      </c>
      <c r="W6815" s="43">
        <f t="shared" ref="W6815:W6824" si="3786">IF(AND(AF6815=3,Y6815-Z6815&gt;=2),1,0)</f>
        <v>0</v>
      </c>
      <c r="X6815" s="43">
        <f>IF(AF6815=3,1,0)</f>
        <v>0</v>
      </c>
      <c r="Y6815" s="43">
        <f t="shared" ref="Y6815:Y6824" si="3787">IF(AF6815=3,MAX(AD6815,AE6815),MIN(AD6815,AE6815))</f>
        <v>0</v>
      </c>
      <c r="Z6815" s="43">
        <f t="shared" ref="Z6815:Z6824" si="3788">AD6815+AE6815-Y6815</f>
        <v>0</v>
      </c>
      <c r="AA6815" s="8"/>
      <c r="AB6815" s="17" t="str">
        <f t="shared" ref="AB6815:AB6824" si="3789">IF(AF6815=0,"П",IF(AF6815=1.5,"Н",IF(AF6815=3,"В")))</f>
        <v>П</v>
      </c>
      <c r="AC6815" s="8"/>
      <c r="AD6815" s="18"/>
      <c r="AE6815" s="18"/>
      <c r="AF6815" s="19"/>
    </row>
    <row r="6816" spans="1:32" ht="15.75" x14ac:dyDescent="0.25">
      <c r="B6816" s="8"/>
      <c r="C6816" s="8"/>
      <c r="D6816" s="8"/>
      <c r="E6816" s="43">
        <f t="shared" ref="E6816:E6824" si="3790">IF(P6816=0,1,0)</f>
        <v>1</v>
      </c>
      <c r="F6816" s="43">
        <f t="shared" si="3780"/>
        <v>0</v>
      </c>
      <c r="G6816" s="43">
        <f t="shared" si="3781"/>
        <v>0</v>
      </c>
      <c r="H6816" s="43">
        <f t="shared" ref="H6816:H6824" si="3791">IF(P6816=3,1,0)</f>
        <v>0</v>
      </c>
      <c r="I6816" s="43">
        <f t="shared" si="3782"/>
        <v>0</v>
      </c>
      <c r="J6816" s="43">
        <f t="shared" si="3783"/>
        <v>0</v>
      </c>
      <c r="K6816" s="8"/>
      <c r="L6816" s="17" t="str">
        <f t="shared" si="3784"/>
        <v>П</v>
      </c>
      <c r="M6816" s="20"/>
      <c r="N6816" s="18"/>
      <c r="O6816" s="18"/>
      <c r="P6816" s="19"/>
      <c r="Q6816" s="10"/>
      <c r="R6816" s="8"/>
      <c r="S6816" s="8"/>
      <c r="T6816" s="8"/>
      <c r="U6816" s="43">
        <f t="shared" ref="U6816:U6824" si="3792">IF(AF6816=0,1,0)</f>
        <v>1</v>
      </c>
      <c r="V6816" s="43">
        <f t="shared" si="3785"/>
        <v>0</v>
      </c>
      <c r="W6816" s="43">
        <f t="shared" si="3786"/>
        <v>0</v>
      </c>
      <c r="X6816" s="43">
        <f t="shared" ref="X6816:X6824" si="3793">IF(AF6816=3,1,0)</f>
        <v>0</v>
      </c>
      <c r="Y6816" s="43">
        <f t="shared" si="3787"/>
        <v>0</v>
      </c>
      <c r="Z6816" s="43">
        <f t="shared" si="3788"/>
        <v>0</v>
      </c>
      <c r="AA6816" s="8"/>
      <c r="AB6816" s="17" t="str">
        <f t="shared" si="3789"/>
        <v>П</v>
      </c>
      <c r="AC6816" s="20"/>
      <c r="AD6816" s="18"/>
      <c r="AE6816" s="18"/>
      <c r="AF6816" s="19"/>
    </row>
    <row r="6817" spans="2:32" ht="15.75" x14ac:dyDescent="0.25">
      <c r="B6817" s="8"/>
      <c r="C6817" s="8"/>
      <c r="D6817" s="8"/>
      <c r="E6817" s="43">
        <f t="shared" si="3790"/>
        <v>1</v>
      </c>
      <c r="F6817" s="43">
        <f t="shared" si="3780"/>
        <v>0</v>
      </c>
      <c r="G6817" s="43">
        <f t="shared" si="3781"/>
        <v>0</v>
      </c>
      <c r="H6817" s="43">
        <f t="shared" si="3791"/>
        <v>0</v>
      </c>
      <c r="I6817" s="43">
        <f t="shared" si="3782"/>
        <v>0</v>
      </c>
      <c r="J6817" s="43">
        <f t="shared" si="3783"/>
        <v>0</v>
      </c>
      <c r="K6817" s="8"/>
      <c r="L6817" s="17" t="str">
        <f t="shared" si="3784"/>
        <v>П</v>
      </c>
      <c r="M6817" s="20"/>
      <c r="N6817" s="18"/>
      <c r="O6817" s="18"/>
      <c r="P6817" s="19"/>
      <c r="Q6817" s="10"/>
      <c r="R6817" s="8"/>
      <c r="S6817" s="8"/>
      <c r="T6817" s="8"/>
      <c r="U6817" s="43">
        <f t="shared" si="3792"/>
        <v>1</v>
      </c>
      <c r="V6817" s="43">
        <f t="shared" si="3785"/>
        <v>0</v>
      </c>
      <c r="W6817" s="43">
        <f t="shared" si="3786"/>
        <v>0</v>
      </c>
      <c r="X6817" s="43">
        <f t="shared" si="3793"/>
        <v>0</v>
      </c>
      <c r="Y6817" s="43">
        <f t="shared" si="3787"/>
        <v>0</v>
      </c>
      <c r="Z6817" s="43">
        <f t="shared" si="3788"/>
        <v>0</v>
      </c>
      <c r="AA6817" s="8"/>
      <c r="AB6817" s="17" t="str">
        <f t="shared" si="3789"/>
        <v>П</v>
      </c>
      <c r="AC6817" s="20"/>
      <c r="AD6817" s="18"/>
      <c r="AE6817" s="18"/>
      <c r="AF6817" s="19"/>
    </row>
    <row r="6818" spans="2:32" ht="15.75" x14ac:dyDescent="0.25">
      <c r="B6818" s="8"/>
      <c r="C6818" s="8"/>
      <c r="D6818" s="8"/>
      <c r="E6818" s="43">
        <f t="shared" si="3790"/>
        <v>1</v>
      </c>
      <c r="F6818" s="43">
        <f t="shared" si="3780"/>
        <v>0</v>
      </c>
      <c r="G6818" s="43">
        <f t="shared" si="3781"/>
        <v>0</v>
      </c>
      <c r="H6818" s="43">
        <f t="shared" si="3791"/>
        <v>0</v>
      </c>
      <c r="I6818" s="43">
        <f t="shared" si="3782"/>
        <v>0</v>
      </c>
      <c r="J6818" s="43">
        <f t="shared" si="3783"/>
        <v>0</v>
      </c>
      <c r="K6818" s="8"/>
      <c r="L6818" s="17" t="str">
        <f t="shared" si="3784"/>
        <v>П</v>
      </c>
      <c r="M6818" s="20"/>
      <c r="N6818" s="18"/>
      <c r="O6818" s="18"/>
      <c r="P6818" s="19"/>
      <c r="Q6818" s="10"/>
      <c r="R6818" s="8"/>
      <c r="S6818" s="8"/>
      <c r="T6818" s="8"/>
      <c r="U6818" s="43">
        <f t="shared" si="3792"/>
        <v>1</v>
      </c>
      <c r="V6818" s="43">
        <f t="shared" si="3785"/>
        <v>0</v>
      </c>
      <c r="W6818" s="43">
        <f t="shared" si="3786"/>
        <v>0</v>
      </c>
      <c r="X6818" s="43">
        <f t="shared" si="3793"/>
        <v>0</v>
      </c>
      <c r="Y6818" s="43">
        <f t="shared" si="3787"/>
        <v>0</v>
      </c>
      <c r="Z6818" s="43">
        <f t="shared" si="3788"/>
        <v>0</v>
      </c>
      <c r="AA6818" s="8"/>
      <c r="AB6818" s="17" t="str">
        <f t="shared" si="3789"/>
        <v>П</v>
      </c>
      <c r="AC6818" s="20"/>
      <c r="AD6818" s="18"/>
      <c r="AE6818" s="18"/>
      <c r="AF6818" s="19"/>
    </row>
    <row r="6819" spans="2:32" ht="15.75" x14ac:dyDescent="0.25">
      <c r="B6819" s="8"/>
      <c r="C6819" s="8"/>
      <c r="D6819" s="8"/>
      <c r="E6819" s="43">
        <f t="shared" si="3790"/>
        <v>1</v>
      </c>
      <c r="F6819" s="43">
        <f t="shared" si="3780"/>
        <v>0</v>
      </c>
      <c r="G6819" s="43">
        <f t="shared" si="3781"/>
        <v>0</v>
      </c>
      <c r="H6819" s="43">
        <f t="shared" si="3791"/>
        <v>0</v>
      </c>
      <c r="I6819" s="43">
        <f t="shared" si="3782"/>
        <v>0</v>
      </c>
      <c r="J6819" s="43">
        <f t="shared" si="3783"/>
        <v>0</v>
      </c>
      <c r="K6819" s="8"/>
      <c r="L6819" s="17" t="str">
        <f t="shared" si="3784"/>
        <v>П</v>
      </c>
      <c r="M6819" s="20"/>
      <c r="N6819" s="18"/>
      <c r="O6819" s="18"/>
      <c r="P6819" s="19"/>
      <c r="Q6819" s="10"/>
      <c r="R6819" s="8"/>
      <c r="S6819" s="8"/>
      <c r="T6819" s="8"/>
      <c r="U6819" s="43">
        <f t="shared" si="3792"/>
        <v>1</v>
      </c>
      <c r="V6819" s="43">
        <f t="shared" si="3785"/>
        <v>0</v>
      </c>
      <c r="W6819" s="43">
        <f t="shared" si="3786"/>
        <v>0</v>
      </c>
      <c r="X6819" s="43">
        <f t="shared" si="3793"/>
        <v>0</v>
      </c>
      <c r="Y6819" s="43">
        <f t="shared" si="3787"/>
        <v>0</v>
      </c>
      <c r="Z6819" s="43">
        <f t="shared" si="3788"/>
        <v>0</v>
      </c>
      <c r="AA6819" s="8"/>
      <c r="AB6819" s="17" t="str">
        <f t="shared" si="3789"/>
        <v>П</v>
      </c>
      <c r="AC6819" s="20"/>
      <c r="AD6819" s="18"/>
      <c r="AE6819" s="18"/>
      <c r="AF6819" s="19"/>
    </row>
    <row r="6820" spans="2:32" ht="15.75" x14ac:dyDescent="0.25">
      <c r="B6820" s="8"/>
      <c r="C6820" s="8"/>
      <c r="D6820" s="8"/>
      <c r="E6820" s="43">
        <f t="shared" si="3790"/>
        <v>1</v>
      </c>
      <c r="F6820" s="43">
        <f t="shared" si="3780"/>
        <v>0</v>
      </c>
      <c r="G6820" s="43">
        <f t="shared" si="3781"/>
        <v>0</v>
      </c>
      <c r="H6820" s="43">
        <f t="shared" si="3791"/>
        <v>0</v>
      </c>
      <c r="I6820" s="43">
        <f t="shared" si="3782"/>
        <v>0</v>
      </c>
      <c r="J6820" s="43">
        <f t="shared" si="3783"/>
        <v>0</v>
      </c>
      <c r="K6820" s="8"/>
      <c r="L6820" s="17" t="str">
        <f t="shared" si="3784"/>
        <v>П</v>
      </c>
      <c r="M6820" s="20"/>
      <c r="N6820" s="18"/>
      <c r="O6820" s="18"/>
      <c r="P6820" s="19"/>
      <c r="Q6820" s="10"/>
      <c r="R6820" s="8"/>
      <c r="S6820" s="8"/>
      <c r="T6820" s="8"/>
      <c r="U6820" s="43">
        <f t="shared" si="3792"/>
        <v>1</v>
      </c>
      <c r="V6820" s="43">
        <f t="shared" si="3785"/>
        <v>0</v>
      </c>
      <c r="W6820" s="43">
        <f t="shared" si="3786"/>
        <v>0</v>
      </c>
      <c r="X6820" s="43">
        <f t="shared" si="3793"/>
        <v>0</v>
      </c>
      <c r="Y6820" s="43">
        <f t="shared" si="3787"/>
        <v>0</v>
      </c>
      <c r="Z6820" s="43">
        <f t="shared" si="3788"/>
        <v>0</v>
      </c>
      <c r="AA6820" s="8"/>
      <c r="AB6820" s="17" t="str">
        <f t="shared" si="3789"/>
        <v>П</v>
      </c>
      <c r="AC6820" s="20"/>
      <c r="AD6820" s="18"/>
      <c r="AE6820" s="18"/>
      <c r="AF6820" s="19"/>
    </row>
    <row r="6821" spans="2:32" ht="15.75" x14ac:dyDescent="0.25">
      <c r="B6821" s="8"/>
      <c r="C6821" s="8"/>
      <c r="D6821" s="8"/>
      <c r="E6821" s="43">
        <f t="shared" si="3790"/>
        <v>1</v>
      </c>
      <c r="F6821" s="43">
        <f t="shared" si="3780"/>
        <v>0</v>
      </c>
      <c r="G6821" s="43">
        <f t="shared" si="3781"/>
        <v>0</v>
      </c>
      <c r="H6821" s="43">
        <f t="shared" si="3791"/>
        <v>0</v>
      </c>
      <c r="I6821" s="43">
        <f t="shared" si="3782"/>
        <v>0</v>
      </c>
      <c r="J6821" s="43">
        <f t="shared" si="3783"/>
        <v>0</v>
      </c>
      <c r="K6821" s="8"/>
      <c r="L6821" s="17" t="str">
        <f t="shared" si="3784"/>
        <v>П</v>
      </c>
      <c r="M6821" s="20"/>
      <c r="N6821" s="18"/>
      <c r="O6821" s="18"/>
      <c r="P6821" s="19"/>
      <c r="Q6821" s="10"/>
      <c r="R6821" s="8"/>
      <c r="S6821" s="8"/>
      <c r="T6821" s="8"/>
      <c r="U6821" s="43">
        <f t="shared" si="3792"/>
        <v>1</v>
      </c>
      <c r="V6821" s="43">
        <f t="shared" si="3785"/>
        <v>0</v>
      </c>
      <c r="W6821" s="43">
        <f t="shared" si="3786"/>
        <v>0</v>
      </c>
      <c r="X6821" s="43">
        <f t="shared" si="3793"/>
        <v>0</v>
      </c>
      <c r="Y6821" s="43">
        <f t="shared" si="3787"/>
        <v>0</v>
      </c>
      <c r="Z6821" s="43">
        <f t="shared" si="3788"/>
        <v>0</v>
      </c>
      <c r="AA6821" s="8"/>
      <c r="AB6821" s="17" t="str">
        <f t="shared" si="3789"/>
        <v>П</v>
      </c>
      <c r="AC6821" s="20"/>
      <c r="AD6821" s="18"/>
      <c r="AE6821" s="18"/>
      <c r="AF6821" s="19"/>
    </row>
    <row r="6822" spans="2:32" ht="15.75" x14ac:dyDescent="0.25">
      <c r="B6822" s="8"/>
      <c r="C6822" s="8"/>
      <c r="D6822" s="8"/>
      <c r="E6822" s="43">
        <f t="shared" si="3790"/>
        <v>1</v>
      </c>
      <c r="F6822" s="43">
        <f t="shared" si="3780"/>
        <v>0</v>
      </c>
      <c r="G6822" s="43">
        <f t="shared" si="3781"/>
        <v>0</v>
      </c>
      <c r="H6822" s="43">
        <f t="shared" si="3791"/>
        <v>0</v>
      </c>
      <c r="I6822" s="43">
        <f t="shared" si="3782"/>
        <v>0</v>
      </c>
      <c r="J6822" s="43">
        <f t="shared" si="3783"/>
        <v>0</v>
      </c>
      <c r="K6822" s="8"/>
      <c r="L6822" s="17" t="str">
        <f t="shared" si="3784"/>
        <v>П</v>
      </c>
      <c r="M6822" s="20"/>
      <c r="N6822" s="18"/>
      <c r="O6822" s="18"/>
      <c r="P6822" s="19"/>
      <c r="Q6822" s="10"/>
      <c r="R6822" s="8"/>
      <c r="S6822" s="8"/>
      <c r="T6822" s="8"/>
      <c r="U6822" s="43">
        <f t="shared" si="3792"/>
        <v>1</v>
      </c>
      <c r="V6822" s="43">
        <f t="shared" si="3785"/>
        <v>0</v>
      </c>
      <c r="W6822" s="43">
        <f t="shared" si="3786"/>
        <v>0</v>
      </c>
      <c r="X6822" s="43">
        <f t="shared" si="3793"/>
        <v>0</v>
      </c>
      <c r="Y6822" s="43">
        <f t="shared" si="3787"/>
        <v>0</v>
      </c>
      <c r="Z6822" s="43">
        <f t="shared" si="3788"/>
        <v>0</v>
      </c>
      <c r="AA6822" s="8"/>
      <c r="AB6822" s="17" t="str">
        <f t="shared" si="3789"/>
        <v>П</v>
      </c>
      <c r="AC6822" s="20"/>
      <c r="AD6822" s="18"/>
      <c r="AE6822" s="18"/>
      <c r="AF6822" s="19"/>
    </row>
    <row r="6823" spans="2:32" ht="15.75" x14ac:dyDescent="0.25">
      <c r="B6823" s="8"/>
      <c r="C6823" s="8"/>
      <c r="D6823" s="8"/>
      <c r="E6823" s="43">
        <f t="shared" si="3790"/>
        <v>1</v>
      </c>
      <c r="F6823" s="43">
        <f t="shared" si="3780"/>
        <v>0</v>
      </c>
      <c r="G6823" s="43">
        <f t="shared" si="3781"/>
        <v>0</v>
      </c>
      <c r="H6823" s="43">
        <f t="shared" si="3791"/>
        <v>0</v>
      </c>
      <c r="I6823" s="43">
        <f t="shared" si="3782"/>
        <v>0</v>
      </c>
      <c r="J6823" s="43">
        <f t="shared" si="3783"/>
        <v>0</v>
      </c>
      <c r="K6823" s="8"/>
      <c r="L6823" s="17" t="str">
        <f t="shared" si="3784"/>
        <v>П</v>
      </c>
      <c r="M6823" s="20"/>
      <c r="N6823" s="18"/>
      <c r="O6823" s="18"/>
      <c r="P6823" s="19"/>
      <c r="Q6823" s="10"/>
      <c r="R6823" s="8"/>
      <c r="S6823" s="8"/>
      <c r="T6823" s="8"/>
      <c r="U6823" s="43">
        <f t="shared" si="3792"/>
        <v>1</v>
      </c>
      <c r="V6823" s="43">
        <f t="shared" si="3785"/>
        <v>0</v>
      </c>
      <c r="W6823" s="43">
        <f t="shared" si="3786"/>
        <v>0</v>
      </c>
      <c r="X6823" s="43">
        <f t="shared" si="3793"/>
        <v>0</v>
      </c>
      <c r="Y6823" s="43">
        <f t="shared" si="3787"/>
        <v>0</v>
      </c>
      <c r="Z6823" s="43">
        <f t="shared" si="3788"/>
        <v>0</v>
      </c>
      <c r="AA6823" s="8"/>
      <c r="AB6823" s="17" t="str">
        <f t="shared" si="3789"/>
        <v>П</v>
      </c>
      <c r="AC6823" s="20"/>
      <c r="AD6823" s="18"/>
      <c r="AE6823" s="18"/>
      <c r="AF6823" s="19"/>
    </row>
    <row r="6824" spans="2:32" ht="15.75" x14ac:dyDescent="0.25">
      <c r="B6824" s="8"/>
      <c r="C6824" s="8"/>
      <c r="D6824" s="8"/>
      <c r="E6824" s="43">
        <f t="shared" si="3790"/>
        <v>1</v>
      </c>
      <c r="F6824" s="43">
        <f t="shared" si="3780"/>
        <v>0</v>
      </c>
      <c r="G6824" s="43">
        <f t="shared" si="3781"/>
        <v>0</v>
      </c>
      <c r="H6824" s="43">
        <f t="shared" si="3791"/>
        <v>0</v>
      </c>
      <c r="I6824" s="43">
        <f t="shared" si="3782"/>
        <v>0</v>
      </c>
      <c r="J6824" s="43">
        <f t="shared" si="3783"/>
        <v>0</v>
      </c>
      <c r="K6824" s="8"/>
      <c r="L6824" s="17" t="str">
        <f t="shared" si="3784"/>
        <v>П</v>
      </c>
      <c r="M6824" s="20"/>
      <c r="N6824" s="18"/>
      <c r="O6824" s="18"/>
      <c r="P6824" s="19"/>
      <c r="Q6824" s="10"/>
      <c r="R6824" s="8"/>
      <c r="S6824" s="8"/>
      <c r="T6824" s="8"/>
      <c r="U6824" s="43">
        <f t="shared" si="3792"/>
        <v>1</v>
      </c>
      <c r="V6824" s="43">
        <f t="shared" si="3785"/>
        <v>0</v>
      </c>
      <c r="W6824" s="43">
        <f t="shared" si="3786"/>
        <v>0</v>
      </c>
      <c r="X6824" s="43">
        <f t="shared" si="3793"/>
        <v>0</v>
      </c>
      <c r="Y6824" s="43">
        <f t="shared" si="3787"/>
        <v>0</v>
      </c>
      <c r="Z6824" s="43">
        <f t="shared" si="3788"/>
        <v>0</v>
      </c>
      <c r="AA6824" s="8"/>
      <c r="AB6824" s="17" t="str">
        <f t="shared" si="3789"/>
        <v>П</v>
      </c>
      <c r="AC6824" s="20"/>
      <c r="AD6824" s="18"/>
      <c r="AE6824" s="18"/>
      <c r="AF6824" s="19"/>
    </row>
    <row r="6825" spans="2:32" ht="18.75" x14ac:dyDescent="0.25">
      <c r="B6825" s="8"/>
      <c r="C6825" s="8"/>
      <c r="D6825" s="8"/>
      <c r="E6825" s="21">
        <f t="shared" ref="E6825:J6825" si="3794">SUM(E6815:E6819)</f>
        <v>5</v>
      </c>
      <c r="F6825" s="22">
        <f t="shared" si="3794"/>
        <v>0</v>
      </c>
      <c r="G6825" s="22">
        <f t="shared" si="3794"/>
        <v>0</v>
      </c>
      <c r="H6825" s="23">
        <f t="shared" si="3794"/>
        <v>0</v>
      </c>
      <c r="I6825" s="22">
        <f t="shared" si="3794"/>
        <v>0</v>
      </c>
      <c r="J6825" s="22">
        <f t="shared" si="3794"/>
        <v>0</v>
      </c>
      <c r="K6825" s="8"/>
      <c r="L6825" s="8"/>
      <c r="M6825" s="20"/>
      <c r="N6825" s="9"/>
      <c r="O6825" s="9"/>
      <c r="P6825" s="18">
        <f>SUM(P6815:P6824)</f>
        <v>0</v>
      </c>
      <c r="Q6825" s="10"/>
      <c r="R6825" s="8"/>
      <c r="S6825" s="8"/>
      <c r="T6825" s="8"/>
      <c r="U6825" s="21">
        <f t="shared" ref="U6825:Z6825" si="3795">SUM(U6815:U6819)</f>
        <v>5</v>
      </c>
      <c r="V6825" s="22">
        <f t="shared" si="3795"/>
        <v>0</v>
      </c>
      <c r="W6825" s="22">
        <f t="shared" si="3795"/>
        <v>0</v>
      </c>
      <c r="X6825" s="23">
        <f t="shared" si="3795"/>
        <v>0</v>
      </c>
      <c r="Y6825" s="22">
        <f t="shared" si="3795"/>
        <v>0</v>
      </c>
      <c r="Z6825" s="22">
        <f t="shared" si="3795"/>
        <v>0</v>
      </c>
      <c r="AA6825" s="8"/>
      <c r="AB6825" s="8"/>
      <c r="AC6825" s="20"/>
      <c r="AD6825" s="9"/>
      <c r="AE6825" s="9"/>
      <c r="AF6825" s="19">
        <f>SUM(AF6815:AF6824)</f>
        <v>0</v>
      </c>
    </row>
    <row r="6826" spans="2:32" ht="15.75" x14ac:dyDescent="0.25">
      <c r="B6826" s="8"/>
      <c r="C6826" s="8"/>
      <c r="D6826" s="8"/>
      <c r="E6826" s="8"/>
      <c r="F6826" s="8"/>
      <c r="G6826" s="8"/>
      <c r="H6826" s="8"/>
      <c r="I6826" s="8"/>
      <c r="J6826" s="8"/>
      <c r="K6826" s="8"/>
      <c r="L6826" s="8"/>
      <c r="M6826" s="8"/>
      <c r="N6826" s="24"/>
      <c r="O6826" s="9"/>
      <c r="P6826" s="8">
        <f>SUM(P6815:P6825)</f>
        <v>0</v>
      </c>
      <c r="Q6826" s="10"/>
      <c r="R6826" s="8"/>
      <c r="S6826" s="8"/>
      <c r="T6826" s="8"/>
      <c r="U6826" s="8"/>
      <c r="V6826" s="8"/>
      <c r="W6826" s="8"/>
      <c r="X6826" s="8"/>
      <c r="Y6826" s="8"/>
      <c r="Z6826" s="8"/>
      <c r="AA6826" s="8"/>
      <c r="AB6826" s="8"/>
      <c r="AC6826" s="8"/>
      <c r="AD6826" s="58"/>
      <c r="AE6826" s="58"/>
      <c r="AF6826" s="8"/>
    </row>
    <row r="6827" spans="2:32" ht="18.75" x14ac:dyDescent="0.25">
      <c r="B6827" s="8"/>
      <c r="C6827" s="8"/>
      <c r="D6827" s="8"/>
      <c r="E6827" s="25">
        <f t="shared" ref="E6827:J6827" si="3796">SUM(E6820:E6824)</f>
        <v>5</v>
      </c>
      <c r="F6827" s="22">
        <f t="shared" si="3796"/>
        <v>0</v>
      </c>
      <c r="G6827" s="22">
        <f t="shared" si="3796"/>
        <v>0</v>
      </c>
      <c r="H6827" s="14">
        <f t="shared" si="3796"/>
        <v>0</v>
      </c>
      <c r="I6827" s="22">
        <f t="shared" si="3796"/>
        <v>0</v>
      </c>
      <c r="J6827" s="22">
        <f t="shared" si="3796"/>
        <v>0</v>
      </c>
      <c r="K6827" s="8"/>
      <c r="L6827" s="8"/>
      <c r="M6827" s="8"/>
      <c r="N6827" s="9"/>
      <c r="O6827" s="8"/>
      <c r="P6827" s="8"/>
      <c r="Q6827" s="10"/>
      <c r="R6827" s="8"/>
      <c r="S6827" s="8"/>
      <c r="T6827" s="8"/>
      <c r="U6827" s="25">
        <f t="shared" ref="U6827:Z6827" si="3797">SUM(U6820:U6824)</f>
        <v>5</v>
      </c>
      <c r="V6827" s="22">
        <f t="shared" si="3797"/>
        <v>0</v>
      </c>
      <c r="W6827" s="22">
        <f t="shared" si="3797"/>
        <v>0</v>
      </c>
      <c r="X6827" s="14">
        <f t="shared" si="3797"/>
        <v>0</v>
      </c>
      <c r="Y6827" s="22">
        <f t="shared" si="3797"/>
        <v>0</v>
      </c>
      <c r="Z6827" s="22">
        <f t="shared" si="3797"/>
        <v>0</v>
      </c>
      <c r="AA6827" s="8"/>
      <c r="AB6827" s="8"/>
      <c r="AC6827" s="8"/>
      <c r="AD6827" s="8"/>
      <c r="AE6827" s="8"/>
      <c r="AF6827" s="8"/>
    </row>
    <row r="6828" spans="2:32" ht="18.75" x14ac:dyDescent="0.25">
      <c r="B6828" s="8"/>
      <c r="C6828" s="8"/>
      <c r="D6828" s="8"/>
      <c r="E6828" s="12">
        <f t="shared" ref="E6828:J6828" si="3798">SUM(E6815:E6824)</f>
        <v>10</v>
      </c>
      <c r="F6828" s="22">
        <f t="shared" si="3798"/>
        <v>0</v>
      </c>
      <c r="G6828" s="22">
        <f t="shared" si="3798"/>
        <v>0</v>
      </c>
      <c r="H6828" s="14">
        <f t="shared" si="3798"/>
        <v>0</v>
      </c>
      <c r="I6828" s="22">
        <f t="shared" si="3798"/>
        <v>0</v>
      </c>
      <c r="J6828" s="22">
        <f t="shared" si="3798"/>
        <v>0</v>
      </c>
      <c r="K6828" s="8"/>
      <c r="L6828" s="8"/>
      <c r="M6828" s="8"/>
      <c r="N6828" s="9"/>
      <c r="O6828" s="8"/>
      <c r="P6828" s="8"/>
      <c r="Q6828" s="10"/>
      <c r="R6828" s="8"/>
      <c r="S6828" s="8"/>
      <c r="T6828" s="8"/>
      <c r="U6828" s="12">
        <f t="shared" ref="U6828:Z6828" si="3799">SUM(U6815:U6824)</f>
        <v>10</v>
      </c>
      <c r="V6828" s="22">
        <f t="shared" si="3799"/>
        <v>0</v>
      </c>
      <c r="W6828" s="22">
        <f t="shared" si="3799"/>
        <v>0</v>
      </c>
      <c r="X6828" s="14">
        <f t="shared" si="3799"/>
        <v>0</v>
      </c>
      <c r="Y6828" s="22">
        <f t="shared" si="3799"/>
        <v>0</v>
      </c>
      <c r="Z6828" s="22">
        <f t="shared" si="3799"/>
        <v>0</v>
      </c>
      <c r="AA6828" s="8"/>
      <c r="AB6828" s="8"/>
      <c r="AC6828" s="8"/>
      <c r="AD6828" s="8"/>
      <c r="AE6828" s="8"/>
      <c r="AF6828" s="8"/>
    </row>
    <row r="6829" spans="2:32" ht="15" x14ac:dyDescent="0.25">
      <c r="B6829" s="8"/>
      <c r="C6829" s="8"/>
      <c r="D6829" s="8"/>
      <c r="E6829" s="8"/>
      <c r="F6829" s="8"/>
      <c r="G6829" s="8"/>
      <c r="H6829" s="8"/>
      <c r="I6829" s="8"/>
      <c r="J6829" s="8"/>
      <c r="K6829" s="8"/>
      <c r="L6829" s="8"/>
      <c r="M6829" s="8"/>
      <c r="N6829" s="9"/>
      <c r="O6829" s="8"/>
      <c r="P6829" s="8"/>
      <c r="Q6829" s="10"/>
      <c r="R6829" s="8"/>
      <c r="S6829" s="8"/>
      <c r="T6829" s="8"/>
      <c r="U6829" s="8"/>
      <c r="V6829" s="8"/>
      <c r="W6829" s="8"/>
      <c r="X6829" s="8"/>
      <c r="Y6829" s="8"/>
      <c r="Z6829" s="8"/>
      <c r="AA6829" s="8"/>
      <c r="AB6829" s="8"/>
      <c r="AC6829" s="8"/>
      <c r="AD6829" s="8"/>
      <c r="AE6829" s="8"/>
      <c r="AF6829" s="8"/>
    </row>
    <row r="6830" spans="2:32" ht="15" x14ac:dyDescent="0.25">
      <c r="B6830" s="8"/>
      <c r="C6830" s="8"/>
      <c r="D6830" s="8"/>
      <c r="E6830" s="8"/>
      <c r="F6830" s="8"/>
      <c r="G6830" s="8"/>
      <c r="H6830" s="8"/>
      <c r="I6830" s="8"/>
      <c r="J6830" s="8"/>
      <c r="K6830" s="8"/>
      <c r="L6830" s="8"/>
      <c r="M6830" s="8"/>
      <c r="N6830" s="9"/>
      <c r="O6830" s="8"/>
      <c r="P6830" s="8"/>
      <c r="Q6830" s="10"/>
      <c r="R6830" s="8"/>
      <c r="S6830" s="8"/>
      <c r="T6830" s="8"/>
      <c r="U6830" s="8"/>
      <c r="V6830" s="8"/>
      <c r="W6830" s="8"/>
      <c r="X6830" s="8"/>
      <c r="Y6830" s="8"/>
      <c r="Z6830" s="8"/>
      <c r="AA6830" s="8"/>
      <c r="AB6830" s="8"/>
      <c r="AC6830" s="8"/>
      <c r="AD6830" s="8"/>
      <c r="AE6830" s="8"/>
      <c r="AF6830" s="8"/>
    </row>
    <row r="6831" spans="2:32" ht="15" x14ac:dyDescent="0.25">
      <c r="B6831" s="8"/>
      <c r="C6831" s="8"/>
      <c r="D6831" s="8"/>
      <c r="E6831" s="8"/>
      <c r="F6831" s="8"/>
      <c r="G6831" s="8"/>
      <c r="H6831" s="8"/>
      <c r="I6831" s="8"/>
      <c r="J6831" s="8"/>
      <c r="K6831" s="8"/>
      <c r="L6831" s="8"/>
      <c r="M6831" s="8"/>
      <c r="N6831" s="9"/>
      <c r="O6831" s="8"/>
      <c r="P6831" s="8"/>
      <c r="Q6831" s="10"/>
      <c r="R6831" s="8"/>
      <c r="S6831" s="8"/>
      <c r="T6831" s="8"/>
      <c r="U6831" s="8"/>
      <c r="V6831" s="8"/>
      <c r="W6831" s="8"/>
      <c r="X6831" s="8"/>
      <c r="Y6831" s="8"/>
      <c r="Z6831" s="8"/>
      <c r="AA6831" s="8"/>
      <c r="AB6831" s="8"/>
      <c r="AC6831" s="8"/>
      <c r="AD6831" s="8"/>
      <c r="AE6831" s="8"/>
      <c r="AF6831" s="8"/>
    </row>
    <row r="6832" spans="2:32" ht="15" x14ac:dyDescent="0.25">
      <c r="B6832" s="8"/>
      <c r="C6832" s="8"/>
      <c r="D6832" s="8"/>
      <c r="E6832" s="8"/>
      <c r="F6832" s="8"/>
      <c r="G6832" s="8"/>
      <c r="H6832" s="8"/>
      <c r="I6832" s="8"/>
      <c r="J6832" s="8"/>
      <c r="K6832" s="8"/>
      <c r="L6832" s="8"/>
      <c r="M6832" s="8"/>
      <c r="N6832" s="9"/>
      <c r="O6832" s="8"/>
      <c r="P6832" s="8"/>
      <c r="Q6832" s="10"/>
      <c r="R6832" s="8"/>
      <c r="S6832" s="8"/>
      <c r="T6832" s="8"/>
      <c r="U6832" s="8"/>
      <c r="V6832" s="8"/>
      <c r="W6832" s="8"/>
      <c r="X6832" s="8"/>
      <c r="Y6832" s="8"/>
      <c r="Z6832" s="8"/>
      <c r="AA6832" s="8"/>
      <c r="AB6832" s="8"/>
      <c r="AC6832" s="8"/>
      <c r="AD6832" s="8"/>
      <c r="AE6832" s="8"/>
      <c r="AF6832" s="8"/>
    </row>
    <row r="6833" spans="1:32" ht="15" x14ac:dyDescent="0.25">
      <c r="B6833" s="8"/>
      <c r="C6833" s="8"/>
      <c r="D6833" s="8"/>
      <c r="E6833" s="8"/>
      <c r="F6833" s="8"/>
      <c r="G6833" s="8"/>
      <c r="H6833" s="8"/>
      <c r="I6833" s="8"/>
      <c r="J6833" s="8"/>
      <c r="K6833" s="8"/>
      <c r="L6833" s="8"/>
      <c r="M6833" s="8"/>
      <c r="N6833" s="9"/>
      <c r="O6833" s="8"/>
      <c r="P6833" s="8"/>
      <c r="Q6833" s="10"/>
      <c r="R6833" s="8"/>
      <c r="S6833" s="8"/>
      <c r="T6833" s="8"/>
      <c r="U6833" s="8"/>
      <c r="V6833" s="8"/>
      <c r="W6833" s="8"/>
      <c r="X6833" s="8"/>
      <c r="Y6833" s="8"/>
      <c r="Z6833" s="8"/>
      <c r="AA6833" s="8"/>
      <c r="AB6833" s="8"/>
      <c r="AC6833" s="8"/>
      <c r="AD6833" s="8"/>
      <c r="AE6833" s="8"/>
      <c r="AF6833" s="8"/>
    </row>
    <row r="6834" spans="1:32" ht="18.75" x14ac:dyDescent="0.3">
      <c r="B6834" s="59" t="s">
        <v>7</v>
      </c>
      <c r="C6834" s="60"/>
      <c r="D6834" s="26">
        <f>B6811</f>
        <v>190</v>
      </c>
      <c r="E6834" s="59">
        <f>D6811</f>
        <v>44763</v>
      </c>
      <c r="F6834" s="61"/>
      <c r="G6834" s="61"/>
      <c r="H6834" s="62"/>
      <c r="I6834" s="59" t="str">
        <f>Y6811</f>
        <v>чемпионат</v>
      </c>
      <c r="J6834" s="63"/>
      <c r="K6834" s="63"/>
      <c r="L6834" s="63"/>
      <c r="M6834" s="63"/>
      <c r="N6834" s="60"/>
      <c r="O6834" s="8"/>
      <c r="P6834" s="64" t="s">
        <v>8</v>
      </c>
      <c r="Q6834" s="65"/>
      <c r="R6834" s="65"/>
      <c r="S6834" s="65"/>
      <c r="T6834" s="65"/>
      <c r="U6834" s="65"/>
      <c r="V6834" s="27" t="s">
        <v>9</v>
      </c>
      <c r="W6834" s="28" t="s">
        <v>10</v>
      </c>
      <c r="X6834" s="8"/>
      <c r="Y6834" s="66" t="s">
        <v>11</v>
      </c>
      <c r="Z6834" s="67"/>
      <c r="AA6834" s="67"/>
      <c r="AB6834" s="67"/>
      <c r="AC6834" s="67"/>
      <c r="AD6834" s="67"/>
      <c r="AE6834" s="29" t="s">
        <v>9</v>
      </c>
      <c r="AF6834" s="30" t="s">
        <v>10</v>
      </c>
    </row>
    <row r="6835" spans="1:32" ht="15.75" x14ac:dyDescent="0.25">
      <c r="B6835" s="68" t="str">
        <f>I6811</f>
        <v>ком 1</v>
      </c>
      <c r="C6835" s="69"/>
      <c r="D6835" s="70"/>
      <c r="E6835" s="74" t="s">
        <v>12</v>
      </c>
      <c r="F6835" s="74"/>
      <c r="G6835" s="74" t="s">
        <v>13</v>
      </c>
      <c r="H6835" s="74"/>
      <c r="I6835" s="49" t="s">
        <v>14</v>
      </c>
      <c r="J6835" s="51"/>
      <c r="K6835" s="44" t="s">
        <v>15</v>
      </c>
      <c r="L6835" s="45"/>
      <c r="M6835" s="19"/>
      <c r="N6835" s="19"/>
      <c r="O6835" s="8"/>
      <c r="P6835" s="44" t="s">
        <v>16</v>
      </c>
      <c r="Q6835" s="45"/>
      <c r="R6835" s="43" t="s">
        <v>17</v>
      </c>
      <c r="S6835" s="43" t="s">
        <v>18</v>
      </c>
      <c r="T6835" s="41" t="s">
        <v>19</v>
      </c>
      <c r="U6835" s="43" t="s">
        <v>20</v>
      </c>
      <c r="V6835" s="31"/>
      <c r="W6835" s="32"/>
      <c r="X6835" s="8"/>
      <c r="Y6835" s="44" t="s">
        <v>16</v>
      </c>
      <c r="Z6835" s="45"/>
      <c r="AA6835" s="43" t="s">
        <v>21</v>
      </c>
      <c r="AB6835" s="43" t="s">
        <v>18</v>
      </c>
      <c r="AC6835" s="41" t="s">
        <v>22</v>
      </c>
      <c r="AD6835" s="43" t="s">
        <v>20</v>
      </c>
      <c r="AE6835" s="31"/>
      <c r="AF6835" s="32"/>
    </row>
    <row r="6836" spans="1:32" ht="15.75" x14ac:dyDescent="0.25">
      <c r="B6836" s="71"/>
      <c r="C6836" s="72"/>
      <c r="D6836" s="73"/>
      <c r="E6836" s="43">
        <f>SUM(I6815:I6824)</f>
        <v>0</v>
      </c>
      <c r="F6836" s="33" t="s">
        <v>23</v>
      </c>
      <c r="G6836" s="43">
        <f>SUM(J6815:J6824)</f>
        <v>0</v>
      </c>
      <c r="H6836" s="33" t="s">
        <v>23</v>
      </c>
      <c r="I6836" s="31"/>
      <c r="J6836" s="31" t="s">
        <v>20</v>
      </c>
      <c r="K6836" s="44" t="s">
        <v>24</v>
      </c>
      <c r="L6836" s="45"/>
      <c r="M6836" s="44">
        <f>SUM(M6835:N6835)</f>
        <v>0</v>
      </c>
      <c r="N6836" s="45"/>
      <c r="O6836" s="8"/>
      <c r="P6836" s="44" t="s">
        <v>16</v>
      </c>
      <c r="Q6836" s="45"/>
      <c r="R6836" s="43" t="s">
        <v>25</v>
      </c>
      <c r="S6836" s="43" t="s">
        <v>18</v>
      </c>
      <c r="T6836" s="41" t="s">
        <v>26</v>
      </c>
      <c r="U6836" s="43" t="s">
        <v>20</v>
      </c>
      <c r="V6836" s="31"/>
      <c r="W6836" s="32"/>
      <c r="X6836" s="8"/>
      <c r="Y6836" s="44" t="s">
        <v>16</v>
      </c>
      <c r="Z6836" s="45"/>
      <c r="AA6836" s="43" t="s">
        <v>27</v>
      </c>
      <c r="AB6836" s="43" t="s">
        <v>18</v>
      </c>
      <c r="AC6836" s="41" t="s">
        <v>28</v>
      </c>
      <c r="AD6836" s="43" t="s">
        <v>20</v>
      </c>
      <c r="AE6836" s="31"/>
      <c r="AF6836" s="32"/>
    </row>
    <row r="6837" spans="1:32" ht="15.75" customHeight="1" x14ac:dyDescent="0.25">
      <c r="B6837" s="74" t="str">
        <f>R6811</f>
        <v>ком 2</v>
      </c>
      <c r="C6837" s="74"/>
      <c r="D6837" s="74"/>
      <c r="E6837" s="74" t="s">
        <v>12</v>
      </c>
      <c r="F6837" s="74"/>
      <c r="G6837" s="74" t="s">
        <v>13</v>
      </c>
      <c r="H6837" s="74"/>
      <c r="I6837" s="49" t="s">
        <v>14</v>
      </c>
      <c r="J6837" s="51"/>
      <c r="K6837" s="78">
        <f>P6825/30</f>
        <v>0</v>
      </c>
      <c r="L6837" s="79"/>
      <c r="M6837" s="82">
        <f>AF6825/30</f>
        <v>0</v>
      </c>
      <c r="N6837" s="82"/>
      <c r="O6837" s="8"/>
      <c r="P6837" s="44" t="s">
        <v>16</v>
      </c>
      <c r="Q6837" s="45"/>
      <c r="R6837" s="43" t="s">
        <v>29</v>
      </c>
      <c r="S6837" s="43" t="s">
        <v>18</v>
      </c>
      <c r="T6837" s="83" t="s">
        <v>30</v>
      </c>
      <c r="U6837" s="84"/>
      <c r="V6837" s="31"/>
      <c r="W6837" s="32"/>
      <c r="X6837" s="8"/>
      <c r="Y6837" s="44" t="s">
        <v>16</v>
      </c>
      <c r="Z6837" s="45"/>
      <c r="AA6837" s="43" t="s">
        <v>31</v>
      </c>
      <c r="AB6837" s="44" t="s">
        <v>32</v>
      </c>
      <c r="AC6837" s="77"/>
      <c r="AD6837" s="45"/>
      <c r="AE6837" s="31"/>
      <c r="AF6837" s="32"/>
    </row>
    <row r="6838" spans="1:32" ht="15.75" customHeight="1" x14ac:dyDescent="0.25">
      <c r="B6838" s="74"/>
      <c r="C6838" s="74"/>
      <c r="D6838" s="74"/>
      <c r="E6838" s="43">
        <f>SUM(Y6815:Y6824)</f>
        <v>0</v>
      </c>
      <c r="F6838" s="33" t="s">
        <v>23</v>
      </c>
      <c r="G6838" s="43">
        <f>SUM(Z6815:Z6824)</f>
        <v>0</v>
      </c>
      <c r="H6838" s="33" t="s">
        <v>23</v>
      </c>
      <c r="I6838" s="32"/>
      <c r="J6838" s="34" t="s">
        <v>20</v>
      </c>
      <c r="K6838" s="80"/>
      <c r="L6838" s="81"/>
      <c r="M6838" s="82"/>
      <c r="N6838" s="82"/>
      <c r="O6838" s="8"/>
      <c r="P6838" s="44" t="s">
        <v>33</v>
      </c>
      <c r="Q6838" s="77"/>
      <c r="R6838" s="77"/>
      <c r="S6838" s="77"/>
      <c r="T6838" s="77"/>
      <c r="U6838" s="45"/>
      <c r="V6838" s="32">
        <f>SUM(V6835:V6837)</f>
        <v>0</v>
      </c>
      <c r="W6838" s="32">
        <f>SUM(W6835:W6837)</f>
        <v>0</v>
      </c>
      <c r="X6838" s="8"/>
      <c r="Y6838" s="44" t="s">
        <v>16</v>
      </c>
      <c r="Z6838" s="45"/>
      <c r="AA6838" s="43" t="s">
        <v>34</v>
      </c>
      <c r="AB6838" s="44" t="s">
        <v>32</v>
      </c>
      <c r="AC6838" s="77"/>
      <c r="AD6838" s="45"/>
      <c r="AE6838" s="31"/>
      <c r="AF6838" s="32"/>
    </row>
    <row r="6839" spans="1:32" ht="18.75" x14ac:dyDescent="0.25">
      <c r="B6839" s="8"/>
      <c r="C6839" s="8"/>
      <c r="D6839" s="8"/>
      <c r="E6839" s="8"/>
      <c r="F6839" s="46" t="s">
        <v>35</v>
      </c>
      <c r="G6839" s="47"/>
      <c r="H6839" s="47"/>
      <c r="I6839" s="47"/>
      <c r="J6839" s="48"/>
      <c r="K6839" s="35" t="str">
        <f>_xlfn.CONCAT(F6827," ",":"," ",F6825)</f>
        <v>0 : 0</v>
      </c>
      <c r="L6839" s="22">
        <f>F6828</f>
        <v>0</v>
      </c>
      <c r="M6839" s="35" t="str">
        <f>_xlfn.CONCAT(V6827," ",":"," ",V6825)</f>
        <v>0 : 0</v>
      </c>
      <c r="N6839" s="22">
        <f>V6828</f>
        <v>0</v>
      </c>
      <c r="O6839" s="8"/>
      <c r="P6839" s="44" t="s">
        <v>36</v>
      </c>
      <c r="Q6839" s="77"/>
      <c r="R6839" s="77"/>
      <c r="S6839" s="77"/>
      <c r="T6839" s="77"/>
      <c r="U6839" s="45"/>
      <c r="V6839" s="44">
        <f>V6838+W6838</f>
        <v>0</v>
      </c>
      <c r="W6839" s="45"/>
      <c r="X6839" s="8"/>
      <c r="Y6839" s="44" t="s">
        <v>16</v>
      </c>
      <c r="Z6839" s="45"/>
      <c r="AA6839" s="43" t="s">
        <v>37</v>
      </c>
      <c r="AB6839" s="44" t="s">
        <v>32</v>
      </c>
      <c r="AC6839" s="77"/>
      <c r="AD6839" s="45"/>
      <c r="AE6839" s="31"/>
      <c r="AF6839" s="32"/>
    </row>
    <row r="6840" spans="1:32" ht="18.75" x14ac:dyDescent="0.25">
      <c r="B6840" s="75" t="str">
        <f>IF((M6835)&gt;(N6835),"П1",IF((M6835)&lt;(N6835),"П2","Н"))</f>
        <v>Н</v>
      </c>
      <c r="C6840" s="75"/>
      <c r="D6840" s="36">
        <v>5</v>
      </c>
      <c r="E6840" s="42" t="s">
        <v>38</v>
      </c>
      <c r="F6840" s="46" t="s">
        <v>39</v>
      </c>
      <c r="G6840" s="47"/>
      <c r="H6840" s="47"/>
      <c r="I6840" s="47"/>
      <c r="J6840" s="48"/>
      <c r="K6840" s="35" t="str">
        <f>_xlfn.CONCAT(G6827," ",":"," ",G6825)</f>
        <v>0 : 0</v>
      </c>
      <c r="L6840" s="22">
        <f>G6828</f>
        <v>0</v>
      </c>
      <c r="M6840" s="35" t="str">
        <f>_xlfn.CONCAT(W6827," ",":"," ",W6825)</f>
        <v>0 : 0</v>
      </c>
      <c r="N6840" s="22">
        <f>W6828</f>
        <v>0</v>
      </c>
      <c r="O6840" s="8"/>
      <c r="P6840" s="76" t="s">
        <v>40</v>
      </c>
      <c r="Q6840" s="76"/>
      <c r="R6840" s="76"/>
      <c r="S6840" s="76"/>
      <c r="T6840" s="76"/>
      <c r="U6840" s="37">
        <v>1</v>
      </c>
      <c r="V6840" s="38" t="s">
        <v>41</v>
      </c>
      <c r="W6840" s="38">
        <v>2</v>
      </c>
      <c r="X6840" s="8"/>
      <c r="Y6840" s="44" t="s">
        <v>42</v>
      </c>
      <c r="Z6840" s="77"/>
      <c r="AA6840" s="77"/>
      <c r="AB6840" s="77"/>
      <c r="AC6840" s="77"/>
      <c r="AD6840" s="45"/>
      <c r="AE6840" s="32">
        <f>SUM(AE6835:AE6839)</f>
        <v>0</v>
      </c>
      <c r="AF6840" s="32">
        <f>SUM(AF6835:AF6839)</f>
        <v>0</v>
      </c>
    </row>
    <row r="6841" spans="1:32" ht="18.75" x14ac:dyDescent="0.25">
      <c r="B6841" s="42">
        <v>3</v>
      </c>
      <c r="C6841" s="42" t="s">
        <v>43</v>
      </c>
      <c r="D6841" s="42" t="s">
        <v>44</v>
      </c>
      <c r="E6841" s="42" t="s">
        <v>45</v>
      </c>
      <c r="F6841" s="46" t="s">
        <v>46</v>
      </c>
      <c r="G6841" s="47"/>
      <c r="H6841" s="47"/>
      <c r="I6841" s="47"/>
      <c r="J6841" s="48"/>
      <c r="K6841" s="35" t="str">
        <f>_xlfn.CONCAT(H6827," ",":"," ",H6825)</f>
        <v>0 : 0</v>
      </c>
      <c r="L6841" s="39">
        <f>H6828</f>
        <v>0</v>
      </c>
      <c r="M6841" s="35" t="str">
        <f>_xlfn.CONCAT(X6827," ",":"," ",X6825)</f>
        <v>0 : 0</v>
      </c>
      <c r="N6841" s="39">
        <f>X6828</f>
        <v>0</v>
      </c>
      <c r="O6841" s="8"/>
      <c r="P6841" s="76"/>
      <c r="Q6841" s="76"/>
      <c r="R6841" s="76"/>
      <c r="S6841" s="76"/>
      <c r="T6841" s="76"/>
      <c r="U6841" s="40"/>
      <c r="V6841" s="40"/>
      <c r="W6841" s="40"/>
      <c r="X6841" s="8"/>
      <c r="Y6841" s="44" t="s">
        <v>47</v>
      </c>
      <c r="Z6841" s="77"/>
      <c r="AA6841" s="77"/>
      <c r="AB6841" s="77"/>
      <c r="AC6841" s="77"/>
      <c r="AD6841" s="45"/>
      <c r="AE6841" s="44">
        <f>AE6840+AF6840</f>
        <v>0</v>
      </c>
      <c r="AF6841" s="45"/>
    </row>
    <row r="6842" spans="1:32" ht="18.75" x14ac:dyDescent="0.25">
      <c r="B6842" s="42" t="str">
        <f>IF((C6842)&gt;(D6842),"1&gt;2",IF((C6842)&lt;(D6842),"1&lt;2","1=2"))</f>
        <v>1=2</v>
      </c>
      <c r="C6842" s="42">
        <f>P6815+P6816+P6817+P6818+P6819</f>
        <v>0</v>
      </c>
      <c r="D6842" s="42">
        <f>AF6815+AF6816+AF6817+AF6818+AF6819</f>
        <v>0</v>
      </c>
      <c r="E6842" s="42" t="str">
        <f>IF((P6820+P6821+P6822+P6823+P6824)&gt;(AF6820+AF6821+AF6822+AF6823+AF6824),"1&gt;2",IF((P6820+P6821+P6822+P6823+P6824)&lt;(AF6820+AF6821+AF6822+AF6823+AF6824),"1&lt;2","1=2"))</f>
        <v>1=2</v>
      </c>
      <c r="F6842" s="46" t="s">
        <v>48</v>
      </c>
      <c r="G6842" s="47"/>
      <c r="H6842" s="47"/>
      <c r="I6842" s="47"/>
      <c r="J6842" s="48"/>
      <c r="K6842" s="35" t="str">
        <f>_xlfn.CONCAT(E6827," ",":"," ",E6825)</f>
        <v>5 : 5</v>
      </c>
      <c r="L6842" s="39">
        <f>E6828</f>
        <v>10</v>
      </c>
      <c r="M6842" s="35" t="str">
        <f>_xlfn.CONCAT(U6827," ",":"," ",U6825)</f>
        <v>5 : 5</v>
      </c>
      <c r="N6842" s="39">
        <f>U6828</f>
        <v>10</v>
      </c>
      <c r="O6842" s="8"/>
      <c r="P6842" s="8"/>
      <c r="Q6842" s="8"/>
      <c r="R6842" s="8"/>
      <c r="S6842" s="8"/>
      <c r="T6842" s="8"/>
      <c r="U6842" s="8"/>
      <c r="V6842" s="8"/>
      <c r="W6842" s="8"/>
      <c r="X6842" s="8"/>
      <c r="Y6842" s="8"/>
      <c r="Z6842" s="8"/>
      <c r="AA6842" s="8"/>
      <c r="AB6842" s="8"/>
      <c r="AC6842" s="8"/>
      <c r="AD6842" s="9"/>
      <c r="AE6842" s="8"/>
      <c r="AF6842" s="8"/>
    </row>
    <row r="6843" spans="1:32" ht="15" x14ac:dyDescent="0.25">
      <c r="B6843" s="8"/>
      <c r="C6843" s="8"/>
      <c r="D6843" s="8"/>
      <c r="E6843" s="8"/>
      <c r="F6843" s="8"/>
      <c r="G6843" s="8"/>
      <c r="H6843" s="8"/>
      <c r="I6843" s="8"/>
      <c r="J6843" s="8"/>
      <c r="K6843" s="8"/>
      <c r="L6843" s="8"/>
      <c r="M6843" s="8"/>
      <c r="N6843" s="9"/>
      <c r="O6843" s="8"/>
      <c r="P6843" s="8"/>
      <c r="Q6843" s="8"/>
      <c r="R6843" s="8"/>
      <c r="S6843" s="8"/>
      <c r="T6843" s="8"/>
      <c r="U6843" s="8"/>
      <c r="V6843" s="8"/>
      <c r="W6843" s="8"/>
      <c r="X6843" s="8"/>
      <c r="Y6843" s="8"/>
      <c r="Z6843" s="8"/>
      <c r="AA6843" s="8"/>
      <c r="AB6843" s="8"/>
      <c r="AC6843" s="8"/>
      <c r="AD6843" s="9"/>
      <c r="AE6843" s="8"/>
      <c r="AF6843" s="8"/>
    </row>
    <row r="6844" spans="1:32" ht="15" x14ac:dyDescent="0.25">
      <c r="B6844" s="8"/>
      <c r="C6844" s="8"/>
      <c r="D6844" s="8"/>
      <c r="E6844" s="8"/>
      <c r="F6844" s="8"/>
      <c r="G6844" s="8"/>
      <c r="H6844" s="8"/>
      <c r="I6844" s="8"/>
      <c r="J6844" s="8"/>
      <c r="K6844" s="8"/>
      <c r="L6844" s="8"/>
      <c r="M6844" s="8"/>
      <c r="N6844" s="9"/>
      <c r="O6844" s="8"/>
      <c r="P6844" s="8"/>
      <c r="Q6844" s="8"/>
      <c r="R6844" s="8"/>
      <c r="S6844" s="8"/>
      <c r="T6844" s="8"/>
      <c r="U6844" s="8"/>
      <c r="V6844" s="8"/>
      <c r="W6844" s="8"/>
      <c r="X6844" s="8"/>
      <c r="Y6844" s="8"/>
      <c r="Z6844" s="8"/>
      <c r="AA6844" s="8"/>
      <c r="AB6844" s="8"/>
      <c r="AC6844" s="8"/>
      <c r="AD6844" s="9"/>
      <c r="AE6844" s="8"/>
      <c r="AF6844" s="8"/>
    </row>
    <row r="6845" spans="1:32" ht="15" x14ac:dyDescent="0.25">
      <c r="A6845" s="2"/>
      <c r="B6845" s="5"/>
      <c r="C6845" s="5"/>
      <c r="D6845" s="5"/>
      <c r="E6845" s="5"/>
      <c r="F6845" s="5"/>
      <c r="G6845" s="5"/>
      <c r="H6845" s="5"/>
      <c r="I6845" s="5"/>
      <c r="J6845" s="5"/>
      <c r="K6845" s="5"/>
      <c r="L6845" s="5"/>
      <c r="M6845" s="5"/>
      <c r="N6845" s="6"/>
      <c r="O6845" s="5"/>
      <c r="P6845" s="5"/>
      <c r="Q6845" s="5"/>
      <c r="R6845" s="5"/>
      <c r="S6845" s="5"/>
      <c r="T6845" s="5"/>
      <c r="U6845" s="5"/>
      <c r="V6845" s="5"/>
      <c r="W6845" s="5"/>
      <c r="X6845" s="5"/>
      <c r="Y6845" s="5"/>
      <c r="Z6845" s="5"/>
      <c r="AA6845" s="5"/>
      <c r="AB6845" s="5"/>
      <c r="AC6845" s="5"/>
      <c r="AD6845" s="5"/>
      <c r="AE6845" s="5"/>
      <c r="AF6845" s="5"/>
    </row>
    <row r="6846" spans="1:32" x14ac:dyDescent="0.2">
      <c r="A6846" s="2"/>
      <c r="B6846" s="2"/>
      <c r="C6846" s="2"/>
      <c r="D6846" s="2"/>
      <c r="E6846" s="2"/>
      <c r="F6846" s="2"/>
      <c r="G6846" s="2"/>
      <c r="H6846" s="2"/>
      <c r="I6846" s="2"/>
      <c r="J6846" s="2"/>
      <c r="K6846" s="2"/>
      <c r="L6846" s="2"/>
      <c r="M6846" s="2"/>
      <c r="N6846" s="3"/>
      <c r="O6846" s="2"/>
      <c r="P6846" s="2"/>
      <c r="Q6846" s="2"/>
      <c r="R6846" s="2"/>
      <c r="S6846" s="2"/>
      <c r="T6846" s="2"/>
      <c r="U6846" s="2"/>
      <c r="V6846" s="2"/>
      <c r="W6846" s="2"/>
      <c r="X6846" s="2"/>
      <c r="Y6846" s="2"/>
      <c r="Z6846" s="2"/>
      <c r="AA6846" s="2"/>
      <c r="AB6846" s="2"/>
      <c r="AC6846" s="2"/>
      <c r="AD6846" s="3"/>
      <c r="AE6846" s="2"/>
      <c r="AF6846" s="2"/>
    </row>
    <row r="6847" spans="1:32" ht="18.75" x14ac:dyDescent="0.3">
      <c r="B6847" s="44">
        <v>191</v>
      </c>
      <c r="C6847" s="45"/>
      <c r="D6847" s="49">
        <v>44763</v>
      </c>
      <c r="E6847" s="50"/>
      <c r="F6847" s="50"/>
      <c r="G6847" s="50"/>
      <c r="H6847" s="51"/>
      <c r="I6847" s="52" t="s">
        <v>43</v>
      </c>
      <c r="J6847" s="53"/>
      <c r="K6847" s="53"/>
      <c r="L6847" s="53"/>
      <c r="M6847" s="53"/>
      <c r="N6847" s="53"/>
      <c r="O6847" s="53"/>
      <c r="P6847" s="54"/>
      <c r="Q6847" s="10"/>
      <c r="R6847" s="52" t="s">
        <v>44</v>
      </c>
      <c r="S6847" s="53"/>
      <c r="T6847" s="53"/>
      <c r="U6847" s="53"/>
      <c r="V6847" s="53"/>
      <c r="W6847" s="53"/>
      <c r="X6847" s="54"/>
      <c r="Y6847" s="55" t="s">
        <v>49</v>
      </c>
      <c r="Z6847" s="56"/>
      <c r="AA6847" s="56"/>
      <c r="AB6847" s="56"/>
      <c r="AC6847" s="56"/>
      <c r="AD6847" s="56"/>
      <c r="AE6847" s="56"/>
      <c r="AF6847" s="57"/>
    </row>
    <row r="6848" spans="1:32" ht="15" x14ac:dyDescent="0.25">
      <c r="B6848" s="8"/>
      <c r="C6848" s="8"/>
      <c r="D6848" s="8"/>
      <c r="E6848" s="8"/>
      <c r="F6848" s="8"/>
      <c r="G6848" s="8"/>
      <c r="H6848" s="8"/>
      <c r="I6848" s="8"/>
      <c r="J6848" s="8"/>
      <c r="K6848" s="8"/>
      <c r="L6848" s="8"/>
      <c r="M6848" s="8"/>
      <c r="N6848" s="9"/>
      <c r="O6848" s="8"/>
      <c r="P6848" s="8"/>
      <c r="Q6848" s="10"/>
      <c r="R6848" s="8"/>
      <c r="S6848" s="8"/>
      <c r="T6848" s="8"/>
      <c r="U6848" s="8"/>
      <c r="V6848" s="8"/>
      <c r="W6848" s="8"/>
      <c r="X6848" s="8"/>
      <c r="Y6848" s="8"/>
      <c r="Z6848" s="8"/>
      <c r="AA6848" s="8"/>
      <c r="AB6848" s="8"/>
      <c r="AC6848" s="8"/>
      <c r="AD6848" s="9"/>
      <c r="AE6848" s="8"/>
      <c r="AF6848" s="8"/>
    </row>
    <row r="6849" spans="2:32" ht="15" x14ac:dyDescent="0.25">
      <c r="B6849" s="8"/>
      <c r="C6849" s="8"/>
      <c r="D6849" s="8"/>
      <c r="E6849" s="8"/>
      <c r="F6849" s="8"/>
      <c r="G6849" s="8"/>
      <c r="H6849" s="8"/>
      <c r="I6849" s="8"/>
      <c r="J6849" s="8"/>
      <c r="K6849" s="8"/>
      <c r="L6849" s="8"/>
      <c r="M6849" s="8"/>
      <c r="N6849" s="9"/>
      <c r="O6849" s="8"/>
      <c r="P6849" s="8"/>
      <c r="Q6849" s="10"/>
      <c r="R6849" s="8"/>
      <c r="S6849" s="8"/>
      <c r="T6849" s="8"/>
      <c r="U6849" s="8"/>
      <c r="V6849" s="8"/>
      <c r="W6849" s="8"/>
      <c r="X6849" s="8"/>
      <c r="Y6849" s="8"/>
      <c r="Z6849" s="8"/>
      <c r="AA6849" s="8"/>
      <c r="AB6849" s="8"/>
      <c r="AC6849" s="8"/>
      <c r="AD6849" s="9"/>
      <c r="AE6849" s="8"/>
      <c r="AF6849" s="8"/>
    </row>
    <row r="6850" spans="2:32" ht="15.75" x14ac:dyDescent="0.25">
      <c r="B6850" s="11"/>
      <c r="C6850" s="8"/>
      <c r="D6850" s="8"/>
      <c r="E6850" s="12" t="s">
        <v>1</v>
      </c>
      <c r="F6850" s="13" t="s">
        <v>2</v>
      </c>
      <c r="G6850" s="43" t="s">
        <v>3</v>
      </c>
      <c r="H6850" s="14" t="s">
        <v>4</v>
      </c>
      <c r="I6850" s="15" t="s">
        <v>5</v>
      </c>
      <c r="J6850" s="16" t="s">
        <v>6</v>
      </c>
      <c r="K6850" s="8"/>
      <c r="L6850" s="8"/>
      <c r="M6850" s="8"/>
      <c r="N6850" s="9"/>
      <c r="O6850" s="8"/>
      <c r="P6850" s="8"/>
      <c r="Q6850" s="10"/>
      <c r="R6850" s="11"/>
      <c r="S6850" s="8"/>
      <c r="T6850" s="8"/>
      <c r="U6850" s="12" t="s">
        <v>1</v>
      </c>
      <c r="V6850" s="13" t="s">
        <v>2</v>
      </c>
      <c r="W6850" s="43" t="s">
        <v>3</v>
      </c>
      <c r="X6850" s="14" t="s">
        <v>4</v>
      </c>
      <c r="Y6850" s="15" t="s">
        <v>5</v>
      </c>
      <c r="Z6850" s="16" t="s">
        <v>6</v>
      </c>
      <c r="AA6850" s="8"/>
      <c r="AB6850" s="8"/>
      <c r="AC6850" s="8"/>
      <c r="AD6850" s="9"/>
      <c r="AE6850" s="8"/>
      <c r="AF6850" s="8"/>
    </row>
    <row r="6851" spans="2:32" ht="15.75" x14ac:dyDescent="0.25">
      <c r="B6851" s="8"/>
      <c r="C6851" s="8"/>
      <c r="D6851" s="8"/>
      <c r="E6851" s="43">
        <f>IF(P6851=0,1,0)</f>
        <v>1</v>
      </c>
      <c r="F6851" s="43">
        <f t="shared" ref="F6851:F6860" si="3800">IF(AND(P6851=3,N6851*O6851=0),1,0)</f>
        <v>0</v>
      </c>
      <c r="G6851" s="43">
        <f t="shared" ref="G6851:G6860" si="3801">IF(AND(P6851=3,I6851-J6851&gt;=2),1,0)</f>
        <v>0</v>
      </c>
      <c r="H6851" s="43">
        <f>IF(P6851=3,1,0)</f>
        <v>0</v>
      </c>
      <c r="I6851" s="43">
        <f t="shared" ref="I6851:I6860" si="3802">IF(P6851=3,MAX(N6851,O6851),MIN(N6851,O6851))</f>
        <v>0</v>
      </c>
      <c r="J6851" s="43">
        <f t="shared" ref="J6851:J6860" si="3803">N6851+O6851-I6851</f>
        <v>0</v>
      </c>
      <c r="K6851" s="8"/>
      <c r="L6851" s="17" t="str">
        <f t="shared" ref="L6851:L6860" si="3804">IF(P6851=0,"П",IF(P6851=1.5,"Н",IF(P6851=3,"В")))</f>
        <v>П</v>
      </c>
      <c r="M6851" s="8"/>
      <c r="N6851" s="18"/>
      <c r="O6851" s="18"/>
      <c r="P6851" s="19"/>
      <c r="Q6851" s="10"/>
      <c r="R6851" s="8"/>
      <c r="S6851" s="8"/>
      <c r="T6851" s="8"/>
      <c r="U6851" s="43">
        <f>IF(AF6851=0,1,0)</f>
        <v>1</v>
      </c>
      <c r="V6851" s="43">
        <f t="shared" ref="V6851:V6860" si="3805">IF(AND(AF6851=3,AD6851*AE6851=0),1,0)</f>
        <v>0</v>
      </c>
      <c r="W6851" s="43">
        <f t="shared" ref="W6851:W6860" si="3806">IF(AND(AF6851=3,Y6851-Z6851&gt;=2),1,0)</f>
        <v>0</v>
      </c>
      <c r="X6851" s="43">
        <f>IF(AF6851=3,1,0)</f>
        <v>0</v>
      </c>
      <c r="Y6851" s="43">
        <f t="shared" ref="Y6851:Y6860" si="3807">IF(AF6851=3,MAX(AD6851,AE6851),MIN(AD6851,AE6851))</f>
        <v>0</v>
      </c>
      <c r="Z6851" s="43">
        <f t="shared" ref="Z6851:Z6860" si="3808">AD6851+AE6851-Y6851</f>
        <v>0</v>
      </c>
      <c r="AA6851" s="8"/>
      <c r="AB6851" s="17" t="str">
        <f t="shared" ref="AB6851:AB6860" si="3809">IF(AF6851=0,"П",IF(AF6851=1.5,"Н",IF(AF6851=3,"В")))</f>
        <v>П</v>
      </c>
      <c r="AC6851" s="8"/>
      <c r="AD6851" s="18"/>
      <c r="AE6851" s="18"/>
      <c r="AF6851" s="19"/>
    </row>
    <row r="6852" spans="2:32" ht="15.75" x14ac:dyDescent="0.25">
      <c r="B6852" s="8"/>
      <c r="C6852" s="8"/>
      <c r="D6852" s="8"/>
      <c r="E6852" s="43">
        <f t="shared" ref="E6852:E6860" si="3810">IF(P6852=0,1,0)</f>
        <v>1</v>
      </c>
      <c r="F6852" s="43">
        <f t="shared" si="3800"/>
        <v>0</v>
      </c>
      <c r="G6852" s="43">
        <f t="shared" si="3801"/>
        <v>0</v>
      </c>
      <c r="H6852" s="43">
        <f t="shared" ref="H6852:H6860" si="3811">IF(P6852=3,1,0)</f>
        <v>0</v>
      </c>
      <c r="I6852" s="43">
        <f t="shared" si="3802"/>
        <v>0</v>
      </c>
      <c r="J6852" s="43">
        <f t="shared" si="3803"/>
        <v>0</v>
      </c>
      <c r="K6852" s="8"/>
      <c r="L6852" s="17" t="str">
        <f t="shared" si="3804"/>
        <v>П</v>
      </c>
      <c r="M6852" s="20"/>
      <c r="N6852" s="18"/>
      <c r="O6852" s="18"/>
      <c r="P6852" s="19"/>
      <c r="Q6852" s="10"/>
      <c r="R6852" s="8"/>
      <c r="S6852" s="8"/>
      <c r="T6852" s="8"/>
      <c r="U6852" s="43">
        <f t="shared" ref="U6852:U6860" si="3812">IF(AF6852=0,1,0)</f>
        <v>1</v>
      </c>
      <c r="V6852" s="43">
        <f t="shared" si="3805"/>
        <v>0</v>
      </c>
      <c r="W6852" s="43">
        <f t="shared" si="3806"/>
        <v>0</v>
      </c>
      <c r="X6852" s="43">
        <f t="shared" ref="X6852:X6860" si="3813">IF(AF6852=3,1,0)</f>
        <v>0</v>
      </c>
      <c r="Y6852" s="43">
        <f t="shared" si="3807"/>
        <v>0</v>
      </c>
      <c r="Z6852" s="43">
        <f t="shared" si="3808"/>
        <v>0</v>
      </c>
      <c r="AA6852" s="8"/>
      <c r="AB6852" s="17" t="str">
        <f t="shared" si="3809"/>
        <v>П</v>
      </c>
      <c r="AC6852" s="20"/>
      <c r="AD6852" s="18"/>
      <c r="AE6852" s="18"/>
      <c r="AF6852" s="19"/>
    </row>
    <row r="6853" spans="2:32" ht="15.75" x14ac:dyDescent="0.25">
      <c r="B6853" s="8"/>
      <c r="C6853" s="8"/>
      <c r="D6853" s="8"/>
      <c r="E6853" s="43">
        <f t="shared" si="3810"/>
        <v>1</v>
      </c>
      <c r="F6853" s="43">
        <f t="shared" si="3800"/>
        <v>0</v>
      </c>
      <c r="G6853" s="43">
        <f t="shared" si="3801"/>
        <v>0</v>
      </c>
      <c r="H6853" s="43">
        <f t="shared" si="3811"/>
        <v>0</v>
      </c>
      <c r="I6853" s="43">
        <f t="shared" si="3802"/>
        <v>0</v>
      </c>
      <c r="J6853" s="43">
        <f t="shared" si="3803"/>
        <v>0</v>
      </c>
      <c r="K6853" s="8"/>
      <c r="L6853" s="17" t="str">
        <f t="shared" si="3804"/>
        <v>П</v>
      </c>
      <c r="M6853" s="20"/>
      <c r="N6853" s="18"/>
      <c r="O6853" s="18"/>
      <c r="P6853" s="19"/>
      <c r="Q6853" s="10"/>
      <c r="R6853" s="8"/>
      <c r="S6853" s="8"/>
      <c r="T6853" s="8"/>
      <c r="U6853" s="43">
        <f t="shared" si="3812"/>
        <v>1</v>
      </c>
      <c r="V6853" s="43">
        <f t="shared" si="3805"/>
        <v>0</v>
      </c>
      <c r="W6853" s="43">
        <f t="shared" si="3806"/>
        <v>0</v>
      </c>
      <c r="X6853" s="43">
        <f t="shared" si="3813"/>
        <v>0</v>
      </c>
      <c r="Y6853" s="43">
        <f t="shared" si="3807"/>
        <v>0</v>
      </c>
      <c r="Z6853" s="43">
        <f t="shared" si="3808"/>
        <v>0</v>
      </c>
      <c r="AA6853" s="8"/>
      <c r="AB6853" s="17" t="str">
        <f t="shared" si="3809"/>
        <v>П</v>
      </c>
      <c r="AC6853" s="20"/>
      <c r="AD6853" s="18"/>
      <c r="AE6853" s="18"/>
      <c r="AF6853" s="19"/>
    </row>
    <row r="6854" spans="2:32" ht="15.75" x14ac:dyDescent="0.25">
      <c r="B6854" s="8"/>
      <c r="C6854" s="8"/>
      <c r="D6854" s="8"/>
      <c r="E6854" s="43">
        <f t="shared" si="3810"/>
        <v>1</v>
      </c>
      <c r="F6854" s="43">
        <f t="shared" si="3800"/>
        <v>0</v>
      </c>
      <c r="G6854" s="43">
        <f t="shared" si="3801"/>
        <v>0</v>
      </c>
      <c r="H6854" s="43">
        <f t="shared" si="3811"/>
        <v>0</v>
      </c>
      <c r="I6854" s="43">
        <f t="shared" si="3802"/>
        <v>0</v>
      </c>
      <c r="J6854" s="43">
        <f t="shared" si="3803"/>
        <v>0</v>
      </c>
      <c r="K6854" s="8"/>
      <c r="L6854" s="17" t="str">
        <f t="shared" si="3804"/>
        <v>П</v>
      </c>
      <c r="M6854" s="20"/>
      <c r="N6854" s="18"/>
      <c r="O6854" s="18"/>
      <c r="P6854" s="19"/>
      <c r="Q6854" s="10"/>
      <c r="R6854" s="8"/>
      <c r="S6854" s="8"/>
      <c r="T6854" s="8"/>
      <c r="U6854" s="43">
        <f t="shared" si="3812"/>
        <v>1</v>
      </c>
      <c r="V6854" s="43">
        <f t="shared" si="3805"/>
        <v>0</v>
      </c>
      <c r="W6854" s="43">
        <f t="shared" si="3806"/>
        <v>0</v>
      </c>
      <c r="X6854" s="43">
        <f t="shared" si="3813"/>
        <v>0</v>
      </c>
      <c r="Y6854" s="43">
        <f t="shared" si="3807"/>
        <v>0</v>
      </c>
      <c r="Z6854" s="43">
        <f t="shared" si="3808"/>
        <v>0</v>
      </c>
      <c r="AA6854" s="8"/>
      <c r="AB6854" s="17" t="str">
        <f t="shared" si="3809"/>
        <v>П</v>
      </c>
      <c r="AC6854" s="20"/>
      <c r="AD6854" s="18"/>
      <c r="AE6854" s="18"/>
      <c r="AF6854" s="19"/>
    </row>
    <row r="6855" spans="2:32" ht="15.75" x14ac:dyDescent="0.25">
      <c r="B6855" s="8"/>
      <c r="C6855" s="8"/>
      <c r="D6855" s="8"/>
      <c r="E6855" s="43">
        <f t="shared" si="3810"/>
        <v>1</v>
      </c>
      <c r="F6855" s="43">
        <f t="shared" si="3800"/>
        <v>0</v>
      </c>
      <c r="G6855" s="43">
        <f t="shared" si="3801"/>
        <v>0</v>
      </c>
      <c r="H6855" s="43">
        <f t="shared" si="3811"/>
        <v>0</v>
      </c>
      <c r="I6855" s="43">
        <f t="shared" si="3802"/>
        <v>0</v>
      </c>
      <c r="J6855" s="43">
        <f t="shared" si="3803"/>
        <v>0</v>
      </c>
      <c r="K6855" s="8"/>
      <c r="L6855" s="17" t="str">
        <f t="shared" si="3804"/>
        <v>П</v>
      </c>
      <c r="M6855" s="20"/>
      <c r="N6855" s="18"/>
      <c r="O6855" s="18"/>
      <c r="P6855" s="19"/>
      <c r="Q6855" s="10"/>
      <c r="R6855" s="8"/>
      <c r="S6855" s="8"/>
      <c r="T6855" s="8"/>
      <c r="U6855" s="43">
        <f t="shared" si="3812"/>
        <v>1</v>
      </c>
      <c r="V6855" s="43">
        <f t="shared" si="3805"/>
        <v>0</v>
      </c>
      <c r="W6855" s="43">
        <f t="shared" si="3806"/>
        <v>0</v>
      </c>
      <c r="X6855" s="43">
        <f t="shared" si="3813"/>
        <v>0</v>
      </c>
      <c r="Y6855" s="43">
        <f t="shared" si="3807"/>
        <v>0</v>
      </c>
      <c r="Z6855" s="43">
        <f t="shared" si="3808"/>
        <v>0</v>
      </c>
      <c r="AA6855" s="8"/>
      <c r="AB6855" s="17" t="str">
        <f t="shared" si="3809"/>
        <v>П</v>
      </c>
      <c r="AC6855" s="20"/>
      <c r="AD6855" s="18"/>
      <c r="AE6855" s="18"/>
      <c r="AF6855" s="19"/>
    </row>
    <row r="6856" spans="2:32" ht="15.75" x14ac:dyDescent="0.25">
      <c r="B6856" s="8"/>
      <c r="C6856" s="8"/>
      <c r="D6856" s="8"/>
      <c r="E6856" s="43">
        <f t="shared" si="3810"/>
        <v>1</v>
      </c>
      <c r="F6856" s="43">
        <f t="shared" si="3800"/>
        <v>0</v>
      </c>
      <c r="G6856" s="43">
        <f t="shared" si="3801"/>
        <v>0</v>
      </c>
      <c r="H6856" s="43">
        <f t="shared" si="3811"/>
        <v>0</v>
      </c>
      <c r="I6856" s="43">
        <f t="shared" si="3802"/>
        <v>0</v>
      </c>
      <c r="J6856" s="43">
        <f t="shared" si="3803"/>
        <v>0</v>
      </c>
      <c r="K6856" s="8"/>
      <c r="L6856" s="17" t="str">
        <f t="shared" si="3804"/>
        <v>П</v>
      </c>
      <c r="M6856" s="20"/>
      <c r="N6856" s="18"/>
      <c r="O6856" s="18"/>
      <c r="P6856" s="19"/>
      <c r="Q6856" s="10"/>
      <c r="R6856" s="8"/>
      <c r="S6856" s="8"/>
      <c r="T6856" s="8"/>
      <c r="U6856" s="43">
        <f t="shared" si="3812"/>
        <v>1</v>
      </c>
      <c r="V6856" s="43">
        <f t="shared" si="3805"/>
        <v>0</v>
      </c>
      <c r="W6856" s="43">
        <f t="shared" si="3806"/>
        <v>0</v>
      </c>
      <c r="X6856" s="43">
        <f t="shared" si="3813"/>
        <v>0</v>
      </c>
      <c r="Y6856" s="43">
        <f t="shared" si="3807"/>
        <v>0</v>
      </c>
      <c r="Z6856" s="43">
        <f t="shared" si="3808"/>
        <v>0</v>
      </c>
      <c r="AA6856" s="8"/>
      <c r="AB6856" s="17" t="str">
        <f t="shared" si="3809"/>
        <v>П</v>
      </c>
      <c r="AC6856" s="20"/>
      <c r="AD6856" s="18"/>
      <c r="AE6856" s="18"/>
      <c r="AF6856" s="19"/>
    </row>
    <row r="6857" spans="2:32" ht="15.75" x14ac:dyDescent="0.25">
      <c r="B6857" s="8"/>
      <c r="C6857" s="8"/>
      <c r="D6857" s="8"/>
      <c r="E6857" s="43">
        <f t="shared" si="3810"/>
        <v>1</v>
      </c>
      <c r="F6857" s="43">
        <f t="shared" si="3800"/>
        <v>0</v>
      </c>
      <c r="G6857" s="43">
        <f t="shared" si="3801"/>
        <v>0</v>
      </c>
      <c r="H6857" s="43">
        <f t="shared" si="3811"/>
        <v>0</v>
      </c>
      <c r="I6857" s="43">
        <f t="shared" si="3802"/>
        <v>0</v>
      </c>
      <c r="J6857" s="43">
        <f t="shared" si="3803"/>
        <v>0</v>
      </c>
      <c r="K6857" s="8"/>
      <c r="L6857" s="17" t="str">
        <f t="shared" si="3804"/>
        <v>П</v>
      </c>
      <c r="M6857" s="20"/>
      <c r="N6857" s="18"/>
      <c r="O6857" s="18"/>
      <c r="P6857" s="19"/>
      <c r="Q6857" s="10"/>
      <c r="R6857" s="8"/>
      <c r="S6857" s="8"/>
      <c r="T6857" s="8"/>
      <c r="U6857" s="43">
        <f t="shared" si="3812"/>
        <v>1</v>
      </c>
      <c r="V6857" s="43">
        <f t="shared" si="3805"/>
        <v>0</v>
      </c>
      <c r="W6857" s="43">
        <f t="shared" si="3806"/>
        <v>0</v>
      </c>
      <c r="X6857" s="43">
        <f t="shared" si="3813"/>
        <v>0</v>
      </c>
      <c r="Y6857" s="43">
        <f t="shared" si="3807"/>
        <v>0</v>
      </c>
      <c r="Z6857" s="43">
        <f t="shared" si="3808"/>
        <v>0</v>
      </c>
      <c r="AA6857" s="8"/>
      <c r="AB6857" s="17" t="str">
        <f t="shared" si="3809"/>
        <v>П</v>
      </c>
      <c r="AC6857" s="20"/>
      <c r="AD6857" s="18"/>
      <c r="AE6857" s="18"/>
      <c r="AF6857" s="19"/>
    </row>
    <row r="6858" spans="2:32" ht="15.75" x14ac:dyDescent="0.25">
      <c r="B6858" s="8"/>
      <c r="C6858" s="8"/>
      <c r="D6858" s="8"/>
      <c r="E6858" s="43">
        <f t="shared" si="3810"/>
        <v>1</v>
      </c>
      <c r="F6858" s="43">
        <f t="shared" si="3800"/>
        <v>0</v>
      </c>
      <c r="G6858" s="43">
        <f t="shared" si="3801"/>
        <v>0</v>
      </c>
      <c r="H6858" s="43">
        <f t="shared" si="3811"/>
        <v>0</v>
      </c>
      <c r="I6858" s="43">
        <f t="shared" si="3802"/>
        <v>0</v>
      </c>
      <c r="J6858" s="43">
        <f t="shared" si="3803"/>
        <v>0</v>
      </c>
      <c r="K6858" s="8"/>
      <c r="L6858" s="17" t="str">
        <f t="shared" si="3804"/>
        <v>П</v>
      </c>
      <c r="M6858" s="20"/>
      <c r="N6858" s="18"/>
      <c r="O6858" s="18"/>
      <c r="P6858" s="19"/>
      <c r="Q6858" s="10"/>
      <c r="R6858" s="8"/>
      <c r="S6858" s="8"/>
      <c r="T6858" s="8"/>
      <c r="U6858" s="43">
        <f t="shared" si="3812"/>
        <v>1</v>
      </c>
      <c r="V6858" s="43">
        <f t="shared" si="3805"/>
        <v>0</v>
      </c>
      <c r="W6858" s="43">
        <f t="shared" si="3806"/>
        <v>0</v>
      </c>
      <c r="X6858" s="43">
        <f t="shared" si="3813"/>
        <v>0</v>
      </c>
      <c r="Y6858" s="43">
        <f t="shared" si="3807"/>
        <v>0</v>
      </c>
      <c r="Z6858" s="43">
        <f t="shared" si="3808"/>
        <v>0</v>
      </c>
      <c r="AA6858" s="8"/>
      <c r="AB6858" s="17" t="str">
        <f t="shared" si="3809"/>
        <v>П</v>
      </c>
      <c r="AC6858" s="20"/>
      <c r="AD6858" s="18"/>
      <c r="AE6858" s="18"/>
      <c r="AF6858" s="19"/>
    </row>
    <row r="6859" spans="2:32" ht="15.75" x14ac:dyDescent="0.25">
      <c r="B6859" s="8"/>
      <c r="C6859" s="8"/>
      <c r="D6859" s="8"/>
      <c r="E6859" s="43">
        <f t="shared" si="3810"/>
        <v>1</v>
      </c>
      <c r="F6859" s="43">
        <f t="shared" si="3800"/>
        <v>0</v>
      </c>
      <c r="G6859" s="43">
        <f t="shared" si="3801"/>
        <v>0</v>
      </c>
      <c r="H6859" s="43">
        <f t="shared" si="3811"/>
        <v>0</v>
      </c>
      <c r="I6859" s="43">
        <f t="shared" si="3802"/>
        <v>0</v>
      </c>
      <c r="J6859" s="43">
        <f t="shared" si="3803"/>
        <v>0</v>
      </c>
      <c r="K6859" s="8"/>
      <c r="L6859" s="17" t="str">
        <f t="shared" si="3804"/>
        <v>П</v>
      </c>
      <c r="M6859" s="20"/>
      <c r="N6859" s="18"/>
      <c r="O6859" s="18"/>
      <c r="P6859" s="19"/>
      <c r="Q6859" s="10"/>
      <c r="R6859" s="8"/>
      <c r="S6859" s="8"/>
      <c r="T6859" s="8"/>
      <c r="U6859" s="43">
        <f t="shared" si="3812"/>
        <v>1</v>
      </c>
      <c r="V6859" s="43">
        <f t="shared" si="3805"/>
        <v>0</v>
      </c>
      <c r="W6859" s="43">
        <f t="shared" si="3806"/>
        <v>0</v>
      </c>
      <c r="X6859" s="43">
        <f t="shared" si="3813"/>
        <v>0</v>
      </c>
      <c r="Y6859" s="43">
        <f t="shared" si="3807"/>
        <v>0</v>
      </c>
      <c r="Z6859" s="43">
        <f t="shared" si="3808"/>
        <v>0</v>
      </c>
      <c r="AA6859" s="8"/>
      <c r="AB6859" s="17" t="str">
        <f t="shared" si="3809"/>
        <v>П</v>
      </c>
      <c r="AC6859" s="20"/>
      <c r="AD6859" s="18"/>
      <c r="AE6859" s="18"/>
      <c r="AF6859" s="19"/>
    </row>
    <row r="6860" spans="2:32" ht="15.75" x14ac:dyDescent="0.25">
      <c r="B6860" s="8"/>
      <c r="C6860" s="8"/>
      <c r="D6860" s="8"/>
      <c r="E6860" s="43">
        <f t="shared" si="3810"/>
        <v>1</v>
      </c>
      <c r="F6860" s="43">
        <f t="shared" si="3800"/>
        <v>0</v>
      </c>
      <c r="G6860" s="43">
        <f t="shared" si="3801"/>
        <v>0</v>
      </c>
      <c r="H6860" s="43">
        <f t="shared" si="3811"/>
        <v>0</v>
      </c>
      <c r="I6860" s="43">
        <f t="shared" si="3802"/>
        <v>0</v>
      </c>
      <c r="J6860" s="43">
        <f t="shared" si="3803"/>
        <v>0</v>
      </c>
      <c r="K6860" s="8"/>
      <c r="L6860" s="17" t="str">
        <f t="shared" si="3804"/>
        <v>П</v>
      </c>
      <c r="M6860" s="20"/>
      <c r="N6860" s="18"/>
      <c r="O6860" s="18"/>
      <c r="P6860" s="19"/>
      <c r="Q6860" s="10"/>
      <c r="R6860" s="8"/>
      <c r="S6860" s="8"/>
      <c r="T6860" s="8"/>
      <c r="U6860" s="43">
        <f t="shared" si="3812"/>
        <v>1</v>
      </c>
      <c r="V6860" s="43">
        <f t="shared" si="3805"/>
        <v>0</v>
      </c>
      <c r="W6860" s="43">
        <f t="shared" si="3806"/>
        <v>0</v>
      </c>
      <c r="X6860" s="43">
        <f t="shared" si="3813"/>
        <v>0</v>
      </c>
      <c r="Y6860" s="43">
        <f t="shared" si="3807"/>
        <v>0</v>
      </c>
      <c r="Z6860" s="43">
        <f t="shared" si="3808"/>
        <v>0</v>
      </c>
      <c r="AA6860" s="8"/>
      <c r="AB6860" s="17" t="str">
        <f t="shared" si="3809"/>
        <v>П</v>
      </c>
      <c r="AC6860" s="20"/>
      <c r="AD6860" s="18"/>
      <c r="AE6860" s="18"/>
      <c r="AF6860" s="19"/>
    </row>
    <row r="6861" spans="2:32" ht="18.75" x14ac:dyDescent="0.25">
      <c r="B6861" s="8"/>
      <c r="C6861" s="8"/>
      <c r="D6861" s="8"/>
      <c r="E6861" s="21">
        <f t="shared" ref="E6861:J6861" si="3814">SUM(E6851:E6855)</f>
        <v>5</v>
      </c>
      <c r="F6861" s="22">
        <f t="shared" si="3814"/>
        <v>0</v>
      </c>
      <c r="G6861" s="22">
        <f t="shared" si="3814"/>
        <v>0</v>
      </c>
      <c r="H6861" s="23">
        <f t="shared" si="3814"/>
        <v>0</v>
      </c>
      <c r="I6861" s="22">
        <f t="shared" si="3814"/>
        <v>0</v>
      </c>
      <c r="J6861" s="22">
        <f t="shared" si="3814"/>
        <v>0</v>
      </c>
      <c r="K6861" s="8"/>
      <c r="L6861" s="8"/>
      <c r="M6861" s="20"/>
      <c r="N6861" s="9"/>
      <c r="O6861" s="9"/>
      <c r="P6861" s="18">
        <f>SUM(P6851:P6860)</f>
        <v>0</v>
      </c>
      <c r="Q6861" s="10"/>
      <c r="R6861" s="8"/>
      <c r="S6861" s="8"/>
      <c r="T6861" s="8"/>
      <c r="U6861" s="21">
        <f t="shared" ref="U6861:Z6861" si="3815">SUM(U6851:U6855)</f>
        <v>5</v>
      </c>
      <c r="V6861" s="22">
        <f t="shared" si="3815"/>
        <v>0</v>
      </c>
      <c r="W6861" s="22">
        <f t="shared" si="3815"/>
        <v>0</v>
      </c>
      <c r="X6861" s="23">
        <f t="shared" si="3815"/>
        <v>0</v>
      </c>
      <c r="Y6861" s="22">
        <f t="shared" si="3815"/>
        <v>0</v>
      </c>
      <c r="Z6861" s="22">
        <f t="shared" si="3815"/>
        <v>0</v>
      </c>
      <c r="AA6861" s="8"/>
      <c r="AB6861" s="8"/>
      <c r="AC6861" s="20"/>
      <c r="AD6861" s="9"/>
      <c r="AE6861" s="9"/>
      <c r="AF6861" s="19">
        <f>SUM(AF6851:AF6860)</f>
        <v>0</v>
      </c>
    </row>
    <row r="6862" spans="2:32" ht="15.75" x14ac:dyDescent="0.25">
      <c r="B6862" s="8"/>
      <c r="C6862" s="8"/>
      <c r="D6862" s="8"/>
      <c r="E6862" s="8"/>
      <c r="F6862" s="8"/>
      <c r="G6862" s="8"/>
      <c r="H6862" s="8"/>
      <c r="I6862" s="8"/>
      <c r="J6862" s="8"/>
      <c r="K6862" s="8"/>
      <c r="L6862" s="8"/>
      <c r="M6862" s="8"/>
      <c r="N6862" s="24"/>
      <c r="O6862" s="9"/>
      <c r="P6862" s="8">
        <f>SUM(P6851:P6861)</f>
        <v>0</v>
      </c>
      <c r="Q6862" s="10"/>
      <c r="R6862" s="8"/>
      <c r="S6862" s="8"/>
      <c r="T6862" s="8"/>
      <c r="U6862" s="8"/>
      <c r="V6862" s="8"/>
      <c r="W6862" s="8"/>
      <c r="X6862" s="8"/>
      <c r="Y6862" s="8"/>
      <c r="Z6862" s="8"/>
      <c r="AA6862" s="8"/>
      <c r="AB6862" s="8"/>
      <c r="AC6862" s="8"/>
      <c r="AD6862" s="58"/>
      <c r="AE6862" s="58"/>
      <c r="AF6862" s="8"/>
    </row>
    <row r="6863" spans="2:32" ht="18.75" x14ac:dyDescent="0.25">
      <c r="B6863" s="8"/>
      <c r="C6863" s="8"/>
      <c r="D6863" s="8"/>
      <c r="E6863" s="25">
        <f t="shared" ref="E6863:J6863" si="3816">SUM(E6856:E6860)</f>
        <v>5</v>
      </c>
      <c r="F6863" s="22">
        <f t="shared" si="3816"/>
        <v>0</v>
      </c>
      <c r="G6863" s="22">
        <f t="shared" si="3816"/>
        <v>0</v>
      </c>
      <c r="H6863" s="14">
        <f t="shared" si="3816"/>
        <v>0</v>
      </c>
      <c r="I6863" s="22">
        <f t="shared" si="3816"/>
        <v>0</v>
      </c>
      <c r="J6863" s="22">
        <f t="shared" si="3816"/>
        <v>0</v>
      </c>
      <c r="K6863" s="8"/>
      <c r="L6863" s="8"/>
      <c r="M6863" s="8"/>
      <c r="N6863" s="9"/>
      <c r="O6863" s="8"/>
      <c r="P6863" s="8"/>
      <c r="Q6863" s="10"/>
      <c r="R6863" s="8"/>
      <c r="S6863" s="8"/>
      <c r="T6863" s="8"/>
      <c r="U6863" s="25">
        <f t="shared" ref="U6863:Z6863" si="3817">SUM(U6856:U6860)</f>
        <v>5</v>
      </c>
      <c r="V6863" s="22">
        <f t="shared" si="3817"/>
        <v>0</v>
      </c>
      <c r="W6863" s="22">
        <f t="shared" si="3817"/>
        <v>0</v>
      </c>
      <c r="X6863" s="14">
        <f t="shared" si="3817"/>
        <v>0</v>
      </c>
      <c r="Y6863" s="22">
        <f t="shared" si="3817"/>
        <v>0</v>
      </c>
      <c r="Z6863" s="22">
        <f t="shared" si="3817"/>
        <v>0</v>
      </c>
      <c r="AA6863" s="8"/>
      <c r="AB6863" s="8"/>
      <c r="AC6863" s="8"/>
      <c r="AD6863" s="8"/>
      <c r="AE6863" s="8"/>
      <c r="AF6863" s="8"/>
    </row>
    <row r="6864" spans="2:32" ht="18.75" x14ac:dyDescent="0.25">
      <c r="B6864" s="8"/>
      <c r="C6864" s="8"/>
      <c r="D6864" s="8"/>
      <c r="E6864" s="12">
        <f t="shared" ref="E6864:J6864" si="3818">SUM(E6851:E6860)</f>
        <v>10</v>
      </c>
      <c r="F6864" s="22">
        <f t="shared" si="3818"/>
        <v>0</v>
      </c>
      <c r="G6864" s="22">
        <f t="shared" si="3818"/>
        <v>0</v>
      </c>
      <c r="H6864" s="14">
        <f t="shared" si="3818"/>
        <v>0</v>
      </c>
      <c r="I6864" s="22">
        <f t="shared" si="3818"/>
        <v>0</v>
      </c>
      <c r="J6864" s="22">
        <f t="shared" si="3818"/>
        <v>0</v>
      </c>
      <c r="K6864" s="8"/>
      <c r="L6864" s="8"/>
      <c r="M6864" s="8"/>
      <c r="N6864" s="9"/>
      <c r="O6864" s="8"/>
      <c r="P6864" s="8"/>
      <c r="Q6864" s="10"/>
      <c r="R6864" s="8"/>
      <c r="S6864" s="8"/>
      <c r="T6864" s="8"/>
      <c r="U6864" s="12">
        <f t="shared" ref="U6864:Z6864" si="3819">SUM(U6851:U6860)</f>
        <v>10</v>
      </c>
      <c r="V6864" s="22">
        <f t="shared" si="3819"/>
        <v>0</v>
      </c>
      <c r="W6864" s="22">
        <f t="shared" si="3819"/>
        <v>0</v>
      </c>
      <c r="X6864" s="14">
        <f t="shared" si="3819"/>
        <v>0</v>
      </c>
      <c r="Y6864" s="22">
        <f t="shared" si="3819"/>
        <v>0</v>
      </c>
      <c r="Z6864" s="22">
        <f t="shared" si="3819"/>
        <v>0</v>
      </c>
      <c r="AA6864" s="8"/>
      <c r="AB6864" s="8"/>
      <c r="AC6864" s="8"/>
      <c r="AD6864" s="8"/>
      <c r="AE6864" s="8"/>
      <c r="AF6864" s="8"/>
    </row>
    <row r="6865" spans="2:32" ht="15" x14ac:dyDescent="0.25">
      <c r="B6865" s="8"/>
      <c r="C6865" s="8"/>
      <c r="D6865" s="8"/>
      <c r="E6865" s="8"/>
      <c r="F6865" s="8"/>
      <c r="G6865" s="8"/>
      <c r="H6865" s="8"/>
      <c r="I6865" s="8"/>
      <c r="J6865" s="8"/>
      <c r="K6865" s="8"/>
      <c r="L6865" s="8"/>
      <c r="M6865" s="8"/>
      <c r="N6865" s="9"/>
      <c r="O6865" s="8"/>
      <c r="P6865" s="8"/>
      <c r="Q6865" s="10"/>
      <c r="R6865" s="8"/>
      <c r="S6865" s="8"/>
      <c r="T6865" s="8"/>
      <c r="U6865" s="8"/>
      <c r="V6865" s="8"/>
      <c r="W6865" s="8"/>
      <c r="X6865" s="8"/>
      <c r="Y6865" s="8"/>
      <c r="Z6865" s="8"/>
      <c r="AA6865" s="8"/>
      <c r="AB6865" s="8"/>
      <c r="AC6865" s="8"/>
      <c r="AD6865" s="8"/>
      <c r="AE6865" s="8"/>
      <c r="AF6865" s="8"/>
    </row>
    <row r="6866" spans="2:32" ht="15" x14ac:dyDescent="0.25">
      <c r="B6866" s="8"/>
      <c r="C6866" s="8"/>
      <c r="D6866" s="8"/>
      <c r="E6866" s="8"/>
      <c r="F6866" s="8"/>
      <c r="G6866" s="8"/>
      <c r="H6866" s="8"/>
      <c r="I6866" s="8"/>
      <c r="J6866" s="8"/>
      <c r="K6866" s="8"/>
      <c r="L6866" s="8"/>
      <c r="M6866" s="8"/>
      <c r="N6866" s="9"/>
      <c r="O6866" s="8"/>
      <c r="P6866" s="8"/>
      <c r="Q6866" s="10"/>
      <c r="R6866" s="8"/>
      <c r="S6866" s="8"/>
      <c r="T6866" s="8"/>
      <c r="U6866" s="8"/>
      <c r="V6866" s="8"/>
      <c r="W6866" s="8"/>
      <c r="X6866" s="8"/>
      <c r="Y6866" s="8"/>
      <c r="Z6866" s="8"/>
      <c r="AA6866" s="8"/>
      <c r="AB6866" s="8"/>
      <c r="AC6866" s="8"/>
      <c r="AD6866" s="8"/>
      <c r="AE6866" s="8"/>
      <c r="AF6866" s="8"/>
    </row>
    <row r="6867" spans="2:32" ht="15" x14ac:dyDescent="0.25">
      <c r="B6867" s="8"/>
      <c r="C6867" s="8"/>
      <c r="D6867" s="8"/>
      <c r="E6867" s="8"/>
      <c r="F6867" s="8"/>
      <c r="G6867" s="8"/>
      <c r="H6867" s="8"/>
      <c r="I6867" s="8"/>
      <c r="J6867" s="8"/>
      <c r="K6867" s="8"/>
      <c r="L6867" s="8"/>
      <c r="M6867" s="8"/>
      <c r="N6867" s="9"/>
      <c r="O6867" s="8"/>
      <c r="P6867" s="8"/>
      <c r="Q6867" s="10"/>
      <c r="R6867" s="8"/>
      <c r="S6867" s="8"/>
      <c r="T6867" s="8"/>
      <c r="U6867" s="8"/>
      <c r="V6867" s="8"/>
      <c r="W6867" s="8"/>
      <c r="X6867" s="8"/>
      <c r="Y6867" s="8"/>
      <c r="Z6867" s="8"/>
      <c r="AA6867" s="8"/>
      <c r="AB6867" s="8"/>
      <c r="AC6867" s="8"/>
      <c r="AD6867" s="8"/>
      <c r="AE6867" s="8"/>
      <c r="AF6867" s="8"/>
    </row>
    <row r="6868" spans="2:32" ht="15" x14ac:dyDescent="0.25">
      <c r="B6868" s="8"/>
      <c r="C6868" s="8"/>
      <c r="D6868" s="8"/>
      <c r="E6868" s="8"/>
      <c r="F6868" s="8"/>
      <c r="G6868" s="8"/>
      <c r="H6868" s="8"/>
      <c r="I6868" s="8"/>
      <c r="J6868" s="8"/>
      <c r="K6868" s="8"/>
      <c r="L6868" s="8"/>
      <c r="M6868" s="8"/>
      <c r="N6868" s="9"/>
      <c r="O6868" s="8"/>
      <c r="P6868" s="8"/>
      <c r="Q6868" s="10"/>
      <c r="R6868" s="8"/>
      <c r="S6868" s="8"/>
      <c r="T6868" s="8"/>
      <c r="U6868" s="8"/>
      <c r="V6868" s="8"/>
      <c r="W6868" s="8"/>
      <c r="X6868" s="8"/>
      <c r="Y6868" s="8"/>
      <c r="Z6868" s="8"/>
      <c r="AA6868" s="8"/>
      <c r="AB6868" s="8"/>
      <c r="AC6868" s="8"/>
      <c r="AD6868" s="8"/>
      <c r="AE6868" s="8"/>
      <c r="AF6868" s="8"/>
    </row>
    <row r="6869" spans="2:32" ht="15" x14ac:dyDescent="0.25">
      <c r="B6869" s="8"/>
      <c r="C6869" s="8"/>
      <c r="D6869" s="8"/>
      <c r="E6869" s="8"/>
      <c r="F6869" s="8"/>
      <c r="G6869" s="8"/>
      <c r="H6869" s="8"/>
      <c r="I6869" s="8"/>
      <c r="J6869" s="8"/>
      <c r="K6869" s="8"/>
      <c r="L6869" s="8"/>
      <c r="M6869" s="8"/>
      <c r="N6869" s="9"/>
      <c r="O6869" s="8"/>
      <c r="P6869" s="8"/>
      <c r="Q6869" s="10"/>
      <c r="R6869" s="8"/>
      <c r="S6869" s="8"/>
      <c r="T6869" s="8"/>
      <c r="U6869" s="8"/>
      <c r="V6869" s="8"/>
      <c r="W6869" s="8"/>
      <c r="X6869" s="8"/>
      <c r="Y6869" s="8"/>
      <c r="Z6869" s="8"/>
      <c r="AA6869" s="8"/>
      <c r="AB6869" s="8"/>
      <c r="AC6869" s="8"/>
      <c r="AD6869" s="8"/>
      <c r="AE6869" s="8"/>
      <c r="AF6869" s="8"/>
    </row>
    <row r="6870" spans="2:32" ht="18.75" x14ac:dyDescent="0.3">
      <c r="B6870" s="59" t="s">
        <v>7</v>
      </c>
      <c r="C6870" s="60"/>
      <c r="D6870" s="26">
        <f>B6847</f>
        <v>191</v>
      </c>
      <c r="E6870" s="59">
        <f>D6847</f>
        <v>44763</v>
      </c>
      <c r="F6870" s="61"/>
      <c r="G6870" s="61"/>
      <c r="H6870" s="62"/>
      <c r="I6870" s="59" t="str">
        <f>Y6847</f>
        <v>чемпионат</v>
      </c>
      <c r="J6870" s="63"/>
      <c r="K6870" s="63"/>
      <c r="L6870" s="63"/>
      <c r="M6870" s="63"/>
      <c r="N6870" s="60"/>
      <c r="O6870" s="8"/>
      <c r="P6870" s="64" t="s">
        <v>8</v>
      </c>
      <c r="Q6870" s="65"/>
      <c r="R6870" s="65"/>
      <c r="S6870" s="65"/>
      <c r="T6870" s="65"/>
      <c r="U6870" s="65"/>
      <c r="V6870" s="27" t="s">
        <v>9</v>
      </c>
      <c r="W6870" s="28" t="s">
        <v>10</v>
      </c>
      <c r="X6870" s="8"/>
      <c r="Y6870" s="66" t="s">
        <v>11</v>
      </c>
      <c r="Z6870" s="67"/>
      <c r="AA6870" s="67"/>
      <c r="AB6870" s="67"/>
      <c r="AC6870" s="67"/>
      <c r="AD6870" s="67"/>
      <c r="AE6870" s="29" t="s">
        <v>9</v>
      </c>
      <c r="AF6870" s="30" t="s">
        <v>10</v>
      </c>
    </row>
    <row r="6871" spans="2:32" ht="15.75" x14ac:dyDescent="0.25">
      <c r="B6871" s="68" t="str">
        <f>I6847</f>
        <v>ком 1</v>
      </c>
      <c r="C6871" s="69"/>
      <c r="D6871" s="70"/>
      <c r="E6871" s="74" t="s">
        <v>12</v>
      </c>
      <c r="F6871" s="74"/>
      <c r="G6871" s="74" t="s">
        <v>13</v>
      </c>
      <c r="H6871" s="74"/>
      <c r="I6871" s="49" t="s">
        <v>14</v>
      </c>
      <c r="J6871" s="51"/>
      <c r="K6871" s="44" t="s">
        <v>15</v>
      </c>
      <c r="L6871" s="45"/>
      <c r="M6871" s="19"/>
      <c r="N6871" s="19"/>
      <c r="O6871" s="8"/>
      <c r="P6871" s="44" t="s">
        <v>16</v>
      </c>
      <c r="Q6871" s="45"/>
      <c r="R6871" s="43" t="s">
        <v>17</v>
      </c>
      <c r="S6871" s="43" t="s">
        <v>18</v>
      </c>
      <c r="T6871" s="41" t="s">
        <v>19</v>
      </c>
      <c r="U6871" s="43" t="s">
        <v>20</v>
      </c>
      <c r="V6871" s="31"/>
      <c r="W6871" s="32"/>
      <c r="X6871" s="8"/>
      <c r="Y6871" s="44" t="s">
        <v>16</v>
      </c>
      <c r="Z6871" s="45"/>
      <c r="AA6871" s="43" t="s">
        <v>21</v>
      </c>
      <c r="AB6871" s="43" t="s">
        <v>18</v>
      </c>
      <c r="AC6871" s="41" t="s">
        <v>22</v>
      </c>
      <c r="AD6871" s="43" t="s">
        <v>20</v>
      </c>
      <c r="AE6871" s="31"/>
      <c r="AF6871" s="32"/>
    </row>
    <row r="6872" spans="2:32" ht="15.75" x14ac:dyDescent="0.25">
      <c r="B6872" s="71"/>
      <c r="C6872" s="72"/>
      <c r="D6872" s="73"/>
      <c r="E6872" s="43">
        <f>SUM(I6851:I6860)</f>
        <v>0</v>
      </c>
      <c r="F6872" s="33" t="s">
        <v>23</v>
      </c>
      <c r="G6872" s="43">
        <f>SUM(J6851:J6860)</f>
        <v>0</v>
      </c>
      <c r="H6872" s="33" t="s">
        <v>23</v>
      </c>
      <c r="I6872" s="31"/>
      <c r="J6872" s="31" t="s">
        <v>20</v>
      </c>
      <c r="K6872" s="44" t="s">
        <v>24</v>
      </c>
      <c r="L6872" s="45"/>
      <c r="M6872" s="44">
        <f>SUM(M6871:N6871)</f>
        <v>0</v>
      </c>
      <c r="N6872" s="45"/>
      <c r="O6872" s="8"/>
      <c r="P6872" s="44" t="s">
        <v>16</v>
      </c>
      <c r="Q6872" s="45"/>
      <c r="R6872" s="43" t="s">
        <v>25</v>
      </c>
      <c r="S6872" s="43" t="s">
        <v>18</v>
      </c>
      <c r="T6872" s="41" t="s">
        <v>26</v>
      </c>
      <c r="U6872" s="43" t="s">
        <v>20</v>
      </c>
      <c r="V6872" s="31"/>
      <c r="W6872" s="32"/>
      <c r="X6872" s="8"/>
      <c r="Y6872" s="44" t="s">
        <v>16</v>
      </c>
      <c r="Z6872" s="45"/>
      <c r="AA6872" s="43" t="s">
        <v>27</v>
      </c>
      <c r="AB6872" s="43" t="s">
        <v>18</v>
      </c>
      <c r="AC6872" s="41" t="s">
        <v>28</v>
      </c>
      <c r="AD6872" s="43" t="s">
        <v>20</v>
      </c>
      <c r="AE6872" s="31"/>
      <c r="AF6872" s="32"/>
    </row>
    <row r="6873" spans="2:32" ht="15.75" customHeight="1" x14ac:dyDescent="0.25">
      <c r="B6873" s="74" t="str">
        <f>R6847</f>
        <v>ком 2</v>
      </c>
      <c r="C6873" s="74"/>
      <c r="D6873" s="74"/>
      <c r="E6873" s="74" t="s">
        <v>12</v>
      </c>
      <c r="F6873" s="74"/>
      <c r="G6873" s="74" t="s">
        <v>13</v>
      </c>
      <c r="H6873" s="74"/>
      <c r="I6873" s="49" t="s">
        <v>14</v>
      </c>
      <c r="J6873" s="51"/>
      <c r="K6873" s="78">
        <f>P6861/30</f>
        <v>0</v>
      </c>
      <c r="L6873" s="79"/>
      <c r="M6873" s="82">
        <f>AF6861/30</f>
        <v>0</v>
      </c>
      <c r="N6873" s="82"/>
      <c r="O6873" s="8"/>
      <c r="P6873" s="44" t="s">
        <v>16</v>
      </c>
      <c r="Q6873" s="45"/>
      <c r="R6873" s="43" t="s">
        <v>29</v>
      </c>
      <c r="S6873" s="43" t="s">
        <v>18</v>
      </c>
      <c r="T6873" s="83" t="s">
        <v>30</v>
      </c>
      <c r="U6873" s="84"/>
      <c r="V6873" s="31"/>
      <c r="W6873" s="32"/>
      <c r="X6873" s="8"/>
      <c r="Y6873" s="44" t="s">
        <v>16</v>
      </c>
      <c r="Z6873" s="45"/>
      <c r="AA6873" s="43" t="s">
        <v>31</v>
      </c>
      <c r="AB6873" s="44" t="s">
        <v>32</v>
      </c>
      <c r="AC6873" s="77"/>
      <c r="AD6873" s="45"/>
      <c r="AE6873" s="31"/>
      <c r="AF6873" s="32"/>
    </row>
    <row r="6874" spans="2:32" ht="15.75" customHeight="1" x14ac:dyDescent="0.25">
      <c r="B6874" s="74"/>
      <c r="C6874" s="74"/>
      <c r="D6874" s="74"/>
      <c r="E6874" s="43">
        <f>SUM(Y6851:Y6860)</f>
        <v>0</v>
      </c>
      <c r="F6874" s="33" t="s">
        <v>23</v>
      </c>
      <c r="G6874" s="43">
        <f>SUM(Z6851:Z6860)</f>
        <v>0</v>
      </c>
      <c r="H6874" s="33" t="s">
        <v>23</v>
      </c>
      <c r="I6874" s="32"/>
      <c r="J6874" s="34" t="s">
        <v>20</v>
      </c>
      <c r="K6874" s="80"/>
      <c r="L6874" s="81"/>
      <c r="M6874" s="82"/>
      <c r="N6874" s="82"/>
      <c r="O6874" s="8"/>
      <c r="P6874" s="44" t="s">
        <v>33</v>
      </c>
      <c r="Q6874" s="77"/>
      <c r="R6874" s="77"/>
      <c r="S6874" s="77"/>
      <c r="T6874" s="77"/>
      <c r="U6874" s="45"/>
      <c r="V6874" s="32">
        <f>SUM(V6871:V6873)</f>
        <v>0</v>
      </c>
      <c r="W6874" s="32">
        <f>SUM(W6871:W6873)</f>
        <v>0</v>
      </c>
      <c r="X6874" s="8"/>
      <c r="Y6874" s="44" t="s">
        <v>16</v>
      </c>
      <c r="Z6874" s="45"/>
      <c r="AA6874" s="43" t="s">
        <v>34</v>
      </c>
      <c r="AB6874" s="44" t="s">
        <v>32</v>
      </c>
      <c r="AC6874" s="77"/>
      <c r="AD6874" s="45"/>
      <c r="AE6874" s="31"/>
      <c r="AF6874" s="32"/>
    </row>
    <row r="6875" spans="2:32" ht="18.75" x14ac:dyDescent="0.25">
      <c r="B6875" s="8"/>
      <c r="C6875" s="8"/>
      <c r="D6875" s="8"/>
      <c r="E6875" s="8"/>
      <c r="F6875" s="46" t="s">
        <v>35</v>
      </c>
      <c r="G6875" s="47"/>
      <c r="H6875" s="47"/>
      <c r="I6875" s="47"/>
      <c r="J6875" s="48"/>
      <c r="K6875" s="35" t="str">
        <f>_xlfn.CONCAT(F6863," ",":"," ",F6861)</f>
        <v>0 : 0</v>
      </c>
      <c r="L6875" s="22">
        <f>F6864</f>
        <v>0</v>
      </c>
      <c r="M6875" s="35" t="str">
        <f>_xlfn.CONCAT(V6863," ",":"," ",V6861)</f>
        <v>0 : 0</v>
      </c>
      <c r="N6875" s="22">
        <f>V6864</f>
        <v>0</v>
      </c>
      <c r="O6875" s="8"/>
      <c r="P6875" s="44" t="s">
        <v>36</v>
      </c>
      <c r="Q6875" s="77"/>
      <c r="R6875" s="77"/>
      <c r="S6875" s="77"/>
      <c r="T6875" s="77"/>
      <c r="U6875" s="45"/>
      <c r="V6875" s="44">
        <f>V6874+W6874</f>
        <v>0</v>
      </c>
      <c r="W6875" s="45"/>
      <c r="X6875" s="8"/>
      <c r="Y6875" s="44" t="s">
        <v>16</v>
      </c>
      <c r="Z6875" s="45"/>
      <c r="AA6875" s="43" t="s">
        <v>37</v>
      </c>
      <c r="AB6875" s="44" t="s">
        <v>32</v>
      </c>
      <c r="AC6875" s="77"/>
      <c r="AD6875" s="45"/>
      <c r="AE6875" s="31"/>
      <c r="AF6875" s="32"/>
    </row>
    <row r="6876" spans="2:32" ht="18.75" x14ac:dyDescent="0.25">
      <c r="B6876" s="75" t="str">
        <f>IF((M6871)&gt;(N6871),"П1",IF((M6871)&lt;(N6871),"П2","Н"))</f>
        <v>Н</v>
      </c>
      <c r="C6876" s="75"/>
      <c r="D6876" s="36">
        <v>5</v>
      </c>
      <c r="E6876" s="42" t="s">
        <v>38</v>
      </c>
      <c r="F6876" s="46" t="s">
        <v>39</v>
      </c>
      <c r="G6876" s="47"/>
      <c r="H6876" s="47"/>
      <c r="I6876" s="47"/>
      <c r="J6876" s="48"/>
      <c r="K6876" s="35" t="str">
        <f>_xlfn.CONCAT(G6863," ",":"," ",G6861)</f>
        <v>0 : 0</v>
      </c>
      <c r="L6876" s="22">
        <f>G6864</f>
        <v>0</v>
      </c>
      <c r="M6876" s="35" t="str">
        <f>_xlfn.CONCAT(W6863," ",":"," ",W6861)</f>
        <v>0 : 0</v>
      </c>
      <c r="N6876" s="22">
        <f>W6864</f>
        <v>0</v>
      </c>
      <c r="O6876" s="8"/>
      <c r="P6876" s="76" t="s">
        <v>40</v>
      </c>
      <c r="Q6876" s="76"/>
      <c r="R6876" s="76"/>
      <c r="S6876" s="76"/>
      <c r="T6876" s="76"/>
      <c r="U6876" s="37">
        <v>1</v>
      </c>
      <c r="V6876" s="38" t="s">
        <v>41</v>
      </c>
      <c r="W6876" s="38">
        <v>2</v>
      </c>
      <c r="X6876" s="8"/>
      <c r="Y6876" s="44" t="s">
        <v>42</v>
      </c>
      <c r="Z6876" s="77"/>
      <c r="AA6876" s="77"/>
      <c r="AB6876" s="77"/>
      <c r="AC6876" s="77"/>
      <c r="AD6876" s="45"/>
      <c r="AE6876" s="32">
        <f>SUM(AE6871:AE6875)</f>
        <v>0</v>
      </c>
      <c r="AF6876" s="32">
        <f>SUM(AF6871:AF6875)</f>
        <v>0</v>
      </c>
    </row>
    <row r="6877" spans="2:32" ht="18.75" x14ac:dyDescent="0.25">
      <c r="B6877" s="42">
        <v>3</v>
      </c>
      <c r="C6877" s="42" t="s">
        <v>43</v>
      </c>
      <c r="D6877" s="42" t="s">
        <v>44</v>
      </c>
      <c r="E6877" s="42" t="s">
        <v>45</v>
      </c>
      <c r="F6877" s="46" t="s">
        <v>46</v>
      </c>
      <c r="G6877" s="47"/>
      <c r="H6877" s="47"/>
      <c r="I6877" s="47"/>
      <c r="J6877" s="48"/>
      <c r="K6877" s="35" t="str">
        <f>_xlfn.CONCAT(H6863," ",":"," ",H6861)</f>
        <v>0 : 0</v>
      </c>
      <c r="L6877" s="39">
        <f>H6864</f>
        <v>0</v>
      </c>
      <c r="M6877" s="35" t="str">
        <f>_xlfn.CONCAT(X6863," ",":"," ",X6861)</f>
        <v>0 : 0</v>
      </c>
      <c r="N6877" s="39">
        <f>X6864</f>
        <v>0</v>
      </c>
      <c r="O6877" s="8"/>
      <c r="P6877" s="76"/>
      <c r="Q6877" s="76"/>
      <c r="R6877" s="76"/>
      <c r="S6877" s="76"/>
      <c r="T6877" s="76"/>
      <c r="U6877" s="40"/>
      <c r="V6877" s="40"/>
      <c r="W6877" s="40"/>
      <c r="X6877" s="8"/>
      <c r="Y6877" s="44" t="s">
        <v>47</v>
      </c>
      <c r="Z6877" s="77"/>
      <c r="AA6877" s="77"/>
      <c r="AB6877" s="77"/>
      <c r="AC6877" s="77"/>
      <c r="AD6877" s="45"/>
      <c r="AE6877" s="44">
        <f>AE6876+AF6876</f>
        <v>0</v>
      </c>
      <c r="AF6877" s="45"/>
    </row>
    <row r="6878" spans="2:32" ht="18.75" x14ac:dyDescent="0.25">
      <c r="B6878" s="42" t="str">
        <f>IF((C6878)&gt;(D6878),"1&gt;2",IF((C6878)&lt;(D6878),"1&lt;2","1=2"))</f>
        <v>1=2</v>
      </c>
      <c r="C6878" s="42">
        <f>P6851+P6852+P6853+P6854+P6855</f>
        <v>0</v>
      </c>
      <c r="D6878" s="42">
        <f>AF6851+AF6852+AF6853+AF6854+AF6855</f>
        <v>0</v>
      </c>
      <c r="E6878" s="42" t="str">
        <f>IF((P6856+P6857+P6858+P6859+P6860)&gt;(AF6856+AF6857+AF6858+AF6859+AF6860),"1&gt;2",IF((P6856+P6857+P6858+P6859+P6860)&lt;(AF6856+AF6857+AF6858+AF6859+AF6860),"1&lt;2","1=2"))</f>
        <v>1=2</v>
      </c>
      <c r="F6878" s="46" t="s">
        <v>48</v>
      </c>
      <c r="G6878" s="47"/>
      <c r="H6878" s="47"/>
      <c r="I6878" s="47"/>
      <c r="J6878" s="48"/>
      <c r="K6878" s="35" t="str">
        <f>_xlfn.CONCAT(E6863," ",":"," ",E6861)</f>
        <v>5 : 5</v>
      </c>
      <c r="L6878" s="39">
        <f>E6864</f>
        <v>10</v>
      </c>
      <c r="M6878" s="35" t="str">
        <f>_xlfn.CONCAT(U6863," ",":"," ",U6861)</f>
        <v>5 : 5</v>
      </c>
      <c r="N6878" s="39">
        <f>U6864</f>
        <v>10</v>
      </c>
      <c r="O6878" s="8"/>
      <c r="P6878" s="8"/>
      <c r="Q6878" s="8"/>
      <c r="R6878" s="8"/>
      <c r="S6878" s="8"/>
      <c r="T6878" s="8"/>
      <c r="U6878" s="8"/>
      <c r="V6878" s="8"/>
      <c r="W6878" s="8"/>
      <c r="X6878" s="8"/>
      <c r="Y6878" s="8"/>
      <c r="Z6878" s="8"/>
      <c r="AA6878" s="8"/>
      <c r="AB6878" s="8"/>
      <c r="AC6878" s="8"/>
      <c r="AD6878" s="9"/>
      <c r="AE6878" s="8"/>
      <c r="AF6878" s="8"/>
    </row>
    <row r="6879" spans="2:32" ht="15" x14ac:dyDescent="0.25">
      <c r="B6879" s="8"/>
      <c r="C6879" s="8"/>
      <c r="D6879" s="8"/>
      <c r="E6879" s="8"/>
      <c r="F6879" s="8"/>
      <c r="G6879" s="8"/>
      <c r="H6879" s="8"/>
      <c r="I6879" s="8"/>
      <c r="J6879" s="8"/>
      <c r="K6879" s="8"/>
      <c r="L6879" s="8"/>
      <c r="M6879" s="8"/>
      <c r="N6879" s="9"/>
      <c r="O6879" s="8"/>
      <c r="P6879" s="8"/>
      <c r="Q6879" s="8"/>
      <c r="R6879" s="8"/>
      <c r="S6879" s="8"/>
      <c r="T6879" s="8"/>
      <c r="U6879" s="8"/>
      <c r="V6879" s="8"/>
      <c r="W6879" s="8"/>
      <c r="X6879" s="8"/>
      <c r="Y6879" s="8"/>
      <c r="Z6879" s="8"/>
      <c r="AA6879" s="8"/>
      <c r="AB6879" s="8"/>
      <c r="AC6879" s="8"/>
      <c r="AD6879" s="9"/>
      <c r="AE6879" s="8"/>
      <c r="AF6879" s="8"/>
    </row>
    <row r="6880" spans="2:32" ht="15" x14ac:dyDescent="0.25">
      <c r="B6880" s="8"/>
      <c r="C6880" s="8"/>
      <c r="D6880" s="8"/>
      <c r="E6880" s="8"/>
      <c r="F6880" s="8"/>
      <c r="G6880" s="8"/>
      <c r="H6880" s="8"/>
      <c r="I6880" s="8"/>
      <c r="J6880" s="8"/>
      <c r="K6880" s="8"/>
      <c r="L6880" s="8"/>
      <c r="M6880" s="8"/>
      <c r="N6880" s="9"/>
      <c r="O6880" s="8"/>
      <c r="P6880" s="8"/>
      <c r="Q6880" s="8"/>
      <c r="R6880" s="8"/>
      <c r="S6880" s="8"/>
      <c r="T6880" s="8"/>
      <c r="U6880" s="8"/>
      <c r="V6880" s="8"/>
      <c r="W6880" s="8"/>
      <c r="X6880" s="8"/>
      <c r="Y6880" s="8"/>
      <c r="Z6880" s="8"/>
      <c r="AA6880" s="8"/>
      <c r="AB6880" s="8"/>
      <c r="AC6880" s="8"/>
      <c r="AD6880" s="9"/>
      <c r="AE6880" s="8"/>
      <c r="AF6880" s="8"/>
    </row>
    <row r="6881" spans="1:32" ht="15" x14ac:dyDescent="0.25">
      <c r="A6881" s="2"/>
      <c r="B6881" s="5"/>
      <c r="C6881" s="5"/>
      <c r="D6881" s="5"/>
      <c r="E6881" s="5"/>
      <c r="F6881" s="5"/>
      <c r="G6881" s="5"/>
      <c r="H6881" s="5"/>
      <c r="I6881" s="5"/>
      <c r="J6881" s="5"/>
      <c r="K6881" s="5"/>
      <c r="L6881" s="5"/>
      <c r="M6881" s="5"/>
      <c r="N6881" s="6"/>
      <c r="O6881" s="5"/>
      <c r="P6881" s="5"/>
      <c r="Q6881" s="5"/>
      <c r="R6881" s="5"/>
      <c r="S6881" s="5"/>
      <c r="T6881" s="5"/>
      <c r="U6881" s="5"/>
      <c r="V6881" s="5"/>
      <c r="W6881" s="5"/>
      <c r="X6881" s="5"/>
      <c r="Y6881" s="5"/>
      <c r="Z6881" s="5"/>
      <c r="AA6881" s="5"/>
      <c r="AB6881" s="5"/>
      <c r="AC6881" s="5"/>
      <c r="AD6881" s="5"/>
      <c r="AE6881" s="5"/>
      <c r="AF6881" s="5"/>
    </row>
    <row r="6882" spans="1:32" x14ac:dyDescent="0.2">
      <c r="A6882" s="2"/>
      <c r="B6882" s="2"/>
      <c r="C6882" s="2"/>
      <c r="D6882" s="2"/>
      <c r="E6882" s="2"/>
      <c r="F6882" s="2"/>
      <c r="G6882" s="2"/>
      <c r="H6882" s="2"/>
      <c r="I6882" s="2"/>
      <c r="J6882" s="2"/>
      <c r="K6882" s="2"/>
      <c r="L6882" s="2"/>
      <c r="M6882" s="2"/>
      <c r="N6882" s="3"/>
      <c r="O6882" s="2"/>
      <c r="P6882" s="2"/>
      <c r="Q6882" s="2"/>
      <c r="R6882" s="2"/>
      <c r="S6882" s="2"/>
      <c r="T6882" s="2"/>
      <c r="U6882" s="2"/>
      <c r="V6882" s="2"/>
      <c r="W6882" s="2"/>
      <c r="X6882" s="2"/>
      <c r="Y6882" s="2"/>
      <c r="Z6882" s="2"/>
      <c r="AA6882" s="2"/>
      <c r="AB6882" s="2"/>
      <c r="AC6882" s="2"/>
      <c r="AD6882" s="3"/>
      <c r="AE6882" s="2"/>
      <c r="AF6882" s="2"/>
    </row>
    <row r="6883" spans="1:32" ht="18.75" x14ac:dyDescent="0.3">
      <c r="B6883" s="44">
        <v>192</v>
      </c>
      <c r="C6883" s="45"/>
      <c r="D6883" s="49">
        <v>44763</v>
      </c>
      <c r="E6883" s="50"/>
      <c r="F6883" s="50"/>
      <c r="G6883" s="50"/>
      <c r="H6883" s="51"/>
      <c r="I6883" s="52" t="s">
        <v>43</v>
      </c>
      <c r="J6883" s="53"/>
      <c r="K6883" s="53"/>
      <c r="L6883" s="53"/>
      <c r="M6883" s="53"/>
      <c r="N6883" s="53"/>
      <c r="O6883" s="53"/>
      <c r="P6883" s="54"/>
      <c r="Q6883" s="10"/>
      <c r="R6883" s="52" t="s">
        <v>44</v>
      </c>
      <c r="S6883" s="53"/>
      <c r="T6883" s="53"/>
      <c r="U6883" s="53"/>
      <c r="V6883" s="53"/>
      <c r="W6883" s="53"/>
      <c r="X6883" s="54"/>
      <c r="Y6883" s="55" t="s">
        <v>49</v>
      </c>
      <c r="Z6883" s="56"/>
      <c r="AA6883" s="56"/>
      <c r="AB6883" s="56"/>
      <c r="AC6883" s="56"/>
      <c r="AD6883" s="56"/>
      <c r="AE6883" s="56"/>
      <c r="AF6883" s="57"/>
    </row>
    <row r="6884" spans="1:32" ht="15" x14ac:dyDescent="0.25">
      <c r="B6884" s="8"/>
      <c r="C6884" s="8"/>
      <c r="D6884" s="8"/>
      <c r="E6884" s="8"/>
      <c r="F6884" s="8"/>
      <c r="G6884" s="8"/>
      <c r="H6884" s="8"/>
      <c r="I6884" s="8"/>
      <c r="J6884" s="8"/>
      <c r="K6884" s="8"/>
      <c r="L6884" s="8"/>
      <c r="M6884" s="8"/>
      <c r="N6884" s="9"/>
      <c r="O6884" s="8"/>
      <c r="P6884" s="8"/>
      <c r="Q6884" s="10"/>
      <c r="R6884" s="8"/>
      <c r="S6884" s="8"/>
      <c r="T6884" s="8"/>
      <c r="U6884" s="8"/>
      <c r="V6884" s="8"/>
      <c r="W6884" s="8"/>
      <c r="X6884" s="8"/>
      <c r="Y6884" s="8"/>
      <c r="Z6884" s="8"/>
      <c r="AA6884" s="8"/>
      <c r="AB6884" s="8"/>
      <c r="AC6884" s="8"/>
      <c r="AD6884" s="9"/>
      <c r="AE6884" s="8"/>
      <c r="AF6884" s="8"/>
    </row>
    <row r="6885" spans="1:32" ht="15" x14ac:dyDescent="0.25">
      <c r="B6885" s="8"/>
      <c r="C6885" s="8"/>
      <c r="D6885" s="8"/>
      <c r="E6885" s="8"/>
      <c r="F6885" s="8"/>
      <c r="G6885" s="8"/>
      <c r="H6885" s="8"/>
      <c r="I6885" s="8"/>
      <c r="J6885" s="8"/>
      <c r="K6885" s="8"/>
      <c r="L6885" s="8"/>
      <c r="M6885" s="8"/>
      <c r="N6885" s="9"/>
      <c r="O6885" s="8"/>
      <c r="P6885" s="8"/>
      <c r="Q6885" s="10"/>
      <c r="R6885" s="8"/>
      <c r="S6885" s="8"/>
      <c r="T6885" s="8"/>
      <c r="U6885" s="8"/>
      <c r="V6885" s="8"/>
      <c r="W6885" s="8"/>
      <c r="X6885" s="8"/>
      <c r="Y6885" s="8"/>
      <c r="Z6885" s="8"/>
      <c r="AA6885" s="8"/>
      <c r="AB6885" s="8"/>
      <c r="AC6885" s="8"/>
      <c r="AD6885" s="9"/>
      <c r="AE6885" s="8"/>
      <c r="AF6885" s="8"/>
    </row>
    <row r="6886" spans="1:32" ht="15.75" x14ac:dyDescent="0.25">
      <c r="B6886" s="11"/>
      <c r="C6886" s="8"/>
      <c r="D6886" s="8"/>
      <c r="E6886" s="12" t="s">
        <v>1</v>
      </c>
      <c r="F6886" s="13" t="s">
        <v>2</v>
      </c>
      <c r="G6886" s="43" t="s">
        <v>3</v>
      </c>
      <c r="H6886" s="14" t="s">
        <v>4</v>
      </c>
      <c r="I6886" s="15" t="s">
        <v>5</v>
      </c>
      <c r="J6886" s="16" t="s">
        <v>6</v>
      </c>
      <c r="K6886" s="8"/>
      <c r="L6886" s="8"/>
      <c r="M6886" s="8"/>
      <c r="N6886" s="9"/>
      <c r="O6886" s="8"/>
      <c r="P6886" s="8"/>
      <c r="Q6886" s="10"/>
      <c r="R6886" s="11"/>
      <c r="S6886" s="8"/>
      <c r="T6886" s="8"/>
      <c r="U6886" s="12" t="s">
        <v>1</v>
      </c>
      <c r="V6886" s="13" t="s">
        <v>2</v>
      </c>
      <c r="W6886" s="43" t="s">
        <v>3</v>
      </c>
      <c r="X6886" s="14" t="s">
        <v>4</v>
      </c>
      <c r="Y6886" s="15" t="s">
        <v>5</v>
      </c>
      <c r="Z6886" s="16" t="s">
        <v>6</v>
      </c>
      <c r="AA6886" s="8"/>
      <c r="AB6886" s="8"/>
      <c r="AC6886" s="8"/>
      <c r="AD6886" s="9"/>
      <c r="AE6886" s="8"/>
      <c r="AF6886" s="8"/>
    </row>
    <row r="6887" spans="1:32" ht="15.75" x14ac:dyDescent="0.25">
      <c r="B6887" s="8"/>
      <c r="C6887" s="8"/>
      <c r="D6887" s="8"/>
      <c r="E6887" s="43">
        <f>IF(P6887=0,1,0)</f>
        <v>1</v>
      </c>
      <c r="F6887" s="43">
        <f t="shared" ref="F6887:F6896" si="3820">IF(AND(P6887=3,N6887*O6887=0),1,0)</f>
        <v>0</v>
      </c>
      <c r="G6887" s="43">
        <f t="shared" ref="G6887:G6896" si="3821">IF(AND(P6887=3,I6887-J6887&gt;=2),1,0)</f>
        <v>0</v>
      </c>
      <c r="H6887" s="43">
        <f>IF(P6887=3,1,0)</f>
        <v>0</v>
      </c>
      <c r="I6887" s="43">
        <f t="shared" ref="I6887:I6896" si="3822">IF(P6887=3,MAX(N6887,O6887),MIN(N6887,O6887))</f>
        <v>0</v>
      </c>
      <c r="J6887" s="43">
        <f t="shared" ref="J6887:J6896" si="3823">N6887+O6887-I6887</f>
        <v>0</v>
      </c>
      <c r="K6887" s="8"/>
      <c r="L6887" s="17" t="str">
        <f t="shared" ref="L6887:L6896" si="3824">IF(P6887=0,"П",IF(P6887=1.5,"Н",IF(P6887=3,"В")))</f>
        <v>П</v>
      </c>
      <c r="M6887" s="8"/>
      <c r="N6887" s="18"/>
      <c r="O6887" s="18"/>
      <c r="P6887" s="19"/>
      <c r="Q6887" s="10"/>
      <c r="R6887" s="8"/>
      <c r="S6887" s="8"/>
      <c r="T6887" s="8"/>
      <c r="U6887" s="43">
        <f>IF(AF6887=0,1,0)</f>
        <v>1</v>
      </c>
      <c r="V6887" s="43">
        <f t="shared" ref="V6887:V6896" si="3825">IF(AND(AF6887=3,AD6887*AE6887=0),1,0)</f>
        <v>0</v>
      </c>
      <c r="W6887" s="43">
        <f t="shared" ref="W6887:W6896" si="3826">IF(AND(AF6887=3,Y6887-Z6887&gt;=2),1,0)</f>
        <v>0</v>
      </c>
      <c r="X6887" s="43">
        <f>IF(AF6887=3,1,0)</f>
        <v>0</v>
      </c>
      <c r="Y6887" s="43">
        <f t="shared" ref="Y6887:Y6896" si="3827">IF(AF6887=3,MAX(AD6887,AE6887),MIN(AD6887,AE6887))</f>
        <v>0</v>
      </c>
      <c r="Z6887" s="43">
        <f t="shared" ref="Z6887:Z6896" si="3828">AD6887+AE6887-Y6887</f>
        <v>0</v>
      </c>
      <c r="AA6887" s="8"/>
      <c r="AB6887" s="17" t="str">
        <f t="shared" ref="AB6887:AB6896" si="3829">IF(AF6887=0,"П",IF(AF6887=1.5,"Н",IF(AF6887=3,"В")))</f>
        <v>П</v>
      </c>
      <c r="AC6887" s="8"/>
      <c r="AD6887" s="18"/>
      <c r="AE6887" s="18"/>
      <c r="AF6887" s="19"/>
    </row>
    <row r="6888" spans="1:32" ht="15.75" x14ac:dyDescent="0.25">
      <c r="B6888" s="8"/>
      <c r="C6888" s="8"/>
      <c r="D6888" s="8"/>
      <c r="E6888" s="43">
        <f t="shared" ref="E6888:E6896" si="3830">IF(P6888=0,1,0)</f>
        <v>1</v>
      </c>
      <c r="F6888" s="43">
        <f t="shared" si="3820"/>
        <v>0</v>
      </c>
      <c r="G6888" s="43">
        <f t="shared" si="3821"/>
        <v>0</v>
      </c>
      <c r="H6888" s="43">
        <f t="shared" ref="H6888:H6896" si="3831">IF(P6888=3,1,0)</f>
        <v>0</v>
      </c>
      <c r="I6888" s="43">
        <f t="shared" si="3822"/>
        <v>0</v>
      </c>
      <c r="J6888" s="43">
        <f t="shared" si="3823"/>
        <v>0</v>
      </c>
      <c r="K6888" s="8"/>
      <c r="L6888" s="17" t="str">
        <f t="shared" si="3824"/>
        <v>П</v>
      </c>
      <c r="M6888" s="20"/>
      <c r="N6888" s="18"/>
      <c r="O6888" s="18"/>
      <c r="P6888" s="19"/>
      <c r="Q6888" s="10"/>
      <c r="R6888" s="8"/>
      <c r="S6888" s="8"/>
      <c r="T6888" s="8"/>
      <c r="U6888" s="43">
        <f t="shared" ref="U6888:U6896" si="3832">IF(AF6888=0,1,0)</f>
        <v>1</v>
      </c>
      <c r="V6888" s="43">
        <f t="shared" si="3825"/>
        <v>0</v>
      </c>
      <c r="W6888" s="43">
        <f t="shared" si="3826"/>
        <v>0</v>
      </c>
      <c r="X6888" s="43">
        <f t="shared" ref="X6888:X6896" si="3833">IF(AF6888=3,1,0)</f>
        <v>0</v>
      </c>
      <c r="Y6888" s="43">
        <f t="shared" si="3827"/>
        <v>0</v>
      </c>
      <c r="Z6888" s="43">
        <f t="shared" si="3828"/>
        <v>0</v>
      </c>
      <c r="AA6888" s="8"/>
      <c r="AB6888" s="17" t="str">
        <f t="shared" si="3829"/>
        <v>П</v>
      </c>
      <c r="AC6888" s="20"/>
      <c r="AD6888" s="18"/>
      <c r="AE6888" s="18"/>
      <c r="AF6888" s="19"/>
    </row>
    <row r="6889" spans="1:32" ht="15.75" x14ac:dyDescent="0.25">
      <c r="B6889" s="8"/>
      <c r="C6889" s="8"/>
      <c r="D6889" s="8"/>
      <c r="E6889" s="43">
        <f t="shared" si="3830"/>
        <v>1</v>
      </c>
      <c r="F6889" s="43">
        <f t="shared" si="3820"/>
        <v>0</v>
      </c>
      <c r="G6889" s="43">
        <f t="shared" si="3821"/>
        <v>0</v>
      </c>
      <c r="H6889" s="43">
        <f t="shared" si="3831"/>
        <v>0</v>
      </c>
      <c r="I6889" s="43">
        <f t="shared" si="3822"/>
        <v>0</v>
      </c>
      <c r="J6889" s="43">
        <f t="shared" si="3823"/>
        <v>0</v>
      </c>
      <c r="K6889" s="8"/>
      <c r="L6889" s="17" t="str">
        <f t="shared" si="3824"/>
        <v>П</v>
      </c>
      <c r="M6889" s="20"/>
      <c r="N6889" s="18"/>
      <c r="O6889" s="18"/>
      <c r="P6889" s="19"/>
      <c r="Q6889" s="10"/>
      <c r="R6889" s="8"/>
      <c r="S6889" s="8"/>
      <c r="T6889" s="8"/>
      <c r="U6889" s="43">
        <f t="shared" si="3832"/>
        <v>1</v>
      </c>
      <c r="V6889" s="43">
        <f t="shared" si="3825"/>
        <v>0</v>
      </c>
      <c r="W6889" s="43">
        <f t="shared" si="3826"/>
        <v>0</v>
      </c>
      <c r="X6889" s="43">
        <f t="shared" si="3833"/>
        <v>0</v>
      </c>
      <c r="Y6889" s="43">
        <f t="shared" si="3827"/>
        <v>0</v>
      </c>
      <c r="Z6889" s="43">
        <f t="shared" si="3828"/>
        <v>0</v>
      </c>
      <c r="AA6889" s="8"/>
      <c r="AB6889" s="17" t="str">
        <f t="shared" si="3829"/>
        <v>П</v>
      </c>
      <c r="AC6889" s="20"/>
      <c r="AD6889" s="18"/>
      <c r="AE6889" s="18"/>
      <c r="AF6889" s="19"/>
    </row>
    <row r="6890" spans="1:32" ht="15.75" x14ac:dyDescent="0.25">
      <c r="B6890" s="8"/>
      <c r="C6890" s="8"/>
      <c r="D6890" s="8"/>
      <c r="E6890" s="43">
        <f t="shared" si="3830"/>
        <v>1</v>
      </c>
      <c r="F6890" s="43">
        <f t="shared" si="3820"/>
        <v>0</v>
      </c>
      <c r="G6890" s="43">
        <f t="shared" si="3821"/>
        <v>0</v>
      </c>
      <c r="H6890" s="43">
        <f t="shared" si="3831"/>
        <v>0</v>
      </c>
      <c r="I6890" s="43">
        <f t="shared" si="3822"/>
        <v>0</v>
      </c>
      <c r="J6890" s="43">
        <f t="shared" si="3823"/>
        <v>0</v>
      </c>
      <c r="K6890" s="8"/>
      <c r="L6890" s="17" t="str">
        <f t="shared" si="3824"/>
        <v>П</v>
      </c>
      <c r="M6890" s="20"/>
      <c r="N6890" s="18"/>
      <c r="O6890" s="18"/>
      <c r="P6890" s="19"/>
      <c r="Q6890" s="10"/>
      <c r="R6890" s="8"/>
      <c r="S6890" s="8"/>
      <c r="T6890" s="8"/>
      <c r="U6890" s="43">
        <f t="shared" si="3832"/>
        <v>1</v>
      </c>
      <c r="V6890" s="43">
        <f t="shared" si="3825"/>
        <v>0</v>
      </c>
      <c r="W6890" s="43">
        <f t="shared" si="3826"/>
        <v>0</v>
      </c>
      <c r="X6890" s="43">
        <f t="shared" si="3833"/>
        <v>0</v>
      </c>
      <c r="Y6890" s="43">
        <f t="shared" si="3827"/>
        <v>0</v>
      </c>
      <c r="Z6890" s="43">
        <f t="shared" si="3828"/>
        <v>0</v>
      </c>
      <c r="AA6890" s="8"/>
      <c r="AB6890" s="17" t="str">
        <f t="shared" si="3829"/>
        <v>П</v>
      </c>
      <c r="AC6890" s="20"/>
      <c r="AD6890" s="18"/>
      <c r="AE6890" s="18"/>
      <c r="AF6890" s="19"/>
    </row>
    <row r="6891" spans="1:32" ht="15.75" x14ac:dyDescent="0.25">
      <c r="B6891" s="8"/>
      <c r="C6891" s="8"/>
      <c r="D6891" s="8"/>
      <c r="E6891" s="43">
        <f t="shared" si="3830"/>
        <v>1</v>
      </c>
      <c r="F6891" s="43">
        <f t="shared" si="3820"/>
        <v>0</v>
      </c>
      <c r="G6891" s="43">
        <f t="shared" si="3821"/>
        <v>0</v>
      </c>
      <c r="H6891" s="43">
        <f t="shared" si="3831"/>
        <v>0</v>
      </c>
      <c r="I6891" s="43">
        <f t="shared" si="3822"/>
        <v>0</v>
      </c>
      <c r="J6891" s="43">
        <f t="shared" si="3823"/>
        <v>0</v>
      </c>
      <c r="K6891" s="8"/>
      <c r="L6891" s="17" t="str">
        <f t="shared" si="3824"/>
        <v>П</v>
      </c>
      <c r="M6891" s="20"/>
      <c r="N6891" s="18"/>
      <c r="O6891" s="18"/>
      <c r="P6891" s="19"/>
      <c r="Q6891" s="10"/>
      <c r="R6891" s="8"/>
      <c r="S6891" s="8"/>
      <c r="T6891" s="8"/>
      <c r="U6891" s="43">
        <f t="shared" si="3832"/>
        <v>1</v>
      </c>
      <c r="V6891" s="43">
        <f t="shared" si="3825"/>
        <v>0</v>
      </c>
      <c r="W6891" s="43">
        <f t="shared" si="3826"/>
        <v>0</v>
      </c>
      <c r="X6891" s="43">
        <f t="shared" si="3833"/>
        <v>0</v>
      </c>
      <c r="Y6891" s="43">
        <f t="shared" si="3827"/>
        <v>0</v>
      </c>
      <c r="Z6891" s="43">
        <f t="shared" si="3828"/>
        <v>0</v>
      </c>
      <c r="AA6891" s="8"/>
      <c r="AB6891" s="17" t="str">
        <f t="shared" si="3829"/>
        <v>П</v>
      </c>
      <c r="AC6891" s="20"/>
      <c r="AD6891" s="18"/>
      <c r="AE6891" s="18"/>
      <c r="AF6891" s="19"/>
    </row>
    <row r="6892" spans="1:32" ht="15.75" x14ac:dyDescent="0.25">
      <c r="B6892" s="8"/>
      <c r="C6892" s="8"/>
      <c r="D6892" s="8"/>
      <c r="E6892" s="43">
        <f t="shared" si="3830"/>
        <v>1</v>
      </c>
      <c r="F6892" s="43">
        <f t="shared" si="3820"/>
        <v>0</v>
      </c>
      <c r="G6892" s="43">
        <f t="shared" si="3821"/>
        <v>0</v>
      </c>
      <c r="H6892" s="43">
        <f t="shared" si="3831"/>
        <v>0</v>
      </c>
      <c r="I6892" s="43">
        <f t="shared" si="3822"/>
        <v>0</v>
      </c>
      <c r="J6892" s="43">
        <f t="shared" si="3823"/>
        <v>0</v>
      </c>
      <c r="K6892" s="8"/>
      <c r="L6892" s="17" t="str">
        <f t="shared" si="3824"/>
        <v>П</v>
      </c>
      <c r="M6892" s="20"/>
      <c r="N6892" s="18"/>
      <c r="O6892" s="18"/>
      <c r="P6892" s="19"/>
      <c r="Q6892" s="10"/>
      <c r="R6892" s="8"/>
      <c r="S6892" s="8"/>
      <c r="T6892" s="8"/>
      <c r="U6892" s="43">
        <f t="shared" si="3832"/>
        <v>1</v>
      </c>
      <c r="V6892" s="43">
        <f t="shared" si="3825"/>
        <v>0</v>
      </c>
      <c r="W6892" s="43">
        <f t="shared" si="3826"/>
        <v>0</v>
      </c>
      <c r="X6892" s="43">
        <f t="shared" si="3833"/>
        <v>0</v>
      </c>
      <c r="Y6892" s="43">
        <f t="shared" si="3827"/>
        <v>0</v>
      </c>
      <c r="Z6892" s="43">
        <f t="shared" si="3828"/>
        <v>0</v>
      </c>
      <c r="AA6892" s="8"/>
      <c r="AB6892" s="17" t="str">
        <f t="shared" si="3829"/>
        <v>П</v>
      </c>
      <c r="AC6892" s="20"/>
      <c r="AD6892" s="18"/>
      <c r="AE6892" s="18"/>
      <c r="AF6892" s="19"/>
    </row>
    <row r="6893" spans="1:32" ht="15.75" x14ac:dyDescent="0.25">
      <c r="B6893" s="8"/>
      <c r="C6893" s="8"/>
      <c r="D6893" s="8"/>
      <c r="E6893" s="43">
        <f t="shared" si="3830"/>
        <v>1</v>
      </c>
      <c r="F6893" s="43">
        <f t="shared" si="3820"/>
        <v>0</v>
      </c>
      <c r="G6893" s="43">
        <f t="shared" si="3821"/>
        <v>0</v>
      </c>
      <c r="H6893" s="43">
        <f t="shared" si="3831"/>
        <v>0</v>
      </c>
      <c r="I6893" s="43">
        <f t="shared" si="3822"/>
        <v>0</v>
      </c>
      <c r="J6893" s="43">
        <f t="shared" si="3823"/>
        <v>0</v>
      </c>
      <c r="K6893" s="8"/>
      <c r="L6893" s="17" t="str">
        <f t="shared" si="3824"/>
        <v>П</v>
      </c>
      <c r="M6893" s="20"/>
      <c r="N6893" s="18"/>
      <c r="O6893" s="18"/>
      <c r="P6893" s="19"/>
      <c r="Q6893" s="10"/>
      <c r="R6893" s="8"/>
      <c r="S6893" s="8"/>
      <c r="T6893" s="8"/>
      <c r="U6893" s="43">
        <f t="shared" si="3832"/>
        <v>1</v>
      </c>
      <c r="V6893" s="43">
        <f t="shared" si="3825"/>
        <v>0</v>
      </c>
      <c r="W6893" s="43">
        <f t="shared" si="3826"/>
        <v>0</v>
      </c>
      <c r="X6893" s="43">
        <f t="shared" si="3833"/>
        <v>0</v>
      </c>
      <c r="Y6893" s="43">
        <f t="shared" si="3827"/>
        <v>0</v>
      </c>
      <c r="Z6893" s="43">
        <f t="shared" si="3828"/>
        <v>0</v>
      </c>
      <c r="AA6893" s="8"/>
      <c r="AB6893" s="17" t="str">
        <f t="shared" si="3829"/>
        <v>П</v>
      </c>
      <c r="AC6893" s="20"/>
      <c r="AD6893" s="18"/>
      <c r="AE6893" s="18"/>
      <c r="AF6893" s="19"/>
    </row>
    <row r="6894" spans="1:32" ht="15.75" x14ac:dyDescent="0.25">
      <c r="B6894" s="8"/>
      <c r="C6894" s="8"/>
      <c r="D6894" s="8"/>
      <c r="E6894" s="43">
        <f t="shared" si="3830"/>
        <v>1</v>
      </c>
      <c r="F6894" s="43">
        <f t="shared" si="3820"/>
        <v>0</v>
      </c>
      <c r="G6894" s="43">
        <f t="shared" si="3821"/>
        <v>0</v>
      </c>
      <c r="H6894" s="43">
        <f t="shared" si="3831"/>
        <v>0</v>
      </c>
      <c r="I6894" s="43">
        <f t="shared" si="3822"/>
        <v>0</v>
      </c>
      <c r="J6894" s="43">
        <f t="shared" si="3823"/>
        <v>0</v>
      </c>
      <c r="K6894" s="8"/>
      <c r="L6894" s="17" t="str">
        <f t="shared" si="3824"/>
        <v>П</v>
      </c>
      <c r="M6894" s="20"/>
      <c r="N6894" s="18"/>
      <c r="O6894" s="18"/>
      <c r="P6894" s="19"/>
      <c r="Q6894" s="10"/>
      <c r="R6894" s="8"/>
      <c r="S6894" s="8"/>
      <c r="T6894" s="8"/>
      <c r="U6894" s="43">
        <f t="shared" si="3832"/>
        <v>1</v>
      </c>
      <c r="V6894" s="43">
        <f t="shared" si="3825"/>
        <v>0</v>
      </c>
      <c r="W6894" s="43">
        <f t="shared" si="3826"/>
        <v>0</v>
      </c>
      <c r="X6894" s="43">
        <f t="shared" si="3833"/>
        <v>0</v>
      </c>
      <c r="Y6894" s="43">
        <f t="shared" si="3827"/>
        <v>0</v>
      </c>
      <c r="Z6894" s="43">
        <f t="shared" si="3828"/>
        <v>0</v>
      </c>
      <c r="AA6894" s="8"/>
      <c r="AB6894" s="17" t="str">
        <f t="shared" si="3829"/>
        <v>П</v>
      </c>
      <c r="AC6894" s="20"/>
      <c r="AD6894" s="18"/>
      <c r="AE6894" s="18"/>
      <c r="AF6894" s="19"/>
    </row>
    <row r="6895" spans="1:32" ht="15.75" x14ac:dyDescent="0.25">
      <c r="B6895" s="8"/>
      <c r="C6895" s="8"/>
      <c r="D6895" s="8"/>
      <c r="E6895" s="43">
        <f t="shared" si="3830"/>
        <v>1</v>
      </c>
      <c r="F6895" s="43">
        <f t="shared" si="3820"/>
        <v>0</v>
      </c>
      <c r="G6895" s="43">
        <f t="shared" si="3821"/>
        <v>0</v>
      </c>
      <c r="H6895" s="43">
        <f t="shared" si="3831"/>
        <v>0</v>
      </c>
      <c r="I6895" s="43">
        <f t="shared" si="3822"/>
        <v>0</v>
      </c>
      <c r="J6895" s="43">
        <f t="shared" si="3823"/>
        <v>0</v>
      </c>
      <c r="K6895" s="8"/>
      <c r="L6895" s="17" t="str">
        <f t="shared" si="3824"/>
        <v>П</v>
      </c>
      <c r="M6895" s="20"/>
      <c r="N6895" s="18"/>
      <c r="O6895" s="18"/>
      <c r="P6895" s="19"/>
      <c r="Q6895" s="10"/>
      <c r="R6895" s="8"/>
      <c r="S6895" s="8"/>
      <c r="T6895" s="8"/>
      <c r="U6895" s="43">
        <f t="shared" si="3832"/>
        <v>1</v>
      </c>
      <c r="V6895" s="43">
        <f t="shared" si="3825"/>
        <v>0</v>
      </c>
      <c r="W6895" s="43">
        <f t="shared" si="3826"/>
        <v>0</v>
      </c>
      <c r="X6895" s="43">
        <f t="shared" si="3833"/>
        <v>0</v>
      </c>
      <c r="Y6895" s="43">
        <f t="shared" si="3827"/>
        <v>0</v>
      </c>
      <c r="Z6895" s="43">
        <f t="shared" si="3828"/>
        <v>0</v>
      </c>
      <c r="AA6895" s="8"/>
      <c r="AB6895" s="17" t="str">
        <f t="shared" si="3829"/>
        <v>П</v>
      </c>
      <c r="AC6895" s="20"/>
      <c r="AD6895" s="18"/>
      <c r="AE6895" s="18"/>
      <c r="AF6895" s="19"/>
    </row>
    <row r="6896" spans="1:32" ht="15.75" x14ac:dyDescent="0.25">
      <c r="B6896" s="8"/>
      <c r="C6896" s="8"/>
      <c r="D6896" s="8"/>
      <c r="E6896" s="43">
        <f t="shared" si="3830"/>
        <v>1</v>
      </c>
      <c r="F6896" s="43">
        <f t="shared" si="3820"/>
        <v>0</v>
      </c>
      <c r="G6896" s="43">
        <f t="shared" si="3821"/>
        <v>0</v>
      </c>
      <c r="H6896" s="43">
        <f t="shared" si="3831"/>
        <v>0</v>
      </c>
      <c r="I6896" s="43">
        <f t="shared" si="3822"/>
        <v>0</v>
      </c>
      <c r="J6896" s="43">
        <f t="shared" si="3823"/>
        <v>0</v>
      </c>
      <c r="K6896" s="8"/>
      <c r="L6896" s="17" t="str">
        <f t="shared" si="3824"/>
        <v>П</v>
      </c>
      <c r="M6896" s="20"/>
      <c r="N6896" s="18"/>
      <c r="O6896" s="18"/>
      <c r="P6896" s="19"/>
      <c r="Q6896" s="10"/>
      <c r="R6896" s="8"/>
      <c r="S6896" s="8"/>
      <c r="T6896" s="8"/>
      <c r="U6896" s="43">
        <f t="shared" si="3832"/>
        <v>1</v>
      </c>
      <c r="V6896" s="43">
        <f t="shared" si="3825"/>
        <v>0</v>
      </c>
      <c r="W6896" s="43">
        <f t="shared" si="3826"/>
        <v>0</v>
      </c>
      <c r="X6896" s="43">
        <f t="shared" si="3833"/>
        <v>0</v>
      </c>
      <c r="Y6896" s="43">
        <f t="shared" si="3827"/>
        <v>0</v>
      </c>
      <c r="Z6896" s="43">
        <f t="shared" si="3828"/>
        <v>0</v>
      </c>
      <c r="AA6896" s="8"/>
      <c r="AB6896" s="17" t="str">
        <f t="shared" si="3829"/>
        <v>П</v>
      </c>
      <c r="AC6896" s="20"/>
      <c r="AD6896" s="18"/>
      <c r="AE6896" s="18"/>
      <c r="AF6896" s="19"/>
    </row>
    <row r="6897" spans="2:32" ht="18.75" x14ac:dyDescent="0.25">
      <c r="B6897" s="8"/>
      <c r="C6897" s="8"/>
      <c r="D6897" s="8"/>
      <c r="E6897" s="21">
        <f t="shared" ref="E6897:J6897" si="3834">SUM(E6887:E6891)</f>
        <v>5</v>
      </c>
      <c r="F6897" s="22">
        <f t="shared" si="3834"/>
        <v>0</v>
      </c>
      <c r="G6897" s="22">
        <f t="shared" si="3834"/>
        <v>0</v>
      </c>
      <c r="H6897" s="23">
        <f t="shared" si="3834"/>
        <v>0</v>
      </c>
      <c r="I6897" s="22">
        <f t="shared" si="3834"/>
        <v>0</v>
      </c>
      <c r="J6897" s="22">
        <f t="shared" si="3834"/>
        <v>0</v>
      </c>
      <c r="K6897" s="8"/>
      <c r="L6897" s="8"/>
      <c r="M6897" s="20"/>
      <c r="N6897" s="9"/>
      <c r="O6897" s="9"/>
      <c r="P6897" s="18">
        <f>SUM(P6887:P6896)</f>
        <v>0</v>
      </c>
      <c r="Q6897" s="10"/>
      <c r="R6897" s="8"/>
      <c r="S6897" s="8"/>
      <c r="T6897" s="8"/>
      <c r="U6897" s="21">
        <f t="shared" ref="U6897:Z6897" si="3835">SUM(U6887:U6891)</f>
        <v>5</v>
      </c>
      <c r="V6897" s="22">
        <f t="shared" si="3835"/>
        <v>0</v>
      </c>
      <c r="W6897" s="22">
        <f t="shared" si="3835"/>
        <v>0</v>
      </c>
      <c r="X6897" s="23">
        <f t="shared" si="3835"/>
        <v>0</v>
      </c>
      <c r="Y6897" s="22">
        <f t="shared" si="3835"/>
        <v>0</v>
      </c>
      <c r="Z6897" s="22">
        <f t="shared" si="3835"/>
        <v>0</v>
      </c>
      <c r="AA6897" s="8"/>
      <c r="AB6897" s="8"/>
      <c r="AC6897" s="20"/>
      <c r="AD6897" s="9"/>
      <c r="AE6897" s="9"/>
      <c r="AF6897" s="19">
        <f>SUM(AF6887:AF6896)</f>
        <v>0</v>
      </c>
    </row>
    <row r="6898" spans="2:32" ht="15.75" x14ac:dyDescent="0.25">
      <c r="B6898" s="8"/>
      <c r="C6898" s="8"/>
      <c r="D6898" s="8"/>
      <c r="E6898" s="8"/>
      <c r="F6898" s="8"/>
      <c r="G6898" s="8"/>
      <c r="H6898" s="8"/>
      <c r="I6898" s="8"/>
      <c r="J6898" s="8"/>
      <c r="K6898" s="8"/>
      <c r="L6898" s="8"/>
      <c r="M6898" s="8"/>
      <c r="N6898" s="24"/>
      <c r="O6898" s="9"/>
      <c r="P6898" s="8">
        <f>SUM(P6887:P6897)</f>
        <v>0</v>
      </c>
      <c r="Q6898" s="10"/>
      <c r="R6898" s="8"/>
      <c r="S6898" s="8"/>
      <c r="T6898" s="8"/>
      <c r="U6898" s="8"/>
      <c r="V6898" s="8"/>
      <c r="W6898" s="8"/>
      <c r="X6898" s="8"/>
      <c r="Y6898" s="8"/>
      <c r="Z6898" s="8"/>
      <c r="AA6898" s="8"/>
      <c r="AB6898" s="8"/>
      <c r="AC6898" s="8"/>
      <c r="AD6898" s="58"/>
      <c r="AE6898" s="58"/>
      <c r="AF6898" s="8"/>
    </row>
    <row r="6899" spans="2:32" ht="18.75" x14ac:dyDescent="0.25">
      <c r="B6899" s="8"/>
      <c r="C6899" s="8"/>
      <c r="D6899" s="8"/>
      <c r="E6899" s="25">
        <f t="shared" ref="E6899:J6899" si="3836">SUM(E6892:E6896)</f>
        <v>5</v>
      </c>
      <c r="F6899" s="22">
        <f t="shared" si="3836"/>
        <v>0</v>
      </c>
      <c r="G6899" s="22">
        <f t="shared" si="3836"/>
        <v>0</v>
      </c>
      <c r="H6899" s="14">
        <f t="shared" si="3836"/>
        <v>0</v>
      </c>
      <c r="I6899" s="22">
        <f t="shared" si="3836"/>
        <v>0</v>
      </c>
      <c r="J6899" s="22">
        <f t="shared" si="3836"/>
        <v>0</v>
      </c>
      <c r="K6899" s="8"/>
      <c r="L6899" s="8"/>
      <c r="M6899" s="8"/>
      <c r="N6899" s="9"/>
      <c r="O6899" s="8"/>
      <c r="P6899" s="8"/>
      <c r="Q6899" s="10"/>
      <c r="R6899" s="8"/>
      <c r="S6899" s="8"/>
      <c r="T6899" s="8"/>
      <c r="U6899" s="25">
        <f t="shared" ref="U6899:Z6899" si="3837">SUM(U6892:U6896)</f>
        <v>5</v>
      </c>
      <c r="V6899" s="22">
        <f t="shared" si="3837"/>
        <v>0</v>
      </c>
      <c r="W6899" s="22">
        <f t="shared" si="3837"/>
        <v>0</v>
      </c>
      <c r="X6899" s="14">
        <f t="shared" si="3837"/>
        <v>0</v>
      </c>
      <c r="Y6899" s="22">
        <f t="shared" si="3837"/>
        <v>0</v>
      </c>
      <c r="Z6899" s="22">
        <f t="shared" si="3837"/>
        <v>0</v>
      </c>
      <c r="AA6899" s="8"/>
      <c r="AB6899" s="8"/>
      <c r="AC6899" s="8"/>
      <c r="AD6899" s="8"/>
      <c r="AE6899" s="8"/>
      <c r="AF6899" s="8"/>
    </row>
    <row r="6900" spans="2:32" ht="18.75" x14ac:dyDescent="0.25">
      <c r="B6900" s="8"/>
      <c r="C6900" s="8"/>
      <c r="D6900" s="8"/>
      <c r="E6900" s="12">
        <f t="shared" ref="E6900:J6900" si="3838">SUM(E6887:E6896)</f>
        <v>10</v>
      </c>
      <c r="F6900" s="22">
        <f t="shared" si="3838"/>
        <v>0</v>
      </c>
      <c r="G6900" s="22">
        <f t="shared" si="3838"/>
        <v>0</v>
      </c>
      <c r="H6900" s="14">
        <f t="shared" si="3838"/>
        <v>0</v>
      </c>
      <c r="I6900" s="22">
        <f t="shared" si="3838"/>
        <v>0</v>
      </c>
      <c r="J6900" s="22">
        <f t="shared" si="3838"/>
        <v>0</v>
      </c>
      <c r="K6900" s="8"/>
      <c r="L6900" s="8"/>
      <c r="M6900" s="8"/>
      <c r="N6900" s="9"/>
      <c r="O6900" s="8"/>
      <c r="P6900" s="8"/>
      <c r="Q6900" s="10"/>
      <c r="R6900" s="8"/>
      <c r="S6900" s="8"/>
      <c r="T6900" s="8"/>
      <c r="U6900" s="12">
        <f t="shared" ref="U6900:Z6900" si="3839">SUM(U6887:U6896)</f>
        <v>10</v>
      </c>
      <c r="V6900" s="22">
        <f t="shared" si="3839"/>
        <v>0</v>
      </c>
      <c r="W6900" s="22">
        <f t="shared" si="3839"/>
        <v>0</v>
      </c>
      <c r="X6900" s="14">
        <f t="shared" si="3839"/>
        <v>0</v>
      </c>
      <c r="Y6900" s="22">
        <f t="shared" si="3839"/>
        <v>0</v>
      </c>
      <c r="Z6900" s="22">
        <f t="shared" si="3839"/>
        <v>0</v>
      </c>
      <c r="AA6900" s="8"/>
      <c r="AB6900" s="8"/>
      <c r="AC6900" s="8"/>
      <c r="AD6900" s="8"/>
      <c r="AE6900" s="8"/>
      <c r="AF6900" s="8"/>
    </row>
    <row r="6901" spans="2:32" ht="15" x14ac:dyDescent="0.25">
      <c r="B6901" s="8"/>
      <c r="C6901" s="8"/>
      <c r="D6901" s="8"/>
      <c r="E6901" s="8"/>
      <c r="F6901" s="8"/>
      <c r="G6901" s="8"/>
      <c r="H6901" s="8"/>
      <c r="I6901" s="8"/>
      <c r="J6901" s="8"/>
      <c r="K6901" s="8"/>
      <c r="L6901" s="8"/>
      <c r="M6901" s="8"/>
      <c r="N6901" s="9"/>
      <c r="O6901" s="8"/>
      <c r="P6901" s="8"/>
      <c r="Q6901" s="10"/>
      <c r="R6901" s="8"/>
      <c r="S6901" s="8"/>
      <c r="T6901" s="8"/>
      <c r="U6901" s="8"/>
      <c r="V6901" s="8"/>
      <c r="W6901" s="8"/>
      <c r="X6901" s="8"/>
      <c r="Y6901" s="8"/>
      <c r="Z6901" s="8"/>
      <c r="AA6901" s="8"/>
      <c r="AB6901" s="8"/>
      <c r="AC6901" s="8"/>
      <c r="AD6901" s="8"/>
      <c r="AE6901" s="8"/>
      <c r="AF6901" s="8"/>
    </row>
    <row r="6902" spans="2:32" ht="15" x14ac:dyDescent="0.25">
      <c r="B6902" s="8"/>
      <c r="C6902" s="8"/>
      <c r="D6902" s="8"/>
      <c r="E6902" s="8"/>
      <c r="F6902" s="8"/>
      <c r="G6902" s="8"/>
      <c r="H6902" s="8"/>
      <c r="I6902" s="8"/>
      <c r="J6902" s="8"/>
      <c r="K6902" s="8"/>
      <c r="L6902" s="8"/>
      <c r="M6902" s="8"/>
      <c r="N6902" s="9"/>
      <c r="O6902" s="8"/>
      <c r="P6902" s="8"/>
      <c r="Q6902" s="10"/>
      <c r="R6902" s="8"/>
      <c r="S6902" s="8"/>
      <c r="T6902" s="8"/>
      <c r="U6902" s="8"/>
      <c r="V6902" s="8"/>
      <c r="W6902" s="8"/>
      <c r="X6902" s="8"/>
      <c r="Y6902" s="8"/>
      <c r="Z6902" s="8"/>
      <c r="AA6902" s="8"/>
      <c r="AB6902" s="8"/>
      <c r="AC6902" s="8"/>
      <c r="AD6902" s="8"/>
      <c r="AE6902" s="8"/>
      <c r="AF6902" s="8"/>
    </row>
    <row r="6903" spans="2:32" ht="15" x14ac:dyDescent="0.25">
      <c r="B6903" s="8"/>
      <c r="C6903" s="8"/>
      <c r="D6903" s="8"/>
      <c r="E6903" s="8"/>
      <c r="F6903" s="8"/>
      <c r="G6903" s="8"/>
      <c r="H6903" s="8"/>
      <c r="I6903" s="8"/>
      <c r="J6903" s="8"/>
      <c r="K6903" s="8"/>
      <c r="L6903" s="8"/>
      <c r="M6903" s="8"/>
      <c r="N6903" s="9"/>
      <c r="O6903" s="8"/>
      <c r="P6903" s="8"/>
      <c r="Q6903" s="10"/>
      <c r="R6903" s="8"/>
      <c r="S6903" s="8"/>
      <c r="T6903" s="8"/>
      <c r="U6903" s="8"/>
      <c r="V6903" s="8"/>
      <c r="W6903" s="8"/>
      <c r="X6903" s="8"/>
      <c r="Y6903" s="8"/>
      <c r="Z6903" s="8"/>
      <c r="AA6903" s="8"/>
      <c r="AB6903" s="8"/>
      <c r="AC6903" s="8"/>
      <c r="AD6903" s="8"/>
      <c r="AE6903" s="8"/>
      <c r="AF6903" s="8"/>
    </row>
    <row r="6904" spans="2:32" ht="15" x14ac:dyDescent="0.25">
      <c r="B6904" s="8"/>
      <c r="C6904" s="8"/>
      <c r="D6904" s="8"/>
      <c r="E6904" s="8"/>
      <c r="F6904" s="8"/>
      <c r="G6904" s="8"/>
      <c r="H6904" s="8"/>
      <c r="I6904" s="8"/>
      <c r="J6904" s="8"/>
      <c r="K6904" s="8"/>
      <c r="L6904" s="8"/>
      <c r="M6904" s="8"/>
      <c r="N6904" s="9"/>
      <c r="O6904" s="8"/>
      <c r="P6904" s="8"/>
      <c r="Q6904" s="10"/>
      <c r="R6904" s="8"/>
      <c r="S6904" s="8"/>
      <c r="T6904" s="8"/>
      <c r="U6904" s="8"/>
      <c r="V6904" s="8"/>
      <c r="W6904" s="8"/>
      <c r="X6904" s="8"/>
      <c r="Y6904" s="8"/>
      <c r="Z6904" s="8"/>
      <c r="AA6904" s="8"/>
      <c r="AB6904" s="8"/>
      <c r="AC6904" s="8"/>
      <c r="AD6904" s="8"/>
      <c r="AE6904" s="8"/>
      <c r="AF6904" s="8"/>
    </row>
    <row r="6905" spans="2:32" ht="15" x14ac:dyDescent="0.25">
      <c r="B6905" s="8"/>
      <c r="C6905" s="8"/>
      <c r="D6905" s="8"/>
      <c r="E6905" s="8"/>
      <c r="F6905" s="8"/>
      <c r="G6905" s="8"/>
      <c r="H6905" s="8"/>
      <c r="I6905" s="8"/>
      <c r="J6905" s="8"/>
      <c r="K6905" s="8"/>
      <c r="L6905" s="8"/>
      <c r="M6905" s="8"/>
      <c r="N6905" s="9"/>
      <c r="O6905" s="8"/>
      <c r="P6905" s="8"/>
      <c r="Q6905" s="10"/>
      <c r="R6905" s="8"/>
      <c r="S6905" s="8"/>
      <c r="T6905" s="8"/>
      <c r="U6905" s="8"/>
      <c r="V6905" s="8"/>
      <c r="W6905" s="8"/>
      <c r="X6905" s="8"/>
      <c r="Y6905" s="8"/>
      <c r="Z6905" s="8"/>
      <c r="AA6905" s="8"/>
      <c r="AB6905" s="8"/>
      <c r="AC6905" s="8"/>
      <c r="AD6905" s="8"/>
      <c r="AE6905" s="8"/>
      <c r="AF6905" s="8"/>
    </row>
    <row r="6906" spans="2:32" ht="18.75" x14ac:dyDescent="0.3">
      <c r="B6906" s="59" t="s">
        <v>7</v>
      </c>
      <c r="C6906" s="60"/>
      <c r="D6906" s="26">
        <f>B6883</f>
        <v>192</v>
      </c>
      <c r="E6906" s="59">
        <f>D6883</f>
        <v>44763</v>
      </c>
      <c r="F6906" s="61"/>
      <c r="G6906" s="61"/>
      <c r="H6906" s="62"/>
      <c r="I6906" s="59" t="str">
        <f>Y6883</f>
        <v>чемпионат</v>
      </c>
      <c r="J6906" s="63"/>
      <c r="K6906" s="63"/>
      <c r="L6906" s="63"/>
      <c r="M6906" s="63"/>
      <c r="N6906" s="60"/>
      <c r="O6906" s="8"/>
      <c r="P6906" s="64" t="s">
        <v>8</v>
      </c>
      <c r="Q6906" s="65"/>
      <c r="R6906" s="65"/>
      <c r="S6906" s="65"/>
      <c r="T6906" s="65"/>
      <c r="U6906" s="65"/>
      <c r="V6906" s="27" t="s">
        <v>9</v>
      </c>
      <c r="W6906" s="28" t="s">
        <v>10</v>
      </c>
      <c r="X6906" s="8"/>
      <c r="Y6906" s="66" t="s">
        <v>11</v>
      </c>
      <c r="Z6906" s="67"/>
      <c r="AA6906" s="67"/>
      <c r="AB6906" s="67"/>
      <c r="AC6906" s="67"/>
      <c r="AD6906" s="67"/>
      <c r="AE6906" s="29" t="s">
        <v>9</v>
      </c>
      <c r="AF6906" s="30" t="s">
        <v>10</v>
      </c>
    </row>
    <row r="6907" spans="2:32" ht="15.75" x14ac:dyDescent="0.25">
      <c r="B6907" s="68" t="str">
        <f>I6883</f>
        <v>ком 1</v>
      </c>
      <c r="C6907" s="69"/>
      <c r="D6907" s="70"/>
      <c r="E6907" s="74" t="s">
        <v>12</v>
      </c>
      <c r="F6907" s="74"/>
      <c r="G6907" s="74" t="s">
        <v>13</v>
      </c>
      <c r="H6907" s="74"/>
      <c r="I6907" s="49" t="s">
        <v>14</v>
      </c>
      <c r="J6907" s="51"/>
      <c r="K6907" s="44" t="s">
        <v>15</v>
      </c>
      <c r="L6907" s="45"/>
      <c r="M6907" s="19"/>
      <c r="N6907" s="19"/>
      <c r="O6907" s="8"/>
      <c r="P6907" s="44" t="s">
        <v>16</v>
      </c>
      <c r="Q6907" s="45"/>
      <c r="R6907" s="43" t="s">
        <v>17</v>
      </c>
      <c r="S6907" s="43" t="s">
        <v>18</v>
      </c>
      <c r="T6907" s="41" t="s">
        <v>19</v>
      </c>
      <c r="U6907" s="43" t="s">
        <v>20</v>
      </c>
      <c r="V6907" s="31"/>
      <c r="W6907" s="32"/>
      <c r="X6907" s="8"/>
      <c r="Y6907" s="44" t="s">
        <v>16</v>
      </c>
      <c r="Z6907" s="45"/>
      <c r="AA6907" s="43" t="s">
        <v>21</v>
      </c>
      <c r="AB6907" s="43" t="s">
        <v>18</v>
      </c>
      <c r="AC6907" s="41" t="s">
        <v>22</v>
      </c>
      <c r="AD6907" s="43" t="s">
        <v>20</v>
      </c>
      <c r="AE6907" s="31"/>
      <c r="AF6907" s="32"/>
    </row>
    <row r="6908" spans="2:32" ht="15.75" x14ac:dyDescent="0.25">
      <c r="B6908" s="71"/>
      <c r="C6908" s="72"/>
      <c r="D6908" s="73"/>
      <c r="E6908" s="43">
        <f>SUM(I6887:I6896)</f>
        <v>0</v>
      </c>
      <c r="F6908" s="33" t="s">
        <v>23</v>
      </c>
      <c r="G6908" s="43">
        <f>SUM(J6887:J6896)</f>
        <v>0</v>
      </c>
      <c r="H6908" s="33" t="s">
        <v>23</v>
      </c>
      <c r="I6908" s="31"/>
      <c r="J6908" s="31" t="s">
        <v>20</v>
      </c>
      <c r="K6908" s="44" t="s">
        <v>24</v>
      </c>
      <c r="L6908" s="45"/>
      <c r="M6908" s="44">
        <f>SUM(M6907:N6907)</f>
        <v>0</v>
      </c>
      <c r="N6908" s="45"/>
      <c r="O6908" s="8"/>
      <c r="P6908" s="44" t="s">
        <v>16</v>
      </c>
      <c r="Q6908" s="45"/>
      <c r="R6908" s="43" t="s">
        <v>25</v>
      </c>
      <c r="S6908" s="43" t="s">
        <v>18</v>
      </c>
      <c r="T6908" s="41" t="s">
        <v>26</v>
      </c>
      <c r="U6908" s="43" t="s">
        <v>20</v>
      </c>
      <c r="V6908" s="31"/>
      <c r="W6908" s="32"/>
      <c r="X6908" s="8"/>
      <c r="Y6908" s="44" t="s">
        <v>16</v>
      </c>
      <c r="Z6908" s="45"/>
      <c r="AA6908" s="43" t="s">
        <v>27</v>
      </c>
      <c r="AB6908" s="43" t="s">
        <v>18</v>
      </c>
      <c r="AC6908" s="41" t="s">
        <v>28</v>
      </c>
      <c r="AD6908" s="43" t="s">
        <v>20</v>
      </c>
      <c r="AE6908" s="31"/>
      <c r="AF6908" s="32"/>
    </row>
    <row r="6909" spans="2:32" ht="15.75" customHeight="1" x14ac:dyDescent="0.25">
      <c r="B6909" s="74" t="str">
        <f>R6883</f>
        <v>ком 2</v>
      </c>
      <c r="C6909" s="74"/>
      <c r="D6909" s="74"/>
      <c r="E6909" s="74" t="s">
        <v>12</v>
      </c>
      <c r="F6909" s="74"/>
      <c r="G6909" s="74" t="s">
        <v>13</v>
      </c>
      <c r="H6909" s="74"/>
      <c r="I6909" s="49" t="s">
        <v>14</v>
      </c>
      <c r="J6909" s="51"/>
      <c r="K6909" s="78">
        <f>P6897/30</f>
        <v>0</v>
      </c>
      <c r="L6909" s="79"/>
      <c r="M6909" s="82">
        <f>AF6897/30</f>
        <v>0</v>
      </c>
      <c r="N6909" s="82"/>
      <c r="O6909" s="8"/>
      <c r="P6909" s="44" t="s">
        <v>16</v>
      </c>
      <c r="Q6909" s="45"/>
      <c r="R6909" s="43" t="s">
        <v>29</v>
      </c>
      <c r="S6909" s="43" t="s">
        <v>18</v>
      </c>
      <c r="T6909" s="83" t="s">
        <v>30</v>
      </c>
      <c r="U6909" s="84"/>
      <c r="V6909" s="31"/>
      <c r="W6909" s="32"/>
      <c r="X6909" s="8"/>
      <c r="Y6909" s="44" t="s">
        <v>16</v>
      </c>
      <c r="Z6909" s="45"/>
      <c r="AA6909" s="43" t="s">
        <v>31</v>
      </c>
      <c r="AB6909" s="44" t="s">
        <v>32</v>
      </c>
      <c r="AC6909" s="77"/>
      <c r="AD6909" s="45"/>
      <c r="AE6909" s="31"/>
      <c r="AF6909" s="32"/>
    </row>
    <row r="6910" spans="2:32" ht="15.75" customHeight="1" x14ac:dyDescent="0.25">
      <c r="B6910" s="74"/>
      <c r="C6910" s="74"/>
      <c r="D6910" s="74"/>
      <c r="E6910" s="43">
        <f>SUM(Y6887:Y6896)</f>
        <v>0</v>
      </c>
      <c r="F6910" s="33" t="s">
        <v>23</v>
      </c>
      <c r="G6910" s="43">
        <f>SUM(Z6887:Z6896)</f>
        <v>0</v>
      </c>
      <c r="H6910" s="33" t="s">
        <v>23</v>
      </c>
      <c r="I6910" s="32"/>
      <c r="J6910" s="34" t="s">
        <v>20</v>
      </c>
      <c r="K6910" s="80"/>
      <c r="L6910" s="81"/>
      <c r="M6910" s="82"/>
      <c r="N6910" s="82"/>
      <c r="O6910" s="8"/>
      <c r="P6910" s="44" t="s">
        <v>33</v>
      </c>
      <c r="Q6910" s="77"/>
      <c r="R6910" s="77"/>
      <c r="S6910" s="77"/>
      <c r="T6910" s="77"/>
      <c r="U6910" s="45"/>
      <c r="V6910" s="32">
        <f>SUM(V6907:V6909)</f>
        <v>0</v>
      </c>
      <c r="W6910" s="32">
        <f>SUM(W6907:W6909)</f>
        <v>0</v>
      </c>
      <c r="X6910" s="8"/>
      <c r="Y6910" s="44" t="s">
        <v>16</v>
      </c>
      <c r="Z6910" s="45"/>
      <c r="AA6910" s="43" t="s">
        <v>34</v>
      </c>
      <c r="AB6910" s="44" t="s">
        <v>32</v>
      </c>
      <c r="AC6910" s="77"/>
      <c r="AD6910" s="45"/>
      <c r="AE6910" s="31"/>
      <c r="AF6910" s="32"/>
    </row>
    <row r="6911" spans="2:32" ht="18.75" x14ac:dyDescent="0.25">
      <c r="B6911" s="8"/>
      <c r="C6911" s="8"/>
      <c r="D6911" s="8"/>
      <c r="E6911" s="8"/>
      <c r="F6911" s="46" t="s">
        <v>35</v>
      </c>
      <c r="G6911" s="47"/>
      <c r="H6911" s="47"/>
      <c r="I6911" s="47"/>
      <c r="J6911" s="48"/>
      <c r="K6911" s="35" t="str">
        <f>_xlfn.CONCAT(F6899," ",":"," ",F6897)</f>
        <v>0 : 0</v>
      </c>
      <c r="L6911" s="22">
        <f>F6900</f>
        <v>0</v>
      </c>
      <c r="M6911" s="35" t="str">
        <f>_xlfn.CONCAT(V6899," ",":"," ",V6897)</f>
        <v>0 : 0</v>
      </c>
      <c r="N6911" s="22">
        <f>V6900</f>
        <v>0</v>
      </c>
      <c r="O6911" s="8"/>
      <c r="P6911" s="44" t="s">
        <v>36</v>
      </c>
      <c r="Q6911" s="77"/>
      <c r="R6911" s="77"/>
      <c r="S6911" s="77"/>
      <c r="T6911" s="77"/>
      <c r="U6911" s="45"/>
      <c r="V6911" s="44">
        <f>V6910+W6910</f>
        <v>0</v>
      </c>
      <c r="W6911" s="45"/>
      <c r="X6911" s="8"/>
      <c r="Y6911" s="44" t="s">
        <v>16</v>
      </c>
      <c r="Z6911" s="45"/>
      <c r="AA6911" s="43" t="s">
        <v>37</v>
      </c>
      <c r="AB6911" s="44" t="s">
        <v>32</v>
      </c>
      <c r="AC6911" s="77"/>
      <c r="AD6911" s="45"/>
      <c r="AE6911" s="31"/>
      <c r="AF6911" s="32"/>
    </row>
    <row r="6912" spans="2:32" ht="18.75" x14ac:dyDescent="0.25">
      <c r="B6912" s="75" t="str">
        <f>IF((M6907)&gt;(N6907),"П1",IF((M6907)&lt;(N6907),"П2","Н"))</f>
        <v>Н</v>
      </c>
      <c r="C6912" s="75"/>
      <c r="D6912" s="36">
        <v>5</v>
      </c>
      <c r="E6912" s="42" t="s">
        <v>38</v>
      </c>
      <c r="F6912" s="46" t="s">
        <v>39</v>
      </c>
      <c r="G6912" s="47"/>
      <c r="H6912" s="47"/>
      <c r="I6912" s="47"/>
      <c r="J6912" s="48"/>
      <c r="K6912" s="35" t="str">
        <f>_xlfn.CONCAT(G6899," ",":"," ",G6897)</f>
        <v>0 : 0</v>
      </c>
      <c r="L6912" s="22">
        <f>G6900</f>
        <v>0</v>
      </c>
      <c r="M6912" s="35" t="str">
        <f>_xlfn.CONCAT(W6899," ",":"," ",W6897)</f>
        <v>0 : 0</v>
      </c>
      <c r="N6912" s="22">
        <f>W6900</f>
        <v>0</v>
      </c>
      <c r="O6912" s="8"/>
      <c r="P6912" s="76" t="s">
        <v>40</v>
      </c>
      <c r="Q6912" s="76"/>
      <c r="R6912" s="76"/>
      <c r="S6912" s="76"/>
      <c r="T6912" s="76"/>
      <c r="U6912" s="37">
        <v>1</v>
      </c>
      <c r="V6912" s="38" t="s">
        <v>41</v>
      </c>
      <c r="W6912" s="38">
        <v>2</v>
      </c>
      <c r="X6912" s="8"/>
      <c r="Y6912" s="44" t="s">
        <v>42</v>
      </c>
      <c r="Z6912" s="77"/>
      <c r="AA6912" s="77"/>
      <c r="AB6912" s="77"/>
      <c r="AC6912" s="77"/>
      <c r="AD6912" s="45"/>
      <c r="AE6912" s="32">
        <f>SUM(AE6907:AE6911)</f>
        <v>0</v>
      </c>
      <c r="AF6912" s="32">
        <f>SUM(AF6907:AF6911)</f>
        <v>0</v>
      </c>
    </row>
    <row r="6913" spans="1:32" ht="18.75" x14ac:dyDescent="0.25">
      <c r="B6913" s="42">
        <v>3</v>
      </c>
      <c r="C6913" s="42" t="s">
        <v>43</v>
      </c>
      <c r="D6913" s="42" t="s">
        <v>44</v>
      </c>
      <c r="E6913" s="42" t="s">
        <v>45</v>
      </c>
      <c r="F6913" s="46" t="s">
        <v>46</v>
      </c>
      <c r="G6913" s="47"/>
      <c r="H6913" s="47"/>
      <c r="I6913" s="47"/>
      <c r="J6913" s="48"/>
      <c r="K6913" s="35" t="str">
        <f>_xlfn.CONCAT(H6899," ",":"," ",H6897)</f>
        <v>0 : 0</v>
      </c>
      <c r="L6913" s="39">
        <f>H6900</f>
        <v>0</v>
      </c>
      <c r="M6913" s="35" t="str">
        <f>_xlfn.CONCAT(X6899," ",":"," ",X6897)</f>
        <v>0 : 0</v>
      </c>
      <c r="N6913" s="39">
        <f>X6900</f>
        <v>0</v>
      </c>
      <c r="O6913" s="8"/>
      <c r="P6913" s="76"/>
      <c r="Q6913" s="76"/>
      <c r="R6913" s="76"/>
      <c r="S6913" s="76"/>
      <c r="T6913" s="76"/>
      <c r="U6913" s="40"/>
      <c r="V6913" s="40"/>
      <c r="W6913" s="40"/>
      <c r="X6913" s="8"/>
      <c r="Y6913" s="44" t="s">
        <v>47</v>
      </c>
      <c r="Z6913" s="77"/>
      <c r="AA6913" s="77"/>
      <c r="AB6913" s="77"/>
      <c r="AC6913" s="77"/>
      <c r="AD6913" s="45"/>
      <c r="AE6913" s="44">
        <f>AE6912+AF6912</f>
        <v>0</v>
      </c>
      <c r="AF6913" s="45"/>
    </row>
    <row r="6914" spans="1:32" ht="18.75" x14ac:dyDescent="0.25">
      <c r="B6914" s="42" t="str">
        <f>IF((C6914)&gt;(D6914),"1&gt;2",IF((C6914)&lt;(D6914),"1&lt;2","1=2"))</f>
        <v>1=2</v>
      </c>
      <c r="C6914" s="42">
        <f>P6887+P6888+P6889+P6890+P6891</f>
        <v>0</v>
      </c>
      <c r="D6914" s="42">
        <f>AF6887+AF6888+AF6889+AF6890+AF6891</f>
        <v>0</v>
      </c>
      <c r="E6914" s="42" t="str">
        <f>IF((P6892+P6893+P6894+P6895+P6896)&gt;(AF6892+AF6893+AF6894+AF6895+AF6896),"1&gt;2",IF((P6892+P6893+P6894+P6895+P6896)&lt;(AF6892+AF6893+AF6894+AF6895+AF6896),"1&lt;2","1=2"))</f>
        <v>1=2</v>
      </c>
      <c r="F6914" s="46" t="s">
        <v>48</v>
      </c>
      <c r="G6914" s="47"/>
      <c r="H6914" s="47"/>
      <c r="I6914" s="47"/>
      <c r="J6914" s="48"/>
      <c r="K6914" s="35" t="str">
        <f>_xlfn.CONCAT(E6899," ",":"," ",E6897)</f>
        <v>5 : 5</v>
      </c>
      <c r="L6914" s="39">
        <f>E6900</f>
        <v>10</v>
      </c>
      <c r="M6914" s="35" t="str">
        <f>_xlfn.CONCAT(U6899," ",":"," ",U6897)</f>
        <v>5 : 5</v>
      </c>
      <c r="N6914" s="39">
        <f>U6900</f>
        <v>10</v>
      </c>
      <c r="O6914" s="8"/>
      <c r="P6914" s="8"/>
      <c r="Q6914" s="8"/>
      <c r="R6914" s="8"/>
      <c r="S6914" s="8"/>
      <c r="T6914" s="8"/>
      <c r="U6914" s="8"/>
      <c r="V6914" s="8"/>
      <c r="W6914" s="8"/>
      <c r="X6914" s="8"/>
      <c r="Y6914" s="8"/>
      <c r="Z6914" s="8"/>
      <c r="AA6914" s="8"/>
      <c r="AB6914" s="8"/>
      <c r="AC6914" s="8"/>
      <c r="AD6914" s="9"/>
      <c r="AE6914" s="8"/>
      <c r="AF6914" s="8"/>
    </row>
    <row r="6915" spans="1:32" ht="15" x14ac:dyDescent="0.25">
      <c r="B6915" s="8"/>
      <c r="C6915" s="8"/>
      <c r="D6915" s="8"/>
      <c r="E6915" s="8"/>
      <c r="F6915" s="8"/>
      <c r="G6915" s="8"/>
      <c r="H6915" s="8"/>
      <c r="I6915" s="8"/>
      <c r="J6915" s="8"/>
      <c r="K6915" s="8"/>
      <c r="L6915" s="8"/>
      <c r="M6915" s="8"/>
      <c r="N6915" s="9"/>
      <c r="O6915" s="8"/>
      <c r="P6915" s="8"/>
      <c r="Q6915" s="8"/>
      <c r="R6915" s="8"/>
      <c r="S6915" s="8"/>
      <c r="T6915" s="8"/>
      <c r="U6915" s="8"/>
      <c r="V6915" s="8"/>
      <c r="W6915" s="8"/>
      <c r="X6915" s="8"/>
      <c r="Y6915" s="8"/>
      <c r="Z6915" s="8"/>
      <c r="AA6915" s="8"/>
      <c r="AB6915" s="8"/>
      <c r="AC6915" s="8"/>
      <c r="AD6915" s="9"/>
      <c r="AE6915" s="8"/>
      <c r="AF6915" s="8"/>
    </row>
    <row r="6916" spans="1:32" ht="15" x14ac:dyDescent="0.25">
      <c r="B6916" s="8"/>
      <c r="C6916" s="8"/>
      <c r="D6916" s="8"/>
      <c r="E6916" s="8"/>
      <c r="F6916" s="8"/>
      <c r="G6916" s="8"/>
      <c r="H6916" s="8"/>
      <c r="I6916" s="8"/>
      <c r="J6916" s="8"/>
      <c r="K6916" s="8"/>
      <c r="L6916" s="8"/>
      <c r="M6916" s="8"/>
      <c r="N6916" s="9"/>
      <c r="O6916" s="8"/>
      <c r="P6916" s="8"/>
      <c r="Q6916" s="8"/>
      <c r="R6916" s="8"/>
      <c r="S6916" s="8"/>
      <c r="T6916" s="8"/>
      <c r="U6916" s="8"/>
      <c r="V6916" s="8"/>
      <c r="W6916" s="8"/>
      <c r="X6916" s="8"/>
      <c r="Y6916" s="8"/>
      <c r="Z6916" s="8"/>
      <c r="AA6916" s="8"/>
      <c r="AB6916" s="8"/>
      <c r="AC6916" s="8"/>
      <c r="AD6916" s="9"/>
      <c r="AE6916" s="8"/>
      <c r="AF6916" s="8"/>
    </row>
    <row r="6917" spans="1:32" ht="15" x14ac:dyDescent="0.25">
      <c r="A6917" s="2"/>
      <c r="B6917" s="5"/>
      <c r="C6917" s="5"/>
      <c r="D6917" s="5"/>
      <c r="E6917" s="5"/>
      <c r="F6917" s="5"/>
      <c r="G6917" s="5"/>
      <c r="H6917" s="5"/>
      <c r="I6917" s="5"/>
      <c r="J6917" s="5"/>
      <c r="K6917" s="5"/>
      <c r="L6917" s="5"/>
      <c r="M6917" s="5"/>
      <c r="N6917" s="6"/>
      <c r="O6917" s="5"/>
      <c r="P6917" s="5"/>
      <c r="Q6917" s="5"/>
      <c r="R6917" s="5"/>
      <c r="S6917" s="5"/>
      <c r="T6917" s="5"/>
      <c r="U6917" s="5"/>
      <c r="V6917" s="5"/>
      <c r="W6917" s="5"/>
      <c r="X6917" s="5"/>
      <c r="Y6917" s="5"/>
      <c r="Z6917" s="5"/>
      <c r="AA6917" s="5"/>
      <c r="AB6917" s="5"/>
      <c r="AC6917" s="5"/>
      <c r="AD6917" s="5"/>
      <c r="AE6917" s="5"/>
      <c r="AF6917" s="5"/>
    </row>
    <row r="6918" spans="1:32" x14ac:dyDescent="0.2">
      <c r="A6918" s="2"/>
      <c r="B6918" s="2"/>
      <c r="C6918" s="2"/>
      <c r="D6918" s="2"/>
      <c r="E6918" s="2"/>
      <c r="F6918" s="2"/>
      <c r="G6918" s="2"/>
      <c r="H6918" s="2"/>
      <c r="I6918" s="2"/>
      <c r="J6918" s="2"/>
      <c r="K6918" s="2"/>
      <c r="L6918" s="2"/>
      <c r="M6918" s="2"/>
      <c r="N6918" s="3"/>
      <c r="O6918" s="2"/>
      <c r="P6918" s="2"/>
      <c r="Q6918" s="2"/>
      <c r="R6918" s="2"/>
      <c r="S6918" s="2"/>
      <c r="T6918" s="2"/>
      <c r="U6918" s="2"/>
      <c r="V6918" s="2"/>
      <c r="W6918" s="2"/>
      <c r="X6918" s="2"/>
      <c r="Y6918" s="2"/>
      <c r="Z6918" s="2"/>
      <c r="AA6918" s="2"/>
      <c r="AB6918" s="2"/>
      <c r="AC6918" s="2"/>
      <c r="AD6918" s="3"/>
      <c r="AE6918" s="2"/>
      <c r="AF6918" s="2"/>
    </row>
    <row r="6919" spans="1:32" ht="18.75" x14ac:dyDescent="0.3">
      <c r="B6919" s="44">
        <v>193</v>
      </c>
      <c r="C6919" s="45"/>
      <c r="D6919" s="49">
        <v>44763</v>
      </c>
      <c r="E6919" s="50"/>
      <c r="F6919" s="50"/>
      <c r="G6919" s="50"/>
      <c r="H6919" s="51"/>
      <c r="I6919" s="52" t="s">
        <v>43</v>
      </c>
      <c r="J6919" s="53"/>
      <c r="K6919" s="53"/>
      <c r="L6919" s="53"/>
      <c r="M6919" s="53"/>
      <c r="N6919" s="53"/>
      <c r="O6919" s="53"/>
      <c r="P6919" s="54"/>
      <c r="Q6919" s="10"/>
      <c r="R6919" s="52" t="s">
        <v>44</v>
      </c>
      <c r="S6919" s="53"/>
      <c r="T6919" s="53"/>
      <c r="U6919" s="53"/>
      <c r="V6919" s="53"/>
      <c r="W6919" s="53"/>
      <c r="X6919" s="54"/>
      <c r="Y6919" s="55" t="s">
        <v>49</v>
      </c>
      <c r="Z6919" s="56"/>
      <c r="AA6919" s="56"/>
      <c r="AB6919" s="56"/>
      <c r="AC6919" s="56"/>
      <c r="AD6919" s="56"/>
      <c r="AE6919" s="56"/>
      <c r="AF6919" s="57"/>
    </row>
    <row r="6920" spans="1:32" ht="15" x14ac:dyDescent="0.25">
      <c r="B6920" s="8"/>
      <c r="C6920" s="8"/>
      <c r="D6920" s="8"/>
      <c r="E6920" s="8"/>
      <c r="F6920" s="8"/>
      <c r="G6920" s="8"/>
      <c r="H6920" s="8"/>
      <c r="I6920" s="8"/>
      <c r="J6920" s="8"/>
      <c r="K6920" s="8"/>
      <c r="L6920" s="8"/>
      <c r="M6920" s="8"/>
      <c r="N6920" s="9"/>
      <c r="O6920" s="8"/>
      <c r="P6920" s="8"/>
      <c r="Q6920" s="10"/>
      <c r="R6920" s="8"/>
      <c r="S6920" s="8"/>
      <c r="T6920" s="8"/>
      <c r="U6920" s="8"/>
      <c r="V6920" s="8"/>
      <c r="W6920" s="8"/>
      <c r="X6920" s="8"/>
      <c r="Y6920" s="8"/>
      <c r="Z6920" s="8"/>
      <c r="AA6920" s="8"/>
      <c r="AB6920" s="8"/>
      <c r="AC6920" s="8"/>
      <c r="AD6920" s="9"/>
      <c r="AE6920" s="8"/>
      <c r="AF6920" s="8"/>
    </row>
    <row r="6921" spans="1:32" ht="15" x14ac:dyDescent="0.25">
      <c r="B6921" s="8"/>
      <c r="C6921" s="8"/>
      <c r="D6921" s="8"/>
      <c r="E6921" s="8"/>
      <c r="F6921" s="8"/>
      <c r="G6921" s="8"/>
      <c r="H6921" s="8"/>
      <c r="I6921" s="8"/>
      <c r="J6921" s="8"/>
      <c r="K6921" s="8"/>
      <c r="L6921" s="8"/>
      <c r="M6921" s="8"/>
      <c r="N6921" s="9"/>
      <c r="O6921" s="8"/>
      <c r="P6921" s="8"/>
      <c r="Q6921" s="10"/>
      <c r="R6921" s="8"/>
      <c r="S6921" s="8"/>
      <c r="T6921" s="8"/>
      <c r="U6921" s="8"/>
      <c r="V6921" s="8"/>
      <c r="W6921" s="8"/>
      <c r="X6921" s="8"/>
      <c r="Y6921" s="8"/>
      <c r="Z6921" s="8"/>
      <c r="AA6921" s="8"/>
      <c r="AB6921" s="8"/>
      <c r="AC6921" s="8"/>
      <c r="AD6921" s="9"/>
      <c r="AE6921" s="8"/>
      <c r="AF6921" s="8"/>
    </row>
    <row r="6922" spans="1:32" ht="15.75" x14ac:dyDescent="0.25">
      <c r="B6922" s="11"/>
      <c r="C6922" s="8"/>
      <c r="D6922" s="8"/>
      <c r="E6922" s="12" t="s">
        <v>1</v>
      </c>
      <c r="F6922" s="13" t="s">
        <v>2</v>
      </c>
      <c r="G6922" s="43" t="s">
        <v>3</v>
      </c>
      <c r="H6922" s="14" t="s">
        <v>4</v>
      </c>
      <c r="I6922" s="15" t="s">
        <v>5</v>
      </c>
      <c r="J6922" s="16" t="s">
        <v>6</v>
      </c>
      <c r="K6922" s="8"/>
      <c r="L6922" s="8"/>
      <c r="M6922" s="8"/>
      <c r="N6922" s="9"/>
      <c r="O6922" s="8"/>
      <c r="P6922" s="8"/>
      <c r="Q6922" s="10"/>
      <c r="R6922" s="11"/>
      <c r="S6922" s="8"/>
      <c r="T6922" s="8"/>
      <c r="U6922" s="12" t="s">
        <v>1</v>
      </c>
      <c r="V6922" s="13" t="s">
        <v>2</v>
      </c>
      <c r="W6922" s="43" t="s">
        <v>3</v>
      </c>
      <c r="X6922" s="14" t="s">
        <v>4</v>
      </c>
      <c r="Y6922" s="15" t="s">
        <v>5</v>
      </c>
      <c r="Z6922" s="16" t="s">
        <v>6</v>
      </c>
      <c r="AA6922" s="8"/>
      <c r="AB6922" s="8"/>
      <c r="AC6922" s="8"/>
      <c r="AD6922" s="9"/>
      <c r="AE6922" s="8"/>
      <c r="AF6922" s="8"/>
    </row>
    <row r="6923" spans="1:32" ht="15.75" x14ac:dyDescent="0.25">
      <c r="B6923" s="8"/>
      <c r="C6923" s="8"/>
      <c r="D6923" s="8"/>
      <c r="E6923" s="43">
        <f>IF(P6923=0,1,0)</f>
        <v>1</v>
      </c>
      <c r="F6923" s="43">
        <f t="shared" ref="F6923:F6932" si="3840">IF(AND(P6923=3,N6923*O6923=0),1,0)</f>
        <v>0</v>
      </c>
      <c r="G6923" s="43">
        <f t="shared" ref="G6923:G6932" si="3841">IF(AND(P6923=3,I6923-J6923&gt;=2),1,0)</f>
        <v>0</v>
      </c>
      <c r="H6923" s="43">
        <f>IF(P6923=3,1,0)</f>
        <v>0</v>
      </c>
      <c r="I6923" s="43">
        <f t="shared" ref="I6923:I6932" si="3842">IF(P6923=3,MAX(N6923,O6923),MIN(N6923,O6923))</f>
        <v>0</v>
      </c>
      <c r="J6923" s="43">
        <f t="shared" ref="J6923:J6932" si="3843">N6923+O6923-I6923</f>
        <v>0</v>
      </c>
      <c r="K6923" s="8"/>
      <c r="L6923" s="17" t="str">
        <f t="shared" ref="L6923:L6932" si="3844">IF(P6923=0,"П",IF(P6923=1.5,"Н",IF(P6923=3,"В")))</f>
        <v>П</v>
      </c>
      <c r="M6923" s="8"/>
      <c r="N6923" s="18"/>
      <c r="O6923" s="18"/>
      <c r="P6923" s="19"/>
      <c r="Q6923" s="10"/>
      <c r="R6923" s="8"/>
      <c r="S6923" s="8"/>
      <c r="T6923" s="8"/>
      <c r="U6923" s="43">
        <f>IF(AF6923=0,1,0)</f>
        <v>1</v>
      </c>
      <c r="V6923" s="43">
        <f t="shared" ref="V6923:V6932" si="3845">IF(AND(AF6923=3,AD6923*AE6923=0),1,0)</f>
        <v>0</v>
      </c>
      <c r="W6923" s="43">
        <f t="shared" ref="W6923:W6932" si="3846">IF(AND(AF6923=3,Y6923-Z6923&gt;=2),1,0)</f>
        <v>0</v>
      </c>
      <c r="X6923" s="43">
        <f>IF(AF6923=3,1,0)</f>
        <v>0</v>
      </c>
      <c r="Y6923" s="43">
        <f t="shared" ref="Y6923:Y6932" si="3847">IF(AF6923=3,MAX(AD6923,AE6923),MIN(AD6923,AE6923))</f>
        <v>0</v>
      </c>
      <c r="Z6923" s="43">
        <f t="shared" ref="Z6923:Z6932" si="3848">AD6923+AE6923-Y6923</f>
        <v>0</v>
      </c>
      <c r="AA6923" s="8"/>
      <c r="AB6923" s="17" t="str">
        <f t="shared" ref="AB6923:AB6932" si="3849">IF(AF6923=0,"П",IF(AF6923=1.5,"Н",IF(AF6923=3,"В")))</f>
        <v>П</v>
      </c>
      <c r="AC6923" s="8"/>
      <c r="AD6923" s="18"/>
      <c r="AE6923" s="18"/>
      <c r="AF6923" s="19"/>
    </row>
    <row r="6924" spans="1:32" ht="15.75" x14ac:dyDescent="0.25">
      <c r="B6924" s="8"/>
      <c r="C6924" s="8"/>
      <c r="D6924" s="8"/>
      <c r="E6924" s="43">
        <f t="shared" ref="E6924:E6932" si="3850">IF(P6924=0,1,0)</f>
        <v>1</v>
      </c>
      <c r="F6924" s="43">
        <f t="shared" si="3840"/>
        <v>0</v>
      </c>
      <c r="G6924" s="43">
        <f t="shared" si="3841"/>
        <v>0</v>
      </c>
      <c r="H6924" s="43">
        <f t="shared" ref="H6924:H6932" si="3851">IF(P6924=3,1,0)</f>
        <v>0</v>
      </c>
      <c r="I6924" s="43">
        <f t="shared" si="3842"/>
        <v>0</v>
      </c>
      <c r="J6924" s="43">
        <f t="shared" si="3843"/>
        <v>0</v>
      </c>
      <c r="K6924" s="8"/>
      <c r="L6924" s="17" t="str">
        <f t="shared" si="3844"/>
        <v>П</v>
      </c>
      <c r="M6924" s="20"/>
      <c r="N6924" s="18"/>
      <c r="O6924" s="18"/>
      <c r="P6924" s="19"/>
      <c r="Q6924" s="10"/>
      <c r="R6924" s="8"/>
      <c r="S6924" s="8"/>
      <c r="T6924" s="8"/>
      <c r="U6924" s="43">
        <f t="shared" ref="U6924:U6932" si="3852">IF(AF6924=0,1,0)</f>
        <v>1</v>
      </c>
      <c r="V6924" s="43">
        <f t="shared" si="3845"/>
        <v>0</v>
      </c>
      <c r="W6924" s="43">
        <f t="shared" si="3846"/>
        <v>0</v>
      </c>
      <c r="X6924" s="43">
        <f t="shared" ref="X6924:X6932" si="3853">IF(AF6924=3,1,0)</f>
        <v>0</v>
      </c>
      <c r="Y6924" s="43">
        <f t="shared" si="3847"/>
        <v>0</v>
      </c>
      <c r="Z6924" s="43">
        <f t="shared" si="3848"/>
        <v>0</v>
      </c>
      <c r="AA6924" s="8"/>
      <c r="AB6924" s="17" t="str">
        <f t="shared" si="3849"/>
        <v>П</v>
      </c>
      <c r="AC6924" s="20"/>
      <c r="AD6924" s="18"/>
      <c r="AE6924" s="18"/>
      <c r="AF6924" s="19"/>
    </row>
    <row r="6925" spans="1:32" ht="15.75" x14ac:dyDescent="0.25">
      <c r="B6925" s="8"/>
      <c r="C6925" s="8"/>
      <c r="D6925" s="8"/>
      <c r="E6925" s="43">
        <f t="shared" si="3850"/>
        <v>1</v>
      </c>
      <c r="F6925" s="43">
        <f t="shared" si="3840"/>
        <v>0</v>
      </c>
      <c r="G6925" s="43">
        <f t="shared" si="3841"/>
        <v>0</v>
      </c>
      <c r="H6925" s="43">
        <f t="shared" si="3851"/>
        <v>0</v>
      </c>
      <c r="I6925" s="43">
        <f t="shared" si="3842"/>
        <v>0</v>
      </c>
      <c r="J6925" s="43">
        <f t="shared" si="3843"/>
        <v>0</v>
      </c>
      <c r="K6925" s="8"/>
      <c r="L6925" s="17" t="str">
        <f t="shared" si="3844"/>
        <v>П</v>
      </c>
      <c r="M6925" s="20"/>
      <c r="N6925" s="18"/>
      <c r="O6925" s="18"/>
      <c r="P6925" s="19"/>
      <c r="Q6925" s="10"/>
      <c r="R6925" s="8"/>
      <c r="S6925" s="8"/>
      <c r="T6925" s="8"/>
      <c r="U6925" s="43">
        <f t="shared" si="3852"/>
        <v>1</v>
      </c>
      <c r="V6925" s="43">
        <f t="shared" si="3845"/>
        <v>0</v>
      </c>
      <c r="W6925" s="43">
        <f t="shared" si="3846"/>
        <v>0</v>
      </c>
      <c r="X6925" s="43">
        <f t="shared" si="3853"/>
        <v>0</v>
      </c>
      <c r="Y6925" s="43">
        <f t="shared" si="3847"/>
        <v>0</v>
      </c>
      <c r="Z6925" s="43">
        <f t="shared" si="3848"/>
        <v>0</v>
      </c>
      <c r="AA6925" s="8"/>
      <c r="AB6925" s="17" t="str">
        <f t="shared" si="3849"/>
        <v>П</v>
      </c>
      <c r="AC6925" s="20"/>
      <c r="AD6925" s="18"/>
      <c r="AE6925" s="18"/>
      <c r="AF6925" s="19"/>
    </row>
    <row r="6926" spans="1:32" ht="15.75" x14ac:dyDescent="0.25">
      <c r="B6926" s="8"/>
      <c r="C6926" s="8"/>
      <c r="D6926" s="8"/>
      <c r="E6926" s="43">
        <f t="shared" si="3850"/>
        <v>1</v>
      </c>
      <c r="F6926" s="43">
        <f t="shared" si="3840"/>
        <v>0</v>
      </c>
      <c r="G6926" s="43">
        <f t="shared" si="3841"/>
        <v>0</v>
      </c>
      <c r="H6926" s="43">
        <f t="shared" si="3851"/>
        <v>0</v>
      </c>
      <c r="I6926" s="43">
        <f t="shared" si="3842"/>
        <v>0</v>
      </c>
      <c r="J6926" s="43">
        <f t="shared" si="3843"/>
        <v>0</v>
      </c>
      <c r="K6926" s="8"/>
      <c r="L6926" s="17" t="str">
        <f t="shared" si="3844"/>
        <v>П</v>
      </c>
      <c r="M6926" s="20"/>
      <c r="N6926" s="18"/>
      <c r="O6926" s="18"/>
      <c r="P6926" s="19"/>
      <c r="Q6926" s="10"/>
      <c r="R6926" s="8"/>
      <c r="S6926" s="8"/>
      <c r="T6926" s="8"/>
      <c r="U6926" s="43">
        <f t="shared" si="3852"/>
        <v>1</v>
      </c>
      <c r="V6926" s="43">
        <f t="shared" si="3845"/>
        <v>0</v>
      </c>
      <c r="W6926" s="43">
        <f t="shared" si="3846"/>
        <v>0</v>
      </c>
      <c r="X6926" s="43">
        <f t="shared" si="3853"/>
        <v>0</v>
      </c>
      <c r="Y6926" s="43">
        <f t="shared" si="3847"/>
        <v>0</v>
      </c>
      <c r="Z6926" s="43">
        <f t="shared" si="3848"/>
        <v>0</v>
      </c>
      <c r="AA6926" s="8"/>
      <c r="AB6926" s="17" t="str">
        <f t="shared" si="3849"/>
        <v>П</v>
      </c>
      <c r="AC6926" s="20"/>
      <c r="AD6926" s="18"/>
      <c r="AE6926" s="18"/>
      <c r="AF6926" s="19"/>
    </row>
    <row r="6927" spans="1:32" ht="15.75" x14ac:dyDescent="0.25">
      <c r="B6927" s="8"/>
      <c r="C6927" s="8"/>
      <c r="D6927" s="8"/>
      <c r="E6927" s="43">
        <f t="shared" si="3850"/>
        <v>1</v>
      </c>
      <c r="F6927" s="43">
        <f t="shared" si="3840"/>
        <v>0</v>
      </c>
      <c r="G6927" s="43">
        <f t="shared" si="3841"/>
        <v>0</v>
      </c>
      <c r="H6927" s="43">
        <f t="shared" si="3851"/>
        <v>0</v>
      </c>
      <c r="I6927" s="43">
        <f t="shared" si="3842"/>
        <v>0</v>
      </c>
      <c r="J6927" s="43">
        <f t="shared" si="3843"/>
        <v>0</v>
      </c>
      <c r="K6927" s="8"/>
      <c r="L6927" s="17" t="str">
        <f t="shared" si="3844"/>
        <v>П</v>
      </c>
      <c r="M6927" s="20"/>
      <c r="N6927" s="18"/>
      <c r="O6927" s="18"/>
      <c r="P6927" s="19"/>
      <c r="Q6927" s="10"/>
      <c r="R6927" s="8"/>
      <c r="S6927" s="8"/>
      <c r="T6927" s="8"/>
      <c r="U6927" s="43">
        <f t="shared" si="3852"/>
        <v>1</v>
      </c>
      <c r="V6927" s="43">
        <f t="shared" si="3845"/>
        <v>0</v>
      </c>
      <c r="W6927" s="43">
        <f t="shared" si="3846"/>
        <v>0</v>
      </c>
      <c r="X6927" s="43">
        <f t="shared" si="3853"/>
        <v>0</v>
      </c>
      <c r="Y6927" s="43">
        <f t="shared" si="3847"/>
        <v>0</v>
      </c>
      <c r="Z6927" s="43">
        <f t="shared" si="3848"/>
        <v>0</v>
      </c>
      <c r="AA6927" s="8"/>
      <c r="AB6927" s="17" t="str">
        <f t="shared" si="3849"/>
        <v>П</v>
      </c>
      <c r="AC6927" s="20"/>
      <c r="AD6927" s="18"/>
      <c r="AE6927" s="18"/>
      <c r="AF6927" s="19"/>
    </row>
    <row r="6928" spans="1:32" ht="15.75" x14ac:dyDescent="0.25">
      <c r="B6928" s="8"/>
      <c r="C6928" s="8"/>
      <c r="D6928" s="8"/>
      <c r="E6928" s="43">
        <f t="shared" si="3850"/>
        <v>1</v>
      </c>
      <c r="F6928" s="43">
        <f t="shared" si="3840"/>
        <v>0</v>
      </c>
      <c r="G6928" s="43">
        <f t="shared" si="3841"/>
        <v>0</v>
      </c>
      <c r="H6928" s="43">
        <f t="shared" si="3851"/>
        <v>0</v>
      </c>
      <c r="I6928" s="43">
        <f t="shared" si="3842"/>
        <v>0</v>
      </c>
      <c r="J6928" s="43">
        <f t="shared" si="3843"/>
        <v>0</v>
      </c>
      <c r="K6928" s="8"/>
      <c r="L6928" s="17" t="str">
        <f t="shared" si="3844"/>
        <v>П</v>
      </c>
      <c r="M6928" s="20"/>
      <c r="N6928" s="18"/>
      <c r="O6928" s="18"/>
      <c r="P6928" s="19"/>
      <c r="Q6928" s="10"/>
      <c r="R6928" s="8"/>
      <c r="S6928" s="8"/>
      <c r="T6928" s="8"/>
      <c r="U6928" s="43">
        <f t="shared" si="3852"/>
        <v>1</v>
      </c>
      <c r="V6928" s="43">
        <f t="shared" si="3845"/>
        <v>0</v>
      </c>
      <c r="W6928" s="43">
        <f t="shared" si="3846"/>
        <v>0</v>
      </c>
      <c r="X6928" s="43">
        <f t="shared" si="3853"/>
        <v>0</v>
      </c>
      <c r="Y6928" s="43">
        <f t="shared" si="3847"/>
        <v>0</v>
      </c>
      <c r="Z6928" s="43">
        <f t="shared" si="3848"/>
        <v>0</v>
      </c>
      <c r="AA6928" s="8"/>
      <c r="AB6928" s="17" t="str">
        <f t="shared" si="3849"/>
        <v>П</v>
      </c>
      <c r="AC6928" s="20"/>
      <c r="AD6928" s="18"/>
      <c r="AE6928" s="18"/>
      <c r="AF6928" s="19"/>
    </row>
    <row r="6929" spans="2:32" ht="15.75" x14ac:dyDescent="0.25">
      <c r="B6929" s="8"/>
      <c r="C6929" s="8"/>
      <c r="D6929" s="8"/>
      <c r="E6929" s="43">
        <f t="shared" si="3850"/>
        <v>1</v>
      </c>
      <c r="F6929" s="43">
        <f t="shared" si="3840"/>
        <v>0</v>
      </c>
      <c r="G6929" s="43">
        <f t="shared" si="3841"/>
        <v>0</v>
      </c>
      <c r="H6929" s="43">
        <f t="shared" si="3851"/>
        <v>0</v>
      </c>
      <c r="I6929" s="43">
        <f t="shared" si="3842"/>
        <v>0</v>
      </c>
      <c r="J6929" s="43">
        <f t="shared" si="3843"/>
        <v>0</v>
      </c>
      <c r="K6929" s="8"/>
      <c r="L6929" s="17" t="str">
        <f t="shared" si="3844"/>
        <v>П</v>
      </c>
      <c r="M6929" s="20"/>
      <c r="N6929" s="18"/>
      <c r="O6929" s="18"/>
      <c r="P6929" s="19"/>
      <c r="Q6929" s="10"/>
      <c r="R6929" s="8"/>
      <c r="S6929" s="8"/>
      <c r="T6929" s="8"/>
      <c r="U6929" s="43">
        <f t="shared" si="3852"/>
        <v>1</v>
      </c>
      <c r="V6929" s="43">
        <f t="shared" si="3845"/>
        <v>0</v>
      </c>
      <c r="W6929" s="43">
        <f t="shared" si="3846"/>
        <v>0</v>
      </c>
      <c r="X6929" s="43">
        <f t="shared" si="3853"/>
        <v>0</v>
      </c>
      <c r="Y6929" s="43">
        <f t="shared" si="3847"/>
        <v>0</v>
      </c>
      <c r="Z6929" s="43">
        <f t="shared" si="3848"/>
        <v>0</v>
      </c>
      <c r="AA6929" s="8"/>
      <c r="AB6929" s="17" t="str">
        <f t="shared" si="3849"/>
        <v>П</v>
      </c>
      <c r="AC6929" s="20"/>
      <c r="AD6929" s="18"/>
      <c r="AE6929" s="18"/>
      <c r="AF6929" s="19"/>
    </row>
    <row r="6930" spans="2:32" ht="15.75" x14ac:dyDescent="0.25">
      <c r="B6930" s="8"/>
      <c r="C6930" s="8"/>
      <c r="D6930" s="8"/>
      <c r="E6930" s="43">
        <f t="shared" si="3850"/>
        <v>1</v>
      </c>
      <c r="F6930" s="43">
        <f t="shared" si="3840"/>
        <v>0</v>
      </c>
      <c r="G6930" s="43">
        <f t="shared" si="3841"/>
        <v>0</v>
      </c>
      <c r="H6930" s="43">
        <f t="shared" si="3851"/>
        <v>0</v>
      </c>
      <c r="I6930" s="43">
        <f t="shared" si="3842"/>
        <v>0</v>
      </c>
      <c r="J6930" s="43">
        <f t="shared" si="3843"/>
        <v>0</v>
      </c>
      <c r="K6930" s="8"/>
      <c r="L6930" s="17" t="str">
        <f t="shared" si="3844"/>
        <v>П</v>
      </c>
      <c r="M6930" s="20"/>
      <c r="N6930" s="18"/>
      <c r="O6930" s="18"/>
      <c r="P6930" s="19"/>
      <c r="Q6930" s="10"/>
      <c r="R6930" s="8"/>
      <c r="S6930" s="8"/>
      <c r="T6930" s="8"/>
      <c r="U6930" s="43">
        <f t="shared" si="3852"/>
        <v>1</v>
      </c>
      <c r="V6930" s="43">
        <f t="shared" si="3845"/>
        <v>0</v>
      </c>
      <c r="W6930" s="43">
        <f t="shared" si="3846"/>
        <v>0</v>
      </c>
      <c r="X6930" s="43">
        <f t="shared" si="3853"/>
        <v>0</v>
      </c>
      <c r="Y6930" s="43">
        <f t="shared" si="3847"/>
        <v>0</v>
      </c>
      <c r="Z6930" s="43">
        <f t="shared" si="3848"/>
        <v>0</v>
      </c>
      <c r="AA6930" s="8"/>
      <c r="AB6930" s="17" t="str">
        <f t="shared" si="3849"/>
        <v>П</v>
      </c>
      <c r="AC6930" s="20"/>
      <c r="AD6930" s="18"/>
      <c r="AE6930" s="18"/>
      <c r="AF6930" s="19"/>
    </row>
    <row r="6931" spans="2:32" ht="15.75" x14ac:dyDescent="0.25">
      <c r="B6931" s="8"/>
      <c r="C6931" s="8"/>
      <c r="D6931" s="8"/>
      <c r="E6931" s="43">
        <f t="shared" si="3850"/>
        <v>1</v>
      </c>
      <c r="F6931" s="43">
        <f t="shared" si="3840"/>
        <v>0</v>
      </c>
      <c r="G6931" s="43">
        <f t="shared" si="3841"/>
        <v>0</v>
      </c>
      <c r="H6931" s="43">
        <f t="shared" si="3851"/>
        <v>0</v>
      </c>
      <c r="I6931" s="43">
        <f t="shared" si="3842"/>
        <v>0</v>
      </c>
      <c r="J6931" s="43">
        <f t="shared" si="3843"/>
        <v>0</v>
      </c>
      <c r="K6931" s="8"/>
      <c r="L6931" s="17" t="str">
        <f t="shared" si="3844"/>
        <v>П</v>
      </c>
      <c r="M6931" s="20"/>
      <c r="N6931" s="18"/>
      <c r="O6931" s="18"/>
      <c r="P6931" s="19"/>
      <c r="Q6931" s="10"/>
      <c r="R6931" s="8"/>
      <c r="S6931" s="8"/>
      <c r="T6931" s="8"/>
      <c r="U6931" s="43">
        <f t="shared" si="3852"/>
        <v>1</v>
      </c>
      <c r="V6931" s="43">
        <f t="shared" si="3845"/>
        <v>0</v>
      </c>
      <c r="W6931" s="43">
        <f t="shared" si="3846"/>
        <v>0</v>
      </c>
      <c r="X6931" s="43">
        <f t="shared" si="3853"/>
        <v>0</v>
      </c>
      <c r="Y6931" s="43">
        <f t="shared" si="3847"/>
        <v>0</v>
      </c>
      <c r="Z6931" s="43">
        <f t="shared" si="3848"/>
        <v>0</v>
      </c>
      <c r="AA6931" s="8"/>
      <c r="AB6931" s="17" t="str">
        <f t="shared" si="3849"/>
        <v>П</v>
      </c>
      <c r="AC6931" s="20"/>
      <c r="AD6931" s="18"/>
      <c r="AE6931" s="18"/>
      <c r="AF6931" s="19"/>
    </row>
    <row r="6932" spans="2:32" ht="15.75" x14ac:dyDescent="0.25">
      <c r="B6932" s="8"/>
      <c r="C6932" s="8"/>
      <c r="D6932" s="8"/>
      <c r="E6932" s="43">
        <f t="shared" si="3850"/>
        <v>1</v>
      </c>
      <c r="F6932" s="43">
        <f t="shared" si="3840"/>
        <v>0</v>
      </c>
      <c r="G6932" s="43">
        <f t="shared" si="3841"/>
        <v>0</v>
      </c>
      <c r="H6932" s="43">
        <f t="shared" si="3851"/>
        <v>0</v>
      </c>
      <c r="I6932" s="43">
        <f t="shared" si="3842"/>
        <v>0</v>
      </c>
      <c r="J6932" s="43">
        <f t="shared" si="3843"/>
        <v>0</v>
      </c>
      <c r="K6932" s="8"/>
      <c r="L6932" s="17" t="str">
        <f t="shared" si="3844"/>
        <v>П</v>
      </c>
      <c r="M6932" s="20"/>
      <c r="N6932" s="18"/>
      <c r="O6932" s="18"/>
      <c r="P6932" s="19"/>
      <c r="Q6932" s="10"/>
      <c r="R6932" s="8"/>
      <c r="S6932" s="8"/>
      <c r="T6932" s="8"/>
      <c r="U6932" s="43">
        <f t="shared" si="3852"/>
        <v>1</v>
      </c>
      <c r="V6932" s="43">
        <f t="shared" si="3845"/>
        <v>0</v>
      </c>
      <c r="W6932" s="43">
        <f t="shared" si="3846"/>
        <v>0</v>
      </c>
      <c r="X6932" s="43">
        <f t="shared" si="3853"/>
        <v>0</v>
      </c>
      <c r="Y6932" s="43">
        <f t="shared" si="3847"/>
        <v>0</v>
      </c>
      <c r="Z6932" s="43">
        <f t="shared" si="3848"/>
        <v>0</v>
      </c>
      <c r="AA6932" s="8"/>
      <c r="AB6932" s="17" t="str">
        <f t="shared" si="3849"/>
        <v>П</v>
      </c>
      <c r="AC6932" s="20"/>
      <c r="AD6932" s="18"/>
      <c r="AE6932" s="18"/>
      <c r="AF6932" s="19"/>
    </row>
    <row r="6933" spans="2:32" ht="18.75" x14ac:dyDescent="0.25">
      <c r="B6933" s="8"/>
      <c r="C6933" s="8"/>
      <c r="D6933" s="8"/>
      <c r="E6933" s="21">
        <f t="shared" ref="E6933:J6933" si="3854">SUM(E6923:E6927)</f>
        <v>5</v>
      </c>
      <c r="F6933" s="22">
        <f t="shared" si="3854"/>
        <v>0</v>
      </c>
      <c r="G6933" s="22">
        <f t="shared" si="3854"/>
        <v>0</v>
      </c>
      <c r="H6933" s="23">
        <f t="shared" si="3854"/>
        <v>0</v>
      </c>
      <c r="I6933" s="22">
        <f t="shared" si="3854"/>
        <v>0</v>
      </c>
      <c r="J6933" s="22">
        <f t="shared" si="3854"/>
        <v>0</v>
      </c>
      <c r="K6933" s="8"/>
      <c r="L6933" s="8"/>
      <c r="M6933" s="20"/>
      <c r="N6933" s="9"/>
      <c r="O6933" s="9"/>
      <c r="P6933" s="18">
        <f>SUM(P6923:P6932)</f>
        <v>0</v>
      </c>
      <c r="Q6933" s="10"/>
      <c r="R6933" s="8"/>
      <c r="S6933" s="8"/>
      <c r="T6933" s="8"/>
      <c r="U6933" s="21">
        <f t="shared" ref="U6933:Z6933" si="3855">SUM(U6923:U6927)</f>
        <v>5</v>
      </c>
      <c r="V6933" s="22">
        <f t="shared" si="3855"/>
        <v>0</v>
      </c>
      <c r="W6933" s="22">
        <f t="shared" si="3855"/>
        <v>0</v>
      </c>
      <c r="X6933" s="23">
        <f t="shared" si="3855"/>
        <v>0</v>
      </c>
      <c r="Y6933" s="22">
        <f t="shared" si="3855"/>
        <v>0</v>
      </c>
      <c r="Z6933" s="22">
        <f t="shared" si="3855"/>
        <v>0</v>
      </c>
      <c r="AA6933" s="8"/>
      <c r="AB6933" s="8"/>
      <c r="AC6933" s="20"/>
      <c r="AD6933" s="9"/>
      <c r="AE6933" s="9"/>
      <c r="AF6933" s="19">
        <f>SUM(AF6923:AF6932)</f>
        <v>0</v>
      </c>
    </row>
    <row r="6934" spans="2:32" ht="15.75" x14ac:dyDescent="0.25">
      <c r="B6934" s="8"/>
      <c r="C6934" s="8"/>
      <c r="D6934" s="8"/>
      <c r="E6934" s="8"/>
      <c r="F6934" s="8"/>
      <c r="G6934" s="8"/>
      <c r="H6934" s="8"/>
      <c r="I6934" s="8"/>
      <c r="J6934" s="8"/>
      <c r="K6934" s="8"/>
      <c r="L6934" s="8"/>
      <c r="M6934" s="8"/>
      <c r="N6934" s="24"/>
      <c r="O6934" s="9"/>
      <c r="P6934" s="8">
        <f>SUM(P6923:P6933)</f>
        <v>0</v>
      </c>
      <c r="Q6934" s="10"/>
      <c r="R6934" s="8"/>
      <c r="S6934" s="8"/>
      <c r="T6934" s="8"/>
      <c r="U6934" s="8"/>
      <c r="V6934" s="8"/>
      <c r="W6934" s="8"/>
      <c r="X6934" s="8"/>
      <c r="Y6934" s="8"/>
      <c r="Z6934" s="8"/>
      <c r="AA6934" s="8"/>
      <c r="AB6934" s="8"/>
      <c r="AC6934" s="8"/>
      <c r="AD6934" s="58"/>
      <c r="AE6934" s="58"/>
      <c r="AF6934" s="8"/>
    </row>
    <row r="6935" spans="2:32" ht="18.75" x14ac:dyDescent="0.25">
      <c r="B6935" s="8"/>
      <c r="C6935" s="8"/>
      <c r="D6935" s="8"/>
      <c r="E6935" s="25">
        <f t="shared" ref="E6935:J6935" si="3856">SUM(E6928:E6932)</f>
        <v>5</v>
      </c>
      <c r="F6935" s="22">
        <f t="shared" si="3856"/>
        <v>0</v>
      </c>
      <c r="G6935" s="22">
        <f t="shared" si="3856"/>
        <v>0</v>
      </c>
      <c r="H6935" s="14">
        <f t="shared" si="3856"/>
        <v>0</v>
      </c>
      <c r="I6935" s="22">
        <f t="shared" si="3856"/>
        <v>0</v>
      </c>
      <c r="J6935" s="22">
        <f t="shared" si="3856"/>
        <v>0</v>
      </c>
      <c r="K6935" s="8"/>
      <c r="L6935" s="8"/>
      <c r="M6935" s="8"/>
      <c r="N6935" s="9"/>
      <c r="O6935" s="8"/>
      <c r="P6935" s="8"/>
      <c r="Q6935" s="10"/>
      <c r="R6935" s="8"/>
      <c r="S6935" s="8"/>
      <c r="T6935" s="8"/>
      <c r="U6935" s="25">
        <f t="shared" ref="U6935:Z6935" si="3857">SUM(U6928:U6932)</f>
        <v>5</v>
      </c>
      <c r="V6935" s="22">
        <f t="shared" si="3857"/>
        <v>0</v>
      </c>
      <c r="W6935" s="22">
        <f t="shared" si="3857"/>
        <v>0</v>
      </c>
      <c r="X6935" s="14">
        <f t="shared" si="3857"/>
        <v>0</v>
      </c>
      <c r="Y6935" s="22">
        <f t="shared" si="3857"/>
        <v>0</v>
      </c>
      <c r="Z6935" s="22">
        <f t="shared" si="3857"/>
        <v>0</v>
      </c>
      <c r="AA6935" s="8"/>
      <c r="AB6935" s="8"/>
      <c r="AC6935" s="8"/>
      <c r="AD6935" s="8"/>
      <c r="AE6935" s="8"/>
      <c r="AF6935" s="8"/>
    </row>
    <row r="6936" spans="2:32" ht="18.75" x14ac:dyDescent="0.25">
      <c r="B6936" s="8"/>
      <c r="C6936" s="8"/>
      <c r="D6936" s="8"/>
      <c r="E6936" s="12">
        <f t="shared" ref="E6936:J6936" si="3858">SUM(E6923:E6932)</f>
        <v>10</v>
      </c>
      <c r="F6936" s="22">
        <f t="shared" si="3858"/>
        <v>0</v>
      </c>
      <c r="G6936" s="22">
        <f t="shared" si="3858"/>
        <v>0</v>
      </c>
      <c r="H6936" s="14">
        <f t="shared" si="3858"/>
        <v>0</v>
      </c>
      <c r="I6936" s="22">
        <f t="shared" si="3858"/>
        <v>0</v>
      </c>
      <c r="J6936" s="22">
        <f t="shared" si="3858"/>
        <v>0</v>
      </c>
      <c r="K6936" s="8"/>
      <c r="L6936" s="8"/>
      <c r="M6936" s="8"/>
      <c r="N6936" s="9"/>
      <c r="O6936" s="8"/>
      <c r="P6936" s="8"/>
      <c r="Q6936" s="10"/>
      <c r="R6936" s="8"/>
      <c r="S6936" s="8"/>
      <c r="T6936" s="8"/>
      <c r="U6936" s="12">
        <f t="shared" ref="U6936:Z6936" si="3859">SUM(U6923:U6932)</f>
        <v>10</v>
      </c>
      <c r="V6936" s="22">
        <f t="shared" si="3859"/>
        <v>0</v>
      </c>
      <c r="W6936" s="22">
        <f t="shared" si="3859"/>
        <v>0</v>
      </c>
      <c r="X6936" s="14">
        <f t="shared" si="3859"/>
        <v>0</v>
      </c>
      <c r="Y6936" s="22">
        <f t="shared" si="3859"/>
        <v>0</v>
      </c>
      <c r="Z6936" s="22">
        <f t="shared" si="3859"/>
        <v>0</v>
      </c>
      <c r="AA6936" s="8"/>
      <c r="AB6936" s="8"/>
      <c r="AC6936" s="8"/>
      <c r="AD6936" s="8"/>
      <c r="AE6936" s="8"/>
      <c r="AF6936" s="8"/>
    </row>
    <row r="6937" spans="2:32" ht="15" x14ac:dyDescent="0.25">
      <c r="B6937" s="8"/>
      <c r="C6937" s="8"/>
      <c r="D6937" s="8"/>
      <c r="E6937" s="8"/>
      <c r="F6937" s="8"/>
      <c r="G6937" s="8"/>
      <c r="H6937" s="8"/>
      <c r="I6937" s="8"/>
      <c r="J6937" s="8"/>
      <c r="K6937" s="8"/>
      <c r="L6937" s="8"/>
      <c r="M6937" s="8"/>
      <c r="N6937" s="9"/>
      <c r="O6937" s="8"/>
      <c r="P6937" s="8"/>
      <c r="Q6937" s="10"/>
      <c r="R6937" s="8"/>
      <c r="S6937" s="8"/>
      <c r="T6937" s="8"/>
      <c r="U6937" s="8"/>
      <c r="V6937" s="8"/>
      <c r="W6937" s="8"/>
      <c r="X6937" s="8"/>
      <c r="Y6937" s="8"/>
      <c r="Z6937" s="8"/>
      <c r="AA6937" s="8"/>
      <c r="AB6937" s="8"/>
      <c r="AC6937" s="8"/>
      <c r="AD6937" s="8"/>
      <c r="AE6937" s="8"/>
      <c r="AF6937" s="8"/>
    </row>
    <row r="6938" spans="2:32" ht="15" x14ac:dyDescent="0.25">
      <c r="B6938" s="8"/>
      <c r="C6938" s="8"/>
      <c r="D6938" s="8"/>
      <c r="E6938" s="8"/>
      <c r="F6938" s="8"/>
      <c r="G6938" s="8"/>
      <c r="H6938" s="8"/>
      <c r="I6938" s="8"/>
      <c r="J6938" s="8"/>
      <c r="K6938" s="8"/>
      <c r="L6938" s="8"/>
      <c r="M6938" s="8"/>
      <c r="N6938" s="9"/>
      <c r="O6938" s="8"/>
      <c r="P6938" s="8"/>
      <c r="Q6938" s="10"/>
      <c r="R6938" s="8"/>
      <c r="S6938" s="8"/>
      <c r="T6938" s="8"/>
      <c r="U6938" s="8"/>
      <c r="V6938" s="8"/>
      <c r="W6938" s="8"/>
      <c r="X6938" s="8"/>
      <c r="Y6938" s="8"/>
      <c r="Z6938" s="8"/>
      <c r="AA6938" s="8"/>
      <c r="AB6938" s="8"/>
      <c r="AC6938" s="8"/>
      <c r="AD6938" s="8"/>
      <c r="AE6938" s="8"/>
      <c r="AF6938" s="8"/>
    </row>
    <row r="6939" spans="2:32" ht="15" x14ac:dyDescent="0.25">
      <c r="B6939" s="8"/>
      <c r="C6939" s="8"/>
      <c r="D6939" s="8"/>
      <c r="E6939" s="8"/>
      <c r="F6939" s="8"/>
      <c r="G6939" s="8"/>
      <c r="H6939" s="8"/>
      <c r="I6939" s="8"/>
      <c r="J6939" s="8"/>
      <c r="K6939" s="8"/>
      <c r="L6939" s="8"/>
      <c r="M6939" s="8"/>
      <c r="N6939" s="9"/>
      <c r="O6939" s="8"/>
      <c r="P6939" s="8"/>
      <c r="Q6939" s="10"/>
      <c r="R6939" s="8"/>
      <c r="S6939" s="8"/>
      <c r="T6939" s="8"/>
      <c r="U6939" s="8"/>
      <c r="V6939" s="8"/>
      <c r="W6939" s="8"/>
      <c r="X6939" s="8"/>
      <c r="Y6939" s="8"/>
      <c r="Z6939" s="8"/>
      <c r="AA6939" s="8"/>
      <c r="AB6939" s="8"/>
      <c r="AC6939" s="8"/>
      <c r="AD6939" s="8"/>
      <c r="AE6939" s="8"/>
      <c r="AF6939" s="8"/>
    </row>
    <row r="6940" spans="2:32" ht="15" x14ac:dyDescent="0.25">
      <c r="B6940" s="8"/>
      <c r="C6940" s="8"/>
      <c r="D6940" s="8"/>
      <c r="E6940" s="8"/>
      <c r="F6940" s="8"/>
      <c r="G6940" s="8"/>
      <c r="H6940" s="8"/>
      <c r="I6940" s="8"/>
      <c r="J6940" s="8"/>
      <c r="K6940" s="8"/>
      <c r="L6940" s="8"/>
      <c r="M6940" s="8"/>
      <c r="N6940" s="9"/>
      <c r="O6940" s="8"/>
      <c r="P6940" s="8"/>
      <c r="Q6940" s="10"/>
      <c r="R6940" s="8"/>
      <c r="S6940" s="8"/>
      <c r="T6940" s="8"/>
      <c r="U6940" s="8"/>
      <c r="V6940" s="8"/>
      <c r="W6940" s="8"/>
      <c r="X6940" s="8"/>
      <c r="Y6940" s="8"/>
      <c r="Z6940" s="8"/>
      <c r="AA6940" s="8"/>
      <c r="AB6940" s="8"/>
      <c r="AC6940" s="8"/>
      <c r="AD6940" s="8"/>
      <c r="AE6940" s="8"/>
      <c r="AF6940" s="8"/>
    </row>
    <row r="6941" spans="2:32" ht="15" x14ac:dyDescent="0.25">
      <c r="B6941" s="8"/>
      <c r="C6941" s="8"/>
      <c r="D6941" s="8"/>
      <c r="E6941" s="8"/>
      <c r="F6941" s="8"/>
      <c r="G6941" s="8"/>
      <c r="H6941" s="8"/>
      <c r="I6941" s="8"/>
      <c r="J6941" s="8"/>
      <c r="K6941" s="8"/>
      <c r="L6941" s="8"/>
      <c r="M6941" s="8"/>
      <c r="N6941" s="9"/>
      <c r="O6941" s="8"/>
      <c r="P6941" s="8"/>
      <c r="Q6941" s="10"/>
      <c r="R6941" s="8"/>
      <c r="S6941" s="8"/>
      <c r="T6941" s="8"/>
      <c r="U6941" s="8"/>
      <c r="V6941" s="8"/>
      <c r="W6941" s="8"/>
      <c r="X6941" s="8"/>
      <c r="Y6941" s="8"/>
      <c r="Z6941" s="8"/>
      <c r="AA6941" s="8"/>
      <c r="AB6941" s="8"/>
      <c r="AC6941" s="8"/>
      <c r="AD6941" s="8"/>
      <c r="AE6941" s="8"/>
      <c r="AF6941" s="8"/>
    </row>
    <row r="6942" spans="2:32" ht="18.75" x14ac:dyDescent="0.3">
      <c r="B6942" s="59" t="s">
        <v>7</v>
      </c>
      <c r="C6942" s="60"/>
      <c r="D6942" s="26">
        <f>B6919</f>
        <v>193</v>
      </c>
      <c r="E6942" s="59">
        <f>D6919</f>
        <v>44763</v>
      </c>
      <c r="F6942" s="61"/>
      <c r="G6942" s="61"/>
      <c r="H6942" s="62"/>
      <c r="I6942" s="59" t="str">
        <f>Y6919</f>
        <v>чемпионат</v>
      </c>
      <c r="J6942" s="63"/>
      <c r="K6942" s="63"/>
      <c r="L6942" s="63"/>
      <c r="M6942" s="63"/>
      <c r="N6942" s="60"/>
      <c r="O6942" s="8"/>
      <c r="P6942" s="64" t="s">
        <v>8</v>
      </c>
      <c r="Q6942" s="65"/>
      <c r="R6942" s="65"/>
      <c r="S6942" s="65"/>
      <c r="T6942" s="65"/>
      <c r="U6942" s="65"/>
      <c r="V6942" s="27" t="s">
        <v>9</v>
      </c>
      <c r="W6942" s="28" t="s">
        <v>10</v>
      </c>
      <c r="X6942" s="8"/>
      <c r="Y6942" s="66" t="s">
        <v>11</v>
      </c>
      <c r="Z6942" s="67"/>
      <c r="AA6942" s="67"/>
      <c r="AB6942" s="67"/>
      <c r="AC6942" s="67"/>
      <c r="AD6942" s="67"/>
      <c r="AE6942" s="29" t="s">
        <v>9</v>
      </c>
      <c r="AF6942" s="30" t="s">
        <v>10</v>
      </c>
    </row>
    <row r="6943" spans="2:32" ht="15.75" x14ac:dyDescent="0.25">
      <c r="B6943" s="68" t="str">
        <f>I6919</f>
        <v>ком 1</v>
      </c>
      <c r="C6943" s="69"/>
      <c r="D6943" s="70"/>
      <c r="E6943" s="74" t="s">
        <v>12</v>
      </c>
      <c r="F6943" s="74"/>
      <c r="G6943" s="74" t="s">
        <v>13</v>
      </c>
      <c r="H6943" s="74"/>
      <c r="I6943" s="49" t="s">
        <v>14</v>
      </c>
      <c r="J6943" s="51"/>
      <c r="K6943" s="44" t="s">
        <v>15</v>
      </c>
      <c r="L6943" s="45"/>
      <c r="M6943" s="19"/>
      <c r="N6943" s="19"/>
      <c r="O6943" s="8"/>
      <c r="P6943" s="44" t="s">
        <v>16</v>
      </c>
      <c r="Q6943" s="45"/>
      <c r="R6943" s="43" t="s">
        <v>17</v>
      </c>
      <c r="S6943" s="43" t="s">
        <v>18</v>
      </c>
      <c r="T6943" s="41" t="s">
        <v>19</v>
      </c>
      <c r="U6943" s="43" t="s">
        <v>20</v>
      </c>
      <c r="V6943" s="31"/>
      <c r="W6943" s="32"/>
      <c r="X6943" s="8"/>
      <c r="Y6943" s="44" t="s">
        <v>16</v>
      </c>
      <c r="Z6943" s="45"/>
      <c r="AA6943" s="43" t="s">
        <v>21</v>
      </c>
      <c r="AB6943" s="43" t="s">
        <v>18</v>
      </c>
      <c r="AC6943" s="41" t="s">
        <v>22</v>
      </c>
      <c r="AD6943" s="43" t="s">
        <v>20</v>
      </c>
      <c r="AE6943" s="31"/>
      <c r="AF6943" s="32"/>
    </row>
    <row r="6944" spans="2:32" ht="15.75" x14ac:dyDescent="0.25">
      <c r="B6944" s="71"/>
      <c r="C6944" s="72"/>
      <c r="D6944" s="73"/>
      <c r="E6944" s="43">
        <f>SUM(I6923:I6932)</f>
        <v>0</v>
      </c>
      <c r="F6944" s="33" t="s">
        <v>23</v>
      </c>
      <c r="G6944" s="43">
        <f>SUM(J6923:J6932)</f>
        <v>0</v>
      </c>
      <c r="H6944" s="33" t="s">
        <v>23</v>
      </c>
      <c r="I6944" s="31"/>
      <c r="J6944" s="31" t="s">
        <v>20</v>
      </c>
      <c r="K6944" s="44" t="s">
        <v>24</v>
      </c>
      <c r="L6944" s="45"/>
      <c r="M6944" s="44">
        <f>SUM(M6943:N6943)</f>
        <v>0</v>
      </c>
      <c r="N6944" s="45"/>
      <c r="O6944" s="8"/>
      <c r="P6944" s="44" t="s">
        <v>16</v>
      </c>
      <c r="Q6944" s="45"/>
      <c r="R6944" s="43" t="s">
        <v>25</v>
      </c>
      <c r="S6944" s="43" t="s">
        <v>18</v>
      </c>
      <c r="T6944" s="41" t="s">
        <v>26</v>
      </c>
      <c r="U6944" s="43" t="s">
        <v>20</v>
      </c>
      <c r="V6944" s="31"/>
      <c r="W6944" s="32"/>
      <c r="X6944" s="8"/>
      <c r="Y6944" s="44" t="s">
        <v>16</v>
      </c>
      <c r="Z6944" s="45"/>
      <c r="AA6944" s="43" t="s">
        <v>27</v>
      </c>
      <c r="AB6944" s="43" t="s">
        <v>18</v>
      </c>
      <c r="AC6944" s="41" t="s">
        <v>28</v>
      </c>
      <c r="AD6944" s="43" t="s">
        <v>20</v>
      </c>
      <c r="AE6944" s="31"/>
      <c r="AF6944" s="32"/>
    </row>
    <row r="6945" spans="1:32" ht="15.75" customHeight="1" x14ac:dyDescent="0.25">
      <c r="B6945" s="74" t="str">
        <f>R6919</f>
        <v>ком 2</v>
      </c>
      <c r="C6945" s="74"/>
      <c r="D6945" s="74"/>
      <c r="E6945" s="74" t="s">
        <v>12</v>
      </c>
      <c r="F6945" s="74"/>
      <c r="G6945" s="74" t="s">
        <v>13</v>
      </c>
      <c r="H6945" s="74"/>
      <c r="I6945" s="49" t="s">
        <v>14</v>
      </c>
      <c r="J6945" s="51"/>
      <c r="K6945" s="78">
        <f>P6933/30</f>
        <v>0</v>
      </c>
      <c r="L6945" s="79"/>
      <c r="M6945" s="82">
        <f>AF6933/30</f>
        <v>0</v>
      </c>
      <c r="N6945" s="82"/>
      <c r="O6945" s="8"/>
      <c r="P6945" s="44" t="s">
        <v>16</v>
      </c>
      <c r="Q6945" s="45"/>
      <c r="R6945" s="43" t="s">
        <v>29</v>
      </c>
      <c r="S6945" s="43" t="s">
        <v>18</v>
      </c>
      <c r="T6945" s="83" t="s">
        <v>30</v>
      </c>
      <c r="U6945" s="84"/>
      <c r="V6945" s="31"/>
      <c r="W6945" s="32"/>
      <c r="X6945" s="8"/>
      <c r="Y6945" s="44" t="s">
        <v>16</v>
      </c>
      <c r="Z6945" s="45"/>
      <c r="AA6945" s="43" t="s">
        <v>31</v>
      </c>
      <c r="AB6945" s="44" t="s">
        <v>32</v>
      </c>
      <c r="AC6945" s="77"/>
      <c r="AD6945" s="45"/>
      <c r="AE6945" s="31"/>
      <c r="AF6945" s="32"/>
    </row>
    <row r="6946" spans="1:32" ht="15.75" customHeight="1" x14ac:dyDescent="0.25">
      <c r="B6946" s="74"/>
      <c r="C6946" s="74"/>
      <c r="D6946" s="74"/>
      <c r="E6946" s="43">
        <f>SUM(Y6923:Y6932)</f>
        <v>0</v>
      </c>
      <c r="F6946" s="33" t="s">
        <v>23</v>
      </c>
      <c r="G6946" s="43">
        <f>SUM(Z6923:Z6932)</f>
        <v>0</v>
      </c>
      <c r="H6946" s="33" t="s">
        <v>23</v>
      </c>
      <c r="I6946" s="32"/>
      <c r="J6946" s="34" t="s">
        <v>20</v>
      </c>
      <c r="K6946" s="80"/>
      <c r="L6946" s="81"/>
      <c r="M6946" s="82"/>
      <c r="N6946" s="82"/>
      <c r="O6946" s="8"/>
      <c r="P6946" s="44" t="s">
        <v>33</v>
      </c>
      <c r="Q6946" s="77"/>
      <c r="R6946" s="77"/>
      <c r="S6946" s="77"/>
      <c r="T6946" s="77"/>
      <c r="U6946" s="45"/>
      <c r="V6946" s="32">
        <f>SUM(V6943:V6945)</f>
        <v>0</v>
      </c>
      <c r="W6946" s="32">
        <f>SUM(W6943:W6945)</f>
        <v>0</v>
      </c>
      <c r="X6946" s="8"/>
      <c r="Y6946" s="44" t="s">
        <v>16</v>
      </c>
      <c r="Z6946" s="45"/>
      <c r="AA6946" s="43" t="s">
        <v>34</v>
      </c>
      <c r="AB6946" s="44" t="s">
        <v>32</v>
      </c>
      <c r="AC6946" s="77"/>
      <c r="AD6946" s="45"/>
      <c r="AE6946" s="31"/>
      <c r="AF6946" s="32"/>
    </row>
    <row r="6947" spans="1:32" ht="18.75" x14ac:dyDescent="0.25">
      <c r="B6947" s="8"/>
      <c r="C6947" s="8"/>
      <c r="D6947" s="8"/>
      <c r="E6947" s="8"/>
      <c r="F6947" s="46" t="s">
        <v>35</v>
      </c>
      <c r="G6947" s="47"/>
      <c r="H6947" s="47"/>
      <c r="I6947" s="47"/>
      <c r="J6947" s="48"/>
      <c r="K6947" s="35" t="str">
        <f>_xlfn.CONCAT(F6935," ",":"," ",F6933)</f>
        <v>0 : 0</v>
      </c>
      <c r="L6947" s="22">
        <f>F6936</f>
        <v>0</v>
      </c>
      <c r="M6947" s="35" t="str">
        <f>_xlfn.CONCAT(V6935," ",":"," ",V6933)</f>
        <v>0 : 0</v>
      </c>
      <c r="N6947" s="22">
        <f>V6936</f>
        <v>0</v>
      </c>
      <c r="O6947" s="8"/>
      <c r="P6947" s="44" t="s">
        <v>36</v>
      </c>
      <c r="Q6947" s="77"/>
      <c r="R6947" s="77"/>
      <c r="S6947" s="77"/>
      <c r="T6947" s="77"/>
      <c r="U6947" s="45"/>
      <c r="V6947" s="44">
        <f>V6946+W6946</f>
        <v>0</v>
      </c>
      <c r="W6947" s="45"/>
      <c r="X6947" s="8"/>
      <c r="Y6947" s="44" t="s">
        <v>16</v>
      </c>
      <c r="Z6947" s="45"/>
      <c r="AA6947" s="43" t="s">
        <v>37</v>
      </c>
      <c r="AB6947" s="44" t="s">
        <v>32</v>
      </c>
      <c r="AC6947" s="77"/>
      <c r="AD6947" s="45"/>
      <c r="AE6947" s="31"/>
      <c r="AF6947" s="32"/>
    </row>
    <row r="6948" spans="1:32" ht="18.75" x14ac:dyDescent="0.25">
      <c r="B6948" s="75" t="str">
        <f>IF((M6943)&gt;(N6943),"П1",IF((M6943)&lt;(N6943),"П2","Н"))</f>
        <v>Н</v>
      </c>
      <c r="C6948" s="75"/>
      <c r="D6948" s="36">
        <v>5</v>
      </c>
      <c r="E6948" s="42" t="s">
        <v>38</v>
      </c>
      <c r="F6948" s="46" t="s">
        <v>39</v>
      </c>
      <c r="G6948" s="47"/>
      <c r="H6948" s="47"/>
      <c r="I6948" s="47"/>
      <c r="J6948" s="48"/>
      <c r="K6948" s="35" t="str">
        <f>_xlfn.CONCAT(G6935," ",":"," ",G6933)</f>
        <v>0 : 0</v>
      </c>
      <c r="L6948" s="22">
        <f>G6936</f>
        <v>0</v>
      </c>
      <c r="M6948" s="35" t="str">
        <f>_xlfn.CONCAT(W6935," ",":"," ",W6933)</f>
        <v>0 : 0</v>
      </c>
      <c r="N6948" s="22">
        <f>W6936</f>
        <v>0</v>
      </c>
      <c r="O6948" s="8"/>
      <c r="P6948" s="76" t="s">
        <v>40</v>
      </c>
      <c r="Q6948" s="76"/>
      <c r="R6948" s="76"/>
      <c r="S6948" s="76"/>
      <c r="T6948" s="76"/>
      <c r="U6948" s="37">
        <v>1</v>
      </c>
      <c r="V6948" s="38" t="s">
        <v>41</v>
      </c>
      <c r="W6948" s="38">
        <v>2</v>
      </c>
      <c r="X6948" s="8"/>
      <c r="Y6948" s="44" t="s">
        <v>42</v>
      </c>
      <c r="Z6948" s="77"/>
      <c r="AA6948" s="77"/>
      <c r="AB6948" s="77"/>
      <c r="AC6948" s="77"/>
      <c r="AD6948" s="45"/>
      <c r="AE6948" s="32">
        <f>SUM(AE6943:AE6947)</f>
        <v>0</v>
      </c>
      <c r="AF6948" s="32">
        <f>SUM(AF6943:AF6947)</f>
        <v>0</v>
      </c>
    </row>
    <row r="6949" spans="1:32" ht="18.75" x14ac:dyDescent="0.25">
      <c r="B6949" s="42">
        <v>3</v>
      </c>
      <c r="C6949" s="42" t="s">
        <v>43</v>
      </c>
      <c r="D6949" s="42" t="s">
        <v>44</v>
      </c>
      <c r="E6949" s="42" t="s">
        <v>45</v>
      </c>
      <c r="F6949" s="46" t="s">
        <v>46</v>
      </c>
      <c r="G6949" s="47"/>
      <c r="H6949" s="47"/>
      <c r="I6949" s="47"/>
      <c r="J6949" s="48"/>
      <c r="K6949" s="35" t="str">
        <f>_xlfn.CONCAT(H6935," ",":"," ",H6933)</f>
        <v>0 : 0</v>
      </c>
      <c r="L6949" s="39">
        <f>H6936</f>
        <v>0</v>
      </c>
      <c r="M6949" s="35" t="str">
        <f>_xlfn.CONCAT(X6935," ",":"," ",X6933)</f>
        <v>0 : 0</v>
      </c>
      <c r="N6949" s="39">
        <f>X6936</f>
        <v>0</v>
      </c>
      <c r="O6949" s="8"/>
      <c r="P6949" s="76"/>
      <c r="Q6949" s="76"/>
      <c r="R6949" s="76"/>
      <c r="S6949" s="76"/>
      <c r="T6949" s="76"/>
      <c r="U6949" s="40"/>
      <c r="V6949" s="40"/>
      <c r="W6949" s="40"/>
      <c r="X6949" s="8"/>
      <c r="Y6949" s="44" t="s">
        <v>47</v>
      </c>
      <c r="Z6949" s="77"/>
      <c r="AA6949" s="77"/>
      <c r="AB6949" s="77"/>
      <c r="AC6949" s="77"/>
      <c r="AD6949" s="45"/>
      <c r="AE6949" s="44">
        <f>AE6948+AF6948</f>
        <v>0</v>
      </c>
      <c r="AF6949" s="45"/>
    </row>
    <row r="6950" spans="1:32" ht="18.75" x14ac:dyDescent="0.25">
      <c r="B6950" s="42" t="str">
        <f>IF((C6950)&gt;(D6950),"1&gt;2",IF((C6950)&lt;(D6950),"1&lt;2","1=2"))</f>
        <v>1=2</v>
      </c>
      <c r="C6950" s="42">
        <f>P6923+P6924+P6925+P6926+P6927</f>
        <v>0</v>
      </c>
      <c r="D6950" s="42">
        <f>AF6923+AF6924+AF6925+AF6926+AF6927</f>
        <v>0</v>
      </c>
      <c r="E6950" s="42" t="str">
        <f>IF((P6928+P6929+P6930+P6931+P6932)&gt;(AF6928+AF6929+AF6930+AF6931+AF6932),"1&gt;2",IF((P6928+P6929+P6930+P6931+P6932)&lt;(AF6928+AF6929+AF6930+AF6931+AF6932),"1&lt;2","1=2"))</f>
        <v>1=2</v>
      </c>
      <c r="F6950" s="46" t="s">
        <v>48</v>
      </c>
      <c r="G6950" s="47"/>
      <c r="H6950" s="47"/>
      <c r="I6950" s="47"/>
      <c r="J6950" s="48"/>
      <c r="K6950" s="35" t="str">
        <f>_xlfn.CONCAT(E6935," ",":"," ",E6933)</f>
        <v>5 : 5</v>
      </c>
      <c r="L6950" s="39">
        <f>E6936</f>
        <v>10</v>
      </c>
      <c r="M6950" s="35" t="str">
        <f>_xlfn.CONCAT(U6935," ",":"," ",U6933)</f>
        <v>5 : 5</v>
      </c>
      <c r="N6950" s="39">
        <f>U6936</f>
        <v>10</v>
      </c>
      <c r="O6950" s="8"/>
      <c r="P6950" s="8"/>
      <c r="Q6950" s="8"/>
      <c r="R6950" s="8"/>
      <c r="S6950" s="8"/>
      <c r="T6950" s="8"/>
      <c r="U6950" s="8"/>
      <c r="V6950" s="8"/>
      <c r="W6950" s="8"/>
      <c r="X6950" s="8"/>
      <c r="Y6950" s="8"/>
      <c r="Z6950" s="8"/>
      <c r="AA6950" s="8"/>
      <c r="AB6950" s="8"/>
      <c r="AC6950" s="8"/>
      <c r="AD6950" s="9"/>
      <c r="AE6950" s="8"/>
      <c r="AF6950" s="8"/>
    </row>
    <row r="6951" spans="1:32" ht="15" x14ac:dyDescent="0.25">
      <c r="B6951" s="8"/>
      <c r="C6951" s="8"/>
      <c r="D6951" s="8"/>
      <c r="E6951" s="8"/>
      <c r="F6951" s="8"/>
      <c r="G6951" s="8"/>
      <c r="H6951" s="8"/>
      <c r="I6951" s="8"/>
      <c r="J6951" s="8"/>
      <c r="K6951" s="8"/>
      <c r="L6951" s="8"/>
      <c r="M6951" s="8"/>
      <c r="N6951" s="9"/>
      <c r="O6951" s="8"/>
      <c r="P6951" s="8"/>
      <c r="Q6951" s="8"/>
      <c r="R6951" s="8"/>
      <c r="S6951" s="8"/>
      <c r="T6951" s="8"/>
      <c r="U6951" s="8"/>
      <c r="V6951" s="8"/>
      <c r="W6951" s="8"/>
      <c r="X6951" s="8"/>
      <c r="Y6951" s="8"/>
      <c r="Z6951" s="8"/>
      <c r="AA6951" s="8"/>
      <c r="AB6951" s="8"/>
      <c r="AC6951" s="8"/>
      <c r="AD6951" s="9"/>
      <c r="AE6951" s="8"/>
      <c r="AF6951" s="8"/>
    </row>
    <row r="6952" spans="1:32" ht="15" x14ac:dyDescent="0.25">
      <c r="B6952" s="8"/>
      <c r="C6952" s="8"/>
      <c r="D6952" s="8"/>
      <c r="E6952" s="8"/>
      <c r="F6952" s="8"/>
      <c r="G6952" s="8"/>
      <c r="H6952" s="8"/>
      <c r="I6952" s="8"/>
      <c r="J6952" s="8"/>
      <c r="K6952" s="8"/>
      <c r="L6952" s="8"/>
      <c r="M6952" s="8"/>
      <c r="N6952" s="9"/>
      <c r="O6952" s="8"/>
      <c r="P6952" s="8"/>
      <c r="Q6952" s="8"/>
      <c r="R6952" s="8"/>
      <c r="S6952" s="8"/>
      <c r="T6952" s="8"/>
      <c r="U6952" s="8"/>
      <c r="V6952" s="8"/>
      <c r="W6952" s="8"/>
      <c r="X6952" s="8"/>
      <c r="Y6952" s="8"/>
      <c r="Z6952" s="8"/>
      <c r="AA6952" s="8"/>
      <c r="AB6952" s="8"/>
      <c r="AC6952" s="8"/>
      <c r="AD6952" s="9"/>
      <c r="AE6952" s="8"/>
      <c r="AF6952" s="8"/>
    </row>
    <row r="6953" spans="1:32" ht="15" x14ac:dyDescent="0.25">
      <c r="A6953" s="2"/>
      <c r="B6953" s="5"/>
      <c r="C6953" s="5"/>
      <c r="D6953" s="5"/>
      <c r="E6953" s="5"/>
      <c r="F6953" s="5"/>
      <c r="G6953" s="5"/>
      <c r="H6953" s="5"/>
      <c r="I6953" s="5"/>
      <c r="J6953" s="5"/>
      <c r="K6953" s="5"/>
      <c r="L6953" s="5"/>
      <c r="M6953" s="5"/>
      <c r="N6953" s="6"/>
      <c r="O6953" s="5"/>
      <c r="P6953" s="5"/>
      <c r="Q6953" s="5"/>
      <c r="R6953" s="5"/>
      <c r="S6953" s="5"/>
      <c r="T6953" s="5"/>
      <c r="U6953" s="5"/>
      <c r="V6953" s="5"/>
      <c r="W6953" s="5"/>
      <c r="X6953" s="5"/>
      <c r="Y6953" s="5"/>
      <c r="Z6953" s="5"/>
      <c r="AA6953" s="5"/>
      <c r="AB6953" s="5"/>
      <c r="AC6953" s="5"/>
      <c r="AD6953" s="5"/>
      <c r="AE6953" s="5"/>
      <c r="AF6953" s="5"/>
    </row>
    <row r="6954" spans="1:32" x14ac:dyDescent="0.2">
      <c r="A6954" s="2"/>
      <c r="B6954" s="2"/>
      <c r="C6954" s="2"/>
      <c r="D6954" s="2"/>
      <c r="E6954" s="2"/>
      <c r="F6954" s="2"/>
      <c r="G6954" s="2"/>
      <c r="H6954" s="2"/>
      <c r="I6954" s="2"/>
      <c r="J6954" s="2"/>
      <c r="K6954" s="2"/>
      <c r="L6954" s="2"/>
      <c r="M6954" s="2"/>
      <c r="N6954" s="3"/>
      <c r="O6954" s="2"/>
      <c r="P6954" s="2"/>
      <c r="Q6954" s="2"/>
      <c r="R6954" s="2"/>
      <c r="S6954" s="2"/>
      <c r="T6954" s="2"/>
      <c r="U6954" s="2"/>
      <c r="V6954" s="2"/>
      <c r="W6954" s="2"/>
      <c r="X6954" s="2"/>
      <c r="Y6954" s="2"/>
      <c r="Z6954" s="2"/>
      <c r="AA6954" s="2"/>
      <c r="AB6954" s="2"/>
      <c r="AC6954" s="2"/>
      <c r="AD6954" s="3"/>
      <c r="AE6954" s="2"/>
      <c r="AF6954" s="2"/>
    </row>
    <row r="6955" spans="1:32" ht="18.75" x14ac:dyDescent="0.3">
      <c r="B6955" s="44">
        <v>194</v>
      </c>
      <c r="C6955" s="45"/>
      <c r="D6955" s="49">
        <v>44763</v>
      </c>
      <c r="E6955" s="50"/>
      <c r="F6955" s="50"/>
      <c r="G6955" s="50"/>
      <c r="H6955" s="51"/>
      <c r="I6955" s="52" t="s">
        <v>43</v>
      </c>
      <c r="J6955" s="53"/>
      <c r="K6955" s="53"/>
      <c r="L6955" s="53"/>
      <c r="M6955" s="53"/>
      <c r="N6955" s="53"/>
      <c r="O6955" s="53"/>
      <c r="P6955" s="54"/>
      <c r="Q6955" s="10"/>
      <c r="R6955" s="52" t="s">
        <v>44</v>
      </c>
      <c r="S6955" s="53"/>
      <c r="T6955" s="53"/>
      <c r="U6955" s="53"/>
      <c r="V6955" s="53"/>
      <c r="W6955" s="53"/>
      <c r="X6955" s="54"/>
      <c r="Y6955" s="55" t="s">
        <v>49</v>
      </c>
      <c r="Z6955" s="56"/>
      <c r="AA6955" s="56"/>
      <c r="AB6955" s="56"/>
      <c r="AC6955" s="56"/>
      <c r="AD6955" s="56"/>
      <c r="AE6955" s="56"/>
      <c r="AF6955" s="57"/>
    </row>
    <row r="6956" spans="1:32" ht="15" x14ac:dyDescent="0.25">
      <c r="B6956" s="8"/>
      <c r="C6956" s="8"/>
      <c r="D6956" s="8"/>
      <c r="E6956" s="8"/>
      <c r="F6956" s="8"/>
      <c r="G6956" s="8"/>
      <c r="H6956" s="8"/>
      <c r="I6956" s="8"/>
      <c r="J6956" s="8"/>
      <c r="K6956" s="8"/>
      <c r="L6956" s="8"/>
      <c r="M6956" s="8"/>
      <c r="N6956" s="9"/>
      <c r="O6956" s="8"/>
      <c r="P6956" s="8"/>
      <c r="Q6956" s="10"/>
      <c r="R6956" s="8"/>
      <c r="S6956" s="8"/>
      <c r="T6956" s="8"/>
      <c r="U6956" s="8"/>
      <c r="V6956" s="8"/>
      <c r="W6956" s="8"/>
      <c r="X6956" s="8"/>
      <c r="Y6956" s="8"/>
      <c r="Z6956" s="8"/>
      <c r="AA6956" s="8"/>
      <c r="AB6956" s="8"/>
      <c r="AC6956" s="8"/>
      <c r="AD6956" s="9"/>
      <c r="AE6956" s="8"/>
      <c r="AF6956" s="8"/>
    </row>
    <row r="6957" spans="1:32" ht="15" x14ac:dyDescent="0.25">
      <c r="B6957" s="8"/>
      <c r="C6957" s="8"/>
      <c r="D6957" s="8"/>
      <c r="E6957" s="8"/>
      <c r="F6957" s="8"/>
      <c r="G6957" s="8"/>
      <c r="H6957" s="8"/>
      <c r="I6957" s="8"/>
      <c r="J6957" s="8"/>
      <c r="K6957" s="8"/>
      <c r="L6957" s="8"/>
      <c r="M6957" s="8"/>
      <c r="N6957" s="9"/>
      <c r="O6957" s="8"/>
      <c r="P6957" s="8"/>
      <c r="Q6957" s="10"/>
      <c r="R6957" s="8"/>
      <c r="S6957" s="8"/>
      <c r="T6957" s="8"/>
      <c r="U6957" s="8"/>
      <c r="V6957" s="8"/>
      <c r="W6957" s="8"/>
      <c r="X6957" s="8"/>
      <c r="Y6957" s="8"/>
      <c r="Z6957" s="8"/>
      <c r="AA6957" s="8"/>
      <c r="AB6957" s="8"/>
      <c r="AC6957" s="8"/>
      <c r="AD6957" s="9"/>
      <c r="AE6957" s="8"/>
      <c r="AF6957" s="8"/>
    </row>
    <row r="6958" spans="1:32" ht="15.75" x14ac:dyDescent="0.25">
      <c r="B6958" s="11"/>
      <c r="C6958" s="8"/>
      <c r="D6958" s="8"/>
      <c r="E6958" s="12" t="s">
        <v>1</v>
      </c>
      <c r="F6958" s="13" t="s">
        <v>2</v>
      </c>
      <c r="G6958" s="43" t="s">
        <v>3</v>
      </c>
      <c r="H6958" s="14" t="s">
        <v>4</v>
      </c>
      <c r="I6958" s="15" t="s">
        <v>5</v>
      </c>
      <c r="J6958" s="16" t="s">
        <v>6</v>
      </c>
      <c r="K6958" s="8"/>
      <c r="L6958" s="8"/>
      <c r="M6958" s="8"/>
      <c r="N6958" s="9"/>
      <c r="O6958" s="8"/>
      <c r="P6958" s="8"/>
      <c r="Q6958" s="10"/>
      <c r="R6958" s="11"/>
      <c r="S6958" s="8"/>
      <c r="T6958" s="8"/>
      <c r="U6958" s="12" t="s">
        <v>1</v>
      </c>
      <c r="V6958" s="13" t="s">
        <v>2</v>
      </c>
      <c r="W6958" s="43" t="s">
        <v>3</v>
      </c>
      <c r="X6958" s="14" t="s">
        <v>4</v>
      </c>
      <c r="Y6958" s="15" t="s">
        <v>5</v>
      </c>
      <c r="Z6958" s="16" t="s">
        <v>6</v>
      </c>
      <c r="AA6958" s="8"/>
      <c r="AB6958" s="8"/>
      <c r="AC6958" s="8"/>
      <c r="AD6958" s="9"/>
      <c r="AE6958" s="8"/>
      <c r="AF6958" s="8"/>
    </row>
    <row r="6959" spans="1:32" ht="15.75" x14ac:dyDescent="0.25">
      <c r="B6959" s="8"/>
      <c r="C6959" s="8"/>
      <c r="D6959" s="8"/>
      <c r="E6959" s="43">
        <f>IF(P6959=0,1,0)</f>
        <v>1</v>
      </c>
      <c r="F6959" s="43">
        <f t="shared" ref="F6959:F6968" si="3860">IF(AND(P6959=3,N6959*O6959=0),1,0)</f>
        <v>0</v>
      </c>
      <c r="G6959" s="43">
        <f t="shared" ref="G6959:G6968" si="3861">IF(AND(P6959=3,I6959-J6959&gt;=2),1,0)</f>
        <v>0</v>
      </c>
      <c r="H6959" s="43">
        <f>IF(P6959=3,1,0)</f>
        <v>0</v>
      </c>
      <c r="I6959" s="43">
        <f t="shared" ref="I6959:I6968" si="3862">IF(P6959=3,MAX(N6959,O6959),MIN(N6959,O6959))</f>
        <v>0</v>
      </c>
      <c r="J6959" s="43">
        <f t="shared" ref="J6959:J6968" si="3863">N6959+O6959-I6959</f>
        <v>0</v>
      </c>
      <c r="K6959" s="8"/>
      <c r="L6959" s="17" t="str">
        <f t="shared" ref="L6959:L6968" si="3864">IF(P6959=0,"П",IF(P6959=1.5,"Н",IF(P6959=3,"В")))</f>
        <v>П</v>
      </c>
      <c r="M6959" s="8"/>
      <c r="N6959" s="18"/>
      <c r="O6959" s="18"/>
      <c r="P6959" s="19"/>
      <c r="Q6959" s="10"/>
      <c r="R6959" s="8"/>
      <c r="S6959" s="8"/>
      <c r="T6959" s="8"/>
      <c r="U6959" s="43">
        <f>IF(AF6959=0,1,0)</f>
        <v>1</v>
      </c>
      <c r="V6959" s="43">
        <f t="shared" ref="V6959:V6968" si="3865">IF(AND(AF6959=3,AD6959*AE6959=0),1,0)</f>
        <v>0</v>
      </c>
      <c r="W6959" s="43">
        <f t="shared" ref="W6959:W6968" si="3866">IF(AND(AF6959=3,Y6959-Z6959&gt;=2),1,0)</f>
        <v>0</v>
      </c>
      <c r="X6959" s="43">
        <f>IF(AF6959=3,1,0)</f>
        <v>0</v>
      </c>
      <c r="Y6959" s="43">
        <f t="shared" ref="Y6959:Y6968" si="3867">IF(AF6959=3,MAX(AD6959,AE6959),MIN(AD6959,AE6959))</f>
        <v>0</v>
      </c>
      <c r="Z6959" s="43">
        <f t="shared" ref="Z6959:Z6968" si="3868">AD6959+AE6959-Y6959</f>
        <v>0</v>
      </c>
      <c r="AA6959" s="8"/>
      <c r="AB6959" s="17" t="str">
        <f t="shared" ref="AB6959:AB6968" si="3869">IF(AF6959=0,"П",IF(AF6959=1.5,"Н",IF(AF6959=3,"В")))</f>
        <v>П</v>
      </c>
      <c r="AC6959" s="8"/>
      <c r="AD6959" s="18"/>
      <c r="AE6959" s="18"/>
      <c r="AF6959" s="19"/>
    </row>
    <row r="6960" spans="1:32" ht="15.75" x14ac:dyDescent="0.25">
      <c r="B6960" s="8"/>
      <c r="C6960" s="8"/>
      <c r="D6960" s="8"/>
      <c r="E6960" s="43">
        <f t="shared" ref="E6960:E6968" si="3870">IF(P6960=0,1,0)</f>
        <v>1</v>
      </c>
      <c r="F6960" s="43">
        <f t="shared" si="3860"/>
        <v>0</v>
      </c>
      <c r="G6960" s="43">
        <f t="shared" si="3861"/>
        <v>0</v>
      </c>
      <c r="H6960" s="43">
        <f t="shared" ref="H6960:H6968" si="3871">IF(P6960=3,1,0)</f>
        <v>0</v>
      </c>
      <c r="I6960" s="43">
        <f t="shared" si="3862"/>
        <v>0</v>
      </c>
      <c r="J6960" s="43">
        <f t="shared" si="3863"/>
        <v>0</v>
      </c>
      <c r="K6960" s="8"/>
      <c r="L6960" s="17" t="str">
        <f t="shared" si="3864"/>
        <v>П</v>
      </c>
      <c r="M6960" s="20"/>
      <c r="N6960" s="18"/>
      <c r="O6960" s="18"/>
      <c r="P6960" s="19"/>
      <c r="Q6960" s="10"/>
      <c r="R6960" s="8"/>
      <c r="S6960" s="8"/>
      <c r="T6960" s="8"/>
      <c r="U6960" s="43">
        <f t="shared" ref="U6960:U6968" si="3872">IF(AF6960=0,1,0)</f>
        <v>1</v>
      </c>
      <c r="V6960" s="43">
        <f t="shared" si="3865"/>
        <v>0</v>
      </c>
      <c r="W6960" s="43">
        <f t="shared" si="3866"/>
        <v>0</v>
      </c>
      <c r="X6960" s="43">
        <f t="shared" ref="X6960:X6968" si="3873">IF(AF6960=3,1,0)</f>
        <v>0</v>
      </c>
      <c r="Y6960" s="43">
        <f t="shared" si="3867"/>
        <v>0</v>
      </c>
      <c r="Z6960" s="43">
        <f t="shared" si="3868"/>
        <v>0</v>
      </c>
      <c r="AA6960" s="8"/>
      <c r="AB6960" s="17" t="str">
        <f t="shared" si="3869"/>
        <v>П</v>
      </c>
      <c r="AC6960" s="20"/>
      <c r="AD6960" s="18"/>
      <c r="AE6960" s="18"/>
      <c r="AF6960" s="19"/>
    </row>
    <row r="6961" spans="2:32" ht="15.75" x14ac:dyDescent="0.25">
      <c r="B6961" s="8"/>
      <c r="C6961" s="8"/>
      <c r="D6961" s="8"/>
      <c r="E6961" s="43">
        <f t="shared" si="3870"/>
        <v>1</v>
      </c>
      <c r="F6961" s="43">
        <f t="shared" si="3860"/>
        <v>0</v>
      </c>
      <c r="G6961" s="43">
        <f t="shared" si="3861"/>
        <v>0</v>
      </c>
      <c r="H6961" s="43">
        <f t="shared" si="3871"/>
        <v>0</v>
      </c>
      <c r="I6961" s="43">
        <f t="shared" si="3862"/>
        <v>0</v>
      </c>
      <c r="J6961" s="43">
        <f t="shared" si="3863"/>
        <v>0</v>
      </c>
      <c r="K6961" s="8"/>
      <c r="L6961" s="17" t="str">
        <f t="shared" si="3864"/>
        <v>П</v>
      </c>
      <c r="M6961" s="20"/>
      <c r="N6961" s="18"/>
      <c r="O6961" s="18"/>
      <c r="P6961" s="19"/>
      <c r="Q6961" s="10"/>
      <c r="R6961" s="8"/>
      <c r="S6961" s="8"/>
      <c r="T6961" s="8"/>
      <c r="U6961" s="43">
        <f t="shared" si="3872"/>
        <v>1</v>
      </c>
      <c r="V6961" s="43">
        <f t="shared" si="3865"/>
        <v>0</v>
      </c>
      <c r="W6961" s="43">
        <f t="shared" si="3866"/>
        <v>0</v>
      </c>
      <c r="X6961" s="43">
        <f t="shared" si="3873"/>
        <v>0</v>
      </c>
      <c r="Y6961" s="43">
        <f t="shared" si="3867"/>
        <v>0</v>
      </c>
      <c r="Z6961" s="43">
        <f t="shared" si="3868"/>
        <v>0</v>
      </c>
      <c r="AA6961" s="8"/>
      <c r="AB6961" s="17" t="str">
        <f t="shared" si="3869"/>
        <v>П</v>
      </c>
      <c r="AC6961" s="20"/>
      <c r="AD6961" s="18"/>
      <c r="AE6961" s="18"/>
      <c r="AF6961" s="19"/>
    </row>
    <row r="6962" spans="2:32" ht="15.75" x14ac:dyDescent="0.25">
      <c r="B6962" s="8"/>
      <c r="C6962" s="8"/>
      <c r="D6962" s="8"/>
      <c r="E6962" s="43">
        <f t="shared" si="3870"/>
        <v>1</v>
      </c>
      <c r="F6962" s="43">
        <f t="shared" si="3860"/>
        <v>0</v>
      </c>
      <c r="G6962" s="43">
        <f t="shared" si="3861"/>
        <v>0</v>
      </c>
      <c r="H6962" s="43">
        <f t="shared" si="3871"/>
        <v>0</v>
      </c>
      <c r="I6962" s="43">
        <f t="shared" si="3862"/>
        <v>0</v>
      </c>
      <c r="J6962" s="43">
        <f t="shared" si="3863"/>
        <v>0</v>
      </c>
      <c r="K6962" s="8"/>
      <c r="L6962" s="17" t="str">
        <f t="shared" si="3864"/>
        <v>П</v>
      </c>
      <c r="M6962" s="20"/>
      <c r="N6962" s="18"/>
      <c r="O6962" s="18"/>
      <c r="P6962" s="19"/>
      <c r="Q6962" s="10"/>
      <c r="R6962" s="8"/>
      <c r="S6962" s="8"/>
      <c r="T6962" s="8"/>
      <c r="U6962" s="43">
        <f t="shared" si="3872"/>
        <v>1</v>
      </c>
      <c r="V6962" s="43">
        <f t="shared" si="3865"/>
        <v>0</v>
      </c>
      <c r="W6962" s="43">
        <f t="shared" si="3866"/>
        <v>0</v>
      </c>
      <c r="X6962" s="43">
        <f t="shared" si="3873"/>
        <v>0</v>
      </c>
      <c r="Y6962" s="43">
        <f t="shared" si="3867"/>
        <v>0</v>
      </c>
      <c r="Z6962" s="43">
        <f t="shared" si="3868"/>
        <v>0</v>
      </c>
      <c r="AA6962" s="8"/>
      <c r="AB6962" s="17" t="str">
        <f t="shared" si="3869"/>
        <v>П</v>
      </c>
      <c r="AC6962" s="20"/>
      <c r="AD6962" s="18"/>
      <c r="AE6962" s="18"/>
      <c r="AF6962" s="19"/>
    </row>
    <row r="6963" spans="2:32" ht="15.75" x14ac:dyDescent="0.25">
      <c r="B6963" s="8"/>
      <c r="C6963" s="8"/>
      <c r="D6963" s="8"/>
      <c r="E6963" s="43">
        <f t="shared" si="3870"/>
        <v>1</v>
      </c>
      <c r="F6963" s="43">
        <f t="shared" si="3860"/>
        <v>0</v>
      </c>
      <c r="G6963" s="43">
        <f t="shared" si="3861"/>
        <v>0</v>
      </c>
      <c r="H6963" s="43">
        <f t="shared" si="3871"/>
        <v>0</v>
      </c>
      <c r="I6963" s="43">
        <f t="shared" si="3862"/>
        <v>0</v>
      </c>
      <c r="J6963" s="43">
        <f t="shared" si="3863"/>
        <v>0</v>
      </c>
      <c r="K6963" s="8"/>
      <c r="L6963" s="17" t="str">
        <f t="shared" si="3864"/>
        <v>П</v>
      </c>
      <c r="M6963" s="20"/>
      <c r="N6963" s="18"/>
      <c r="O6963" s="18"/>
      <c r="P6963" s="19"/>
      <c r="Q6963" s="10"/>
      <c r="R6963" s="8"/>
      <c r="S6963" s="8"/>
      <c r="T6963" s="8"/>
      <c r="U6963" s="43">
        <f t="shared" si="3872"/>
        <v>1</v>
      </c>
      <c r="V6963" s="43">
        <f t="shared" si="3865"/>
        <v>0</v>
      </c>
      <c r="W6963" s="43">
        <f t="shared" si="3866"/>
        <v>0</v>
      </c>
      <c r="X6963" s="43">
        <f t="shared" si="3873"/>
        <v>0</v>
      </c>
      <c r="Y6963" s="43">
        <f t="shared" si="3867"/>
        <v>0</v>
      </c>
      <c r="Z6963" s="43">
        <f t="shared" si="3868"/>
        <v>0</v>
      </c>
      <c r="AA6963" s="8"/>
      <c r="AB6963" s="17" t="str">
        <f t="shared" si="3869"/>
        <v>П</v>
      </c>
      <c r="AC6963" s="20"/>
      <c r="AD6963" s="18"/>
      <c r="AE6963" s="18"/>
      <c r="AF6963" s="19"/>
    </row>
    <row r="6964" spans="2:32" ht="15.75" x14ac:dyDescent="0.25">
      <c r="B6964" s="8"/>
      <c r="C6964" s="8"/>
      <c r="D6964" s="8"/>
      <c r="E6964" s="43">
        <f t="shared" si="3870"/>
        <v>1</v>
      </c>
      <c r="F6964" s="43">
        <f t="shared" si="3860"/>
        <v>0</v>
      </c>
      <c r="G6964" s="43">
        <f t="shared" si="3861"/>
        <v>0</v>
      </c>
      <c r="H6964" s="43">
        <f t="shared" si="3871"/>
        <v>0</v>
      </c>
      <c r="I6964" s="43">
        <f t="shared" si="3862"/>
        <v>0</v>
      </c>
      <c r="J6964" s="43">
        <f t="shared" si="3863"/>
        <v>0</v>
      </c>
      <c r="K6964" s="8"/>
      <c r="L6964" s="17" t="str">
        <f t="shared" si="3864"/>
        <v>П</v>
      </c>
      <c r="M6964" s="20"/>
      <c r="N6964" s="18"/>
      <c r="O6964" s="18"/>
      <c r="P6964" s="19"/>
      <c r="Q6964" s="10"/>
      <c r="R6964" s="8"/>
      <c r="S6964" s="8"/>
      <c r="T6964" s="8"/>
      <c r="U6964" s="43">
        <f t="shared" si="3872"/>
        <v>1</v>
      </c>
      <c r="V6964" s="43">
        <f t="shared" si="3865"/>
        <v>0</v>
      </c>
      <c r="W6964" s="43">
        <f t="shared" si="3866"/>
        <v>0</v>
      </c>
      <c r="X6964" s="43">
        <f t="shared" si="3873"/>
        <v>0</v>
      </c>
      <c r="Y6964" s="43">
        <f t="shared" si="3867"/>
        <v>0</v>
      </c>
      <c r="Z6964" s="43">
        <f t="shared" si="3868"/>
        <v>0</v>
      </c>
      <c r="AA6964" s="8"/>
      <c r="AB6964" s="17" t="str">
        <f t="shared" si="3869"/>
        <v>П</v>
      </c>
      <c r="AC6964" s="20"/>
      <c r="AD6964" s="18"/>
      <c r="AE6964" s="18"/>
      <c r="AF6964" s="19"/>
    </row>
    <row r="6965" spans="2:32" ht="15.75" x14ac:dyDescent="0.25">
      <c r="B6965" s="8"/>
      <c r="C6965" s="8"/>
      <c r="D6965" s="8"/>
      <c r="E6965" s="43">
        <f t="shared" si="3870"/>
        <v>1</v>
      </c>
      <c r="F6965" s="43">
        <f t="shared" si="3860"/>
        <v>0</v>
      </c>
      <c r="G6965" s="43">
        <f t="shared" si="3861"/>
        <v>0</v>
      </c>
      <c r="H6965" s="43">
        <f t="shared" si="3871"/>
        <v>0</v>
      </c>
      <c r="I6965" s="43">
        <f t="shared" si="3862"/>
        <v>0</v>
      </c>
      <c r="J6965" s="43">
        <f t="shared" si="3863"/>
        <v>0</v>
      </c>
      <c r="K6965" s="8"/>
      <c r="L6965" s="17" t="str">
        <f t="shared" si="3864"/>
        <v>П</v>
      </c>
      <c r="M6965" s="20"/>
      <c r="N6965" s="18"/>
      <c r="O6965" s="18"/>
      <c r="P6965" s="19"/>
      <c r="Q6965" s="10"/>
      <c r="R6965" s="8"/>
      <c r="S6965" s="8"/>
      <c r="T6965" s="8"/>
      <c r="U6965" s="43">
        <f t="shared" si="3872"/>
        <v>1</v>
      </c>
      <c r="V6965" s="43">
        <f t="shared" si="3865"/>
        <v>0</v>
      </c>
      <c r="W6965" s="43">
        <f t="shared" si="3866"/>
        <v>0</v>
      </c>
      <c r="X6965" s="43">
        <f t="shared" si="3873"/>
        <v>0</v>
      </c>
      <c r="Y6965" s="43">
        <f t="shared" si="3867"/>
        <v>0</v>
      </c>
      <c r="Z6965" s="43">
        <f t="shared" si="3868"/>
        <v>0</v>
      </c>
      <c r="AA6965" s="8"/>
      <c r="AB6965" s="17" t="str">
        <f t="shared" si="3869"/>
        <v>П</v>
      </c>
      <c r="AC6965" s="20"/>
      <c r="AD6965" s="18"/>
      <c r="AE6965" s="18"/>
      <c r="AF6965" s="19"/>
    </row>
    <row r="6966" spans="2:32" ht="15.75" x14ac:dyDescent="0.25">
      <c r="B6966" s="8"/>
      <c r="C6966" s="8"/>
      <c r="D6966" s="8"/>
      <c r="E6966" s="43">
        <f t="shared" si="3870"/>
        <v>1</v>
      </c>
      <c r="F6966" s="43">
        <f t="shared" si="3860"/>
        <v>0</v>
      </c>
      <c r="G6966" s="43">
        <f t="shared" si="3861"/>
        <v>0</v>
      </c>
      <c r="H6966" s="43">
        <f t="shared" si="3871"/>
        <v>0</v>
      </c>
      <c r="I6966" s="43">
        <f t="shared" si="3862"/>
        <v>0</v>
      </c>
      <c r="J6966" s="43">
        <f t="shared" si="3863"/>
        <v>0</v>
      </c>
      <c r="K6966" s="8"/>
      <c r="L6966" s="17" t="str">
        <f t="shared" si="3864"/>
        <v>П</v>
      </c>
      <c r="M6966" s="20"/>
      <c r="N6966" s="18"/>
      <c r="O6966" s="18"/>
      <c r="P6966" s="19"/>
      <c r="Q6966" s="10"/>
      <c r="R6966" s="8"/>
      <c r="S6966" s="8"/>
      <c r="T6966" s="8"/>
      <c r="U6966" s="43">
        <f t="shared" si="3872"/>
        <v>1</v>
      </c>
      <c r="V6966" s="43">
        <f t="shared" si="3865"/>
        <v>0</v>
      </c>
      <c r="W6966" s="43">
        <f t="shared" si="3866"/>
        <v>0</v>
      </c>
      <c r="X6966" s="43">
        <f t="shared" si="3873"/>
        <v>0</v>
      </c>
      <c r="Y6966" s="43">
        <f t="shared" si="3867"/>
        <v>0</v>
      </c>
      <c r="Z6966" s="43">
        <f t="shared" si="3868"/>
        <v>0</v>
      </c>
      <c r="AA6966" s="8"/>
      <c r="AB6966" s="17" t="str">
        <f t="shared" si="3869"/>
        <v>П</v>
      </c>
      <c r="AC6966" s="20"/>
      <c r="AD6966" s="18"/>
      <c r="AE6966" s="18"/>
      <c r="AF6966" s="19"/>
    </row>
    <row r="6967" spans="2:32" ht="15.75" x14ac:dyDescent="0.25">
      <c r="B6967" s="8"/>
      <c r="C6967" s="8"/>
      <c r="D6967" s="8"/>
      <c r="E6967" s="43">
        <f t="shared" si="3870"/>
        <v>1</v>
      </c>
      <c r="F6967" s="43">
        <f t="shared" si="3860"/>
        <v>0</v>
      </c>
      <c r="G6967" s="43">
        <f t="shared" si="3861"/>
        <v>0</v>
      </c>
      <c r="H6967" s="43">
        <f t="shared" si="3871"/>
        <v>0</v>
      </c>
      <c r="I6967" s="43">
        <f t="shared" si="3862"/>
        <v>0</v>
      </c>
      <c r="J6967" s="43">
        <f t="shared" si="3863"/>
        <v>0</v>
      </c>
      <c r="K6967" s="8"/>
      <c r="L6967" s="17" t="str">
        <f t="shared" si="3864"/>
        <v>П</v>
      </c>
      <c r="M6967" s="20"/>
      <c r="N6967" s="18"/>
      <c r="O6967" s="18"/>
      <c r="P6967" s="19"/>
      <c r="Q6967" s="10"/>
      <c r="R6967" s="8"/>
      <c r="S6967" s="8"/>
      <c r="T6967" s="8"/>
      <c r="U6967" s="43">
        <f t="shared" si="3872"/>
        <v>1</v>
      </c>
      <c r="V6967" s="43">
        <f t="shared" si="3865"/>
        <v>0</v>
      </c>
      <c r="W6967" s="43">
        <f t="shared" si="3866"/>
        <v>0</v>
      </c>
      <c r="X6967" s="43">
        <f t="shared" si="3873"/>
        <v>0</v>
      </c>
      <c r="Y6967" s="43">
        <f t="shared" si="3867"/>
        <v>0</v>
      </c>
      <c r="Z6967" s="43">
        <f t="shared" si="3868"/>
        <v>0</v>
      </c>
      <c r="AA6967" s="8"/>
      <c r="AB6967" s="17" t="str">
        <f t="shared" si="3869"/>
        <v>П</v>
      </c>
      <c r="AC6967" s="20"/>
      <c r="AD6967" s="18"/>
      <c r="AE6967" s="18"/>
      <c r="AF6967" s="19"/>
    </row>
    <row r="6968" spans="2:32" ht="15.75" x14ac:dyDescent="0.25">
      <c r="B6968" s="8"/>
      <c r="C6968" s="8"/>
      <c r="D6968" s="8"/>
      <c r="E6968" s="43">
        <f t="shared" si="3870"/>
        <v>1</v>
      </c>
      <c r="F6968" s="43">
        <f t="shared" si="3860"/>
        <v>0</v>
      </c>
      <c r="G6968" s="43">
        <f t="shared" si="3861"/>
        <v>0</v>
      </c>
      <c r="H6968" s="43">
        <f t="shared" si="3871"/>
        <v>0</v>
      </c>
      <c r="I6968" s="43">
        <f t="shared" si="3862"/>
        <v>0</v>
      </c>
      <c r="J6968" s="43">
        <f t="shared" si="3863"/>
        <v>0</v>
      </c>
      <c r="K6968" s="8"/>
      <c r="L6968" s="17" t="str">
        <f t="shared" si="3864"/>
        <v>П</v>
      </c>
      <c r="M6968" s="20"/>
      <c r="N6968" s="18"/>
      <c r="O6968" s="18"/>
      <c r="P6968" s="19"/>
      <c r="Q6968" s="10"/>
      <c r="R6968" s="8"/>
      <c r="S6968" s="8"/>
      <c r="T6968" s="8"/>
      <c r="U6968" s="43">
        <f t="shared" si="3872"/>
        <v>1</v>
      </c>
      <c r="V6968" s="43">
        <f t="shared" si="3865"/>
        <v>0</v>
      </c>
      <c r="W6968" s="43">
        <f t="shared" si="3866"/>
        <v>0</v>
      </c>
      <c r="X6968" s="43">
        <f t="shared" si="3873"/>
        <v>0</v>
      </c>
      <c r="Y6968" s="43">
        <f t="shared" si="3867"/>
        <v>0</v>
      </c>
      <c r="Z6968" s="43">
        <f t="shared" si="3868"/>
        <v>0</v>
      </c>
      <c r="AA6968" s="8"/>
      <c r="AB6968" s="17" t="str">
        <f t="shared" si="3869"/>
        <v>П</v>
      </c>
      <c r="AC6968" s="20"/>
      <c r="AD6968" s="18"/>
      <c r="AE6968" s="18"/>
      <c r="AF6968" s="19"/>
    </row>
    <row r="6969" spans="2:32" ht="18.75" x14ac:dyDescent="0.25">
      <c r="B6969" s="8"/>
      <c r="C6969" s="8"/>
      <c r="D6969" s="8"/>
      <c r="E6969" s="21">
        <f t="shared" ref="E6969:J6969" si="3874">SUM(E6959:E6963)</f>
        <v>5</v>
      </c>
      <c r="F6969" s="22">
        <f t="shared" si="3874"/>
        <v>0</v>
      </c>
      <c r="G6969" s="22">
        <f t="shared" si="3874"/>
        <v>0</v>
      </c>
      <c r="H6969" s="23">
        <f t="shared" si="3874"/>
        <v>0</v>
      </c>
      <c r="I6969" s="22">
        <f t="shared" si="3874"/>
        <v>0</v>
      </c>
      <c r="J6969" s="22">
        <f t="shared" si="3874"/>
        <v>0</v>
      </c>
      <c r="K6969" s="8"/>
      <c r="L6969" s="8"/>
      <c r="M6969" s="20"/>
      <c r="N6969" s="9"/>
      <c r="O6969" s="9"/>
      <c r="P6969" s="18">
        <f>SUM(P6959:P6968)</f>
        <v>0</v>
      </c>
      <c r="Q6969" s="10"/>
      <c r="R6969" s="8"/>
      <c r="S6969" s="8"/>
      <c r="T6969" s="8"/>
      <c r="U6969" s="21">
        <f t="shared" ref="U6969:Z6969" si="3875">SUM(U6959:U6963)</f>
        <v>5</v>
      </c>
      <c r="V6969" s="22">
        <f t="shared" si="3875"/>
        <v>0</v>
      </c>
      <c r="W6969" s="22">
        <f t="shared" si="3875"/>
        <v>0</v>
      </c>
      <c r="X6969" s="23">
        <f t="shared" si="3875"/>
        <v>0</v>
      </c>
      <c r="Y6969" s="22">
        <f t="shared" si="3875"/>
        <v>0</v>
      </c>
      <c r="Z6969" s="22">
        <f t="shared" si="3875"/>
        <v>0</v>
      </c>
      <c r="AA6969" s="8"/>
      <c r="AB6969" s="8"/>
      <c r="AC6969" s="20"/>
      <c r="AD6969" s="9"/>
      <c r="AE6969" s="9"/>
      <c r="AF6969" s="19">
        <f>SUM(AF6959:AF6968)</f>
        <v>0</v>
      </c>
    </row>
    <row r="6970" spans="2:32" ht="15.75" x14ac:dyDescent="0.25">
      <c r="B6970" s="8"/>
      <c r="C6970" s="8"/>
      <c r="D6970" s="8"/>
      <c r="E6970" s="8"/>
      <c r="F6970" s="8"/>
      <c r="G6970" s="8"/>
      <c r="H6970" s="8"/>
      <c r="I6970" s="8"/>
      <c r="J6970" s="8"/>
      <c r="K6970" s="8"/>
      <c r="L6970" s="8"/>
      <c r="M6970" s="8"/>
      <c r="N6970" s="24"/>
      <c r="O6970" s="9"/>
      <c r="P6970" s="8">
        <f>SUM(P6959:P6969)</f>
        <v>0</v>
      </c>
      <c r="Q6970" s="10"/>
      <c r="R6970" s="8"/>
      <c r="S6970" s="8"/>
      <c r="T6970" s="8"/>
      <c r="U6970" s="8"/>
      <c r="V6970" s="8"/>
      <c r="W6970" s="8"/>
      <c r="X6970" s="8"/>
      <c r="Y6970" s="8"/>
      <c r="Z6970" s="8"/>
      <c r="AA6970" s="8"/>
      <c r="AB6970" s="8"/>
      <c r="AC6970" s="8"/>
      <c r="AD6970" s="58"/>
      <c r="AE6970" s="58"/>
      <c r="AF6970" s="8"/>
    </row>
    <row r="6971" spans="2:32" ht="18.75" x14ac:dyDescent="0.25">
      <c r="B6971" s="8"/>
      <c r="C6971" s="8"/>
      <c r="D6971" s="8"/>
      <c r="E6971" s="25">
        <f t="shared" ref="E6971:J6971" si="3876">SUM(E6964:E6968)</f>
        <v>5</v>
      </c>
      <c r="F6971" s="22">
        <f t="shared" si="3876"/>
        <v>0</v>
      </c>
      <c r="G6971" s="22">
        <f t="shared" si="3876"/>
        <v>0</v>
      </c>
      <c r="H6971" s="14">
        <f t="shared" si="3876"/>
        <v>0</v>
      </c>
      <c r="I6971" s="22">
        <f t="shared" si="3876"/>
        <v>0</v>
      </c>
      <c r="J6971" s="22">
        <f t="shared" si="3876"/>
        <v>0</v>
      </c>
      <c r="K6971" s="8"/>
      <c r="L6971" s="8"/>
      <c r="M6971" s="8"/>
      <c r="N6971" s="9"/>
      <c r="O6971" s="8"/>
      <c r="P6971" s="8"/>
      <c r="Q6971" s="10"/>
      <c r="R6971" s="8"/>
      <c r="S6971" s="8"/>
      <c r="T6971" s="8"/>
      <c r="U6971" s="25">
        <f t="shared" ref="U6971:Z6971" si="3877">SUM(U6964:U6968)</f>
        <v>5</v>
      </c>
      <c r="V6971" s="22">
        <f t="shared" si="3877"/>
        <v>0</v>
      </c>
      <c r="W6971" s="22">
        <f t="shared" si="3877"/>
        <v>0</v>
      </c>
      <c r="X6971" s="14">
        <f t="shared" si="3877"/>
        <v>0</v>
      </c>
      <c r="Y6971" s="22">
        <f t="shared" si="3877"/>
        <v>0</v>
      </c>
      <c r="Z6971" s="22">
        <f t="shared" si="3877"/>
        <v>0</v>
      </c>
      <c r="AA6971" s="8"/>
      <c r="AB6971" s="8"/>
      <c r="AC6971" s="8"/>
      <c r="AD6971" s="8"/>
      <c r="AE6971" s="8"/>
      <c r="AF6971" s="8"/>
    </row>
    <row r="6972" spans="2:32" ht="18.75" x14ac:dyDescent="0.25">
      <c r="B6972" s="8"/>
      <c r="C6972" s="8"/>
      <c r="D6972" s="8"/>
      <c r="E6972" s="12">
        <f t="shared" ref="E6972:J6972" si="3878">SUM(E6959:E6968)</f>
        <v>10</v>
      </c>
      <c r="F6972" s="22">
        <f t="shared" si="3878"/>
        <v>0</v>
      </c>
      <c r="G6972" s="22">
        <f t="shared" si="3878"/>
        <v>0</v>
      </c>
      <c r="H6972" s="14">
        <f t="shared" si="3878"/>
        <v>0</v>
      </c>
      <c r="I6972" s="22">
        <f t="shared" si="3878"/>
        <v>0</v>
      </c>
      <c r="J6972" s="22">
        <f t="shared" si="3878"/>
        <v>0</v>
      </c>
      <c r="K6972" s="8"/>
      <c r="L6972" s="8"/>
      <c r="M6972" s="8"/>
      <c r="N6972" s="9"/>
      <c r="O6972" s="8"/>
      <c r="P6972" s="8"/>
      <c r="Q6972" s="10"/>
      <c r="R6972" s="8"/>
      <c r="S6972" s="8"/>
      <c r="T6972" s="8"/>
      <c r="U6972" s="12">
        <f t="shared" ref="U6972:Z6972" si="3879">SUM(U6959:U6968)</f>
        <v>10</v>
      </c>
      <c r="V6972" s="22">
        <f t="shared" si="3879"/>
        <v>0</v>
      </c>
      <c r="W6972" s="22">
        <f t="shared" si="3879"/>
        <v>0</v>
      </c>
      <c r="X6972" s="14">
        <f t="shared" si="3879"/>
        <v>0</v>
      </c>
      <c r="Y6972" s="22">
        <f t="shared" si="3879"/>
        <v>0</v>
      </c>
      <c r="Z6972" s="22">
        <f t="shared" si="3879"/>
        <v>0</v>
      </c>
      <c r="AA6972" s="8"/>
      <c r="AB6972" s="8"/>
      <c r="AC6972" s="8"/>
      <c r="AD6972" s="8"/>
      <c r="AE6972" s="8"/>
      <c r="AF6972" s="8"/>
    </row>
    <row r="6973" spans="2:32" ht="15" x14ac:dyDescent="0.25">
      <c r="B6973" s="8"/>
      <c r="C6973" s="8"/>
      <c r="D6973" s="8"/>
      <c r="E6973" s="8"/>
      <c r="F6973" s="8"/>
      <c r="G6973" s="8"/>
      <c r="H6973" s="8"/>
      <c r="I6973" s="8"/>
      <c r="J6973" s="8"/>
      <c r="K6973" s="8"/>
      <c r="L6973" s="8"/>
      <c r="M6973" s="8"/>
      <c r="N6973" s="9"/>
      <c r="O6973" s="8"/>
      <c r="P6973" s="8"/>
      <c r="Q6973" s="10"/>
      <c r="R6973" s="8"/>
      <c r="S6973" s="8"/>
      <c r="T6973" s="8"/>
      <c r="U6973" s="8"/>
      <c r="V6973" s="8"/>
      <c r="W6973" s="8"/>
      <c r="X6973" s="8"/>
      <c r="Y6973" s="8"/>
      <c r="Z6973" s="8"/>
      <c r="AA6973" s="8"/>
      <c r="AB6973" s="8"/>
      <c r="AC6973" s="8"/>
      <c r="AD6973" s="8"/>
      <c r="AE6973" s="8"/>
      <c r="AF6973" s="8"/>
    </row>
    <row r="6974" spans="2:32" ht="15" x14ac:dyDescent="0.25">
      <c r="B6974" s="8"/>
      <c r="C6974" s="8"/>
      <c r="D6974" s="8"/>
      <c r="E6974" s="8"/>
      <c r="F6974" s="8"/>
      <c r="G6974" s="8"/>
      <c r="H6974" s="8"/>
      <c r="I6974" s="8"/>
      <c r="J6974" s="8"/>
      <c r="K6974" s="8"/>
      <c r="L6974" s="8"/>
      <c r="M6974" s="8"/>
      <c r="N6974" s="9"/>
      <c r="O6974" s="8"/>
      <c r="P6974" s="8"/>
      <c r="Q6974" s="10"/>
      <c r="R6974" s="8"/>
      <c r="S6974" s="8"/>
      <c r="T6974" s="8"/>
      <c r="U6974" s="8"/>
      <c r="V6974" s="8"/>
      <c r="W6974" s="8"/>
      <c r="X6974" s="8"/>
      <c r="Y6974" s="8"/>
      <c r="Z6974" s="8"/>
      <c r="AA6974" s="8"/>
      <c r="AB6974" s="8"/>
      <c r="AC6974" s="8"/>
      <c r="AD6974" s="8"/>
      <c r="AE6974" s="8"/>
      <c r="AF6974" s="8"/>
    </row>
    <row r="6975" spans="2:32" ht="15" x14ac:dyDescent="0.25">
      <c r="B6975" s="8"/>
      <c r="C6975" s="8"/>
      <c r="D6975" s="8"/>
      <c r="E6975" s="8"/>
      <c r="F6975" s="8"/>
      <c r="G6975" s="8"/>
      <c r="H6975" s="8"/>
      <c r="I6975" s="8"/>
      <c r="J6975" s="8"/>
      <c r="K6975" s="8"/>
      <c r="L6975" s="8"/>
      <c r="M6975" s="8"/>
      <c r="N6975" s="9"/>
      <c r="O6975" s="8"/>
      <c r="P6975" s="8"/>
      <c r="Q6975" s="10"/>
      <c r="R6975" s="8"/>
      <c r="S6975" s="8"/>
      <c r="T6975" s="8"/>
      <c r="U6975" s="8"/>
      <c r="V6975" s="8"/>
      <c r="W6975" s="8"/>
      <c r="X6975" s="8"/>
      <c r="Y6975" s="8"/>
      <c r="Z6975" s="8"/>
      <c r="AA6975" s="8"/>
      <c r="AB6975" s="8"/>
      <c r="AC6975" s="8"/>
      <c r="AD6975" s="8"/>
      <c r="AE6975" s="8"/>
      <c r="AF6975" s="8"/>
    </row>
    <row r="6976" spans="2:32" ht="15" x14ac:dyDescent="0.25">
      <c r="B6976" s="8"/>
      <c r="C6976" s="8"/>
      <c r="D6976" s="8"/>
      <c r="E6976" s="8"/>
      <c r="F6976" s="8"/>
      <c r="G6976" s="8"/>
      <c r="H6976" s="8"/>
      <c r="I6976" s="8"/>
      <c r="J6976" s="8"/>
      <c r="K6976" s="8"/>
      <c r="L6976" s="8"/>
      <c r="M6976" s="8"/>
      <c r="N6976" s="9"/>
      <c r="O6976" s="8"/>
      <c r="P6976" s="8"/>
      <c r="Q6976" s="10"/>
      <c r="R6976" s="8"/>
      <c r="S6976" s="8"/>
      <c r="T6976" s="8"/>
      <c r="U6976" s="8"/>
      <c r="V6976" s="8"/>
      <c r="W6976" s="8"/>
      <c r="X6976" s="8"/>
      <c r="Y6976" s="8"/>
      <c r="Z6976" s="8"/>
      <c r="AA6976" s="8"/>
      <c r="AB6976" s="8"/>
      <c r="AC6976" s="8"/>
      <c r="AD6976" s="8"/>
      <c r="AE6976" s="8"/>
      <c r="AF6976" s="8"/>
    </row>
    <row r="6977" spans="1:32" ht="15" x14ac:dyDescent="0.25">
      <c r="B6977" s="8"/>
      <c r="C6977" s="8"/>
      <c r="D6977" s="8"/>
      <c r="E6977" s="8"/>
      <c r="F6977" s="8"/>
      <c r="G6977" s="8"/>
      <c r="H6977" s="8"/>
      <c r="I6977" s="8"/>
      <c r="J6977" s="8"/>
      <c r="K6977" s="8"/>
      <c r="L6977" s="8"/>
      <c r="M6977" s="8"/>
      <c r="N6977" s="9"/>
      <c r="O6977" s="8"/>
      <c r="P6977" s="8"/>
      <c r="Q6977" s="10"/>
      <c r="R6977" s="8"/>
      <c r="S6977" s="8"/>
      <c r="T6977" s="8"/>
      <c r="U6977" s="8"/>
      <c r="V6977" s="8"/>
      <c r="W6977" s="8"/>
      <c r="X6977" s="8"/>
      <c r="Y6977" s="8"/>
      <c r="Z6977" s="8"/>
      <c r="AA6977" s="8"/>
      <c r="AB6977" s="8"/>
      <c r="AC6977" s="8"/>
      <c r="AD6977" s="8"/>
      <c r="AE6977" s="8"/>
      <c r="AF6977" s="8"/>
    </row>
    <row r="6978" spans="1:32" ht="18.75" x14ac:dyDescent="0.3">
      <c r="B6978" s="59" t="s">
        <v>7</v>
      </c>
      <c r="C6978" s="60"/>
      <c r="D6978" s="26">
        <f>B6955</f>
        <v>194</v>
      </c>
      <c r="E6978" s="59">
        <f>D6955</f>
        <v>44763</v>
      </c>
      <c r="F6978" s="61"/>
      <c r="G6978" s="61"/>
      <c r="H6978" s="62"/>
      <c r="I6978" s="59" t="str">
        <f>Y6955</f>
        <v>чемпионат</v>
      </c>
      <c r="J6978" s="63"/>
      <c r="K6978" s="63"/>
      <c r="L6978" s="63"/>
      <c r="M6978" s="63"/>
      <c r="N6978" s="60"/>
      <c r="O6978" s="8"/>
      <c r="P6978" s="64" t="s">
        <v>8</v>
      </c>
      <c r="Q6978" s="65"/>
      <c r="R6978" s="65"/>
      <c r="S6978" s="65"/>
      <c r="T6978" s="65"/>
      <c r="U6978" s="65"/>
      <c r="V6978" s="27" t="s">
        <v>9</v>
      </c>
      <c r="W6978" s="28" t="s">
        <v>10</v>
      </c>
      <c r="X6978" s="8"/>
      <c r="Y6978" s="66" t="s">
        <v>11</v>
      </c>
      <c r="Z6978" s="67"/>
      <c r="AA6978" s="67"/>
      <c r="AB6978" s="67"/>
      <c r="AC6978" s="67"/>
      <c r="AD6978" s="67"/>
      <c r="AE6978" s="29" t="s">
        <v>9</v>
      </c>
      <c r="AF6978" s="30" t="s">
        <v>10</v>
      </c>
    </row>
    <row r="6979" spans="1:32" ht="15.75" x14ac:dyDescent="0.25">
      <c r="B6979" s="68" t="str">
        <f>I6955</f>
        <v>ком 1</v>
      </c>
      <c r="C6979" s="69"/>
      <c r="D6979" s="70"/>
      <c r="E6979" s="74" t="s">
        <v>12</v>
      </c>
      <c r="F6979" s="74"/>
      <c r="G6979" s="74" t="s">
        <v>13</v>
      </c>
      <c r="H6979" s="74"/>
      <c r="I6979" s="49" t="s">
        <v>14</v>
      </c>
      <c r="J6979" s="51"/>
      <c r="K6979" s="44" t="s">
        <v>15</v>
      </c>
      <c r="L6979" s="45"/>
      <c r="M6979" s="19"/>
      <c r="N6979" s="19"/>
      <c r="O6979" s="8"/>
      <c r="P6979" s="44" t="s">
        <v>16</v>
      </c>
      <c r="Q6979" s="45"/>
      <c r="R6979" s="43" t="s">
        <v>17</v>
      </c>
      <c r="S6979" s="43" t="s">
        <v>18</v>
      </c>
      <c r="T6979" s="41" t="s">
        <v>19</v>
      </c>
      <c r="U6979" s="43" t="s">
        <v>20</v>
      </c>
      <c r="V6979" s="31"/>
      <c r="W6979" s="32"/>
      <c r="X6979" s="8"/>
      <c r="Y6979" s="44" t="s">
        <v>16</v>
      </c>
      <c r="Z6979" s="45"/>
      <c r="AA6979" s="43" t="s">
        <v>21</v>
      </c>
      <c r="AB6979" s="43" t="s">
        <v>18</v>
      </c>
      <c r="AC6979" s="41" t="s">
        <v>22</v>
      </c>
      <c r="AD6979" s="43" t="s">
        <v>20</v>
      </c>
      <c r="AE6979" s="31"/>
      <c r="AF6979" s="32"/>
    </row>
    <row r="6980" spans="1:32" ht="15.75" x14ac:dyDescent="0.25">
      <c r="B6980" s="71"/>
      <c r="C6980" s="72"/>
      <c r="D6980" s="73"/>
      <c r="E6980" s="43">
        <f>SUM(I6959:I6968)</f>
        <v>0</v>
      </c>
      <c r="F6980" s="33" t="s">
        <v>23</v>
      </c>
      <c r="G6980" s="43">
        <f>SUM(J6959:J6968)</f>
        <v>0</v>
      </c>
      <c r="H6980" s="33" t="s">
        <v>23</v>
      </c>
      <c r="I6980" s="31"/>
      <c r="J6980" s="31" t="s">
        <v>20</v>
      </c>
      <c r="K6980" s="44" t="s">
        <v>24</v>
      </c>
      <c r="L6980" s="45"/>
      <c r="M6980" s="44">
        <f>SUM(M6979:N6979)</f>
        <v>0</v>
      </c>
      <c r="N6980" s="45"/>
      <c r="O6980" s="8"/>
      <c r="P6980" s="44" t="s">
        <v>16</v>
      </c>
      <c r="Q6980" s="45"/>
      <c r="R6980" s="43" t="s">
        <v>25</v>
      </c>
      <c r="S6980" s="43" t="s">
        <v>18</v>
      </c>
      <c r="T6980" s="41" t="s">
        <v>26</v>
      </c>
      <c r="U6980" s="43" t="s">
        <v>20</v>
      </c>
      <c r="V6980" s="31"/>
      <c r="W6980" s="32"/>
      <c r="X6980" s="8"/>
      <c r="Y6980" s="44" t="s">
        <v>16</v>
      </c>
      <c r="Z6980" s="45"/>
      <c r="AA6980" s="43" t="s">
        <v>27</v>
      </c>
      <c r="AB6980" s="43" t="s">
        <v>18</v>
      </c>
      <c r="AC6980" s="41" t="s">
        <v>28</v>
      </c>
      <c r="AD6980" s="43" t="s">
        <v>20</v>
      </c>
      <c r="AE6980" s="31"/>
      <c r="AF6980" s="32"/>
    </row>
    <row r="6981" spans="1:32" ht="15.75" customHeight="1" x14ac:dyDescent="0.25">
      <c r="B6981" s="74" t="str">
        <f>R6955</f>
        <v>ком 2</v>
      </c>
      <c r="C6981" s="74"/>
      <c r="D6981" s="74"/>
      <c r="E6981" s="74" t="s">
        <v>12</v>
      </c>
      <c r="F6981" s="74"/>
      <c r="G6981" s="74" t="s">
        <v>13</v>
      </c>
      <c r="H6981" s="74"/>
      <c r="I6981" s="49" t="s">
        <v>14</v>
      </c>
      <c r="J6981" s="51"/>
      <c r="K6981" s="78">
        <f>P6969/30</f>
        <v>0</v>
      </c>
      <c r="L6981" s="79"/>
      <c r="M6981" s="82">
        <f>AF6969/30</f>
        <v>0</v>
      </c>
      <c r="N6981" s="82"/>
      <c r="O6981" s="8"/>
      <c r="P6981" s="44" t="s">
        <v>16</v>
      </c>
      <c r="Q6981" s="45"/>
      <c r="R6981" s="43" t="s">
        <v>29</v>
      </c>
      <c r="S6981" s="43" t="s">
        <v>18</v>
      </c>
      <c r="T6981" s="83" t="s">
        <v>30</v>
      </c>
      <c r="U6981" s="84"/>
      <c r="V6981" s="31"/>
      <c r="W6981" s="32"/>
      <c r="X6981" s="8"/>
      <c r="Y6981" s="44" t="s">
        <v>16</v>
      </c>
      <c r="Z6981" s="45"/>
      <c r="AA6981" s="43" t="s">
        <v>31</v>
      </c>
      <c r="AB6981" s="44" t="s">
        <v>32</v>
      </c>
      <c r="AC6981" s="77"/>
      <c r="AD6981" s="45"/>
      <c r="AE6981" s="31"/>
      <c r="AF6981" s="32"/>
    </row>
    <row r="6982" spans="1:32" ht="15.75" customHeight="1" x14ac:dyDescent="0.25">
      <c r="B6982" s="74"/>
      <c r="C6982" s="74"/>
      <c r="D6982" s="74"/>
      <c r="E6982" s="43">
        <f>SUM(Y6959:Y6968)</f>
        <v>0</v>
      </c>
      <c r="F6982" s="33" t="s">
        <v>23</v>
      </c>
      <c r="G6982" s="43">
        <f>SUM(Z6959:Z6968)</f>
        <v>0</v>
      </c>
      <c r="H6982" s="33" t="s">
        <v>23</v>
      </c>
      <c r="I6982" s="32"/>
      <c r="J6982" s="34" t="s">
        <v>20</v>
      </c>
      <c r="K6982" s="80"/>
      <c r="L6982" s="81"/>
      <c r="M6982" s="82"/>
      <c r="N6982" s="82"/>
      <c r="O6982" s="8"/>
      <c r="P6982" s="44" t="s">
        <v>33</v>
      </c>
      <c r="Q6982" s="77"/>
      <c r="R6982" s="77"/>
      <c r="S6982" s="77"/>
      <c r="T6982" s="77"/>
      <c r="U6982" s="45"/>
      <c r="V6982" s="32">
        <f>SUM(V6979:V6981)</f>
        <v>0</v>
      </c>
      <c r="W6982" s="32">
        <f>SUM(W6979:W6981)</f>
        <v>0</v>
      </c>
      <c r="X6982" s="8"/>
      <c r="Y6982" s="44" t="s">
        <v>16</v>
      </c>
      <c r="Z6982" s="45"/>
      <c r="AA6982" s="43" t="s">
        <v>34</v>
      </c>
      <c r="AB6982" s="44" t="s">
        <v>32</v>
      </c>
      <c r="AC6982" s="77"/>
      <c r="AD6982" s="45"/>
      <c r="AE6982" s="31"/>
      <c r="AF6982" s="32"/>
    </row>
    <row r="6983" spans="1:32" ht="18.75" x14ac:dyDescent="0.25">
      <c r="B6983" s="8"/>
      <c r="C6983" s="8"/>
      <c r="D6983" s="8"/>
      <c r="E6983" s="8"/>
      <c r="F6983" s="46" t="s">
        <v>35</v>
      </c>
      <c r="G6983" s="47"/>
      <c r="H6983" s="47"/>
      <c r="I6983" s="47"/>
      <c r="J6983" s="48"/>
      <c r="K6983" s="35" t="str">
        <f>_xlfn.CONCAT(F6971," ",":"," ",F6969)</f>
        <v>0 : 0</v>
      </c>
      <c r="L6983" s="22">
        <f>F6972</f>
        <v>0</v>
      </c>
      <c r="M6983" s="35" t="str">
        <f>_xlfn.CONCAT(V6971," ",":"," ",V6969)</f>
        <v>0 : 0</v>
      </c>
      <c r="N6983" s="22">
        <f>V6972</f>
        <v>0</v>
      </c>
      <c r="O6983" s="8"/>
      <c r="P6983" s="44" t="s">
        <v>36</v>
      </c>
      <c r="Q6983" s="77"/>
      <c r="R6983" s="77"/>
      <c r="S6983" s="77"/>
      <c r="T6983" s="77"/>
      <c r="U6983" s="45"/>
      <c r="V6983" s="44">
        <f>V6982+W6982</f>
        <v>0</v>
      </c>
      <c r="W6983" s="45"/>
      <c r="X6983" s="8"/>
      <c r="Y6983" s="44" t="s">
        <v>16</v>
      </c>
      <c r="Z6983" s="45"/>
      <c r="AA6983" s="43" t="s">
        <v>37</v>
      </c>
      <c r="AB6983" s="44" t="s">
        <v>32</v>
      </c>
      <c r="AC6983" s="77"/>
      <c r="AD6983" s="45"/>
      <c r="AE6983" s="31"/>
      <c r="AF6983" s="32"/>
    </row>
    <row r="6984" spans="1:32" ht="18.75" x14ac:dyDescent="0.25">
      <c r="B6984" s="75" t="str">
        <f>IF((M6979)&gt;(N6979),"П1",IF((M6979)&lt;(N6979),"П2","Н"))</f>
        <v>Н</v>
      </c>
      <c r="C6984" s="75"/>
      <c r="D6984" s="36">
        <v>5</v>
      </c>
      <c r="E6984" s="42" t="s">
        <v>38</v>
      </c>
      <c r="F6984" s="46" t="s">
        <v>39</v>
      </c>
      <c r="G6984" s="47"/>
      <c r="H6984" s="47"/>
      <c r="I6984" s="47"/>
      <c r="J6984" s="48"/>
      <c r="K6984" s="35" t="str">
        <f>_xlfn.CONCAT(G6971," ",":"," ",G6969)</f>
        <v>0 : 0</v>
      </c>
      <c r="L6984" s="22">
        <f>G6972</f>
        <v>0</v>
      </c>
      <c r="M6984" s="35" t="str">
        <f>_xlfn.CONCAT(W6971," ",":"," ",W6969)</f>
        <v>0 : 0</v>
      </c>
      <c r="N6984" s="22">
        <f>W6972</f>
        <v>0</v>
      </c>
      <c r="O6984" s="8"/>
      <c r="P6984" s="76" t="s">
        <v>40</v>
      </c>
      <c r="Q6984" s="76"/>
      <c r="R6984" s="76"/>
      <c r="S6984" s="76"/>
      <c r="T6984" s="76"/>
      <c r="U6984" s="37">
        <v>1</v>
      </c>
      <c r="V6984" s="38" t="s">
        <v>41</v>
      </c>
      <c r="W6984" s="38">
        <v>2</v>
      </c>
      <c r="X6984" s="8"/>
      <c r="Y6984" s="44" t="s">
        <v>42</v>
      </c>
      <c r="Z6984" s="77"/>
      <c r="AA6984" s="77"/>
      <c r="AB6984" s="77"/>
      <c r="AC6984" s="77"/>
      <c r="AD6984" s="45"/>
      <c r="AE6984" s="32">
        <f>SUM(AE6979:AE6983)</f>
        <v>0</v>
      </c>
      <c r="AF6984" s="32">
        <f>SUM(AF6979:AF6983)</f>
        <v>0</v>
      </c>
    </row>
    <row r="6985" spans="1:32" ht="18.75" x14ac:dyDescent="0.25">
      <c r="B6985" s="42">
        <v>3</v>
      </c>
      <c r="C6985" s="42" t="s">
        <v>43</v>
      </c>
      <c r="D6985" s="42" t="s">
        <v>44</v>
      </c>
      <c r="E6985" s="42" t="s">
        <v>45</v>
      </c>
      <c r="F6985" s="46" t="s">
        <v>46</v>
      </c>
      <c r="G6985" s="47"/>
      <c r="H6985" s="47"/>
      <c r="I6985" s="47"/>
      <c r="J6985" s="48"/>
      <c r="K6985" s="35" t="str">
        <f>_xlfn.CONCAT(H6971," ",":"," ",H6969)</f>
        <v>0 : 0</v>
      </c>
      <c r="L6985" s="39">
        <f>H6972</f>
        <v>0</v>
      </c>
      <c r="M6985" s="35" t="str">
        <f>_xlfn.CONCAT(X6971," ",":"," ",X6969)</f>
        <v>0 : 0</v>
      </c>
      <c r="N6985" s="39">
        <f>X6972</f>
        <v>0</v>
      </c>
      <c r="O6985" s="8"/>
      <c r="P6985" s="76"/>
      <c r="Q6985" s="76"/>
      <c r="R6985" s="76"/>
      <c r="S6985" s="76"/>
      <c r="T6985" s="76"/>
      <c r="U6985" s="40"/>
      <c r="V6985" s="40"/>
      <c r="W6985" s="40"/>
      <c r="X6985" s="8"/>
      <c r="Y6985" s="44" t="s">
        <v>47</v>
      </c>
      <c r="Z6985" s="77"/>
      <c r="AA6985" s="77"/>
      <c r="AB6985" s="77"/>
      <c r="AC6985" s="77"/>
      <c r="AD6985" s="45"/>
      <c r="AE6985" s="44">
        <f>AE6984+AF6984</f>
        <v>0</v>
      </c>
      <c r="AF6985" s="45"/>
    </row>
    <row r="6986" spans="1:32" ht="18.75" x14ac:dyDescent="0.25">
      <c r="B6986" s="42" t="str">
        <f>IF((C6986)&gt;(D6986),"1&gt;2",IF((C6986)&lt;(D6986),"1&lt;2","1=2"))</f>
        <v>1=2</v>
      </c>
      <c r="C6986" s="42">
        <f>P6959+P6960+P6961+P6962+P6963</f>
        <v>0</v>
      </c>
      <c r="D6986" s="42">
        <f>AF6959+AF6960+AF6961+AF6962+AF6963</f>
        <v>0</v>
      </c>
      <c r="E6986" s="42" t="str">
        <f>IF((P6964+P6965+P6966+P6967+P6968)&gt;(AF6964+AF6965+AF6966+AF6967+AF6968),"1&gt;2",IF((P6964+P6965+P6966+P6967+P6968)&lt;(AF6964+AF6965+AF6966+AF6967+AF6968),"1&lt;2","1=2"))</f>
        <v>1=2</v>
      </c>
      <c r="F6986" s="46" t="s">
        <v>48</v>
      </c>
      <c r="G6986" s="47"/>
      <c r="H6986" s="47"/>
      <c r="I6986" s="47"/>
      <c r="J6986" s="48"/>
      <c r="K6986" s="35" t="str">
        <f>_xlfn.CONCAT(E6971," ",":"," ",E6969)</f>
        <v>5 : 5</v>
      </c>
      <c r="L6986" s="39">
        <f>E6972</f>
        <v>10</v>
      </c>
      <c r="M6986" s="35" t="str">
        <f>_xlfn.CONCAT(U6971," ",":"," ",U6969)</f>
        <v>5 : 5</v>
      </c>
      <c r="N6986" s="39">
        <f>U6972</f>
        <v>10</v>
      </c>
      <c r="O6986" s="8"/>
      <c r="P6986" s="8"/>
      <c r="Q6986" s="8"/>
      <c r="R6986" s="8"/>
      <c r="S6986" s="8"/>
      <c r="T6986" s="8"/>
      <c r="U6986" s="8"/>
      <c r="V6986" s="8"/>
      <c r="W6986" s="8"/>
      <c r="X6986" s="8"/>
      <c r="Y6986" s="8"/>
      <c r="Z6986" s="8"/>
      <c r="AA6986" s="8"/>
      <c r="AB6986" s="8"/>
      <c r="AC6986" s="8"/>
      <c r="AD6986" s="9"/>
      <c r="AE6986" s="8"/>
      <c r="AF6986" s="8"/>
    </row>
    <row r="6987" spans="1:32" ht="15" x14ac:dyDescent="0.25">
      <c r="B6987" s="8"/>
      <c r="C6987" s="8"/>
      <c r="D6987" s="8"/>
      <c r="E6987" s="8"/>
      <c r="F6987" s="8"/>
      <c r="G6987" s="8"/>
      <c r="H6987" s="8"/>
      <c r="I6987" s="8"/>
      <c r="J6987" s="8"/>
      <c r="K6987" s="8"/>
      <c r="L6987" s="8"/>
      <c r="M6987" s="8"/>
      <c r="N6987" s="9"/>
      <c r="O6987" s="8"/>
      <c r="P6987" s="8"/>
      <c r="Q6987" s="8"/>
      <c r="R6987" s="8"/>
      <c r="S6987" s="8"/>
      <c r="T6987" s="8"/>
      <c r="U6987" s="8"/>
      <c r="V6987" s="8"/>
      <c r="W6987" s="8"/>
      <c r="X6987" s="8"/>
      <c r="Y6987" s="8"/>
      <c r="Z6987" s="8"/>
      <c r="AA6987" s="8"/>
      <c r="AB6987" s="8"/>
      <c r="AC6987" s="8"/>
      <c r="AD6987" s="9"/>
      <c r="AE6987" s="8"/>
      <c r="AF6987" s="8"/>
    </row>
    <row r="6988" spans="1:32" ht="15" x14ac:dyDescent="0.25">
      <c r="B6988" s="8"/>
      <c r="C6988" s="8"/>
      <c r="D6988" s="8"/>
      <c r="E6988" s="8"/>
      <c r="F6988" s="8"/>
      <c r="G6988" s="8"/>
      <c r="H6988" s="8"/>
      <c r="I6988" s="8"/>
      <c r="J6988" s="8"/>
      <c r="K6988" s="8"/>
      <c r="L6988" s="8"/>
      <c r="M6988" s="8"/>
      <c r="N6988" s="9"/>
      <c r="O6988" s="8"/>
      <c r="P6988" s="8"/>
      <c r="Q6988" s="8"/>
      <c r="R6988" s="8"/>
      <c r="S6988" s="8"/>
      <c r="T6988" s="8"/>
      <c r="U6988" s="8"/>
      <c r="V6988" s="8"/>
      <c r="W6988" s="8"/>
      <c r="X6988" s="8"/>
      <c r="Y6988" s="8"/>
      <c r="Z6988" s="8"/>
      <c r="AA6988" s="8"/>
      <c r="AB6988" s="8"/>
      <c r="AC6988" s="8"/>
      <c r="AD6988" s="9"/>
      <c r="AE6988" s="8"/>
      <c r="AF6988" s="8"/>
    </row>
    <row r="6989" spans="1:32" ht="15" x14ac:dyDescent="0.25">
      <c r="A6989" s="2"/>
      <c r="B6989" s="5"/>
      <c r="C6989" s="5"/>
      <c r="D6989" s="5"/>
      <c r="E6989" s="5"/>
      <c r="F6989" s="5"/>
      <c r="G6989" s="5"/>
      <c r="H6989" s="5"/>
      <c r="I6989" s="5"/>
      <c r="J6989" s="5"/>
      <c r="K6989" s="5"/>
      <c r="L6989" s="5"/>
      <c r="M6989" s="5"/>
      <c r="N6989" s="6"/>
      <c r="O6989" s="5"/>
      <c r="P6989" s="5"/>
      <c r="Q6989" s="5"/>
      <c r="R6989" s="5"/>
      <c r="S6989" s="5"/>
      <c r="T6989" s="5"/>
      <c r="U6989" s="5"/>
      <c r="V6989" s="5"/>
      <c r="W6989" s="5"/>
      <c r="X6989" s="5"/>
      <c r="Y6989" s="5"/>
      <c r="Z6989" s="5"/>
      <c r="AA6989" s="5"/>
      <c r="AB6989" s="5"/>
      <c r="AC6989" s="5"/>
      <c r="AD6989" s="5"/>
      <c r="AE6989" s="5"/>
      <c r="AF6989" s="5"/>
    </row>
    <row r="6990" spans="1:32" x14ac:dyDescent="0.2">
      <c r="A6990" s="2"/>
      <c r="B6990" s="2"/>
      <c r="C6990" s="2"/>
      <c r="D6990" s="2"/>
      <c r="E6990" s="2"/>
      <c r="F6990" s="2"/>
      <c r="G6990" s="2"/>
      <c r="H6990" s="2"/>
      <c r="I6990" s="2"/>
      <c r="J6990" s="2"/>
      <c r="K6990" s="2"/>
      <c r="L6990" s="2"/>
      <c r="M6990" s="2"/>
      <c r="N6990" s="3"/>
      <c r="O6990" s="2"/>
      <c r="P6990" s="2"/>
      <c r="Q6990" s="2"/>
      <c r="R6990" s="2"/>
      <c r="S6990" s="2"/>
      <c r="T6990" s="2"/>
      <c r="U6990" s="2"/>
      <c r="V6990" s="2"/>
      <c r="W6990" s="2"/>
      <c r="X6990" s="2"/>
      <c r="Y6990" s="2"/>
      <c r="Z6990" s="2"/>
      <c r="AA6990" s="2"/>
      <c r="AB6990" s="2"/>
      <c r="AC6990" s="2"/>
      <c r="AD6990" s="3"/>
      <c r="AE6990" s="2"/>
      <c r="AF6990" s="2"/>
    </row>
    <row r="6991" spans="1:32" ht="18.75" x14ac:dyDescent="0.3">
      <c r="B6991" s="44">
        <v>195</v>
      </c>
      <c r="C6991" s="45"/>
      <c r="D6991" s="49">
        <v>44763</v>
      </c>
      <c r="E6991" s="50"/>
      <c r="F6991" s="50"/>
      <c r="G6991" s="50"/>
      <c r="H6991" s="51"/>
      <c r="I6991" s="52" t="s">
        <v>43</v>
      </c>
      <c r="J6991" s="53"/>
      <c r="K6991" s="53"/>
      <c r="L6991" s="53"/>
      <c r="M6991" s="53"/>
      <c r="N6991" s="53"/>
      <c r="O6991" s="53"/>
      <c r="P6991" s="54"/>
      <c r="Q6991" s="10"/>
      <c r="R6991" s="52" t="s">
        <v>44</v>
      </c>
      <c r="S6991" s="53"/>
      <c r="T6991" s="53"/>
      <c r="U6991" s="53"/>
      <c r="V6991" s="53"/>
      <c r="W6991" s="53"/>
      <c r="X6991" s="54"/>
      <c r="Y6991" s="55" t="s">
        <v>49</v>
      </c>
      <c r="Z6991" s="56"/>
      <c r="AA6991" s="56"/>
      <c r="AB6991" s="56"/>
      <c r="AC6991" s="56"/>
      <c r="AD6991" s="56"/>
      <c r="AE6991" s="56"/>
      <c r="AF6991" s="57"/>
    </row>
    <row r="6992" spans="1:32" ht="15" x14ac:dyDescent="0.25">
      <c r="B6992" s="8"/>
      <c r="C6992" s="8"/>
      <c r="D6992" s="8"/>
      <c r="E6992" s="8"/>
      <c r="F6992" s="8"/>
      <c r="G6992" s="8"/>
      <c r="H6992" s="8"/>
      <c r="I6992" s="8"/>
      <c r="J6992" s="8"/>
      <c r="K6992" s="8"/>
      <c r="L6992" s="8"/>
      <c r="M6992" s="8"/>
      <c r="N6992" s="9"/>
      <c r="O6992" s="8"/>
      <c r="P6992" s="8"/>
      <c r="Q6992" s="10"/>
      <c r="R6992" s="8"/>
      <c r="S6992" s="8"/>
      <c r="T6992" s="8"/>
      <c r="U6992" s="8"/>
      <c r="V6992" s="8"/>
      <c r="W6992" s="8"/>
      <c r="X6992" s="8"/>
      <c r="Y6992" s="8"/>
      <c r="Z6992" s="8"/>
      <c r="AA6992" s="8"/>
      <c r="AB6992" s="8"/>
      <c r="AC6992" s="8"/>
      <c r="AD6992" s="9"/>
      <c r="AE6992" s="8"/>
      <c r="AF6992" s="8"/>
    </row>
    <row r="6993" spans="2:32" ht="15" x14ac:dyDescent="0.25">
      <c r="B6993" s="8"/>
      <c r="C6993" s="8"/>
      <c r="D6993" s="8"/>
      <c r="E6993" s="8"/>
      <c r="F6993" s="8"/>
      <c r="G6993" s="8"/>
      <c r="H6993" s="8"/>
      <c r="I6993" s="8"/>
      <c r="J6993" s="8"/>
      <c r="K6993" s="8"/>
      <c r="L6993" s="8"/>
      <c r="M6993" s="8"/>
      <c r="N6993" s="9"/>
      <c r="O6993" s="8"/>
      <c r="P6993" s="8"/>
      <c r="Q6993" s="10"/>
      <c r="R6993" s="8"/>
      <c r="S6993" s="8"/>
      <c r="T6993" s="8"/>
      <c r="U6993" s="8"/>
      <c r="V6993" s="8"/>
      <c r="W6993" s="8"/>
      <c r="X6993" s="8"/>
      <c r="Y6993" s="8"/>
      <c r="Z6993" s="8"/>
      <c r="AA6993" s="8"/>
      <c r="AB6993" s="8"/>
      <c r="AC6993" s="8"/>
      <c r="AD6993" s="9"/>
      <c r="AE6993" s="8"/>
      <c r="AF6993" s="8"/>
    </row>
    <row r="6994" spans="2:32" ht="15.75" x14ac:dyDescent="0.25">
      <c r="B6994" s="11"/>
      <c r="C6994" s="8"/>
      <c r="D6994" s="8"/>
      <c r="E6994" s="12" t="s">
        <v>1</v>
      </c>
      <c r="F6994" s="13" t="s">
        <v>2</v>
      </c>
      <c r="G6994" s="43" t="s">
        <v>3</v>
      </c>
      <c r="H6994" s="14" t="s">
        <v>4</v>
      </c>
      <c r="I6994" s="15" t="s">
        <v>5</v>
      </c>
      <c r="J6994" s="16" t="s">
        <v>6</v>
      </c>
      <c r="K6994" s="8"/>
      <c r="L6994" s="8"/>
      <c r="M6994" s="8"/>
      <c r="N6994" s="9"/>
      <c r="O6994" s="8"/>
      <c r="P6994" s="8"/>
      <c r="Q6994" s="10"/>
      <c r="R6994" s="11"/>
      <c r="S6994" s="8"/>
      <c r="T6994" s="8"/>
      <c r="U6994" s="12" t="s">
        <v>1</v>
      </c>
      <c r="V6994" s="13" t="s">
        <v>2</v>
      </c>
      <c r="W6994" s="43" t="s">
        <v>3</v>
      </c>
      <c r="X6994" s="14" t="s">
        <v>4</v>
      </c>
      <c r="Y6994" s="15" t="s">
        <v>5</v>
      </c>
      <c r="Z6994" s="16" t="s">
        <v>6</v>
      </c>
      <c r="AA6994" s="8"/>
      <c r="AB6994" s="8"/>
      <c r="AC6994" s="8"/>
      <c r="AD6994" s="9"/>
      <c r="AE6994" s="8"/>
      <c r="AF6994" s="8"/>
    </row>
    <row r="6995" spans="2:32" ht="15.75" x14ac:dyDescent="0.25">
      <c r="B6995" s="8"/>
      <c r="C6995" s="8"/>
      <c r="D6995" s="8"/>
      <c r="E6995" s="43">
        <f>IF(P6995=0,1,0)</f>
        <v>1</v>
      </c>
      <c r="F6995" s="43">
        <f t="shared" ref="F6995:F7004" si="3880">IF(AND(P6995=3,N6995*O6995=0),1,0)</f>
        <v>0</v>
      </c>
      <c r="G6995" s="43">
        <f t="shared" ref="G6995:G7004" si="3881">IF(AND(P6995=3,I6995-J6995&gt;=2),1,0)</f>
        <v>0</v>
      </c>
      <c r="H6995" s="43">
        <f>IF(P6995=3,1,0)</f>
        <v>0</v>
      </c>
      <c r="I6995" s="43">
        <f t="shared" ref="I6995:I7004" si="3882">IF(P6995=3,MAX(N6995,O6995),MIN(N6995,O6995))</f>
        <v>0</v>
      </c>
      <c r="J6995" s="43">
        <f t="shared" ref="J6995:J7004" si="3883">N6995+O6995-I6995</f>
        <v>0</v>
      </c>
      <c r="K6995" s="8"/>
      <c r="L6995" s="17" t="str">
        <f t="shared" ref="L6995:L7004" si="3884">IF(P6995=0,"П",IF(P6995=1.5,"Н",IF(P6995=3,"В")))</f>
        <v>П</v>
      </c>
      <c r="M6995" s="8"/>
      <c r="N6995" s="18"/>
      <c r="O6995" s="18"/>
      <c r="P6995" s="19"/>
      <c r="Q6995" s="10"/>
      <c r="R6995" s="8"/>
      <c r="S6995" s="8"/>
      <c r="T6995" s="8"/>
      <c r="U6995" s="43">
        <f>IF(AF6995=0,1,0)</f>
        <v>1</v>
      </c>
      <c r="V6995" s="43">
        <f t="shared" ref="V6995:V7004" si="3885">IF(AND(AF6995=3,AD6995*AE6995=0),1,0)</f>
        <v>0</v>
      </c>
      <c r="W6995" s="43">
        <f t="shared" ref="W6995:W7004" si="3886">IF(AND(AF6995=3,Y6995-Z6995&gt;=2),1,0)</f>
        <v>0</v>
      </c>
      <c r="X6995" s="43">
        <f>IF(AF6995=3,1,0)</f>
        <v>0</v>
      </c>
      <c r="Y6995" s="43">
        <f t="shared" ref="Y6995:Y7004" si="3887">IF(AF6995=3,MAX(AD6995,AE6995),MIN(AD6995,AE6995))</f>
        <v>0</v>
      </c>
      <c r="Z6995" s="43">
        <f t="shared" ref="Z6995:Z7004" si="3888">AD6995+AE6995-Y6995</f>
        <v>0</v>
      </c>
      <c r="AA6995" s="8"/>
      <c r="AB6995" s="17" t="str">
        <f t="shared" ref="AB6995:AB7004" si="3889">IF(AF6995=0,"П",IF(AF6995=1.5,"Н",IF(AF6995=3,"В")))</f>
        <v>П</v>
      </c>
      <c r="AC6995" s="8"/>
      <c r="AD6995" s="18"/>
      <c r="AE6995" s="18"/>
      <c r="AF6995" s="19"/>
    </row>
    <row r="6996" spans="2:32" ht="15.75" x14ac:dyDescent="0.25">
      <c r="B6996" s="8"/>
      <c r="C6996" s="8"/>
      <c r="D6996" s="8"/>
      <c r="E6996" s="43">
        <f t="shared" ref="E6996:E7004" si="3890">IF(P6996=0,1,0)</f>
        <v>1</v>
      </c>
      <c r="F6996" s="43">
        <f t="shared" si="3880"/>
        <v>0</v>
      </c>
      <c r="G6996" s="43">
        <f t="shared" si="3881"/>
        <v>0</v>
      </c>
      <c r="H6996" s="43">
        <f t="shared" ref="H6996:H7004" si="3891">IF(P6996=3,1,0)</f>
        <v>0</v>
      </c>
      <c r="I6996" s="43">
        <f t="shared" si="3882"/>
        <v>0</v>
      </c>
      <c r="J6996" s="43">
        <f t="shared" si="3883"/>
        <v>0</v>
      </c>
      <c r="K6996" s="8"/>
      <c r="L6996" s="17" t="str">
        <f t="shared" si="3884"/>
        <v>П</v>
      </c>
      <c r="M6996" s="20"/>
      <c r="N6996" s="18"/>
      <c r="O6996" s="18"/>
      <c r="P6996" s="19"/>
      <c r="Q6996" s="10"/>
      <c r="R6996" s="8"/>
      <c r="S6996" s="8"/>
      <c r="T6996" s="8"/>
      <c r="U6996" s="43">
        <f t="shared" ref="U6996:U7004" si="3892">IF(AF6996=0,1,0)</f>
        <v>1</v>
      </c>
      <c r="V6996" s="43">
        <f t="shared" si="3885"/>
        <v>0</v>
      </c>
      <c r="W6996" s="43">
        <f t="shared" si="3886"/>
        <v>0</v>
      </c>
      <c r="X6996" s="43">
        <f t="shared" ref="X6996:X7004" si="3893">IF(AF6996=3,1,0)</f>
        <v>0</v>
      </c>
      <c r="Y6996" s="43">
        <f t="shared" si="3887"/>
        <v>0</v>
      </c>
      <c r="Z6996" s="43">
        <f t="shared" si="3888"/>
        <v>0</v>
      </c>
      <c r="AA6996" s="8"/>
      <c r="AB6996" s="17" t="str">
        <f t="shared" si="3889"/>
        <v>П</v>
      </c>
      <c r="AC6996" s="20"/>
      <c r="AD6996" s="18"/>
      <c r="AE6996" s="18"/>
      <c r="AF6996" s="19"/>
    </row>
    <row r="6997" spans="2:32" ht="15.75" x14ac:dyDescent="0.25">
      <c r="B6997" s="8"/>
      <c r="C6997" s="8"/>
      <c r="D6997" s="8"/>
      <c r="E6997" s="43">
        <f t="shared" si="3890"/>
        <v>1</v>
      </c>
      <c r="F6997" s="43">
        <f t="shared" si="3880"/>
        <v>0</v>
      </c>
      <c r="G6997" s="43">
        <f t="shared" si="3881"/>
        <v>0</v>
      </c>
      <c r="H6997" s="43">
        <f t="shared" si="3891"/>
        <v>0</v>
      </c>
      <c r="I6997" s="43">
        <f t="shared" si="3882"/>
        <v>0</v>
      </c>
      <c r="J6997" s="43">
        <f t="shared" si="3883"/>
        <v>0</v>
      </c>
      <c r="K6997" s="8"/>
      <c r="L6997" s="17" t="str">
        <f t="shared" si="3884"/>
        <v>П</v>
      </c>
      <c r="M6997" s="20"/>
      <c r="N6997" s="18"/>
      <c r="O6997" s="18"/>
      <c r="P6997" s="19"/>
      <c r="Q6997" s="10"/>
      <c r="R6997" s="8"/>
      <c r="S6997" s="8"/>
      <c r="T6997" s="8"/>
      <c r="U6997" s="43">
        <f t="shared" si="3892"/>
        <v>1</v>
      </c>
      <c r="V6997" s="43">
        <f t="shared" si="3885"/>
        <v>0</v>
      </c>
      <c r="W6997" s="43">
        <f t="shared" si="3886"/>
        <v>0</v>
      </c>
      <c r="X6997" s="43">
        <f t="shared" si="3893"/>
        <v>0</v>
      </c>
      <c r="Y6997" s="43">
        <f t="shared" si="3887"/>
        <v>0</v>
      </c>
      <c r="Z6997" s="43">
        <f t="shared" si="3888"/>
        <v>0</v>
      </c>
      <c r="AA6997" s="8"/>
      <c r="AB6997" s="17" t="str">
        <f t="shared" si="3889"/>
        <v>П</v>
      </c>
      <c r="AC6997" s="20"/>
      <c r="AD6997" s="18"/>
      <c r="AE6997" s="18"/>
      <c r="AF6997" s="19"/>
    </row>
    <row r="6998" spans="2:32" ht="15.75" x14ac:dyDescent="0.25">
      <c r="B6998" s="8"/>
      <c r="C6998" s="8"/>
      <c r="D6998" s="8"/>
      <c r="E6998" s="43">
        <f t="shared" si="3890"/>
        <v>1</v>
      </c>
      <c r="F6998" s="43">
        <f t="shared" si="3880"/>
        <v>0</v>
      </c>
      <c r="G6998" s="43">
        <f t="shared" si="3881"/>
        <v>0</v>
      </c>
      <c r="H6998" s="43">
        <f t="shared" si="3891"/>
        <v>0</v>
      </c>
      <c r="I6998" s="43">
        <f t="shared" si="3882"/>
        <v>0</v>
      </c>
      <c r="J6998" s="43">
        <f t="shared" si="3883"/>
        <v>0</v>
      </c>
      <c r="K6998" s="8"/>
      <c r="L6998" s="17" t="str">
        <f t="shared" si="3884"/>
        <v>П</v>
      </c>
      <c r="M6998" s="20"/>
      <c r="N6998" s="18"/>
      <c r="O6998" s="18"/>
      <c r="P6998" s="19"/>
      <c r="Q6998" s="10"/>
      <c r="R6998" s="8"/>
      <c r="S6998" s="8"/>
      <c r="T6998" s="8"/>
      <c r="U6998" s="43">
        <f t="shared" si="3892"/>
        <v>1</v>
      </c>
      <c r="V6998" s="43">
        <f t="shared" si="3885"/>
        <v>0</v>
      </c>
      <c r="W6998" s="43">
        <f t="shared" si="3886"/>
        <v>0</v>
      </c>
      <c r="X6998" s="43">
        <f t="shared" si="3893"/>
        <v>0</v>
      </c>
      <c r="Y6998" s="43">
        <f t="shared" si="3887"/>
        <v>0</v>
      </c>
      <c r="Z6998" s="43">
        <f t="shared" si="3888"/>
        <v>0</v>
      </c>
      <c r="AA6998" s="8"/>
      <c r="AB6998" s="17" t="str">
        <f t="shared" si="3889"/>
        <v>П</v>
      </c>
      <c r="AC6998" s="20"/>
      <c r="AD6998" s="18"/>
      <c r="AE6998" s="18"/>
      <c r="AF6998" s="19"/>
    </row>
    <row r="6999" spans="2:32" ht="15.75" x14ac:dyDescent="0.25">
      <c r="B6999" s="8"/>
      <c r="C6999" s="8"/>
      <c r="D6999" s="8"/>
      <c r="E6999" s="43">
        <f t="shared" si="3890"/>
        <v>1</v>
      </c>
      <c r="F6999" s="43">
        <f t="shared" si="3880"/>
        <v>0</v>
      </c>
      <c r="G6999" s="43">
        <f t="shared" si="3881"/>
        <v>0</v>
      </c>
      <c r="H6999" s="43">
        <f t="shared" si="3891"/>
        <v>0</v>
      </c>
      <c r="I6999" s="43">
        <f t="shared" si="3882"/>
        <v>0</v>
      </c>
      <c r="J6999" s="43">
        <f t="shared" si="3883"/>
        <v>0</v>
      </c>
      <c r="K6999" s="8"/>
      <c r="L6999" s="17" t="str">
        <f t="shared" si="3884"/>
        <v>П</v>
      </c>
      <c r="M6999" s="20"/>
      <c r="N6999" s="18"/>
      <c r="O6999" s="18"/>
      <c r="P6999" s="19"/>
      <c r="Q6999" s="10"/>
      <c r="R6999" s="8"/>
      <c r="S6999" s="8"/>
      <c r="T6999" s="8"/>
      <c r="U6999" s="43">
        <f t="shared" si="3892"/>
        <v>1</v>
      </c>
      <c r="V6999" s="43">
        <f t="shared" si="3885"/>
        <v>0</v>
      </c>
      <c r="W6999" s="43">
        <f t="shared" si="3886"/>
        <v>0</v>
      </c>
      <c r="X6999" s="43">
        <f t="shared" si="3893"/>
        <v>0</v>
      </c>
      <c r="Y6999" s="43">
        <f t="shared" si="3887"/>
        <v>0</v>
      </c>
      <c r="Z6999" s="43">
        <f t="shared" si="3888"/>
        <v>0</v>
      </c>
      <c r="AA6999" s="8"/>
      <c r="AB6999" s="17" t="str">
        <f t="shared" si="3889"/>
        <v>П</v>
      </c>
      <c r="AC6999" s="20"/>
      <c r="AD6999" s="18"/>
      <c r="AE6999" s="18"/>
      <c r="AF6999" s="19"/>
    </row>
    <row r="7000" spans="2:32" ht="15.75" x14ac:dyDescent="0.25">
      <c r="B7000" s="8"/>
      <c r="C7000" s="8"/>
      <c r="D7000" s="8"/>
      <c r="E7000" s="43">
        <f t="shared" si="3890"/>
        <v>1</v>
      </c>
      <c r="F7000" s="43">
        <f t="shared" si="3880"/>
        <v>0</v>
      </c>
      <c r="G7000" s="43">
        <f t="shared" si="3881"/>
        <v>0</v>
      </c>
      <c r="H7000" s="43">
        <f t="shared" si="3891"/>
        <v>0</v>
      </c>
      <c r="I7000" s="43">
        <f t="shared" si="3882"/>
        <v>0</v>
      </c>
      <c r="J7000" s="43">
        <f t="shared" si="3883"/>
        <v>0</v>
      </c>
      <c r="K7000" s="8"/>
      <c r="L7000" s="17" t="str">
        <f t="shared" si="3884"/>
        <v>П</v>
      </c>
      <c r="M7000" s="20"/>
      <c r="N7000" s="18"/>
      <c r="O7000" s="18"/>
      <c r="P7000" s="19"/>
      <c r="Q7000" s="10"/>
      <c r="R7000" s="8"/>
      <c r="S7000" s="8"/>
      <c r="T7000" s="8"/>
      <c r="U7000" s="43">
        <f t="shared" si="3892"/>
        <v>1</v>
      </c>
      <c r="V7000" s="43">
        <f t="shared" si="3885"/>
        <v>0</v>
      </c>
      <c r="W7000" s="43">
        <f t="shared" si="3886"/>
        <v>0</v>
      </c>
      <c r="X7000" s="43">
        <f t="shared" si="3893"/>
        <v>0</v>
      </c>
      <c r="Y7000" s="43">
        <f t="shared" si="3887"/>
        <v>0</v>
      </c>
      <c r="Z7000" s="43">
        <f t="shared" si="3888"/>
        <v>0</v>
      </c>
      <c r="AA7000" s="8"/>
      <c r="AB7000" s="17" t="str">
        <f t="shared" si="3889"/>
        <v>П</v>
      </c>
      <c r="AC7000" s="20"/>
      <c r="AD7000" s="18"/>
      <c r="AE7000" s="18"/>
      <c r="AF7000" s="19"/>
    </row>
    <row r="7001" spans="2:32" ht="15.75" x14ac:dyDescent="0.25">
      <c r="B7001" s="8"/>
      <c r="C7001" s="8"/>
      <c r="D7001" s="8"/>
      <c r="E7001" s="43">
        <f t="shared" si="3890"/>
        <v>1</v>
      </c>
      <c r="F7001" s="43">
        <f t="shared" si="3880"/>
        <v>0</v>
      </c>
      <c r="G7001" s="43">
        <f t="shared" si="3881"/>
        <v>0</v>
      </c>
      <c r="H7001" s="43">
        <f t="shared" si="3891"/>
        <v>0</v>
      </c>
      <c r="I7001" s="43">
        <f t="shared" si="3882"/>
        <v>0</v>
      </c>
      <c r="J7001" s="43">
        <f t="shared" si="3883"/>
        <v>0</v>
      </c>
      <c r="K7001" s="8"/>
      <c r="L7001" s="17" t="str">
        <f t="shared" si="3884"/>
        <v>П</v>
      </c>
      <c r="M7001" s="20"/>
      <c r="N7001" s="18"/>
      <c r="O7001" s="18"/>
      <c r="P7001" s="19"/>
      <c r="Q7001" s="10"/>
      <c r="R7001" s="8"/>
      <c r="S7001" s="8"/>
      <c r="T7001" s="8"/>
      <c r="U7001" s="43">
        <f t="shared" si="3892"/>
        <v>1</v>
      </c>
      <c r="V7001" s="43">
        <f t="shared" si="3885"/>
        <v>0</v>
      </c>
      <c r="W7001" s="43">
        <f t="shared" si="3886"/>
        <v>0</v>
      </c>
      <c r="X7001" s="43">
        <f t="shared" si="3893"/>
        <v>0</v>
      </c>
      <c r="Y7001" s="43">
        <f t="shared" si="3887"/>
        <v>0</v>
      </c>
      <c r="Z7001" s="43">
        <f t="shared" si="3888"/>
        <v>0</v>
      </c>
      <c r="AA7001" s="8"/>
      <c r="AB7001" s="17" t="str">
        <f t="shared" si="3889"/>
        <v>П</v>
      </c>
      <c r="AC7001" s="20"/>
      <c r="AD7001" s="18"/>
      <c r="AE7001" s="18"/>
      <c r="AF7001" s="19"/>
    </row>
    <row r="7002" spans="2:32" ht="15.75" x14ac:dyDescent="0.25">
      <c r="B7002" s="8"/>
      <c r="C7002" s="8"/>
      <c r="D7002" s="8"/>
      <c r="E7002" s="43">
        <f t="shared" si="3890"/>
        <v>1</v>
      </c>
      <c r="F7002" s="43">
        <f t="shared" si="3880"/>
        <v>0</v>
      </c>
      <c r="G7002" s="43">
        <f t="shared" si="3881"/>
        <v>0</v>
      </c>
      <c r="H7002" s="43">
        <f t="shared" si="3891"/>
        <v>0</v>
      </c>
      <c r="I7002" s="43">
        <f t="shared" si="3882"/>
        <v>0</v>
      </c>
      <c r="J7002" s="43">
        <f t="shared" si="3883"/>
        <v>0</v>
      </c>
      <c r="K7002" s="8"/>
      <c r="L7002" s="17" t="str">
        <f t="shared" si="3884"/>
        <v>П</v>
      </c>
      <c r="M7002" s="20"/>
      <c r="N7002" s="18"/>
      <c r="O7002" s="18"/>
      <c r="P7002" s="19"/>
      <c r="Q7002" s="10"/>
      <c r="R7002" s="8"/>
      <c r="S7002" s="8"/>
      <c r="T7002" s="8"/>
      <c r="U7002" s="43">
        <f t="shared" si="3892"/>
        <v>1</v>
      </c>
      <c r="V7002" s="43">
        <f t="shared" si="3885"/>
        <v>0</v>
      </c>
      <c r="W7002" s="43">
        <f t="shared" si="3886"/>
        <v>0</v>
      </c>
      <c r="X7002" s="43">
        <f t="shared" si="3893"/>
        <v>0</v>
      </c>
      <c r="Y7002" s="43">
        <f t="shared" si="3887"/>
        <v>0</v>
      </c>
      <c r="Z7002" s="43">
        <f t="shared" si="3888"/>
        <v>0</v>
      </c>
      <c r="AA7002" s="8"/>
      <c r="AB7002" s="17" t="str">
        <f t="shared" si="3889"/>
        <v>П</v>
      </c>
      <c r="AC7002" s="20"/>
      <c r="AD7002" s="18"/>
      <c r="AE7002" s="18"/>
      <c r="AF7002" s="19"/>
    </row>
    <row r="7003" spans="2:32" ht="15.75" x14ac:dyDescent="0.25">
      <c r="B7003" s="8"/>
      <c r="C7003" s="8"/>
      <c r="D7003" s="8"/>
      <c r="E7003" s="43">
        <f t="shared" si="3890"/>
        <v>1</v>
      </c>
      <c r="F7003" s="43">
        <f t="shared" si="3880"/>
        <v>0</v>
      </c>
      <c r="G7003" s="43">
        <f t="shared" si="3881"/>
        <v>0</v>
      </c>
      <c r="H7003" s="43">
        <f t="shared" si="3891"/>
        <v>0</v>
      </c>
      <c r="I7003" s="43">
        <f t="shared" si="3882"/>
        <v>0</v>
      </c>
      <c r="J7003" s="43">
        <f t="shared" si="3883"/>
        <v>0</v>
      </c>
      <c r="K7003" s="8"/>
      <c r="L7003" s="17" t="str">
        <f t="shared" si="3884"/>
        <v>П</v>
      </c>
      <c r="M7003" s="20"/>
      <c r="N7003" s="18"/>
      <c r="O7003" s="18"/>
      <c r="P7003" s="19"/>
      <c r="Q7003" s="10"/>
      <c r="R7003" s="8"/>
      <c r="S7003" s="8"/>
      <c r="T7003" s="8"/>
      <c r="U7003" s="43">
        <f t="shared" si="3892"/>
        <v>1</v>
      </c>
      <c r="V7003" s="43">
        <f t="shared" si="3885"/>
        <v>0</v>
      </c>
      <c r="W7003" s="43">
        <f t="shared" si="3886"/>
        <v>0</v>
      </c>
      <c r="X7003" s="43">
        <f t="shared" si="3893"/>
        <v>0</v>
      </c>
      <c r="Y7003" s="43">
        <f t="shared" si="3887"/>
        <v>0</v>
      </c>
      <c r="Z7003" s="43">
        <f t="shared" si="3888"/>
        <v>0</v>
      </c>
      <c r="AA7003" s="8"/>
      <c r="AB7003" s="17" t="str">
        <f t="shared" si="3889"/>
        <v>П</v>
      </c>
      <c r="AC7003" s="20"/>
      <c r="AD7003" s="18"/>
      <c r="AE7003" s="18"/>
      <c r="AF7003" s="19"/>
    </row>
    <row r="7004" spans="2:32" ht="15.75" x14ac:dyDescent="0.25">
      <c r="B7004" s="8"/>
      <c r="C7004" s="8"/>
      <c r="D7004" s="8"/>
      <c r="E7004" s="43">
        <f t="shared" si="3890"/>
        <v>1</v>
      </c>
      <c r="F7004" s="43">
        <f t="shared" si="3880"/>
        <v>0</v>
      </c>
      <c r="G7004" s="43">
        <f t="shared" si="3881"/>
        <v>0</v>
      </c>
      <c r="H7004" s="43">
        <f t="shared" si="3891"/>
        <v>0</v>
      </c>
      <c r="I7004" s="43">
        <f t="shared" si="3882"/>
        <v>0</v>
      </c>
      <c r="J7004" s="43">
        <f t="shared" si="3883"/>
        <v>0</v>
      </c>
      <c r="K7004" s="8"/>
      <c r="L7004" s="17" t="str">
        <f t="shared" si="3884"/>
        <v>П</v>
      </c>
      <c r="M7004" s="20"/>
      <c r="N7004" s="18"/>
      <c r="O7004" s="18"/>
      <c r="P7004" s="19"/>
      <c r="Q7004" s="10"/>
      <c r="R7004" s="8"/>
      <c r="S7004" s="8"/>
      <c r="T7004" s="8"/>
      <c r="U7004" s="43">
        <f t="shared" si="3892"/>
        <v>1</v>
      </c>
      <c r="V7004" s="43">
        <f t="shared" si="3885"/>
        <v>0</v>
      </c>
      <c r="W7004" s="43">
        <f t="shared" si="3886"/>
        <v>0</v>
      </c>
      <c r="X7004" s="43">
        <f t="shared" si="3893"/>
        <v>0</v>
      </c>
      <c r="Y7004" s="43">
        <f t="shared" si="3887"/>
        <v>0</v>
      </c>
      <c r="Z7004" s="43">
        <f t="shared" si="3888"/>
        <v>0</v>
      </c>
      <c r="AA7004" s="8"/>
      <c r="AB7004" s="17" t="str">
        <f t="shared" si="3889"/>
        <v>П</v>
      </c>
      <c r="AC7004" s="20"/>
      <c r="AD7004" s="18"/>
      <c r="AE7004" s="18"/>
      <c r="AF7004" s="19"/>
    </row>
    <row r="7005" spans="2:32" ht="18.75" x14ac:dyDescent="0.25">
      <c r="B7005" s="8"/>
      <c r="C7005" s="8"/>
      <c r="D7005" s="8"/>
      <c r="E7005" s="21">
        <f t="shared" ref="E7005:J7005" si="3894">SUM(E6995:E6999)</f>
        <v>5</v>
      </c>
      <c r="F7005" s="22">
        <f t="shared" si="3894"/>
        <v>0</v>
      </c>
      <c r="G7005" s="22">
        <f t="shared" si="3894"/>
        <v>0</v>
      </c>
      <c r="H7005" s="23">
        <f t="shared" si="3894"/>
        <v>0</v>
      </c>
      <c r="I7005" s="22">
        <f t="shared" si="3894"/>
        <v>0</v>
      </c>
      <c r="J7005" s="22">
        <f t="shared" si="3894"/>
        <v>0</v>
      </c>
      <c r="K7005" s="8"/>
      <c r="L7005" s="8"/>
      <c r="M7005" s="20"/>
      <c r="N7005" s="9"/>
      <c r="O7005" s="9"/>
      <c r="P7005" s="18">
        <f>SUM(P6995:P7004)</f>
        <v>0</v>
      </c>
      <c r="Q7005" s="10"/>
      <c r="R7005" s="8"/>
      <c r="S7005" s="8"/>
      <c r="T7005" s="8"/>
      <c r="U7005" s="21">
        <f t="shared" ref="U7005:Z7005" si="3895">SUM(U6995:U6999)</f>
        <v>5</v>
      </c>
      <c r="V7005" s="22">
        <f t="shared" si="3895"/>
        <v>0</v>
      </c>
      <c r="W7005" s="22">
        <f t="shared" si="3895"/>
        <v>0</v>
      </c>
      <c r="X7005" s="23">
        <f t="shared" si="3895"/>
        <v>0</v>
      </c>
      <c r="Y7005" s="22">
        <f t="shared" si="3895"/>
        <v>0</v>
      </c>
      <c r="Z7005" s="22">
        <f t="shared" si="3895"/>
        <v>0</v>
      </c>
      <c r="AA7005" s="8"/>
      <c r="AB7005" s="8"/>
      <c r="AC7005" s="20"/>
      <c r="AD7005" s="9"/>
      <c r="AE7005" s="9"/>
      <c r="AF7005" s="19">
        <f>SUM(AF6995:AF7004)</f>
        <v>0</v>
      </c>
    </row>
    <row r="7006" spans="2:32" ht="15.75" x14ac:dyDescent="0.25">
      <c r="B7006" s="8"/>
      <c r="C7006" s="8"/>
      <c r="D7006" s="8"/>
      <c r="E7006" s="8"/>
      <c r="F7006" s="8"/>
      <c r="G7006" s="8"/>
      <c r="H7006" s="8"/>
      <c r="I7006" s="8"/>
      <c r="J7006" s="8"/>
      <c r="K7006" s="8"/>
      <c r="L7006" s="8"/>
      <c r="M7006" s="8"/>
      <c r="N7006" s="24"/>
      <c r="O7006" s="9"/>
      <c r="P7006" s="8">
        <f>SUM(P6995:P7005)</f>
        <v>0</v>
      </c>
      <c r="Q7006" s="10"/>
      <c r="R7006" s="8"/>
      <c r="S7006" s="8"/>
      <c r="T7006" s="8"/>
      <c r="U7006" s="8"/>
      <c r="V7006" s="8"/>
      <c r="W7006" s="8"/>
      <c r="X7006" s="8"/>
      <c r="Y7006" s="8"/>
      <c r="Z7006" s="8"/>
      <c r="AA7006" s="8"/>
      <c r="AB7006" s="8"/>
      <c r="AC7006" s="8"/>
      <c r="AD7006" s="58"/>
      <c r="AE7006" s="58"/>
      <c r="AF7006" s="8"/>
    </row>
    <row r="7007" spans="2:32" ht="18.75" x14ac:dyDescent="0.25">
      <c r="B7007" s="8"/>
      <c r="C7007" s="8"/>
      <c r="D7007" s="8"/>
      <c r="E7007" s="25">
        <f t="shared" ref="E7007:J7007" si="3896">SUM(E7000:E7004)</f>
        <v>5</v>
      </c>
      <c r="F7007" s="22">
        <f t="shared" si="3896"/>
        <v>0</v>
      </c>
      <c r="G7007" s="22">
        <f t="shared" si="3896"/>
        <v>0</v>
      </c>
      <c r="H7007" s="14">
        <f t="shared" si="3896"/>
        <v>0</v>
      </c>
      <c r="I7007" s="22">
        <f t="shared" si="3896"/>
        <v>0</v>
      </c>
      <c r="J7007" s="22">
        <f t="shared" si="3896"/>
        <v>0</v>
      </c>
      <c r="K7007" s="8"/>
      <c r="L7007" s="8"/>
      <c r="M7007" s="8"/>
      <c r="N7007" s="9"/>
      <c r="O7007" s="8"/>
      <c r="P7007" s="8"/>
      <c r="Q7007" s="10"/>
      <c r="R7007" s="8"/>
      <c r="S7007" s="8"/>
      <c r="T7007" s="8"/>
      <c r="U7007" s="25">
        <f t="shared" ref="U7007:Z7007" si="3897">SUM(U7000:U7004)</f>
        <v>5</v>
      </c>
      <c r="V7007" s="22">
        <f t="shared" si="3897"/>
        <v>0</v>
      </c>
      <c r="W7007" s="22">
        <f t="shared" si="3897"/>
        <v>0</v>
      </c>
      <c r="X7007" s="14">
        <f t="shared" si="3897"/>
        <v>0</v>
      </c>
      <c r="Y7007" s="22">
        <f t="shared" si="3897"/>
        <v>0</v>
      </c>
      <c r="Z7007" s="22">
        <f t="shared" si="3897"/>
        <v>0</v>
      </c>
      <c r="AA7007" s="8"/>
      <c r="AB7007" s="8"/>
      <c r="AC7007" s="8"/>
      <c r="AD7007" s="8"/>
      <c r="AE7007" s="8"/>
      <c r="AF7007" s="8"/>
    </row>
    <row r="7008" spans="2:32" ht="18.75" x14ac:dyDescent="0.25">
      <c r="B7008" s="8"/>
      <c r="C7008" s="8"/>
      <c r="D7008" s="8"/>
      <c r="E7008" s="12">
        <f t="shared" ref="E7008:J7008" si="3898">SUM(E6995:E7004)</f>
        <v>10</v>
      </c>
      <c r="F7008" s="22">
        <f t="shared" si="3898"/>
        <v>0</v>
      </c>
      <c r="G7008" s="22">
        <f t="shared" si="3898"/>
        <v>0</v>
      </c>
      <c r="H7008" s="14">
        <f t="shared" si="3898"/>
        <v>0</v>
      </c>
      <c r="I7008" s="22">
        <f t="shared" si="3898"/>
        <v>0</v>
      </c>
      <c r="J7008" s="22">
        <f t="shared" si="3898"/>
        <v>0</v>
      </c>
      <c r="K7008" s="8"/>
      <c r="L7008" s="8"/>
      <c r="M7008" s="8"/>
      <c r="N7008" s="9"/>
      <c r="O7008" s="8"/>
      <c r="P7008" s="8"/>
      <c r="Q7008" s="10"/>
      <c r="R7008" s="8"/>
      <c r="S7008" s="8"/>
      <c r="T7008" s="8"/>
      <c r="U7008" s="12">
        <f t="shared" ref="U7008:Z7008" si="3899">SUM(U6995:U7004)</f>
        <v>10</v>
      </c>
      <c r="V7008" s="22">
        <f t="shared" si="3899"/>
        <v>0</v>
      </c>
      <c r="W7008" s="22">
        <f t="shared" si="3899"/>
        <v>0</v>
      </c>
      <c r="X7008" s="14">
        <f t="shared" si="3899"/>
        <v>0</v>
      </c>
      <c r="Y7008" s="22">
        <f t="shared" si="3899"/>
        <v>0</v>
      </c>
      <c r="Z7008" s="22">
        <f t="shared" si="3899"/>
        <v>0</v>
      </c>
      <c r="AA7008" s="8"/>
      <c r="AB7008" s="8"/>
      <c r="AC7008" s="8"/>
      <c r="AD7008" s="8"/>
      <c r="AE7008" s="8"/>
      <c r="AF7008" s="8"/>
    </row>
    <row r="7009" spans="2:32" ht="15" x14ac:dyDescent="0.25">
      <c r="B7009" s="8"/>
      <c r="C7009" s="8"/>
      <c r="D7009" s="8"/>
      <c r="E7009" s="8"/>
      <c r="F7009" s="8"/>
      <c r="G7009" s="8"/>
      <c r="H7009" s="8"/>
      <c r="I7009" s="8"/>
      <c r="J7009" s="8"/>
      <c r="K7009" s="8"/>
      <c r="L7009" s="8"/>
      <c r="M7009" s="8"/>
      <c r="N7009" s="9"/>
      <c r="O7009" s="8"/>
      <c r="P7009" s="8"/>
      <c r="Q7009" s="10"/>
      <c r="R7009" s="8"/>
      <c r="S7009" s="8"/>
      <c r="T7009" s="8"/>
      <c r="U7009" s="8"/>
      <c r="V7009" s="8"/>
      <c r="W7009" s="8"/>
      <c r="X7009" s="8"/>
      <c r="Y7009" s="8"/>
      <c r="Z7009" s="8"/>
      <c r="AA7009" s="8"/>
      <c r="AB7009" s="8"/>
      <c r="AC7009" s="8"/>
      <c r="AD7009" s="8"/>
      <c r="AE7009" s="8"/>
      <c r="AF7009" s="8"/>
    </row>
    <row r="7010" spans="2:32" ht="15" x14ac:dyDescent="0.25">
      <c r="B7010" s="8"/>
      <c r="C7010" s="8"/>
      <c r="D7010" s="8"/>
      <c r="E7010" s="8"/>
      <c r="F7010" s="8"/>
      <c r="G7010" s="8"/>
      <c r="H7010" s="8"/>
      <c r="I7010" s="8"/>
      <c r="J7010" s="8"/>
      <c r="K7010" s="8"/>
      <c r="L7010" s="8"/>
      <c r="M7010" s="8"/>
      <c r="N7010" s="9"/>
      <c r="O7010" s="8"/>
      <c r="P7010" s="8"/>
      <c r="Q7010" s="10"/>
      <c r="R7010" s="8"/>
      <c r="S7010" s="8"/>
      <c r="T7010" s="8"/>
      <c r="U7010" s="8"/>
      <c r="V7010" s="8"/>
      <c r="W7010" s="8"/>
      <c r="X7010" s="8"/>
      <c r="Y7010" s="8"/>
      <c r="Z7010" s="8"/>
      <c r="AA7010" s="8"/>
      <c r="AB7010" s="8"/>
      <c r="AC7010" s="8"/>
      <c r="AD7010" s="8"/>
      <c r="AE7010" s="8"/>
      <c r="AF7010" s="8"/>
    </row>
    <row r="7011" spans="2:32" ht="15" x14ac:dyDescent="0.25">
      <c r="B7011" s="8"/>
      <c r="C7011" s="8"/>
      <c r="D7011" s="8"/>
      <c r="E7011" s="8"/>
      <c r="F7011" s="8"/>
      <c r="G7011" s="8"/>
      <c r="H7011" s="8"/>
      <c r="I7011" s="8"/>
      <c r="J7011" s="8"/>
      <c r="K7011" s="8"/>
      <c r="L7011" s="8"/>
      <c r="M7011" s="8"/>
      <c r="N7011" s="9"/>
      <c r="O7011" s="8"/>
      <c r="P7011" s="8"/>
      <c r="Q7011" s="10"/>
      <c r="R7011" s="8"/>
      <c r="S7011" s="8"/>
      <c r="T7011" s="8"/>
      <c r="U7011" s="8"/>
      <c r="V7011" s="8"/>
      <c r="W7011" s="8"/>
      <c r="X7011" s="8"/>
      <c r="Y7011" s="8"/>
      <c r="Z7011" s="8"/>
      <c r="AA7011" s="8"/>
      <c r="AB7011" s="8"/>
      <c r="AC7011" s="8"/>
      <c r="AD7011" s="8"/>
      <c r="AE7011" s="8"/>
      <c r="AF7011" s="8"/>
    </row>
    <row r="7012" spans="2:32" ht="15" x14ac:dyDescent="0.25">
      <c r="B7012" s="8"/>
      <c r="C7012" s="8"/>
      <c r="D7012" s="8"/>
      <c r="E7012" s="8"/>
      <c r="F7012" s="8"/>
      <c r="G7012" s="8"/>
      <c r="H7012" s="8"/>
      <c r="I7012" s="8"/>
      <c r="J7012" s="8"/>
      <c r="K7012" s="8"/>
      <c r="L7012" s="8"/>
      <c r="M7012" s="8"/>
      <c r="N7012" s="9"/>
      <c r="O7012" s="8"/>
      <c r="P7012" s="8"/>
      <c r="Q7012" s="10"/>
      <c r="R7012" s="8"/>
      <c r="S7012" s="8"/>
      <c r="T7012" s="8"/>
      <c r="U7012" s="8"/>
      <c r="V7012" s="8"/>
      <c r="W7012" s="8"/>
      <c r="X7012" s="8"/>
      <c r="Y7012" s="8"/>
      <c r="Z7012" s="8"/>
      <c r="AA7012" s="8"/>
      <c r="AB7012" s="8"/>
      <c r="AC7012" s="8"/>
      <c r="AD7012" s="8"/>
      <c r="AE7012" s="8"/>
      <c r="AF7012" s="8"/>
    </row>
    <row r="7013" spans="2:32" ht="15" x14ac:dyDescent="0.25">
      <c r="B7013" s="8"/>
      <c r="C7013" s="8"/>
      <c r="D7013" s="8"/>
      <c r="E7013" s="8"/>
      <c r="F7013" s="8"/>
      <c r="G7013" s="8"/>
      <c r="H7013" s="8"/>
      <c r="I7013" s="8"/>
      <c r="J7013" s="8"/>
      <c r="K7013" s="8"/>
      <c r="L7013" s="8"/>
      <c r="M7013" s="8"/>
      <c r="N7013" s="9"/>
      <c r="O7013" s="8"/>
      <c r="P7013" s="8"/>
      <c r="Q7013" s="10"/>
      <c r="R7013" s="8"/>
      <c r="S7013" s="8"/>
      <c r="T7013" s="8"/>
      <c r="U7013" s="8"/>
      <c r="V7013" s="8"/>
      <c r="W7013" s="8"/>
      <c r="X7013" s="8"/>
      <c r="Y7013" s="8"/>
      <c r="Z7013" s="8"/>
      <c r="AA7013" s="8"/>
      <c r="AB7013" s="8"/>
      <c r="AC7013" s="8"/>
      <c r="AD7013" s="8"/>
      <c r="AE7013" s="8"/>
      <c r="AF7013" s="8"/>
    </row>
    <row r="7014" spans="2:32" ht="18.75" x14ac:dyDescent="0.3">
      <c r="B7014" s="59" t="s">
        <v>7</v>
      </c>
      <c r="C7014" s="60"/>
      <c r="D7014" s="26">
        <f>B6991</f>
        <v>195</v>
      </c>
      <c r="E7014" s="59">
        <f>D6991</f>
        <v>44763</v>
      </c>
      <c r="F7014" s="61"/>
      <c r="G7014" s="61"/>
      <c r="H7014" s="62"/>
      <c r="I7014" s="59" t="str">
        <f>Y6991</f>
        <v>чемпионат</v>
      </c>
      <c r="J7014" s="63"/>
      <c r="K7014" s="63"/>
      <c r="L7014" s="63"/>
      <c r="M7014" s="63"/>
      <c r="N7014" s="60"/>
      <c r="O7014" s="8"/>
      <c r="P7014" s="64" t="s">
        <v>8</v>
      </c>
      <c r="Q7014" s="65"/>
      <c r="R7014" s="65"/>
      <c r="S7014" s="65"/>
      <c r="T7014" s="65"/>
      <c r="U7014" s="65"/>
      <c r="V7014" s="27" t="s">
        <v>9</v>
      </c>
      <c r="W7014" s="28" t="s">
        <v>10</v>
      </c>
      <c r="X7014" s="8"/>
      <c r="Y7014" s="66" t="s">
        <v>11</v>
      </c>
      <c r="Z7014" s="67"/>
      <c r="AA7014" s="67"/>
      <c r="AB7014" s="67"/>
      <c r="AC7014" s="67"/>
      <c r="AD7014" s="67"/>
      <c r="AE7014" s="29" t="s">
        <v>9</v>
      </c>
      <c r="AF7014" s="30" t="s">
        <v>10</v>
      </c>
    </row>
    <row r="7015" spans="2:32" ht="15.75" x14ac:dyDescent="0.25">
      <c r="B7015" s="68" t="str">
        <f>I6991</f>
        <v>ком 1</v>
      </c>
      <c r="C7015" s="69"/>
      <c r="D7015" s="70"/>
      <c r="E7015" s="74" t="s">
        <v>12</v>
      </c>
      <c r="F7015" s="74"/>
      <c r="G7015" s="74" t="s">
        <v>13</v>
      </c>
      <c r="H7015" s="74"/>
      <c r="I7015" s="49" t="s">
        <v>14</v>
      </c>
      <c r="J7015" s="51"/>
      <c r="K7015" s="44" t="s">
        <v>15</v>
      </c>
      <c r="L7015" s="45"/>
      <c r="M7015" s="19"/>
      <c r="N7015" s="19"/>
      <c r="O7015" s="8"/>
      <c r="P7015" s="44" t="s">
        <v>16</v>
      </c>
      <c r="Q7015" s="45"/>
      <c r="R7015" s="43" t="s">
        <v>17</v>
      </c>
      <c r="S7015" s="43" t="s">
        <v>18</v>
      </c>
      <c r="T7015" s="41" t="s">
        <v>19</v>
      </c>
      <c r="U7015" s="43" t="s">
        <v>20</v>
      </c>
      <c r="V7015" s="31"/>
      <c r="W7015" s="32"/>
      <c r="X7015" s="8"/>
      <c r="Y7015" s="44" t="s">
        <v>16</v>
      </c>
      <c r="Z7015" s="45"/>
      <c r="AA7015" s="43" t="s">
        <v>21</v>
      </c>
      <c r="AB7015" s="43" t="s">
        <v>18</v>
      </c>
      <c r="AC7015" s="41" t="s">
        <v>22</v>
      </c>
      <c r="AD7015" s="43" t="s">
        <v>20</v>
      </c>
      <c r="AE7015" s="31"/>
      <c r="AF7015" s="32"/>
    </row>
    <row r="7016" spans="2:32" ht="15.75" x14ac:dyDescent="0.25">
      <c r="B7016" s="71"/>
      <c r="C7016" s="72"/>
      <c r="D7016" s="73"/>
      <c r="E7016" s="43">
        <f>SUM(I6995:I7004)</f>
        <v>0</v>
      </c>
      <c r="F7016" s="33" t="s">
        <v>23</v>
      </c>
      <c r="G7016" s="43">
        <f>SUM(J6995:J7004)</f>
        <v>0</v>
      </c>
      <c r="H7016" s="33" t="s">
        <v>23</v>
      </c>
      <c r="I7016" s="31"/>
      <c r="J7016" s="31" t="s">
        <v>20</v>
      </c>
      <c r="K7016" s="44" t="s">
        <v>24</v>
      </c>
      <c r="L7016" s="45"/>
      <c r="M7016" s="44">
        <f>SUM(M7015:N7015)</f>
        <v>0</v>
      </c>
      <c r="N7016" s="45"/>
      <c r="O7016" s="8"/>
      <c r="P7016" s="44" t="s">
        <v>16</v>
      </c>
      <c r="Q7016" s="45"/>
      <c r="R7016" s="43" t="s">
        <v>25</v>
      </c>
      <c r="S7016" s="43" t="s">
        <v>18</v>
      </c>
      <c r="T7016" s="41" t="s">
        <v>26</v>
      </c>
      <c r="U7016" s="43" t="s">
        <v>20</v>
      </c>
      <c r="V7016" s="31"/>
      <c r="W7016" s="32"/>
      <c r="X7016" s="8"/>
      <c r="Y7016" s="44" t="s">
        <v>16</v>
      </c>
      <c r="Z7016" s="45"/>
      <c r="AA7016" s="43" t="s">
        <v>27</v>
      </c>
      <c r="AB7016" s="43" t="s">
        <v>18</v>
      </c>
      <c r="AC7016" s="41" t="s">
        <v>28</v>
      </c>
      <c r="AD7016" s="43" t="s">
        <v>20</v>
      </c>
      <c r="AE7016" s="31"/>
      <c r="AF7016" s="32"/>
    </row>
    <row r="7017" spans="2:32" ht="15.75" customHeight="1" x14ac:dyDescent="0.25">
      <c r="B7017" s="74" t="str">
        <f>R6991</f>
        <v>ком 2</v>
      </c>
      <c r="C7017" s="74"/>
      <c r="D7017" s="74"/>
      <c r="E7017" s="74" t="s">
        <v>12</v>
      </c>
      <c r="F7017" s="74"/>
      <c r="G7017" s="74" t="s">
        <v>13</v>
      </c>
      <c r="H7017" s="74"/>
      <c r="I7017" s="49" t="s">
        <v>14</v>
      </c>
      <c r="J7017" s="51"/>
      <c r="K7017" s="78">
        <f>P7005/30</f>
        <v>0</v>
      </c>
      <c r="L7017" s="79"/>
      <c r="M7017" s="82">
        <f>AF7005/30</f>
        <v>0</v>
      </c>
      <c r="N7017" s="82"/>
      <c r="O7017" s="8"/>
      <c r="P7017" s="44" t="s">
        <v>16</v>
      </c>
      <c r="Q7017" s="45"/>
      <c r="R7017" s="43" t="s">
        <v>29</v>
      </c>
      <c r="S7017" s="43" t="s">
        <v>18</v>
      </c>
      <c r="T7017" s="83" t="s">
        <v>30</v>
      </c>
      <c r="U7017" s="84"/>
      <c r="V7017" s="31"/>
      <c r="W7017" s="32"/>
      <c r="X7017" s="8"/>
      <c r="Y7017" s="44" t="s">
        <v>16</v>
      </c>
      <c r="Z7017" s="45"/>
      <c r="AA7017" s="43" t="s">
        <v>31</v>
      </c>
      <c r="AB7017" s="44" t="s">
        <v>32</v>
      </c>
      <c r="AC7017" s="77"/>
      <c r="AD7017" s="45"/>
      <c r="AE7017" s="31"/>
      <c r="AF7017" s="32"/>
    </row>
    <row r="7018" spans="2:32" ht="15.75" customHeight="1" x14ac:dyDescent="0.25">
      <c r="B7018" s="74"/>
      <c r="C7018" s="74"/>
      <c r="D7018" s="74"/>
      <c r="E7018" s="43">
        <f>SUM(Y6995:Y7004)</f>
        <v>0</v>
      </c>
      <c r="F7018" s="33" t="s">
        <v>23</v>
      </c>
      <c r="G7018" s="43">
        <f>SUM(Z6995:Z7004)</f>
        <v>0</v>
      </c>
      <c r="H7018" s="33" t="s">
        <v>23</v>
      </c>
      <c r="I7018" s="32"/>
      <c r="J7018" s="34" t="s">
        <v>20</v>
      </c>
      <c r="K7018" s="80"/>
      <c r="L7018" s="81"/>
      <c r="M7018" s="82"/>
      <c r="N7018" s="82"/>
      <c r="O7018" s="8"/>
      <c r="P7018" s="44" t="s">
        <v>33</v>
      </c>
      <c r="Q7018" s="77"/>
      <c r="R7018" s="77"/>
      <c r="S7018" s="77"/>
      <c r="T7018" s="77"/>
      <c r="U7018" s="45"/>
      <c r="V7018" s="32">
        <f>SUM(V7015:V7017)</f>
        <v>0</v>
      </c>
      <c r="W7018" s="32">
        <f>SUM(W7015:W7017)</f>
        <v>0</v>
      </c>
      <c r="X7018" s="8"/>
      <c r="Y7018" s="44" t="s">
        <v>16</v>
      </c>
      <c r="Z7018" s="45"/>
      <c r="AA7018" s="43" t="s">
        <v>34</v>
      </c>
      <c r="AB7018" s="44" t="s">
        <v>32</v>
      </c>
      <c r="AC7018" s="77"/>
      <c r="AD7018" s="45"/>
      <c r="AE7018" s="31"/>
      <c r="AF7018" s="32"/>
    </row>
    <row r="7019" spans="2:32" ht="18.75" x14ac:dyDescent="0.25">
      <c r="B7019" s="8"/>
      <c r="C7019" s="8"/>
      <c r="D7019" s="8"/>
      <c r="E7019" s="8"/>
      <c r="F7019" s="46" t="s">
        <v>35</v>
      </c>
      <c r="G7019" s="47"/>
      <c r="H7019" s="47"/>
      <c r="I7019" s="47"/>
      <c r="J7019" s="48"/>
      <c r="K7019" s="35" t="str">
        <f>_xlfn.CONCAT(F7007," ",":"," ",F7005)</f>
        <v>0 : 0</v>
      </c>
      <c r="L7019" s="22">
        <f>F7008</f>
        <v>0</v>
      </c>
      <c r="M7019" s="35" t="str">
        <f>_xlfn.CONCAT(V7007," ",":"," ",V7005)</f>
        <v>0 : 0</v>
      </c>
      <c r="N7019" s="22">
        <f>V7008</f>
        <v>0</v>
      </c>
      <c r="O7019" s="8"/>
      <c r="P7019" s="44" t="s">
        <v>36</v>
      </c>
      <c r="Q7019" s="77"/>
      <c r="R7019" s="77"/>
      <c r="S7019" s="77"/>
      <c r="T7019" s="77"/>
      <c r="U7019" s="45"/>
      <c r="V7019" s="44">
        <f>V7018+W7018</f>
        <v>0</v>
      </c>
      <c r="W7019" s="45"/>
      <c r="X7019" s="8"/>
      <c r="Y7019" s="44" t="s">
        <v>16</v>
      </c>
      <c r="Z7019" s="45"/>
      <c r="AA7019" s="43" t="s">
        <v>37</v>
      </c>
      <c r="AB7019" s="44" t="s">
        <v>32</v>
      </c>
      <c r="AC7019" s="77"/>
      <c r="AD7019" s="45"/>
      <c r="AE7019" s="31"/>
      <c r="AF7019" s="32"/>
    </row>
    <row r="7020" spans="2:32" ht="18.75" x14ac:dyDescent="0.25">
      <c r="B7020" s="75" t="str">
        <f>IF((M7015)&gt;(N7015),"П1",IF((M7015)&lt;(N7015),"П2","Н"))</f>
        <v>Н</v>
      </c>
      <c r="C7020" s="75"/>
      <c r="D7020" s="36">
        <v>5</v>
      </c>
      <c r="E7020" s="42" t="s">
        <v>38</v>
      </c>
      <c r="F7020" s="46" t="s">
        <v>39</v>
      </c>
      <c r="G7020" s="47"/>
      <c r="H7020" s="47"/>
      <c r="I7020" s="47"/>
      <c r="J7020" s="48"/>
      <c r="K7020" s="35" t="str">
        <f>_xlfn.CONCAT(G7007," ",":"," ",G7005)</f>
        <v>0 : 0</v>
      </c>
      <c r="L7020" s="22">
        <f>G7008</f>
        <v>0</v>
      </c>
      <c r="M7020" s="35" t="str">
        <f>_xlfn.CONCAT(W7007," ",":"," ",W7005)</f>
        <v>0 : 0</v>
      </c>
      <c r="N7020" s="22">
        <f>W7008</f>
        <v>0</v>
      </c>
      <c r="O7020" s="8"/>
      <c r="P7020" s="76" t="s">
        <v>40</v>
      </c>
      <c r="Q7020" s="76"/>
      <c r="R7020" s="76"/>
      <c r="S7020" s="76"/>
      <c r="T7020" s="76"/>
      <c r="U7020" s="37">
        <v>1</v>
      </c>
      <c r="V7020" s="38" t="s">
        <v>41</v>
      </c>
      <c r="W7020" s="38">
        <v>2</v>
      </c>
      <c r="X7020" s="8"/>
      <c r="Y7020" s="44" t="s">
        <v>42</v>
      </c>
      <c r="Z7020" s="77"/>
      <c r="AA7020" s="77"/>
      <c r="AB7020" s="77"/>
      <c r="AC7020" s="77"/>
      <c r="AD7020" s="45"/>
      <c r="AE7020" s="32">
        <f>SUM(AE7015:AE7019)</f>
        <v>0</v>
      </c>
      <c r="AF7020" s="32">
        <f>SUM(AF7015:AF7019)</f>
        <v>0</v>
      </c>
    </row>
    <row r="7021" spans="2:32" ht="18.75" x14ac:dyDescent="0.25">
      <c r="B7021" s="42">
        <v>3</v>
      </c>
      <c r="C7021" s="42" t="s">
        <v>43</v>
      </c>
      <c r="D7021" s="42" t="s">
        <v>44</v>
      </c>
      <c r="E7021" s="42" t="s">
        <v>45</v>
      </c>
      <c r="F7021" s="46" t="s">
        <v>46</v>
      </c>
      <c r="G7021" s="47"/>
      <c r="H7021" s="47"/>
      <c r="I7021" s="47"/>
      <c r="J7021" s="48"/>
      <c r="K7021" s="35" t="str">
        <f>_xlfn.CONCAT(H7007," ",":"," ",H7005)</f>
        <v>0 : 0</v>
      </c>
      <c r="L7021" s="39">
        <f>H7008</f>
        <v>0</v>
      </c>
      <c r="M7021" s="35" t="str">
        <f>_xlfn.CONCAT(X7007," ",":"," ",X7005)</f>
        <v>0 : 0</v>
      </c>
      <c r="N7021" s="39">
        <f>X7008</f>
        <v>0</v>
      </c>
      <c r="O7021" s="8"/>
      <c r="P7021" s="76"/>
      <c r="Q7021" s="76"/>
      <c r="R7021" s="76"/>
      <c r="S7021" s="76"/>
      <c r="T7021" s="76"/>
      <c r="U7021" s="40"/>
      <c r="V7021" s="40"/>
      <c r="W7021" s="40"/>
      <c r="X7021" s="8"/>
      <c r="Y7021" s="44" t="s">
        <v>47</v>
      </c>
      <c r="Z7021" s="77"/>
      <c r="AA7021" s="77"/>
      <c r="AB7021" s="77"/>
      <c r="AC7021" s="77"/>
      <c r="AD7021" s="45"/>
      <c r="AE7021" s="44">
        <f>AE7020+AF7020</f>
        <v>0</v>
      </c>
      <c r="AF7021" s="45"/>
    </row>
    <row r="7022" spans="2:32" ht="18.75" x14ac:dyDescent="0.25">
      <c r="B7022" s="42" t="str">
        <f>IF((C7022)&gt;(D7022),"1&gt;2",IF((C7022)&lt;(D7022),"1&lt;2","1=2"))</f>
        <v>1=2</v>
      </c>
      <c r="C7022" s="42">
        <f>P6995+P6996+P6997+P6998+P6999</f>
        <v>0</v>
      </c>
      <c r="D7022" s="42">
        <f>AF6995+AF6996+AF6997+AF6998+AF6999</f>
        <v>0</v>
      </c>
      <c r="E7022" s="42" t="str">
        <f>IF((P7000+P7001+P7002+P7003+P7004)&gt;(AF7000+AF7001+AF7002+AF7003+AF7004),"1&gt;2",IF((P7000+P7001+P7002+P7003+P7004)&lt;(AF7000+AF7001+AF7002+AF7003+AF7004),"1&lt;2","1=2"))</f>
        <v>1=2</v>
      </c>
      <c r="F7022" s="46" t="s">
        <v>48</v>
      </c>
      <c r="G7022" s="47"/>
      <c r="H7022" s="47"/>
      <c r="I7022" s="47"/>
      <c r="J7022" s="48"/>
      <c r="K7022" s="35" t="str">
        <f>_xlfn.CONCAT(E7007," ",":"," ",E7005)</f>
        <v>5 : 5</v>
      </c>
      <c r="L7022" s="39">
        <f>E7008</f>
        <v>10</v>
      </c>
      <c r="M7022" s="35" t="str">
        <f>_xlfn.CONCAT(U7007," ",":"," ",U7005)</f>
        <v>5 : 5</v>
      </c>
      <c r="N7022" s="39">
        <f>U7008</f>
        <v>10</v>
      </c>
      <c r="O7022" s="8"/>
      <c r="P7022" s="8"/>
      <c r="Q7022" s="8"/>
      <c r="R7022" s="8"/>
      <c r="S7022" s="8"/>
      <c r="T7022" s="8"/>
      <c r="U7022" s="8"/>
      <c r="V7022" s="8"/>
      <c r="W7022" s="8"/>
      <c r="X7022" s="8"/>
      <c r="Y7022" s="8"/>
      <c r="Z7022" s="8"/>
      <c r="AA7022" s="8"/>
      <c r="AB7022" s="8"/>
      <c r="AC7022" s="8"/>
      <c r="AD7022" s="9"/>
      <c r="AE7022" s="8"/>
      <c r="AF7022" s="8"/>
    </row>
    <row r="7023" spans="2:32" ht="15" x14ac:dyDescent="0.25">
      <c r="B7023" s="8"/>
      <c r="C7023" s="8"/>
      <c r="D7023" s="8"/>
      <c r="E7023" s="8"/>
      <c r="F7023" s="8"/>
      <c r="G7023" s="8"/>
      <c r="H7023" s="8"/>
      <c r="I7023" s="8"/>
      <c r="J7023" s="8"/>
      <c r="K7023" s="8"/>
      <c r="L7023" s="8"/>
      <c r="M7023" s="8"/>
      <c r="N7023" s="9"/>
      <c r="O7023" s="8"/>
      <c r="P7023" s="8"/>
      <c r="Q7023" s="8"/>
      <c r="R7023" s="8"/>
      <c r="S7023" s="8"/>
      <c r="T7023" s="8"/>
      <c r="U7023" s="8"/>
      <c r="V7023" s="8"/>
      <c r="W7023" s="8"/>
      <c r="X7023" s="8"/>
      <c r="Y7023" s="8"/>
      <c r="Z7023" s="8"/>
      <c r="AA7023" s="8"/>
      <c r="AB7023" s="8"/>
      <c r="AC7023" s="8"/>
      <c r="AD7023" s="9"/>
      <c r="AE7023" s="8"/>
      <c r="AF7023" s="8"/>
    </row>
    <row r="7024" spans="2:32" ht="15" x14ac:dyDescent="0.25">
      <c r="B7024" s="8"/>
      <c r="C7024" s="8"/>
      <c r="D7024" s="8"/>
      <c r="E7024" s="8"/>
      <c r="F7024" s="8"/>
      <c r="G7024" s="8"/>
      <c r="H7024" s="8"/>
      <c r="I7024" s="8"/>
      <c r="J7024" s="8"/>
      <c r="K7024" s="8"/>
      <c r="L7024" s="8"/>
      <c r="M7024" s="8"/>
      <c r="N7024" s="9"/>
      <c r="O7024" s="8"/>
      <c r="P7024" s="8"/>
      <c r="Q7024" s="8"/>
      <c r="R7024" s="8"/>
      <c r="S7024" s="8"/>
      <c r="T7024" s="8"/>
      <c r="U7024" s="8"/>
      <c r="V7024" s="8"/>
      <c r="W7024" s="8"/>
      <c r="X7024" s="8"/>
      <c r="Y7024" s="8"/>
      <c r="Z7024" s="8"/>
      <c r="AA7024" s="8"/>
      <c r="AB7024" s="8"/>
      <c r="AC7024" s="8"/>
      <c r="AD7024" s="9"/>
      <c r="AE7024" s="8"/>
      <c r="AF7024" s="8"/>
    </row>
    <row r="7025" spans="1:32" ht="15" x14ac:dyDescent="0.25">
      <c r="A7025" s="2"/>
      <c r="B7025" s="5"/>
      <c r="C7025" s="5"/>
      <c r="D7025" s="5"/>
      <c r="E7025" s="5"/>
      <c r="F7025" s="5"/>
      <c r="G7025" s="5"/>
      <c r="H7025" s="5"/>
      <c r="I7025" s="5"/>
      <c r="J7025" s="5"/>
      <c r="K7025" s="5"/>
      <c r="L7025" s="5"/>
      <c r="M7025" s="5"/>
      <c r="N7025" s="6"/>
      <c r="O7025" s="5"/>
      <c r="P7025" s="5"/>
      <c r="Q7025" s="5"/>
      <c r="R7025" s="5"/>
      <c r="S7025" s="5"/>
      <c r="T7025" s="5"/>
      <c r="U7025" s="5"/>
      <c r="V7025" s="5"/>
      <c r="W7025" s="5"/>
      <c r="X7025" s="5"/>
      <c r="Y7025" s="5"/>
      <c r="Z7025" s="5"/>
      <c r="AA7025" s="5"/>
      <c r="AB7025" s="5"/>
      <c r="AC7025" s="5"/>
      <c r="AD7025" s="5"/>
      <c r="AE7025" s="5"/>
      <c r="AF7025" s="5"/>
    </row>
    <row r="7026" spans="1:32" x14ac:dyDescent="0.2">
      <c r="A7026" s="2"/>
      <c r="B7026" s="2"/>
      <c r="C7026" s="2"/>
      <c r="D7026" s="2"/>
      <c r="E7026" s="2"/>
      <c r="F7026" s="2"/>
      <c r="G7026" s="2"/>
      <c r="H7026" s="2"/>
      <c r="I7026" s="2"/>
      <c r="J7026" s="2"/>
      <c r="K7026" s="2"/>
      <c r="L7026" s="2"/>
      <c r="M7026" s="2"/>
      <c r="N7026" s="3"/>
      <c r="O7026" s="2"/>
      <c r="P7026" s="2"/>
      <c r="Q7026" s="2"/>
      <c r="R7026" s="2"/>
      <c r="S7026" s="2"/>
      <c r="T7026" s="2"/>
      <c r="U7026" s="2"/>
      <c r="V7026" s="2"/>
      <c r="W7026" s="2"/>
      <c r="X7026" s="2"/>
      <c r="Y7026" s="2"/>
      <c r="Z7026" s="2"/>
      <c r="AA7026" s="2"/>
      <c r="AB7026" s="2"/>
      <c r="AC7026" s="2"/>
      <c r="AD7026" s="3"/>
      <c r="AE7026" s="2"/>
      <c r="AF7026" s="2"/>
    </row>
    <row r="7027" spans="1:32" ht="18.75" x14ac:dyDescent="0.3">
      <c r="B7027" s="44">
        <v>196</v>
      </c>
      <c r="C7027" s="45"/>
      <c r="D7027" s="49">
        <v>44763</v>
      </c>
      <c r="E7027" s="50"/>
      <c r="F7027" s="50"/>
      <c r="G7027" s="50"/>
      <c r="H7027" s="51"/>
      <c r="I7027" s="52" t="s">
        <v>43</v>
      </c>
      <c r="J7027" s="53"/>
      <c r="K7027" s="53"/>
      <c r="L7027" s="53"/>
      <c r="M7027" s="53"/>
      <c r="N7027" s="53"/>
      <c r="O7027" s="53"/>
      <c r="P7027" s="54"/>
      <c r="Q7027" s="10"/>
      <c r="R7027" s="52" t="s">
        <v>44</v>
      </c>
      <c r="S7027" s="53"/>
      <c r="T7027" s="53"/>
      <c r="U7027" s="53"/>
      <c r="V7027" s="53"/>
      <c r="W7027" s="53"/>
      <c r="X7027" s="54"/>
      <c r="Y7027" s="55" t="s">
        <v>49</v>
      </c>
      <c r="Z7027" s="56"/>
      <c r="AA7027" s="56"/>
      <c r="AB7027" s="56"/>
      <c r="AC7027" s="56"/>
      <c r="AD7027" s="56"/>
      <c r="AE7027" s="56"/>
      <c r="AF7027" s="57"/>
    </row>
    <row r="7028" spans="1:32" ht="15" x14ac:dyDescent="0.25">
      <c r="B7028" s="8"/>
      <c r="C7028" s="8"/>
      <c r="D7028" s="8"/>
      <c r="E7028" s="8"/>
      <c r="F7028" s="8"/>
      <c r="G7028" s="8"/>
      <c r="H7028" s="8"/>
      <c r="I7028" s="8"/>
      <c r="J7028" s="8"/>
      <c r="K7028" s="8"/>
      <c r="L7028" s="8"/>
      <c r="M7028" s="8"/>
      <c r="N7028" s="9"/>
      <c r="O7028" s="8"/>
      <c r="P7028" s="8"/>
      <c r="Q7028" s="10"/>
      <c r="R7028" s="8"/>
      <c r="S7028" s="8"/>
      <c r="T7028" s="8"/>
      <c r="U7028" s="8"/>
      <c r="V7028" s="8"/>
      <c r="W7028" s="8"/>
      <c r="X7028" s="8"/>
      <c r="Y7028" s="8"/>
      <c r="Z7028" s="8"/>
      <c r="AA7028" s="8"/>
      <c r="AB7028" s="8"/>
      <c r="AC7028" s="8"/>
      <c r="AD7028" s="9"/>
      <c r="AE7028" s="8"/>
      <c r="AF7028" s="8"/>
    </row>
    <row r="7029" spans="1:32" ht="15" x14ac:dyDescent="0.25">
      <c r="B7029" s="8"/>
      <c r="C7029" s="8"/>
      <c r="D7029" s="8"/>
      <c r="E7029" s="8"/>
      <c r="F7029" s="8"/>
      <c r="G7029" s="8"/>
      <c r="H7029" s="8"/>
      <c r="I7029" s="8"/>
      <c r="J7029" s="8"/>
      <c r="K7029" s="8"/>
      <c r="L7029" s="8"/>
      <c r="M7029" s="8"/>
      <c r="N7029" s="9"/>
      <c r="O7029" s="8"/>
      <c r="P7029" s="8"/>
      <c r="Q7029" s="10"/>
      <c r="R7029" s="8"/>
      <c r="S7029" s="8"/>
      <c r="T7029" s="8"/>
      <c r="U7029" s="8"/>
      <c r="V7029" s="8"/>
      <c r="W7029" s="8"/>
      <c r="X7029" s="8"/>
      <c r="Y7029" s="8"/>
      <c r="Z7029" s="8"/>
      <c r="AA7029" s="8"/>
      <c r="AB7029" s="8"/>
      <c r="AC7029" s="8"/>
      <c r="AD7029" s="9"/>
      <c r="AE7029" s="8"/>
      <c r="AF7029" s="8"/>
    </row>
    <row r="7030" spans="1:32" ht="15.75" x14ac:dyDescent="0.25">
      <c r="B7030" s="11"/>
      <c r="C7030" s="8"/>
      <c r="D7030" s="8"/>
      <c r="E7030" s="12" t="s">
        <v>1</v>
      </c>
      <c r="F7030" s="13" t="s">
        <v>2</v>
      </c>
      <c r="G7030" s="43" t="s">
        <v>3</v>
      </c>
      <c r="H7030" s="14" t="s">
        <v>4</v>
      </c>
      <c r="I7030" s="15" t="s">
        <v>5</v>
      </c>
      <c r="J7030" s="16" t="s">
        <v>6</v>
      </c>
      <c r="K7030" s="8"/>
      <c r="L7030" s="8"/>
      <c r="M7030" s="8"/>
      <c r="N7030" s="9"/>
      <c r="O7030" s="8"/>
      <c r="P7030" s="8"/>
      <c r="Q7030" s="10"/>
      <c r="R7030" s="11"/>
      <c r="S7030" s="8"/>
      <c r="T7030" s="8"/>
      <c r="U7030" s="12" t="s">
        <v>1</v>
      </c>
      <c r="V7030" s="13" t="s">
        <v>2</v>
      </c>
      <c r="W7030" s="43" t="s">
        <v>3</v>
      </c>
      <c r="X7030" s="14" t="s">
        <v>4</v>
      </c>
      <c r="Y7030" s="15" t="s">
        <v>5</v>
      </c>
      <c r="Z7030" s="16" t="s">
        <v>6</v>
      </c>
      <c r="AA7030" s="8"/>
      <c r="AB7030" s="8"/>
      <c r="AC7030" s="8"/>
      <c r="AD7030" s="9"/>
      <c r="AE7030" s="8"/>
      <c r="AF7030" s="8"/>
    </row>
    <row r="7031" spans="1:32" ht="15.75" x14ac:dyDescent="0.25">
      <c r="B7031" s="8"/>
      <c r="C7031" s="8"/>
      <c r="D7031" s="8"/>
      <c r="E7031" s="43">
        <f>IF(P7031=0,1,0)</f>
        <v>1</v>
      </c>
      <c r="F7031" s="43">
        <f t="shared" ref="F7031:F7040" si="3900">IF(AND(P7031=3,N7031*O7031=0),1,0)</f>
        <v>0</v>
      </c>
      <c r="G7031" s="43">
        <f t="shared" ref="G7031:G7040" si="3901">IF(AND(P7031=3,I7031-J7031&gt;=2),1,0)</f>
        <v>0</v>
      </c>
      <c r="H7031" s="43">
        <f>IF(P7031=3,1,0)</f>
        <v>0</v>
      </c>
      <c r="I7031" s="43">
        <f t="shared" ref="I7031:I7040" si="3902">IF(P7031=3,MAX(N7031,O7031),MIN(N7031,O7031))</f>
        <v>0</v>
      </c>
      <c r="J7031" s="43">
        <f t="shared" ref="J7031:J7040" si="3903">N7031+O7031-I7031</f>
        <v>0</v>
      </c>
      <c r="K7031" s="8"/>
      <c r="L7031" s="17" t="str">
        <f t="shared" ref="L7031:L7040" si="3904">IF(P7031=0,"П",IF(P7031=1.5,"Н",IF(P7031=3,"В")))</f>
        <v>П</v>
      </c>
      <c r="M7031" s="8"/>
      <c r="N7031" s="18"/>
      <c r="O7031" s="18"/>
      <c r="P7031" s="19"/>
      <c r="Q7031" s="10"/>
      <c r="R7031" s="8"/>
      <c r="S7031" s="8"/>
      <c r="T7031" s="8"/>
      <c r="U7031" s="43">
        <f>IF(AF7031=0,1,0)</f>
        <v>1</v>
      </c>
      <c r="V7031" s="43">
        <f t="shared" ref="V7031:V7040" si="3905">IF(AND(AF7031=3,AD7031*AE7031=0),1,0)</f>
        <v>0</v>
      </c>
      <c r="W7031" s="43">
        <f t="shared" ref="W7031:W7040" si="3906">IF(AND(AF7031=3,Y7031-Z7031&gt;=2),1,0)</f>
        <v>0</v>
      </c>
      <c r="X7031" s="43">
        <f>IF(AF7031=3,1,0)</f>
        <v>0</v>
      </c>
      <c r="Y7031" s="43">
        <f t="shared" ref="Y7031:Y7040" si="3907">IF(AF7031=3,MAX(AD7031,AE7031),MIN(AD7031,AE7031))</f>
        <v>0</v>
      </c>
      <c r="Z7031" s="43">
        <f t="shared" ref="Z7031:Z7040" si="3908">AD7031+AE7031-Y7031</f>
        <v>0</v>
      </c>
      <c r="AA7031" s="8"/>
      <c r="AB7031" s="17" t="str">
        <f t="shared" ref="AB7031:AB7040" si="3909">IF(AF7031=0,"П",IF(AF7031=1.5,"Н",IF(AF7031=3,"В")))</f>
        <v>П</v>
      </c>
      <c r="AC7031" s="8"/>
      <c r="AD7031" s="18"/>
      <c r="AE7031" s="18"/>
      <c r="AF7031" s="19"/>
    </row>
    <row r="7032" spans="1:32" ht="15.75" x14ac:dyDescent="0.25">
      <c r="B7032" s="8"/>
      <c r="C7032" s="8"/>
      <c r="D7032" s="8"/>
      <c r="E7032" s="43">
        <f t="shared" ref="E7032:E7040" si="3910">IF(P7032=0,1,0)</f>
        <v>1</v>
      </c>
      <c r="F7032" s="43">
        <f t="shared" si="3900"/>
        <v>0</v>
      </c>
      <c r="G7032" s="43">
        <f t="shared" si="3901"/>
        <v>0</v>
      </c>
      <c r="H7032" s="43">
        <f t="shared" ref="H7032:H7040" si="3911">IF(P7032=3,1,0)</f>
        <v>0</v>
      </c>
      <c r="I7032" s="43">
        <f t="shared" si="3902"/>
        <v>0</v>
      </c>
      <c r="J7032" s="43">
        <f t="shared" si="3903"/>
        <v>0</v>
      </c>
      <c r="K7032" s="8"/>
      <c r="L7032" s="17" t="str">
        <f t="shared" si="3904"/>
        <v>П</v>
      </c>
      <c r="M7032" s="20"/>
      <c r="N7032" s="18"/>
      <c r="O7032" s="18"/>
      <c r="P7032" s="19"/>
      <c r="Q7032" s="10"/>
      <c r="R7032" s="8"/>
      <c r="S7032" s="8"/>
      <c r="T7032" s="8"/>
      <c r="U7032" s="43">
        <f t="shared" ref="U7032:U7040" si="3912">IF(AF7032=0,1,0)</f>
        <v>1</v>
      </c>
      <c r="V7032" s="43">
        <f t="shared" si="3905"/>
        <v>0</v>
      </c>
      <c r="W7032" s="43">
        <f t="shared" si="3906"/>
        <v>0</v>
      </c>
      <c r="X7032" s="43">
        <f t="shared" ref="X7032:X7040" si="3913">IF(AF7032=3,1,0)</f>
        <v>0</v>
      </c>
      <c r="Y7032" s="43">
        <f t="shared" si="3907"/>
        <v>0</v>
      </c>
      <c r="Z7032" s="43">
        <f t="shared" si="3908"/>
        <v>0</v>
      </c>
      <c r="AA7032" s="8"/>
      <c r="AB7032" s="17" t="str">
        <f t="shared" si="3909"/>
        <v>П</v>
      </c>
      <c r="AC7032" s="20"/>
      <c r="AD7032" s="18"/>
      <c r="AE7032" s="18"/>
      <c r="AF7032" s="19"/>
    </row>
    <row r="7033" spans="1:32" ht="15.75" x14ac:dyDescent="0.25">
      <c r="B7033" s="8"/>
      <c r="C7033" s="8"/>
      <c r="D7033" s="8"/>
      <c r="E7033" s="43">
        <f t="shared" si="3910"/>
        <v>1</v>
      </c>
      <c r="F7033" s="43">
        <f t="shared" si="3900"/>
        <v>0</v>
      </c>
      <c r="G7033" s="43">
        <f t="shared" si="3901"/>
        <v>0</v>
      </c>
      <c r="H7033" s="43">
        <f t="shared" si="3911"/>
        <v>0</v>
      </c>
      <c r="I7033" s="43">
        <f t="shared" si="3902"/>
        <v>0</v>
      </c>
      <c r="J7033" s="43">
        <f t="shared" si="3903"/>
        <v>0</v>
      </c>
      <c r="K7033" s="8"/>
      <c r="L7033" s="17" t="str">
        <f t="shared" si="3904"/>
        <v>П</v>
      </c>
      <c r="M7033" s="20"/>
      <c r="N7033" s="18"/>
      <c r="O7033" s="18"/>
      <c r="P7033" s="19"/>
      <c r="Q7033" s="10"/>
      <c r="R7033" s="8"/>
      <c r="S7033" s="8"/>
      <c r="T7033" s="8"/>
      <c r="U7033" s="43">
        <f t="shared" si="3912"/>
        <v>1</v>
      </c>
      <c r="V7033" s="43">
        <f t="shared" si="3905"/>
        <v>0</v>
      </c>
      <c r="W7033" s="43">
        <f t="shared" si="3906"/>
        <v>0</v>
      </c>
      <c r="X7033" s="43">
        <f t="shared" si="3913"/>
        <v>0</v>
      </c>
      <c r="Y7033" s="43">
        <f t="shared" si="3907"/>
        <v>0</v>
      </c>
      <c r="Z7033" s="43">
        <f t="shared" si="3908"/>
        <v>0</v>
      </c>
      <c r="AA7033" s="8"/>
      <c r="AB7033" s="17" t="str">
        <f t="shared" si="3909"/>
        <v>П</v>
      </c>
      <c r="AC7033" s="20"/>
      <c r="AD7033" s="18"/>
      <c r="AE7033" s="18"/>
      <c r="AF7033" s="19"/>
    </row>
    <row r="7034" spans="1:32" ht="15.75" x14ac:dyDescent="0.25">
      <c r="B7034" s="8"/>
      <c r="C7034" s="8"/>
      <c r="D7034" s="8"/>
      <c r="E7034" s="43">
        <f t="shared" si="3910"/>
        <v>1</v>
      </c>
      <c r="F7034" s="43">
        <f t="shared" si="3900"/>
        <v>0</v>
      </c>
      <c r="G7034" s="43">
        <f t="shared" si="3901"/>
        <v>0</v>
      </c>
      <c r="H7034" s="43">
        <f t="shared" si="3911"/>
        <v>0</v>
      </c>
      <c r="I7034" s="43">
        <f t="shared" si="3902"/>
        <v>0</v>
      </c>
      <c r="J7034" s="43">
        <f t="shared" si="3903"/>
        <v>0</v>
      </c>
      <c r="K7034" s="8"/>
      <c r="L7034" s="17" t="str">
        <f t="shared" si="3904"/>
        <v>П</v>
      </c>
      <c r="M7034" s="20"/>
      <c r="N7034" s="18"/>
      <c r="O7034" s="18"/>
      <c r="P7034" s="19"/>
      <c r="Q7034" s="10"/>
      <c r="R7034" s="8"/>
      <c r="S7034" s="8"/>
      <c r="T7034" s="8"/>
      <c r="U7034" s="43">
        <f t="shared" si="3912"/>
        <v>1</v>
      </c>
      <c r="V7034" s="43">
        <f t="shared" si="3905"/>
        <v>0</v>
      </c>
      <c r="W7034" s="43">
        <f t="shared" si="3906"/>
        <v>0</v>
      </c>
      <c r="X7034" s="43">
        <f t="shared" si="3913"/>
        <v>0</v>
      </c>
      <c r="Y7034" s="43">
        <f t="shared" si="3907"/>
        <v>0</v>
      </c>
      <c r="Z7034" s="43">
        <f t="shared" si="3908"/>
        <v>0</v>
      </c>
      <c r="AA7034" s="8"/>
      <c r="AB7034" s="17" t="str">
        <f t="shared" si="3909"/>
        <v>П</v>
      </c>
      <c r="AC7034" s="20"/>
      <c r="AD7034" s="18"/>
      <c r="AE7034" s="18"/>
      <c r="AF7034" s="19"/>
    </row>
    <row r="7035" spans="1:32" ht="15.75" x14ac:dyDescent="0.25">
      <c r="B7035" s="8"/>
      <c r="C7035" s="8"/>
      <c r="D7035" s="8"/>
      <c r="E7035" s="43">
        <f t="shared" si="3910"/>
        <v>1</v>
      </c>
      <c r="F7035" s="43">
        <f t="shared" si="3900"/>
        <v>0</v>
      </c>
      <c r="G7035" s="43">
        <f t="shared" si="3901"/>
        <v>0</v>
      </c>
      <c r="H7035" s="43">
        <f t="shared" si="3911"/>
        <v>0</v>
      </c>
      <c r="I7035" s="43">
        <f t="shared" si="3902"/>
        <v>0</v>
      </c>
      <c r="J7035" s="43">
        <f t="shared" si="3903"/>
        <v>0</v>
      </c>
      <c r="K7035" s="8"/>
      <c r="L7035" s="17" t="str">
        <f t="shared" si="3904"/>
        <v>П</v>
      </c>
      <c r="M7035" s="20"/>
      <c r="N7035" s="18"/>
      <c r="O7035" s="18"/>
      <c r="P7035" s="19"/>
      <c r="Q7035" s="10"/>
      <c r="R7035" s="8"/>
      <c r="S7035" s="8"/>
      <c r="T7035" s="8"/>
      <c r="U7035" s="43">
        <f t="shared" si="3912"/>
        <v>1</v>
      </c>
      <c r="V7035" s="43">
        <f t="shared" si="3905"/>
        <v>0</v>
      </c>
      <c r="W7035" s="43">
        <f t="shared" si="3906"/>
        <v>0</v>
      </c>
      <c r="X7035" s="43">
        <f t="shared" si="3913"/>
        <v>0</v>
      </c>
      <c r="Y7035" s="43">
        <f t="shared" si="3907"/>
        <v>0</v>
      </c>
      <c r="Z7035" s="43">
        <f t="shared" si="3908"/>
        <v>0</v>
      </c>
      <c r="AA7035" s="8"/>
      <c r="AB7035" s="17" t="str">
        <f t="shared" si="3909"/>
        <v>П</v>
      </c>
      <c r="AC7035" s="20"/>
      <c r="AD7035" s="18"/>
      <c r="AE7035" s="18"/>
      <c r="AF7035" s="19"/>
    </row>
    <row r="7036" spans="1:32" ht="15.75" x14ac:dyDescent="0.25">
      <c r="B7036" s="8"/>
      <c r="C7036" s="8"/>
      <c r="D7036" s="8"/>
      <c r="E7036" s="43">
        <f t="shared" si="3910"/>
        <v>1</v>
      </c>
      <c r="F7036" s="43">
        <f t="shared" si="3900"/>
        <v>0</v>
      </c>
      <c r="G7036" s="43">
        <f t="shared" si="3901"/>
        <v>0</v>
      </c>
      <c r="H7036" s="43">
        <f t="shared" si="3911"/>
        <v>0</v>
      </c>
      <c r="I7036" s="43">
        <f t="shared" si="3902"/>
        <v>0</v>
      </c>
      <c r="J7036" s="43">
        <f t="shared" si="3903"/>
        <v>0</v>
      </c>
      <c r="K7036" s="8"/>
      <c r="L7036" s="17" t="str">
        <f t="shared" si="3904"/>
        <v>П</v>
      </c>
      <c r="M7036" s="20"/>
      <c r="N7036" s="18"/>
      <c r="O7036" s="18"/>
      <c r="P7036" s="19"/>
      <c r="Q7036" s="10"/>
      <c r="R7036" s="8"/>
      <c r="S7036" s="8"/>
      <c r="T7036" s="8"/>
      <c r="U7036" s="43">
        <f t="shared" si="3912"/>
        <v>1</v>
      </c>
      <c r="V7036" s="43">
        <f t="shared" si="3905"/>
        <v>0</v>
      </c>
      <c r="W7036" s="43">
        <f t="shared" si="3906"/>
        <v>0</v>
      </c>
      <c r="X7036" s="43">
        <f t="shared" si="3913"/>
        <v>0</v>
      </c>
      <c r="Y7036" s="43">
        <f t="shared" si="3907"/>
        <v>0</v>
      </c>
      <c r="Z7036" s="43">
        <f t="shared" si="3908"/>
        <v>0</v>
      </c>
      <c r="AA7036" s="8"/>
      <c r="AB7036" s="17" t="str">
        <f t="shared" si="3909"/>
        <v>П</v>
      </c>
      <c r="AC7036" s="20"/>
      <c r="AD7036" s="18"/>
      <c r="AE7036" s="18"/>
      <c r="AF7036" s="19"/>
    </row>
    <row r="7037" spans="1:32" ht="15.75" x14ac:dyDescent="0.25">
      <c r="B7037" s="8"/>
      <c r="C7037" s="8"/>
      <c r="D7037" s="8"/>
      <c r="E7037" s="43">
        <f t="shared" si="3910"/>
        <v>1</v>
      </c>
      <c r="F7037" s="43">
        <f t="shared" si="3900"/>
        <v>0</v>
      </c>
      <c r="G7037" s="43">
        <f t="shared" si="3901"/>
        <v>0</v>
      </c>
      <c r="H7037" s="43">
        <f t="shared" si="3911"/>
        <v>0</v>
      </c>
      <c r="I7037" s="43">
        <f t="shared" si="3902"/>
        <v>0</v>
      </c>
      <c r="J7037" s="43">
        <f t="shared" si="3903"/>
        <v>0</v>
      </c>
      <c r="K7037" s="8"/>
      <c r="L7037" s="17" t="str">
        <f t="shared" si="3904"/>
        <v>П</v>
      </c>
      <c r="M7037" s="20"/>
      <c r="N7037" s="18"/>
      <c r="O7037" s="18"/>
      <c r="P7037" s="19"/>
      <c r="Q7037" s="10"/>
      <c r="R7037" s="8"/>
      <c r="S7037" s="8"/>
      <c r="T7037" s="8"/>
      <c r="U7037" s="43">
        <f t="shared" si="3912"/>
        <v>1</v>
      </c>
      <c r="V7037" s="43">
        <f t="shared" si="3905"/>
        <v>0</v>
      </c>
      <c r="W7037" s="43">
        <f t="shared" si="3906"/>
        <v>0</v>
      </c>
      <c r="X7037" s="43">
        <f t="shared" si="3913"/>
        <v>0</v>
      </c>
      <c r="Y7037" s="43">
        <f t="shared" si="3907"/>
        <v>0</v>
      </c>
      <c r="Z7037" s="43">
        <f t="shared" si="3908"/>
        <v>0</v>
      </c>
      <c r="AA7037" s="8"/>
      <c r="AB7037" s="17" t="str">
        <f t="shared" si="3909"/>
        <v>П</v>
      </c>
      <c r="AC7037" s="20"/>
      <c r="AD7037" s="18"/>
      <c r="AE7037" s="18"/>
      <c r="AF7037" s="19"/>
    </row>
    <row r="7038" spans="1:32" ht="15.75" x14ac:dyDescent="0.25">
      <c r="B7038" s="8"/>
      <c r="C7038" s="8"/>
      <c r="D7038" s="8"/>
      <c r="E7038" s="43">
        <f t="shared" si="3910"/>
        <v>1</v>
      </c>
      <c r="F7038" s="43">
        <f t="shared" si="3900"/>
        <v>0</v>
      </c>
      <c r="G7038" s="43">
        <f t="shared" si="3901"/>
        <v>0</v>
      </c>
      <c r="H7038" s="43">
        <f t="shared" si="3911"/>
        <v>0</v>
      </c>
      <c r="I7038" s="43">
        <f t="shared" si="3902"/>
        <v>0</v>
      </c>
      <c r="J7038" s="43">
        <f t="shared" si="3903"/>
        <v>0</v>
      </c>
      <c r="K7038" s="8"/>
      <c r="L7038" s="17" t="str">
        <f t="shared" si="3904"/>
        <v>П</v>
      </c>
      <c r="M7038" s="20"/>
      <c r="N7038" s="18"/>
      <c r="O7038" s="18"/>
      <c r="P7038" s="19"/>
      <c r="Q7038" s="10"/>
      <c r="R7038" s="8"/>
      <c r="S7038" s="8"/>
      <c r="T7038" s="8"/>
      <c r="U7038" s="43">
        <f t="shared" si="3912"/>
        <v>1</v>
      </c>
      <c r="V7038" s="43">
        <f t="shared" si="3905"/>
        <v>0</v>
      </c>
      <c r="W7038" s="43">
        <f t="shared" si="3906"/>
        <v>0</v>
      </c>
      <c r="X7038" s="43">
        <f t="shared" si="3913"/>
        <v>0</v>
      </c>
      <c r="Y7038" s="43">
        <f t="shared" si="3907"/>
        <v>0</v>
      </c>
      <c r="Z7038" s="43">
        <f t="shared" si="3908"/>
        <v>0</v>
      </c>
      <c r="AA7038" s="8"/>
      <c r="AB7038" s="17" t="str">
        <f t="shared" si="3909"/>
        <v>П</v>
      </c>
      <c r="AC7038" s="20"/>
      <c r="AD7038" s="18"/>
      <c r="AE7038" s="18"/>
      <c r="AF7038" s="19"/>
    </row>
    <row r="7039" spans="1:32" ht="15.75" x14ac:dyDescent="0.25">
      <c r="B7039" s="8"/>
      <c r="C7039" s="8"/>
      <c r="D7039" s="8"/>
      <c r="E7039" s="43">
        <f t="shared" si="3910"/>
        <v>1</v>
      </c>
      <c r="F7039" s="43">
        <f t="shared" si="3900"/>
        <v>0</v>
      </c>
      <c r="G7039" s="43">
        <f t="shared" si="3901"/>
        <v>0</v>
      </c>
      <c r="H7039" s="43">
        <f t="shared" si="3911"/>
        <v>0</v>
      </c>
      <c r="I7039" s="43">
        <f t="shared" si="3902"/>
        <v>0</v>
      </c>
      <c r="J7039" s="43">
        <f t="shared" si="3903"/>
        <v>0</v>
      </c>
      <c r="K7039" s="8"/>
      <c r="L7039" s="17" t="str">
        <f t="shared" si="3904"/>
        <v>П</v>
      </c>
      <c r="M7039" s="20"/>
      <c r="N7039" s="18"/>
      <c r="O7039" s="18"/>
      <c r="P7039" s="19"/>
      <c r="Q7039" s="10"/>
      <c r="R7039" s="8"/>
      <c r="S7039" s="8"/>
      <c r="T7039" s="8"/>
      <c r="U7039" s="43">
        <f t="shared" si="3912"/>
        <v>1</v>
      </c>
      <c r="V7039" s="43">
        <f t="shared" si="3905"/>
        <v>0</v>
      </c>
      <c r="W7039" s="43">
        <f t="shared" si="3906"/>
        <v>0</v>
      </c>
      <c r="X7039" s="43">
        <f t="shared" si="3913"/>
        <v>0</v>
      </c>
      <c r="Y7039" s="43">
        <f t="shared" si="3907"/>
        <v>0</v>
      </c>
      <c r="Z7039" s="43">
        <f t="shared" si="3908"/>
        <v>0</v>
      </c>
      <c r="AA7039" s="8"/>
      <c r="AB7039" s="17" t="str">
        <f t="shared" si="3909"/>
        <v>П</v>
      </c>
      <c r="AC7039" s="20"/>
      <c r="AD7039" s="18"/>
      <c r="AE7039" s="18"/>
      <c r="AF7039" s="19"/>
    </row>
    <row r="7040" spans="1:32" ht="15.75" x14ac:dyDescent="0.25">
      <c r="B7040" s="8"/>
      <c r="C7040" s="8"/>
      <c r="D7040" s="8"/>
      <c r="E7040" s="43">
        <f t="shared" si="3910"/>
        <v>1</v>
      </c>
      <c r="F7040" s="43">
        <f t="shared" si="3900"/>
        <v>0</v>
      </c>
      <c r="G7040" s="43">
        <f t="shared" si="3901"/>
        <v>0</v>
      </c>
      <c r="H7040" s="43">
        <f t="shared" si="3911"/>
        <v>0</v>
      </c>
      <c r="I7040" s="43">
        <f t="shared" si="3902"/>
        <v>0</v>
      </c>
      <c r="J7040" s="43">
        <f t="shared" si="3903"/>
        <v>0</v>
      </c>
      <c r="K7040" s="8"/>
      <c r="L7040" s="17" t="str">
        <f t="shared" si="3904"/>
        <v>П</v>
      </c>
      <c r="M7040" s="20"/>
      <c r="N7040" s="18"/>
      <c r="O7040" s="18"/>
      <c r="P7040" s="19"/>
      <c r="Q7040" s="10"/>
      <c r="R7040" s="8"/>
      <c r="S7040" s="8"/>
      <c r="T7040" s="8"/>
      <c r="U7040" s="43">
        <f t="shared" si="3912"/>
        <v>1</v>
      </c>
      <c r="V7040" s="43">
        <f t="shared" si="3905"/>
        <v>0</v>
      </c>
      <c r="W7040" s="43">
        <f t="shared" si="3906"/>
        <v>0</v>
      </c>
      <c r="X7040" s="43">
        <f t="shared" si="3913"/>
        <v>0</v>
      </c>
      <c r="Y7040" s="43">
        <f t="shared" si="3907"/>
        <v>0</v>
      </c>
      <c r="Z7040" s="43">
        <f t="shared" si="3908"/>
        <v>0</v>
      </c>
      <c r="AA7040" s="8"/>
      <c r="AB7040" s="17" t="str">
        <f t="shared" si="3909"/>
        <v>П</v>
      </c>
      <c r="AC7040" s="20"/>
      <c r="AD7040" s="18"/>
      <c r="AE7040" s="18"/>
      <c r="AF7040" s="19"/>
    </row>
    <row r="7041" spans="2:32" ht="18.75" x14ac:dyDescent="0.25">
      <c r="B7041" s="8"/>
      <c r="C7041" s="8"/>
      <c r="D7041" s="8"/>
      <c r="E7041" s="21">
        <f t="shared" ref="E7041:J7041" si="3914">SUM(E7031:E7035)</f>
        <v>5</v>
      </c>
      <c r="F7041" s="22">
        <f t="shared" si="3914"/>
        <v>0</v>
      </c>
      <c r="G7041" s="22">
        <f t="shared" si="3914"/>
        <v>0</v>
      </c>
      <c r="H7041" s="23">
        <f t="shared" si="3914"/>
        <v>0</v>
      </c>
      <c r="I7041" s="22">
        <f t="shared" si="3914"/>
        <v>0</v>
      </c>
      <c r="J7041" s="22">
        <f t="shared" si="3914"/>
        <v>0</v>
      </c>
      <c r="K7041" s="8"/>
      <c r="L7041" s="8"/>
      <c r="M7041" s="20"/>
      <c r="N7041" s="9"/>
      <c r="O7041" s="9"/>
      <c r="P7041" s="18">
        <f>SUM(P7031:P7040)</f>
        <v>0</v>
      </c>
      <c r="Q7041" s="10"/>
      <c r="R7041" s="8"/>
      <c r="S7041" s="8"/>
      <c r="T7041" s="8"/>
      <c r="U7041" s="21">
        <f t="shared" ref="U7041:Z7041" si="3915">SUM(U7031:U7035)</f>
        <v>5</v>
      </c>
      <c r="V7041" s="22">
        <f t="shared" si="3915"/>
        <v>0</v>
      </c>
      <c r="W7041" s="22">
        <f t="shared" si="3915"/>
        <v>0</v>
      </c>
      <c r="X7041" s="23">
        <f t="shared" si="3915"/>
        <v>0</v>
      </c>
      <c r="Y7041" s="22">
        <f t="shared" si="3915"/>
        <v>0</v>
      </c>
      <c r="Z7041" s="22">
        <f t="shared" si="3915"/>
        <v>0</v>
      </c>
      <c r="AA7041" s="8"/>
      <c r="AB7041" s="8"/>
      <c r="AC7041" s="20"/>
      <c r="AD7041" s="9"/>
      <c r="AE7041" s="9"/>
      <c r="AF7041" s="19">
        <f>SUM(AF7031:AF7040)</f>
        <v>0</v>
      </c>
    </row>
    <row r="7042" spans="2:32" ht="15.75" x14ac:dyDescent="0.25">
      <c r="B7042" s="8"/>
      <c r="C7042" s="8"/>
      <c r="D7042" s="8"/>
      <c r="E7042" s="8"/>
      <c r="F7042" s="8"/>
      <c r="G7042" s="8"/>
      <c r="H7042" s="8"/>
      <c r="I7042" s="8"/>
      <c r="J7042" s="8"/>
      <c r="K7042" s="8"/>
      <c r="L7042" s="8"/>
      <c r="M7042" s="8"/>
      <c r="N7042" s="24"/>
      <c r="O7042" s="9"/>
      <c r="P7042" s="8">
        <f>SUM(P7031:P7041)</f>
        <v>0</v>
      </c>
      <c r="Q7042" s="10"/>
      <c r="R7042" s="8"/>
      <c r="S7042" s="8"/>
      <c r="T7042" s="8"/>
      <c r="U7042" s="8"/>
      <c r="V7042" s="8"/>
      <c r="W7042" s="8"/>
      <c r="X7042" s="8"/>
      <c r="Y7042" s="8"/>
      <c r="Z7042" s="8"/>
      <c r="AA7042" s="8"/>
      <c r="AB7042" s="8"/>
      <c r="AC7042" s="8"/>
      <c r="AD7042" s="58"/>
      <c r="AE7042" s="58"/>
      <c r="AF7042" s="8"/>
    </row>
    <row r="7043" spans="2:32" ht="18.75" x14ac:dyDescent="0.25">
      <c r="B7043" s="8"/>
      <c r="C7043" s="8"/>
      <c r="D7043" s="8"/>
      <c r="E7043" s="25">
        <f t="shared" ref="E7043:J7043" si="3916">SUM(E7036:E7040)</f>
        <v>5</v>
      </c>
      <c r="F7043" s="22">
        <f t="shared" si="3916"/>
        <v>0</v>
      </c>
      <c r="G7043" s="22">
        <f t="shared" si="3916"/>
        <v>0</v>
      </c>
      <c r="H7043" s="14">
        <f t="shared" si="3916"/>
        <v>0</v>
      </c>
      <c r="I7043" s="22">
        <f t="shared" si="3916"/>
        <v>0</v>
      </c>
      <c r="J7043" s="22">
        <f t="shared" si="3916"/>
        <v>0</v>
      </c>
      <c r="K7043" s="8"/>
      <c r="L7043" s="8"/>
      <c r="M7043" s="8"/>
      <c r="N7043" s="9"/>
      <c r="O7043" s="8"/>
      <c r="P7043" s="8"/>
      <c r="Q7043" s="10"/>
      <c r="R7043" s="8"/>
      <c r="S7043" s="8"/>
      <c r="T7043" s="8"/>
      <c r="U7043" s="25">
        <f t="shared" ref="U7043:Z7043" si="3917">SUM(U7036:U7040)</f>
        <v>5</v>
      </c>
      <c r="V7043" s="22">
        <f t="shared" si="3917"/>
        <v>0</v>
      </c>
      <c r="W7043" s="22">
        <f t="shared" si="3917"/>
        <v>0</v>
      </c>
      <c r="X7043" s="14">
        <f t="shared" si="3917"/>
        <v>0</v>
      </c>
      <c r="Y7043" s="22">
        <f t="shared" si="3917"/>
        <v>0</v>
      </c>
      <c r="Z7043" s="22">
        <f t="shared" si="3917"/>
        <v>0</v>
      </c>
      <c r="AA7043" s="8"/>
      <c r="AB7043" s="8"/>
      <c r="AC7043" s="8"/>
      <c r="AD7043" s="8"/>
      <c r="AE7043" s="8"/>
      <c r="AF7043" s="8"/>
    </row>
    <row r="7044" spans="2:32" ht="18.75" x14ac:dyDescent="0.25">
      <c r="B7044" s="8"/>
      <c r="C7044" s="8"/>
      <c r="D7044" s="8"/>
      <c r="E7044" s="12">
        <f t="shared" ref="E7044:J7044" si="3918">SUM(E7031:E7040)</f>
        <v>10</v>
      </c>
      <c r="F7044" s="22">
        <f t="shared" si="3918"/>
        <v>0</v>
      </c>
      <c r="G7044" s="22">
        <f t="shared" si="3918"/>
        <v>0</v>
      </c>
      <c r="H7044" s="14">
        <f t="shared" si="3918"/>
        <v>0</v>
      </c>
      <c r="I7044" s="22">
        <f t="shared" si="3918"/>
        <v>0</v>
      </c>
      <c r="J7044" s="22">
        <f t="shared" si="3918"/>
        <v>0</v>
      </c>
      <c r="K7044" s="8"/>
      <c r="L7044" s="8"/>
      <c r="M7044" s="8"/>
      <c r="N7044" s="9"/>
      <c r="O7044" s="8"/>
      <c r="P7044" s="8"/>
      <c r="Q7044" s="10"/>
      <c r="R7044" s="8"/>
      <c r="S7044" s="8"/>
      <c r="T7044" s="8"/>
      <c r="U7044" s="12">
        <f t="shared" ref="U7044:Z7044" si="3919">SUM(U7031:U7040)</f>
        <v>10</v>
      </c>
      <c r="V7044" s="22">
        <f t="shared" si="3919"/>
        <v>0</v>
      </c>
      <c r="W7044" s="22">
        <f t="shared" si="3919"/>
        <v>0</v>
      </c>
      <c r="X7044" s="14">
        <f t="shared" si="3919"/>
        <v>0</v>
      </c>
      <c r="Y7044" s="22">
        <f t="shared" si="3919"/>
        <v>0</v>
      </c>
      <c r="Z7044" s="22">
        <f t="shared" si="3919"/>
        <v>0</v>
      </c>
      <c r="AA7044" s="8"/>
      <c r="AB7044" s="8"/>
      <c r="AC7044" s="8"/>
      <c r="AD7044" s="8"/>
      <c r="AE7044" s="8"/>
      <c r="AF7044" s="8"/>
    </row>
    <row r="7045" spans="2:32" ht="15" x14ac:dyDescent="0.25">
      <c r="B7045" s="8"/>
      <c r="C7045" s="8"/>
      <c r="D7045" s="8"/>
      <c r="E7045" s="8"/>
      <c r="F7045" s="8"/>
      <c r="G7045" s="8"/>
      <c r="H7045" s="8"/>
      <c r="I7045" s="8"/>
      <c r="J7045" s="8"/>
      <c r="K7045" s="8"/>
      <c r="L7045" s="8"/>
      <c r="M7045" s="8"/>
      <c r="N7045" s="9"/>
      <c r="O7045" s="8"/>
      <c r="P7045" s="8"/>
      <c r="Q7045" s="10"/>
      <c r="R7045" s="8"/>
      <c r="S7045" s="8"/>
      <c r="T7045" s="8"/>
      <c r="U7045" s="8"/>
      <c r="V7045" s="8"/>
      <c r="W7045" s="8"/>
      <c r="X7045" s="8"/>
      <c r="Y7045" s="8"/>
      <c r="Z7045" s="8"/>
      <c r="AA7045" s="8"/>
      <c r="AB7045" s="8"/>
      <c r="AC7045" s="8"/>
      <c r="AD7045" s="8"/>
      <c r="AE7045" s="8"/>
      <c r="AF7045" s="8"/>
    </row>
    <row r="7046" spans="2:32" ht="15" x14ac:dyDescent="0.25">
      <c r="B7046" s="8"/>
      <c r="C7046" s="8"/>
      <c r="D7046" s="8"/>
      <c r="E7046" s="8"/>
      <c r="F7046" s="8"/>
      <c r="G7046" s="8"/>
      <c r="H7046" s="8"/>
      <c r="I7046" s="8"/>
      <c r="J7046" s="8"/>
      <c r="K7046" s="8"/>
      <c r="L7046" s="8"/>
      <c r="M7046" s="8"/>
      <c r="N7046" s="9"/>
      <c r="O7046" s="8"/>
      <c r="P7046" s="8"/>
      <c r="Q7046" s="10"/>
      <c r="R7046" s="8"/>
      <c r="S7046" s="8"/>
      <c r="T7046" s="8"/>
      <c r="U7046" s="8"/>
      <c r="V7046" s="8"/>
      <c r="W7046" s="8"/>
      <c r="X7046" s="8"/>
      <c r="Y7046" s="8"/>
      <c r="Z7046" s="8"/>
      <c r="AA7046" s="8"/>
      <c r="AB7046" s="8"/>
      <c r="AC7046" s="8"/>
      <c r="AD7046" s="8"/>
      <c r="AE7046" s="8"/>
      <c r="AF7046" s="8"/>
    </row>
    <row r="7047" spans="2:32" ht="15" x14ac:dyDescent="0.25">
      <c r="B7047" s="8"/>
      <c r="C7047" s="8"/>
      <c r="D7047" s="8"/>
      <c r="E7047" s="8"/>
      <c r="F7047" s="8"/>
      <c r="G7047" s="8"/>
      <c r="H7047" s="8"/>
      <c r="I7047" s="8"/>
      <c r="J7047" s="8"/>
      <c r="K7047" s="8"/>
      <c r="L7047" s="8"/>
      <c r="M7047" s="8"/>
      <c r="N7047" s="9"/>
      <c r="O7047" s="8"/>
      <c r="P7047" s="8"/>
      <c r="Q7047" s="10"/>
      <c r="R7047" s="8"/>
      <c r="S7047" s="8"/>
      <c r="T7047" s="8"/>
      <c r="U7047" s="8"/>
      <c r="V7047" s="8"/>
      <c r="W7047" s="8"/>
      <c r="X7047" s="8"/>
      <c r="Y7047" s="8"/>
      <c r="Z7047" s="8"/>
      <c r="AA7047" s="8"/>
      <c r="AB7047" s="8"/>
      <c r="AC7047" s="8"/>
      <c r="AD7047" s="8"/>
      <c r="AE7047" s="8"/>
      <c r="AF7047" s="8"/>
    </row>
    <row r="7048" spans="2:32" ht="15" x14ac:dyDescent="0.25">
      <c r="B7048" s="8"/>
      <c r="C7048" s="8"/>
      <c r="D7048" s="8"/>
      <c r="E7048" s="8"/>
      <c r="F7048" s="8"/>
      <c r="G7048" s="8"/>
      <c r="H7048" s="8"/>
      <c r="I7048" s="8"/>
      <c r="J7048" s="8"/>
      <c r="K7048" s="8"/>
      <c r="L7048" s="8"/>
      <c r="M7048" s="8"/>
      <c r="N7048" s="9"/>
      <c r="O7048" s="8"/>
      <c r="P7048" s="8"/>
      <c r="Q7048" s="10"/>
      <c r="R7048" s="8"/>
      <c r="S7048" s="8"/>
      <c r="T7048" s="8"/>
      <c r="U7048" s="8"/>
      <c r="V7048" s="8"/>
      <c r="W7048" s="8"/>
      <c r="X7048" s="8"/>
      <c r="Y7048" s="8"/>
      <c r="Z7048" s="8"/>
      <c r="AA7048" s="8"/>
      <c r="AB7048" s="8"/>
      <c r="AC7048" s="8"/>
      <c r="AD7048" s="8"/>
      <c r="AE7048" s="8"/>
      <c r="AF7048" s="8"/>
    </row>
    <row r="7049" spans="2:32" ht="15" x14ac:dyDescent="0.25">
      <c r="B7049" s="8"/>
      <c r="C7049" s="8"/>
      <c r="D7049" s="8"/>
      <c r="E7049" s="8"/>
      <c r="F7049" s="8"/>
      <c r="G7049" s="8"/>
      <c r="H7049" s="8"/>
      <c r="I7049" s="8"/>
      <c r="J7049" s="8"/>
      <c r="K7049" s="8"/>
      <c r="L7049" s="8"/>
      <c r="M7049" s="8"/>
      <c r="N7049" s="9"/>
      <c r="O7049" s="8"/>
      <c r="P7049" s="8"/>
      <c r="Q7049" s="10"/>
      <c r="R7049" s="8"/>
      <c r="S7049" s="8"/>
      <c r="T7049" s="8"/>
      <c r="U7049" s="8"/>
      <c r="V7049" s="8"/>
      <c r="W7049" s="8"/>
      <c r="X7049" s="8"/>
      <c r="Y7049" s="8"/>
      <c r="Z7049" s="8"/>
      <c r="AA7049" s="8"/>
      <c r="AB7049" s="8"/>
      <c r="AC7049" s="8"/>
      <c r="AD7049" s="8"/>
      <c r="AE7049" s="8"/>
      <c r="AF7049" s="8"/>
    </row>
    <row r="7050" spans="2:32" ht="18.75" x14ac:dyDescent="0.3">
      <c r="B7050" s="59" t="s">
        <v>7</v>
      </c>
      <c r="C7050" s="60"/>
      <c r="D7050" s="26">
        <f>B7027</f>
        <v>196</v>
      </c>
      <c r="E7050" s="59">
        <f>D7027</f>
        <v>44763</v>
      </c>
      <c r="F7050" s="61"/>
      <c r="G7050" s="61"/>
      <c r="H7050" s="62"/>
      <c r="I7050" s="59" t="str">
        <f>Y7027</f>
        <v>чемпионат</v>
      </c>
      <c r="J7050" s="63"/>
      <c r="K7050" s="63"/>
      <c r="L7050" s="63"/>
      <c r="M7050" s="63"/>
      <c r="N7050" s="60"/>
      <c r="O7050" s="8"/>
      <c r="P7050" s="64" t="s">
        <v>8</v>
      </c>
      <c r="Q7050" s="65"/>
      <c r="R7050" s="65"/>
      <c r="S7050" s="65"/>
      <c r="T7050" s="65"/>
      <c r="U7050" s="65"/>
      <c r="V7050" s="27" t="s">
        <v>9</v>
      </c>
      <c r="W7050" s="28" t="s">
        <v>10</v>
      </c>
      <c r="X7050" s="8"/>
      <c r="Y7050" s="66" t="s">
        <v>11</v>
      </c>
      <c r="Z7050" s="67"/>
      <c r="AA7050" s="67"/>
      <c r="AB7050" s="67"/>
      <c r="AC7050" s="67"/>
      <c r="AD7050" s="67"/>
      <c r="AE7050" s="29" t="s">
        <v>9</v>
      </c>
      <c r="AF7050" s="30" t="s">
        <v>10</v>
      </c>
    </row>
    <row r="7051" spans="2:32" ht="15.75" x14ac:dyDescent="0.25">
      <c r="B7051" s="68" t="str">
        <f>I7027</f>
        <v>ком 1</v>
      </c>
      <c r="C7051" s="69"/>
      <c r="D7051" s="70"/>
      <c r="E7051" s="74" t="s">
        <v>12</v>
      </c>
      <c r="F7051" s="74"/>
      <c r="G7051" s="74" t="s">
        <v>13</v>
      </c>
      <c r="H7051" s="74"/>
      <c r="I7051" s="49" t="s">
        <v>14</v>
      </c>
      <c r="J7051" s="51"/>
      <c r="K7051" s="44" t="s">
        <v>15</v>
      </c>
      <c r="L7051" s="45"/>
      <c r="M7051" s="19"/>
      <c r="N7051" s="19"/>
      <c r="O7051" s="8"/>
      <c r="P7051" s="44" t="s">
        <v>16</v>
      </c>
      <c r="Q7051" s="45"/>
      <c r="R7051" s="43" t="s">
        <v>17</v>
      </c>
      <c r="S7051" s="43" t="s">
        <v>18</v>
      </c>
      <c r="T7051" s="41" t="s">
        <v>19</v>
      </c>
      <c r="U7051" s="43" t="s">
        <v>20</v>
      </c>
      <c r="V7051" s="31"/>
      <c r="W7051" s="32"/>
      <c r="X7051" s="8"/>
      <c r="Y7051" s="44" t="s">
        <v>16</v>
      </c>
      <c r="Z7051" s="45"/>
      <c r="AA7051" s="43" t="s">
        <v>21</v>
      </c>
      <c r="AB7051" s="43" t="s">
        <v>18</v>
      </c>
      <c r="AC7051" s="41" t="s">
        <v>22</v>
      </c>
      <c r="AD7051" s="43" t="s">
        <v>20</v>
      </c>
      <c r="AE7051" s="31"/>
      <c r="AF7051" s="32"/>
    </row>
    <row r="7052" spans="2:32" ht="15.75" x14ac:dyDescent="0.25">
      <c r="B7052" s="71"/>
      <c r="C7052" s="72"/>
      <c r="D7052" s="73"/>
      <c r="E7052" s="43">
        <f>SUM(I7031:I7040)</f>
        <v>0</v>
      </c>
      <c r="F7052" s="33" t="s">
        <v>23</v>
      </c>
      <c r="G7052" s="43">
        <f>SUM(J7031:J7040)</f>
        <v>0</v>
      </c>
      <c r="H7052" s="33" t="s">
        <v>23</v>
      </c>
      <c r="I7052" s="31"/>
      <c r="J7052" s="31" t="s">
        <v>20</v>
      </c>
      <c r="K7052" s="44" t="s">
        <v>24</v>
      </c>
      <c r="L7052" s="45"/>
      <c r="M7052" s="44">
        <f>SUM(M7051:N7051)</f>
        <v>0</v>
      </c>
      <c r="N7052" s="45"/>
      <c r="O7052" s="8"/>
      <c r="P7052" s="44" t="s">
        <v>16</v>
      </c>
      <c r="Q7052" s="45"/>
      <c r="R7052" s="43" t="s">
        <v>25</v>
      </c>
      <c r="S7052" s="43" t="s">
        <v>18</v>
      </c>
      <c r="T7052" s="41" t="s">
        <v>26</v>
      </c>
      <c r="U7052" s="43" t="s">
        <v>20</v>
      </c>
      <c r="V7052" s="31"/>
      <c r="W7052" s="32"/>
      <c r="X7052" s="8"/>
      <c r="Y7052" s="44" t="s">
        <v>16</v>
      </c>
      <c r="Z7052" s="45"/>
      <c r="AA7052" s="43" t="s">
        <v>27</v>
      </c>
      <c r="AB7052" s="43" t="s">
        <v>18</v>
      </c>
      <c r="AC7052" s="41" t="s">
        <v>28</v>
      </c>
      <c r="AD7052" s="43" t="s">
        <v>20</v>
      </c>
      <c r="AE7052" s="31"/>
      <c r="AF7052" s="32"/>
    </row>
    <row r="7053" spans="2:32" ht="15.75" customHeight="1" x14ac:dyDescent="0.25">
      <c r="B7053" s="74" t="str">
        <f>R7027</f>
        <v>ком 2</v>
      </c>
      <c r="C7053" s="74"/>
      <c r="D7053" s="74"/>
      <c r="E7053" s="74" t="s">
        <v>12</v>
      </c>
      <c r="F7053" s="74"/>
      <c r="G7053" s="74" t="s">
        <v>13</v>
      </c>
      <c r="H7053" s="74"/>
      <c r="I7053" s="49" t="s">
        <v>14</v>
      </c>
      <c r="J7053" s="51"/>
      <c r="K7053" s="78">
        <f>P7041/30</f>
        <v>0</v>
      </c>
      <c r="L7053" s="79"/>
      <c r="M7053" s="82">
        <f>AF7041/30</f>
        <v>0</v>
      </c>
      <c r="N7053" s="82"/>
      <c r="O7053" s="8"/>
      <c r="P7053" s="44" t="s">
        <v>16</v>
      </c>
      <c r="Q7053" s="45"/>
      <c r="R7053" s="43" t="s">
        <v>29</v>
      </c>
      <c r="S7053" s="43" t="s">
        <v>18</v>
      </c>
      <c r="T7053" s="83" t="s">
        <v>30</v>
      </c>
      <c r="U7053" s="84"/>
      <c r="V7053" s="31"/>
      <c r="W7053" s="32"/>
      <c r="X7053" s="8"/>
      <c r="Y7053" s="44" t="s">
        <v>16</v>
      </c>
      <c r="Z7053" s="45"/>
      <c r="AA7053" s="43" t="s">
        <v>31</v>
      </c>
      <c r="AB7053" s="44" t="s">
        <v>32</v>
      </c>
      <c r="AC7053" s="77"/>
      <c r="AD7053" s="45"/>
      <c r="AE7053" s="31"/>
      <c r="AF7053" s="32"/>
    </row>
    <row r="7054" spans="2:32" ht="15.75" customHeight="1" x14ac:dyDescent="0.25">
      <c r="B7054" s="74"/>
      <c r="C7054" s="74"/>
      <c r="D7054" s="74"/>
      <c r="E7054" s="43">
        <f>SUM(Y7031:Y7040)</f>
        <v>0</v>
      </c>
      <c r="F7054" s="33" t="s">
        <v>23</v>
      </c>
      <c r="G7054" s="43">
        <f>SUM(Z7031:Z7040)</f>
        <v>0</v>
      </c>
      <c r="H7054" s="33" t="s">
        <v>23</v>
      </c>
      <c r="I7054" s="32"/>
      <c r="J7054" s="34" t="s">
        <v>20</v>
      </c>
      <c r="K7054" s="80"/>
      <c r="L7054" s="81"/>
      <c r="M7054" s="82"/>
      <c r="N7054" s="82"/>
      <c r="O7054" s="8"/>
      <c r="P7054" s="44" t="s">
        <v>33</v>
      </c>
      <c r="Q7054" s="77"/>
      <c r="R7054" s="77"/>
      <c r="S7054" s="77"/>
      <c r="T7054" s="77"/>
      <c r="U7054" s="45"/>
      <c r="V7054" s="32">
        <f>SUM(V7051:V7053)</f>
        <v>0</v>
      </c>
      <c r="W7054" s="32">
        <f>SUM(W7051:W7053)</f>
        <v>0</v>
      </c>
      <c r="X7054" s="8"/>
      <c r="Y7054" s="44" t="s">
        <v>16</v>
      </c>
      <c r="Z7054" s="45"/>
      <c r="AA7054" s="43" t="s">
        <v>34</v>
      </c>
      <c r="AB7054" s="44" t="s">
        <v>32</v>
      </c>
      <c r="AC7054" s="77"/>
      <c r="AD7054" s="45"/>
      <c r="AE7054" s="31"/>
      <c r="AF7054" s="32"/>
    </row>
    <row r="7055" spans="2:32" ht="18.75" x14ac:dyDescent="0.25">
      <c r="B7055" s="8"/>
      <c r="C7055" s="8"/>
      <c r="D7055" s="8"/>
      <c r="E7055" s="8"/>
      <c r="F7055" s="46" t="s">
        <v>35</v>
      </c>
      <c r="G7055" s="47"/>
      <c r="H7055" s="47"/>
      <c r="I7055" s="47"/>
      <c r="J7055" s="48"/>
      <c r="K7055" s="35" t="str">
        <f>_xlfn.CONCAT(F7043," ",":"," ",F7041)</f>
        <v>0 : 0</v>
      </c>
      <c r="L7055" s="22">
        <f>F7044</f>
        <v>0</v>
      </c>
      <c r="M7055" s="35" t="str">
        <f>_xlfn.CONCAT(V7043," ",":"," ",V7041)</f>
        <v>0 : 0</v>
      </c>
      <c r="N7055" s="22">
        <f>V7044</f>
        <v>0</v>
      </c>
      <c r="O7055" s="8"/>
      <c r="P7055" s="44" t="s">
        <v>36</v>
      </c>
      <c r="Q7055" s="77"/>
      <c r="R7055" s="77"/>
      <c r="S7055" s="77"/>
      <c r="T7055" s="77"/>
      <c r="U7055" s="45"/>
      <c r="V7055" s="44">
        <f>V7054+W7054</f>
        <v>0</v>
      </c>
      <c r="W7055" s="45"/>
      <c r="X7055" s="8"/>
      <c r="Y7055" s="44" t="s">
        <v>16</v>
      </c>
      <c r="Z7055" s="45"/>
      <c r="AA7055" s="43" t="s">
        <v>37</v>
      </c>
      <c r="AB7055" s="44" t="s">
        <v>32</v>
      </c>
      <c r="AC7055" s="77"/>
      <c r="AD7055" s="45"/>
      <c r="AE7055" s="31"/>
      <c r="AF7055" s="32"/>
    </row>
    <row r="7056" spans="2:32" ht="18.75" x14ac:dyDescent="0.25">
      <c r="B7056" s="75" t="str">
        <f>IF((M7051)&gt;(N7051),"П1",IF((M7051)&lt;(N7051),"П2","Н"))</f>
        <v>Н</v>
      </c>
      <c r="C7056" s="75"/>
      <c r="D7056" s="36">
        <v>5</v>
      </c>
      <c r="E7056" s="42" t="s">
        <v>38</v>
      </c>
      <c r="F7056" s="46" t="s">
        <v>39</v>
      </c>
      <c r="G7056" s="47"/>
      <c r="H7056" s="47"/>
      <c r="I7056" s="47"/>
      <c r="J7056" s="48"/>
      <c r="K7056" s="35" t="str">
        <f>_xlfn.CONCAT(G7043," ",":"," ",G7041)</f>
        <v>0 : 0</v>
      </c>
      <c r="L7056" s="22">
        <f>G7044</f>
        <v>0</v>
      </c>
      <c r="M7056" s="35" t="str">
        <f>_xlfn.CONCAT(W7043," ",":"," ",W7041)</f>
        <v>0 : 0</v>
      </c>
      <c r="N7056" s="22">
        <f>W7044</f>
        <v>0</v>
      </c>
      <c r="O7056" s="8"/>
      <c r="P7056" s="76" t="s">
        <v>40</v>
      </c>
      <c r="Q7056" s="76"/>
      <c r="R7056" s="76"/>
      <c r="S7056" s="76"/>
      <c r="T7056" s="76"/>
      <c r="U7056" s="37">
        <v>1</v>
      </c>
      <c r="V7056" s="38" t="s">
        <v>41</v>
      </c>
      <c r="W7056" s="38">
        <v>2</v>
      </c>
      <c r="X7056" s="8"/>
      <c r="Y7056" s="44" t="s">
        <v>42</v>
      </c>
      <c r="Z7056" s="77"/>
      <c r="AA7056" s="77"/>
      <c r="AB7056" s="77"/>
      <c r="AC7056" s="77"/>
      <c r="AD7056" s="45"/>
      <c r="AE7056" s="32">
        <f>SUM(AE7051:AE7055)</f>
        <v>0</v>
      </c>
      <c r="AF7056" s="32">
        <f>SUM(AF7051:AF7055)</f>
        <v>0</v>
      </c>
    </row>
    <row r="7057" spans="1:32" ht="18.75" x14ac:dyDescent="0.25">
      <c r="B7057" s="42">
        <v>3</v>
      </c>
      <c r="C7057" s="42" t="s">
        <v>43</v>
      </c>
      <c r="D7057" s="42" t="s">
        <v>44</v>
      </c>
      <c r="E7057" s="42" t="s">
        <v>45</v>
      </c>
      <c r="F7057" s="46" t="s">
        <v>46</v>
      </c>
      <c r="G7057" s="47"/>
      <c r="H7057" s="47"/>
      <c r="I7057" s="47"/>
      <c r="J7057" s="48"/>
      <c r="K7057" s="35" t="str">
        <f>_xlfn.CONCAT(H7043," ",":"," ",H7041)</f>
        <v>0 : 0</v>
      </c>
      <c r="L7057" s="39">
        <f>H7044</f>
        <v>0</v>
      </c>
      <c r="M7057" s="35" t="str">
        <f>_xlfn.CONCAT(X7043," ",":"," ",X7041)</f>
        <v>0 : 0</v>
      </c>
      <c r="N7057" s="39">
        <f>X7044</f>
        <v>0</v>
      </c>
      <c r="O7057" s="8"/>
      <c r="P7057" s="76"/>
      <c r="Q7057" s="76"/>
      <c r="R7057" s="76"/>
      <c r="S7057" s="76"/>
      <c r="T7057" s="76"/>
      <c r="U7057" s="40"/>
      <c r="V7057" s="40"/>
      <c r="W7057" s="40"/>
      <c r="X7057" s="8"/>
      <c r="Y7057" s="44" t="s">
        <v>47</v>
      </c>
      <c r="Z7057" s="77"/>
      <c r="AA7057" s="77"/>
      <c r="AB7057" s="77"/>
      <c r="AC7057" s="77"/>
      <c r="AD7057" s="45"/>
      <c r="AE7057" s="44">
        <f>AE7056+AF7056</f>
        <v>0</v>
      </c>
      <c r="AF7057" s="45"/>
    </row>
    <row r="7058" spans="1:32" ht="18.75" x14ac:dyDescent="0.25">
      <c r="B7058" s="42" t="str">
        <f>IF((C7058)&gt;(D7058),"1&gt;2",IF((C7058)&lt;(D7058),"1&lt;2","1=2"))</f>
        <v>1=2</v>
      </c>
      <c r="C7058" s="42">
        <f>P7031+P7032+P7033+P7034+P7035</f>
        <v>0</v>
      </c>
      <c r="D7058" s="42">
        <f>AF7031+AF7032+AF7033+AF7034+AF7035</f>
        <v>0</v>
      </c>
      <c r="E7058" s="42" t="str">
        <f>IF((P7036+P7037+P7038+P7039+P7040)&gt;(AF7036+AF7037+AF7038+AF7039+AF7040),"1&gt;2",IF((P7036+P7037+P7038+P7039+P7040)&lt;(AF7036+AF7037+AF7038+AF7039+AF7040),"1&lt;2","1=2"))</f>
        <v>1=2</v>
      </c>
      <c r="F7058" s="46" t="s">
        <v>48</v>
      </c>
      <c r="G7058" s="47"/>
      <c r="H7058" s="47"/>
      <c r="I7058" s="47"/>
      <c r="J7058" s="48"/>
      <c r="K7058" s="35" t="str">
        <f>_xlfn.CONCAT(E7043," ",":"," ",E7041)</f>
        <v>5 : 5</v>
      </c>
      <c r="L7058" s="39">
        <f>E7044</f>
        <v>10</v>
      </c>
      <c r="M7058" s="35" t="str">
        <f>_xlfn.CONCAT(U7043," ",":"," ",U7041)</f>
        <v>5 : 5</v>
      </c>
      <c r="N7058" s="39">
        <f>U7044</f>
        <v>10</v>
      </c>
      <c r="O7058" s="8"/>
      <c r="P7058" s="8"/>
      <c r="Q7058" s="8"/>
      <c r="R7058" s="8"/>
      <c r="S7058" s="8"/>
      <c r="T7058" s="8"/>
      <c r="U7058" s="8"/>
      <c r="V7058" s="8"/>
      <c r="W7058" s="8"/>
      <c r="X7058" s="8"/>
      <c r="Y7058" s="8"/>
      <c r="Z7058" s="8"/>
      <c r="AA7058" s="8"/>
      <c r="AB7058" s="8"/>
      <c r="AC7058" s="8"/>
      <c r="AD7058" s="9"/>
      <c r="AE7058" s="8"/>
      <c r="AF7058" s="8"/>
    </row>
    <row r="7059" spans="1:32" ht="15" x14ac:dyDescent="0.25">
      <c r="B7059" s="8"/>
      <c r="C7059" s="8"/>
      <c r="D7059" s="8"/>
      <c r="E7059" s="8"/>
      <c r="F7059" s="8"/>
      <c r="G7059" s="8"/>
      <c r="H7059" s="8"/>
      <c r="I7059" s="8"/>
      <c r="J7059" s="8"/>
      <c r="K7059" s="8"/>
      <c r="L7059" s="8"/>
      <c r="M7059" s="8"/>
      <c r="N7059" s="9"/>
      <c r="O7059" s="8"/>
      <c r="P7059" s="8"/>
      <c r="Q7059" s="8"/>
      <c r="R7059" s="8"/>
      <c r="S7059" s="8"/>
      <c r="T7059" s="8"/>
      <c r="U7059" s="8"/>
      <c r="V7059" s="8"/>
      <c r="W7059" s="8"/>
      <c r="X7059" s="8"/>
      <c r="Y7059" s="8"/>
      <c r="Z7059" s="8"/>
      <c r="AA7059" s="8"/>
      <c r="AB7059" s="8"/>
      <c r="AC7059" s="8"/>
      <c r="AD7059" s="9"/>
      <c r="AE7059" s="8"/>
      <c r="AF7059" s="8"/>
    </row>
    <row r="7060" spans="1:32" ht="15" x14ac:dyDescent="0.25">
      <c r="B7060" s="8"/>
      <c r="C7060" s="8"/>
      <c r="D7060" s="8"/>
      <c r="E7060" s="8"/>
      <c r="F7060" s="8"/>
      <c r="G7060" s="8"/>
      <c r="H7060" s="8"/>
      <c r="I7060" s="8"/>
      <c r="J7060" s="8"/>
      <c r="K7060" s="8"/>
      <c r="L7060" s="8"/>
      <c r="M7060" s="8"/>
      <c r="N7060" s="9"/>
      <c r="O7060" s="8"/>
      <c r="P7060" s="8"/>
      <c r="Q7060" s="8"/>
      <c r="R7060" s="8"/>
      <c r="S7060" s="8"/>
      <c r="T7060" s="8"/>
      <c r="U7060" s="8"/>
      <c r="V7060" s="8"/>
      <c r="W7060" s="8"/>
      <c r="X7060" s="8"/>
      <c r="Y7060" s="8"/>
      <c r="Z7060" s="8"/>
      <c r="AA7060" s="8"/>
      <c r="AB7060" s="8"/>
      <c r="AC7060" s="8"/>
      <c r="AD7060" s="9"/>
      <c r="AE7060" s="8"/>
      <c r="AF7060" s="8"/>
    </row>
    <row r="7061" spans="1:32" ht="15" x14ac:dyDescent="0.25">
      <c r="A7061" s="2"/>
      <c r="B7061" s="5"/>
      <c r="C7061" s="5"/>
      <c r="D7061" s="5"/>
      <c r="E7061" s="5"/>
      <c r="F7061" s="5"/>
      <c r="G7061" s="5"/>
      <c r="H7061" s="5"/>
      <c r="I7061" s="5"/>
      <c r="J7061" s="5"/>
      <c r="K7061" s="5"/>
      <c r="L7061" s="5"/>
      <c r="M7061" s="5"/>
      <c r="N7061" s="6"/>
      <c r="O7061" s="5"/>
      <c r="P7061" s="5"/>
      <c r="Q7061" s="5"/>
      <c r="R7061" s="5"/>
      <c r="S7061" s="5"/>
      <c r="T7061" s="5"/>
      <c r="U7061" s="5"/>
      <c r="V7061" s="5"/>
      <c r="W7061" s="5"/>
      <c r="X7061" s="5"/>
      <c r="Y7061" s="5"/>
      <c r="Z7061" s="5"/>
      <c r="AA7061" s="5"/>
      <c r="AB7061" s="5"/>
      <c r="AC7061" s="5"/>
      <c r="AD7061" s="5"/>
      <c r="AE7061" s="5"/>
      <c r="AF7061" s="5"/>
    </row>
    <row r="7062" spans="1:32" x14ac:dyDescent="0.2">
      <c r="A7062" s="2"/>
      <c r="B7062" s="2"/>
      <c r="C7062" s="2"/>
      <c r="D7062" s="2"/>
      <c r="E7062" s="2"/>
      <c r="F7062" s="2"/>
      <c r="G7062" s="2"/>
      <c r="H7062" s="2"/>
      <c r="I7062" s="2"/>
      <c r="J7062" s="2"/>
      <c r="K7062" s="2"/>
      <c r="L7062" s="2"/>
      <c r="M7062" s="2"/>
      <c r="N7062" s="3"/>
      <c r="O7062" s="2"/>
      <c r="P7062" s="2"/>
      <c r="Q7062" s="2"/>
      <c r="R7062" s="2"/>
      <c r="S7062" s="2"/>
      <c r="T7062" s="2"/>
      <c r="U7062" s="2"/>
      <c r="V7062" s="2"/>
      <c r="W7062" s="2"/>
      <c r="X7062" s="2"/>
      <c r="Y7062" s="2"/>
      <c r="Z7062" s="2"/>
      <c r="AA7062" s="2"/>
      <c r="AB7062" s="2"/>
      <c r="AC7062" s="2"/>
      <c r="AD7062" s="3"/>
      <c r="AE7062" s="2"/>
      <c r="AF7062" s="2"/>
    </row>
    <row r="7063" spans="1:32" ht="18.75" x14ac:dyDescent="0.3">
      <c r="B7063" s="44">
        <v>197</v>
      </c>
      <c r="C7063" s="45"/>
      <c r="D7063" s="49">
        <v>44763</v>
      </c>
      <c r="E7063" s="50"/>
      <c r="F7063" s="50"/>
      <c r="G7063" s="50"/>
      <c r="H7063" s="51"/>
      <c r="I7063" s="52" t="s">
        <v>43</v>
      </c>
      <c r="J7063" s="53"/>
      <c r="K7063" s="53"/>
      <c r="L7063" s="53"/>
      <c r="M7063" s="53"/>
      <c r="N7063" s="53"/>
      <c r="O7063" s="53"/>
      <c r="P7063" s="54"/>
      <c r="Q7063" s="10"/>
      <c r="R7063" s="52" t="s">
        <v>44</v>
      </c>
      <c r="S7063" s="53"/>
      <c r="T7063" s="53"/>
      <c r="U7063" s="53"/>
      <c r="V7063" s="53"/>
      <c r="W7063" s="53"/>
      <c r="X7063" s="54"/>
      <c r="Y7063" s="55" t="s">
        <v>49</v>
      </c>
      <c r="Z7063" s="56"/>
      <c r="AA7063" s="56"/>
      <c r="AB7063" s="56"/>
      <c r="AC7063" s="56"/>
      <c r="AD7063" s="56"/>
      <c r="AE7063" s="56"/>
      <c r="AF7063" s="57"/>
    </row>
    <row r="7064" spans="1:32" ht="15" x14ac:dyDescent="0.25">
      <c r="B7064" s="8"/>
      <c r="C7064" s="8"/>
      <c r="D7064" s="8"/>
      <c r="E7064" s="8"/>
      <c r="F7064" s="8"/>
      <c r="G7064" s="8"/>
      <c r="H7064" s="8"/>
      <c r="I7064" s="8"/>
      <c r="J7064" s="8"/>
      <c r="K7064" s="8"/>
      <c r="L7064" s="8"/>
      <c r="M7064" s="8"/>
      <c r="N7064" s="9"/>
      <c r="O7064" s="8"/>
      <c r="P7064" s="8"/>
      <c r="Q7064" s="10"/>
      <c r="R7064" s="8"/>
      <c r="S7064" s="8"/>
      <c r="T7064" s="8"/>
      <c r="U7064" s="8"/>
      <c r="V7064" s="8"/>
      <c r="W7064" s="8"/>
      <c r="X7064" s="8"/>
      <c r="Y7064" s="8"/>
      <c r="Z7064" s="8"/>
      <c r="AA7064" s="8"/>
      <c r="AB7064" s="8"/>
      <c r="AC7064" s="8"/>
      <c r="AD7064" s="9"/>
      <c r="AE7064" s="8"/>
      <c r="AF7064" s="8"/>
    </row>
    <row r="7065" spans="1:32" ht="15" x14ac:dyDescent="0.25">
      <c r="B7065" s="8"/>
      <c r="C7065" s="8"/>
      <c r="D7065" s="8"/>
      <c r="E7065" s="8"/>
      <c r="F7065" s="8"/>
      <c r="G7065" s="8"/>
      <c r="H7065" s="8"/>
      <c r="I7065" s="8"/>
      <c r="J7065" s="8"/>
      <c r="K7065" s="8"/>
      <c r="L7065" s="8"/>
      <c r="M7065" s="8"/>
      <c r="N7065" s="9"/>
      <c r="O7065" s="8"/>
      <c r="P7065" s="8"/>
      <c r="Q7065" s="10"/>
      <c r="R7065" s="8"/>
      <c r="S7065" s="8"/>
      <c r="T7065" s="8"/>
      <c r="U7065" s="8"/>
      <c r="V7065" s="8"/>
      <c r="W7065" s="8"/>
      <c r="X7065" s="8"/>
      <c r="Y7065" s="8"/>
      <c r="Z7065" s="8"/>
      <c r="AA7065" s="8"/>
      <c r="AB7065" s="8"/>
      <c r="AC7065" s="8"/>
      <c r="AD7065" s="9"/>
      <c r="AE7065" s="8"/>
      <c r="AF7065" s="8"/>
    </row>
    <row r="7066" spans="1:32" ht="15.75" x14ac:dyDescent="0.25">
      <c r="B7066" s="11"/>
      <c r="C7066" s="8"/>
      <c r="D7066" s="8"/>
      <c r="E7066" s="12" t="s">
        <v>1</v>
      </c>
      <c r="F7066" s="13" t="s">
        <v>2</v>
      </c>
      <c r="G7066" s="43" t="s">
        <v>3</v>
      </c>
      <c r="H7066" s="14" t="s">
        <v>4</v>
      </c>
      <c r="I7066" s="15" t="s">
        <v>5</v>
      </c>
      <c r="J7066" s="16" t="s">
        <v>6</v>
      </c>
      <c r="K7066" s="8"/>
      <c r="L7066" s="8"/>
      <c r="M7066" s="8"/>
      <c r="N7066" s="9"/>
      <c r="O7066" s="8"/>
      <c r="P7066" s="8"/>
      <c r="Q7066" s="10"/>
      <c r="R7066" s="11"/>
      <c r="S7066" s="8"/>
      <c r="T7066" s="8"/>
      <c r="U7066" s="12" t="s">
        <v>1</v>
      </c>
      <c r="V7066" s="13" t="s">
        <v>2</v>
      </c>
      <c r="W7066" s="43" t="s">
        <v>3</v>
      </c>
      <c r="X7066" s="14" t="s">
        <v>4</v>
      </c>
      <c r="Y7066" s="15" t="s">
        <v>5</v>
      </c>
      <c r="Z7066" s="16" t="s">
        <v>6</v>
      </c>
      <c r="AA7066" s="8"/>
      <c r="AB7066" s="8"/>
      <c r="AC7066" s="8"/>
      <c r="AD7066" s="9"/>
      <c r="AE7066" s="8"/>
      <c r="AF7066" s="8"/>
    </row>
    <row r="7067" spans="1:32" ht="15.75" x14ac:dyDescent="0.25">
      <c r="B7067" s="8"/>
      <c r="C7067" s="8"/>
      <c r="D7067" s="8"/>
      <c r="E7067" s="43">
        <f>IF(P7067=0,1,0)</f>
        <v>1</v>
      </c>
      <c r="F7067" s="43">
        <f t="shared" ref="F7067:F7076" si="3920">IF(AND(P7067=3,N7067*O7067=0),1,0)</f>
        <v>0</v>
      </c>
      <c r="G7067" s="43">
        <f t="shared" ref="G7067:G7076" si="3921">IF(AND(P7067=3,I7067-J7067&gt;=2),1,0)</f>
        <v>0</v>
      </c>
      <c r="H7067" s="43">
        <f>IF(P7067=3,1,0)</f>
        <v>0</v>
      </c>
      <c r="I7067" s="43">
        <f t="shared" ref="I7067:I7076" si="3922">IF(P7067=3,MAX(N7067,O7067),MIN(N7067,O7067))</f>
        <v>0</v>
      </c>
      <c r="J7067" s="43">
        <f t="shared" ref="J7067:J7076" si="3923">N7067+O7067-I7067</f>
        <v>0</v>
      </c>
      <c r="K7067" s="8"/>
      <c r="L7067" s="17" t="str">
        <f t="shared" ref="L7067:L7076" si="3924">IF(P7067=0,"П",IF(P7067=1.5,"Н",IF(P7067=3,"В")))</f>
        <v>П</v>
      </c>
      <c r="M7067" s="8"/>
      <c r="N7067" s="18"/>
      <c r="O7067" s="18"/>
      <c r="P7067" s="19"/>
      <c r="Q7067" s="10"/>
      <c r="R7067" s="8"/>
      <c r="S7067" s="8"/>
      <c r="T7067" s="8"/>
      <c r="U7067" s="43">
        <f>IF(AF7067=0,1,0)</f>
        <v>1</v>
      </c>
      <c r="V7067" s="43">
        <f t="shared" ref="V7067:V7076" si="3925">IF(AND(AF7067=3,AD7067*AE7067=0),1,0)</f>
        <v>0</v>
      </c>
      <c r="W7067" s="43">
        <f t="shared" ref="W7067:W7076" si="3926">IF(AND(AF7067=3,Y7067-Z7067&gt;=2),1,0)</f>
        <v>0</v>
      </c>
      <c r="X7067" s="43">
        <f>IF(AF7067=3,1,0)</f>
        <v>0</v>
      </c>
      <c r="Y7067" s="43">
        <f t="shared" ref="Y7067:Y7076" si="3927">IF(AF7067=3,MAX(AD7067,AE7067),MIN(AD7067,AE7067))</f>
        <v>0</v>
      </c>
      <c r="Z7067" s="43">
        <f t="shared" ref="Z7067:Z7076" si="3928">AD7067+AE7067-Y7067</f>
        <v>0</v>
      </c>
      <c r="AA7067" s="8"/>
      <c r="AB7067" s="17" t="str">
        <f t="shared" ref="AB7067:AB7076" si="3929">IF(AF7067=0,"П",IF(AF7067=1.5,"Н",IF(AF7067=3,"В")))</f>
        <v>П</v>
      </c>
      <c r="AC7067" s="8"/>
      <c r="AD7067" s="18"/>
      <c r="AE7067" s="18"/>
      <c r="AF7067" s="19"/>
    </row>
    <row r="7068" spans="1:32" ht="15.75" x14ac:dyDescent="0.25">
      <c r="B7068" s="8"/>
      <c r="C7068" s="8"/>
      <c r="D7068" s="8"/>
      <c r="E7068" s="43">
        <f t="shared" ref="E7068:E7076" si="3930">IF(P7068=0,1,0)</f>
        <v>1</v>
      </c>
      <c r="F7068" s="43">
        <f t="shared" si="3920"/>
        <v>0</v>
      </c>
      <c r="G7068" s="43">
        <f t="shared" si="3921"/>
        <v>0</v>
      </c>
      <c r="H7068" s="43">
        <f t="shared" ref="H7068:H7076" si="3931">IF(P7068=3,1,0)</f>
        <v>0</v>
      </c>
      <c r="I7068" s="43">
        <f t="shared" si="3922"/>
        <v>0</v>
      </c>
      <c r="J7068" s="43">
        <f t="shared" si="3923"/>
        <v>0</v>
      </c>
      <c r="K7068" s="8"/>
      <c r="L7068" s="17" t="str">
        <f t="shared" si="3924"/>
        <v>П</v>
      </c>
      <c r="M7068" s="20"/>
      <c r="N7068" s="18"/>
      <c r="O7068" s="18"/>
      <c r="P7068" s="19"/>
      <c r="Q7068" s="10"/>
      <c r="R7068" s="8"/>
      <c r="S7068" s="8"/>
      <c r="T7068" s="8"/>
      <c r="U7068" s="43">
        <f t="shared" ref="U7068:U7076" si="3932">IF(AF7068=0,1,0)</f>
        <v>1</v>
      </c>
      <c r="V7068" s="43">
        <f t="shared" si="3925"/>
        <v>0</v>
      </c>
      <c r="W7068" s="43">
        <f t="shared" si="3926"/>
        <v>0</v>
      </c>
      <c r="X7068" s="43">
        <f t="shared" ref="X7068:X7076" si="3933">IF(AF7068=3,1,0)</f>
        <v>0</v>
      </c>
      <c r="Y7068" s="43">
        <f t="shared" si="3927"/>
        <v>0</v>
      </c>
      <c r="Z7068" s="43">
        <f t="shared" si="3928"/>
        <v>0</v>
      </c>
      <c r="AA7068" s="8"/>
      <c r="AB7068" s="17" t="str">
        <f t="shared" si="3929"/>
        <v>П</v>
      </c>
      <c r="AC7068" s="20"/>
      <c r="AD7068" s="18"/>
      <c r="AE7068" s="18"/>
      <c r="AF7068" s="19"/>
    </row>
    <row r="7069" spans="1:32" ht="15.75" x14ac:dyDescent="0.25">
      <c r="B7069" s="8"/>
      <c r="C7069" s="8"/>
      <c r="D7069" s="8"/>
      <c r="E7069" s="43">
        <f t="shared" si="3930"/>
        <v>1</v>
      </c>
      <c r="F7069" s="43">
        <f t="shared" si="3920"/>
        <v>0</v>
      </c>
      <c r="G7069" s="43">
        <f t="shared" si="3921"/>
        <v>0</v>
      </c>
      <c r="H7069" s="43">
        <f t="shared" si="3931"/>
        <v>0</v>
      </c>
      <c r="I7069" s="43">
        <f t="shared" si="3922"/>
        <v>0</v>
      </c>
      <c r="J7069" s="43">
        <f t="shared" si="3923"/>
        <v>0</v>
      </c>
      <c r="K7069" s="8"/>
      <c r="L7069" s="17" t="str">
        <f t="shared" si="3924"/>
        <v>П</v>
      </c>
      <c r="M7069" s="20"/>
      <c r="N7069" s="18"/>
      <c r="O7069" s="18"/>
      <c r="P7069" s="19"/>
      <c r="Q7069" s="10"/>
      <c r="R7069" s="8"/>
      <c r="S7069" s="8"/>
      <c r="T7069" s="8"/>
      <c r="U7069" s="43">
        <f t="shared" si="3932"/>
        <v>1</v>
      </c>
      <c r="V7069" s="43">
        <f t="shared" si="3925"/>
        <v>0</v>
      </c>
      <c r="W7069" s="43">
        <f t="shared" si="3926"/>
        <v>0</v>
      </c>
      <c r="X7069" s="43">
        <f t="shared" si="3933"/>
        <v>0</v>
      </c>
      <c r="Y7069" s="43">
        <f t="shared" si="3927"/>
        <v>0</v>
      </c>
      <c r="Z7069" s="43">
        <f t="shared" si="3928"/>
        <v>0</v>
      </c>
      <c r="AA7069" s="8"/>
      <c r="AB7069" s="17" t="str">
        <f t="shared" si="3929"/>
        <v>П</v>
      </c>
      <c r="AC7069" s="20"/>
      <c r="AD7069" s="18"/>
      <c r="AE7069" s="18"/>
      <c r="AF7069" s="19"/>
    </row>
    <row r="7070" spans="1:32" ht="15.75" x14ac:dyDescent="0.25">
      <c r="B7070" s="8"/>
      <c r="C7070" s="8"/>
      <c r="D7070" s="8"/>
      <c r="E7070" s="43">
        <f t="shared" si="3930"/>
        <v>1</v>
      </c>
      <c r="F7070" s="43">
        <f t="shared" si="3920"/>
        <v>0</v>
      </c>
      <c r="G7070" s="43">
        <f t="shared" si="3921"/>
        <v>0</v>
      </c>
      <c r="H7070" s="43">
        <f t="shared" si="3931"/>
        <v>0</v>
      </c>
      <c r="I7070" s="43">
        <f t="shared" si="3922"/>
        <v>0</v>
      </c>
      <c r="J7070" s="43">
        <f t="shared" si="3923"/>
        <v>0</v>
      </c>
      <c r="K7070" s="8"/>
      <c r="L7070" s="17" t="str">
        <f t="shared" si="3924"/>
        <v>П</v>
      </c>
      <c r="M7070" s="20"/>
      <c r="N7070" s="18"/>
      <c r="O7070" s="18"/>
      <c r="P7070" s="19"/>
      <c r="Q7070" s="10"/>
      <c r="R7070" s="8"/>
      <c r="S7070" s="8"/>
      <c r="T7070" s="8"/>
      <c r="U7070" s="43">
        <f t="shared" si="3932"/>
        <v>1</v>
      </c>
      <c r="V7070" s="43">
        <f t="shared" si="3925"/>
        <v>0</v>
      </c>
      <c r="W7070" s="43">
        <f t="shared" si="3926"/>
        <v>0</v>
      </c>
      <c r="X7070" s="43">
        <f t="shared" si="3933"/>
        <v>0</v>
      </c>
      <c r="Y7070" s="43">
        <f t="shared" si="3927"/>
        <v>0</v>
      </c>
      <c r="Z7070" s="43">
        <f t="shared" si="3928"/>
        <v>0</v>
      </c>
      <c r="AA7070" s="8"/>
      <c r="AB7070" s="17" t="str">
        <f t="shared" si="3929"/>
        <v>П</v>
      </c>
      <c r="AC7070" s="20"/>
      <c r="AD7070" s="18"/>
      <c r="AE7070" s="18"/>
      <c r="AF7070" s="19"/>
    </row>
    <row r="7071" spans="1:32" ht="15.75" x14ac:dyDescent="0.25">
      <c r="B7071" s="8"/>
      <c r="C7071" s="8"/>
      <c r="D7071" s="8"/>
      <c r="E7071" s="43">
        <f t="shared" si="3930"/>
        <v>1</v>
      </c>
      <c r="F7071" s="43">
        <f t="shared" si="3920"/>
        <v>0</v>
      </c>
      <c r="G7071" s="43">
        <f t="shared" si="3921"/>
        <v>0</v>
      </c>
      <c r="H7071" s="43">
        <f t="shared" si="3931"/>
        <v>0</v>
      </c>
      <c r="I7071" s="43">
        <f t="shared" si="3922"/>
        <v>0</v>
      </c>
      <c r="J7071" s="43">
        <f t="shared" si="3923"/>
        <v>0</v>
      </c>
      <c r="K7071" s="8"/>
      <c r="L7071" s="17" t="str">
        <f t="shared" si="3924"/>
        <v>П</v>
      </c>
      <c r="M7071" s="20"/>
      <c r="N7071" s="18"/>
      <c r="O7071" s="18"/>
      <c r="P7071" s="19"/>
      <c r="Q7071" s="10"/>
      <c r="R7071" s="8"/>
      <c r="S7071" s="8"/>
      <c r="T7071" s="8"/>
      <c r="U7071" s="43">
        <f t="shared" si="3932"/>
        <v>1</v>
      </c>
      <c r="V7071" s="43">
        <f t="shared" si="3925"/>
        <v>0</v>
      </c>
      <c r="W7071" s="43">
        <f t="shared" si="3926"/>
        <v>0</v>
      </c>
      <c r="X7071" s="43">
        <f t="shared" si="3933"/>
        <v>0</v>
      </c>
      <c r="Y7071" s="43">
        <f t="shared" si="3927"/>
        <v>0</v>
      </c>
      <c r="Z7071" s="43">
        <f t="shared" si="3928"/>
        <v>0</v>
      </c>
      <c r="AA7071" s="8"/>
      <c r="AB7071" s="17" t="str">
        <f t="shared" si="3929"/>
        <v>П</v>
      </c>
      <c r="AC7071" s="20"/>
      <c r="AD7071" s="18"/>
      <c r="AE7071" s="18"/>
      <c r="AF7071" s="19"/>
    </row>
    <row r="7072" spans="1:32" ht="15.75" x14ac:dyDescent="0.25">
      <c r="B7072" s="8"/>
      <c r="C7072" s="8"/>
      <c r="D7072" s="8"/>
      <c r="E7072" s="43">
        <f t="shared" si="3930"/>
        <v>1</v>
      </c>
      <c r="F7072" s="43">
        <f t="shared" si="3920"/>
        <v>0</v>
      </c>
      <c r="G7072" s="43">
        <f t="shared" si="3921"/>
        <v>0</v>
      </c>
      <c r="H7072" s="43">
        <f t="shared" si="3931"/>
        <v>0</v>
      </c>
      <c r="I7072" s="43">
        <f t="shared" si="3922"/>
        <v>0</v>
      </c>
      <c r="J7072" s="43">
        <f t="shared" si="3923"/>
        <v>0</v>
      </c>
      <c r="K7072" s="8"/>
      <c r="L7072" s="17" t="str">
        <f t="shared" si="3924"/>
        <v>П</v>
      </c>
      <c r="M7072" s="20"/>
      <c r="N7072" s="18"/>
      <c r="O7072" s="18"/>
      <c r="P7072" s="19"/>
      <c r="Q7072" s="10"/>
      <c r="R7072" s="8"/>
      <c r="S7072" s="8"/>
      <c r="T7072" s="8"/>
      <c r="U7072" s="43">
        <f t="shared" si="3932"/>
        <v>1</v>
      </c>
      <c r="V7072" s="43">
        <f t="shared" si="3925"/>
        <v>0</v>
      </c>
      <c r="W7072" s="43">
        <f t="shared" si="3926"/>
        <v>0</v>
      </c>
      <c r="X7072" s="43">
        <f t="shared" si="3933"/>
        <v>0</v>
      </c>
      <c r="Y7072" s="43">
        <f t="shared" si="3927"/>
        <v>0</v>
      </c>
      <c r="Z7072" s="43">
        <f t="shared" si="3928"/>
        <v>0</v>
      </c>
      <c r="AA7072" s="8"/>
      <c r="AB7072" s="17" t="str">
        <f t="shared" si="3929"/>
        <v>П</v>
      </c>
      <c r="AC7072" s="20"/>
      <c r="AD7072" s="18"/>
      <c r="AE7072" s="18"/>
      <c r="AF7072" s="19"/>
    </row>
    <row r="7073" spans="2:32" ht="15.75" x14ac:dyDescent="0.25">
      <c r="B7073" s="8"/>
      <c r="C7073" s="8"/>
      <c r="D7073" s="8"/>
      <c r="E7073" s="43">
        <f t="shared" si="3930"/>
        <v>1</v>
      </c>
      <c r="F7073" s="43">
        <f t="shared" si="3920"/>
        <v>0</v>
      </c>
      <c r="G7073" s="43">
        <f t="shared" si="3921"/>
        <v>0</v>
      </c>
      <c r="H7073" s="43">
        <f t="shared" si="3931"/>
        <v>0</v>
      </c>
      <c r="I7073" s="43">
        <f t="shared" si="3922"/>
        <v>0</v>
      </c>
      <c r="J7073" s="43">
        <f t="shared" si="3923"/>
        <v>0</v>
      </c>
      <c r="K7073" s="8"/>
      <c r="L7073" s="17" t="str">
        <f t="shared" si="3924"/>
        <v>П</v>
      </c>
      <c r="M7073" s="20"/>
      <c r="N7073" s="18"/>
      <c r="O7073" s="18"/>
      <c r="P7073" s="19"/>
      <c r="Q7073" s="10"/>
      <c r="R7073" s="8"/>
      <c r="S7073" s="8"/>
      <c r="T7073" s="8"/>
      <c r="U7073" s="43">
        <f t="shared" si="3932"/>
        <v>1</v>
      </c>
      <c r="V7073" s="43">
        <f t="shared" si="3925"/>
        <v>0</v>
      </c>
      <c r="W7073" s="43">
        <f t="shared" si="3926"/>
        <v>0</v>
      </c>
      <c r="X7073" s="43">
        <f t="shared" si="3933"/>
        <v>0</v>
      </c>
      <c r="Y7073" s="43">
        <f t="shared" si="3927"/>
        <v>0</v>
      </c>
      <c r="Z7073" s="43">
        <f t="shared" si="3928"/>
        <v>0</v>
      </c>
      <c r="AA7073" s="8"/>
      <c r="AB7073" s="17" t="str">
        <f t="shared" si="3929"/>
        <v>П</v>
      </c>
      <c r="AC7073" s="20"/>
      <c r="AD7073" s="18"/>
      <c r="AE7073" s="18"/>
      <c r="AF7073" s="19"/>
    </row>
    <row r="7074" spans="2:32" ht="15.75" x14ac:dyDescent="0.25">
      <c r="B7074" s="8"/>
      <c r="C7074" s="8"/>
      <c r="D7074" s="8"/>
      <c r="E7074" s="43">
        <f t="shared" si="3930"/>
        <v>1</v>
      </c>
      <c r="F7074" s="43">
        <f t="shared" si="3920"/>
        <v>0</v>
      </c>
      <c r="G7074" s="43">
        <f t="shared" si="3921"/>
        <v>0</v>
      </c>
      <c r="H7074" s="43">
        <f t="shared" si="3931"/>
        <v>0</v>
      </c>
      <c r="I7074" s="43">
        <f t="shared" si="3922"/>
        <v>0</v>
      </c>
      <c r="J7074" s="43">
        <f t="shared" si="3923"/>
        <v>0</v>
      </c>
      <c r="K7074" s="8"/>
      <c r="L7074" s="17" t="str">
        <f t="shared" si="3924"/>
        <v>П</v>
      </c>
      <c r="M7074" s="20"/>
      <c r="N7074" s="18"/>
      <c r="O7074" s="18"/>
      <c r="P7074" s="19"/>
      <c r="Q7074" s="10"/>
      <c r="R7074" s="8"/>
      <c r="S7074" s="8"/>
      <c r="T7074" s="8"/>
      <c r="U7074" s="43">
        <f t="shared" si="3932"/>
        <v>1</v>
      </c>
      <c r="V7074" s="43">
        <f t="shared" si="3925"/>
        <v>0</v>
      </c>
      <c r="W7074" s="43">
        <f t="shared" si="3926"/>
        <v>0</v>
      </c>
      <c r="X7074" s="43">
        <f t="shared" si="3933"/>
        <v>0</v>
      </c>
      <c r="Y7074" s="43">
        <f t="shared" si="3927"/>
        <v>0</v>
      </c>
      <c r="Z7074" s="43">
        <f t="shared" si="3928"/>
        <v>0</v>
      </c>
      <c r="AA7074" s="8"/>
      <c r="AB7074" s="17" t="str">
        <f t="shared" si="3929"/>
        <v>П</v>
      </c>
      <c r="AC7074" s="20"/>
      <c r="AD7074" s="18"/>
      <c r="AE7074" s="18"/>
      <c r="AF7074" s="19"/>
    </row>
    <row r="7075" spans="2:32" ht="15.75" x14ac:dyDescent="0.25">
      <c r="B7075" s="8"/>
      <c r="C7075" s="8"/>
      <c r="D7075" s="8"/>
      <c r="E7075" s="43">
        <f t="shared" si="3930"/>
        <v>1</v>
      </c>
      <c r="F7075" s="43">
        <f t="shared" si="3920"/>
        <v>0</v>
      </c>
      <c r="G7075" s="43">
        <f t="shared" si="3921"/>
        <v>0</v>
      </c>
      <c r="H7075" s="43">
        <f t="shared" si="3931"/>
        <v>0</v>
      </c>
      <c r="I7075" s="43">
        <f t="shared" si="3922"/>
        <v>0</v>
      </c>
      <c r="J7075" s="43">
        <f t="shared" si="3923"/>
        <v>0</v>
      </c>
      <c r="K7075" s="8"/>
      <c r="L7075" s="17" t="str">
        <f t="shared" si="3924"/>
        <v>П</v>
      </c>
      <c r="M7075" s="20"/>
      <c r="N7075" s="18"/>
      <c r="O7075" s="18"/>
      <c r="P7075" s="19"/>
      <c r="Q7075" s="10"/>
      <c r="R7075" s="8"/>
      <c r="S7075" s="8"/>
      <c r="T7075" s="8"/>
      <c r="U7075" s="43">
        <f t="shared" si="3932"/>
        <v>1</v>
      </c>
      <c r="V7075" s="43">
        <f t="shared" si="3925"/>
        <v>0</v>
      </c>
      <c r="W7075" s="43">
        <f t="shared" si="3926"/>
        <v>0</v>
      </c>
      <c r="X7075" s="43">
        <f t="shared" si="3933"/>
        <v>0</v>
      </c>
      <c r="Y7075" s="43">
        <f t="shared" si="3927"/>
        <v>0</v>
      </c>
      <c r="Z7075" s="43">
        <f t="shared" si="3928"/>
        <v>0</v>
      </c>
      <c r="AA7075" s="8"/>
      <c r="AB7075" s="17" t="str">
        <f t="shared" si="3929"/>
        <v>П</v>
      </c>
      <c r="AC7075" s="20"/>
      <c r="AD7075" s="18"/>
      <c r="AE7075" s="18"/>
      <c r="AF7075" s="19"/>
    </row>
    <row r="7076" spans="2:32" ht="15.75" x14ac:dyDescent="0.25">
      <c r="B7076" s="8"/>
      <c r="C7076" s="8"/>
      <c r="D7076" s="8"/>
      <c r="E7076" s="43">
        <f t="shared" si="3930"/>
        <v>1</v>
      </c>
      <c r="F7076" s="43">
        <f t="shared" si="3920"/>
        <v>0</v>
      </c>
      <c r="G7076" s="43">
        <f t="shared" si="3921"/>
        <v>0</v>
      </c>
      <c r="H7076" s="43">
        <f t="shared" si="3931"/>
        <v>0</v>
      </c>
      <c r="I7076" s="43">
        <f t="shared" si="3922"/>
        <v>0</v>
      </c>
      <c r="J7076" s="43">
        <f t="shared" si="3923"/>
        <v>0</v>
      </c>
      <c r="K7076" s="8"/>
      <c r="L7076" s="17" t="str">
        <f t="shared" si="3924"/>
        <v>П</v>
      </c>
      <c r="M7076" s="20"/>
      <c r="N7076" s="18"/>
      <c r="O7076" s="18"/>
      <c r="P7076" s="19"/>
      <c r="Q7076" s="10"/>
      <c r="R7076" s="8"/>
      <c r="S7076" s="8"/>
      <c r="T7076" s="8"/>
      <c r="U7076" s="43">
        <f t="shared" si="3932"/>
        <v>1</v>
      </c>
      <c r="V7076" s="43">
        <f t="shared" si="3925"/>
        <v>0</v>
      </c>
      <c r="W7076" s="43">
        <f t="shared" si="3926"/>
        <v>0</v>
      </c>
      <c r="X7076" s="43">
        <f t="shared" si="3933"/>
        <v>0</v>
      </c>
      <c r="Y7076" s="43">
        <f t="shared" si="3927"/>
        <v>0</v>
      </c>
      <c r="Z7076" s="43">
        <f t="shared" si="3928"/>
        <v>0</v>
      </c>
      <c r="AA7076" s="8"/>
      <c r="AB7076" s="17" t="str">
        <f t="shared" si="3929"/>
        <v>П</v>
      </c>
      <c r="AC7076" s="20"/>
      <c r="AD7076" s="18"/>
      <c r="AE7076" s="18"/>
      <c r="AF7076" s="19"/>
    </row>
    <row r="7077" spans="2:32" ht="18.75" x14ac:dyDescent="0.25">
      <c r="B7077" s="8"/>
      <c r="C7077" s="8"/>
      <c r="D7077" s="8"/>
      <c r="E7077" s="21">
        <f t="shared" ref="E7077:J7077" si="3934">SUM(E7067:E7071)</f>
        <v>5</v>
      </c>
      <c r="F7077" s="22">
        <f t="shared" si="3934"/>
        <v>0</v>
      </c>
      <c r="G7077" s="22">
        <f t="shared" si="3934"/>
        <v>0</v>
      </c>
      <c r="H7077" s="23">
        <f t="shared" si="3934"/>
        <v>0</v>
      </c>
      <c r="I7077" s="22">
        <f t="shared" si="3934"/>
        <v>0</v>
      </c>
      <c r="J7077" s="22">
        <f t="shared" si="3934"/>
        <v>0</v>
      </c>
      <c r="K7077" s="8"/>
      <c r="L7077" s="8"/>
      <c r="M7077" s="20"/>
      <c r="N7077" s="9"/>
      <c r="O7077" s="9"/>
      <c r="P7077" s="18">
        <f>SUM(P7067:P7076)</f>
        <v>0</v>
      </c>
      <c r="Q7077" s="10"/>
      <c r="R7077" s="8"/>
      <c r="S7077" s="8"/>
      <c r="T7077" s="8"/>
      <c r="U7077" s="21">
        <f t="shared" ref="U7077:Z7077" si="3935">SUM(U7067:U7071)</f>
        <v>5</v>
      </c>
      <c r="V7077" s="22">
        <f t="shared" si="3935"/>
        <v>0</v>
      </c>
      <c r="W7077" s="22">
        <f t="shared" si="3935"/>
        <v>0</v>
      </c>
      <c r="X7077" s="23">
        <f t="shared" si="3935"/>
        <v>0</v>
      </c>
      <c r="Y7077" s="22">
        <f t="shared" si="3935"/>
        <v>0</v>
      </c>
      <c r="Z7077" s="22">
        <f t="shared" si="3935"/>
        <v>0</v>
      </c>
      <c r="AA7077" s="8"/>
      <c r="AB7077" s="8"/>
      <c r="AC7077" s="20"/>
      <c r="AD7077" s="9"/>
      <c r="AE7077" s="9"/>
      <c r="AF7077" s="19">
        <f>SUM(AF7067:AF7076)</f>
        <v>0</v>
      </c>
    </row>
    <row r="7078" spans="2:32" ht="15.75" x14ac:dyDescent="0.25">
      <c r="B7078" s="8"/>
      <c r="C7078" s="8"/>
      <c r="D7078" s="8"/>
      <c r="E7078" s="8"/>
      <c r="F7078" s="8"/>
      <c r="G7078" s="8"/>
      <c r="H7078" s="8"/>
      <c r="I7078" s="8"/>
      <c r="J7078" s="8"/>
      <c r="K7078" s="8"/>
      <c r="L7078" s="8"/>
      <c r="M7078" s="8"/>
      <c r="N7078" s="24"/>
      <c r="O7078" s="9"/>
      <c r="P7078" s="8">
        <f>SUM(P7067:P7077)</f>
        <v>0</v>
      </c>
      <c r="Q7078" s="10"/>
      <c r="R7078" s="8"/>
      <c r="S7078" s="8"/>
      <c r="T7078" s="8"/>
      <c r="U7078" s="8"/>
      <c r="V7078" s="8"/>
      <c r="W7078" s="8"/>
      <c r="X7078" s="8"/>
      <c r="Y7078" s="8"/>
      <c r="Z7078" s="8"/>
      <c r="AA7078" s="8"/>
      <c r="AB7078" s="8"/>
      <c r="AC7078" s="8"/>
      <c r="AD7078" s="58"/>
      <c r="AE7078" s="58"/>
      <c r="AF7078" s="8"/>
    </row>
    <row r="7079" spans="2:32" ht="18.75" x14ac:dyDescent="0.25">
      <c r="B7079" s="8"/>
      <c r="C7079" s="8"/>
      <c r="D7079" s="8"/>
      <c r="E7079" s="25">
        <f t="shared" ref="E7079:J7079" si="3936">SUM(E7072:E7076)</f>
        <v>5</v>
      </c>
      <c r="F7079" s="22">
        <f t="shared" si="3936"/>
        <v>0</v>
      </c>
      <c r="G7079" s="22">
        <f t="shared" si="3936"/>
        <v>0</v>
      </c>
      <c r="H7079" s="14">
        <f t="shared" si="3936"/>
        <v>0</v>
      </c>
      <c r="I7079" s="22">
        <f t="shared" si="3936"/>
        <v>0</v>
      </c>
      <c r="J7079" s="22">
        <f t="shared" si="3936"/>
        <v>0</v>
      </c>
      <c r="K7079" s="8"/>
      <c r="L7079" s="8"/>
      <c r="M7079" s="8"/>
      <c r="N7079" s="9"/>
      <c r="O7079" s="8"/>
      <c r="P7079" s="8"/>
      <c r="Q7079" s="10"/>
      <c r="R7079" s="8"/>
      <c r="S7079" s="8"/>
      <c r="T7079" s="8"/>
      <c r="U7079" s="25">
        <f t="shared" ref="U7079:Z7079" si="3937">SUM(U7072:U7076)</f>
        <v>5</v>
      </c>
      <c r="V7079" s="22">
        <f t="shared" si="3937"/>
        <v>0</v>
      </c>
      <c r="W7079" s="22">
        <f t="shared" si="3937"/>
        <v>0</v>
      </c>
      <c r="X7079" s="14">
        <f t="shared" si="3937"/>
        <v>0</v>
      </c>
      <c r="Y7079" s="22">
        <f t="shared" si="3937"/>
        <v>0</v>
      </c>
      <c r="Z7079" s="22">
        <f t="shared" si="3937"/>
        <v>0</v>
      </c>
      <c r="AA7079" s="8"/>
      <c r="AB7079" s="8"/>
      <c r="AC7079" s="8"/>
      <c r="AD7079" s="8"/>
      <c r="AE7079" s="8"/>
      <c r="AF7079" s="8"/>
    </row>
    <row r="7080" spans="2:32" ht="18.75" x14ac:dyDescent="0.25">
      <c r="B7080" s="8"/>
      <c r="C7080" s="8"/>
      <c r="D7080" s="8"/>
      <c r="E7080" s="12">
        <f t="shared" ref="E7080:J7080" si="3938">SUM(E7067:E7076)</f>
        <v>10</v>
      </c>
      <c r="F7080" s="22">
        <f t="shared" si="3938"/>
        <v>0</v>
      </c>
      <c r="G7080" s="22">
        <f t="shared" si="3938"/>
        <v>0</v>
      </c>
      <c r="H7080" s="14">
        <f t="shared" si="3938"/>
        <v>0</v>
      </c>
      <c r="I7080" s="22">
        <f t="shared" si="3938"/>
        <v>0</v>
      </c>
      <c r="J7080" s="22">
        <f t="shared" si="3938"/>
        <v>0</v>
      </c>
      <c r="K7080" s="8"/>
      <c r="L7080" s="8"/>
      <c r="M7080" s="8"/>
      <c r="N7080" s="9"/>
      <c r="O7080" s="8"/>
      <c r="P7080" s="8"/>
      <c r="Q7080" s="10"/>
      <c r="R7080" s="8"/>
      <c r="S7080" s="8"/>
      <c r="T7080" s="8"/>
      <c r="U7080" s="12">
        <f t="shared" ref="U7080:Z7080" si="3939">SUM(U7067:U7076)</f>
        <v>10</v>
      </c>
      <c r="V7080" s="22">
        <f t="shared" si="3939"/>
        <v>0</v>
      </c>
      <c r="W7080" s="22">
        <f t="shared" si="3939"/>
        <v>0</v>
      </c>
      <c r="X7080" s="14">
        <f t="shared" si="3939"/>
        <v>0</v>
      </c>
      <c r="Y7080" s="22">
        <f t="shared" si="3939"/>
        <v>0</v>
      </c>
      <c r="Z7080" s="22">
        <f t="shared" si="3939"/>
        <v>0</v>
      </c>
      <c r="AA7080" s="8"/>
      <c r="AB7080" s="8"/>
      <c r="AC7080" s="8"/>
      <c r="AD7080" s="8"/>
      <c r="AE7080" s="8"/>
      <c r="AF7080" s="8"/>
    </row>
    <row r="7081" spans="2:32" ht="15" x14ac:dyDescent="0.25">
      <c r="B7081" s="8"/>
      <c r="C7081" s="8"/>
      <c r="D7081" s="8"/>
      <c r="E7081" s="8"/>
      <c r="F7081" s="8"/>
      <c r="G7081" s="8"/>
      <c r="H7081" s="8"/>
      <c r="I7081" s="8"/>
      <c r="J7081" s="8"/>
      <c r="K7081" s="8"/>
      <c r="L7081" s="8"/>
      <c r="M7081" s="8"/>
      <c r="N7081" s="9"/>
      <c r="O7081" s="8"/>
      <c r="P7081" s="8"/>
      <c r="Q7081" s="10"/>
      <c r="R7081" s="8"/>
      <c r="S7081" s="8"/>
      <c r="T7081" s="8"/>
      <c r="U7081" s="8"/>
      <c r="V7081" s="8"/>
      <c r="W7081" s="8"/>
      <c r="X7081" s="8"/>
      <c r="Y7081" s="8"/>
      <c r="Z7081" s="8"/>
      <c r="AA7081" s="8"/>
      <c r="AB7081" s="8"/>
      <c r="AC7081" s="8"/>
      <c r="AD7081" s="8"/>
      <c r="AE7081" s="8"/>
      <c r="AF7081" s="8"/>
    </row>
    <row r="7082" spans="2:32" ht="15" x14ac:dyDescent="0.25">
      <c r="B7082" s="8"/>
      <c r="C7082" s="8"/>
      <c r="D7082" s="8"/>
      <c r="E7082" s="8"/>
      <c r="F7082" s="8"/>
      <c r="G7082" s="8"/>
      <c r="H7082" s="8"/>
      <c r="I7082" s="8"/>
      <c r="J7082" s="8"/>
      <c r="K7082" s="8"/>
      <c r="L7082" s="8"/>
      <c r="M7082" s="8"/>
      <c r="N7082" s="9"/>
      <c r="O7082" s="8"/>
      <c r="P7082" s="8"/>
      <c r="Q7082" s="10"/>
      <c r="R7082" s="8"/>
      <c r="S7082" s="8"/>
      <c r="T7082" s="8"/>
      <c r="U7082" s="8"/>
      <c r="V7082" s="8"/>
      <c r="W7082" s="8"/>
      <c r="X7082" s="8"/>
      <c r="Y7082" s="8"/>
      <c r="Z7082" s="8"/>
      <c r="AA7082" s="8"/>
      <c r="AB7082" s="8"/>
      <c r="AC7082" s="8"/>
      <c r="AD7082" s="8"/>
      <c r="AE7082" s="8"/>
      <c r="AF7082" s="8"/>
    </row>
    <row r="7083" spans="2:32" ht="15" x14ac:dyDescent="0.25">
      <c r="B7083" s="8"/>
      <c r="C7083" s="8"/>
      <c r="D7083" s="8"/>
      <c r="E7083" s="8"/>
      <c r="F7083" s="8"/>
      <c r="G7083" s="8"/>
      <c r="H7083" s="8"/>
      <c r="I7083" s="8"/>
      <c r="J7083" s="8"/>
      <c r="K7083" s="8"/>
      <c r="L7083" s="8"/>
      <c r="M7083" s="8"/>
      <c r="N7083" s="9"/>
      <c r="O7083" s="8"/>
      <c r="P7083" s="8"/>
      <c r="Q7083" s="10"/>
      <c r="R7083" s="8"/>
      <c r="S7083" s="8"/>
      <c r="T7083" s="8"/>
      <c r="U7083" s="8"/>
      <c r="V7083" s="8"/>
      <c r="W7083" s="8"/>
      <c r="X7083" s="8"/>
      <c r="Y7083" s="8"/>
      <c r="Z7083" s="8"/>
      <c r="AA7083" s="8"/>
      <c r="AB7083" s="8"/>
      <c r="AC7083" s="8"/>
      <c r="AD7083" s="8"/>
      <c r="AE7083" s="8"/>
      <c r="AF7083" s="8"/>
    </row>
    <row r="7084" spans="2:32" ht="15" x14ac:dyDescent="0.25">
      <c r="B7084" s="8"/>
      <c r="C7084" s="8"/>
      <c r="D7084" s="8"/>
      <c r="E7084" s="8"/>
      <c r="F7084" s="8"/>
      <c r="G7084" s="8"/>
      <c r="H7084" s="8"/>
      <c r="I7084" s="8"/>
      <c r="J7084" s="8"/>
      <c r="K7084" s="8"/>
      <c r="L7084" s="8"/>
      <c r="M7084" s="8"/>
      <c r="N7084" s="9"/>
      <c r="O7084" s="8"/>
      <c r="P7084" s="8"/>
      <c r="Q7084" s="10"/>
      <c r="R7084" s="8"/>
      <c r="S7084" s="8"/>
      <c r="T7084" s="8"/>
      <c r="U7084" s="8"/>
      <c r="V7084" s="8"/>
      <c r="W7084" s="8"/>
      <c r="X7084" s="8"/>
      <c r="Y7084" s="8"/>
      <c r="Z7084" s="8"/>
      <c r="AA7084" s="8"/>
      <c r="AB7084" s="8"/>
      <c r="AC7084" s="8"/>
      <c r="AD7084" s="8"/>
      <c r="AE7084" s="8"/>
      <c r="AF7084" s="8"/>
    </row>
    <row r="7085" spans="2:32" ht="15" x14ac:dyDescent="0.25">
      <c r="B7085" s="8"/>
      <c r="C7085" s="8"/>
      <c r="D7085" s="8"/>
      <c r="E7085" s="8"/>
      <c r="F7085" s="8"/>
      <c r="G7085" s="8"/>
      <c r="H7085" s="8"/>
      <c r="I7085" s="8"/>
      <c r="J7085" s="8"/>
      <c r="K7085" s="8"/>
      <c r="L7085" s="8"/>
      <c r="M7085" s="8"/>
      <c r="N7085" s="9"/>
      <c r="O7085" s="8"/>
      <c r="P7085" s="8"/>
      <c r="Q7085" s="10"/>
      <c r="R7085" s="8"/>
      <c r="S7085" s="8"/>
      <c r="T7085" s="8"/>
      <c r="U7085" s="8"/>
      <c r="V7085" s="8"/>
      <c r="W7085" s="8"/>
      <c r="X7085" s="8"/>
      <c r="Y7085" s="8"/>
      <c r="Z7085" s="8"/>
      <c r="AA7085" s="8"/>
      <c r="AB7085" s="8"/>
      <c r="AC7085" s="8"/>
      <c r="AD7085" s="8"/>
      <c r="AE7085" s="8"/>
      <c r="AF7085" s="8"/>
    </row>
    <row r="7086" spans="2:32" ht="18.75" x14ac:dyDescent="0.3">
      <c r="B7086" s="59" t="s">
        <v>7</v>
      </c>
      <c r="C7086" s="60"/>
      <c r="D7086" s="26">
        <f>B7063</f>
        <v>197</v>
      </c>
      <c r="E7086" s="59">
        <f>D7063</f>
        <v>44763</v>
      </c>
      <c r="F7086" s="61"/>
      <c r="G7086" s="61"/>
      <c r="H7086" s="62"/>
      <c r="I7086" s="59" t="str">
        <f>Y7063</f>
        <v>чемпионат</v>
      </c>
      <c r="J7086" s="63"/>
      <c r="K7086" s="63"/>
      <c r="L7086" s="63"/>
      <c r="M7086" s="63"/>
      <c r="N7086" s="60"/>
      <c r="O7086" s="8"/>
      <c r="P7086" s="64" t="s">
        <v>8</v>
      </c>
      <c r="Q7086" s="65"/>
      <c r="R7086" s="65"/>
      <c r="S7086" s="65"/>
      <c r="T7086" s="65"/>
      <c r="U7086" s="65"/>
      <c r="V7086" s="27" t="s">
        <v>9</v>
      </c>
      <c r="W7086" s="28" t="s">
        <v>10</v>
      </c>
      <c r="X7086" s="8"/>
      <c r="Y7086" s="66" t="s">
        <v>11</v>
      </c>
      <c r="Z7086" s="67"/>
      <c r="AA7086" s="67"/>
      <c r="AB7086" s="67"/>
      <c r="AC7086" s="67"/>
      <c r="AD7086" s="67"/>
      <c r="AE7086" s="29" t="s">
        <v>9</v>
      </c>
      <c r="AF7086" s="30" t="s">
        <v>10</v>
      </c>
    </row>
    <row r="7087" spans="2:32" ht="15.75" x14ac:dyDescent="0.25">
      <c r="B7087" s="68" t="str">
        <f>I7063</f>
        <v>ком 1</v>
      </c>
      <c r="C7087" s="69"/>
      <c r="D7087" s="70"/>
      <c r="E7087" s="74" t="s">
        <v>12</v>
      </c>
      <c r="F7087" s="74"/>
      <c r="G7087" s="74" t="s">
        <v>13</v>
      </c>
      <c r="H7087" s="74"/>
      <c r="I7087" s="49" t="s">
        <v>14</v>
      </c>
      <c r="J7087" s="51"/>
      <c r="K7087" s="44" t="s">
        <v>15</v>
      </c>
      <c r="L7087" s="45"/>
      <c r="M7087" s="19"/>
      <c r="N7087" s="19"/>
      <c r="O7087" s="8"/>
      <c r="P7087" s="44" t="s">
        <v>16</v>
      </c>
      <c r="Q7087" s="45"/>
      <c r="R7087" s="43" t="s">
        <v>17</v>
      </c>
      <c r="S7087" s="43" t="s">
        <v>18</v>
      </c>
      <c r="T7087" s="41" t="s">
        <v>19</v>
      </c>
      <c r="U7087" s="43" t="s">
        <v>20</v>
      </c>
      <c r="V7087" s="31"/>
      <c r="W7087" s="32"/>
      <c r="X7087" s="8"/>
      <c r="Y7087" s="44" t="s">
        <v>16</v>
      </c>
      <c r="Z7087" s="45"/>
      <c r="AA7087" s="43" t="s">
        <v>21</v>
      </c>
      <c r="AB7087" s="43" t="s">
        <v>18</v>
      </c>
      <c r="AC7087" s="41" t="s">
        <v>22</v>
      </c>
      <c r="AD7087" s="43" t="s">
        <v>20</v>
      </c>
      <c r="AE7087" s="31"/>
      <c r="AF7087" s="32"/>
    </row>
    <row r="7088" spans="2:32" ht="15.75" x14ac:dyDescent="0.25">
      <c r="B7088" s="71"/>
      <c r="C7088" s="72"/>
      <c r="D7088" s="73"/>
      <c r="E7088" s="43">
        <f>SUM(I7067:I7076)</f>
        <v>0</v>
      </c>
      <c r="F7088" s="33" t="s">
        <v>23</v>
      </c>
      <c r="G7088" s="43">
        <f>SUM(J7067:J7076)</f>
        <v>0</v>
      </c>
      <c r="H7088" s="33" t="s">
        <v>23</v>
      </c>
      <c r="I7088" s="31"/>
      <c r="J7088" s="31" t="s">
        <v>20</v>
      </c>
      <c r="K7088" s="44" t="s">
        <v>24</v>
      </c>
      <c r="L7088" s="45"/>
      <c r="M7088" s="44">
        <f>SUM(M7087:N7087)</f>
        <v>0</v>
      </c>
      <c r="N7088" s="45"/>
      <c r="O7088" s="8"/>
      <c r="P7088" s="44" t="s">
        <v>16</v>
      </c>
      <c r="Q7088" s="45"/>
      <c r="R7088" s="43" t="s">
        <v>25</v>
      </c>
      <c r="S7088" s="43" t="s">
        <v>18</v>
      </c>
      <c r="T7088" s="41" t="s">
        <v>26</v>
      </c>
      <c r="U7088" s="43" t="s">
        <v>20</v>
      </c>
      <c r="V7088" s="31"/>
      <c r="W7088" s="32"/>
      <c r="X7088" s="8"/>
      <c r="Y7088" s="44" t="s">
        <v>16</v>
      </c>
      <c r="Z7088" s="45"/>
      <c r="AA7088" s="43" t="s">
        <v>27</v>
      </c>
      <c r="AB7088" s="43" t="s">
        <v>18</v>
      </c>
      <c r="AC7088" s="41" t="s">
        <v>28</v>
      </c>
      <c r="AD7088" s="43" t="s">
        <v>20</v>
      </c>
      <c r="AE7088" s="31"/>
      <c r="AF7088" s="32"/>
    </row>
    <row r="7089" spans="1:32" ht="15.75" customHeight="1" x14ac:dyDescent="0.25">
      <c r="B7089" s="74" t="str">
        <f>R7063</f>
        <v>ком 2</v>
      </c>
      <c r="C7089" s="74"/>
      <c r="D7089" s="74"/>
      <c r="E7089" s="74" t="s">
        <v>12</v>
      </c>
      <c r="F7089" s="74"/>
      <c r="G7089" s="74" t="s">
        <v>13</v>
      </c>
      <c r="H7089" s="74"/>
      <c r="I7089" s="49" t="s">
        <v>14</v>
      </c>
      <c r="J7089" s="51"/>
      <c r="K7089" s="78">
        <f>P7077/30</f>
        <v>0</v>
      </c>
      <c r="L7089" s="79"/>
      <c r="M7089" s="82">
        <f>AF7077/30</f>
        <v>0</v>
      </c>
      <c r="N7089" s="82"/>
      <c r="O7089" s="8"/>
      <c r="P7089" s="44" t="s">
        <v>16</v>
      </c>
      <c r="Q7089" s="45"/>
      <c r="R7089" s="43" t="s">
        <v>29</v>
      </c>
      <c r="S7089" s="43" t="s">
        <v>18</v>
      </c>
      <c r="T7089" s="83" t="s">
        <v>30</v>
      </c>
      <c r="U7089" s="84"/>
      <c r="V7089" s="31"/>
      <c r="W7089" s="32"/>
      <c r="X7089" s="8"/>
      <c r="Y7089" s="44" t="s">
        <v>16</v>
      </c>
      <c r="Z7089" s="45"/>
      <c r="AA7089" s="43" t="s">
        <v>31</v>
      </c>
      <c r="AB7089" s="44" t="s">
        <v>32</v>
      </c>
      <c r="AC7089" s="77"/>
      <c r="AD7089" s="45"/>
      <c r="AE7089" s="31"/>
      <c r="AF7089" s="32"/>
    </row>
    <row r="7090" spans="1:32" ht="15.75" customHeight="1" x14ac:dyDescent="0.25">
      <c r="B7090" s="74"/>
      <c r="C7090" s="74"/>
      <c r="D7090" s="74"/>
      <c r="E7090" s="43">
        <f>SUM(Y7067:Y7076)</f>
        <v>0</v>
      </c>
      <c r="F7090" s="33" t="s">
        <v>23</v>
      </c>
      <c r="G7090" s="43">
        <f>SUM(Z7067:Z7076)</f>
        <v>0</v>
      </c>
      <c r="H7090" s="33" t="s">
        <v>23</v>
      </c>
      <c r="I7090" s="32"/>
      <c r="J7090" s="34" t="s">
        <v>20</v>
      </c>
      <c r="K7090" s="80"/>
      <c r="L7090" s="81"/>
      <c r="M7090" s="82"/>
      <c r="N7090" s="82"/>
      <c r="O7090" s="8"/>
      <c r="P7090" s="44" t="s">
        <v>33</v>
      </c>
      <c r="Q7090" s="77"/>
      <c r="R7090" s="77"/>
      <c r="S7090" s="77"/>
      <c r="T7090" s="77"/>
      <c r="U7090" s="45"/>
      <c r="V7090" s="32">
        <f>SUM(V7087:V7089)</f>
        <v>0</v>
      </c>
      <c r="W7090" s="32">
        <f>SUM(W7087:W7089)</f>
        <v>0</v>
      </c>
      <c r="X7090" s="8"/>
      <c r="Y7090" s="44" t="s">
        <v>16</v>
      </c>
      <c r="Z7090" s="45"/>
      <c r="AA7090" s="43" t="s">
        <v>34</v>
      </c>
      <c r="AB7090" s="44" t="s">
        <v>32</v>
      </c>
      <c r="AC7090" s="77"/>
      <c r="AD7090" s="45"/>
      <c r="AE7090" s="31"/>
      <c r="AF7090" s="32"/>
    </row>
    <row r="7091" spans="1:32" ht="18.75" x14ac:dyDescent="0.25">
      <c r="B7091" s="8"/>
      <c r="C7091" s="8"/>
      <c r="D7091" s="8"/>
      <c r="E7091" s="8"/>
      <c r="F7091" s="46" t="s">
        <v>35</v>
      </c>
      <c r="G7091" s="47"/>
      <c r="H7091" s="47"/>
      <c r="I7091" s="47"/>
      <c r="J7091" s="48"/>
      <c r="K7091" s="35" t="str">
        <f>_xlfn.CONCAT(F7079," ",":"," ",F7077)</f>
        <v>0 : 0</v>
      </c>
      <c r="L7091" s="22">
        <f>F7080</f>
        <v>0</v>
      </c>
      <c r="M7091" s="35" t="str">
        <f>_xlfn.CONCAT(V7079," ",":"," ",V7077)</f>
        <v>0 : 0</v>
      </c>
      <c r="N7091" s="22">
        <f>V7080</f>
        <v>0</v>
      </c>
      <c r="O7091" s="8"/>
      <c r="P7091" s="44" t="s">
        <v>36</v>
      </c>
      <c r="Q7091" s="77"/>
      <c r="R7091" s="77"/>
      <c r="S7091" s="77"/>
      <c r="T7091" s="77"/>
      <c r="U7091" s="45"/>
      <c r="V7091" s="44">
        <f>V7090+W7090</f>
        <v>0</v>
      </c>
      <c r="W7091" s="45"/>
      <c r="X7091" s="8"/>
      <c r="Y7091" s="44" t="s">
        <v>16</v>
      </c>
      <c r="Z7091" s="45"/>
      <c r="AA7091" s="43" t="s">
        <v>37</v>
      </c>
      <c r="AB7091" s="44" t="s">
        <v>32</v>
      </c>
      <c r="AC7091" s="77"/>
      <c r="AD7091" s="45"/>
      <c r="AE7091" s="31"/>
      <c r="AF7091" s="32"/>
    </row>
    <row r="7092" spans="1:32" ht="18.75" x14ac:dyDescent="0.25">
      <c r="B7092" s="75" t="str">
        <f>IF((M7087)&gt;(N7087),"П1",IF((M7087)&lt;(N7087),"П2","Н"))</f>
        <v>Н</v>
      </c>
      <c r="C7092" s="75"/>
      <c r="D7092" s="36">
        <v>5</v>
      </c>
      <c r="E7092" s="42" t="s">
        <v>38</v>
      </c>
      <c r="F7092" s="46" t="s">
        <v>39</v>
      </c>
      <c r="G7092" s="47"/>
      <c r="H7092" s="47"/>
      <c r="I7092" s="47"/>
      <c r="J7092" s="48"/>
      <c r="K7092" s="35" t="str">
        <f>_xlfn.CONCAT(G7079," ",":"," ",G7077)</f>
        <v>0 : 0</v>
      </c>
      <c r="L7092" s="22">
        <f>G7080</f>
        <v>0</v>
      </c>
      <c r="M7092" s="35" t="str">
        <f>_xlfn.CONCAT(W7079," ",":"," ",W7077)</f>
        <v>0 : 0</v>
      </c>
      <c r="N7092" s="22">
        <f>W7080</f>
        <v>0</v>
      </c>
      <c r="O7092" s="8"/>
      <c r="P7092" s="76" t="s">
        <v>40</v>
      </c>
      <c r="Q7092" s="76"/>
      <c r="R7092" s="76"/>
      <c r="S7092" s="76"/>
      <c r="T7092" s="76"/>
      <c r="U7092" s="37">
        <v>1</v>
      </c>
      <c r="V7092" s="38" t="s">
        <v>41</v>
      </c>
      <c r="W7092" s="38">
        <v>2</v>
      </c>
      <c r="X7092" s="8"/>
      <c r="Y7092" s="44" t="s">
        <v>42</v>
      </c>
      <c r="Z7092" s="77"/>
      <c r="AA7092" s="77"/>
      <c r="AB7092" s="77"/>
      <c r="AC7092" s="77"/>
      <c r="AD7092" s="45"/>
      <c r="AE7092" s="32">
        <f>SUM(AE7087:AE7091)</f>
        <v>0</v>
      </c>
      <c r="AF7092" s="32">
        <f>SUM(AF7087:AF7091)</f>
        <v>0</v>
      </c>
    </row>
    <row r="7093" spans="1:32" ht="18.75" x14ac:dyDescent="0.25">
      <c r="B7093" s="42">
        <v>3</v>
      </c>
      <c r="C7093" s="42" t="s">
        <v>43</v>
      </c>
      <c r="D7093" s="42" t="s">
        <v>44</v>
      </c>
      <c r="E7093" s="42" t="s">
        <v>45</v>
      </c>
      <c r="F7093" s="46" t="s">
        <v>46</v>
      </c>
      <c r="G7093" s="47"/>
      <c r="H7093" s="47"/>
      <c r="I7093" s="47"/>
      <c r="J7093" s="48"/>
      <c r="K7093" s="35" t="str">
        <f>_xlfn.CONCAT(H7079," ",":"," ",H7077)</f>
        <v>0 : 0</v>
      </c>
      <c r="L7093" s="39">
        <f>H7080</f>
        <v>0</v>
      </c>
      <c r="M7093" s="35" t="str">
        <f>_xlfn.CONCAT(X7079," ",":"," ",X7077)</f>
        <v>0 : 0</v>
      </c>
      <c r="N7093" s="39">
        <f>X7080</f>
        <v>0</v>
      </c>
      <c r="O7093" s="8"/>
      <c r="P7093" s="76"/>
      <c r="Q7093" s="76"/>
      <c r="R7093" s="76"/>
      <c r="S7093" s="76"/>
      <c r="T7093" s="76"/>
      <c r="U7093" s="40"/>
      <c r="V7093" s="40"/>
      <c r="W7093" s="40"/>
      <c r="X7093" s="8"/>
      <c r="Y7093" s="44" t="s">
        <v>47</v>
      </c>
      <c r="Z7093" s="77"/>
      <c r="AA7093" s="77"/>
      <c r="AB7093" s="77"/>
      <c r="AC7093" s="77"/>
      <c r="AD7093" s="45"/>
      <c r="AE7093" s="44">
        <f>AE7092+AF7092</f>
        <v>0</v>
      </c>
      <c r="AF7093" s="45"/>
    </row>
    <row r="7094" spans="1:32" ht="18.75" x14ac:dyDescent="0.25">
      <c r="B7094" s="42" t="str">
        <f>IF((C7094)&gt;(D7094),"1&gt;2",IF((C7094)&lt;(D7094),"1&lt;2","1=2"))</f>
        <v>1=2</v>
      </c>
      <c r="C7094" s="42">
        <f>P7067+P7068+P7069+P7070+P7071</f>
        <v>0</v>
      </c>
      <c r="D7094" s="42">
        <f>AF7067+AF7068+AF7069+AF7070+AF7071</f>
        <v>0</v>
      </c>
      <c r="E7094" s="42" t="str">
        <f>IF((P7072+P7073+P7074+P7075+P7076)&gt;(AF7072+AF7073+AF7074+AF7075+AF7076),"1&gt;2",IF((P7072+P7073+P7074+P7075+P7076)&lt;(AF7072+AF7073+AF7074+AF7075+AF7076),"1&lt;2","1=2"))</f>
        <v>1=2</v>
      </c>
      <c r="F7094" s="46" t="s">
        <v>48</v>
      </c>
      <c r="G7094" s="47"/>
      <c r="H7094" s="47"/>
      <c r="I7094" s="47"/>
      <c r="J7094" s="48"/>
      <c r="K7094" s="35" t="str">
        <f>_xlfn.CONCAT(E7079," ",":"," ",E7077)</f>
        <v>5 : 5</v>
      </c>
      <c r="L7094" s="39">
        <f>E7080</f>
        <v>10</v>
      </c>
      <c r="M7094" s="35" t="str">
        <f>_xlfn.CONCAT(U7079," ",":"," ",U7077)</f>
        <v>5 : 5</v>
      </c>
      <c r="N7094" s="39">
        <f>U7080</f>
        <v>10</v>
      </c>
      <c r="O7094" s="8"/>
      <c r="P7094" s="8"/>
      <c r="Q7094" s="8"/>
      <c r="R7094" s="8"/>
      <c r="S7094" s="8"/>
      <c r="T7094" s="8"/>
      <c r="U7094" s="8"/>
      <c r="V7094" s="8"/>
      <c r="W7094" s="8"/>
      <c r="X7094" s="8"/>
      <c r="Y7094" s="8"/>
      <c r="Z7094" s="8"/>
      <c r="AA7094" s="8"/>
      <c r="AB7094" s="8"/>
      <c r="AC7094" s="8"/>
      <c r="AD7094" s="9"/>
      <c r="AE7094" s="8"/>
      <c r="AF7094" s="8"/>
    </row>
    <row r="7095" spans="1:32" ht="15" x14ac:dyDescent="0.25">
      <c r="B7095" s="8"/>
      <c r="C7095" s="8"/>
      <c r="D7095" s="8"/>
      <c r="E7095" s="8"/>
      <c r="F7095" s="8"/>
      <c r="G7095" s="8"/>
      <c r="H7095" s="8"/>
      <c r="I7095" s="8"/>
      <c r="J7095" s="8"/>
      <c r="K7095" s="8"/>
      <c r="L7095" s="8"/>
      <c r="M7095" s="8"/>
      <c r="N7095" s="9"/>
      <c r="O7095" s="8"/>
      <c r="P7095" s="8"/>
      <c r="Q7095" s="8"/>
      <c r="R7095" s="8"/>
      <c r="S7095" s="8"/>
      <c r="T7095" s="8"/>
      <c r="U7095" s="8"/>
      <c r="V7095" s="8"/>
      <c r="W7095" s="8"/>
      <c r="X7095" s="8"/>
      <c r="Y7095" s="8"/>
      <c r="Z7095" s="8"/>
      <c r="AA7095" s="8"/>
      <c r="AB7095" s="8"/>
      <c r="AC7095" s="8"/>
      <c r="AD7095" s="9"/>
      <c r="AE7095" s="8"/>
      <c r="AF7095" s="8"/>
    </row>
    <row r="7096" spans="1:32" ht="15" x14ac:dyDescent="0.25">
      <c r="B7096" s="8"/>
      <c r="C7096" s="8"/>
      <c r="D7096" s="8"/>
      <c r="E7096" s="8"/>
      <c r="F7096" s="8"/>
      <c r="G7096" s="8"/>
      <c r="H7096" s="8"/>
      <c r="I7096" s="8"/>
      <c r="J7096" s="8"/>
      <c r="K7096" s="8"/>
      <c r="L7096" s="8"/>
      <c r="M7096" s="8"/>
      <c r="N7096" s="9"/>
      <c r="O7096" s="8"/>
      <c r="P7096" s="8"/>
      <c r="Q7096" s="8"/>
      <c r="R7096" s="8"/>
      <c r="S7096" s="8"/>
      <c r="T7096" s="8"/>
      <c r="U7096" s="8"/>
      <c r="V7096" s="8"/>
      <c r="W7096" s="8"/>
      <c r="X7096" s="8"/>
      <c r="Y7096" s="8"/>
      <c r="Z7096" s="8"/>
      <c r="AA7096" s="8"/>
      <c r="AB7096" s="8"/>
      <c r="AC7096" s="8"/>
      <c r="AD7096" s="9"/>
      <c r="AE7096" s="8"/>
      <c r="AF7096" s="8"/>
    </row>
    <row r="7097" spans="1:32" ht="15" x14ac:dyDescent="0.25">
      <c r="A7097" s="2"/>
      <c r="B7097" s="5"/>
      <c r="C7097" s="5"/>
      <c r="D7097" s="5"/>
      <c r="E7097" s="5"/>
      <c r="F7097" s="5"/>
      <c r="G7097" s="5"/>
      <c r="H7097" s="5"/>
      <c r="I7097" s="5"/>
      <c r="J7097" s="5"/>
      <c r="K7097" s="5"/>
      <c r="L7097" s="5"/>
      <c r="M7097" s="5"/>
      <c r="N7097" s="6"/>
      <c r="O7097" s="5"/>
      <c r="P7097" s="5"/>
      <c r="Q7097" s="5"/>
      <c r="R7097" s="5"/>
      <c r="S7097" s="5"/>
      <c r="T7097" s="5"/>
      <c r="U7097" s="5"/>
      <c r="V7097" s="5"/>
      <c r="W7097" s="5"/>
      <c r="X7097" s="5"/>
      <c r="Y7097" s="5"/>
      <c r="Z7097" s="5"/>
      <c r="AA7097" s="5"/>
      <c r="AB7097" s="5"/>
      <c r="AC7097" s="5"/>
      <c r="AD7097" s="5"/>
      <c r="AE7097" s="5"/>
      <c r="AF7097" s="5"/>
    </row>
    <row r="7098" spans="1:32" x14ac:dyDescent="0.2">
      <c r="A7098" s="2"/>
      <c r="B7098" s="2"/>
      <c r="C7098" s="2"/>
      <c r="D7098" s="2"/>
      <c r="E7098" s="2"/>
      <c r="F7098" s="2"/>
      <c r="G7098" s="2"/>
      <c r="H7098" s="2"/>
      <c r="I7098" s="2"/>
      <c r="J7098" s="2"/>
      <c r="K7098" s="2"/>
      <c r="L7098" s="2"/>
      <c r="M7098" s="2"/>
      <c r="N7098" s="3"/>
      <c r="O7098" s="2"/>
      <c r="P7098" s="2"/>
      <c r="Q7098" s="2"/>
      <c r="R7098" s="2"/>
      <c r="S7098" s="2"/>
      <c r="T7098" s="2"/>
      <c r="U7098" s="2"/>
      <c r="V7098" s="2"/>
      <c r="W7098" s="2"/>
      <c r="X7098" s="2"/>
      <c r="Y7098" s="2"/>
      <c r="Z7098" s="2"/>
      <c r="AA7098" s="2"/>
      <c r="AB7098" s="2"/>
      <c r="AC7098" s="2"/>
      <c r="AD7098" s="3"/>
      <c r="AE7098" s="2"/>
      <c r="AF7098" s="2"/>
    </row>
    <row r="7099" spans="1:32" ht="18.75" x14ac:dyDescent="0.3">
      <c r="B7099" s="44">
        <v>198</v>
      </c>
      <c r="C7099" s="45"/>
      <c r="D7099" s="49">
        <v>44763</v>
      </c>
      <c r="E7099" s="50"/>
      <c r="F7099" s="50"/>
      <c r="G7099" s="50"/>
      <c r="H7099" s="51"/>
      <c r="I7099" s="52" t="s">
        <v>43</v>
      </c>
      <c r="J7099" s="53"/>
      <c r="K7099" s="53"/>
      <c r="L7099" s="53"/>
      <c r="M7099" s="53"/>
      <c r="N7099" s="53"/>
      <c r="O7099" s="53"/>
      <c r="P7099" s="54"/>
      <c r="Q7099" s="10"/>
      <c r="R7099" s="52" t="s">
        <v>44</v>
      </c>
      <c r="S7099" s="53"/>
      <c r="T7099" s="53"/>
      <c r="U7099" s="53"/>
      <c r="V7099" s="53"/>
      <c r="W7099" s="53"/>
      <c r="X7099" s="54"/>
      <c r="Y7099" s="55" t="s">
        <v>49</v>
      </c>
      <c r="Z7099" s="56"/>
      <c r="AA7099" s="56"/>
      <c r="AB7099" s="56"/>
      <c r="AC7099" s="56"/>
      <c r="AD7099" s="56"/>
      <c r="AE7099" s="56"/>
      <c r="AF7099" s="57"/>
    </row>
    <row r="7100" spans="1:32" ht="15" x14ac:dyDescent="0.25">
      <c r="B7100" s="8"/>
      <c r="C7100" s="8"/>
      <c r="D7100" s="8"/>
      <c r="E7100" s="8"/>
      <c r="F7100" s="8"/>
      <c r="G7100" s="8"/>
      <c r="H7100" s="8"/>
      <c r="I7100" s="8"/>
      <c r="J7100" s="8"/>
      <c r="K7100" s="8"/>
      <c r="L7100" s="8"/>
      <c r="M7100" s="8"/>
      <c r="N7100" s="9"/>
      <c r="O7100" s="8"/>
      <c r="P7100" s="8"/>
      <c r="Q7100" s="10"/>
      <c r="R7100" s="8"/>
      <c r="S7100" s="8"/>
      <c r="T7100" s="8"/>
      <c r="U7100" s="8"/>
      <c r="V7100" s="8"/>
      <c r="W7100" s="8"/>
      <c r="X7100" s="8"/>
      <c r="Y7100" s="8"/>
      <c r="Z7100" s="8"/>
      <c r="AA7100" s="8"/>
      <c r="AB7100" s="8"/>
      <c r="AC7100" s="8"/>
      <c r="AD7100" s="9"/>
      <c r="AE7100" s="8"/>
      <c r="AF7100" s="8"/>
    </row>
    <row r="7101" spans="1:32" ht="15" x14ac:dyDescent="0.25">
      <c r="B7101" s="8"/>
      <c r="C7101" s="8"/>
      <c r="D7101" s="8"/>
      <c r="E7101" s="8"/>
      <c r="F7101" s="8"/>
      <c r="G7101" s="8"/>
      <c r="H7101" s="8"/>
      <c r="I7101" s="8"/>
      <c r="J7101" s="8"/>
      <c r="K7101" s="8"/>
      <c r="L7101" s="8"/>
      <c r="M7101" s="8"/>
      <c r="N7101" s="9"/>
      <c r="O7101" s="8"/>
      <c r="P7101" s="8"/>
      <c r="Q7101" s="10"/>
      <c r="R7101" s="8"/>
      <c r="S7101" s="8"/>
      <c r="T7101" s="8"/>
      <c r="U7101" s="8"/>
      <c r="V7101" s="8"/>
      <c r="W7101" s="8"/>
      <c r="X7101" s="8"/>
      <c r="Y7101" s="8"/>
      <c r="Z7101" s="8"/>
      <c r="AA7101" s="8"/>
      <c r="AB7101" s="8"/>
      <c r="AC7101" s="8"/>
      <c r="AD7101" s="9"/>
      <c r="AE7101" s="8"/>
      <c r="AF7101" s="8"/>
    </row>
    <row r="7102" spans="1:32" ht="15.75" x14ac:dyDescent="0.25">
      <c r="B7102" s="11"/>
      <c r="C7102" s="8"/>
      <c r="D7102" s="8"/>
      <c r="E7102" s="12" t="s">
        <v>1</v>
      </c>
      <c r="F7102" s="13" t="s">
        <v>2</v>
      </c>
      <c r="G7102" s="43" t="s">
        <v>3</v>
      </c>
      <c r="H7102" s="14" t="s">
        <v>4</v>
      </c>
      <c r="I7102" s="15" t="s">
        <v>5</v>
      </c>
      <c r="J7102" s="16" t="s">
        <v>6</v>
      </c>
      <c r="K7102" s="8"/>
      <c r="L7102" s="8"/>
      <c r="M7102" s="8"/>
      <c r="N7102" s="9"/>
      <c r="O7102" s="8"/>
      <c r="P7102" s="8"/>
      <c r="Q7102" s="10"/>
      <c r="R7102" s="11"/>
      <c r="S7102" s="8"/>
      <c r="T7102" s="8"/>
      <c r="U7102" s="12" t="s">
        <v>1</v>
      </c>
      <c r="V7102" s="13" t="s">
        <v>2</v>
      </c>
      <c r="W7102" s="43" t="s">
        <v>3</v>
      </c>
      <c r="X7102" s="14" t="s">
        <v>4</v>
      </c>
      <c r="Y7102" s="15" t="s">
        <v>5</v>
      </c>
      <c r="Z7102" s="16" t="s">
        <v>6</v>
      </c>
      <c r="AA7102" s="8"/>
      <c r="AB7102" s="8"/>
      <c r="AC7102" s="8"/>
      <c r="AD7102" s="9"/>
      <c r="AE7102" s="8"/>
      <c r="AF7102" s="8"/>
    </row>
    <row r="7103" spans="1:32" ht="15.75" x14ac:dyDescent="0.25">
      <c r="B7103" s="8"/>
      <c r="C7103" s="8"/>
      <c r="D7103" s="8"/>
      <c r="E7103" s="43">
        <f>IF(P7103=0,1,0)</f>
        <v>1</v>
      </c>
      <c r="F7103" s="43">
        <f t="shared" ref="F7103:F7112" si="3940">IF(AND(P7103=3,N7103*O7103=0),1,0)</f>
        <v>0</v>
      </c>
      <c r="G7103" s="43">
        <f t="shared" ref="G7103:G7112" si="3941">IF(AND(P7103=3,I7103-J7103&gt;=2),1,0)</f>
        <v>0</v>
      </c>
      <c r="H7103" s="43">
        <f>IF(P7103=3,1,0)</f>
        <v>0</v>
      </c>
      <c r="I7103" s="43">
        <f t="shared" ref="I7103:I7112" si="3942">IF(P7103=3,MAX(N7103,O7103),MIN(N7103,O7103))</f>
        <v>0</v>
      </c>
      <c r="J7103" s="43">
        <f t="shared" ref="J7103:J7112" si="3943">N7103+O7103-I7103</f>
        <v>0</v>
      </c>
      <c r="K7103" s="8"/>
      <c r="L7103" s="17" t="str">
        <f t="shared" ref="L7103:L7112" si="3944">IF(P7103=0,"П",IF(P7103=1.5,"Н",IF(P7103=3,"В")))</f>
        <v>П</v>
      </c>
      <c r="M7103" s="8"/>
      <c r="N7103" s="18"/>
      <c r="O7103" s="18"/>
      <c r="P7103" s="19"/>
      <c r="Q7103" s="10"/>
      <c r="R7103" s="8"/>
      <c r="S7103" s="8"/>
      <c r="T7103" s="8"/>
      <c r="U7103" s="43">
        <f>IF(AF7103=0,1,0)</f>
        <v>1</v>
      </c>
      <c r="V7103" s="43">
        <f t="shared" ref="V7103:V7112" si="3945">IF(AND(AF7103=3,AD7103*AE7103=0),1,0)</f>
        <v>0</v>
      </c>
      <c r="W7103" s="43">
        <f t="shared" ref="W7103:W7112" si="3946">IF(AND(AF7103=3,Y7103-Z7103&gt;=2),1,0)</f>
        <v>0</v>
      </c>
      <c r="X7103" s="43">
        <f>IF(AF7103=3,1,0)</f>
        <v>0</v>
      </c>
      <c r="Y7103" s="43">
        <f t="shared" ref="Y7103:Y7112" si="3947">IF(AF7103=3,MAX(AD7103,AE7103),MIN(AD7103,AE7103))</f>
        <v>0</v>
      </c>
      <c r="Z7103" s="43">
        <f t="shared" ref="Z7103:Z7112" si="3948">AD7103+AE7103-Y7103</f>
        <v>0</v>
      </c>
      <c r="AA7103" s="8"/>
      <c r="AB7103" s="17" t="str">
        <f t="shared" ref="AB7103:AB7112" si="3949">IF(AF7103=0,"П",IF(AF7103=1.5,"Н",IF(AF7103=3,"В")))</f>
        <v>П</v>
      </c>
      <c r="AC7103" s="8"/>
      <c r="AD7103" s="18"/>
      <c r="AE7103" s="18"/>
      <c r="AF7103" s="19"/>
    </row>
    <row r="7104" spans="1:32" ht="15.75" x14ac:dyDescent="0.25">
      <c r="B7104" s="8"/>
      <c r="C7104" s="8"/>
      <c r="D7104" s="8"/>
      <c r="E7104" s="43">
        <f t="shared" ref="E7104:E7112" si="3950">IF(P7104=0,1,0)</f>
        <v>1</v>
      </c>
      <c r="F7104" s="43">
        <f t="shared" si="3940"/>
        <v>0</v>
      </c>
      <c r="G7104" s="43">
        <f t="shared" si="3941"/>
        <v>0</v>
      </c>
      <c r="H7104" s="43">
        <f t="shared" ref="H7104:H7112" si="3951">IF(P7104=3,1,0)</f>
        <v>0</v>
      </c>
      <c r="I7104" s="43">
        <f t="shared" si="3942"/>
        <v>0</v>
      </c>
      <c r="J7104" s="43">
        <f t="shared" si="3943"/>
        <v>0</v>
      </c>
      <c r="K7104" s="8"/>
      <c r="L7104" s="17" t="str">
        <f t="shared" si="3944"/>
        <v>П</v>
      </c>
      <c r="M7104" s="20"/>
      <c r="N7104" s="18"/>
      <c r="O7104" s="18"/>
      <c r="P7104" s="19"/>
      <c r="Q7104" s="10"/>
      <c r="R7104" s="8"/>
      <c r="S7104" s="8"/>
      <c r="T7104" s="8"/>
      <c r="U7104" s="43">
        <f t="shared" ref="U7104:U7112" si="3952">IF(AF7104=0,1,0)</f>
        <v>1</v>
      </c>
      <c r="V7104" s="43">
        <f t="shared" si="3945"/>
        <v>0</v>
      </c>
      <c r="W7104" s="43">
        <f t="shared" si="3946"/>
        <v>0</v>
      </c>
      <c r="X7104" s="43">
        <f t="shared" ref="X7104:X7112" si="3953">IF(AF7104=3,1,0)</f>
        <v>0</v>
      </c>
      <c r="Y7104" s="43">
        <f t="shared" si="3947"/>
        <v>0</v>
      </c>
      <c r="Z7104" s="43">
        <f t="shared" si="3948"/>
        <v>0</v>
      </c>
      <c r="AA7104" s="8"/>
      <c r="AB7104" s="17" t="str">
        <f t="shared" si="3949"/>
        <v>П</v>
      </c>
      <c r="AC7104" s="20"/>
      <c r="AD7104" s="18"/>
      <c r="AE7104" s="18"/>
      <c r="AF7104" s="19"/>
    </row>
    <row r="7105" spans="2:32" ht="15.75" x14ac:dyDescent="0.25">
      <c r="B7105" s="8"/>
      <c r="C7105" s="8"/>
      <c r="D7105" s="8"/>
      <c r="E7105" s="43">
        <f t="shared" si="3950"/>
        <v>1</v>
      </c>
      <c r="F7105" s="43">
        <f t="shared" si="3940"/>
        <v>0</v>
      </c>
      <c r="G7105" s="43">
        <f t="shared" si="3941"/>
        <v>0</v>
      </c>
      <c r="H7105" s="43">
        <f t="shared" si="3951"/>
        <v>0</v>
      </c>
      <c r="I7105" s="43">
        <f t="shared" si="3942"/>
        <v>0</v>
      </c>
      <c r="J7105" s="43">
        <f t="shared" si="3943"/>
        <v>0</v>
      </c>
      <c r="K7105" s="8"/>
      <c r="L7105" s="17" t="str">
        <f t="shared" si="3944"/>
        <v>П</v>
      </c>
      <c r="M7105" s="20"/>
      <c r="N7105" s="18"/>
      <c r="O7105" s="18"/>
      <c r="P7105" s="19"/>
      <c r="Q7105" s="10"/>
      <c r="R7105" s="8"/>
      <c r="S7105" s="8"/>
      <c r="T7105" s="8"/>
      <c r="U7105" s="43">
        <f t="shared" si="3952"/>
        <v>1</v>
      </c>
      <c r="V7105" s="43">
        <f t="shared" si="3945"/>
        <v>0</v>
      </c>
      <c r="W7105" s="43">
        <f t="shared" si="3946"/>
        <v>0</v>
      </c>
      <c r="X7105" s="43">
        <f t="shared" si="3953"/>
        <v>0</v>
      </c>
      <c r="Y7105" s="43">
        <f t="shared" si="3947"/>
        <v>0</v>
      </c>
      <c r="Z7105" s="43">
        <f t="shared" si="3948"/>
        <v>0</v>
      </c>
      <c r="AA7105" s="8"/>
      <c r="AB7105" s="17" t="str">
        <f t="shared" si="3949"/>
        <v>П</v>
      </c>
      <c r="AC7105" s="20"/>
      <c r="AD7105" s="18"/>
      <c r="AE7105" s="18"/>
      <c r="AF7105" s="19"/>
    </row>
    <row r="7106" spans="2:32" ht="15.75" x14ac:dyDescent="0.25">
      <c r="B7106" s="8"/>
      <c r="C7106" s="8"/>
      <c r="D7106" s="8"/>
      <c r="E7106" s="43">
        <f t="shared" si="3950"/>
        <v>1</v>
      </c>
      <c r="F7106" s="43">
        <f t="shared" si="3940"/>
        <v>0</v>
      </c>
      <c r="G7106" s="43">
        <f t="shared" si="3941"/>
        <v>0</v>
      </c>
      <c r="H7106" s="43">
        <f t="shared" si="3951"/>
        <v>0</v>
      </c>
      <c r="I7106" s="43">
        <f t="shared" si="3942"/>
        <v>0</v>
      </c>
      <c r="J7106" s="43">
        <f t="shared" si="3943"/>
        <v>0</v>
      </c>
      <c r="K7106" s="8"/>
      <c r="L7106" s="17" t="str">
        <f t="shared" si="3944"/>
        <v>П</v>
      </c>
      <c r="M7106" s="20"/>
      <c r="N7106" s="18"/>
      <c r="O7106" s="18"/>
      <c r="P7106" s="19"/>
      <c r="Q7106" s="10"/>
      <c r="R7106" s="8"/>
      <c r="S7106" s="8"/>
      <c r="T7106" s="8"/>
      <c r="U7106" s="43">
        <f t="shared" si="3952"/>
        <v>1</v>
      </c>
      <c r="V7106" s="43">
        <f t="shared" si="3945"/>
        <v>0</v>
      </c>
      <c r="W7106" s="43">
        <f t="shared" si="3946"/>
        <v>0</v>
      </c>
      <c r="X7106" s="43">
        <f t="shared" si="3953"/>
        <v>0</v>
      </c>
      <c r="Y7106" s="43">
        <f t="shared" si="3947"/>
        <v>0</v>
      </c>
      <c r="Z7106" s="43">
        <f t="shared" si="3948"/>
        <v>0</v>
      </c>
      <c r="AA7106" s="8"/>
      <c r="AB7106" s="17" t="str">
        <f t="shared" si="3949"/>
        <v>П</v>
      </c>
      <c r="AC7106" s="20"/>
      <c r="AD7106" s="18"/>
      <c r="AE7106" s="18"/>
      <c r="AF7106" s="19"/>
    </row>
    <row r="7107" spans="2:32" ht="15.75" x14ac:dyDescent="0.25">
      <c r="B7107" s="8"/>
      <c r="C7107" s="8"/>
      <c r="D7107" s="8"/>
      <c r="E7107" s="43">
        <f t="shared" si="3950"/>
        <v>1</v>
      </c>
      <c r="F7107" s="43">
        <f t="shared" si="3940"/>
        <v>0</v>
      </c>
      <c r="G7107" s="43">
        <f t="shared" si="3941"/>
        <v>0</v>
      </c>
      <c r="H7107" s="43">
        <f t="shared" si="3951"/>
        <v>0</v>
      </c>
      <c r="I7107" s="43">
        <f t="shared" si="3942"/>
        <v>0</v>
      </c>
      <c r="J7107" s="43">
        <f t="shared" si="3943"/>
        <v>0</v>
      </c>
      <c r="K7107" s="8"/>
      <c r="L7107" s="17" t="str">
        <f t="shared" si="3944"/>
        <v>П</v>
      </c>
      <c r="M7107" s="20"/>
      <c r="N7107" s="18"/>
      <c r="O7107" s="18"/>
      <c r="P7107" s="19"/>
      <c r="Q7107" s="10"/>
      <c r="R7107" s="8"/>
      <c r="S7107" s="8"/>
      <c r="T7107" s="8"/>
      <c r="U7107" s="43">
        <f t="shared" si="3952"/>
        <v>1</v>
      </c>
      <c r="V7107" s="43">
        <f t="shared" si="3945"/>
        <v>0</v>
      </c>
      <c r="W7107" s="43">
        <f t="shared" si="3946"/>
        <v>0</v>
      </c>
      <c r="X7107" s="43">
        <f t="shared" si="3953"/>
        <v>0</v>
      </c>
      <c r="Y7107" s="43">
        <f t="shared" si="3947"/>
        <v>0</v>
      </c>
      <c r="Z7107" s="43">
        <f t="shared" si="3948"/>
        <v>0</v>
      </c>
      <c r="AA7107" s="8"/>
      <c r="AB7107" s="17" t="str">
        <f t="shared" si="3949"/>
        <v>П</v>
      </c>
      <c r="AC7107" s="20"/>
      <c r="AD7107" s="18"/>
      <c r="AE7107" s="18"/>
      <c r="AF7107" s="19"/>
    </row>
    <row r="7108" spans="2:32" ht="15.75" x14ac:dyDescent="0.25">
      <c r="B7108" s="8"/>
      <c r="C7108" s="8"/>
      <c r="D7108" s="8"/>
      <c r="E7108" s="43">
        <f t="shared" si="3950"/>
        <v>1</v>
      </c>
      <c r="F7108" s="43">
        <f t="shared" si="3940"/>
        <v>0</v>
      </c>
      <c r="G7108" s="43">
        <f t="shared" si="3941"/>
        <v>0</v>
      </c>
      <c r="H7108" s="43">
        <f t="shared" si="3951"/>
        <v>0</v>
      </c>
      <c r="I7108" s="43">
        <f t="shared" si="3942"/>
        <v>0</v>
      </c>
      <c r="J7108" s="43">
        <f t="shared" si="3943"/>
        <v>0</v>
      </c>
      <c r="K7108" s="8"/>
      <c r="L7108" s="17" t="str">
        <f t="shared" si="3944"/>
        <v>П</v>
      </c>
      <c r="M7108" s="20"/>
      <c r="N7108" s="18"/>
      <c r="O7108" s="18"/>
      <c r="P7108" s="19"/>
      <c r="Q7108" s="10"/>
      <c r="R7108" s="8"/>
      <c r="S7108" s="8"/>
      <c r="T7108" s="8"/>
      <c r="U7108" s="43">
        <f t="shared" si="3952"/>
        <v>1</v>
      </c>
      <c r="V7108" s="43">
        <f t="shared" si="3945"/>
        <v>0</v>
      </c>
      <c r="W7108" s="43">
        <f t="shared" si="3946"/>
        <v>0</v>
      </c>
      <c r="X7108" s="43">
        <f t="shared" si="3953"/>
        <v>0</v>
      </c>
      <c r="Y7108" s="43">
        <f t="shared" si="3947"/>
        <v>0</v>
      </c>
      <c r="Z7108" s="43">
        <f t="shared" si="3948"/>
        <v>0</v>
      </c>
      <c r="AA7108" s="8"/>
      <c r="AB7108" s="17" t="str">
        <f t="shared" si="3949"/>
        <v>П</v>
      </c>
      <c r="AC7108" s="20"/>
      <c r="AD7108" s="18"/>
      <c r="AE7108" s="18"/>
      <c r="AF7108" s="19"/>
    </row>
    <row r="7109" spans="2:32" ht="15.75" x14ac:dyDescent="0.25">
      <c r="B7109" s="8"/>
      <c r="C7109" s="8"/>
      <c r="D7109" s="8"/>
      <c r="E7109" s="43">
        <f t="shared" si="3950"/>
        <v>1</v>
      </c>
      <c r="F7109" s="43">
        <f t="shared" si="3940"/>
        <v>0</v>
      </c>
      <c r="G7109" s="43">
        <f t="shared" si="3941"/>
        <v>0</v>
      </c>
      <c r="H7109" s="43">
        <f t="shared" si="3951"/>
        <v>0</v>
      </c>
      <c r="I7109" s="43">
        <f t="shared" si="3942"/>
        <v>0</v>
      </c>
      <c r="J7109" s="43">
        <f t="shared" si="3943"/>
        <v>0</v>
      </c>
      <c r="K7109" s="8"/>
      <c r="L7109" s="17" t="str">
        <f t="shared" si="3944"/>
        <v>П</v>
      </c>
      <c r="M7109" s="20"/>
      <c r="N7109" s="18"/>
      <c r="O7109" s="18"/>
      <c r="P7109" s="19"/>
      <c r="Q7109" s="10"/>
      <c r="R7109" s="8"/>
      <c r="S7109" s="8"/>
      <c r="T7109" s="8"/>
      <c r="U7109" s="43">
        <f t="shared" si="3952"/>
        <v>1</v>
      </c>
      <c r="V7109" s="43">
        <f t="shared" si="3945"/>
        <v>0</v>
      </c>
      <c r="W7109" s="43">
        <f t="shared" si="3946"/>
        <v>0</v>
      </c>
      <c r="X7109" s="43">
        <f t="shared" si="3953"/>
        <v>0</v>
      </c>
      <c r="Y7109" s="43">
        <f t="shared" si="3947"/>
        <v>0</v>
      </c>
      <c r="Z7109" s="43">
        <f t="shared" si="3948"/>
        <v>0</v>
      </c>
      <c r="AA7109" s="8"/>
      <c r="AB7109" s="17" t="str">
        <f t="shared" si="3949"/>
        <v>П</v>
      </c>
      <c r="AC7109" s="20"/>
      <c r="AD7109" s="18"/>
      <c r="AE7109" s="18"/>
      <c r="AF7109" s="19"/>
    </row>
    <row r="7110" spans="2:32" ht="15.75" x14ac:dyDescent="0.25">
      <c r="B7110" s="8"/>
      <c r="C7110" s="8"/>
      <c r="D7110" s="8"/>
      <c r="E7110" s="43">
        <f t="shared" si="3950"/>
        <v>1</v>
      </c>
      <c r="F7110" s="43">
        <f t="shared" si="3940"/>
        <v>0</v>
      </c>
      <c r="G7110" s="43">
        <f t="shared" si="3941"/>
        <v>0</v>
      </c>
      <c r="H7110" s="43">
        <f t="shared" si="3951"/>
        <v>0</v>
      </c>
      <c r="I7110" s="43">
        <f t="shared" si="3942"/>
        <v>0</v>
      </c>
      <c r="J7110" s="43">
        <f t="shared" si="3943"/>
        <v>0</v>
      </c>
      <c r="K7110" s="8"/>
      <c r="L7110" s="17" t="str">
        <f t="shared" si="3944"/>
        <v>П</v>
      </c>
      <c r="M7110" s="20"/>
      <c r="N7110" s="18"/>
      <c r="O7110" s="18"/>
      <c r="P7110" s="19"/>
      <c r="Q7110" s="10"/>
      <c r="R7110" s="8"/>
      <c r="S7110" s="8"/>
      <c r="T7110" s="8"/>
      <c r="U7110" s="43">
        <f t="shared" si="3952"/>
        <v>1</v>
      </c>
      <c r="V7110" s="43">
        <f t="shared" si="3945"/>
        <v>0</v>
      </c>
      <c r="W7110" s="43">
        <f t="shared" si="3946"/>
        <v>0</v>
      </c>
      <c r="X7110" s="43">
        <f t="shared" si="3953"/>
        <v>0</v>
      </c>
      <c r="Y7110" s="43">
        <f t="shared" si="3947"/>
        <v>0</v>
      </c>
      <c r="Z7110" s="43">
        <f t="shared" si="3948"/>
        <v>0</v>
      </c>
      <c r="AA7110" s="8"/>
      <c r="AB7110" s="17" t="str">
        <f t="shared" si="3949"/>
        <v>П</v>
      </c>
      <c r="AC7110" s="20"/>
      <c r="AD7110" s="18"/>
      <c r="AE7110" s="18"/>
      <c r="AF7110" s="19"/>
    </row>
    <row r="7111" spans="2:32" ht="15.75" x14ac:dyDescent="0.25">
      <c r="B7111" s="8"/>
      <c r="C7111" s="8"/>
      <c r="D7111" s="8"/>
      <c r="E7111" s="43">
        <f t="shared" si="3950"/>
        <v>1</v>
      </c>
      <c r="F7111" s="43">
        <f t="shared" si="3940"/>
        <v>0</v>
      </c>
      <c r="G7111" s="43">
        <f t="shared" si="3941"/>
        <v>0</v>
      </c>
      <c r="H7111" s="43">
        <f t="shared" si="3951"/>
        <v>0</v>
      </c>
      <c r="I7111" s="43">
        <f t="shared" si="3942"/>
        <v>0</v>
      </c>
      <c r="J7111" s="43">
        <f t="shared" si="3943"/>
        <v>0</v>
      </c>
      <c r="K7111" s="8"/>
      <c r="L7111" s="17" t="str">
        <f t="shared" si="3944"/>
        <v>П</v>
      </c>
      <c r="M7111" s="20"/>
      <c r="N7111" s="18"/>
      <c r="O7111" s="18"/>
      <c r="P7111" s="19"/>
      <c r="Q7111" s="10"/>
      <c r="R7111" s="8"/>
      <c r="S7111" s="8"/>
      <c r="T7111" s="8"/>
      <c r="U7111" s="43">
        <f t="shared" si="3952"/>
        <v>1</v>
      </c>
      <c r="V7111" s="43">
        <f t="shared" si="3945"/>
        <v>0</v>
      </c>
      <c r="W7111" s="43">
        <f t="shared" si="3946"/>
        <v>0</v>
      </c>
      <c r="X7111" s="43">
        <f t="shared" si="3953"/>
        <v>0</v>
      </c>
      <c r="Y7111" s="43">
        <f t="shared" si="3947"/>
        <v>0</v>
      </c>
      <c r="Z7111" s="43">
        <f t="shared" si="3948"/>
        <v>0</v>
      </c>
      <c r="AA7111" s="8"/>
      <c r="AB7111" s="17" t="str">
        <f t="shared" si="3949"/>
        <v>П</v>
      </c>
      <c r="AC7111" s="20"/>
      <c r="AD7111" s="18"/>
      <c r="AE7111" s="18"/>
      <c r="AF7111" s="19"/>
    </row>
    <row r="7112" spans="2:32" ht="15.75" x14ac:dyDescent="0.25">
      <c r="B7112" s="8"/>
      <c r="C7112" s="8"/>
      <c r="D7112" s="8"/>
      <c r="E7112" s="43">
        <f t="shared" si="3950"/>
        <v>1</v>
      </c>
      <c r="F7112" s="43">
        <f t="shared" si="3940"/>
        <v>0</v>
      </c>
      <c r="G7112" s="43">
        <f t="shared" si="3941"/>
        <v>0</v>
      </c>
      <c r="H7112" s="43">
        <f t="shared" si="3951"/>
        <v>0</v>
      </c>
      <c r="I7112" s="43">
        <f t="shared" si="3942"/>
        <v>0</v>
      </c>
      <c r="J7112" s="43">
        <f t="shared" si="3943"/>
        <v>0</v>
      </c>
      <c r="K7112" s="8"/>
      <c r="L7112" s="17" t="str">
        <f t="shared" si="3944"/>
        <v>П</v>
      </c>
      <c r="M7112" s="20"/>
      <c r="N7112" s="18"/>
      <c r="O7112" s="18"/>
      <c r="P7112" s="19"/>
      <c r="Q7112" s="10"/>
      <c r="R7112" s="8"/>
      <c r="S7112" s="8"/>
      <c r="T7112" s="8"/>
      <c r="U7112" s="43">
        <f t="shared" si="3952"/>
        <v>1</v>
      </c>
      <c r="V7112" s="43">
        <f t="shared" si="3945"/>
        <v>0</v>
      </c>
      <c r="W7112" s="43">
        <f t="shared" si="3946"/>
        <v>0</v>
      </c>
      <c r="X7112" s="43">
        <f t="shared" si="3953"/>
        <v>0</v>
      </c>
      <c r="Y7112" s="43">
        <f t="shared" si="3947"/>
        <v>0</v>
      </c>
      <c r="Z7112" s="43">
        <f t="shared" si="3948"/>
        <v>0</v>
      </c>
      <c r="AA7112" s="8"/>
      <c r="AB7112" s="17" t="str">
        <f t="shared" si="3949"/>
        <v>П</v>
      </c>
      <c r="AC7112" s="20"/>
      <c r="AD7112" s="18"/>
      <c r="AE7112" s="18"/>
      <c r="AF7112" s="19"/>
    </row>
    <row r="7113" spans="2:32" ht="18.75" x14ac:dyDescent="0.25">
      <c r="B7113" s="8"/>
      <c r="C7113" s="8"/>
      <c r="D7113" s="8"/>
      <c r="E7113" s="21">
        <f t="shared" ref="E7113:J7113" si="3954">SUM(E7103:E7107)</f>
        <v>5</v>
      </c>
      <c r="F7113" s="22">
        <f t="shared" si="3954"/>
        <v>0</v>
      </c>
      <c r="G7113" s="22">
        <f t="shared" si="3954"/>
        <v>0</v>
      </c>
      <c r="H7113" s="23">
        <f t="shared" si="3954"/>
        <v>0</v>
      </c>
      <c r="I7113" s="22">
        <f t="shared" si="3954"/>
        <v>0</v>
      </c>
      <c r="J7113" s="22">
        <f t="shared" si="3954"/>
        <v>0</v>
      </c>
      <c r="K7113" s="8"/>
      <c r="L7113" s="8"/>
      <c r="M7113" s="20"/>
      <c r="N7113" s="9"/>
      <c r="O7113" s="9"/>
      <c r="P7113" s="18">
        <f>SUM(P7103:P7112)</f>
        <v>0</v>
      </c>
      <c r="Q7113" s="10"/>
      <c r="R7113" s="8"/>
      <c r="S7113" s="8"/>
      <c r="T7113" s="8"/>
      <c r="U7113" s="21">
        <f t="shared" ref="U7113:Z7113" si="3955">SUM(U7103:U7107)</f>
        <v>5</v>
      </c>
      <c r="V7113" s="22">
        <f t="shared" si="3955"/>
        <v>0</v>
      </c>
      <c r="W7113" s="22">
        <f t="shared" si="3955"/>
        <v>0</v>
      </c>
      <c r="X7113" s="23">
        <f t="shared" si="3955"/>
        <v>0</v>
      </c>
      <c r="Y7113" s="22">
        <f t="shared" si="3955"/>
        <v>0</v>
      </c>
      <c r="Z7113" s="22">
        <f t="shared" si="3955"/>
        <v>0</v>
      </c>
      <c r="AA7113" s="8"/>
      <c r="AB7113" s="8"/>
      <c r="AC7113" s="20"/>
      <c r="AD7113" s="9"/>
      <c r="AE7113" s="9"/>
      <c r="AF7113" s="19">
        <f>SUM(AF7103:AF7112)</f>
        <v>0</v>
      </c>
    </row>
    <row r="7114" spans="2:32" ht="15.75" x14ac:dyDescent="0.25">
      <c r="B7114" s="8"/>
      <c r="C7114" s="8"/>
      <c r="D7114" s="8"/>
      <c r="E7114" s="8"/>
      <c r="F7114" s="8"/>
      <c r="G7114" s="8"/>
      <c r="H7114" s="8"/>
      <c r="I7114" s="8"/>
      <c r="J7114" s="8"/>
      <c r="K7114" s="8"/>
      <c r="L7114" s="8"/>
      <c r="M7114" s="8"/>
      <c r="N7114" s="24"/>
      <c r="O7114" s="9"/>
      <c r="P7114" s="8">
        <f>SUM(P7103:P7113)</f>
        <v>0</v>
      </c>
      <c r="Q7114" s="10"/>
      <c r="R7114" s="8"/>
      <c r="S7114" s="8"/>
      <c r="T7114" s="8"/>
      <c r="U7114" s="8"/>
      <c r="V7114" s="8"/>
      <c r="W7114" s="8"/>
      <c r="X7114" s="8"/>
      <c r="Y7114" s="8"/>
      <c r="Z7114" s="8"/>
      <c r="AA7114" s="8"/>
      <c r="AB7114" s="8"/>
      <c r="AC7114" s="8"/>
      <c r="AD7114" s="58"/>
      <c r="AE7114" s="58"/>
      <c r="AF7114" s="8"/>
    </row>
    <row r="7115" spans="2:32" ht="18.75" x14ac:dyDescent="0.25">
      <c r="B7115" s="8"/>
      <c r="C7115" s="8"/>
      <c r="D7115" s="8"/>
      <c r="E7115" s="25">
        <f t="shared" ref="E7115:J7115" si="3956">SUM(E7108:E7112)</f>
        <v>5</v>
      </c>
      <c r="F7115" s="22">
        <f t="shared" si="3956"/>
        <v>0</v>
      </c>
      <c r="G7115" s="22">
        <f t="shared" si="3956"/>
        <v>0</v>
      </c>
      <c r="H7115" s="14">
        <f t="shared" si="3956"/>
        <v>0</v>
      </c>
      <c r="I7115" s="22">
        <f t="shared" si="3956"/>
        <v>0</v>
      </c>
      <c r="J7115" s="22">
        <f t="shared" si="3956"/>
        <v>0</v>
      </c>
      <c r="K7115" s="8"/>
      <c r="L7115" s="8"/>
      <c r="M7115" s="8"/>
      <c r="N7115" s="9"/>
      <c r="O7115" s="8"/>
      <c r="P7115" s="8"/>
      <c r="Q7115" s="10"/>
      <c r="R7115" s="8"/>
      <c r="S7115" s="8"/>
      <c r="T7115" s="8"/>
      <c r="U7115" s="25">
        <f t="shared" ref="U7115:Z7115" si="3957">SUM(U7108:U7112)</f>
        <v>5</v>
      </c>
      <c r="V7115" s="22">
        <f t="shared" si="3957"/>
        <v>0</v>
      </c>
      <c r="W7115" s="22">
        <f t="shared" si="3957"/>
        <v>0</v>
      </c>
      <c r="X7115" s="14">
        <f t="shared" si="3957"/>
        <v>0</v>
      </c>
      <c r="Y7115" s="22">
        <f t="shared" si="3957"/>
        <v>0</v>
      </c>
      <c r="Z7115" s="22">
        <f t="shared" si="3957"/>
        <v>0</v>
      </c>
      <c r="AA7115" s="8"/>
      <c r="AB7115" s="8"/>
      <c r="AC7115" s="8"/>
      <c r="AD7115" s="8"/>
      <c r="AE7115" s="8"/>
      <c r="AF7115" s="8"/>
    </row>
    <row r="7116" spans="2:32" ht="18.75" x14ac:dyDescent="0.25">
      <c r="B7116" s="8"/>
      <c r="C7116" s="8"/>
      <c r="D7116" s="8"/>
      <c r="E7116" s="12">
        <f t="shared" ref="E7116:J7116" si="3958">SUM(E7103:E7112)</f>
        <v>10</v>
      </c>
      <c r="F7116" s="22">
        <f t="shared" si="3958"/>
        <v>0</v>
      </c>
      <c r="G7116" s="22">
        <f t="shared" si="3958"/>
        <v>0</v>
      </c>
      <c r="H7116" s="14">
        <f t="shared" si="3958"/>
        <v>0</v>
      </c>
      <c r="I7116" s="22">
        <f t="shared" si="3958"/>
        <v>0</v>
      </c>
      <c r="J7116" s="22">
        <f t="shared" si="3958"/>
        <v>0</v>
      </c>
      <c r="K7116" s="8"/>
      <c r="L7116" s="8"/>
      <c r="M7116" s="8"/>
      <c r="N7116" s="9"/>
      <c r="O7116" s="8"/>
      <c r="P7116" s="8"/>
      <c r="Q7116" s="10"/>
      <c r="R7116" s="8"/>
      <c r="S7116" s="8"/>
      <c r="T7116" s="8"/>
      <c r="U7116" s="12">
        <f t="shared" ref="U7116:Z7116" si="3959">SUM(U7103:U7112)</f>
        <v>10</v>
      </c>
      <c r="V7116" s="22">
        <f t="shared" si="3959"/>
        <v>0</v>
      </c>
      <c r="W7116" s="22">
        <f t="shared" si="3959"/>
        <v>0</v>
      </c>
      <c r="X7116" s="14">
        <f t="shared" si="3959"/>
        <v>0</v>
      </c>
      <c r="Y7116" s="22">
        <f t="shared" si="3959"/>
        <v>0</v>
      </c>
      <c r="Z7116" s="22">
        <f t="shared" si="3959"/>
        <v>0</v>
      </c>
      <c r="AA7116" s="8"/>
      <c r="AB7116" s="8"/>
      <c r="AC7116" s="8"/>
      <c r="AD7116" s="8"/>
      <c r="AE7116" s="8"/>
      <c r="AF7116" s="8"/>
    </row>
    <row r="7117" spans="2:32" ht="15" x14ac:dyDescent="0.25">
      <c r="B7117" s="8"/>
      <c r="C7117" s="8"/>
      <c r="D7117" s="8"/>
      <c r="E7117" s="8"/>
      <c r="F7117" s="8"/>
      <c r="G7117" s="8"/>
      <c r="H7117" s="8"/>
      <c r="I7117" s="8"/>
      <c r="J7117" s="8"/>
      <c r="K7117" s="8"/>
      <c r="L7117" s="8"/>
      <c r="M7117" s="8"/>
      <c r="N7117" s="9"/>
      <c r="O7117" s="8"/>
      <c r="P7117" s="8"/>
      <c r="Q7117" s="10"/>
      <c r="R7117" s="8"/>
      <c r="S7117" s="8"/>
      <c r="T7117" s="8"/>
      <c r="U7117" s="8"/>
      <c r="V7117" s="8"/>
      <c r="W7117" s="8"/>
      <c r="X7117" s="8"/>
      <c r="Y7117" s="8"/>
      <c r="Z7117" s="8"/>
      <c r="AA7117" s="8"/>
      <c r="AB7117" s="8"/>
      <c r="AC7117" s="8"/>
      <c r="AD7117" s="8"/>
      <c r="AE7117" s="8"/>
      <c r="AF7117" s="8"/>
    </row>
    <row r="7118" spans="2:32" ht="15" x14ac:dyDescent="0.25">
      <c r="B7118" s="8"/>
      <c r="C7118" s="8"/>
      <c r="D7118" s="8"/>
      <c r="E7118" s="8"/>
      <c r="F7118" s="8"/>
      <c r="G7118" s="8"/>
      <c r="H7118" s="8"/>
      <c r="I7118" s="8"/>
      <c r="J7118" s="8"/>
      <c r="K7118" s="8"/>
      <c r="L7118" s="8"/>
      <c r="M7118" s="8"/>
      <c r="N7118" s="9"/>
      <c r="O7118" s="8"/>
      <c r="P7118" s="8"/>
      <c r="Q7118" s="10"/>
      <c r="R7118" s="8"/>
      <c r="S7118" s="8"/>
      <c r="T7118" s="8"/>
      <c r="U7118" s="8"/>
      <c r="V7118" s="8"/>
      <c r="W7118" s="8"/>
      <c r="X7118" s="8"/>
      <c r="Y7118" s="8"/>
      <c r="Z7118" s="8"/>
      <c r="AA7118" s="8"/>
      <c r="AB7118" s="8"/>
      <c r="AC7118" s="8"/>
      <c r="AD7118" s="8"/>
      <c r="AE7118" s="8"/>
      <c r="AF7118" s="8"/>
    </row>
    <row r="7119" spans="2:32" ht="15" x14ac:dyDescent="0.25">
      <c r="B7119" s="8"/>
      <c r="C7119" s="8"/>
      <c r="D7119" s="8"/>
      <c r="E7119" s="8"/>
      <c r="F7119" s="8"/>
      <c r="G7119" s="8"/>
      <c r="H7119" s="8"/>
      <c r="I7119" s="8"/>
      <c r="J7119" s="8"/>
      <c r="K7119" s="8"/>
      <c r="L7119" s="8"/>
      <c r="M7119" s="8"/>
      <c r="N7119" s="9"/>
      <c r="O7119" s="8"/>
      <c r="P7119" s="8"/>
      <c r="Q7119" s="10"/>
      <c r="R7119" s="8"/>
      <c r="S7119" s="8"/>
      <c r="T7119" s="8"/>
      <c r="U7119" s="8"/>
      <c r="V7119" s="8"/>
      <c r="W7119" s="8"/>
      <c r="X7119" s="8"/>
      <c r="Y7119" s="8"/>
      <c r="Z7119" s="8"/>
      <c r="AA7119" s="8"/>
      <c r="AB7119" s="8"/>
      <c r="AC7119" s="8"/>
      <c r="AD7119" s="8"/>
      <c r="AE7119" s="8"/>
      <c r="AF7119" s="8"/>
    </row>
    <row r="7120" spans="2:32" ht="15" x14ac:dyDescent="0.25">
      <c r="B7120" s="8"/>
      <c r="C7120" s="8"/>
      <c r="D7120" s="8"/>
      <c r="E7120" s="8"/>
      <c r="F7120" s="8"/>
      <c r="G7120" s="8"/>
      <c r="H7120" s="8"/>
      <c r="I7120" s="8"/>
      <c r="J7120" s="8"/>
      <c r="K7120" s="8"/>
      <c r="L7120" s="8"/>
      <c r="M7120" s="8"/>
      <c r="N7120" s="9"/>
      <c r="O7120" s="8"/>
      <c r="P7120" s="8"/>
      <c r="Q7120" s="10"/>
      <c r="R7120" s="8"/>
      <c r="S7120" s="8"/>
      <c r="T7120" s="8"/>
      <c r="U7120" s="8"/>
      <c r="V7120" s="8"/>
      <c r="W7120" s="8"/>
      <c r="X7120" s="8"/>
      <c r="Y7120" s="8"/>
      <c r="Z7120" s="8"/>
      <c r="AA7120" s="8"/>
      <c r="AB7120" s="8"/>
      <c r="AC7120" s="8"/>
      <c r="AD7120" s="8"/>
      <c r="AE7120" s="8"/>
      <c r="AF7120" s="8"/>
    </row>
    <row r="7121" spans="1:32" ht="15" x14ac:dyDescent="0.25">
      <c r="B7121" s="8"/>
      <c r="C7121" s="8"/>
      <c r="D7121" s="8"/>
      <c r="E7121" s="8"/>
      <c r="F7121" s="8"/>
      <c r="G7121" s="8"/>
      <c r="H7121" s="8"/>
      <c r="I7121" s="8"/>
      <c r="J7121" s="8"/>
      <c r="K7121" s="8"/>
      <c r="L7121" s="8"/>
      <c r="M7121" s="8"/>
      <c r="N7121" s="9"/>
      <c r="O7121" s="8"/>
      <c r="P7121" s="8"/>
      <c r="Q7121" s="10"/>
      <c r="R7121" s="8"/>
      <c r="S7121" s="8"/>
      <c r="T7121" s="8"/>
      <c r="U7121" s="8"/>
      <c r="V7121" s="8"/>
      <c r="W7121" s="8"/>
      <c r="X7121" s="8"/>
      <c r="Y7121" s="8"/>
      <c r="Z7121" s="8"/>
      <c r="AA7121" s="8"/>
      <c r="AB7121" s="8"/>
      <c r="AC7121" s="8"/>
      <c r="AD7121" s="8"/>
      <c r="AE7121" s="8"/>
      <c r="AF7121" s="8"/>
    </row>
    <row r="7122" spans="1:32" ht="18.75" x14ac:dyDescent="0.3">
      <c r="B7122" s="59" t="s">
        <v>7</v>
      </c>
      <c r="C7122" s="60"/>
      <c r="D7122" s="26">
        <f>B7099</f>
        <v>198</v>
      </c>
      <c r="E7122" s="59">
        <f>D7099</f>
        <v>44763</v>
      </c>
      <c r="F7122" s="61"/>
      <c r="G7122" s="61"/>
      <c r="H7122" s="62"/>
      <c r="I7122" s="59" t="str">
        <f>Y7099</f>
        <v>чемпионат</v>
      </c>
      <c r="J7122" s="63"/>
      <c r="K7122" s="63"/>
      <c r="L7122" s="63"/>
      <c r="M7122" s="63"/>
      <c r="N7122" s="60"/>
      <c r="O7122" s="8"/>
      <c r="P7122" s="64" t="s">
        <v>8</v>
      </c>
      <c r="Q7122" s="65"/>
      <c r="R7122" s="65"/>
      <c r="S7122" s="65"/>
      <c r="T7122" s="65"/>
      <c r="U7122" s="65"/>
      <c r="V7122" s="27" t="s">
        <v>9</v>
      </c>
      <c r="W7122" s="28" t="s">
        <v>10</v>
      </c>
      <c r="X7122" s="8"/>
      <c r="Y7122" s="66" t="s">
        <v>11</v>
      </c>
      <c r="Z7122" s="67"/>
      <c r="AA7122" s="67"/>
      <c r="AB7122" s="67"/>
      <c r="AC7122" s="67"/>
      <c r="AD7122" s="67"/>
      <c r="AE7122" s="29" t="s">
        <v>9</v>
      </c>
      <c r="AF7122" s="30" t="s">
        <v>10</v>
      </c>
    </row>
    <row r="7123" spans="1:32" ht="15.75" x14ac:dyDescent="0.25">
      <c r="B7123" s="68" t="str">
        <f>I7099</f>
        <v>ком 1</v>
      </c>
      <c r="C7123" s="69"/>
      <c r="D7123" s="70"/>
      <c r="E7123" s="74" t="s">
        <v>12</v>
      </c>
      <c r="F7123" s="74"/>
      <c r="G7123" s="74" t="s">
        <v>13</v>
      </c>
      <c r="H7123" s="74"/>
      <c r="I7123" s="49" t="s">
        <v>14</v>
      </c>
      <c r="J7123" s="51"/>
      <c r="K7123" s="44" t="s">
        <v>15</v>
      </c>
      <c r="L7123" s="45"/>
      <c r="M7123" s="19"/>
      <c r="N7123" s="19"/>
      <c r="O7123" s="8"/>
      <c r="P7123" s="44" t="s">
        <v>16</v>
      </c>
      <c r="Q7123" s="45"/>
      <c r="R7123" s="43" t="s">
        <v>17</v>
      </c>
      <c r="S7123" s="43" t="s">
        <v>18</v>
      </c>
      <c r="T7123" s="41" t="s">
        <v>19</v>
      </c>
      <c r="U7123" s="43" t="s">
        <v>20</v>
      </c>
      <c r="V7123" s="31"/>
      <c r="W7123" s="32"/>
      <c r="X7123" s="8"/>
      <c r="Y7123" s="44" t="s">
        <v>16</v>
      </c>
      <c r="Z7123" s="45"/>
      <c r="AA7123" s="43" t="s">
        <v>21</v>
      </c>
      <c r="AB7123" s="43" t="s">
        <v>18</v>
      </c>
      <c r="AC7123" s="41" t="s">
        <v>22</v>
      </c>
      <c r="AD7123" s="43" t="s">
        <v>20</v>
      </c>
      <c r="AE7123" s="31"/>
      <c r="AF7123" s="32"/>
    </row>
    <row r="7124" spans="1:32" ht="15.75" x14ac:dyDescent="0.25">
      <c r="B7124" s="71"/>
      <c r="C7124" s="72"/>
      <c r="D7124" s="73"/>
      <c r="E7124" s="43">
        <f>SUM(I7103:I7112)</f>
        <v>0</v>
      </c>
      <c r="F7124" s="33" t="s">
        <v>23</v>
      </c>
      <c r="G7124" s="43">
        <f>SUM(J7103:J7112)</f>
        <v>0</v>
      </c>
      <c r="H7124" s="33" t="s">
        <v>23</v>
      </c>
      <c r="I7124" s="31"/>
      <c r="J7124" s="31" t="s">
        <v>20</v>
      </c>
      <c r="K7124" s="44" t="s">
        <v>24</v>
      </c>
      <c r="L7124" s="45"/>
      <c r="M7124" s="44">
        <f>SUM(M7123:N7123)</f>
        <v>0</v>
      </c>
      <c r="N7124" s="45"/>
      <c r="O7124" s="8"/>
      <c r="P7124" s="44" t="s">
        <v>16</v>
      </c>
      <c r="Q7124" s="45"/>
      <c r="R7124" s="43" t="s">
        <v>25</v>
      </c>
      <c r="S7124" s="43" t="s">
        <v>18</v>
      </c>
      <c r="T7124" s="41" t="s">
        <v>26</v>
      </c>
      <c r="U7124" s="43" t="s">
        <v>20</v>
      </c>
      <c r="V7124" s="31"/>
      <c r="W7124" s="32"/>
      <c r="X7124" s="8"/>
      <c r="Y7124" s="44" t="s">
        <v>16</v>
      </c>
      <c r="Z7124" s="45"/>
      <c r="AA7124" s="43" t="s">
        <v>27</v>
      </c>
      <c r="AB7124" s="43" t="s">
        <v>18</v>
      </c>
      <c r="AC7124" s="41" t="s">
        <v>28</v>
      </c>
      <c r="AD7124" s="43" t="s">
        <v>20</v>
      </c>
      <c r="AE7124" s="31"/>
      <c r="AF7124" s="32"/>
    </row>
    <row r="7125" spans="1:32" ht="15.75" customHeight="1" x14ac:dyDescent="0.25">
      <c r="B7125" s="74" t="str">
        <f>R7099</f>
        <v>ком 2</v>
      </c>
      <c r="C7125" s="74"/>
      <c r="D7125" s="74"/>
      <c r="E7125" s="74" t="s">
        <v>12</v>
      </c>
      <c r="F7125" s="74"/>
      <c r="G7125" s="74" t="s">
        <v>13</v>
      </c>
      <c r="H7125" s="74"/>
      <c r="I7125" s="49" t="s">
        <v>14</v>
      </c>
      <c r="J7125" s="51"/>
      <c r="K7125" s="78">
        <f>P7113/30</f>
        <v>0</v>
      </c>
      <c r="L7125" s="79"/>
      <c r="M7125" s="82">
        <f>AF7113/30</f>
        <v>0</v>
      </c>
      <c r="N7125" s="82"/>
      <c r="O7125" s="8"/>
      <c r="P7125" s="44" t="s">
        <v>16</v>
      </c>
      <c r="Q7125" s="45"/>
      <c r="R7125" s="43" t="s">
        <v>29</v>
      </c>
      <c r="S7125" s="43" t="s">
        <v>18</v>
      </c>
      <c r="T7125" s="83" t="s">
        <v>30</v>
      </c>
      <c r="U7125" s="84"/>
      <c r="V7125" s="31"/>
      <c r="W7125" s="32"/>
      <c r="X7125" s="8"/>
      <c r="Y7125" s="44" t="s">
        <v>16</v>
      </c>
      <c r="Z7125" s="45"/>
      <c r="AA7125" s="43" t="s">
        <v>31</v>
      </c>
      <c r="AB7125" s="44" t="s">
        <v>32</v>
      </c>
      <c r="AC7125" s="77"/>
      <c r="AD7125" s="45"/>
      <c r="AE7125" s="31"/>
      <c r="AF7125" s="32"/>
    </row>
    <row r="7126" spans="1:32" ht="15.75" customHeight="1" x14ac:dyDescent="0.25">
      <c r="B7126" s="74"/>
      <c r="C7126" s="74"/>
      <c r="D7126" s="74"/>
      <c r="E7126" s="43">
        <f>SUM(Y7103:Y7112)</f>
        <v>0</v>
      </c>
      <c r="F7126" s="33" t="s">
        <v>23</v>
      </c>
      <c r="G7126" s="43">
        <f>SUM(Z7103:Z7112)</f>
        <v>0</v>
      </c>
      <c r="H7126" s="33" t="s">
        <v>23</v>
      </c>
      <c r="I7126" s="32"/>
      <c r="J7126" s="34" t="s">
        <v>20</v>
      </c>
      <c r="K7126" s="80"/>
      <c r="L7126" s="81"/>
      <c r="M7126" s="82"/>
      <c r="N7126" s="82"/>
      <c r="O7126" s="8"/>
      <c r="P7126" s="44" t="s">
        <v>33</v>
      </c>
      <c r="Q7126" s="77"/>
      <c r="R7126" s="77"/>
      <c r="S7126" s="77"/>
      <c r="T7126" s="77"/>
      <c r="U7126" s="45"/>
      <c r="V7126" s="32">
        <f>SUM(V7123:V7125)</f>
        <v>0</v>
      </c>
      <c r="W7126" s="32">
        <f>SUM(W7123:W7125)</f>
        <v>0</v>
      </c>
      <c r="X7126" s="8"/>
      <c r="Y7126" s="44" t="s">
        <v>16</v>
      </c>
      <c r="Z7126" s="45"/>
      <c r="AA7126" s="43" t="s">
        <v>34</v>
      </c>
      <c r="AB7126" s="44" t="s">
        <v>32</v>
      </c>
      <c r="AC7126" s="77"/>
      <c r="AD7126" s="45"/>
      <c r="AE7126" s="31"/>
      <c r="AF7126" s="32"/>
    </row>
    <row r="7127" spans="1:32" ht="18.75" x14ac:dyDescent="0.25">
      <c r="B7127" s="8"/>
      <c r="C7127" s="8"/>
      <c r="D7127" s="8"/>
      <c r="E7127" s="8"/>
      <c r="F7127" s="46" t="s">
        <v>35</v>
      </c>
      <c r="G7127" s="47"/>
      <c r="H7127" s="47"/>
      <c r="I7127" s="47"/>
      <c r="J7127" s="48"/>
      <c r="K7127" s="35" t="str">
        <f>_xlfn.CONCAT(F7115," ",":"," ",F7113)</f>
        <v>0 : 0</v>
      </c>
      <c r="L7127" s="22">
        <f>F7116</f>
        <v>0</v>
      </c>
      <c r="M7127" s="35" t="str">
        <f>_xlfn.CONCAT(V7115," ",":"," ",V7113)</f>
        <v>0 : 0</v>
      </c>
      <c r="N7127" s="22">
        <f>V7116</f>
        <v>0</v>
      </c>
      <c r="O7127" s="8"/>
      <c r="P7127" s="44" t="s">
        <v>36</v>
      </c>
      <c r="Q7127" s="77"/>
      <c r="R7127" s="77"/>
      <c r="S7127" s="77"/>
      <c r="T7127" s="77"/>
      <c r="U7127" s="45"/>
      <c r="V7127" s="44">
        <f>V7126+W7126</f>
        <v>0</v>
      </c>
      <c r="W7127" s="45"/>
      <c r="X7127" s="8"/>
      <c r="Y7127" s="44" t="s">
        <v>16</v>
      </c>
      <c r="Z7127" s="45"/>
      <c r="AA7127" s="43" t="s">
        <v>37</v>
      </c>
      <c r="AB7127" s="44" t="s">
        <v>32</v>
      </c>
      <c r="AC7127" s="77"/>
      <c r="AD7127" s="45"/>
      <c r="AE7127" s="31"/>
      <c r="AF7127" s="32"/>
    </row>
    <row r="7128" spans="1:32" ht="18.75" x14ac:dyDescent="0.25">
      <c r="B7128" s="75" t="str">
        <f>IF((M7123)&gt;(N7123),"П1",IF((M7123)&lt;(N7123),"П2","Н"))</f>
        <v>Н</v>
      </c>
      <c r="C7128" s="75"/>
      <c r="D7128" s="36">
        <v>5</v>
      </c>
      <c r="E7128" s="42" t="s">
        <v>38</v>
      </c>
      <c r="F7128" s="46" t="s">
        <v>39</v>
      </c>
      <c r="G7128" s="47"/>
      <c r="H7128" s="47"/>
      <c r="I7128" s="47"/>
      <c r="J7128" s="48"/>
      <c r="K7128" s="35" t="str">
        <f>_xlfn.CONCAT(G7115," ",":"," ",G7113)</f>
        <v>0 : 0</v>
      </c>
      <c r="L7128" s="22">
        <f>G7116</f>
        <v>0</v>
      </c>
      <c r="M7128" s="35" t="str">
        <f>_xlfn.CONCAT(W7115," ",":"," ",W7113)</f>
        <v>0 : 0</v>
      </c>
      <c r="N7128" s="22">
        <f>W7116</f>
        <v>0</v>
      </c>
      <c r="O7128" s="8"/>
      <c r="P7128" s="76" t="s">
        <v>40</v>
      </c>
      <c r="Q7128" s="76"/>
      <c r="R7128" s="76"/>
      <c r="S7128" s="76"/>
      <c r="T7128" s="76"/>
      <c r="U7128" s="37">
        <v>1</v>
      </c>
      <c r="V7128" s="38" t="s">
        <v>41</v>
      </c>
      <c r="W7128" s="38">
        <v>2</v>
      </c>
      <c r="X7128" s="8"/>
      <c r="Y7128" s="44" t="s">
        <v>42</v>
      </c>
      <c r="Z7128" s="77"/>
      <c r="AA7128" s="77"/>
      <c r="AB7128" s="77"/>
      <c r="AC7128" s="77"/>
      <c r="AD7128" s="45"/>
      <c r="AE7128" s="32">
        <f>SUM(AE7123:AE7127)</f>
        <v>0</v>
      </c>
      <c r="AF7128" s="32">
        <f>SUM(AF7123:AF7127)</f>
        <v>0</v>
      </c>
    </row>
    <row r="7129" spans="1:32" ht="18.75" x14ac:dyDescent="0.25">
      <c r="B7129" s="42">
        <v>3</v>
      </c>
      <c r="C7129" s="42" t="s">
        <v>43</v>
      </c>
      <c r="D7129" s="42" t="s">
        <v>44</v>
      </c>
      <c r="E7129" s="42" t="s">
        <v>45</v>
      </c>
      <c r="F7129" s="46" t="s">
        <v>46</v>
      </c>
      <c r="G7129" s="47"/>
      <c r="H7129" s="47"/>
      <c r="I7129" s="47"/>
      <c r="J7129" s="48"/>
      <c r="K7129" s="35" t="str">
        <f>_xlfn.CONCAT(H7115," ",":"," ",H7113)</f>
        <v>0 : 0</v>
      </c>
      <c r="L7129" s="39">
        <f>H7116</f>
        <v>0</v>
      </c>
      <c r="M7129" s="35" t="str">
        <f>_xlfn.CONCAT(X7115," ",":"," ",X7113)</f>
        <v>0 : 0</v>
      </c>
      <c r="N7129" s="39">
        <f>X7116</f>
        <v>0</v>
      </c>
      <c r="O7129" s="8"/>
      <c r="P7129" s="76"/>
      <c r="Q7129" s="76"/>
      <c r="R7129" s="76"/>
      <c r="S7129" s="76"/>
      <c r="T7129" s="76"/>
      <c r="U7129" s="40"/>
      <c r="V7129" s="40"/>
      <c r="W7129" s="40"/>
      <c r="X7129" s="8"/>
      <c r="Y7129" s="44" t="s">
        <v>47</v>
      </c>
      <c r="Z7129" s="77"/>
      <c r="AA7129" s="77"/>
      <c r="AB7129" s="77"/>
      <c r="AC7129" s="77"/>
      <c r="AD7129" s="45"/>
      <c r="AE7129" s="44">
        <f>AE7128+AF7128</f>
        <v>0</v>
      </c>
      <c r="AF7129" s="45"/>
    </row>
    <row r="7130" spans="1:32" ht="18.75" x14ac:dyDescent="0.25">
      <c r="B7130" s="42" t="str">
        <f>IF((C7130)&gt;(D7130),"1&gt;2",IF((C7130)&lt;(D7130),"1&lt;2","1=2"))</f>
        <v>1=2</v>
      </c>
      <c r="C7130" s="42">
        <f>P7103+P7104+P7105+P7106+P7107</f>
        <v>0</v>
      </c>
      <c r="D7130" s="42">
        <f>AF7103+AF7104+AF7105+AF7106+AF7107</f>
        <v>0</v>
      </c>
      <c r="E7130" s="42" t="str">
        <f>IF((P7108+P7109+P7110+P7111+P7112)&gt;(AF7108+AF7109+AF7110+AF7111+AF7112),"1&gt;2",IF((P7108+P7109+P7110+P7111+P7112)&lt;(AF7108+AF7109+AF7110+AF7111+AF7112),"1&lt;2","1=2"))</f>
        <v>1=2</v>
      </c>
      <c r="F7130" s="46" t="s">
        <v>48</v>
      </c>
      <c r="G7130" s="47"/>
      <c r="H7130" s="47"/>
      <c r="I7130" s="47"/>
      <c r="J7130" s="48"/>
      <c r="K7130" s="35" t="str">
        <f>_xlfn.CONCAT(E7115," ",":"," ",E7113)</f>
        <v>5 : 5</v>
      </c>
      <c r="L7130" s="39">
        <f>E7116</f>
        <v>10</v>
      </c>
      <c r="M7130" s="35" t="str">
        <f>_xlfn.CONCAT(U7115," ",":"," ",U7113)</f>
        <v>5 : 5</v>
      </c>
      <c r="N7130" s="39">
        <f>U7116</f>
        <v>10</v>
      </c>
      <c r="O7130" s="8"/>
      <c r="P7130" s="8"/>
      <c r="Q7130" s="8"/>
      <c r="R7130" s="8"/>
      <c r="S7130" s="8"/>
      <c r="T7130" s="8"/>
      <c r="U7130" s="8"/>
      <c r="V7130" s="8"/>
      <c r="W7130" s="8"/>
      <c r="X7130" s="8"/>
      <c r="Y7130" s="8"/>
      <c r="Z7130" s="8"/>
      <c r="AA7130" s="8"/>
      <c r="AB7130" s="8"/>
      <c r="AC7130" s="8"/>
      <c r="AD7130" s="9"/>
      <c r="AE7130" s="8"/>
      <c r="AF7130" s="8"/>
    </row>
    <row r="7131" spans="1:32" ht="15" x14ac:dyDescent="0.25">
      <c r="B7131" s="8"/>
      <c r="C7131" s="8"/>
      <c r="D7131" s="8"/>
      <c r="E7131" s="8"/>
      <c r="F7131" s="8"/>
      <c r="G7131" s="8"/>
      <c r="H7131" s="8"/>
      <c r="I7131" s="8"/>
      <c r="J7131" s="8"/>
      <c r="K7131" s="8"/>
      <c r="L7131" s="8"/>
      <c r="M7131" s="8"/>
      <c r="N7131" s="9"/>
      <c r="O7131" s="8"/>
      <c r="P7131" s="8"/>
      <c r="Q7131" s="8"/>
      <c r="R7131" s="8"/>
      <c r="S7131" s="8"/>
      <c r="T7131" s="8"/>
      <c r="U7131" s="8"/>
      <c r="V7131" s="8"/>
      <c r="W7131" s="8"/>
      <c r="X7131" s="8"/>
      <c r="Y7131" s="8"/>
      <c r="Z7131" s="8"/>
      <c r="AA7131" s="8"/>
      <c r="AB7131" s="8"/>
      <c r="AC7131" s="8"/>
      <c r="AD7131" s="9"/>
      <c r="AE7131" s="8"/>
      <c r="AF7131" s="8"/>
    </row>
    <row r="7132" spans="1:32" ht="15" x14ac:dyDescent="0.25">
      <c r="B7132" s="8"/>
      <c r="C7132" s="8"/>
      <c r="D7132" s="8"/>
      <c r="E7132" s="8"/>
      <c r="F7132" s="8"/>
      <c r="G7132" s="8"/>
      <c r="H7132" s="8"/>
      <c r="I7132" s="8"/>
      <c r="J7132" s="8"/>
      <c r="K7132" s="8"/>
      <c r="L7132" s="8"/>
      <c r="M7132" s="8"/>
      <c r="N7132" s="9"/>
      <c r="O7132" s="8"/>
      <c r="P7132" s="8"/>
      <c r="Q7132" s="8"/>
      <c r="R7132" s="8"/>
      <c r="S7132" s="8"/>
      <c r="T7132" s="8"/>
      <c r="U7132" s="8"/>
      <c r="V7132" s="8"/>
      <c r="W7132" s="8"/>
      <c r="X7132" s="8"/>
      <c r="Y7132" s="8"/>
      <c r="Z7132" s="8"/>
      <c r="AA7132" s="8"/>
      <c r="AB7132" s="8"/>
      <c r="AC7132" s="8"/>
      <c r="AD7132" s="9"/>
      <c r="AE7132" s="8"/>
      <c r="AF7132" s="8"/>
    </row>
    <row r="7133" spans="1:32" ht="15" x14ac:dyDescent="0.25">
      <c r="A7133" s="2"/>
      <c r="B7133" s="5"/>
      <c r="C7133" s="5"/>
      <c r="D7133" s="5"/>
      <c r="E7133" s="5"/>
      <c r="F7133" s="5"/>
      <c r="G7133" s="5"/>
      <c r="H7133" s="5"/>
      <c r="I7133" s="5"/>
      <c r="J7133" s="5"/>
      <c r="K7133" s="5"/>
      <c r="L7133" s="5"/>
      <c r="M7133" s="5"/>
      <c r="N7133" s="6"/>
      <c r="O7133" s="5"/>
      <c r="P7133" s="5"/>
      <c r="Q7133" s="5"/>
      <c r="R7133" s="5"/>
      <c r="S7133" s="5"/>
      <c r="T7133" s="5"/>
      <c r="U7133" s="5"/>
      <c r="V7133" s="5"/>
      <c r="W7133" s="5"/>
      <c r="X7133" s="5"/>
      <c r="Y7133" s="5"/>
      <c r="Z7133" s="5"/>
      <c r="AA7133" s="5"/>
      <c r="AB7133" s="5"/>
      <c r="AC7133" s="5"/>
      <c r="AD7133" s="5"/>
      <c r="AE7133" s="5"/>
      <c r="AF7133" s="5"/>
    </row>
    <row r="7134" spans="1:32" x14ac:dyDescent="0.2">
      <c r="A7134" s="2"/>
      <c r="B7134" s="2"/>
      <c r="C7134" s="2"/>
      <c r="D7134" s="2"/>
      <c r="E7134" s="2"/>
      <c r="F7134" s="2"/>
      <c r="G7134" s="2"/>
      <c r="H7134" s="2"/>
      <c r="I7134" s="2"/>
      <c r="J7134" s="2"/>
      <c r="K7134" s="2"/>
      <c r="L7134" s="2"/>
      <c r="M7134" s="2"/>
      <c r="N7134" s="2"/>
      <c r="O7134" s="2"/>
      <c r="P7134" s="2"/>
      <c r="Q7134" s="2"/>
      <c r="R7134" s="2"/>
      <c r="S7134" s="2"/>
      <c r="T7134" s="2"/>
      <c r="U7134" s="2"/>
      <c r="V7134" s="2"/>
      <c r="W7134" s="2"/>
      <c r="X7134" s="2"/>
      <c r="Y7134" s="2"/>
      <c r="Z7134" s="2"/>
      <c r="AA7134" s="2"/>
      <c r="AB7134" s="2"/>
      <c r="AC7134" s="2"/>
      <c r="AD7134" s="2"/>
      <c r="AE7134" s="2"/>
      <c r="AF7134" s="2"/>
    </row>
    <row r="7135" spans="1:32" ht="18.75" x14ac:dyDescent="0.3">
      <c r="B7135" s="44">
        <v>199</v>
      </c>
      <c r="C7135" s="45"/>
      <c r="D7135" s="49">
        <v>44763</v>
      </c>
      <c r="E7135" s="50"/>
      <c r="F7135" s="50"/>
      <c r="G7135" s="50"/>
      <c r="H7135" s="51"/>
      <c r="I7135" s="52" t="s">
        <v>43</v>
      </c>
      <c r="J7135" s="53"/>
      <c r="K7135" s="53"/>
      <c r="L7135" s="53"/>
      <c r="M7135" s="53"/>
      <c r="N7135" s="53"/>
      <c r="O7135" s="53"/>
      <c r="P7135" s="54"/>
      <c r="Q7135" s="10"/>
      <c r="R7135" s="52" t="s">
        <v>44</v>
      </c>
      <c r="S7135" s="53"/>
      <c r="T7135" s="53"/>
      <c r="U7135" s="53"/>
      <c r="V7135" s="53"/>
      <c r="W7135" s="53"/>
      <c r="X7135" s="54"/>
      <c r="Y7135" s="55" t="s">
        <v>49</v>
      </c>
      <c r="Z7135" s="56"/>
      <c r="AA7135" s="56"/>
      <c r="AB7135" s="56"/>
      <c r="AC7135" s="56"/>
      <c r="AD7135" s="56"/>
      <c r="AE7135" s="56"/>
      <c r="AF7135" s="57"/>
    </row>
    <row r="7136" spans="1:32" ht="15" x14ac:dyDescent="0.25">
      <c r="B7136" s="8"/>
      <c r="C7136" s="8"/>
      <c r="D7136" s="8"/>
      <c r="E7136" s="8"/>
      <c r="F7136" s="8"/>
      <c r="G7136" s="8"/>
      <c r="H7136" s="8"/>
      <c r="I7136" s="8"/>
      <c r="J7136" s="8"/>
      <c r="K7136" s="8"/>
      <c r="L7136" s="8"/>
      <c r="M7136" s="8"/>
      <c r="N7136" s="9"/>
      <c r="O7136" s="8"/>
      <c r="P7136" s="8"/>
      <c r="Q7136" s="10"/>
      <c r="R7136" s="8"/>
      <c r="S7136" s="8"/>
      <c r="T7136" s="8"/>
      <c r="U7136" s="8"/>
      <c r="V7136" s="8"/>
      <c r="W7136" s="8"/>
      <c r="X7136" s="8"/>
      <c r="Y7136" s="8"/>
      <c r="Z7136" s="8"/>
      <c r="AA7136" s="8"/>
      <c r="AB7136" s="8"/>
      <c r="AC7136" s="8"/>
      <c r="AD7136" s="9"/>
      <c r="AE7136" s="8"/>
      <c r="AF7136" s="8"/>
    </row>
    <row r="7137" spans="2:32" ht="15" x14ac:dyDescent="0.25">
      <c r="B7137" s="8"/>
      <c r="C7137" s="8"/>
      <c r="D7137" s="8"/>
      <c r="E7137" s="8"/>
      <c r="F7137" s="8"/>
      <c r="G7137" s="8"/>
      <c r="H7137" s="8"/>
      <c r="I7137" s="8"/>
      <c r="J7137" s="8"/>
      <c r="K7137" s="8"/>
      <c r="L7137" s="8"/>
      <c r="M7137" s="8"/>
      <c r="N7137" s="9"/>
      <c r="O7137" s="8"/>
      <c r="P7137" s="8"/>
      <c r="Q7137" s="10"/>
      <c r="R7137" s="8"/>
      <c r="S7137" s="8"/>
      <c r="T7137" s="8"/>
      <c r="U7137" s="8"/>
      <c r="V7137" s="8"/>
      <c r="W7137" s="8"/>
      <c r="X7137" s="8"/>
      <c r="Y7137" s="8"/>
      <c r="Z7137" s="8"/>
      <c r="AA7137" s="8"/>
      <c r="AB7137" s="8"/>
      <c r="AC7137" s="8"/>
      <c r="AD7137" s="9"/>
      <c r="AE7137" s="8"/>
      <c r="AF7137" s="8"/>
    </row>
    <row r="7138" spans="2:32" ht="15.75" x14ac:dyDescent="0.25">
      <c r="B7138" s="11"/>
      <c r="C7138" s="8"/>
      <c r="D7138" s="8"/>
      <c r="E7138" s="12" t="s">
        <v>1</v>
      </c>
      <c r="F7138" s="13" t="s">
        <v>2</v>
      </c>
      <c r="G7138" s="43" t="s">
        <v>3</v>
      </c>
      <c r="H7138" s="14" t="s">
        <v>4</v>
      </c>
      <c r="I7138" s="15" t="s">
        <v>5</v>
      </c>
      <c r="J7138" s="16" t="s">
        <v>6</v>
      </c>
      <c r="K7138" s="8"/>
      <c r="L7138" s="8"/>
      <c r="M7138" s="8"/>
      <c r="N7138" s="9"/>
      <c r="O7138" s="8"/>
      <c r="P7138" s="8"/>
      <c r="Q7138" s="10"/>
      <c r="R7138" s="11"/>
      <c r="S7138" s="8"/>
      <c r="T7138" s="8"/>
      <c r="U7138" s="12" t="s">
        <v>1</v>
      </c>
      <c r="V7138" s="13" t="s">
        <v>2</v>
      </c>
      <c r="W7138" s="43" t="s">
        <v>3</v>
      </c>
      <c r="X7138" s="14" t="s">
        <v>4</v>
      </c>
      <c r="Y7138" s="15" t="s">
        <v>5</v>
      </c>
      <c r="Z7138" s="16" t="s">
        <v>6</v>
      </c>
      <c r="AA7138" s="8"/>
      <c r="AB7138" s="8"/>
      <c r="AC7138" s="8"/>
      <c r="AD7138" s="9"/>
      <c r="AE7138" s="8"/>
      <c r="AF7138" s="8"/>
    </row>
    <row r="7139" spans="2:32" ht="15.75" x14ac:dyDescent="0.25">
      <c r="B7139" s="8"/>
      <c r="C7139" s="8"/>
      <c r="D7139" s="8"/>
      <c r="E7139" s="43">
        <f>IF(P7139=0,1,0)</f>
        <v>1</v>
      </c>
      <c r="F7139" s="43">
        <f t="shared" ref="F7139:F7148" si="3960">IF(AND(P7139=3,N7139*O7139=0),1,0)</f>
        <v>0</v>
      </c>
      <c r="G7139" s="43">
        <f t="shared" ref="G7139:G7148" si="3961">IF(AND(P7139=3,I7139-J7139&gt;=2),1,0)</f>
        <v>0</v>
      </c>
      <c r="H7139" s="43">
        <f>IF(P7139=3,1,0)</f>
        <v>0</v>
      </c>
      <c r="I7139" s="43">
        <f t="shared" ref="I7139:I7148" si="3962">IF(P7139=3,MAX(N7139,O7139),MIN(N7139,O7139))</f>
        <v>0</v>
      </c>
      <c r="J7139" s="43">
        <f t="shared" ref="J7139:J7148" si="3963">N7139+O7139-I7139</f>
        <v>0</v>
      </c>
      <c r="K7139" s="8"/>
      <c r="L7139" s="17" t="str">
        <f t="shared" ref="L7139:L7148" si="3964">IF(P7139=0,"П",IF(P7139=1.5,"Н",IF(P7139=3,"В")))</f>
        <v>П</v>
      </c>
      <c r="M7139" s="8"/>
      <c r="N7139" s="18"/>
      <c r="O7139" s="18"/>
      <c r="P7139" s="19"/>
      <c r="Q7139" s="10"/>
      <c r="R7139" s="8"/>
      <c r="S7139" s="8"/>
      <c r="T7139" s="8"/>
      <c r="U7139" s="43">
        <f>IF(AF7139=0,1,0)</f>
        <v>1</v>
      </c>
      <c r="V7139" s="43">
        <f t="shared" ref="V7139:V7148" si="3965">IF(AND(AF7139=3,AD7139*AE7139=0),1,0)</f>
        <v>0</v>
      </c>
      <c r="W7139" s="43">
        <f t="shared" ref="W7139:W7148" si="3966">IF(AND(AF7139=3,Y7139-Z7139&gt;=2),1,0)</f>
        <v>0</v>
      </c>
      <c r="X7139" s="43">
        <f>IF(AF7139=3,1,0)</f>
        <v>0</v>
      </c>
      <c r="Y7139" s="43">
        <f t="shared" ref="Y7139:Y7148" si="3967">IF(AF7139=3,MAX(AD7139,AE7139),MIN(AD7139,AE7139))</f>
        <v>0</v>
      </c>
      <c r="Z7139" s="43">
        <f t="shared" ref="Z7139:Z7148" si="3968">AD7139+AE7139-Y7139</f>
        <v>0</v>
      </c>
      <c r="AA7139" s="8"/>
      <c r="AB7139" s="17" t="str">
        <f t="shared" ref="AB7139:AB7148" si="3969">IF(AF7139=0,"П",IF(AF7139=1.5,"Н",IF(AF7139=3,"В")))</f>
        <v>П</v>
      </c>
      <c r="AC7139" s="8"/>
      <c r="AD7139" s="18"/>
      <c r="AE7139" s="18"/>
      <c r="AF7139" s="19"/>
    </row>
    <row r="7140" spans="2:32" ht="15.75" x14ac:dyDescent="0.25">
      <c r="B7140" s="8"/>
      <c r="C7140" s="8"/>
      <c r="D7140" s="8"/>
      <c r="E7140" s="43">
        <f t="shared" ref="E7140:E7148" si="3970">IF(P7140=0,1,0)</f>
        <v>1</v>
      </c>
      <c r="F7140" s="43">
        <f t="shared" si="3960"/>
        <v>0</v>
      </c>
      <c r="G7140" s="43">
        <f t="shared" si="3961"/>
        <v>0</v>
      </c>
      <c r="H7140" s="43">
        <f t="shared" ref="H7140:H7148" si="3971">IF(P7140=3,1,0)</f>
        <v>0</v>
      </c>
      <c r="I7140" s="43">
        <f t="shared" si="3962"/>
        <v>0</v>
      </c>
      <c r="J7140" s="43">
        <f t="shared" si="3963"/>
        <v>0</v>
      </c>
      <c r="K7140" s="8"/>
      <c r="L7140" s="17" t="str">
        <f t="shared" si="3964"/>
        <v>П</v>
      </c>
      <c r="M7140" s="20"/>
      <c r="N7140" s="18"/>
      <c r="O7140" s="18"/>
      <c r="P7140" s="19"/>
      <c r="Q7140" s="10"/>
      <c r="R7140" s="8"/>
      <c r="S7140" s="8"/>
      <c r="T7140" s="8"/>
      <c r="U7140" s="43">
        <f t="shared" ref="U7140:U7148" si="3972">IF(AF7140=0,1,0)</f>
        <v>1</v>
      </c>
      <c r="V7140" s="43">
        <f t="shared" si="3965"/>
        <v>0</v>
      </c>
      <c r="W7140" s="43">
        <f t="shared" si="3966"/>
        <v>0</v>
      </c>
      <c r="X7140" s="43">
        <f t="shared" ref="X7140:X7148" si="3973">IF(AF7140=3,1,0)</f>
        <v>0</v>
      </c>
      <c r="Y7140" s="43">
        <f t="shared" si="3967"/>
        <v>0</v>
      </c>
      <c r="Z7140" s="43">
        <f t="shared" si="3968"/>
        <v>0</v>
      </c>
      <c r="AA7140" s="8"/>
      <c r="AB7140" s="17" t="str">
        <f t="shared" si="3969"/>
        <v>П</v>
      </c>
      <c r="AC7140" s="20"/>
      <c r="AD7140" s="18"/>
      <c r="AE7140" s="18"/>
      <c r="AF7140" s="19"/>
    </row>
    <row r="7141" spans="2:32" ht="15.75" x14ac:dyDescent="0.25">
      <c r="B7141" s="8"/>
      <c r="C7141" s="8"/>
      <c r="D7141" s="8"/>
      <c r="E7141" s="43">
        <f t="shared" si="3970"/>
        <v>1</v>
      </c>
      <c r="F7141" s="43">
        <f t="shared" si="3960"/>
        <v>0</v>
      </c>
      <c r="G7141" s="43">
        <f t="shared" si="3961"/>
        <v>0</v>
      </c>
      <c r="H7141" s="43">
        <f t="shared" si="3971"/>
        <v>0</v>
      </c>
      <c r="I7141" s="43">
        <f t="shared" si="3962"/>
        <v>0</v>
      </c>
      <c r="J7141" s="43">
        <f t="shared" si="3963"/>
        <v>0</v>
      </c>
      <c r="K7141" s="8"/>
      <c r="L7141" s="17" t="str">
        <f t="shared" si="3964"/>
        <v>П</v>
      </c>
      <c r="M7141" s="20"/>
      <c r="N7141" s="18"/>
      <c r="O7141" s="18"/>
      <c r="P7141" s="19"/>
      <c r="Q7141" s="10"/>
      <c r="R7141" s="8"/>
      <c r="S7141" s="8"/>
      <c r="T7141" s="8"/>
      <c r="U7141" s="43">
        <f t="shared" si="3972"/>
        <v>1</v>
      </c>
      <c r="V7141" s="43">
        <f t="shared" si="3965"/>
        <v>0</v>
      </c>
      <c r="W7141" s="43">
        <f t="shared" si="3966"/>
        <v>0</v>
      </c>
      <c r="X7141" s="43">
        <f t="shared" si="3973"/>
        <v>0</v>
      </c>
      <c r="Y7141" s="43">
        <f t="shared" si="3967"/>
        <v>0</v>
      </c>
      <c r="Z7141" s="43">
        <f t="shared" si="3968"/>
        <v>0</v>
      </c>
      <c r="AA7141" s="8"/>
      <c r="AB7141" s="17" t="str">
        <f t="shared" si="3969"/>
        <v>П</v>
      </c>
      <c r="AC7141" s="20"/>
      <c r="AD7141" s="18"/>
      <c r="AE7141" s="18"/>
      <c r="AF7141" s="19"/>
    </row>
    <row r="7142" spans="2:32" ht="15.75" x14ac:dyDescent="0.25">
      <c r="B7142" s="8"/>
      <c r="C7142" s="8"/>
      <c r="D7142" s="8"/>
      <c r="E7142" s="43">
        <f t="shared" si="3970"/>
        <v>1</v>
      </c>
      <c r="F7142" s="43">
        <f t="shared" si="3960"/>
        <v>0</v>
      </c>
      <c r="G7142" s="43">
        <f t="shared" si="3961"/>
        <v>0</v>
      </c>
      <c r="H7142" s="43">
        <f t="shared" si="3971"/>
        <v>0</v>
      </c>
      <c r="I7142" s="43">
        <f t="shared" si="3962"/>
        <v>0</v>
      </c>
      <c r="J7142" s="43">
        <f t="shared" si="3963"/>
        <v>0</v>
      </c>
      <c r="K7142" s="8"/>
      <c r="L7142" s="17" t="str">
        <f t="shared" si="3964"/>
        <v>П</v>
      </c>
      <c r="M7142" s="20"/>
      <c r="N7142" s="18"/>
      <c r="O7142" s="18"/>
      <c r="P7142" s="19"/>
      <c r="Q7142" s="10"/>
      <c r="R7142" s="8"/>
      <c r="S7142" s="8"/>
      <c r="T7142" s="8"/>
      <c r="U7142" s="43">
        <f t="shared" si="3972"/>
        <v>1</v>
      </c>
      <c r="V7142" s="43">
        <f t="shared" si="3965"/>
        <v>0</v>
      </c>
      <c r="W7142" s="43">
        <f t="shared" si="3966"/>
        <v>0</v>
      </c>
      <c r="X7142" s="43">
        <f t="shared" si="3973"/>
        <v>0</v>
      </c>
      <c r="Y7142" s="43">
        <f t="shared" si="3967"/>
        <v>0</v>
      </c>
      <c r="Z7142" s="43">
        <f t="shared" si="3968"/>
        <v>0</v>
      </c>
      <c r="AA7142" s="8"/>
      <c r="AB7142" s="17" t="str">
        <f t="shared" si="3969"/>
        <v>П</v>
      </c>
      <c r="AC7142" s="20"/>
      <c r="AD7142" s="18"/>
      <c r="AE7142" s="18"/>
      <c r="AF7142" s="19"/>
    </row>
    <row r="7143" spans="2:32" ht="15.75" x14ac:dyDescent="0.25">
      <c r="B7143" s="8"/>
      <c r="C7143" s="8"/>
      <c r="D7143" s="8"/>
      <c r="E7143" s="43">
        <f t="shared" si="3970"/>
        <v>1</v>
      </c>
      <c r="F7143" s="43">
        <f t="shared" si="3960"/>
        <v>0</v>
      </c>
      <c r="G7143" s="43">
        <f t="shared" si="3961"/>
        <v>0</v>
      </c>
      <c r="H7143" s="43">
        <f t="shared" si="3971"/>
        <v>0</v>
      </c>
      <c r="I7143" s="43">
        <f t="shared" si="3962"/>
        <v>0</v>
      </c>
      <c r="J7143" s="43">
        <f t="shared" si="3963"/>
        <v>0</v>
      </c>
      <c r="K7143" s="8"/>
      <c r="L7143" s="17" t="str">
        <f t="shared" si="3964"/>
        <v>П</v>
      </c>
      <c r="M7143" s="20"/>
      <c r="N7143" s="18"/>
      <c r="O7143" s="18"/>
      <c r="P7143" s="19"/>
      <c r="Q7143" s="10"/>
      <c r="R7143" s="8"/>
      <c r="S7143" s="8"/>
      <c r="T7143" s="8"/>
      <c r="U7143" s="43">
        <f t="shared" si="3972"/>
        <v>1</v>
      </c>
      <c r="V7143" s="43">
        <f t="shared" si="3965"/>
        <v>0</v>
      </c>
      <c r="W7143" s="43">
        <f t="shared" si="3966"/>
        <v>0</v>
      </c>
      <c r="X7143" s="43">
        <f t="shared" si="3973"/>
        <v>0</v>
      </c>
      <c r="Y7143" s="43">
        <f t="shared" si="3967"/>
        <v>0</v>
      </c>
      <c r="Z7143" s="43">
        <f t="shared" si="3968"/>
        <v>0</v>
      </c>
      <c r="AA7143" s="8"/>
      <c r="AB7143" s="17" t="str">
        <f t="shared" si="3969"/>
        <v>П</v>
      </c>
      <c r="AC7143" s="20"/>
      <c r="AD7143" s="18"/>
      <c r="AE7143" s="18"/>
      <c r="AF7143" s="19"/>
    </row>
    <row r="7144" spans="2:32" ht="15.75" x14ac:dyDescent="0.25">
      <c r="B7144" s="8"/>
      <c r="C7144" s="8"/>
      <c r="D7144" s="8"/>
      <c r="E7144" s="43">
        <f t="shared" si="3970"/>
        <v>1</v>
      </c>
      <c r="F7144" s="43">
        <f t="shared" si="3960"/>
        <v>0</v>
      </c>
      <c r="G7144" s="43">
        <f t="shared" si="3961"/>
        <v>0</v>
      </c>
      <c r="H7144" s="43">
        <f t="shared" si="3971"/>
        <v>0</v>
      </c>
      <c r="I7144" s="43">
        <f t="shared" si="3962"/>
        <v>0</v>
      </c>
      <c r="J7144" s="43">
        <f t="shared" si="3963"/>
        <v>0</v>
      </c>
      <c r="K7144" s="8"/>
      <c r="L7144" s="17" t="str">
        <f t="shared" si="3964"/>
        <v>П</v>
      </c>
      <c r="M7144" s="20"/>
      <c r="N7144" s="18"/>
      <c r="O7144" s="18"/>
      <c r="P7144" s="19"/>
      <c r="Q7144" s="10"/>
      <c r="R7144" s="8"/>
      <c r="S7144" s="8"/>
      <c r="T7144" s="8"/>
      <c r="U7144" s="43">
        <f t="shared" si="3972"/>
        <v>1</v>
      </c>
      <c r="V7144" s="43">
        <f t="shared" si="3965"/>
        <v>0</v>
      </c>
      <c r="W7144" s="43">
        <f t="shared" si="3966"/>
        <v>0</v>
      </c>
      <c r="X7144" s="43">
        <f t="shared" si="3973"/>
        <v>0</v>
      </c>
      <c r="Y7144" s="43">
        <f t="shared" si="3967"/>
        <v>0</v>
      </c>
      <c r="Z7144" s="43">
        <f t="shared" si="3968"/>
        <v>0</v>
      </c>
      <c r="AA7144" s="8"/>
      <c r="AB7144" s="17" t="str">
        <f t="shared" si="3969"/>
        <v>П</v>
      </c>
      <c r="AC7144" s="20"/>
      <c r="AD7144" s="18"/>
      <c r="AE7144" s="18"/>
      <c r="AF7144" s="19"/>
    </row>
    <row r="7145" spans="2:32" ht="15.75" x14ac:dyDescent="0.25">
      <c r="B7145" s="8"/>
      <c r="C7145" s="8"/>
      <c r="D7145" s="8"/>
      <c r="E7145" s="43">
        <f t="shared" si="3970"/>
        <v>1</v>
      </c>
      <c r="F7145" s="43">
        <f t="shared" si="3960"/>
        <v>0</v>
      </c>
      <c r="G7145" s="43">
        <f t="shared" si="3961"/>
        <v>0</v>
      </c>
      <c r="H7145" s="43">
        <f t="shared" si="3971"/>
        <v>0</v>
      </c>
      <c r="I7145" s="43">
        <f t="shared" si="3962"/>
        <v>0</v>
      </c>
      <c r="J7145" s="43">
        <f t="shared" si="3963"/>
        <v>0</v>
      </c>
      <c r="K7145" s="8"/>
      <c r="L7145" s="17" t="str">
        <f t="shared" si="3964"/>
        <v>П</v>
      </c>
      <c r="M7145" s="20"/>
      <c r="N7145" s="18"/>
      <c r="O7145" s="18"/>
      <c r="P7145" s="19"/>
      <c r="Q7145" s="10"/>
      <c r="R7145" s="8"/>
      <c r="S7145" s="8"/>
      <c r="T7145" s="8"/>
      <c r="U7145" s="43">
        <f t="shared" si="3972"/>
        <v>1</v>
      </c>
      <c r="V7145" s="43">
        <f t="shared" si="3965"/>
        <v>0</v>
      </c>
      <c r="W7145" s="43">
        <f t="shared" si="3966"/>
        <v>0</v>
      </c>
      <c r="X7145" s="43">
        <f t="shared" si="3973"/>
        <v>0</v>
      </c>
      <c r="Y7145" s="43">
        <f t="shared" si="3967"/>
        <v>0</v>
      </c>
      <c r="Z7145" s="43">
        <f t="shared" si="3968"/>
        <v>0</v>
      </c>
      <c r="AA7145" s="8"/>
      <c r="AB7145" s="17" t="str">
        <f t="shared" si="3969"/>
        <v>П</v>
      </c>
      <c r="AC7145" s="20"/>
      <c r="AD7145" s="18"/>
      <c r="AE7145" s="18"/>
      <c r="AF7145" s="19"/>
    </row>
    <row r="7146" spans="2:32" ht="15.75" x14ac:dyDescent="0.25">
      <c r="B7146" s="8"/>
      <c r="C7146" s="8"/>
      <c r="D7146" s="8"/>
      <c r="E7146" s="43">
        <f t="shared" si="3970"/>
        <v>1</v>
      </c>
      <c r="F7146" s="43">
        <f t="shared" si="3960"/>
        <v>0</v>
      </c>
      <c r="G7146" s="43">
        <f t="shared" si="3961"/>
        <v>0</v>
      </c>
      <c r="H7146" s="43">
        <f t="shared" si="3971"/>
        <v>0</v>
      </c>
      <c r="I7146" s="43">
        <f t="shared" si="3962"/>
        <v>0</v>
      </c>
      <c r="J7146" s="43">
        <f t="shared" si="3963"/>
        <v>0</v>
      </c>
      <c r="K7146" s="8"/>
      <c r="L7146" s="17" t="str">
        <f t="shared" si="3964"/>
        <v>П</v>
      </c>
      <c r="M7146" s="20"/>
      <c r="N7146" s="18"/>
      <c r="O7146" s="18"/>
      <c r="P7146" s="19"/>
      <c r="Q7146" s="10"/>
      <c r="R7146" s="8"/>
      <c r="S7146" s="8"/>
      <c r="T7146" s="8"/>
      <c r="U7146" s="43">
        <f t="shared" si="3972"/>
        <v>1</v>
      </c>
      <c r="V7146" s="43">
        <f t="shared" si="3965"/>
        <v>0</v>
      </c>
      <c r="W7146" s="43">
        <f t="shared" si="3966"/>
        <v>0</v>
      </c>
      <c r="X7146" s="43">
        <f t="shared" si="3973"/>
        <v>0</v>
      </c>
      <c r="Y7146" s="43">
        <f t="shared" si="3967"/>
        <v>0</v>
      </c>
      <c r="Z7146" s="43">
        <f t="shared" si="3968"/>
        <v>0</v>
      </c>
      <c r="AA7146" s="8"/>
      <c r="AB7146" s="17" t="str">
        <f t="shared" si="3969"/>
        <v>П</v>
      </c>
      <c r="AC7146" s="20"/>
      <c r="AD7146" s="18"/>
      <c r="AE7146" s="18"/>
      <c r="AF7146" s="19"/>
    </row>
    <row r="7147" spans="2:32" ht="15.75" x14ac:dyDescent="0.25">
      <c r="B7147" s="8"/>
      <c r="C7147" s="8"/>
      <c r="D7147" s="8"/>
      <c r="E7147" s="43">
        <f t="shared" si="3970"/>
        <v>1</v>
      </c>
      <c r="F7147" s="43">
        <f t="shared" si="3960"/>
        <v>0</v>
      </c>
      <c r="G7147" s="43">
        <f t="shared" si="3961"/>
        <v>0</v>
      </c>
      <c r="H7147" s="43">
        <f t="shared" si="3971"/>
        <v>0</v>
      </c>
      <c r="I7147" s="43">
        <f t="shared" si="3962"/>
        <v>0</v>
      </c>
      <c r="J7147" s="43">
        <f t="shared" si="3963"/>
        <v>0</v>
      </c>
      <c r="K7147" s="8"/>
      <c r="L7147" s="17" t="str">
        <f t="shared" si="3964"/>
        <v>П</v>
      </c>
      <c r="M7147" s="20"/>
      <c r="N7147" s="18"/>
      <c r="O7147" s="18"/>
      <c r="P7147" s="19"/>
      <c r="Q7147" s="10"/>
      <c r="R7147" s="8"/>
      <c r="S7147" s="8"/>
      <c r="T7147" s="8"/>
      <c r="U7147" s="43">
        <f t="shared" si="3972"/>
        <v>1</v>
      </c>
      <c r="V7147" s="43">
        <f t="shared" si="3965"/>
        <v>0</v>
      </c>
      <c r="W7147" s="43">
        <f t="shared" si="3966"/>
        <v>0</v>
      </c>
      <c r="X7147" s="43">
        <f t="shared" si="3973"/>
        <v>0</v>
      </c>
      <c r="Y7147" s="43">
        <f t="shared" si="3967"/>
        <v>0</v>
      </c>
      <c r="Z7147" s="43">
        <f t="shared" si="3968"/>
        <v>0</v>
      </c>
      <c r="AA7147" s="8"/>
      <c r="AB7147" s="17" t="str">
        <f t="shared" si="3969"/>
        <v>П</v>
      </c>
      <c r="AC7147" s="20"/>
      <c r="AD7147" s="18"/>
      <c r="AE7147" s="18"/>
      <c r="AF7147" s="19"/>
    </row>
    <row r="7148" spans="2:32" ht="15.75" x14ac:dyDescent="0.25">
      <c r="B7148" s="8"/>
      <c r="C7148" s="8"/>
      <c r="D7148" s="8"/>
      <c r="E7148" s="43">
        <f t="shared" si="3970"/>
        <v>1</v>
      </c>
      <c r="F7148" s="43">
        <f t="shared" si="3960"/>
        <v>0</v>
      </c>
      <c r="G7148" s="43">
        <f t="shared" si="3961"/>
        <v>0</v>
      </c>
      <c r="H7148" s="43">
        <f t="shared" si="3971"/>
        <v>0</v>
      </c>
      <c r="I7148" s="43">
        <f t="shared" si="3962"/>
        <v>0</v>
      </c>
      <c r="J7148" s="43">
        <f t="shared" si="3963"/>
        <v>0</v>
      </c>
      <c r="K7148" s="8"/>
      <c r="L7148" s="17" t="str">
        <f t="shared" si="3964"/>
        <v>П</v>
      </c>
      <c r="M7148" s="20"/>
      <c r="N7148" s="18"/>
      <c r="O7148" s="18"/>
      <c r="P7148" s="19"/>
      <c r="Q7148" s="10"/>
      <c r="R7148" s="8"/>
      <c r="S7148" s="8"/>
      <c r="T7148" s="8"/>
      <c r="U7148" s="43">
        <f t="shared" si="3972"/>
        <v>1</v>
      </c>
      <c r="V7148" s="43">
        <f t="shared" si="3965"/>
        <v>0</v>
      </c>
      <c r="W7148" s="43">
        <f t="shared" si="3966"/>
        <v>0</v>
      </c>
      <c r="X7148" s="43">
        <f t="shared" si="3973"/>
        <v>0</v>
      </c>
      <c r="Y7148" s="43">
        <f t="shared" si="3967"/>
        <v>0</v>
      </c>
      <c r="Z7148" s="43">
        <f t="shared" si="3968"/>
        <v>0</v>
      </c>
      <c r="AA7148" s="8"/>
      <c r="AB7148" s="17" t="str">
        <f t="shared" si="3969"/>
        <v>П</v>
      </c>
      <c r="AC7148" s="20"/>
      <c r="AD7148" s="18"/>
      <c r="AE7148" s="18"/>
      <c r="AF7148" s="19"/>
    </row>
    <row r="7149" spans="2:32" ht="18.75" x14ac:dyDescent="0.25">
      <c r="B7149" s="8"/>
      <c r="C7149" s="8"/>
      <c r="D7149" s="8"/>
      <c r="E7149" s="21">
        <f t="shared" ref="E7149:J7149" si="3974">SUM(E7139:E7143)</f>
        <v>5</v>
      </c>
      <c r="F7149" s="22">
        <f t="shared" si="3974"/>
        <v>0</v>
      </c>
      <c r="G7149" s="22">
        <f t="shared" si="3974"/>
        <v>0</v>
      </c>
      <c r="H7149" s="23">
        <f t="shared" si="3974"/>
        <v>0</v>
      </c>
      <c r="I7149" s="22">
        <f t="shared" si="3974"/>
        <v>0</v>
      </c>
      <c r="J7149" s="22">
        <f t="shared" si="3974"/>
        <v>0</v>
      </c>
      <c r="K7149" s="8"/>
      <c r="L7149" s="8"/>
      <c r="M7149" s="20"/>
      <c r="N7149" s="9"/>
      <c r="O7149" s="9"/>
      <c r="P7149" s="18">
        <f>SUM(P7139:P7148)</f>
        <v>0</v>
      </c>
      <c r="Q7149" s="10"/>
      <c r="R7149" s="8"/>
      <c r="S7149" s="8"/>
      <c r="T7149" s="8"/>
      <c r="U7149" s="21">
        <f t="shared" ref="U7149:Z7149" si="3975">SUM(U7139:U7143)</f>
        <v>5</v>
      </c>
      <c r="V7149" s="22">
        <f t="shared" si="3975"/>
        <v>0</v>
      </c>
      <c r="W7149" s="22">
        <f t="shared" si="3975"/>
        <v>0</v>
      </c>
      <c r="X7149" s="23">
        <f t="shared" si="3975"/>
        <v>0</v>
      </c>
      <c r="Y7149" s="22">
        <f t="shared" si="3975"/>
        <v>0</v>
      </c>
      <c r="Z7149" s="22">
        <f t="shared" si="3975"/>
        <v>0</v>
      </c>
      <c r="AA7149" s="8"/>
      <c r="AB7149" s="8"/>
      <c r="AC7149" s="20"/>
      <c r="AD7149" s="9"/>
      <c r="AE7149" s="9"/>
      <c r="AF7149" s="19">
        <f>SUM(AF7139:AF7148)</f>
        <v>0</v>
      </c>
    </row>
    <row r="7150" spans="2:32" ht="15.75" x14ac:dyDescent="0.25">
      <c r="B7150" s="8"/>
      <c r="C7150" s="8"/>
      <c r="D7150" s="8"/>
      <c r="E7150" s="8"/>
      <c r="F7150" s="8"/>
      <c r="G7150" s="8"/>
      <c r="H7150" s="8"/>
      <c r="I7150" s="8"/>
      <c r="J7150" s="8"/>
      <c r="K7150" s="8"/>
      <c r="L7150" s="8"/>
      <c r="M7150" s="8"/>
      <c r="N7150" s="24"/>
      <c r="O7150" s="9"/>
      <c r="P7150" s="8">
        <f>SUM(P7139:P7149)</f>
        <v>0</v>
      </c>
      <c r="Q7150" s="10"/>
      <c r="R7150" s="8"/>
      <c r="S7150" s="8"/>
      <c r="T7150" s="8"/>
      <c r="U7150" s="8"/>
      <c r="V7150" s="8"/>
      <c r="W7150" s="8"/>
      <c r="X7150" s="8"/>
      <c r="Y7150" s="8"/>
      <c r="Z7150" s="8"/>
      <c r="AA7150" s="8"/>
      <c r="AB7150" s="8"/>
      <c r="AC7150" s="8"/>
      <c r="AD7150" s="58"/>
      <c r="AE7150" s="58"/>
      <c r="AF7150" s="8"/>
    </row>
    <row r="7151" spans="2:32" ht="18.75" x14ac:dyDescent="0.25">
      <c r="B7151" s="8"/>
      <c r="C7151" s="8"/>
      <c r="D7151" s="8"/>
      <c r="E7151" s="25">
        <f t="shared" ref="E7151:J7151" si="3976">SUM(E7144:E7148)</f>
        <v>5</v>
      </c>
      <c r="F7151" s="22">
        <f t="shared" si="3976"/>
        <v>0</v>
      </c>
      <c r="G7151" s="22">
        <f t="shared" si="3976"/>
        <v>0</v>
      </c>
      <c r="H7151" s="14">
        <f t="shared" si="3976"/>
        <v>0</v>
      </c>
      <c r="I7151" s="22">
        <f t="shared" si="3976"/>
        <v>0</v>
      </c>
      <c r="J7151" s="22">
        <f t="shared" si="3976"/>
        <v>0</v>
      </c>
      <c r="K7151" s="8"/>
      <c r="L7151" s="8"/>
      <c r="M7151" s="8"/>
      <c r="N7151" s="9"/>
      <c r="O7151" s="8"/>
      <c r="P7151" s="8"/>
      <c r="Q7151" s="10"/>
      <c r="R7151" s="8"/>
      <c r="S7151" s="8"/>
      <c r="T7151" s="8"/>
      <c r="U7151" s="25">
        <f t="shared" ref="U7151:Z7151" si="3977">SUM(U7144:U7148)</f>
        <v>5</v>
      </c>
      <c r="V7151" s="22">
        <f t="shared" si="3977"/>
        <v>0</v>
      </c>
      <c r="W7151" s="22">
        <f t="shared" si="3977"/>
        <v>0</v>
      </c>
      <c r="X7151" s="14">
        <f t="shared" si="3977"/>
        <v>0</v>
      </c>
      <c r="Y7151" s="22">
        <f t="shared" si="3977"/>
        <v>0</v>
      </c>
      <c r="Z7151" s="22">
        <f t="shared" si="3977"/>
        <v>0</v>
      </c>
      <c r="AA7151" s="8"/>
      <c r="AB7151" s="8"/>
      <c r="AC7151" s="8"/>
      <c r="AD7151" s="8"/>
      <c r="AE7151" s="8"/>
      <c r="AF7151" s="8"/>
    </row>
    <row r="7152" spans="2:32" ht="18.75" x14ac:dyDescent="0.25">
      <c r="B7152" s="8"/>
      <c r="C7152" s="8"/>
      <c r="D7152" s="8"/>
      <c r="E7152" s="12">
        <f t="shared" ref="E7152:J7152" si="3978">SUM(E7139:E7148)</f>
        <v>10</v>
      </c>
      <c r="F7152" s="22">
        <f t="shared" si="3978"/>
        <v>0</v>
      </c>
      <c r="G7152" s="22">
        <f t="shared" si="3978"/>
        <v>0</v>
      </c>
      <c r="H7152" s="14">
        <f t="shared" si="3978"/>
        <v>0</v>
      </c>
      <c r="I7152" s="22">
        <f t="shared" si="3978"/>
        <v>0</v>
      </c>
      <c r="J7152" s="22">
        <f t="shared" si="3978"/>
        <v>0</v>
      </c>
      <c r="K7152" s="8"/>
      <c r="L7152" s="8"/>
      <c r="M7152" s="8"/>
      <c r="N7152" s="9"/>
      <c r="O7152" s="8"/>
      <c r="P7152" s="8"/>
      <c r="Q7152" s="10"/>
      <c r="R7152" s="8"/>
      <c r="S7152" s="8"/>
      <c r="T7152" s="8"/>
      <c r="U7152" s="12">
        <f t="shared" ref="U7152:Z7152" si="3979">SUM(U7139:U7148)</f>
        <v>10</v>
      </c>
      <c r="V7152" s="22">
        <f t="shared" si="3979"/>
        <v>0</v>
      </c>
      <c r="W7152" s="22">
        <f t="shared" si="3979"/>
        <v>0</v>
      </c>
      <c r="X7152" s="14">
        <f t="shared" si="3979"/>
        <v>0</v>
      </c>
      <c r="Y7152" s="22">
        <f t="shared" si="3979"/>
        <v>0</v>
      </c>
      <c r="Z7152" s="22">
        <f t="shared" si="3979"/>
        <v>0</v>
      </c>
      <c r="AA7152" s="8"/>
      <c r="AB7152" s="8"/>
      <c r="AC7152" s="8"/>
      <c r="AD7152" s="8"/>
      <c r="AE7152" s="8"/>
      <c r="AF7152" s="8"/>
    </row>
    <row r="7153" spans="2:32" ht="15" x14ac:dyDescent="0.25">
      <c r="B7153" s="8"/>
      <c r="C7153" s="8"/>
      <c r="D7153" s="8"/>
      <c r="E7153" s="8"/>
      <c r="F7153" s="8"/>
      <c r="G7153" s="8"/>
      <c r="H7153" s="8"/>
      <c r="I7153" s="8"/>
      <c r="J7153" s="8"/>
      <c r="K7153" s="8"/>
      <c r="L7153" s="8"/>
      <c r="M7153" s="8"/>
      <c r="N7153" s="9"/>
      <c r="O7153" s="8"/>
      <c r="P7153" s="8"/>
      <c r="Q7153" s="10"/>
      <c r="R7153" s="8"/>
      <c r="S7153" s="8"/>
      <c r="T7153" s="8"/>
      <c r="U7153" s="8"/>
      <c r="V7153" s="8"/>
      <c r="W7153" s="8"/>
      <c r="X7153" s="8"/>
      <c r="Y7153" s="8"/>
      <c r="Z7153" s="8"/>
      <c r="AA7153" s="8"/>
      <c r="AB7153" s="8"/>
      <c r="AC7153" s="8"/>
      <c r="AD7153" s="8"/>
      <c r="AE7153" s="8"/>
      <c r="AF7153" s="8"/>
    </row>
    <row r="7154" spans="2:32" ht="15" x14ac:dyDescent="0.25">
      <c r="B7154" s="8"/>
      <c r="C7154" s="8"/>
      <c r="D7154" s="8"/>
      <c r="E7154" s="8"/>
      <c r="F7154" s="8"/>
      <c r="G7154" s="8"/>
      <c r="H7154" s="8"/>
      <c r="I7154" s="8"/>
      <c r="J7154" s="8"/>
      <c r="K7154" s="8"/>
      <c r="L7154" s="8"/>
      <c r="M7154" s="8"/>
      <c r="N7154" s="9"/>
      <c r="O7154" s="8"/>
      <c r="P7154" s="8"/>
      <c r="Q7154" s="10"/>
      <c r="R7154" s="8"/>
      <c r="S7154" s="8"/>
      <c r="T7154" s="8"/>
      <c r="U7154" s="8"/>
      <c r="V7154" s="8"/>
      <c r="W7154" s="8"/>
      <c r="X7154" s="8"/>
      <c r="Y7154" s="8"/>
      <c r="Z7154" s="8"/>
      <c r="AA7154" s="8"/>
      <c r="AB7154" s="8"/>
      <c r="AC7154" s="8"/>
      <c r="AD7154" s="8"/>
      <c r="AE7154" s="8"/>
      <c r="AF7154" s="8"/>
    </row>
    <row r="7155" spans="2:32" ht="15" x14ac:dyDescent="0.25">
      <c r="B7155" s="8"/>
      <c r="C7155" s="8"/>
      <c r="D7155" s="8"/>
      <c r="E7155" s="8"/>
      <c r="F7155" s="8"/>
      <c r="G7155" s="8"/>
      <c r="H7155" s="8"/>
      <c r="I7155" s="8"/>
      <c r="J7155" s="8"/>
      <c r="K7155" s="8"/>
      <c r="L7155" s="8"/>
      <c r="M7155" s="8"/>
      <c r="N7155" s="9"/>
      <c r="O7155" s="8"/>
      <c r="P7155" s="8"/>
      <c r="Q7155" s="10"/>
      <c r="R7155" s="8"/>
      <c r="S7155" s="8"/>
      <c r="T7155" s="8"/>
      <c r="U7155" s="8"/>
      <c r="V7155" s="8"/>
      <c r="W7155" s="8"/>
      <c r="X7155" s="8"/>
      <c r="Y7155" s="8"/>
      <c r="Z7155" s="8"/>
      <c r="AA7155" s="8"/>
      <c r="AB7155" s="8"/>
      <c r="AC7155" s="8"/>
      <c r="AD7155" s="8"/>
      <c r="AE7155" s="8"/>
      <c r="AF7155" s="8"/>
    </row>
    <row r="7156" spans="2:32" ht="15" x14ac:dyDescent="0.25">
      <c r="B7156" s="8"/>
      <c r="C7156" s="8"/>
      <c r="D7156" s="8"/>
      <c r="E7156" s="8"/>
      <c r="F7156" s="8"/>
      <c r="G7156" s="8"/>
      <c r="H7156" s="8"/>
      <c r="I7156" s="8"/>
      <c r="J7156" s="8"/>
      <c r="K7156" s="8"/>
      <c r="L7156" s="8"/>
      <c r="M7156" s="8"/>
      <c r="N7156" s="9"/>
      <c r="O7156" s="8"/>
      <c r="P7156" s="8"/>
      <c r="Q7156" s="10"/>
      <c r="R7156" s="8"/>
      <c r="S7156" s="8"/>
      <c r="T7156" s="8"/>
      <c r="U7156" s="8"/>
      <c r="V7156" s="8"/>
      <c r="W7156" s="8"/>
      <c r="X7156" s="8"/>
      <c r="Y7156" s="8"/>
      <c r="Z7156" s="8"/>
      <c r="AA7156" s="8"/>
      <c r="AB7156" s="8"/>
      <c r="AC7156" s="8"/>
      <c r="AD7156" s="8"/>
      <c r="AE7156" s="8"/>
      <c r="AF7156" s="8"/>
    </row>
    <row r="7157" spans="2:32" ht="15" x14ac:dyDescent="0.25">
      <c r="B7157" s="8"/>
      <c r="C7157" s="8"/>
      <c r="D7157" s="8"/>
      <c r="E7157" s="8"/>
      <c r="F7157" s="8"/>
      <c r="G7157" s="8"/>
      <c r="H7157" s="8"/>
      <c r="I7157" s="8"/>
      <c r="J7157" s="8"/>
      <c r="K7157" s="8"/>
      <c r="L7157" s="8"/>
      <c r="M7157" s="8"/>
      <c r="N7157" s="9"/>
      <c r="O7157" s="8"/>
      <c r="P7157" s="8"/>
      <c r="Q7157" s="10"/>
      <c r="R7157" s="8"/>
      <c r="S7157" s="8"/>
      <c r="T7157" s="8"/>
      <c r="U7157" s="8"/>
      <c r="V7157" s="8"/>
      <c r="W7157" s="8"/>
      <c r="X7157" s="8"/>
      <c r="Y7157" s="8"/>
      <c r="Z7157" s="8"/>
      <c r="AA7157" s="8"/>
      <c r="AB7157" s="8"/>
      <c r="AC7157" s="8"/>
      <c r="AD7157" s="8"/>
      <c r="AE7157" s="8"/>
      <c r="AF7157" s="8"/>
    </row>
    <row r="7158" spans="2:32" ht="18.75" x14ac:dyDescent="0.3">
      <c r="B7158" s="59" t="s">
        <v>7</v>
      </c>
      <c r="C7158" s="60"/>
      <c r="D7158" s="26">
        <f>B7135</f>
        <v>199</v>
      </c>
      <c r="E7158" s="59">
        <f>D7135</f>
        <v>44763</v>
      </c>
      <c r="F7158" s="61"/>
      <c r="G7158" s="61"/>
      <c r="H7158" s="62"/>
      <c r="I7158" s="59" t="str">
        <f>Y7135</f>
        <v>чемпионат</v>
      </c>
      <c r="J7158" s="63"/>
      <c r="K7158" s="63"/>
      <c r="L7158" s="63"/>
      <c r="M7158" s="63"/>
      <c r="N7158" s="60"/>
      <c r="O7158" s="8"/>
      <c r="P7158" s="64" t="s">
        <v>8</v>
      </c>
      <c r="Q7158" s="65"/>
      <c r="R7158" s="65"/>
      <c r="S7158" s="65"/>
      <c r="T7158" s="65"/>
      <c r="U7158" s="65"/>
      <c r="V7158" s="27" t="s">
        <v>9</v>
      </c>
      <c r="W7158" s="28" t="s">
        <v>10</v>
      </c>
      <c r="X7158" s="8"/>
      <c r="Y7158" s="66" t="s">
        <v>11</v>
      </c>
      <c r="Z7158" s="67"/>
      <c r="AA7158" s="67"/>
      <c r="AB7158" s="67"/>
      <c r="AC7158" s="67"/>
      <c r="AD7158" s="67"/>
      <c r="AE7158" s="29" t="s">
        <v>9</v>
      </c>
      <c r="AF7158" s="30" t="s">
        <v>10</v>
      </c>
    </row>
    <row r="7159" spans="2:32" ht="15.75" x14ac:dyDescent="0.25">
      <c r="B7159" s="68" t="str">
        <f>I7135</f>
        <v>ком 1</v>
      </c>
      <c r="C7159" s="69"/>
      <c r="D7159" s="70"/>
      <c r="E7159" s="74" t="s">
        <v>12</v>
      </c>
      <c r="F7159" s="74"/>
      <c r="G7159" s="74" t="s">
        <v>13</v>
      </c>
      <c r="H7159" s="74"/>
      <c r="I7159" s="49" t="s">
        <v>14</v>
      </c>
      <c r="J7159" s="51"/>
      <c r="K7159" s="44" t="s">
        <v>15</v>
      </c>
      <c r="L7159" s="45"/>
      <c r="M7159" s="19"/>
      <c r="N7159" s="19"/>
      <c r="O7159" s="8"/>
      <c r="P7159" s="44" t="s">
        <v>16</v>
      </c>
      <c r="Q7159" s="45"/>
      <c r="R7159" s="43" t="s">
        <v>17</v>
      </c>
      <c r="S7159" s="43" t="s">
        <v>18</v>
      </c>
      <c r="T7159" s="41" t="s">
        <v>19</v>
      </c>
      <c r="U7159" s="43" t="s">
        <v>20</v>
      </c>
      <c r="V7159" s="31"/>
      <c r="W7159" s="32"/>
      <c r="X7159" s="8"/>
      <c r="Y7159" s="44" t="s">
        <v>16</v>
      </c>
      <c r="Z7159" s="45"/>
      <c r="AA7159" s="43" t="s">
        <v>21</v>
      </c>
      <c r="AB7159" s="43" t="s">
        <v>18</v>
      </c>
      <c r="AC7159" s="41" t="s">
        <v>22</v>
      </c>
      <c r="AD7159" s="43" t="s">
        <v>20</v>
      </c>
      <c r="AE7159" s="31"/>
      <c r="AF7159" s="32"/>
    </row>
    <row r="7160" spans="2:32" ht="15.75" x14ac:dyDescent="0.25">
      <c r="B7160" s="71"/>
      <c r="C7160" s="72"/>
      <c r="D7160" s="73"/>
      <c r="E7160" s="43">
        <f>SUM(I7139:I7148)</f>
        <v>0</v>
      </c>
      <c r="F7160" s="33" t="s">
        <v>23</v>
      </c>
      <c r="G7160" s="43">
        <f>SUM(J7139:J7148)</f>
        <v>0</v>
      </c>
      <c r="H7160" s="33" t="s">
        <v>23</v>
      </c>
      <c r="I7160" s="31"/>
      <c r="J7160" s="31" t="s">
        <v>20</v>
      </c>
      <c r="K7160" s="44" t="s">
        <v>24</v>
      </c>
      <c r="L7160" s="45"/>
      <c r="M7160" s="44">
        <f>SUM(M7159:N7159)</f>
        <v>0</v>
      </c>
      <c r="N7160" s="45"/>
      <c r="O7160" s="8"/>
      <c r="P7160" s="44" t="s">
        <v>16</v>
      </c>
      <c r="Q7160" s="45"/>
      <c r="R7160" s="43" t="s">
        <v>25</v>
      </c>
      <c r="S7160" s="43" t="s">
        <v>18</v>
      </c>
      <c r="T7160" s="41" t="s">
        <v>26</v>
      </c>
      <c r="U7160" s="43" t="s">
        <v>20</v>
      </c>
      <c r="V7160" s="31"/>
      <c r="W7160" s="32"/>
      <c r="X7160" s="8"/>
      <c r="Y7160" s="44" t="s">
        <v>16</v>
      </c>
      <c r="Z7160" s="45"/>
      <c r="AA7160" s="43" t="s">
        <v>27</v>
      </c>
      <c r="AB7160" s="43" t="s">
        <v>18</v>
      </c>
      <c r="AC7160" s="41" t="s">
        <v>28</v>
      </c>
      <c r="AD7160" s="43" t="s">
        <v>20</v>
      </c>
      <c r="AE7160" s="31"/>
      <c r="AF7160" s="32"/>
    </row>
    <row r="7161" spans="2:32" ht="15.75" customHeight="1" x14ac:dyDescent="0.25">
      <c r="B7161" s="74" t="str">
        <f>R7135</f>
        <v>ком 2</v>
      </c>
      <c r="C7161" s="74"/>
      <c r="D7161" s="74"/>
      <c r="E7161" s="74" t="s">
        <v>12</v>
      </c>
      <c r="F7161" s="74"/>
      <c r="G7161" s="74" t="s">
        <v>13</v>
      </c>
      <c r="H7161" s="74"/>
      <c r="I7161" s="49" t="s">
        <v>14</v>
      </c>
      <c r="J7161" s="51"/>
      <c r="K7161" s="78">
        <f>P7149/30</f>
        <v>0</v>
      </c>
      <c r="L7161" s="79"/>
      <c r="M7161" s="82">
        <f>AF7149/30</f>
        <v>0</v>
      </c>
      <c r="N7161" s="82"/>
      <c r="O7161" s="8"/>
      <c r="P7161" s="44" t="s">
        <v>16</v>
      </c>
      <c r="Q7161" s="45"/>
      <c r="R7161" s="43" t="s">
        <v>29</v>
      </c>
      <c r="S7161" s="43" t="s">
        <v>18</v>
      </c>
      <c r="T7161" s="83" t="s">
        <v>30</v>
      </c>
      <c r="U7161" s="84"/>
      <c r="V7161" s="31"/>
      <c r="W7161" s="32"/>
      <c r="X7161" s="8"/>
      <c r="Y7161" s="44" t="s">
        <v>16</v>
      </c>
      <c r="Z7161" s="45"/>
      <c r="AA7161" s="43" t="s">
        <v>31</v>
      </c>
      <c r="AB7161" s="44" t="s">
        <v>32</v>
      </c>
      <c r="AC7161" s="77"/>
      <c r="AD7161" s="45"/>
      <c r="AE7161" s="31"/>
      <c r="AF7161" s="32"/>
    </row>
    <row r="7162" spans="2:32" ht="15.75" customHeight="1" x14ac:dyDescent="0.25">
      <c r="B7162" s="74"/>
      <c r="C7162" s="74"/>
      <c r="D7162" s="74"/>
      <c r="E7162" s="43">
        <f>SUM(Y7139:Y7148)</f>
        <v>0</v>
      </c>
      <c r="F7162" s="33" t="s">
        <v>23</v>
      </c>
      <c r="G7162" s="43">
        <f>SUM(Z7139:Z7148)</f>
        <v>0</v>
      </c>
      <c r="H7162" s="33" t="s">
        <v>23</v>
      </c>
      <c r="I7162" s="32"/>
      <c r="J7162" s="34" t="s">
        <v>20</v>
      </c>
      <c r="K7162" s="80"/>
      <c r="L7162" s="81"/>
      <c r="M7162" s="82"/>
      <c r="N7162" s="82"/>
      <c r="O7162" s="8"/>
      <c r="P7162" s="44" t="s">
        <v>33</v>
      </c>
      <c r="Q7162" s="77"/>
      <c r="R7162" s="77"/>
      <c r="S7162" s="77"/>
      <c r="T7162" s="77"/>
      <c r="U7162" s="45"/>
      <c r="V7162" s="32">
        <f>SUM(V7159:V7161)</f>
        <v>0</v>
      </c>
      <c r="W7162" s="32">
        <f>SUM(W7159:W7161)</f>
        <v>0</v>
      </c>
      <c r="X7162" s="8"/>
      <c r="Y7162" s="44" t="s">
        <v>16</v>
      </c>
      <c r="Z7162" s="45"/>
      <c r="AA7162" s="43" t="s">
        <v>34</v>
      </c>
      <c r="AB7162" s="44" t="s">
        <v>32</v>
      </c>
      <c r="AC7162" s="77"/>
      <c r="AD7162" s="45"/>
      <c r="AE7162" s="31"/>
      <c r="AF7162" s="32"/>
    </row>
    <row r="7163" spans="2:32" ht="18.75" x14ac:dyDescent="0.25">
      <c r="B7163" s="8"/>
      <c r="C7163" s="8"/>
      <c r="D7163" s="8"/>
      <c r="E7163" s="8"/>
      <c r="F7163" s="46" t="s">
        <v>35</v>
      </c>
      <c r="G7163" s="47"/>
      <c r="H7163" s="47"/>
      <c r="I7163" s="47"/>
      <c r="J7163" s="48"/>
      <c r="K7163" s="35" t="str">
        <f>_xlfn.CONCAT(F7151," ",":"," ",F7149)</f>
        <v>0 : 0</v>
      </c>
      <c r="L7163" s="22">
        <f>F7152</f>
        <v>0</v>
      </c>
      <c r="M7163" s="35" t="str">
        <f>_xlfn.CONCAT(V7151," ",":"," ",V7149)</f>
        <v>0 : 0</v>
      </c>
      <c r="N7163" s="22">
        <f>V7152</f>
        <v>0</v>
      </c>
      <c r="O7163" s="8"/>
      <c r="P7163" s="44" t="s">
        <v>36</v>
      </c>
      <c r="Q7163" s="77"/>
      <c r="R7163" s="77"/>
      <c r="S7163" s="77"/>
      <c r="T7163" s="77"/>
      <c r="U7163" s="45"/>
      <c r="V7163" s="44">
        <f>V7162+W7162</f>
        <v>0</v>
      </c>
      <c r="W7163" s="45"/>
      <c r="X7163" s="8"/>
      <c r="Y7163" s="44" t="s">
        <v>16</v>
      </c>
      <c r="Z7163" s="45"/>
      <c r="AA7163" s="43" t="s">
        <v>37</v>
      </c>
      <c r="AB7163" s="44" t="s">
        <v>32</v>
      </c>
      <c r="AC7163" s="77"/>
      <c r="AD7163" s="45"/>
      <c r="AE7163" s="31"/>
      <c r="AF7163" s="32"/>
    </row>
    <row r="7164" spans="2:32" ht="18.75" x14ac:dyDescent="0.25">
      <c r="B7164" s="75" t="str">
        <f>IF((M7159)&gt;(N7159),"П1",IF((M7159)&lt;(N7159),"П2","Н"))</f>
        <v>Н</v>
      </c>
      <c r="C7164" s="75"/>
      <c r="D7164" s="36">
        <v>5</v>
      </c>
      <c r="E7164" s="42" t="s">
        <v>38</v>
      </c>
      <c r="F7164" s="46" t="s">
        <v>39</v>
      </c>
      <c r="G7164" s="47"/>
      <c r="H7164" s="47"/>
      <c r="I7164" s="47"/>
      <c r="J7164" s="48"/>
      <c r="K7164" s="35" t="str">
        <f>_xlfn.CONCAT(G7151," ",":"," ",G7149)</f>
        <v>0 : 0</v>
      </c>
      <c r="L7164" s="22">
        <f>G7152</f>
        <v>0</v>
      </c>
      <c r="M7164" s="35" t="str">
        <f>_xlfn.CONCAT(W7151," ",":"," ",W7149)</f>
        <v>0 : 0</v>
      </c>
      <c r="N7164" s="22">
        <f>W7152</f>
        <v>0</v>
      </c>
      <c r="O7164" s="8"/>
      <c r="P7164" s="76" t="s">
        <v>40</v>
      </c>
      <c r="Q7164" s="76"/>
      <c r="R7164" s="76"/>
      <c r="S7164" s="76"/>
      <c r="T7164" s="76"/>
      <c r="U7164" s="37">
        <v>1</v>
      </c>
      <c r="V7164" s="38" t="s">
        <v>41</v>
      </c>
      <c r="W7164" s="38">
        <v>2</v>
      </c>
      <c r="X7164" s="8"/>
      <c r="Y7164" s="44" t="s">
        <v>42</v>
      </c>
      <c r="Z7164" s="77"/>
      <c r="AA7164" s="77"/>
      <c r="AB7164" s="77"/>
      <c r="AC7164" s="77"/>
      <c r="AD7164" s="45"/>
      <c r="AE7164" s="32">
        <f>SUM(AE7159:AE7163)</f>
        <v>0</v>
      </c>
      <c r="AF7164" s="32">
        <f>SUM(AF7159:AF7163)</f>
        <v>0</v>
      </c>
    </row>
    <row r="7165" spans="2:32" ht="18.75" x14ac:dyDescent="0.25">
      <c r="B7165" s="42">
        <v>3</v>
      </c>
      <c r="C7165" s="42" t="s">
        <v>43</v>
      </c>
      <c r="D7165" s="42" t="s">
        <v>44</v>
      </c>
      <c r="E7165" s="42" t="s">
        <v>45</v>
      </c>
      <c r="F7165" s="46" t="s">
        <v>46</v>
      </c>
      <c r="G7165" s="47"/>
      <c r="H7165" s="47"/>
      <c r="I7165" s="47"/>
      <c r="J7165" s="48"/>
      <c r="K7165" s="35" t="str">
        <f>_xlfn.CONCAT(H7151," ",":"," ",H7149)</f>
        <v>0 : 0</v>
      </c>
      <c r="L7165" s="39">
        <f>H7152</f>
        <v>0</v>
      </c>
      <c r="M7165" s="35" t="str">
        <f>_xlfn.CONCAT(X7151," ",":"," ",X7149)</f>
        <v>0 : 0</v>
      </c>
      <c r="N7165" s="39">
        <f>X7152</f>
        <v>0</v>
      </c>
      <c r="O7165" s="8"/>
      <c r="P7165" s="76"/>
      <c r="Q7165" s="76"/>
      <c r="R7165" s="76"/>
      <c r="S7165" s="76"/>
      <c r="T7165" s="76"/>
      <c r="U7165" s="40"/>
      <c r="V7165" s="40"/>
      <c r="W7165" s="40"/>
      <c r="X7165" s="8"/>
      <c r="Y7165" s="44" t="s">
        <v>47</v>
      </c>
      <c r="Z7165" s="77"/>
      <c r="AA7165" s="77"/>
      <c r="AB7165" s="77"/>
      <c r="AC7165" s="77"/>
      <c r="AD7165" s="45"/>
      <c r="AE7165" s="44">
        <f>AE7164+AF7164</f>
        <v>0</v>
      </c>
      <c r="AF7165" s="45"/>
    </row>
    <row r="7166" spans="2:32" ht="18.75" x14ac:dyDescent="0.25">
      <c r="B7166" s="42" t="str">
        <f>IF((C7166)&gt;(D7166),"1&gt;2",IF((C7166)&lt;(D7166),"1&lt;2","1=2"))</f>
        <v>1=2</v>
      </c>
      <c r="C7166" s="42">
        <f>P7139+P7140+P7141+P7142+P7143</f>
        <v>0</v>
      </c>
      <c r="D7166" s="42">
        <f>AF7139+AF7140+AF7141+AF7142+AF7143</f>
        <v>0</v>
      </c>
      <c r="E7166" s="42" t="str">
        <f>IF((P7144+P7145+P7146+P7147+P7148)&gt;(AF7144+AF7145+AF7146+AF7147+AF7148),"1&gt;2",IF((P7144+P7145+P7146+P7147+P7148)&lt;(AF7144+AF7145+AF7146+AF7147+AF7148),"1&lt;2","1=2"))</f>
        <v>1=2</v>
      </c>
      <c r="F7166" s="46" t="s">
        <v>48</v>
      </c>
      <c r="G7166" s="47"/>
      <c r="H7166" s="47"/>
      <c r="I7166" s="47"/>
      <c r="J7166" s="48"/>
      <c r="K7166" s="35" t="str">
        <f>_xlfn.CONCAT(E7151," ",":"," ",E7149)</f>
        <v>5 : 5</v>
      </c>
      <c r="L7166" s="39">
        <f>E7152</f>
        <v>10</v>
      </c>
      <c r="M7166" s="35" t="str">
        <f>_xlfn.CONCAT(U7151," ",":"," ",U7149)</f>
        <v>5 : 5</v>
      </c>
      <c r="N7166" s="39">
        <f>U7152</f>
        <v>10</v>
      </c>
      <c r="O7166" s="8"/>
      <c r="P7166" s="8"/>
      <c r="Q7166" s="8"/>
      <c r="R7166" s="8"/>
      <c r="S7166" s="8"/>
      <c r="T7166" s="8"/>
      <c r="U7166" s="8"/>
      <c r="V7166" s="8"/>
      <c r="W7166" s="8"/>
      <c r="X7166" s="8"/>
      <c r="Y7166" s="8"/>
      <c r="Z7166" s="8"/>
      <c r="AA7166" s="8"/>
      <c r="AB7166" s="8"/>
      <c r="AC7166" s="8"/>
      <c r="AD7166" s="9"/>
      <c r="AE7166" s="8"/>
      <c r="AF7166" s="8"/>
    </row>
    <row r="7167" spans="2:32" ht="15" x14ac:dyDescent="0.25">
      <c r="B7167" s="8"/>
      <c r="C7167" s="8"/>
      <c r="D7167" s="8"/>
      <c r="E7167" s="8"/>
      <c r="F7167" s="8"/>
      <c r="G7167" s="8"/>
      <c r="H7167" s="8"/>
      <c r="I7167" s="8"/>
      <c r="J7167" s="8"/>
      <c r="K7167" s="8"/>
      <c r="L7167" s="8"/>
      <c r="M7167" s="8"/>
      <c r="N7167" s="9"/>
      <c r="O7167" s="8"/>
      <c r="P7167" s="8"/>
      <c r="Q7167" s="8"/>
      <c r="R7167" s="8"/>
      <c r="S7167" s="8"/>
      <c r="T7167" s="8"/>
      <c r="U7167" s="8"/>
      <c r="V7167" s="8"/>
      <c r="W7167" s="8"/>
      <c r="X7167" s="8"/>
      <c r="Y7167" s="8"/>
      <c r="Z7167" s="8"/>
      <c r="AA7167" s="8"/>
      <c r="AB7167" s="8"/>
      <c r="AC7167" s="8"/>
      <c r="AD7167" s="9"/>
      <c r="AE7167" s="8"/>
      <c r="AF7167" s="8"/>
    </row>
    <row r="7168" spans="2:32" ht="15" x14ac:dyDescent="0.25">
      <c r="B7168" s="8"/>
      <c r="C7168" s="8"/>
      <c r="D7168" s="8"/>
      <c r="E7168" s="8"/>
      <c r="F7168" s="8"/>
      <c r="G7168" s="8"/>
      <c r="H7168" s="8"/>
      <c r="I7168" s="8"/>
      <c r="J7168" s="8"/>
      <c r="K7168" s="8"/>
      <c r="L7168" s="8"/>
      <c r="M7168" s="8"/>
      <c r="N7168" s="9"/>
      <c r="O7168" s="8"/>
      <c r="P7168" s="8"/>
      <c r="Q7168" s="8"/>
      <c r="R7168" s="8"/>
      <c r="S7168" s="8"/>
      <c r="T7168" s="8"/>
      <c r="U7168" s="8"/>
      <c r="V7168" s="8"/>
      <c r="W7168" s="8"/>
      <c r="X7168" s="8"/>
      <c r="Y7168" s="8"/>
      <c r="Z7168" s="8"/>
      <c r="AA7168" s="8"/>
      <c r="AB7168" s="8"/>
      <c r="AC7168" s="8"/>
      <c r="AD7168" s="9"/>
      <c r="AE7168" s="8"/>
      <c r="AF7168" s="8"/>
    </row>
    <row r="7169" spans="1:32" ht="15" x14ac:dyDescent="0.25">
      <c r="A7169" s="2"/>
      <c r="B7169" s="5"/>
      <c r="C7169" s="5"/>
      <c r="D7169" s="5"/>
      <c r="E7169" s="5"/>
      <c r="F7169" s="5"/>
      <c r="G7169" s="5"/>
      <c r="H7169" s="5"/>
      <c r="I7169" s="5"/>
      <c r="J7169" s="5"/>
      <c r="K7169" s="5"/>
      <c r="L7169" s="5"/>
      <c r="M7169" s="5"/>
      <c r="N7169" s="6"/>
      <c r="O7169" s="5"/>
      <c r="P7169" s="5"/>
      <c r="Q7169" s="5"/>
      <c r="R7169" s="5"/>
      <c r="S7169" s="5"/>
      <c r="T7169" s="5"/>
      <c r="U7169" s="5"/>
      <c r="V7169" s="5"/>
      <c r="W7169" s="5"/>
      <c r="X7169" s="5"/>
      <c r="Y7169" s="5"/>
      <c r="Z7169" s="5"/>
      <c r="AA7169" s="5"/>
      <c r="AB7169" s="5"/>
      <c r="AC7169" s="5"/>
      <c r="AD7169" s="5"/>
      <c r="AE7169" s="5"/>
      <c r="AF7169" s="5"/>
    </row>
    <row r="7170" spans="1:32" x14ac:dyDescent="0.2">
      <c r="A7170" s="2"/>
      <c r="B7170" s="2"/>
      <c r="C7170" s="2"/>
      <c r="D7170" s="2"/>
      <c r="E7170" s="2"/>
      <c r="F7170" s="2"/>
      <c r="G7170" s="2"/>
      <c r="H7170" s="2"/>
      <c r="I7170" s="2"/>
      <c r="J7170" s="2"/>
      <c r="K7170" s="2"/>
      <c r="L7170" s="2"/>
      <c r="M7170" s="2"/>
      <c r="N7170" s="3"/>
      <c r="O7170" s="2"/>
      <c r="P7170" s="2"/>
      <c r="Q7170" s="2"/>
      <c r="R7170" s="2"/>
      <c r="S7170" s="2"/>
      <c r="T7170" s="2"/>
      <c r="U7170" s="2"/>
      <c r="V7170" s="2"/>
      <c r="W7170" s="2"/>
      <c r="X7170" s="2"/>
      <c r="Y7170" s="2"/>
      <c r="Z7170" s="2"/>
      <c r="AA7170" s="2"/>
      <c r="AB7170" s="2"/>
      <c r="AC7170" s="2"/>
      <c r="AD7170" s="3"/>
      <c r="AE7170" s="2"/>
      <c r="AF7170" s="2"/>
    </row>
    <row r="7171" spans="1:32" ht="18.75" x14ac:dyDescent="0.3">
      <c r="B7171" s="44">
        <v>200</v>
      </c>
      <c r="C7171" s="45"/>
      <c r="D7171" s="49">
        <v>44763</v>
      </c>
      <c r="E7171" s="50"/>
      <c r="F7171" s="50"/>
      <c r="G7171" s="50"/>
      <c r="H7171" s="51"/>
      <c r="I7171" s="52" t="s">
        <v>43</v>
      </c>
      <c r="J7171" s="53"/>
      <c r="K7171" s="53"/>
      <c r="L7171" s="53"/>
      <c r="M7171" s="53"/>
      <c r="N7171" s="53"/>
      <c r="O7171" s="53"/>
      <c r="P7171" s="54"/>
      <c r="Q7171" s="10"/>
      <c r="R7171" s="52" t="s">
        <v>44</v>
      </c>
      <c r="S7171" s="53"/>
      <c r="T7171" s="53"/>
      <c r="U7171" s="53"/>
      <c r="V7171" s="53"/>
      <c r="W7171" s="53"/>
      <c r="X7171" s="54"/>
      <c r="Y7171" s="55" t="s">
        <v>49</v>
      </c>
      <c r="Z7171" s="56"/>
      <c r="AA7171" s="56"/>
      <c r="AB7171" s="56"/>
      <c r="AC7171" s="56"/>
      <c r="AD7171" s="56"/>
      <c r="AE7171" s="56"/>
      <c r="AF7171" s="57"/>
    </row>
    <row r="7172" spans="1:32" ht="15" x14ac:dyDescent="0.25">
      <c r="B7172" s="8"/>
      <c r="C7172" s="8"/>
      <c r="D7172" s="8"/>
      <c r="E7172" s="8"/>
      <c r="F7172" s="8"/>
      <c r="G7172" s="8"/>
      <c r="H7172" s="8"/>
      <c r="I7172" s="8"/>
      <c r="J7172" s="8"/>
      <c r="K7172" s="8"/>
      <c r="L7172" s="8"/>
      <c r="M7172" s="8"/>
      <c r="N7172" s="9"/>
      <c r="O7172" s="8"/>
      <c r="P7172" s="8"/>
      <c r="Q7172" s="10"/>
      <c r="R7172" s="8"/>
      <c r="S7172" s="8"/>
      <c r="T7172" s="8"/>
      <c r="U7172" s="8"/>
      <c r="V7172" s="8"/>
      <c r="W7172" s="8"/>
      <c r="X7172" s="8"/>
      <c r="Y7172" s="8"/>
      <c r="Z7172" s="8"/>
      <c r="AA7172" s="8"/>
      <c r="AB7172" s="8"/>
      <c r="AC7172" s="8"/>
      <c r="AD7172" s="9"/>
      <c r="AE7172" s="8"/>
      <c r="AF7172" s="8"/>
    </row>
    <row r="7173" spans="1:32" ht="15" x14ac:dyDescent="0.25">
      <c r="B7173" s="8"/>
      <c r="C7173" s="8"/>
      <c r="D7173" s="8"/>
      <c r="E7173" s="8"/>
      <c r="F7173" s="8"/>
      <c r="G7173" s="8"/>
      <c r="H7173" s="8"/>
      <c r="I7173" s="8"/>
      <c r="J7173" s="8"/>
      <c r="K7173" s="8"/>
      <c r="L7173" s="8"/>
      <c r="M7173" s="8"/>
      <c r="N7173" s="9"/>
      <c r="O7173" s="8"/>
      <c r="P7173" s="8"/>
      <c r="Q7173" s="10"/>
      <c r="R7173" s="8"/>
      <c r="S7173" s="8"/>
      <c r="T7173" s="8"/>
      <c r="U7173" s="8"/>
      <c r="V7173" s="8"/>
      <c r="W7173" s="8"/>
      <c r="X7173" s="8"/>
      <c r="Y7173" s="8"/>
      <c r="Z7173" s="8"/>
      <c r="AA7173" s="8"/>
      <c r="AB7173" s="8"/>
      <c r="AC7173" s="8"/>
      <c r="AD7173" s="9"/>
      <c r="AE7173" s="8"/>
      <c r="AF7173" s="8"/>
    </row>
    <row r="7174" spans="1:32" ht="15.75" x14ac:dyDescent="0.25">
      <c r="B7174" s="11"/>
      <c r="C7174" s="8"/>
      <c r="D7174" s="8"/>
      <c r="E7174" s="12" t="s">
        <v>1</v>
      </c>
      <c r="F7174" s="13" t="s">
        <v>2</v>
      </c>
      <c r="G7174" s="43" t="s">
        <v>3</v>
      </c>
      <c r="H7174" s="14" t="s">
        <v>4</v>
      </c>
      <c r="I7174" s="15" t="s">
        <v>5</v>
      </c>
      <c r="J7174" s="16" t="s">
        <v>6</v>
      </c>
      <c r="K7174" s="8"/>
      <c r="L7174" s="8"/>
      <c r="M7174" s="8"/>
      <c r="N7174" s="9"/>
      <c r="O7174" s="8"/>
      <c r="P7174" s="8"/>
      <c r="Q7174" s="10"/>
      <c r="R7174" s="11"/>
      <c r="S7174" s="8"/>
      <c r="T7174" s="8"/>
      <c r="U7174" s="12" t="s">
        <v>1</v>
      </c>
      <c r="V7174" s="13" t="s">
        <v>2</v>
      </c>
      <c r="W7174" s="43" t="s">
        <v>3</v>
      </c>
      <c r="X7174" s="14" t="s">
        <v>4</v>
      </c>
      <c r="Y7174" s="15" t="s">
        <v>5</v>
      </c>
      <c r="Z7174" s="16" t="s">
        <v>6</v>
      </c>
      <c r="AA7174" s="8"/>
      <c r="AB7174" s="8"/>
      <c r="AC7174" s="8"/>
      <c r="AD7174" s="9"/>
      <c r="AE7174" s="8"/>
      <c r="AF7174" s="8"/>
    </row>
    <row r="7175" spans="1:32" ht="15.75" x14ac:dyDescent="0.25">
      <c r="B7175" s="8"/>
      <c r="C7175" s="8"/>
      <c r="D7175" s="8"/>
      <c r="E7175" s="43">
        <f>IF(P7175=0,1,0)</f>
        <v>1</v>
      </c>
      <c r="F7175" s="43">
        <f t="shared" ref="F7175:F7184" si="3980">IF(AND(P7175=3,N7175*O7175=0),1,0)</f>
        <v>0</v>
      </c>
      <c r="G7175" s="43">
        <f t="shared" ref="G7175:G7184" si="3981">IF(AND(P7175=3,I7175-J7175&gt;=2),1,0)</f>
        <v>0</v>
      </c>
      <c r="H7175" s="43">
        <f>IF(P7175=3,1,0)</f>
        <v>0</v>
      </c>
      <c r="I7175" s="43">
        <f t="shared" ref="I7175:I7184" si="3982">IF(P7175=3,MAX(N7175,O7175),MIN(N7175,O7175))</f>
        <v>0</v>
      </c>
      <c r="J7175" s="43">
        <f t="shared" ref="J7175:J7184" si="3983">N7175+O7175-I7175</f>
        <v>0</v>
      </c>
      <c r="K7175" s="8"/>
      <c r="L7175" s="17" t="str">
        <f t="shared" ref="L7175:L7184" si="3984">IF(P7175=0,"П",IF(P7175=1.5,"Н",IF(P7175=3,"В")))</f>
        <v>П</v>
      </c>
      <c r="M7175" s="8"/>
      <c r="N7175" s="18"/>
      <c r="O7175" s="18"/>
      <c r="P7175" s="19"/>
      <c r="Q7175" s="10"/>
      <c r="R7175" s="8"/>
      <c r="S7175" s="8"/>
      <c r="T7175" s="8"/>
      <c r="U7175" s="43">
        <f>IF(AF7175=0,1,0)</f>
        <v>1</v>
      </c>
      <c r="V7175" s="43">
        <f t="shared" ref="V7175:V7184" si="3985">IF(AND(AF7175=3,AD7175*AE7175=0),1,0)</f>
        <v>0</v>
      </c>
      <c r="W7175" s="43">
        <f t="shared" ref="W7175:W7184" si="3986">IF(AND(AF7175=3,Y7175-Z7175&gt;=2),1,0)</f>
        <v>0</v>
      </c>
      <c r="X7175" s="43">
        <f>IF(AF7175=3,1,0)</f>
        <v>0</v>
      </c>
      <c r="Y7175" s="43">
        <f t="shared" ref="Y7175:Y7184" si="3987">IF(AF7175=3,MAX(AD7175,AE7175),MIN(AD7175,AE7175))</f>
        <v>0</v>
      </c>
      <c r="Z7175" s="43">
        <f t="shared" ref="Z7175:Z7184" si="3988">AD7175+AE7175-Y7175</f>
        <v>0</v>
      </c>
      <c r="AA7175" s="8"/>
      <c r="AB7175" s="17" t="str">
        <f t="shared" ref="AB7175:AB7184" si="3989">IF(AF7175=0,"П",IF(AF7175=1.5,"Н",IF(AF7175=3,"В")))</f>
        <v>П</v>
      </c>
      <c r="AC7175" s="8"/>
      <c r="AD7175" s="18"/>
      <c r="AE7175" s="18"/>
      <c r="AF7175" s="19"/>
    </row>
    <row r="7176" spans="1:32" ht="15.75" x14ac:dyDescent="0.25">
      <c r="B7176" s="8"/>
      <c r="C7176" s="8"/>
      <c r="D7176" s="8"/>
      <c r="E7176" s="43">
        <f t="shared" ref="E7176:E7184" si="3990">IF(P7176=0,1,0)</f>
        <v>1</v>
      </c>
      <c r="F7176" s="43">
        <f t="shared" si="3980"/>
        <v>0</v>
      </c>
      <c r="G7176" s="43">
        <f t="shared" si="3981"/>
        <v>0</v>
      </c>
      <c r="H7176" s="43">
        <f t="shared" ref="H7176:H7184" si="3991">IF(P7176=3,1,0)</f>
        <v>0</v>
      </c>
      <c r="I7176" s="43">
        <f t="shared" si="3982"/>
        <v>0</v>
      </c>
      <c r="J7176" s="43">
        <f t="shared" si="3983"/>
        <v>0</v>
      </c>
      <c r="K7176" s="8"/>
      <c r="L7176" s="17" t="str">
        <f t="shared" si="3984"/>
        <v>П</v>
      </c>
      <c r="M7176" s="20"/>
      <c r="N7176" s="18"/>
      <c r="O7176" s="18"/>
      <c r="P7176" s="19"/>
      <c r="Q7176" s="10"/>
      <c r="R7176" s="8"/>
      <c r="S7176" s="8"/>
      <c r="T7176" s="8"/>
      <c r="U7176" s="43">
        <f t="shared" ref="U7176:U7184" si="3992">IF(AF7176=0,1,0)</f>
        <v>1</v>
      </c>
      <c r="V7176" s="43">
        <f t="shared" si="3985"/>
        <v>0</v>
      </c>
      <c r="W7176" s="43">
        <f t="shared" si="3986"/>
        <v>0</v>
      </c>
      <c r="X7176" s="43">
        <f t="shared" ref="X7176:X7184" si="3993">IF(AF7176=3,1,0)</f>
        <v>0</v>
      </c>
      <c r="Y7176" s="43">
        <f t="shared" si="3987"/>
        <v>0</v>
      </c>
      <c r="Z7176" s="43">
        <f t="shared" si="3988"/>
        <v>0</v>
      </c>
      <c r="AA7176" s="8"/>
      <c r="AB7176" s="17" t="str">
        <f t="shared" si="3989"/>
        <v>П</v>
      </c>
      <c r="AC7176" s="20"/>
      <c r="AD7176" s="18"/>
      <c r="AE7176" s="18"/>
      <c r="AF7176" s="19"/>
    </row>
    <row r="7177" spans="1:32" ht="15.75" x14ac:dyDescent="0.25">
      <c r="B7177" s="8"/>
      <c r="C7177" s="8"/>
      <c r="D7177" s="8"/>
      <c r="E7177" s="43">
        <f t="shared" si="3990"/>
        <v>1</v>
      </c>
      <c r="F7177" s="43">
        <f t="shared" si="3980"/>
        <v>0</v>
      </c>
      <c r="G7177" s="43">
        <f t="shared" si="3981"/>
        <v>0</v>
      </c>
      <c r="H7177" s="43">
        <f t="shared" si="3991"/>
        <v>0</v>
      </c>
      <c r="I7177" s="43">
        <f t="shared" si="3982"/>
        <v>0</v>
      </c>
      <c r="J7177" s="43">
        <f t="shared" si="3983"/>
        <v>0</v>
      </c>
      <c r="K7177" s="8"/>
      <c r="L7177" s="17" t="str">
        <f t="shared" si="3984"/>
        <v>П</v>
      </c>
      <c r="M7177" s="20"/>
      <c r="N7177" s="18"/>
      <c r="O7177" s="18"/>
      <c r="P7177" s="19"/>
      <c r="Q7177" s="10"/>
      <c r="R7177" s="8"/>
      <c r="S7177" s="8"/>
      <c r="T7177" s="8"/>
      <c r="U7177" s="43">
        <f t="shared" si="3992"/>
        <v>1</v>
      </c>
      <c r="V7177" s="43">
        <f t="shared" si="3985"/>
        <v>0</v>
      </c>
      <c r="W7177" s="43">
        <f t="shared" si="3986"/>
        <v>0</v>
      </c>
      <c r="X7177" s="43">
        <f t="shared" si="3993"/>
        <v>0</v>
      </c>
      <c r="Y7177" s="43">
        <f t="shared" si="3987"/>
        <v>0</v>
      </c>
      <c r="Z7177" s="43">
        <f t="shared" si="3988"/>
        <v>0</v>
      </c>
      <c r="AA7177" s="8"/>
      <c r="AB7177" s="17" t="str">
        <f t="shared" si="3989"/>
        <v>П</v>
      </c>
      <c r="AC7177" s="20"/>
      <c r="AD7177" s="18"/>
      <c r="AE7177" s="18"/>
      <c r="AF7177" s="19"/>
    </row>
    <row r="7178" spans="1:32" ht="15.75" x14ac:dyDescent="0.25">
      <c r="B7178" s="8"/>
      <c r="C7178" s="8"/>
      <c r="D7178" s="8"/>
      <c r="E7178" s="43">
        <f t="shared" si="3990"/>
        <v>1</v>
      </c>
      <c r="F7178" s="43">
        <f t="shared" si="3980"/>
        <v>0</v>
      </c>
      <c r="G7178" s="43">
        <f t="shared" si="3981"/>
        <v>0</v>
      </c>
      <c r="H7178" s="43">
        <f t="shared" si="3991"/>
        <v>0</v>
      </c>
      <c r="I7178" s="43">
        <f t="shared" si="3982"/>
        <v>0</v>
      </c>
      <c r="J7178" s="43">
        <f t="shared" si="3983"/>
        <v>0</v>
      </c>
      <c r="K7178" s="8"/>
      <c r="L7178" s="17" t="str">
        <f t="shared" si="3984"/>
        <v>П</v>
      </c>
      <c r="M7178" s="20"/>
      <c r="N7178" s="18"/>
      <c r="O7178" s="18"/>
      <c r="P7178" s="19"/>
      <c r="Q7178" s="10"/>
      <c r="R7178" s="8"/>
      <c r="S7178" s="8"/>
      <c r="T7178" s="8"/>
      <c r="U7178" s="43">
        <f t="shared" si="3992"/>
        <v>1</v>
      </c>
      <c r="V7178" s="43">
        <f t="shared" si="3985"/>
        <v>0</v>
      </c>
      <c r="W7178" s="43">
        <f t="shared" si="3986"/>
        <v>0</v>
      </c>
      <c r="X7178" s="43">
        <f t="shared" si="3993"/>
        <v>0</v>
      </c>
      <c r="Y7178" s="43">
        <f t="shared" si="3987"/>
        <v>0</v>
      </c>
      <c r="Z7178" s="43">
        <f t="shared" si="3988"/>
        <v>0</v>
      </c>
      <c r="AA7178" s="8"/>
      <c r="AB7178" s="17" t="str">
        <f t="shared" si="3989"/>
        <v>П</v>
      </c>
      <c r="AC7178" s="20"/>
      <c r="AD7178" s="18"/>
      <c r="AE7178" s="18"/>
      <c r="AF7178" s="19"/>
    </row>
    <row r="7179" spans="1:32" ht="15.75" x14ac:dyDescent="0.25">
      <c r="B7179" s="8"/>
      <c r="C7179" s="8"/>
      <c r="D7179" s="8"/>
      <c r="E7179" s="43">
        <f t="shared" si="3990"/>
        <v>1</v>
      </c>
      <c r="F7179" s="43">
        <f t="shared" si="3980"/>
        <v>0</v>
      </c>
      <c r="G7179" s="43">
        <f t="shared" si="3981"/>
        <v>0</v>
      </c>
      <c r="H7179" s="43">
        <f t="shared" si="3991"/>
        <v>0</v>
      </c>
      <c r="I7179" s="43">
        <f t="shared" si="3982"/>
        <v>0</v>
      </c>
      <c r="J7179" s="43">
        <f t="shared" si="3983"/>
        <v>0</v>
      </c>
      <c r="K7179" s="8"/>
      <c r="L7179" s="17" t="str">
        <f t="shared" si="3984"/>
        <v>П</v>
      </c>
      <c r="M7179" s="20"/>
      <c r="N7179" s="18"/>
      <c r="O7179" s="18"/>
      <c r="P7179" s="19"/>
      <c r="Q7179" s="10"/>
      <c r="R7179" s="8"/>
      <c r="S7179" s="8"/>
      <c r="T7179" s="8"/>
      <c r="U7179" s="43">
        <f t="shared" si="3992"/>
        <v>1</v>
      </c>
      <c r="V7179" s="43">
        <f t="shared" si="3985"/>
        <v>0</v>
      </c>
      <c r="W7179" s="43">
        <f t="shared" si="3986"/>
        <v>0</v>
      </c>
      <c r="X7179" s="43">
        <f t="shared" si="3993"/>
        <v>0</v>
      </c>
      <c r="Y7179" s="43">
        <f t="shared" si="3987"/>
        <v>0</v>
      </c>
      <c r="Z7179" s="43">
        <f t="shared" si="3988"/>
        <v>0</v>
      </c>
      <c r="AA7179" s="8"/>
      <c r="AB7179" s="17" t="str">
        <f t="shared" si="3989"/>
        <v>П</v>
      </c>
      <c r="AC7179" s="20"/>
      <c r="AD7179" s="18"/>
      <c r="AE7179" s="18"/>
      <c r="AF7179" s="19"/>
    </row>
    <row r="7180" spans="1:32" ht="15.75" x14ac:dyDescent="0.25">
      <c r="B7180" s="8"/>
      <c r="C7180" s="8"/>
      <c r="D7180" s="8"/>
      <c r="E7180" s="43">
        <f t="shared" si="3990"/>
        <v>1</v>
      </c>
      <c r="F7180" s="43">
        <f t="shared" si="3980"/>
        <v>0</v>
      </c>
      <c r="G7180" s="43">
        <f t="shared" si="3981"/>
        <v>0</v>
      </c>
      <c r="H7180" s="43">
        <f t="shared" si="3991"/>
        <v>0</v>
      </c>
      <c r="I7180" s="43">
        <f t="shared" si="3982"/>
        <v>0</v>
      </c>
      <c r="J7180" s="43">
        <f t="shared" si="3983"/>
        <v>0</v>
      </c>
      <c r="K7180" s="8"/>
      <c r="L7180" s="17" t="str">
        <f t="shared" si="3984"/>
        <v>П</v>
      </c>
      <c r="M7180" s="20"/>
      <c r="N7180" s="18"/>
      <c r="O7180" s="18"/>
      <c r="P7180" s="19"/>
      <c r="Q7180" s="10"/>
      <c r="R7180" s="8"/>
      <c r="S7180" s="8"/>
      <c r="T7180" s="8"/>
      <c r="U7180" s="43">
        <f t="shared" si="3992"/>
        <v>1</v>
      </c>
      <c r="V7180" s="43">
        <f t="shared" si="3985"/>
        <v>0</v>
      </c>
      <c r="W7180" s="43">
        <f t="shared" si="3986"/>
        <v>0</v>
      </c>
      <c r="X7180" s="43">
        <f t="shared" si="3993"/>
        <v>0</v>
      </c>
      <c r="Y7180" s="43">
        <f t="shared" si="3987"/>
        <v>0</v>
      </c>
      <c r="Z7180" s="43">
        <f t="shared" si="3988"/>
        <v>0</v>
      </c>
      <c r="AA7180" s="8"/>
      <c r="AB7180" s="17" t="str">
        <f t="shared" si="3989"/>
        <v>П</v>
      </c>
      <c r="AC7180" s="20"/>
      <c r="AD7180" s="18"/>
      <c r="AE7180" s="18"/>
      <c r="AF7180" s="19"/>
    </row>
    <row r="7181" spans="1:32" ht="15.75" x14ac:dyDescent="0.25">
      <c r="B7181" s="8"/>
      <c r="C7181" s="8"/>
      <c r="D7181" s="8"/>
      <c r="E7181" s="43">
        <f t="shared" si="3990"/>
        <v>1</v>
      </c>
      <c r="F7181" s="43">
        <f t="shared" si="3980"/>
        <v>0</v>
      </c>
      <c r="G7181" s="43">
        <f t="shared" si="3981"/>
        <v>0</v>
      </c>
      <c r="H7181" s="43">
        <f t="shared" si="3991"/>
        <v>0</v>
      </c>
      <c r="I7181" s="43">
        <f t="shared" si="3982"/>
        <v>0</v>
      </c>
      <c r="J7181" s="43">
        <f t="shared" si="3983"/>
        <v>0</v>
      </c>
      <c r="K7181" s="8"/>
      <c r="L7181" s="17" t="str">
        <f t="shared" si="3984"/>
        <v>П</v>
      </c>
      <c r="M7181" s="20"/>
      <c r="N7181" s="18"/>
      <c r="O7181" s="18"/>
      <c r="P7181" s="19"/>
      <c r="Q7181" s="10"/>
      <c r="R7181" s="8"/>
      <c r="S7181" s="8"/>
      <c r="T7181" s="8"/>
      <c r="U7181" s="43">
        <f t="shared" si="3992"/>
        <v>1</v>
      </c>
      <c r="V7181" s="43">
        <f t="shared" si="3985"/>
        <v>0</v>
      </c>
      <c r="W7181" s="43">
        <f t="shared" si="3986"/>
        <v>0</v>
      </c>
      <c r="X7181" s="43">
        <f t="shared" si="3993"/>
        <v>0</v>
      </c>
      <c r="Y7181" s="43">
        <f t="shared" si="3987"/>
        <v>0</v>
      </c>
      <c r="Z7181" s="43">
        <f t="shared" si="3988"/>
        <v>0</v>
      </c>
      <c r="AA7181" s="8"/>
      <c r="AB7181" s="17" t="str">
        <f t="shared" si="3989"/>
        <v>П</v>
      </c>
      <c r="AC7181" s="20"/>
      <c r="AD7181" s="18"/>
      <c r="AE7181" s="18"/>
      <c r="AF7181" s="19"/>
    </row>
    <row r="7182" spans="1:32" ht="15.75" x14ac:dyDescent="0.25">
      <c r="B7182" s="8"/>
      <c r="C7182" s="8"/>
      <c r="D7182" s="8"/>
      <c r="E7182" s="43">
        <f t="shared" si="3990"/>
        <v>1</v>
      </c>
      <c r="F7182" s="43">
        <f t="shared" si="3980"/>
        <v>0</v>
      </c>
      <c r="G7182" s="43">
        <f t="shared" si="3981"/>
        <v>0</v>
      </c>
      <c r="H7182" s="43">
        <f t="shared" si="3991"/>
        <v>0</v>
      </c>
      <c r="I7182" s="43">
        <f t="shared" si="3982"/>
        <v>0</v>
      </c>
      <c r="J7182" s="43">
        <f t="shared" si="3983"/>
        <v>0</v>
      </c>
      <c r="K7182" s="8"/>
      <c r="L7182" s="17" t="str">
        <f t="shared" si="3984"/>
        <v>П</v>
      </c>
      <c r="M7182" s="20"/>
      <c r="N7182" s="18"/>
      <c r="O7182" s="18"/>
      <c r="P7182" s="19"/>
      <c r="Q7182" s="10"/>
      <c r="R7182" s="8"/>
      <c r="S7182" s="8"/>
      <c r="T7182" s="8"/>
      <c r="U7182" s="43">
        <f t="shared" si="3992"/>
        <v>1</v>
      </c>
      <c r="V7182" s="43">
        <f t="shared" si="3985"/>
        <v>0</v>
      </c>
      <c r="W7182" s="43">
        <f t="shared" si="3986"/>
        <v>0</v>
      </c>
      <c r="X7182" s="43">
        <f t="shared" si="3993"/>
        <v>0</v>
      </c>
      <c r="Y7182" s="43">
        <f t="shared" si="3987"/>
        <v>0</v>
      </c>
      <c r="Z7182" s="43">
        <f t="shared" si="3988"/>
        <v>0</v>
      </c>
      <c r="AA7182" s="8"/>
      <c r="AB7182" s="17" t="str">
        <f t="shared" si="3989"/>
        <v>П</v>
      </c>
      <c r="AC7182" s="20"/>
      <c r="AD7182" s="18"/>
      <c r="AE7182" s="18"/>
      <c r="AF7182" s="19"/>
    </row>
    <row r="7183" spans="1:32" ht="15.75" x14ac:dyDescent="0.25">
      <c r="B7183" s="8"/>
      <c r="C7183" s="8"/>
      <c r="D7183" s="8"/>
      <c r="E7183" s="43">
        <f t="shared" si="3990"/>
        <v>1</v>
      </c>
      <c r="F7183" s="43">
        <f t="shared" si="3980"/>
        <v>0</v>
      </c>
      <c r="G7183" s="43">
        <f t="shared" si="3981"/>
        <v>0</v>
      </c>
      <c r="H7183" s="43">
        <f t="shared" si="3991"/>
        <v>0</v>
      </c>
      <c r="I7183" s="43">
        <f t="shared" si="3982"/>
        <v>0</v>
      </c>
      <c r="J7183" s="43">
        <f t="shared" si="3983"/>
        <v>0</v>
      </c>
      <c r="K7183" s="8"/>
      <c r="L7183" s="17" t="str">
        <f t="shared" si="3984"/>
        <v>П</v>
      </c>
      <c r="M7183" s="20"/>
      <c r="N7183" s="18"/>
      <c r="O7183" s="18"/>
      <c r="P7183" s="19"/>
      <c r="Q7183" s="10"/>
      <c r="R7183" s="8"/>
      <c r="S7183" s="8"/>
      <c r="T7183" s="8"/>
      <c r="U7183" s="43">
        <f t="shared" si="3992"/>
        <v>1</v>
      </c>
      <c r="V7183" s="43">
        <f t="shared" si="3985"/>
        <v>0</v>
      </c>
      <c r="W7183" s="43">
        <f t="shared" si="3986"/>
        <v>0</v>
      </c>
      <c r="X7183" s="43">
        <f t="shared" si="3993"/>
        <v>0</v>
      </c>
      <c r="Y7183" s="43">
        <f t="shared" si="3987"/>
        <v>0</v>
      </c>
      <c r="Z7183" s="43">
        <f t="shared" si="3988"/>
        <v>0</v>
      </c>
      <c r="AA7183" s="8"/>
      <c r="AB7183" s="17" t="str">
        <f t="shared" si="3989"/>
        <v>П</v>
      </c>
      <c r="AC7183" s="20"/>
      <c r="AD7183" s="18"/>
      <c r="AE7183" s="18"/>
      <c r="AF7183" s="19"/>
    </row>
    <row r="7184" spans="1:32" ht="15.75" x14ac:dyDescent="0.25">
      <c r="B7184" s="8"/>
      <c r="C7184" s="8"/>
      <c r="D7184" s="8"/>
      <c r="E7184" s="43">
        <f t="shared" si="3990"/>
        <v>1</v>
      </c>
      <c r="F7184" s="43">
        <f t="shared" si="3980"/>
        <v>0</v>
      </c>
      <c r="G7184" s="43">
        <f t="shared" si="3981"/>
        <v>0</v>
      </c>
      <c r="H7184" s="43">
        <f t="shared" si="3991"/>
        <v>0</v>
      </c>
      <c r="I7184" s="43">
        <f t="shared" si="3982"/>
        <v>0</v>
      </c>
      <c r="J7184" s="43">
        <f t="shared" si="3983"/>
        <v>0</v>
      </c>
      <c r="K7184" s="8"/>
      <c r="L7184" s="17" t="str">
        <f t="shared" si="3984"/>
        <v>П</v>
      </c>
      <c r="M7184" s="20"/>
      <c r="N7184" s="18"/>
      <c r="O7184" s="18"/>
      <c r="P7184" s="19"/>
      <c r="Q7184" s="10"/>
      <c r="R7184" s="8"/>
      <c r="S7184" s="8"/>
      <c r="T7184" s="8"/>
      <c r="U7184" s="43">
        <f t="shared" si="3992"/>
        <v>1</v>
      </c>
      <c r="V7184" s="43">
        <f t="shared" si="3985"/>
        <v>0</v>
      </c>
      <c r="W7184" s="43">
        <f t="shared" si="3986"/>
        <v>0</v>
      </c>
      <c r="X7184" s="43">
        <f t="shared" si="3993"/>
        <v>0</v>
      </c>
      <c r="Y7184" s="43">
        <f t="shared" si="3987"/>
        <v>0</v>
      </c>
      <c r="Z7184" s="43">
        <f t="shared" si="3988"/>
        <v>0</v>
      </c>
      <c r="AA7184" s="8"/>
      <c r="AB7184" s="17" t="str">
        <f t="shared" si="3989"/>
        <v>П</v>
      </c>
      <c r="AC7184" s="20"/>
      <c r="AD7184" s="18"/>
      <c r="AE7184" s="18"/>
      <c r="AF7184" s="19"/>
    </row>
    <row r="7185" spans="2:32" ht="18.75" x14ac:dyDescent="0.25">
      <c r="B7185" s="8"/>
      <c r="C7185" s="8"/>
      <c r="D7185" s="8"/>
      <c r="E7185" s="21">
        <f t="shared" ref="E7185:J7185" si="3994">SUM(E7175:E7179)</f>
        <v>5</v>
      </c>
      <c r="F7185" s="22">
        <f t="shared" si="3994"/>
        <v>0</v>
      </c>
      <c r="G7185" s="22">
        <f t="shared" si="3994"/>
        <v>0</v>
      </c>
      <c r="H7185" s="23">
        <f t="shared" si="3994"/>
        <v>0</v>
      </c>
      <c r="I7185" s="22">
        <f t="shared" si="3994"/>
        <v>0</v>
      </c>
      <c r="J7185" s="22">
        <f t="shared" si="3994"/>
        <v>0</v>
      </c>
      <c r="K7185" s="8"/>
      <c r="L7185" s="8"/>
      <c r="M7185" s="20"/>
      <c r="N7185" s="9"/>
      <c r="O7185" s="9"/>
      <c r="P7185" s="18">
        <f>SUM(P7175:P7184)</f>
        <v>0</v>
      </c>
      <c r="Q7185" s="10"/>
      <c r="R7185" s="8"/>
      <c r="S7185" s="8"/>
      <c r="T7185" s="8"/>
      <c r="U7185" s="21">
        <f t="shared" ref="U7185:Z7185" si="3995">SUM(U7175:U7179)</f>
        <v>5</v>
      </c>
      <c r="V7185" s="22">
        <f t="shared" si="3995"/>
        <v>0</v>
      </c>
      <c r="W7185" s="22">
        <f t="shared" si="3995"/>
        <v>0</v>
      </c>
      <c r="X7185" s="23">
        <f t="shared" si="3995"/>
        <v>0</v>
      </c>
      <c r="Y7185" s="22">
        <f t="shared" si="3995"/>
        <v>0</v>
      </c>
      <c r="Z7185" s="22">
        <f t="shared" si="3995"/>
        <v>0</v>
      </c>
      <c r="AA7185" s="8"/>
      <c r="AB7185" s="8"/>
      <c r="AC7185" s="20"/>
      <c r="AD7185" s="9"/>
      <c r="AE7185" s="9"/>
      <c r="AF7185" s="19">
        <f>SUM(AF7175:AF7184)</f>
        <v>0</v>
      </c>
    </row>
    <row r="7186" spans="2:32" ht="15.75" x14ac:dyDescent="0.25">
      <c r="B7186" s="8"/>
      <c r="C7186" s="8"/>
      <c r="D7186" s="8"/>
      <c r="E7186" s="8"/>
      <c r="F7186" s="8"/>
      <c r="G7186" s="8"/>
      <c r="H7186" s="8"/>
      <c r="I7186" s="8"/>
      <c r="J7186" s="8"/>
      <c r="K7186" s="8"/>
      <c r="L7186" s="8"/>
      <c r="M7186" s="8"/>
      <c r="N7186" s="24"/>
      <c r="O7186" s="9"/>
      <c r="P7186" s="8">
        <f>SUM(P7175:P7185)</f>
        <v>0</v>
      </c>
      <c r="Q7186" s="10"/>
      <c r="R7186" s="8"/>
      <c r="S7186" s="8"/>
      <c r="T7186" s="8"/>
      <c r="U7186" s="8"/>
      <c r="V7186" s="8"/>
      <c r="W7186" s="8"/>
      <c r="X7186" s="8"/>
      <c r="Y7186" s="8"/>
      <c r="Z7186" s="8"/>
      <c r="AA7186" s="8"/>
      <c r="AB7186" s="8"/>
      <c r="AC7186" s="8"/>
      <c r="AD7186" s="58"/>
      <c r="AE7186" s="58"/>
      <c r="AF7186" s="8"/>
    </row>
    <row r="7187" spans="2:32" ht="18.75" x14ac:dyDescent="0.25">
      <c r="B7187" s="8"/>
      <c r="C7187" s="8"/>
      <c r="D7187" s="8"/>
      <c r="E7187" s="25">
        <f t="shared" ref="E7187:J7187" si="3996">SUM(E7180:E7184)</f>
        <v>5</v>
      </c>
      <c r="F7187" s="22">
        <f t="shared" si="3996"/>
        <v>0</v>
      </c>
      <c r="G7187" s="22">
        <f t="shared" si="3996"/>
        <v>0</v>
      </c>
      <c r="H7187" s="14">
        <f t="shared" si="3996"/>
        <v>0</v>
      </c>
      <c r="I7187" s="22">
        <f t="shared" si="3996"/>
        <v>0</v>
      </c>
      <c r="J7187" s="22">
        <f t="shared" si="3996"/>
        <v>0</v>
      </c>
      <c r="K7187" s="8"/>
      <c r="L7187" s="8"/>
      <c r="M7187" s="8"/>
      <c r="N7187" s="9"/>
      <c r="O7187" s="8"/>
      <c r="P7187" s="8"/>
      <c r="Q7187" s="10"/>
      <c r="R7187" s="8"/>
      <c r="S7187" s="8"/>
      <c r="T7187" s="8"/>
      <c r="U7187" s="25">
        <f t="shared" ref="U7187:Z7187" si="3997">SUM(U7180:U7184)</f>
        <v>5</v>
      </c>
      <c r="V7187" s="22">
        <f t="shared" si="3997"/>
        <v>0</v>
      </c>
      <c r="W7187" s="22">
        <f t="shared" si="3997"/>
        <v>0</v>
      </c>
      <c r="X7187" s="14">
        <f t="shared" si="3997"/>
        <v>0</v>
      </c>
      <c r="Y7187" s="22">
        <f t="shared" si="3997"/>
        <v>0</v>
      </c>
      <c r="Z7187" s="22">
        <f t="shared" si="3997"/>
        <v>0</v>
      </c>
      <c r="AA7187" s="8"/>
      <c r="AB7187" s="8"/>
      <c r="AC7187" s="8"/>
      <c r="AD7187" s="8"/>
      <c r="AE7187" s="8"/>
      <c r="AF7187" s="8"/>
    </row>
    <row r="7188" spans="2:32" ht="18.75" x14ac:dyDescent="0.25">
      <c r="B7188" s="8"/>
      <c r="C7188" s="8"/>
      <c r="D7188" s="8"/>
      <c r="E7188" s="12">
        <f t="shared" ref="E7188:J7188" si="3998">SUM(E7175:E7184)</f>
        <v>10</v>
      </c>
      <c r="F7188" s="22">
        <f t="shared" si="3998"/>
        <v>0</v>
      </c>
      <c r="G7188" s="22">
        <f t="shared" si="3998"/>
        <v>0</v>
      </c>
      <c r="H7188" s="14">
        <f t="shared" si="3998"/>
        <v>0</v>
      </c>
      <c r="I7188" s="22">
        <f t="shared" si="3998"/>
        <v>0</v>
      </c>
      <c r="J7188" s="22">
        <f t="shared" si="3998"/>
        <v>0</v>
      </c>
      <c r="K7188" s="8"/>
      <c r="L7188" s="8"/>
      <c r="M7188" s="8"/>
      <c r="N7188" s="9"/>
      <c r="O7188" s="8"/>
      <c r="P7188" s="8"/>
      <c r="Q7188" s="10"/>
      <c r="R7188" s="8"/>
      <c r="S7188" s="8"/>
      <c r="T7188" s="8"/>
      <c r="U7188" s="12">
        <f t="shared" ref="U7188:Z7188" si="3999">SUM(U7175:U7184)</f>
        <v>10</v>
      </c>
      <c r="V7188" s="22">
        <f t="shared" si="3999"/>
        <v>0</v>
      </c>
      <c r="W7188" s="22">
        <f t="shared" si="3999"/>
        <v>0</v>
      </c>
      <c r="X7188" s="14">
        <f t="shared" si="3999"/>
        <v>0</v>
      </c>
      <c r="Y7188" s="22">
        <f t="shared" si="3999"/>
        <v>0</v>
      </c>
      <c r="Z7188" s="22">
        <f t="shared" si="3999"/>
        <v>0</v>
      </c>
      <c r="AA7188" s="8"/>
      <c r="AB7188" s="8"/>
      <c r="AC7188" s="8"/>
      <c r="AD7188" s="8"/>
      <c r="AE7188" s="8"/>
      <c r="AF7188" s="8"/>
    </row>
    <row r="7189" spans="2:32" ht="15" x14ac:dyDescent="0.25">
      <c r="B7189" s="8"/>
      <c r="C7189" s="8"/>
      <c r="D7189" s="8"/>
      <c r="E7189" s="8"/>
      <c r="F7189" s="8"/>
      <c r="G7189" s="8"/>
      <c r="H7189" s="8"/>
      <c r="I7189" s="8"/>
      <c r="J7189" s="8"/>
      <c r="K7189" s="8"/>
      <c r="L7189" s="8"/>
      <c r="M7189" s="8"/>
      <c r="N7189" s="9"/>
      <c r="O7189" s="8"/>
      <c r="P7189" s="8"/>
      <c r="Q7189" s="10"/>
      <c r="R7189" s="8"/>
      <c r="S7189" s="8"/>
      <c r="T7189" s="8"/>
      <c r="U7189" s="8"/>
      <c r="V7189" s="8"/>
      <c r="W7189" s="8"/>
      <c r="X7189" s="8"/>
      <c r="Y7189" s="8"/>
      <c r="Z7189" s="8"/>
      <c r="AA7189" s="8"/>
      <c r="AB7189" s="8"/>
      <c r="AC7189" s="8"/>
      <c r="AD7189" s="8"/>
      <c r="AE7189" s="8"/>
      <c r="AF7189" s="8"/>
    </row>
    <row r="7190" spans="2:32" ht="15" x14ac:dyDescent="0.25">
      <c r="B7190" s="8"/>
      <c r="C7190" s="8"/>
      <c r="D7190" s="8"/>
      <c r="E7190" s="8"/>
      <c r="F7190" s="8"/>
      <c r="G7190" s="8"/>
      <c r="H7190" s="8"/>
      <c r="I7190" s="8"/>
      <c r="J7190" s="8"/>
      <c r="K7190" s="8"/>
      <c r="L7190" s="8"/>
      <c r="M7190" s="8"/>
      <c r="N7190" s="9"/>
      <c r="O7190" s="8"/>
      <c r="P7190" s="8"/>
      <c r="Q7190" s="10"/>
      <c r="R7190" s="8"/>
      <c r="S7190" s="8"/>
      <c r="T7190" s="8"/>
      <c r="U7190" s="8"/>
      <c r="V7190" s="8"/>
      <c r="W7190" s="8"/>
      <c r="X7190" s="8"/>
      <c r="Y7190" s="8"/>
      <c r="Z7190" s="8"/>
      <c r="AA7190" s="8"/>
      <c r="AB7190" s="8"/>
      <c r="AC7190" s="8"/>
      <c r="AD7190" s="8"/>
      <c r="AE7190" s="8"/>
      <c r="AF7190" s="8"/>
    </row>
    <row r="7191" spans="2:32" ht="15" x14ac:dyDescent="0.25">
      <c r="B7191" s="8"/>
      <c r="C7191" s="8"/>
      <c r="D7191" s="8"/>
      <c r="E7191" s="8"/>
      <c r="F7191" s="8"/>
      <c r="G7191" s="8"/>
      <c r="H7191" s="8"/>
      <c r="I7191" s="8"/>
      <c r="J7191" s="8"/>
      <c r="K7191" s="8"/>
      <c r="L7191" s="8"/>
      <c r="M7191" s="8"/>
      <c r="N7191" s="9"/>
      <c r="O7191" s="8"/>
      <c r="P7191" s="8"/>
      <c r="Q7191" s="10"/>
      <c r="R7191" s="8"/>
      <c r="S7191" s="8"/>
      <c r="T7191" s="8"/>
      <c r="U7191" s="8"/>
      <c r="V7191" s="8"/>
      <c r="W7191" s="8"/>
      <c r="X7191" s="8"/>
      <c r="Y7191" s="8"/>
      <c r="Z7191" s="8"/>
      <c r="AA7191" s="8"/>
      <c r="AB7191" s="8"/>
      <c r="AC7191" s="8"/>
      <c r="AD7191" s="8"/>
      <c r="AE7191" s="8"/>
      <c r="AF7191" s="8"/>
    </row>
    <row r="7192" spans="2:32" ht="15" x14ac:dyDescent="0.25">
      <c r="B7192" s="8"/>
      <c r="C7192" s="8"/>
      <c r="D7192" s="8"/>
      <c r="E7192" s="8"/>
      <c r="F7192" s="8"/>
      <c r="G7192" s="8"/>
      <c r="H7192" s="8"/>
      <c r="I7192" s="8"/>
      <c r="J7192" s="8"/>
      <c r="K7192" s="8"/>
      <c r="L7192" s="8"/>
      <c r="M7192" s="8"/>
      <c r="N7192" s="9"/>
      <c r="O7192" s="8"/>
      <c r="P7192" s="8"/>
      <c r="Q7192" s="10"/>
      <c r="R7192" s="8"/>
      <c r="S7192" s="8"/>
      <c r="T7192" s="8"/>
      <c r="U7192" s="8"/>
      <c r="V7192" s="8"/>
      <c r="W7192" s="8"/>
      <c r="X7192" s="8"/>
      <c r="Y7192" s="8"/>
      <c r="Z7192" s="8"/>
      <c r="AA7192" s="8"/>
      <c r="AB7192" s="8"/>
      <c r="AC7192" s="8"/>
      <c r="AD7192" s="8"/>
      <c r="AE7192" s="8"/>
      <c r="AF7192" s="8"/>
    </row>
    <row r="7193" spans="2:32" ht="15" x14ac:dyDescent="0.25">
      <c r="B7193" s="8"/>
      <c r="C7193" s="8"/>
      <c r="D7193" s="8"/>
      <c r="E7193" s="8"/>
      <c r="F7193" s="8"/>
      <c r="G7193" s="8"/>
      <c r="H7193" s="8"/>
      <c r="I7193" s="8"/>
      <c r="J7193" s="8"/>
      <c r="K7193" s="8"/>
      <c r="L7193" s="8"/>
      <c r="M7193" s="8"/>
      <c r="N7193" s="9"/>
      <c r="O7193" s="8"/>
      <c r="P7193" s="8"/>
      <c r="Q7193" s="10"/>
      <c r="R7193" s="8"/>
      <c r="S7193" s="8"/>
      <c r="T7193" s="8"/>
      <c r="U7193" s="8"/>
      <c r="V7193" s="8"/>
      <c r="W7193" s="8"/>
      <c r="X7193" s="8"/>
      <c r="Y7193" s="8"/>
      <c r="Z7193" s="8"/>
      <c r="AA7193" s="8"/>
      <c r="AB7193" s="8"/>
      <c r="AC7193" s="8"/>
      <c r="AD7193" s="8"/>
      <c r="AE7193" s="8"/>
      <c r="AF7193" s="8"/>
    </row>
    <row r="7194" spans="2:32" ht="18.75" x14ac:dyDescent="0.3">
      <c r="B7194" s="59" t="s">
        <v>7</v>
      </c>
      <c r="C7194" s="60"/>
      <c r="D7194" s="26">
        <f>B7171</f>
        <v>200</v>
      </c>
      <c r="E7194" s="59">
        <f>D7171</f>
        <v>44763</v>
      </c>
      <c r="F7194" s="61"/>
      <c r="G7194" s="61"/>
      <c r="H7194" s="62"/>
      <c r="I7194" s="59" t="str">
        <f>Y7171</f>
        <v>чемпионат</v>
      </c>
      <c r="J7194" s="63"/>
      <c r="K7194" s="63"/>
      <c r="L7194" s="63"/>
      <c r="M7194" s="63"/>
      <c r="N7194" s="60"/>
      <c r="O7194" s="8"/>
      <c r="P7194" s="64" t="s">
        <v>8</v>
      </c>
      <c r="Q7194" s="65"/>
      <c r="R7194" s="65"/>
      <c r="S7194" s="65"/>
      <c r="T7194" s="65"/>
      <c r="U7194" s="65"/>
      <c r="V7194" s="27" t="s">
        <v>9</v>
      </c>
      <c r="W7194" s="28" t="s">
        <v>10</v>
      </c>
      <c r="X7194" s="8"/>
      <c r="Y7194" s="66" t="s">
        <v>11</v>
      </c>
      <c r="Z7194" s="67"/>
      <c r="AA7194" s="67"/>
      <c r="AB7194" s="67"/>
      <c r="AC7194" s="67"/>
      <c r="AD7194" s="67"/>
      <c r="AE7194" s="29" t="s">
        <v>9</v>
      </c>
      <c r="AF7194" s="30" t="s">
        <v>10</v>
      </c>
    </row>
    <row r="7195" spans="2:32" ht="15.75" x14ac:dyDescent="0.25">
      <c r="B7195" s="68" t="str">
        <f>I7171</f>
        <v>ком 1</v>
      </c>
      <c r="C7195" s="69"/>
      <c r="D7195" s="70"/>
      <c r="E7195" s="74" t="s">
        <v>12</v>
      </c>
      <c r="F7195" s="74"/>
      <c r="G7195" s="74" t="s">
        <v>13</v>
      </c>
      <c r="H7195" s="74"/>
      <c r="I7195" s="49" t="s">
        <v>14</v>
      </c>
      <c r="J7195" s="51"/>
      <c r="K7195" s="44" t="s">
        <v>15</v>
      </c>
      <c r="L7195" s="45"/>
      <c r="M7195" s="19"/>
      <c r="N7195" s="19"/>
      <c r="O7195" s="8"/>
      <c r="P7195" s="44" t="s">
        <v>16</v>
      </c>
      <c r="Q7195" s="45"/>
      <c r="R7195" s="43" t="s">
        <v>17</v>
      </c>
      <c r="S7195" s="43" t="s">
        <v>18</v>
      </c>
      <c r="T7195" s="41" t="s">
        <v>19</v>
      </c>
      <c r="U7195" s="43" t="s">
        <v>20</v>
      </c>
      <c r="V7195" s="31"/>
      <c r="W7195" s="32"/>
      <c r="X7195" s="8"/>
      <c r="Y7195" s="44" t="s">
        <v>16</v>
      </c>
      <c r="Z7195" s="45"/>
      <c r="AA7195" s="43" t="s">
        <v>21</v>
      </c>
      <c r="AB7195" s="43" t="s">
        <v>18</v>
      </c>
      <c r="AC7195" s="41" t="s">
        <v>22</v>
      </c>
      <c r="AD7195" s="43" t="s">
        <v>20</v>
      </c>
      <c r="AE7195" s="31"/>
      <c r="AF7195" s="32"/>
    </row>
    <row r="7196" spans="2:32" ht="15.75" x14ac:dyDescent="0.25">
      <c r="B7196" s="71"/>
      <c r="C7196" s="72"/>
      <c r="D7196" s="73"/>
      <c r="E7196" s="43">
        <f>SUM(I7175:I7184)</f>
        <v>0</v>
      </c>
      <c r="F7196" s="33" t="s">
        <v>23</v>
      </c>
      <c r="G7196" s="43">
        <f>SUM(J7175:J7184)</f>
        <v>0</v>
      </c>
      <c r="H7196" s="33" t="s">
        <v>23</v>
      </c>
      <c r="I7196" s="31"/>
      <c r="J7196" s="31" t="s">
        <v>20</v>
      </c>
      <c r="K7196" s="44" t="s">
        <v>24</v>
      </c>
      <c r="L7196" s="45"/>
      <c r="M7196" s="44">
        <f>SUM(M7195:N7195)</f>
        <v>0</v>
      </c>
      <c r="N7196" s="45"/>
      <c r="O7196" s="8"/>
      <c r="P7196" s="44" t="s">
        <v>16</v>
      </c>
      <c r="Q7196" s="45"/>
      <c r="R7196" s="43" t="s">
        <v>25</v>
      </c>
      <c r="S7196" s="43" t="s">
        <v>18</v>
      </c>
      <c r="T7196" s="41" t="s">
        <v>26</v>
      </c>
      <c r="U7196" s="43" t="s">
        <v>20</v>
      </c>
      <c r="V7196" s="31"/>
      <c r="W7196" s="32"/>
      <c r="X7196" s="8"/>
      <c r="Y7196" s="44" t="s">
        <v>16</v>
      </c>
      <c r="Z7196" s="45"/>
      <c r="AA7196" s="43" t="s">
        <v>27</v>
      </c>
      <c r="AB7196" s="43" t="s">
        <v>18</v>
      </c>
      <c r="AC7196" s="41" t="s">
        <v>28</v>
      </c>
      <c r="AD7196" s="43" t="s">
        <v>20</v>
      </c>
      <c r="AE7196" s="31"/>
      <c r="AF7196" s="32"/>
    </row>
    <row r="7197" spans="2:32" ht="15.75" customHeight="1" x14ac:dyDescent="0.25">
      <c r="B7197" s="74" t="str">
        <f>R7171</f>
        <v>ком 2</v>
      </c>
      <c r="C7197" s="74"/>
      <c r="D7197" s="74"/>
      <c r="E7197" s="74" t="s">
        <v>12</v>
      </c>
      <c r="F7197" s="74"/>
      <c r="G7197" s="74" t="s">
        <v>13</v>
      </c>
      <c r="H7197" s="74"/>
      <c r="I7197" s="49" t="s">
        <v>14</v>
      </c>
      <c r="J7197" s="51"/>
      <c r="K7197" s="78">
        <f>P7185/30</f>
        <v>0</v>
      </c>
      <c r="L7197" s="79"/>
      <c r="M7197" s="82">
        <f>AF7185/30</f>
        <v>0</v>
      </c>
      <c r="N7197" s="82"/>
      <c r="O7197" s="8"/>
      <c r="P7197" s="44" t="s">
        <v>16</v>
      </c>
      <c r="Q7197" s="45"/>
      <c r="R7197" s="43" t="s">
        <v>29</v>
      </c>
      <c r="S7197" s="43" t="s">
        <v>18</v>
      </c>
      <c r="T7197" s="83" t="s">
        <v>30</v>
      </c>
      <c r="U7197" s="84"/>
      <c r="V7197" s="31"/>
      <c r="W7197" s="32"/>
      <c r="X7197" s="8"/>
      <c r="Y7197" s="44" t="s">
        <v>16</v>
      </c>
      <c r="Z7197" s="45"/>
      <c r="AA7197" s="43" t="s">
        <v>31</v>
      </c>
      <c r="AB7197" s="44" t="s">
        <v>32</v>
      </c>
      <c r="AC7197" s="77"/>
      <c r="AD7197" s="45"/>
      <c r="AE7197" s="31"/>
      <c r="AF7197" s="32"/>
    </row>
    <row r="7198" spans="2:32" ht="15.75" customHeight="1" x14ac:dyDescent="0.25">
      <c r="B7198" s="74"/>
      <c r="C7198" s="74"/>
      <c r="D7198" s="74"/>
      <c r="E7198" s="43">
        <f>SUM(Y7175:Y7184)</f>
        <v>0</v>
      </c>
      <c r="F7198" s="33" t="s">
        <v>23</v>
      </c>
      <c r="G7198" s="43">
        <f>SUM(Z7175:Z7184)</f>
        <v>0</v>
      </c>
      <c r="H7198" s="33" t="s">
        <v>23</v>
      </c>
      <c r="I7198" s="32"/>
      <c r="J7198" s="34" t="s">
        <v>20</v>
      </c>
      <c r="K7198" s="80"/>
      <c r="L7198" s="81"/>
      <c r="M7198" s="82"/>
      <c r="N7198" s="82"/>
      <c r="O7198" s="8"/>
      <c r="P7198" s="44" t="s">
        <v>33</v>
      </c>
      <c r="Q7198" s="77"/>
      <c r="R7198" s="77"/>
      <c r="S7198" s="77"/>
      <c r="T7198" s="77"/>
      <c r="U7198" s="45"/>
      <c r="V7198" s="32">
        <f>SUM(V7195:V7197)</f>
        <v>0</v>
      </c>
      <c r="W7198" s="32">
        <f>SUM(W7195:W7197)</f>
        <v>0</v>
      </c>
      <c r="X7198" s="8"/>
      <c r="Y7198" s="44" t="s">
        <v>16</v>
      </c>
      <c r="Z7198" s="45"/>
      <c r="AA7198" s="43" t="s">
        <v>34</v>
      </c>
      <c r="AB7198" s="44" t="s">
        <v>32</v>
      </c>
      <c r="AC7198" s="77"/>
      <c r="AD7198" s="45"/>
      <c r="AE7198" s="31"/>
      <c r="AF7198" s="32"/>
    </row>
    <row r="7199" spans="2:32" ht="18.75" x14ac:dyDescent="0.25">
      <c r="B7199" s="8"/>
      <c r="C7199" s="8"/>
      <c r="D7199" s="8"/>
      <c r="E7199" s="8"/>
      <c r="F7199" s="46" t="s">
        <v>35</v>
      </c>
      <c r="G7199" s="47"/>
      <c r="H7199" s="47"/>
      <c r="I7199" s="47"/>
      <c r="J7199" s="48"/>
      <c r="K7199" s="35" t="str">
        <f>_xlfn.CONCAT(F7187," ",":"," ",F7185)</f>
        <v>0 : 0</v>
      </c>
      <c r="L7199" s="22">
        <f>F7188</f>
        <v>0</v>
      </c>
      <c r="M7199" s="35" t="str">
        <f>_xlfn.CONCAT(V7187," ",":"," ",V7185)</f>
        <v>0 : 0</v>
      </c>
      <c r="N7199" s="22">
        <f>V7188</f>
        <v>0</v>
      </c>
      <c r="O7199" s="8"/>
      <c r="P7199" s="44" t="s">
        <v>36</v>
      </c>
      <c r="Q7199" s="77"/>
      <c r="R7199" s="77"/>
      <c r="S7199" s="77"/>
      <c r="T7199" s="77"/>
      <c r="U7199" s="45"/>
      <c r="V7199" s="44">
        <f>V7198+W7198</f>
        <v>0</v>
      </c>
      <c r="W7199" s="45"/>
      <c r="X7199" s="8"/>
      <c r="Y7199" s="44" t="s">
        <v>16</v>
      </c>
      <c r="Z7199" s="45"/>
      <c r="AA7199" s="43" t="s">
        <v>37</v>
      </c>
      <c r="AB7199" s="44" t="s">
        <v>32</v>
      </c>
      <c r="AC7199" s="77"/>
      <c r="AD7199" s="45"/>
      <c r="AE7199" s="31"/>
      <c r="AF7199" s="32"/>
    </row>
    <row r="7200" spans="2:32" ht="18.75" x14ac:dyDescent="0.25">
      <c r="B7200" s="75" t="str">
        <f>IF((M7195)&gt;(N7195),"П1",IF((M7195)&lt;(N7195),"П2","Н"))</f>
        <v>Н</v>
      </c>
      <c r="C7200" s="75"/>
      <c r="D7200" s="36">
        <v>5</v>
      </c>
      <c r="E7200" s="42" t="s">
        <v>38</v>
      </c>
      <c r="F7200" s="46" t="s">
        <v>39</v>
      </c>
      <c r="G7200" s="47"/>
      <c r="H7200" s="47"/>
      <c r="I7200" s="47"/>
      <c r="J7200" s="48"/>
      <c r="K7200" s="35" t="str">
        <f>_xlfn.CONCAT(G7187," ",":"," ",G7185)</f>
        <v>0 : 0</v>
      </c>
      <c r="L7200" s="22">
        <f>G7188</f>
        <v>0</v>
      </c>
      <c r="M7200" s="35" t="str">
        <f>_xlfn.CONCAT(W7187," ",":"," ",W7185)</f>
        <v>0 : 0</v>
      </c>
      <c r="N7200" s="22">
        <f>W7188</f>
        <v>0</v>
      </c>
      <c r="O7200" s="8"/>
      <c r="P7200" s="76" t="s">
        <v>40</v>
      </c>
      <c r="Q7200" s="76"/>
      <c r="R7200" s="76"/>
      <c r="S7200" s="76"/>
      <c r="T7200" s="76"/>
      <c r="U7200" s="37">
        <v>1</v>
      </c>
      <c r="V7200" s="38" t="s">
        <v>41</v>
      </c>
      <c r="W7200" s="38">
        <v>2</v>
      </c>
      <c r="X7200" s="8"/>
      <c r="Y7200" s="44" t="s">
        <v>42</v>
      </c>
      <c r="Z7200" s="77"/>
      <c r="AA7200" s="77"/>
      <c r="AB7200" s="77"/>
      <c r="AC7200" s="77"/>
      <c r="AD7200" s="45"/>
      <c r="AE7200" s="32">
        <f>SUM(AE7195:AE7199)</f>
        <v>0</v>
      </c>
      <c r="AF7200" s="32">
        <f>SUM(AF7195:AF7199)</f>
        <v>0</v>
      </c>
    </row>
    <row r="7201" spans="1:32" ht="18.75" x14ac:dyDescent="0.25">
      <c r="B7201" s="42">
        <v>3</v>
      </c>
      <c r="C7201" s="42" t="s">
        <v>43</v>
      </c>
      <c r="D7201" s="42" t="s">
        <v>44</v>
      </c>
      <c r="E7201" s="42" t="s">
        <v>45</v>
      </c>
      <c r="F7201" s="46" t="s">
        <v>46</v>
      </c>
      <c r="G7201" s="47"/>
      <c r="H7201" s="47"/>
      <c r="I7201" s="47"/>
      <c r="J7201" s="48"/>
      <c r="K7201" s="35" t="str">
        <f>_xlfn.CONCAT(H7187," ",":"," ",H7185)</f>
        <v>0 : 0</v>
      </c>
      <c r="L7201" s="39">
        <f>H7188</f>
        <v>0</v>
      </c>
      <c r="M7201" s="35" t="str">
        <f>_xlfn.CONCAT(X7187," ",":"," ",X7185)</f>
        <v>0 : 0</v>
      </c>
      <c r="N7201" s="39">
        <f>X7188</f>
        <v>0</v>
      </c>
      <c r="O7201" s="8"/>
      <c r="P7201" s="76"/>
      <c r="Q7201" s="76"/>
      <c r="R7201" s="76"/>
      <c r="S7201" s="76"/>
      <c r="T7201" s="76"/>
      <c r="U7201" s="40"/>
      <c r="V7201" s="40"/>
      <c r="W7201" s="40"/>
      <c r="X7201" s="8"/>
      <c r="Y7201" s="44" t="s">
        <v>47</v>
      </c>
      <c r="Z7201" s="77"/>
      <c r="AA7201" s="77"/>
      <c r="AB7201" s="77"/>
      <c r="AC7201" s="77"/>
      <c r="AD7201" s="45"/>
      <c r="AE7201" s="44">
        <f>AE7200+AF7200</f>
        <v>0</v>
      </c>
      <c r="AF7201" s="45"/>
    </row>
    <row r="7202" spans="1:32" ht="18.75" x14ac:dyDescent="0.25">
      <c r="B7202" s="42" t="str">
        <f>IF((C7202)&gt;(D7202),"1&gt;2",IF((C7202)&lt;(D7202),"1&lt;2","1=2"))</f>
        <v>1=2</v>
      </c>
      <c r="C7202" s="42">
        <f>P7175+P7176+P7177+P7178+P7179</f>
        <v>0</v>
      </c>
      <c r="D7202" s="42">
        <f>AF7175+AF7176+AF7177+AF7178+AF7179</f>
        <v>0</v>
      </c>
      <c r="E7202" s="42" t="str">
        <f>IF((P7180+P7181+P7182+P7183+P7184)&gt;(AF7180+AF7181+AF7182+AF7183+AF7184),"1&gt;2",IF((P7180+P7181+P7182+P7183+P7184)&lt;(AF7180+AF7181+AF7182+AF7183+AF7184),"1&lt;2","1=2"))</f>
        <v>1=2</v>
      </c>
      <c r="F7202" s="46" t="s">
        <v>48</v>
      </c>
      <c r="G7202" s="47"/>
      <c r="H7202" s="47"/>
      <c r="I7202" s="47"/>
      <c r="J7202" s="48"/>
      <c r="K7202" s="35" t="str">
        <f>_xlfn.CONCAT(E7187," ",":"," ",E7185)</f>
        <v>5 : 5</v>
      </c>
      <c r="L7202" s="39">
        <f>E7188</f>
        <v>10</v>
      </c>
      <c r="M7202" s="35" t="str">
        <f>_xlfn.CONCAT(U7187," ",":"," ",U7185)</f>
        <v>5 : 5</v>
      </c>
      <c r="N7202" s="39">
        <f>U7188</f>
        <v>10</v>
      </c>
      <c r="O7202" s="8"/>
      <c r="P7202" s="8"/>
      <c r="Q7202" s="8"/>
      <c r="R7202" s="8"/>
      <c r="S7202" s="8"/>
      <c r="T7202" s="8"/>
      <c r="U7202" s="8"/>
      <c r="V7202" s="8"/>
      <c r="W7202" s="8"/>
      <c r="X7202" s="8"/>
      <c r="Y7202" s="8"/>
      <c r="Z7202" s="8"/>
      <c r="AA7202" s="8"/>
      <c r="AB7202" s="8"/>
      <c r="AC7202" s="8"/>
      <c r="AD7202" s="9"/>
      <c r="AE7202" s="8"/>
      <c r="AF7202" s="8"/>
    </row>
    <row r="7203" spans="1:32" ht="15" x14ac:dyDescent="0.25">
      <c r="B7203" s="8"/>
      <c r="C7203" s="8"/>
      <c r="D7203" s="8"/>
      <c r="E7203" s="8"/>
      <c r="F7203" s="8"/>
      <c r="G7203" s="8"/>
      <c r="H7203" s="8"/>
      <c r="I7203" s="8"/>
      <c r="J7203" s="8"/>
      <c r="K7203" s="8"/>
      <c r="L7203" s="8"/>
      <c r="M7203" s="8"/>
      <c r="N7203" s="9"/>
      <c r="O7203" s="8"/>
      <c r="P7203" s="8"/>
      <c r="Q7203" s="8"/>
      <c r="R7203" s="8"/>
      <c r="S7203" s="8"/>
      <c r="T7203" s="8"/>
      <c r="U7203" s="8"/>
      <c r="V7203" s="8"/>
      <c r="W7203" s="8"/>
      <c r="X7203" s="8"/>
      <c r="Y7203" s="8"/>
      <c r="Z7203" s="8"/>
      <c r="AA7203" s="8"/>
      <c r="AB7203" s="8"/>
      <c r="AC7203" s="8"/>
      <c r="AD7203" s="9"/>
      <c r="AE7203" s="8"/>
      <c r="AF7203" s="8"/>
    </row>
    <row r="7204" spans="1:32" ht="15" x14ac:dyDescent="0.25">
      <c r="B7204" s="8"/>
      <c r="C7204" s="8"/>
      <c r="D7204" s="8"/>
      <c r="E7204" s="8"/>
      <c r="F7204" s="8"/>
      <c r="G7204" s="8"/>
      <c r="H7204" s="8"/>
      <c r="I7204" s="8"/>
      <c r="J7204" s="8"/>
      <c r="K7204" s="8"/>
      <c r="L7204" s="8"/>
      <c r="M7204" s="8"/>
      <c r="N7204" s="9"/>
      <c r="O7204" s="8"/>
      <c r="P7204" s="8"/>
      <c r="Q7204" s="8"/>
      <c r="R7204" s="8"/>
      <c r="S7204" s="8"/>
      <c r="T7204" s="8"/>
      <c r="U7204" s="8"/>
      <c r="V7204" s="8"/>
      <c r="W7204" s="8"/>
      <c r="X7204" s="8"/>
      <c r="Y7204" s="8"/>
      <c r="Z7204" s="8"/>
      <c r="AA7204" s="8"/>
      <c r="AB7204" s="8"/>
      <c r="AC7204" s="8"/>
      <c r="AD7204" s="9"/>
      <c r="AE7204" s="8"/>
      <c r="AF7204" s="8"/>
    </row>
    <row r="7205" spans="1:32" ht="15" x14ac:dyDescent="0.25">
      <c r="A7205" s="2"/>
      <c r="B7205" s="5"/>
      <c r="C7205" s="5"/>
      <c r="D7205" s="5"/>
      <c r="E7205" s="5"/>
      <c r="F7205" s="5"/>
      <c r="G7205" s="5"/>
      <c r="H7205" s="5"/>
      <c r="I7205" s="5"/>
      <c r="J7205" s="5"/>
      <c r="K7205" s="5"/>
      <c r="L7205" s="5"/>
      <c r="M7205" s="5"/>
      <c r="N7205" s="6"/>
      <c r="O7205" s="5"/>
      <c r="P7205" s="5"/>
      <c r="Q7205" s="5"/>
      <c r="R7205" s="5"/>
      <c r="S7205" s="5"/>
      <c r="T7205" s="5"/>
      <c r="U7205" s="5"/>
      <c r="V7205" s="5"/>
      <c r="W7205" s="5"/>
      <c r="X7205" s="5"/>
      <c r="Y7205" s="5"/>
      <c r="Z7205" s="5"/>
      <c r="AA7205" s="5"/>
      <c r="AB7205" s="5"/>
      <c r="AC7205" s="5"/>
      <c r="AD7205" s="5"/>
      <c r="AE7205" s="5"/>
      <c r="AF7205" s="5"/>
    </row>
    <row r="7206" spans="1:32" x14ac:dyDescent="0.2">
      <c r="A7206" s="2"/>
      <c r="B7206" s="2"/>
      <c r="C7206" s="2"/>
      <c r="D7206" s="2"/>
      <c r="E7206" s="2"/>
      <c r="F7206" s="2"/>
      <c r="G7206" s="2"/>
      <c r="H7206" s="2"/>
      <c r="I7206" s="2"/>
      <c r="J7206" s="2"/>
      <c r="K7206" s="2"/>
      <c r="L7206" s="2"/>
      <c r="M7206" s="2"/>
      <c r="N7206" s="3"/>
      <c r="O7206" s="2"/>
      <c r="P7206" s="2"/>
      <c r="Q7206" s="2"/>
      <c r="R7206" s="2"/>
      <c r="S7206" s="2"/>
      <c r="T7206" s="2"/>
      <c r="U7206" s="2"/>
      <c r="V7206" s="2"/>
      <c r="W7206" s="2"/>
      <c r="X7206" s="2"/>
      <c r="Y7206" s="2"/>
      <c r="Z7206" s="2"/>
      <c r="AA7206" s="2"/>
      <c r="AB7206" s="2"/>
      <c r="AC7206" s="2"/>
      <c r="AD7206" s="3"/>
      <c r="AE7206" s="2"/>
      <c r="AF7206" s="2"/>
    </row>
    <row r="7207" spans="1:32" ht="18.75" x14ac:dyDescent="0.3">
      <c r="B7207" s="44">
        <v>201</v>
      </c>
      <c r="C7207" s="45"/>
      <c r="D7207" s="49">
        <v>44763</v>
      </c>
      <c r="E7207" s="50"/>
      <c r="F7207" s="50"/>
      <c r="G7207" s="50"/>
      <c r="H7207" s="51"/>
      <c r="I7207" s="52" t="s">
        <v>43</v>
      </c>
      <c r="J7207" s="53"/>
      <c r="K7207" s="53"/>
      <c r="L7207" s="53"/>
      <c r="M7207" s="53"/>
      <c r="N7207" s="53"/>
      <c r="O7207" s="53"/>
      <c r="P7207" s="54"/>
      <c r="Q7207" s="10"/>
      <c r="R7207" s="52" t="s">
        <v>44</v>
      </c>
      <c r="S7207" s="53"/>
      <c r="T7207" s="53"/>
      <c r="U7207" s="53"/>
      <c r="V7207" s="53"/>
      <c r="W7207" s="53"/>
      <c r="X7207" s="54"/>
      <c r="Y7207" s="55" t="s">
        <v>49</v>
      </c>
      <c r="Z7207" s="56"/>
      <c r="AA7207" s="56"/>
      <c r="AB7207" s="56"/>
      <c r="AC7207" s="56"/>
      <c r="AD7207" s="56"/>
      <c r="AE7207" s="56"/>
      <c r="AF7207" s="57"/>
    </row>
    <row r="7208" spans="1:32" ht="15" x14ac:dyDescent="0.25">
      <c r="B7208" s="8"/>
      <c r="C7208" s="8"/>
      <c r="D7208" s="8"/>
      <c r="E7208" s="8"/>
      <c r="F7208" s="8"/>
      <c r="G7208" s="8"/>
      <c r="H7208" s="8"/>
      <c r="I7208" s="8"/>
      <c r="J7208" s="8"/>
      <c r="K7208" s="8"/>
      <c r="L7208" s="8"/>
      <c r="M7208" s="8"/>
      <c r="N7208" s="9"/>
      <c r="O7208" s="8"/>
      <c r="P7208" s="8"/>
      <c r="Q7208" s="10"/>
      <c r="R7208" s="8"/>
      <c r="S7208" s="8"/>
      <c r="T7208" s="8"/>
      <c r="U7208" s="8"/>
      <c r="V7208" s="8"/>
      <c r="W7208" s="8"/>
      <c r="X7208" s="8"/>
      <c r="Y7208" s="8"/>
      <c r="Z7208" s="8"/>
      <c r="AA7208" s="8"/>
      <c r="AB7208" s="8"/>
      <c r="AC7208" s="8"/>
      <c r="AD7208" s="9"/>
      <c r="AE7208" s="8"/>
      <c r="AF7208" s="8"/>
    </row>
    <row r="7209" spans="1:32" ht="15" x14ac:dyDescent="0.25">
      <c r="B7209" s="8"/>
      <c r="C7209" s="8"/>
      <c r="D7209" s="8"/>
      <c r="E7209" s="8"/>
      <c r="F7209" s="8"/>
      <c r="G7209" s="8"/>
      <c r="H7209" s="8"/>
      <c r="I7209" s="8"/>
      <c r="J7209" s="8"/>
      <c r="K7209" s="8"/>
      <c r="L7209" s="8"/>
      <c r="M7209" s="8"/>
      <c r="N7209" s="9"/>
      <c r="O7209" s="8"/>
      <c r="P7209" s="8"/>
      <c r="Q7209" s="10"/>
      <c r="R7209" s="8"/>
      <c r="S7209" s="8"/>
      <c r="T7209" s="8"/>
      <c r="U7209" s="8"/>
      <c r="V7209" s="8"/>
      <c r="W7209" s="8"/>
      <c r="X7209" s="8"/>
      <c r="Y7209" s="8"/>
      <c r="Z7209" s="8"/>
      <c r="AA7209" s="8"/>
      <c r="AB7209" s="8"/>
      <c r="AC7209" s="8"/>
      <c r="AD7209" s="9"/>
      <c r="AE7209" s="8"/>
      <c r="AF7209" s="8"/>
    </row>
    <row r="7210" spans="1:32" ht="15.75" x14ac:dyDescent="0.25">
      <c r="B7210" s="11"/>
      <c r="C7210" s="8"/>
      <c r="D7210" s="8"/>
      <c r="E7210" s="12" t="s">
        <v>1</v>
      </c>
      <c r="F7210" s="13" t="s">
        <v>2</v>
      </c>
      <c r="G7210" s="43" t="s">
        <v>3</v>
      </c>
      <c r="H7210" s="14" t="s">
        <v>4</v>
      </c>
      <c r="I7210" s="15" t="s">
        <v>5</v>
      </c>
      <c r="J7210" s="16" t="s">
        <v>6</v>
      </c>
      <c r="K7210" s="8"/>
      <c r="L7210" s="8"/>
      <c r="M7210" s="8"/>
      <c r="N7210" s="9"/>
      <c r="O7210" s="8"/>
      <c r="P7210" s="8"/>
      <c r="Q7210" s="10"/>
      <c r="R7210" s="11"/>
      <c r="S7210" s="8"/>
      <c r="T7210" s="8"/>
      <c r="U7210" s="12" t="s">
        <v>1</v>
      </c>
      <c r="V7210" s="13" t="s">
        <v>2</v>
      </c>
      <c r="W7210" s="43" t="s">
        <v>3</v>
      </c>
      <c r="X7210" s="14" t="s">
        <v>4</v>
      </c>
      <c r="Y7210" s="15" t="s">
        <v>5</v>
      </c>
      <c r="Z7210" s="16" t="s">
        <v>6</v>
      </c>
      <c r="AA7210" s="8"/>
      <c r="AB7210" s="8"/>
      <c r="AC7210" s="8"/>
      <c r="AD7210" s="9"/>
      <c r="AE7210" s="8"/>
      <c r="AF7210" s="8"/>
    </row>
    <row r="7211" spans="1:32" ht="15.75" x14ac:dyDescent="0.25">
      <c r="B7211" s="8"/>
      <c r="C7211" s="8"/>
      <c r="D7211" s="8"/>
      <c r="E7211" s="43">
        <f>IF(P7211=0,1,0)</f>
        <v>1</v>
      </c>
      <c r="F7211" s="43">
        <f t="shared" ref="F7211:F7220" si="4000">IF(AND(P7211=3,N7211*O7211=0),1,0)</f>
        <v>0</v>
      </c>
      <c r="G7211" s="43">
        <f t="shared" ref="G7211:G7220" si="4001">IF(AND(P7211=3,I7211-J7211&gt;=2),1,0)</f>
        <v>0</v>
      </c>
      <c r="H7211" s="43">
        <f>IF(P7211=3,1,0)</f>
        <v>0</v>
      </c>
      <c r="I7211" s="43">
        <f t="shared" ref="I7211:I7220" si="4002">IF(P7211=3,MAX(N7211,O7211),MIN(N7211,O7211))</f>
        <v>0</v>
      </c>
      <c r="J7211" s="43">
        <f t="shared" ref="J7211:J7220" si="4003">N7211+O7211-I7211</f>
        <v>0</v>
      </c>
      <c r="K7211" s="8"/>
      <c r="L7211" s="17" t="str">
        <f t="shared" ref="L7211:L7220" si="4004">IF(P7211=0,"П",IF(P7211=1.5,"Н",IF(P7211=3,"В")))</f>
        <v>П</v>
      </c>
      <c r="M7211" s="8"/>
      <c r="N7211" s="18"/>
      <c r="O7211" s="18"/>
      <c r="P7211" s="19"/>
      <c r="Q7211" s="10"/>
      <c r="R7211" s="8"/>
      <c r="S7211" s="8"/>
      <c r="T7211" s="8"/>
      <c r="U7211" s="43">
        <f>IF(AF7211=0,1,0)</f>
        <v>1</v>
      </c>
      <c r="V7211" s="43">
        <f t="shared" ref="V7211:V7220" si="4005">IF(AND(AF7211=3,AD7211*AE7211=0),1,0)</f>
        <v>0</v>
      </c>
      <c r="W7211" s="43">
        <f t="shared" ref="W7211:W7220" si="4006">IF(AND(AF7211=3,Y7211-Z7211&gt;=2),1,0)</f>
        <v>0</v>
      </c>
      <c r="X7211" s="43">
        <f>IF(AF7211=3,1,0)</f>
        <v>0</v>
      </c>
      <c r="Y7211" s="43">
        <f t="shared" ref="Y7211:Y7220" si="4007">IF(AF7211=3,MAX(AD7211,AE7211),MIN(AD7211,AE7211))</f>
        <v>0</v>
      </c>
      <c r="Z7211" s="43">
        <f t="shared" ref="Z7211:Z7220" si="4008">AD7211+AE7211-Y7211</f>
        <v>0</v>
      </c>
      <c r="AA7211" s="8"/>
      <c r="AB7211" s="17" t="str">
        <f t="shared" ref="AB7211:AB7220" si="4009">IF(AF7211=0,"П",IF(AF7211=1.5,"Н",IF(AF7211=3,"В")))</f>
        <v>П</v>
      </c>
      <c r="AC7211" s="8"/>
      <c r="AD7211" s="18"/>
      <c r="AE7211" s="18"/>
      <c r="AF7211" s="19"/>
    </row>
    <row r="7212" spans="1:32" ht="15.75" x14ac:dyDescent="0.25">
      <c r="B7212" s="8"/>
      <c r="C7212" s="8"/>
      <c r="D7212" s="8"/>
      <c r="E7212" s="43">
        <f t="shared" ref="E7212:E7220" si="4010">IF(P7212=0,1,0)</f>
        <v>1</v>
      </c>
      <c r="F7212" s="43">
        <f t="shared" si="4000"/>
        <v>0</v>
      </c>
      <c r="G7212" s="43">
        <f t="shared" si="4001"/>
        <v>0</v>
      </c>
      <c r="H7212" s="43">
        <f t="shared" ref="H7212:H7220" si="4011">IF(P7212=3,1,0)</f>
        <v>0</v>
      </c>
      <c r="I7212" s="43">
        <f t="shared" si="4002"/>
        <v>0</v>
      </c>
      <c r="J7212" s="43">
        <f t="shared" si="4003"/>
        <v>0</v>
      </c>
      <c r="K7212" s="8"/>
      <c r="L7212" s="17" t="str">
        <f t="shared" si="4004"/>
        <v>П</v>
      </c>
      <c r="M7212" s="20"/>
      <c r="N7212" s="18"/>
      <c r="O7212" s="18"/>
      <c r="P7212" s="19"/>
      <c r="Q7212" s="10"/>
      <c r="R7212" s="8"/>
      <c r="S7212" s="8"/>
      <c r="T7212" s="8"/>
      <c r="U7212" s="43">
        <f t="shared" ref="U7212:U7220" si="4012">IF(AF7212=0,1,0)</f>
        <v>1</v>
      </c>
      <c r="V7212" s="43">
        <f t="shared" si="4005"/>
        <v>0</v>
      </c>
      <c r="W7212" s="43">
        <f t="shared" si="4006"/>
        <v>0</v>
      </c>
      <c r="X7212" s="43">
        <f t="shared" ref="X7212:X7220" si="4013">IF(AF7212=3,1,0)</f>
        <v>0</v>
      </c>
      <c r="Y7212" s="43">
        <f t="shared" si="4007"/>
        <v>0</v>
      </c>
      <c r="Z7212" s="43">
        <f t="shared" si="4008"/>
        <v>0</v>
      </c>
      <c r="AA7212" s="8"/>
      <c r="AB7212" s="17" t="str">
        <f t="shared" si="4009"/>
        <v>П</v>
      </c>
      <c r="AC7212" s="20"/>
      <c r="AD7212" s="18"/>
      <c r="AE7212" s="18"/>
      <c r="AF7212" s="19"/>
    </row>
    <row r="7213" spans="1:32" ht="15.75" x14ac:dyDescent="0.25">
      <c r="B7213" s="8"/>
      <c r="C7213" s="8"/>
      <c r="D7213" s="8"/>
      <c r="E7213" s="43">
        <f t="shared" si="4010"/>
        <v>1</v>
      </c>
      <c r="F7213" s="43">
        <f t="shared" si="4000"/>
        <v>0</v>
      </c>
      <c r="G7213" s="43">
        <f t="shared" si="4001"/>
        <v>0</v>
      </c>
      <c r="H7213" s="43">
        <f t="shared" si="4011"/>
        <v>0</v>
      </c>
      <c r="I7213" s="43">
        <f t="shared" si="4002"/>
        <v>0</v>
      </c>
      <c r="J7213" s="43">
        <f t="shared" si="4003"/>
        <v>0</v>
      </c>
      <c r="K7213" s="8"/>
      <c r="L7213" s="17" t="str">
        <f t="shared" si="4004"/>
        <v>П</v>
      </c>
      <c r="M7213" s="20"/>
      <c r="N7213" s="18"/>
      <c r="O7213" s="18"/>
      <c r="P7213" s="19"/>
      <c r="Q7213" s="10"/>
      <c r="R7213" s="8"/>
      <c r="S7213" s="8"/>
      <c r="T7213" s="8"/>
      <c r="U7213" s="43">
        <f t="shared" si="4012"/>
        <v>1</v>
      </c>
      <c r="V7213" s="43">
        <f t="shared" si="4005"/>
        <v>0</v>
      </c>
      <c r="W7213" s="43">
        <f t="shared" si="4006"/>
        <v>0</v>
      </c>
      <c r="X7213" s="43">
        <f t="shared" si="4013"/>
        <v>0</v>
      </c>
      <c r="Y7213" s="43">
        <f t="shared" si="4007"/>
        <v>0</v>
      </c>
      <c r="Z7213" s="43">
        <f t="shared" si="4008"/>
        <v>0</v>
      </c>
      <c r="AA7213" s="8"/>
      <c r="AB7213" s="17" t="str">
        <f t="shared" si="4009"/>
        <v>П</v>
      </c>
      <c r="AC7213" s="20"/>
      <c r="AD7213" s="18"/>
      <c r="AE7213" s="18"/>
      <c r="AF7213" s="19"/>
    </row>
    <row r="7214" spans="1:32" ht="15.75" x14ac:dyDescent="0.25">
      <c r="B7214" s="8"/>
      <c r="C7214" s="8"/>
      <c r="D7214" s="8"/>
      <c r="E7214" s="43">
        <f t="shared" si="4010"/>
        <v>1</v>
      </c>
      <c r="F7214" s="43">
        <f t="shared" si="4000"/>
        <v>0</v>
      </c>
      <c r="G7214" s="43">
        <f t="shared" si="4001"/>
        <v>0</v>
      </c>
      <c r="H7214" s="43">
        <f t="shared" si="4011"/>
        <v>0</v>
      </c>
      <c r="I7214" s="43">
        <f t="shared" si="4002"/>
        <v>0</v>
      </c>
      <c r="J7214" s="43">
        <f t="shared" si="4003"/>
        <v>0</v>
      </c>
      <c r="K7214" s="8"/>
      <c r="L7214" s="17" t="str">
        <f t="shared" si="4004"/>
        <v>П</v>
      </c>
      <c r="M7214" s="20"/>
      <c r="N7214" s="18"/>
      <c r="O7214" s="18"/>
      <c r="P7214" s="19"/>
      <c r="Q7214" s="10"/>
      <c r="R7214" s="8"/>
      <c r="S7214" s="8"/>
      <c r="T7214" s="8"/>
      <c r="U7214" s="43">
        <f t="shared" si="4012"/>
        <v>1</v>
      </c>
      <c r="V7214" s="43">
        <f t="shared" si="4005"/>
        <v>0</v>
      </c>
      <c r="W7214" s="43">
        <f t="shared" si="4006"/>
        <v>0</v>
      </c>
      <c r="X7214" s="43">
        <f t="shared" si="4013"/>
        <v>0</v>
      </c>
      <c r="Y7214" s="43">
        <f t="shared" si="4007"/>
        <v>0</v>
      </c>
      <c r="Z7214" s="43">
        <f t="shared" si="4008"/>
        <v>0</v>
      </c>
      <c r="AA7214" s="8"/>
      <c r="AB7214" s="17" t="str">
        <f t="shared" si="4009"/>
        <v>П</v>
      </c>
      <c r="AC7214" s="20"/>
      <c r="AD7214" s="18"/>
      <c r="AE7214" s="18"/>
      <c r="AF7214" s="19"/>
    </row>
    <row r="7215" spans="1:32" ht="15.75" x14ac:dyDescent="0.25">
      <c r="B7215" s="8"/>
      <c r="C7215" s="8"/>
      <c r="D7215" s="8"/>
      <c r="E7215" s="43">
        <f t="shared" si="4010"/>
        <v>1</v>
      </c>
      <c r="F7215" s="43">
        <f t="shared" si="4000"/>
        <v>0</v>
      </c>
      <c r="G7215" s="43">
        <f t="shared" si="4001"/>
        <v>0</v>
      </c>
      <c r="H7215" s="43">
        <f t="shared" si="4011"/>
        <v>0</v>
      </c>
      <c r="I7215" s="43">
        <f t="shared" si="4002"/>
        <v>0</v>
      </c>
      <c r="J7215" s="43">
        <f t="shared" si="4003"/>
        <v>0</v>
      </c>
      <c r="K7215" s="8"/>
      <c r="L7215" s="17" t="str">
        <f t="shared" si="4004"/>
        <v>П</v>
      </c>
      <c r="M7215" s="20"/>
      <c r="N7215" s="18"/>
      <c r="O7215" s="18"/>
      <c r="P7215" s="19"/>
      <c r="Q7215" s="10"/>
      <c r="R7215" s="8"/>
      <c r="S7215" s="8"/>
      <c r="T7215" s="8"/>
      <c r="U7215" s="43">
        <f t="shared" si="4012"/>
        <v>1</v>
      </c>
      <c r="V7215" s="43">
        <f t="shared" si="4005"/>
        <v>0</v>
      </c>
      <c r="W7215" s="43">
        <f t="shared" si="4006"/>
        <v>0</v>
      </c>
      <c r="X7215" s="43">
        <f t="shared" si="4013"/>
        <v>0</v>
      </c>
      <c r="Y7215" s="43">
        <f t="shared" si="4007"/>
        <v>0</v>
      </c>
      <c r="Z7215" s="43">
        <f t="shared" si="4008"/>
        <v>0</v>
      </c>
      <c r="AA7215" s="8"/>
      <c r="AB7215" s="17" t="str">
        <f t="shared" si="4009"/>
        <v>П</v>
      </c>
      <c r="AC7215" s="20"/>
      <c r="AD7215" s="18"/>
      <c r="AE7215" s="18"/>
      <c r="AF7215" s="19"/>
    </row>
    <row r="7216" spans="1:32" ht="15.75" x14ac:dyDescent="0.25">
      <c r="B7216" s="8"/>
      <c r="C7216" s="8"/>
      <c r="D7216" s="8"/>
      <c r="E7216" s="43">
        <f t="shared" si="4010"/>
        <v>1</v>
      </c>
      <c r="F7216" s="43">
        <f t="shared" si="4000"/>
        <v>0</v>
      </c>
      <c r="G7216" s="43">
        <f t="shared" si="4001"/>
        <v>0</v>
      </c>
      <c r="H7216" s="43">
        <f t="shared" si="4011"/>
        <v>0</v>
      </c>
      <c r="I7216" s="43">
        <f t="shared" si="4002"/>
        <v>0</v>
      </c>
      <c r="J7216" s="43">
        <f t="shared" si="4003"/>
        <v>0</v>
      </c>
      <c r="K7216" s="8"/>
      <c r="L7216" s="17" t="str">
        <f t="shared" si="4004"/>
        <v>П</v>
      </c>
      <c r="M7216" s="20"/>
      <c r="N7216" s="18"/>
      <c r="O7216" s="18"/>
      <c r="P7216" s="19"/>
      <c r="Q7216" s="10"/>
      <c r="R7216" s="8"/>
      <c r="S7216" s="8"/>
      <c r="T7216" s="8"/>
      <c r="U7216" s="43">
        <f t="shared" si="4012"/>
        <v>1</v>
      </c>
      <c r="V7216" s="43">
        <f t="shared" si="4005"/>
        <v>0</v>
      </c>
      <c r="W7216" s="43">
        <f t="shared" si="4006"/>
        <v>0</v>
      </c>
      <c r="X7216" s="43">
        <f t="shared" si="4013"/>
        <v>0</v>
      </c>
      <c r="Y7216" s="43">
        <f t="shared" si="4007"/>
        <v>0</v>
      </c>
      <c r="Z7216" s="43">
        <f t="shared" si="4008"/>
        <v>0</v>
      </c>
      <c r="AA7216" s="8"/>
      <c r="AB7216" s="17" t="str">
        <f t="shared" si="4009"/>
        <v>П</v>
      </c>
      <c r="AC7216" s="20"/>
      <c r="AD7216" s="18"/>
      <c r="AE7216" s="18"/>
      <c r="AF7216" s="19"/>
    </row>
    <row r="7217" spans="2:32" ht="15.75" x14ac:dyDescent="0.25">
      <c r="B7217" s="8"/>
      <c r="C7217" s="8"/>
      <c r="D7217" s="8"/>
      <c r="E7217" s="43">
        <f t="shared" si="4010"/>
        <v>1</v>
      </c>
      <c r="F7217" s="43">
        <f t="shared" si="4000"/>
        <v>0</v>
      </c>
      <c r="G7217" s="43">
        <f t="shared" si="4001"/>
        <v>0</v>
      </c>
      <c r="H7217" s="43">
        <f t="shared" si="4011"/>
        <v>0</v>
      </c>
      <c r="I7217" s="43">
        <f t="shared" si="4002"/>
        <v>0</v>
      </c>
      <c r="J7217" s="43">
        <f t="shared" si="4003"/>
        <v>0</v>
      </c>
      <c r="K7217" s="8"/>
      <c r="L7217" s="17" t="str">
        <f t="shared" si="4004"/>
        <v>П</v>
      </c>
      <c r="M7217" s="20"/>
      <c r="N7217" s="18"/>
      <c r="O7217" s="18"/>
      <c r="P7217" s="19"/>
      <c r="Q7217" s="10"/>
      <c r="R7217" s="8"/>
      <c r="S7217" s="8"/>
      <c r="T7217" s="8"/>
      <c r="U7217" s="43">
        <f t="shared" si="4012"/>
        <v>1</v>
      </c>
      <c r="V7217" s="43">
        <f t="shared" si="4005"/>
        <v>0</v>
      </c>
      <c r="W7217" s="43">
        <f t="shared" si="4006"/>
        <v>0</v>
      </c>
      <c r="X7217" s="43">
        <f t="shared" si="4013"/>
        <v>0</v>
      </c>
      <c r="Y7217" s="43">
        <f t="shared" si="4007"/>
        <v>0</v>
      </c>
      <c r="Z7217" s="43">
        <f t="shared" si="4008"/>
        <v>0</v>
      </c>
      <c r="AA7217" s="8"/>
      <c r="AB7217" s="17" t="str">
        <f t="shared" si="4009"/>
        <v>П</v>
      </c>
      <c r="AC7217" s="20"/>
      <c r="AD7217" s="18"/>
      <c r="AE7217" s="18"/>
      <c r="AF7217" s="19"/>
    </row>
    <row r="7218" spans="2:32" ht="15.75" x14ac:dyDescent="0.25">
      <c r="B7218" s="8"/>
      <c r="C7218" s="8"/>
      <c r="D7218" s="8"/>
      <c r="E7218" s="43">
        <f t="shared" si="4010"/>
        <v>1</v>
      </c>
      <c r="F7218" s="43">
        <f t="shared" si="4000"/>
        <v>0</v>
      </c>
      <c r="G7218" s="43">
        <f t="shared" si="4001"/>
        <v>0</v>
      </c>
      <c r="H7218" s="43">
        <f t="shared" si="4011"/>
        <v>0</v>
      </c>
      <c r="I7218" s="43">
        <f t="shared" si="4002"/>
        <v>0</v>
      </c>
      <c r="J7218" s="43">
        <f t="shared" si="4003"/>
        <v>0</v>
      </c>
      <c r="K7218" s="8"/>
      <c r="L7218" s="17" t="str">
        <f t="shared" si="4004"/>
        <v>П</v>
      </c>
      <c r="M7218" s="20"/>
      <c r="N7218" s="18"/>
      <c r="O7218" s="18"/>
      <c r="P7218" s="19"/>
      <c r="Q7218" s="10"/>
      <c r="R7218" s="8"/>
      <c r="S7218" s="8"/>
      <c r="T7218" s="8"/>
      <c r="U7218" s="43">
        <f t="shared" si="4012"/>
        <v>1</v>
      </c>
      <c r="V7218" s="43">
        <f t="shared" si="4005"/>
        <v>0</v>
      </c>
      <c r="W7218" s="43">
        <f t="shared" si="4006"/>
        <v>0</v>
      </c>
      <c r="X7218" s="43">
        <f t="shared" si="4013"/>
        <v>0</v>
      </c>
      <c r="Y7218" s="43">
        <f t="shared" si="4007"/>
        <v>0</v>
      </c>
      <c r="Z7218" s="43">
        <f t="shared" si="4008"/>
        <v>0</v>
      </c>
      <c r="AA7218" s="8"/>
      <c r="AB7218" s="17" t="str">
        <f t="shared" si="4009"/>
        <v>П</v>
      </c>
      <c r="AC7218" s="20"/>
      <c r="AD7218" s="18"/>
      <c r="AE7218" s="18"/>
      <c r="AF7218" s="19"/>
    </row>
    <row r="7219" spans="2:32" ht="15.75" x14ac:dyDescent="0.25">
      <c r="B7219" s="8"/>
      <c r="C7219" s="8"/>
      <c r="D7219" s="8"/>
      <c r="E7219" s="43">
        <f t="shared" si="4010"/>
        <v>1</v>
      </c>
      <c r="F7219" s="43">
        <f t="shared" si="4000"/>
        <v>0</v>
      </c>
      <c r="G7219" s="43">
        <f t="shared" si="4001"/>
        <v>0</v>
      </c>
      <c r="H7219" s="43">
        <f t="shared" si="4011"/>
        <v>0</v>
      </c>
      <c r="I7219" s="43">
        <f t="shared" si="4002"/>
        <v>0</v>
      </c>
      <c r="J7219" s="43">
        <f t="shared" si="4003"/>
        <v>0</v>
      </c>
      <c r="K7219" s="8"/>
      <c r="L7219" s="17" t="str">
        <f t="shared" si="4004"/>
        <v>П</v>
      </c>
      <c r="M7219" s="20"/>
      <c r="N7219" s="18"/>
      <c r="O7219" s="18"/>
      <c r="P7219" s="19"/>
      <c r="Q7219" s="10"/>
      <c r="R7219" s="8"/>
      <c r="S7219" s="8"/>
      <c r="T7219" s="8"/>
      <c r="U7219" s="43">
        <f t="shared" si="4012"/>
        <v>1</v>
      </c>
      <c r="V7219" s="43">
        <f t="shared" si="4005"/>
        <v>0</v>
      </c>
      <c r="W7219" s="43">
        <f t="shared" si="4006"/>
        <v>0</v>
      </c>
      <c r="X7219" s="43">
        <f t="shared" si="4013"/>
        <v>0</v>
      </c>
      <c r="Y7219" s="43">
        <f t="shared" si="4007"/>
        <v>0</v>
      </c>
      <c r="Z7219" s="43">
        <f t="shared" si="4008"/>
        <v>0</v>
      </c>
      <c r="AA7219" s="8"/>
      <c r="AB7219" s="17" t="str">
        <f t="shared" si="4009"/>
        <v>П</v>
      </c>
      <c r="AC7219" s="20"/>
      <c r="AD7219" s="18"/>
      <c r="AE7219" s="18"/>
      <c r="AF7219" s="19"/>
    </row>
    <row r="7220" spans="2:32" ht="15.75" x14ac:dyDescent="0.25">
      <c r="B7220" s="8"/>
      <c r="C7220" s="8"/>
      <c r="D7220" s="8"/>
      <c r="E7220" s="43">
        <f t="shared" si="4010"/>
        <v>1</v>
      </c>
      <c r="F7220" s="43">
        <f t="shared" si="4000"/>
        <v>0</v>
      </c>
      <c r="G7220" s="43">
        <f t="shared" si="4001"/>
        <v>0</v>
      </c>
      <c r="H7220" s="43">
        <f t="shared" si="4011"/>
        <v>0</v>
      </c>
      <c r="I7220" s="43">
        <f t="shared" si="4002"/>
        <v>0</v>
      </c>
      <c r="J7220" s="43">
        <f t="shared" si="4003"/>
        <v>0</v>
      </c>
      <c r="K7220" s="8"/>
      <c r="L7220" s="17" t="str">
        <f t="shared" si="4004"/>
        <v>П</v>
      </c>
      <c r="M7220" s="20"/>
      <c r="N7220" s="18"/>
      <c r="O7220" s="18"/>
      <c r="P7220" s="19"/>
      <c r="Q7220" s="10"/>
      <c r="R7220" s="8"/>
      <c r="S7220" s="8"/>
      <c r="T7220" s="8"/>
      <c r="U7220" s="43">
        <f t="shared" si="4012"/>
        <v>1</v>
      </c>
      <c r="V7220" s="43">
        <f t="shared" si="4005"/>
        <v>0</v>
      </c>
      <c r="W7220" s="43">
        <f t="shared" si="4006"/>
        <v>0</v>
      </c>
      <c r="X7220" s="43">
        <f t="shared" si="4013"/>
        <v>0</v>
      </c>
      <c r="Y7220" s="43">
        <f t="shared" si="4007"/>
        <v>0</v>
      </c>
      <c r="Z7220" s="43">
        <f t="shared" si="4008"/>
        <v>0</v>
      </c>
      <c r="AA7220" s="8"/>
      <c r="AB7220" s="17" t="str">
        <f t="shared" si="4009"/>
        <v>П</v>
      </c>
      <c r="AC7220" s="20"/>
      <c r="AD7220" s="18"/>
      <c r="AE7220" s="18"/>
      <c r="AF7220" s="19"/>
    </row>
    <row r="7221" spans="2:32" ht="18.75" x14ac:dyDescent="0.25">
      <c r="B7221" s="8"/>
      <c r="C7221" s="8"/>
      <c r="D7221" s="8"/>
      <c r="E7221" s="21">
        <f t="shared" ref="E7221:J7221" si="4014">SUM(E7211:E7215)</f>
        <v>5</v>
      </c>
      <c r="F7221" s="22">
        <f t="shared" si="4014"/>
        <v>0</v>
      </c>
      <c r="G7221" s="22">
        <f t="shared" si="4014"/>
        <v>0</v>
      </c>
      <c r="H7221" s="23">
        <f t="shared" si="4014"/>
        <v>0</v>
      </c>
      <c r="I7221" s="22">
        <f t="shared" si="4014"/>
        <v>0</v>
      </c>
      <c r="J7221" s="22">
        <f t="shared" si="4014"/>
        <v>0</v>
      </c>
      <c r="K7221" s="8"/>
      <c r="L7221" s="8"/>
      <c r="M7221" s="20"/>
      <c r="N7221" s="9"/>
      <c r="O7221" s="9"/>
      <c r="P7221" s="18">
        <f>SUM(P7211:P7220)</f>
        <v>0</v>
      </c>
      <c r="Q7221" s="10"/>
      <c r="R7221" s="8"/>
      <c r="S7221" s="8"/>
      <c r="T7221" s="8"/>
      <c r="U7221" s="21">
        <f t="shared" ref="U7221:Z7221" si="4015">SUM(U7211:U7215)</f>
        <v>5</v>
      </c>
      <c r="V7221" s="22">
        <f t="shared" si="4015"/>
        <v>0</v>
      </c>
      <c r="W7221" s="22">
        <f t="shared" si="4015"/>
        <v>0</v>
      </c>
      <c r="X7221" s="23">
        <f t="shared" si="4015"/>
        <v>0</v>
      </c>
      <c r="Y7221" s="22">
        <f t="shared" si="4015"/>
        <v>0</v>
      </c>
      <c r="Z7221" s="22">
        <f t="shared" si="4015"/>
        <v>0</v>
      </c>
      <c r="AA7221" s="8"/>
      <c r="AB7221" s="8"/>
      <c r="AC7221" s="20"/>
      <c r="AD7221" s="9"/>
      <c r="AE7221" s="9"/>
      <c r="AF7221" s="19">
        <f>SUM(AF7211:AF7220)</f>
        <v>0</v>
      </c>
    </row>
    <row r="7222" spans="2:32" ht="15.75" x14ac:dyDescent="0.25">
      <c r="B7222" s="8"/>
      <c r="C7222" s="8"/>
      <c r="D7222" s="8"/>
      <c r="E7222" s="8"/>
      <c r="F7222" s="8"/>
      <c r="G7222" s="8"/>
      <c r="H7222" s="8"/>
      <c r="I7222" s="8"/>
      <c r="J7222" s="8"/>
      <c r="K7222" s="8"/>
      <c r="L7222" s="8"/>
      <c r="M7222" s="8"/>
      <c r="N7222" s="24"/>
      <c r="O7222" s="9"/>
      <c r="P7222" s="8">
        <f>SUM(P7211:P7221)</f>
        <v>0</v>
      </c>
      <c r="Q7222" s="10"/>
      <c r="R7222" s="8"/>
      <c r="S7222" s="8"/>
      <c r="T7222" s="8"/>
      <c r="U7222" s="8"/>
      <c r="V7222" s="8"/>
      <c r="W7222" s="8"/>
      <c r="X7222" s="8"/>
      <c r="Y7222" s="8"/>
      <c r="Z7222" s="8"/>
      <c r="AA7222" s="8"/>
      <c r="AB7222" s="8"/>
      <c r="AC7222" s="8"/>
      <c r="AD7222" s="58"/>
      <c r="AE7222" s="58"/>
      <c r="AF7222" s="8"/>
    </row>
    <row r="7223" spans="2:32" ht="18.75" x14ac:dyDescent="0.25">
      <c r="B7223" s="8"/>
      <c r="C7223" s="8"/>
      <c r="D7223" s="8"/>
      <c r="E7223" s="25">
        <f t="shared" ref="E7223:J7223" si="4016">SUM(E7216:E7220)</f>
        <v>5</v>
      </c>
      <c r="F7223" s="22">
        <f t="shared" si="4016"/>
        <v>0</v>
      </c>
      <c r="G7223" s="22">
        <f t="shared" si="4016"/>
        <v>0</v>
      </c>
      <c r="H7223" s="14">
        <f t="shared" si="4016"/>
        <v>0</v>
      </c>
      <c r="I7223" s="22">
        <f t="shared" si="4016"/>
        <v>0</v>
      </c>
      <c r="J7223" s="22">
        <f t="shared" si="4016"/>
        <v>0</v>
      </c>
      <c r="K7223" s="8"/>
      <c r="L7223" s="8"/>
      <c r="M7223" s="8"/>
      <c r="N7223" s="9"/>
      <c r="O7223" s="8"/>
      <c r="P7223" s="8"/>
      <c r="Q7223" s="10"/>
      <c r="R7223" s="8"/>
      <c r="S7223" s="8"/>
      <c r="T7223" s="8"/>
      <c r="U7223" s="25">
        <f t="shared" ref="U7223:Z7223" si="4017">SUM(U7216:U7220)</f>
        <v>5</v>
      </c>
      <c r="V7223" s="22">
        <f t="shared" si="4017"/>
        <v>0</v>
      </c>
      <c r="W7223" s="22">
        <f t="shared" si="4017"/>
        <v>0</v>
      </c>
      <c r="X7223" s="14">
        <f t="shared" si="4017"/>
        <v>0</v>
      </c>
      <c r="Y7223" s="22">
        <f t="shared" si="4017"/>
        <v>0</v>
      </c>
      <c r="Z7223" s="22">
        <f t="shared" si="4017"/>
        <v>0</v>
      </c>
      <c r="AA7223" s="8"/>
      <c r="AB7223" s="8"/>
      <c r="AC7223" s="8"/>
      <c r="AD7223" s="8"/>
      <c r="AE7223" s="8"/>
      <c r="AF7223" s="8"/>
    </row>
    <row r="7224" spans="2:32" ht="18.75" x14ac:dyDescent="0.25">
      <c r="B7224" s="8"/>
      <c r="C7224" s="8"/>
      <c r="D7224" s="8"/>
      <c r="E7224" s="12">
        <f t="shared" ref="E7224:J7224" si="4018">SUM(E7211:E7220)</f>
        <v>10</v>
      </c>
      <c r="F7224" s="22">
        <f t="shared" si="4018"/>
        <v>0</v>
      </c>
      <c r="G7224" s="22">
        <f t="shared" si="4018"/>
        <v>0</v>
      </c>
      <c r="H7224" s="14">
        <f t="shared" si="4018"/>
        <v>0</v>
      </c>
      <c r="I7224" s="22">
        <f t="shared" si="4018"/>
        <v>0</v>
      </c>
      <c r="J7224" s="22">
        <f t="shared" si="4018"/>
        <v>0</v>
      </c>
      <c r="K7224" s="8"/>
      <c r="L7224" s="8"/>
      <c r="M7224" s="8"/>
      <c r="N7224" s="9"/>
      <c r="O7224" s="8"/>
      <c r="P7224" s="8"/>
      <c r="Q7224" s="10"/>
      <c r="R7224" s="8"/>
      <c r="S7224" s="8"/>
      <c r="T7224" s="8"/>
      <c r="U7224" s="12">
        <f t="shared" ref="U7224:Z7224" si="4019">SUM(U7211:U7220)</f>
        <v>10</v>
      </c>
      <c r="V7224" s="22">
        <f t="shared" si="4019"/>
        <v>0</v>
      </c>
      <c r="W7224" s="22">
        <f t="shared" si="4019"/>
        <v>0</v>
      </c>
      <c r="X7224" s="14">
        <f t="shared" si="4019"/>
        <v>0</v>
      </c>
      <c r="Y7224" s="22">
        <f t="shared" si="4019"/>
        <v>0</v>
      </c>
      <c r="Z7224" s="22">
        <f t="shared" si="4019"/>
        <v>0</v>
      </c>
      <c r="AA7224" s="8"/>
      <c r="AB7224" s="8"/>
      <c r="AC7224" s="8"/>
      <c r="AD7224" s="8"/>
      <c r="AE7224" s="8"/>
      <c r="AF7224" s="8"/>
    </row>
    <row r="7225" spans="2:32" ht="15" x14ac:dyDescent="0.25">
      <c r="B7225" s="8"/>
      <c r="C7225" s="8"/>
      <c r="D7225" s="8"/>
      <c r="E7225" s="8"/>
      <c r="F7225" s="8"/>
      <c r="G7225" s="8"/>
      <c r="H7225" s="8"/>
      <c r="I7225" s="8"/>
      <c r="J7225" s="8"/>
      <c r="K7225" s="8"/>
      <c r="L7225" s="8"/>
      <c r="M7225" s="8"/>
      <c r="N7225" s="9"/>
      <c r="O7225" s="8"/>
      <c r="P7225" s="8"/>
      <c r="Q7225" s="10"/>
      <c r="R7225" s="8"/>
      <c r="S7225" s="8"/>
      <c r="T7225" s="8"/>
      <c r="U7225" s="8"/>
      <c r="V7225" s="8"/>
      <c r="W7225" s="8"/>
      <c r="X7225" s="8"/>
      <c r="Y7225" s="8"/>
      <c r="Z7225" s="8"/>
      <c r="AA7225" s="8"/>
      <c r="AB7225" s="8"/>
      <c r="AC7225" s="8"/>
      <c r="AD7225" s="8"/>
      <c r="AE7225" s="8"/>
      <c r="AF7225" s="8"/>
    </row>
    <row r="7226" spans="2:32" ht="15" x14ac:dyDescent="0.25">
      <c r="B7226" s="8"/>
      <c r="C7226" s="8"/>
      <c r="D7226" s="8"/>
      <c r="E7226" s="8"/>
      <c r="F7226" s="8"/>
      <c r="G7226" s="8"/>
      <c r="H7226" s="8"/>
      <c r="I7226" s="8"/>
      <c r="J7226" s="8"/>
      <c r="K7226" s="8"/>
      <c r="L7226" s="8"/>
      <c r="M7226" s="8"/>
      <c r="N7226" s="9"/>
      <c r="O7226" s="8"/>
      <c r="P7226" s="8"/>
      <c r="Q7226" s="10"/>
      <c r="R7226" s="8"/>
      <c r="S7226" s="8"/>
      <c r="T7226" s="8"/>
      <c r="U7226" s="8"/>
      <c r="V7226" s="8"/>
      <c r="W7226" s="8"/>
      <c r="X7226" s="8"/>
      <c r="Y7226" s="8"/>
      <c r="Z7226" s="8"/>
      <c r="AA7226" s="8"/>
      <c r="AB7226" s="8"/>
      <c r="AC7226" s="8"/>
      <c r="AD7226" s="8"/>
      <c r="AE7226" s="8"/>
      <c r="AF7226" s="8"/>
    </row>
    <row r="7227" spans="2:32" ht="15" x14ac:dyDescent="0.25">
      <c r="B7227" s="8"/>
      <c r="C7227" s="8"/>
      <c r="D7227" s="8"/>
      <c r="E7227" s="8"/>
      <c r="F7227" s="8"/>
      <c r="G7227" s="8"/>
      <c r="H7227" s="8"/>
      <c r="I7227" s="8"/>
      <c r="J7227" s="8"/>
      <c r="K7227" s="8"/>
      <c r="L7227" s="8"/>
      <c r="M7227" s="8"/>
      <c r="N7227" s="9"/>
      <c r="O7227" s="8"/>
      <c r="P7227" s="8"/>
      <c r="Q7227" s="10"/>
      <c r="R7227" s="8"/>
      <c r="S7227" s="8"/>
      <c r="T7227" s="8"/>
      <c r="U7227" s="8"/>
      <c r="V7227" s="8"/>
      <c r="W7227" s="8"/>
      <c r="X7227" s="8"/>
      <c r="Y7227" s="8"/>
      <c r="Z7227" s="8"/>
      <c r="AA7227" s="8"/>
      <c r="AB7227" s="8"/>
      <c r="AC7227" s="8"/>
      <c r="AD7227" s="8"/>
      <c r="AE7227" s="8"/>
      <c r="AF7227" s="8"/>
    </row>
    <row r="7228" spans="2:32" ht="15" x14ac:dyDescent="0.25">
      <c r="B7228" s="8"/>
      <c r="C7228" s="8"/>
      <c r="D7228" s="8"/>
      <c r="E7228" s="8"/>
      <c r="F7228" s="8"/>
      <c r="G7228" s="8"/>
      <c r="H7228" s="8"/>
      <c r="I7228" s="8"/>
      <c r="J7228" s="8"/>
      <c r="K7228" s="8"/>
      <c r="L7228" s="8"/>
      <c r="M7228" s="8"/>
      <c r="N7228" s="9"/>
      <c r="O7228" s="8"/>
      <c r="P7228" s="8"/>
      <c r="Q7228" s="10"/>
      <c r="R7228" s="8"/>
      <c r="S7228" s="8"/>
      <c r="T7228" s="8"/>
      <c r="U7228" s="8"/>
      <c r="V7228" s="8"/>
      <c r="W7228" s="8"/>
      <c r="X7228" s="8"/>
      <c r="Y7228" s="8"/>
      <c r="Z7228" s="8"/>
      <c r="AA7228" s="8"/>
      <c r="AB7228" s="8"/>
      <c r="AC7228" s="8"/>
      <c r="AD7228" s="8"/>
      <c r="AE7228" s="8"/>
      <c r="AF7228" s="8"/>
    </row>
    <row r="7229" spans="2:32" ht="15" x14ac:dyDescent="0.25">
      <c r="B7229" s="8"/>
      <c r="C7229" s="8"/>
      <c r="D7229" s="8"/>
      <c r="E7229" s="8"/>
      <c r="F7229" s="8"/>
      <c r="G7229" s="8"/>
      <c r="H7229" s="8"/>
      <c r="I7229" s="8"/>
      <c r="J7229" s="8"/>
      <c r="K7229" s="8"/>
      <c r="L7229" s="8"/>
      <c r="M7229" s="8"/>
      <c r="N7229" s="9"/>
      <c r="O7229" s="8"/>
      <c r="P7229" s="8"/>
      <c r="Q7229" s="10"/>
      <c r="R7229" s="8"/>
      <c r="S7229" s="8"/>
      <c r="T7229" s="8"/>
      <c r="U7229" s="8"/>
      <c r="V7229" s="8"/>
      <c r="W7229" s="8"/>
      <c r="X7229" s="8"/>
      <c r="Y7229" s="8"/>
      <c r="Z7229" s="8"/>
      <c r="AA7229" s="8"/>
      <c r="AB7229" s="8"/>
      <c r="AC7229" s="8"/>
      <c r="AD7229" s="8"/>
      <c r="AE7229" s="8"/>
      <c r="AF7229" s="8"/>
    </row>
    <row r="7230" spans="2:32" ht="18.75" x14ac:dyDescent="0.3">
      <c r="B7230" s="59" t="s">
        <v>7</v>
      </c>
      <c r="C7230" s="60"/>
      <c r="D7230" s="26">
        <f>B7207</f>
        <v>201</v>
      </c>
      <c r="E7230" s="59">
        <f>D7207</f>
        <v>44763</v>
      </c>
      <c r="F7230" s="61"/>
      <c r="G7230" s="61"/>
      <c r="H7230" s="62"/>
      <c r="I7230" s="59" t="str">
        <f>Y7207</f>
        <v>чемпионат</v>
      </c>
      <c r="J7230" s="63"/>
      <c r="K7230" s="63"/>
      <c r="L7230" s="63"/>
      <c r="M7230" s="63"/>
      <c r="N7230" s="60"/>
      <c r="O7230" s="8"/>
      <c r="P7230" s="64" t="s">
        <v>8</v>
      </c>
      <c r="Q7230" s="65"/>
      <c r="R7230" s="65"/>
      <c r="S7230" s="65"/>
      <c r="T7230" s="65"/>
      <c r="U7230" s="65"/>
      <c r="V7230" s="27" t="s">
        <v>9</v>
      </c>
      <c r="W7230" s="28" t="s">
        <v>10</v>
      </c>
      <c r="X7230" s="8"/>
      <c r="Y7230" s="66" t="s">
        <v>11</v>
      </c>
      <c r="Z7230" s="67"/>
      <c r="AA7230" s="67"/>
      <c r="AB7230" s="67"/>
      <c r="AC7230" s="67"/>
      <c r="AD7230" s="67"/>
      <c r="AE7230" s="29" t="s">
        <v>9</v>
      </c>
      <c r="AF7230" s="30" t="s">
        <v>10</v>
      </c>
    </row>
    <row r="7231" spans="2:32" ht="15.75" x14ac:dyDescent="0.25">
      <c r="B7231" s="68" t="str">
        <f>I7207</f>
        <v>ком 1</v>
      </c>
      <c r="C7231" s="69"/>
      <c r="D7231" s="70"/>
      <c r="E7231" s="74" t="s">
        <v>12</v>
      </c>
      <c r="F7231" s="74"/>
      <c r="G7231" s="74" t="s">
        <v>13</v>
      </c>
      <c r="H7231" s="74"/>
      <c r="I7231" s="49" t="s">
        <v>14</v>
      </c>
      <c r="J7231" s="51"/>
      <c r="K7231" s="44" t="s">
        <v>15</v>
      </c>
      <c r="L7231" s="45"/>
      <c r="M7231" s="19"/>
      <c r="N7231" s="19"/>
      <c r="O7231" s="8"/>
      <c r="P7231" s="44" t="s">
        <v>16</v>
      </c>
      <c r="Q7231" s="45"/>
      <c r="R7231" s="43" t="s">
        <v>17</v>
      </c>
      <c r="S7231" s="43" t="s">
        <v>18</v>
      </c>
      <c r="T7231" s="41" t="s">
        <v>19</v>
      </c>
      <c r="U7231" s="43" t="s">
        <v>20</v>
      </c>
      <c r="V7231" s="31"/>
      <c r="W7231" s="32"/>
      <c r="X7231" s="8"/>
      <c r="Y7231" s="44" t="s">
        <v>16</v>
      </c>
      <c r="Z7231" s="45"/>
      <c r="AA7231" s="43" t="s">
        <v>21</v>
      </c>
      <c r="AB7231" s="43" t="s">
        <v>18</v>
      </c>
      <c r="AC7231" s="41" t="s">
        <v>22</v>
      </c>
      <c r="AD7231" s="43" t="s">
        <v>20</v>
      </c>
      <c r="AE7231" s="31"/>
      <c r="AF7231" s="32"/>
    </row>
    <row r="7232" spans="2:32" ht="15.75" x14ac:dyDescent="0.25">
      <c r="B7232" s="71"/>
      <c r="C7232" s="72"/>
      <c r="D7232" s="73"/>
      <c r="E7232" s="43">
        <f>SUM(I7211:I7220)</f>
        <v>0</v>
      </c>
      <c r="F7232" s="33" t="s">
        <v>23</v>
      </c>
      <c r="G7232" s="43">
        <f>SUM(J7211:J7220)</f>
        <v>0</v>
      </c>
      <c r="H7232" s="33" t="s">
        <v>23</v>
      </c>
      <c r="I7232" s="31"/>
      <c r="J7232" s="31" t="s">
        <v>20</v>
      </c>
      <c r="K7232" s="44" t="s">
        <v>24</v>
      </c>
      <c r="L7232" s="45"/>
      <c r="M7232" s="44">
        <f>SUM(M7231:N7231)</f>
        <v>0</v>
      </c>
      <c r="N7232" s="45"/>
      <c r="O7232" s="8"/>
      <c r="P7232" s="44" t="s">
        <v>16</v>
      </c>
      <c r="Q7232" s="45"/>
      <c r="R7232" s="43" t="s">
        <v>25</v>
      </c>
      <c r="S7232" s="43" t="s">
        <v>18</v>
      </c>
      <c r="T7232" s="41" t="s">
        <v>26</v>
      </c>
      <c r="U7232" s="43" t="s">
        <v>20</v>
      </c>
      <c r="V7232" s="31"/>
      <c r="W7232" s="32"/>
      <c r="X7232" s="8"/>
      <c r="Y7232" s="44" t="s">
        <v>16</v>
      </c>
      <c r="Z7232" s="45"/>
      <c r="AA7232" s="43" t="s">
        <v>27</v>
      </c>
      <c r="AB7232" s="43" t="s">
        <v>18</v>
      </c>
      <c r="AC7232" s="41" t="s">
        <v>28</v>
      </c>
      <c r="AD7232" s="43" t="s">
        <v>20</v>
      </c>
      <c r="AE7232" s="31"/>
      <c r="AF7232" s="32"/>
    </row>
    <row r="7233" spans="1:32" ht="15.75" customHeight="1" x14ac:dyDescent="0.25">
      <c r="B7233" s="74" t="str">
        <f>R7207</f>
        <v>ком 2</v>
      </c>
      <c r="C7233" s="74"/>
      <c r="D7233" s="74"/>
      <c r="E7233" s="74" t="s">
        <v>12</v>
      </c>
      <c r="F7233" s="74"/>
      <c r="G7233" s="74" t="s">
        <v>13</v>
      </c>
      <c r="H7233" s="74"/>
      <c r="I7233" s="49" t="s">
        <v>14</v>
      </c>
      <c r="J7233" s="51"/>
      <c r="K7233" s="78">
        <f>P7221/30</f>
        <v>0</v>
      </c>
      <c r="L7233" s="79"/>
      <c r="M7233" s="82">
        <f>AF7221/30</f>
        <v>0</v>
      </c>
      <c r="N7233" s="82"/>
      <c r="O7233" s="8"/>
      <c r="P7233" s="44" t="s">
        <v>16</v>
      </c>
      <c r="Q7233" s="45"/>
      <c r="R7233" s="43" t="s">
        <v>29</v>
      </c>
      <c r="S7233" s="43" t="s">
        <v>18</v>
      </c>
      <c r="T7233" s="83" t="s">
        <v>30</v>
      </c>
      <c r="U7233" s="84"/>
      <c r="V7233" s="31"/>
      <c r="W7233" s="32"/>
      <c r="X7233" s="8"/>
      <c r="Y7233" s="44" t="s">
        <v>16</v>
      </c>
      <c r="Z7233" s="45"/>
      <c r="AA7233" s="43" t="s">
        <v>31</v>
      </c>
      <c r="AB7233" s="44" t="s">
        <v>32</v>
      </c>
      <c r="AC7233" s="77"/>
      <c r="AD7233" s="45"/>
      <c r="AE7233" s="31"/>
      <c r="AF7233" s="32"/>
    </row>
    <row r="7234" spans="1:32" ht="15.75" customHeight="1" x14ac:dyDescent="0.25">
      <c r="B7234" s="74"/>
      <c r="C7234" s="74"/>
      <c r="D7234" s="74"/>
      <c r="E7234" s="43">
        <f>SUM(Y7211:Y7220)</f>
        <v>0</v>
      </c>
      <c r="F7234" s="33" t="s">
        <v>23</v>
      </c>
      <c r="G7234" s="43">
        <f>SUM(Z7211:Z7220)</f>
        <v>0</v>
      </c>
      <c r="H7234" s="33" t="s">
        <v>23</v>
      </c>
      <c r="I7234" s="32"/>
      <c r="J7234" s="34" t="s">
        <v>20</v>
      </c>
      <c r="K7234" s="80"/>
      <c r="L7234" s="81"/>
      <c r="M7234" s="82"/>
      <c r="N7234" s="82"/>
      <c r="O7234" s="8"/>
      <c r="P7234" s="44" t="s">
        <v>33</v>
      </c>
      <c r="Q7234" s="77"/>
      <c r="R7234" s="77"/>
      <c r="S7234" s="77"/>
      <c r="T7234" s="77"/>
      <c r="U7234" s="45"/>
      <c r="V7234" s="32">
        <f>SUM(V7231:V7233)</f>
        <v>0</v>
      </c>
      <c r="W7234" s="32">
        <f>SUM(W7231:W7233)</f>
        <v>0</v>
      </c>
      <c r="X7234" s="8"/>
      <c r="Y7234" s="44" t="s">
        <v>16</v>
      </c>
      <c r="Z7234" s="45"/>
      <c r="AA7234" s="43" t="s">
        <v>34</v>
      </c>
      <c r="AB7234" s="44" t="s">
        <v>32</v>
      </c>
      <c r="AC7234" s="77"/>
      <c r="AD7234" s="45"/>
      <c r="AE7234" s="31"/>
      <c r="AF7234" s="32"/>
    </row>
    <row r="7235" spans="1:32" ht="18.75" x14ac:dyDescent="0.25">
      <c r="B7235" s="8"/>
      <c r="C7235" s="8"/>
      <c r="D7235" s="8"/>
      <c r="E7235" s="8"/>
      <c r="F7235" s="46" t="s">
        <v>35</v>
      </c>
      <c r="G7235" s="47"/>
      <c r="H7235" s="47"/>
      <c r="I7235" s="47"/>
      <c r="J7235" s="48"/>
      <c r="K7235" s="35" t="str">
        <f>_xlfn.CONCAT(F7223," ",":"," ",F7221)</f>
        <v>0 : 0</v>
      </c>
      <c r="L7235" s="22">
        <f>F7224</f>
        <v>0</v>
      </c>
      <c r="M7235" s="35" t="str">
        <f>_xlfn.CONCAT(V7223," ",":"," ",V7221)</f>
        <v>0 : 0</v>
      </c>
      <c r="N7235" s="22">
        <f>V7224</f>
        <v>0</v>
      </c>
      <c r="O7235" s="8"/>
      <c r="P7235" s="44" t="s">
        <v>36</v>
      </c>
      <c r="Q7235" s="77"/>
      <c r="R7235" s="77"/>
      <c r="S7235" s="77"/>
      <c r="T7235" s="77"/>
      <c r="U7235" s="45"/>
      <c r="V7235" s="44">
        <f>V7234+W7234</f>
        <v>0</v>
      </c>
      <c r="W7235" s="45"/>
      <c r="X7235" s="8"/>
      <c r="Y7235" s="44" t="s">
        <v>16</v>
      </c>
      <c r="Z7235" s="45"/>
      <c r="AA7235" s="43" t="s">
        <v>37</v>
      </c>
      <c r="AB7235" s="44" t="s">
        <v>32</v>
      </c>
      <c r="AC7235" s="77"/>
      <c r="AD7235" s="45"/>
      <c r="AE7235" s="31"/>
      <c r="AF7235" s="32"/>
    </row>
    <row r="7236" spans="1:32" ht="18.75" x14ac:dyDescent="0.25">
      <c r="B7236" s="75" t="str">
        <f>IF((M7231)&gt;(N7231),"П1",IF((M7231)&lt;(N7231),"П2","Н"))</f>
        <v>Н</v>
      </c>
      <c r="C7236" s="75"/>
      <c r="D7236" s="36">
        <v>5</v>
      </c>
      <c r="E7236" s="42" t="s">
        <v>38</v>
      </c>
      <c r="F7236" s="46" t="s">
        <v>39</v>
      </c>
      <c r="G7236" s="47"/>
      <c r="H7236" s="47"/>
      <c r="I7236" s="47"/>
      <c r="J7236" s="48"/>
      <c r="K7236" s="35" t="str">
        <f>_xlfn.CONCAT(G7223," ",":"," ",G7221)</f>
        <v>0 : 0</v>
      </c>
      <c r="L7236" s="22">
        <f>G7224</f>
        <v>0</v>
      </c>
      <c r="M7236" s="35" t="str">
        <f>_xlfn.CONCAT(W7223," ",":"," ",W7221)</f>
        <v>0 : 0</v>
      </c>
      <c r="N7236" s="22">
        <f>W7224</f>
        <v>0</v>
      </c>
      <c r="O7236" s="8"/>
      <c r="P7236" s="76" t="s">
        <v>40</v>
      </c>
      <c r="Q7236" s="76"/>
      <c r="R7236" s="76"/>
      <c r="S7236" s="76"/>
      <c r="T7236" s="76"/>
      <c r="U7236" s="37">
        <v>1</v>
      </c>
      <c r="V7236" s="38" t="s">
        <v>41</v>
      </c>
      <c r="W7236" s="38">
        <v>2</v>
      </c>
      <c r="X7236" s="8"/>
      <c r="Y7236" s="44" t="s">
        <v>42</v>
      </c>
      <c r="Z7236" s="77"/>
      <c r="AA7236" s="77"/>
      <c r="AB7236" s="77"/>
      <c r="AC7236" s="77"/>
      <c r="AD7236" s="45"/>
      <c r="AE7236" s="32">
        <f>SUM(AE7231:AE7235)</f>
        <v>0</v>
      </c>
      <c r="AF7236" s="32">
        <f>SUM(AF7231:AF7235)</f>
        <v>0</v>
      </c>
    </row>
    <row r="7237" spans="1:32" ht="18.75" x14ac:dyDescent="0.25">
      <c r="B7237" s="42">
        <v>3</v>
      </c>
      <c r="C7237" s="42" t="s">
        <v>43</v>
      </c>
      <c r="D7237" s="42" t="s">
        <v>44</v>
      </c>
      <c r="E7237" s="42" t="s">
        <v>45</v>
      </c>
      <c r="F7237" s="46" t="s">
        <v>46</v>
      </c>
      <c r="G7237" s="47"/>
      <c r="H7237" s="47"/>
      <c r="I7237" s="47"/>
      <c r="J7237" s="48"/>
      <c r="K7237" s="35" t="str">
        <f>_xlfn.CONCAT(H7223," ",":"," ",H7221)</f>
        <v>0 : 0</v>
      </c>
      <c r="L7237" s="39">
        <f>H7224</f>
        <v>0</v>
      </c>
      <c r="M7237" s="35" t="str">
        <f>_xlfn.CONCAT(X7223," ",":"," ",X7221)</f>
        <v>0 : 0</v>
      </c>
      <c r="N7237" s="39">
        <f>X7224</f>
        <v>0</v>
      </c>
      <c r="O7237" s="8"/>
      <c r="P7237" s="76"/>
      <c r="Q7237" s="76"/>
      <c r="R7237" s="76"/>
      <c r="S7237" s="76"/>
      <c r="T7237" s="76"/>
      <c r="U7237" s="40"/>
      <c r="V7237" s="40"/>
      <c r="W7237" s="40"/>
      <c r="X7237" s="8"/>
      <c r="Y7237" s="44" t="s">
        <v>47</v>
      </c>
      <c r="Z7237" s="77"/>
      <c r="AA7237" s="77"/>
      <c r="AB7237" s="77"/>
      <c r="AC7237" s="77"/>
      <c r="AD7237" s="45"/>
      <c r="AE7237" s="44">
        <f>AE7236+AF7236</f>
        <v>0</v>
      </c>
      <c r="AF7237" s="45"/>
    </row>
    <row r="7238" spans="1:32" ht="18.75" x14ac:dyDescent="0.25">
      <c r="B7238" s="42" t="str">
        <f>IF((C7238)&gt;(D7238),"1&gt;2",IF((C7238)&lt;(D7238),"1&lt;2","1=2"))</f>
        <v>1=2</v>
      </c>
      <c r="C7238" s="42">
        <f>P7211+P7212+P7213+P7214+P7215</f>
        <v>0</v>
      </c>
      <c r="D7238" s="42">
        <f>AF7211+AF7212+AF7213+AF7214+AF7215</f>
        <v>0</v>
      </c>
      <c r="E7238" s="42" t="str">
        <f>IF((P7216+P7217+P7218+P7219+P7220)&gt;(AF7216+AF7217+AF7218+AF7219+AF7220),"1&gt;2",IF((P7216+P7217+P7218+P7219+P7220)&lt;(AF7216+AF7217+AF7218+AF7219+AF7220),"1&lt;2","1=2"))</f>
        <v>1=2</v>
      </c>
      <c r="F7238" s="46" t="s">
        <v>48</v>
      </c>
      <c r="G7238" s="47"/>
      <c r="H7238" s="47"/>
      <c r="I7238" s="47"/>
      <c r="J7238" s="48"/>
      <c r="K7238" s="35" t="str">
        <f>_xlfn.CONCAT(E7223," ",":"," ",E7221)</f>
        <v>5 : 5</v>
      </c>
      <c r="L7238" s="39">
        <f>E7224</f>
        <v>10</v>
      </c>
      <c r="M7238" s="35" t="str">
        <f>_xlfn.CONCAT(U7223," ",":"," ",U7221)</f>
        <v>5 : 5</v>
      </c>
      <c r="N7238" s="39">
        <f>U7224</f>
        <v>10</v>
      </c>
      <c r="O7238" s="8"/>
      <c r="P7238" s="8"/>
      <c r="Q7238" s="8"/>
      <c r="R7238" s="8"/>
      <c r="S7238" s="8"/>
      <c r="T7238" s="8"/>
      <c r="U7238" s="8"/>
      <c r="V7238" s="8"/>
      <c r="W7238" s="8"/>
      <c r="X7238" s="8"/>
      <c r="Y7238" s="8"/>
      <c r="Z7238" s="8"/>
      <c r="AA7238" s="8"/>
      <c r="AB7238" s="8"/>
      <c r="AC7238" s="8"/>
      <c r="AD7238" s="9"/>
      <c r="AE7238" s="8"/>
      <c r="AF7238" s="8"/>
    </row>
    <row r="7239" spans="1:32" ht="15" x14ac:dyDescent="0.25">
      <c r="B7239" s="8"/>
      <c r="C7239" s="8"/>
      <c r="D7239" s="8"/>
      <c r="E7239" s="8"/>
      <c r="F7239" s="8"/>
      <c r="G7239" s="8"/>
      <c r="H7239" s="8"/>
      <c r="I7239" s="8"/>
      <c r="J7239" s="8"/>
      <c r="K7239" s="8"/>
      <c r="L7239" s="8"/>
      <c r="M7239" s="8"/>
      <c r="N7239" s="9"/>
      <c r="O7239" s="8"/>
      <c r="P7239" s="8"/>
      <c r="Q7239" s="8"/>
      <c r="R7239" s="8"/>
      <c r="S7239" s="8"/>
      <c r="T7239" s="8"/>
      <c r="U7239" s="8"/>
      <c r="V7239" s="8"/>
      <c r="W7239" s="8"/>
      <c r="X7239" s="8"/>
      <c r="Y7239" s="8"/>
      <c r="Z7239" s="8"/>
      <c r="AA7239" s="8"/>
      <c r="AB7239" s="8"/>
      <c r="AC7239" s="8"/>
      <c r="AD7239" s="9"/>
      <c r="AE7239" s="8"/>
      <c r="AF7239" s="8"/>
    </row>
    <row r="7240" spans="1:32" ht="15" x14ac:dyDescent="0.25">
      <c r="B7240" s="8"/>
      <c r="C7240" s="8"/>
      <c r="D7240" s="8"/>
      <c r="E7240" s="8"/>
      <c r="F7240" s="8"/>
      <c r="G7240" s="8"/>
      <c r="H7240" s="8"/>
      <c r="I7240" s="8"/>
      <c r="J7240" s="8"/>
      <c r="K7240" s="8"/>
      <c r="L7240" s="8"/>
      <c r="M7240" s="8"/>
      <c r="N7240" s="9"/>
      <c r="O7240" s="8"/>
      <c r="P7240" s="8"/>
      <c r="Q7240" s="8"/>
      <c r="R7240" s="8"/>
      <c r="S7240" s="8"/>
      <c r="T7240" s="8"/>
      <c r="U7240" s="8"/>
      <c r="V7240" s="8"/>
      <c r="W7240" s="8"/>
      <c r="X7240" s="8"/>
      <c r="Y7240" s="8"/>
      <c r="Z7240" s="8"/>
      <c r="AA7240" s="8"/>
      <c r="AB7240" s="8"/>
      <c r="AC7240" s="8"/>
      <c r="AD7240" s="9"/>
      <c r="AE7240" s="8"/>
      <c r="AF7240" s="8"/>
    </row>
    <row r="7241" spans="1:32" ht="15" x14ac:dyDescent="0.25">
      <c r="A7241" s="2"/>
      <c r="B7241" s="5"/>
      <c r="C7241" s="5"/>
      <c r="D7241" s="5"/>
      <c r="E7241" s="5"/>
      <c r="F7241" s="5"/>
      <c r="G7241" s="5"/>
      <c r="H7241" s="5"/>
      <c r="I7241" s="5"/>
      <c r="J7241" s="5"/>
      <c r="K7241" s="5"/>
      <c r="L7241" s="5"/>
      <c r="M7241" s="5"/>
      <c r="N7241" s="6"/>
      <c r="O7241" s="5"/>
      <c r="P7241" s="5"/>
      <c r="Q7241" s="5"/>
      <c r="R7241" s="5"/>
      <c r="S7241" s="5"/>
      <c r="T7241" s="5"/>
      <c r="U7241" s="5"/>
      <c r="V7241" s="5"/>
      <c r="W7241" s="5"/>
      <c r="X7241" s="5"/>
      <c r="Y7241" s="5"/>
      <c r="Z7241" s="5"/>
      <c r="AA7241" s="5"/>
      <c r="AB7241" s="5"/>
      <c r="AC7241" s="5"/>
      <c r="AD7241" s="5"/>
      <c r="AE7241" s="5"/>
      <c r="AF7241" s="5"/>
    </row>
    <row r="7242" spans="1:32" x14ac:dyDescent="0.2">
      <c r="A7242" s="2"/>
      <c r="B7242" s="2"/>
      <c r="C7242" s="2"/>
      <c r="D7242" s="2"/>
      <c r="E7242" s="2"/>
      <c r="F7242" s="2"/>
      <c r="G7242" s="2"/>
      <c r="H7242" s="2"/>
      <c r="I7242" s="2"/>
      <c r="J7242" s="2"/>
      <c r="K7242" s="2"/>
      <c r="L7242" s="2"/>
      <c r="M7242" s="2"/>
      <c r="N7242" s="3"/>
      <c r="O7242" s="2"/>
      <c r="P7242" s="2"/>
      <c r="Q7242" s="2"/>
      <c r="R7242" s="2"/>
      <c r="S7242" s="2"/>
      <c r="T7242" s="2"/>
      <c r="U7242" s="2"/>
      <c r="V7242" s="2"/>
      <c r="W7242" s="2"/>
      <c r="X7242" s="2"/>
      <c r="Y7242" s="2"/>
      <c r="Z7242" s="2"/>
      <c r="AA7242" s="2"/>
      <c r="AB7242" s="2"/>
      <c r="AC7242" s="2"/>
      <c r="AD7242" s="3"/>
      <c r="AE7242" s="2"/>
      <c r="AF7242" s="2"/>
    </row>
    <row r="7243" spans="1:32" ht="18.75" x14ac:dyDescent="0.3">
      <c r="B7243" s="44">
        <v>202</v>
      </c>
      <c r="C7243" s="45"/>
      <c r="D7243" s="49">
        <v>44763</v>
      </c>
      <c r="E7243" s="50"/>
      <c r="F7243" s="50"/>
      <c r="G7243" s="50"/>
      <c r="H7243" s="51"/>
      <c r="I7243" s="52" t="s">
        <v>43</v>
      </c>
      <c r="J7243" s="53"/>
      <c r="K7243" s="53"/>
      <c r="L7243" s="53"/>
      <c r="M7243" s="53"/>
      <c r="N7243" s="53"/>
      <c r="O7243" s="53"/>
      <c r="P7243" s="54"/>
      <c r="Q7243" s="10"/>
      <c r="R7243" s="52" t="s">
        <v>44</v>
      </c>
      <c r="S7243" s="53"/>
      <c r="T7243" s="53"/>
      <c r="U7243" s="53"/>
      <c r="V7243" s="53"/>
      <c r="W7243" s="53"/>
      <c r="X7243" s="54"/>
      <c r="Y7243" s="55" t="s">
        <v>49</v>
      </c>
      <c r="Z7243" s="56"/>
      <c r="AA7243" s="56"/>
      <c r="AB7243" s="56"/>
      <c r="AC7243" s="56"/>
      <c r="AD7243" s="56"/>
      <c r="AE7243" s="56"/>
      <c r="AF7243" s="57"/>
    </row>
    <row r="7244" spans="1:32" ht="15" x14ac:dyDescent="0.25">
      <c r="B7244" s="8"/>
      <c r="C7244" s="8"/>
      <c r="D7244" s="8"/>
      <c r="E7244" s="8"/>
      <c r="F7244" s="8"/>
      <c r="G7244" s="8"/>
      <c r="H7244" s="8"/>
      <c r="I7244" s="8"/>
      <c r="J7244" s="8"/>
      <c r="K7244" s="8"/>
      <c r="L7244" s="8"/>
      <c r="M7244" s="8"/>
      <c r="N7244" s="9"/>
      <c r="O7244" s="8"/>
      <c r="P7244" s="8"/>
      <c r="Q7244" s="10"/>
      <c r="R7244" s="8"/>
      <c r="S7244" s="8"/>
      <c r="T7244" s="8"/>
      <c r="U7244" s="8"/>
      <c r="V7244" s="8"/>
      <c r="W7244" s="8"/>
      <c r="X7244" s="8"/>
      <c r="Y7244" s="8"/>
      <c r="Z7244" s="8"/>
      <c r="AA7244" s="8"/>
      <c r="AB7244" s="8"/>
      <c r="AC7244" s="8"/>
      <c r="AD7244" s="9"/>
      <c r="AE7244" s="8"/>
      <c r="AF7244" s="8"/>
    </row>
    <row r="7245" spans="1:32" ht="15" x14ac:dyDescent="0.25">
      <c r="B7245" s="8"/>
      <c r="C7245" s="8"/>
      <c r="D7245" s="8"/>
      <c r="E7245" s="8"/>
      <c r="F7245" s="8"/>
      <c r="G7245" s="8"/>
      <c r="H7245" s="8"/>
      <c r="I7245" s="8"/>
      <c r="J7245" s="8"/>
      <c r="K7245" s="8"/>
      <c r="L7245" s="8"/>
      <c r="M7245" s="8"/>
      <c r="N7245" s="9"/>
      <c r="O7245" s="8"/>
      <c r="P7245" s="8"/>
      <c r="Q7245" s="10"/>
      <c r="R7245" s="8"/>
      <c r="S7245" s="8"/>
      <c r="T7245" s="8"/>
      <c r="U7245" s="8"/>
      <c r="V7245" s="8"/>
      <c r="W7245" s="8"/>
      <c r="X7245" s="8"/>
      <c r="Y7245" s="8"/>
      <c r="Z7245" s="8"/>
      <c r="AA7245" s="8"/>
      <c r="AB7245" s="8"/>
      <c r="AC7245" s="8"/>
      <c r="AD7245" s="9"/>
      <c r="AE7245" s="8"/>
      <c r="AF7245" s="8"/>
    </row>
    <row r="7246" spans="1:32" ht="15.75" x14ac:dyDescent="0.25">
      <c r="B7246" s="11"/>
      <c r="C7246" s="8"/>
      <c r="D7246" s="8"/>
      <c r="E7246" s="12" t="s">
        <v>1</v>
      </c>
      <c r="F7246" s="13" t="s">
        <v>2</v>
      </c>
      <c r="G7246" s="43" t="s">
        <v>3</v>
      </c>
      <c r="H7246" s="14" t="s">
        <v>4</v>
      </c>
      <c r="I7246" s="15" t="s">
        <v>5</v>
      </c>
      <c r="J7246" s="16" t="s">
        <v>6</v>
      </c>
      <c r="K7246" s="8"/>
      <c r="L7246" s="8"/>
      <c r="M7246" s="8"/>
      <c r="N7246" s="9"/>
      <c r="O7246" s="8"/>
      <c r="P7246" s="8"/>
      <c r="Q7246" s="10"/>
      <c r="R7246" s="11"/>
      <c r="S7246" s="8"/>
      <c r="T7246" s="8"/>
      <c r="U7246" s="12" t="s">
        <v>1</v>
      </c>
      <c r="V7246" s="13" t="s">
        <v>2</v>
      </c>
      <c r="W7246" s="43" t="s">
        <v>3</v>
      </c>
      <c r="X7246" s="14" t="s">
        <v>4</v>
      </c>
      <c r="Y7246" s="15" t="s">
        <v>5</v>
      </c>
      <c r="Z7246" s="16" t="s">
        <v>6</v>
      </c>
      <c r="AA7246" s="8"/>
      <c r="AB7246" s="8"/>
      <c r="AC7246" s="8"/>
      <c r="AD7246" s="9"/>
      <c r="AE7246" s="8"/>
      <c r="AF7246" s="8"/>
    </row>
    <row r="7247" spans="1:32" ht="15.75" x14ac:dyDescent="0.25">
      <c r="B7247" s="8"/>
      <c r="C7247" s="8"/>
      <c r="D7247" s="8"/>
      <c r="E7247" s="43">
        <f>IF(P7247=0,1,0)</f>
        <v>1</v>
      </c>
      <c r="F7247" s="43">
        <f t="shared" ref="F7247:F7256" si="4020">IF(AND(P7247=3,N7247*O7247=0),1,0)</f>
        <v>0</v>
      </c>
      <c r="G7247" s="43">
        <f t="shared" ref="G7247:G7256" si="4021">IF(AND(P7247=3,I7247-J7247&gt;=2),1,0)</f>
        <v>0</v>
      </c>
      <c r="H7247" s="43">
        <f>IF(P7247=3,1,0)</f>
        <v>0</v>
      </c>
      <c r="I7247" s="43">
        <f t="shared" ref="I7247:I7256" si="4022">IF(P7247=3,MAX(N7247,O7247),MIN(N7247,O7247))</f>
        <v>0</v>
      </c>
      <c r="J7247" s="43">
        <f t="shared" ref="J7247:J7256" si="4023">N7247+O7247-I7247</f>
        <v>0</v>
      </c>
      <c r="K7247" s="8"/>
      <c r="L7247" s="17" t="str">
        <f t="shared" ref="L7247:L7256" si="4024">IF(P7247=0,"П",IF(P7247=1.5,"Н",IF(P7247=3,"В")))</f>
        <v>П</v>
      </c>
      <c r="M7247" s="8"/>
      <c r="N7247" s="18"/>
      <c r="O7247" s="18"/>
      <c r="P7247" s="19"/>
      <c r="Q7247" s="10"/>
      <c r="R7247" s="8"/>
      <c r="S7247" s="8"/>
      <c r="T7247" s="8"/>
      <c r="U7247" s="43">
        <f>IF(AF7247=0,1,0)</f>
        <v>1</v>
      </c>
      <c r="V7247" s="43">
        <f t="shared" ref="V7247:V7256" si="4025">IF(AND(AF7247=3,AD7247*AE7247=0),1,0)</f>
        <v>0</v>
      </c>
      <c r="W7247" s="43">
        <f t="shared" ref="W7247:W7256" si="4026">IF(AND(AF7247=3,Y7247-Z7247&gt;=2),1,0)</f>
        <v>0</v>
      </c>
      <c r="X7247" s="43">
        <f>IF(AF7247=3,1,0)</f>
        <v>0</v>
      </c>
      <c r="Y7247" s="43">
        <f t="shared" ref="Y7247:Y7256" si="4027">IF(AF7247=3,MAX(AD7247,AE7247),MIN(AD7247,AE7247))</f>
        <v>0</v>
      </c>
      <c r="Z7247" s="43">
        <f t="shared" ref="Z7247:Z7256" si="4028">AD7247+AE7247-Y7247</f>
        <v>0</v>
      </c>
      <c r="AA7247" s="8"/>
      <c r="AB7247" s="17" t="str">
        <f t="shared" ref="AB7247:AB7256" si="4029">IF(AF7247=0,"П",IF(AF7247=1.5,"Н",IF(AF7247=3,"В")))</f>
        <v>П</v>
      </c>
      <c r="AC7247" s="8"/>
      <c r="AD7247" s="18"/>
      <c r="AE7247" s="18"/>
      <c r="AF7247" s="19"/>
    </row>
    <row r="7248" spans="1:32" ht="15.75" x14ac:dyDescent="0.25">
      <c r="B7248" s="8"/>
      <c r="C7248" s="8"/>
      <c r="D7248" s="8"/>
      <c r="E7248" s="43">
        <f t="shared" ref="E7248:E7256" si="4030">IF(P7248=0,1,0)</f>
        <v>1</v>
      </c>
      <c r="F7248" s="43">
        <f t="shared" si="4020"/>
        <v>0</v>
      </c>
      <c r="G7248" s="43">
        <f t="shared" si="4021"/>
        <v>0</v>
      </c>
      <c r="H7248" s="43">
        <f t="shared" ref="H7248:H7256" si="4031">IF(P7248=3,1,0)</f>
        <v>0</v>
      </c>
      <c r="I7248" s="43">
        <f t="shared" si="4022"/>
        <v>0</v>
      </c>
      <c r="J7248" s="43">
        <f t="shared" si="4023"/>
        <v>0</v>
      </c>
      <c r="K7248" s="8"/>
      <c r="L7248" s="17" t="str">
        <f t="shared" si="4024"/>
        <v>П</v>
      </c>
      <c r="M7248" s="20"/>
      <c r="N7248" s="18"/>
      <c r="O7248" s="18"/>
      <c r="P7248" s="19"/>
      <c r="Q7248" s="10"/>
      <c r="R7248" s="8"/>
      <c r="S7248" s="8"/>
      <c r="T7248" s="8"/>
      <c r="U7248" s="43">
        <f t="shared" ref="U7248:U7256" si="4032">IF(AF7248=0,1,0)</f>
        <v>1</v>
      </c>
      <c r="V7248" s="43">
        <f t="shared" si="4025"/>
        <v>0</v>
      </c>
      <c r="W7248" s="43">
        <f t="shared" si="4026"/>
        <v>0</v>
      </c>
      <c r="X7248" s="43">
        <f t="shared" ref="X7248:X7256" si="4033">IF(AF7248=3,1,0)</f>
        <v>0</v>
      </c>
      <c r="Y7248" s="43">
        <f t="shared" si="4027"/>
        <v>0</v>
      </c>
      <c r="Z7248" s="43">
        <f t="shared" si="4028"/>
        <v>0</v>
      </c>
      <c r="AA7248" s="8"/>
      <c r="AB7248" s="17" t="str">
        <f t="shared" si="4029"/>
        <v>П</v>
      </c>
      <c r="AC7248" s="20"/>
      <c r="AD7248" s="18"/>
      <c r="AE7248" s="18"/>
      <c r="AF7248" s="19"/>
    </row>
    <row r="7249" spans="2:32" ht="15.75" x14ac:dyDescent="0.25">
      <c r="B7249" s="8"/>
      <c r="C7249" s="8"/>
      <c r="D7249" s="8"/>
      <c r="E7249" s="43">
        <f t="shared" si="4030"/>
        <v>1</v>
      </c>
      <c r="F7249" s="43">
        <f t="shared" si="4020"/>
        <v>0</v>
      </c>
      <c r="G7249" s="43">
        <f t="shared" si="4021"/>
        <v>0</v>
      </c>
      <c r="H7249" s="43">
        <f t="shared" si="4031"/>
        <v>0</v>
      </c>
      <c r="I7249" s="43">
        <f t="shared" si="4022"/>
        <v>0</v>
      </c>
      <c r="J7249" s="43">
        <f t="shared" si="4023"/>
        <v>0</v>
      </c>
      <c r="K7249" s="8"/>
      <c r="L7249" s="17" t="str">
        <f t="shared" si="4024"/>
        <v>П</v>
      </c>
      <c r="M7249" s="20"/>
      <c r="N7249" s="18"/>
      <c r="O7249" s="18"/>
      <c r="P7249" s="19"/>
      <c r="Q7249" s="10"/>
      <c r="R7249" s="8"/>
      <c r="S7249" s="8"/>
      <c r="T7249" s="8"/>
      <c r="U7249" s="43">
        <f t="shared" si="4032"/>
        <v>1</v>
      </c>
      <c r="V7249" s="43">
        <f t="shared" si="4025"/>
        <v>0</v>
      </c>
      <c r="W7249" s="43">
        <f t="shared" si="4026"/>
        <v>0</v>
      </c>
      <c r="X7249" s="43">
        <f t="shared" si="4033"/>
        <v>0</v>
      </c>
      <c r="Y7249" s="43">
        <f t="shared" si="4027"/>
        <v>0</v>
      </c>
      <c r="Z7249" s="43">
        <f t="shared" si="4028"/>
        <v>0</v>
      </c>
      <c r="AA7249" s="8"/>
      <c r="AB7249" s="17" t="str">
        <f t="shared" si="4029"/>
        <v>П</v>
      </c>
      <c r="AC7249" s="20"/>
      <c r="AD7249" s="18"/>
      <c r="AE7249" s="18"/>
      <c r="AF7249" s="19"/>
    </row>
    <row r="7250" spans="2:32" ht="15.75" x14ac:dyDescent="0.25">
      <c r="B7250" s="8"/>
      <c r="C7250" s="8"/>
      <c r="D7250" s="8"/>
      <c r="E7250" s="43">
        <f t="shared" si="4030"/>
        <v>1</v>
      </c>
      <c r="F7250" s="43">
        <f t="shared" si="4020"/>
        <v>0</v>
      </c>
      <c r="G7250" s="43">
        <f t="shared" si="4021"/>
        <v>0</v>
      </c>
      <c r="H7250" s="43">
        <f t="shared" si="4031"/>
        <v>0</v>
      </c>
      <c r="I7250" s="43">
        <f t="shared" si="4022"/>
        <v>0</v>
      </c>
      <c r="J7250" s="43">
        <f t="shared" si="4023"/>
        <v>0</v>
      </c>
      <c r="K7250" s="8"/>
      <c r="L7250" s="17" t="str">
        <f t="shared" si="4024"/>
        <v>П</v>
      </c>
      <c r="M7250" s="20"/>
      <c r="N7250" s="18"/>
      <c r="O7250" s="18"/>
      <c r="P7250" s="19"/>
      <c r="Q7250" s="10"/>
      <c r="R7250" s="8"/>
      <c r="S7250" s="8"/>
      <c r="T7250" s="8"/>
      <c r="U7250" s="43">
        <f t="shared" si="4032"/>
        <v>1</v>
      </c>
      <c r="V7250" s="43">
        <f t="shared" si="4025"/>
        <v>0</v>
      </c>
      <c r="W7250" s="43">
        <f t="shared" si="4026"/>
        <v>0</v>
      </c>
      <c r="X7250" s="43">
        <f t="shared" si="4033"/>
        <v>0</v>
      </c>
      <c r="Y7250" s="43">
        <f t="shared" si="4027"/>
        <v>0</v>
      </c>
      <c r="Z7250" s="43">
        <f t="shared" si="4028"/>
        <v>0</v>
      </c>
      <c r="AA7250" s="8"/>
      <c r="AB7250" s="17" t="str">
        <f t="shared" si="4029"/>
        <v>П</v>
      </c>
      <c r="AC7250" s="20"/>
      <c r="AD7250" s="18"/>
      <c r="AE7250" s="18"/>
      <c r="AF7250" s="19"/>
    </row>
    <row r="7251" spans="2:32" ht="15.75" x14ac:dyDescent="0.25">
      <c r="B7251" s="8"/>
      <c r="C7251" s="8"/>
      <c r="D7251" s="8"/>
      <c r="E7251" s="43">
        <f t="shared" si="4030"/>
        <v>1</v>
      </c>
      <c r="F7251" s="43">
        <f t="shared" si="4020"/>
        <v>0</v>
      </c>
      <c r="G7251" s="43">
        <f t="shared" si="4021"/>
        <v>0</v>
      </c>
      <c r="H7251" s="43">
        <f t="shared" si="4031"/>
        <v>0</v>
      </c>
      <c r="I7251" s="43">
        <f t="shared" si="4022"/>
        <v>0</v>
      </c>
      <c r="J7251" s="43">
        <f t="shared" si="4023"/>
        <v>0</v>
      </c>
      <c r="K7251" s="8"/>
      <c r="L7251" s="17" t="str">
        <f t="shared" si="4024"/>
        <v>П</v>
      </c>
      <c r="M7251" s="20"/>
      <c r="N7251" s="18"/>
      <c r="O7251" s="18"/>
      <c r="P7251" s="19"/>
      <c r="Q7251" s="10"/>
      <c r="R7251" s="8"/>
      <c r="S7251" s="8"/>
      <c r="T7251" s="8"/>
      <c r="U7251" s="43">
        <f t="shared" si="4032"/>
        <v>1</v>
      </c>
      <c r="V7251" s="43">
        <f t="shared" si="4025"/>
        <v>0</v>
      </c>
      <c r="W7251" s="43">
        <f t="shared" si="4026"/>
        <v>0</v>
      </c>
      <c r="X7251" s="43">
        <f t="shared" si="4033"/>
        <v>0</v>
      </c>
      <c r="Y7251" s="43">
        <f t="shared" si="4027"/>
        <v>0</v>
      </c>
      <c r="Z7251" s="43">
        <f t="shared" si="4028"/>
        <v>0</v>
      </c>
      <c r="AA7251" s="8"/>
      <c r="AB7251" s="17" t="str">
        <f t="shared" si="4029"/>
        <v>П</v>
      </c>
      <c r="AC7251" s="20"/>
      <c r="AD7251" s="18"/>
      <c r="AE7251" s="18"/>
      <c r="AF7251" s="19"/>
    </row>
    <row r="7252" spans="2:32" ht="15.75" x14ac:dyDescent="0.25">
      <c r="B7252" s="8"/>
      <c r="C7252" s="8"/>
      <c r="D7252" s="8"/>
      <c r="E7252" s="43">
        <f t="shared" si="4030"/>
        <v>1</v>
      </c>
      <c r="F7252" s="43">
        <f t="shared" si="4020"/>
        <v>0</v>
      </c>
      <c r="G7252" s="43">
        <f t="shared" si="4021"/>
        <v>0</v>
      </c>
      <c r="H7252" s="43">
        <f t="shared" si="4031"/>
        <v>0</v>
      </c>
      <c r="I7252" s="43">
        <f t="shared" si="4022"/>
        <v>0</v>
      </c>
      <c r="J7252" s="43">
        <f t="shared" si="4023"/>
        <v>0</v>
      </c>
      <c r="K7252" s="8"/>
      <c r="L7252" s="17" t="str">
        <f t="shared" si="4024"/>
        <v>П</v>
      </c>
      <c r="M7252" s="20"/>
      <c r="N7252" s="18"/>
      <c r="O7252" s="18"/>
      <c r="P7252" s="19"/>
      <c r="Q7252" s="10"/>
      <c r="R7252" s="8"/>
      <c r="S7252" s="8"/>
      <c r="T7252" s="8"/>
      <c r="U7252" s="43">
        <f t="shared" si="4032"/>
        <v>1</v>
      </c>
      <c r="V7252" s="43">
        <f t="shared" si="4025"/>
        <v>0</v>
      </c>
      <c r="W7252" s="43">
        <f t="shared" si="4026"/>
        <v>0</v>
      </c>
      <c r="X7252" s="43">
        <f t="shared" si="4033"/>
        <v>0</v>
      </c>
      <c r="Y7252" s="43">
        <f t="shared" si="4027"/>
        <v>0</v>
      </c>
      <c r="Z7252" s="43">
        <f t="shared" si="4028"/>
        <v>0</v>
      </c>
      <c r="AA7252" s="8"/>
      <c r="AB7252" s="17" t="str">
        <f t="shared" si="4029"/>
        <v>П</v>
      </c>
      <c r="AC7252" s="20"/>
      <c r="AD7252" s="18"/>
      <c r="AE7252" s="18"/>
      <c r="AF7252" s="19"/>
    </row>
    <row r="7253" spans="2:32" ht="15.75" x14ac:dyDescent="0.25">
      <c r="B7253" s="8"/>
      <c r="C7253" s="8"/>
      <c r="D7253" s="8"/>
      <c r="E7253" s="43">
        <f t="shared" si="4030"/>
        <v>1</v>
      </c>
      <c r="F7253" s="43">
        <f t="shared" si="4020"/>
        <v>0</v>
      </c>
      <c r="G7253" s="43">
        <f t="shared" si="4021"/>
        <v>0</v>
      </c>
      <c r="H7253" s="43">
        <f t="shared" si="4031"/>
        <v>0</v>
      </c>
      <c r="I7253" s="43">
        <f t="shared" si="4022"/>
        <v>0</v>
      </c>
      <c r="J7253" s="43">
        <f t="shared" si="4023"/>
        <v>0</v>
      </c>
      <c r="K7253" s="8"/>
      <c r="L7253" s="17" t="str">
        <f t="shared" si="4024"/>
        <v>П</v>
      </c>
      <c r="M7253" s="20"/>
      <c r="N7253" s="18"/>
      <c r="O7253" s="18"/>
      <c r="P7253" s="19"/>
      <c r="Q7253" s="10"/>
      <c r="R7253" s="8"/>
      <c r="S7253" s="8"/>
      <c r="T7253" s="8"/>
      <c r="U7253" s="43">
        <f t="shared" si="4032"/>
        <v>1</v>
      </c>
      <c r="V7253" s="43">
        <f t="shared" si="4025"/>
        <v>0</v>
      </c>
      <c r="W7253" s="43">
        <f t="shared" si="4026"/>
        <v>0</v>
      </c>
      <c r="X7253" s="43">
        <f t="shared" si="4033"/>
        <v>0</v>
      </c>
      <c r="Y7253" s="43">
        <f t="shared" si="4027"/>
        <v>0</v>
      </c>
      <c r="Z7253" s="43">
        <f t="shared" si="4028"/>
        <v>0</v>
      </c>
      <c r="AA7253" s="8"/>
      <c r="AB7253" s="17" t="str">
        <f t="shared" si="4029"/>
        <v>П</v>
      </c>
      <c r="AC7253" s="20"/>
      <c r="AD7253" s="18"/>
      <c r="AE7253" s="18"/>
      <c r="AF7253" s="19"/>
    </row>
    <row r="7254" spans="2:32" ht="15.75" x14ac:dyDescent="0.25">
      <c r="B7254" s="8"/>
      <c r="C7254" s="8"/>
      <c r="D7254" s="8"/>
      <c r="E7254" s="43">
        <f t="shared" si="4030"/>
        <v>1</v>
      </c>
      <c r="F7254" s="43">
        <f t="shared" si="4020"/>
        <v>0</v>
      </c>
      <c r="G7254" s="43">
        <f t="shared" si="4021"/>
        <v>0</v>
      </c>
      <c r="H7254" s="43">
        <f t="shared" si="4031"/>
        <v>0</v>
      </c>
      <c r="I7254" s="43">
        <f t="shared" si="4022"/>
        <v>0</v>
      </c>
      <c r="J7254" s="43">
        <f t="shared" si="4023"/>
        <v>0</v>
      </c>
      <c r="K7254" s="8"/>
      <c r="L7254" s="17" t="str">
        <f t="shared" si="4024"/>
        <v>П</v>
      </c>
      <c r="M7254" s="20"/>
      <c r="N7254" s="18"/>
      <c r="O7254" s="18"/>
      <c r="P7254" s="19"/>
      <c r="Q7254" s="10"/>
      <c r="R7254" s="8"/>
      <c r="S7254" s="8"/>
      <c r="T7254" s="8"/>
      <c r="U7254" s="43">
        <f t="shared" si="4032"/>
        <v>1</v>
      </c>
      <c r="V7254" s="43">
        <f t="shared" si="4025"/>
        <v>0</v>
      </c>
      <c r="W7254" s="43">
        <f t="shared" si="4026"/>
        <v>0</v>
      </c>
      <c r="X7254" s="43">
        <f t="shared" si="4033"/>
        <v>0</v>
      </c>
      <c r="Y7254" s="43">
        <f t="shared" si="4027"/>
        <v>0</v>
      </c>
      <c r="Z7254" s="43">
        <f t="shared" si="4028"/>
        <v>0</v>
      </c>
      <c r="AA7254" s="8"/>
      <c r="AB7254" s="17" t="str">
        <f t="shared" si="4029"/>
        <v>П</v>
      </c>
      <c r="AC7254" s="20"/>
      <c r="AD7254" s="18"/>
      <c r="AE7254" s="18"/>
      <c r="AF7254" s="19"/>
    </row>
    <row r="7255" spans="2:32" ht="15.75" x14ac:dyDescent="0.25">
      <c r="B7255" s="8"/>
      <c r="C7255" s="8"/>
      <c r="D7255" s="8"/>
      <c r="E7255" s="43">
        <f t="shared" si="4030"/>
        <v>1</v>
      </c>
      <c r="F7255" s="43">
        <f t="shared" si="4020"/>
        <v>0</v>
      </c>
      <c r="G7255" s="43">
        <f t="shared" si="4021"/>
        <v>0</v>
      </c>
      <c r="H7255" s="43">
        <f t="shared" si="4031"/>
        <v>0</v>
      </c>
      <c r="I7255" s="43">
        <f t="shared" si="4022"/>
        <v>0</v>
      </c>
      <c r="J7255" s="43">
        <f t="shared" si="4023"/>
        <v>0</v>
      </c>
      <c r="K7255" s="8"/>
      <c r="L7255" s="17" t="str">
        <f t="shared" si="4024"/>
        <v>П</v>
      </c>
      <c r="M7255" s="20"/>
      <c r="N7255" s="18"/>
      <c r="O7255" s="18"/>
      <c r="P7255" s="19"/>
      <c r="Q7255" s="10"/>
      <c r="R7255" s="8"/>
      <c r="S7255" s="8"/>
      <c r="T7255" s="8"/>
      <c r="U7255" s="43">
        <f t="shared" si="4032"/>
        <v>1</v>
      </c>
      <c r="V7255" s="43">
        <f t="shared" si="4025"/>
        <v>0</v>
      </c>
      <c r="W7255" s="43">
        <f t="shared" si="4026"/>
        <v>0</v>
      </c>
      <c r="X7255" s="43">
        <f t="shared" si="4033"/>
        <v>0</v>
      </c>
      <c r="Y7255" s="43">
        <f t="shared" si="4027"/>
        <v>0</v>
      </c>
      <c r="Z7255" s="43">
        <f t="shared" si="4028"/>
        <v>0</v>
      </c>
      <c r="AA7255" s="8"/>
      <c r="AB7255" s="17" t="str">
        <f t="shared" si="4029"/>
        <v>П</v>
      </c>
      <c r="AC7255" s="20"/>
      <c r="AD7255" s="18"/>
      <c r="AE7255" s="18"/>
      <c r="AF7255" s="19"/>
    </row>
    <row r="7256" spans="2:32" ht="15.75" x14ac:dyDescent="0.25">
      <c r="B7256" s="8"/>
      <c r="C7256" s="8"/>
      <c r="D7256" s="8"/>
      <c r="E7256" s="43">
        <f t="shared" si="4030"/>
        <v>1</v>
      </c>
      <c r="F7256" s="43">
        <f t="shared" si="4020"/>
        <v>0</v>
      </c>
      <c r="G7256" s="43">
        <f t="shared" si="4021"/>
        <v>0</v>
      </c>
      <c r="H7256" s="43">
        <f t="shared" si="4031"/>
        <v>0</v>
      </c>
      <c r="I7256" s="43">
        <f t="shared" si="4022"/>
        <v>0</v>
      </c>
      <c r="J7256" s="43">
        <f t="shared" si="4023"/>
        <v>0</v>
      </c>
      <c r="K7256" s="8"/>
      <c r="L7256" s="17" t="str">
        <f t="shared" si="4024"/>
        <v>П</v>
      </c>
      <c r="M7256" s="20"/>
      <c r="N7256" s="18"/>
      <c r="O7256" s="18"/>
      <c r="P7256" s="19"/>
      <c r="Q7256" s="10"/>
      <c r="R7256" s="8"/>
      <c r="S7256" s="8"/>
      <c r="T7256" s="8"/>
      <c r="U7256" s="43">
        <f t="shared" si="4032"/>
        <v>1</v>
      </c>
      <c r="V7256" s="43">
        <f t="shared" si="4025"/>
        <v>0</v>
      </c>
      <c r="W7256" s="43">
        <f t="shared" si="4026"/>
        <v>0</v>
      </c>
      <c r="X7256" s="43">
        <f t="shared" si="4033"/>
        <v>0</v>
      </c>
      <c r="Y7256" s="43">
        <f t="shared" si="4027"/>
        <v>0</v>
      </c>
      <c r="Z7256" s="43">
        <f t="shared" si="4028"/>
        <v>0</v>
      </c>
      <c r="AA7256" s="8"/>
      <c r="AB7256" s="17" t="str">
        <f t="shared" si="4029"/>
        <v>П</v>
      </c>
      <c r="AC7256" s="20"/>
      <c r="AD7256" s="18"/>
      <c r="AE7256" s="18"/>
      <c r="AF7256" s="19"/>
    </row>
    <row r="7257" spans="2:32" ht="18.75" x14ac:dyDescent="0.25">
      <c r="B7257" s="8"/>
      <c r="C7257" s="8"/>
      <c r="D7257" s="8"/>
      <c r="E7257" s="21">
        <f t="shared" ref="E7257:J7257" si="4034">SUM(E7247:E7251)</f>
        <v>5</v>
      </c>
      <c r="F7257" s="22">
        <f t="shared" si="4034"/>
        <v>0</v>
      </c>
      <c r="G7257" s="22">
        <f t="shared" si="4034"/>
        <v>0</v>
      </c>
      <c r="H7257" s="23">
        <f t="shared" si="4034"/>
        <v>0</v>
      </c>
      <c r="I7257" s="22">
        <f t="shared" si="4034"/>
        <v>0</v>
      </c>
      <c r="J7257" s="22">
        <f t="shared" si="4034"/>
        <v>0</v>
      </c>
      <c r="K7257" s="8"/>
      <c r="L7257" s="8"/>
      <c r="M7257" s="20"/>
      <c r="N7257" s="9"/>
      <c r="O7257" s="9"/>
      <c r="P7257" s="18">
        <f>SUM(P7247:P7256)</f>
        <v>0</v>
      </c>
      <c r="Q7257" s="10"/>
      <c r="R7257" s="8"/>
      <c r="S7257" s="8"/>
      <c r="T7257" s="8"/>
      <c r="U7257" s="21">
        <f t="shared" ref="U7257:Z7257" si="4035">SUM(U7247:U7251)</f>
        <v>5</v>
      </c>
      <c r="V7257" s="22">
        <f t="shared" si="4035"/>
        <v>0</v>
      </c>
      <c r="W7257" s="22">
        <f t="shared" si="4035"/>
        <v>0</v>
      </c>
      <c r="X7257" s="23">
        <f t="shared" si="4035"/>
        <v>0</v>
      </c>
      <c r="Y7257" s="22">
        <f t="shared" si="4035"/>
        <v>0</v>
      </c>
      <c r="Z7257" s="22">
        <f t="shared" si="4035"/>
        <v>0</v>
      </c>
      <c r="AA7257" s="8"/>
      <c r="AB7257" s="8"/>
      <c r="AC7257" s="20"/>
      <c r="AD7257" s="9"/>
      <c r="AE7257" s="9"/>
      <c r="AF7257" s="19">
        <f>SUM(AF7247:AF7256)</f>
        <v>0</v>
      </c>
    </row>
    <row r="7258" spans="2:32" ht="15.75" x14ac:dyDescent="0.25">
      <c r="B7258" s="8"/>
      <c r="C7258" s="8"/>
      <c r="D7258" s="8"/>
      <c r="E7258" s="8"/>
      <c r="F7258" s="8"/>
      <c r="G7258" s="8"/>
      <c r="H7258" s="8"/>
      <c r="I7258" s="8"/>
      <c r="J7258" s="8"/>
      <c r="K7258" s="8"/>
      <c r="L7258" s="8"/>
      <c r="M7258" s="8"/>
      <c r="N7258" s="24"/>
      <c r="O7258" s="9"/>
      <c r="P7258" s="8">
        <f>SUM(P7247:P7257)</f>
        <v>0</v>
      </c>
      <c r="Q7258" s="10"/>
      <c r="R7258" s="8"/>
      <c r="S7258" s="8"/>
      <c r="T7258" s="8"/>
      <c r="U7258" s="8"/>
      <c r="V7258" s="8"/>
      <c r="W7258" s="8"/>
      <c r="X7258" s="8"/>
      <c r="Y7258" s="8"/>
      <c r="Z7258" s="8"/>
      <c r="AA7258" s="8"/>
      <c r="AB7258" s="8"/>
      <c r="AC7258" s="8"/>
      <c r="AD7258" s="58"/>
      <c r="AE7258" s="58"/>
      <c r="AF7258" s="8"/>
    </row>
    <row r="7259" spans="2:32" ht="18.75" x14ac:dyDescent="0.25">
      <c r="B7259" s="8"/>
      <c r="C7259" s="8"/>
      <c r="D7259" s="8"/>
      <c r="E7259" s="25">
        <f t="shared" ref="E7259:J7259" si="4036">SUM(E7252:E7256)</f>
        <v>5</v>
      </c>
      <c r="F7259" s="22">
        <f t="shared" si="4036"/>
        <v>0</v>
      </c>
      <c r="G7259" s="22">
        <f t="shared" si="4036"/>
        <v>0</v>
      </c>
      <c r="H7259" s="14">
        <f t="shared" si="4036"/>
        <v>0</v>
      </c>
      <c r="I7259" s="22">
        <f t="shared" si="4036"/>
        <v>0</v>
      </c>
      <c r="J7259" s="22">
        <f t="shared" si="4036"/>
        <v>0</v>
      </c>
      <c r="K7259" s="8"/>
      <c r="L7259" s="8"/>
      <c r="M7259" s="8"/>
      <c r="N7259" s="9"/>
      <c r="O7259" s="8"/>
      <c r="P7259" s="8"/>
      <c r="Q7259" s="10"/>
      <c r="R7259" s="8"/>
      <c r="S7259" s="8"/>
      <c r="T7259" s="8"/>
      <c r="U7259" s="25">
        <f t="shared" ref="U7259:Z7259" si="4037">SUM(U7252:U7256)</f>
        <v>5</v>
      </c>
      <c r="V7259" s="22">
        <f t="shared" si="4037"/>
        <v>0</v>
      </c>
      <c r="W7259" s="22">
        <f t="shared" si="4037"/>
        <v>0</v>
      </c>
      <c r="X7259" s="14">
        <f t="shared" si="4037"/>
        <v>0</v>
      </c>
      <c r="Y7259" s="22">
        <f t="shared" si="4037"/>
        <v>0</v>
      </c>
      <c r="Z7259" s="22">
        <f t="shared" si="4037"/>
        <v>0</v>
      </c>
      <c r="AA7259" s="8"/>
      <c r="AB7259" s="8"/>
      <c r="AC7259" s="8"/>
      <c r="AD7259" s="8"/>
      <c r="AE7259" s="8"/>
      <c r="AF7259" s="8"/>
    </row>
    <row r="7260" spans="2:32" ht="18.75" x14ac:dyDescent="0.25">
      <c r="B7260" s="8"/>
      <c r="C7260" s="8"/>
      <c r="D7260" s="8"/>
      <c r="E7260" s="12">
        <f t="shared" ref="E7260:J7260" si="4038">SUM(E7247:E7256)</f>
        <v>10</v>
      </c>
      <c r="F7260" s="22">
        <f t="shared" si="4038"/>
        <v>0</v>
      </c>
      <c r="G7260" s="22">
        <f t="shared" si="4038"/>
        <v>0</v>
      </c>
      <c r="H7260" s="14">
        <f t="shared" si="4038"/>
        <v>0</v>
      </c>
      <c r="I7260" s="22">
        <f t="shared" si="4038"/>
        <v>0</v>
      </c>
      <c r="J7260" s="22">
        <f t="shared" si="4038"/>
        <v>0</v>
      </c>
      <c r="K7260" s="8"/>
      <c r="L7260" s="8"/>
      <c r="M7260" s="8"/>
      <c r="N7260" s="9"/>
      <c r="O7260" s="8"/>
      <c r="P7260" s="8"/>
      <c r="Q7260" s="10"/>
      <c r="R7260" s="8"/>
      <c r="S7260" s="8"/>
      <c r="T7260" s="8"/>
      <c r="U7260" s="12">
        <f t="shared" ref="U7260:Z7260" si="4039">SUM(U7247:U7256)</f>
        <v>10</v>
      </c>
      <c r="V7260" s="22">
        <f t="shared" si="4039"/>
        <v>0</v>
      </c>
      <c r="W7260" s="22">
        <f t="shared" si="4039"/>
        <v>0</v>
      </c>
      <c r="X7260" s="14">
        <f t="shared" si="4039"/>
        <v>0</v>
      </c>
      <c r="Y7260" s="22">
        <f t="shared" si="4039"/>
        <v>0</v>
      </c>
      <c r="Z7260" s="22">
        <f t="shared" si="4039"/>
        <v>0</v>
      </c>
      <c r="AA7260" s="8"/>
      <c r="AB7260" s="8"/>
      <c r="AC7260" s="8"/>
      <c r="AD7260" s="8"/>
      <c r="AE7260" s="8"/>
      <c r="AF7260" s="8"/>
    </row>
    <row r="7261" spans="2:32" ht="15" x14ac:dyDescent="0.25">
      <c r="B7261" s="8"/>
      <c r="C7261" s="8"/>
      <c r="D7261" s="8"/>
      <c r="E7261" s="8"/>
      <c r="F7261" s="8"/>
      <c r="G7261" s="8"/>
      <c r="H7261" s="8"/>
      <c r="I7261" s="8"/>
      <c r="J7261" s="8"/>
      <c r="K7261" s="8"/>
      <c r="L7261" s="8"/>
      <c r="M7261" s="8"/>
      <c r="N7261" s="9"/>
      <c r="O7261" s="8"/>
      <c r="P7261" s="8"/>
      <c r="Q7261" s="10"/>
      <c r="R7261" s="8"/>
      <c r="S7261" s="8"/>
      <c r="T7261" s="8"/>
      <c r="U7261" s="8"/>
      <c r="V7261" s="8"/>
      <c r="W7261" s="8"/>
      <c r="X7261" s="8"/>
      <c r="Y7261" s="8"/>
      <c r="Z7261" s="8"/>
      <c r="AA7261" s="8"/>
      <c r="AB7261" s="8"/>
      <c r="AC7261" s="8"/>
      <c r="AD7261" s="8"/>
      <c r="AE7261" s="8"/>
      <c r="AF7261" s="8"/>
    </row>
    <row r="7262" spans="2:32" ht="15" x14ac:dyDescent="0.25">
      <c r="B7262" s="8"/>
      <c r="C7262" s="8"/>
      <c r="D7262" s="8"/>
      <c r="E7262" s="8"/>
      <c r="F7262" s="8"/>
      <c r="G7262" s="8"/>
      <c r="H7262" s="8"/>
      <c r="I7262" s="8"/>
      <c r="J7262" s="8"/>
      <c r="K7262" s="8"/>
      <c r="L7262" s="8"/>
      <c r="M7262" s="8"/>
      <c r="N7262" s="9"/>
      <c r="O7262" s="8"/>
      <c r="P7262" s="8"/>
      <c r="Q7262" s="10"/>
      <c r="R7262" s="8"/>
      <c r="S7262" s="8"/>
      <c r="T7262" s="8"/>
      <c r="U7262" s="8"/>
      <c r="V7262" s="8"/>
      <c r="W7262" s="8"/>
      <c r="X7262" s="8"/>
      <c r="Y7262" s="8"/>
      <c r="Z7262" s="8"/>
      <c r="AA7262" s="8"/>
      <c r="AB7262" s="8"/>
      <c r="AC7262" s="8"/>
      <c r="AD7262" s="8"/>
      <c r="AE7262" s="8"/>
      <c r="AF7262" s="8"/>
    </row>
    <row r="7263" spans="2:32" ht="15" x14ac:dyDescent="0.25">
      <c r="B7263" s="8"/>
      <c r="C7263" s="8"/>
      <c r="D7263" s="8"/>
      <c r="E7263" s="8"/>
      <c r="F7263" s="8"/>
      <c r="G7263" s="8"/>
      <c r="H7263" s="8"/>
      <c r="I7263" s="8"/>
      <c r="J7263" s="8"/>
      <c r="K7263" s="8"/>
      <c r="L7263" s="8"/>
      <c r="M7263" s="8"/>
      <c r="N7263" s="9"/>
      <c r="O7263" s="8"/>
      <c r="P7263" s="8"/>
      <c r="Q7263" s="10"/>
      <c r="R7263" s="8"/>
      <c r="S7263" s="8"/>
      <c r="T7263" s="8"/>
      <c r="U7263" s="8"/>
      <c r="V7263" s="8"/>
      <c r="W7263" s="8"/>
      <c r="X7263" s="8"/>
      <c r="Y7263" s="8"/>
      <c r="Z7263" s="8"/>
      <c r="AA7263" s="8"/>
      <c r="AB7263" s="8"/>
      <c r="AC7263" s="8"/>
      <c r="AD7263" s="8"/>
      <c r="AE7263" s="8"/>
      <c r="AF7263" s="8"/>
    </row>
    <row r="7264" spans="2:32" ht="15" x14ac:dyDescent="0.25">
      <c r="B7264" s="8"/>
      <c r="C7264" s="8"/>
      <c r="D7264" s="8"/>
      <c r="E7264" s="8"/>
      <c r="F7264" s="8"/>
      <c r="G7264" s="8"/>
      <c r="H7264" s="8"/>
      <c r="I7264" s="8"/>
      <c r="J7264" s="8"/>
      <c r="K7264" s="8"/>
      <c r="L7264" s="8"/>
      <c r="M7264" s="8"/>
      <c r="N7264" s="9"/>
      <c r="O7264" s="8"/>
      <c r="P7264" s="8"/>
      <c r="Q7264" s="10"/>
      <c r="R7264" s="8"/>
      <c r="S7264" s="8"/>
      <c r="T7264" s="8"/>
      <c r="U7264" s="8"/>
      <c r="V7264" s="8"/>
      <c r="W7264" s="8"/>
      <c r="X7264" s="8"/>
      <c r="Y7264" s="8"/>
      <c r="Z7264" s="8"/>
      <c r="AA7264" s="8"/>
      <c r="AB7264" s="8"/>
      <c r="AC7264" s="8"/>
      <c r="AD7264" s="8"/>
      <c r="AE7264" s="8"/>
      <c r="AF7264" s="8"/>
    </row>
    <row r="7265" spans="1:32" ht="15" x14ac:dyDescent="0.25">
      <c r="B7265" s="8"/>
      <c r="C7265" s="8"/>
      <c r="D7265" s="8"/>
      <c r="E7265" s="8"/>
      <c r="F7265" s="8"/>
      <c r="G7265" s="8"/>
      <c r="H7265" s="8"/>
      <c r="I7265" s="8"/>
      <c r="J7265" s="8"/>
      <c r="K7265" s="8"/>
      <c r="L7265" s="8"/>
      <c r="M7265" s="8"/>
      <c r="N7265" s="9"/>
      <c r="O7265" s="8"/>
      <c r="P7265" s="8"/>
      <c r="Q7265" s="10"/>
      <c r="R7265" s="8"/>
      <c r="S7265" s="8"/>
      <c r="T7265" s="8"/>
      <c r="U7265" s="8"/>
      <c r="V7265" s="8"/>
      <c r="W7265" s="8"/>
      <c r="X7265" s="8"/>
      <c r="Y7265" s="8"/>
      <c r="Z7265" s="8"/>
      <c r="AA7265" s="8"/>
      <c r="AB7265" s="8"/>
      <c r="AC7265" s="8"/>
      <c r="AD7265" s="8"/>
      <c r="AE7265" s="8"/>
      <c r="AF7265" s="8"/>
    </row>
    <row r="7266" spans="1:32" ht="18.75" x14ac:dyDescent="0.3">
      <c r="B7266" s="59" t="s">
        <v>7</v>
      </c>
      <c r="C7266" s="60"/>
      <c r="D7266" s="26">
        <f>B7243</f>
        <v>202</v>
      </c>
      <c r="E7266" s="59">
        <f>D7243</f>
        <v>44763</v>
      </c>
      <c r="F7266" s="61"/>
      <c r="G7266" s="61"/>
      <c r="H7266" s="62"/>
      <c r="I7266" s="59" t="str">
        <f>Y7243</f>
        <v>чемпионат</v>
      </c>
      <c r="J7266" s="63"/>
      <c r="K7266" s="63"/>
      <c r="L7266" s="63"/>
      <c r="M7266" s="63"/>
      <c r="N7266" s="60"/>
      <c r="O7266" s="8"/>
      <c r="P7266" s="64" t="s">
        <v>8</v>
      </c>
      <c r="Q7266" s="65"/>
      <c r="R7266" s="65"/>
      <c r="S7266" s="65"/>
      <c r="T7266" s="65"/>
      <c r="U7266" s="65"/>
      <c r="V7266" s="27" t="s">
        <v>9</v>
      </c>
      <c r="W7266" s="28" t="s">
        <v>10</v>
      </c>
      <c r="X7266" s="8"/>
      <c r="Y7266" s="66" t="s">
        <v>11</v>
      </c>
      <c r="Z7266" s="67"/>
      <c r="AA7266" s="67"/>
      <c r="AB7266" s="67"/>
      <c r="AC7266" s="67"/>
      <c r="AD7266" s="67"/>
      <c r="AE7266" s="29" t="s">
        <v>9</v>
      </c>
      <c r="AF7266" s="30" t="s">
        <v>10</v>
      </c>
    </row>
    <row r="7267" spans="1:32" ht="15.75" x14ac:dyDescent="0.25">
      <c r="B7267" s="68" t="str">
        <f>I7243</f>
        <v>ком 1</v>
      </c>
      <c r="C7267" s="69"/>
      <c r="D7267" s="70"/>
      <c r="E7267" s="74" t="s">
        <v>12</v>
      </c>
      <c r="F7267" s="74"/>
      <c r="G7267" s="74" t="s">
        <v>13</v>
      </c>
      <c r="H7267" s="74"/>
      <c r="I7267" s="49" t="s">
        <v>14</v>
      </c>
      <c r="J7267" s="51"/>
      <c r="K7267" s="44" t="s">
        <v>15</v>
      </c>
      <c r="L7267" s="45"/>
      <c r="M7267" s="19"/>
      <c r="N7267" s="19"/>
      <c r="O7267" s="8"/>
      <c r="P7267" s="44" t="s">
        <v>16</v>
      </c>
      <c r="Q7267" s="45"/>
      <c r="R7267" s="43" t="s">
        <v>17</v>
      </c>
      <c r="S7267" s="43" t="s">
        <v>18</v>
      </c>
      <c r="T7267" s="41" t="s">
        <v>19</v>
      </c>
      <c r="U7267" s="43" t="s">
        <v>20</v>
      </c>
      <c r="V7267" s="31"/>
      <c r="W7267" s="32"/>
      <c r="X7267" s="8"/>
      <c r="Y7267" s="44" t="s">
        <v>16</v>
      </c>
      <c r="Z7267" s="45"/>
      <c r="AA7267" s="43" t="s">
        <v>21</v>
      </c>
      <c r="AB7267" s="43" t="s">
        <v>18</v>
      </c>
      <c r="AC7267" s="41" t="s">
        <v>22</v>
      </c>
      <c r="AD7267" s="43" t="s">
        <v>20</v>
      </c>
      <c r="AE7267" s="31"/>
      <c r="AF7267" s="32"/>
    </row>
    <row r="7268" spans="1:32" ht="15.75" x14ac:dyDescent="0.25">
      <c r="B7268" s="71"/>
      <c r="C7268" s="72"/>
      <c r="D7268" s="73"/>
      <c r="E7268" s="43">
        <f>SUM(I7247:I7256)</f>
        <v>0</v>
      </c>
      <c r="F7268" s="33" t="s">
        <v>23</v>
      </c>
      <c r="G7268" s="43">
        <f>SUM(J7247:J7256)</f>
        <v>0</v>
      </c>
      <c r="H7268" s="33" t="s">
        <v>23</v>
      </c>
      <c r="I7268" s="31"/>
      <c r="J7268" s="31" t="s">
        <v>20</v>
      </c>
      <c r="K7268" s="44" t="s">
        <v>24</v>
      </c>
      <c r="L7268" s="45"/>
      <c r="M7268" s="44">
        <f>SUM(M7267:N7267)</f>
        <v>0</v>
      </c>
      <c r="N7268" s="45"/>
      <c r="O7268" s="8"/>
      <c r="P7268" s="44" t="s">
        <v>16</v>
      </c>
      <c r="Q7268" s="45"/>
      <c r="R7268" s="43" t="s">
        <v>25</v>
      </c>
      <c r="S7268" s="43" t="s">
        <v>18</v>
      </c>
      <c r="T7268" s="41" t="s">
        <v>26</v>
      </c>
      <c r="U7268" s="43" t="s">
        <v>20</v>
      </c>
      <c r="V7268" s="31"/>
      <c r="W7268" s="32"/>
      <c r="X7268" s="8"/>
      <c r="Y7268" s="44" t="s">
        <v>16</v>
      </c>
      <c r="Z7268" s="45"/>
      <c r="AA7268" s="43" t="s">
        <v>27</v>
      </c>
      <c r="AB7268" s="43" t="s">
        <v>18</v>
      </c>
      <c r="AC7268" s="41" t="s">
        <v>28</v>
      </c>
      <c r="AD7268" s="43" t="s">
        <v>20</v>
      </c>
      <c r="AE7268" s="31"/>
      <c r="AF7268" s="32"/>
    </row>
    <row r="7269" spans="1:32" ht="15.75" customHeight="1" x14ac:dyDescent="0.25">
      <c r="B7269" s="74" t="str">
        <f>R7243</f>
        <v>ком 2</v>
      </c>
      <c r="C7269" s="74"/>
      <c r="D7269" s="74"/>
      <c r="E7269" s="74" t="s">
        <v>12</v>
      </c>
      <c r="F7269" s="74"/>
      <c r="G7269" s="74" t="s">
        <v>13</v>
      </c>
      <c r="H7269" s="74"/>
      <c r="I7269" s="49" t="s">
        <v>14</v>
      </c>
      <c r="J7269" s="51"/>
      <c r="K7269" s="78">
        <f>P7257/30</f>
        <v>0</v>
      </c>
      <c r="L7269" s="79"/>
      <c r="M7269" s="82">
        <f>AF7257/30</f>
        <v>0</v>
      </c>
      <c r="N7269" s="82"/>
      <c r="O7269" s="8"/>
      <c r="P7269" s="44" t="s">
        <v>16</v>
      </c>
      <c r="Q7269" s="45"/>
      <c r="R7269" s="43" t="s">
        <v>29</v>
      </c>
      <c r="S7269" s="43" t="s">
        <v>18</v>
      </c>
      <c r="T7269" s="83" t="s">
        <v>30</v>
      </c>
      <c r="U7269" s="84"/>
      <c r="V7269" s="31"/>
      <c r="W7269" s="32"/>
      <c r="X7269" s="8"/>
      <c r="Y7269" s="44" t="s">
        <v>16</v>
      </c>
      <c r="Z7269" s="45"/>
      <c r="AA7269" s="43" t="s">
        <v>31</v>
      </c>
      <c r="AB7269" s="44" t="s">
        <v>32</v>
      </c>
      <c r="AC7269" s="77"/>
      <c r="AD7269" s="45"/>
      <c r="AE7269" s="31"/>
      <c r="AF7269" s="32"/>
    </row>
    <row r="7270" spans="1:32" ht="15.75" customHeight="1" x14ac:dyDescent="0.25">
      <c r="B7270" s="74"/>
      <c r="C7270" s="74"/>
      <c r="D7270" s="74"/>
      <c r="E7270" s="43">
        <f>SUM(Y7247:Y7256)</f>
        <v>0</v>
      </c>
      <c r="F7270" s="33" t="s">
        <v>23</v>
      </c>
      <c r="G7270" s="43">
        <f>SUM(Z7247:Z7256)</f>
        <v>0</v>
      </c>
      <c r="H7270" s="33" t="s">
        <v>23</v>
      </c>
      <c r="I7270" s="32"/>
      <c r="J7270" s="34" t="s">
        <v>20</v>
      </c>
      <c r="K7270" s="80"/>
      <c r="L7270" s="81"/>
      <c r="M7270" s="82"/>
      <c r="N7270" s="82"/>
      <c r="O7270" s="8"/>
      <c r="P7270" s="44" t="s">
        <v>33</v>
      </c>
      <c r="Q7270" s="77"/>
      <c r="R7270" s="77"/>
      <c r="S7270" s="77"/>
      <c r="T7270" s="77"/>
      <c r="U7270" s="45"/>
      <c r="V7270" s="32">
        <f>SUM(V7267:V7269)</f>
        <v>0</v>
      </c>
      <c r="W7270" s="32">
        <f>SUM(W7267:W7269)</f>
        <v>0</v>
      </c>
      <c r="X7270" s="8"/>
      <c r="Y7270" s="44" t="s">
        <v>16</v>
      </c>
      <c r="Z7270" s="45"/>
      <c r="AA7270" s="43" t="s">
        <v>34</v>
      </c>
      <c r="AB7270" s="44" t="s">
        <v>32</v>
      </c>
      <c r="AC7270" s="77"/>
      <c r="AD7270" s="45"/>
      <c r="AE7270" s="31"/>
      <c r="AF7270" s="32"/>
    </row>
    <row r="7271" spans="1:32" ht="18.75" x14ac:dyDescent="0.25">
      <c r="B7271" s="8"/>
      <c r="C7271" s="8"/>
      <c r="D7271" s="8"/>
      <c r="E7271" s="8"/>
      <c r="F7271" s="46" t="s">
        <v>35</v>
      </c>
      <c r="G7271" s="47"/>
      <c r="H7271" s="47"/>
      <c r="I7271" s="47"/>
      <c r="J7271" s="48"/>
      <c r="K7271" s="35" t="str">
        <f>_xlfn.CONCAT(F7259," ",":"," ",F7257)</f>
        <v>0 : 0</v>
      </c>
      <c r="L7271" s="22">
        <f>F7260</f>
        <v>0</v>
      </c>
      <c r="M7271" s="35" t="str">
        <f>_xlfn.CONCAT(V7259," ",":"," ",V7257)</f>
        <v>0 : 0</v>
      </c>
      <c r="N7271" s="22">
        <f>V7260</f>
        <v>0</v>
      </c>
      <c r="O7271" s="8"/>
      <c r="P7271" s="44" t="s">
        <v>36</v>
      </c>
      <c r="Q7271" s="77"/>
      <c r="R7271" s="77"/>
      <c r="S7271" s="77"/>
      <c r="T7271" s="77"/>
      <c r="U7271" s="45"/>
      <c r="V7271" s="44">
        <f>V7270+W7270</f>
        <v>0</v>
      </c>
      <c r="W7271" s="45"/>
      <c r="X7271" s="8"/>
      <c r="Y7271" s="44" t="s">
        <v>16</v>
      </c>
      <c r="Z7271" s="45"/>
      <c r="AA7271" s="43" t="s">
        <v>37</v>
      </c>
      <c r="AB7271" s="44" t="s">
        <v>32</v>
      </c>
      <c r="AC7271" s="77"/>
      <c r="AD7271" s="45"/>
      <c r="AE7271" s="31"/>
      <c r="AF7271" s="32"/>
    </row>
    <row r="7272" spans="1:32" ht="18.75" x14ac:dyDescent="0.25">
      <c r="B7272" s="75" t="str">
        <f>IF((M7267)&gt;(N7267),"П1",IF((M7267)&lt;(N7267),"П2","Н"))</f>
        <v>Н</v>
      </c>
      <c r="C7272" s="75"/>
      <c r="D7272" s="36">
        <v>5</v>
      </c>
      <c r="E7272" s="42" t="s">
        <v>38</v>
      </c>
      <c r="F7272" s="46" t="s">
        <v>39</v>
      </c>
      <c r="G7272" s="47"/>
      <c r="H7272" s="47"/>
      <c r="I7272" s="47"/>
      <c r="J7272" s="48"/>
      <c r="K7272" s="35" t="str">
        <f>_xlfn.CONCAT(G7259," ",":"," ",G7257)</f>
        <v>0 : 0</v>
      </c>
      <c r="L7272" s="22">
        <f>G7260</f>
        <v>0</v>
      </c>
      <c r="M7272" s="35" t="str">
        <f>_xlfn.CONCAT(W7259," ",":"," ",W7257)</f>
        <v>0 : 0</v>
      </c>
      <c r="N7272" s="22">
        <f>W7260</f>
        <v>0</v>
      </c>
      <c r="O7272" s="8"/>
      <c r="P7272" s="76" t="s">
        <v>40</v>
      </c>
      <c r="Q7272" s="76"/>
      <c r="R7272" s="76"/>
      <c r="S7272" s="76"/>
      <c r="T7272" s="76"/>
      <c r="U7272" s="37">
        <v>1</v>
      </c>
      <c r="V7272" s="38" t="s">
        <v>41</v>
      </c>
      <c r="W7272" s="38">
        <v>2</v>
      </c>
      <c r="X7272" s="8"/>
      <c r="Y7272" s="44" t="s">
        <v>42</v>
      </c>
      <c r="Z7272" s="77"/>
      <c r="AA7272" s="77"/>
      <c r="AB7272" s="77"/>
      <c r="AC7272" s="77"/>
      <c r="AD7272" s="45"/>
      <c r="AE7272" s="32">
        <f>SUM(AE7267:AE7271)</f>
        <v>0</v>
      </c>
      <c r="AF7272" s="32">
        <f>SUM(AF7267:AF7271)</f>
        <v>0</v>
      </c>
    </row>
    <row r="7273" spans="1:32" ht="18.75" x14ac:dyDescent="0.25">
      <c r="B7273" s="42">
        <v>3</v>
      </c>
      <c r="C7273" s="42" t="s">
        <v>43</v>
      </c>
      <c r="D7273" s="42" t="s">
        <v>44</v>
      </c>
      <c r="E7273" s="42" t="s">
        <v>45</v>
      </c>
      <c r="F7273" s="46" t="s">
        <v>46</v>
      </c>
      <c r="G7273" s="47"/>
      <c r="H7273" s="47"/>
      <c r="I7273" s="47"/>
      <c r="J7273" s="48"/>
      <c r="K7273" s="35" t="str">
        <f>_xlfn.CONCAT(H7259," ",":"," ",H7257)</f>
        <v>0 : 0</v>
      </c>
      <c r="L7273" s="39">
        <f>H7260</f>
        <v>0</v>
      </c>
      <c r="M7273" s="35" t="str">
        <f>_xlfn.CONCAT(X7259," ",":"," ",X7257)</f>
        <v>0 : 0</v>
      </c>
      <c r="N7273" s="39">
        <f>X7260</f>
        <v>0</v>
      </c>
      <c r="O7273" s="8"/>
      <c r="P7273" s="76"/>
      <c r="Q7273" s="76"/>
      <c r="R7273" s="76"/>
      <c r="S7273" s="76"/>
      <c r="T7273" s="76"/>
      <c r="U7273" s="40"/>
      <c r="V7273" s="40"/>
      <c r="W7273" s="40"/>
      <c r="X7273" s="8"/>
      <c r="Y7273" s="44" t="s">
        <v>47</v>
      </c>
      <c r="Z7273" s="77"/>
      <c r="AA7273" s="77"/>
      <c r="AB7273" s="77"/>
      <c r="AC7273" s="77"/>
      <c r="AD7273" s="45"/>
      <c r="AE7273" s="44">
        <f>AE7272+AF7272</f>
        <v>0</v>
      </c>
      <c r="AF7273" s="45"/>
    </row>
    <row r="7274" spans="1:32" ht="18.75" x14ac:dyDescent="0.25">
      <c r="B7274" s="42" t="str">
        <f>IF((C7274)&gt;(D7274),"1&gt;2",IF((C7274)&lt;(D7274),"1&lt;2","1=2"))</f>
        <v>1=2</v>
      </c>
      <c r="C7274" s="42">
        <f>P7247+P7248+P7249+P7250+P7251</f>
        <v>0</v>
      </c>
      <c r="D7274" s="42">
        <f>AF7247+AF7248+AF7249+AF7250+AF7251</f>
        <v>0</v>
      </c>
      <c r="E7274" s="42" t="str">
        <f>IF((P7252+P7253+P7254+P7255+P7256)&gt;(AF7252+AF7253+AF7254+AF7255+AF7256),"1&gt;2",IF((P7252+P7253+P7254+P7255+P7256)&lt;(AF7252+AF7253+AF7254+AF7255+AF7256),"1&lt;2","1=2"))</f>
        <v>1=2</v>
      </c>
      <c r="F7274" s="46" t="s">
        <v>48</v>
      </c>
      <c r="G7274" s="47"/>
      <c r="H7274" s="47"/>
      <c r="I7274" s="47"/>
      <c r="J7274" s="48"/>
      <c r="K7274" s="35" t="str">
        <f>_xlfn.CONCAT(E7259," ",":"," ",E7257)</f>
        <v>5 : 5</v>
      </c>
      <c r="L7274" s="39">
        <f>E7260</f>
        <v>10</v>
      </c>
      <c r="M7274" s="35" t="str">
        <f>_xlfn.CONCAT(U7259," ",":"," ",U7257)</f>
        <v>5 : 5</v>
      </c>
      <c r="N7274" s="39">
        <f>U7260</f>
        <v>10</v>
      </c>
      <c r="O7274" s="8"/>
      <c r="P7274" s="8"/>
      <c r="Q7274" s="8"/>
      <c r="R7274" s="8"/>
      <c r="S7274" s="8"/>
      <c r="T7274" s="8"/>
      <c r="U7274" s="8"/>
      <c r="V7274" s="8"/>
      <c r="W7274" s="8"/>
      <c r="X7274" s="8"/>
      <c r="Y7274" s="8"/>
      <c r="Z7274" s="8"/>
      <c r="AA7274" s="8"/>
      <c r="AB7274" s="8"/>
      <c r="AC7274" s="8"/>
      <c r="AD7274" s="9"/>
      <c r="AE7274" s="8"/>
      <c r="AF7274" s="8"/>
    </row>
    <row r="7275" spans="1:32" ht="15" x14ac:dyDescent="0.25">
      <c r="B7275" s="8"/>
      <c r="C7275" s="8"/>
      <c r="D7275" s="8"/>
      <c r="E7275" s="8"/>
      <c r="F7275" s="8"/>
      <c r="G7275" s="8"/>
      <c r="H7275" s="8"/>
      <c r="I7275" s="8"/>
      <c r="J7275" s="8"/>
      <c r="K7275" s="8"/>
      <c r="L7275" s="8"/>
      <c r="M7275" s="8"/>
      <c r="N7275" s="9"/>
      <c r="O7275" s="8"/>
      <c r="P7275" s="8"/>
      <c r="Q7275" s="8"/>
      <c r="R7275" s="8"/>
      <c r="S7275" s="8"/>
      <c r="T7275" s="8"/>
      <c r="U7275" s="8"/>
      <c r="V7275" s="8"/>
      <c r="W7275" s="8"/>
      <c r="X7275" s="8"/>
      <c r="Y7275" s="8"/>
      <c r="Z7275" s="8"/>
      <c r="AA7275" s="8"/>
      <c r="AB7275" s="8"/>
      <c r="AC7275" s="8"/>
      <c r="AD7275" s="9"/>
      <c r="AE7275" s="8"/>
      <c r="AF7275" s="8"/>
    </row>
    <row r="7276" spans="1:32" ht="15" x14ac:dyDescent="0.25">
      <c r="B7276" s="8"/>
      <c r="C7276" s="8"/>
      <c r="D7276" s="8"/>
      <c r="E7276" s="8"/>
      <c r="F7276" s="8"/>
      <c r="G7276" s="8"/>
      <c r="H7276" s="8"/>
      <c r="I7276" s="8"/>
      <c r="J7276" s="8"/>
      <c r="K7276" s="8"/>
      <c r="L7276" s="8"/>
      <c r="M7276" s="8"/>
      <c r="N7276" s="9"/>
      <c r="O7276" s="8"/>
      <c r="P7276" s="8"/>
      <c r="Q7276" s="8"/>
      <c r="R7276" s="8"/>
      <c r="S7276" s="8"/>
      <c r="T7276" s="8"/>
      <c r="U7276" s="8"/>
      <c r="V7276" s="8"/>
      <c r="W7276" s="8"/>
      <c r="X7276" s="8"/>
      <c r="Y7276" s="8"/>
      <c r="Z7276" s="8"/>
      <c r="AA7276" s="8"/>
      <c r="AB7276" s="8"/>
      <c r="AC7276" s="8"/>
      <c r="AD7276" s="9"/>
      <c r="AE7276" s="8"/>
      <c r="AF7276" s="8"/>
    </row>
    <row r="7277" spans="1:32" ht="15" x14ac:dyDescent="0.25">
      <c r="A7277" s="2"/>
      <c r="B7277" s="5"/>
      <c r="C7277" s="5"/>
      <c r="D7277" s="5"/>
      <c r="E7277" s="5"/>
      <c r="F7277" s="5"/>
      <c r="G7277" s="5"/>
      <c r="H7277" s="5"/>
      <c r="I7277" s="5"/>
      <c r="J7277" s="5"/>
      <c r="K7277" s="5"/>
      <c r="L7277" s="5"/>
      <c r="M7277" s="5"/>
      <c r="N7277" s="6"/>
      <c r="O7277" s="5"/>
      <c r="P7277" s="5"/>
      <c r="Q7277" s="5"/>
      <c r="R7277" s="5"/>
      <c r="S7277" s="5"/>
      <c r="T7277" s="5"/>
      <c r="U7277" s="5"/>
      <c r="V7277" s="5"/>
      <c r="W7277" s="5"/>
      <c r="X7277" s="5"/>
      <c r="Y7277" s="5"/>
      <c r="Z7277" s="5"/>
      <c r="AA7277" s="5"/>
      <c r="AB7277" s="5"/>
      <c r="AC7277" s="5"/>
      <c r="AD7277" s="5"/>
      <c r="AE7277" s="5"/>
      <c r="AF7277" s="5"/>
    </row>
    <row r="7278" spans="1:32" x14ac:dyDescent="0.2">
      <c r="A7278" s="2"/>
      <c r="B7278" s="2"/>
      <c r="C7278" s="2"/>
      <c r="D7278" s="2"/>
      <c r="E7278" s="2"/>
      <c r="F7278" s="2"/>
      <c r="G7278" s="2"/>
      <c r="H7278" s="2"/>
      <c r="I7278" s="2"/>
      <c r="J7278" s="2"/>
      <c r="K7278" s="2"/>
      <c r="L7278" s="2"/>
      <c r="M7278" s="2"/>
      <c r="N7278" s="3"/>
      <c r="O7278" s="2"/>
      <c r="P7278" s="2"/>
      <c r="Q7278" s="2"/>
      <c r="R7278" s="2"/>
      <c r="S7278" s="2"/>
      <c r="T7278" s="2"/>
      <c r="U7278" s="2"/>
      <c r="V7278" s="2"/>
      <c r="W7278" s="2"/>
      <c r="X7278" s="2"/>
      <c r="Y7278" s="2"/>
      <c r="Z7278" s="2"/>
      <c r="AA7278" s="2"/>
      <c r="AB7278" s="2"/>
      <c r="AC7278" s="2"/>
      <c r="AD7278" s="3"/>
      <c r="AE7278" s="2"/>
      <c r="AF7278" s="2"/>
    </row>
    <row r="7279" spans="1:32" ht="18.75" x14ac:dyDescent="0.3">
      <c r="B7279" s="44">
        <v>203</v>
      </c>
      <c r="C7279" s="45"/>
      <c r="D7279" s="49">
        <v>44763</v>
      </c>
      <c r="E7279" s="50"/>
      <c r="F7279" s="50"/>
      <c r="G7279" s="50"/>
      <c r="H7279" s="51"/>
      <c r="I7279" s="52" t="s">
        <v>43</v>
      </c>
      <c r="J7279" s="53"/>
      <c r="K7279" s="53"/>
      <c r="L7279" s="53"/>
      <c r="M7279" s="53"/>
      <c r="N7279" s="53"/>
      <c r="O7279" s="53"/>
      <c r="P7279" s="54"/>
      <c r="Q7279" s="10"/>
      <c r="R7279" s="52" t="s">
        <v>44</v>
      </c>
      <c r="S7279" s="53"/>
      <c r="T7279" s="53"/>
      <c r="U7279" s="53"/>
      <c r="V7279" s="53"/>
      <c r="W7279" s="53"/>
      <c r="X7279" s="54"/>
      <c r="Y7279" s="55" t="s">
        <v>49</v>
      </c>
      <c r="Z7279" s="56"/>
      <c r="AA7279" s="56"/>
      <c r="AB7279" s="56"/>
      <c r="AC7279" s="56"/>
      <c r="AD7279" s="56"/>
      <c r="AE7279" s="56"/>
      <c r="AF7279" s="57"/>
    </row>
    <row r="7280" spans="1:32" ht="15" x14ac:dyDescent="0.25">
      <c r="B7280" s="8"/>
      <c r="C7280" s="8"/>
      <c r="D7280" s="8"/>
      <c r="E7280" s="8"/>
      <c r="F7280" s="8"/>
      <c r="G7280" s="8"/>
      <c r="H7280" s="8"/>
      <c r="I7280" s="8"/>
      <c r="J7280" s="8"/>
      <c r="K7280" s="8"/>
      <c r="L7280" s="8"/>
      <c r="M7280" s="8"/>
      <c r="N7280" s="9"/>
      <c r="O7280" s="8"/>
      <c r="P7280" s="8"/>
      <c r="Q7280" s="10"/>
      <c r="R7280" s="8"/>
      <c r="S7280" s="8"/>
      <c r="T7280" s="8"/>
      <c r="U7280" s="8"/>
      <c r="V7280" s="8"/>
      <c r="W7280" s="8"/>
      <c r="X7280" s="8"/>
      <c r="Y7280" s="8"/>
      <c r="Z7280" s="8"/>
      <c r="AA7280" s="8"/>
      <c r="AB7280" s="8"/>
      <c r="AC7280" s="8"/>
      <c r="AD7280" s="9"/>
      <c r="AE7280" s="8"/>
      <c r="AF7280" s="8"/>
    </row>
    <row r="7281" spans="2:32" ht="15" x14ac:dyDescent="0.25">
      <c r="B7281" s="8"/>
      <c r="C7281" s="8"/>
      <c r="D7281" s="8"/>
      <c r="E7281" s="8"/>
      <c r="F7281" s="8"/>
      <c r="G7281" s="8"/>
      <c r="H7281" s="8"/>
      <c r="I7281" s="8"/>
      <c r="J7281" s="8"/>
      <c r="K7281" s="8"/>
      <c r="L7281" s="8"/>
      <c r="M7281" s="8"/>
      <c r="N7281" s="9"/>
      <c r="O7281" s="8"/>
      <c r="P7281" s="8"/>
      <c r="Q7281" s="10"/>
      <c r="R7281" s="8"/>
      <c r="S7281" s="8"/>
      <c r="T7281" s="8"/>
      <c r="U7281" s="8"/>
      <c r="V7281" s="8"/>
      <c r="W7281" s="8"/>
      <c r="X7281" s="8"/>
      <c r="Y7281" s="8"/>
      <c r="Z7281" s="8"/>
      <c r="AA7281" s="8"/>
      <c r="AB7281" s="8"/>
      <c r="AC7281" s="8"/>
      <c r="AD7281" s="9"/>
      <c r="AE7281" s="8"/>
      <c r="AF7281" s="8"/>
    </row>
    <row r="7282" spans="2:32" ht="15.75" x14ac:dyDescent="0.25">
      <c r="B7282" s="11"/>
      <c r="C7282" s="8"/>
      <c r="D7282" s="8"/>
      <c r="E7282" s="12" t="s">
        <v>1</v>
      </c>
      <c r="F7282" s="13" t="s">
        <v>2</v>
      </c>
      <c r="G7282" s="43" t="s">
        <v>3</v>
      </c>
      <c r="H7282" s="14" t="s">
        <v>4</v>
      </c>
      <c r="I7282" s="15" t="s">
        <v>5</v>
      </c>
      <c r="J7282" s="16" t="s">
        <v>6</v>
      </c>
      <c r="K7282" s="8"/>
      <c r="L7282" s="8"/>
      <c r="M7282" s="8"/>
      <c r="N7282" s="9"/>
      <c r="O7282" s="8"/>
      <c r="P7282" s="8"/>
      <c r="Q7282" s="10"/>
      <c r="R7282" s="11"/>
      <c r="S7282" s="8"/>
      <c r="T7282" s="8"/>
      <c r="U7282" s="12" t="s">
        <v>1</v>
      </c>
      <c r="V7282" s="13" t="s">
        <v>2</v>
      </c>
      <c r="W7282" s="43" t="s">
        <v>3</v>
      </c>
      <c r="X7282" s="14" t="s">
        <v>4</v>
      </c>
      <c r="Y7282" s="15" t="s">
        <v>5</v>
      </c>
      <c r="Z7282" s="16" t="s">
        <v>6</v>
      </c>
      <c r="AA7282" s="8"/>
      <c r="AB7282" s="8"/>
      <c r="AC7282" s="8"/>
      <c r="AD7282" s="9"/>
      <c r="AE7282" s="8"/>
      <c r="AF7282" s="8"/>
    </row>
    <row r="7283" spans="2:32" ht="15.75" x14ac:dyDescent="0.25">
      <c r="B7283" s="8"/>
      <c r="C7283" s="8"/>
      <c r="D7283" s="8"/>
      <c r="E7283" s="43">
        <f>IF(P7283=0,1,0)</f>
        <v>1</v>
      </c>
      <c r="F7283" s="43">
        <f t="shared" ref="F7283:F7292" si="4040">IF(AND(P7283=3,N7283*O7283=0),1,0)</f>
        <v>0</v>
      </c>
      <c r="G7283" s="43">
        <f t="shared" ref="G7283:G7292" si="4041">IF(AND(P7283=3,I7283-J7283&gt;=2),1,0)</f>
        <v>0</v>
      </c>
      <c r="H7283" s="43">
        <f>IF(P7283=3,1,0)</f>
        <v>0</v>
      </c>
      <c r="I7283" s="43">
        <f t="shared" ref="I7283:I7292" si="4042">IF(P7283=3,MAX(N7283,O7283),MIN(N7283,O7283))</f>
        <v>0</v>
      </c>
      <c r="J7283" s="43">
        <f t="shared" ref="J7283:J7292" si="4043">N7283+O7283-I7283</f>
        <v>0</v>
      </c>
      <c r="K7283" s="8"/>
      <c r="L7283" s="17" t="str">
        <f t="shared" ref="L7283:L7292" si="4044">IF(P7283=0,"П",IF(P7283=1.5,"Н",IF(P7283=3,"В")))</f>
        <v>П</v>
      </c>
      <c r="M7283" s="8"/>
      <c r="N7283" s="18"/>
      <c r="O7283" s="18"/>
      <c r="P7283" s="19"/>
      <c r="Q7283" s="10"/>
      <c r="R7283" s="8"/>
      <c r="S7283" s="8"/>
      <c r="T7283" s="8"/>
      <c r="U7283" s="43">
        <f>IF(AF7283=0,1,0)</f>
        <v>1</v>
      </c>
      <c r="V7283" s="43">
        <f t="shared" ref="V7283:V7292" si="4045">IF(AND(AF7283=3,AD7283*AE7283=0),1,0)</f>
        <v>0</v>
      </c>
      <c r="W7283" s="43">
        <f t="shared" ref="W7283:W7292" si="4046">IF(AND(AF7283=3,Y7283-Z7283&gt;=2),1,0)</f>
        <v>0</v>
      </c>
      <c r="X7283" s="43">
        <f>IF(AF7283=3,1,0)</f>
        <v>0</v>
      </c>
      <c r="Y7283" s="43">
        <f t="shared" ref="Y7283:Y7292" si="4047">IF(AF7283=3,MAX(AD7283,AE7283),MIN(AD7283,AE7283))</f>
        <v>0</v>
      </c>
      <c r="Z7283" s="43">
        <f t="shared" ref="Z7283:Z7292" si="4048">AD7283+AE7283-Y7283</f>
        <v>0</v>
      </c>
      <c r="AA7283" s="8"/>
      <c r="AB7283" s="17" t="str">
        <f t="shared" ref="AB7283:AB7292" si="4049">IF(AF7283=0,"П",IF(AF7283=1.5,"Н",IF(AF7283=3,"В")))</f>
        <v>П</v>
      </c>
      <c r="AC7283" s="8"/>
      <c r="AD7283" s="18"/>
      <c r="AE7283" s="18"/>
      <c r="AF7283" s="19"/>
    </row>
    <row r="7284" spans="2:32" ht="15.75" x14ac:dyDescent="0.25">
      <c r="B7284" s="8"/>
      <c r="C7284" s="8"/>
      <c r="D7284" s="8"/>
      <c r="E7284" s="43">
        <f t="shared" ref="E7284:E7292" si="4050">IF(P7284=0,1,0)</f>
        <v>1</v>
      </c>
      <c r="F7284" s="43">
        <f t="shared" si="4040"/>
        <v>0</v>
      </c>
      <c r="G7284" s="43">
        <f t="shared" si="4041"/>
        <v>0</v>
      </c>
      <c r="H7284" s="43">
        <f t="shared" ref="H7284:H7292" si="4051">IF(P7284=3,1,0)</f>
        <v>0</v>
      </c>
      <c r="I7284" s="43">
        <f t="shared" si="4042"/>
        <v>0</v>
      </c>
      <c r="J7284" s="43">
        <f t="shared" si="4043"/>
        <v>0</v>
      </c>
      <c r="K7284" s="8"/>
      <c r="L7284" s="17" t="str">
        <f t="shared" si="4044"/>
        <v>П</v>
      </c>
      <c r="M7284" s="20"/>
      <c r="N7284" s="18"/>
      <c r="O7284" s="18"/>
      <c r="P7284" s="19"/>
      <c r="Q7284" s="10"/>
      <c r="R7284" s="8"/>
      <c r="S7284" s="8"/>
      <c r="T7284" s="8"/>
      <c r="U7284" s="43">
        <f t="shared" ref="U7284:U7292" si="4052">IF(AF7284=0,1,0)</f>
        <v>1</v>
      </c>
      <c r="V7284" s="43">
        <f t="shared" si="4045"/>
        <v>0</v>
      </c>
      <c r="W7284" s="43">
        <f t="shared" si="4046"/>
        <v>0</v>
      </c>
      <c r="X7284" s="43">
        <f t="shared" ref="X7284:X7292" si="4053">IF(AF7284=3,1,0)</f>
        <v>0</v>
      </c>
      <c r="Y7284" s="43">
        <f t="shared" si="4047"/>
        <v>0</v>
      </c>
      <c r="Z7284" s="43">
        <f t="shared" si="4048"/>
        <v>0</v>
      </c>
      <c r="AA7284" s="8"/>
      <c r="AB7284" s="17" t="str">
        <f t="shared" si="4049"/>
        <v>П</v>
      </c>
      <c r="AC7284" s="20"/>
      <c r="AD7284" s="18"/>
      <c r="AE7284" s="18"/>
      <c r="AF7284" s="19"/>
    </row>
    <row r="7285" spans="2:32" ht="15.75" x14ac:dyDescent="0.25">
      <c r="B7285" s="8"/>
      <c r="C7285" s="8"/>
      <c r="D7285" s="8"/>
      <c r="E7285" s="43">
        <f t="shared" si="4050"/>
        <v>1</v>
      </c>
      <c r="F7285" s="43">
        <f t="shared" si="4040"/>
        <v>0</v>
      </c>
      <c r="G7285" s="43">
        <f t="shared" si="4041"/>
        <v>0</v>
      </c>
      <c r="H7285" s="43">
        <f t="shared" si="4051"/>
        <v>0</v>
      </c>
      <c r="I7285" s="43">
        <f t="shared" si="4042"/>
        <v>0</v>
      </c>
      <c r="J7285" s="43">
        <f t="shared" si="4043"/>
        <v>0</v>
      </c>
      <c r="K7285" s="8"/>
      <c r="L7285" s="17" t="str">
        <f t="shared" si="4044"/>
        <v>П</v>
      </c>
      <c r="M7285" s="20"/>
      <c r="N7285" s="18"/>
      <c r="O7285" s="18"/>
      <c r="P7285" s="19"/>
      <c r="Q7285" s="10"/>
      <c r="R7285" s="8"/>
      <c r="S7285" s="8"/>
      <c r="T7285" s="8"/>
      <c r="U7285" s="43">
        <f t="shared" si="4052"/>
        <v>1</v>
      </c>
      <c r="V7285" s="43">
        <f t="shared" si="4045"/>
        <v>0</v>
      </c>
      <c r="W7285" s="43">
        <f t="shared" si="4046"/>
        <v>0</v>
      </c>
      <c r="X7285" s="43">
        <f t="shared" si="4053"/>
        <v>0</v>
      </c>
      <c r="Y7285" s="43">
        <f t="shared" si="4047"/>
        <v>0</v>
      </c>
      <c r="Z7285" s="43">
        <f t="shared" si="4048"/>
        <v>0</v>
      </c>
      <c r="AA7285" s="8"/>
      <c r="AB7285" s="17" t="str">
        <f t="shared" si="4049"/>
        <v>П</v>
      </c>
      <c r="AC7285" s="20"/>
      <c r="AD7285" s="18"/>
      <c r="AE7285" s="18"/>
      <c r="AF7285" s="19"/>
    </row>
    <row r="7286" spans="2:32" ht="15.75" x14ac:dyDescent="0.25">
      <c r="B7286" s="8"/>
      <c r="C7286" s="8"/>
      <c r="D7286" s="8"/>
      <c r="E7286" s="43">
        <f t="shared" si="4050"/>
        <v>1</v>
      </c>
      <c r="F7286" s="43">
        <f t="shared" si="4040"/>
        <v>0</v>
      </c>
      <c r="G7286" s="43">
        <f t="shared" si="4041"/>
        <v>0</v>
      </c>
      <c r="H7286" s="43">
        <f t="shared" si="4051"/>
        <v>0</v>
      </c>
      <c r="I7286" s="43">
        <f t="shared" si="4042"/>
        <v>0</v>
      </c>
      <c r="J7286" s="43">
        <f t="shared" si="4043"/>
        <v>0</v>
      </c>
      <c r="K7286" s="8"/>
      <c r="L7286" s="17" t="str">
        <f t="shared" si="4044"/>
        <v>П</v>
      </c>
      <c r="M7286" s="20"/>
      <c r="N7286" s="18"/>
      <c r="O7286" s="18"/>
      <c r="P7286" s="19"/>
      <c r="Q7286" s="10"/>
      <c r="R7286" s="8"/>
      <c r="S7286" s="8"/>
      <c r="T7286" s="8"/>
      <c r="U7286" s="43">
        <f t="shared" si="4052"/>
        <v>1</v>
      </c>
      <c r="V7286" s="43">
        <f t="shared" si="4045"/>
        <v>0</v>
      </c>
      <c r="W7286" s="43">
        <f t="shared" si="4046"/>
        <v>0</v>
      </c>
      <c r="X7286" s="43">
        <f t="shared" si="4053"/>
        <v>0</v>
      </c>
      <c r="Y7286" s="43">
        <f t="shared" si="4047"/>
        <v>0</v>
      </c>
      <c r="Z7286" s="43">
        <f t="shared" si="4048"/>
        <v>0</v>
      </c>
      <c r="AA7286" s="8"/>
      <c r="AB7286" s="17" t="str">
        <f t="shared" si="4049"/>
        <v>П</v>
      </c>
      <c r="AC7286" s="20"/>
      <c r="AD7286" s="18"/>
      <c r="AE7286" s="18"/>
      <c r="AF7286" s="19"/>
    </row>
    <row r="7287" spans="2:32" ht="15.75" x14ac:dyDescent="0.25">
      <c r="B7287" s="8"/>
      <c r="C7287" s="8"/>
      <c r="D7287" s="8"/>
      <c r="E7287" s="43">
        <f t="shared" si="4050"/>
        <v>1</v>
      </c>
      <c r="F7287" s="43">
        <f t="shared" si="4040"/>
        <v>0</v>
      </c>
      <c r="G7287" s="43">
        <f t="shared" si="4041"/>
        <v>0</v>
      </c>
      <c r="H7287" s="43">
        <f t="shared" si="4051"/>
        <v>0</v>
      </c>
      <c r="I7287" s="43">
        <f t="shared" si="4042"/>
        <v>0</v>
      </c>
      <c r="J7287" s="43">
        <f t="shared" si="4043"/>
        <v>0</v>
      </c>
      <c r="K7287" s="8"/>
      <c r="L7287" s="17" t="str">
        <f t="shared" si="4044"/>
        <v>П</v>
      </c>
      <c r="M7287" s="20"/>
      <c r="N7287" s="18"/>
      <c r="O7287" s="18"/>
      <c r="P7287" s="19"/>
      <c r="Q7287" s="10"/>
      <c r="R7287" s="8"/>
      <c r="S7287" s="8"/>
      <c r="T7287" s="8"/>
      <c r="U7287" s="43">
        <f t="shared" si="4052"/>
        <v>1</v>
      </c>
      <c r="V7287" s="43">
        <f t="shared" si="4045"/>
        <v>0</v>
      </c>
      <c r="W7287" s="43">
        <f t="shared" si="4046"/>
        <v>0</v>
      </c>
      <c r="X7287" s="43">
        <f t="shared" si="4053"/>
        <v>0</v>
      </c>
      <c r="Y7287" s="43">
        <f t="shared" si="4047"/>
        <v>0</v>
      </c>
      <c r="Z7287" s="43">
        <f t="shared" si="4048"/>
        <v>0</v>
      </c>
      <c r="AA7287" s="8"/>
      <c r="AB7287" s="17" t="str">
        <f t="shared" si="4049"/>
        <v>П</v>
      </c>
      <c r="AC7287" s="20"/>
      <c r="AD7287" s="18"/>
      <c r="AE7287" s="18"/>
      <c r="AF7287" s="19"/>
    </row>
    <row r="7288" spans="2:32" ht="15.75" x14ac:dyDescent="0.25">
      <c r="B7288" s="8"/>
      <c r="C7288" s="8"/>
      <c r="D7288" s="8"/>
      <c r="E7288" s="43">
        <f t="shared" si="4050"/>
        <v>1</v>
      </c>
      <c r="F7288" s="43">
        <f t="shared" si="4040"/>
        <v>0</v>
      </c>
      <c r="G7288" s="43">
        <f t="shared" si="4041"/>
        <v>0</v>
      </c>
      <c r="H7288" s="43">
        <f t="shared" si="4051"/>
        <v>0</v>
      </c>
      <c r="I7288" s="43">
        <f t="shared" si="4042"/>
        <v>0</v>
      </c>
      <c r="J7288" s="43">
        <f t="shared" si="4043"/>
        <v>0</v>
      </c>
      <c r="K7288" s="8"/>
      <c r="L7288" s="17" t="str">
        <f t="shared" si="4044"/>
        <v>П</v>
      </c>
      <c r="M7288" s="20"/>
      <c r="N7288" s="18"/>
      <c r="O7288" s="18"/>
      <c r="P7288" s="19"/>
      <c r="Q7288" s="10"/>
      <c r="R7288" s="8"/>
      <c r="S7288" s="8"/>
      <c r="T7288" s="8"/>
      <c r="U7288" s="43">
        <f t="shared" si="4052"/>
        <v>1</v>
      </c>
      <c r="V7288" s="43">
        <f t="shared" si="4045"/>
        <v>0</v>
      </c>
      <c r="W7288" s="43">
        <f t="shared" si="4046"/>
        <v>0</v>
      </c>
      <c r="X7288" s="43">
        <f t="shared" si="4053"/>
        <v>0</v>
      </c>
      <c r="Y7288" s="43">
        <f t="shared" si="4047"/>
        <v>0</v>
      </c>
      <c r="Z7288" s="43">
        <f t="shared" si="4048"/>
        <v>0</v>
      </c>
      <c r="AA7288" s="8"/>
      <c r="AB7288" s="17" t="str">
        <f t="shared" si="4049"/>
        <v>П</v>
      </c>
      <c r="AC7288" s="20"/>
      <c r="AD7288" s="18"/>
      <c r="AE7288" s="18"/>
      <c r="AF7288" s="19"/>
    </row>
    <row r="7289" spans="2:32" ht="15.75" x14ac:dyDescent="0.25">
      <c r="B7289" s="8"/>
      <c r="C7289" s="8"/>
      <c r="D7289" s="8"/>
      <c r="E7289" s="43">
        <f t="shared" si="4050"/>
        <v>1</v>
      </c>
      <c r="F7289" s="43">
        <f t="shared" si="4040"/>
        <v>0</v>
      </c>
      <c r="G7289" s="43">
        <f t="shared" si="4041"/>
        <v>0</v>
      </c>
      <c r="H7289" s="43">
        <f t="shared" si="4051"/>
        <v>0</v>
      </c>
      <c r="I7289" s="43">
        <f t="shared" si="4042"/>
        <v>0</v>
      </c>
      <c r="J7289" s="43">
        <f t="shared" si="4043"/>
        <v>0</v>
      </c>
      <c r="K7289" s="8"/>
      <c r="L7289" s="17" t="str">
        <f t="shared" si="4044"/>
        <v>П</v>
      </c>
      <c r="M7289" s="20"/>
      <c r="N7289" s="18"/>
      <c r="O7289" s="18"/>
      <c r="P7289" s="19"/>
      <c r="Q7289" s="10"/>
      <c r="R7289" s="8"/>
      <c r="S7289" s="8"/>
      <c r="T7289" s="8"/>
      <c r="U7289" s="43">
        <f t="shared" si="4052"/>
        <v>1</v>
      </c>
      <c r="V7289" s="43">
        <f t="shared" si="4045"/>
        <v>0</v>
      </c>
      <c r="W7289" s="43">
        <f t="shared" si="4046"/>
        <v>0</v>
      </c>
      <c r="X7289" s="43">
        <f t="shared" si="4053"/>
        <v>0</v>
      </c>
      <c r="Y7289" s="43">
        <f t="shared" si="4047"/>
        <v>0</v>
      </c>
      <c r="Z7289" s="43">
        <f t="shared" si="4048"/>
        <v>0</v>
      </c>
      <c r="AA7289" s="8"/>
      <c r="AB7289" s="17" t="str">
        <f t="shared" si="4049"/>
        <v>П</v>
      </c>
      <c r="AC7289" s="20"/>
      <c r="AD7289" s="18"/>
      <c r="AE7289" s="18"/>
      <c r="AF7289" s="19"/>
    </row>
    <row r="7290" spans="2:32" ht="15.75" x14ac:dyDescent="0.25">
      <c r="B7290" s="8"/>
      <c r="C7290" s="8"/>
      <c r="D7290" s="8"/>
      <c r="E7290" s="43">
        <f t="shared" si="4050"/>
        <v>1</v>
      </c>
      <c r="F7290" s="43">
        <f t="shared" si="4040"/>
        <v>0</v>
      </c>
      <c r="G7290" s="43">
        <f t="shared" si="4041"/>
        <v>0</v>
      </c>
      <c r="H7290" s="43">
        <f t="shared" si="4051"/>
        <v>0</v>
      </c>
      <c r="I7290" s="43">
        <f t="shared" si="4042"/>
        <v>0</v>
      </c>
      <c r="J7290" s="43">
        <f t="shared" si="4043"/>
        <v>0</v>
      </c>
      <c r="K7290" s="8"/>
      <c r="L7290" s="17" t="str">
        <f t="shared" si="4044"/>
        <v>П</v>
      </c>
      <c r="M7290" s="20"/>
      <c r="N7290" s="18"/>
      <c r="O7290" s="18"/>
      <c r="P7290" s="19"/>
      <c r="Q7290" s="10"/>
      <c r="R7290" s="8"/>
      <c r="S7290" s="8"/>
      <c r="T7290" s="8"/>
      <c r="U7290" s="43">
        <f t="shared" si="4052"/>
        <v>1</v>
      </c>
      <c r="V7290" s="43">
        <f t="shared" si="4045"/>
        <v>0</v>
      </c>
      <c r="W7290" s="43">
        <f t="shared" si="4046"/>
        <v>0</v>
      </c>
      <c r="X7290" s="43">
        <f t="shared" si="4053"/>
        <v>0</v>
      </c>
      <c r="Y7290" s="43">
        <f t="shared" si="4047"/>
        <v>0</v>
      </c>
      <c r="Z7290" s="43">
        <f t="shared" si="4048"/>
        <v>0</v>
      </c>
      <c r="AA7290" s="8"/>
      <c r="AB7290" s="17" t="str">
        <f t="shared" si="4049"/>
        <v>П</v>
      </c>
      <c r="AC7290" s="20"/>
      <c r="AD7290" s="18"/>
      <c r="AE7290" s="18"/>
      <c r="AF7290" s="19"/>
    </row>
    <row r="7291" spans="2:32" ht="15.75" x14ac:dyDescent="0.25">
      <c r="B7291" s="8"/>
      <c r="C7291" s="8"/>
      <c r="D7291" s="8"/>
      <c r="E7291" s="43">
        <f t="shared" si="4050"/>
        <v>1</v>
      </c>
      <c r="F7291" s="43">
        <f t="shared" si="4040"/>
        <v>0</v>
      </c>
      <c r="G7291" s="43">
        <f t="shared" si="4041"/>
        <v>0</v>
      </c>
      <c r="H7291" s="43">
        <f t="shared" si="4051"/>
        <v>0</v>
      </c>
      <c r="I7291" s="43">
        <f t="shared" si="4042"/>
        <v>0</v>
      </c>
      <c r="J7291" s="43">
        <f t="shared" si="4043"/>
        <v>0</v>
      </c>
      <c r="K7291" s="8"/>
      <c r="L7291" s="17" t="str">
        <f t="shared" si="4044"/>
        <v>П</v>
      </c>
      <c r="M7291" s="20"/>
      <c r="N7291" s="18"/>
      <c r="O7291" s="18"/>
      <c r="P7291" s="19"/>
      <c r="Q7291" s="10"/>
      <c r="R7291" s="8"/>
      <c r="S7291" s="8"/>
      <c r="T7291" s="8"/>
      <c r="U7291" s="43">
        <f t="shared" si="4052"/>
        <v>1</v>
      </c>
      <c r="V7291" s="43">
        <f t="shared" si="4045"/>
        <v>0</v>
      </c>
      <c r="W7291" s="43">
        <f t="shared" si="4046"/>
        <v>0</v>
      </c>
      <c r="X7291" s="43">
        <f t="shared" si="4053"/>
        <v>0</v>
      </c>
      <c r="Y7291" s="43">
        <f t="shared" si="4047"/>
        <v>0</v>
      </c>
      <c r="Z7291" s="43">
        <f t="shared" si="4048"/>
        <v>0</v>
      </c>
      <c r="AA7291" s="8"/>
      <c r="AB7291" s="17" t="str">
        <f t="shared" si="4049"/>
        <v>П</v>
      </c>
      <c r="AC7291" s="20"/>
      <c r="AD7291" s="18"/>
      <c r="AE7291" s="18"/>
      <c r="AF7291" s="19"/>
    </row>
    <row r="7292" spans="2:32" ht="15.75" x14ac:dyDescent="0.25">
      <c r="B7292" s="8"/>
      <c r="C7292" s="8"/>
      <c r="D7292" s="8"/>
      <c r="E7292" s="43">
        <f t="shared" si="4050"/>
        <v>1</v>
      </c>
      <c r="F7292" s="43">
        <f t="shared" si="4040"/>
        <v>0</v>
      </c>
      <c r="G7292" s="43">
        <f t="shared" si="4041"/>
        <v>0</v>
      </c>
      <c r="H7292" s="43">
        <f t="shared" si="4051"/>
        <v>0</v>
      </c>
      <c r="I7292" s="43">
        <f t="shared" si="4042"/>
        <v>0</v>
      </c>
      <c r="J7292" s="43">
        <f t="shared" si="4043"/>
        <v>0</v>
      </c>
      <c r="K7292" s="8"/>
      <c r="L7292" s="17" t="str">
        <f t="shared" si="4044"/>
        <v>П</v>
      </c>
      <c r="M7292" s="20"/>
      <c r="N7292" s="18"/>
      <c r="O7292" s="18"/>
      <c r="P7292" s="19"/>
      <c r="Q7292" s="10"/>
      <c r="R7292" s="8"/>
      <c r="S7292" s="8"/>
      <c r="T7292" s="8"/>
      <c r="U7292" s="43">
        <f t="shared" si="4052"/>
        <v>1</v>
      </c>
      <c r="V7292" s="43">
        <f t="shared" si="4045"/>
        <v>0</v>
      </c>
      <c r="W7292" s="43">
        <f t="shared" si="4046"/>
        <v>0</v>
      </c>
      <c r="X7292" s="43">
        <f t="shared" si="4053"/>
        <v>0</v>
      </c>
      <c r="Y7292" s="43">
        <f t="shared" si="4047"/>
        <v>0</v>
      </c>
      <c r="Z7292" s="43">
        <f t="shared" si="4048"/>
        <v>0</v>
      </c>
      <c r="AA7292" s="8"/>
      <c r="AB7292" s="17" t="str">
        <f t="shared" si="4049"/>
        <v>П</v>
      </c>
      <c r="AC7292" s="20"/>
      <c r="AD7292" s="18"/>
      <c r="AE7292" s="18"/>
      <c r="AF7292" s="19"/>
    </row>
    <row r="7293" spans="2:32" ht="18.75" x14ac:dyDescent="0.25">
      <c r="B7293" s="8"/>
      <c r="C7293" s="8"/>
      <c r="D7293" s="8"/>
      <c r="E7293" s="21">
        <f t="shared" ref="E7293:J7293" si="4054">SUM(E7283:E7287)</f>
        <v>5</v>
      </c>
      <c r="F7293" s="22">
        <f t="shared" si="4054"/>
        <v>0</v>
      </c>
      <c r="G7293" s="22">
        <f t="shared" si="4054"/>
        <v>0</v>
      </c>
      <c r="H7293" s="23">
        <f t="shared" si="4054"/>
        <v>0</v>
      </c>
      <c r="I7293" s="22">
        <f t="shared" si="4054"/>
        <v>0</v>
      </c>
      <c r="J7293" s="22">
        <f t="shared" si="4054"/>
        <v>0</v>
      </c>
      <c r="K7293" s="8"/>
      <c r="L7293" s="8"/>
      <c r="M7293" s="20"/>
      <c r="N7293" s="9"/>
      <c r="O7293" s="9"/>
      <c r="P7293" s="18">
        <f>SUM(P7283:P7292)</f>
        <v>0</v>
      </c>
      <c r="Q7293" s="10"/>
      <c r="R7293" s="8"/>
      <c r="S7293" s="8"/>
      <c r="T7293" s="8"/>
      <c r="U7293" s="21">
        <f t="shared" ref="U7293:Z7293" si="4055">SUM(U7283:U7287)</f>
        <v>5</v>
      </c>
      <c r="V7293" s="22">
        <f t="shared" si="4055"/>
        <v>0</v>
      </c>
      <c r="W7293" s="22">
        <f t="shared" si="4055"/>
        <v>0</v>
      </c>
      <c r="X7293" s="23">
        <f t="shared" si="4055"/>
        <v>0</v>
      </c>
      <c r="Y7293" s="22">
        <f t="shared" si="4055"/>
        <v>0</v>
      </c>
      <c r="Z7293" s="22">
        <f t="shared" si="4055"/>
        <v>0</v>
      </c>
      <c r="AA7293" s="8"/>
      <c r="AB7293" s="8"/>
      <c r="AC7293" s="20"/>
      <c r="AD7293" s="9"/>
      <c r="AE7293" s="9"/>
      <c r="AF7293" s="19">
        <f>SUM(AF7283:AF7292)</f>
        <v>0</v>
      </c>
    </row>
    <row r="7294" spans="2:32" ht="15.75" x14ac:dyDescent="0.25">
      <c r="B7294" s="8"/>
      <c r="C7294" s="8"/>
      <c r="D7294" s="8"/>
      <c r="E7294" s="8"/>
      <c r="F7294" s="8"/>
      <c r="G7294" s="8"/>
      <c r="H7294" s="8"/>
      <c r="I7294" s="8"/>
      <c r="J7294" s="8"/>
      <c r="K7294" s="8"/>
      <c r="L7294" s="8"/>
      <c r="M7294" s="8"/>
      <c r="N7294" s="24"/>
      <c r="O7294" s="9"/>
      <c r="P7294" s="8">
        <f>SUM(P7283:P7293)</f>
        <v>0</v>
      </c>
      <c r="Q7294" s="10"/>
      <c r="R7294" s="8"/>
      <c r="S7294" s="8"/>
      <c r="T7294" s="8"/>
      <c r="U7294" s="8"/>
      <c r="V7294" s="8"/>
      <c r="W7294" s="8"/>
      <c r="X7294" s="8"/>
      <c r="Y7294" s="8"/>
      <c r="Z7294" s="8"/>
      <c r="AA7294" s="8"/>
      <c r="AB7294" s="8"/>
      <c r="AC7294" s="8"/>
      <c r="AD7294" s="58"/>
      <c r="AE7294" s="58"/>
      <c r="AF7294" s="8"/>
    </row>
    <row r="7295" spans="2:32" ht="18.75" x14ac:dyDescent="0.25">
      <c r="B7295" s="8"/>
      <c r="C7295" s="8"/>
      <c r="D7295" s="8"/>
      <c r="E7295" s="25">
        <f t="shared" ref="E7295:J7295" si="4056">SUM(E7288:E7292)</f>
        <v>5</v>
      </c>
      <c r="F7295" s="22">
        <f t="shared" si="4056"/>
        <v>0</v>
      </c>
      <c r="G7295" s="22">
        <f t="shared" si="4056"/>
        <v>0</v>
      </c>
      <c r="H7295" s="14">
        <f t="shared" si="4056"/>
        <v>0</v>
      </c>
      <c r="I7295" s="22">
        <f t="shared" si="4056"/>
        <v>0</v>
      </c>
      <c r="J7295" s="22">
        <f t="shared" si="4056"/>
        <v>0</v>
      </c>
      <c r="K7295" s="8"/>
      <c r="L7295" s="8"/>
      <c r="M7295" s="8"/>
      <c r="N7295" s="9"/>
      <c r="O7295" s="8"/>
      <c r="P7295" s="8"/>
      <c r="Q7295" s="10"/>
      <c r="R7295" s="8"/>
      <c r="S7295" s="8"/>
      <c r="T7295" s="8"/>
      <c r="U7295" s="25">
        <f t="shared" ref="U7295:Z7295" si="4057">SUM(U7288:U7292)</f>
        <v>5</v>
      </c>
      <c r="V7295" s="22">
        <f t="shared" si="4057"/>
        <v>0</v>
      </c>
      <c r="W7295" s="22">
        <f t="shared" si="4057"/>
        <v>0</v>
      </c>
      <c r="X7295" s="14">
        <f t="shared" si="4057"/>
        <v>0</v>
      </c>
      <c r="Y7295" s="22">
        <f t="shared" si="4057"/>
        <v>0</v>
      </c>
      <c r="Z7295" s="22">
        <f t="shared" si="4057"/>
        <v>0</v>
      </c>
      <c r="AA7295" s="8"/>
      <c r="AB7295" s="8"/>
      <c r="AC7295" s="8"/>
      <c r="AD7295" s="8"/>
      <c r="AE7295" s="8"/>
      <c r="AF7295" s="8"/>
    </row>
    <row r="7296" spans="2:32" ht="18.75" x14ac:dyDescent="0.25">
      <c r="B7296" s="8"/>
      <c r="C7296" s="8"/>
      <c r="D7296" s="8"/>
      <c r="E7296" s="12">
        <f t="shared" ref="E7296:J7296" si="4058">SUM(E7283:E7292)</f>
        <v>10</v>
      </c>
      <c r="F7296" s="22">
        <f t="shared" si="4058"/>
        <v>0</v>
      </c>
      <c r="G7296" s="22">
        <f t="shared" si="4058"/>
        <v>0</v>
      </c>
      <c r="H7296" s="14">
        <f t="shared" si="4058"/>
        <v>0</v>
      </c>
      <c r="I7296" s="22">
        <f t="shared" si="4058"/>
        <v>0</v>
      </c>
      <c r="J7296" s="22">
        <f t="shared" si="4058"/>
        <v>0</v>
      </c>
      <c r="K7296" s="8"/>
      <c r="L7296" s="8"/>
      <c r="M7296" s="8"/>
      <c r="N7296" s="9"/>
      <c r="O7296" s="8"/>
      <c r="P7296" s="8"/>
      <c r="Q7296" s="10"/>
      <c r="R7296" s="8"/>
      <c r="S7296" s="8"/>
      <c r="T7296" s="8"/>
      <c r="U7296" s="12">
        <f t="shared" ref="U7296:Z7296" si="4059">SUM(U7283:U7292)</f>
        <v>10</v>
      </c>
      <c r="V7296" s="22">
        <f t="shared" si="4059"/>
        <v>0</v>
      </c>
      <c r="W7296" s="22">
        <f t="shared" si="4059"/>
        <v>0</v>
      </c>
      <c r="X7296" s="14">
        <f t="shared" si="4059"/>
        <v>0</v>
      </c>
      <c r="Y7296" s="22">
        <f t="shared" si="4059"/>
        <v>0</v>
      </c>
      <c r="Z7296" s="22">
        <f t="shared" si="4059"/>
        <v>0</v>
      </c>
      <c r="AA7296" s="8"/>
      <c r="AB7296" s="8"/>
      <c r="AC7296" s="8"/>
      <c r="AD7296" s="8"/>
      <c r="AE7296" s="8"/>
      <c r="AF7296" s="8"/>
    </row>
    <row r="7297" spans="2:32" ht="15" x14ac:dyDescent="0.25">
      <c r="B7297" s="8"/>
      <c r="C7297" s="8"/>
      <c r="D7297" s="8"/>
      <c r="E7297" s="8"/>
      <c r="F7297" s="8"/>
      <c r="G7297" s="8"/>
      <c r="H7297" s="8"/>
      <c r="I7297" s="8"/>
      <c r="J7297" s="8"/>
      <c r="K7297" s="8"/>
      <c r="L7297" s="8"/>
      <c r="M7297" s="8"/>
      <c r="N7297" s="9"/>
      <c r="O7297" s="8"/>
      <c r="P7297" s="8"/>
      <c r="Q7297" s="10"/>
      <c r="R7297" s="8"/>
      <c r="S7297" s="8"/>
      <c r="T7297" s="8"/>
      <c r="U7297" s="8"/>
      <c r="V7297" s="8"/>
      <c r="W7297" s="8"/>
      <c r="X7297" s="8"/>
      <c r="Y7297" s="8"/>
      <c r="Z7297" s="8"/>
      <c r="AA7297" s="8"/>
      <c r="AB7297" s="8"/>
      <c r="AC7297" s="8"/>
      <c r="AD7297" s="8"/>
      <c r="AE7297" s="8"/>
      <c r="AF7297" s="8"/>
    </row>
    <row r="7298" spans="2:32" ht="15" x14ac:dyDescent="0.25">
      <c r="B7298" s="8"/>
      <c r="C7298" s="8"/>
      <c r="D7298" s="8"/>
      <c r="E7298" s="8"/>
      <c r="F7298" s="8"/>
      <c r="G7298" s="8"/>
      <c r="H7298" s="8"/>
      <c r="I7298" s="8"/>
      <c r="J7298" s="8"/>
      <c r="K7298" s="8"/>
      <c r="L7298" s="8"/>
      <c r="M7298" s="8"/>
      <c r="N7298" s="9"/>
      <c r="O7298" s="8"/>
      <c r="P7298" s="8"/>
      <c r="Q7298" s="10"/>
      <c r="R7298" s="8"/>
      <c r="S7298" s="8"/>
      <c r="T7298" s="8"/>
      <c r="U7298" s="8"/>
      <c r="V7298" s="8"/>
      <c r="W7298" s="8"/>
      <c r="X7298" s="8"/>
      <c r="Y7298" s="8"/>
      <c r="Z7298" s="8"/>
      <c r="AA7298" s="8"/>
      <c r="AB7298" s="8"/>
      <c r="AC7298" s="8"/>
      <c r="AD7298" s="8"/>
      <c r="AE7298" s="8"/>
      <c r="AF7298" s="8"/>
    </row>
    <row r="7299" spans="2:32" ht="15" x14ac:dyDescent="0.25">
      <c r="B7299" s="8"/>
      <c r="C7299" s="8"/>
      <c r="D7299" s="8"/>
      <c r="E7299" s="8"/>
      <c r="F7299" s="8"/>
      <c r="G7299" s="8"/>
      <c r="H7299" s="8"/>
      <c r="I7299" s="8"/>
      <c r="J7299" s="8"/>
      <c r="K7299" s="8"/>
      <c r="L7299" s="8"/>
      <c r="M7299" s="8"/>
      <c r="N7299" s="9"/>
      <c r="O7299" s="8"/>
      <c r="P7299" s="8"/>
      <c r="Q7299" s="10"/>
      <c r="R7299" s="8"/>
      <c r="S7299" s="8"/>
      <c r="T7299" s="8"/>
      <c r="U7299" s="8"/>
      <c r="V7299" s="8"/>
      <c r="W7299" s="8"/>
      <c r="X7299" s="8"/>
      <c r="Y7299" s="8"/>
      <c r="Z7299" s="8"/>
      <c r="AA7299" s="8"/>
      <c r="AB7299" s="8"/>
      <c r="AC7299" s="8"/>
      <c r="AD7299" s="8"/>
      <c r="AE7299" s="8"/>
      <c r="AF7299" s="8"/>
    </row>
    <row r="7300" spans="2:32" ht="15" x14ac:dyDescent="0.25">
      <c r="B7300" s="8"/>
      <c r="C7300" s="8"/>
      <c r="D7300" s="8"/>
      <c r="E7300" s="8"/>
      <c r="F7300" s="8"/>
      <c r="G7300" s="8"/>
      <c r="H7300" s="8"/>
      <c r="I7300" s="8"/>
      <c r="J7300" s="8"/>
      <c r="K7300" s="8"/>
      <c r="L7300" s="8"/>
      <c r="M7300" s="8"/>
      <c r="N7300" s="9"/>
      <c r="O7300" s="8"/>
      <c r="P7300" s="8"/>
      <c r="Q7300" s="10"/>
      <c r="R7300" s="8"/>
      <c r="S7300" s="8"/>
      <c r="T7300" s="8"/>
      <c r="U7300" s="8"/>
      <c r="V7300" s="8"/>
      <c r="W7300" s="8"/>
      <c r="X7300" s="8"/>
      <c r="Y7300" s="8"/>
      <c r="Z7300" s="8"/>
      <c r="AA7300" s="8"/>
      <c r="AB7300" s="8"/>
      <c r="AC7300" s="8"/>
      <c r="AD7300" s="8"/>
      <c r="AE7300" s="8"/>
      <c r="AF7300" s="8"/>
    </row>
    <row r="7301" spans="2:32" ht="15" x14ac:dyDescent="0.25">
      <c r="B7301" s="8"/>
      <c r="C7301" s="8"/>
      <c r="D7301" s="8"/>
      <c r="E7301" s="8"/>
      <c r="F7301" s="8"/>
      <c r="G7301" s="8"/>
      <c r="H7301" s="8"/>
      <c r="I7301" s="8"/>
      <c r="J7301" s="8"/>
      <c r="K7301" s="8"/>
      <c r="L7301" s="8"/>
      <c r="M7301" s="8"/>
      <c r="N7301" s="9"/>
      <c r="O7301" s="8"/>
      <c r="P7301" s="8"/>
      <c r="Q7301" s="10"/>
      <c r="R7301" s="8"/>
      <c r="S7301" s="8"/>
      <c r="T7301" s="8"/>
      <c r="U7301" s="8"/>
      <c r="V7301" s="8"/>
      <c r="W7301" s="8"/>
      <c r="X7301" s="8"/>
      <c r="Y7301" s="8"/>
      <c r="Z7301" s="8"/>
      <c r="AA7301" s="8"/>
      <c r="AB7301" s="8"/>
      <c r="AC7301" s="8"/>
      <c r="AD7301" s="8"/>
      <c r="AE7301" s="8"/>
      <c r="AF7301" s="8"/>
    </row>
    <row r="7302" spans="2:32" ht="18.75" x14ac:dyDescent="0.3">
      <c r="B7302" s="59" t="s">
        <v>7</v>
      </c>
      <c r="C7302" s="60"/>
      <c r="D7302" s="26">
        <f>B7279</f>
        <v>203</v>
      </c>
      <c r="E7302" s="59">
        <f>D7279</f>
        <v>44763</v>
      </c>
      <c r="F7302" s="61"/>
      <c r="G7302" s="61"/>
      <c r="H7302" s="62"/>
      <c r="I7302" s="59" t="str">
        <f>Y7279</f>
        <v>чемпионат</v>
      </c>
      <c r="J7302" s="63"/>
      <c r="K7302" s="63"/>
      <c r="L7302" s="63"/>
      <c r="M7302" s="63"/>
      <c r="N7302" s="60"/>
      <c r="O7302" s="8"/>
      <c r="P7302" s="64" t="s">
        <v>8</v>
      </c>
      <c r="Q7302" s="65"/>
      <c r="R7302" s="65"/>
      <c r="S7302" s="65"/>
      <c r="T7302" s="65"/>
      <c r="U7302" s="65"/>
      <c r="V7302" s="27" t="s">
        <v>9</v>
      </c>
      <c r="W7302" s="28" t="s">
        <v>10</v>
      </c>
      <c r="X7302" s="8"/>
      <c r="Y7302" s="66" t="s">
        <v>11</v>
      </c>
      <c r="Z7302" s="67"/>
      <c r="AA7302" s="67"/>
      <c r="AB7302" s="67"/>
      <c r="AC7302" s="67"/>
      <c r="AD7302" s="67"/>
      <c r="AE7302" s="29" t="s">
        <v>9</v>
      </c>
      <c r="AF7302" s="30" t="s">
        <v>10</v>
      </c>
    </row>
    <row r="7303" spans="2:32" ht="15.75" x14ac:dyDescent="0.25">
      <c r="B7303" s="68" t="str">
        <f>I7279</f>
        <v>ком 1</v>
      </c>
      <c r="C7303" s="69"/>
      <c r="D7303" s="70"/>
      <c r="E7303" s="74" t="s">
        <v>12</v>
      </c>
      <c r="F7303" s="74"/>
      <c r="G7303" s="74" t="s">
        <v>13</v>
      </c>
      <c r="H7303" s="74"/>
      <c r="I7303" s="49" t="s">
        <v>14</v>
      </c>
      <c r="J7303" s="51"/>
      <c r="K7303" s="44" t="s">
        <v>15</v>
      </c>
      <c r="L7303" s="45"/>
      <c r="M7303" s="19"/>
      <c r="N7303" s="19"/>
      <c r="O7303" s="8"/>
      <c r="P7303" s="44" t="s">
        <v>16</v>
      </c>
      <c r="Q7303" s="45"/>
      <c r="R7303" s="43" t="s">
        <v>17</v>
      </c>
      <c r="S7303" s="43" t="s">
        <v>18</v>
      </c>
      <c r="T7303" s="41" t="s">
        <v>19</v>
      </c>
      <c r="U7303" s="43" t="s">
        <v>20</v>
      </c>
      <c r="V7303" s="31"/>
      <c r="W7303" s="32"/>
      <c r="X7303" s="8"/>
      <c r="Y7303" s="44" t="s">
        <v>16</v>
      </c>
      <c r="Z7303" s="45"/>
      <c r="AA7303" s="43" t="s">
        <v>21</v>
      </c>
      <c r="AB7303" s="43" t="s">
        <v>18</v>
      </c>
      <c r="AC7303" s="41" t="s">
        <v>22</v>
      </c>
      <c r="AD7303" s="43" t="s">
        <v>20</v>
      </c>
      <c r="AE7303" s="31"/>
      <c r="AF7303" s="32"/>
    </row>
    <row r="7304" spans="2:32" ht="15.75" x14ac:dyDescent="0.25">
      <c r="B7304" s="71"/>
      <c r="C7304" s="72"/>
      <c r="D7304" s="73"/>
      <c r="E7304" s="43">
        <f>SUM(I7283:I7292)</f>
        <v>0</v>
      </c>
      <c r="F7304" s="33" t="s">
        <v>23</v>
      </c>
      <c r="G7304" s="43">
        <f>SUM(J7283:J7292)</f>
        <v>0</v>
      </c>
      <c r="H7304" s="33" t="s">
        <v>23</v>
      </c>
      <c r="I7304" s="31"/>
      <c r="J7304" s="31" t="s">
        <v>20</v>
      </c>
      <c r="K7304" s="44" t="s">
        <v>24</v>
      </c>
      <c r="L7304" s="45"/>
      <c r="M7304" s="44">
        <f>SUM(M7303:N7303)</f>
        <v>0</v>
      </c>
      <c r="N7304" s="45"/>
      <c r="O7304" s="8"/>
      <c r="P7304" s="44" t="s">
        <v>16</v>
      </c>
      <c r="Q7304" s="45"/>
      <c r="R7304" s="43" t="s">
        <v>25</v>
      </c>
      <c r="S7304" s="43" t="s">
        <v>18</v>
      </c>
      <c r="T7304" s="41" t="s">
        <v>26</v>
      </c>
      <c r="U7304" s="43" t="s">
        <v>20</v>
      </c>
      <c r="V7304" s="31"/>
      <c r="W7304" s="32"/>
      <c r="X7304" s="8"/>
      <c r="Y7304" s="44" t="s">
        <v>16</v>
      </c>
      <c r="Z7304" s="45"/>
      <c r="AA7304" s="43" t="s">
        <v>27</v>
      </c>
      <c r="AB7304" s="43" t="s">
        <v>18</v>
      </c>
      <c r="AC7304" s="41" t="s">
        <v>28</v>
      </c>
      <c r="AD7304" s="43" t="s">
        <v>20</v>
      </c>
      <c r="AE7304" s="31"/>
      <c r="AF7304" s="32"/>
    </row>
    <row r="7305" spans="2:32" ht="15.75" customHeight="1" x14ac:dyDescent="0.25">
      <c r="B7305" s="74" t="str">
        <f>R7279</f>
        <v>ком 2</v>
      </c>
      <c r="C7305" s="74"/>
      <c r="D7305" s="74"/>
      <c r="E7305" s="74" t="s">
        <v>12</v>
      </c>
      <c r="F7305" s="74"/>
      <c r="G7305" s="74" t="s">
        <v>13</v>
      </c>
      <c r="H7305" s="74"/>
      <c r="I7305" s="49" t="s">
        <v>14</v>
      </c>
      <c r="J7305" s="51"/>
      <c r="K7305" s="78">
        <f>P7293/30</f>
        <v>0</v>
      </c>
      <c r="L7305" s="79"/>
      <c r="M7305" s="82">
        <f>AF7293/30</f>
        <v>0</v>
      </c>
      <c r="N7305" s="82"/>
      <c r="O7305" s="8"/>
      <c r="P7305" s="44" t="s">
        <v>16</v>
      </c>
      <c r="Q7305" s="45"/>
      <c r="R7305" s="43" t="s">
        <v>29</v>
      </c>
      <c r="S7305" s="43" t="s">
        <v>18</v>
      </c>
      <c r="T7305" s="83" t="s">
        <v>30</v>
      </c>
      <c r="U7305" s="84"/>
      <c r="V7305" s="31"/>
      <c r="W7305" s="32"/>
      <c r="X7305" s="8"/>
      <c r="Y7305" s="44" t="s">
        <v>16</v>
      </c>
      <c r="Z7305" s="45"/>
      <c r="AA7305" s="43" t="s">
        <v>31</v>
      </c>
      <c r="AB7305" s="44" t="s">
        <v>32</v>
      </c>
      <c r="AC7305" s="77"/>
      <c r="AD7305" s="45"/>
      <c r="AE7305" s="31"/>
      <c r="AF7305" s="32"/>
    </row>
    <row r="7306" spans="2:32" ht="15.75" customHeight="1" x14ac:dyDescent="0.25">
      <c r="B7306" s="74"/>
      <c r="C7306" s="74"/>
      <c r="D7306" s="74"/>
      <c r="E7306" s="43">
        <f>SUM(Y7283:Y7292)</f>
        <v>0</v>
      </c>
      <c r="F7306" s="33" t="s">
        <v>23</v>
      </c>
      <c r="G7306" s="43">
        <f>SUM(Z7283:Z7292)</f>
        <v>0</v>
      </c>
      <c r="H7306" s="33" t="s">
        <v>23</v>
      </c>
      <c r="I7306" s="32"/>
      <c r="J7306" s="34" t="s">
        <v>20</v>
      </c>
      <c r="K7306" s="80"/>
      <c r="L7306" s="81"/>
      <c r="M7306" s="82"/>
      <c r="N7306" s="82"/>
      <c r="O7306" s="8"/>
      <c r="P7306" s="44" t="s">
        <v>33</v>
      </c>
      <c r="Q7306" s="77"/>
      <c r="R7306" s="77"/>
      <c r="S7306" s="77"/>
      <c r="T7306" s="77"/>
      <c r="U7306" s="45"/>
      <c r="V7306" s="32">
        <f>SUM(V7303:V7305)</f>
        <v>0</v>
      </c>
      <c r="W7306" s="32">
        <f>SUM(W7303:W7305)</f>
        <v>0</v>
      </c>
      <c r="X7306" s="8"/>
      <c r="Y7306" s="44" t="s">
        <v>16</v>
      </c>
      <c r="Z7306" s="45"/>
      <c r="AA7306" s="43" t="s">
        <v>34</v>
      </c>
      <c r="AB7306" s="44" t="s">
        <v>32</v>
      </c>
      <c r="AC7306" s="77"/>
      <c r="AD7306" s="45"/>
      <c r="AE7306" s="31"/>
      <c r="AF7306" s="32"/>
    </row>
    <row r="7307" spans="2:32" ht="18.75" x14ac:dyDescent="0.25">
      <c r="B7307" s="8"/>
      <c r="C7307" s="8"/>
      <c r="D7307" s="8"/>
      <c r="E7307" s="8"/>
      <c r="F7307" s="46" t="s">
        <v>35</v>
      </c>
      <c r="G7307" s="47"/>
      <c r="H7307" s="47"/>
      <c r="I7307" s="47"/>
      <c r="J7307" s="48"/>
      <c r="K7307" s="35" t="str">
        <f>_xlfn.CONCAT(F7295," ",":"," ",F7293)</f>
        <v>0 : 0</v>
      </c>
      <c r="L7307" s="22">
        <f>F7296</f>
        <v>0</v>
      </c>
      <c r="M7307" s="35" t="str">
        <f>_xlfn.CONCAT(V7295," ",":"," ",V7293)</f>
        <v>0 : 0</v>
      </c>
      <c r="N7307" s="22">
        <f>V7296</f>
        <v>0</v>
      </c>
      <c r="O7307" s="8"/>
      <c r="P7307" s="44" t="s">
        <v>36</v>
      </c>
      <c r="Q7307" s="77"/>
      <c r="R7307" s="77"/>
      <c r="S7307" s="77"/>
      <c r="T7307" s="77"/>
      <c r="U7307" s="45"/>
      <c r="V7307" s="44">
        <f>V7306+W7306</f>
        <v>0</v>
      </c>
      <c r="W7307" s="45"/>
      <c r="X7307" s="8"/>
      <c r="Y7307" s="44" t="s">
        <v>16</v>
      </c>
      <c r="Z7307" s="45"/>
      <c r="AA7307" s="43" t="s">
        <v>37</v>
      </c>
      <c r="AB7307" s="44" t="s">
        <v>32</v>
      </c>
      <c r="AC7307" s="77"/>
      <c r="AD7307" s="45"/>
      <c r="AE7307" s="31"/>
      <c r="AF7307" s="32"/>
    </row>
    <row r="7308" spans="2:32" ht="18.75" x14ac:dyDescent="0.25">
      <c r="B7308" s="75" t="str">
        <f>IF((M7303)&gt;(N7303),"П1",IF((M7303)&lt;(N7303),"П2","Н"))</f>
        <v>Н</v>
      </c>
      <c r="C7308" s="75"/>
      <c r="D7308" s="36">
        <v>5</v>
      </c>
      <c r="E7308" s="42" t="s">
        <v>38</v>
      </c>
      <c r="F7308" s="46" t="s">
        <v>39</v>
      </c>
      <c r="G7308" s="47"/>
      <c r="H7308" s="47"/>
      <c r="I7308" s="47"/>
      <c r="J7308" s="48"/>
      <c r="K7308" s="35" t="str">
        <f>_xlfn.CONCAT(G7295," ",":"," ",G7293)</f>
        <v>0 : 0</v>
      </c>
      <c r="L7308" s="22">
        <f>G7296</f>
        <v>0</v>
      </c>
      <c r="M7308" s="35" t="str">
        <f>_xlfn.CONCAT(W7295," ",":"," ",W7293)</f>
        <v>0 : 0</v>
      </c>
      <c r="N7308" s="22">
        <f>W7296</f>
        <v>0</v>
      </c>
      <c r="O7308" s="8"/>
      <c r="P7308" s="76" t="s">
        <v>40</v>
      </c>
      <c r="Q7308" s="76"/>
      <c r="R7308" s="76"/>
      <c r="S7308" s="76"/>
      <c r="T7308" s="76"/>
      <c r="U7308" s="37">
        <v>1</v>
      </c>
      <c r="V7308" s="38" t="s">
        <v>41</v>
      </c>
      <c r="W7308" s="38">
        <v>2</v>
      </c>
      <c r="X7308" s="8"/>
      <c r="Y7308" s="44" t="s">
        <v>42</v>
      </c>
      <c r="Z7308" s="77"/>
      <c r="AA7308" s="77"/>
      <c r="AB7308" s="77"/>
      <c r="AC7308" s="77"/>
      <c r="AD7308" s="45"/>
      <c r="AE7308" s="32">
        <f>SUM(AE7303:AE7307)</f>
        <v>0</v>
      </c>
      <c r="AF7308" s="32">
        <f>SUM(AF7303:AF7307)</f>
        <v>0</v>
      </c>
    </row>
    <row r="7309" spans="2:32" ht="18.75" x14ac:dyDescent="0.25">
      <c r="B7309" s="42">
        <v>3</v>
      </c>
      <c r="C7309" s="42" t="s">
        <v>43</v>
      </c>
      <c r="D7309" s="42" t="s">
        <v>44</v>
      </c>
      <c r="E7309" s="42" t="s">
        <v>45</v>
      </c>
      <c r="F7309" s="46" t="s">
        <v>46</v>
      </c>
      <c r="G7309" s="47"/>
      <c r="H7309" s="47"/>
      <c r="I7309" s="47"/>
      <c r="J7309" s="48"/>
      <c r="K7309" s="35" t="str">
        <f>_xlfn.CONCAT(H7295," ",":"," ",H7293)</f>
        <v>0 : 0</v>
      </c>
      <c r="L7309" s="39">
        <f>H7296</f>
        <v>0</v>
      </c>
      <c r="M7309" s="35" t="str">
        <f>_xlfn.CONCAT(X7295," ",":"," ",X7293)</f>
        <v>0 : 0</v>
      </c>
      <c r="N7309" s="39">
        <f>X7296</f>
        <v>0</v>
      </c>
      <c r="O7309" s="8"/>
      <c r="P7309" s="76"/>
      <c r="Q7309" s="76"/>
      <c r="R7309" s="76"/>
      <c r="S7309" s="76"/>
      <c r="T7309" s="76"/>
      <c r="U7309" s="40"/>
      <c r="V7309" s="40"/>
      <c r="W7309" s="40"/>
      <c r="X7309" s="8"/>
      <c r="Y7309" s="44" t="s">
        <v>47</v>
      </c>
      <c r="Z7309" s="77"/>
      <c r="AA7309" s="77"/>
      <c r="AB7309" s="77"/>
      <c r="AC7309" s="77"/>
      <c r="AD7309" s="45"/>
      <c r="AE7309" s="44">
        <f>AE7308+AF7308</f>
        <v>0</v>
      </c>
      <c r="AF7309" s="45"/>
    </row>
    <row r="7310" spans="2:32" ht="18.75" x14ac:dyDescent="0.25">
      <c r="B7310" s="42" t="str">
        <f>IF((C7310)&gt;(D7310),"1&gt;2",IF((C7310)&lt;(D7310),"1&lt;2","1=2"))</f>
        <v>1=2</v>
      </c>
      <c r="C7310" s="42">
        <f>P7283+P7284+P7285+P7286+P7287</f>
        <v>0</v>
      </c>
      <c r="D7310" s="42">
        <f>AF7283+AF7284+AF7285+AF7286+AF7287</f>
        <v>0</v>
      </c>
      <c r="E7310" s="42" t="str">
        <f>IF((P7288+P7289+P7290+P7291+P7292)&gt;(AF7288+AF7289+AF7290+AF7291+AF7292),"1&gt;2",IF((P7288+P7289+P7290+P7291+P7292)&lt;(AF7288+AF7289+AF7290+AF7291+AF7292),"1&lt;2","1=2"))</f>
        <v>1=2</v>
      </c>
      <c r="F7310" s="46" t="s">
        <v>48</v>
      </c>
      <c r="G7310" s="47"/>
      <c r="H7310" s="47"/>
      <c r="I7310" s="47"/>
      <c r="J7310" s="48"/>
      <c r="K7310" s="35" t="str">
        <f>_xlfn.CONCAT(E7295," ",":"," ",E7293)</f>
        <v>5 : 5</v>
      </c>
      <c r="L7310" s="39">
        <f>E7296</f>
        <v>10</v>
      </c>
      <c r="M7310" s="35" t="str">
        <f>_xlfn.CONCAT(U7295," ",":"," ",U7293)</f>
        <v>5 : 5</v>
      </c>
      <c r="N7310" s="39">
        <f>U7296</f>
        <v>10</v>
      </c>
      <c r="O7310" s="8"/>
      <c r="P7310" s="8"/>
      <c r="Q7310" s="8"/>
      <c r="R7310" s="8"/>
      <c r="S7310" s="8"/>
      <c r="T7310" s="8"/>
      <c r="U7310" s="8"/>
      <c r="V7310" s="8"/>
      <c r="W7310" s="8"/>
      <c r="X7310" s="8"/>
      <c r="Y7310" s="8"/>
      <c r="Z7310" s="8"/>
      <c r="AA7310" s="8"/>
      <c r="AB7310" s="8"/>
      <c r="AC7310" s="8"/>
      <c r="AD7310" s="9"/>
      <c r="AE7310" s="8"/>
      <c r="AF7310" s="8"/>
    </row>
    <row r="7311" spans="2:32" ht="15" x14ac:dyDescent="0.25">
      <c r="B7311" s="8"/>
      <c r="C7311" s="8"/>
      <c r="D7311" s="8"/>
      <c r="E7311" s="8"/>
      <c r="F7311" s="8"/>
      <c r="G7311" s="8"/>
      <c r="H7311" s="8"/>
      <c r="I7311" s="8"/>
      <c r="J7311" s="8"/>
      <c r="K7311" s="8"/>
      <c r="L7311" s="8"/>
      <c r="M7311" s="8"/>
      <c r="N7311" s="9"/>
      <c r="O7311" s="8"/>
      <c r="P7311" s="8"/>
      <c r="Q7311" s="8"/>
      <c r="R7311" s="8"/>
      <c r="S7311" s="8"/>
      <c r="T7311" s="8"/>
      <c r="U7311" s="8"/>
      <c r="V7311" s="8"/>
      <c r="W7311" s="8"/>
      <c r="X7311" s="8"/>
      <c r="Y7311" s="8"/>
      <c r="Z7311" s="8"/>
      <c r="AA7311" s="8"/>
      <c r="AB7311" s="8"/>
      <c r="AC7311" s="8"/>
      <c r="AD7311" s="9"/>
      <c r="AE7311" s="8"/>
      <c r="AF7311" s="8"/>
    </row>
    <row r="7312" spans="2:32" ht="15" x14ac:dyDescent="0.25">
      <c r="B7312" s="8"/>
      <c r="C7312" s="8"/>
      <c r="D7312" s="8"/>
      <c r="E7312" s="8"/>
      <c r="F7312" s="8"/>
      <c r="G7312" s="8"/>
      <c r="H7312" s="8"/>
      <c r="I7312" s="8"/>
      <c r="J7312" s="8"/>
      <c r="K7312" s="8"/>
      <c r="L7312" s="8"/>
      <c r="M7312" s="8"/>
      <c r="N7312" s="9"/>
      <c r="O7312" s="8"/>
      <c r="P7312" s="8"/>
      <c r="Q7312" s="8"/>
      <c r="R7312" s="8"/>
      <c r="S7312" s="8"/>
      <c r="T7312" s="8"/>
      <c r="U7312" s="8"/>
      <c r="V7312" s="8"/>
      <c r="W7312" s="8"/>
      <c r="X7312" s="8"/>
      <c r="Y7312" s="8"/>
      <c r="Z7312" s="8"/>
      <c r="AA7312" s="8"/>
      <c r="AB7312" s="8"/>
      <c r="AC7312" s="8"/>
      <c r="AD7312" s="9"/>
      <c r="AE7312" s="8"/>
      <c r="AF7312" s="8"/>
    </row>
    <row r="7313" spans="1:32" ht="15" x14ac:dyDescent="0.25">
      <c r="A7313" s="2"/>
      <c r="B7313" s="5"/>
      <c r="C7313" s="5"/>
      <c r="D7313" s="5"/>
      <c r="E7313" s="5"/>
      <c r="F7313" s="5"/>
      <c r="G7313" s="5"/>
      <c r="H7313" s="5"/>
      <c r="I7313" s="5"/>
      <c r="J7313" s="5"/>
      <c r="K7313" s="5"/>
      <c r="L7313" s="5"/>
      <c r="M7313" s="5"/>
      <c r="N7313" s="6"/>
      <c r="O7313" s="5"/>
      <c r="P7313" s="5"/>
      <c r="Q7313" s="5"/>
      <c r="R7313" s="5"/>
      <c r="S7313" s="5"/>
      <c r="T7313" s="5"/>
      <c r="U7313" s="5"/>
      <c r="V7313" s="5"/>
      <c r="W7313" s="5"/>
      <c r="X7313" s="5"/>
      <c r="Y7313" s="5"/>
      <c r="Z7313" s="5"/>
      <c r="AA7313" s="5"/>
      <c r="AB7313" s="5"/>
      <c r="AC7313" s="5"/>
      <c r="AD7313" s="5"/>
      <c r="AE7313" s="5"/>
      <c r="AF7313" s="5"/>
    </row>
    <row r="7314" spans="1:32" x14ac:dyDescent="0.2">
      <c r="A7314" s="2"/>
      <c r="B7314" s="2"/>
      <c r="C7314" s="2"/>
      <c r="D7314" s="2"/>
      <c r="E7314" s="2"/>
      <c r="F7314" s="2"/>
      <c r="G7314" s="2"/>
      <c r="H7314" s="2"/>
      <c r="I7314" s="2"/>
      <c r="J7314" s="2"/>
      <c r="K7314" s="2"/>
      <c r="L7314" s="2"/>
      <c r="M7314" s="2"/>
      <c r="N7314" s="3"/>
      <c r="O7314" s="2"/>
      <c r="P7314" s="2"/>
      <c r="Q7314" s="2"/>
      <c r="R7314" s="2"/>
      <c r="S7314" s="2"/>
      <c r="T7314" s="2"/>
      <c r="U7314" s="2"/>
      <c r="V7314" s="2"/>
      <c r="W7314" s="2"/>
      <c r="X7314" s="2"/>
      <c r="Y7314" s="2"/>
      <c r="Z7314" s="2"/>
      <c r="AA7314" s="2"/>
      <c r="AB7314" s="2"/>
      <c r="AC7314" s="2"/>
      <c r="AD7314" s="3"/>
      <c r="AE7314" s="2"/>
      <c r="AF7314" s="2"/>
    </row>
    <row r="7315" spans="1:32" ht="18.75" x14ac:dyDescent="0.3">
      <c r="B7315" s="44">
        <v>204</v>
      </c>
      <c r="C7315" s="45"/>
      <c r="D7315" s="49">
        <v>44763</v>
      </c>
      <c r="E7315" s="50"/>
      <c r="F7315" s="50"/>
      <c r="G7315" s="50"/>
      <c r="H7315" s="51"/>
      <c r="I7315" s="52" t="s">
        <v>43</v>
      </c>
      <c r="J7315" s="53"/>
      <c r="K7315" s="53"/>
      <c r="L7315" s="53"/>
      <c r="M7315" s="53"/>
      <c r="N7315" s="53"/>
      <c r="O7315" s="53"/>
      <c r="P7315" s="54"/>
      <c r="Q7315" s="10"/>
      <c r="R7315" s="52" t="s">
        <v>44</v>
      </c>
      <c r="S7315" s="53"/>
      <c r="T7315" s="53"/>
      <c r="U7315" s="53"/>
      <c r="V7315" s="53"/>
      <c r="W7315" s="53"/>
      <c r="X7315" s="54"/>
      <c r="Y7315" s="55" t="s">
        <v>49</v>
      </c>
      <c r="Z7315" s="56"/>
      <c r="AA7315" s="56"/>
      <c r="AB7315" s="56"/>
      <c r="AC7315" s="56"/>
      <c r="AD7315" s="56"/>
      <c r="AE7315" s="56"/>
      <c r="AF7315" s="57"/>
    </row>
    <row r="7316" spans="1:32" ht="15" x14ac:dyDescent="0.25">
      <c r="B7316" s="8"/>
      <c r="C7316" s="8"/>
      <c r="D7316" s="8"/>
      <c r="E7316" s="8"/>
      <c r="F7316" s="8"/>
      <c r="G7316" s="8"/>
      <c r="H7316" s="8"/>
      <c r="I7316" s="8"/>
      <c r="J7316" s="8"/>
      <c r="K7316" s="8"/>
      <c r="L7316" s="8"/>
      <c r="M7316" s="8"/>
      <c r="N7316" s="9"/>
      <c r="O7316" s="8"/>
      <c r="P7316" s="8"/>
      <c r="Q7316" s="10"/>
      <c r="R7316" s="8"/>
      <c r="S7316" s="8"/>
      <c r="T7316" s="8"/>
      <c r="U7316" s="8"/>
      <c r="V7316" s="8"/>
      <c r="W7316" s="8"/>
      <c r="X7316" s="8"/>
      <c r="Y7316" s="8"/>
      <c r="Z7316" s="8"/>
      <c r="AA7316" s="8"/>
      <c r="AB7316" s="8"/>
      <c r="AC7316" s="8"/>
      <c r="AD7316" s="9"/>
      <c r="AE7316" s="8"/>
      <c r="AF7316" s="8"/>
    </row>
    <row r="7317" spans="1:32" ht="15" x14ac:dyDescent="0.25">
      <c r="B7317" s="8"/>
      <c r="C7317" s="8"/>
      <c r="D7317" s="8"/>
      <c r="E7317" s="8"/>
      <c r="F7317" s="8"/>
      <c r="G7317" s="8"/>
      <c r="H7317" s="8"/>
      <c r="I7317" s="8"/>
      <c r="J7317" s="8"/>
      <c r="K7317" s="8"/>
      <c r="L7317" s="8"/>
      <c r="M7317" s="8"/>
      <c r="N7317" s="9"/>
      <c r="O7317" s="8"/>
      <c r="P7317" s="8"/>
      <c r="Q7317" s="10"/>
      <c r="R7317" s="8"/>
      <c r="S7317" s="8"/>
      <c r="T7317" s="8"/>
      <c r="U7317" s="8"/>
      <c r="V7317" s="8"/>
      <c r="W7317" s="8"/>
      <c r="X7317" s="8"/>
      <c r="Y7317" s="8"/>
      <c r="Z7317" s="8"/>
      <c r="AA7317" s="8"/>
      <c r="AB7317" s="8"/>
      <c r="AC7317" s="8"/>
      <c r="AD7317" s="9"/>
      <c r="AE7317" s="8"/>
      <c r="AF7317" s="8"/>
    </row>
    <row r="7318" spans="1:32" ht="15.75" x14ac:dyDescent="0.25">
      <c r="B7318" s="11"/>
      <c r="C7318" s="8"/>
      <c r="D7318" s="8"/>
      <c r="E7318" s="12" t="s">
        <v>1</v>
      </c>
      <c r="F7318" s="13" t="s">
        <v>2</v>
      </c>
      <c r="G7318" s="43" t="s">
        <v>3</v>
      </c>
      <c r="H7318" s="14" t="s">
        <v>4</v>
      </c>
      <c r="I7318" s="15" t="s">
        <v>5</v>
      </c>
      <c r="J7318" s="16" t="s">
        <v>6</v>
      </c>
      <c r="K7318" s="8"/>
      <c r="L7318" s="8"/>
      <c r="M7318" s="8"/>
      <c r="N7318" s="9"/>
      <c r="O7318" s="8"/>
      <c r="P7318" s="8"/>
      <c r="Q7318" s="10"/>
      <c r="R7318" s="11"/>
      <c r="S7318" s="8"/>
      <c r="T7318" s="8"/>
      <c r="U7318" s="12" t="s">
        <v>1</v>
      </c>
      <c r="V7318" s="13" t="s">
        <v>2</v>
      </c>
      <c r="W7318" s="43" t="s">
        <v>3</v>
      </c>
      <c r="X7318" s="14" t="s">
        <v>4</v>
      </c>
      <c r="Y7318" s="15" t="s">
        <v>5</v>
      </c>
      <c r="Z7318" s="16" t="s">
        <v>6</v>
      </c>
      <c r="AA7318" s="8"/>
      <c r="AB7318" s="8"/>
      <c r="AC7318" s="8"/>
      <c r="AD7318" s="9"/>
      <c r="AE7318" s="8"/>
      <c r="AF7318" s="8"/>
    </row>
    <row r="7319" spans="1:32" ht="15.75" x14ac:dyDescent="0.25">
      <c r="B7319" s="8"/>
      <c r="C7319" s="8"/>
      <c r="D7319" s="8"/>
      <c r="E7319" s="43">
        <f>IF(P7319=0,1,0)</f>
        <v>1</v>
      </c>
      <c r="F7319" s="43">
        <f t="shared" ref="F7319:F7328" si="4060">IF(AND(P7319=3,N7319*O7319=0),1,0)</f>
        <v>0</v>
      </c>
      <c r="G7319" s="43">
        <f t="shared" ref="G7319:G7328" si="4061">IF(AND(P7319=3,I7319-J7319&gt;=2),1,0)</f>
        <v>0</v>
      </c>
      <c r="H7319" s="43">
        <f>IF(P7319=3,1,0)</f>
        <v>0</v>
      </c>
      <c r="I7319" s="43">
        <f t="shared" ref="I7319:I7328" si="4062">IF(P7319=3,MAX(N7319,O7319),MIN(N7319,O7319))</f>
        <v>0</v>
      </c>
      <c r="J7319" s="43">
        <f t="shared" ref="J7319:J7328" si="4063">N7319+O7319-I7319</f>
        <v>0</v>
      </c>
      <c r="K7319" s="8"/>
      <c r="L7319" s="17" t="str">
        <f t="shared" ref="L7319:L7328" si="4064">IF(P7319=0,"П",IF(P7319=1.5,"Н",IF(P7319=3,"В")))</f>
        <v>П</v>
      </c>
      <c r="M7319" s="8"/>
      <c r="N7319" s="18"/>
      <c r="O7319" s="18"/>
      <c r="P7319" s="19"/>
      <c r="Q7319" s="10"/>
      <c r="R7319" s="8"/>
      <c r="S7319" s="8"/>
      <c r="T7319" s="8"/>
      <c r="U7319" s="43">
        <f>IF(AF7319=0,1,0)</f>
        <v>1</v>
      </c>
      <c r="V7319" s="43">
        <f t="shared" ref="V7319:V7328" si="4065">IF(AND(AF7319=3,AD7319*AE7319=0),1,0)</f>
        <v>0</v>
      </c>
      <c r="W7319" s="43">
        <f t="shared" ref="W7319:W7328" si="4066">IF(AND(AF7319=3,Y7319-Z7319&gt;=2),1,0)</f>
        <v>0</v>
      </c>
      <c r="X7319" s="43">
        <f>IF(AF7319=3,1,0)</f>
        <v>0</v>
      </c>
      <c r="Y7319" s="43">
        <f t="shared" ref="Y7319:Y7328" si="4067">IF(AF7319=3,MAX(AD7319,AE7319),MIN(AD7319,AE7319))</f>
        <v>0</v>
      </c>
      <c r="Z7319" s="43">
        <f t="shared" ref="Z7319:Z7328" si="4068">AD7319+AE7319-Y7319</f>
        <v>0</v>
      </c>
      <c r="AA7319" s="8"/>
      <c r="AB7319" s="17" t="str">
        <f t="shared" ref="AB7319:AB7328" si="4069">IF(AF7319=0,"П",IF(AF7319=1.5,"Н",IF(AF7319=3,"В")))</f>
        <v>П</v>
      </c>
      <c r="AC7319" s="8"/>
      <c r="AD7319" s="18"/>
      <c r="AE7319" s="18"/>
      <c r="AF7319" s="19"/>
    </row>
    <row r="7320" spans="1:32" ht="15.75" x14ac:dyDescent="0.25">
      <c r="B7320" s="8"/>
      <c r="C7320" s="8"/>
      <c r="D7320" s="8"/>
      <c r="E7320" s="43">
        <f t="shared" ref="E7320:E7328" si="4070">IF(P7320=0,1,0)</f>
        <v>1</v>
      </c>
      <c r="F7320" s="43">
        <f t="shared" si="4060"/>
        <v>0</v>
      </c>
      <c r="G7320" s="43">
        <f t="shared" si="4061"/>
        <v>0</v>
      </c>
      <c r="H7320" s="43">
        <f t="shared" ref="H7320:H7328" si="4071">IF(P7320=3,1,0)</f>
        <v>0</v>
      </c>
      <c r="I7320" s="43">
        <f t="shared" si="4062"/>
        <v>0</v>
      </c>
      <c r="J7320" s="43">
        <f t="shared" si="4063"/>
        <v>0</v>
      </c>
      <c r="K7320" s="8"/>
      <c r="L7320" s="17" t="str">
        <f t="shared" si="4064"/>
        <v>П</v>
      </c>
      <c r="M7320" s="20"/>
      <c r="N7320" s="18"/>
      <c r="O7320" s="18"/>
      <c r="P7320" s="19"/>
      <c r="Q7320" s="10"/>
      <c r="R7320" s="8"/>
      <c r="S7320" s="8"/>
      <c r="T7320" s="8"/>
      <c r="U7320" s="43">
        <f t="shared" ref="U7320:U7328" si="4072">IF(AF7320=0,1,0)</f>
        <v>1</v>
      </c>
      <c r="V7320" s="43">
        <f t="shared" si="4065"/>
        <v>0</v>
      </c>
      <c r="W7320" s="43">
        <f t="shared" si="4066"/>
        <v>0</v>
      </c>
      <c r="X7320" s="43">
        <f t="shared" ref="X7320:X7328" si="4073">IF(AF7320=3,1,0)</f>
        <v>0</v>
      </c>
      <c r="Y7320" s="43">
        <f t="shared" si="4067"/>
        <v>0</v>
      </c>
      <c r="Z7320" s="43">
        <f t="shared" si="4068"/>
        <v>0</v>
      </c>
      <c r="AA7320" s="8"/>
      <c r="AB7320" s="17" t="str">
        <f t="shared" si="4069"/>
        <v>П</v>
      </c>
      <c r="AC7320" s="20"/>
      <c r="AD7320" s="18"/>
      <c r="AE7320" s="18"/>
      <c r="AF7320" s="19"/>
    </row>
    <row r="7321" spans="1:32" ht="15.75" x14ac:dyDescent="0.25">
      <c r="B7321" s="8"/>
      <c r="C7321" s="8"/>
      <c r="D7321" s="8"/>
      <c r="E7321" s="43">
        <f t="shared" si="4070"/>
        <v>1</v>
      </c>
      <c r="F7321" s="43">
        <f t="shared" si="4060"/>
        <v>0</v>
      </c>
      <c r="G7321" s="43">
        <f t="shared" si="4061"/>
        <v>0</v>
      </c>
      <c r="H7321" s="43">
        <f t="shared" si="4071"/>
        <v>0</v>
      </c>
      <c r="I7321" s="43">
        <f t="shared" si="4062"/>
        <v>0</v>
      </c>
      <c r="J7321" s="43">
        <f t="shared" si="4063"/>
        <v>0</v>
      </c>
      <c r="K7321" s="8"/>
      <c r="L7321" s="17" t="str">
        <f t="shared" si="4064"/>
        <v>П</v>
      </c>
      <c r="M7321" s="20"/>
      <c r="N7321" s="18"/>
      <c r="O7321" s="18"/>
      <c r="P7321" s="19"/>
      <c r="Q7321" s="10"/>
      <c r="R7321" s="8"/>
      <c r="S7321" s="8"/>
      <c r="T7321" s="8"/>
      <c r="U7321" s="43">
        <f t="shared" si="4072"/>
        <v>1</v>
      </c>
      <c r="V7321" s="43">
        <f t="shared" si="4065"/>
        <v>0</v>
      </c>
      <c r="W7321" s="43">
        <f t="shared" si="4066"/>
        <v>0</v>
      </c>
      <c r="X7321" s="43">
        <f t="shared" si="4073"/>
        <v>0</v>
      </c>
      <c r="Y7321" s="43">
        <f t="shared" si="4067"/>
        <v>0</v>
      </c>
      <c r="Z7321" s="43">
        <f t="shared" si="4068"/>
        <v>0</v>
      </c>
      <c r="AA7321" s="8"/>
      <c r="AB7321" s="17" t="str">
        <f t="shared" si="4069"/>
        <v>П</v>
      </c>
      <c r="AC7321" s="20"/>
      <c r="AD7321" s="18"/>
      <c r="AE7321" s="18"/>
      <c r="AF7321" s="19"/>
    </row>
    <row r="7322" spans="1:32" ht="15.75" x14ac:dyDescent="0.25">
      <c r="B7322" s="8"/>
      <c r="C7322" s="8"/>
      <c r="D7322" s="8"/>
      <c r="E7322" s="43">
        <f t="shared" si="4070"/>
        <v>1</v>
      </c>
      <c r="F7322" s="43">
        <f t="shared" si="4060"/>
        <v>0</v>
      </c>
      <c r="G7322" s="43">
        <f t="shared" si="4061"/>
        <v>0</v>
      </c>
      <c r="H7322" s="43">
        <f t="shared" si="4071"/>
        <v>0</v>
      </c>
      <c r="I7322" s="43">
        <f t="shared" si="4062"/>
        <v>0</v>
      </c>
      <c r="J7322" s="43">
        <f t="shared" si="4063"/>
        <v>0</v>
      </c>
      <c r="K7322" s="8"/>
      <c r="L7322" s="17" t="str">
        <f t="shared" si="4064"/>
        <v>П</v>
      </c>
      <c r="M7322" s="20"/>
      <c r="N7322" s="18"/>
      <c r="O7322" s="18"/>
      <c r="P7322" s="19"/>
      <c r="Q7322" s="10"/>
      <c r="R7322" s="8"/>
      <c r="S7322" s="8"/>
      <c r="T7322" s="8"/>
      <c r="U7322" s="43">
        <f t="shared" si="4072"/>
        <v>1</v>
      </c>
      <c r="V7322" s="43">
        <f t="shared" si="4065"/>
        <v>0</v>
      </c>
      <c r="W7322" s="43">
        <f t="shared" si="4066"/>
        <v>0</v>
      </c>
      <c r="X7322" s="43">
        <f t="shared" si="4073"/>
        <v>0</v>
      </c>
      <c r="Y7322" s="43">
        <f t="shared" si="4067"/>
        <v>0</v>
      </c>
      <c r="Z7322" s="43">
        <f t="shared" si="4068"/>
        <v>0</v>
      </c>
      <c r="AA7322" s="8"/>
      <c r="AB7322" s="17" t="str">
        <f t="shared" si="4069"/>
        <v>П</v>
      </c>
      <c r="AC7322" s="20"/>
      <c r="AD7322" s="18"/>
      <c r="AE7322" s="18"/>
      <c r="AF7322" s="19"/>
    </row>
    <row r="7323" spans="1:32" ht="15.75" x14ac:dyDescent="0.25">
      <c r="B7323" s="8"/>
      <c r="C7323" s="8"/>
      <c r="D7323" s="8"/>
      <c r="E7323" s="43">
        <f t="shared" si="4070"/>
        <v>1</v>
      </c>
      <c r="F7323" s="43">
        <f t="shared" si="4060"/>
        <v>0</v>
      </c>
      <c r="G7323" s="43">
        <f t="shared" si="4061"/>
        <v>0</v>
      </c>
      <c r="H7323" s="43">
        <f t="shared" si="4071"/>
        <v>0</v>
      </c>
      <c r="I7323" s="43">
        <f t="shared" si="4062"/>
        <v>0</v>
      </c>
      <c r="J7323" s="43">
        <f t="shared" si="4063"/>
        <v>0</v>
      </c>
      <c r="K7323" s="8"/>
      <c r="L7323" s="17" t="str">
        <f t="shared" si="4064"/>
        <v>П</v>
      </c>
      <c r="M7323" s="20"/>
      <c r="N7323" s="18"/>
      <c r="O7323" s="18"/>
      <c r="P7323" s="19"/>
      <c r="Q7323" s="10"/>
      <c r="R7323" s="8"/>
      <c r="S7323" s="8"/>
      <c r="T7323" s="8"/>
      <c r="U7323" s="43">
        <f t="shared" si="4072"/>
        <v>1</v>
      </c>
      <c r="V7323" s="43">
        <f t="shared" si="4065"/>
        <v>0</v>
      </c>
      <c r="W7323" s="43">
        <f t="shared" si="4066"/>
        <v>0</v>
      </c>
      <c r="X7323" s="43">
        <f t="shared" si="4073"/>
        <v>0</v>
      </c>
      <c r="Y7323" s="43">
        <f t="shared" si="4067"/>
        <v>0</v>
      </c>
      <c r="Z7323" s="43">
        <f t="shared" si="4068"/>
        <v>0</v>
      </c>
      <c r="AA7323" s="8"/>
      <c r="AB7323" s="17" t="str">
        <f t="shared" si="4069"/>
        <v>П</v>
      </c>
      <c r="AC7323" s="20"/>
      <c r="AD7323" s="18"/>
      <c r="AE7323" s="18"/>
      <c r="AF7323" s="19"/>
    </row>
    <row r="7324" spans="1:32" ht="15.75" x14ac:dyDescent="0.25">
      <c r="B7324" s="8"/>
      <c r="C7324" s="8"/>
      <c r="D7324" s="8"/>
      <c r="E7324" s="43">
        <f t="shared" si="4070"/>
        <v>1</v>
      </c>
      <c r="F7324" s="43">
        <f t="shared" si="4060"/>
        <v>0</v>
      </c>
      <c r="G7324" s="43">
        <f t="shared" si="4061"/>
        <v>0</v>
      </c>
      <c r="H7324" s="43">
        <f t="shared" si="4071"/>
        <v>0</v>
      </c>
      <c r="I7324" s="43">
        <f t="shared" si="4062"/>
        <v>0</v>
      </c>
      <c r="J7324" s="43">
        <f t="shared" si="4063"/>
        <v>0</v>
      </c>
      <c r="K7324" s="8"/>
      <c r="L7324" s="17" t="str">
        <f t="shared" si="4064"/>
        <v>П</v>
      </c>
      <c r="M7324" s="20"/>
      <c r="N7324" s="18"/>
      <c r="O7324" s="18"/>
      <c r="P7324" s="19"/>
      <c r="Q7324" s="10"/>
      <c r="R7324" s="8"/>
      <c r="S7324" s="8"/>
      <c r="T7324" s="8"/>
      <c r="U7324" s="43">
        <f t="shared" si="4072"/>
        <v>1</v>
      </c>
      <c r="V7324" s="43">
        <f t="shared" si="4065"/>
        <v>0</v>
      </c>
      <c r="W7324" s="43">
        <f t="shared" si="4066"/>
        <v>0</v>
      </c>
      <c r="X7324" s="43">
        <f t="shared" si="4073"/>
        <v>0</v>
      </c>
      <c r="Y7324" s="43">
        <f t="shared" si="4067"/>
        <v>0</v>
      </c>
      <c r="Z7324" s="43">
        <f t="shared" si="4068"/>
        <v>0</v>
      </c>
      <c r="AA7324" s="8"/>
      <c r="AB7324" s="17" t="str">
        <f t="shared" si="4069"/>
        <v>П</v>
      </c>
      <c r="AC7324" s="20"/>
      <c r="AD7324" s="18"/>
      <c r="AE7324" s="18"/>
      <c r="AF7324" s="19"/>
    </row>
    <row r="7325" spans="1:32" ht="15.75" x14ac:dyDescent="0.25">
      <c r="B7325" s="8"/>
      <c r="C7325" s="8"/>
      <c r="D7325" s="8"/>
      <c r="E7325" s="43">
        <f t="shared" si="4070"/>
        <v>1</v>
      </c>
      <c r="F7325" s="43">
        <f t="shared" si="4060"/>
        <v>0</v>
      </c>
      <c r="G7325" s="43">
        <f t="shared" si="4061"/>
        <v>0</v>
      </c>
      <c r="H7325" s="43">
        <f t="shared" si="4071"/>
        <v>0</v>
      </c>
      <c r="I7325" s="43">
        <f t="shared" si="4062"/>
        <v>0</v>
      </c>
      <c r="J7325" s="43">
        <f t="shared" si="4063"/>
        <v>0</v>
      </c>
      <c r="K7325" s="8"/>
      <c r="L7325" s="17" t="str">
        <f t="shared" si="4064"/>
        <v>П</v>
      </c>
      <c r="M7325" s="20"/>
      <c r="N7325" s="18"/>
      <c r="O7325" s="18"/>
      <c r="P7325" s="19"/>
      <c r="Q7325" s="10"/>
      <c r="R7325" s="8"/>
      <c r="S7325" s="8"/>
      <c r="T7325" s="8"/>
      <c r="U7325" s="43">
        <f t="shared" si="4072"/>
        <v>1</v>
      </c>
      <c r="V7325" s="43">
        <f t="shared" si="4065"/>
        <v>0</v>
      </c>
      <c r="W7325" s="43">
        <f t="shared" si="4066"/>
        <v>0</v>
      </c>
      <c r="X7325" s="43">
        <f t="shared" si="4073"/>
        <v>0</v>
      </c>
      <c r="Y7325" s="43">
        <f t="shared" si="4067"/>
        <v>0</v>
      </c>
      <c r="Z7325" s="43">
        <f t="shared" si="4068"/>
        <v>0</v>
      </c>
      <c r="AA7325" s="8"/>
      <c r="AB7325" s="17" t="str">
        <f t="shared" si="4069"/>
        <v>П</v>
      </c>
      <c r="AC7325" s="20"/>
      <c r="AD7325" s="18"/>
      <c r="AE7325" s="18"/>
      <c r="AF7325" s="19"/>
    </row>
    <row r="7326" spans="1:32" ht="15.75" x14ac:dyDescent="0.25">
      <c r="B7326" s="8"/>
      <c r="C7326" s="8"/>
      <c r="D7326" s="8"/>
      <c r="E7326" s="43">
        <f t="shared" si="4070"/>
        <v>1</v>
      </c>
      <c r="F7326" s="43">
        <f t="shared" si="4060"/>
        <v>0</v>
      </c>
      <c r="G7326" s="43">
        <f t="shared" si="4061"/>
        <v>0</v>
      </c>
      <c r="H7326" s="43">
        <f t="shared" si="4071"/>
        <v>0</v>
      </c>
      <c r="I7326" s="43">
        <f t="shared" si="4062"/>
        <v>0</v>
      </c>
      <c r="J7326" s="43">
        <f t="shared" si="4063"/>
        <v>0</v>
      </c>
      <c r="K7326" s="8"/>
      <c r="L7326" s="17" t="str">
        <f t="shared" si="4064"/>
        <v>П</v>
      </c>
      <c r="M7326" s="20"/>
      <c r="N7326" s="18"/>
      <c r="O7326" s="18"/>
      <c r="P7326" s="19"/>
      <c r="Q7326" s="10"/>
      <c r="R7326" s="8"/>
      <c r="S7326" s="8"/>
      <c r="T7326" s="8"/>
      <c r="U7326" s="43">
        <f t="shared" si="4072"/>
        <v>1</v>
      </c>
      <c r="V7326" s="43">
        <f t="shared" si="4065"/>
        <v>0</v>
      </c>
      <c r="W7326" s="43">
        <f t="shared" si="4066"/>
        <v>0</v>
      </c>
      <c r="X7326" s="43">
        <f t="shared" si="4073"/>
        <v>0</v>
      </c>
      <c r="Y7326" s="43">
        <f t="shared" si="4067"/>
        <v>0</v>
      </c>
      <c r="Z7326" s="43">
        <f t="shared" si="4068"/>
        <v>0</v>
      </c>
      <c r="AA7326" s="8"/>
      <c r="AB7326" s="17" t="str">
        <f t="shared" si="4069"/>
        <v>П</v>
      </c>
      <c r="AC7326" s="20"/>
      <c r="AD7326" s="18"/>
      <c r="AE7326" s="18"/>
      <c r="AF7326" s="19"/>
    </row>
    <row r="7327" spans="1:32" ht="15.75" x14ac:dyDescent="0.25">
      <c r="B7327" s="8"/>
      <c r="C7327" s="8"/>
      <c r="D7327" s="8"/>
      <c r="E7327" s="43">
        <f t="shared" si="4070"/>
        <v>1</v>
      </c>
      <c r="F7327" s="43">
        <f t="shared" si="4060"/>
        <v>0</v>
      </c>
      <c r="G7327" s="43">
        <f t="shared" si="4061"/>
        <v>0</v>
      </c>
      <c r="H7327" s="43">
        <f t="shared" si="4071"/>
        <v>0</v>
      </c>
      <c r="I7327" s="43">
        <f t="shared" si="4062"/>
        <v>0</v>
      </c>
      <c r="J7327" s="43">
        <f t="shared" si="4063"/>
        <v>0</v>
      </c>
      <c r="K7327" s="8"/>
      <c r="L7327" s="17" t="str">
        <f t="shared" si="4064"/>
        <v>П</v>
      </c>
      <c r="M7327" s="20"/>
      <c r="N7327" s="18"/>
      <c r="O7327" s="18"/>
      <c r="P7327" s="19"/>
      <c r="Q7327" s="10"/>
      <c r="R7327" s="8"/>
      <c r="S7327" s="8"/>
      <c r="T7327" s="8"/>
      <c r="U7327" s="43">
        <f t="shared" si="4072"/>
        <v>1</v>
      </c>
      <c r="V7327" s="43">
        <f t="shared" si="4065"/>
        <v>0</v>
      </c>
      <c r="W7327" s="43">
        <f t="shared" si="4066"/>
        <v>0</v>
      </c>
      <c r="X7327" s="43">
        <f t="shared" si="4073"/>
        <v>0</v>
      </c>
      <c r="Y7327" s="43">
        <f t="shared" si="4067"/>
        <v>0</v>
      </c>
      <c r="Z7327" s="43">
        <f t="shared" si="4068"/>
        <v>0</v>
      </c>
      <c r="AA7327" s="8"/>
      <c r="AB7327" s="17" t="str">
        <f t="shared" si="4069"/>
        <v>П</v>
      </c>
      <c r="AC7327" s="20"/>
      <c r="AD7327" s="18"/>
      <c r="AE7327" s="18"/>
      <c r="AF7327" s="19"/>
    </row>
    <row r="7328" spans="1:32" ht="15.75" x14ac:dyDescent="0.25">
      <c r="B7328" s="8"/>
      <c r="C7328" s="8"/>
      <c r="D7328" s="8"/>
      <c r="E7328" s="43">
        <f t="shared" si="4070"/>
        <v>1</v>
      </c>
      <c r="F7328" s="43">
        <f t="shared" si="4060"/>
        <v>0</v>
      </c>
      <c r="G7328" s="43">
        <f t="shared" si="4061"/>
        <v>0</v>
      </c>
      <c r="H7328" s="43">
        <f t="shared" si="4071"/>
        <v>0</v>
      </c>
      <c r="I7328" s="43">
        <f t="shared" si="4062"/>
        <v>0</v>
      </c>
      <c r="J7328" s="43">
        <f t="shared" si="4063"/>
        <v>0</v>
      </c>
      <c r="K7328" s="8"/>
      <c r="L7328" s="17" t="str">
        <f t="shared" si="4064"/>
        <v>П</v>
      </c>
      <c r="M7328" s="20"/>
      <c r="N7328" s="18"/>
      <c r="O7328" s="18"/>
      <c r="P7328" s="19"/>
      <c r="Q7328" s="10"/>
      <c r="R7328" s="8"/>
      <c r="S7328" s="8"/>
      <c r="T7328" s="8"/>
      <c r="U7328" s="43">
        <f t="shared" si="4072"/>
        <v>1</v>
      </c>
      <c r="V7328" s="43">
        <f t="shared" si="4065"/>
        <v>0</v>
      </c>
      <c r="W7328" s="43">
        <f t="shared" si="4066"/>
        <v>0</v>
      </c>
      <c r="X7328" s="43">
        <f t="shared" si="4073"/>
        <v>0</v>
      </c>
      <c r="Y7328" s="43">
        <f t="shared" si="4067"/>
        <v>0</v>
      </c>
      <c r="Z7328" s="43">
        <f t="shared" si="4068"/>
        <v>0</v>
      </c>
      <c r="AA7328" s="8"/>
      <c r="AB7328" s="17" t="str">
        <f t="shared" si="4069"/>
        <v>П</v>
      </c>
      <c r="AC7328" s="20"/>
      <c r="AD7328" s="18"/>
      <c r="AE7328" s="18"/>
      <c r="AF7328" s="19"/>
    </row>
    <row r="7329" spans="2:32" ht="18.75" x14ac:dyDescent="0.25">
      <c r="B7329" s="8"/>
      <c r="C7329" s="8"/>
      <c r="D7329" s="8"/>
      <c r="E7329" s="21">
        <f t="shared" ref="E7329:J7329" si="4074">SUM(E7319:E7323)</f>
        <v>5</v>
      </c>
      <c r="F7329" s="22">
        <f t="shared" si="4074"/>
        <v>0</v>
      </c>
      <c r="G7329" s="22">
        <f t="shared" si="4074"/>
        <v>0</v>
      </c>
      <c r="H7329" s="23">
        <f t="shared" si="4074"/>
        <v>0</v>
      </c>
      <c r="I7329" s="22">
        <f t="shared" si="4074"/>
        <v>0</v>
      </c>
      <c r="J7329" s="22">
        <f t="shared" si="4074"/>
        <v>0</v>
      </c>
      <c r="K7329" s="8"/>
      <c r="L7329" s="8"/>
      <c r="M7329" s="20"/>
      <c r="N7329" s="9"/>
      <c r="O7329" s="9"/>
      <c r="P7329" s="18">
        <f>SUM(P7319:P7328)</f>
        <v>0</v>
      </c>
      <c r="Q7329" s="10"/>
      <c r="R7329" s="8"/>
      <c r="S7329" s="8"/>
      <c r="T7329" s="8"/>
      <c r="U7329" s="21">
        <f t="shared" ref="U7329:Z7329" si="4075">SUM(U7319:U7323)</f>
        <v>5</v>
      </c>
      <c r="V7329" s="22">
        <f t="shared" si="4075"/>
        <v>0</v>
      </c>
      <c r="W7329" s="22">
        <f t="shared" si="4075"/>
        <v>0</v>
      </c>
      <c r="X7329" s="23">
        <f t="shared" si="4075"/>
        <v>0</v>
      </c>
      <c r="Y7329" s="22">
        <f t="shared" si="4075"/>
        <v>0</v>
      </c>
      <c r="Z7329" s="22">
        <f t="shared" si="4075"/>
        <v>0</v>
      </c>
      <c r="AA7329" s="8"/>
      <c r="AB7329" s="8"/>
      <c r="AC7329" s="20"/>
      <c r="AD7329" s="9"/>
      <c r="AE7329" s="9"/>
      <c r="AF7329" s="19">
        <f>SUM(AF7319:AF7328)</f>
        <v>0</v>
      </c>
    </row>
    <row r="7330" spans="2:32" ht="15.75" x14ac:dyDescent="0.25">
      <c r="B7330" s="8"/>
      <c r="C7330" s="8"/>
      <c r="D7330" s="8"/>
      <c r="E7330" s="8"/>
      <c r="F7330" s="8"/>
      <c r="G7330" s="8"/>
      <c r="H7330" s="8"/>
      <c r="I7330" s="8"/>
      <c r="J7330" s="8"/>
      <c r="K7330" s="8"/>
      <c r="L7330" s="8"/>
      <c r="M7330" s="8"/>
      <c r="N7330" s="24"/>
      <c r="O7330" s="9"/>
      <c r="P7330" s="8">
        <f>SUM(P7319:P7329)</f>
        <v>0</v>
      </c>
      <c r="Q7330" s="10"/>
      <c r="R7330" s="8"/>
      <c r="S7330" s="8"/>
      <c r="T7330" s="8"/>
      <c r="U7330" s="8"/>
      <c r="V7330" s="8"/>
      <c r="W7330" s="8"/>
      <c r="X7330" s="8"/>
      <c r="Y7330" s="8"/>
      <c r="Z7330" s="8"/>
      <c r="AA7330" s="8"/>
      <c r="AB7330" s="8"/>
      <c r="AC7330" s="8"/>
      <c r="AD7330" s="58"/>
      <c r="AE7330" s="58"/>
      <c r="AF7330" s="8"/>
    </row>
    <row r="7331" spans="2:32" ht="18.75" x14ac:dyDescent="0.25">
      <c r="B7331" s="8"/>
      <c r="C7331" s="8"/>
      <c r="D7331" s="8"/>
      <c r="E7331" s="25">
        <f t="shared" ref="E7331:J7331" si="4076">SUM(E7324:E7328)</f>
        <v>5</v>
      </c>
      <c r="F7331" s="22">
        <f t="shared" si="4076"/>
        <v>0</v>
      </c>
      <c r="G7331" s="22">
        <f t="shared" si="4076"/>
        <v>0</v>
      </c>
      <c r="H7331" s="14">
        <f t="shared" si="4076"/>
        <v>0</v>
      </c>
      <c r="I7331" s="22">
        <f t="shared" si="4076"/>
        <v>0</v>
      </c>
      <c r="J7331" s="22">
        <f t="shared" si="4076"/>
        <v>0</v>
      </c>
      <c r="K7331" s="8"/>
      <c r="L7331" s="8"/>
      <c r="M7331" s="8"/>
      <c r="N7331" s="9"/>
      <c r="O7331" s="8"/>
      <c r="P7331" s="8"/>
      <c r="Q7331" s="10"/>
      <c r="R7331" s="8"/>
      <c r="S7331" s="8"/>
      <c r="T7331" s="8"/>
      <c r="U7331" s="25">
        <f t="shared" ref="U7331:Z7331" si="4077">SUM(U7324:U7328)</f>
        <v>5</v>
      </c>
      <c r="V7331" s="22">
        <f t="shared" si="4077"/>
        <v>0</v>
      </c>
      <c r="W7331" s="22">
        <f t="shared" si="4077"/>
        <v>0</v>
      </c>
      <c r="X7331" s="14">
        <f t="shared" si="4077"/>
        <v>0</v>
      </c>
      <c r="Y7331" s="22">
        <f t="shared" si="4077"/>
        <v>0</v>
      </c>
      <c r="Z7331" s="22">
        <f t="shared" si="4077"/>
        <v>0</v>
      </c>
      <c r="AA7331" s="8"/>
      <c r="AB7331" s="8"/>
      <c r="AC7331" s="8"/>
      <c r="AD7331" s="8"/>
      <c r="AE7331" s="8"/>
      <c r="AF7331" s="8"/>
    </row>
    <row r="7332" spans="2:32" ht="18.75" x14ac:dyDescent="0.25">
      <c r="B7332" s="8"/>
      <c r="C7332" s="8"/>
      <c r="D7332" s="8"/>
      <c r="E7332" s="12">
        <f t="shared" ref="E7332:J7332" si="4078">SUM(E7319:E7328)</f>
        <v>10</v>
      </c>
      <c r="F7332" s="22">
        <f t="shared" si="4078"/>
        <v>0</v>
      </c>
      <c r="G7332" s="22">
        <f t="shared" si="4078"/>
        <v>0</v>
      </c>
      <c r="H7332" s="14">
        <f t="shared" si="4078"/>
        <v>0</v>
      </c>
      <c r="I7332" s="22">
        <f t="shared" si="4078"/>
        <v>0</v>
      </c>
      <c r="J7332" s="22">
        <f t="shared" si="4078"/>
        <v>0</v>
      </c>
      <c r="K7332" s="8"/>
      <c r="L7332" s="8"/>
      <c r="M7332" s="8"/>
      <c r="N7332" s="9"/>
      <c r="O7332" s="8"/>
      <c r="P7332" s="8"/>
      <c r="Q7332" s="10"/>
      <c r="R7332" s="8"/>
      <c r="S7332" s="8"/>
      <c r="T7332" s="8"/>
      <c r="U7332" s="12">
        <f t="shared" ref="U7332:Z7332" si="4079">SUM(U7319:U7328)</f>
        <v>10</v>
      </c>
      <c r="V7332" s="22">
        <f t="shared" si="4079"/>
        <v>0</v>
      </c>
      <c r="W7332" s="22">
        <f t="shared" si="4079"/>
        <v>0</v>
      </c>
      <c r="X7332" s="14">
        <f t="shared" si="4079"/>
        <v>0</v>
      </c>
      <c r="Y7332" s="22">
        <f t="shared" si="4079"/>
        <v>0</v>
      </c>
      <c r="Z7332" s="22">
        <f t="shared" si="4079"/>
        <v>0</v>
      </c>
      <c r="AA7332" s="8"/>
      <c r="AB7332" s="8"/>
      <c r="AC7332" s="8"/>
      <c r="AD7332" s="8"/>
      <c r="AE7332" s="8"/>
      <c r="AF7332" s="8"/>
    </row>
    <row r="7333" spans="2:32" ht="15" x14ac:dyDescent="0.25">
      <c r="B7333" s="8"/>
      <c r="C7333" s="8"/>
      <c r="D7333" s="8"/>
      <c r="E7333" s="8"/>
      <c r="F7333" s="8"/>
      <c r="G7333" s="8"/>
      <c r="H7333" s="8"/>
      <c r="I7333" s="8"/>
      <c r="J7333" s="8"/>
      <c r="K7333" s="8"/>
      <c r="L7333" s="8"/>
      <c r="M7333" s="8"/>
      <c r="N7333" s="9"/>
      <c r="O7333" s="8"/>
      <c r="P7333" s="8"/>
      <c r="Q7333" s="10"/>
      <c r="R7333" s="8"/>
      <c r="S7333" s="8"/>
      <c r="T7333" s="8"/>
      <c r="U7333" s="8"/>
      <c r="V7333" s="8"/>
      <c r="W7333" s="8"/>
      <c r="X7333" s="8"/>
      <c r="Y7333" s="8"/>
      <c r="Z7333" s="8"/>
      <c r="AA7333" s="8"/>
      <c r="AB7333" s="8"/>
      <c r="AC7333" s="8"/>
      <c r="AD7333" s="8"/>
      <c r="AE7333" s="8"/>
      <c r="AF7333" s="8"/>
    </row>
    <row r="7334" spans="2:32" ht="15" x14ac:dyDescent="0.25">
      <c r="B7334" s="8"/>
      <c r="C7334" s="8"/>
      <c r="D7334" s="8"/>
      <c r="E7334" s="8"/>
      <c r="F7334" s="8"/>
      <c r="G7334" s="8"/>
      <c r="H7334" s="8"/>
      <c r="I7334" s="8"/>
      <c r="J7334" s="8"/>
      <c r="K7334" s="8"/>
      <c r="L7334" s="8"/>
      <c r="M7334" s="8"/>
      <c r="N7334" s="9"/>
      <c r="O7334" s="8"/>
      <c r="P7334" s="8"/>
      <c r="Q7334" s="10"/>
      <c r="R7334" s="8"/>
      <c r="S7334" s="8"/>
      <c r="T7334" s="8"/>
      <c r="U7334" s="8"/>
      <c r="V7334" s="8"/>
      <c r="W7334" s="8"/>
      <c r="X7334" s="8"/>
      <c r="Y7334" s="8"/>
      <c r="Z7334" s="8"/>
      <c r="AA7334" s="8"/>
      <c r="AB7334" s="8"/>
      <c r="AC7334" s="8"/>
      <c r="AD7334" s="8"/>
      <c r="AE7334" s="8"/>
      <c r="AF7334" s="8"/>
    </row>
    <row r="7335" spans="2:32" ht="15" x14ac:dyDescent="0.25">
      <c r="B7335" s="8"/>
      <c r="C7335" s="8"/>
      <c r="D7335" s="8"/>
      <c r="E7335" s="8"/>
      <c r="F7335" s="8"/>
      <c r="G7335" s="8"/>
      <c r="H7335" s="8"/>
      <c r="I7335" s="8"/>
      <c r="J7335" s="8"/>
      <c r="K7335" s="8"/>
      <c r="L7335" s="8"/>
      <c r="M7335" s="8"/>
      <c r="N7335" s="9"/>
      <c r="O7335" s="8"/>
      <c r="P7335" s="8"/>
      <c r="Q7335" s="10"/>
      <c r="R7335" s="8"/>
      <c r="S7335" s="8"/>
      <c r="T7335" s="8"/>
      <c r="U7335" s="8"/>
      <c r="V7335" s="8"/>
      <c r="W7335" s="8"/>
      <c r="X7335" s="8"/>
      <c r="Y7335" s="8"/>
      <c r="Z7335" s="8"/>
      <c r="AA7335" s="8"/>
      <c r="AB7335" s="8"/>
      <c r="AC7335" s="8"/>
      <c r="AD7335" s="8"/>
      <c r="AE7335" s="8"/>
      <c r="AF7335" s="8"/>
    </row>
    <row r="7336" spans="2:32" ht="15" x14ac:dyDescent="0.25">
      <c r="B7336" s="8"/>
      <c r="C7336" s="8"/>
      <c r="D7336" s="8"/>
      <c r="E7336" s="8"/>
      <c r="F7336" s="8"/>
      <c r="G7336" s="8"/>
      <c r="H7336" s="8"/>
      <c r="I7336" s="8"/>
      <c r="J7336" s="8"/>
      <c r="K7336" s="8"/>
      <c r="L7336" s="8"/>
      <c r="M7336" s="8"/>
      <c r="N7336" s="9"/>
      <c r="O7336" s="8"/>
      <c r="P7336" s="8"/>
      <c r="Q7336" s="10"/>
      <c r="R7336" s="8"/>
      <c r="S7336" s="8"/>
      <c r="T7336" s="8"/>
      <c r="U7336" s="8"/>
      <c r="V7336" s="8"/>
      <c r="W7336" s="8"/>
      <c r="X7336" s="8"/>
      <c r="Y7336" s="8"/>
      <c r="Z7336" s="8"/>
      <c r="AA7336" s="8"/>
      <c r="AB7336" s="8"/>
      <c r="AC7336" s="8"/>
      <c r="AD7336" s="8"/>
      <c r="AE7336" s="8"/>
      <c r="AF7336" s="8"/>
    </row>
    <row r="7337" spans="2:32" ht="15" x14ac:dyDescent="0.25">
      <c r="B7337" s="8"/>
      <c r="C7337" s="8"/>
      <c r="D7337" s="8"/>
      <c r="E7337" s="8"/>
      <c r="F7337" s="8"/>
      <c r="G7337" s="8"/>
      <c r="H7337" s="8"/>
      <c r="I7337" s="8"/>
      <c r="J7337" s="8"/>
      <c r="K7337" s="8"/>
      <c r="L7337" s="8"/>
      <c r="M7337" s="8"/>
      <c r="N7337" s="9"/>
      <c r="O7337" s="8"/>
      <c r="P7337" s="8"/>
      <c r="Q7337" s="10"/>
      <c r="R7337" s="8"/>
      <c r="S7337" s="8"/>
      <c r="T7337" s="8"/>
      <c r="U7337" s="8"/>
      <c r="V7337" s="8"/>
      <c r="W7337" s="8"/>
      <c r="X7337" s="8"/>
      <c r="Y7337" s="8"/>
      <c r="Z7337" s="8"/>
      <c r="AA7337" s="8"/>
      <c r="AB7337" s="8"/>
      <c r="AC7337" s="8"/>
      <c r="AD7337" s="8"/>
      <c r="AE7337" s="8"/>
      <c r="AF7337" s="8"/>
    </row>
    <row r="7338" spans="2:32" ht="18.75" x14ac:dyDescent="0.3">
      <c r="B7338" s="59" t="s">
        <v>7</v>
      </c>
      <c r="C7338" s="60"/>
      <c r="D7338" s="26">
        <f>B7315</f>
        <v>204</v>
      </c>
      <c r="E7338" s="59">
        <f>D7315</f>
        <v>44763</v>
      </c>
      <c r="F7338" s="61"/>
      <c r="G7338" s="61"/>
      <c r="H7338" s="62"/>
      <c r="I7338" s="59" t="str">
        <f>Y7315</f>
        <v>чемпионат</v>
      </c>
      <c r="J7338" s="63"/>
      <c r="K7338" s="63"/>
      <c r="L7338" s="63"/>
      <c r="M7338" s="63"/>
      <c r="N7338" s="60"/>
      <c r="O7338" s="8"/>
      <c r="P7338" s="64" t="s">
        <v>8</v>
      </c>
      <c r="Q7338" s="65"/>
      <c r="R7338" s="65"/>
      <c r="S7338" s="65"/>
      <c r="T7338" s="65"/>
      <c r="U7338" s="65"/>
      <c r="V7338" s="27" t="s">
        <v>9</v>
      </c>
      <c r="W7338" s="28" t="s">
        <v>10</v>
      </c>
      <c r="X7338" s="8"/>
      <c r="Y7338" s="66" t="s">
        <v>11</v>
      </c>
      <c r="Z7338" s="67"/>
      <c r="AA7338" s="67"/>
      <c r="AB7338" s="67"/>
      <c r="AC7338" s="67"/>
      <c r="AD7338" s="67"/>
      <c r="AE7338" s="29" t="s">
        <v>9</v>
      </c>
      <c r="AF7338" s="30" t="s">
        <v>10</v>
      </c>
    </row>
    <row r="7339" spans="2:32" ht="15.75" x14ac:dyDescent="0.25">
      <c r="B7339" s="68" t="str">
        <f>I7315</f>
        <v>ком 1</v>
      </c>
      <c r="C7339" s="69"/>
      <c r="D7339" s="70"/>
      <c r="E7339" s="74" t="s">
        <v>12</v>
      </c>
      <c r="F7339" s="74"/>
      <c r="G7339" s="74" t="s">
        <v>13</v>
      </c>
      <c r="H7339" s="74"/>
      <c r="I7339" s="49" t="s">
        <v>14</v>
      </c>
      <c r="J7339" s="51"/>
      <c r="K7339" s="44" t="s">
        <v>15</v>
      </c>
      <c r="L7339" s="45"/>
      <c r="M7339" s="19"/>
      <c r="N7339" s="19"/>
      <c r="O7339" s="8"/>
      <c r="P7339" s="44" t="s">
        <v>16</v>
      </c>
      <c r="Q7339" s="45"/>
      <c r="R7339" s="43" t="s">
        <v>17</v>
      </c>
      <c r="S7339" s="43" t="s">
        <v>18</v>
      </c>
      <c r="T7339" s="41" t="s">
        <v>19</v>
      </c>
      <c r="U7339" s="43" t="s">
        <v>20</v>
      </c>
      <c r="V7339" s="31"/>
      <c r="W7339" s="32"/>
      <c r="X7339" s="8"/>
      <c r="Y7339" s="44" t="s">
        <v>16</v>
      </c>
      <c r="Z7339" s="45"/>
      <c r="AA7339" s="43" t="s">
        <v>21</v>
      </c>
      <c r="AB7339" s="43" t="s">
        <v>18</v>
      </c>
      <c r="AC7339" s="41" t="s">
        <v>22</v>
      </c>
      <c r="AD7339" s="43" t="s">
        <v>20</v>
      </c>
      <c r="AE7339" s="31"/>
      <c r="AF7339" s="32"/>
    </row>
    <row r="7340" spans="2:32" ht="15.75" x14ac:dyDescent="0.25">
      <c r="B7340" s="71"/>
      <c r="C7340" s="72"/>
      <c r="D7340" s="73"/>
      <c r="E7340" s="43">
        <f>SUM(I7319:I7328)</f>
        <v>0</v>
      </c>
      <c r="F7340" s="33" t="s">
        <v>23</v>
      </c>
      <c r="G7340" s="43">
        <f>SUM(J7319:J7328)</f>
        <v>0</v>
      </c>
      <c r="H7340" s="33" t="s">
        <v>23</v>
      </c>
      <c r="I7340" s="31"/>
      <c r="J7340" s="31" t="s">
        <v>20</v>
      </c>
      <c r="K7340" s="44" t="s">
        <v>24</v>
      </c>
      <c r="L7340" s="45"/>
      <c r="M7340" s="44">
        <f>SUM(M7339:N7339)</f>
        <v>0</v>
      </c>
      <c r="N7340" s="45"/>
      <c r="O7340" s="8"/>
      <c r="P7340" s="44" t="s">
        <v>16</v>
      </c>
      <c r="Q7340" s="45"/>
      <c r="R7340" s="43" t="s">
        <v>25</v>
      </c>
      <c r="S7340" s="43" t="s">
        <v>18</v>
      </c>
      <c r="T7340" s="41" t="s">
        <v>26</v>
      </c>
      <c r="U7340" s="43" t="s">
        <v>20</v>
      </c>
      <c r="V7340" s="31"/>
      <c r="W7340" s="32"/>
      <c r="X7340" s="8"/>
      <c r="Y7340" s="44" t="s">
        <v>16</v>
      </c>
      <c r="Z7340" s="45"/>
      <c r="AA7340" s="43" t="s">
        <v>27</v>
      </c>
      <c r="AB7340" s="43" t="s">
        <v>18</v>
      </c>
      <c r="AC7340" s="41" t="s">
        <v>28</v>
      </c>
      <c r="AD7340" s="43" t="s">
        <v>20</v>
      </c>
      <c r="AE7340" s="31"/>
      <c r="AF7340" s="32"/>
    </row>
    <row r="7341" spans="2:32" ht="15.75" customHeight="1" x14ac:dyDescent="0.25">
      <c r="B7341" s="74" t="str">
        <f>R7315</f>
        <v>ком 2</v>
      </c>
      <c r="C7341" s="74"/>
      <c r="D7341" s="74"/>
      <c r="E7341" s="74" t="s">
        <v>12</v>
      </c>
      <c r="F7341" s="74"/>
      <c r="G7341" s="74" t="s">
        <v>13</v>
      </c>
      <c r="H7341" s="74"/>
      <c r="I7341" s="49" t="s">
        <v>14</v>
      </c>
      <c r="J7341" s="51"/>
      <c r="K7341" s="78">
        <f>P7329/30</f>
        <v>0</v>
      </c>
      <c r="L7341" s="79"/>
      <c r="M7341" s="82">
        <f>AF7329/30</f>
        <v>0</v>
      </c>
      <c r="N7341" s="82"/>
      <c r="O7341" s="8"/>
      <c r="P7341" s="44" t="s">
        <v>16</v>
      </c>
      <c r="Q7341" s="45"/>
      <c r="R7341" s="43" t="s">
        <v>29</v>
      </c>
      <c r="S7341" s="43" t="s">
        <v>18</v>
      </c>
      <c r="T7341" s="83" t="s">
        <v>30</v>
      </c>
      <c r="U7341" s="84"/>
      <c r="V7341" s="31"/>
      <c r="W7341" s="32"/>
      <c r="X7341" s="8"/>
      <c r="Y7341" s="44" t="s">
        <v>16</v>
      </c>
      <c r="Z7341" s="45"/>
      <c r="AA7341" s="43" t="s">
        <v>31</v>
      </c>
      <c r="AB7341" s="44" t="s">
        <v>32</v>
      </c>
      <c r="AC7341" s="77"/>
      <c r="AD7341" s="45"/>
      <c r="AE7341" s="31"/>
      <c r="AF7341" s="32"/>
    </row>
    <row r="7342" spans="2:32" ht="15.75" customHeight="1" x14ac:dyDescent="0.25">
      <c r="B7342" s="74"/>
      <c r="C7342" s="74"/>
      <c r="D7342" s="74"/>
      <c r="E7342" s="43">
        <f>SUM(Y7319:Y7328)</f>
        <v>0</v>
      </c>
      <c r="F7342" s="33" t="s">
        <v>23</v>
      </c>
      <c r="G7342" s="43">
        <f>SUM(Z7319:Z7328)</f>
        <v>0</v>
      </c>
      <c r="H7342" s="33" t="s">
        <v>23</v>
      </c>
      <c r="I7342" s="32"/>
      <c r="J7342" s="34" t="s">
        <v>20</v>
      </c>
      <c r="K7342" s="80"/>
      <c r="L7342" s="81"/>
      <c r="M7342" s="82"/>
      <c r="N7342" s="82"/>
      <c r="O7342" s="8"/>
      <c r="P7342" s="44" t="s">
        <v>33</v>
      </c>
      <c r="Q7342" s="77"/>
      <c r="R7342" s="77"/>
      <c r="S7342" s="77"/>
      <c r="T7342" s="77"/>
      <c r="U7342" s="45"/>
      <c r="V7342" s="32">
        <f>SUM(V7339:V7341)</f>
        <v>0</v>
      </c>
      <c r="W7342" s="32">
        <f>SUM(W7339:W7341)</f>
        <v>0</v>
      </c>
      <c r="X7342" s="8"/>
      <c r="Y7342" s="44" t="s">
        <v>16</v>
      </c>
      <c r="Z7342" s="45"/>
      <c r="AA7342" s="43" t="s">
        <v>34</v>
      </c>
      <c r="AB7342" s="44" t="s">
        <v>32</v>
      </c>
      <c r="AC7342" s="77"/>
      <c r="AD7342" s="45"/>
      <c r="AE7342" s="31"/>
      <c r="AF7342" s="32"/>
    </row>
    <row r="7343" spans="2:32" ht="18.75" x14ac:dyDescent="0.25">
      <c r="B7343" s="8"/>
      <c r="C7343" s="8"/>
      <c r="D7343" s="8"/>
      <c r="E7343" s="8"/>
      <c r="F7343" s="46" t="s">
        <v>35</v>
      </c>
      <c r="G7343" s="47"/>
      <c r="H7343" s="47"/>
      <c r="I7343" s="47"/>
      <c r="J7343" s="48"/>
      <c r="K7343" s="35" t="str">
        <f>_xlfn.CONCAT(F7331," ",":"," ",F7329)</f>
        <v>0 : 0</v>
      </c>
      <c r="L7343" s="22">
        <f>F7332</f>
        <v>0</v>
      </c>
      <c r="M7343" s="35" t="str">
        <f>_xlfn.CONCAT(V7331," ",":"," ",V7329)</f>
        <v>0 : 0</v>
      </c>
      <c r="N7343" s="22">
        <f>V7332</f>
        <v>0</v>
      </c>
      <c r="O7343" s="8"/>
      <c r="P7343" s="44" t="s">
        <v>36</v>
      </c>
      <c r="Q7343" s="77"/>
      <c r="R7343" s="77"/>
      <c r="S7343" s="77"/>
      <c r="T7343" s="77"/>
      <c r="U7343" s="45"/>
      <c r="V7343" s="44">
        <f>V7342+W7342</f>
        <v>0</v>
      </c>
      <c r="W7343" s="45"/>
      <c r="X7343" s="8"/>
      <c r="Y7343" s="44" t="s">
        <v>16</v>
      </c>
      <c r="Z7343" s="45"/>
      <c r="AA7343" s="43" t="s">
        <v>37</v>
      </c>
      <c r="AB7343" s="44" t="s">
        <v>32</v>
      </c>
      <c r="AC7343" s="77"/>
      <c r="AD7343" s="45"/>
      <c r="AE7343" s="31"/>
      <c r="AF7343" s="32"/>
    </row>
    <row r="7344" spans="2:32" ht="18.75" x14ac:dyDescent="0.25">
      <c r="B7344" s="75" t="str">
        <f>IF((M7339)&gt;(N7339),"П1",IF((M7339)&lt;(N7339),"П2","Н"))</f>
        <v>Н</v>
      </c>
      <c r="C7344" s="75"/>
      <c r="D7344" s="36">
        <v>5</v>
      </c>
      <c r="E7344" s="42" t="s">
        <v>38</v>
      </c>
      <c r="F7344" s="46" t="s">
        <v>39</v>
      </c>
      <c r="G7344" s="47"/>
      <c r="H7344" s="47"/>
      <c r="I7344" s="47"/>
      <c r="J7344" s="48"/>
      <c r="K7344" s="35" t="str">
        <f>_xlfn.CONCAT(G7331," ",":"," ",G7329)</f>
        <v>0 : 0</v>
      </c>
      <c r="L7344" s="22">
        <f>G7332</f>
        <v>0</v>
      </c>
      <c r="M7344" s="35" t="str">
        <f>_xlfn.CONCAT(W7331," ",":"," ",W7329)</f>
        <v>0 : 0</v>
      </c>
      <c r="N7344" s="22">
        <f>W7332</f>
        <v>0</v>
      </c>
      <c r="O7344" s="8"/>
      <c r="P7344" s="76" t="s">
        <v>40</v>
      </c>
      <c r="Q7344" s="76"/>
      <c r="R7344" s="76"/>
      <c r="S7344" s="76"/>
      <c r="T7344" s="76"/>
      <c r="U7344" s="37">
        <v>1</v>
      </c>
      <c r="V7344" s="38" t="s">
        <v>41</v>
      </c>
      <c r="W7344" s="38">
        <v>2</v>
      </c>
      <c r="X7344" s="8"/>
      <c r="Y7344" s="44" t="s">
        <v>42</v>
      </c>
      <c r="Z7344" s="77"/>
      <c r="AA7344" s="77"/>
      <c r="AB7344" s="77"/>
      <c r="AC7344" s="77"/>
      <c r="AD7344" s="45"/>
      <c r="AE7344" s="32">
        <f>SUM(AE7339:AE7343)</f>
        <v>0</v>
      </c>
      <c r="AF7344" s="32">
        <f>SUM(AF7339:AF7343)</f>
        <v>0</v>
      </c>
    </row>
    <row r="7345" spans="1:32" ht="18.75" x14ac:dyDescent="0.25">
      <c r="B7345" s="42">
        <v>3</v>
      </c>
      <c r="C7345" s="42" t="s">
        <v>43</v>
      </c>
      <c r="D7345" s="42" t="s">
        <v>44</v>
      </c>
      <c r="E7345" s="42" t="s">
        <v>45</v>
      </c>
      <c r="F7345" s="46" t="s">
        <v>46</v>
      </c>
      <c r="G7345" s="47"/>
      <c r="H7345" s="47"/>
      <c r="I7345" s="47"/>
      <c r="J7345" s="48"/>
      <c r="K7345" s="35" t="str">
        <f>_xlfn.CONCAT(H7331," ",":"," ",H7329)</f>
        <v>0 : 0</v>
      </c>
      <c r="L7345" s="39">
        <f>H7332</f>
        <v>0</v>
      </c>
      <c r="M7345" s="35" t="str">
        <f>_xlfn.CONCAT(X7331," ",":"," ",X7329)</f>
        <v>0 : 0</v>
      </c>
      <c r="N7345" s="39">
        <f>X7332</f>
        <v>0</v>
      </c>
      <c r="O7345" s="8"/>
      <c r="P7345" s="76"/>
      <c r="Q7345" s="76"/>
      <c r="R7345" s="76"/>
      <c r="S7345" s="76"/>
      <c r="T7345" s="76"/>
      <c r="U7345" s="40"/>
      <c r="V7345" s="40"/>
      <c r="W7345" s="40"/>
      <c r="X7345" s="8"/>
      <c r="Y7345" s="44" t="s">
        <v>47</v>
      </c>
      <c r="Z7345" s="77"/>
      <c r="AA7345" s="77"/>
      <c r="AB7345" s="77"/>
      <c r="AC7345" s="77"/>
      <c r="AD7345" s="45"/>
      <c r="AE7345" s="44">
        <f>AE7344+AF7344</f>
        <v>0</v>
      </c>
      <c r="AF7345" s="45"/>
    </row>
    <row r="7346" spans="1:32" ht="18.75" x14ac:dyDescent="0.25">
      <c r="B7346" s="42" t="str">
        <f>IF((C7346)&gt;(D7346),"1&gt;2",IF((C7346)&lt;(D7346),"1&lt;2","1=2"))</f>
        <v>1=2</v>
      </c>
      <c r="C7346" s="42">
        <f>P7319+P7320+P7321+P7322+P7323</f>
        <v>0</v>
      </c>
      <c r="D7346" s="42">
        <f>AF7319+AF7320+AF7321+AF7322+AF7323</f>
        <v>0</v>
      </c>
      <c r="E7346" s="42" t="str">
        <f>IF((P7324+P7325+P7326+P7327+P7328)&gt;(AF7324+AF7325+AF7326+AF7327+AF7328),"1&gt;2",IF((P7324+P7325+P7326+P7327+P7328)&lt;(AF7324+AF7325+AF7326+AF7327+AF7328),"1&lt;2","1=2"))</f>
        <v>1=2</v>
      </c>
      <c r="F7346" s="46" t="s">
        <v>48</v>
      </c>
      <c r="G7346" s="47"/>
      <c r="H7346" s="47"/>
      <c r="I7346" s="47"/>
      <c r="J7346" s="48"/>
      <c r="K7346" s="35" t="str">
        <f>_xlfn.CONCAT(E7331," ",":"," ",E7329)</f>
        <v>5 : 5</v>
      </c>
      <c r="L7346" s="39">
        <f>E7332</f>
        <v>10</v>
      </c>
      <c r="M7346" s="35" t="str">
        <f>_xlfn.CONCAT(U7331," ",":"," ",U7329)</f>
        <v>5 : 5</v>
      </c>
      <c r="N7346" s="39">
        <f>U7332</f>
        <v>10</v>
      </c>
      <c r="O7346" s="8"/>
      <c r="P7346" s="8"/>
      <c r="Q7346" s="8"/>
      <c r="R7346" s="8"/>
      <c r="S7346" s="8"/>
      <c r="T7346" s="8"/>
      <c r="U7346" s="8"/>
      <c r="V7346" s="8"/>
      <c r="W7346" s="8"/>
      <c r="X7346" s="8"/>
      <c r="Y7346" s="8"/>
      <c r="Z7346" s="8"/>
      <c r="AA7346" s="8"/>
      <c r="AB7346" s="8"/>
      <c r="AC7346" s="8"/>
      <c r="AD7346" s="9"/>
      <c r="AE7346" s="8"/>
      <c r="AF7346" s="8"/>
    </row>
    <row r="7347" spans="1:32" ht="15" x14ac:dyDescent="0.25">
      <c r="B7347" s="8"/>
      <c r="C7347" s="8"/>
      <c r="D7347" s="8"/>
      <c r="E7347" s="8"/>
      <c r="F7347" s="8"/>
      <c r="G7347" s="8"/>
      <c r="H7347" s="8"/>
      <c r="I7347" s="8"/>
      <c r="J7347" s="8"/>
      <c r="K7347" s="8"/>
      <c r="L7347" s="8"/>
      <c r="M7347" s="8"/>
      <c r="N7347" s="9"/>
      <c r="O7347" s="8"/>
      <c r="P7347" s="8"/>
      <c r="Q7347" s="8"/>
      <c r="R7347" s="8"/>
      <c r="S7347" s="8"/>
      <c r="T7347" s="8"/>
      <c r="U7347" s="8"/>
      <c r="V7347" s="8"/>
      <c r="W7347" s="8"/>
      <c r="X7347" s="8"/>
      <c r="Y7347" s="8"/>
      <c r="Z7347" s="8"/>
      <c r="AA7347" s="8"/>
      <c r="AB7347" s="8"/>
      <c r="AC7347" s="8"/>
      <c r="AD7347" s="9"/>
      <c r="AE7347" s="8"/>
      <c r="AF7347" s="8"/>
    </row>
    <row r="7348" spans="1:32" ht="15" x14ac:dyDescent="0.25">
      <c r="B7348" s="8"/>
      <c r="C7348" s="8"/>
      <c r="D7348" s="8"/>
      <c r="E7348" s="8"/>
      <c r="F7348" s="8"/>
      <c r="G7348" s="8"/>
      <c r="H7348" s="8"/>
      <c r="I7348" s="8"/>
      <c r="J7348" s="8"/>
      <c r="K7348" s="8"/>
      <c r="L7348" s="8"/>
      <c r="M7348" s="8"/>
      <c r="N7348" s="9"/>
      <c r="O7348" s="8"/>
      <c r="P7348" s="8"/>
      <c r="Q7348" s="8"/>
      <c r="R7348" s="8"/>
      <c r="S7348" s="8"/>
      <c r="T7348" s="8"/>
      <c r="U7348" s="8"/>
      <c r="V7348" s="8"/>
      <c r="W7348" s="8"/>
      <c r="X7348" s="8"/>
      <c r="Y7348" s="8"/>
      <c r="Z7348" s="8"/>
      <c r="AA7348" s="8"/>
      <c r="AB7348" s="8"/>
      <c r="AC7348" s="8"/>
      <c r="AD7348" s="9"/>
      <c r="AE7348" s="8"/>
      <c r="AF7348" s="8"/>
    </row>
    <row r="7349" spans="1:32" ht="15" x14ac:dyDescent="0.25">
      <c r="A7349" s="2"/>
      <c r="B7349" s="5"/>
      <c r="C7349" s="5"/>
      <c r="D7349" s="5"/>
      <c r="E7349" s="5"/>
      <c r="F7349" s="5"/>
      <c r="G7349" s="5"/>
      <c r="H7349" s="5"/>
      <c r="I7349" s="5"/>
      <c r="J7349" s="5"/>
      <c r="K7349" s="5"/>
      <c r="L7349" s="5"/>
      <c r="M7349" s="5"/>
      <c r="N7349" s="6"/>
      <c r="O7349" s="5"/>
      <c r="P7349" s="5"/>
      <c r="Q7349" s="5"/>
      <c r="R7349" s="5"/>
      <c r="S7349" s="5"/>
      <c r="T7349" s="5"/>
      <c r="U7349" s="5"/>
      <c r="V7349" s="5"/>
      <c r="W7349" s="5"/>
      <c r="X7349" s="5"/>
      <c r="Y7349" s="5"/>
      <c r="Z7349" s="5"/>
      <c r="AA7349" s="5"/>
      <c r="AB7349" s="5"/>
      <c r="AC7349" s="5"/>
      <c r="AD7349" s="5"/>
      <c r="AE7349" s="5"/>
      <c r="AF7349" s="5"/>
    </row>
    <row r="7350" spans="1:32" x14ac:dyDescent="0.2">
      <c r="A7350" s="2"/>
      <c r="B7350" s="2"/>
      <c r="C7350" s="2"/>
      <c r="D7350" s="2"/>
      <c r="E7350" s="2"/>
      <c r="F7350" s="2"/>
      <c r="G7350" s="2"/>
      <c r="H7350" s="2"/>
      <c r="I7350" s="2"/>
      <c r="J7350" s="2"/>
      <c r="K7350" s="2"/>
      <c r="L7350" s="2"/>
      <c r="M7350" s="2"/>
      <c r="N7350" s="3"/>
      <c r="O7350" s="2"/>
      <c r="P7350" s="2"/>
      <c r="Q7350" s="2"/>
      <c r="R7350" s="2"/>
      <c r="S7350" s="2"/>
      <c r="T7350" s="2"/>
      <c r="U7350" s="2"/>
      <c r="V7350" s="2"/>
      <c r="W7350" s="2"/>
      <c r="X7350" s="2"/>
      <c r="Y7350" s="2"/>
      <c r="Z7350" s="2"/>
      <c r="AA7350" s="2"/>
      <c r="AB7350" s="2"/>
      <c r="AC7350" s="2"/>
      <c r="AD7350" s="3"/>
      <c r="AE7350" s="2"/>
      <c r="AF7350" s="2"/>
    </row>
    <row r="7351" spans="1:32" ht="18.75" x14ac:dyDescent="0.3">
      <c r="B7351" s="44">
        <v>205</v>
      </c>
      <c r="C7351" s="45"/>
      <c r="D7351" s="49">
        <v>44763</v>
      </c>
      <c r="E7351" s="50"/>
      <c r="F7351" s="50"/>
      <c r="G7351" s="50"/>
      <c r="H7351" s="51"/>
      <c r="I7351" s="52" t="s">
        <v>43</v>
      </c>
      <c r="J7351" s="53"/>
      <c r="K7351" s="53"/>
      <c r="L7351" s="53"/>
      <c r="M7351" s="53"/>
      <c r="N7351" s="53"/>
      <c r="O7351" s="53"/>
      <c r="P7351" s="54"/>
      <c r="Q7351" s="10"/>
      <c r="R7351" s="52" t="s">
        <v>44</v>
      </c>
      <c r="S7351" s="53"/>
      <c r="T7351" s="53"/>
      <c r="U7351" s="53"/>
      <c r="V7351" s="53"/>
      <c r="W7351" s="53"/>
      <c r="X7351" s="54"/>
      <c r="Y7351" s="55" t="s">
        <v>49</v>
      </c>
      <c r="Z7351" s="56"/>
      <c r="AA7351" s="56"/>
      <c r="AB7351" s="56"/>
      <c r="AC7351" s="56"/>
      <c r="AD7351" s="56"/>
      <c r="AE7351" s="56"/>
      <c r="AF7351" s="57"/>
    </row>
    <row r="7352" spans="1:32" ht="15" x14ac:dyDescent="0.25">
      <c r="B7352" s="8"/>
      <c r="C7352" s="8"/>
      <c r="D7352" s="8"/>
      <c r="E7352" s="8"/>
      <c r="F7352" s="8"/>
      <c r="G7352" s="8"/>
      <c r="H7352" s="8"/>
      <c r="I7352" s="8"/>
      <c r="J7352" s="8"/>
      <c r="K7352" s="8"/>
      <c r="L7352" s="8"/>
      <c r="M7352" s="8"/>
      <c r="N7352" s="9"/>
      <c r="O7352" s="8"/>
      <c r="P7352" s="8"/>
      <c r="Q7352" s="10"/>
      <c r="R7352" s="8"/>
      <c r="S7352" s="8"/>
      <c r="T7352" s="8"/>
      <c r="U7352" s="8"/>
      <c r="V7352" s="8"/>
      <c r="W7352" s="8"/>
      <c r="X7352" s="8"/>
      <c r="Y7352" s="8"/>
      <c r="Z7352" s="8"/>
      <c r="AA7352" s="8"/>
      <c r="AB7352" s="8"/>
      <c r="AC7352" s="8"/>
      <c r="AD7352" s="9"/>
      <c r="AE7352" s="8"/>
      <c r="AF7352" s="8"/>
    </row>
    <row r="7353" spans="1:32" ht="15" x14ac:dyDescent="0.25">
      <c r="B7353" s="8"/>
      <c r="C7353" s="8"/>
      <c r="D7353" s="8"/>
      <c r="E7353" s="8"/>
      <c r="F7353" s="8"/>
      <c r="G7353" s="8"/>
      <c r="H7353" s="8"/>
      <c r="I7353" s="8"/>
      <c r="J7353" s="8"/>
      <c r="K7353" s="8"/>
      <c r="L7353" s="8"/>
      <c r="M7353" s="8"/>
      <c r="N7353" s="9"/>
      <c r="O7353" s="8"/>
      <c r="P7353" s="8"/>
      <c r="Q7353" s="10"/>
      <c r="R7353" s="8"/>
      <c r="S7353" s="8"/>
      <c r="T7353" s="8"/>
      <c r="U7353" s="8"/>
      <c r="V7353" s="8"/>
      <c r="W7353" s="8"/>
      <c r="X7353" s="8"/>
      <c r="Y7353" s="8"/>
      <c r="Z7353" s="8"/>
      <c r="AA7353" s="8"/>
      <c r="AB7353" s="8"/>
      <c r="AC7353" s="8"/>
      <c r="AD7353" s="9"/>
      <c r="AE7353" s="8"/>
      <c r="AF7353" s="8"/>
    </row>
    <row r="7354" spans="1:32" ht="15.75" x14ac:dyDescent="0.25">
      <c r="B7354" s="11"/>
      <c r="C7354" s="8"/>
      <c r="D7354" s="8"/>
      <c r="E7354" s="12" t="s">
        <v>1</v>
      </c>
      <c r="F7354" s="13" t="s">
        <v>2</v>
      </c>
      <c r="G7354" s="43" t="s">
        <v>3</v>
      </c>
      <c r="H7354" s="14" t="s">
        <v>4</v>
      </c>
      <c r="I7354" s="15" t="s">
        <v>5</v>
      </c>
      <c r="J7354" s="16" t="s">
        <v>6</v>
      </c>
      <c r="K7354" s="8"/>
      <c r="L7354" s="8"/>
      <c r="M7354" s="8"/>
      <c r="N7354" s="9"/>
      <c r="O7354" s="8"/>
      <c r="P7354" s="8"/>
      <c r="Q7354" s="10"/>
      <c r="R7354" s="11"/>
      <c r="S7354" s="8"/>
      <c r="T7354" s="8"/>
      <c r="U7354" s="12" t="s">
        <v>1</v>
      </c>
      <c r="V7354" s="13" t="s">
        <v>2</v>
      </c>
      <c r="W7354" s="43" t="s">
        <v>3</v>
      </c>
      <c r="X7354" s="14" t="s">
        <v>4</v>
      </c>
      <c r="Y7354" s="15" t="s">
        <v>5</v>
      </c>
      <c r="Z7354" s="16" t="s">
        <v>6</v>
      </c>
      <c r="AA7354" s="8"/>
      <c r="AB7354" s="8"/>
      <c r="AC7354" s="8"/>
      <c r="AD7354" s="9"/>
      <c r="AE7354" s="8"/>
      <c r="AF7354" s="8"/>
    </row>
    <row r="7355" spans="1:32" ht="15.75" x14ac:dyDescent="0.25">
      <c r="B7355" s="8"/>
      <c r="C7355" s="8"/>
      <c r="D7355" s="8"/>
      <c r="E7355" s="43">
        <f>IF(P7355=0,1,0)</f>
        <v>1</v>
      </c>
      <c r="F7355" s="43">
        <f t="shared" ref="F7355:F7364" si="4080">IF(AND(P7355=3,N7355*O7355=0),1,0)</f>
        <v>0</v>
      </c>
      <c r="G7355" s="43">
        <f t="shared" ref="G7355:G7364" si="4081">IF(AND(P7355=3,I7355-J7355&gt;=2),1,0)</f>
        <v>0</v>
      </c>
      <c r="H7355" s="43">
        <f>IF(P7355=3,1,0)</f>
        <v>0</v>
      </c>
      <c r="I7355" s="43">
        <f t="shared" ref="I7355:I7364" si="4082">IF(P7355=3,MAX(N7355,O7355),MIN(N7355,O7355))</f>
        <v>0</v>
      </c>
      <c r="J7355" s="43">
        <f t="shared" ref="J7355:J7364" si="4083">N7355+O7355-I7355</f>
        <v>0</v>
      </c>
      <c r="K7355" s="8"/>
      <c r="L7355" s="17" t="str">
        <f t="shared" ref="L7355:L7364" si="4084">IF(P7355=0,"П",IF(P7355=1.5,"Н",IF(P7355=3,"В")))</f>
        <v>П</v>
      </c>
      <c r="M7355" s="8"/>
      <c r="N7355" s="18"/>
      <c r="O7355" s="18"/>
      <c r="P7355" s="19"/>
      <c r="Q7355" s="10"/>
      <c r="R7355" s="8"/>
      <c r="S7355" s="8"/>
      <c r="T7355" s="8"/>
      <c r="U7355" s="43">
        <f>IF(AF7355=0,1,0)</f>
        <v>1</v>
      </c>
      <c r="V7355" s="43">
        <f t="shared" ref="V7355:V7364" si="4085">IF(AND(AF7355=3,AD7355*AE7355=0),1,0)</f>
        <v>0</v>
      </c>
      <c r="W7355" s="43">
        <f t="shared" ref="W7355:W7364" si="4086">IF(AND(AF7355=3,Y7355-Z7355&gt;=2),1,0)</f>
        <v>0</v>
      </c>
      <c r="X7355" s="43">
        <f>IF(AF7355=3,1,0)</f>
        <v>0</v>
      </c>
      <c r="Y7355" s="43">
        <f t="shared" ref="Y7355:Y7364" si="4087">IF(AF7355=3,MAX(AD7355,AE7355),MIN(AD7355,AE7355))</f>
        <v>0</v>
      </c>
      <c r="Z7355" s="43">
        <f t="shared" ref="Z7355:Z7364" si="4088">AD7355+AE7355-Y7355</f>
        <v>0</v>
      </c>
      <c r="AA7355" s="8"/>
      <c r="AB7355" s="17" t="str">
        <f t="shared" ref="AB7355:AB7364" si="4089">IF(AF7355=0,"П",IF(AF7355=1.5,"Н",IF(AF7355=3,"В")))</f>
        <v>П</v>
      </c>
      <c r="AC7355" s="8"/>
      <c r="AD7355" s="18"/>
      <c r="AE7355" s="18"/>
      <c r="AF7355" s="19"/>
    </row>
    <row r="7356" spans="1:32" ht="15.75" x14ac:dyDescent="0.25">
      <c r="B7356" s="8"/>
      <c r="C7356" s="8"/>
      <c r="D7356" s="8"/>
      <c r="E7356" s="43">
        <f t="shared" ref="E7356:E7364" si="4090">IF(P7356=0,1,0)</f>
        <v>1</v>
      </c>
      <c r="F7356" s="43">
        <f t="shared" si="4080"/>
        <v>0</v>
      </c>
      <c r="G7356" s="43">
        <f t="shared" si="4081"/>
        <v>0</v>
      </c>
      <c r="H7356" s="43">
        <f t="shared" ref="H7356:H7364" si="4091">IF(P7356=3,1,0)</f>
        <v>0</v>
      </c>
      <c r="I7356" s="43">
        <f t="shared" si="4082"/>
        <v>0</v>
      </c>
      <c r="J7356" s="43">
        <f t="shared" si="4083"/>
        <v>0</v>
      </c>
      <c r="K7356" s="8"/>
      <c r="L7356" s="17" t="str">
        <f t="shared" si="4084"/>
        <v>П</v>
      </c>
      <c r="M7356" s="20"/>
      <c r="N7356" s="18"/>
      <c r="O7356" s="18"/>
      <c r="P7356" s="19"/>
      <c r="Q7356" s="10"/>
      <c r="R7356" s="8"/>
      <c r="S7356" s="8"/>
      <c r="T7356" s="8"/>
      <c r="U7356" s="43">
        <f t="shared" ref="U7356:U7364" si="4092">IF(AF7356=0,1,0)</f>
        <v>1</v>
      </c>
      <c r="V7356" s="43">
        <f t="shared" si="4085"/>
        <v>0</v>
      </c>
      <c r="W7356" s="43">
        <f t="shared" si="4086"/>
        <v>0</v>
      </c>
      <c r="X7356" s="43">
        <f t="shared" ref="X7356:X7364" si="4093">IF(AF7356=3,1,0)</f>
        <v>0</v>
      </c>
      <c r="Y7356" s="43">
        <f t="shared" si="4087"/>
        <v>0</v>
      </c>
      <c r="Z7356" s="43">
        <f t="shared" si="4088"/>
        <v>0</v>
      </c>
      <c r="AA7356" s="8"/>
      <c r="AB7356" s="17" t="str">
        <f t="shared" si="4089"/>
        <v>П</v>
      </c>
      <c r="AC7356" s="20"/>
      <c r="AD7356" s="18"/>
      <c r="AE7356" s="18"/>
      <c r="AF7356" s="19"/>
    </row>
    <row r="7357" spans="1:32" ht="15.75" x14ac:dyDescent="0.25">
      <c r="B7357" s="8"/>
      <c r="C7357" s="8"/>
      <c r="D7357" s="8"/>
      <c r="E7357" s="43">
        <f t="shared" si="4090"/>
        <v>1</v>
      </c>
      <c r="F7357" s="43">
        <f t="shared" si="4080"/>
        <v>0</v>
      </c>
      <c r="G7357" s="43">
        <f t="shared" si="4081"/>
        <v>0</v>
      </c>
      <c r="H7357" s="43">
        <f t="shared" si="4091"/>
        <v>0</v>
      </c>
      <c r="I7357" s="43">
        <f t="shared" si="4082"/>
        <v>0</v>
      </c>
      <c r="J7357" s="43">
        <f t="shared" si="4083"/>
        <v>0</v>
      </c>
      <c r="K7357" s="8"/>
      <c r="L7357" s="17" t="str">
        <f t="shared" si="4084"/>
        <v>П</v>
      </c>
      <c r="M7357" s="20"/>
      <c r="N7357" s="18"/>
      <c r="O7357" s="18"/>
      <c r="P7357" s="19"/>
      <c r="Q7357" s="10"/>
      <c r="R7357" s="8"/>
      <c r="S7357" s="8"/>
      <c r="T7357" s="8"/>
      <c r="U7357" s="43">
        <f t="shared" si="4092"/>
        <v>1</v>
      </c>
      <c r="V7357" s="43">
        <f t="shared" si="4085"/>
        <v>0</v>
      </c>
      <c r="W7357" s="43">
        <f t="shared" si="4086"/>
        <v>0</v>
      </c>
      <c r="X7357" s="43">
        <f t="shared" si="4093"/>
        <v>0</v>
      </c>
      <c r="Y7357" s="43">
        <f t="shared" si="4087"/>
        <v>0</v>
      </c>
      <c r="Z7357" s="43">
        <f t="shared" si="4088"/>
        <v>0</v>
      </c>
      <c r="AA7357" s="8"/>
      <c r="AB7357" s="17" t="str">
        <f t="shared" si="4089"/>
        <v>П</v>
      </c>
      <c r="AC7357" s="20"/>
      <c r="AD7357" s="18"/>
      <c r="AE7357" s="18"/>
      <c r="AF7357" s="19"/>
    </row>
    <row r="7358" spans="1:32" ht="15.75" x14ac:dyDescent="0.25">
      <c r="B7358" s="8"/>
      <c r="C7358" s="8"/>
      <c r="D7358" s="8"/>
      <c r="E7358" s="43">
        <f t="shared" si="4090"/>
        <v>1</v>
      </c>
      <c r="F7358" s="43">
        <f t="shared" si="4080"/>
        <v>0</v>
      </c>
      <c r="G7358" s="43">
        <f t="shared" si="4081"/>
        <v>0</v>
      </c>
      <c r="H7358" s="43">
        <f t="shared" si="4091"/>
        <v>0</v>
      </c>
      <c r="I7358" s="43">
        <f t="shared" si="4082"/>
        <v>0</v>
      </c>
      <c r="J7358" s="43">
        <f t="shared" si="4083"/>
        <v>0</v>
      </c>
      <c r="K7358" s="8"/>
      <c r="L7358" s="17" t="str">
        <f t="shared" si="4084"/>
        <v>П</v>
      </c>
      <c r="M7358" s="20"/>
      <c r="N7358" s="18"/>
      <c r="O7358" s="18"/>
      <c r="P7358" s="19"/>
      <c r="Q7358" s="10"/>
      <c r="R7358" s="8"/>
      <c r="S7358" s="8"/>
      <c r="T7358" s="8"/>
      <c r="U7358" s="43">
        <f t="shared" si="4092"/>
        <v>1</v>
      </c>
      <c r="V7358" s="43">
        <f t="shared" si="4085"/>
        <v>0</v>
      </c>
      <c r="W7358" s="43">
        <f t="shared" si="4086"/>
        <v>0</v>
      </c>
      <c r="X7358" s="43">
        <f t="shared" si="4093"/>
        <v>0</v>
      </c>
      <c r="Y7358" s="43">
        <f t="shared" si="4087"/>
        <v>0</v>
      </c>
      <c r="Z7358" s="43">
        <f t="shared" si="4088"/>
        <v>0</v>
      </c>
      <c r="AA7358" s="8"/>
      <c r="AB7358" s="17" t="str">
        <f t="shared" si="4089"/>
        <v>П</v>
      </c>
      <c r="AC7358" s="20"/>
      <c r="AD7358" s="18"/>
      <c r="AE7358" s="18"/>
      <c r="AF7358" s="19"/>
    </row>
    <row r="7359" spans="1:32" ht="15.75" x14ac:dyDescent="0.25">
      <c r="B7359" s="8"/>
      <c r="C7359" s="8"/>
      <c r="D7359" s="8"/>
      <c r="E7359" s="43">
        <f t="shared" si="4090"/>
        <v>1</v>
      </c>
      <c r="F7359" s="43">
        <f t="shared" si="4080"/>
        <v>0</v>
      </c>
      <c r="G7359" s="43">
        <f t="shared" si="4081"/>
        <v>0</v>
      </c>
      <c r="H7359" s="43">
        <f t="shared" si="4091"/>
        <v>0</v>
      </c>
      <c r="I7359" s="43">
        <f t="shared" si="4082"/>
        <v>0</v>
      </c>
      <c r="J7359" s="43">
        <f t="shared" si="4083"/>
        <v>0</v>
      </c>
      <c r="K7359" s="8"/>
      <c r="L7359" s="17" t="str">
        <f t="shared" si="4084"/>
        <v>П</v>
      </c>
      <c r="M7359" s="20"/>
      <c r="N7359" s="18"/>
      <c r="O7359" s="18"/>
      <c r="P7359" s="19"/>
      <c r="Q7359" s="10"/>
      <c r="R7359" s="8"/>
      <c r="S7359" s="8"/>
      <c r="T7359" s="8"/>
      <c r="U7359" s="43">
        <f t="shared" si="4092"/>
        <v>1</v>
      </c>
      <c r="V7359" s="43">
        <f t="shared" si="4085"/>
        <v>0</v>
      </c>
      <c r="W7359" s="43">
        <f t="shared" si="4086"/>
        <v>0</v>
      </c>
      <c r="X7359" s="43">
        <f t="shared" si="4093"/>
        <v>0</v>
      </c>
      <c r="Y7359" s="43">
        <f t="shared" si="4087"/>
        <v>0</v>
      </c>
      <c r="Z7359" s="43">
        <f t="shared" si="4088"/>
        <v>0</v>
      </c>
      <c r="AA7359" s="8"/>
      <c r="AB7359" s="17" t="str">
        <f t="shared" si="4089"/>
        <v>П</v>
      </c>
      <c r="AC7359" s="20"/>
      <c r="AD7359" s="18"/>
      <c r="AE7359" s="18"/>
      <c r="AF7359" s="19"/>
    </row>
    <row r="7360" spans="1:32" ht="15.75" x14ac:dyDescent="0.25">
      <c r="B7360" s="8"/>
      <c r="C7360" s="8"/>
      <c r="D7360" s="8"/>
      <c r="E7360" s="43">
        <f t="shared" si="4090"/>
        <v>1</v>
      </c>
      <c r="F7360" s="43">
        <f t="shared" si="4080"/>
        <v>0</v>
      </c>
      <c r="G7360" s="43">
        <f t="shared" si="4081"/>
        <v>0</v>
      </c>
      <c r="H7360" s="43">
        <f t="shared" si="4091"/>
        <v>0</v>
      </c>
      <c r="I7360" s="43">
        <f t="shared" si="4082"/>
        <v>0</v>
      </c>
      <c r="J7360" s="43">
        <f t="shared" si="4083"/>
        <v>0</v>
      </c>
      <c r="K7360" s="8"/>
      <c r="L7360" s="17" t="str">
        <f t="shared" si="4084"/>
        <v>П</v>
      </c>
      <c r="M7360" s="20"/>
      <c r="N7360" s="18"/>
      <c r="O7360" s="18"/>
      <c r="P7360" s="19"/>
      <c r="Q7360" s="10"/>
      <c r="R7360" s="8"/>
      <c r="S7360" s="8"/>
      <c r="T7360" s="8"/>
      <c r="U7360" s="43">
        <f t="shared" si="4092"/>
        <v>1</v>
      </c>
      <c r="V7360" s="43">
        <f t="shared" si="4085"/>
        <v>0</v>
      </c>
      <c r="W7360" s="43">
        <f t="shared" si="4086"/>
        <v>0</v>
      </c>
      <c r="X7360" s="43">
        <f t="shared" si="4093"/>
        <v>0</v>
      </c>
      <c r="Y7360" s="43">
        <f t="shared" si="4087"/>
        <v>0</v>
      </c>
      <c r="Z7360" s="43">
        <f t="shared" si="4088"/>
        <v>0</v>
      </c>
      <c r="AA7360" s="8"/>
      <c r="AB7360" s="17" t="str">
        <f t="shared" si="4089"/>
        <v>П</v>
      </c>
      <c r="AC7360" s="20"/>
      <c r="AD7360" s="18"/>
      <c r="AE7360" s="18"/>
      <c r="AF7360" s="19"/>
    </row>
    <row r="7361" spans="2:32" ht="15.75" x14ac:dyDescent="0.25">
      <c r="B7361" s="8"/>
      <c r="C7361" s="8"/>
      <c r="D7361" s="8"/>
      <c r="E7361" s="43">
        <f t="shared" si="4090"/>
        <v>1</v>
      </c>
      <c r="F7361" s="43">
        <f t="shared" si="4080"/>
        <v>0</v>
      </c>
      <c r="G7361" s="43">
        <f t="shared" si="4081"/>
        <v>0</v>
      </c>
      <c r="H7361" s="43">
        <f t="shared" si="4091"/>
        <v>0</v>
      </c>
      <c r="I7361" s="43">
        <f t="shared" si="4082"/>
        <v>0</v>
      </c>
      <c r="J7361" s="43">
        <f t="shared" si="4083"/>
        <v>0</v>
      </c>
      <c r="K7361" s="8"/>
      <c r="L7361" s="17" t="str">
        <f t="shared" si="4084"/>
        <v>П</v>
      </c>
      <c r="M7361" s="20"/>
      <c r="N7361" s="18"/>
      <c r="O7361" s="18"/>
      <c r="P7361" s="19"/>
      <c r="Q7361" s="10"/>
      <c r="R7361" s="8"/>
      <c r="S7361" s="8"/>
      <c r="T7361" s="8"/>
      <c r="U7361" s="43">
        <f t="shared" si="4092"/>
        <v>1</v>
      </c>
      <c r="V7361" s="43">
        <f t="shared" si="4085"/>
        <v>0</v>
      </c>
      <c r="W7361" s="43">
        <f t="shared" si="4086"/>
        <v>0</v>
      </c>
      <c r="X7361" s="43">
        <f t="shared" si="4093"/>
        <v>0</v>
      </c>
      <c r="Y7361" s="43">
        <f t="shared" si="4087"/>
        <v>0</v>
      </c>
      <c r="Z7361" s="43">
        <f t="shared" si="4088"/>
        <v>0</v>
      </c>
      <c r="AA7361" s="8"/>
      <c r="AB7361" s="17" t="str">
        <f t="shared" si="4089"/>
        <v>П</v>
      </c>
      <c r="AC7361" s="20"/>
      <c r="AD7361" s="18"/>
      <c r="AE7361" s="18"/>
      <c r="AF7361" s="19"/>
    </row>
    <row r="7362" spans="2:32" ht="15.75" x14ac:dyDescent="0.25">
      <c r="B7362" s="8"/>
      <c r="C7362" s="8"/>
      <c r="D7362" s="8"/>
      <c r="E7362" s="43">
        <f t="shared" si="4090"/>
        <v>1</v>
      </c>
      <c r="F7362" s="43">
        <f t="shared" si="4080"/>
        <v>0</v>
      </c>
      <c r="G7362" s="43">
        <f t="shared" si="4081"/>
        <v>0</v>
      </c>
      <c r="H7362" s="43">
        <f t="shared" si="4091"/>
        <v>0</v>
      </c>
      <c r="I7362" s="43">
        <f t="shared" si="4082"/>
        <v>0</v>
      </c>
      <c r="J7362" s="43">
        <f t="shared" si="4083"/>
        <v>0</v>
      </c>
      <c r="K7362" s="8"/>
      <c r="L7362" s="17" t="str">
        <f t="shared" si="4084"/>
        <v>П</v>
      </c>
      <c r="M7362" s="20"/>
      <c r="N7362" s="18"/>
      <c r="O7362" s="18"/>
      <c r="P7362" s="19"/>
      <c r="Q7362" s="10"/>
      <c r="R7362" s="8"/>
      <c r="S7362" s="8"/>
      <c r="T7362" s="8"/>
      <c r="U7362" s="43">
        <f t="shared" si="4092"/>
        <v>1</v>
      </c>
      <c r="V7362" s="43">
        <f t="shared" si="4085"/>
        <v>0</v>
      </c>
      <c r="W7362" s="43">
        <f t="shared" si="4086"/>
        <v>0</v>
      </c>
      <c r="X7362" s="43">
        <f t="shared" si="4093"/>
        <v>0</v>
      </c>
      <c r="Y7362" s="43">
        <f t="shared" si="4087"/>
        <v>0</v>
      </c>
      <c r="Z7362" s="43">
        <f t="shared" si="4088"/>
        <v>0</v>
      </c>
      <c r="AA7362" s="8"/>
      <c r="AB7362" s="17" t="str">
        <f t="shared" si="4089"/>
        <v>П</v>
      </c>
      <c r="AC7362" s="20"/>
      <c r="AD7362" s="18"/>
      <c r="AE7362" s="18"/>
      <c r="AF7362" s="19"/>
    </row>
    <row r="7363" spans="2:32" ht="15.75" x14ac:dyDescent="0.25">
      <c r="B7363" s="8"/>
      <c r="C7363" s="8"/>
      <c r="D7363" s="8"/>
      <c r="E7363" s="43">
        <f t="shared" si="4090"/>
        <v>1</v>
      </c>
      <c r="F7363" s="43">
        <f t="shared" si="4080"/>
        <v>0</v>
      </c>
      <c r="G7363" s="43">
        <f t="shared" si="4081"/>
        <v>0</v>
      </c>
      <c r="H7363" s="43">
        <f t="shared" si="4091"/>
        <v>0</v>
      </c>
      <c r="I7363" s="43">
        <f t="shared" si="4082"/>
        <v>0</v>
      </c>
      <c r="J7363" s="43">
        <f t="shared" si="4083"/>
        <v>0</v>
      </c>
      <c r="K7363" s="8"/>
      <c r="L7363" s="17" t="str">
        <f t="shared" si="4084"/>
        <v>П</v>
      </c>
      <c r="M7363" s="20"/>
      <c r="N7363" s="18"/>
      <c r="O7363" s="18"/>
      <c r="P7363" s="19"/>
      <c r="Q7363" s="10"/>
      <c r="R7363" s="8"/>
      <c r="S7363" s="8"/>
      <c r="T7363" s="8"/>
      <c r="U7363" s="43">
        <f t="shared" si="4092"/>
        <v>1</v>
      </c>
      <c r="V7363" s="43">
        <f t="shared" si="4085"/>
        <v>0</v>
      </c>
      <c r="W7363" s="43">
        <f t="shared" si="4086"/>
        <v>0</v>
      </c>
      <c r="X7363" s="43">
        <f t="shared" si="4093"/>
        <v>0</v>
      </c>
      <c r="Y7363" s="43">
        <f t="shared" si="4087"/>
        <v>0</v>
      </c>
      <c r="Z7363" s="43">
        <f t="shared" si="4088"/>
        <v>0</v>
      </c>
      <c r="AA7363" s="8"/>
      <c r="AB7363" s="17" t="str">
        <f t="shared" si="4089"/>
        <v>П</v>
      </c>
      <c r="AC7363" s="20"/>
      <c r="AD7363" s="18"/>
      <c r="AE7363" s="18"/>
      <c r="AF7363" s="19"/>
    </row>
    <row r="7364" spans="2:32" ht="15.75" x14ac:dyDescent="0.25">
      <c r="B7364" s="8"/>
      <c r="C7364" s="8"/>
      <c r="D7364" s="8"/>
      <c r="E7364" s="43">
        <f t="shared" si="4090"/>
        <v>1</v>
      </c>
      <c r="F7364" s="43">
        <f t="shared" si="4080"/>
        <v>0</v>
      </c>
      <c r="G7364" s="43">
        <f t="shared" si="4081"/>
        <v>0</v>
      </c>
      <c r="H7364" s="43">
        <f t="shared" si="4091"/>
        <v>0</v>
      </c>
      <c r="I7364" s="43">
        <f t="shared" si="4082"/>
        <v>0</v>
      </c>
      <c r="J7364" s="43">
        <f t="shared" si="4083"/>
        <v>0</v>
      </c>
      <c r="K7364" s="8"/>
      <c r="L7364" s="17" t="str">
        <f t="shared" si="4084"/>
        <v>П</v>
      </c>
      <c r="M7364" s="20"/>
      <c r="N7364" s="18"/>
      <c r="O7364" s="18"/>
      <c r="P7364" s="19"/>
      <c r="Q7364" s="10"/>
      <c r="R7364" s="8"/>
      <c r="S7364" s="8"/>
      <c r="T7364" s="8"/>
      <c r="U7364" s="43">
        <f t="shared" si="4092"/>
        <v>1</v>
      </c>
      <c r="V7364" s="43">
        <f t="shared" si="4085"/>
        <v>0</v>
      </c>
      <c r="W7364" s="43">
        <f t="shared" si="4086"/>
        <v>0</v>
      </c>
      <c r="X7364" s="43">
        <f t="shared" si="4093"/>
        <v>0</v>
      </c>
      <c r="Y7364" s="43">
        <f t="shared" si="4087"/>
        <v>0</v>
      </c>
      <c r="Z7364" s="43">
        <f t="shared" si="4088"/>
        <v>0</v>
      </c>
      <c r="AA7364" s="8"/>
      <c r="AB7364" s="17" t="str">
        <f t="shared" si="4089"/>
        <v>П</v>
      </c>
      <c r="AC7364" s="20"/>
      <c r="AD7364" s="18"/>
      <c r="AE7364" s="18"/>
      <c r="AF7364" s="19"/>
    </row>
    <row r="7365" spans="2:32" ht="18.75" x14ac:dyDescent="0.25">
      <c r="B7365" s="8"/>
      <c r="C7365" s="8"/>
      <c r="D7365" s="8"/>
      <c r="E7365" s="21">
        <f t="shared" ref="E7365:J7365" si="4094">SUM(E7355:E7359)</f>
        <v>5</v>
      </c>
      <c r="F7365" s="22">
        <f t="shared" si="4094"/>
        <v>0</v>
      </c>
      <c r="G7365" s="22">
        <f t="shared" si="4094"/>
        <v>0</v>
      </c>
      <c r="H7365" s="23">
        <f t="shared" si="4094"/>
        <v>0</v>
      </c>
      <c r="I7365" s="22">
        <f t="shared" si="4094"/>
        <v>0</v>
      </c>
      <c r="J7365" s="22">
        <f t="shared" si="4094"/>
        <v>0</v>
      </c>
      <c r="K7365" s="8"/>
      <c r="L7365" s="8"/>
      <c r="M7365" s="20"/>
      <c r="N7365" s="9"/>
      <c r="O7365" s="9"/>
      <c r="P7365" s="18">
        <f>SUM(P7355:P7364)</f>
        <v>0</v>
      </c>
      <c r="Q7365" s="10"/>
      <c r="R7365" s="8"/>
      <c r="S7365" s="8"/>
      <c r="T7365" s="8"/>
      <c r="U7365" s="21">
        <f t="shared" ref="U7365:Z7365" si="4095">SUM(U7355:U7359)</f>
        <v>5</v>
      </c>
      <c r="V7365" s="22">
        <f t="shared" si="4095"/>
        <v>0</v>
      </c>
      <c r="W7365" s="22">
        <f t="shared" si="4095"/>
        <v>0</v>
      </c>
      <c r="X7365" s="23">
        <f t="shared" si="4095"/>
        <v>0</v>
      </c>
      <c r="Y7365" s="22">
        <f t="shared" si="4095"/>
        <v>0</v>
      </c>
      <c r="Z7365" s="22">
        <f t="shared" si="4095"/>
        <v>0</v>
      </c>
      <c r="AA7365" s="8"/>
      <c r="AB7365" s="8"/>
      <c r="AC7365" s="20"/>
      <c r="AD7365" s="9"/>
      <c r="AE7365" s="9"/>
      <c r="AF7365" s="19">
        <f>SUM(AF7355:AF7364)</f>
        <v>0</v>
      </c>
    </row>
    <row r="7366" spans="2:32" ht="15.75" x14ac:dyDescent="0.25">
      <c r="B7366" s="8"/>
      <c r="C7366" s="8"/>
      <c r="D7366" s="8"/>
      <c r="E7366" s="8"/>
      <c r="F7366" s="8"/>
      <c r="G7366" s="8"/>
      <c r="H7366" s="8"/>
      <c r="I7366" s="8"/>
      <c r="J7366" s="8"/>
      <c r="K7366" s="8"/>
      <c r="L7366" s="8"/>
      <c r="M7366" s="8"/>
      <c r="N7366" s="24"/>
      <c r="O7366" s="9"/>
      <c r="P7366" s="8">
        <f>SUM(P7355:P7365)</f>
        <v>0</v>
      </c>
      <c r="Q7366" s="10"/>
      <c r="R7366" s="8"/>
      <c r="S7366" s="8"/>
      <c r="T7366" s="8"/>
      <c r="U7366" s="8"/>
      <c r="V7366" s="8"/>
      <c r="W7366" s="8"/>
      <c r="X7366" s="8"/>
      <c r="Y7366" s="8"/>
      <c r="Z7366" s="8"/>
      <c r="AA7366" s="8"/>
      <c r="AB7366" s="8"/>
      <c r="AC7366" s="8"/>
      <c r="AD7366" s="58"/>
      <c r="AE7366" s="58"/>
      <c r="AF7366" s="8"/>
    </row>
    <row r="7367" spans="2:32" ht="18.75" x14ac:dyDescent="0.25">
      <c r="B7367" s="8"/>
      <c r="C7367" s="8"/>
      <c r="D7367" s="8"/>
      <c r="E7367" s="25">
        <f t="shared" ref="E7367:J7367" si="4096">SUM(E7360:E7364)</f>
        <v>5</v>
      </c>
      <c r="F7367" s="22">
        <f t="shared" si="4096"/>
        <v>0</v>
      </c>
      <c r="G7367" s="22">
        <f t="shared" si="4096"/>
        <v>0</v>
      </c>
      <c r="H7367" s="14">
        <f t="shared" si="4096"/>
        <v>0</v>
      </c>
      <c r="I7367" s="22">
        <f t="shared" si="4096"/>
        <v>0</v>
      </c>
      <c r="J7367" s="22">
        <f t="shared" si="4096"/>
        <v>0</v>
      </c>
      <c r="K7367" s="8"/>
      <c r="L7367" s="8"/>
      <c r="M7367" s="8"/>
      <c r="N7367" s="9"/>
      <c r="O7367" s="8"/>
      <c r="P7367" s="8"/>
      <c r="Q7367" s="10"/>
      <c r="R7367" s="8"/>
      <c r="S7367" s="8"/>
      <c r="T7367" s="8"/>
      <c r="U7367" s="25">
        <f t="shared" ref="U7367:Z7367" si="4097">SUM(U7360:U7364)</f>
        <v>5</v>
      </c>
      <c r="V7367" s="22">
        <f t="shared" si="4097"/>
        <v>0</v>
      </c>
      <c r="W7367" s="22">
        <f t="shared" si="4097"/>
        <v>0</v>
      </c>
      <c r="X7367" s="14">
        <f t="shared" si="4097"/>
        <v>0</v>
      </c>
      <c r="Y7367" s="22">
        <f t="shared" si="4097"/>
        <v>0</v>
      </c>
      <c r="Z7367" s="22">
        <f t="shared" si="4097"/>
        <v>0</v>
      </c>
      <c r="AA7367" s="8"/>
      <c r="AB7367" s="8"/>
      <c r="AC7367" s="8"/>
      <c r="AD7367" s="8"/>
      <c r="AE7367" s="8"/>
      <c r="AF7367" s="8"/>
    </row>
    <row r="7368" spans="2:32" ht="18.75" x14ac:dyDescent="0.25">
      <c r="B7368" s="8"/>
      <c r="C7368" s="8"/>
      <c r="D7368" s="8"/>
      <c r="E7368" s="12">
        <f t="shared" ref="E7368:J7368" si="4098">SUM(E7355:E7364)</f>
        <v>10</v>
      </c>
      <c r="F7368" s="22">
        <f t="shared" si="4098"/>
        <v>0</v>
      </c>
      <c r="G7368" s="22">
        <f t="shared" si="4098"/>
        <v>0</v>
      </c>
      <c r="H7368" s="14">
        <f t="shared" si="4098"/>
        <v>0</v>
      </c>
      <c r="I7368" s="22">
        <f t="shared" si="4098"/>
        <v>0</v>
      </c>
      <c r="J7368" s="22">
        <f t="shared" si="4098"/>
        <v>0</v>
      </c>
      <c r="K7368" s="8"/>
      <c r="L7368" s="8"/>
      <c r="M7368" s="8"/>
      <c r="N7368" s="9"/>
      <c r="O7368" s="8"/>
      <c r="P7368" s="8"/>
      <c r="Q7368" s="10"/>
      <c r="R7368" s="8"/>
      <c r="S7368" s="8"/>
      <c r="T7368" s="8"/>
      <c r="U7368" s="12">
        <f t="shared" ref="U7368:Z7368" si="4099">SUM(U7355:U7364)</f>
        <v>10</v>
      </c>
      <c r="V7368" s="22">
        <f t="shared" si="4099"/>
        <v>0</v>
      </c>
      <c r="W7368" s="22">
        <f t="shared" si="4099"/>
        <v>0</v>
      </c>
      <c r="X7368" s="14">
        <f t="shared" si="4099"/>
        <v>0</v>
      </c>
      <c r="Y7368" s="22">
        <f t="shared" si="4099"/>
        <v>0</v>
      </c>
      <c r="Z7368" s="22">
        <f t="shared" si="4099"/>
        <v>0</v>
      </c>
      <c r="AA7368" s="8"/>
      <c r="AB7368" s="8"/>
      <c r="AC7368" s="8"/>
      <c r="AD7368" s="8"/>
      <c r="AE7368" s="8"/>
      <c r="AF7368" s="8"/>
    </row>
    <row r="7369" spans="2:32" ht="15" x14ac:dyDescent="0.25">
      <c r="B7369" s="8"/>
      <c r="C7369" s="8"/>
      <c r="D7369" s="8"/>
      <c r="E7369" s="8"/>
      <c r="F7369" s="8"/>
      <c r="G7369" s="8"/>
      <c r="H7369" s="8"/>
      <c r="I7369" s="8"/>
      <c r="J7369" s="8"/>
      <c r="K7369" s="8"/>
      <c r="L7369" s="8"/>
      <c r="M7369" s="8"/>
      <c r="N7369" s="9"/>
      <c r="O7369" s="8"/>
      <c r="P7369" s="8"/>
      <c r="Q7369" s="10"/>
      <c r="R7369" s="8"/>
      <c r="S7369" s="8"/>
      <c r="T7369" s="8"/>
      <c r="U7369" s="8"/>
      <c r="V7369" s="8"/>
      <c r="W7369" s="8"/>
      <c r="X7369" s="8"/>
      <c r="Y7369" s="8"/>
      <c r="Z7369" s="8"/>
      <c r="AA7369" s="8"/>
      <c r="AB7369" s="8"/>
      <c r="AC7369" s="8"/>
      <c r="AD7369" s="8"/>
      <c r="AE7369" s="8"/>
      <c r="AF7369" s="8"/>
    </row>
    <row r="7370" spans="2:32" ht="15" x14ac:dyDescent="0.25">
      <c r="B7370" s="8"/>
      <c r="C7370" s="8"/>
      <c r="D7370" s="8"/>
      <c r="E7370" s="8"/>
      <c r="F7370" s="8"/>
      <c r="G7370" s="8"/>
      <c r="H7370" s="8"/>
      <c r="I7370" s="8"/>
      <c r="J7370" s="8"/>
      <c r="K7370" s="8"/>
      <c r="L7370" s="8"/>
      <c r="M7370" s="8"/>
      <c r="N7370" s="9"/>
      <c r="O7370" s="8"/>
      <c r="P7370" s="8"/>
      <c r="Q7370" s="10"/>
      <c r="R7370" s="8"/>
      <c r="S7370" s="8"/>
      <c r="T7370" s="8"/>
      <c r="U7370" s="8"/>
      <c r="V7370" s="8"/>
      <c r="W7370" s="8"/>
      <c r="X7370" s="8"/>
      <c r="Y7370" s="8"/>
      <c r="Z7370" s="8"/>
      <c r="AA7370" s="8"/>
      <c r="AB7370" s="8"/>
      <c r="AC7370" s="8"/>
      <c r="AD7370" s="8"/>
      <c r="AE7370" s="8"/>
      <c r="AF7370" s="8"/>
    </row>
    <row r="7371" spans="2:32" ht="15" x14ac:dyDescent="0.25">
      <c r="B7371" s="8"/>
      <c r="C7371" s="8"/>
      <c r="D7371" s="8"/>
      <c r="E7371" s="8"/>
      <c r="F7371" s="8"/>
      <c r="G7371" s="8"/>
      <c r="H7371" s="8"/>
      <c r="I7371" s="8"/>
      <c r="J7371" s="8"/>
      <c r="K7371" s="8"/>
      <c r="L7371" s="8"/>
      <c r="M7371" s="8"/>
      <c r="N7371" s="9"/>
      <c r="O7371" s="8"/>
      <c r="P7371" s="8"/>
      <c r="Q7371" s="10"/>
      <c r="R7371" s="8"/>
      <c r="S7371" s="8"/>
      <c r="T7371" s="8"/>
      <c r="U7371" s="8"/>
      <c r="V7371" s="8"/>
      <c r="W7371" s="8"/>
      <c r="X7371" s="8"/>
      <c r="Y7371" s="8"/>
      <c r="Z7371" s="8"/>
      <c r="AA7371" s="8"/>
      <c r="AB7371" s="8"/>
      <c r="AC7371" s="8"/>
      <c r="AD7371" s="8"/>
      <c r="AE7371" s="8"/>
      <c r="AF7371" s="8"/>
    </row>
    <row r="7372" spans="2:32" ht="15" x14ac:dyDescent="0.25">
      <c r="B7372" s="8"/>
      <c r="C7372" s="8"/>
      <c r="D7372" s="8"/>
      <c r="E7372" s="8"/>
      <c r="F7372" s="8"/>
      <c r="G7372" s="8"/>
      <c r="H7372" s="8"/>
      <c r="I7372" s="8"/>
      <c r="J7372" s="8"/>
      <c r="K7372" s="8"/>
      <c r="L7372" s="8"/>
      <c r="M7372" s="8"/>
      <c r="N7372" s="9"/>
      <c r="O7372" s="8"/>
      <c r="P7372" s="8"/>
      <c r="Q7372" s="10"/>
      <c r="R7372" s="8"/>
      <c r="S7372" s="8"/>
      <c r="T7372" s="8"/>
      <c r="U7372" s="8"/>
      <c r="V7372" s="8"/>
      <c r="W7372" s="8"/>
      <c r="X7372" s="8"/>
      <c r="Y7372" s="8"/>
      <c r="Z7372" s="8"/>
      <c r="AA7372" s="8"/>
      <c r="AB7372" s="8"/>
      <c r="AC7372" s="8"/>
      <c r="AD7372" s="8"/>
      <c r="AE7372" s="8"/>
      <c r="AF7372" s="8"/>
    </row>
    <row r="7373" spans="2:32" ht="15" x14ac:dyDescent="0.25">
      <c r="B7373" s="8"/>
      <c r="C7373" s="8"/>
      <c r="D7373" s="8"/>
      <c r="E7373" s="8"/>
      <c r="F7373" s="8"/>
      <c r="G7373" s="8"/>
      <c r="H7373" s="8"/>
      <c r="I7373" s="8"/>
      <c r="J7373" s="8"/>
      <c r="K7373" s="8"/>
      <c r="L7373" s="8"/>
      <c r="M7373" s="8"/>
      <c r="N7373" s="9"/>
      <c r="O7373" s="8"/>
      <c r="P7373" s="8"/>
      <c r="Q7373" s="10"/>
      <c r="R7373" s="8"/>
      <c r="S7373" s="8"/>
      <c r="T7373" s="8"/>
      <c r="U7373" s="8"/>
      <c r="V7373" s="8"/>
      <c r="W7373" s="8"/>
      <c r="X7373" s="8"/>
      <c r="Y7373" s="8"/>
      <c r="Z7373" s="8"/>
      <c r="AA7373" s="8"/>
      <c r="AB7373" s="8"/>
      <c r="AC7373" s="8"/>
      <c r="AD7373" s="8"/>
      <c r="AE7373" s="8"/>
      <c r="AF7373" s="8"/>
    </row>
    <row r="7374" spans="2:32" ht="18.75" x14ac:dyDescent="0.3">
      <c r="B7374" s="59" t="s">
        <v>7</v>
      </c>
      <c r="C7374" s="60"/>
      <c r="D7374" s="26">
        <f>B7351</f>
        <v>205</v>
      </c>
      <c r="E7374" s="59">
        <f>D7351</f>
        <v>44763</v>
      </c>
      <c r="F7374" s="61"/>
      <c r="G7374" s="61"/>
      <c r="H7374" s="62"/>
      <c r="I7374" s="59" t="str">
        <f>Y7351</f>
        <v>чемпионат</v>
      </c>
      <c r="J7374" s="63"/>
      <c r="K7374" s="63"/>
      <c r="L7374" s="63"/>
      <c r="M7374" s="63"/>
      <c r="N7374" s="60"/>
      <c r="O7374" s="8"/>
      <c r="P7374" s="64" t="s">
        <v>8</v>
      </c>
      <c r="Q7374" s="65"/>
      <c r="R7374" s="65"/>
      <c r="S7374" s="65"/>
      <c r="T7374" s="65"/>
      <c r="U7374" s="65"/>
      <c r="V7374" s="27" t="s">
        <v>9</v>
      </c>
      <c r="W7374" s="28" t="s">
        <v>10</v>
      </c>
      <c r="X7374" s="8"/>
      <c r="Y7374" s="66" t="s">
        <v>11</v>
      </c>
      <c r="Z7374" s="67"/>
      <c r="AA7374" s="67"/>
      <c r="AB7374" s="67"/>
      <c r="AC7374" s="67"/>
      <c r="AD7374" s="67"/>
      <c r="AE7374" s="29" t="s">
        <v>9</v>
      </c>
      <c r="AF7374" s="30" t="s">
        <v>10</v>
      </c>
    </row>
    <row r="7375" spans="2:32" ht="15.75" x14ac:dyDescent="0.25">
      <c r="B7375" s="68" t="str">
        <f>I7351</f>
        <v>ком 1</v>
      </c>
      <c r="C7375" s="69"/>
      <c r="D7375" s="70"/>
      <c r="E7375" s="74" t="s">
        <v>12</v>
      </c>
      <c r="F7375" s="74"/>
      <c r="G7375" s="74" t="s">
        <v>13</v>
      </c>
      <c r="H7375" s="74"/>
      <c r="I7375" s="49" t="s">
        <v>14</v>
      </c>
      <c r="J7375" s="51"/>
      <c r="K7375" s="44" t="s">
        <v>15</v>
      </c>
      <c r="L7375" s="45"/>
      <c r="M7375" s="19"/>
      <c r="N7375" s="19"/>
      <c r="O7375" s="8"/>
      <c r="P7375" s="44" t="s">
        <v>16</v>
      </c>
      <c r="Q7375" s="45"/>
      <c r="R7375" s="43" t="s">
        <v>17</v>
      </c>
      <c r="S7375" s="43" t="s">
        <v>18</v>
      </c>
      <c r="T7375" s="41" t="s">
        <v>19</v>
      </c>
      <c r="U7375" s="43" t="s">
        <v>20</v>
      </c>
      <c r="V7375" s="31"/>
      <c r="W7375" s="32"/>
      <c r="X7375" s="8"/>
      <c r="Y7375" s="44" t="s">
        <v>16</v>
      </c>
      <c r="Z7375" s="45"/>
      <c r="AA7375" s="43" t="s">
        <v>21</v>
      </c>
      <c r="AB7375" s="43" t="s">
        <v>18</v>
      </c>
      <c r="AC7375" s="41" t="s">
        <v>22</v>
      </c>
      <c r="AD7375" s="43" t="s">
        <v>20</v>
      </c>
      <c r="AE7375" s="31"/>
      <c r="AF7375" s="32"/>
    </row>
    <row r="7376" spans="2:32" ht="15.75" x14ac:dyDescent="0.25">
      <c r="B7376" s="71"/>
      <c r="C7376" s="72"/>
      <c r="D7376" s="73"/>
      <c r="E7376" s="43">
        <f>SUM(I7355:I7364)</f>
        <v>0</v>
      </c>
      <c r="F7376" s="33" t="s">
        <v>23</v>
      </c>
      <c r="G7376" s="43">
        <f>SUM(J7355:J7364)</f>
        <v>0</v>
      </c>
      <c r="H7376" s="33" t="s">
        <v>23</v>
      </c>
      <c r="I7376" s="31"/>
      <c r="J7376" s="31" t="s">
        <v>20</v>
      </c>
      <c r="K7376" s="44" t="s">
        <v>24</v>
      </c>
      <c r="L7376" s="45"/>
      <c r="M7376" s="44">
        <f>SUM(M7375:N7375)</f>
        <v>0</v>
      </c>
      <c r="N7376" s="45"/>
      <c r="O7376" s="8"/>
      <c r="P7376" s="44" t="s">
        <v>16</v>
      </c>
      <c r="Q7376" s="45"/>
      <c r="R7376" s="43" t="s">
        <v>25</v>
      </c>
      <c r="S7376" s="43" t="s">
        <v>18</v>
      </c>
      <c r="T7376" s="41" t="s">
        <v>26</v>
      </c>
      <c r="U7376" s="43" t="s">
        <v>20</v>
      </c>
      <c r="V7376" s="31"/>
      <c r="W7376" s="32"/>
      <c r="X7376" s="8"/>
      <c r="Y7376" s="44" t="s">
        <v>16</v>
      </c>
      <c r="Z7376" s="45"/>
      <c r="AA7376" s="43" t="s">
        <v>27</v>
      </c>
      <c r="AB7376" s="43" t="s">
        <v>18</v>
      </c>
      <c r="AC7376" s="41" t="s">
        <v>28</v>
      </c>
      <c r="AD7376" s="43" t="s">
        <v>20</v>
      </c>
      <c r="AE7376" s="31"/>
      <c r="AF7376" s="32"/>
    </row>
    <row r="7377" spans="1:32" ht="15.75" customHeight="1" x14ac:dyDescent="0.25">
      <c r="B7377" s="74" t="str">
        <f>R7351</f>
        <v>ком 2</v>
      </c>
      <c r="C7377" s="74"/>
      <c r="D7377" s="74"/>
      <c r="E7377" s="74" t="s">
        <v>12</v>
      </c>
      <c r="F7377" s="74"/>
      <c r="G7377" s="74" t="s">
        <v>13</v>
      </c>
      <c r="H7377" s="74"/>
      <c r="I7377" s="49" t="s">
        <v>14</v>
      </c>
      <c r="J7377" s="51"/>
      <c r="K7377" s="78">
        <f>P7365/30</f>
        <v>0</v>
      </c>
      <c r="L7377" s="79"/>
      <c r="M7377" s="82">
        <f>AF7365/30</f>
        <v>0</v>
      </c>
      <c r="N7377" s="82"/>
      <c r="O7377" s="8"/>
      <c r="P7377" s="44" t="s">
        <v>16</v>
      </c>
      <c r="Q7377" s="45"/>
      <c r="R7377" s="43" t="s">
        <v>29</v>
      </c>
      <c r="S7377" s="43" t="s">
        <v>18</v>
      </c>
      <c r="T7377" s="83" t="s">
        <v>30</v>
      </c>
      <c r="U7377" s="84"/>
      <c r="V7377" s="31"/>
      <c r="W7377" s="32"/>
      <c r="X7377" s="8"/>
      <c r="Y7377" s="44" t="s">
        <v>16</v>
      </c>
      <c r="Z7377" s="45"/>
      <c r="AA7377" s="43" t="s">
        <v>31</v>
      </c>
      <c r="AB7377" s="44" t="s">
        <v>32</v>
      </c>
      <c r="AC7377" s="77"/>
      <c r="AD7377" s="45"/>
      <c r="AE7377" s="31"/>
      <c r="AF7377" s="32"/>
    </row>
    <row r="7378" spans="1:32" ht="15.75" customHeight="1" x14ac:dyDescent="0.25">
      <c r="B7378" s="74"/>
      <c r="C7378" s="74"/>
      <c r="D7378" s="74"/>
      <c r="E7378" s="43">
        <f>SUM(Y7355:Y7364)</f>
        <v>0</v>
      </c>
      <c r="F7378" s="33" t="s">
        <v>23</v>
      </c>
      <c r="G7378" s="43">
        <f>SUM(Z7355:Z7364)</f>
        <v>0</v>
      </c>
      <c r="H7378" s="33" t="s">
        <v>23</v>
      </c>
      <c r="I7378" s="32"/>
      <c r="J7378" s="34" t="s">
        <v>20</v>
      </c>
      <c r="K7378" s="80"/>
      <c r="L7378" s="81"/>
      <c r="M7378" s="82"/>
      <c r="N7378" s="82"/>
      <c r="O7378" s="8"/>
      <c r="P7378" s="44" t="s">
        <v>33</v>
      </c>
      <c r="Q7378" s="77"/>
      <c r="R7378" s="77"/>
      <c r="S7378" s="77"/>
      <c r="T7378" s="77"/>
      <c r="U7378" s="45"/>
      <c r="V7378" s="32">
        <f>SUM(V7375:V7377)</f>
        <v>0</v>
      </c>
      <c r="W7378" s="32">
        <f>SUM(W7375:W7377)</f>
        <v>0</v>
      </c>
      <c r="X7378" s="8"/>
      <c r="Y7378" s="44" t="s">
        <v>16</v>
      </c>
      <c r="Z7378" s="45"/>
      <c r="AA7378" s="43" t="s">
        <v>34</v>
      </c>
      <c r="AB7378" s="44" t="s">
        <v>32</v>
      </c>
      <c r="AC7378" s="77"/>
      <c r="AD7378" s="45"/>
      <c r="AE7378" s="31"/>
      <c r="AF7378" s="32"/>
    </row>
    <row r="7379" spans="1:32" ht="18.75" x14ac:dyDescent="0.25">
      <c r="B7379" s="8"/>
      <c r="C7379" s="8"/>
      <c r="D7379" s="8"/>
      <c r="E7379" s="8"/>
      <c r="F7379" s="46" t="s">
        <v>35</v>
      </c>
      <c r="G7379" s="47"/>
      <c r="H7379" s="47"/>
      <c r="I7379" s="47"/>
      <c r="J7379" s="48"/>
      <c r="K7379" s="35" t="str">
        <f>_xlfn.CONCAT(F7367," ",":"," ",F7365)</f>
        <v>0 : 0</v>
      </c>
      <c r="L7379" s="22">
        <f>F7368</f>
        <v>0</v>
      </c>
      <c r="M7379" s="35" t="str">
        <f>_xlfn.CONCAT(V7367," ",":"," ",V7365)</f>
        <v>0 : 0</v>
      </c>
      <c r="N7379" s="22">
        <f>V7368</f>
        <v>0</v>
      </c>
      <c r="O7379" s="8"/>
      <c r="P7379" s="44" t="s">
        <v>36</v>
      </c>
      <c r="Q7379" s="77"/>
      <c r="R7379" s="77"/>
      <c r="S7379" s="77"/>
      <c r="T7379" s="77"/>
      <c r="U7379" s="45"/>
      <c r="V7379" s="44">
        <f>V7378+W7378</f>
        <v>0</v>
      </c>
      <c r="W7379" s="45"/>
      <c r="X7379" s="8"/>
      <c r="Y7379" s="44" t="s">
        <v>16</v>
      </c>
      <c r="Z7379" s="45"/>
      <c r="AA7379" s="43" t="s">
        <v>37</v>
      </c>
      <c r="AB7379" s="44" t="s">
        <v>32</v>
      </c>
      <c r="AC7379" s="77"/>
      <c r="AD7379" s="45"/>
      <c r="AE7379" s="31"/>
      <c r="AF7379" s="32"/>
    </row>
    <row r="7380" spans="1:32" ht="18.75" x14ac:dyDescent="0.25">
      <c r="B7380" s="75" t="str">
        <f>IF((M7375)&gt;(N7375),"П1",IF((M7375)&lt;(N7375),"П2","Н"))</f>
        <v>Н</v>
      </c>
      <c r="C7380" s="75"/>
      <c r="D7380" s="36">
        <v>5</v>
      </c>
      <c r="E7380" s="42" t="s">
        <v>38</v>
      </c>
      <c r="F7380" s="46" t="s">
        <v>39</v>
      </c>
      <c r="G7380" s="47"/>
      <c r="H7380" s="47"/>
      <c r="I7380" s="47"/>
      <c r="J7380" s="48"/>
      <c r="K7380" s="35" t="str">
        <f>_xlfn.CONCAT(G7367," ",":"," ",G7365)</f>
        <v>0 : 0</v>
      </c>
      <c r="L7380" s="22">
        <f>G7368</f>
        <v>0</v>
      </c>
      <c r="M7380" s="35" t="str">
        <f>_xlfn.CONCAT(W7367," ",":"," ",W7365)</f>
        <v>0 : 0</v>
      </c>
      <c r="N7380" s="22">
        <f>W7368</f>
        <v>0</v>
      </c>
      <c r="O7380" s="8"/>
      <c r="P7380" s="76" t="s">
        <v>40</v>
      </c>
      <c r="Q7380" s="76"/>
      <c r="R7380" s="76"/>
      <c r="S7380" s="76"/>
      <c r="T7380" s="76"/>
      <c r="U7380" s="37">
        <v>1</v>
      </c>
      <c r="V7380" s="38" t="s">
        <v>41</v>
      </c>
      <c r="W7380" s="38">
        <v>2</v>
      </c>
      <c r="X7380" s="8"/>
      <c r="Y7380" s="44" t="s">
        <v>42</v>
      </c>
      <c r="Z7380" s="77"/>
      <c r="AA7380" s="77"/>
      <c r="AB7380" s="77"/>
      <c r="AC7380" s="77"/>
      <c r="AD7380" s="45"/>
      <c r="AE7380" s="32">
        <f>SUM(AE7375:AE7379)</f>
        <v>0</v>
      </c>
      <c r="AF7380" s="32">
        <f>SUM(AF7375:AF7379)</f>
        <v>0</v>
      </c>
    </row>
    <row r="7381" spans="1:32" ht="18.75" x14ac:dyDescent="0.25">
      <c r="B7381" s="42">
        <v>3</v>
      </c>
      <c r="C7381" s="42" t="s">
        <v>43</v>
      </c>
      <c r="D7381" s="42" t="s">
        <v>44</v>
      </c>
      <c r="E7381" s="42" t="s">
        <v>45</v>
      </c>
      <c r="F7381" s="46" t="s">
        <v>46</v>
      </c>
      <c r="G7381" s="47"/>
      <c r="H7381" s="47"/>
      <c r="I7381" s="47"/>
      <c r="J7381" s="48"/>
      <c r="K7381" s="35" t="str">
        <f>_xlfn.CONCAT(H7367," ",":"," ",H7365)</f>
        <v>0 : 0</v>
      </c>
      <c r="L7381" s="39">
        <f>H7368</f>
        <v>0</v>
      </c>
      <c r="M7381" s="35" t="str">
        <f>_xlfn.CONCAT(X7367," ",":"," ",X7365)</f>
        <v>0 : 0</v>
      </c>
      <c r="N7381" s="39">
        <f>X7368</f>
        <v>0</v>
      </c>
      <c r="O7381" s="8"/>
      <c r="P7381" s="76"/>
      <c r="Q7381" s="76"/>
      <c r="R7381" s="76"/>
      <c r="S7381" s="76"/>
      <c r="T7381" s="76"/>
      <c r="U7381" s="40"/>
      <c r="V7381" s="40"/>
      <c r="W7381" s="40"/>
      <c r="X7381" s="8"/>
      <c r="Y7381" s="44" t="s">
        <v>47</v>
      </c>
      <c r="Z7381" s="77"/>
      <c r="AA7381" s="77"/>
      <c r="AB7381" s="77"/>
      <c r="AC7381" s="77"/>
      <c r="AD7381" s="45"/>
      <c r="AE7381" s="44">
        <f>AE7380+AF7380</f>
        <v>0</v>
      </c>
      <c r="AF7381" s="45"/>
    </row>
    <row r="7382" spans="1:32" ht="18.75" x14ac:dyDescent="0.25">
      <c r="B7382" s="42" t="str">
        <f>IF((C7382)&gt;(D7382),"1&gt;2",IF((C7382)&lt;(D7382),"1&lt;2","1=2"))</f>
        <v>1=2</v>
      </c>
      <c r="C7382" s="42">
        <f>P7355+P7356+P7357+P7358+P7359</f>
        <v>0</v>
      </c>
      <c r="D7382" s="42">
        <f>AF7355+AF7356+AF7357+AF7358+AF7359</f>
        <v>0</v>
      </c>
      <c r="E7382" s="42" t="str">
        <f>IF((P7360+P7361+P7362+P7363+P7364)&gt;(AF7360+AF7361+AF7362+AF7363+AF7364),"1&gt;2",IF((P7360+P7361+P7362+P7363+P7364)&lt;(AF7360+AF7361+AF7362+AF7363+AF7364),"1&lt;2","1=2"))</f>
        <v>1=2</v>
      </c>
      <c r="F7382" s="46" t="s">
        <v>48</v>
      </c>
      <c r="G7382" s="47"/>
      <c r="H7382" s="47"/>
      <c r="I7382" s="47"/>
      <c r="J7382" s="48"/>
      <c r="K7382" s="35" t="str">
        <f>_xlfn.CONCAT(E7367," ",":"," ",E7365)</f>
        <v>5 : 5</v>
      </c>
      <c r="L7382" s="39">
        <f>E7368</f>
        <v>10</v>
      </c>
      <c r="M7382" s="35" t="str">
        <f>_xlfn.CONCAT(U7367," ",":"," ",U7365)</f>
        <v>5 : 5</v>
      </c>
      <c r="N7382" s="39">
        <f>U7368</f>
        <v>10</v>
      </c>
      <c r="O7382" s="8"/>
      <c r="P7382" s="8"/>
      <c r="Q7382" s="8"/>
      <c r="R7382" s="8"/>
      <c r="S7382" s="8"/>
      <c r="T7382" s="8"/>
      <c r="U7382" s="8"/>
      <c r="V7382" s="8"/>
      <c r="W7382" s="8"/>
      <c r="X7382" s="8"/>
      <c r="Y7382" s="8"/>
      <c r="Z7382" s="8"/>
      <c r="AA7382" s="8"/>
      <c r="AB7382" s="8"/>
      <c r="AC7382" s="8"/>
      <c r="AD7382" s="9"/>
      <c r="AE7382" s="8"/>
      <c r="AF7382" s="8"/>
    </row>
    <row r="7383" spans="1:32" ht="15" x14ac:dyDescent="0.25">
      <c r="B7383" s="8"/>
      <c r="C7383" s="8"/>
      <c r="D7383" s="8"/>
      <c r="E7383" s="8"/>
      <c r="F7383" s="8"/>
      <c r="G7383" s="8"/>
      <c r="H7383" s="8"/>
      <c r="I7383" s="8"/>
      <c r="J7383" s="8"/>
      <c r="K7383" s="8"/>
      <c r="L7383" s="8"/>
      <c r="M7383" s="8"/>
      <c r="N7383" s="9"/>
      <c r="O7383" s="8"/>
      <c r="P7383" s="8"/>
      <c r="Q7383" s="8"/>
      <c r="R7383" s="8"/>
      <c r="S7383" s="8"/>
      <c r="T7383" s="8"/>
      <c r="U7383" s="8"/>
      <c r="V7383" s="8"/>
      <c r="W7383" s="8"/>
      <c r="X7383" s="8"/>
      <c r="Y7383" s="8"/>
      <c r="Z7383" s="8"/>
      <c r="AA7383" s="8"/>
      <c r="AB7383" s="8"/>
      <c r="AC7383" s="8"/>
      <c r="AD7383" s="9"/>
      <c r="AE7383" s="8"/>
      <c r="AF7383" s="8"/>
    </row>
    <row r="7384" spans="1:32" ht="15" x14ac:dyDescent="0.25">
      <c r="B7384" s="8"/>
      <c r="C7384" s="8"/>
      <c r="D7384" s="8"/>
      <c r="E7384" s="8"/>
      <c r="F7384" s="8"/>
      <c r="G7384" s="8"/>
      <c r="H7384" s="8"/>
      <c r="I7384" s="8"/>
      <c r="J7384" s="8"/>
      <c r="K7384" s="8"/>
      <c r="L7384" s="8"/>
      <c r="M7384" s="8"/>
      <c r="N7384" s="9"/>
      <c r="O7384" s="8"/>
      <c r="P7384" s="8"/>
      <c r="Q7384" s="8"/>
      <c r="R7384" s="8"/>
      <c r="S7384" s="8"/>
      <c r="T7384" s="8"/>
      <c r="U7384" s="8"/>
      <c r="V7384" s="8"/>
      <c r="W7384" s="8"/>
      <c r="X7384" s="8"/>
      <c r="Y7384" s="8"/>
      <c r="Z7384" s="8"/>
      <c r="AA7384" s="8"/>
      <c r="AB7384" s="8"/>
      <c r="AC7384" s="8"/>
      <c r="AD7384" s="9"/>
      <c r="AE7384" s="8"/>
      <c r="AF7384" s="8"/>
    </row>
    <row r="7385" spans="1:32" ht="15" x14ac:dyDescent="0.25">
      <c r="A7385" s="2"/>
      <c r="B7385" s="5"/>
      <c r="C7385" s="5"/>
      <c r="D7385" s="5"/>
      <c r="E7385" s="5"/>
      <c r="F7385" s="5"/>
      <c r="G7385" s="5"/>
      <c r="H7385" s="5"/>
      <c r="I7385" s="5"/>
      <c r="J7385" s="5"/>
      <c r="K7385" s="5"/>
      <c r="L7385" s="5"/>
      <c r="M7385" s="5"/>
      <c r="N7385" s="6"/>
      <c r="O7385" s="5"/>
      <c r="P7385" s="5"/>
      <c r="Q7385" s="5"/>
      <c r="R7385" s="5"/>
      <c r="S7385" s="5"/>
      <c r="T7385" s="5"/>
      <c r="U7385" s="5"/>
      <c r="V7385" s="5"/>
      <c r="W7385" s="5"/>
      <c r="X7385" s="5"/>
      <c r="Y7385" s="5"/>
      <c r="Z7385" s="5"/>
      <c r="AA7385" s="5"/>
      <c r="AB7385" s="5"/>
      <c r="AC7385" s="5"/>
      <c r="AD7385" s="5"/>
      <c r="AE7385" s="5"/>
      <c r="AF7385" s="5"/>
    </row>
    <row r="7386" spans="1:32" x14ac:dyDescent="0.2">
      <c r="A7386" s="2"/>
      <c r="B7386" s="2"/>
      <c r="C7386" s="2"/>
      <c r="D7386" s="2"/>
      <c r="E7386" s="2"/>
      <c r="F7386" s="2"/>
      <c r="G7386" s="2"/>
      <c r="H7386" s="2"/>
      <c r="I7386" s="2"/>
      <c r="J7386" s="2"/>
      <c r="K7386" s="2"/>
      <c r="L7386" s="2"/>
      <c r="M7386" s="2"/>
      <c r="N7386" s="3"/>
      <c r="O7386" s="2"/>
      <c r="P7386" s="2"/>
      <c r="Q7386" s="2"/>
      <c r="R7386" s="2"/>
      <c r="S7386" s="2"/>
      <c r="T7386" s="2"/>
      <c r="U7386" s="2"/>
      <c r="V7386" s="2"/>
      <c r="W7386" s="2"/>
      <c r="X7386" s="2"/>
      <c r="Y7386" s="2"/>
      <c r="Z7386" s="2"/>
      <c r="AA7386" s="2"/>
      <c r="AB7386" s="2"/>
      <c r="AC7386" s="2"/>
      <c r="AD7386" s="3"/>
      <c r="AE7386" s="2"/>
      <c r="AF7386" s="2"/>
    </row>
    <row r="7387" spans="1:32" ht="18.75" x14ac:dyDescent="0.3">
      <c r="B7387" s="44">
        <v>206</v>
      </c>
      <c r="C7387" s="45"/>
      <c r="D7387" s="49">
        <v>44763</v>
      </c>
      <c r="E7387" s="50"/>
      <c r="F7387" s="50"/>
      <c r="G7387" s="50"/>
      <c r="H7387" s="51"/>
      <c r="I7387" s="52" t="s">
        <v>43</v>
      </c>
      <c r="J7387" s="53"/>
      <c r="K7387" s="53"/>
      <c r="L7387" s="53"/>
      <c r="M7387" s="53"/>
      <c r="N7387" s="53"/>
      <c r="O7387" s="53"/>
      <c r="P7387" s="54"/>
      <c r="Q7387" s="10"/>
      <c r="R7387" s="52" t="s">
        <v>44</v>
      </c>
      <c r="S7387" s="53"/>
      <c r="T7387" s="53"/>
      <c r="U7387" s="53"/>
      <c r="V7387" s="53"/>
      <c r="W7387" s="53"/>
      <c r="X7387" s="54"/>
      <c r="Y7387" s="55" t="s">
        <v>49</v>
      </c>
      <c r="Z7387" s="56"/>
      <c r="AA7387" s="56"/>
      <c r="AB7387" s="56"/>
      <c r="AC7387" s="56"/>
      <c r="AD7387" s="56"/>
      <c r="AE7387" s="56"/>
      <c r="AF7387" s="57"/>
    </row>
    <row r="7388" spans="1:32" ht="15" x14ac:dyDescent="0.25">
      <c r="B7388" s="8"/>
      <c r="C7388" s="8"/>
      <c r="D7388" s="8"/>
      <c r="E7388" s="8"/>
      <c r="F7388" s="8"/>
      <c r="G7388" s="8"/>
      <c r="H7388" s="8"/>
      <c r="I7388" s="8"/>
      <c r="J7388" s="8"/>
      <c r="K7388" s="8"/>
      <c r="L7388" s="8"/>
      <c r="M7388" s="8"/>
      <c r="N7388" s="9"/>
      <c r="O7388" s="8"/>
      <c r="P7388" s="8"/>
      <c r="Q7388" s="10"/>
      <c r="R7388" s="8"/>
      <c r="S7388" s="8"/>
      <c r="T7388" s="8"/>
      <c r="U7388" s="8"/>
      <c r="V7388" s="8"/>
      <c r="W7388" s="8"/>
      <c r="X7388" s="8"/>
      <c r="Y7388" s="8"/>
      <c r="Z7388" s="8"/>
      <c r="AA7388" s="8"/>
      <c r="AB7388" s="8"/>
      <c r="AC7388" s="8"/>
      <c r="AD7388" s="9"/>
      <c r="AE7388" s="8"/>
      <c r="AF7388" s="8"/>
    </row>
    <row r="7389" spans="1:32" ht="15" x14ac:dyDescent="0.25">
      <c r="B7389" s="8"/>
      <c r="C7389" s="8"/>
      <c r="D7389" s="8"/>
      <c r="E7389" s="8"/>
      <c r="F7389" s="8"/>
      <c r="G7389" s="8"/>
      <c r="H7389" s="8"/>
      <c r="I7389" s="8"/>
      <c r="J7389" s="8"/>
      <c r="K7389" s="8"/>
      <c r="L7389" s="8"/>
      <c r="M7389" s="8"/>
      <c r="N7389" s="9"/>
      <c r="O7389" s="8"/>
      <c r="P7389" s="8"/>
      <c r="Q7389" s="10"/>
      <c r="R7389" s="8"/>
      <c r="S7389" s="8"/>
      <c r="T7389" s="8"/>
      <c r="U7389" s="8"/>
      <c r="V7389" s="8"/>
      <c r="W7389" s="8"/>
      <c r="X7389" s="8"/>
      <c r="Y7389" s="8"/>
      <c r="Z7389" s="8"/>
      <c r="AA7389" s="8"/>
      <c r="AB7389" s="8"/>
      <c r="AC7389" s="8"/>
      <c r="AD7389" s="9"/>
      <c r="AE7389" s="8"/>
      <c r="AF7389" s="8"/>
    </row>
    <row r="7390" spans="1:32" ht="15.75" x14ac:dyDescent="0.25">
      <c r="B7390" s="11"/>
      <c r="C7390" s="8"/>
      <c r="D7390" s="8"/>
      <c r="E7390" s="12" t="s">
        <v>1</v>
      </c>
      <c r="F7390" s="13" t="s">
        <v>2</v>
      </c>
      <c r="G7390" s="43" t="s">
        <v>3</v>
      </c>
      <c r="H7390" s="14" t="s">
        <v>4</v>
      </c>
      <c r="I7390" s="15" t="s">
        <v>5</v>
      </c>
      <c r="J7390" s="16" t="s">
        <v>6</v>
      </c>
      <c r="K7390" s="8"/>
      <c r="L7390" s="8"/>
      <c r="M7390" s="8"/>
      <c r="N7390" s="9"/>
      <c r="O7390" s="8"/>
      <c r="P7390" s="8"/>
      <c r="Q7390" s="10"/>
      <c r="R7390" s="11"/>
      <c r="S7390" s="8"/>
      <c r="T7390" s="8"/>
      <c r="U7390" s="12" t="s">
        <v>1</v>
      </c>
      <c r="V7390" s="13" t="s">
        <v>2</v>
      </c>
      <c r="W7390" s="43" t="s">
        <v>3</v>
      </c>
      <c r="X7390" s="14" t="s">
        <v>4</v>
      </c>
      <c r="Y7390" s="15" t="s">
        <v>5</v>
      </c>
      <c r="Z7390" s="16" t="s">
        <v>6</v>
      </c>
      <c r="AA7390" s="8"/>
      <c r="AB7390" s="8"/>
      <c r="AC7390" s="8"/>
      <c r="AD7390" s="9"/>
      <c r="AE7390" s="8"/>
      <c r="AF7390" s="8"/>
    </row>
    <row r="7391" spans="1:32" ht="15.75" x14ac:dyDescent="0.25">
      <c r="B7391" s="8"/>
      <c r="C7391" s="8"/>
      <c r="D7391" s="8"/>
      <c r="E7391" s="43">
        <f>IF(P7391=0,1,0)</f>
        <v>1</v>
      </c>
      <c r="F7391" s="43">
        <f t="shared" ref="F7391:F7400" si="4100">IF(AND(P7391=3,N7391*O7391=0),1,0)</f>
        <v>0</v>
      </c>
      <c r="G7391" s="43">
        <f t="shared" ref="G7391:G7400" si="4101">IF(AND(P7391=3,I7391-J7391&gt;=2),1,0)</f>
        <v>0</v>
      </c>
      <c r="H7391" s="43">
        <f>IF(P7391=3,1,0)</f>
        <v>0</v>
      </c>
      <c r="I7391" s="43">
        <f t="shared" ref="I7391:I7400" si="4102">IF(P7391=3,MAX(N7391,O7391),MIN(N7391,O7391))</f>
        <v>0</v>
      </c>
      <c r="J7391" s="43">
        <f t="shared" ref="J7391:J7400" si="4103">N7391+O7391-I7391</f>
        <v>0</v>
      </c>
      <c r="K7391" s="8"/>
      <c r="L7391" s="17" t="str">
        <f t="shared" ref="L7391:L7400" si="4104">IF(P7391=0,"П",IF(P7391=1.5,"Н",IF(P7391=3,"В")))</f>
        <v>П</v>
      </c>
      <c r="M7391" s="8"/>
      <c r="N7391" s="18"/>
      <c r="O7391" s="18"/>
      <c r="P7391" s="19"/>
      <c r="Q7391" s="10"/>
      <c r="R7391" s="8"/>
      <c r="S7391" s="8"/>
      <c r="T7391" s="8"/>
      <c r="U7391" s="43">
        <f>IF(AF7391=0,1,0)</f>
        <v>1</v>
      </c>
      <c r="V7391" s="43">
        <f t="shared" ref="V7391:V7400" si="4105">IF(AND(AF7391=3,AD7391*AE7391=0),1,0)</f>
        <v>0</v>
      </c>
      <c r="W7391" s="43">
        <f t="shared" ref="W7391:W7400" si="4106">IF(AND(AF7391=3,Y7391-Z7391&gt;=2),1,0)</f>
        <v>0</v>
      </c>
      <c r="X7391" s="43">
        <f>IF(AF7391=3,1,0)</f>
        <v>0</v>
      </c>
      <c r="Y7391" s="43">
        <f t="shared" ref="Y7391:Y7400" si="4107">IF(AF7391=3,MAX(AD7391,AE7391),MIN(AD7391,AE7391))</f>
        <v>0</v>
      </c>
      <c r="Z7391" s="43">
        <f t="shared" ref="Z7391:Z7400" si="4108">AD7391+AE7391-Y7391</f>
        <v>0</v>
      </c>
      <c r="AA7391" s="8"/>
      <c r="AB7391" s="17" t="str">
        <f t="shared" ref="AB7391:AB7400" si="4109">IF(AF7391=0,"П",IF(AF7391=1.5,"Н",IF(AF7391=3,"В")))</f>
        <v>П</v>
      </c>
      <c r="AC7391" s="8"/>
      <c r="AD7391" s="18"/>
      <c r="AE7391" s="18"/>
      <c r="AF7391" s="19"/>
    </row>
    <row r="7392" spans="1:32" ht="15.75" x14ac:dyDescent="0.25">
      <c r="B7392" s="8"/>
      <c r="C7392" s="8"/>
      <c r="D7392" s="8"/>
      <c r="E7392" s="43">
        <f t="shared" ref="E7392:E7400" si="4110">IF(P7392=0,1,0)</f>
        <v>1</v>
      </c>
      <c r="F7392" s="43">
        <f t="shared" si="4100"/>
        <v>0</v>
      </c>
      <c r="G7392" s="43">
        <f t="shared" si="4101"/>
        <v>0</v>
      </c>
      <c r="H7392" s="43">
        <f t="shared" ref="H7392:H7400" si="4111">IF(P7392=3,1,0)</f>
        <v>0</v>
      </c>
      <c r="I7392" s="43">
        <f t="shared" si="4102"/>
        <v>0</v>
      </c>
      <c r="J7392" s="43">
        <f t="shared" si="4103"/>
        <v>0</v>
      </c>
      <c r="K7392" s="8"/>
      <c r="L7392" s="17" t="str">
        <f t="shared" si="4104"/>
        <v>П</v>
      </c>
      <c r="M7392" s="20"/>
      <c r="N7392" s="18"/>
      <c r="O7392" s="18"/>
      <c r="P7392" s="19"/>
      <c r="Q7392" s="10"/>
      <c r="R7392" s="8"/>
      <c r="S7392" s="8"/>
      <c r="T7392" s="8"/>
      <c r="U7392" s="43">
        <f t="shared" ref="U7392:U7400" si="4112">IF(AF7392=0,1,0)</f>
        <v>1</v>
      </c>
      <c r="V7392" s="43">
        <f t="shared" si="4105"/>
        <v>0</v>
      </c>
      <c r="W7392" s="43">
        <f t="shared" si="4106"/>
        <v>0</v>
      </c>
      <c r="X7392" s="43">
        <f t="shared" ref="X7392:X7400" si="4113">IF(AF7392=3,1,0)</f>
        <v>0</v>
      </c>
      <c r="Y7392" s="43">
        <f t="shared" si="4107"/>
        <v>0</v>
      </c>
      <c r="Z7392" s="43">
        <f t="shared" si="4108"/>
        <v>0</v>
      </c>
      <c r="AA7392" s="8"/>
      <c r="AB7392" s="17" t="str">
        <f t="shared" si="4109"/>
        <v>П</v>
      </c>
      <c r="AC7392" s="20"/>
      <c r="AD7392" s="18"/>
      <c r="AE7392" s="18"/>
      <c r="AF7392" s="19"/>
    </row>
    <row r="7393" spans="2:32" ht="15.75" x14ac:dyDescent="0.25">
      <c r="B7393" s="8"/>
      <c r="C7393" s="8"/>
      <c r="D7393" s="8"/>
      <c r="E7393" s="43">
        <f t="shared" si="4110"/>
        <v>1</v>
      </c>
      <c r="F7393" s="43">
        <f t="shared" si="4100"/>
        <v>0</v>
      </c>
      <c r="G7393" s="43">
        <f t="shared" si="4101"/>
        <v>0</v>
      </c>
      <c r="H7393" s="43">
        <f t="shared" si="4111"/>
        <v>0</v>
      </c>
      <c r="I7393" s="43">
        <f t="shared" si="4102"/>
        <v>0</v>
      </c>
      <c r="J7393" s="43">
        <f t="shared" si="4103"/>
        <v>0</v>
      </c>
      <c r="K7393" s="8"/>
      <c r="L7393" s="17" t="str">
        <f t="shared" si="4104"/>
        <v>П</v>
      </c>
      <c r="M7393" s="20"/>
      <c r="N7393" s="18"/>
      <c r="O7393" s="18"/>
      <c r="P7393" s="19"/>
      <c r="Q7393" s="10"/>
      <c r="R7393" s="8"/>
      <c r="S7393" s="8"/>
      <c r="T7393" s="8"/>
      <c r="U7393" s="43">
        <f t="shared" si="4112"/>
        <v>1</v>
      </c>
      <c r="V7393" s="43">
        <f t="shared" si="4105"/>
        <v>0</v>
      </c>
      <c r="W7393" s="43">
        <f t="shared" si="4106"/>
        <v>0</v>
      </c>
      <c r="X7393" s="43">
        <f t="shared" si="4113"/>
        <v>0</v>
      </c>
      <c r="Y7393" s="43">
        <f t="shared" si="4107"/>
        <v>0</v>
      </c>
      <c r="Z7393" s="43">
        <f t="shared" si="4108"/>
        <v>0</v>
      </c>
      <c r="AA7393" s="8"/>
      <c r="AB7393" s="17" t="str">
        <f t="shared" si="4109"/>
        <v>П</v>
      </c>
      <c r="AC7393" s="20"/>
      <c r="AD7393" s="18"/>
      <c r="AE7393" s="18"/>
      <c r="AF7393" s="19"/>
    </row>
    <row r="7394" spans="2:32" ht="15.75" x14ac:dyDescent="0.25">
      <c r="B7394" s="8"/>
      <c r="C7394" s="8"/>
      <c r="D7394" s="8"/>
      <c r="E7394" s="43">
        <f t="shared" si="4110"/>
        <v>1</v>
      </c>
      <c r="F7394" s="43">
        <f t="shared" si="4100"/>
        <v>0</v>
      </c>
      <c r="G7394" s="43">
        <f t="shared" si="4101"/>
        <v>0</v>
      </c>
      <c r="H7394" s="43">
        <f t="shared" si="4111"/>
        <v>0</v>
      </c>
      <c r="I7394" s="43">
        <f t="shared" si="4102"/>
        <v>0</v>
      </c>
      <c r="J7394" s="43">
        <f t="shared" si="4103"/>
        <v>0</v>
      </c>
      <c r="K7394" s="8"/>
      <c r="L7394" s="17" t="str">
        <f t="shared" si="4104"/>
        <v>П</v>
      </c>
      <c r="M7394" s="20"/>
      <c r="N7394" s="18"/>
      <c r="O7394" s="18"/>
      <c r="P7394" s="19"/>
      <c r="Q7394" s="10"/>
      <c r="R7394" s="8"/>
      <c r="S7394" s="8"/>
      <c r="T7394" s="8"/>
      <c r="U7394" s="43">
        <f t="shared" si="4112"/>
        <v>1</v>
      </c>
      <c r="V7394" s="43">
        <f t="shared" si="4105"/>
        <v>0</v>
      </c>
      <c r="W7394" s="43">
        <f t="shared" si="4106"/>
        <v>0</v>
      </c>
      <c r="X7394" s="43">
        <f t="shared" si="4113"/>
        <v>0</v>
      </c>
      <c r="Y7394" s="43">
        <f t="shared" si="4107"/>
        <v>0</v>
      </c>
      <c r="Z7394" s="43">
        <f t="shared" si="4108"/>
        <v>0</v>
      </c>
      <c r="AA7394" s="8"/>
      <c r="AB7394" s="17" t="str">
        <f t="shared" si="4109"/>
        <v>П</v>
      </c>
      <c r="AC7394" s="20"/>
      <c r="AD7394" s="18"/>
      <c r="AE7394" s="18"/>
      <c r="AF7394" s="19"/>
    </row>
    <row r="7395" spans="2:32" ht="15.75" x14ac:dyDescent="0.25">
      <c r="B7395" s="8"/>
      <c r="C7395" s="8"/>
      <c r="D7395" s="8"/>
      <c r="E7395" s="43">
        <f t="shared" si="4110"/>
        <v>1</v>
      </c>
      <c r="F7395" s="43">
        <f t="shared" si="4100"/>
        <v>0</v>
      </c>
      <c r="G7395" s="43">
        <f t="shared" si="4101"/>
        <v>0</v>
      </c>
      <c r="H7395" s="43">
        <f t="shared" si="4111"/>
        <v>0</v>
      </c>
      <c r="I7395" s="43">
        <f t="shared" si="4102"/>
        <v>0</v>
      </c>
      <c r="J7395" s="43">
        <f t="shared" si="4103"/>
        <v>0</v>
      </c>
      <c r="K7395" s="8"/>
      <c r="L7395" s="17" t="str">
        <f t="shared" si="4104"/>
        <v>П</v>
      </c>
      <c r="M7395" s="20"/>
      <c r="N7395" s="18"/>
      <c r="O7395" s="18"/>
      <c r="P7395" s="19"/>
      <c r="Q7395" s="10"/>
      <c r="R7395" s="8"/>
      <c r="S7395" s="8"/>
      <c r="T7395" s="8"/>
      <c r="U7395" s="43">
        <f t="shared" si="4112"/>
        <v>1</v>
      </c>
      <c r="V7395" s="43">
        <f t="shared" si="4105"/>
        <v>0</v>
      </c>
      <c r="W7395" s="43">
        <f t="shared" si="4106"/>
        <v>0</v>
      </c>
      <c r="X7395" s="43">
        <f t="shared" si="4113"/>
        <v>0</v>
      </c>
      <c r="Y7395" s="43">
        <f t="shared" si="4107"/>
        <v>0</v>
      </c>
      <c r="Z7395" s="43">
        <f t="shared" si="4108"/>
        <v>0</v>
      </c>
      <c r="AA7395" s="8"/>
      <c r="AB7395" s="17" t="str">
        <f t="shared" si="4109"/>
        <v>П</v>
      </c>
      <c r="AC7395" s="20"/>
      <c r="AD7395" s="18"/>
      <c r="AE7395" s="18"/>
      <c r="AF7395" s="19"/>
    </row>
    <row r="7396" spans="2:32" ht="15.75" x14ac:dyDescent="0.25">
      <c r="B7396" s="8"/>
      <c r="C7396" s="8"/>
      <c r="D7396" s="8"/>
      <c r="E7396" s="43">
        <f t="shared" si="4110"/>
        <v>1</v>
      </c>
      <c r="F7396" s="43">
        <f t="shared" si="4100"/>
        <v>0</v>
      </c>
      <c r="G7396" s="43">
        <f t="shared" si="4101"/>
        <v>0</v>
      </c>
      <c r="H7396" s="43">
        <f t="shared" si="4111"/>
        <v>0</v>
      </c>
      <c r="I7396" s="43">
        <f t="shared" si="4102"/>
        <v>0</v>
      </c>
      <c r="J7396" s="43">
        <f t="shared" si="4103"/>
        <v>0</v>
      </c>
      <c r="K7396" s="8"/>
      <c r="L7396" s="17" t="str">
        <f t="shared" si="4104"/>
        <v>П</v>
      </c>
      <c r="M7396" s="20"/>
      <c r="N7396" s="18"/>
      <c r="O7396" s="18"/>
      <c r="P7396" s="19"/>
      <c r="Q7396" s="10"/>
      <c r="R7396" s="8"/>
      <c r="S7396" s="8"/>
      <c r="T7396" s="8"/>
      <c r="U7396" s="43">
        <f t="shared" si="4112"/>
        <v>1</v>
      </c>
      <c r="V7396" s="43">
        <f t="shared" si="4105"/>
        <v>0</v>
      </c>
      <c r="W7396" s="43">
        <f t="shared" si="4106"/>
        <v>0</v>
      </c>
      <c r="X7396" s="43">
        <f t="shared" si="4113"/>
        <v>0</v>
      </c>
      <c r="Y7396" s="43">
        <f t="shared" si="4107"/>
        <v>0</v>
      </c>
      <c r="Z7396" s="43">
        <f t="shared" si="4108"/>
        <v>0</v>
      </c>
      <c r="AA7396" s="8"/>
      <c r="AB7396" s="17" t="str">
        <f t="shared" si="4109"/>
        <v>П</v>
      </c>
      <c r="AC7396" s="20"/>
      <c r="AD7396" s="18"/>
      <c r="AE7396" s="18"/>
      <c r="AF7396" s="19"/>
    </row>
    <row r="7397" spans="2:32" ht="15.75" x14ac:dyDescent="0.25">
      <c r="B7397" s="8"/>
      <c r="C7397" s="8"/>
      <c r="D7397" s="8"/>
      <c r="E7397" s="43">
        <f t="shared" si="4110"/>
        <v>1</v>
      </c>
      <c r="F7397" s="43">
        <f t="shared" si="4100"/>
        <v>0</v>
      </c>
      <c r="G7397" s="43">
        <f t="shared" si="4101"/>
        <v>0</v>
      </c>
      <c r="H7397" s="43">
        <f t="shared" si="4111"/>
        <v>0</v>
      </c>
      <c r="I7397" s="43">
        <f t="shared" si="4102"/>
        <v>0</v>
      </c>
      <c r="J7397" s="43">
        <f t="shared" si="4103"/>
        <v>0</v>
      </c>
      <c r="K7397" s="8"/>
      <c r="L7397" s="17" t="str">
        <f t="shared" si="4104"/>
        <v>П</v>
      </c>
      <c r="M7397" s="20"/>
      <c r="N7397" s="18"/>
      <c r="O7397" s="18"/>
      <c r="P7397" s="19"/>
      <c r="Q7397" s="10"/>
      <c r="R7397" s="8"/>
      <c r="S7397" s="8"/>
      <c r="T7397" s="8"/>
      <c r="U7397" s="43">
        <f t="shared" si="4112"/>
        <v>1</v>
      </c>
      <c r="V7397" s="43">
        <f t="shared" si="4105"/>
        <v>0</v>
      </c>
      <c r="W7397" s="43">
        <f t="shared" si="4106"/>
        <v>0</v>
      </c>
      <c r="X7397" s="43">
        <f t="shared" si="4113"/>
        <v>0</v>
      </c>
      <c r="Y7397" s="43">
        <f t="shared" si="4107"/>
        <v>0</v>
      </c>
      <c r="Z7397" s="43">
        <f t="shared" si="4108"/>
        <v>0</v>
      </c>
      <c r="AA7397" s="8"/>
      <c r="AB7397" s="17" t="str">
        <f t="shared" si="4109"/>
        <v>П</v>
      </c>
      <c r="AC7397" s="20"/>
      <c r="AD7397" s="18"/>
      <c r="AE7397" s="18"/>
      <c r="AF7397" s="19"/>
    </row>
    <row r="7398" spans="2:32" ht="15.75" x14ac:dyDescent="0.25">
      <c r="B7398" s="8"/>
      <c r="C7398" s="8"/>
      <c r="D7398" s="8"/>
      <c r="E7398" s="43">
        <f t="shared" si="4110"/>
        <v>1</v>
      </c>
      <c r="F7398" s="43">
        <f t="shared" si="4100"/>
        <v>0</v>
      </c>
      <c r="G7398" s="43">
        <f t="shared" si="4101"/>
        <v>0</v>
      </c>
      <c r="H7398" s="43">
        <f t="shared" si="4111"/>
        <v>0</v>
      </c>
      <c r="I7398" s="43">
        <f t="shared" si="4102"/>
        <v>0</v>
      </c>
      <c r="J7398" s="43">
        <f t="shared" si="4103"/>
        <v>0</v>
      </c>
      <c r="K7398" s="8"/>
      <c r="L7398" s="17" t="str">
        <f t="shared" si="4104"/>
        <v>П</v>
      </c>
      <c r="M7398" s="20"/>
      <c r="N7398" s="18"/>
      <c r="O7398" s="18"/>
      <c r="P7398" s="19"/>
      <c r="Q7398" s="10"/>
      <c r="R7398" s="8"/>
      <c r="S7398" s="8"/>
      <c r="T7398" s="8"/>
      <c r="U7398" s="43">
        <f t="shared" si="4112"/>
        <v>1</v>
      </c>
      <c r="V7398" s="43">
        <f t="shared" si="4105"/>
        <v>0</v>
      </c>
      <c r="W7398" s="43">
        <f t="shared" si="4106"/>
        <v>0</v>
      </c>
      <c r="X7398" s="43">
        <f t="shared" si="4113"/>
        <v>0</v>
      </c>
      <c r="Y7398" s="43">
        <f t="shared" si="4107"/>
        <v>0</v>
      </c>
      <c r="Z7398" s="43">
        <f t="shared" si="4108"/>
        <v>0</v>
      </c>
      <c r="AA7398" s="8"/>
      <c r="AB7398" s="17" t="str">
        <f t="shared" si="4109"/>
        <v>П</v>
      </c>
      <c r="AC7398" s="20"/>
      <c r="AD7398" s="18"/>
      <c r="AE7398" s="18"/>
      <c r="AF7398" s="19"/>
    </row>
    <row r="7399" spans="2:32" ht="15.75" x14ac:dyDescent="0.25">
      <c r="B7399" s="8"/>
      <c r="C7399" s="8"/>
      <c r="D7399" s="8"/>
      <c r="E7399" s="43">
        <f t="shared" si="4110"/>
        <v>1</v>
      </c>
      <c r="F7399" s="43">
        <f t="shared" si="4100"/>
        <v>0</v>
      </c>
      <c r="G7399" s="43">
        <f t="shared" si="4101"/>
        <v>0</v>
      </c>
      <c r="H7399" s="43">
        <f t="shared" si="4111"/>
        <v>0</v>
      </c>
      <c r="I7399" s="43">
        <f t="shared" si="4102"/>
        <v>0</v>
      </c>
      <c r="J7399" s="43">
        <f t="shared" si="4103"/>
        <v>0</v>
      </c>
      <c r="K7399" s="8"/>
      <c r="L7399" s="17" t="str">
        <f t="shared" si="4104"/>
        <v>П</v>
      </c>
      <c r="M7399" s="20"/>
      <c r="N7399" s="18"/>
      <c r="O7399" s="18"/>
      <c r="P7399" s="19"/>
      <c r="Q7399" s="10"/>
      <c r="R7399" s="8"/>
      <c r="S7399" s="8"/>
      <c r="T7399" s="8"/>
      <c r="U7399" s="43">
        <f t="shared" si="4112"/>
        <v>1</v>
      </c>
      <c r="V7399" s="43">
        <f t="shared" si="4105"/>
        <v>0</v>
      </c>
      <c r="W7399" s="43">
        <f t="shared" si="4106"/>
        <v>0</v>
      </c>
      <c r="X7399" s="43">
        <f t="shared" si="4113"/>
        <v>0</v>
      </c>
      <c r="Y7399" s="43">
        <f t="shared" si="4107"/>
        <v>0</v>
      </c>
      <c r="Z7399" s="43">
        <f t="shared" si="4108"/>
        <v>0</v>
      </c>
      <c r="AA7399" s="8"/>
      <c r="AB7399" s="17" t="str">
        <f t="shared" si="4109"/>
        <v>П</v>
      </c>
      <c r="AC7399" s="20"/>
      <c r="AD7399" s="18"/>
      <c r="AE7399" s="18"/>
      <c r="AF7399" s="19"/>
    </row>
    <row r="7400" spans="2:32" ht="15.75" x14ac:dyDescent="0.25">
      <c r="B7400" s="8"/>
      <c r="C7400" s="8"/>
      <c r="D7400" s="8"/>
      <c r="E7400" s="43">
        <f t="shared" si="4110"/>
        <v>1</v>
      </c>
      <c r="F7400" s="43">
        <f t="shared" si="4100"/>
        <v>0</v>
      </c>
      <c r="G7400" s="43">
        <f t="shared" si="4101"/>
        <v>0</v>
      </c>
      <c r="H7400" s="43">
        <f t="shared" si="4111"/>
        <v>0</v>
      </c>
      <c r="I7400" s="43">
        <f t="shared" si="4102"/>
        <v>0</v>
      </c>
      <c r="J7400" s="43">
        <f t="shared" si="4103"/>
        <v>0</v>
      </c>
      <c r="K7400" s="8"/>
      <c r="L7400" s="17" t="str">
        <f t="shared" si="4104"/>
        <v>П</v>
      </c>
      <c r="M7400" s="20"/>
      <c r="N7400" s="18"/>
      <c r="O7400" s="18"/>
      <c r="P7400" s="19"/>
      <c r="Q7400" s="10"/>
      <c r="R7400" s="8"/>
      <c r="S7400" s="8"/>
      <c r="T7400" s="8"/>
      <c r="U7400" s="43">
        <f t="shared" si="4112"/>
        <v>1</v>
      </c>
      <c r="V7400" s="43">
        <f t="shared" si="4105"/>
        <v>0</v>
      </c>
      <c r="W7400" s="43">
        <f t="shared" si="4106"/>
        <v>0</v>
      </c>
      <c r="X7400" s="43">
        <f t="shared" si="4113"/>
        <v>0</v>
      </c>
      <c r="Y7400" s="43">
        <f t="shared" si="4107"/>
        <v>0</v>
      </c>
      <c r="Z7400" s="43">
        <f t="shared" si="4108"/>
        <v>0</v>
      </c>
      <c r="AA7400" s="8"/>
      <c r="AB7400" s="17" t="str">
        <f t="shared" si="4109"/>
        <v>П</v>
      </c>
      <c r="AC7400" s="20"/>
      <c r="AD7400" s="18"/>
      <c r="AE7400" s="18"/>
      <c r="AF7400" s="19"/>
    </row>
    <row r="7401" spans="2:32" ht="18.75" x14ac:dyDescent="0.25">
      <c r="B7401" s="8"/>
      <c r="C7401" s="8"/>
      <c r="D7401" s="8"/>
      <c r="E7401" s="21">
        <f t="shared" ref="E7401:J7401" si="4114">SUM(E7391:E7395)</f>
        <v>5</v>
      </c>
      <c r="F7401" s="22">
        <f t="shared" si="4114"/>
        <v>0</v>
      </c>
      <c r="G7401" s="22">
        <f t="shared" si="4114"/>
        <v>0</v>
      </c>
      <c r="H7401" s="23">
        <f t="shared" si="4114"/>
        <v>0</v>
      </c>
      <c r="I7401" s="22">
        <f t="shared" si="4114"/>
        <v>0</v>
      </c>
      <c r="J7401" s="22">
        <f t="shared" si="4114"/>
        <v>0</v>
      </c>
      <c r="K7401" s="8"/>
      <c r="L7401" s="8"/>
      <c r="M7401" s="20"/>
      <c r="N7401" s="9"/>
      <c r="O7401" s="9"/>
      <c r="P7401" s="18">
        <f>SUM(P7391:P7400)</f>
        <v>0</v>
      </c>
      <c r="Q7401" s="10"/>
      <c r="R7401" s="8"/>
      <c r="S7401" s="8"/>
      <c r="T7401" s="8"/>
      <c r="U7401" s="21">
        <f t="shared" ref="U7401:Z7401" si="4115">SUM(U7391:U7395)</f>
        <v>5</v>
      </c>
      <c r="V7401" s="22">
        <f t="shared" si="4115"/>
        <v>0</v>
      </c>
      <c r="W7401" s="22">
        <f t="shared" si="4115"/>
        <v>0</v>
      </c>
      <c r="X7401" s="23">
        <f t="shared" si="4115"/>
        <v>0</v>
      </c>
      <c r="Y7401" s="22">
        <f t="shared" si="4115"/>
        <v>0</v>
      </c>
      <c r="Z7401" s="22">
        <f t="shared" si="4115"/>
        <v>0</v>
      </c>
      <c r="AA7401" s="8"/>
      <c r="AB7401" s="8"/>
      <c r="AC7401" s="20"/>
      <c r="AD7401" s="9"/>
      <c r="AE7401" s="9"/>
      <c r="AF7401" s="19">
        <f>SUM(AF7391:AF7400)</f>
        <v>0</v>
      </c>
    </row>
    <row r="7402" spans="2:32" ht="15.75" x14ac:dyDescent="0.25">
      <c r="B7402" s="8"/>
      <c r="C7402" s="8"/>
      <c r="D7402" s="8"/>
      <c r="E7402" s="8"/>
      <c r="F7402" s="8"/>
      <c r="G7402" s="8"/>
      <c r="H7402" s="8"/>
      <c r="I7402" s="8"/>
      <c r="J7402" s="8"/>
      <c r="K7402" s="8"/>
      <c r="L7402" s="8"/>
      <c r="M7402" s="8"/>
      <c r="N7402" s="24"/>
      <c r="O7402" s="9"/>
      <c r="P7402" s="8">
        <f>SUM(P7391:P7401)</f>
        <v>0</v>
      </c>
      <c r="Q7402" s="10"/>
      <c r="R7402" s="8"/>
      <c r="S7402" s="8"/>
      <c r="T7402" s="8"/>
      <c r="U7402" s="8"/>
      <c r="V7402" s="8"/>
      <c r="W7402" s="8"/>
      <c r="X7402" s="8"/>
      <c r="Y7402" s="8"/>
      <c r="Z7402" s="8"/>
      <c r="AA7402" s="8"/>
      <c r="AB7402" s="8"/>
      <c r="AC7402" s="8"/>
      <c r="AD7402" s="58"/>
      <c r="AE7402" s="58"/>
      <c r="AF7402" s="8"/>
    </row>
    <row r="7403" spans="2:32" ht="18.75" x14ac:dyDescent="0.25">
      <c r="B7403" s="8"/>
      <c r="C7403" s="8"/>
      <c r="D7403" s="8"/>
      <c r="E7403" s="25">
        <f t="shared" ref="E7403:J7403" si="4116">SUM(E7396:E7400)</f>
        <v>5</v>
      </c>
      <c r="F7403" s="22">
        <f t="shared" si="4116"/>
        <v>0</v>
      </c>
      <c r="G7403" s="22">
        <f t="shared" si="4116"/>
        <v>0</v>
      </c>
      <c r="H7403" s="14">
        <f t="shared" si="4116"/>
        <v>0</v>
      </c>
      <c r="I7403" s="22">
        <f t="shared" si="4116"/>
        <v>0</v>
      </c>
      <c r="J7403" s="22">
        <f t="shared" si="4116"/>
        <v>0</v>
      </c>
      <c r="K7403" s="8"/>
      <c r="L7403" s="8"/>
      <c r="M7403" s="8"/>
      <c r="N7403" s="9"/>
      <c r="O7403" s="8"/>
      <c r="P7403" s="8"/>
      <c r="Q7403" s="10"/>
      <c r="R7403" s="8"/>
      <c r="S7403" s="8"/>
      <c r="T7403" s="8"/>
      <c r="U7403" s="25">
        <f t="shared" ref="U7403:Z7403" si="4117">SUM(U7396:U7400)</f>
        <v>5</v>
      </c>
      <c r="V7403" s="22">
        <f t="shared" si="4117"/>
        <v>0</v>
      </c>
      <c r="W7403" s="22">
        <f t="shared" si="4117"/>
        <v>0</v>
      </c>
      <c r="X7403" s="14">
        <f t="shared" si="4117"/>
        <v>0</v>
      </c>
      <c r="Y7403" s="22">
        <f t="shared" si="4117"/>
        <v>0</v>
      </c>
      <c r="Z7403" s="22">
        <f t="shared" si="4117"/>
        <v>0</v>
      </c>
      <c r="AA7403" s="8"/>
      <c r="AB7403" s="8"/>
      <c r="AC7403" s="8"/>
      <c r="AD7403" s="8"/>
      <c r="AE7403" s="8"/>
      <c r="AF7403" s="8"/>
    </row>
    <row r="7404" spans="2:32" ht="18.75" x14ac:dyDescent="0.25">
      <c r="B7404" s="8"/>
      <c r="C7404" s="8"/>
      <c r="D7404" s="8"/>
      <c r="E7404" s="12">
        <f t="shared" ref="E7404:J7404" si="4118">SUM(E7391:E7400)</f>
        <v>10</v>
      </c>
      <c r="F7404" s="22">
        <f t="shared" si="4118"/>
        <v>0</v>
      </c>
      <c r="G7404" s="22">
        <f t="shared" si="4118"/>
        <v>0</v>
      </c>
      <c r="H7404" s="14">
        <f t="shared" si="4118"/>
        <v>0</v>
      </c>
      <c r="I7404" s="22">
        <f t="shared" si="4118"/>
        <v>0</v>
      </c>
      <c r="J7404" s="22">
        <f t="shared" si="4118"/>
        <v>0</v>
      </c>
      <c r="K7404" s="8"/>
      <c r="L7404" s="8"/>
      <c r="M7404" s="8"/>
      <c r="N7404" s="9"/>
      <c r="O7404" s="8"/>
      <c r="P7404" s="8"/>
      <c r="Q7404" s="10"/>
      <c r="R7404" s="8"/>
      <c r="S7404" s="8"/>
      <c r="T7404" s="8"/>
      <c r="U7404" s="12">
        <f t="shared" ref="U7404:Z7404" si="4119">SUM(U7391:U7400)</f>
        <v>10</v>
      </c>
      <c r="V7404" s="22">
        <f t="shared" si="4119"/>
        <v>0</v>
      </c>
      <c r="W7404" s="22">
        <f t="shared" si="4119"/>
        <v>0</v>
      </c>
      <c r="X7404" s="14">
        <f t="shared" si="4119"/>
        <v>0</v>
      </c>
      <c r="Y7404" s="22">
        <f t="shared" si="4119"/>
        <v>0</v>
      </c>
      <c r="Z7404" s="22">
        <f t="shared" si="4119"/>
        <v>0</v>
      </c>
      <c r="AA7404" s="8"/>
      <c r="AB7404" s="8"/>
      <c r="AC7404" s="8"/>
      <c r="AD7404" s="8"/>
      <c r="AE7404" s="8"/>
      <c r="AF7404" s="8"/>
    </row>
    <row r="7405" spans="2:32" ht="15" x14ac:dyDescent="0.25">
      <c r="B7405" s="8"/>
      <c r="C7405" s="8"/>
      <c r="D7405" s="8"/>
      <c r="E7405" s="8"/>
      <c r="F7405" s="8"/>
      <c r="G7405" s="8"/>
      <c r="H7405" s="8"/>
      <c r="I7405" s="8"/>
      <c r="J7405" s="8"/>
      <c r="K7405" s="8"/>
      <c r="L7405" s="8"/>
      <c r="M7405" s="8"/>
      <c r="N7405" s="9"/>
      <c r="O7405" s="8"/>
      <c r="P7405" s="8"/>
      <c r="Q7405" s="10"/>
      <c r="R7405" s="8"/>
      <c r="S7405" s="8"/>
      <c r="T7405" s="8"/>
      <c r="U7405" s="8"/>
      <c r="V7405" s="8"/>
      <c r="W7405" s="8"/>
      <c r="X7405" s="8"/>
      <c r="Y7405" s="8"/>
      <c r="Z7405" s="8"/>
      <c r="AA7405" s="8"/>
      <c r="AB7405" s="8"/>
      <c r="AC7405" s="8"/>
      <c r="AD7405" s="8"/>
      <c r="AE7405" s="8"/>
      <c r="AF7405" s="8"/>
    </row>
    <row r="7406" spans="2:32" ht="15" x14ac:dyDescent="0.25">
      <c r="B7406" s="8"/>
      <c r="C7406" s="8"/>
      <c r="D7406" s="8"/>
      <c r="E7406" s="8"/>
      <c r="F7406" s="8"/>
      <c r="G7406" s="8"/>
      <c r="H7406" s="8"/>
      <c r="I7406" s="8"/>
      <c r="J7406" s="8"/>
      <c r="K7406" s="8"/>
      <c r="L7406" s="8"/>
      <c r="M7406" s="8"/>
      <c r="N7406" s="9"/>
      <c r="O7406" s="8"/>
      <c r="P7406" s="8"/>
      <c r="Q7406" s="10"/>
      <c r="R7406" s="8"/>
      <c r="S7406" s="8"/>
      <c r="T7406" s="8"/>
      <c r="U7406" s="8"/>
      <c r="V7406" s="8"/>
      <c r="W7406" s="8"/>
      <c r="X7406" s="8"/>
      <c r="Y7406" s="8"/>
      <c r="Z7406" s="8"/>
      <c r="AA7406" s="8"/>
      <c r="AB7406" s="8"/>
      <c r="AC7406" s="8"/>
      <c r="AD7406" s="8"/>
      <c r="AE7406" s="8"/>
      <c r="AF7406" s="8"/>
    </row>
    <row r="7407" spans="2:32" ht="15" x14ac:dyDescent="0.25">
      <c r="B7407" s="8"/>
      <c r="C7407" s="8"/>
      <c r="D7407" s="8"/>
      <c r="E7407" s="8"/>
      <c r="F7407" s="8"/>
      <c r="G7407" s="8"/>
      <c r="H7407" s="8"/>
      <c r="I7407" s="8"/>
      <c r="J7407" s="8"/>
      <c r="K7407" s="8"/>
      <c r="L7407" s="8"/>
      <c r="M7407" s="8"/>
      <c r="N7407" s="9"/>
      <c r="O7407" s="8"/>
      <c r="P7407" s="8"/>
      <c r="Q7407" s="10"/>
      <c r="R7407" s="8"/>
      <c r="S7407" s="8"/>
      <c r="T7407" s="8"/>
      <c r="U7407" s="8"/>
      <c r="V7407" s="8"/>
      <c r="W7407" s="8"/>
      <c r="X7407" s="8"/>
      <c r="Y7407" s="8"/>
      <c r="Z7407" s="8"/>
      <c r="AA7407" s="8"/>
      <c r="AB7407" s="8"/>
      <c r="AC7407" s="8"/>
      <c r="AD7407" s="8"/>
      <c r="AE7407" s="8"/>
      <c r="AF7407" s="8"/>
    </row>
    <row r="7408" spans="2:32" ht="15" x14ac:dyDescent="0.25">
      <c r="B7408" s="8"/>
      <c r="C7408" s="8"/>
      <c r="D7408" s="8"/>
      <c r="E7408" s="8"/>
      <c r="F7408" s="8"/>
      <c r="G7408" s="8"/>
      <c r="H7408" s="8"/>
      <c r="I7408" s="8"/>
      <c r="J7408" s="8"/>
      <c r="K7408" s="8"/>
      <c r="L7408" s="8"/>
      <c r="M7408" s="8"/>
      <c r="N7408" s="9"/>
      <c r="O7408" s="8"/>
      <c r="P7408" s="8"/>
      <c r="Q7408" s="10"/>
      <c r="R7408" s="8"/>
      <c r="S7408" s="8"/>
      <c r="T7408" s="8"/>
      <c r="U7408" s="8"/>
      <c r="V7408" s="8"/>
      <c r="W7408" s="8"/>
      <c r="X7408" s="8"/>
      <c r="Y7408" s="8"/>
      <c r="Z7408" s="8"/>
      <c r="AA7408" s="8"/>
      <c r="AB7408" s="8"/>
      <c r="AC7408" s="8"/>
      <c r="AD7408" s="8"/>
      <c r="AE7408" s="8"/>
      <c r="AF7408" s="8"/>
    </row>
    <row r="7409" spans="1:32" ht="15" x14ac:dyDescent="0.25">
      <c r="B7409" s="8"/>
      <c r="C7409" s="8"/>
      <c r="D7409" s="8"/>
      <c r="E7409" s="8"/>
      <c r="F7409" s="8"/>
      <c r="G7409" s="8"/>
      <c r="H7409" s="8"/>
      <c r="I7409" s="8"/>
      <c r="J7409" s="8"/>
      <c r="K7409" s="8"/>
      <c r="L7409" s="8"/>
      <c r="M7409" s="8"/>
      <c r="N7409" s="9"/>
      <c r="O7409" s="8"/>
      <c r="P7409" s="8"/>
      <c r="Q7409" s="10"/>
      <c r="R7409" s="8"/>
      <c r="S7409" s="8"/>
      <c r="T7409" s="8"/>
      <c r="U7409" s="8"/>
      <c r="V7409" s="8"/>
      <c r="W7409" s="8"/>
      <c r="X7409" s="8"/>
      <c r="Y7409" s="8"/>
      <c r="Z7409" s="8"/>
      <c r="AA7409" s="8"/>
      <c r="AB7409" s="8"/>
      <c r="AC7409" s="8"/>
      <c r="AD7409" s="8"/>
      <c r="AE7409" s="8"/>
      <c r="AF7409" s="8"/>
    </row>
    <row r="7410" spans="1:32" ht="18.75" x14ac:dyDescent="0.3">
      <c r="B7410" s="59" t="s">
        <v>7</v>
      </c>
      <c r="C7410" s="60"/>
      <c r="D7410" s="26">
        <f>B7387</f>
        <v>206</v>
      </c>
      <c r="E7410" s="59">
        <f>D7387</f>
        <v>44763</v>
      </c>
      <c r="F7410" s="61"/>
      <c r="G7410" s="61"/>
      <c r="H7410" s="62"/>
      <c r="I7410" s="59" t="str">
        <f>Y7387</f>
        <v>чемпионат</v>
      </c>
      <c r="J7410" s="63"/>
      <c r="K7410" s="63"/>
      <c r="L7410" s="63"/>
      <c r="M7410" s="63"/>
      <c r="N7410" s="60"/>
      <c r="O7410" s="8"/>
      <c r="P7410" s="64" t="s">
        <v>8</v>
      </c>
      <c r="Q7410" s="65"/>
      <c r="R7410" s="65"/>
      <c r="S7410" s="65"/>
      <c r="T7410" s="65"/>
      <c r="U7410" s="65"/>
      <c r="V7410" s="27" t="s">
        <v>9</v>
      </c>
      <c r="W7410" s="28" t="s">
        <v>10</v>
      </c>
      <c r="X7410" s="8"/>
      <c r="Y7410" s="66" t="s">
        <v>11</v>
      </c>
      <c r="Z7410" s="67"/>
      <c r="AA7410" s="67"/>
      <c r="AB7410" s="67"/>
      <c r="AC7410" s="67"/>
      <c r="AD7410" s="67"/>
      <c r="AE7410" s="29" t="s">
        <v>9</v>
      </c>
      <c r="AF7410" s="30" t="s">
        <v>10</v>
      </c>
    </row>
    <row r="7411" spans="1:32" ht="15.75" x14ac:dyDescent="0.25">
      <c r="B7411" s="68" t="str">
        <f>I7387</f>
        <v>ком 1</v>
      </c>
      <c r="C7411" s="69"/>
      <c r="D7411" s="70"/>
      <c r="E7411" s="74" t="s">
        <v>12</v>
      </c>
      <c r="F7411" s="74"/>
      <c r="G7411" s="74" t="s">
        <v>13</v>
      </c>
      <c r="H7411" s="74"/>
      <c r="I7411" s="49" t="s">
        <v>14</v>
      </c>
      <c r="J7411" s="51"/>
      <c r="K7411" s="44" t="s">
        <v>15</v>
      </c>
      <c r="L7411" s="45"/>
      <c r="M7411" s="19"/>
      <c r="N7411" s="19"/>
      <c r="O7411" s="8"/>
      <c r="P7411" s="44" t="s">
        <v>16</v>
      </c>
      <c r="Q7411" s="45"/>
      <c r="R7411" s="43" t="s">
        <v>17</v>
      </c>
      <c r="S7411" s="43" t="s">
        <v>18</v>
      </c>
      <c r="T7411" s="41" t="s">
        <v>19</v>
      </c>
      <c r="U7411" s="43" t="s">
        <v>20</v>
      </c>
      <c r="V7411" s="31"/>
      <c r="W7411" s="32"/>
      <c r="X7411" s="8"/>
      <c r="Y7411" s="44" t="s">
        <v>16</v>
      </c>
      <c r="Z7411" s="45"/>
      <c r="AA7411" s="43" t="s">
        <v>21</v>
      </c>
      <c r="AB7411" s="43" t="s">
        <v>18</v>
      </c>
      <c r="AC7411" s="41" t="s">
        <v>22</v>
      </c>
      <c r="AD7411" s="43" t="s">
        <v>20</v>
      </c>
      <c r="AE7411" s="31"/>
      <c r="AF7411" s="32"/>
    </row>
    <row r="7412" spans="1:32" ht="15.75" x14ac:dyDescent="0.25">
      <c r="B7412" s="71"/>
      <c r="C7412" s="72"/>
      <c r="D7412" s="73"/>
      <c r="E7412" s="43">
        <f>SUM(I7391:I7400)</f>
        <v>0</v>
      </c>
      <c r="F7412" s="33" t="s">
        <v>23</v>
      </c>
      <c r="G7412" s="43">
        <f>SUM(J7391:J7400)</f>
        <v>0</v>
      </c>
      <c r="H7412" s="33" t="s">
        <v>23</v>
      </c>
      <c r="I7412" s="31"/>
      <c r="J7412" s="31" t="s">
        <v>20</v>
      </c>
      <c r="K7412" s="44" t="s">
        <v>24</v>
      </c>
      <c r="L7412" s="45"/>
      <c r="M7412" s="44">
        <f>SUM(M7411:N7411)</f>
        <v>0</v>
      </c>
      <c r="N7412" s="45"/>
      <c r="O7412" s="8"/>
      <c r="P7412" s="44" t="s">
        <v>16</v>
      </c>
      <c r="Q7412" s="45"/>
      <c r="R7412" s="43" t="s">
        <v>25</v>
      </c>
      <c r="S7412" s="43" t="s">
        <v>18</v>
      </c>
      <c r="T7412" s="41" t="s">
        <v>26</v>
      </c>
      <c r="U7412" s="43" t="s">
        <v>20</v>
      </c>
      <c r="V7412" s="31"/>
      <c r="W7412" s="32"/>
      <c r="X7412" s="8"/>
      <c r="Y7412" s="44" t="s">
        <v>16</v>
      </c>
      <c r="Z7412" s="45"/>
      <c r="AA7412" s="43" t="s">
        <v>27</v>
      </c>
      <c r="AB7412" s="43" t="s">
        <v>18</v>
      </c>
      <c r="AC7412" s="41" t="s">
        <v>28</v>
      </c>
      <c r="AD7412" s="43" t="s">
        <v>20</v>
      </c>
      <c r="AE7412" s="31"/>
      <c r="AF7412" s="32"/>
    </row>
    <row r="7413" spans="1:32" ht="15.75" customHeight="1" x14ac:dyDescent="0.25">
      <c r="B7413" s="74" t="str">
        <f>R7387</f>
        <v>ком 2</v>
      </c>
      <c r="C7413" s="74"/>
      <c r="D7413" s="74"/>
      <c r="E7413" s="74" t="s">
        <v>12</v>
      </c>
      <c r="F7413" s="74"/>
      <c r="G7413" s="74" t="s">
        <v>13</v>
      </c>
      <c r="H7413" s="74"/>
      <c r="I7413" s="49" t="s">
        <v>14</v>
      </c>
      <c r="J7413" s="51"/>
      <c r="K7413" s="78">
        <f>P7401/30</f>
        <v>0</v>
      </c>
      <c r="L7413" s="79"/>
      <c r="M7413" s="82">
        <f>AF7401/30</f>
        <v>0</v>
      </c>
      <c r="N7413" s="82"/>
      <c r="O7413" s="8"/>
      <c r="P7413" s="44" t="s">
        <v>16</v>
      </c>
      <c r="Q7413" s="45"/>
      <c r="R7413" s="43" t="s">
        <v>29</v>
      </c>
      <c r="S7413" s="43" t="s">
        <v>18</v>
      </c>
      <c r="T7413" s="83" t="s">
        <v>30</v>
      </c>
      <c r="U7413" s="84"/>
      <c r="V7413" s="31"/>
      <c r="W7413" s="32"/>
      <c r="X7413" s="8"/>
      <c r="Y7413" s="44" t="s">
        <v>16</v>
      </c>
      <c r="Z7413" s="45"/>
      <c r="AA7413" s="43" t="s">
        <v>31</v>
      </c>
      <c r="AB7413" s="44" t="s">
        <v>32</v>
      </c>
      <c r="AC7413" s="77"/>
      <c r="AD7413" s="45"/>
      <c r="AE7413" s="31"/>
      <c r="AF7413" s="32"/>
    </row>
    <row r="7414" spans="1:32" ht="15.75" customHeight="1" x14ac:dyDescent="0.25">
      <c r="B7414" s="74"/>
      <c r="C7414" s="74"/>
      <c r="D7414" s="74"/>
      <c r="E7414" s="43">
        <f>SUM(Y7391:Y7400)</f>
        <v>0</v>
      </c>
      <c r="F7414" s="33" t="s">
        <v>23</v>
      </c>
      <c r="G7414" s="43">
        <f>SUM(Z7391:Z7400)</f>
        <v>0</v>
      </c>
      <c r="H7414" s="33" t="s">
        <v>23</v>
      </c>
      <c r="I7414" s="32"/>
      <c r="J7414" s="34" t="s">
        <v>20</v>
      </c>
      <c r="K7414" s="80"/>
      <c r="L7414" s="81"/>
      <c r="M7414" s="82"/>
      <c r="N7414" s="82"/>
      <c r="O7414" s="8"/>
      <c r="P7414" s="44" t="s">
        <v>33</v>
      </c>
      <c r="Q7414" s="77"/>
      <c r="R7414" s="77"/>
      <c r="S7414" s="77"/>
      <c r="T7414" s="77"/>
      <c r="U7414" s="45"/>
      <c r="V7414" s="32">
        <f>SUM(V7411:V7413)</f>
        <v>0</v>
      </c>
      <c r="W7414" s="32">
        <f>SUM(W7411:W7413)</f>
        <v>0</v>
      </c>
      <c r="X7414" s="8"/>
      <c r="Y7414" s="44" t="s">
        <v>16</v>
      </c>
      <c r="Z7414" s="45"/>
      <c r="AA7414" s="43" t="s">
        <v>34</v>
      </c>
      <c r="AB7414" s="44" t="s">
        <v>32</v>
      </c>
      <c r="AC7414" s="77"/>
      <c r="AD7414" s="45"/>
      <c r="AE7414" s="31"/>
      <c r="AF7414" s="32"/>
    </row>
    <row r="7415" spans="1:32" ht="18.75" x14ac:dyDescent="0.25">
      <c r="B7415" s="8"/>
      <c r="C7415" s="8"/>
      <c r="D7415" s="8"/>
      <c r="E7415" s="8"/>
      <c r="F7415" s="46" t="s">
        <v>35</v>
      </c>
      <c r="G7415" s="47"/>
      <c r="H7415" s="47"/>
      <c r="I7415" s="47"/>
      <c r="J7415" s="48"/>
      <c r="K7415" s="35" t="str">
        <f>_xlfn.CONCAT(F7403," ",":"," ",F7401)</f>
        <v>0 : 0</v>
      </c>
      <c r="L7415" s="22">
        <f>F7404</f>
        <v>0</v>
      </c>
      <c r="M7415" s="35" t="str">
        <f>_xlfn.CONCAT(V7403," ",":"," ",V7401)</f>
        <v>0 : 0</v>
      </c>
      <c r="N7415" s="22">
        <f>V7404</f>
        <v>0</v>
      </c>
      <c r="O7415" s="8"/>
      <c r="P7415" s="44" t="s">
        <v>36</v>
      </c>
      <c r="Q7415" s="77"/>
      <c r="R7415" s="77"/>
      <c r="S7415" s="77"/>
      <c r="T7415" s="77"/>
      <c r="U7415" s="45"/>
      <c r="V7415" s="44">
        <f>V7414+W7414</f>
        <v>0</v>
      </c>
      <c r="W7415" s="45"/>
      <c r="X7415" s="8"/>
      <c r="Y7415" s="44" t="s">
        <v>16</v>
      </c>
      <c r="Z7415" s="45"/>
      <c r="AA7415" s="43" t="s">
        <v>37</v>
      </c>
      <c r="AB7415" s="44" t="s">
        <v>32</v>
      </c>
      <c r="AC7415" s="77"/>
      <c r="AD7415" s="45"/>
      <c r="AE7415" s="31"/>
      <c r="AF7415" s="32"/>
    </row>
    <row r="7416" spans="1:32" ht="18.75" x14ac:dyDescent="0.25">
      <c r="B7416" s="75" t="str">
        <f>IF((M7411)&gt;(N7411),"П1",IF((M7411)&lt;(N7411),"П2","Н"))</f>
        <v>Н</v>
      </c>
      <c r="C7416" s="75"/>
      <c r="D7416" s="36">
        <v>5</v>
      </c>
      <c r="E7416" s="42" t="s">
        <v>38</v>
      </c>
      <c r="F7416" s="46" t="s">
        <v>39</v>
      </c>
      <c r="G7416" s="47"/>
      <c r="H7416" s="47"/>
      <c r="I7416" s="47"/>
      <c r="J7416" s="48"/>
      <c r="K7416" s="35" t="str">
        <f>_xlfn.CONCAT(G7403," ",":"," ",G7401)</f>
        <v>0 : 0</v>
      </c>
      <c r="L7416" s="22">
        <f>G7404</f>
        <v>0</v>
      </c>
      <c r="M7416" s="35" t="str">
        <f>_xlfn.CONCAT(W7403," ",":"," ",W7401)</f>
        <v>0 : 0</v>
      </c>
      <c r="N7416" s="22">
        <f>W7404</f>
        <v>0</v>
      </c>
      <c r="O7416" s="8"/>
      <c r="P7416" s="76" t="s">
        <v>40</v>
      </c>
      <c r="Q7416" s="76"/>
      <c r="R7416" s="76"/>
      <c r="S7416" s="76"/>
      <c r="T7416" s="76"/>
      <c r="U7416" s="37">
        <v>1</v>
      </c>
      <c r="V7416" s="38" t="s">
        <v>41</v>
      </c>
      <c r="W7416" s="38">
        <v>2</v>
      </c>
      <c r="X7416" s="8"/>
      <c r="Y7416" s="44" t="s">
        <v>42</v>
      </c>
      <c r="Z7416" s="77"/>
      <c r="AA7416" s="77"/>
      <c r="AB7416" s="77"/>
      <c r="AC7416" s="77"/>
      <c r="AD7416" s="45"/>
      <c r="AE7416" s="32">
        <f>SUM(AE7411:AE7415)</f>
        <v>0</v>
      </c>
      <c r="AF7416" s="32">
        <f>SUM(AF7411:AF7415)</f>
        <v>0</v>
      </c>
    </row>
    <row r="7417" spans="1:32" ht="18.75" x14ac:dyDescent="0.25">
      <c r="B7417" s="42">
        <v>3</v>
      </c>
      <c r="C7417" s="42" t="s">
        <v>43</v>
      </c>
      <c r="D7417" s="42" t="s">
        <v>44</v>
      </c>
      <c r="E7417" s="42" t="s">
        <v>45</v>
      </c>
      <c r="F7417" s="46" t="s">
        <v>46</v>
      </c>
      <c r="G7417" s="47"/>
      <c r="H7417" s="47"/>
      <c r="I7417" s="47"/>
      <c r="J7417" s="48"/>
      <c r="K7417" s="35" t="str">
        <f>_xlfn.CONCAT(H7403," ",":"," ",H7401)</f>
        <v>0 : 0</v>
      </c>
      <c r="L7417" s="39">
        <f>H7404</f>
        <v>0</v>
      </c>
      <c r="M7417" s="35" t="str">
        <f>_xlfn.CONCAT(X7403," ",":"," ",X7401)</f>
        <v>0 : 0</v>
      </c>
      <c r="N7417" s="39">
        <f>X7404</f>
        <v>0</v>
      </c>
      <c r="O7417" s="8"/>
      <c r="P7417" s="76"/>
      <c r="Q7417" s="76"/>
      <c r="R7417" s="76"/>
      <c r="S7417" s="76"/>
      <c r="T7417" s="76"/>
      <c r="U7417" s="40"/>
      <c r="V7417" s="40"/>
      <c r="W7417" s="40"/>
      <c r="X7417" s="8"/>
      <c r="Y7417" s="44" t="s">
        <v>47</v>
      </c>
      <c r="Z7417" s="77"/>
      <c r="AA7417" s="77"/>
      <c r="AB7417" s="77"/>
      <c r="AC7417" s="77"/>
      <c r="AD7417" s="45"/>
      <c r="AE7417" s="44">
        <f>AE7416+AF7416</f>
        <v>0</v>
      </c>
      <c r="AF7417" s="45"/>
    </row>
    <row r="7418" spans="1:32" ht="18.75" x14ac:dyDescent="0.25">
      <c r="B7418" s="42" t="str">
        <f>IF((C7418)&gt;(D7418),"1&gt;2",IF((C7418)&lt;(D7418),"1&lt;2","1=2"))</f>
        <v>1=2</v>
      </c>
      <c r="C7418" s="42">
        <f>P7391+P7392+P7393+P7394+P7395</f>
        <v>0</v>
      </c>
      <c r="D7418" s="42">
        <f>AF7391+AF7392+AF7393+AF7394+AF7395</f>
        <v>0</v>
      </c>
      <c r="E7418" s="42" t="str">
        <f>IF((P7396+P7397+P7398+P7399+P7400)&gt;(AF7396+AF7397+AF7398+AF7399+AF7400),"1&gt;2",IF((P7396+P7397+P7398+P7399+P7400)&lt;(AF7396+AF7397+AF7398+AF7399+AF7400),"1&lt;2","1=2"))</f>
        <v>1=2</v>
      </c>
      <c r="F7418" s="46" t="s">
        <v>48</v>
      </c>
      <c r="G7418" s="47"/>
      <c r="H7418" s="47"/>
      <c r="I7418" s="47"/>
      <c r="J7418" s="48"/>
      <c r="K7418" s="35" t="str">
        <f>_xlfn.CONCAT(E7403," ",":"," ",E7401)</f>
        <v>5 : 5</v>
      </c>
      <c r="L7418" s="39">
        <f>E7404</f>
        <v>10</v>
      </c>
      <c r="M7418" s="35" t="str">
        <f>_xlfn.CONCAT(U7403," ",":"," ",U7401)</f>
        <v>5 : 5</v>
      </c>
      <c r="N7418" s="39">
        <f>U7404</f>
        <v>10</v>
      </c>
      <c r="O7418" s="8"/>
      <c r="P7418" s="8"/>
      <c r="Q7418" s="8"/>
      <c r="R7418" s="8"/>
      <c r="S7418" s="8"/>
      <c r="T7418" s="8"/>
      <c r="U7418" s="8"/>
      <c r="V7418" s="8"/>
      <c r="W7418" s="8"/>
      <c r="X7418" s="8"/>
      <c r="Y7418" s="8"/>
      <c r="Z7418" s="8"/>
      <c r="AA7418" s="8"/>
      <c r="AB7418" s="8"/>
      <c r="AC7418" s="8"/>
      <c r="AD7418" s="9"/>
      <c r="AE7418" s="8"/>
      <c r="AF7418" s="8"/>
    </row>
    <row r="7419" spans="1:32" ht="15" x14ac:dyDescent="0.25">
      <c r="B7419" s="8"/>
      <c r="C7419" s="8"/>
      <c r="D7419" s="8"/>
      <c r="E7419" s="8"/>
      <c r="F7419" s="8"/>
      <c r="G7419" s="8"/>
      <c r="H7419" s="8"/>
      <c r="I7419" s="8"/>
      <c r="J7419" s="8"/>
      <c r="K7419" s="8"/>
      <c r="L7419" s="8"/>
      <c r="M7419" s="8"/>
      <c r="N7419" s="9"/>
      <c r="O7419" s="8"/>
      <c r="P7419" s="8"/>
      <c r="Q7419" s="8"/>
      <c r="R7419" s="8"/>
      <c r="S7419" s="8"/>
      <c r="T7419" s="8"/>
      <c r="U7419" s="8"/>
      <c r="V7419" s="8"/>
      <c r="W7419" s="8"/>
      <c r="X7419" s="8"/>
      <c r="Y7419" s="8"/>
      <c r="Z7419" s="8"/>
      <c r="AA7419" s="8"/>
      <c r="AB7419" s="8"/>
      <c r="AC7419" s="8"/>
      <c r="AD7419" s="9"/>
      <c r="AE7419" s="8"/>
      <c r="AF7419" s="8"/>
    </row>
    <row r="7420" spans="1:32" ht="15" x14ac:dyDescent="0.25">
      <c r="B7420" s="8"/>
      <c r="C7420" s="8"/>
      <c r="D7420" s="8"/>
      <c r="E7420" s="8"/>
      <c r="F7420" s="8"/>
      <c r="G7420" s="8"/>
      <c r="H7420" s="8"/>
      <c r="I7420" s="8"/>
      <c r="J7420" s="8"/>
      <c r="K7420" s="8"/>
      <c r="L7420" s="8"/>
      <c r="M7420" s="8"/>
      <c r="N7420" s="9"/>
      <c r="O7420" s="8"/>
      <c r="P7420" s="8"/>
      <c r="Q7420" s="8"/>
      <c r="R7420" s="8"/>
      <c r="S7420" s="8"/>
      <c r="T7420" s="8"/>
      <c r="U7420" s="8"/>
      <c r="V7420" s="8"/>
      <c r="W7420" s="8"/>
      <c r="X7420" s="8"/>
      <c r="Y7420" s="8"/>
      <c r="Z7420" s="8"/>
      <c r="AA7420" s="8"/>
      <c r="AB7420" s="8"/>
      <c r="AC7420" s="8"/>
      <c r="AD7420" s="9"/>
      <c r="AE7420" s="8"/>
      <c r="AF7420" s="8"/>
    </row>
    <row r="7421" spans="1:32" ht="15" x14ac:dyDescent="0.25">
      <c r="A7421" s="2"/>
      <c r="B7421" s="5"/>
      <c r="C7421" s="5"/>
      <c r="D7421" s="5"/>
      <c r="E7421" s="5"/>
      <c r="F7421" s="5"/>
      <c r="G7421" s="5"/>
      <c r="H7421" s="5"/>
      <c r="I7421" s="5"/>
      <c r="J7421" s="5"/>
      <c r="K7421" s="5"/>
      <c r="L7421" s="5"/>
      <c r="M7421" s="5"/>
      <c r="N7421" s="6"/>
      <c r="O7421" s="5"/>
      <c r="P7421" s="5"/>
      <c r="Q7421" s="5"/>
      <c r="R7421" s="5"/>
      <c r="S7421" s="5"/>
      <c r="T7421" s="5"/>
      <c r="U7421" s="5"/>
      <c r="V7421" s="5"/>
      <c r="W7421" s="5"/>
      <c r="X7421" s="5"/>
      <c r="Y7421" s="5"/>
      <c r="Z7421" s="5"/>
      <c r="AA7421" s="5"/>
      <c r="AB7421" s="5"/>
      <c r="AC7421" s="5"/>
      <c r="AD7421" s="5"/>
      <c r="AE7421" s="5"/>
      <c r="AF7421" s="5"/>
    </row>
    <row r="7422" spans="1:32" x14ac:dyDescent="0.2">
      <c r="A7422" s="2"/>
      <c r="B7422" s="2"/>
      <c r="C7422" s="2"/>
      <c r="D7422" s="2"/>
      <c r="E7422" s="2"/>
      <c r="F7422" s="2"/>
      <c r="G7422" s="2"/>
      <c r="H7422" s="2"/>
      <c r="I7422" s="2"/>
      <c r="J7422" s="2"/>
      <c r="K7422" s="2"/>
      <c r="L7422" s="2"/>
      <c r="M7422" s="2"/>
      <c r="N7422" s="3"/>
      <c r="O7422" s="2"/>
      <c r="P7422" s="2"/>
      <c r="Q7422" s="2"/>
      <c r="R7422" s="2"/>
      <c r="S7422" s="2"/>
      <c r="T7422" s="2"/>
      <c r="U7422" s="2"/>
      <c r="V7422" s="2"/>
      <c r="W7422" s="2"/>
      <c r="X7422" s="2"/>
      <c r="Y7422" s="2"/>
      <c r="Z7422" s="2"/>
      <c r="AA7422" s="2"/>
      <c r="AB7422" s="2"/>
      <c r="AC7422" s="2"/>
      <c r="AD7422" s="3"/>
      <c r="AE7422" s="2"/>
      <c r="AF7422" s="2"/>
    </row>
    <row r="7423" spans="1:32" ht="18.75" x14ac:dyDescent="0.3">
      <c r="B7423" s="44">
        <v>207</v>
      </c>
      <c r="C7423" s="45"/>
      <c r="D7423" s="49">
        <v>44763</v>
      </c>
      <c r="E7423" s="50"/>
      <c r="F7423" s="50"/>
      <c r="G7423" s="50"/>
      <c r="H7423" s="51"/>
      <c r="I7423" s="52" t="s">
        <v>43</v>
      </c>
      <c r="J7423" s="53"/>
      <c r="K7423" s="53"/>
      <c r="L7423" s="53"/>
      <c r="M7423" s="53"/>
      <c r="N7423" s="53"/>
      <c r="O7423" s="53"/>
      <c r="P7423" s="54"/>
      <c r="Q7423" s="10"/>
      <c r="R7423" s="52" t="s">
        <v>44</v>
      </c>
      <c r="S7423" s="53"/>
      <c r="T7423" s="53"/>
      <c r="U7423" s="53"/>
      <c r="V7423" s="53"/>
      <c r="W7423" s="53"/>
      <c r="X7423" s="54"/>
      <c r="Y7423" s="55" t="s">
        <v>49</v>
      </c>
      <c r="Z7423" s="56"/>
      <c r="AA7423" s="56"/>
      <c r="AB7423" s="56"/>
      <c r="AC7423" s="56"/>
      <c r="AD7423" s="56"/>
      <c r="AE7423" s="56"/>
      <c r="AF7423" s="57"/>
    </row>
    <row r="7424" spans="1:32" ht="15" x14ac:dyDescent="0.25">
      <c r="B7424" s="8"/>
      <c r="C7424" s="8"/>
      <c r="D7424" s="8"/>
      <c r="E7424" s="8"/>
      <c r="F7424" s="8"/>
      <c r="G7424" s="8"/>
      <c r="H7424" s="8"/>
      <c r="I7424" s="8"/>
      <c r="J7424" s="8"/>
      <c r="K7424" s="8"/>
      <c r="L7424" s="8"/>
      <c r="M7424" s="8"/>
      <c r="N7424" s="9"/>
      <c r="O7424" s="8"/>
      <c r="P7424" s="8"/>
      <c r="Q7424" s="10"/>
      <c r="R7424" s="8"/>
      <c r="S7424" s="8"/>
      <c r="T7424" s="8"/>
      <c r="U7424" s="8"/>
      <c r="V7424" s="8"/>
      <c r="W7424" s="8"/>
      <c r="X7424" s="8"/>
      <c r="Y7424" s="8"/>
      <c r="Z7424" s="8"/>
      <c r="AA7424" s="8"/>
      <c r="AB7424" s="8"/>
      <c r="AC7424" s="8"/>
      <c r="AD7424" s="9"/>
      <c r="AE7424" s="8"/>
      <c r="AF7424" s="8"/>
    </row>
    <row r="7425" spans="2:32" ht="15" x14ac:dyDescent="0.25">
      <c r="B7425" s="8"/>
      <c r="C7425" s="8"/>
      <c r="D7425" s="8"/>
      <c r="E7425" s="8"/>
      <c r="F7425" s="8"/>
      <c r="G7425" s="8"/>
      <c r="H7425" s="8"/>
      <c r="I7425" s="8"/>
      <c r="J7425" s="8"/>
      <c r="K7425" s="8"/>
      <c r="L7425" s="8"/>
      <c r="M7425" s="8"/>
      <c r="N7425" s="9"/>
      <c r="O7425" s="8"/>
      <c r="P7425" s="8"/>
      <c r="Q7425" s="10"/>
      <c r="R7425" s="8"/>
      <c r="S7425" s="8"/>
      <c r="T7425" s="8"/>
      <c r="U7425" s="8"/>
      <c r="V7425" s="8"/>
      <c r="W7425" s="8"/>
      <c r="X7425" s="8"/>
      <c r="Y7425" s="8"/>
      <c r="Z7425" s="8"/>
      <c r="AA7425" s="8"/>
      <c r="AB7425" s="8"/>
      <c r="AC7425" s="8"/>
      <c r="AD7425" s="9"/>
      <c r="AE7425" s="8"/>
      <c r="AF7425" s="8"/>
    </row>
    <row r="7426" spans="2:32" ht="15.75" x14ac:dyDescent="0.25">
      <c r="B7426" s="11"/>
      <c r="C7426" s="8"/>
      <c r="D7426" s="8"/>
      <c r="E7426" s="12" t="s">
        <v>1</v>
      </c>
      <c r="F7426" s="13" t="s">
        <v>2</v>
      </c>
      <c r="G7426" s="43" t="s">
        <v>3</v>
      </c>
      <c r="H7426" s="14" t="s">
        <v>4</v>
      </c>
      <c r="I7426" s="15" t="s">
        <v>5</v>
      </c>
      <c r="J7426" s="16" t="s">
        <v>6</v>
      </c>
      <c r="K7426" s="8"/>
      <c r="L7426" s="8"/>
      <c r="M7426" s="8"/>
      <c r="N7426" s="9"/>
      <c r="O7426" s="8"/>
      <c r="P7426" s="8"/>
      <c r="Q7426" s="10"/>
      <c r="R7426" s="11"/>
      <c r="S7426" s="8"/>
      <c r="T7426" s="8"/>
      <c r="U7426" s="12" t="s">
        <v>1</v>
      </c>
      <c r="V7426" s="13" t="s">
        <v>2</v>
      </c>
      <c r="W7426" s="43" t="s">
        <v>3</v>
      </c>
      <c r="X7426" s="14" t="s">
        <v>4</v>
      </c>
      <c r="Y7426" s="15" t="s">
        <v>5</v>
      </c>
      <c r="Z7426" s="16" t="s">
        <v>6</v>
      </c>
      <c r="AA7426" s="8"/>
      <c r="AB7426" s="8"/>
      <c r="AC7426" s="8"/>
      <c r="AD7426" s="9"/>
      <c r="AE7426" s="8"/>
      <c r="AF7426" s="8"/>
    </row>
    <row r="7427" spans="2:32" ht="15.75" x14ac:dyDescent="0.25">
      <c r="B7427" s="8"/>
      <c r="C7427" s="8"/>
      <c r="D7427" s="8"/>
      <c r="E7427" s="43">
        <f>IF(P7427=0,1,0)</f>
        <v>1</v>
      </c>
      <c r="F7427" s="43">
        <f t="shared" ref="F7427:F7436" si="4120">IF(AND(P7427=3,N7427*O7427=0),1,0)</f>
        <v>0</v>
      </c>
      <c r="G7427" s="43">
        <f t="shared" ref="G7427:G7436" si="4121">IF(AND(P7427=3,I7427-J7427&gt;=2),1,0)</f>
        <v>0</v>
      </c>
      <c r="H7427" s="43">
        <f>IF(P7427=3,1,0)</f>
        <v>0</v>
      </c>
      <c r="I7427" s="43">
        <f t="shared" ref="I7427:I7436" si="4122">IF(P7427=3,MAX(N7427,O7427),MIN(N7427,O7427))</f>
        <v>0</v>
      </c>
      <c r="J7427" s="43">
        <f t="shared" ref="J7427:J7436" si="4123">N7427+O7427-I7427</f>
        <v>0</v>
      </c>
      <c r="K7427" s="8"/>
      <c r="L7427" s="17" t="str">
        <f t="shared" ref="L7427:L7436" si="4124">IF(P7427=0,"П",IF(P7427=1.5,"Н",IF(P7427=3,"В")))</f>
        <v>П</v>
      </c>
      <c r="M7427" s="8"/>
      <c r="N7427" s="18"/>
      <c r="O7427" s="18"/>
      <c r="P7427" s="19"/>
      <c r="Q7427" s="10"/>
      <c r="R7427" s="8"/>
      <c r="S7427" s="8"/>
      <c r="T7427" s="8"/>
      <c r="U7427" s="43">
        <f>IF(AF7427=0,1,0)</f>
        <v>1</v>
      </c>
      <c r="V7427" s="43">
        <f t="shared" ref="V7427:V7436" si="4125">IF(AND(AF7427=3,AD7427*AE7427=0),1,0)</f>
        <v>0</v>
      </c>
      <c r="W7427" s="43">
        <f t="shared" ref="W7427:W7436" si="4126">IF(AND(AF7427=3,Y7427-Z7427&gt;=2),1,0)</f>
        <v>0</v>
      </c>
      <c r="X7427" s="43">
        <f>IF(AF7427=3,1,0)</f>
        <v>0</v>
      </c>
      <c r="Y7427" s="43">
        <f t="shared" ref="Y7427:Y7436" si="4127">IF(AF7427=3,MAX(AD7427,AE7427),MIN(AD7427,AE7427))</f>
        <v>0</v>
      </c>
      <c r="Z7427" s="43">
        <f t="shared" ref="Z7427:Z7436" si="4128">AD7427+AE7427-Y7427</f>
        <v>0</v>
      </c>
      <c r="AA7427" s="8"/>
      <c r="AB7427" s="17" t="str">
        <f t="shared" ref="AB7427:AB7436" si="4129">IF(AF7427=0,"П",IF(AF7427=1.5,"Н",IF(AF7427=3,"В")))</f>
        <v>П</v>
      </c>
      <c r="AC7427" s="8"/>
      <c r="AD7427" s="18"/>
      <c r="AE7427" s="18"/>
      <c r="AF7427" s="19"/>
    </row>
    <row r="7428" spans="2:32" ht="15.75" x14ac:dyDescent="0.25">
      <c r="B7428" s="8"/>
      <c r="C7428" s="8"/>
      <c r="D7428" s="8"/>
      <c r="E7428" s="43">
        <f t="shared" ref="E7428:E7436" si="4130">IF(P7428=0,1,0)</f>
        <v>1</v>
      </c>
      <c r="F7428" s="43">
        <f t="shared" si="4120"/>
        <v>0</v>
      </c>
      <c r="G7428" s="43">
        <f t="shared" si="4121"/>
        <v>0</v>
      </c>
      <c r="H7428" s="43">
        <f t="shared" ref="H7428:H7436" si="4131">IF(P7428=3,1,0)</f>
        <v>0</v>
      </c>
      <c r="I7428" s="43">
        <f t="shared" si="4122"/>
        <v>0</v>
      </c>
      <c r="J7428" s="43">
        <f t="shared" si="4123"/>
        <v>0</v>
      </c>
      <c r="K7428" s="8"/>
      <c r="L7428" s="17" t="str">
        <f t="shared" si="4124"/>
        <v>П</v>
      </c>
      <c r="M7428" s="20"/>
      <c r="N7428" s="18"/>
      <c r="O7428" s="18"/>
      <c r="P7428" s="19"/>
      <c r="Q7428" s="10"/>
      <c r="R7428" s="8"/>
      <c r="S7428" s="8"/>
      <c r="T7428" s="8"/>
      <c r="U7428" s="43">
        <f t="shared" ref="U7428:U7436" si="4132">IF(AF7428=0,1,0)</f>
        <v>1</v>
      </c>
      <c r="V7428" s="43">
        <f t="shared" si="4125"/>
        <v>0</v>
      </c>
      <c r="W7428" s="43">
        <f t="shared" si="4126"/>
        <v>0</v>
      </c>
      <c r="X7428" s="43">
        <f t="shared" ref="X7428:X7436" si="4133">IF(AF7428=3,1,0)</f>
        <v>0</v>
      </c>
      <c r="Y7428" s="43">
        <f t="shared" si="4127"/>
        <v>0</v>
      </c>
      <c r="Z7428" s="43">
        <f t="shared" si="4128"/>
        <v>0</v>
      </c>
      <c r="AA7428" s="8"/>
      <c r="AB7428" s="17" t="str">
        <f t="shared" si="4129"/>
        <v>П</v>
      </c>
      <c r="AC7428" s="20"/>
      <c r="AD7428" s="18"/>
      <c r="AE7428" s="18"/>
      <c r="AF7428" s="19"/>
    </row>
    <row r="7429" spans="2:32" ht="15.75" x14ac:dyDescent="0.25">
      <c r="B7429" s="8"/>
      <c r="C7429" s="8"/>
      <c r="D7429" s="8"/>
      <c r="E7429" s="43">
        <f t="shared" si="4130"/>
        <v>1</v>
      </c>
      <c r="F7429" s="43">
        <f t="shared" si="4120"/>
        <v>0</v>
      </c>
      <c r="G7429" s="43">
        <f t="shared" si="4121"/>
        <v>0</v>
      </c>
      <c r="H7429" s="43">
        <f t="shared" si="4131"/>
        <v>0</v>
      </c>
      <c r="I7429" s="43">
        <f t="shared" si="4122"/>
        <v>0</v>
      </c>
      <c r="J7429" s="43">
        <f t="shared" si="4123"/>
        <v>0</v>
      </c>
      <c r="K7429" s="8"/>
      <c r="L7429" s="17" t="str">
        <f t="shared" si="4124"/>
        <v>П</v>
      </c>
      <c r="M7429" s="20"/>
      <c r="N7429" s="18"/>
      <c r="O7429" s="18"/>
      <c r="P7429" s="19"/>
      <c r="Q7429" s="10"/>
      <c r="R7429" s="8"/>
      <c r="S7429" s="8"/>
      <c r="T7429" s="8"/>
      <c r="U7429" s="43">
        <f t="shared" si="4132"/>
        <v>1</v>
      </c>
      <c r="V7429" s="43">
        <f t="shared" si="4125"/>
        <v>0</v>
      </c>
      <c r="W7429" s="43">
        <f t="shared" si="4126"/>
        <v>0</v>
      </c>
      <c r="X7429" s="43">
        <f t="shared" si="4133"/>
        <v>0</v>
      </c>
      <c r="Y7429" s="43">
        <f t="shared" si="4127"/>
        <v>0</v>
      </c>
      <c r="Z7429" s="43">
        <f t="shared" si="4128"/>
        <v>0</v>
      </c>
      <c r="AA7429" s="8"/>
      <c r="AB7429" s="17" t="str">
        <f t="shared" si="4129"/>
        <v>П</v>
      </c>
      <c r="AC7429" s="20"/>
      <c r="AD7429" s="18"/>
      <c r="AE7429" s="18"/>
      <c r="AF7429" s="19"/>
    </row>
    <row r="7430" spans="2:32" ht="15.75" x14ac:dyDescent="0.25">
      <c r="B7430" s="8"/>
      <c r="C7430" s="8"/>
      <c r="D7430" s="8"/>
      <c r="E7430" s="43">
        <f t="shared" si="4130"/>
        <v>1</v>
      </c>
      <c r="F7430" s="43">
        <f t="shared" si="4120"/>
        <v>0</v>
      </c>
      <c r="G7430" s="43">
        <f t="shared" si="4121"/>
        <v>0</v>
      </c>
      <c r="H7430" s="43">
        <f t="shared" si="4131"/>
        <v>0</v>
      </c>
      <c r="I7430" s="43">
        <f t="shared" si="4122"/>
        <v>0</v>
      </c>
      <c r="J7430" s="43">
        <f t="shared" si="4123"/>
        <v>0</v>
      </c>
      <c r="K7430" s="8"/>
      <c r="L7430" s="17" t="str">
        <f t="shared" si="4124"/>
        <v>П</v>
      </c>
      <c r="M7430" s="20"/>
      <c r="N7430" s="18"/>
      <c r="O7430" s="18"/>
      <c r="P7430" s="19"/>
      <c r="Q7430" s="10"/>
      <c r="R7430" s="8"/>
      <c r="S7430" s="8"/>
      <c r="T7430" s="8"/>
      <c r="U7430" s="43">
        <f t="shared" si="4132"/>
        <v>1</v>
      </c>
      <c r="V7430" s="43">
        <f t="shared" si="4125"/>
        <v>0</v>
      </c>
      <c r="W7430" s="43">
        <f t="shared" si="4126"/>
        <v>0</v>
      </c>
      <c r="X7430" s="43">
        <f t="shared" si="4133"/>
        <v>0</v>
      </c>
      <c r="Y7430" s="43">
        <f t="shared" si="4127"/>
        <v>0</v>
      </c>
      <c r="Z7430" s="43">
        <f t="shared" si="4128"/>
        <v>0</v>
      </c>
      <c r="AA7430" s="8"/>
      <c r="AB7430" s="17" t="str">
        <f t="shared" si="4129"/>
        <v>П</v>
      </c>
      <c r="AC7430" s="20"/>
      <c r="AD7430" s="18"/>
      <c r="AE7430" s="18"/>
      <c r="AF7430" s="19"/>
    </row>
    <row r="7431" spans="2:32" ht="15.75" x14ac:dyDescent="0.25">
      <c r="B7431" s="8"/>
      <c r="C7431" s="8"/>
      <c r="D7431" s="8"/>
      <c r="E7431" s="43">
        <f t="shared" si="4130"/>
        <v>1</v>
      </c>
      <c r="F7431" s="43">
        <f t="shared" si="4120"/>
        <v>0</v>
      </c>
      <c r="G7431" s="43">
        <f t="shared" si="4121"/>
        <v>0</v>
      </c>
      <c r="H7431" s="43">
        <f t="shared" si="4131"/>
        <v>0</v>
      </c>
      <c r="I7431" s="43">
        <f t="shared" si="4122"/>
        <v>0</v>
      </c>
      <c r="J7431" s="43">
        <f t="shared" si="4123"/>
        <v>0</v>
      </c>
      <c r="K7431" s="8"/>
      <c r="L7431" s="17" t="str">
        <f t="shared" si="4124"/>
        <v>П</v>
      </c>
      <c r="M7431" s="20"/>
      <c r="N7431" s="18"/>
      <c r="O7431" s="18"/>
      <c r="P7431" s="19"/>
      <c r="Q7431" s="10"/>
      <c r="R7431" s="8"/>
      <c r="S7431" s="8"/>
      <c r="T7431" s="8"/>
      <c r="U7431" s="43">
        <f t="shared" si="4132"/>
        <v>1</v>
      </c>
      <c r="V7431" s="43">
        <f t="shared" si="4125"/>
        <v>0</v>
      </c>
      <c r="W7431" s="43">
        <f t="shared" si="4126"/>
        <v>0</v>
      </c>
      <c r="X7431" s="43">
        <f t="shared" si="4133"/>
        <v>0</v>
      </c>
      <c r="Y7431" s="43">
        <f t="shared" si="4127"/>
        <v>0</v>
      </c>
      <c r="Z7431" s="43">
        <f t="shared" si="4128"/>
        <v>0</v>
      </c>
      <c r="AA7431" s="8"/>
      <c r="AB7431" s="17" t="str">
        <f t="shared" si="4129"/>
        <v>П</v>
      </c>
      <c r="AC7431" s="20"/>
      <c r="AD7431" s="18"/>
      <c r="AE7431" s="18"/>
      <c r="AF7431" s="19"/>
    </row>
    <row r="7432" spans="2:32" ht="15.75" x14ac:dyDescent="0.25">
      <c r="B7432" s="8"/>
      <c r="C7432" s="8"/>
      <c r="D7432" s="8"/>
      <c r="E7432" s="43">
        <f t="shared" si="4130"/>
        <v>1</v>
      </c>
      <c r="F7432" s="43">
        <f t="shared" si="4120"/>
        <v>0</v>
      </c>
      <c r="G7432" s="43">
        <f t="shared" si="4121"/>
        <v>0</v>
      </c>
      <c r="H7432" s="43">
        <f t="shared" si="4131"/>
        <v>0</v>
      </c>
      <c r="I7432" s="43">
        <f t="shared" si="4122"/>
        <v>0</v>
      </c>
      <c r="J7432" s="43">
        <f t="shared" si="4123"/>
        <v>0</v>
      </c>
      <c r="K7432" s="8"/>
      <c r="L7432" s="17" t="str">
        <f t="shared" si="4124"/>
        <v>П</v>
      </c>
      <c r="M7432" s="20"/>
      <c r="N7432" s="18"/>
      <c r="O7432" s="18"/>
      <c r="P7432" s="19"/>
      <c r="Q7432" s="10"/>
      <c r="R7432" s="8"/>
      <c r="S7432" s="8"/>
      <c r="T7432" s="8"/>
      <c r="U7432" s="43">
        <f t="shared" si="4132"/>
        <v>1</v>
      </c>
      <c r="V7432" s="43">
        <f t="shared" si="4125"/>
        <v>0</v>
      </c>
      <c r="W7432" s="43">
        <f t="shared" si="4126"/>
        <v>0</v>
      </c>
      <c r="X7432" s="43">
        <f t="shared" si="4133"/>
        <v>0</v>
      </c>
      <c r="Y7432" s="43">
        <f t="shared" si="4127"/>
        <v>0</v>
      </c>
      <c r="Z7432" s="43">
        <f t="shared" si="4128"/>
        <v>0</v>
      </c>
      <c r="AA7432" s="8"/>
      <c r="AB7432" s="17" t="str">
        <f t="shared" si="4129"/>
        <v>П</v>
      </c>
      <c r="AC7432" s="20"/>
      <c r="AD7432" s="18"/>
      <c r="AE7432" s="18"/>
      <c r="AF7432" s="19"/>
    </row>
    <row r="7433" spans="2:32" ht="15.75" x14ac:dyDescent="0.25">
      <c r="B7433" s="8"/>
      <c r="C7433" s="8"/>
      <c r="D7433" s="8"/>
      <c r="E7433" s="43">
        <f t="shared" si="4130"/>
        <v>1</v>
      </c>
      <c r="F7433" s="43">
        <f t="shared" si="4120"/>
        <v>0</v>
      </c>
      <c r="G7433" s="43">
        <f t="shared" si="4121"/>
        <v>0</v>
      </c>
      <c r="H7433" s="43">
        <f t="shared" si="4131"/>
        <v>0</v>
      </c>
      <c r="I7433" s="43">
        <f t="shared" si="4122"/>
        <v>0</v>
      </c>
      <c r="J7433" s="43">
        <f t="shared" si="4123"/>
        <v>0</v>
      </c>
      <c r="K7433" s="8"/>
      <c r="L7433" s="17" t="str">
        <f t="shared" si="4124"/>
        <v>П</v>
      </c>
      <c r="M7433" s="20"/>
      <c r="N7433" s="18"/>
      <c r="O7433" s="18"/>
      <c r="P7433" s="19"/>
      <c r="Q7433" s="10"/>
      <c r="R7433" s="8"/>
      <c r="S7433" s="8"/>
      <c r="T7433" s="8"/>
      <c r="U7433" s="43">
        <f t="shared" si="4132"/>
        <v>1</v>
      </c>
      <c r="V7433" s="43">
        <f t="shared" si="4125"/>
        <v>0</v>
      </c>
      <c r="W7433" s="43">
        <f t="shared" si="4126"/>
        <v>0</v>
      </c>
      <c r="X7433" s="43">
        <f t="shared" si="4133"/>
        <v>0</v>
      </c>
      <c r="Y7433" s="43">
        <f t="shared" si="4127"/>
        <v>0</v>
      </c>
      <c r="Z7433" s="43">
        <f t="shared" si="4128"/>
        <v>0</v>
      </c>
      <c r="AA7433" s="8"/>
      <c r="AB7433" s="17" t="str">
        <f t="shared" si="4129"/>
        <v>П</v>
      </c>
      <c r="AC7433" s="20"/>
      <c r="AD7433" s="18"/>
      <c r="AE7433" s="18"/>
      <c r="AF7433" s="19"/>
    </row>
    <row r="7434" spans="2:32" ht="15.75" x14ac:dyDescent="0.25">
      <c r="B7434" s="8"/>
      <c r="C7434" s="8"/>
      <c r="D7434" s="8"/>
      <c r="E7434" s="43">
        <f t="shared" si="4130"/>
        <v>1</v>
      </c>
      <c r="F7434" s="43">
        <f t="shared" si="4120"/>
        <v>0</v>
      </c>
      <c r="G7434" s="43">
        <f t="shared" si="4121"/>
        <v>0</v>
      </c>
      <c r="H7434" s="43">
        <f t="shared" si="4131"/>
        <v>0</v>
      </c>
      <c r="I7434" s="43">
        <f t="shared" si="4122"/>
        <v>0</v>
      </c>
      <c r="J7434" s="43">
        <f t="shared" si="4123"/>
        <v>0</v>
      </c>
      <c r="K7434" s="8"/>
      <c r="L7434" s="17" t="str">
        <f t="shared" si="4124"/>
        <v>П</v>
      </c>
      <c r="M7434" s="20"/>
      <c r="N7434" s="18"/>
      <c r="O7434" s="18"/>
      <c r="P7434" s="19"/>
      <c r="Q7434" s="10"/>
      <c r="R7434" s="8"/>
      <c r="S7434" s="8"/>
      <c r="T7434" s="8"/>
      <c r="U7434" s="43">
        <f t="shared" si="4132"/>
        <v>1</v>
      </c>
      <c r="V7434" s="43">
        <f t="shared" si="4125"/>
        <v>0</v>
      </c>
      <c r="W7434" s="43">
        <f t="shared" si="4126"/>
        <v>0</v>
      </c>
      <c r="X7434" s="43">
        <f t="shared" si="4133"/>
        <v>0</v>
      </c>
      <c r="Y7434" s="43">
        <f t="shared" si="4127"/>
        <v>0</v>
      </c>
      <c r="Z7434" s="43">
        <f t="shared" si="4128"/>
        <v>0</v>
      </c>
      <c r="AA7434" s="8"/>
      <c r="AB7434" s="17" t="str">
        <f t="shared" si="4129"/>
        <v>П</v>
      </c>
      <c r="AC7434" s="20"/>
      <c r="AD7434" s="18"/>
      <c r="AE7434" s="18"/>
      <c r="AF7434" s="19"/>
    </row>
    <row r="7435" spans="2:32" ht="15.75" x14ac:dyDescent="0.25">
      <c r="B7435" s="8"/>
      <c r="C7435" s="8"/>
      <c r="D7435" s="8"/>
      <c r="E7435" s="43">
        <f t="shared" si="4130"/>
        <v>1</v>
      </c>
      <c r="F7435" s="43">
        <f t="shared" si="4120"/>
        <v>0</v>
      </c>
      <c r="G7435" s="43">
        <f t="shared" si="4121"/>
        <v>0</v>
      </c>
      <c r="H7435" s="43">
        <f t="shared" si="4131"/>
        <v>0</v>
      </c>
      <c r="I7435" s="43">
        <f t="shared" si="4122"/>
        <v>0</v>
      </c>
      <c r="J7435" s="43">
        <f t="shared" si="4123"/>
        <v>0</v>
      </c>
      <c r="K7435" s="8"/>
      <c r="L7435" s="17" t="str">
        <f t="shared" si="4124"/>
        <v>П</v>
      </c>
      <c r="M7435" s="20"/>
      <c r="N7435" s="18"/>
      <c r="O7435" s="18"/>
      <c r="P7435" s="19"/>
      <c r="Q7435" s="10"/>
      <c r="R7435" s="8"/>
      <c r="S7435" s="8"/>
      <c r="T7435" s="8"/>
      <c r="U7435" s="43">
        <f t="shared" si="4132"/>
        <v>1</v>
      </c>
      <c r="V7435" s="43">
        <f t="shared" si="4125"/>
        <v>0</v>
      </c>
      <c r="W7435" s="43">
        <f t="shared" si="4126"/>
        <v>0</v>
      </c>
      <c r="X7435" s="43">
        <f t="shared" si="4133"/>
        <v>0</v>
      </c>
      <c r="Y7435" s="43">
        <f t="shared" si="4127"/>
        <v>0</v>
      </c>
      <c r="Z7435" s="43">
        <f t="shared" si="4128"/>
        <v>0</v>
      </c>
      <c r="AA7435" s="8"/>
      <c r="AB7435" s="17" t="str">
        <f t="shared" si="4129"/>
        <v>П</v>
      </c>
      <c r="AC7435" s="20"/>
      <c r="AD7435" s="18"/>
      <c r="AE7435" s="18"/>
      <c r="AF7435" s="19"/>
    </row>
    <row r="7436" spans="2:32" ht="15.75" x14ac:dyDescent="0.25">
      <c r="B7436" s="8"/>
      <c r="C7436" s="8"/>
      <c r="D7436" s="8"/>
      <c r="E7436" s="43">
        <f t="shared" si="4130"/>
        <v>1</v>
      </c>
      <c r="F7436" s="43">
        <f t="shared" si="4120"/>
        <v>0</v>
      </c>
      <c r="G7436" s="43">
        <f t="shared" si="4121"/>
        <v>0</v>
      </c>
      <c r="H7436" s="43">
        <f t="shared" si="4131"/>
        <v>0</v>
      </c>
      <c r="I7436" s="43">
        <f t="shared" si="4122"/>
        <v>0</v>
      </c>
      <c r="J7436" s="43">
        <f t="shared" si="4123"/>
        <v>0</v>
      </c>
      <c r="K7436" s="8"/>
      <c r="L7436" s="17" t="str">
        <f t="shared" si="4124"/>
        <v>П</v>
      </c>
      <c r="M7436" s="20"/>
      <c r="N7436" s="18"/>
      <c r="O7436" s="18"/>
      <c r="P7436" s="19"/>
      <c r="Q7436" s="10"/>
      <c r="R7436" s="8"/>
      <c r="S7436" s="8"/>
      <c r="T7436" s="8"/>
      <c r="U7436" s="43">
        <f t="shared" si="4132"/>
        <v>1</v>
      </c>
      <c r="V7436" s="43">
        <f t="shared" si="4125"/>
        <v>0</v>
      </c>
      <c r="W7436" s="43">
        <f t="shared" si="4126"/>
        <v>0</v>
      </c>
      <c r="X7436" s="43">
        <f t="shared" si="4133"/>
        <v>0</v>
      </c>
      <c r="Y7436" s="43">
        <f t="shared" si="4127"/>
        <v>0</v>
      </c>
      <c r="Z7436" s="43">
        <f t="shared" si="4128"/>
        <v>0</v>
      </c>
      <c r="AA7436" s="8"/>
      <c r="AB7436" s="17" t="str">
        <f t="shared" si="4129"/>
        <v>П</v>
      </c>
      <c r="AC7436" s="20"/>
      <c r="AD7436" s="18"/>
      <c r="AE7436" s="18"/>
      <c r="AF7436" s="19"/>
    </row>
    <row r="7437" spans="2:32" ht="18.75" x14ac:dyDescent="0.25">
      <c r="B7437" s="8"/>
      <c r="C7437" s="8"/>
      <c r="D7437" s="8"/>
      <c r="E7437" s="21">
        <f t="shared" ref="E7437:J7437" si="4134">SUM(E7427:E7431)</f>
        <v>5</v>
      </c>
      <c r="F7437" s="22">
        <f t="shared" si="4134"/>
        <v>0</v>
      </c>
      <c r="G7437" s="22">
        <f t="shared" si="4134"/>
        <v>0</v>
      </c>
      <c r="H7437" s="23">
        <f t="shared" si="4134"/>
        <v>0</v>
      </c>
      <c r="I7437" s="22">
        <f t="shared" si="4134"/>
        <v>0</v>
      </c>
      <c r="J7437" s="22">
        <f t="shared" si="4134"/>
        <v>0</v>
      </c>
      <c r="K7437" s="8"/>
      <c r="L7437" s="8"/>
      <c r="M7437" s="20"/>
      <c r="N7437" s="9"/>
      <c r="O7437" s="9"/>
      <c r="P7437" s="18">
        <f>SUM(P7427:P7436)</f>
        <v>0</v>
      </c>
      <c r="Q7437" s="10"/>
      <c r="R7437" s="8"/>
      <c r="S7437" s="8"/>
      <c r="T7437" s="8"/>
      <c r="U7437" s="21">
        <f t="shared" ref="U7437:Z7437" si="4135">SUM(U7427:U7431)</f>
        <v>5</v>
      </c>
      <c r="V7437" s="22">
        <f t="shared" si="4135"/>
        <v>0</v>
      </c>
      <c r="W7437" s="22">
        <f t="shared" si="4135"/>
        <v>0</v>
      </c>
      <c r="X7437" s="23">
        <f t="shared" si="4135"/>
        <v>0</v>
      </c>
      <c r="Y7437" s="22">
        <f t="shared" si="4135"/>
        <v>0</v>
      </c>
      <c r="Z7437" s="22">
        <f t="shared" si="4135"/>
        <v>0</v>
      </c>
      <c r="AA7437" s="8"/>
      <c r="AB7437" s="8"/>
      <c r="AC7437" s="20"/>
      <c r="AD7437" s="9"/>
      <c r="AE7437" s="9"/>
      <c r="AF7437" s="19">
        <f>SUM(AF7427:AF7436)</f>
        <v>0</v>
      </c>
    </row>
    <row r="7438" spans="2:32" ht="15.75" x14ac:dyDescent="0.25">
      <c r="B7438" s="8"/>
      <c r="C7438" s="8"/>
      <c r="D7438" s="8"/>
      <c r="E7438" s="8"/>
      <c r="F7438" s="8"/>
      <c r="G7438" s="8"/>
      <c r="H7438" s="8"/>
      <c r="I7438" s="8"/>
      <c r="J7438" s="8"/>
      <c r="K7438" s="8"/>
      <c r="L7438" s="8"/>
      <c r="M7438" s="8"/>
      <c r="N7438" s="24"/>
      <c r="O7438" s="9"/>
      <c r="P7438" s="8">
        <f>SUM(P7427:P7437)</f>
        <v>0</v>
      </c>
      <c r="Q7438" s="10"/>
      <c r="R7438" s="8"/>
      <c r="S7438" s="8"/>
      <c r="T7438" s="8"/>
      <c r="U7438" s="8"/>
      <c r="V7438" s="8"/>
      <c r="W7438" s="8"/>
      <c r="X7438" s="8"/>
      <c r="Y7438" s="8"/>
      <c r="Z7438" s="8"/>
      <c r="AA7438" s="8"/>
      <c r="AB7438" s="8"/>
      <c r="AC7438" s="8"/>
      <c r="AD7438" s="58"/>
      <c r="AE7438" s="58"/>
      <c r="AF7438" s="8"/>
    </row>
    <row r="7439" spans="2:32" ht="18.75" x14ac:dyDescent="0.25">
      <c r="B7439" s="8"/>
      <c r="C7439" s="8"/>
      <c r="D7439" s="8"/>
      <c r="E7439" s="25">
        <f t="shared" ref="E7439:J7439" si="4136">SUM(E7432:E7436)</f>
        <v>5</v>
      </c>
      <c r="F7439" s="22">
        <f t="shared" si="4136"/>
        <v>0</v>
      </c>
      <c r="G7439" s="22">
        <f t="shared" si="4136"/>
        <v>0</v>
      </c>
      <c r="H7439" s="14">
        <f t="shared" si="4136"/>
        <v>0</v>
      </c>
      <c r="I7439" s="22">
        <f t="shared" si="4136"/>
        <v>0</v>
      </c>
      <c r="J7439" s="22">
        <f t="shared" si="4136"/>
        <v>0</v>
      </c>
      <c r="K7439" s="8"/>
      <c r="L7439" s="8"/>
      <c r="M7439" s="8"/>
      <c r="N7439" s="9"/>
      <c r="O7439" s="8"/>
      <c r="P7439" s="8"/>
      <c r="Q7439" s="10"/>
      <c r="R7439" s="8"/>
      <c r="S7439" s="8"/>
      <c r="T7439" s="8"/>
      <c r="U7439" s="25">
        <f t="shared" ref="U7439:Z7439" si="4137">SUM(U7432:U7436)</f>
        <v>5</v>
      </c>
      <c r="V7439" s="22">
        <f t="shared" si="4137"/>
        <v>0</v>
      </c>
      <c r="W7439" s="22">
        <f t="shared" si="4137"/>
        <v>0</v>
      </c>
      <c r="X7439" s="14">
        <f t="shared" si="4137"/>
        <v>0</v>
      </c>
      <c r="Y7439" s="22">
        <f t="shared" si="4137"/>
        <v>0</v>
      </c>
      <c r="Z7439" s="22">
        <f t="shared" si="4137"/>
        <v>0</v>
      </c>
      <c r="AA7439" s="8"/>
      <c r="AB7439" s="8"/>
      <c r="AC7439" s="8"/>
      <c r="AD7439" s="8"/>
      <c r="AE7439" s="8"/>
      <c r="AF7439" s="8"/>
    </row>
    <row r="7440" spans="2:32" ht="18.75" x14ac:dyDescent="0.25">
      <c r="B7440" s="8"/>
      <c r="C7440" s="8"/>
      <c r="D7440" s="8"/>
      <c r="E7440" s="12">
        <f t="shared" ref="E7440:J7440" si="4138">SUM(E7427:E7436)</f>
        <v>10</v>
      </c>
      <c r="F7440" s="22">
        <f t="shared" si="4138"/>
        <v>0</v>
      </c>
      <c r="G7440" s="22">
        <f t="shared" si="4138"/>
        <v>0</v>
      </c>
      <c r="H7440" s="14">
        <f t="shared" si="4138"/>
        <v>0</v>
      </c>
      <c r="I7440" s="22">
        <f t="shared" si="4138"/>
        <v>0</v>
      </c>
      <c r="J7440" s="22">
        <f t="shared" si="4138"/>
        <v>0</v>
      </c>
      <c r="K7440" s="8"/>
      <c r="L7440" s="8"/>
      <c r="M7440" s="8"/>
      <c r="N7440" s="9"/>
      <c r="O7440" s="8"/>
      <c r="P7440" s="8"/>
      <c r="Q7440" s="10"/>
      <c r="R7440" s="8"/>
      <c r="S7440" s="8"/>
      <c r="T7440" s="8"/>
      <c r="U7440" s="12">
        <f t="shared" ref="U7440:Z7440" si="4139">SUM(U7427:U7436)</f>
        <v>10</v>
      </c>
      <c r="V7440" s="22">
        <f t="shared" si="4139"/>
        <v>0</v>
      </c>
      <c r="W7440" s="22">
        <f t="shared" si="4139"/>
        <v>0</v>
      </c>
      <c r="X7440" s="14">
        <f t="shared" si="4139"/>
        <v>0</v>
      </c>
      <c r="Y7440" s="22">
        <f t="shared" si="4139"/>
        <v>0</v>
      </c>
      <c r="Z7440" s="22">
        <f t="shared" si="4139"/>
        <v>0</v>
      </c>
      <c r="AA7440" s="8"/>
      <c r="AB7440" s="8"/>
      <c r="AC7440" s="8"/>
      <c r="AD7440" s="8"/>
      <c r="AE7440" s="8"/>
      <c r="AF7440" s="8"/>
    </row>
    <row r="7441" spans="2:32" ht="15" x14ac:dyDescent="0.25">
      <c r="B7441" s="8"/>
      <c r="C7441" s="8"/>
      <c r="D7441" s="8"/>
      <c r="E7441" s="8"/>
      <c r="F7441" s="8"/>
      <c r="G7441" s="8"/>
      <c r="H7441" s="8"/>
      <c r="I7441" s="8"/>
      <c r="J7441" s="8"/>
      <c r="K7441" s="8"/>
      <c r="L7441" s="8"/>
      <c r="M7441" s="8"/>
      <c r="N7441" s="9"/>
      <c r="O7441" s="8"/>
      <c r="P7441" s="8"/>
      <c r="Q7441" s="10"/>
      <c r="R7441" s="8"/>
      <c r="S7441" s="8"/>
      <c r="T7441" s="8"/>
      <c r="U7441" s="8"/>
      <c r="V7441" s="8"/>
      <c r="W7441" s="8"/>
      <c r="X7441" s="8"/>
      <c r="Y7441" s="8"/>
      <c r="Z7441" s="8"/>
      <c r="AA7441" s="8"/>
      <c r="AB7441" s="8"/>
      <c r="AC7441" s="8"/>
      <c r="AD7441" s="8"/>
      <c r="AE7441" s="8"/>
      <c r="AF7441" s="8"/>
    </row>
    <row r="7442" spans="2:32" ht="15" x14ac:dyDescent="0.25">
      <c r="B7442" s="8"/>
      <c r="C7442" s="8"/>
      <c r="D7442" s="8"/>
      <c r="E7442" s="8"/>
      <c r="F7442" s="8"/>
      <c r="G7442" s="8"/>
      <c r="H7442" s="8"/>
      <c r="I7442" s="8"/>
      <c r="J7442" s="8"/>
      <c r="K7442" s="8"/>
      <c r="L7442" s="8"/>
      <c r="M7442" s="8"/>
      <c r="N7442" s="9"/>
      <c r="O7442" s="8"/>
      <c r="P7442" s="8"/>
      <c r="Q7442" s="10"/>
      <c r="R7442" s="8"/>
      <c r="S7442" s="8"/>
      <c r="T7442" s="8"/>
      <c r="U7442" s="8"/>
      <c r="V7442" s="8"/>
      <c r="W7442" s="8"/>
      <c r="X7442" s="8"/>
      <c r="Y7442" s="8"/>
      <c r="Z7442" s="8"/>
      <c r="AA7442" s="8"/>
      <c r="AB7442" s="8"/>
      <c r="AC7442" s="8"/>
      <c r="AD7442" s="8"/>
      <c r="AE7442" s="8"/>
      <c r="AF7442" s="8"/>
    </row>
    <row r="7443" spans="2:32" ht="15" x14ac:dyDescent="0.25">
      <c r="B7443" s="8"/>
      <c r="C7443" s="8"/>
      <c r="D7443" s="8"/>
      <c r="E7443" s="8"/>
      <c r="F7443" s="8"/>
      <c r="G7443" s="8"/>
      <c r="H7443" s="8"/>
      <c r="I7443" s="8"/>
      <c r="J7443" s="8"/>
      <c r="K7443" s="8"/>
      <c r="L7443" s="8"/>
      <c r="M7443" s="8"/>
      <c r="N7443" s="9"/>
      <c r="O7443" s="8"/>
      <c r="P7443" s="8"/>
      <c r="Q7443" s="10"/>
      <c r="R7443" s="8"/>
      <c r="S7443" s="8"/>
      <c r="T7443" s="8"/>
      <c r="U7443" s="8"/>
      <c r="V7443" s="8"/>
      <c r="W7443" s="8"/>
      <c r="X7443" s="8"/>
      <c r="Y7443" s="8"/>
      <c r="Z7443" s="8"/>
      <c r="AA7443" s="8"/>
      <c r="AB7443" s="8"/>
      <c r="AC7443" s="8"/>
      <c r="AD7443" s="8"/>
      <c r="AE7443" s="8"/>
      <c r="AF7443" s="8"/>
    </row>
    <row r="7444" spans="2:32" ht="15" x14ac:dyDescent="0.25">
      <c r="B7444" s="8"/>
      <c r="C7444" s="8"/>
      <c r="D7444" s="8"/>
      <c r="E7444" s="8"/>
      <c r="F7444" s="8"/>
      <c r="G7444" s="8"/>
      <c r="H7444" s="8"/>
      <c r="I7444" s="8"/>
      <c r="J7444" s="8"/>
      <c r="K7444" s="8"/>
      <c r="L7444" s="8"/>
      <c r="M7444" s="8"/>
      <c r="N7444" s="9"/>
      <c r="O7444" s="8"/>
      <c r="P7444" s="8"/>
      <c r="Q7444" s="10"/>
      <c r="R7444" s="8"/>
      <c r="S7444" s="8"/>
      <c r="T7444" s="8"/>
      <c r="U7444" s="8"/>
      <c r="V7444" s="8"/>
      <c r="W7444" s="8"/>
      <c r="X7444" s="8"/>
      <c r="Y7444" s="8"/>
      <c r="Z7444" s="8"/>
      <c r="AA7444" s="8"/>
      <c r="AB7444" s="8"/>
      <c r="AC7444" s="8"/>
      <c r="AD7444" s="8"/>
      <c r="AE7444" s="8"/>
      <c r="AF7444" s="8"/>
    </row>
    <row r="7445" spans="2:32" ht="15" x14ac:dyDescent="0.25">
      <c r="B7445" s="8"/>
      <c r="C7445" s="8"/>
      <c r="D7445" s="8"/>
      <c r="E7445" s="8"/>
      <c r="F7445" s="8"/>
      <c r="G7445" s="8"/>
      <c r="H7445" s="8"/>
      <c r="I7445" s="8"/>
      <c r="J7445" s="8"/>
      <c r="K7445" s="8"/>
      <c r="L7445" s="8"/>
      <c r="M7445" s="8"/>
      <c r="N7445" s="9"/>
      <c r="O7445" s="8"/>
      <c r="P7445" s="8"/>
      <c r="Q7445" s="10"/>
      <c r="R7445" s="8"/>
      <c r="S7445" s="8"/>
      <c r="T7445" s="8"/>
      <c r="U7445" s="8"/>
      <c r="V7445" s="8"/>
      <c r="W7445" s="8"/>
      <c r="X7445" s="8"/>
      <c r="Y7445" s="8"/>
      <c r="Z7445" s="8"/>
      <c r="AA7445" s="8"/>
      <c r="AB7445" s="8"/>
      <c r="AC7445" s="8"/>
      <c r="AD7445" s="8"/>
      <c r="AE7445" s="8"/>
      <c r="AF7445" s="8"/>
    </row>
    <row r="7446" spans="2:32" ht="18.75" x14ac:dyDescent="0.3">
      <c r="B7446" s="59" t="s">
        <v>7</v>
      </c>
      <c r="C7446" s="60"/>
      <c r="D7446" s="26">
        <f>B7423</f>
        <v>207</v>
      </c>
      <c r="E7446" s="59">
        <f>D7423</f>
        <v>44763</v>
      </c>
      <c r="F7446" s="61"/>
      <c r="G7446" s="61"/>
      <c r="H7446" s="62"/>
      <c r="I7446" s="59" t="str">
        <f>Y7423</f>
        <v>чемпионат</v>
      </c>
      <c r="J7446" s="63"/>
      <c r="K7446" s="63"/>
      <c r="L7446" s="63"/>
      <c r="M7446" s="63"/>
      <c r="N7446" s="60"/>
      <c r="O7446" s="8"/>
      <c r="P7446" s="64" t="s">
        <v>8</v>
      </c>
      <c r="Q7446" s="65"/>
      <c r="R7446" s="65"/>
      <c r="S7446" s="65"/>
      <c r="T7446" s="65"/>
      <c r="U7446" s="65"/>
      <c r="V7446" s="27" t="s">
        <v>9</v>
      </c>
      <c r="W7446" s="28" t="s">
        <v>10</v>
      </c>
      <c r="X7446" s="8"/>
      <c r="Y7446" s="66" t="s">
        <v>11</v>
      </c>
      <c r="Z7446" s="67"/>
      <c r="AA7446" s="67"/>
      <c r="AB7446" s="67"/>
      <c r="AC7446" s="67"/>
      <c r="AD7446" s="67"/>
      <c r="AE7446" s="29" t="s">
        <v>9</v>
      </c>
      <c r="AF7446" s="30" t="s">
        <v>10</v>
      </c>
    </row>
    <row r="7447" spans="2:32" ht="15.75" x14ac:dyDescent="0.25">
      <c r="B7447" s="68" t="str">
        <f>I7423</f>
        <v>ком 1</v>
      </c>
      <c r="C7447" s="69"/>
      <c r="D7447" s="70"/>
      <c r="E7447" s="74" t="s">
        <v>12</v>
      </c>
      <c r="F7447" s="74"/>
      <c r="G7447" s="74" t="s">
        <v>13</v>
      </c>
      <c r="H7447" s="74"/>
      <c r="I7447" s="49" t="s">
        <v>14</v>
      </c>
      <c r="J7447" s="51"/>
      <c r="K7447" s="44" t="s">
        <v>15</v>
      </c>
      <c r="L7447" s="45"/>
      <c r="M7447" s="19"/>
      <c r="N7447" s="19"/>
      <c r="O7447" s="8"/>
      <c r="P7447" s="44" t="s">
        <v>16</v>
      </c>
      <c r="Q7447" s="45"/>
      <c r="R7447" s="43" t="s">
        <v>17</v>
      </c>
      <c r="S7447" s="43" t="s">
        <v>18</v>
      </c>
      <c r="T7447" s="41" t="s">
        <v>19</v>
      </c>
      <c r="U7447" s="43" t="s">
        <v>20</v>
      </c>
      <c r="V7447" s="31"/>
      <c r="W7447" s="32"/>
      <c r="X7447" s="8"/>
      <c r="Y7447" s="44" t="s">
        <v>16</v>
      </c>
      <c r="Z7447" s="45"/>
      <c r="AA7447" s="43" t="s">
        <v>21</v>
      </c>
      <c r="AB7447" s="43" t="s">
        <v>18</v>
      </c>
      <c r="AC7447" s="41" t="s">
        <v>22</v>
      </c>
      <c r="AD7447" s="43" t="s">
        <v>20</v>
      </c>
      <c r="AE7447" s="31"/>
      <c r="AF7447" s="32"/>
    </row>
    <row r="7448" spans="2:32" ht="15.75" x14ac:dyDescent="0.25">
      <c r="B7448" s="71"/>
      <c r="C7448" s="72"/>
      <c r="D7448" s="73"/>
      <c r="E7448" s="43">
        <f>SUM(I7427:I7436)</f>
        <v>0</v>
      </c>
      <c r="F7448" s="33" t="s">
        <v>23</v>
      </c>
      <c r="G7448" s="43">
        <f>SUM(J7427:J7436)</f>
        <v>0</v>
      </c>
      <c r="H7448" s="33" t="s">
        <v>23</v>
      </c>
      <c r="I7448" s="31"/>
      <c r="J7448" s="31" t="s">
        <v>20</v>
      </c>
      <c r="K7448" s="44" t="s">
        <v>24</v>
      </c>
      <c r="L7448" s="45"/>
      <c r="M7448" s="44">
        <f>SUM(M7447:N7447)</f>
        <v>0</v>
      </c>
      <c r="N7448" s="45"/>
      <c r="O7448" s="8"/>
      <c r="P7448" s="44" t="s">
        <v>16</v>
      </c>
      <c r="Q7448" s="45"/>
      <c r="R7448" s="43" t="s">
        <v>25</v>
      </c>
      <c r="S7448" s="43" t="s">
        <v>18</v>
      </c>
      <c r="T7448" s="41" t="s">
        <v>26</v>
      </c>
      <c r="U7448" s="43" t="s">
        <v>20</v>
      </c>
      <c r="V7448" s="31"/>
      <c r="W7448" s="32"/>
      <c r="X7448" s="8"/>
      <c r="Y7448" s="44" t="s">
        <v>16</v>
      </c>
      <c r="Z7448" s="45"/>
      <c r="AA7448" s="43" t="s">
        <v>27</v>
      </c>
      <c r="AB7448" s="43" t="s">
        <v>18</v>
      </c>
      <c r="AC7448" s="41" t="s">
        <v>28</v>
      </c>
      <c r="AD7448" s="43" t="s">
        <v>20</v>
      </c>
      <c r="AE7448" s="31"/>
      <c r="AF7448" s="32"/>
    </row>
    <row r="7449" spans="2:32" ht="15.75" customHeight="1" x14ac:dyDescent="0.25">
      <c r="B7449" s="74" t="str">
        <f>R7423</f>
        <v>ком 2</v>
      </c>
      <c r="C7449" s="74"/>
      <c r="D7449" s="74"/>
      <c r="E7449" s="74" t="s">
        <v>12</v>
      </c>
      <c r="F7449" s="74"/>
      <c r="G7449" s="74" t="s">
        <v>13</v>
      </c>
      <c r="H7449" s="74"/>
      <c r="I7449" s="49" t="s">
        <v>14</v>
      </c>
      <c r="J7449" s="51"/>
      <c r="K7449" s="78">
        <f>P7437/30</f>
        <v>0</v>
      </c>
      <c r="L7449" s="79"/>
      <c r="M7449" s="82">
        <f>AF7437/30</f>
        <v>0</v>
      </c>
      <c r="N7449" s="82"/>
      <c r="O7449" s="8"/>
      <c r="P7449" s="44" t="s">
        <v>16</v>
      </c>
      <c r="Q7449" s="45"/>
      <c r="R7449" s="43" t="s">
        <v>29</v>
      </c>
      <c r="S7449" s="43" t="s">
        <v>18</v>
      </c>
      <c r="T7449" s="83" t="s">
        <v>30</v>
      </c>
      <c r="U7449" s="84"/>
      <c r="V7449" s="31"/>
      <c r="W7449" s="32"/>
      <c r="X7449" s="8"/>
      <c r="Y7449" s="44" t="s">
        <v>16</v>
      </c>
      <c r="Z7449" s="45"/>
      <c r="AA7449" s="43" t="s">
        <v>31</v>
      </c>
      <c r="AB7449" s="44" t="s">
        <v>32</v>
      </c>
      <c r="AC7449" s="77"/>
      <c r="AD7449" s="45"/>
      <c r="AE7449" s="31"/>
      <c r="AF7449" s="32"/>
    </row>
    <row r="7450" spans="2:32" ht="15.75" customHeight="1" x14ac:dyDescent="0.25">
      <c r="B7450" s="74"/>
      <c r="C7450" s="74"/>
      <c r="D7450" s="74"/>
      <c r="E7450" s="43">
        <f>SUM(Y7427:Y7436)</f>
        <v>0</v>
      </c>
      <c r="F7450" s="33" t="s">
        <v>23</v>
      </c>
      <c r="G7450" s="43">
        <f>SUM(Z7427:Z7436)</f>
        <v>0</v>
      </c>
      <c r="H7450" s="33" t="s">
        <v>23</v>
      </c>
      <c r="I7450" s="32"/>
      <c r="J7450" s="34" t="s">
        <v>20</v>
      </c>
      <c r="K7450" s="80"/>
      <c r="L7450" s="81"/>
      <c r="M7450" s="82"/>
      <c r="N7450" s="82"/>
      <c r="O7450" s="8"/>
      <c r="P7450" s="44" t="s">
        <v>33</v>
      </c>
      <c r="Q7450" s="77"/>
      <c r="R7450" s="77"/>
      <c r="S7450" s="77"/>
      <c r="T7450" s="77"/>
      <c r="U7450" s="45"/>
      <c r="V7450" s="32">
        <f>SUM(V7447:V7449)</f>
        <v>0</v>
      </c>
      <c r="W7450" s="32">
        <f>SUM(W7447:W7449)</f>
        <v>0</v>
      </c>
      <c r="X7450" s="8"/>
      <c r="Y7450" s="44" t="s">
        <v>16</v>
      </c>
      <c r="Z7450" s="45"/>
      <c r="AA7450" s="43" t="s">
        <v>34</v>
      </c>
      <c r="AB7450" s="44" t="s">
        <v>32</v>
      </c>
      <c r="AC7450" s="77"/>
      <c r="AD7450" s="45"/>
      <c r="AE7450" s="31"/>
      <c r="AF7450" s="32"/>
    </row>
    <row r="7451" spans="2:32" ht="18.75" x14ac:dyDescent="0.25">
      <c r="B7451" s="8"/>
      <c r="C7451" s="8"/>
      <c r="D7451" s="8"/>
      <c r="E7451" s="8"/>
      <c r="F7451" s="46" t="s">
        <v>35</v>
      </c>
      <c r="G7451" s="47"/>
      <c r="H7451" s="47"/>
      <c r="I7451" s="47"/>
      <c r="J7451" s="48"/>
      <c r="K7451" s="35" t="str">
        <f>_xlfn.CONCAT(F7439," ",":"," ",F7437)</f>
        <v>0 : 0</v>
      </c>
      <c r="L7451" s="22">
        <f>F7440</f>
        <v>0</v>
      </c>
      <c r="M7451" s="35" t="str">
        <f>_xlfn.CONCAT(V7439," ",":"," ",V7437)</f>
        <v>0 : 0</v>
      </c>
      <c r="N7451" s="22">
        <f>V7440</f>
        <v>0</v>
      </c>
      <c r="O7451" s="8"/>
      <c r="P7451" s="44" t="s">
        <v>36</v>
      </c>
      <c r="Q7451" s="77"/>
      <c r="R7451" s="77"/>
      <c r="S7451" s="77"/>
      <c r="T7451" s="77"/>
      <c r="U7451" s="45"/>
      <c r="V7451" s="44">
        <f>V7450+W7450</f>
        <v>0</v>
      </c>
      <c r="W7451" s="45"/>
      <c r="X7451" s="8"/>
      <c r="Y7451" s="44" t="s">
        <v>16</v>
      </c>
      <c r="Z7451" s="45"/>
      <c r="AA7451" s="43" t="s">
        <v>37</v>
      </c>
      <c r="AB7451" s="44" t="s">
        <v>32</v>
      </c>
      <c r="AC7451" s="77"/>
      <c r="AD7451" s="45"/>
      <c r="AE7451" s="31"/>
      <c r="AF7451" s="32"/>
    </row>
    <row r="7452" spans="2:32" ht="18.75" x14ac:dyDescent="0.25">
      <c r="B7452" s="75" t="str">
        <f>IF((M7447)&gt;(N7447),"П1",IF((M7447)&lt;(N7447),"П2","Н"))</f>
        <v>Н</v>
      </c>
      <c r="C7452" s="75"/>
      <c r="D7452" s="36">
        <v>5</v>
      </c>
      <c r="E7452" s="42" t="s">
        <v>38</v>
      </c>
      <c r="F7452" s="46" t="s">
        <v>39</v>
      </c>
      <c r="G7452" s="47"/>
      <c r="H7452" s="47"/>
      <c r="I7452" s="47"/>
      <c r="J7452" s="48"/>
      <c r="K7452" s="35" t="str">
        <f>_xlfn.CONCAT(G7439," ",":"," ",G7437)</f>
        <v>0 : 0</v>
      </c>
      <c r="L7452" s="22">
        <f>G7440</f>
        <v>0</v>
      </c>
      <c r="M7452" s="35" t="str">
        <f>_xlfn.CONCAT(W7439," ",":"," ",W7437)</f>
        <v>0 : 0</v>
      </c>
      <c r="N7452" s="22">
        <f>W7440</f>
        <v>0</v>
      </c>
      <c r="O7452" s="8"/>
      <c r="P7452" s="76" t="s">
        <v>40</v>
      </c>
      <c r="Q7452" s="76"/>
      <c r="R7452" s="76"/>
      <c r="S7452" s="76"/>
      <c r="T7452" s="76"/>
      <c r="U7452" s="37">
        <v>1</v>
      </c>
      <c r="V7452" s="38" t="s">
        <v>41</v>
      </c>
      <c r="W7452" s="38">
        <v>2</v>
      </c>
      <c r="X7452" s="8"/>
      <c r="Y7452" s="44" t="s">
        <v>42</v>
      </c>
      <c r="Z7452" s="77"/>
      <c r="AA7452" s="77"/>
      <c r="AB7452" s="77"/>
      <c r="AC7452" s="77"/>
      <c r="AD7452" s="45"/>
      <c r="AE7452" s="32">
        <f>SUM(AE7447:AE7451)</f>
        <v>0</v>
      </c>
      <c r="AF7452" s="32">
        <f>SUM(AF7447:AF7451)</f>
        <v>0</v>
      </c>
    </row>
    <row r="7453" spans="2:32" ht="18.75" x14ac:dyDescent="0.25">
      <c r="B7453" s="42">
        <v>3</v>
      </c>
      <c r="C7453" s="42" t="s">
        <v>43</v>
      </c>
      <c r="D7453" s="42" t="s">
        <v>44</v>
      </c>
      <c r="E7453" s="42" t="s">
        <v>45</v>
      </c>
      <c r="F7453" s="46" t="s">
        <v>46</v>
      </c>
      <c r="G7453" s="47"/>
      <c r="H7453" s="47"/>
      <c r="I7453" s="47"/>
      <c r="J7453" s="48"/>
      <c r="K7453" s="35" t="str">
        <f>_xlfn.CONCAT(H7439," ",":"," ",H7437)</f>
        <v>0 : 0</v>
      </c>
      <c r="L7453" s="39">
        <f>H7440</f>
        <v>0</v>
      </c>
      <c r="M7453" s="35" t="str">
        <f>_xlfn.CONCAT(X7439," ",":"," ",X7437)</f>
        <v>0 : 0</v>
      </c>
      <c r="N7453" s="39">
        <f>X7440</f>
        <v>0</v>
      </c>
      <c r="O7453" s="8"/>
      <c r="P7453" s="76"/>
      <c r="Q7453" s="76"/>
      <c r="R7453" s="76"/>
      <c r="S7453" s="76"/>
      <c r="T7453" s="76"/>
      <c r="U7453" s="40"/>
      <c r="V7453" s="40"/>
      <c r="W7453" s="40"/>
      <c r="X7453" s="8"/>
      <c r="Y7453" s="44" t="s">
        <v>47</v>
      </c>
      <c r="Z7453" s="77"/>
      <c r="AA7453" s="77"/>
      <c r="AB7453" s="77"/>
      <c r="AC7453" s="77"/>
      <c r="AD7453" s="45"/>
      <c r="AE7453" s="44">
        <f>AE7452+AF7452</f>
        <v>0</v>
      </c>
      <c r="AF7453" s="45"/>
    </row>
    <row r="7454" spans="2:32" ht="18.75" x14ac:dyDescent="0.25">
      <c r="B7454" s="42" t="str">
        <f>IF((C7454)&gt;(D7454),"1&gt;2",IF((C7454)&lt;(D7454),"1&lt;2","1=2"))</f>
        <v>1=2</v>
      </c>
      <c r="C7454" s="42">
        <f>P7427+P7428+P7429+P7430+P7431</f>
        <v>0</v>
      </c>
      <c r="D7454" s="42">
        <f>AF7427+AF7428+AF7429+AF7430+AF7431</f>
        <v>0</v>
      </c>
      <c r="E7454" s="42" t="str">
        <f>IF((P7432+P7433+P7434+P7435+P7436)&gt;(AF7432+AF7433+AF7434+AF7435+AF7436),"1&gt;2",IF((P7432+P7433+P7434+P7435+P7436)&lt;(AF7432+AF7433+AF7434+AF7435+AF7436),"1&lt;2","1=2"))</f>
        <v>1=2</v>
      </c>
      <c r="F7454" s="46" t="s">
        <v>48</v>
      </c>
      <c r="G7454" s="47"/>
      <c r="H7454" s="47"/>
      <c r="I7454" s="47"/>
      <c r="J7454" s="48"/>
      <c r="K7454" s="35" t="str">
        <f>_xlfn.CONCAT(E7439," ",":"," ",E7437)</f>
        <v>5 : 5</v>
      </c>
      <c r="L7454" s="39">
        <f>E7440</f>
        <v>10</v>
      </c>
      <c r="M7454" s="35" t="str">
        <f>_xlfn.CONCAT(U7439," ",":"," ",U7437)</f>
        <v>5 : 5</v>
      </c>
      <c r="N7454" s="39">
        <f>U7440</f>
        <v>10</v>
      </c>
      <c r="O7454" s="8"/>
      <c r="P7454" s="8"/>
      <c r="Q7454" s="8"/>
      <c r="R7454" s="8"/>
      <c r="S7454" s="8"/>
      <c r="T7454" s="8"/>
      <c r="U7454" s="8"/>
      <c r="V7454" s="8"/>
      <c r="W7454" s="8"/>
      <c r="X7454" s="8"/>
      <c r="Y7454" s="8"/>
      <c r="Z7454" s="8"/>
      <c r="AA7454" s="8"/>
      <c r="AB7454" s="8"/>
      <c r="AC7454" s="8"/>
      <c r="AD7454" s="9"/>
      <c r="AE7454" s="8"/>
      <c r="AF7454" s="8"/>
    </row>
    <row r="7455" spans="2:32" ht="15" x14ac:dyDescent="0.25">
      <c r="B7455" s="8"/>
      <c r="C7455" s="8"/>
      <c r="D7455" s="8"/>
      <c r="E7455" s="8"/>
      <c r="F7455" s="8"/>
      <c r="G7455" s="8"/>
      <c r="H7455" s="8"/>
      <c r="I7455" s="8"/>
      <c r="J7455" s="8"/>
      <c r="K7455" s="8"/>
      <c r="L7455" s="8"/>
      <c r="M7455" s="8"/>
      <c r="N7455" s="9"/>
      <c r="O7455" s="8"/>
      <c r="P7455" s="8"/>
      <c r="Q7455" s="8"/>
      <c r="R7455" s="8"/>
      <c r="S7455" s="8"/>
      <c r="T7455" s="8"/>
      <c r="U7455" s="8"/>
      <c r="V7455" s="8"/>
      <c r="W7455" s="8"/>
      <c r="X7455" s="8"/>
      <c r="Y7455" s="8"/>
      <c r="Z7455" s="8"/>
      <c r="AA7455" s="8"/>
      <c r="AB7455" s="8"/>
      <c r="AC7455" s="8"/>
      <c r="AD7455" s="9"/>
      <c r="AE7455" s="8"/>
      <c r="AF7455" s="8"/>
    </row>
    <row r="7456" spans="2:32" ht="15" x14ac:dyDescent="0.25">
      <c r="B7456" s="8"/>
      <c r="C7456" s="8"/>
      <c r="D7456" s="8"/>
      <c r="E7456" s="8"/>
      <c r="F7456" s="8"/>
      <c r="G7456" s="8"/>
      <c r="H7456" s="8"/>
      <c r="I7456" s="8"/>
      <c r="J7456" s="8"/>
      <c r="K7456" s="8"/>
      <c r="L7456" s="8"/>
      <c r="M7456" s="8"/>
      <c r="N7456" s="9"/>
      <c r="O7456" s="8"/>
      <c r="P7456" s="8"/>
      <c r="Q7456" s="8"/>
      <c r="R7456" s="8"/>
      <c r="S7456" s="8"/>
      <c r="T7456" s="8"/>
      <c r="U7456" s="8"/>
      <c r="V7456" s="8"/>
      <c r="W7456" s="8"/>
      <c r="X7456" s="8"/>
      <c r="Y7456" s="8"/>
      <c r="Z7456" s="8"/>
      <c r="AA7456" s="8"/>
      <c r="AB7456" s="8"/>
      <c r="AC7456" s="8"/>
      <c r="AD7456" s="9"/>
      <c r="AE7456" s="8"/>
      <c r="AF7456" s="8"/>
    </row>
    <row r="7457" spans="1:32" ht="15" x14ac:dyDescent="0.25">
      <c r="A7457" s="2"/>
      <c r="B7457" s="5"/>
      <c r="C7457" s="5"/>
      <c r="D7457" s="5"/>
      <c r="E7457" s="5"/>
      <c r="F7457" s="5"/>
      <c r="G7457" s="5"/>
      <c r="H7457" s="5"/>
      <c r="I7457" s="5"/>
      <c r="J7457" s="5"/>
      <c r="K7457" s="5"/>
      <c r="L7457" s="5"/>
      <c r="M7457" s="5"/>
      <c r="N7457" s="6"/>
      <c r="O7457" s="5"/>
      <c r="P7457" s="5"/>
      <c r="Q7457" s="5"/>
      <c r="R7457" s="5"/>
      <c r="S7457" s="5"/>
      <c r="T7457" s="5"/>
      <c r="U7457" s="5"/>
      <c r="V7457" s="5"/>
      <c r="W7457" s="5"/>
      <c r="X7457" s="5"/>
      <c r="Y7457" s="5"/>
      <c r="Z7457" s="5"/>
      <c r="AA7457" s="5"/>
      <c r="AB7457" s="5"/>
      <c r="AC7457" s="5"/>
      <c r="AD7457" s="5"/>
      <c r="AE7457" s="5"/>
      <c r="AF7457" s="5"/>
    </row>
    <row r="7458" spans="1:32" x14ac:dyDescent="0.2">
      <c r="A7458" s="2"/>
      <c r="B7458" s="2"/>
      <c r="C7458" s="2"/>
      <c r="D7458" s="2"/>
      <c r="E7458" s="2"/>
      <c r="F7458" s="2"/>
      <c r="G7458" s="2"/>
      <c r="H7458" s="2"/>
      <c r="I7458" s="2"/>
      <c r="J7458" s="2"/>
      <c r="K7458" s="2"/>
      <c r="L7458" s="2"/>
      <c r="M7458" s="2"/>
      <c r="N7458" s="3"/>
      <c r="O7458" s="2"/>
      <c r="P7458" s="2"/>
      <c r="Q7458" s="2"/>
      <c r="R7458" s="2"/>
      <c r="S7458" s="2"/>
      <c r="T7458" s="2"/>
      <c r="U7458" s="2"/>
      <c r="V7458" s="2"/>
      <c r="W7458" s="2"/>
      <c r="X7458" s="2"/>
      <c r="Y7458" s="2"/>
      <c r="Z7458" s="2"/>
      <c r="AA7458" s="2"/>
      <c r="AB7458" s="2"/>
      <c r="AC7458" s="2"/>
      <c r="AD7458" s="3"/>
      <c r="AE7458" s="2"/>
      <c r="AF7458" s="2"/>
    </row>
    <row r="7459" spans="1:32" ht="18.75" x14ac:dyDescent="0.3">
      <c r="B7459" s="44">
        <v>208</v>
      </c>
      <c r="C7459" s="45"/>
      <c r="D7459" s="49">
        <v>44763</v>
      </c>
      <c r="E7459" s="50"/>
      <c r="F7459" s="50"/>
      <c r="G7459" s="50"/>
      <c r="H7459" s="51"/>
      <c r="I7459" s="52" t="s">
        <v>43</v>
      </c>
      <c r="J7459" s="53"/>
      <c r="K7459" s="53"/>
      <c r="L7459" s="53"/>
      <c r="M7459" s="53"/>
      <c r="N7459" s="53"/>
      <c r="O7459" s="53"/>
      <c r="P7459" s="54"/>
      <c r="Q7459" s="10"/>
      <c r="R7459" s="52" t="s">
        <v>44</v>
      </c>
      <c r="S7459" s="53"/>
      <c r="T7459" s="53"/>
      <c r="U7459" s="53"/>
      <c r="V7459" s="53"/>
      <c r="W7459" s="53"/>
      <c r="X7459" s="54"/>
      <c r="Y7459" s="55" t="s">
        <v>49</v>
      </c>
      <c r="Z7459" s="56"/>
      <c r="AA7459" s="56"/>
      <c r="AB7459" s="56"/>
      <c r="AC7459" s="56"/>
      <c r="AD7459" s="56"/>
      <c r="AE7459" s="56"/>
      <c r="AF7459" s="57"/>
    </row>
    <row r="7460" spans="1:32" ht="15" x14ac:dyDescent="0.25">
      <c r="B7460" s="8"/>
      <c r="C7460" s="8"/>
      <c r="D7460" s="8"/>
      <c r="E7460" s="8"/>
      <c r="F7460" s="8"/>
      <c r="G7460" s="8"/>
      <c r="H7460" s="8"/>
      <c r="I7460" s="8"/>
      <c r="J7460" s="8"/>
      <c r="K7460" s="8"/>
      <c r="L7460" s="8"/>
      <c r="M7460" s="8"/>
      <c r="N7460" s="9"/>
      <c r="O7460" s="8"/>
      <c r="P7460" s="8"/>
      <c r="Q7460" s="10"/>
      <c r="R7460" s="8"/>
      <c r="S7460" s="8"/>
      <c r="T7460" s="8"/>
      <c r="U7460" s="8"/>
      <c r="V7460" s="8"/>
      <c r="W7460" s="8"/>
      <c r="X7460" s="8"/>
      <c r="Y7460" s="8"/>
      <c r="Z7460" s="8"/>
      <c r="AA7460" s="8"/>
      <c r="AB7460" s="8"/>
      <c r="AC7460" s="8"/>
      <c r="AD7460" s="9"/>
      <c r="AE7460" s="8"/>
      <c r="AF7460" s="8"/>
    </row>
    <row r="7461" spans="1:32" ht="15" x14ac:dyDescent="0.25">
      <c r="B7461" s="8"/>
      <c r="C7461" s="8"/>
      <c r="D7461" s="8"/>
      <c r="E7461" s="8"/>
      <c r="F7461" s="8"/>
      <c r="G7461" s="8"/>
      <c r="H7461" s="8"/>
      <c r="I7461" s="8"/>
      <c r="J7461" s="8"/>
      <c r="K7461" s="8"/>
      <c r="L7461" s="8"/>
      <c r="M7461" s="8"/>
      <c r="N7461" s="9"/>
      <c r="O7461" s="8"/>
      <c r="P7461" s="8"/>
      <c r="Q7461" s="10"/>
      <c r="R7461" s="8"/>
      <c r="S7461" s="8"/>
      <c r="T7461" s="8"/>
      <c r="U7461" s="8"/>
      <c r="V7461" s="8"/>
      <c r="W7461" s="8"/>
      <c r="X7461" s="8"/>
      <c r="Y7461" s="8"/>
      <c r="Z7461" s="8"/>
      <c r="AA7461" s="8"/>
      <c r="AB7461" s="8"/>
      <c r="AC7461" s="8"/>
      <c r="AD7461" s="9"/>
      <c r="AE7461" s="8"/>
      <c r="AF7461" s="8"/>
    </row>
    <row r="7462" spans="1:32" ht="15.75" x14ac:dyDescent="0.25">
      <c r="B7462" s="11"/>
      <c r="C7462" s="8"/>
      <c r="D7462" s="8"/>
      <c r="E7462" s="12" t="s">
        <v>1</v>
      </c>
      <c r="F7462" s="13" t="s">
        <v>2</v>
      </c>
      <c r="G7462" s="43" t="s">
        <v>3</v>
      </c>
      <c r="H7462" s="14" t="s">
        <v>4</v>
      </c>
      <c r="I7462" s="15" t="s">
        <v>5</v>
      </c>
      <c r="J7462" s="16" t="s">
        <v>6</v>
      </c>
      <c r="K7462" s="8"/>
      <c r="L7462" s="8"/>
      <c r="M7462" s="8"/>
      <c r="N7462" s="9"/>
      <c r="O7462" s="8"/>
      <c r="P7462" s="8"/>
      <c r="Q7462" s="10"/>
      <c r="R7462" s="11"/>
      <c r="S7462" s="8"/>
      <c r="T7462" s="8"/>
      <c r="U7462" s="12" t="s">
        <v>1</v>
      </c>
      <c r="V7462" s="13" t="s">
        <v>2</v>
      </c>
      <c r="W7462" s="43" t="s">
        <v>3</v>
      </c>
      <c r="X7462" s="14" t="s">
        <v>4</v>
      </c>
      <c r="Y7462" s="15" t="s">
        <v>5</v>
      </c>
      <c r="Z7462" s="16" t="s">
        <v>6</v>
      </c>
      <c r="AA7462" s="8"/>
      <c r="AB7462" s="8"/>
      <c r="AC7462" s="8"/>
      <c r="AD7462" s="9"/>
      <c r="AE7462" s="8"/>
      <c r="AF7462" s="8"/>
    </row>
    <row r="7463" spans="1:32" ht="15.75" x14ac:dyDescent="0.25">
      <c r="B7463" s="8"/>
      <c r="C7463" s="8"/>
      <c r="D7463" s="8"/>
      <c r="E7463" s="43">
        <f>IF(P7463=0,1,0)</f>
        <v>1</v>
      </c>
      <c r="F7463" s="43">
        <f t="shared" ref="F7463:F7472" si="4140">IF(AND(P7463=3,N7463*O7463=0),1,0)</f>
        <v>0</v>
      </c>
      <c r="G7463" s="43">
        <f t="shared" ref="G7463:G7472" si="4141">IF(AND(P7463=3,I7463-J7463&gt;=2),1,0)</f>
        <v>0</v>
      </c>
      <c r="H7463" s="43">
        <f>IF(P7463=3,1,0)</f>
        <v>0</v>
      </c>
      <c r="I7463" s="43">
        <f t="shared" ref="I7463:I7472" si="4142">IF(P7463=3,MAX(N7463,O7463),MIN(N7463,O7463))</f>
        <v>0</v>
      </c>
      <c r="J7463" s="43">
        <f t="shared" ref="J7463:J7472" si="4143">N7463+O7463-I7463</f>
        <v>0</v>
      </c>
      <c r="K7463" s="8"/>
      <c r="L7463" s="17" t="str">
        <f t="shared" ref="L7463:L7472" si="4144">IF(P7463=0,"П",IF(P7463=1.5,"Н",IF(P7463=3,"В")))</f>
        <v>П</v>
      </c>
      <c r="M7463" s="8"/>
      <c r="N7463" s="18"/>
      <c r="O7463" s="18"/>
      <c r="P7463" s="19"/>
      <c r="Q7463" s="10"/>
      <c r="R7463" s="8"/>
      <c r="S7463" s="8"/>
      <c r="T7463" s="8"/>
      <c r="U7463" s="43">
        <f>IF(AF7463=0,1,0)</f>
        <v>1</v>
      </c>
      <c r="V7463" s="43">
        <f t="shared" ref="V7463:V7472" si="4145">IF(AND(AF7463=3,AD7463*AE7463=0),1,0)</f>
        <v>0</v>
      </c>
      <c r="W7463" s="43">
        <f t="shared" ref="W7463:W7472" si="4146">IF(AND(AF7463=3,Y7463-Z7463&gt;=2),1,0)</f>
        <v>0</v>
      </c>
      <c r="X7463" s="43">
        <f>IF(AF7463=3,1,0)</f>
        <v>0</v>
      </c>
      <c r="Y7463" s="43">
        <f t="shared" ref="Y7463:Y7472" si="4147">IF(AF7463=3,MAX(AD7463,AE7463),MIN(AD7463,AE7463))</f>
        <v>0</v>
      </c>
      <c r="Z7463" s="43">
        <f t="shared" ref="Z7463:Z7472" si="4148">AD7463+AE7463-Y7463</f>
        <v>0</v>
      </c>
      <c r="AA7463" s="8"/>
      <c r="AB7463" s="17" t="str">
        <f t="shared" ref="AB7463:AB7472" si="4149">IF(AF7463=0,"П",IF(AF7463=1.5,"Н",IF(AF7463=3,"В")))</f>
        <v>П</v>
      </c>
      <c r="AC7463" s="8"/>
      <c r="AD7463" s="18"/>
      <c r="AE7463" s="18"/>
      <c r="AF7463" s="19"/>
    </row>
    <row r="7464" spans="1:32" ht="15.75" x14ac:dyDescent="0.25">
      <c r="B7464" s="8"/>
      <c r="C7464" s="8"/>
      <c r="D7464" s="8"/>
      <c r="E7464" s="43">
        <f t="shared" ref="E7464:E7472" si="4150">IF(P7464=0,1,0)</f>
        <v>1</v>
      </c>
      <c r="F7464" s="43">
        <f t="shared" si="4140"/>
        <v>0</v>
      </c>
      <c r="G7464" s="43">
        <f t="shared" si="4141"/>
        <v>0</v>
      </c>
      <c r="H7464" s="43">
        <f t="shared" ref="H7464:H7472" si="4151">IF(P7464=3,1,0)</f>
        <v>0</v>
      </c>
      <c r="I7464" s="43">
        <f t="shared" si="4142"/>
        <v>0</v>
      </c>
      <c r="J7464" s="43">
        <f t="shared" si="4143"/>
        <v>0</v>
      </c>
      <c r="K7464" s="8"/>
      <c r="L7464" s="17" t="str">
        <f t="shared" si="4144"/>
        <v>П</v>
      </c>
      <c r="M7464" s="20"/>
      <c r="N7464" s="18"/>
      <c r="O7464" s="18"/>
      <c r="P7464" s="19"/>
      <c r="Q7464" s="10"/>
      <c r="R7464" s="8"/>
      <c r="S7464" s="8"/>
      <c r="T7464" s="8"/>
      <c r="U7464" s="43">
        <f t="shared" ref="U7464:U7472" si="4152">IF(AF7464=0,1,0)</f>
        <v>1</v>
      </c>
      <c r="V7464" s="43">
        <f t="shared" si="4145"/>
        <v>0</v>
      </c>
      <c r="W7464" s="43">
        <f t="shared" si="4146"/>
        <v>0</v>
      </c>
      <c r="X7464" s="43">
        <f t="shared" ref="X7464:X7472" si="4153">IF(AF7464=3,1,0)</f>
        <v>0</v>
      </c>
      <c r="Y7464" s="43">
        <f t="shared" si="4147"/>
        <v>0</v>
      </c>
      <c r="Z7464" s="43">
        <f t="shared" si="4148"/>
        <v>0</v>
      </c>
      <c r="AA7464" s="8"/>
      <c r="AB7464" s="17" t="str">
        <f t="shared" si="4149"/>
        <v>П</v>
      </c>
      <c r="AC7464" s="20"/>
      <c r="AD7464" s="18"/>
      <c r="AE7464" s="18"/>
      <c r="AF7464" s="19"/>
    </row>
    <row r="7465" spans="1:32" ht="15.75" x14ac:dyDescent="0.25">
      <c r="B7465" s="8"/>
      <c r="C7465" s="8"/>
      <c r="D7465" s="8"/>
      <c r="E7465" s="43">
        <f t="shared" si="4150"/>
        <v>1</v>
      </c>
      <c r="F7465" s="43">
        <f t="shared" si="4140"/>
        <v>0</v>
      </c>
      <c r="G7465" s="43">
        <f t="shared" si="4141"/>
        <v>0</v>
      </c>
      <c r="H7465" s="43">
        <f t="shared" si="4151"/>
        <v>0</v>
      </c>
      <c r="I7465" s="43">
        <f t="shared" si="4142"/>
        <v>0</v>
      </c>
      <c r="J7465" s="43">
        <f t="shared" si="4143"/>
        <v>0</v>
      </c>
      <c r="K7465" s="8"/>
      <c r="L7465" s="17" t="str">
        <f t="shared" si="4144"/>
        <v>П</v>
      </c>
      <c r="M7465" s="20"/>
      <c r="N7465" s="18"/>
      <c r="O7465" s="18"/>
      <c r="P7465" s="19"/>
      <c r="Q7465" s="10"/>
      <c r="R7465" s="8"/>
      <c r="S7465" s="8"/>
      <c r="T7465" s="8"/>
      <c r="U7465" s="43">
        <f t="shared" si="4152"/>
        <v>1</v>
      </c>
      <c r="V7465" s="43">
        <f t="shared" si="4145"/>
        <v>0</v>
      </c>
      <c r="W7465" s="43">
        <f t="shared" si="4146"/>
        <v>0</v>
      </c>
      <c r="X7465" s="43">
        <f t="shared" si="4153"/>
        <v>0</v>
      </c>
      <c r="Y7465" s="43">
        <f t="shared" si="4147"/>
        <v>0</v>
      </c>
      <c r="Z7465" s="43">
        <f t="shared" si="4148"/>
        <v>0</v>
      </c>
      <c r="AA7465" s="8"/>
      <c r="AB7465" s="17" t="str">
        <f t="shared" si="4149"/>
        <v>П</v>
      </c>
      <c r="AC7465" s="20"/>
      <c r="AD7465" s="18"/>
      <c r="AE7465" s="18"/>
      <c r="AF7465" s="19"/>
    </row>
    <row r="7466" spans="1:32" ht="15.75" x14ac:dyDescent="0.25">
      <c r="B7466" s="8"/>
      <c r="C7466" s="8"/>
      <c r="D7466" s="8"/>
      <c r="E7466" s="43">
        <f t="shared" si="4150"/>
        <v>1</v>
      </c>
      <c r="F7466" s="43">
        <f t="shared" si="4140"/>
        <v>0</v>
      </c>
      <c r="G7466" s="43">
        <f t="shared" si="4141"/>
        <v>0</v>
      </c>
      <c r="H7466" s="43">
        <f t="shared" si="4151"/>
        <v>0</v>
      </c>
      <c r="I7466" s="43">
        <f t="shared" si="4142"/>
        <v>0</v>
      </c>
      <c r="J7466" s="43">
        <f t="shared" si="4143"/>
        <v>0</v>
      </c>
      <c r="K7466" s="8"/>
      <c r="L7466" s="17" t="str">
        <f t="shared" si="4144"/>
        <v>П</v>
      </c>
      <c r="M7466" s="20"/>
      <c r="N7466" s="18"/>
      <c r="O7466" s="18"/>
      <c r="P7466" s="19"/>
      <c r="Q7466" s="10"/>
      <c r="R7466" s="8"/>
      <c r="S7466" s="8"/>
      <c r="T7466" s="8"/>
      <c r="U7466" s="43">
        <f t="shared" si="4152"/>
        <v>1</v>
      </c>
      <c r="V7466" s="43">
        <f t="shared" si="4145"/>
        <v>0</v>
      </c>
      <c r="W7466" s="43">
        <f t="shared" si="4146"/>
        <v>0</v>
      </c>
      <c r="X7466" s="43">
        <f t="shared" si="4153"/>
        <v>0</v>
      </c>
      <c r="Y7466" s="43">
        <f t="shared" si="4147"/>
        <v>0</v>
      </c>
      <c r="Z7466" s="43">
        <f t="shared" si="4148"/>
        <v>0</v>
      </c>
      <c r="AA7466" s="8"/>
      <c r="AB7466" s="17" t="str">
        <f t="shared" si="4149"/>
        <v>П</v>
      </c>
      <c r="AC7466" s="20"/>
      <c r="AD7466" s="18"/>
      <c r="AE7466" s="18"/>
      <c r="AF7466" s="19"/>
    </row>
    <row r="7467" spans="1:32" ht="15.75" x14ac:dyDescent="0.25">
      <c r="B7467" s="8"/>
      <c r="C7467" s="8"/>
      <c r="D7467" s="8"/>
      <c r="E7467" s="43">
        <f t="shared" si="4150"/>
        <v>1</v>
      </c>
      <c r="F7467" s="43">
        <f t="shared" si="4140"/>
        <v>0</v>
      </c>
      <c r="G7467" s="43">
        <f t="shared" si="4141"/>
        <v>0</v>
      </c>
      <c r="H7467" s="43">
        <f t="shared" si="4151"/>
        <v>0</v>
      </c>
      <c r="I7467" s="43">
        <f t="shared" si="4142"/>
        <v>0</v>
      </c>
      <c r="J7467" s="43">
        <f t="shared" si="4143"/>
        <v>0</v>
      </c>
      <c r="K7467" s="8"/>
      <c r="L7467" s="17" t="str">
        <f t="shared" si="4144"/>
        <v>П</v>
      </c>
      <c r="M7467" s="20"/>
      <c r="N7467" s="18"/>
      <c r="O7467" s="18"/>
      <c r="P7467" s="19"/>
      <c r="Q7467" s="10"/>
      <c r="R7467" s="8"/>
      <c r="S7467" s="8"/>
      <c r="T7467" s="8"/>
      <c r="U7467" s="43">
        <f t="shared" si="4152"/>
        <v>1</v>
      </c>
      <c r="V7467" s="43">
        <f t="shared" si="4145"/>
        <v>0</v>
      </c>
      <c r="W7467" s="43">
        <f t="shared" si="4146"/>
        <v>0</v>
      </c>
      <c r="X7467" s="43">
        <f t="shared" si="4153"/>
        <v>0</v>
      </c>
      <c r="Y7467" s="43">
        <f t="shared" si="4147"/>
        <v>0</v>
      </c>
      <c r="Z7467" s="43">
        <f t="shared" si="4148"/>
        <v>0</v>
      </c>
      <c r="AA7467" s="8"/>
      <c r="AB7467" s="17" t="str">
        <f t="shared" si="4149"/>
        <v>П</v>
      </c>
      <c r="AC7467" s="20"/>
      <c r="AD7467" s="18"/>
      <c r="AE7467" s="18"/>
      <c r="AF7467" s="19"/>
    </row>
    <row r="7468" spans="1:32" ht="15.75" x14ac:dyDescent="0.25">
      <c r="B7468" s="8"/>
      <c r="C7468" s="8"/>
      <c r="D7468" s="8"/>
      <c r="E7468" s="43">
        <f t="shared" si="4150"/>
        <v>1</v>
      </c>
      <c r="F7468" s="43">
        <f t="shared" si="4140"/>
        <v>0</v>
      </c>
      <c r="G7468" s="43">
        <f t="shared" si="4141"/>
        <v>0</v>
      </c>
      <c r="H7468" s="43">
        <f t="shared" si="4151"/>
        <v>0</v>
      </c>
      <c r="I7468" s="43">
        <f t="shared" si="4142"/>
        <v>0</v>
      </c>
      <c r="J7468" s="43">
        <f t="shared" si="4143"/>
        <v>0</v>
      </c>
      <c r="K7468" s="8"/>
      <c r="L7468" s="17" t="str">
        <f t="shared" si="4144"/>
        <v>П</v>
      </c>
      <c r="M7468" s="20"/>
      <c r="N7468" s="18"/>
      <c r="O7468" s="18"/>
      <c r="P7468" s="19"/>
      <c r="Q7468" s="10"/>
      <c r="R7468" s="8"/>
      <c r="S7468" s="8"/>
      <c r="T7468" s="8"/>
      <c r="U7468" s="43">
        <f t="shared" si="4152"/>
        <v>1</v>
      </c>
      <c r="V7468" s="43">
        <f t="shared" si="4145"/>
        <v>0</v>
      </c>
      <c r="W7468" s="43">
        <f t="shared" si="4146"/>
        <v>0</v>
      </c>
      <c r="X7468" s="43">
        <f t="shared" si="4153"/>
        <v>0</v>
      </c>
      <c r="Y7468" s="43">
        <f t="shared" si="4147"/>
        <v>0</v>
      </c>
      <c r="Z7468" s="43">
        <f t="shared" si="4148"/>
        <v>0</v>
      </c>
      <c r="AA7468" s="8"/>
      <c r="AB7468" s="17" t="str">
        <f t="shared" si="4149"/>
        <v>П</v>
      </c>
      <c r="AC7468" s="20"/>
      <c r="AD7468" s="18"/>
      <c r="AE7468" s="18"/>
      <c r="AF7468" s="19"/>
    </row>
    <row r="7469" spans="1:32" ht="15.75" x14ac:dyDescent="0.25">
      <c r="B7469" s="8"/>
      <c r="C7469" s="8"/>
      <c r="D7469" s="8"/>
      <c r="E7469" s="43">
        <f t="shared" si="4150"/>
        <v>1</v>
      </c>
      <c r="F7469" s="43">
        <f t="shared" si="4140"/>
        <v>0</v>
      </c>
      <c r="G7469" s="43">
        <f t="shared" si="4141"/>
        <v>0</v>
      </c>
      <c r="H7469" s="43">
        <f t="shared" si="4151"/>
        <v>0</v>
      </c>
      <c r="I7469" s="43">
        <f t="shared" si="4142"/>
        <v>0</v>
      </c>
      <c r="J7469" s="43">
        <f t="shared" si="4143"/>
        <v>0</v>
      </c>
      <c r="K7469" s="8"/>
      <c r="L7469" s="17" t="str">
        <f t="shared" si="4144"/>
        <v>П</v>
      </c>
      <c r="M7469" s="20"/>
      <c r="N7469" s="18"/>
      <c r="O7469" s="18"/>
      <c r="P7469" s="19"/>
      <c r="Q7469" s="10"/>
      <c r="R7469" s="8"/>
      <c r="S7469" s="8"/>
      <c r="T7469" s="8"/>
      <c r="U7469" s="43">
        <f t="shared" si="4152"/>
        <v>1</v>
      </c>
      <c r="V7469" s="43">
        <f t="shared" si="4145"/>
        <v>0</v>
      </c>
      <c r="W7469" s="43">
        <f t="shared" si="4146"/>
        <v>0</v>
      </c>
      <c r="X7469" s="43">
        <f t="shared" si="4153"/>
        <v>0</v>
      </c>
      <c r="Y7469" s="43">
        <f t="shared" si="4147"/>
        <v>0</v>
      </c>
      <c r="Z7469" s="43">
        <f t="shared" si="4148"/>
        <v>0</v>
      </c>
      <c r="AA7469" s="8"/>
      <c r="AB7469" s="17" t="str">
        <f t="shared" si="4149"/>
        <v>П</v>
      </c>
      <c r="AC7469" s="20"/>
      <c r="AD7469" s="18"/>
      <c r="AE7469" s="18"/>
      <c r="AF7469" s="19"/>
    </row>
    <row r="7470" spans="1:32" ht="15.75" x14ac:dyDescent="0.25">
      <c r="B7470" s="8"/>
      <c r="C7470" s="8"/>
      <c r="D7470" s="8"/>
      <c r="E7470" s="43">
        <f t="shared" si="4150"/>
        <v>1</v>
      </c>
      <c r="F7470" s="43">
        <f t="shared" si="4140"/>
        <v>0</v>
      </c>
      <c r="G7470" s="43">
        <f t="shared" si="4141"/>
        <v>0</v>
      </c>
      <c r="H7470" s="43">
        <f t="shared" si="4151"/>
        <v>0</v>
      </c>
      <c r="I7470" s="43">
        <f t="shared" si="4142"/>
        <v>0</v>
      </c>
      <c r="J7470" s="43">
        <f t="shared" si="4143"/>
        <v>0</v>
      </c>
      <c r="K7470" s="8"/>
      <c r="L7470" s="17" t="str">
        <f t="shared" si="4144"/>
        <v>П</v>
      </c>
      <c r="M7470" s="20"/>
      <c r="N7470" s="18"/>
      <c r="O7470" s="18"/>
      <c r="P7470" s="19"/>
      <c r="Q7470" s="10"/>
      <c r="R7470" s="8"/>
      <c r="S7470" s="8"/>
      <c r="T7470" s="8"/>
      <c r="U7470" s="43">
        <f t="shared" si="4152"/>
        <v>1</v>
      </c>
      <c r="V7470" s="43">
        <f t="shared" si="4145"/>
        <v>0</v>
      </c>
      <c r="W7470" s="43">
        <f t="shared" si="4146"/>
        <v>0</v>
      </c>
      <c r="X7470" s="43">
        <f t="shared" si="4153"/>
        <v>0</v>
      </c>
      <c r="Y7470" s="43">
        <f t="shared" si="4147"/>
        <v>0</v>
      </c>
      <c r="Z7470" s="43">
        <f t="shared" si="4148"/>
        <v>0</v>
      </c>
      <c r="AA7470" s="8"/>
      <c r="AB7470" s="17" t="str">
        <f t="shared" si="4149"/>
        <v>П</v>
      </c>
      <c r="AC7470" s="20"/>
      <c r="AD7470" s="18"/>
      <c r="AE7470" s="18"/>
      <c r="AF7470" s="19"/>
    </row>
    <row r="7471" spans="1:32" ht="15.75" x14ac:dyDescent="0.25">
      <c r="B7471" s="8"/>
      <c r="C7471" s="8"/>
      <c r="D7471" s="8"/>
      <c r="E7471" s="43">
        <f t="shared" si="4150"/>
        <v>1</v>
      </c>
      <c r="F7471" s="43">
        <f t="shared" si="4140"/>
        <v>0</v>
      </c>
      <c r="G7471" s="43">
        <f t="shared" si="4141"/>
        <v>0</v>
      </c>
      <c r="H7471" s="43">
        <f t="shared" si="4151"/>
        <v>0</v>
      </c>
      <c r="I7471" s="43">
        <f t="shared" si="4142"/>
        <v>0</v>
      </c>
      <c r="J7471" s="43">
        <f t="shared" si="4143"/>
        <v>0</v>
      </c>
      <c r="K7471" s="8"/>
      <c r="L7471" s="17" t="str">
        <f t="shared" si="4144"/>
        <v>П</v>
      </c>
      <c r="M7471" s="20"/>
      <c r="N7471" s="18"/>
      <c r="O7471" s="18"/>
      <c r="P7471" s="19"/>
      <c r="Q7471" s="10"/>
      <c r="R7471" s="8"/>
      <c r="S7471" s="8"/>
      <c r="T7471" s="8"/>
      <c r="U7471" s="43">
        <f t="shared" si="4152"/>
        <v>1</v>
      </c>
      <c r="V7471" s="43">
        <f t="shared" si="4145"/>
        <v>0</v>
      </c>
      <c r="W7471" s="43">
        <f t="shared" si="4146"/>
        <v>0</v>
      </c>
      <c r="X7471" s="43">
        <f t="shared" si="4153"/>
        <v>0</v>
      </c>
      <c r="Y7471" s="43">
        <f t="shared" si="4147"/>
        <v>0</v>
      </c>
      <c r="Z7471" s="43">
        <f t="shared" si="4148"/>
        <v>0</v>
      </c>
      <c r="AA7471" s="8"/>
      <c r="AB7471" s="17" t="str">
        <f t="shared" si="4149"/>
        <v>П</v>
      </c>
      <c r="AC7471" s="20"/>
      <c r="AD7471" s="18"/>
      <c r="AE7471" s="18"/>
      <c r="AF7471" s="19"/>
    </row>
    <row r="7472" spans="1:32" ht="15.75" x14ac:dyDescent="0.25">
      <c r="B7472" s="8"/>
      <c r="C7472" s="8"/>
      <c r="D7472" s="8"/>
      <c r="E7472" s="43">
        <f t="shared" si="4150"/>
        <v>1</v>
      </c>
      <c r="F7472" s="43">
        <f t="shared" si="4140"/>
        <v>0</v>
      </c>
      <c r="G7472" s="43">
        <f t="shared" si="4141"/>
        <v>0</v>
      </c>
      <c r="H7472" s="43">
        <f t="shared" si="4151"/>
        <v>0</v>
      </c>
      <c r="I7472" s="43">
        <f t="shared" si="4142"/>
        <v>0</v>
      </c>
      <c r="J7472" s="43">
        <f t="shared" si="4143"/>
        <v>0</v>
      </c>
      <c r="K7472" s="8"/>
      <c r="L7472" s="17" t="str">
        <f t="shared" si="4144"/>
        <v>П</v>
      </c>
      <c r="M7472" s="20"/>
      <c r="N7472" s="18"/>
      <c r="O7472" s="18"/>
      <c r="P7472" s="19"/>
      <c r="Q7472" s="10"/>
      <c r="R7472" s="8"/>
      <c r="S7472" s="8"/>
      <c r="T7472" s="8"/>
      <c r="U7472" s="43">
        <f t="shared" si="4152"/>
        <v>1</v>
      </c>
      <c r="V7472" s="43">
        <f t="shared" si="4145"/>
        <v>0</v>
      </c>
      <c r="W7472" s="43">
        <f t="shared" si="4146"/>
        <v>0</v>
      </c>
      <c r="X7472" s="43">
        <f t="shared" si="4153"/>
        <v>0</v>
      </c>
      <c r="Y7472" s="43">
        <f t="shared" si="4147"/>
        <v>0</v>
      </c>
      <c r="Z7472" s="43">
        <f t="shared" si="4148"/>
        <v>0</v>
      </c>
      <c r="AA7472" s="8"/>
      <c r="AB7472" s="17" t="str">
        <f t="shared" si="4149"/>
        <v>П</v>
      </c>
      <c r="AC7472" s="20"/>
      <c r="AD7472" s="18"/>
      <c r="AE7472" s="18"/>
      <c r="AF7472" s="19"/>
    </row>
    <row r="7473" spans="2:32" ht="18.75" x14ac:dyDescent="0.25">
      <c r="B7473" s="8"/>
      <c r="C7473" s="8"/>
      <c r="D7473" s="8"/>
      <c r="E7473" s="21">
        <f t="shared" ref="E7473:J7473" si="4154">SUM(E7463:E7467)</f>
        <v>5</v>
      </c>
      <c r="F7473" s="22">
        <f t="shared" si="4154"/>
        <v>0</v>
      </c>
      <c r="G7473" s="22">
        <f t="shared" si="4154"/>
        <v>0</v>
      </c>
      <c r="H7473" s="23">
        <f t="shared" si="4154"/>
        <v>0</v>
      </c>
      <c r="I7473" s="22">
        <f t="shared" si="4154"/>
        <v>0</v>
      </c>
      <c r="J7473" s="22">
        <f t="shared" si="4154"/>
        <v>0</v>
      </c>
      <c r="K7473" s="8"/>
      <c r="L7473" s="8"/>
      <c r="M7473" s="20"/>
      <c r="N7473" s="9"/>
      <c r="O7473" s="9"/>
      <c r="P7473" s="18">
        <f>SUM(P7463:P7472)</f>
        <v>0</v>
      </c>
      <c r="Q7473" s="10"/>
      <c r="R7473" s="8"/>
      <c r="S7473" s="8"/>
      <c r="T7473" s="8"/>
      <c r="U7473" s="21">
        <f t="shared" ref="U7473:Z7473" si="4155">SUM(U7463:U7467)</f>
        <v>5</v>
      </c>
      <c r="V7473" s="22">
        <f t="shared" si="4155"/>
        <v>0</v>
      </c>
      <c r="W7473" s="22">
        <f t="shared" si="4155"/>
        <v>0</v>
      </c>
      <c r="X7473" s="23">
        <f t="shared" si="4155"/>
        <v>0</v>
      </c>
      <c r="Y7473" s="22">
        <f t="shared" si="4155"/>
        <v>0</v>
      </c>
      <c r="Z7473" s="22">
        <f t="shared" si="4155"/>
        <v>0</v>
      </c>
      <c r="AA7473" s="8"/>
      <c r="AB7473" s="8"/>
      <c r="AC7473" s="20"/>
      <c r="AD7473" s="9"/>
      <c r="AE7473" s="9"/>
      <c r="AF7473" s="19">
        <f>SUM(AF7463:AF7472)</f>
        <v>0</v>
      </c>
    </row>
    <row r="7474" spans="2:32" ht="15.75" x14ac:dyDescent="0.25">
      <c r="B7474" s="8"/>
      <c r="C7474" s="8"/>
      <c r="D7474" s="8"/>
      <c r="E7474" s="8"/>
      <c r="F7474" s="8"/>
      <c r="G7474" s="8"/>
      <c r="H7474" s="8"/>
      <c r="I7474" s="8"/>
      <c r="J7474" s="8"/>
      <c r="K7474" s="8"/>
      <c r="L7474" s="8"/>
      <c r="M7474" s="8"/>
      <c r="N7474" s="24"/>
      <c r="O7474" s="9"/>
      <c r="P7474" s="8">
        <f>SUM(P7463:P7473)</f>
        <v>0</v>
      </c>
      <c r="Q7474" s="10"/>
      <c r="R7474" s="8"/>
      <c r="S7474" s="8"/>
      <c r="T7474" s="8"/>
      <c r="U7474" s="8"/>
      <c r="V7474" s="8"/>
      <c r="W7474" s="8"/>
      <c r="X7474" s="8"/>
      <c r="Y7474" s="8"/>
      <c r="Z7474" s="8"/>
      <c r="AA7474" s="8"/>
      <c r="AB7474" s="8"/>
      <c r="AC7474" s="8"/>
      <c r="AD7474" s="58"/>
      <c r="AE7474" s="58"/>
      <c r="AF7474" s="8"/>
    </row>
    <row r="7475" spans="2:32" ht="18.75" x14ac:dyDescent="0.25">
      <c r="B7475" s="8"/>
      <c r="C7475" s="8"/>
      <c r="D7475" s="8"/>
      <c r="E7475" s="25">
        <f t="shared" ref="E7475:J7475" si="4156">SUM(E7468:E7472)</f>
        <v>5</v>
      </c>
      <c r="F7475" s="22">
        <f t="shared" si="4156"/>
        <v>0</v>
      </c>
      <c r="G7475" s="22">
        <f t="shared" si="4156"/>
        <v>0</v>
      </c>
      <c r="H7475" s="14">
        <f t="shared" si="4156"/>
        <v>0</v>
      </c>
      <c r="I7475" s="22">
        <f t="shared" si="4156"/>
        <v>0</v>
      </c>
      <c r="J7475" s="22">
        <f t="shared" si="4156"/>
        <v>0</v>
      </c>
      <c r="K7475" s="8"/>
      <c r="L7475" s="8"/>
      <c r="M7475" s="8"/>
      <c r="N7475" s="9"/>
      <c r="O7475" s="8"/>
      <c r="P7475" s="8"/>
      <c r="Q7475" s="10"/>
      <c r="R7475" s="8"/>
      <c r="S7475" s="8"/>
      <c r="T7475" s="8"/>
      <c r="U7475" s="25">
        <f t="shared" ref="U7475:Z7475" si="4157">SUM(U7468:U7472)</f>
        <v>5</v>
      </c>
      <c r="V7475" s="22">
        <f t="shared" si="4157"/>
        <v>0</v>
      </c>
      <c r="W7475" s="22">
        <f t="shared" si="4157"/>
        <v>0</v>
      </c>
      <c r="X7475" s="14">
        <f t="shared" si="4157"/>
        <v>0</v>
      </c>
      <c r="Y7475" s="22">
        <f t="shared" si="4157"/>
        <v>0</v>
      </c>
      <c r="Z7475" s="22">
        <f t="shared" si="4157"/>
        <v>0</v>
      </c>
      <c r="AA7475" s="8"/>
      <c r="AB7475" s="8"/>
      <c r="AC7475" s="8"/>
      <c r="AD7475" s="8"/>
      <c r="AE7475" s="8"/>
      <c r="AF7475" s="8"/>
    </row>
    <row r="7476" spans="2:32" ht="18.75" x14ac:dyDescent="0.25">
      <c r="B7476" s="8"/>
      <c r="C7476" s="8"/>
      <c r="D7476" s="8"/>
      <c r="E7476" s="12">
        <f t="shared" ref="E7476:J7476" si="4158">SUM(E7463:E7472)</f>
        <v>10</v>
      </c>
      <c r="F7476" s="22">
        <f t="shared" si="4158"/>
        <v>0</v>
      </c>
      <c r="G7476" s="22">
        <f t="shared" si="4158"/>
        <v>0</v>
      </c>
      <c r="H7476" s="14">
        <f t="shared" si="4158"/>
        <v>0</v>
      </c>
      <c r="I7476" s="22">
        <f t="shared" si="4158"/>
        <v>0</v>
      </c>
      <c r="J7476" s="22">
        <f t="shared" si="4158"/>
        <v>0</v>
      </c>
      <c r="K7476" s="8"/>
      <c r="L7476" s="8"/>
      <c r="M7476" s="8"/>
      <c r="N7476" s="9"/>
      <c r="O7476" s="8"/>
      <c r="P7476" s="8"/>
      <c r="Q7476" s="10"/>
      <c r="R7476" s="8"/>
      <c r="S7476" s="8"/>
      <c r="T7476" s="8"/>
      <c r="U7476" s="12">
        <f t="shared" ref="U7476:Z7476" si="4159">SUM(U7463:U7472)</f>
        <v>10</v>
      </c>
      <c r="V7476" s="22">
        <f t="shared" si="4159"/>
        <v>0</v>
      </c>
      <c r="W7476" s="22">
        <f t="shared" si="4159"/>
        <v>0</v>
      </c>
      <c r="X7476" s="14">
        <f t="shared" si="4159"/>
        <v>0</v>
      </c>
      <c r="Y7476" s="22">
        <f t="shared" si="4159"/>
        <v>0</v>
      </c>
      <c r="Z7476" s="22">
        <f t="shared" si="4159"/>
        <v>0</v>
      </c>
      <c r="AA7476" s="8"/>
      <c r="AB7476" s="8"/>
      <c r="AC7476" s="8"/>
      <c r="AD7476" s="8"/>
      <c r="AE7476" s="8"/>
      <c r="AF7476" s="8"/>
    </row>
    <row r="7477" spans="2:32" ht="15" x14ac:dyDescent="0.25">
      <c r="B7477" s="8"/>
      <c r="C7477" s="8"/>
      <c r="D7477" s="8"/>
      <c r="E7477" s="8"/>
      <c r="F7477" s="8"/>
      <c r="G7477" s="8"/>
      <c r="H7477" s="8"/>
      <c r="I7477" s="8"/>
      <c r="J7477" s="8"/>
      <c r="K7477" s="8"/>
      <c r="L7477" s="8"/>
      <c r="M7477" s="8"/>
      <c r="N7477" s="9"/>
      <c r="O7477" s="8"/>
      <c r="P7477" s="8"/>
      <c r="Q7477" s="10"/>
      <c r="R7477" s="8"/>
      <c r="S7477" s="8"/>
      <c r="T7477" s="8"/>
      <c r="U7477" s="8"/>
      <c r="V7477" s="8"/>
      <c r="W7477" s="8"/>
      <c r="X7477" s="8"/>
      <c r="Y7477" s="8"/>
      <c r="Z7477" s="8"/>
      <c r="AA7477" s="8"/>
      <c r="AB7477" s="8"/>
      <c r="AC7477" s="8"/>
      <c r="AD7477" s="8"/>
      <c r="AE7477" s="8"/>
      <c r="AF7477" s="8"/>
    </row>
    <row r="7478" spans="2:32" ht="15" x14ac:dyDescent="0.25">
      <c r="B7478" s="8"/>
      <c r="C7478" s="8"/>
      <c r="D7478" s="8"/>
      <c r="E7478" s="8"/>
      <c r="F7478" s="8"/>
      <c r="G7478" s="8"/>
      <c r="H7478" s="8"/>
      <c r="I7478" s="8"/>
      <c r="J7478" s="8"/>
      <c r="K7478" s="8"/>
      <c r="L7478" s="8"/>
      <c r="M7478" s="8"/>
      <c r="N7478" s="9"/>
      <c r="O7478" s="8"/>
      <c r="P7478" s="8"/>
      <c r="Q7478" s="10"/>
      <c r="R7478" s="8"/>
      <c r="S7478" s="8"/>
      <c r="T7478" s="8"/>
      <c r="U7478" s="8"/>
      <c r="V7478" s="8"/>
      <c r="W7478" s="8"/>
      <c r="X7478" s="8"/>
      <c r="Y7478" s="8"/>
      <c r="Z7478" s="8"/>
      <c r="AA7478" s="8"/>
      <c r="AB7478" s="8"/>
      <c r="AC7478" s="8"/>
      <c r="AD7478" s="8"/>
      <c r="AE7478" s="8"/>
      <c r="AF7478" s="8"/>
    </row>
    <row r="7479" spans="2:32" ht="15" x14ac:dyDescent="0.25">
      <c r="B7479" s="8"/>
      <c r="C7479" s="8"/>
      <c r="D7479" s="8"/>
      <c r="E7479" s="8"/>
      <c r="F7479" s="8"/>
      <c r="G7479" s="8"/>
      <c r="H7479" s="8"/>
      <c r="I7479" s="8"/>
      <c r="J7479" s="8"/>
      <c r="K7479" s="8"/>
      <c r="L7479" s="8"/>
      <c r="M7479" s="8"/>
      <c r="N7479" s="9"/>
      <c r="O7479" s="8"/>
      <c r="P7479" s="8"/>
      <c r="Q7479" s="10"/>
      <c r="R7479" s="8"/>
      <c r="S7479" s="8"/>
      <c r="T7479" s="8"/>
      <c r="U7479" s="8"/>
      <c r="V7479" s="8"/>
      <c r="W7479" s="8"/>
      <c r="X7479" s="8"/>
      <c r="Y7479" s="8"/>
      <c r="Z7479" s="8"/>
      <c r="AA7479" s="8"/>
      <c r="AB7479" s="8"/>
      <c r="AC7479" s="8"/>
      <c r="AD7479" s="8"/>
      <c r="AE7479" s="8"/>
      <c r="AF7479" s="8"/>
    </row>
    <row r="7480" spans="2:32" ht="15" x14ac:dyDescent="0.25">
      <c r="B7480" s="8"/>
      <c r="C7480" s="8"/>
      <c r="D7480" s="8"/>
      <c r="E7480" s="8"/>
      <c r="F7480" s="8"/>
      <c r="G7480" s="8"/>
      <c r="H7480" s="8"/>
      <c r="I7480" s="8"/>
      <c r="J7480" s="8"/>
      <c r="K7480" s="8"/>
      <c r="L7480" s="8"/>
      <c r="M7480" s="8"/>
      <c r="N7480" s="9"/>
      <c r="O7480" s="8"/>
      <c r="P7480" s="8"/>
      <c r="Q7480" s="10"/>
      <c r="R7480" s="8"/>
      <c r="S7480" s="8"/>
      <c r="T7480" s="8"/>
      <c r="U7480" s="8"/>
      <c r="V7480" s="8"/>
      <c r="W7480" s="8"/>
      <c r="X7480" s="8"/>
      <c r="Y7480" s="8"/>
      <c r="Z7480" s="8"/>
      <c r="AA7480" s="8"/>
      <c r="AB7480" s="8"/>
      <c r="AC7480" s="8"/>
      <c r="AD7480" s="8"/>
      <c r="AE7480" s="8"/>
      <c r="AF7480" s="8"/>
    </row>
    <row r="7481" spans="2:32" ht="15" x14ac:dyDescent="0.25">
      <c r="B7481" s="8"/>
      <c r="C7481" s="8"/>
      <c r="D7481" s="8"/>
      <c r="E7481" s="8"/>
      <c r="F7481" s="8"/>
      <c r="G7481" s="8"/>
      <c r="H7481" s="8"/>
      <c r="I7481" s="8"/>
      <c r="J7481" s="8"/>
      <c r="K7481" s="8"/>
      <c r="L7481" s="8"/>
      <c r="M7481" s="8"/>
      <c r="N7481" s="9"/>
      <c r="O7481" s="8"/>
      <c r="P7481" s="8"/>
      <c r="Q7481" s="10"/>
      <c r="R7481" s="8"/>
      <c r="S7481" s="8"/>
      <c r="T7481" s="8"/>
      <c r="U7481" s="8"/>
      <c r="V7481" s="8"/>
      <c r="W7481" s="8"/>
      <c r="X7481" s="8"/>
      <c r="Y7481" s="8"/>
      <c r="Z7481" s="8"/>
      <c r="AA7481" s="8"/>
      <c r="AB7481" s="8"/>
      <c r="AC7481" s="8"/>
      <c r="AD7481" s="8"/>
      <c r="AE7481" s="8"/>
      <c r="AF7481" s="8"/>
    </row>
    <row r="7482" spans="2:32" ht="18.75" x14ac:dyDescent="0.3">
      <c r="B7482" s="59" t="s">
        <v>7</v>
      </c>
      <c r="C7482" s="60"/>
      <c r="D7482" s="26">
        <f>B7459</f>
        <v>208</v>
      </c>
      <c r="E7482" s="59">
        <f>D7459</f>
        <v>44763</v>
      </c>
      <c r="F7482" s="61"/>
      <c r="G7482" s="61"/>
      <c r="H7482" s="62"/>
      <c r="I7482" s="59" t="str">
        <f>Y7459</f>
        <v>чемпионат</v>
      </c>
      <c r="J7482" s="63"/>
      <c r="K7482" s="63"/>
      <c r="L7482" s="63"/>
      <c r="M7482" s="63"/>
      <c r="N7482" s="60"/>
      <c r="O7482" s="8"/>
      <c r="P7482" s="64" t="s">
        <v>8</v>
      </c>
      <c r="Q7482" s="65"/>
      <c r="R7482" s="65"/>
      <c r="S7482" s="65"/>
      <c r="T7482" s="65"/>
      <c r="U7482" s="65"/>
      <c r="V7482" s="27" t="s">
        <v>9</v>
      </c>
      <c r="W7482" s="28" t="s">
        <v>10</v>
      </c>
      <c r="X7482" s="8"/>
      <c r="Y7482" s="66" t="s">
        <v>11</v>
      </c>
      <c r="Z7482" s="67"/>
      <c r="AA7482" s="67"/>
      <c r="AB7482" s="67"/>
      <c r="AC7482" s="67"/>
      <c r="AD7482" s="67"/>
      <c r="AE7482" s="29" t="s">
        <v>9</v>
      </c>
      <c r="AF7482" s="30" t="s">
        <v>10</v>
      </c>
    </row>
    <row r="7483" spans="2:32" ht="15.75" x14ac:dyDescent="0.25">
      <c r="B7483" s="68" t="str">
        <f>I7459</f>
        <v>ком 1</v>
      </c>
      <c r="C7483" s="69"/>
      <c r="D7483" s="70"/>
      <c r="E7483" s="74" t="s">
        <v>12</v>
      </c>
      <c r="F7483" s="74"/>
      <c r="G7483" s="74" t="s">
        <v>13</v>
      </c>
      <c r="H7483" s="74"/>
      <c r="I7483" s="49" t="s">
        <v>14</v>
      </c>
      <c r="J7483" s="51"/>
      <c r="K7483" s="44" t="s">
        <v>15</v>
      </c>
      <c r="L7483" s="45"/>
      <c r="M7483" s="19"/>
      <c r="N7483" s="19"/>
      <c r="O7483" s="8"/>
      <c r="P7483" s="44" t="s">
        <v>16</v>
      </c>
      <c r="Q7483" s="45"/>
      <c r="R7483" s="43" t="s">
        <v>17</v>
      </c>
      <c r="S7483" s="43" t="s">
        <v>18</v>
      </c>
      <c r="T7483" s="41" t="s">
        <v>19</v>
      </c>
      <c r="U7483" s="43" t="s">
        <v>20</v>
      </c>
      <c r="V7483" s="31"/>
      <c r="W7483" s="32"/>
      <c r="X7483" s="8"/>
      <c r="Y7483" s="44" t="s">
        <v>16</v>
      </c>
      <c r="Z7483" s="45"/>
      <c r="AA7483" s="43" t="s">
        <v>21</v>
      </c>
      <c r="AB7483" s="43" t="s">
        <v>18</v>
      </c>
      <c r="AC7483" s="41" t="s">
        <v>22</v>
      </c>
      <c r="AD7483" s="43" t="s">
        <v>20</v>
      </c>
      <c r="AE7483" s="31"/>
      <c r="AF7483" s="32"/>
    </row>
    <row r="7484" spans="2:32" ht="15.75" x14ac:dyDescent="0.25">
      <c r="B7484" s="71"/>
      <c r="C7484" s="72"/>
      <c r="D7484" s="73"/>
      <c r="E7484" s="43">
        <f>SUM(I7463:I7472)</f>
        <v>0</v>
      </c>
      <c r="F7484" s="33" t="s">
        <v>23</v>
      </c>
      <c r="G7484" s="43">
        <f>SUM(J7463:J7472)</f>
        <v>0</v>
      </c>
      <c r="H7484" s="33" t="s">
        <v>23</v>
      </c>
      <c r="I7484" s="31"/>
      <c r="J7484" s="31" t="s">
        <v>20</v>
      </c>
      <c r="K7484" s="44" t="s">
        <v>24</v>
      </c>
      <c r="L7484" s="45"/>
      <c r="M7484" s="44">
        <f>SUM(M7483:N7483)</f>
        <v>0</v>
      </c>
      <c r="N7484" s="45"/>
      <c r="O7484" s="8"/>
      <c r="P7484" s="44" t="s">
        <v>16</v>
      </c>
      <c r="Q7484" s="45"/>
      <c r="R7484" s="43" t="s">
        <v>25</v>
      </c>
      <c r="S7484" s="43" t="s">
        <v>18</v>
      </c>
      <c r="T7484" s="41" t="s">
        <v>26</v>
      </c>
      <c r="U7484" s="43" t="s">
        <v>20</v>
      </c>
      <c r="V7484" s="31"/>
      <c r="W7484" s="32"/>
      <c r="X7484" s="8"/>
      <c r="Y7484" s="44" t="s">
        <v>16</v>
      </c>
      <c r="Z7484" s="45"/>
      <c r="AA7484" s="43" t="s">
        <v>27</v>
      </c>
      <c r="AB7484" s="43" t="s">
        <v>18</v>
      </c>
      <c r="AC7484" s="41" t="s">
        <v>28</v>
      </c>
      <c r="AD7484" s="43" t="s">
        <v>20</v>
      </c>
      <c r="AE7484" s="31"/>
      <c r="AF7484" s="32"/>
    </row>
    <row r="7485" spans="2:32" ht="15.75" customHeight="1" x14ac:dyDescent="0.25">
      <c r="B7485" s="74" t="str">
        <f>R7459</f>
        <v>ком 2</v>
      </c>
      <c r="C7485" s="74"/>
      <c r="D7485" s="74"/>
      <c r="E7485" s="74" t="s">
        <v>12</v>
      </c>
      <c r="F7485" s="74"/>
      <c r="G7485" s="74" t="s">
        <v>13</v>
      </c>
      <c r="H7485" s="74"/>
      <c r="I7485" s="49" t="s">
        <v>14</v>
      </c>
      <c r="J7485" s="51"/>
      <c r="K7485" s="78">
        <f>P7473/30</f>
        <v>0</v>
      </c>
      <c r="L7485" s="79"/>
      <c r="M7485" s="82">
        <f>AF7473/30</f>
        <v>0</v>
      </c>
      <c r="N7485" s="82"/>
      <c r="O7485" s="8"/>
      <c r="P7485" s="44" t="s">
        <v>16</v>
      </c>
      <c r="Q7485" s="45"/>
      <c r="R7485" s="43" t="s">
        <v>29</v>
      </c>
      <c r="S7485" s="43" t="s">
        <v>18</v>
      </c>
      <c r="T7485" s="83" t="s">
        <v>30</v>
      </c>
      <c r="U7485" s="84"/>
      <c r="V7485" s="31"/>
      <c r="W7485" s="32"/>
      <c r="X7485" s="8"/>
      <c r="Y7485" s="44" t="s">
        <v>16</v>
      </c>
      <c r="Z7485" s="45"/>
      <c r="AA7485" s="43" t="s">
        <v>31</v>
      </c>
      <c r="AB7485" s="44" t="s">
        <v>32</v>
      </c>
      <c r="AC7485" s="77"/>
      <c r="AD7485" s="45"/>
      <c r="AE7485" s="31"/>
      <c r="AF7485" s="32"/>
    </row>
    <row r="7486" spans="2:32" ht="15.75" customHeight="1" x14ac:dyDescent="0.25">
      <c r="B7486" s="74"/>
      <c r="C7486" s="74"/>
      <c r="D7486" s="74"/>
      <c r="E7486" s="43">
        <f>SUM(Y7463:Y7472)</f>
        <v>0</v>
      </c>
      <c r="F7486" s="33" t="s">
        <v>23</v>
      </c>
      <c r="G7486" s="43">
        <f>SUM(Z7463:Z7472)</f>
        <v>0</v>
      </c>
      <c r="H7486" s="33" t="s">
        <v>23</v>
      </c>
      <c r="I7486" s="32"/>
      <c r="J7486" s="34" t="s">
        <v>20</v>
      </c>
      <c r="K7486" s="80"/>
      <c r="L7486" s="81"/>
      <c r="M7486" s="82"/>
      <c r="N7486" s="82"/>
      <c r="O7486" s="8"/>
      <c r="P7486" s="44" t="s">
        <v>33</v>
      </c>
      <c r="Q7486" s="77"/>
      <c r="R7486" s="77"/>
      <c r="S7486" s="77"/>
      <c r="T7486" s="77"/>
      <c r="U7486" s="45"/>
      <c r="V7486" s="32">
        <f>SUM(V7483:V7485)</f>
        <v>0</v>
      </c>
      <c r="W7486" s="32">
        <f>SUM(W7483:W7485)</f>
        <v>0</v>
      </c>
      <c r="X7486" s="8"/>
      <c r="Y7486" s="44" t="s">
        <v>16</v>
      </c>
      <c r="Z7486" s="45"/>
      <c r="AA7486" s="43" t="s">
        <v>34</v>
      </c>
      <c r="AB7486" s="44" t="s">
        <v>32</v>
      </c>
      <c r="AC7486" s="77"/>
      <c r="AD7486" s="45"/>
      <c r="AE7486" s="31"/>
      <c r="AF7486" s="32"/>
    </row>
    <row r="7487" spans="2:32" ht="18.75" x14ac:dyDescent="0.25">
      <c r="B7487" s="8"/>
      <c r="C7487" s="8"/>
      <c r="D7487" s="8"/>
      <c r="E7487" s="8"/>
      <c r="F7487" s="46" t="s">
        <v>35</v>
      </c>
      <c r="G7487" s="47"/>
      <c r="H7487" s="47"/>
      <c r="I7487" s="47"/>
      <c r="J7487" s="48"/>
      <c r="K7487" s="35" t="str">
        <f>_xlfn.CONCAT(F7475," ",":"," ",F7473)</f>
        <v>0 : 0</v>
      </c>
      <c r="L7487" s="22">
        <f>F7476</f>
        <v>0</v>
      </c>
      <c r="M7487" s="35" t="str">
        <f>_xlfn.CONCAT(V7475," ",":"," ",V7473)</f>
        <v>0 : 0</v>
      </c>
      <c r="N7487" s="22">
        <f>V7476</f>
        <v>0</v>
      </c>
      <c r="O7487" s="8"/>
      <c r="P7487" s="44" t="s">
        <v>36</v>
      </c>
      <c r="Q7487" s="77"/>
      <c r="R7487" s="77"/>
      <c r="S7487" s="77"/>
      <c r="T7487" s="77"/>
      <c r="U7487" s="45"/>
      <c r="V7487" s="44">
        <f>V7486+W7486</f>
        <v>0</v>
      </c>
      <c r="W7487" s="45"/>
      <c r="X7487" s="8"/>
      <c r="Y7487" s="44" t="s">
        <v>16</v>
      </c>
      <c r="Z7487" s="45"/>
      <c r="AA7487" s="43" t="s">
        <v>37</v>
      </c>
      <c r="AB7487" s="44" t="s">
        <v>32</v>
      </c>
      <c r="AC7487" s="77"/>
      <c r="AD7487" s="45"/>
      <c r="AE7487" s="31"/>
      <c r="AF7487" s="32"/>
    </row>
    <row r="7488" spans="2:32" ht="18.75" x14ac:dyDescent="0.25">
      <c r="B7488" s="75" t="str">
        <f>IF((M7483)&gt;(N7483),"П1",IF((M7483)&lt;(N7483),"П2","Н"))</f>
        <v>Н</v>
      </c>
      <c r="C7488" s="75"/>
      <c r="D7488" s="36">
        <v>5</v>
      </c>
      <c r="E7488" s="42" t="s">
        <v>38</v>
      </c>
      <c r="F7488" s="46" t="s">
        <v>39</v>
      </c>
      <c r="G7488" s="47"/>
      <c r="H7488" s="47"/>
      <c r="I7488" s="47"/>
      <c r="J7488" s="48"/>
      <c r="K7488" s="35" t="str">
        <f>_xlfn.CONCAT(G7475," ",":"," ",G7473)</f>
        <v>0 : 0</v>
      </c>
      <c r="L7488" s="22">
        <f>G7476</f>
        <v>0</v>
      </c>
      <c r="M7488" s="35" t="str">
        <f>_xlfn.CONCAT(W7475," ",":"," ",W7473)</f>
        <v>0 : 0</v>
      </c>
      <c r="N7488" s="22">
        <f>W7476</f>
        <v>0</v>
      </c>
      <c r="O7488" s="8"/>
      <c r="P7488" s="76" t="s">
        <v>40</v>
      </c>
      <c r="Q7488" s="76"/>
      <c r="R7488" s="76"/>
      <c r="S7488" s="76"/>
      <c r="T7488" s="76"/>
      <c r="U7488" s="37">
        <v>1</v>
      </c>
      <c r="V7488" s="38" t="s">
        <v>41</v>
      </c>
      <c r="W7488" s="38">
        <v>2</v>
      </c>
      <c r="X7488" s="8"/>
      <c r="Y7488" s="44" t="s">
        <v>42</v>
      </c>
      <c r="Z7488" s="77"/>
      <c r="AA7488" s="77"/>
      <c r="AB7488" s="77"/>
      <c r="AC7488" s="77"/>
      <c r="AD7488" s="45"/>
      <c r="AE7488" s="32">
        <f>SUM(AE7483:AE7487)</f>
        <v>0</v>
      </c>
      <c r="AF7488" s="32">
        <f>SUM(AF7483:AF7487)</f>
        <v>0</v>
      </c>
    </row>
    <row r="7489" spans="1:32" ht="18.75" x14ac:dyDescent="0.25">
      <c r="B7489" s="42">
        <v>3</v>
      </c>
      <c r="C7489" s="42" t="s">
        <v>43</v>
      </c>
      <c r="D7489" s="42" t="s">
        <v>44</v>
      </c>
      <c r="E7489" s="42" t="s">
        <v>45</v>
      </c>
      <c r="F7489" s="46" t="s">
        <v>46</v>
      </c>
      <c r="G7489" s="47"/>
      <c r="H7489" s="47"/>
      <c r="I7489" s="47"/>
      <c r="J7489" s="48"/>
      <c r="K7489" s="35" t="str">
        <f>_xlfn.CONCAT(H7475," ",":"," ",H7473)</f>
        <v>0 : 0</v>
      </c>
      <c r="L7489" s="39">
        <f>H7476</f>
        <v>0</v>
      </c>
      <c r="M7489" s="35" t="str">
        <f>_xlfn.CONCAT(X7475," ",":"," ",X7473)</f>
        <v>0 : 0</v>
      </c>
      <c r="N7489" s="39">
        <f>X7476</f>
        <v>0</v>
      </c>
      <c r="O7489" s="8"/>
      <c r="P7489" s="76"/>
      <c r="Q7489" s="76"/>
      <c r="R7489" s="76"/>
      <c r="S7489" s="76"/>
      <c r="T7489" s="76"/>
      <c r="U7489" s="40"/>
      <c r="V7489" s="40"/>
      <c r="W7489" s="40"/>
      <c r="X7489" s="8"/>
      <c r="Y7489" s="44" t="s">
        <v>47</v>
      </c>
      <c r="Z7489" s="77"/>
      <c r="AA7489" s="77"/>
      <c r="AB7489" s="77"/>
      <c r="AC7489" s="77"/>
      <c r="AD7489" s="45"/>
      <c r="AE7489" s="44">
        <f>AE7488+AF7488</f>
        <v>0</v>
      </c>
      <c r="AF7489" s="45"/>
    </row>
    <row r="7490" spans="1:32" ht="18.75" x14ac:dyDescent="0.25">
      <c r="B7490" s="42" t="str">
        <f>IF((C7490)&gt;(D7490),"1&gt;2",IF((C7490)&lt;(D7490),"1&lt;2","1=2"))</f>
        <v>1=2</v>
      </c>
      <c r="C7490" s="42">
        <f>P7463+P7464+P7465+P7466+P7467</f>
        <v>0</v>
      </c>
      <c r="D7490" s="42">
        <f>AF7463+AF7464+AF7465+AF7466+AF7467</f>
        <v>0</v>
      </c>
      <c r="E7490" s="42" t="str">
        <f>IF((P7468+P7469+P7470+P7471+P7472)&gt;(AF7468+AF7469+AF7470+AF7471+AF7472),"1&gt;2",IF((P7468+P7469+P7470+P7471+P7472)&lt;(AF7468+AF7469+AF7470+AF7471+AF7472),"1&lt;2","1=2"))</f>
        <v>1=2</v>
      </c>
      <c r="F7490" s="46" t="s">
        <v>48</v>
      </c>
      <c r="G7490" s="47"/>
      <c r="H7490" s="47"/>
      <c r="I7490" s="47"/>
      <c r="J7490" s="48"/>
      <c r="K7490" s="35" t="str">
        <f>_xlfn.CONCAT(E7475," ",":"," ",E7473)</f>
        <v>5 : 5</v>
      </c>
      <c r="L7490" s="39">
        <f>E7476</f>
        <v>10</v>
      </c>
      <c r="M7490" s="35" t="str">
        <f>_xlfn.CONCAT(U7475," ",":"," ",U7473)</f>
        <v>5 : 5</v>
      </c>
      <c r="N7490" s="39">
        <f>U7476</f>
        <v>10</v>
      </c>
      <c r="O7490" s="8"/>
      <c r="P7490" s="8"/>
      <c r="Q7490" s="8"/>
      <c r="R7490" s="8"/>
      <c r="S7490" s="8"/>
      <c r="T7490" s="8"/>
      <c r="U7490" s="8"/>
      <c r="V7490" s="8"/>
      <c r="W7490" s="8"/>
      <c r="X7490" s="8"/>
      <c r="Y7490" s="8"/>
      <c r="Z7490" s="8"/>
      <c r="AA7490" s="8"/>
      <c r="AB7490" s="8"/>
      <c r="AC7490" s="8"/>
      <c r="AD7490" s="9"/>
      <c r="AE7490" s="8"/>
      <c r="AF7490" s="8"/>
    </row>
    <row r="7491" spans="1:32" ht="15" x14ac:dyDescent="0.25">
      <c r="B7491" s="8"/>
      <c r="C7491" s="8"/>
      <c r="D7491" s="8"/>
      <c r="E7491" s="8"/>
      <c r="F7491" s="8"/>
      <c r="G7491" s="8"/>
      <c r="H7491" s="8"/>
      <c r="I7491" s="8"/>
      <c r="J7491" s="8"/>
      <c r="K7491" s="8"/>
      <c r="L7491" s="8"/>
      <c r="M7491" s="8"/>
      <c r="N7491" s="9"/>
      <c r="O7491" s="8"/>
      <c r="P7491" s="8"/>
      <c r="Q7491" s="8"/>
      <c r="R7491" s="8"/>
      <c r="S7491" s="8"/>
      <c r="T7491" s="8"/>
      <c r="U7491" s="8"/>
      <c r="V7491" s="8"/>
      <c r="W7491" s="8"/>
      <c r="X7491" s="8"/>
      <c r="Y7491" s="8"/>
      <c r="Z7491" s="8"/>
      <c r="AA7491" s="8"/>
      <c r="AB7491" s="8"/>
      <c r="AC7491" s="8"/>
      <c r="AD7491" s="9"/>
      <c r="AE7491" s="8"/>
      <c r="AF7491" s="8"/>
    </row>
    <row r="7492" spans="1:32" ht="15" x14ac:dyDescent="0.25">
      <c r="B7492" s="8"/>
      <c r="C7492" s="8"/>
      <c r="D7492" s="8"/>
      <c r="E7492" s="8"/>
      <c r="F7492" s="8"/>
      <c r="G7492" s="8"/>
      <c r="H7492" s="8"/>
      <c r="I7492" s="8"/>
      <c r="J7492" s="8"/>
      <c r="K7492" s="8"/>
      <c r="L7492" s="8"/>
      <c r="M7492" s="8"/>
      <c r="N7492" s="9"/>
      <c r="O7492" s="8"/>
      <c r="P7492" s="8"/>
      <c r="Q7492" s="8"/>
      <c r="R7492" s="8"/>
      <c r="S7492" s="8"/>
      <c r="T7492" s="8"/>
      <c r="U7492" s="8"/>
      <c r="V7492" s="8"/>
      <c r="W7492" s="8"/>
      <c r="X7492" s="8"/>
      <c r="Y7492" s="8"/>
      <c r="Z7492" s="8"/>
      <c r="AA7492" s="8"/>
      <c r="AB7492" s="8"/>
      <c r="AC7492" s="8"/>
      <c r="AD7492" s="9"/>
      <c r="AE7492" s="8"/>
      <c r="AF7492" s="8"/>
    </row>
    <row r="7493" spans="1:32" ht="15" x14ac:dyDescent="0.25">
      <c r="A7493" s="2"/>
      <c r="B7493" s="5"/>
      <c r="C7493" s="5"/>
      <c r="D7493" s="5"/>
      <c r="E7493" s="5"/>
      <c r="F7493" s="5"/>
      <c r="G7493" s="5"/>
      <c r="H7493" s="5"/>
      <c r="I7493" s="5"/>
      <c r="J7493" s="5"/>
      <c r="K7493" s="5"/>
      <c r="L7493" s="5"/>
      <c r="M7493" s="5"/>
      <c r="N7493" s="6"/>
      <c r="O7493" s="5"/>
      <c r="P7493" s="5"/>
      <c r="Q7493" s="5"/>
      <c r="R7493" s="5"/>
      <c r="S7493" s="5"/>
      <c r="T7493" s="5"/>
      <c r="U7493" s="5"/>
      <c r="V7493" s="5"/>
      <c r="W7493" s="5"/>
      <c r="X7493" s="5"/>
      <c r="Y7493" s="5"/>
      <c r="Z7493" s="5"/>
      <c r="AA7493" s="5"/>
      <c r="AB7493" s="5"/>
      <c r="AC7493" s="5"/>
      <c r="AD7493" s="5"/>
      <c r="AE7493" s="5"/>
      <c r="AF7493" s="5"/>
    </row>
    <row r="7494" spans="1:32" x14ac:dyDescent="0.2">
      <c r="A7494" s="2"/>
      <c r="B7494" s="2"/>
      <c r="C7494" s="2"/>
      <c r="D7494" s="2"/>
      <c r="E7494" s="2"/>
      <c r="F7494" s="2"/>
      <c r="G7494" s="2"/>
      <c r="H7494" s="2"/>
      <c r="I7494" s="2"/>
      <c r="J7494" s="2"/>
      <c r="K7494" s="2"/>
      <c r="L7494" s="2"/>
      <c r="M7494" s="2"/>
      <c r="N7494" s="3"/>
      <c r="O7494" s="2"/>
      <c r="P7494" s="2"/>
      <c r="Q7494" s="2"/>
      <c r="R7494" s="2"/>
      <c r="S7494" s="2"/>
      <c r="T7494" s="2"/>
      <c r="U7494" s="2"/>
      <c r="V7494" s="2"/>
      <c r="W7494" s="2"/>
      <c r="X7494" s="2"/>
      <c r="Y7494" s="2"/>
      <c r="Z7494" s="2"/>
      <c r="AA7494" s="2"/>
      <c r="AB7494" s="2"/>
      <c r="AC7494" s="2"/>
      <c r="AD7494" s="3"/>
      <c r="AE7494" s="2"/>
      <c r="AF7494" s="2"/>
    </row>
    <row r="7495" spans="1:32" ht="18.75" x14ac:dyDescent="0.3">
      <c r="B7495" s="44">
        <v>209</v>
      </c>
      <c r="C7495" s="45"/>
      <c r="D7495" s="49">
        <v>44763</v>
      </c>
      <c r="E7495" s="50"/>
      <c r="F7495" s="50"/>
      <c r="G7495" s="50"/>
      <c r="H7495" s="51"/>
      <c r="I7495" s="52" t="s">
        <v>43</v>
      </c>
      <c r="J7495" s="53"/>
      <c r="K7495" s="53"/>
      <c r="L7495" s="53"/>
      <c r="M7495" s="53"/>
      <c r="N7495" s="53"/>
      <c r="O7495" s="53"/>
      <c r="P7495" s="54"/>
      <c r="Q7495" s="10"/>
      <c r="R7495" s="52" t="s">
        <v>44</v>
      </c>
      <c r="S7495" s="53"/>
      <c r="T7495" s="53"/>
      <c r="U7495" s="53"/>
      <c r="V7495" s="53"/>
      <c r="W7495" s="53"/>
      <c r="X7495" s="54"/>
      <c r="Y7495" s="55" t="s">
        <v>49</v>
      </c>
      <c r="Z7495" s="56"/>
      <c r="AA7495" s="56"/>
      <c r="AB7495" s="56"/>
      <c r="AC7495" s="56"/>
      <c r="AD7495" s="56"/>
      <c r="AE7495" s="56"/>
      <c r="AF7495" s="57"/>
    </row>
    <row r="7496" spans="1:32" ht="15" x14ac:dyDescent="0.25">
      <c r="B7496" s="8"/>
      <c r="C7496" s="8"/>
      <c r="D7496" s="8"/>
      <c r="E7496" s="8"/>
      <c r="F7496" s="8"/>
      <c r="G7496" s="8"/>
      <c r="H7496" s="8"/>
      <c r="I7496" s="8"/>
      <c r="J7496" s="8"/>
      <c r="K7496" s="8"/>
      <c r="L7496" s="8"/>
      <c r="M7496" s="8"/>
      <c r="N7496" s="9"/>
      <c r="O7496" s="8"/>
      <c r="P7496" s="8"/>
      <c r="Q7496" s="10"/>
      <c r="R7496" s="8"/>
      <c r="S7496" s="8"/>
      <c r="T7496" s="8"/>
      <c r="U7496" s="8"/>
      <c r="V7496" s="8"/>
      <c r="W7496" s="8"/>
      <c r="X7496" s="8"/>
      <c r="Y7496" s="8"/>
      <c r="Z7496" s="8"/>
      <c r="AA7496" s="8"/>
      <c r="AB7496" s="8"/>
      <c r="AC7496" s="8"/>
      <c r="AD7496" s="9"/>
      <c r="AE7496" s="8"/>
      <c r="AF7496" s="8"/>
    </row>
    <row r="7497" spans="1:32" ht="15" x14ac:dyDescent="0.25">
      <c r="B7497" s="8"/>
      <c r="C7497" s="8"/>
      <c r="D7497" s="8"/>
      <c r="E7497" s="8"/>
      <c r="F7497" s="8"/>
      <c r="G7497" s="8"/>
      <c r="H7497" s="8"/>
      <c r="I7497" s="8"/>
      <c r="J7497" s="8"/>
      <c r="K7497" s="8"/>
      <c r="L7497" s="8"/>
      <c r="M7497" s="8"/>
      <c r="N7497" s="9"/>
      <c r="O7497" s="8"/>
      <c r="P7497" s="8"/>
      <c r="Q7497" s="10"/>
      <c r="R7497" s="8"/>
      <c r="S7497" s="8"/>
      <c r="T7497" s="8"/>
      <c r="U7497" s="8"/>
      <c r="V7497" s="8"/>
      <c r="W7497" s="8"/>
      <c r="X7497" s="8"/>
      <c r="Y7497" s="8"/>
      <c r="Z7497" s="8"/>
      <c r="AA7497" s="8"/>
      <c r="AB7497" s="8"/>
      <c r="AC7497" s="8"/>
      <c r="AD7497" s="9"/>
      <c r="AE7497" s="8"/>
      <c r="AF7497" s="8"/>
    </row>
    <row r="7498" spans="1:32" ht="15.75" x14ac:dyDescent="0.25">
      <c r="B7498" s="11"/>
      <c r="C7498" s="8"/>
      <c r="D7498" s="8"/>
      <c r="E7498" s="12" t="s">
        <v>1</v>
      </c>
      <c r="F7498" s="13" t="s">
        <v>2</v>
      </c>
      <c r="G7498" s="43" t="s">
        <v>3</v>
      </c>
      <c r="H7498" s="14" t="s">
        <v>4</v>
      </c>
      <c r="I7498" s="15" t="s">
        <v>5</v>
      </c>
      <c r="J7498" s="16" t="s">
        <v>6</v>
      </c>
      <c r="K7498" s="8"/>
      <c r="L7498" s="8"/>
      <c r="M7498" s="8"/>
      <c r="N7498" s="9"/>
      <c r="O7498" s="8"/>
      <c r="P7498" s="8"/>
      <c r="Q7498" s="10"/>
      <c r="R7498" s="11"/>
      <c r="S7498" s="8"/>
      <c r="T7498" s="8"/>
      <c r="U7498" s="12" t="s">
        <v>1</v>
      </c>
      <c r="V7498" s="13" t="s">
        <v>2</v>
      </c>
      <c r="W7498" s="43" t="s">
        <v>3</v>
      </c>
      <c r="X7498" s="14" t="s">
        <v>4</v>
      </c>
      <c r="Y7498" s="15" t="s">
        <v>5</v>
      </c>
      <c r="Z7498" s="16" t="s">
        <v>6</v>
      </c>
      <c r="AA7498" s="8"/>
      <c r="AB7498" s="8"/>
      <c r="AC7498" s="8"/>
      <c r="AD7498" s="9"/>
      <c r="AE7498" s="8"/>
      <c r="AF7498" s="8"/>
    </row>
    <row r="7499" spans="1:32" ht="15.75" x14ac:dyDescent="0.25">
      <c r="B7499" s="8"/>
      <c r="C7499" s="8"/>
      <c r="D7499" s="8"/>
      <c r="E7499" s="43">
        <f>IF(P7499=0,1,0)</f>
        <v>1</v>
      </c>
      <c r="F7499" s="43">
        <f t="shared" ref="F7499:F7508" si="4160">IF(AND(P7499=3,N7499*O7499=0),1,0)</f>
        <v>0</v>
      </c>
      <c r="G7499" s="43">
        <f t="shared" ref="G7499:G7508" si="4161">IF(AND(P7499=3,I7499-J7499&gt;=2),1,0)</f>
        <v>0</v>
      </c>
      <c r="H7499" s="43">
        <f>IF(P7499=3,1,0)</f>
        <v>0</v>
      </c>
      <c r="I7499" s="43">
        <f t="shared" ref="I7499:I7508" si="4162">IF(P7499=3,MAX(N7499,O7499),MIN(N7499,O7499))</f>
        <v>0</v>
      </c>
      <c r="J7499" s="43">
        <f t="shared" ref="J7499:J7508" si="4163">N7499+O7499-I7499</f>
        <v>0</v>
      </c>
      <c r="K7499" s="8"/>
      <c r="L7499" s="17" t="str">
        <f t="shared" ref="L7499:L7508" si="4164">IF(P7499=0,"П",IF(P7499=1.5,"Н",IF(P7499=3,"В")))</f>
        <v>П</v>
      </c>
      <c r="M7499" s="8"/>
      <c r="N7499" s="18"/>
      <c r="O7499" s="18"/>
      <c r="P7499" s="19"/>
      <c r="Q7499" s="10"/>
      <c r="R7499" s="8"/>
      <c r="S7499" s="8"/>
      <c r="T7499" s="8"/>
      <c r="U7499" s="43">
        <f>IF(AF7499=0,1,0)</f>
        <v>1</v>
      </c>
      <c r="V7499" s="43">
        <f t="shared" ref="V7499:V7508" si="4165">IF(AND(AF7499=3,AD7499*AE7499=0),1,0)</f>
        <v>0</v>
      </c>
      <c r="W7499" s="43">
        <f t="shared" ref="W7499:W7508" si="4166">IF(AND(AF7499=3,Y7499-Z7499&gt;=2),1,0)</f>
        <v>0</v>
      </c>
      <c r="X7499" s="43">
        <f>IF(AF7499=3,1,0)</f>
        <v>0</v>
      </c>
      <c r="Y7499" s="43">
        <f t="shared" ref="Y7499:Y7508" si="4167">IF(AF7499=3,MAX(AD7499,AE7499),MIN(AD7499,AE7499))</f>
        <v>0</v>
      </c>
      <c r="Z7499" s="43">
        <f t="shared" ref="Z7499:Z7508" si="4168">AD7499+AE7499-Y7499</f>
        <v>0</v>
      </c>
      <c r="AA7499" s="8"/>
      <c r="AB7499" s="17" t="str">
        <f t="shared" ref="AB7499:AB7508" si="4169">IF(AF7499=0,"П",IF(AF7499=1.5,"Н",IF(AF7499=3,"В")))</f>
        <v>П</v>
      </c>
      <c r="AC7499" s="8"/>
      <c r="AD7499" s="18"/>
      <c r="AE7499" s="18"/>
      <c r="AF7499" s="19"/>
    </row>
    <row r="7500" spans="1:32" ht="15.75" x14ac:dyDescent="0.25">
      <c r="B7500" s="8"/>
      <c r="C7500" s="8"/>
      <c r="D7500" s="8"/>
      <c r="E7500" s="43">
        <f t="shared" ref="E7500:E7508" si="4170">IF(P7500=0,1,0)</f>
        <v>1</v>
      </c>
      <c r="F7500" s="43">
        <f t="shared" si="4160"/>
        <v>0</v>
      </c>
      <c r="G7500" s="43">
        <f t="shared" si="4161"/>
        <v>0</v>
      </c>
      <c r="H7500" s="43">
        <f t="shared" ref="H7500:H7508" si="4171">IF(P7500=3,1,0)</f>
        <v>0</v>
      </c>
      <c r="I7500" s="43">
        <f t="shared" si="4162"/>
        <v>0</v>
      </c>
      <c r="J7500" s="43">
        <f t="shared" si="4163"/>
        <v>0</v>
      </c>
      <c r="K7500" s="8"/>
      <c r="L7500" s="17" t="str">
        <f t="shared" si="4164"/>
        <v>П</v>
      </c>
      <c r="M7500" s="20"/>
      <c r="N7500" s="18"/>
      <c r="O7500" s="18"/>
      <c r="P7500" s="19"/>
      <c r="Q7500" s="10"/>
      <c r="R7500" s="8"/>
      <c r="S7500" s="8"/>
      <c r="T7500" s="8"/>
      <c r="U7500" s="43">
        <f t="shared" ref="U7500:U7508" si="4172">IF(AF7500=0,1,0)</f>
        <v>1</v>
      </c>
      <c r="V7500" s="43">
        <f t="shared" si="4165"/>
        <v>0</v>
      </c>
      <c r="W7500" s="43">
        <f t="shared" si="4166"/>
        <v>0</v>
      </c>
      <c r="X7500" s="43">
        <f t="shared" ref="X7500:X7508" si="4173">IF(AF7500=3,1,0)</f>
        <v>0</v>
      </c>
      <c r="Y7500" s="43">
        <f t="shared" si="4167"/>
        <v>0</v>
      </c>
      <c r="Z7500" s="43">
        <f t="shared" si="4168"/>
        <v>0</v>
      </c>
      <c r="AA7500" s="8"/>
      <c r="AB7500" s="17" t="str">
        <f t="shared" si="4169"/>
        <v>П</v>
      </c>
      <c r="AC7500" s="20"/>
      <c r="AD7500" s="18"/>
      <c r="AE7500" s="18"/>
      <c r="AF7500" s="19"/>
    </row>
    <row r="7501" spans="1:32" ht="15.75" x14ac:dyDescent="0.25">
      <c r="B7501" s="8"/>
      <c r="C7501" s="8"/>
      <c r="D7501" s="8"/>
      <c r="E7501" s="43">
        <f t="shared" si="4170"/>
        <v>1</v>
      </c>
      <c r="F7501" s="43">
        <f t="shared" si="4160"/>
        <v>0</v>
      </c>
      <c r="G7501" s="43">
        <f t="shared" si="4161"/>
        <v>0</v>
      </c>
      <c r="H7501" s="43">
        <f t="shared" si="4171"/>
        <v>0</v>
      </c>
      <c r="I7501" s="43">
        <f t="shared" si="4162"/>
        <v>0</v>
      </c>
      <c r="J7501" s="43">
        <f t="shared" si="4163"/>
        <v>0</v>
      </c>
      <c r="K7501" s="8"/>
      <c r="L7501" s="17" t="str">
        <f t="shared" si="4164"/>
        <v>П</v>
      </c>
      <c r="M7501" s="20"/>
      <c r="N7501" s="18"/>
      <c r="O7501" s="18"/>
      <c r="P7501" s="19"/>
      <c r="Q7501" s="10"/>
      <c r="R7501" s="8"/>
      <c r="S7501" s="8"/>
      <c r="T7501" s="8"/>
      <c r="U7501" s="43">
        <f t="shared" si="4172"/>
        <v>1</v>
      </c>
      <c r="V7501" s="43">
        <f t="shared" si="4165"/>
        <v>0</v>
      </c>
      <c r="W7501" s="43">
        <f t="shared" si="4166"/>
        <v>0</v>
      </c>
      <c r="X7501" s="43">
        <f t="shared" si="4173"/>
        <v>0</v>
      </c>
      <c r="Y7501" s="43">
        <f t="shared" si="4167"/>
        <v>0</v>
      </c>
      <c r="Z7501" s="43">
        <f t="shared" si="4168"/>
        <v>0</v>
      </c>
      <c r="AA7501" s="8"/>
      <c r="AB7501" s="17" t="str">
        <f t="shared" si="4169"/>
        <v>П</v>
      </c>
      <c r="AC7501" s="20"/>
      <c r="AD7501" s="18"/>
      <c r="AE7501" s="18"/>
      <c r="AF7501" s="19"/>
    </row>
    <row r="7502" spans="1:32" ht="15.75" x14ac:dyDescent="0.25">
      <c r="B7502" s="8"/>
      <c r="C7502" s="8"/>
      <c r="D7502" s="8"/>
      <c r="E7502" s="43">
        <f t="shared" si="4170"/>
        <v>1</v>
      </c>
      <c r="F7502" s="43">
        <f t="shared" si="4160"/>
        <v>0</v>
      </c>
      <c r="G7502" s="43">
        <f t="shared" si="4161"/>
        <v>0</v>
      </c>
      <c r="H7502" s="43">
        <f t="shared" si="4171"/>
        <v>0</v>
      </c>
      <c r="I7502" s="43">
        <f t="shared" si="4162"/>
        <v>0</v>
      </c>
      <c r="J7502" s="43">
        <f t="shared" si="4163"/>
        <v>0</v>
      </c>
      <c r="K7502" s="8"/>
      <c r="L7502" s="17" t="str">
        <f t="shared" si="4164"/>
        <v>П</v>
      </c>
      <c r="M7502" s="20"/>
      <c r="N7502" s="18"/>
      <c r="O7502" s="18"/>
      <c r="P7502" s="19"/>
      <c r="Q7502" s="10"/>
      <c r="R7502" s="8"/>
      <c r="S7502" s="8"/>
      <c r="T7502" s="8"/>
      <c r="U7502" s="43">
        <f t="shared" si="4172"/>
        <v>1</v>
      </c>
      <c r="V7502" s="43">
        <f t="shared" si="4165"/>
        <v>0</v>
      </c>
      <c r="W7502" s="43">
        <f t="shared" si="4166"/>
        <v>0</v>
      </c>
      <c r="X7502" s="43">
        <f t="shared" si="4173"/>
        <v>0</v>
      </c>
      <c r="Y7502" s="43">
        <f t="shared" si="4167"/>
        <v>0</v>
      </c>
      <c r="Z7502" s="43">
        <f t="shared" si="4168"/>
        <v>0</v>
      </c>
      <c r="AA7502" s="8"/>
      <c r="AB7502" s="17" t="str">
        <f t="shared" si="4169"/>
        <v>П</v>
      </c>
      <c r="AC7502" s="20"/>
      <c r="AD7502" s="18"/>
      <c r="AE7502" s="18"/>
      <c r="AF7502" s="19"/>
    </row>
    <row r="7503" spans="1:32" ht="15.75" x14ac:dyDescent="0.25">
      <c r="B7503" s="8"/>
      <c r="C7503" s="8"/>
      <c r="D7503" s="8"/>
      <c r="E7503" s="43">
        <f t="shared" si="4170"/>
        <v>1</v>
      </c>
      <c r="F7503" s="43">
        <f t="shared" si="4160"/>
        <v>0</v>
      </c>
      <c r="G7503" s="43">
        <f t="shared" si="4161"/>
        <v>0</v>
      </c>
      <c r="H7503" s="43">
        <f t="shared" si="4171"/>
        <v>0</v>
      </c>
      <c r="I7503" s="43">
        <f t="shared" si="4162"/>
        <v>0</v>
      </c>
      <c r="J7503" s="43">
        <f t="shared" si="4163"/>
        <v>0</v>
      </c>
      <c r="K7503" s="8"/>
      <c r="L7503" s="17" t="str">
        <f t="shared" si="4164"/>
        <v>П</v>
      </c>
      <c r="M7503" s="20"/>
      <c r="N7503" s="18"/>
      <c r="O7503" s="18"/>
      <c r="P7503" s="19"/>
      <c r="Q7503" s="10"/>
      <c r="R7503" s="8"/>
      <c r="S7503" s="8"/>
      <c r="T7503" s="8"/>
      <c r="U7503" s="43">
        <f t="shared" si="4172"/>
        <v>1</v>
      </c>
      <c r="V7503" s="43">
        <f t="shared" si="4165"/>
        <v>0</v>
      </c>
      <c r="W7503" s="43">
        <f t="shared" si="4166"/>
        <v>0</v>
      </c>
      <c r="X7503" s="43">
        <f t="shared" si="4173"/>
        <v>0</v>
      </c>
      <c r="Y7503" s="43">
        <f t="shared" si="4167"/>
        <v>0</v>
      </c>
      <c r="Z7503" s="43">
        <f t="shared" si="4168"/>
        <v>0</v>
      </c>
      <c r="AA7503" s="8"/>
      <c r="AB7503" s="17" t="str">
        <f t="shared" si="4169"/>
        <v>П</v>
      </c>
      <c r="AC7503" s="20"/>
      <c r="AD7503" s="18"/>
      <c r="AE7503" s="18"/>
      <c r="AF7503" s="19"/>
    </row>
    <row r="7504" spans="1:32" ht="15.75" x14ac:dyDescent="0.25">
      <c r="B7504" s="8"/>
      <c r="C7504" s="8"/>
      <c r="D7504" s="8"/>
      <c r="E7504" s="43">
        <f t="shared" si="4170"/>
        <v>1</v>
      </c>
      <c r="F7504" s="43">
        <f t="shared" si="4160"/>
        <v>0</v>
      </c>
      <c r="G7504" s="43">
        <f t="shared" si="4161"/>
        <v>0</v>
      </c>
      <c r="H7504" s="43">
        <f t="shared" si="4171"/>
        <v>0</v>
      </c>
      <c r="I7504" s="43">
        <f t="shared" si="4162"/>
        <v>0</v>
      </c>
      <c r="J7504" s="43">
        <f t="shared" si="4163"/>
        <v>0</v>
      </c>
      <c r="K7504" s="8"/>
      <c r="L7504" s="17" t="str">
        <f t="shared" si="4164"/>
        <v>П</v>
      </c>
      <c r="M7504" s="20"/>
      <c r="N7504" s="18"/>
      <c r="O7504" s="18"/>
      <c r="P7504" s="19"/>
      <c r="Q7504" s="10"/>
      <c r="R7504" s="8"/>
      <c r="S7504" s="8"/>
      <c r="T7504" s="8"/>
      <c r="U7504" s="43">
        <f t="shared" si="4172"/>
        <v>1</v>
      </c>
      <c r="V7504" s="43">
        <f t="shared" si="4165"/>
        <v>0</v>
      </c>
      <c r="W7504" s="43">
        <f t="shared" si="4166"/>
        <v>0</v>
      </c>
      <c r="X7504" s="43">
        <f t="shared" si="4173"/>
        <v>0</v>
      </c>
      <c r="Y7504" s="43">
        <f t="shared" si="4167"/>
        <v>0</v>
      </c>
      <c r="Z7504" s="43">
        <f t="shared" si="4168"/>
        <v>0</v>
      </c>
      <c r="AA7504" s="8"/>
      <c r="AB7504" s="17" t="str">
        <f t="shared" si="4169"/>
        <v>П</v>
      </c>
      <c r="AC7504" s="20"/>
      <c r="AD7504" s="18"/>
      <c r="AE7504" s="18"/>
      <c r="AF7504" s="19"/>
    </row>
    <row r="7505" spans="2:32" ht="15.75" x14ac:dyDescent="0.25">
      <c r="B7505" s="8"/>
      <c r="C7505" s="8"/>
      <c r="D7505" s="8"/>
      <c r="E7505" s="43">
        <f t="shared" si="4170"/>
        <v>1</v>
      </c>
      <c r="F7505" s="43">
        <f t="shared" si="4160"/>
        <v>0</v>
      </c>
      <c r="G7505" s="43">
        <f t="shared" si="4161"/>
        <v>0</v>
      </c>
      <c r="H7505" s="43">
        <f t="shared" si="4171"/>
        <v>0</v>
      </c>
      <c r="I7505" s="43">
        <f t="shared" si="4162"/>
        <v>0</v>
      </c>
      <c r="J7505" s="43">
        <f t="shared" si="4163"/>
        <v>0</v>
      </c>
      <c r="K7505" s="8"/>
      <c r="L7505" s="17" t="str">
        <f t="shared" si="4164"/>
        <v>П</v>
      </c>
      <c r="M7505" s="20"/>
      <c r="N7505" s="18"/>
      <c r="O7505" s="18"/>
      <c r="P7505" s="19"/>
      <c r="Q7505" s="10"/>
      <c r="R7505" s="8"/>
      <c r="S7505" s="8"/>
      <c r="T7505" s="8"/>
      <c r="U7505" s="43">
        <f t="shared" si="4172"/>
        <v>1</v>
      </c>
      <c r="V7505" s="43">
        <f t="shared" si="4165"/>
        <v>0</v>
      </c>
      <c r="W7505" s="43">
        <f t="shared" si="4166"/>
        <v>0</v>
      </c>
      <c r="X7505" s="43">
        <f t="shared" si="4173"/>
        <v>0</v>
      </c>
      <c r="Y7505" s="43">
        <f t="shared" si="4167"/>
        <v>0</v>
      </c>
      <c r="Z7505" s="43">
        <f t="shared" si="4168"/>
        <v>0</v>
      </c>
      <c r="AA7505" s="8"/>
      <c r="AB7505" s="17" t="str">
        <f t="shared" si="4169"/>
        <v>П</v>
      </c>
      <c r="AC7505" s="20"/>
      <c r="AD7505" s="18"/>
      <c r="AE7505" s="18"/>
      <c r="AF7505" s="19"/>
    </row>
    <row r="7506" spans="2:32" ht="15.75" x14ac:dyDescent="0.25">
      <c r="B7506" s="8"/>
      <c r="C7506" s="8"/>
      <c r="D7506" s="8"/>
      <c r="E7506" s="43">
        <f t="shared" si="4170"/>
        <v>1</v>
      </c>
      <c r="F7506" s="43">
        <f t="shared" si="4160"/>
        <v>0</v>
      </c>
      <c r="G7506" s="43">
        <f t="shared" si="4161"/>
        <v>0</v>
      </c>
      <c r="H7506" s="43">
        <f t="shared" si="4171"/>
        <v>0</v>
      </c>
      <c r="I7506" s="43">
        <f t="shared" si="4162"/>
        <v>0</v>
      </c>
      <c r="J7506" s="43">
        <f t="shared" si="4163"/>
        <v>0</v>
      </c>
      <c r="K7506" s="8"/>
      <c r="L7506" s="17" t="str">
        <f t="shared" si="4164"/>
        <v>П</v>
      </c>
      <c r="M7506" s="20"/>
      <c r="N7506" s="18"/>
      <c r="O7506" s="18"/>
      <c r="P7506" s="19"/>
      <c r="Q7506" s="10"/>
      <c r="R7506" s="8"/>
      <c r="S7506" s="8"/>
      <c r="T7506" s="8"/>
      <c r="U7506" s="43">
        <f t="shared" si="4172"/>
        <v>1</v>
      </c>
      <c r="V7506" s="43">
        <f t="shared" si="4165"/>
        <v>0</v>
      </c>
      <c r="W7506" s="43">
        <f t="shared" si="4166"/>
        <v>0</v>
      </c>
      <c r="X7506" s="43">
        <f t="shared" si="4173"/>
        <v>0</v>
      </c>
      <c r="Y7506" s="43">
        <f t="shared" si="4167"/>
        <v>0</v>
      </c>
      <c r="Z7506" s="43">
        <f t="shared" si="4168"/>
        <v>0</v>
      </c>
      <c r="AA7506" s="8"/>
      <c r="AB7506" s="17" t="str">
        <f t="shared" si="4169"/>
        <v>П</v>
      </c>
      <c r="AC7506" s="20"/>
      <c r="AD7506" s="18"/>
      <c r="AE7506" s="18"/>
      <c r="AF7506" s="19"/>
    </row>
    <row r="7507" spans="2:32" ht="15.75" x14ac:dyDescent="0.25">
      <c r="B7507" s="8"/>
      <c r="C7507" s="8"/>
      <c r="D7507" s="8"/>
      <c r="E7507" s="43">
        <f t="shared" si="4170"/>
        <v>1</v>
      </c>
      <c r="F7507" s="43">
        <f t="shared" si="4160"/>
        <v>0</v>
      </c>
      <c r="G7507" s="43">
        <f t="shared" si="4161"/>
        <v>0</v>
      </c>
      <c r="H7507" s="43">
        <f t="shared" si="4171"/>
        <v>0</v>
      </c>
      <c r="I7507" s="43">
        <f t="shared" si="4162"/>
        <v>0</v>
      </c>
      <c r="J7507" s="43">
        <f t="shared" si="4163"/>
        <v>0</v>
      </c>
      <c r="K7507" s="8"/>
      <c r="L7507" s="17" t="str">
        <f t="shared" si="4164"/>
        <v>П</v>
      </c>
      <c r="M7507" s="20"/>
      <c r="N7507" s="18"/>
      <c r="O7507" s="18"/>
      <c r="P7507" s="19"/>
      <c r="Q7507" s="10"/>
      <c r="R7507" s="8"/>
      <c r="S7507" s="8"/>
      <c r="T7507" s="8"/>
      <c r="U7507" s="43">
        <f t="shared" si="4172"/>
        <v>1</v>
      </c>
      <c r="V7507" s="43">
        <f t="shared" si="4165"/>
        <v>0</v>
      </c>
      <c r="W7507" s="43">
        <f t="shared" si="4166"/>
        <v>0</v>
      </c>
      <c r="X7507" s="43">
        <f t="shared" si="4173"/>
        <v>0</v>
      </c>
      <c r="Y7507" s="43">
        <f t="shared" si="4167"/>
        <v>0</v>
      </c>
      <c r="Z7507" s="43">
        <f t="shared" si="4168"/>
        <v>0</v>
      </c>
      <c r="AA7507" s="8"/>
      <c r="AB7507" s="17" t="str">
        <f t="shared" si="4169"/>
        <v>П</v>
      </c>
      <c r="AC7507" s="20"/>
      <c r="AD7507" s="18"/>
      <c r="AE7507" s="18"/>
      <c r="AF7507" s="19"/>
    </row>
    <row r="7508" spans="2:32" ht="15.75" x14ac:dyDescent="0.25">
      <c r="B7508" s="8"/>
      <c r="C7508" s="8"/>
      <c r="D7508" s="8"/>
      <c r="E7508" s="43">
        <f t="shared" si="4170"/>
        <v>1</v>
      </c>
      <c r="F7508" s="43">
        <f t="shared" si="4160"/>
        <v>0</v>
      </c>
      <c r="G7508" s="43">
        <f t="shared" si="4161"/>
        <v>0</v>
      </c>
      <c r="H7508" s="43">
        <f t="shared" si="4171"/>
        <v>0</v>
      </c>
      <c r="I7508" s="43">
        <f t="shared" si="4162"/>
        <v>0</v>
      </c>
      <c r="J7508" s="43">
        <f t="shared" si="4163"/>
        <v>0</v>
      </c>
      <c r="K7508" s="8"/>
      <c r="L7508" s="17" t="str">
        <f t="shared" si="4164"/>
        <v>П</v>
      </c>
      <c r="M7508" s="20"/>
      <c r="N7508" s="18"/>
      <c r="O7508" s="18"/>
      <c r="P7508" s="19"/>
      <c r="Q7508" s="10"/>
      <c r="R7508" s="8"/>
      <c r="S7508" s="8"/>
      <c r="T7508" s="8"/>
      <c r="U7508" s="43">
        <f t="shared" si="4172"/>
        <v>1</v>
      </c>
      <c r="V7508" s="43">
        <f t="shared" si="4165"/>
        <v>0</v>
      </c>
      <c r="W7508" s="43">
        <f t="shared" si="4166"/>
        <v>0</v>
      </c>
      <c r="X7508" s="43">
        <f t="shared" si="4173"/>
        <v>0</v>
      </c>
      <c r="Y7508" s="43">
        <f t="shared" si="4167"/>
        <v>0</v>
      </c>
      <c r="Z7508" s="43">
        <f t="shared" si="4168"/>
        <v>0</v>
      </c>
      <c r="AA7508" s="8"/>
      <c r="AB7508" s="17" t="str">
        <f t="shared" si="4169"/>
        <v>П</v>
      </c>
      <c r="AC7508" s="20"/>
      <c r="AD7508" s="18"/>
      <c r="AE7508" s="18"/>
      <c r="AF7508" s="19"/>
    </row>
    <row r="7509" spans="2:32" ht="18.75" x14ac:dyDescent="0.25">
      <c r="B7509" s="8"/>
      <c r="C7509" s="8"/>
      <c r="D7509" s="8"/>
      <c r="E7509" s="21">
        <f t="shared" ref="E7509:J7509" si="4174">SUM(E7499:E7503)</f>
        <v>5</v>
      </c>
      <c r="F7509" s="22">
        <f t="shared" si="4174"/>
        <v>0</v>
      </c>
      <c r="G7509" s="22">
        <f t="shared" si="4174"/>
        <v>0</v>
      </c>
      <c r="H7509" s="23">
        <f t="shared" si="4174"/>
        <v>0</v>
      </c>
      <c r="I7509" s="22">
        <f t="shared" si="4174"/>
        <v>0</v>
      </c>
      <c r="J7509" s="22">
        <f t="shared" si="4174"/>
        <v>0</v>
      </c>
      <c r="K7509" s="8"/>
      <c r="L7509" s="8"/>
      <c r="M7509" s="20"/>
      <c r="N7509" s="9"/>
      <c r="O7509" s="9"/>
      <c r="P7509" s="18">
        <f>SUM(P7499:P7508)</f>
        <v>0</v>
      </c>
      <c r="Q7509" s="10"/>
      <c r="R7509" s="8"/>
      <c r="S7509" s="8"/>
      <c r="T7509" s="8"/>
      <c r="U7509" s="21">
        <f t="shared" ref="U7509:Z7509" si="4175">SUM(U7499:U7503)</f>
        <v>5</v>
      </c>
      <c r="V7509" s="22">
        <f t="shared" si="4175"/>
        <v>0</v>
      </c>
      <c r="W7509" s="22">
        <f t="shared" si="4175"/>
        <v>0</v>
      </c>
      <c r="X7509" s="23">
        <f t="shared" si="4175"/>
        <v>0</v>
      </c>
      <c r="Y7509" s="22">
        <f t="shared" si="4175"/>
        <v>0</v>
      </c>
      <c r="Z7509" s="22">
        <f t="shared" si="4175"/>
        <v>0</v>
      </c>
      <c r="AA7509" s="8"/>
      <c r="AB7509" s="8"/>
      <c r="AC7509" s="20"/>
      <c r="AD7509" s="9"/>
      <c r="AE7509" s="9"/>
      <c r="AF7509" s="19">
        <f>SUM(AF7499:AF7508)</f>
        <v>0</v>
      </c>
    </row>
    <row r="7510" spans="2:32" ht="15.75" x14ac:dyDescent="0.25">
      <c r="B7510" s="8"/>
      <c r="C7510" s="8"/>
      <c r="D7510" s="8"/>
      <c r="E7510" s="8"/>
      <c r="F7510" s="8"/>
      <c r="G7510" s="8"/>
      <c r="H7510" s="8"/>
      <c r="I7510" s="8"/>
      <c r="J7510" s="8"/>
      <c r="K7510" s="8"/>
      <c r="L7510" s="8"/>
      <c r="M7510" s="8"/>
      <c r="N7510" s="24"/>
      <c r="O7510" s="9"/>
      <c r="P7510" s="8">
        <f>SUM(P7499:P7509)</f>
        <v>0</v>
      </c>
      <c r="Q7510" s="10"/>
      <c r="R7510" s="8"/>
      <c r="S7510" s="8"/>
      <c r="T7510" s="8"/>
      <c r="U7510" s="8"/>
      <c r="V7510" s="8"/>
      <c r="W7510" s="8"/>
      <c r="X7510" s="8"/>
      <c r="Y7510" s="8"/>
      <c r="Z7510" s="8"/>
      <c r="AA7510" s="8"/>
      <c r="AB7510" s="8"/>
      <c r="AC7510" s="8"/>
      <c r="AD7510" s="58"/>
      <c r="AE7510" s="58"/>
      <c r="AF7510" s="8"/>
    </row>
    <row r="7511" spans="2:32" ht="18.75" x14ac:dyDescent="0.25">
      <c r="B7511" s="8"/>
      <c r="C7511" s="8"/>
      <c r="D7511" s="8"/>
      <c r="E7511" s="25">
        <f t="shared" ref="E7511:J7511" si="4176">SUM(E7504:E7508)</f>
        <v>5</v>
      </c>
      <c r="F7511" s="22">
        <f t="shared" si="4176"/>
        <v>0</v>
      </c>
      <c r="G7511" s="22">
        <f t="shared" si="4176"/>
        <v>0</v>
      </c>
      <c r="H7511" s="14">
        <f t="shared" si="4176"/>
        <v>0</v>
      </c>
      <c r="I7511" s="22">
        <f t="shared" si="4176"/>
        <v>0</v>
      </c>
      <c r="J7511" s="22">
        <f t="shared" si="4176"/>
        <v>0</v>
      </c>
      <c r="K7511" s="8"/>
      <c r="L7511" s="8"/>
      <c r="M7511" s="8"/>
      <c r="N7511" s="9"/>
      <c r="O7511" s="8"/>
      <c r="P7511" s="8"/>
      <c r="Q7511" s="10"/>
      <c r="R7511" s="8"/>
      <c r="S7511" s="8"/>
      <c r="T7511" s="8"/>
      <c r="U7511" s="25">
        <f t="shared" ref="U7511:Z7511" si="4177">SUM(U7504:U7508)</f>
        <v>5</v>
      </c>
      <c r="V7511" s="22">
        <f t="shared" si="4177"/>
        <v>0</v>
      </c>
      <c r="W7511" s="22">
        <f t="shared" si="4177"/>
        <v>0</v>
      </c>
      <c r="X7511" s="14">
        <f t="shared" si="4177"/>
        <v>0</v>
      </c>
      <c r="Y7511" s="22">
        <f t="shared" si="4177"/>
        <v>0</v>
      </c>
      <c r="Z7511" s="22">
        <f t="shared" si="4177"/>
        <v>0</v>
      </c>
      <c r="AA7511" s="8"/>
      <c r="AB7511" s="8"/>
      <c r="AC7511" s="8"/>
      <c r="AD7511" s="8"/>
      <c r="AE7511" s="8"/>
      <c r="AF7511" s="8"/>
    </row>
    <row r="7512" spans="2:32" ht="18.75" x14ac:dyDescent="0.25">
      <c r="B7512" s="8"/>
      <c r="C7512" s="8"/>
      <c r="D7512" s="8"/>
      <c r="E7512" s="12">
        <f t="shared" ref="E7512:J7512" si="4178">SUM(E7499:E7508)</f>
        <v>10</v>
      </c>
      <c r="F7512" s="22">
        <f t="shared" si="4178"/>
        <v>0</v>
      </c>
      <c r="G7512" s="22">
        <f t="shared" si="4178"/>
        <v>0</v>
      </c>
      <c r="H7512" s="14">
        <f t="shared" si="4178"/>
        <v>0</v>
      </c>
      <c r="I7512" s="22">
        <f t="shared" si="4178"/>
        <v>0</v>
      </c>
      <c r="J7512" s="22">
        <f t="shared" si="4178"/>
        <v>0</v>
      </c>
      <c r="K7512" s="8"/>
      <c r="L7512" s="8"/>
      <c r="M7512" s="8"/>
      <c r="N7512" s="9"/>
      <c r="O7512" s="8"/>
      <c r="P7512" s="8"/>
      <c r="Q7512" s="10"/>
      <c r="R7512" s="8"/>
      <c r="S7512" s="8"/>
      <c r="T7512" s="8"/>
      <c r="U7512" s="12">
        <f t="shared" ref="U7512:Z7512" si="4179">SUM(U7499:U7508)</f>
        <v>10</v>
      </c>
      <c r="V7512" s="22">
        <f t="shared" si="4179"/>
        <v>0</v>
      </c>
      <c r="W7512" s="22">
        <f t="shared" si="4179"/>
        <v>0</v>
      </c>
      <c r="X7512" s="14">
        <f t="shared" si="4179"/>
        <v>0</v>
      </c>
      <c r="Y7512" s="22">
        <f t="shared" si="4179"/>
        <v>0</v>
      </c>
      <c r="Z7512" s="22">
        <f t="shared" si="4179"/>
        <v>0</v>
      </c>
      <c r="AA7512" s="8"/>
      <c r="AB7512" s="8"/>
      <c r="AC7512" s="8"/>
      <c r="AD7512" s="8"/>
      <c r="AE7512" s="8"/>
      <c r="AF7512" s="8"/>
    </row>
    <row r="7513" spans="2:32" ht="15" x14ac:dyDescent="0.25">
      <c r="B7513" s="8"/>
      <c r="C7513" s="8"/>
      <c r="D7513" s="8"/>
      <c r="E7513" s="8"/>
      <c r="F7513" s="8"/>
      <c r="G7513" s="8"/>
      <c r="H7513" s="8"/>
      <c r="I7513" s="8"/>
      <c r="J7513" s="8"/>
      <c r="K7513" s="8"/>
      <c r="L7513" s="8"/>
      <c r="M7513" s="8"/>
      <c r="N7513" s="9"/>
      <c r="O7513" s="8"/>
      <c r="P7513" s="8"/>
      <c r="Q7513" s="10"/>
      <c r="R7513" s="8"/>
      <c r="S7513" s="8"/>
      <c r="T7513" s="8"/>
      <c r="U7513" s="8"/>
      <c r="V7513" s="8"/>
      <c r="W7513" s="8"/>
      <c r="X7513" s="8"/>
      <c r="Y7513" s="8"/>
      <c r="Z7513" s="8"/>
      <c r="AA7513" s="8"/>
      <c r="AB7513" s="8"/>
      <c r="AC7513" s="8"/>
      <c r="AD7513" s="8"/>
      <c r="AE7513" s="8"/>
      <c r="AF7513" s="8"/>
    </row>
    <row r="7514" spans="2:32" ht="15" x14ac:dyDescent="0.25">
      <c r="B7514" s="8"/>
      <c r="C7514" s="8"/>
      <c r="D7514" s="8"/>
      <c r="E7514" s="8"/>
      <c r="F7514" s="8"/>
      <c r="G7514" s="8"/>
      <c r="H7514" s="8"/>
      <c r="I7514" s="8"/>
      <c r="J7514" s="8"/>
      <c r="K7514" s="8"/>
      <c r="L7514" s="8"/>
      <c r="M7514" s="8"/>
      <c r="N7514" s="9"/>
      <c r="O7514" s="8"/>
      <c r="P7514" s="8"/>
      <c r="Q7514" s="10"/>
      <c r="R7514" s="8"/>
      <c r="S7514" s="8"/>
      <c r="T7514" s="8"/>
      <c r="U7514" s="8"/>
      <c r="V7514" s="8"/>
      <c r="W7514" s="8"/>
      <c r="X7514" s="8"/>
      <c r="Y7514" s="8"/>
      <c r="Z7514" s="8"/>
      <c r="AA7514" s="8"/>
      <c r="AB7514" s="8"/>
      <c r="AC7514" s="8"/>
      <c r="AD7514" s="8"/>
      <c r="AE7514" s="8"/>
      <c r="AF7514" s="8"/>
    </row>
    <row r="7515" spans="2:32" ht="15" x14ac:dyDescent="0.25">
      <c r="B7515" s="8"/>
      <c r="C7515" s="8"/>
      <c r="D7515" s="8"/>
      <c r="E7515" s="8"/>
      <c r="F7515" s="8"/>
      <c r="G7515" s="8"/>
      <c r="H7515" s="8"/>
      <c r="I7515" s="8"/>
      <c r="J7515" s="8"/>
      <c r="K7515" s="8"/>
      <c r="L7515" s="8"/>
      <c r="M7515" s="8"/>
      <c r="N7515" s="9"/>
      <c r="O7515" s="8"/>
      <c r="P7515" s="8"/>
      <c r="Q7515" s="10"/>
      <c r="R7515" s="8"/>
      <c r="S7515" s="8"/>
      <c r="T7515" s="8"/>
      <c r="U7515" s="8"/>
      <c r="V7515" s="8"/>
      <c r="W7515" s="8"/>
      <c r="X7515" s="8"/>
      <c r="Y7515" s="8"/>
      <c r="Z7515" s="8"/>
      <c r="AA7515" s="8"/>
      <c r="AB7515" s="8"/>
      <c r="AC7515" s="8"/>
      <c r="AD7515" s="8"/>
      <c r="AE7515" s="8"/>
      <c r="AF7515" s="8"/>
    </row>
    <row r="7516" spans="2:32" ht="15" x14ac:dyDescent="0.25">
      <c r="B7516" s="8"/>
      <c r="C7516" s="8"/>
      <c r="D7516" s="8"/>
      <c r="E7516" s="8"/>
      <c r="F7516" s="8"/>
      <c r="G7516" s="8"/>
      <c r="H7516" s="8"/>
      <c r="I7516" s="8"/>
      <c r="J7516" s="8"/>
      <c r="K7516" s="8"/>
      <c r="L7516" s="8"/>
      <c r="M7516" s="8"/>
      <c r="N7516" s="9"/>
      <c r="O7516" s="8"/>
      <c r="P7516" s="8"/>
      <c r="Q7516" s="10"/>
      <c r="R7516" s="8"/>
      <c r="S7516" s="8"/>
      <c r="T7516" s="8"/>
      <c r="U7516" s="8"/>
      <c r="V7516" s="8"/>
      <c r="W7516" s="8"/>
      <c r="X7516" s="8"/>
      <c r="Y7516" s="8"/>
      <c r="Z7516" s="8"/>
      <c r="AA7516" s="8"/>
      <c r="AB7516" s="8"/>
      <c r="AC7516" s="8"/>
      <c r="AD7516" s="8"/>
      <c r="AE7516" s="8"/>
      <c r="AF7516" s="8"/>
    </row>
    <row r="7517" spans="2:32" ht="15" x14ac:dyDescent="0.25">
      <c r="B7517" s="8"/>
      <c r="C7517" s="8"/>
      <c r="D7517" s="8"/>
      <c r="E7517" s="8"/>
      <c r="F7517" s="8"/>
      <c r="G7517" s="8"/>
      <c r="H7517" s="8"/>
      <c r="I7517" s="8"/>
      <c r="J7517" s="8"/>
      <c r="K7517" s="8"/>
      <c r="L7517" s="8"/>
      <c r="M7517" s="8"/>
      <c r="N7517" s="9"/>
      <c r="O7517" s="8"/>
      <c r="P7517" s="8"/>
      <c r="Q7517" s="10"/>
      <c r="R7517" s="8"/>
      <c r="S7517" s="8"/>
      <c r="T7517" s="8"/>
      <c r="U7517" s="8"/>
      <c r="V7517" s="8"/>
      <c r="W7517" s="8"/>
      <c r="X7517" s="8"/>
      <c r="Y7517" s="8"/>
      <c r="Z7517" s="8"/>
      <c r="AA7517" s="8"/>
      <c r="AB7517" s="8"/>
      <c r="AC7517" s="8"/>
      <c r="AD7517" s="8"/>
      <c r="AE7517" s="8"/>
      <c r="AF7517" s="8"/>
    </row>
    <row r="7518" spans="2:32" ht="18.75" x14ac:dyDescent="0.3">
      <c r="B7518" s="59" t="s">
        <v>7</v>
      </c>
      <c r="C7518" s="60"/>
      <c r="D7518" s="26">
        <f>B7495</f>
        <v>209</v>
      </c>
      <c r="E7518" s="59">
        <f>D7495</f>
        <v>44763</v>
      </c>
      <c r="F7518" s="61"/>
      <c r="G7518" s="61"/>
      <c r="H7518" s="62"/>
      <c r="I7518" s="59" t="str">
        <f>Y7495</f>
        <v>чемпионат</v>
      </c>
      <c r="J7518" s="63"/>
      <c r="K7518" s="63"/>
      <c r="L7518" s="63"/>
      <c r="M7518" s="63"/>
      <c r="N7518" s="60"/>
      <c r="O7518" s="8"/>
      <c r="P7518" s="64" t="s">
        <v>8</v>
      </c>
      <c r="Q7518" s="65"/>
      <c r="R7518" s="65"/>
      <c r="S7518" s="65"/>
      <c r="T7518" s="65"/>
      <c r="U7518" s="65"/>
      <c r="V7518" s="27" t="s">
        <v>9</v>
      </c>
      <c r="W7518" s="28" t="s">
        <v>10</v>
      </c>
      <c r="X7518" s="8"/>
      <c r="Y7518" s="66" t="s">
        <v>11</v>
      </c>
      <c r="Z7518" s="67"/>
      <c r="AA7518" s="67"/>
      <c r="AB7518" s="67"/>
      <c r="AC7518" s="67"/>
      <c r="AD7518" s="67"/>
      <c r="AE7518" s="29" t="s">
        <v>9</v>
      </c>
      <c r="AF7518" s="30" t="s">
        <v>10</v>
      </c>
    </row>
    <row r="7519" spans="2:32" ht="15.75" x14ac:dyDescent="0.25">
      <c r="B7519" s="68" t="str">
        <f>I7495</f>
        <v>ком 1</v>
      </c>
      <c r="C7519" s="69"/>
      <c r="D7519" s="70"/>
      <c r="E7519" s="74" t="s">
        <v>12</v>
      </c>
      <c r="F7519" s="74"/>
      <c r="G7519" s="74" t="s">
        <v>13</v>
      </c>
      <c r="H7519" s="74"/>
      <c r="I7519" s="49" t="s">
        <v>14</v>
      </c>
      <c r="J7519" s="51"/>
      <c r="K7519" s="44" t="s">
        <v>15</v>
      </c>
      <c r="L7519" s="45"/>
      <c r="M7519" s="19"/>
      <c r="N7519" s="19"/>
      <c r="O7519" s="8"/>
      <c r="P7519" s="44" t="s">
        <v>16</v>
      </c>
      <c r="Q7519" s="45"/>
      <c r="R7519" s="43" t="s">
        <v>17</v>
      </c>
      <c r="S7519" s="43" t="s">
        <v>18</v>
      </c>
      <c r="T7519" s="41" t="s">
        <v>19</v>
      </c>
      <c r="U7519" s="43" t="s">
        <v>20</v>
      </c>
      <c r="V7519" s="31"/>
      <c r="W7519" s="32"/>
      <c r="X7519" s="8"/>
      <c r="Y7519" s="44" t="s">
        <v>16</v>
      </c>
      <c r="Z7519" s="45"/>
      <c r="AA7519" s="43" t="s">
        <v>21</v>
      </c>
      <c r="AB7519" s="43" t="s">
        <v>18</v>
      </c>
      <c r="AC7519" s="41" t="s">
        <v>22</v>
      </c>
      <c r="AD7519" s="43" t="s">
        <v>20</v>
      </c>
      <c r="AE7519" s="31"/>
      <c r="AF7519" s="32"/>
    </row>
    <row r="7520" spans="2:32" ht="15.75" x14ac:dyDescent="0.25">
      <c r="B7520" s="71"/>
      <c r="C7520" s="72"/>
      <c r="D7520" s="73"/>
      <c r="E7520" s="43">
        <f>SUM(I7499:I7508)</f>
        <v>0</v>
      </c>
      <c r="F7520" s="33" t="s">
        <v>23</v>
      </c>
      <c r="G7520" s="43">
        <f>SUM(J7499:J7508)</f>
        <v>0</v>
      </c>
      <c r="H7520" s="33" t="s">
        <v>23</v>
      </c>
      <c r="I7520" s="31"/>
      <c r="J7520" s="31" t="s">
        <v>20</v>
      </c>
      <c r="K7520" s="44" t="s">
        <v>24</v>
      </c>
      <c r="L7520" s="45"/>
      <c r="M7520" s="44">
        <f>SUM(M7519:N7519)</f>
        <v>0</v>
      </c>
      <c r="N7520" s="45"/>
      <c r="O7520" s="8"/>
      <c r="P7520" s="44" t="s">
        <v>16</v>
      </c>
      <c r="Q7520" s="45"/>
      <c r="R7520" s="43" t="s">
        <v>25</v>
      </c>
      <c r="S7520" s="43" t="s">
        <v>18</v>
      </c>
      <c r="T7520" s="41" t="s">
        <v>26</v>
      </c>
      <c r="U7520" s="43" t="s">
        <v>20</v>
      </c>
      <c r="V7520" s="31"/>
      <c r="W7520" s="32"/>
      <c r="X7520" s="8"/>
      <c r="Y7520" s="44" t="s">
        <v>16</v>
      </c>
      <c r="Z7520" s="45"/>
      <c r="AA7520" s="43" t="s">
        <v>27</v>
      </c>
      <c r="AB7520" s="43" t="s">
        <v>18</v>
      </c>
      <c r="AC7520" s="41" t="s">
        <v>28</v>
      </c>
      <c r="AD7520" s="43" t="s">
        <v>20</v>
      </c>
      <c r="AE7520" s="31"/>
      <c r="AF7520" s="32"/>
    </row>
    <row r="7521" spans="1:32" ht="15.75" customHeight="1" x14ac:dyDescent="0.25">
      <c r="B7521" s="74" t="str">
        <f>R7495</f>
        <v>ком 2</v>
      </c>
      <c r="C7521" s="74"/>
      <c r="D7521" s="74"/>
      <c r="E7521" s="74" t="s">
        <v>12</v>
      </c>
      <c r="F7521" s="74"/>
      <c r="G7521" s="74" t="s">
        <v>13</v>
      </c>
      <c r="H7521" s="74"/>
      <c r="I7521" s="49" t="s">
        <v>14</v>
      </c>
      <c r="J7521" s="51"/>
      <c r="K7521" s="78">
        <f>P7509/30</f>
        <v>0</v>
      </c>
      <c r="L7521" s="79"/>
      <c r="M7521" s="82">
        <f>AF7509/30</f>
        <v>0</v>
      </c>
      <c r="N7521" s="82"/>
      <c r="O7521" s="8"/>
      <c r="P7521" s="44" t="s">
        <v>16</v>
      </c>
      <c r="Q7521" s="45"/>
      <c r="R7521" s="43" t="s">
        <v>29</v>
      </c>
      <c r="S7521" s="43" t="s">
        <v>18</v>
      </c>
      <c r="T7521" s="83" t="s">
        <v>30</v>
      </c>
      <c r="U7521" s="84"/>
      <c r="V7521" s="31"/>
      <c r="W7521" s="32"/>
      <c r="X7521" s="8"/>
      <c r="Y7521" s="44" t="s">
        <v>16</v>
      </c>
      <c r="Z7521" s="45"/>
      <c r="AA7521" s="43" t="s">
        <v>31</v>
      </c>
      <c r="AB7521" s="44" t="s">
        <v>32</v>
      </c>
      <c r="AC7521" s="77"/>
      <c r="AD7521" s="45"/>
      <c r="AE7521" s="31"/>
      <c r="AF7521" s="32"/>
    </row>
    <row r="7522" spans="1:32" ht="15.75" customHeight="1" x14ac:dyDescent="0.25">
      <c r="B7522" s="74"/>
      <c r="C7522" s="74"/>
      <c r="D7522" s="74"/>
      <c r="E7522" s="43">
        <f>SUM(Y7499:Y7508)</f>
        <v>0</v>
      </c>
      <c r="F7522" s="33" t="s">
        <v>23</v>
      </c>
      <c r="G7522" s="43">
        <f>SUM(Z7499:Z7508)</f>
        <v>0</v>
      </c>
      <c r="H7522" s="33" t="s">
        <v>23</v>
      </c>
      <c r="I7522" s="32"/>
      <c r="J7522" s="34" t="s">
        <v>20</v>
      </c>
      <c r="K7522" s="80"/>
      <c r="L7522" s="81"/>
      <c r="M7522" s="82"/>
      <c r="N7522" s="82"/>
      <c r="O7522" s="8"/>
      <c r="P7522" s="44" t="s">
        <v>33</v>
      </c>
      <c r="Q7522" s="77"/>
      <c r="R7522" s="77"/>
      <c r="S7522" s="77"/>
      <c r="T7522" s="77"/>
      <c r="U7522" s="45"/>
      <c r="V7522" s="32">
        <f>SUM(V7519:V7521)</f>
        <v>0</v>
      </c>
      <c r="W7522" s="32">
        <f>SUM(W7519:W7521)</f>
        <v>0</v>
      </c>
      <c r="X7522" s="8"/>
      <c r="Y7522" s="44" t="s">
        <v>16</v>
      </c>
      <c r="Z7522" s="45"/>
      <c r="AA7522" s="43" t="s">
        <v>34</v>
      </c>
      <c r="AB7522" s="44" t="s">
        <v>32</v>
      </c>
      <c r="AC7522" s="77"/>
      <c r="AD7522" s="45"/>
      <c r="AE7522" s="31"/>
      <c r="AF7522" s="32"/>
    </row>
    <row r="7523" spans="1:32" ht="18.75" x14ac:dyDescent="0.25">
      <c r="B7523" s="8"/>
      <c r="C7523" s="8"/>
      <c r="D7523" s="8"/>
      <c r="E7523" s="8"/>
      <c r="F7523" s="46" t="s">
        <v>35</v>
      </c>
      <c r="G7523" s="47"/>
      <c r="H7523" s="47"/>
      <c r="I7523" s="47"/>
      <c r="J7523" s="48"/>
      <c r="K7523" s="35" t="str">
        <f>_xlfn.CONCAT(F7511," ",":"," ",F7509)</f>
        <v>0 : 0</v>
      </c>
      <c r="L7523" s="22">
        <f>F7512</f>
        <v>0</v>
      </c>
      <c r="M7523" s="35" t="str">
        <f>_xlfn.CONCAT(V7511," ",":"," ",V7509)</f>
        <v>0 : 0</v>
      </c>
      <c r="N7523" s="22">
        <f>V7512</f>
        <v>0</v>
      </c>
      <c r="O7523" s="8"/>
      <c r="P7523" s="44" t="s">
        <v>36</v>
      </c>
      <c r="Q7523" s="77"/>
      <c r="R7523" s="77"/>
      <c r="S7523" s="77"/>
      <c r="T7523" s="77"/>
      <c r="U7523" s="45"/>
      <c r="V7523" s="44">
        <f>V7522+W7522</f>
        <v>0</v>
      </c>
      <c r="W7523" s="45"/>
      <c r="X7523" s="8"/>
      <c r="Y7523" s="44" t="s">
        <v>16</v>
      </c>
      <c r="Z7523" s="45"/>
      <c r="AA7523" s="43" t="s">
        <v>37</v>
      </c>
      <c r="AB7523" s="44" t="s">
        <v>32</v>
      </c>
      <c r="AC7523" s="77"/>
      <c r="AD7523" s="45"/>
      <c r="AE7523" s="31"/>
      <c r="AF7523" s="32"/>
    </row>
    <row r="7524" spans="1:32" ht="18.75" x14ac:dyDescent="0.25">
      <c r="B7524" s="75" t="str">
        <f>IF((M7519)&gt;(N7519),"П1",IF((M7519)&lt;(N7519),"П2","Н"))</f>
        <v>Н</v>
      </c>
      <c r="C7524" s="75"/>
      <c r="D7524" s="36">
        <v>5</v>
      </c>
      <c r="E7524" s="42" t="s">
        <v>38</v>
      </c>
      <c r="F7524" s="46" t="s">
        <v>39</v>
      </c>
      <c r="G7524" s="47"/>
      <c r="H7524" s="47"/>
      <c r="I7524" s="47"/>
      <c r="J7524" s="48"/>
      <c r="K7524" s="35" t="str">
        <f>_xlfn.CONCAT(G7511," ",":"," ",G7509)</f>
        <v>0 : 0</v>
      </c>
      <c r="L7524" s="22">
        <f>G7512</f>
        <v>0</v>
      </c>
      <c r="M7524" s="35" t="str">
        <f>_xlfn.CONCAT(W7511," ",":"," ",W7509)</f>
        <v>0 : 0</v>
      </c>
      <c r="N7524" s="22">
        <f>W7512</f>
        <v>0</v>
      </c>
      <c r="O7524" s="8"/>
      <c r="P7524" s="76" t="s">
        <v>40</v>
      </c>
      <c r="Q7524" s="76"/>
      <c r="R7524" s="76"/>
      <c r="S7524" s="76"/>
      <c r="T7524" s="76"/>
      <c r="U7524" s="37">
        <v>1</v>
      </c>
      <c r="V7524" s="38" t="s">
        <v>41</v>
      </c>
      <c r="W7524" s="38">
        <v>2</v>
      </c>
      <c r="X7524" s="8"/>
      <c r="Y7524" s="44" t="s">
        <v>42</v>
      </c>
      <c r="Z7524" s="77"/>
      <c r="AA7524" s="77"/>
      <c r="AB7524" s="77"/>
      <c r="AC7524" s="77"/>
      <c r="AD7524" s="45"/>
      <c r="AE7524" s="32">
        <f>SUM(AE7519:AE7523)</f>
        <v>0</v>
      </c>
      <c r="AF7524" s="32">
        <f>SUM(AF7519:AF7523)</f>
        <v>0</v>
      </c>
    </row>
    <row r="7525" spans="1:32" ht="18.75" x14ac:dyDescent="0.25">
      <c r="B7525" s="42">
        <v>3</v>
      </c>
      <c r="C7525" s="42" t="s">
        <v>43</v>
      </c>
      <c r="D7525" s="42" t="s">
        <v>44</v>
      </c>
      <c r="E7525" s="42" t="s">
        <v>45</v>
      </c>
      <c r="F7525" s="46" t="s">
        <v>46</v>
      </c>
      <c r="G7525" s="47"/>
      <c r="H7525" s="47"/>
      <c r="I7525" s="47"/>
      <c r="J7525" s="48"/>
      <c r="K7525" s="35" t="str">
        <f>_xlfn.CONCAT(H7511," ",":"," ",H7509)</f>
        <v>0 : 0</v>
      </c>
      <c r="L7525" s="39">
        <f>H7512</f>
        <v>0</v>
      </c>
      <c r="M7525" s="35" t="str">
        <f>_xlfn.CONCAT(X7511," ",":"," ",X7509)</f>
        <v>0 : 0</v>
      </c>
      <c r="N7525" s="39">
        <f>X7512</f>
        <v>0</v>
      </c>
      <c r="O7525" s="8"/>
      <c r="P7525" s="76"/>
      <c r="Q7525" s="76"/>
      <c r="R7525" s="76"/>
      <c r="S7525" s="76"/>
      <c r="T7525" s="76"/>
      <c r="U7525" s="40"/>
      <c r="V7525" s="40"/>
      <c r="W7525" s="40"/>
      <c r="X7525" s="8"/>
      <c r="Y7525" s="44" t="s">
        <v>47</v>
      </c>
      <c r="Z7525" s="77"/>
      <c r="AA7525" s="77"/>
      <c r="AB7525" s="77"/>
      <c r="AC7525" s="77"/>
      <c r="AD7525" s="45"/>
      <c r="AE7525" s="44">
        <f>AE7524+AF7524</f>
        <v>0</v>
      </c>
      <c r="AF7525" s="45"/>
    </row>
    <row r="7526" spans="1:32" ht="18.75" x14ac:dyDescent="0.25">
      <c r="B7526" s="42" t="str">
        <f>IF((C7526)&gt;(D7526),"1&gt;2",IF((C7526)&lt;(D7526),"1&lt;2","1=2"))</f>
        <v>1=2</v>
      </c>
      <c r="C7526" s="42">
        <f>P7499+P7500+P7501+P7502+P7503</f>
        <v>0</v>
      </c>
      <c r="D7526" s="42">
        <f>AF7499+AF7500+AF7501+AF7502+AF7503</f>
        <v>0</v>
      </c>
      <c r="E7526" s="42" t="str">
        <f>IF((P7504+P7505+P7506+P7507+P7508)&gt;(AF7504+AF7505+AF7506+AF7507+AF7508),"1&gt;2",IF((P7504+P7505+P7506+P7507+P7508)&lt;(AF7504+AF7505+AF7506+AF7507+AF7508),"1&lt;2","1=2"))</f>
        <v>1=2</v>
      </c>
      <c r="F7526" s="46" t="s">
        <v>48</v>
      </c>
      <c r="G7526" s="47"/>
      <c r="H7526" s="47"/>
      <c r="I7526" s="47"/>
      <c r="J7526" s="48"/>
      <c r="K7526" s="35" t="str">
        <f>_xlfn.CONCAT(E7511," ",":"," ",E7509)</f>
        <v>5 : 5</v>
      </c>
      <c r="L7526" s="39">
        <f>E7512</f>
        <v>10</v>
      </c>
      <c r="M7526" s="35" t="str">
        <f>_xlfn.CONCAT(U7511," ",":"," ",U7509)</f>
        <v>5 : 5</v>
      </c>
      <c r="N7526" s="39">
        <f>U7512</f>
        <v>10</v>
      </c>
      <c r="O7526" s="8"/>
      <c r="P7526" s="8"/>
      <c r="Q7526" s="8"/>
      <c r="R7526" s="8"/>
      <c r="S7526" s="8"/>
      <c r="T7526" s="8"/>
      <c r="U7526" s="8"/>
      <c r="V7526" s="8"/>
      <c r="W7526" s="8"/>
      <c r="X7526" s="8"/>
      <c r="Y7526" s="8"/>
      <c r="Z7526" s="8"/>
      <c r="AA7526" s="8"/>
      <c r="AB7526" s="8"/>
      <c r="AC7526" s="8"/>
      <c r="AD7526" s="9"/>
      <c r="AE7526" s="8"/>
      <c r="AF7526" s="8"/>
    </row>
    <row r="7527" spans="1:32" ht="15" x14ac:dyDescent="0.25">
      <c r="B7527" s="8"/>
      <c r="C7527" s="8"/>
      <c r="D7527" s="8"/>
      <c r="E7527" s="8"/>
      <c r="F7527" s="8"/>
      <c r="G7527" s="8"/>
      <c r="H7527" s="8"/>
      <c r="I7527" s="8"/>
      <c r="J7527" s="8"/>
      <c r="K7527" s="8"/>
      <c r="L7527" s="8"/>
      <c r="M7527" s="8"/>
      <c r="N7527" s="9"/>
      <c r="O7527" s="8"/>
      <c r="P7527" s="8"/>
      <c r="Q7527" s="8"/>
      <c r="R7527" s="8"/>
      <c r="S7527" s="8"/>
      <c r="T7527" s="8"/>
      <c r="U7527" s="8"/>
      <c r="V7527" s="8"/>
      <c r="W7527" s="8"/>
      <c r="X7527" s="8"/>
      <c r="Y7527" s="8"/>
      <c r="Z7527" s="8"/>
      <c r="AA7527" s="8"/>
      <c r="AB7527" s="8"/>
      <c r="AC7527" s="8"/>
      <c r="AD7527" s="9"/>
      <c r="AE7527" s="8"/>
      <c r="AF7527" s="8"/>
    </row>
    <row r="7528" spans="1:32" ht="15" x14ac:dyDescent="0.25">
      <c r="B7528" s="8"/>
      <c r="C7528" s="8"/>
      <c r="D7528" s="8"/>
      <c r="E7528" s="8"/>
      <c r="F7528" s="8"/>
      <c r="G7528" s="8"/>
      <c r="H7528" s="8"/>
      <c r="I7528" s="8"/>
      <c r="J7528" s="8"/>
      <c r="K7528" s="8"/>
      <c r="L7528" s="8"/>
      <c r="M7528" s="8"/>
      <c r="N7528" s="9"/>
      <c r="O7528" s="8"/>
      <c r="P7528" s="8"/>
      <c r="Q7528" s="8"/>
      <c r="R7528" s="8"/>
      <c r="S7528" s="8"/>
      <c r="T7528" s="8"/>
      <c r="U7528" s="8"/>
      <c r="V7528" s="8"/>
      <c r="W7528" s="8"/>
      <c r="X7528" s="8"/>
      <c r="Y7528" s="8"/>
      <c r="Z7528" s="8"/>
      <c r="AA7528" s="8"/>
      <c r="AB7528" s="8"/>
      <c r="AC7528" s="8"/>
      <c r="AD7528" s="9"/>
      <c r="AE7528" s="8"/>
      <c r="AF7528" s="8"/>
    </row>
    <row r="7529" spans="1:32" ht="15" x14ac:dyDescent="0.25">
      <c r="A7529" s="2"/>
      <c r="B7529" s="5"/>
      <c r="C7529" s="5"/>
      <c r="D7529" s="5"/>
      <c r="E7529" s="5"/>
      <c r="F7529" s="5"/>
      <c r="G7529" s="5"/>
      <c r="H7529" s="5"/>
      <c r="I7529" s="5"/>
      <c r="J7529" s="5"/>
      <c r="K7529" s="5"/>
      <c r="L7529" s="5"/>
      <c r="M7529" s="5"/>
      <c r="N7529" s="6"/>
      <c r="O7529" s="5"/>
      <c r="P7529" s="5"/>
      <c r="Q7529" s="5"/>
      <c r="R7529" s="5"/>
      <c r="S7529" s="5"/>
      <c r="T7529" s="5"/>
      <c r="U7529" s="5"/>
      <c r="V7529" s="5"/>
      <c r="W7529" s="5"/>
      <c r="X7529" s="5"/>
      <c r="Y7529" s="5"/>
      <c r="Z7529" s="5"/>
      <c r="AA7529" s="5"/>
      <c r="AB7529" s="5"/>
      <c r="AC7529" s="5"/>
      <c r="AD7529" s="5"/>
      <c r="AE7529" s="5"/>
      <c r="AF7529" s="5"/>
    </row>
    <row r="7530" spans="1:32" x14ac:dyDescent="0.2">
      <c r="A7530" s="2"/>
      <c r="B7530" s="2"/>
      <c r="C7530" s="2"/>
      <c r="D7530" s="2"/>
      <c r="E7530" s="2"/>
      <c r="F7530" s="2"/>
      <c r="G7530" s="2"/>
      <c r="H7530" s="2"/>
      <c r="I7530" s="2"/>
      <c r="J7530" s="2"/>
      <c r="K7530" s="2"/>
      <c r="L7530" s="2"/>
      <c r="M7530" s="2"/>
      <c r="N7530" s="3"/>
      <c r="O7530" s="2"/>
      <c r="P7530" s="2"/>
      <c r="Q7530" s="2"/>
      <c r="R7530" s="2"/>
      <c r="S7530" s="2"/>
      <c r="T7530" s="2"/>
      <c r="U7530" s="2"/>
      <c r="V7530" s="2"/>
      <c r="W7530" s="2"/>
      <c r="X7530" s="2"/>
      <c r="Y7530" s="2"/>
      <c r="Z7530" s="2"/>
      <c r="AA7530" s="2"/>
      <c r="AB7530" s="2"/>
      <c r="AC7530" s="2"/>
      <c r="AD7530" s="3"/>
      <c r="AE7530" s="2"/>
      <c r="AF7530" s="2"/>
    </row>
    <row r="7531" spans="1:32" ht="18.75" x14ac:dyDescent="0.3">
      <c r="B7531" s="44">
        <v>210</v>
      </c>
      <c r="C7531" s="45"/>
      <c r="D7531" s="49">
        <v>44763</v>
      </c>
      <c r="E7531" s="50"/>
      <c r="F7531" s="50"/>
      <c r="G7531" s="50"/>
      <c r="H7531" s="51"/>
      <c r="I7531" s="52" t="s">
        <v>43</v>
      </c>
      <c r="J7531" s="53"/>
      <c r="K7531" s="53"/>
      <c r="L7531" s="53"/>
      <c r="M7531" s="53"/>
      <c r="N7531" s="53"/>
      <c r="O7531" s="53"/>
      <c r="P7531" s="54"/>
      <c r="Q7531" s="10"/>
      <c r="R7531" s="52" t="s">
        <v>44</v>
      </c>
      <c r="S7531" s="53"/>
      <c r="T7531" s="53"/>
      <c r="U7531" s="53"/>
      <c r="V7531" s="53"/>
      <c r="W7531" s="53"/>
      <c r="X7531" s="54"/>
      <c r="Y7531" s="55" t="s">
        <v>49</v>
      </c>
      <c r="Z7531" s="56"/>
      <c r="AA7531" s="56"/>
      <c r="AB7531" s="56"/>
      <c r="AC7531" s="56"/>
      <c r="AD7531" s="56"/>
      <c r="AE7531" s="56"/>
      <c r="AF7531" s="57"/>
    </row>
    <row r="7532" spans="1:32" ht="15" x14ac:dyDescent="0.25">
      <c r="B7532" s="8"/>
      <c r="C7532" s="8"/>
      <c r="D7532" s="8"/>
      <c r="E7532" s="8"/>
      <c r="F7532" s="8"/>
      <c r="G7532" s="8"/>
      <c r="H7532" s="8"/>
      <c r="I7532" s="8"/>
      <c r="J7532" s="8"/>
      <c r="K7532" s="8"/>
      <c r="L7532" s="8"/>
      <c r="M7532" s="8"/>
      <c r="N7532" s="9"/>
      <c r="O7532" s="8"/>
      <c r="P7532" s="8"/>
      <c r="Q7532" s="10"/>
      <c r="R7532" s="8"/>
      <c r="S7532" s="8"/>
      <c r="T7532" s="8"/>
      <c r="U7532" s="8"/>
      <c r="V7532" s="8"/>
      <c r="W7532" s="8"/>
      <c r="X7532" s="8"/>
      <c r="Y7532" s="8"/>
      <c r="Z7532" s="8"/>
      <c r="AA7532" s="8"/>
      <c r="AB7532" s="8"/>
      <c r="AC7532" s="8"/>
      <c r="AD7532" s="9"/>
      <c r="AE7532" s="8"/>
      <c r="AF7532" s="8"/>
    </row>
    <row r="7533" spans="1:32" ht="15" x14ac:dyDescent="0.25">
      <c r="B7533" s="8"/>
      <c r="C7533" s="8"/>
      <c r="D7533" s="8"/>
      <c r="E7533" s="8"/>
      <c r="F7533" s="8"/>
      <c r="G7533" s="8"/>
      <c r="H7533" s="8"/>
      <c r="I7533" s="8"/>
      <c r="J7533" s="8"/>
      <c r="K7533" s="8"/>
      <c r="L7533" s="8"/>
      <c r="M7533" s="8"/>
      <c r="N7533" s="9"/>
      <c r="O7533" s="8"/>
      <c r="P7533" s="8"/>
      <c r="Q7533" s="10"/>
      <c r="R7533" s="8"/>
      <c r="S7533" s="8"/>
      <c r="T7533" s="8"/>
      <c r="U7533" s="8"/>
      <c r="V7533" s="8"/>
      <c r="W7533" s="8"/>
      <c r="X7533" s="8"/>
      <c r="Y7533" s="8"/>
      <c r="Z7533" s="8"/>
      <c r="AA7533" s="8"/>
      <c r="AB7533" s="8"/>
      <c r="AC7533" s="8"/>
      <c r="AD7533" s="9"/>
      <c r="AE7533" s="8"/>
      <c r="AF7533" s="8"/>
    </row>
    <row r="7534" spans="1:32" ht="15.75" x14ac:dyDescent="0.25">
      <c r="B7534" s="11"/>
      <c r="C7534" s="8"/>
      <c r="D7534" s="8"/>
      <c r="E7534" s="12" t="s">
        <v>1</v>
      </c>
      <c r="F7534" s="13" t="s">
        <v>2</v>
      </c>
      <c r="G7534" s="43" t="s">
        <v>3</v>
      </c>
      <c r="H7534" s="14" t="s">
        <v>4</v>
      </c>
      <c r="I7534" s="15" t="s">
        <v>5</v>
      </c>
      <c r="J7534" s="16" t="s">
        <v>6</v>
      </c>
      <c r="K7534" s="8"/>
      <c r="L7534" s="8"/>
      <c r="M7534" s="8"/>
      <c r="N7534" s="9"/>
      <c r="O7534" s="8"/>
      <c r="P7534" s="8"/>
      <c r="Q7534" s="10"/>
      <c r="R7534" s="11"/>
      <c r="S7534" s="8"/>
      <c r="T7534" s="8"/>
      <c r="U7534" s="12" t="s">
        <v>1</v>
      </c>
      <c r="V7534" s="13" t="s">
        <v>2</v>
      </c>
      <c r="W7534" s="43" t="s">
        <v>3</v>
      </c>
      <c r="X7534" s="14" t="s">
        <v>4</v>
      </c>
      <c r="Y7534" s="15" t="s">
        <v>5</v>
      </c>
      <c r="Z7534" s="16" t="s">
        <v>6</v>
      </c>
      <c r="AA7534" s="8"/>
      <c r="AB7534" s="8"/>
      <c r="AC7534" s="8"/>
      <c r="AD7534" s="9"/>
      <c r="AE7534" s="8"/>
      <c r="AF7534" s="8"/>
    </row>
    <row r="7535" spans="1:32" ht="15.75" x14ac:dyDescent="0.25">
      <c r="B7535" s="8"/>
      <c r="C7535" s="8"/>
      <c r="D7535" s="8"/>
      <c r="E7535" s="43">
        <f>IF(P7535=0,1,0)</f>
        <v>1</v>
      </c>
      <c r="F7535" s="43">
        <f t="shared" ref="F7535:F7544" si="4180">IF(AND(P7535=3,N7535*O7535=0),1,0)</f>
        <v>0</v>
      </c>
      <c r="G7535" s="43">
        <f t="shared" ref="G7535:G7544" si="4181">IF(AND(P7535=3,I7535-J7535&gt;=2),1,0)</f>
        <v>0</v>
      </c>
      <c r="H7535" s="43">
        <f>IF(P7535=3,1,0)</f>
        <v>0</v>
      </c>
      <c r="I7535" s="43">
        <f t="shared" ref="I7535:I7544" si="4182">IF(P7535=3,MAX(N7535,O7535),MIN(N7535,O7535))</f>
        <v>0</v>
      </c>
      <c r="J7535" s="43">
        <f t="shared" ref="J7535:J7544" si="4183">N7535+O7535-I7535</f>
        <v>0</v>
      </c>
      <c r="K7535" s="8"/>
      <c r="L7535" s="17" t="str">
        <f t="shared" ref="L7535:L7544" si="4184">IF(P7535=0,"П",IF(P7535=1.5,"Н",IF(P7535=3,"В")))</f>
        <v>П</v>
      </c>
      <c r="M7535" s="8"/>
      <c r="N7535" s="18"/>
      <c r="O7535" s="18"/>
      <c r="P7535" s="19"/>
      <c r="Q7535" s="10"/>
      <c r="R7535" s="8"/>
      <c r="S7535" s="8"/>
      <c r="T7535" s="8"/>
      <c r="U7535" s="43">
        <f>IF(AF7535=0,1,0)</f>
        <v>1</v>
      </c>
      <c r="V7535" s="43">
        <f t="shared" ref="V7535:V7544" si="4185">IF(AND(AF7535=3,AD7535*AE7535=0),1,0)</f>
        <v>0</v>
      </c>
      <c r="W7535" s="43">
        <f t="shared" ref="W7535:W7544" si="4186">IF(AND(AF7535=3,Y7535-Z7535&gt;=2),1,0)</f>
        <v>0</v>
      </c>
      <c r="X7535" s="43">
        <f>IF(AF7535=3,1,0)</f>
        <v>0</v>
      </c>
      <c r="Y7535" s="43">
        <f t="shared" ref="Y7535:Y7544" si="4187">IF(AF7535=3,MAX(AD7535,AE7535),MIN(AD7535,AE7535))</f>
        <v>0</v>
      </c>
      <c r="Z7535" s="43">
        <f t="shared" ref="Z7535:Z7544" si="4188">AD7535+AE7535-Y7535</f>
        <v>0</v>
      </c>
      <c r="AA7535" s="8"/>
      <c r="AB7535" s="17" t="str">
        <f t="shared" ref="AB7535:AB7544" si="4189">IF(AF7535=0,"П",IF(AF7535=1.5,"Н",IF(AF7535=3,"В")))</f>
        <v>П</v>
      </c>
      <c r="AC7535" s="8"/>
      <c r="AD7535" s="18"/>
      <c r="AE7535" s="18"/>
      <c r="AF7535" s="19"/>
    </row>
    <row r="7536" spans="1:32" ht="15.75" x14ac:dyDescent="0.25">
      <c r="B7536" s="8"/>
      <c r="C7536" s="8"/>
      <c r="D7536" s="8"/>
      <c r="E7536" s="43">
        <f t="shared" ref="E7536:E7544" si="4190">IF(P7536=0,1,0)</f>
        <v>1</v>
      </c>
      <c r="F7536" s="43">
        <f t="shared" si="4180"/>
        <v>0</v>
      </c>
      <c r="G7536" s="43">
        <f t="shared" si="4181"/>
        <v>0</v>
      </c>
      <c r="H7536" s="43">
        <f t="shared" ref="H7536:H7544" si="4191">IF(P7536=3,1,0)</f>
        <v>0</v>
      </c>
      <c r="I7536" s="43">
        <f t="shared" si="4182"/>
        <v>0</v>
      </c>
      <c r="J7536" s="43">
        <f t="shared" si="4183"/>
        <v>0</v>
      </c>
      <c r="K7536" s="8"/>
      <c r="L7536" s="17" t="str">
        <f t="shared" si="4184"/>
        <v>П</v>
      </c>
      <c r="M7536" s="20"/>
      <c r="N7536" s="18"/>
      <c r="O7536" s="18"/>
      <c r="P7536" s="19"/>
      <c r="Q7536" s="10"/>
      <c r="R7536" s="8"/>
      <c r="S7536" s="8"/>
      <c r="T7536" s="8"/>
      <c r="U7536" s="43">
        <f t="shared" ref="U7536:U7544" si="4192">IF(AF7536=0,1,0)</f>
        <v>1</v>
      </c>
      <c r="V7536" s="43">
        <f t="shared" si="4185"/>
        <v>0</v>
      </c>
      <c r="W7536" s="43">
        <f t="shared" si="4186"/>
        <v>0</v>
      </c>
      <c r="X7536" s="43">
        <f t="shared" ref="X7536:X7544" si="4193">IF(AF7536=3,1,0)</f>
        <v>0</v>
      </c>
      <c r="Y7536" s="43">
        <f t="shared" si="4187"/>
        <v>0</v>
      </c>
      <c r="Z7536" s="43">
        <f t="shared" si="4188"/>
        <v>0</v>
      </c>
      <c r="AA7536" s="8"/>
      <c r="AB7536" s="17" t="str">
        <f t="shared" si="4189"/>
        <v>П</v>
      </c>
      <c r="AC7536" s="20"/>
      <c r="AD7536" s="18"/>
      <c r="AE7536" s="18"/>
      <c r="AF7536" s="19"/>
    </row>
    <row r="7537" spans="2:32" ht="15.75" x14ac:dyDescent="0.25">
      <c r="B7537" s="8"/>
      <c r="C7537" s="8"/>
      <c r="D7537" s="8"/>
      <c r="E7537" s="43">
        <f t="shared" si="4190"/>
        <v>1</v>
      </c>
      <c r="F7537" s="43">
        <f t="shared" si="4180"/>
        <v>0</v>
      </c>
      <c r="G7537" s="43">
        <f t="shared" si="4181"/>
        <v>0</v>
      </c>
      <c r="H7537" s="43">
        <f t="shared" si="4191"/>
        <v>0</v>
      </c>
      <c r="I7537" s="43">
        <f t="shared" si="4182"/>
        <v>0</v>
      </c>
      <c r="J7537" s="43">
        <f t="shared" si="4183"/>
        <v>0</v>
      </c>
      <c r="K7537" s="8"/>
      <c r="L7537" s="17" t="str">
        <f t="shared" si="4184"/>
        <v>П</v>
      </c>
      <c r="M7537" s="20"/>
      <c r="N7537" s="18"/>
      <c r="O7537" s="18"/>
      <c r="P7537" s="19"/>
      <c r="Q7537" s="10"/>
      <c r="R7537" s="8"/>
      <c r="S7537" s="8"/>
      <c r="T7537" s="8"/>
      <c r="U7537" s="43">
        <f t="shared" si="4192"/>
        <v>1</v>
      </c>
      <c r="V7537" s="43">
        <f t="shared" si="4185"/>
        <v>0</v>
      </c>
      <c r="W7537" s="43">
        <f t="shared" si="4186"/>
        <v>0</v>
      </c>
      <c r="X7537" s="43">
        <f t="shared" si="4193"/>
        <v>0</v>
      </c>
      <c r="Y7537" s="43">
        <f t="shared" si="4187"/>
        <v>0</v>
      </c>
      <c r="Z7537" s="43">
        <f t="shared" si="4188"/>
        <v>0</v>
      </c>
      <c r="AA7537" s="8"/>
      <c r="AB7537" s="17" t="str">
        <f t="shared" si="4189"/>
        <v>П</v>
      </c>
      <c r="AC7537" s="20"/>
      <c r="AD7537" s="18"/>
      <c r="AE7537" s="18"/>
      <c r="AF7537" s="19"/>
    </row>
    <row r="7538" spans="2:32" ht="15.75" x14ac:dyDescent="0.25">
      <c r="B7538" s="8"/>
      <c r="C7538" s="8"/>
      <c r="D7538" s="8"/>
      <c r="E7538" s="43">
        <f t="shared" si="4190"/>
        <v>1</v>
      </c>
      <c r="F7538" s="43">
        <f t="shared" si="4180"/>
        <v>0</v>
      </c>
      <c r="G7538" s="43">
        <f t="shared" si="4181"/>
        <v>0</v>
      </c>
      <c r="H7538" s="43">
        <f t="shared" si="4191"/>
        <v>0</v>
      </c>
      <c r="I7538" s="43">
        <f t="shared" si="4182"/>
        <v>0</v>
      </c>
      <c r="J7538" s="43">
        <f t="shared" si="4183"/>
        <v>0</v>
      </c>
      <c r="K7538" s="8"/>
      <c r="L7538" s="17" t="str">
        <f t="shared" si="4184"/>
        <v>П</v>
      </c>
      <c r="M7538" s="20"/>
      <c r="N7538" s="18"/>
      <c r="O7538" s="18"/>
      <c r="P7538" s="19"/>
      <c r="Q7538" s="10"/>
      <c r="R7538" s="8"/>
      <c r="S7538" s="8"/>
      <c r="T7538" s="8"/>
      <c r="U7538" s="43">
        <f t="shared" si="4192"/>
        <v>1</v>
      </c>
      <c r="V7538" s="43">
        <f t="shared" si="4185"/>
        <v>0</v>
      </c>
      <c r="W7538" s="43">
        <f t="shared" si="4186"/>
        <v>0</v>
      </c>
      <c r="X7538" s="43">
        <f t="shared" si="4193"/>
        <v>0</v>
      </c>
      <c r="Y7538" s="43">
        <f t="shared" si="4187"/>
        <v>0</v>
      </c>
      <c r="Z7538" s="43">
        <f t="shared" si="4188"/>
        <v>0</v>
      </c>
      <c r="AA7538" s="8"/>
      <c r="AB7538" s="17" t="str">
        <f t="shared" si="4189"/>
        <v>П</v>
      </c>
      <c r="AC7538" s="20"/>
      <c r="AD7538" s="18"/>
      <c r="AE7538" s="18"/>
      <c r="AF7538" s="19"/>
    </row>
    <row r="7539" spans="2:32" ht="15.75" x14ac:dyDescent="0.25">
      <c r="B7539" s="8"/>
      <c r="C7539" s="8"/>
      <c r="D7539" s="8"/>
      <c r="E7539" s="43">
        <f t="shared" si="4190"/>
        <v>1</v>
      </c>
      <c r="F7539" s="43">
        <f t="shared" si="4180"/>
        <v>0</v>
      </c>
      <c r="G7539" s="43">
        <f t="shared" si="4181"/>
        <v>0</v>
      </c>
      <c r="H7539" s="43">
        <f t="shared" si="4191"/>
        <v>0</v>
      </c>
      <c r="I7539" s="43">
        <f t="shared" si="4182"/>
        <v>0</v>
      </c>
      <c r="J7539" s="43">
        <f t="shared" si="4183"/>
        <v>0</v>
      </c>
      <c r="K7539" s="8"/>
      <c r="L7539" s="17" t="str">
        <f t="shared" si="4184"/>
        <v>П</v>
      </c>
      <c r="M7539" s="20"/>
      <c r="N7539" s="18"/>
      <c r="O7539" s="18"/>
      <c r="P7539" s="19"/>
      <c r="Q7539" s="10"/>
      <c r="R7539" s="8"/>
      <c r="S7539" s="8"/>
      <c r="T7539" s="8"/>
      <c r="U7539" s="43">
        <f t="shared" si="4192"/>
        <v>1</v>
      </c>
      <c r="V7539" s="43">
        <f t="shared" si="4185"/>
        <v>0</v>
      </c>
      <c r="W7539" s="43">
        <f t="shared" si="4186"/>
        <v>0</v>
      </c>
      <c r="X7539" s="43">
        <f t="shared" si="4193"/>
        <v>0</v>
      </c>
      <c r="Y7539" s="43">
        <f t="shared" si="4187"/>
        <v>0</v>
      </c>
      <c r="Z7539" s="43">
        <f t="shared" si="4188"/>
        <v>0</v>
      </c>
      <c r="AA7539" s="8"/>
      <c r="AB7539" s="17" t="str">
        <f t="shared" si="4189"/>
        <v>П</v>
      </c>
      <c r="AC7539" s="20"/>
      <c r="AD7539" s="18"/>
      <c r="AE7539" s="18"/>
      <c r="AF7539" s="19"/>
    </row>
    <row r="7540" spans="2:32" ht="15.75" x14ac:dyDescent="0.25">
      <c r="B7540" s="8"/>
      <c r="C7540" s="8"/>
      <c r="D7540" s="8"/>
      <c r="E7540" s="43">
        <f t="shared" si="4190"/>
        <v>1</v>
      </c>
      <c r="F7540" s="43">
        <f t="shared" si="4180"/>
        <v>0</v>
      </c>
      <c r="G7540" s="43">
        <f t="shared" si="4181"/>
        <v>0</v>
      </c>
      <c r="H7540" s="43">
        <f t="shared" si="4191"/>
        <v>0</v>
      </c>
      <c r="I7540" s="43">
        <f t="shared" si="4182"/>
        <v>0</v>
      </c>
      <c r="J7540" s="43">
        <f t="shared" si="4183"/>
        <v>0</v>
      </c>
      <c r="K7540" s="8"/>
      <c r="L7540" s="17" t="str">
        <f t="shared" si="4184"/>
        <v>П</v>
      </c>
      <c r="M7540" s="20"/>
      <c r="N7540" s="18"/>
      <c r="O7540" s="18"/>
      <c r="P7540" s="19"/>
      <c r="Q7540" s="10"/>
      <c r="R7540" s="8"/>
      <c r="S7540" s="8"/>
      <c r="T7540" s="8"/>
      <c r="U7540" s="43">
        <f t="shared" si="4192"/>
        <v>1</v>
      </c>
      <c r="V7540" s="43">
        <f t="shared" si="4185"/>
        <v>0</v>
      </c>
      <c r="W7540" s="43">
        <f t="shared" si="4186"/>
        <v>0</v>
      </c>
      <c r="X7540" s="43">
        <f t="shared" si="4193"/>
        <v>0</v>
      </c>
      <c r="Y7540" s="43">
        <f t="shared" si="4187"/>
        <v>0</v>
      </c>
      <c r="Z7540" s="43">
        <f t="shared" si="4188"/>
        <v>0</v>
      </c>
      <c r="AA7540" s="8"/>
      <c r="AB7540" s="17" t="str">
        <f t="shared" si="4189"/>
        <v>П</v>
      </c>
      <c r="AC7540" s="20"/>
      <c r="AD7540" s="18"/>
      <c r="AE7540" s="18"/>
      <c r="AF7540" s="19"/>
    </row>
    <row r="7541" spans="2:32" ht="15.75" x14ac:dyDescent="0.25">
      <c r="B7541" s="8"/>
      <c r="C7541" s="8"/>
      <c r="D7541" s="8"/>
      <c r="E7541" s="43">
        <f t="shared" si="4190"/>
        <v>1</v>
      </c>
      <c r="F7541" s="43">
        <f t="shared" si="4180"/>
        <v>0</v>
      </c>
      <c r="G7541" s="43">
        <f t="shared" si="4181"/>
        <v>0</v>
      </c>
      <c r="H7541" s="43">
        <f t="shared" si="4191"/>
        <v>0</v>
      </c>
      <c r="I7541" s="43">
        <f t="shared" si="4182"/>
        <v>0</v>
      </c>
      <c r="J7541" s="43">
        <f t="shared" si="4183"/>
        <v>0</v>
      </c>
      <c r="K7541" s="8"/>
      <c r="L7541" s="17" t="str">
        <f t="shared" si="4184"/>
        <v>П</v>
      </c>
      <c r="M7541" s="20"/>
      <c r="N7541" s="18"/>
      <c r="O7541" s="18"/>
      <c r="P7541" s="19"/>
      <c r="Q7541" s="10"/>
      <c r="R7541" s="8"/>
      <c r="S7541" s="8"/>
      <c r="T7541" s="8"/>
      <c r="U7541" s="43">
        <f t="shared" si="4192"/>
        <v>1</v>
      </c>
      <c r="V7541" s="43">
        <f t="shared" si="4185"/>
        <v>0</v>
      </c>
      <c r="W7541" s="43">
        <f t="shared" si="4186"/>
        <v>0</v>
      </c>
      <c r="X7541" s="43">
        <f t="shared" si="4193"/>
        <v>0</v>
      </c>
      <c r="Y7541" s="43">
        <f t="shared" si="4187"/>
        <v>0</v>
      </c>
      <c r="Z7541" s="43">
        <f t="shared" si="4188"/>
        <v>0</v>
      </c>
      <c r="AA7541" s="8"/>
      <c r="AB7541" s="17" t="str">
        <f t="shared" si="4189"/>
        <v>П</v>
      </c>
      <c r="AC7541" s="20"/>
      <c r="AD7541" s="18"/>
      <c r="AE7541" s="18"/>
      <c r="AF7541" s="19"/>
    </row>
    <row r="7542" spans="2:32" ht="15.75" x14ac:dyDescent="0.25">
      <c r="B7542" s="8"/>
      <c r="C7542" s="8"/>
      <c r="D7542" s="8"/>
      <c r="E7542" s="43">
        <f t="shared" si="4190"/>
        <v>1</v>
      </c>
      <c r="F7542" s="43">
        <f t="shared" si="4180"/>
        <v>0</v>
      </c>
      <c r="G7542" s="43">
        <f t="shared" si="4181"/>
        <v>0</v>
      </c>
      <c r="H7542" s="43">
        <f t="shared" si="4191"/>
        <v>0</v>
      </c>
      <c r="I7542" s="43">
        <f t="shared" si="4182"/>
        <v>0</v>
      </c>
      <c r="J7542" s="43">
        <f t="shared" si="4183"/>
        <v>0</v>
      </c>
      <c r="K7542" s="8"/>
      <c r="L7542" s="17" t="str">
        <f t="shared" si="4184"/>
        <v>П</v>
      </c>
      <c r="M7542" s="20"/>
      <c r="N7542" s="18"/>
      <c r="O7542" s="18"/>
      <c r="P7542" s="19"/>
      <c r="Q7542" s="10"/>
      <c r="R7542" s="8"/>
      <c r="S7542" s="8"/>
      <c r="T7542" s="8"/>
      <c r="U7542" s="43">
        <f t="shared" si="4192"/>
        <v>1</v>
      </c>
      <c r="V7542" s="43">
        <f t="shared" si="4185"/>
        <v>0</v>
      </c>
      <c r="W7542" s="43">
        <f t="shared" si="4186"/>
        <v>0</v>
      </c>
      <c r="X7542" s="43">
        <f t="shared" si="4193"/>
        <v>0</v>
      </c>
      <c r="Y7542" s="43">
        <f t="shared" si="4187"/>
        <v>0</v>
      </c>
      <c r="Z7542" s="43">
        <f t="shared" si="4188"/>
        <v>0</v>
      </c>
      <c r="AA7542" s="8"/>
      <c r="AB7542" s="17" t="str">
        <f t="shared" si="4189"/>
        <v>П</v>
      </c>
      <c r="AC7542" s="20"/>
      <c r="AD7542" s="18"/>
      <c r="AE7542" s="18"/>
      <c r="AF7542" s="19"/>
    </row>
    <row r="7543" spans="2:32" ht="15.75" x14ac:dyDescent="0.25">
      <c r="B7543" s="8"/>
      <c r="C7543" s="8"/>
      <c r="D7543" s="8"/>
      <c r="E7543" s="43">
        <f t="shared" si="4190"/>
        <v>1</v>
      </c>
      <c r="F7543" s="43">
        <f t="shared" si="4180"/>
        <v>0</v>
      </c>
      <c r="G7543" s="43">
        <f t="shared" si="4181"/>
        <v>0</v>
      </c>
      <c r="H7543" s="43">
        <f t="shared" si="4191"/>
        <v>0</v>
      </c>
      <c r="I7543" s="43">
        <f t="shared" si="4182"/>
        <v>0</v>
      </c>
      <c r="J7543" s="43">
        <f t="shared" si="4183"/>
        <v>0</v>
      </c>
      <c r="K7543" s="8"/>
      <c r="L7543" s="17" t="str">
        <f t="shared" si="4184"/>
        <v>П</v>
      </c>
      <c r="M7543" s="20"/>
      <c r="N7543" s="18"/>
      <c r="O7543" s="18"/>
      <c r="P7543" s="19"/>
      <c r="Q7543" s="10"/>
      <c r="R7543" s="8"/>
      <c r="S7543" s="8"/>
      <c r="T7543" s="8"/>
      <c r="U7543" s="43">
        <f t="shared" si="4192"/>
        <v>1</v>
      </c>
      <c r="V7543" s="43">
        <f t="shared" si="4185"/>
        <v>0</v>
      </c>
      <c r="W7543" s="43">
        <f t="shared" si="4186"/>
        <v>0</v>
      </c>
      <c r="X7543" s="43">
        <f t="shared" si="4193"/>
        <v>0</v>
      </c>
      <c r="Y7543" s="43">
        <f t="shared" si="4187"/>
        <v>0</v>
      </c>
      <c r="Z7543" s="43">
        <f t="shared" si="4188"/>
        <v>0</v>
      </c>
      <c r="AA7543" s="8"/>
      <c r="AB7543" s="17" t="str">
        <f t="shared" si="4189"/>
        <v>П</v>
      </c>
      <c r="AC7543" s="20"/>
      <c r="AD7543" s="18"/>
      <c r="AE7543" s="18"/>
      <c r="AF7543" s="19"/>
    </row>
    <row r="7544" spans="2:32" ht="15.75" x14ac:dyDescent="0.25">
      <c r="B7544" s="8"/>
      <c r="C7544" s="8"/>
      <c r="D7544" s="8"/>
      <c r="E7544" s="43">
        <f t="shared" si="4190"/>
        <v>1</v>
      </c>
      <c r="F7544" s="43">
        <f t="shared" si="4180"/>
        <v>0</v>
      </c>
      <c r="G7544" s="43">
        <f t="shared" si="4181"/>
        <v>0</v>
      </c>
      <c r="H7544" s="43">
        <f t="shared" si="4191"/>
        <v>0</v>
      </c>
      <c r="I7544" s="43">
        <f t="shared" si="4182"/>
        <v>0</v>
      </c>
      <c r="J7544" s="43">
        <f t="shared" si="4183"/>
        <v>0</v>
      </c>
      <c r="K7544" s="8"/>
      <c r="L7544" s="17" t="str">
        <f t="shared" si="4184"/>
        <v>П</v>
      </c>
      <c r="M7544" s="20"/>
      <c r="N7544" s="18"/>
      <c r="O7544" s="18"/>
      <c r="P7544" s="19"/>
      <c r="Q7544" s="10"/>
      <c r="R7544" s="8"/>
      <c r="S7544" s="8"/>
      <c r="T7544" s="8"/>
      <c r="U7544" s="43">
        <f t="shared" si="4192"/>
        <v>1</v>
      </c>
      <c r="V7544" s="43">
        <f t="shared" si="4185"/>
        <v>0</v>
      </c>
      <c r="W7544" s="43">
        <f t="shared" si="4186"/>
        <v>0</v>
      </c>
      <c r="X7544" s="43">
        <f t="shared" si="4193"/>
        <v>0</v>
      </c>
      <c r="Y7544" s="43">
        <f t="shared" si="4187"/>
        <v>0</v>
      </c>
      <c r="Z7544" s="43">
        <f t="shared" si="4188"/>
        <v>0</v>
      </c>
      <c r="AA7544" s="8"/>
      <c r="AB7544" s="17" t="str">
        <f t="shared" si="4189"/>
        <v>П</v>
      </c>
      <c r="AC7544" s="20"/>
      <c r="AD7544" s="18"/>
      <c r="AE7544" s="18"/>
      <c r="AF7544" s="19"/>
    </row>
    <row r="7545" spans="2:32" ht="18.75" x14ac:dyDescent="0.25">
      <c r="B7545" s="8"/>
      <c r="C7545" s="8"/>
      <c r="D7545" s="8"/>
      <c r="E7545" s="21">
        <f t="shared" ref="E7545:J7545" si="4194">SUM(E7535:E7539)</f>
        <v>5</v>
      </c>
      <c r="F7545" s="22">
        <f t="shared" si="4194"/>
        <v>0</v>
      </c>
      <c r="G7545" s="22">
        <f t="shared" si="4194"/>
        <v>0</v>
      </c>
      <c r="H7545" s="23">
        <f t="shared" si="4194"/>
        <v>0</v>
      </c>
      <c r="I7545" s="22">
        <f t="shared" si="4194"/>
        <v>0</v>
      </c>
      <c r="J7545" s="22">
        <f t="shared" si="4194"/>
        <v>0</v>
      </c>
      <c r="K7545" s="8"/>
      <c r="L7545" s="8"/>
      <c r="M7545" s="20"/>
      <c r="N7545" s="9"/>
      <c r="O7545" s="9"/>
      <c r="P7545" s="18">
        <f>SUM(P7535:P7544)</f>
        <v>0</v>
      </c>
      <c r="Q7545" s="10"/>
      <c r="R7545" s="8"/>
      <c r="S7545" s="8"/>
      <c r="T7545" s="8"/>
      <c r="U7545" s="21">
        <f t="shared" ref="U7545:Z7545" si="4195">SUM(U7535:U7539)</f>
        <v>5</v>
      </c>
      <c r="V7545" s="22">
        <f t="shared" si="4195"/>
        <v>0</v>
      </c>
      <c r="W7545" s="22">
        <f t="shared" si="4195"/>
        <v>0</v>
      </c>
      <c r="X7545" s="23">
        <f t="shared" si="4195"/>
        <v>0</v>
      </c>
      <c r="Y7545" s="22">
        <f t="shared" si="4195"/>
        <v>0</v>
      </c>
      <c r="Z7545" s="22">
        <f t="shared" si="4195"/>
        <v>0</v>
      </c>
      <c r="AA7545" s="8"/>
      <c r="AB7545" s="8"/>
      <c r="AC7545" s="20"/>
      <c r="AD7545" s="9"/>
      <c r="AE7545" s="9"/>
      <c r="AF7545" s="19">
        <f>SUM(AF7535:AF7544)</f>
        <v>0</v>
      </c>
    </row>
    <row r="7546" spans="2:32" ht="15.75" x14ac:dyDescent="0.25">
      <c r="B7546" s="8"/>
      <c r="C7546" s="8"/>
      <c r="D7546" s="8"/>
      <c r="E7546" s="8"/>
      <c r="F7546" s="8"/>
      <c r="G7546" s="8"/>
      <c r="H7546" s="8"/>
      <c r="I7546" s="8"/>
      <c r="J7546" s="8"/>
      <c r="K7546" s="8"/>
      <c r="L7546" s="8"/>
      <c r="M7546" s="8"/>
      <c r="N7546" s="24"/>
      <c r="O7546" s="9"/>
      <c r="P7546" s="8">
        <f>SUM(P7535:P7545)</f>
        <v>0</v>
      </c>
      <c r="Q7546" s="10"/>
      <c r="R7546" s="8"/>
      <c r="S7546" s="8"/>
      <c r="T7546" s="8"/>
      <c r="U7546" s="8"/>
      <c r="V7546" s="8"/>
      <c r="W7546" s="8"/>
      <c r="X7546" s="8"/>
      <c r="Y7546" s="8"/>
      <c r="Z7546" s="8"/>
      <c r="AA7546" s="8"/>
      <c r="AB7546" s="8"/>
      <c r="AC7546" s="8"/>
      <c r="AD7546" s="58"/>
      <c r="AE7546" s="58"/>
      <c r="AF7546" s="8"/>
    </row>
    <row r="7547" spans="2:32" ht="18.75" x14ac:dyDescent="0.25">
      <c r="B7547" s="8"/>
      <c r="C7547" s="8"/>
      <c r="D7547" s="8"/>
      <c r="E7547" s="25">
        <f t="shared" ref="E7547:J7547" si="4196">SUM(E7540:E7544)</f>
        <v>5</v>
      </c>
      <c r="F7547" s="22">
        <f t="shared" si="4196"/>
        <v>0</v>
      </c>
      <c r="G7547" s="22">
        <f t="shared" si="4196"/>
        <v>0</v>
      </c>
      <c r="H7547" s="14">
        <f t="shared" si="4196"/>
        <v>0</v>
      </c>
      <c r="I7547" s="22">
        <f t="shared" si="4196"/>
        <v>0</v>
      </c>
      <c r="J7547" s="22">
        <f t="shared" si="4196"/>
        <v>0</v>
      </c>
      <c r="K7547" s="8"/>
      <c r="L7547" s="8"/>
      <c r="M7547" s="8"/>
      <c r="N7547" s="9"/>
      <c r="O7547" s="8"/>
      <c r="P7547" s="8"/>
      <c r="Q7547" s="10"/>
      <c r="R7547" s="8"/>
      <c r="S7547" s="8"/>
      <c r="T7547" s="8"/>
      <c r="U7547" s="25">
        <f t="shared" ref="U7547:Z7547" si="4197">SUM(U7540:U7544)</f>
        <v>5</v>
      </c>
      <c r="V7547" s="22">
        <f t="shared" si="4197"/>
        <v>0</v>
      </c>
      <c r="W7547" s="22">
        <f t="shared" si="4197"/>
        <v>0</v>
      </c>
      <c r="X7547" s="14">
        <f t="shared" si="4197"/>
        <v>0</v>
      </c>
      <c r="Y7547" s="22">
        <f t="shared" si="4197"/>
        <v>0</v>
      </c>
      <c r="Z7547" s="22">
        <f t="shared" si="4197"/>
        <v>0</v>
      </c>
      <c r="AA7547" s="8"/>
      <c r="AB7547" s="8"/>
      <c r="AC7547" s="8"/>
      <c r="AD7547" s="8"/>
      <c r="AE7547" s="8"/>
      <c r="AF7547" s="8"/>
    </row>
    <row r="7548" spans="2:32" ht="18.75" x14ac:dyDescent="0.25">
      <c r="B7548" s="8"/>
      <c r="C7548" s="8"/>
      <c r="D7548" s="8"/>
      <c r="E7548" s="12">
        <f t="shared" ref="E7548:J7548" si="4198">SUM(E7535:E7544)</f>
        <v>10</v>
      </c>
      <c r="F7548" s="22">
        <f t="shared" si="4198"/>
        <v>0</v>
      </c>
      <c r="G7548" s="22">
        <f t="shared" si="4198"/>
        <v>0</v>
      </c>
      <c r="H7548" s="14">
        <f t="shared" si="4198"/>
        <v>0</v>
      </c>
      <c r="I7548" s="22">
        <f t="shared" si="4198"/>
        <v>0</v>
      </c>
      <c r="J7548" s="22">
        <f t="shared" si="4198"/>
        <v>0</v>
      </c>
      <c r="K7548" s="8"/>
      <c r="L7548" s="8"/>
      <c r="M7548" s="8"/>
      <c r="N7548" s="9"/>
      <c r="O7548" s="8"/>
      <c r="P7548" s="8"/>
      <c r="Q7548" s="10"/>
      <c r="R7548" s="8"/>
      <c r="S7548" s="8"/>
      <c r="T7548" s="8"/>
      <c r="U7548" s="12">
        <f t="shared" ref="U7548:Z7548" si="4199">SUM(U7535:U7544)</f>
        <v>10</v>
      </c>
      <c r="V7548" s="22">
        <f t="shared" si="4199"/>
        <v>0</v>
      </c>
      <c r="W7548" s="22">
        <f t="shared" si="4199"/>
        <v>0</v>
      </c>
      <c r="X7548" s="14">
        <f t="shared" si="4199"/>
        <v>0</v>
      </c>
      <c r="Y7548" s="22">
        <f t="shared" si="4199"/>
        <v>0</v>
      </c>
      <c r="Z7548" s="22">
        <f t="shared" si="4199"/>
        <v>0</v>
      </c>
      <c r="AA7548" s="8"/>
      <c r="AB7548" s="8"/>
      <c r="AC7548" s="8"/>
      <c r="AD7548" s="8"/>
      <c r="AE7548" s="8"/>
      <c r="AF7548" s="8"/>
    </row>
    <row r="7549" spans="2:32" ht="15" x14ac:dyDescent="0.25">
      <c r="B7549" s="8"/>
      <c r="C7549" s="8"/>
      <c r="D7549" s="8"/>
      <c r="E7549" s="8"/>
      <c r="F7549" s="8"/>
      <c r="G7549" s="8"/>
      <c r="H7549" s="8"/>
      <c r="I7549" s="8"/>
      <c r="J7549" s="8"/>
      <c r="K7549" s="8"/>
      <c r="L7549" s="8"/>
      <c r="M7549" s="8"/>
      <c r="N7549" s="9"/>
      <c r="O7549" s="8"/>
      <c r="P7549" s="8"/>
      <c r="Q7549" s="10"/>
      <c r="R7549" s="8"/>
      <c r="S7549" s="8"/>
      <c r="T7549" s="8"/>
      <c r="U7549" s="8"/>
      <c r="V7549" s="8"/>
      <c r="W7549" s="8"/>
      <c r="X7549" s="8"/>
      <c r="Y7549" s="8"/>
      <c r="Z7549" s="8"/>
      <c r="AA7549" s="8"/>
      <c r="AB7549" s="8"/>
      <c r="AC7549" s="8"/>
      <c r="AD7549" s="8"/>
      <c r="AE7549" s="8"/>
      <c r="AF7549" s="8"/>
    </row>
    <row r="7550" spans="2:32" ht="15" x14ac:dyDescent="0.25">
      <c r="B7550" s="8"/>
      <c r="C7550" s="8"/>
      <c r="D7550" s="8"/>
      <c r="E7550" s="8"/>
      <c r="F7550" s="8"/>
      <c r="G7550" s="8"/>
      <c r="H7550" s="8"/>
      <c r="I7550" s="8"/>
      <c r="J7550" s="8"/>
      <c r="K7550" s="8"/>
      <c r="L7550" s="8"/>
      <c r="M7550" s="8"/>
      <c r="N7550" s="9"/>
      <c r="O7550" s="8"/>
      <c r="P7550" s="8"/>
      <c r="Q7550" s="10"/>
      <c r="R7550" s="8"/>
      <c r="S7550" s="8"/>
      <c r="T7550" s="8"/>
      <c r="U7550" s="8"/>
      <c r="V7550" s="8"/>
      <c r="W7550" s="8"/>
      <c r="X7550" s="8"/>
      <c r="Y7550" s="8"/>
      <c r="Z7550" s="8"/>
      <c r="AA7550" s="8"/>
      <c r="AB7550" s="8"/>
      <c r="AC7550" s="8"/>
      <c r="AD7550" s="8"/>
      <c r="AE7550" s="8"/>
      <c r="AF7550" s="8"/>
    </row>
    <row r="7551" spans="2:32" ht="15" x14ac:dyDescent="0.25">
      <c r="B7551" s="8"/>
      <c r="C7551" s="8"/>
      <c r="D7551" s="8"/>
      <c r="E7551" s="8"/>
      <c r="F7551" s="8"/>
      <c r="G7551" s="8"/>
      <c r="H7551" s="8"/>
      <c r="I7551" s="8"/>
      <c r="J7551" s="8"/>
      <c r="K7551" s="8"/>
      <c r="L7551" s="8"/>
      <c r="M7551" s="8"/>
      <c r="N7551" s="9"/>
      <c r="O7551" s="8"/>
      <c r="P7551" s="8"/>
      <c r="Q7551" s="10"/>
      <c r="R7551" s="8"/>
      <c r="S7551" s="8"/>
      <c r="T7551" s="8"/>
      <c r="U7551" s="8"/>
      <c r="V7551" s="8"/>
      <c r="W7551" s="8"/>
      <c r="X7551" s="8"/>
      <c r="Y7551" s="8"/>
      <c r="Z7551" s="8"/>
      <c r="AA7551" s="8"/>
      <c r="AB7551" s="8"/>
      <c r="AC7551" s="8"/>
      <c r="AD7551" s="8"/>
      <c r="AE7551" s="8"/>
      <c r="AF7551" s="8"/>
    </row>
    <row r="7552" spans="2:32" ht="15" x14ac:dyDescent="0.25">
      <c r="B7552" s="8"/>
      <c r="C7552" s="8"/>
      <c r="D7552" s="8"/>
      <c r="E7552" s="8"/>
      <c r="F7552" s="8"/>
      <c r="G7552" s="8"/>
      <c r="H7552" s="8"/>
      <c r="I7552" s="8"/>
      <c r="J7552" s="8"/>
      <c r="K7552" s="8"/>
      <c r="L7552" s="8"/>
      <c r="M7552" s="8"/>
      <c r="N7552" s="9"/>
      <c r="O7552" s="8"/>
      <c r="P7552" s="8"/>
      <c r="Q7552" s="10"/>
      <c r="R7552" s="8"/>
      <c r="S7552" s="8"/>
      <c r="T7552" s="8"/>
      <c r="U7552" s="8"/>
      <c r="V7552" s="8"/>
      <c r="W7552" s="8"/>
      <c r="X7552" s="8"/>
      <c r="Y7552" s="8"/>
      <c r="Z7552" s="8"/>
      <c r="AA7552" s="8"/>
      <c r="AB7552" s="8"/>
      <c r="AC7552" s="8"/>
      <c r="AD7552" s="8"/>
      <c r="AE7552" s="8"/>
      <c r="AF7552" s="8"/>
    </row>
    <row r="7553" spans="1:32" ht="15" x14ac:dyDescent="0.25">
      <c r="B7553" s="8"/>
      <c r="C7553" s="8"/>
      <c r="D7553" s="8"/>
      <c r="E7553" s="8"/>
      <c r="F7553" s="8"/>
      <c r="G7553" s="8"/>
      <c r="H7553" s="8"/>
      <c r="I7553" s="8"/>
      <c r="J7553" s="8"/>
      <c r="K7553" s="8"/>
      <c r="L7553" s="8"/>
      <c r="M7553" s="8"/>
      <c r="N7553" s="9"/>
      <c r="O7553" s="8"/>
      <c r="P7553" s="8"/>
      <c r="Q7553" s="10"/>
      <c r="R7553" s="8"/>
      <c r="S7553" s="8"/>
      <c r="T7553" s="8"/>
      <c r="U7553" s="8"/>
      <c r="V7553" s="8"/>
      <c r="W7553" s="8"/>
      <c r="X7553" s="8"/>
      <c r="Y7553" s="8"/>
      <c r="Z7553" s="8"/>
      <c r="AA7553" s="8"/>
      <c r="AB7553" s="8"/>
      <c r="AC7553" s="8"/>
      <c r="AD7553" s="8"/>
      <c r="AE7553" s="8"/>
      <c r="AF7553" s="8"/>
    </row>
    <row r="7554" spans="1:32" ht="18.75" x14ac:dyDescent="0.3">
      <c r="B7554" s="59" t="s">
        <v>7</v>
      </c>
      <c r="C7554" s="60"/>
      <c r="D7554" s="26">
        <f>B7531</f>
        <v>210</v>
      </c>
      <c r="E7554" s="59">
        <f>D7531</f>
        <v>44763</v>
      </c>
      <c r="F7554" s="61"/>
      <c r="G7554" s="61"/>
      <c r="H7554" s="62"/>
      <c r="I7554" s="59" t="str">
        <f>Y7531</f>
        <v>чемпионат</v>
      </c>
      <c r="J7554" s="63"/>
      <c r="K7554" s="63"/>
      <c r="L7554" s="63"/>
      <c r="M7554" s="63"/>
      <c r="N7554" s="60"/>
      <c r="O7554" s="8"/>
      <c r="P7554" s="64" t="s">
        <v>8</v>
      </c>
      <c r="Q7554" s="65"/>
      <c r="R7554" s="65"/>
      <c r="S7554" s="65"/>
      <c r="T7554" s="65"/>
      <c r="U7554" s="65"/>
      <c r="V7554" s="27" t="s">
        <v>9</v>
      </c>
      <c r="W7554" s="28" t="s">
        <v>10</v>
      </c>
      <c r="X7554" s="8"/>
      <c r="Y7554" s="66" t="s">
        <v>11</v>
      </c>
      <c r="Z7554" s="67"/>
      <c r="AA7554" s="67"/>
      <c r="AB7554" s="67"/>
      <c r="AC7554" s="67"/>
      <c r="AD7554" s="67"/>
      <c r="AE7554" s="29" t="s">
        <v>9</v>
      </c>
      <c r="AF7554" s="30" t="s">
        <v>10</v>
      </c>
    </row>
    <row r="7555" spans="1:32" ht="15.75" x14ac:dyDescent="0.25">
      <c r="B7555" s="68" t="str">
        <f>I7531</f>
        <v>ком 1</v>
      </c>
      <c r="C7555" s="69"/>
      <c r="D7555" s="70"/>
      <c r="E7555" s="74" t="s">
        <v>12</v>
      </c>
      <c r="F7555" s="74"/>
      <c r="G7555" s="74" t="s">
        <v>13</v>
      </c>
      <c r="H7555" s="74"/>
      <c r="I7555" s="49" t="s">
        <v>14</v>
      </c>
      <c r="J7555" s="51"/>
      <c r="K7555" s="44" t="s">
        <v>15</v>
      </c>
      <c r="L7555" s="45"/>
      <c r="M7555" s="19"/>
      <c r="N7555" s="19"/>
      <c r="O7555" s="8"/>
      <c r="P7555" s="44" t="s">
        <v>16</v>
      </c>
      <c r="Q7555" s="45"/>
      <c r="R7555" s="43" t="s">
        <v>17</v>
      </c>
      <c r="S7555" s="43" t="s">
        <v>18</v>
      </c>
      <c r="T7555" s="41" t="s">
        <v>19</v>
      </c>
      <c r="U7555" s="43" t="s">
        <v>20</v>
      </c>
      <c r="V7555" s="31"/>
      <c r="W7555" s="32"/>
      <c r="X7555" s="8"/>
      <c r="Y7555" s="44" t="s">
        <v>16</v>
      </c>
      <c r="Z7555" s="45"/>
      <c r="AA7555" s="43" t="s">
        <v>21</v>
      </c>
      <c r="AB7555" s="43" t="s">
        <v>18</v>
      </c>
      <c r="AC7555" s="41" t="s">
        <v>22</v>
      </c>
      <c r="AD7555" s="43" t="s">
        <v>20</v>
      </c>
      <c r="AE7555" s="31"/>
      <c r="AF7555" s="32"/>
    </row>
    <row r="7556" spans="1:32" ht="15.75" x14ac:dyDescent="0.25">
      <c r="B7556" s="71"/>
      <c r="C7556" s="72"/>
      <c r="D7556" s="73"/>
      <c r="E7556" s="43">
        <f>SUM(I7535:I7544)</f>
        <v>0</v>
      </c>
      <c r="F7556" s="33" t="s">
        <v>23</v>
      </c>
      <c r="G7556" s="43">
        <f>SUM(J7535:J7544)</f>
        <v>0</v>
      </c>
      <c r="H7556" s="33" t="s">
        <v>23</v>
      </c>
      <c r="I7556" s="31"/>
      <c r="J7556" s="31" t="s">
        <v>20</v>
      </c>
      <c r="K7556" s="44" t="s">
        <v>24</v>
      </c>
      <c r="L7556" s="45"/>
      <c r="M7556" s="44">
        <f>SUM(M7555:N7555)</f>
        <v>0</v>
      </c>
      <c r="N7556" s="45"/>
      <c r="O7556" s="8"/>
      <c r="P7556" s="44" t="s">
        <v>16</v>
      </c>
      <c r="Q7556" s="45"/>
      <c r="R7556" s="43" t="s">
        <v>25</v>
      </c>
      <c r="S7556" s="43" t="s">
        <v>18</v>
      </c>
      <c r="T7556" s="41" t="s">
        <v>26</v>
      </c>
      <c r="U7556" s="43" t="s">
        <v>20</v>
      </c>
      <c r="V7556" s="31"/>
      <c r="W7556" s="32"/>
      <c r="X7556" s="8"/>
      <c r="Y7556" s="44" t="s">
        <v>16</v>
      </c>
      <c r="Z7556" s="45"/>
      <c r="AA7556" s="43" t="s">
        <v>27</v>
      </c>
      <c r="AB7556" s="43" t="s">
        <v>18</v>
      </c>
      <c r="AC7556" s="41" t="s">
        <v>28</v>
      </c>
      <c r="AD7556" s="43" t="s">
        <v>20</v>
      </c>
      <c r="AE7556" s="31"/>
      <c r="AF7556" s="32"/>
    </row>
    <row r="7557" spans="1:32" ht="15.75" customHeight="1" x14ac:dyDescent="0.25">
      <c r="B7557" s="74" t="str">
        <f>R7531</f>
        <v>ком 2</v>
      </c>
      <c r="C7557" s="74"/>
      <c r="D7557" s="74"/>
      <c r="E7557" s="74" t="s">
        <v>12</v>
      </c>
      <c r="F7557" s="74"/>
      <c r="G7557" s="74" t="s">
        <v>13</v>
      </c>
      <c r="H7557" s="74"/>
      <c r="I7557" s="49" t="s">
        <v>14</v>
      </c>
      <c r="J7557" s="51"/>
      <c r="K7557" s="78">
        <f>P7545/30</f>
        <v>0</v>
      </c>
      <c r="L7557" s="79"/>
      <c r="M7557" s="82">
        <f>AF7545/30</f>
        <v>0</v>
      </c>
      <c r="N7557" s="82"/>
      <c r="O7557" s="8"/>
      <c r="P7557" s="44" t="s">
        <v>16</v>
      </c>
      <c r="Q7557" s="45"/>
      <c r="R7557" s="43" t="s">
        <v>29</v>
      </c>
      <c r="S7557" s="43" t="s">
        <v>18</v>
      </c>
      <c r="T7557" s="83" t="s">
        <v>30</v>
      </c>
      <c r="U7557" s="84"/>
      <c r="V7557" s="31"/>
      <c r="W7557" s="32"/>
      <c r="X7557" s="8"/>
      <c r="Y7557" s="44" t="s">
        <v>16</v>
      </c>
      <c r="Z7557" s="45"/>
      <c r="AA7557" s="43" t="s">
        <v>31</v>
      </c>
      <c r="AB7557" s="44" t="s">
        <v>32</v>
      </c>
      <c r="AC7557" s="77"/>
      <c r="AD7557" s="45"/>
      <c r="AE7557" s="31"/>
      <c r="AF7557" s="32"/>
    </row>
    <row r="7558" spans="1:32" ht="15.75" customHeight="1" x14ac:dyDescent="0.25">
      <c r="B7558" s="74"/>
      <c r="C7558" s="74"/>
      <c r="D7558" s="74"/>
      <c r="E7558" s="43">
        <f>SUM(Y7535:Y7544)</f>
        <v>0</v>
      </c>
      <c r="F7558" s="33" t="s">
        <v>23</v>
      </c>
      <c r="G7558" s="43">
        <f>SUM(Z7535:Z7544)</f>
        <v>0</v>
      </c>
      <c r="H7558" s="33" t="s">
        <v>23</v>
      </c>
      <c r="I7558" s="32"/>
      <c r="J7558" s="34" t="s">
        <v>20</v>
      </c>
      <c r="K7558" s="80"/>
      <c r="L7558" s="81"/>
      <c r="M7558" s="82"/>
      <c r="N7558" s="82"/>
      <c r="O7558" s="8"/>
      <c r="P7558" s="44" t="s">
        <v>33</v>
      </c>
      <c r="Q7558" s="77"/>
      <c r="R7558" s="77"/>
      <c r="S7558" s="77"/>
      <c r="T7558" s="77"/>
      <c r="U7558" s="45"/>
      <c r="V7558" s="32">
        <f>SUM(V7555:V7557)</f>
        <v>0</v>
      </c>
      <c r="W7558" s="32">
        <f>SUM(W7555:W7557)</f>
        <v>0</v>
      </c>
      <c r="X7558" s="8"/>
      <c r="Y7558" s="44" t="s">
        <v>16</v>
      </c>
      <c r="Z7558" s="45"/>
      <c r="AA7558" s="43" t="s">
        <v>34</v>
      </c>
      <c r="AB7558" s="44" t="s">
        <v>32</v>
      </c>
      <c r="AC7558" s="77"/>
      <c r="AD7558" s="45"/>
      <c r="AE7558" s="31"/>
      <c r="AF7558" s="32"/>
    </row>
    <row r="7559" spans="1:32" ht="18.75" x14ac:dyDescent="0.25">
      <c r="B7559" s="8"/>
      <c r="C7559" s="8"/>
      <c r="D7559" s="8"/>
      <c r="E7559" s="8"/>
      <c r="F7559" s="46" t="s">
        <v>35</v>
      </c>
      <c r="G7559" s="47"/>
      <c r="H7559" s="47"/>
      <c r="I7559" s="47"/>
      <c r="J7559" s="48"/>
      <c r="K7559" s="35" t="str">
        <f>_xlfn.CONCAT(F7547," ",":"," ",F7545)</f>
        <v>0 : 0</v>
      </c>
      <c r="L7559" s="22">
        <f>F7548</f>
        <v>0</v>
      </c>
      <c r="M7559" s="35" t="str">
        <f>_xlfn.CONCAT(V7547," ",":"," ",V7545)</f>
        <v>0 : 0</v>
      </c>
      <c r="N7559" s="22">
        <f>V7548</f>
        <v>0</v>
      </c>
      <c r="O7559" s="8"/>
      <c r="P7559" s="44" t="s">
        <v>36</v>
      </c>
      <c r="Q7559" s="77"/>
      <c r="R7559" s="77"/>
      <c r="S7559" s="77"/>
      <c r="T7559" s="77"/>
      <c r="U7559" s="45"/>
      <c r="V7559" s="44">
        <f>V7558+W7558</f>
        <v>0</v>
      </c>
      <c r="W7559" s="45"/>
      <c r="X7559" s="8"/>
      <c r="Y7559" s="44" t="s">
        <v>16</v>
      </c>
      <c r="Z7559" s="45"/>
      <c r="AA7559" s="43" t="s">
        <v>37</v>
      </c>
      <c r="AB7559" s="44" t="s">
        <v>32</v>
      </c>
      <c r="AC7559" s="77"/>
      <c r="AD7559" s="45"/>
      <c r="AE7559" s="31"/>
      <c r="AF7559" s="32"/>
    </row>
    <row r="7560" spans="1:32" ht="18.75" x14ac:dyDescent="0.25">
      <c r="B7560" s="75" t="str">
        <f>IF((M7555)&gt;(N7555),"П1",IF((M7555)&lt;(N7555),"П2","Н"))</f>
        <v>Н</v>
      </c>
      <c r="C7560" s="75"/>
      <c r="D7560" s="36">
        <v>5</v>
      </c>
      <c r="E7560" s="42" t="s">
        <v>38</v>
      </c>
      <c r="F7560" s="46" t="s">
        <v>39</v>
      </c>
      <c r="G7560" s="47"/>
      <c r="H7560" s="47"/>
      <c r="I7560" s="47"/>
      <c r="J7560" s="48"/>
      <c r="K7560" s="35" t="str">
        <f>_xlfn.CONCAT(G7547," ",":"," ",G7545)</f>
        <v>0 : 0</v>
      </c>
      <c r="L7560" s="22">
        <f>G7548</f>
        <v>0</v>
      </c>
      <c r="M7560" s="35" t="str">
        <f>_xlfn.CONCAT(W7547," ",":"," ",W7545)</f>
        <v>0 : 0</v>
      </c>
      <c r="N7560" s="22">
        <f>W7548</f>
        <v>0</v>
      </c>
      <c r="O7560" s="8"/>
      <c r="P7560" s="76" t="s">
        <v>40</v>
      </c>
      <c r="Q7560" s="76"/>
      <c r="R7560" s="76"/>
      <c r="S7560" s="76"/>
      <c r="T7560" s="76"/>
      <c r="U7560" s="37">
        <v>1</v>
      </c>
      <c r="V7560" s="38" t="s">
        <v>41</v>
      </c>
      <c r="W7560" s="38">
        <v>2</v>
      </c>
      <c r="X7560" s="8"/>
      <c r="Y7560" s="44" t="s">
        <v>42</v>
      </c>
      <c r="Z7560" s="77"/>
      <c r="AA7560" s="77"/>
      <c r="AB7560" s="77"/>
      <c r="AC7560" s="77"/>
      <c r="AD7560" s="45"/>
      <c r="AE7560" s="32">
        <f>SUM(AE7555:AE7559)</f>
        <v>0</v>
      </c>
      <c r="AF7560" s="32">
        <f>SUM(AF7555:AF7559)</f>
        <v>0</v>
      </c>
    </row>
    <row r="7561" spans="1:32" ht="18.75" x14ac:dyDescent="0.25">
      <c r="B7561" s="42">
        <v>3</v>
      </c>
      <c r="C7561" s="42" t="s">
        <v>43</v>
      </c>
      <c r="D7561" s="42" t="s">
        <v>44</v>
      </c>
      <c r="E7561" s="42" t="s">
        <v>45</v>
      </c>
      <c r="F7561" s="46" t="s">
        <v>46</v>
      </c>
      <c r="G7561" s="47"/>
      <c r="H7561" s="47"/>
      <c r="I7561" s="47"/>
      <c r="J7561" s="48"/>
      <c r="K7561" s="35" t="str">
        <f>_xlfn.CONCAT(H7547," ",":"," ",H7545)</f>
        <v>0 : 0</v>
      </c>
      <c r="L7561" s="39">
        <f>H7548</f>
        <v>0</v>
      </c>
      <c r="M7561" s="35" t="str">
        <f>_xlfn.CONCAT(X7547," ",":"," ",X7545)</f>
        <v>0 : 0</v>
      </c>
      <c r="N7561" s="39">
        <f>X7548</f>
        <v>0</v>
      </c>
      <c r="O7561" s="8"/>
      <c r="P7561" s="76"/>
      <c r="Q7561" s="76"/>
      <c r="R7561" s="76"/>
      <c r="S7561" s="76"/>
      <c r="T7561" s="76"/>
      <c r="U7561" s="40"/>
      <c r="V7561" s="40"/>
      <c r="W7561" s="40"/>
      <c r="X7561" s="8"/>
      <c r="Y7561" s="44" t="s">
        <v>47</v>
      </c>
      <c r="Z7561" s="77"/>
      <c r="AA7561" s="77"/>
      <c r="AB7561" s="77"/>
      <c r="AC7561" s="77"/>
      <c r="AD7561" s="45"/>
      <c r="AE7561" s="44">
        <f>AE7560+AF7560</f>
        <v>0</v>
      </c>
      <c r="AF7561" s="45"/>
    </row>
    <row r="7562" spans="1:32" ht="18.75" x14ac:dyDescent="0.25">
      <c r="B7562" s="42" t="str">
        <f>IF((C7562)&gt;(D7562),"1&gt;2",IF((C7562)&lt;(D7562),"1&lt;2","1=2"))</f>
        <v>1=2</v>
      </c>
      <c r="C7562" s="42">
        <f>P7535+P7536+P7537+P7538+P7539</f>
        <v>0</v>
      </c>
      <c r="D7562" s="42">
        <f>AF7535+AF7536+AF7537+AF7538+AF7539</f>
        <v>0</v>
      </c>
      <c r="E7562" s="42" t="str">
        <f>IF((P7540+P7541+P7542+P7543+P7544)&gt;(AF7540+AF7541+AF7542+AF7543+AF7544),"1&gt;2",IF((P7540+P7541+P7542+P7543+P7544)&lt;(AF7540+AF7541+AF7542+AF7543+AF7544),"1&lt;2","1=2"))</f>
        <v>1=2</v>
      </c>
      <c r="F7562" s="46" t="s">
        <v>48</v>
      </c>
      <c r="G7562" s="47"/>
      <c r="H7562" s="47"/>
      <c r="I7562" s="47"/>
      <c r="J7562" s="48"/>
      <c r="K7562" s="35" t="str">
        <f>_xlfn.CONCAT(E7547," ",":"," ",E7545)</f>
        <v>5 : 5</v>
      </c>
      <c r="L7562" s="39">
        <f>E7548</f>
        <v>10</v>
      </c>
      <c r="M7562" s="35" t="str">
        <f>_xlfn.CONCAT(U7547," ",":"," ",U7545)</f>
        <v>5 : 5</v>
      </c>
      <c r="N7562" s="39">
        <f>U7548</f>
        <v>10</v>
      </c>
      <c r="O7562" s="8"/>
      <c r="P7562" s="8"/>
      <c r="Q7562" s="8"/>
      <c r="R7562" s="8"/>
      <c r="S7562" s="8"/>
      <c r="T7562" s="8"/>
      <c r="U7562" s="8"/>
      <c r="V7562" s="8"/>
      <c r="W7562" s="8"/>
      <c r="X7562" s="8"/>
      <c r="Y7562" s="8"/>
      <c r="Z7562" s="8"/>
      <c r="AA7562" s="8"/>
      <c r="AB7562" s="8"/>
      <c r="AC7562" s="8"/>
      <c r="AD7562" s="9"/>
      <c r="AE7562" s="8"/>
      <c r="AF7562" s="8"/>
    </row>
    <row r="7563" spans="1:32" ht="15" x14ac:dyDescent="0.25">
      <c r="B7563" s="8"/>
      <c r="C7563" s="8"/>
      <c r="D7563" s="8"/>
      <c r="E7563" s="8"/>
      <c r="F7563" s="8"/>
      <c r="G7563" s="8"/>
      <c r="H7563" s="8"/>
      <c r="I7563" s="8"/>
      <c r="J7563" s="8"/>
      <c r="K7563" s="8"/>
      <c r="L7563" s="8"/>
      <c r="M7563" s="8"/>
      <c r="N7563" s="9"/>
      <c r="O7563" s="8"/>
      <c r="P7563" s="8"/>
      <c r="Q7563" s="8"/>
      <c r="R7563" s="8"/>
      <c r="S7563" s="8"/>
      <c r="T7563" s="8"/>
      <c r="U7563" s="8"/>
      <c r="V7563" s="8"/>
      <c r="W7563" s="8"/>
      <c r="X7563" s="8"/>
      <c r="Y7563" s="8"/>
      <c r="Z7563" s="8"/>
      <c r="AA7563" s="8"/>
      <c r="AB7563" s="8"/>
      <c r="AC7563" s="8"/>
      <c r="AD7563" s="9"/>
      <c r="AE7563" s="8"/>
      <c r="AF7563" s="8"/>
    </row>
    <row r="7564" spans="1:32" ht="15" x14ac:dyDescent="0.25">
      <c r="B7564" s="8"/>
      <c r="C7564" s="8"/>
      <c r="D7564" s="8"/>
      <c r="E7564" s="8"/>
      <c r="F7564" s="8"/>
      <c r="G7564" s="8"/>
      <c r="H7564" s="8"/>
      <c r="I7564" s="8"/>
      <c r="J7564" s="8"/>
      <c r="K7564" s="8"/>
      <c r="L7564" s="8"/>
      <c r="M7564" s="8"/>
      <c r="N7564" s="9"/>
      <c r="O7564" s="8"/>
      <c r="P7564" s="8"/>
      <c r="Q7564" s="8"/>
      <c r="R7564" s="8"/>
      <c r="S7564" s="8"/>
      <c r="T7564" s="8"/>
      <c r="U7564" s="8"/>
      <c r="V7564" s="8"/>
      <c r="W7564" s="8"/>
      <c r="X7564" s="8"/>
      <c r="Y7564" s="8"/>
      <c r="Z7564" s="8"/>
      <c r="AA7564" s="8"/>
      <c r="AB7564" s="8"/>
      <c r="AC7564" s="8"/>
      <c r="AD7564" s="9"/>
      <c r="AE7564" s="8"/>
      <c r="AF7564" s="8"/>
    </row>
    <row r="7565" spans="1:32" ht="15" x14ac:dyDescent="0.25">
      <c r="A7565" s="2"/>
      <c r="B7565" s="5"/>
      <c r="C7565" s="5"/>
      <c r="D7565" s="5"/>
      <c r="E7565" s="5"/>
      <c r="F7565" s="5"/>
      <c r="G7565" s="5"/>
      <c r="H7565" s="5"/>
      <c r="I7565" s="5"/>
      <c r="J7565" s="5"/>
      <c r="K7565" s="5"/>
      <c r="L7565" s="5"/>
      <c r="M7565" s="5"/>
      <c r="N7565" s="6"/>
      <c r="O7565" s="5"/>
      <c r="P7565" s="5"/>
      <c r="Q7565" s="5"/>
      <c r="R7565" s="5"/>
      <c r="S7565" s="5"/>
      <c r="T7565" s="5"/>
      <c r="U7565" s="5"/>
      <c r="V7565" s="5"/>
      <c r="W7565" s="5"/>
      <c r="X7565" s="5"/>
      <c r="Y7565" s="5"/>
      <c r="Z7565" s="5"/>
      <c r="AA7565" s="5"/>
      <c r="AB7565" s="5"/>
      <c r="AC7565" s="5"/>
      <c r="AD7565" s="5"/>
      <c r="AE7565" s="5"/>
      <c r="AF7565" s="5"/>
    </row>
    <row r="7566" spans="1:32" x14ac:dyDescent="0.2">
      <c r="A7566" s="2"/>
      <c r="B7566" s="2"/>
      <c r="C7566" s="2"/>
      <c r="D7566" s="2"/>
      <c r="E7566" s="2"/>
      <c r="F7566" s="2"/>
      <c r="G7566" s="2"/>
      <c r="H7566" s="2"/>
      <c r="I7566" s="2"/>
      <c r="J7566" s="2"/>
      <c r="K7566" s="2"/>
      <c r="L7566" s="2"/>
      <c r="M7566" s="2"/>
      <c r="N7566" s="3"/>
      <c r="O7566" s="2"/>
      <c r="P7566" s="2"/>
      <c r="Q7566" s="2"/>
      <c r="R7566" s="2"/>
      <c r="S7566" s="2"/>
      <c r="T7566" s="2"/>
      <c r="U7566" s="2"/>
      <c r="V7566" s="2"/>
      <c r="W7566" s="2"/>
      <c r="X7566" s="2"/>
      <c r="Y7566" s="2"/>
      <c r="Z7566" s="2"/>
      <c r="AA7566" s="2"/>
      <c r="AB7566" s="2"/>
      <c r="AC7566" s="2"/>
      <c r="AD7566" s="3"/>
      <c r="AE7566" s="2"/>
      <c r="AF7566" s="2"/>
    </row>
    <row r="7567" spans="1:32" ht="18.75" x14ac:dyDescent="0.3">
      <c r="B7567" s="44">
        <v>211</v>
      </c>
      <c r="C7567" s="45"/>
      <c r="D7567" s="49">
        <v>44763</v>
      </c>
      <c r="E7567" s="50"/>
      <c r="F7567" s="50"/>
      <c r="G7567" s="50"/>
      <c r="H7567" s="51"/>
      <c r="I7567" s="52" t="s">
        <v>43</v>
      </c>
      <c r="J7567" s="53"/>
      <c r="K7567" s="53"/>
      <c r="L7567" s="53"/>
      <c r="M7567" s="53"/>
      <c r="N7567" s="53"/>
      <c r="O7567" s="53"/>
      <c r="P7567" s="54"/>
      <c r="Q7567" s="10"/>
      <c r="R7567" s="52" t="s">
        <v>44</v>
      </c>
      <c r="S7567" s="53"/>
      <c r="T7567" s="53"/>
      <c r="U7567" s="53"/>
      <c r="V7567" s="53"/>
      <c r="W7567" s="53"/>
      <c r="X7567" s="54"/>
      <c r="Y7567" s="55" t="s">
        <v>49</v>
      </c>
      <c r="Z7567" s="56"/>
      <c r="AA7567" s="56"/>
      <c r="AB7567" s="56"/>
      <c r="AC7567" s="56"/>
      <c r="AD7567" s="56"/>
      <c r="AE7567" s="56"/>
      <c r="AF7567" s="57"/>
    </row>
    <row r="7568" spans="1:32" ht="15" x14ac:dyDescent="0.25">
      <c r="B7568" s="8"/>
      <c r="C7568" s="8"/>
      <c r="D7568" s="8"/>
      <c r="E7568" s="8"/>
      <c r="F7568" s="8"/>
      <c r="G7568" s="8"/>
      <c r="H7568" s="8"/>
      <c r="I7568" s="8"/>
      <c r="J7568" s="8"/>
      <c r="K7568" s="8"/>
      <c r="L7568" s="8"/>
      <c r="M7568" s="8"/>
      <c r="N7568" s="9"/>
      <c r="O7568" s="8"/>
      <c r="P7568" s="8"/>
      <c r="Q7568" s="10"/>
      <c r="R7568" s="8"/>
      <c r="S7568" s="8"/>
      <c r="T7568" s="8"/>
      <c r="U7568" s="8"/>
      <c r="V7568" s="8"/>
      <c r="W7568" s="8"/>
      <c r="X7568" s="8"/>
      <c r="Y7568" s="8"/>
      <c r="Z7568" s="8"/>
      <c r="AA7568" s="8"/>
      <c r="AB7568" s="8"/>
      <c r="AC7568" s="8"/>
      <c r="AD7568" s="9"/>
      <c r="AE7568" s="8"/>
      <c r="AF7568" s="8"/>
    </row>
    <row r="7569" spans="2:32" ht="15" x14ac:dyDescent="0.25">
      <c r="B7569" s="8"/>
      <c r="C7569" s="8"/>
      <c r="D7569" s="8"/>
      <c r="E7569" s="8"/>
      <c r="F7569" s="8"/>
      <c r="G7569" s="8"/>
      <c r="H7569" s="8"/>
      <c r="I7569" s="8"/>
      <c r="J7569" s="8"/>
      <c r="K7569" s="8"/>
      <c r="L7569" s="8"/>
      <c r="M7569" s="8"/>
      <c r="N7569" s="9"/>
      <c r="O7569" s="8"/>
      <c r="P7569" s="8"/>
      <c r="Q7569" s="10"/>
      <c r="R7569" s="8"/>
      <c r="S7569" s="8"/>
      <c r="T7569" s="8"/>
      <c r="U7569" s="8"/>
      <c r="V7569" s="8"/>
      <c r="W7569" s="8"/>
      <c r="X7569" s="8"/>
      <c r="Y7569" s="8"/>
      <c r="Z7569" s="8"/>
      <c r="AA7569" s="8"/>
      <c r="AB7569" s="8"/>
      <c r="AC7569" s="8"/>
      <c r="AD7569" s="9"/>
      <c r="AE7569" s="8"/>
      <c r="AF7569" s="8"/>
    </row>
    <row r="7570" spans="2:32" ht="15.75" x14ac:dyDescent="0.25">
      <c r="B7570" s="11"/>
      <c r="C7570" s="8"/>
      <c r="D7570" s="8"/>
      <c r="E7570" s="12" t="s">
        <v>1</v>
      </c>
      <c r="F7570" s="13" t="s">
        <v>2</v>
      </c>
      <c r="G7570" s="43" t="s">
        <v>3</v>
      </c>
      <c r="H7570" s="14" t="s">
        <v>4</v>
      </c>
      <c r="I7570" s="15" t="s">
        <v>5</v>
      </c>
      <c r="J7570" s="16" t="s">
        <v>6</v>
      </c>
      <c r="K7570" s="8"/>
      <c r="L7570" s="8"/>
      <c r="M7570" s="8"/>
      <c r="N7570" s="9"/>
      <c r="O7570" s="8"/>
      <c r="P7570" s="8"/>
      <c r="Q7570" s="10"/>
      <c r="R7570" s="11"/>
      <c r="S7570" s="8"/>
      <c r="T7570" s="8"/>
      <c r="U7570" s="12" t="s">
        <v>1</v>
      </c>
      <c r="V7570" s="13" t="s">
        <v>2</v>
      </c>
      <c r="W7570" s="43" t="s">
        <v>3</v>
      </c>
      <c r="X7570" s="14" t="s">
        <v>4</v>
      </c>
      <c r="Y7570" s="15" t="s">
        <v>5</v>
      </c>
      <c r="Z7570" s="16" t="s">
        <v>6</v>
      </c>
      <c r="AA7570" s="8"/>
      <c r="AB7570" s="8"/>
      <c r="AC7570" s="8"/>
      <c r="AD7570" s="9"/>
      <c r="AE7570" s="8"/>
      <c r="AF7570" s="8"/>
    </row>
    <row r="7571" spans="2:32" ht="15.75" x14ac:dyDescent="0.25">
      <c r="B7571" s="8"/>
      <c r="C7571" s="8"/>
      <c r="D7571" s="8"/>
      <c r="E7571" s="43">
        <f>IF(P7571=0,1,0)</f>
        <v>1</v>
      </c>
      <c r="F7571" s="43">
        <f t="shared" ref="F7571:F7580" si="4200">IF(AND(P7571=3,N7571*O7571=0),1,0)</f>
        <v>0</v>
      </c>
      <c r="G7571" s="43">
        <f t="shared" ref="G7571:G7580" si="4201">IF(AND(P7571=3,I7571-J7571&gt;=2),1,0)</f>
        <v>0</v>
      </c>
      <c r="H7571" s="43">
        <f>IF(P7571=3,1,0)</f>
        <v>0</v>
      </c>
      <c r="I7571" s="43">
        <f t="shared" ref="I7571:I7580" si="4202">IF(P7571=3,MAX(N7571,O7571),MIN(N7571,O7571))</f>
        <v>0</v>
      </c>
      <c r="J7571" s="43">
        <f t="shared" ref="J7571:J7580" si="4203">N7571+O7571-I7571</f>
        <v>0</v>
      </c>
      <c r="K7571" s="8"/>
      <c r="L7571" s="17" t="str">
        <f t="shared" ref="L7571:L7580" si="4204">IF(P7571=0,"П",IF(P7571=1.5,"Н",IF(P7571=3,"В")))</f>
        <v>П</v>
      </c>
      <c r="M7571" s="8"/>
      <c r="N7571" s="18"/>
      <c r="O7571" s="18"/>
      <c r="P7571" s="19"/>
      <c r="Q7571" s="10"/>
      <c r="R7571" s="8"/>
      <c r="S7571" s="8"/>
      <c r="T7571" s="8"/>
      <c r="U7571" s="43">
        <f>IF(AF7571=0,1,0)</f>
        <v>1</v>
      </c>
      <c r="V7571" s="43">
        <f t="shared" ref="V7571:V7580" si="4205">IF(AND(AF7571=3,AD7571*AE7571=0),1,0)</f>
        <v>0</v>
      </c>
      <c r="W7571" s="43">
        <f t="shared" ref="W7571:W7580" si="4206">IF(AND(AF7571=3,Y7571-Z7571&gt;=2),1,0)</f>
        <v>0</v>
      </c>
      <c r="X7571" s="43">
        <f>IF(AF7571=3,1,0)</f>
        <v>0</v>
      </c>
      <c r="Y7571" s="43">
        <f t="shared" ref="Y7571:Y7580" si="4207">IF(AF7571=3,MAX(AD7571,AE7571),MIN(AD7571,AE7571))</f>
        <v>0</v>
      </c>
      <c r="Z7571" s="43">
        <f t="shared" ref="Z7571:Z7580" si="4208">AD7571+AE7571-Y7571</f>
        <v>0</v>
      </c>
      <c r="AA7571" s="8"/>
      <c r="AB7571" s="17" t="str">
        <f t="shared" ref="AB7571:AB7580" si="4209">IF(AF7571=0,"П",IF(AF7571=1.5,"Н",IF(AF7571=3,"В")))</f>
        <v>П</v>
      </c>
      <c r="AC7571" s="8"/>
      <c r="AD7571" s="18"/>
      <c r="AE7571" s="18"/>
      <c r="AF7571" s="19"/>
    </row>
    <row r="7572" spans="2:32" ht="15.75" x14ac:dyDescent="0.25">
      <c r="B7572" s="8"/>
      <c r="C7572" s="8"/>
      <c r="D7572" s="8"/>
      <c r="E7572" s="43">
        <f t="shared" ref="E7572:E7580" si="4210">IF(P7572=0,1,0)</f>
        <v>1</v>
      </c>
      <c r="F7572" s="43">
        <f t="shared" si="4200"/>
        <v>0</v>
      </c>
      <c r="G7572" s="43">
        <f t="shared" si="4201"/>
        <v>0</v>
      </c>
      <c r="H7572" s="43">
        <f t="shared" ref="H7572:H7580" si="4211">IF(P7572=3,1,0)</f>
        <v>0</v>
      </c>
      <c r="I7572" s="43">
        <f t="shared" si="4202"/>
        <v>0</v>
      </c>
      <c r="J7572" s="43">
        <f t="shared" si="4203"/>
        <v>0</v>
      </c>
      <c r="K7572" s="8"/>
      <c r="L7572" s="17" t="str">
        <f t="shared" si="4204"/>
        <v>П</v>
      </c>
      <c r="M7572" s="20"/>
      <c r="N7572" s="18"/>
      <c r="O7572" s="18"/>
      <c r="P7572" s="19"/>
      <c r="Q7572" s="10"/>
      <c r="R7572" s="8"/>
      <c r="S7572" s="8"/>
      <c r="T7572" s="8"/>
      <c r="U7572" s="43">
        <f t="shared" ref="U7572:U7580" si="4212">IF(AF7572=0,1,0)</f>
        <v>1</v>
      </c>
      <c r="V7572" s="43">
        <f t="shared" si="4205"/>
        <v>0</v>
      </c>
      <c r="W7572" s="43">
        <f t="shared" si="4206"/>
        <v>0</v>
      </c>
      <c r="X7572" s="43">
        <f t="shared" ref="X7572:X7580" si="4213">IF(AF7572=3,1,0)</f>
        <v>0</v>
      </c>
      <c r="Y7572" s="43">
        <f t="shared" si="4207"/>
        <v>0</v>
      </c>
      <c r="Z7572" s="43">
        <f t="shared" si="4208"/>
        <v>0</v>
      </c>
      <c r="AA7572" s="8"/>
      <c r="AB7572" s="17" t="str">
        <f t="shared" si="4209"/>
        <v>П</v>
      </c>
      <c r="AC7572" s="20"/>
      <c r="AD7572" s="18"/>
      <c r="AE7572" s="18"/>
      <c r="AF7572" s="19"/>
    </row>
    <row r="7573" spans="2:32" ht="15.75" x14ac:dyDescent="0.25">
      <c r="B7573" s="8"/>
      <c r="C7573" s="8"/>
      <c r="D7573" s="8"/>
      <c r="E7573" s="43">
        <f t="shared" si="4210"/>
        <v>1</v>
      </c>
      <c r="F7573" s="43">
        <f t="shared" si="4200"/>
        <v>0</v>
      </c>
      <c r="G7573" s="43">
        <f t="shared" si="4201"/>
        <v>0</v>
      </c>
      <c r="H7573" s="43">
        <f t="shared" si="4211"/>
        <v>0</v>
      </c>
      <c r="I7573" s="43">
        <f t="shared" si="4202"/>
        <v>0</v>
      </c>
      <c r="J7573" s="43">
        <f t="shared" si="4203"/>
        <v>0</v>
      </c>
      <c r="K7573" s="8"/>
      <c r="L7573" s="17" t="str">
        <f t="shared" si="4204"/>
        <v>П</v>
      </c>
      <c r="M7573" s="20"/>
      <c r="N7573" s="18"/>
      <c r="O7573" s="18"/>
      <c r="P7573" s="19"/>
      <c r="Q7573" s="10"/>
      <c r="R7573" s="8"/>
      <c r="S7573" s="8"/>
      <c r="T7573" s="8"/>
      <c r="U7573" s="43">
        <f t="shared" si="4212"/>
        <v>1</v>
      </c>
      <c r="V7573" s="43">
        <f t="shared" si="4205"/>
        <v>0</v>
      </c>
      <c r="W7573" s="43">
        <f t="shared" si="4206"/>
        <v>0</v>
      </c>
      <c r="X7573" s="43">
        <f t="shared" si="4213"/>
        <v>0</v>
      </c>
      <c r="Y7573" s="43">
        <f t="shared" si="4207"/>
        <v>0</v>
      </c>
      <c r="Z7573" s="43">
        <f t="shared" si="4208"/>
        <v>0</v>
      </c>
      <c r="AA7573" s="8"/>
      <c r="AB7573" s="17" t="str">
        <f t="shared" si="4209"/>
        <v>П</v>
      </c>
      <c r="AC7573" s="20"/>
      <c r="AD7573" s="18"/>
      <c r="AE7573" s="18"/>
      <c r="AF7573" s="19"/>
    </row>
    <row r="7574" spans="2:32" ht="15.75" x14ac:dyDescent="0.25">
      <c r="B7574" s="8"/>
      <c r="C7574" s="8"/>
      <c r="D7574" s="8"/>
      <c r="E7574" s="43">
        <f t="shared" si="4210"/>
        <v>1</v>
      </c>
      <c r="F7574" s="43">
        <f t="shared" si="4200"/>
        <v>0</v>
      </c>
      <c r="G7574" s="43">
        <f t="shared" si="4201"/>
        <v>0</v>
      </c>
      <c r="H7574" s="43">
        <f t="shared" si="4211"/>
        <v>0</v>
      </c>
      <c r="I7574" s="43">
        <f t="shared" si="4202"/>
        <v>0</v>
      </c>
      <c r="J7574" s="43">
        <f t="shared" si="4203"/>
        <v>0</v>
      </c>
      <c r="K7574" s="8"/>
      <c r="L7574" s="17" t="str">
        <f t="shared" si="4204"/>
        <v>П</v>
      </c>
      <c r="M7574" s="20"/>
      <c r="N7574" s="18"/>
      <c r="O7574" s="18"/>
      <c r="P7574" s="19"/>
      <c r="Q7574" s="10"/>
      <c r="R7574" s="8"/>
      <c r="S7574" s="8"/>
      <c r="T7574" s="8"/>
      <c r="U7574" s="43">
        <f t="shared" si="4212"/>
        <v>1</v>
      </c>
      <c r="V7574" s="43">
        <f t="shared" si="4205"/>
        <v>0</v>
      </c>
      <c r="W7574" s="43">
        <f t="shared" si="4206"/>
        <v>0</v>
      </c>
      <c r="X7574" s="43">
        <f t="shared" si="4213"/>
        <v>0</v>
      </c>
      <c r="Y7574" s="43">
        <f t="shared" si="4207"/>
        <v>0</v>
      </c>
      <c r="Z7574" s="43">
        <f t="shared" si="4208"/>
        <v>0</v>
      </c>
      <c r="AA7574" s="8"/>
      <c r="AB7574" s="17" t="str">
        <f t="shared" si="4209"/>
        <v>П</v>
      </c>
      <c r="AC7574" s="20"/>
      <c r="AD7574" s="18"/>
      <c r="AE7574" s="18"/>
      <c r="AF7574" s="19"/>
    </row>
    <row r="7575" spans="2:32" ht="15.75" x14ac:dyDescent="0.25">
      <c r="B7575" s="8"/>
      <c r="C7575" s="8"/>
      <c r="D7575" s="8"/>
      <c r="E7575" s="43">
        <f t="shared" si="4210"/>
        <v>1</v>
      </c>
      <c r="F7575" s="43">
        <f t="shared" si="4200"/>
        <v>0</v>
      </c>
      <c r="G7575" s="43">
        <f t="shared" si="4201"/>
        <v>0</v>
      </c>
      <c r="H7575" s="43">
        <f t="shared" si="4211"/>
        <v>0</v>
      </c>
      <c r="I7575" s="43">
        <f t="shared" si="4202"/>
        <v>0</v>
      </c>
      <c r="J7575" s="43">
        <f t="shared" si="4203"/>
        <v>0</v>
      </c>
      <c r="K7575" s="8"/>
      <c r="L7575" s="17" t="str">
        <f t="shared" si="4204"/>
        <v>П</v>
      </c>
      <c r="M7575" s="20"/>
      <c r="N7575" s="18"/>
      <c r="O7575" s="18"/>
      <c r="P7575" s="19"/>
      <c r="Q7575" s="10"/>
      <c r="R7575" s="8"/>
      <c r="S7575" s="8"/>
      <c r="T7575" s="8"/>
      <c r="U7575" s="43">
        <f t="shared" si="4212"/>
        <v>1</v>
      </c>
      <c r="V7575" s="43">
        <f t="shared" si="4205"/>
        <v>0</v>
      </c>
      <c r="W7575" s="43">
        <f t="shared" si="4206"/>
        <v>0</v>
      </c>
      <c r="X7575" s="43">
        <f t="shared" si="4213"/>
        <v>0</v>
      </c>
      <c r="Y7575" s="43">
        <f t="shared" si="4207"/>
        <v>0</v>
      </c>
      <c r="Z7575" s="43">
        <f t="shared" si="4208"/>
        <v>0</v>
      </c>
      <c r="AA7575" s="8"/>
      <c r="AB7575" s="17" t="str">
        <f t="shared" si="4209"/>
        <v>П</v>
      </c>
      <c r="AC7575" s="20"/>
      <c r="AD7575" s="18"/>
      <c r="AE7575" s="18"/>
      <c r="AF7575" s="19"/>
    </row>
    <row r="7576" spans="2:32" ht="15.75" x14ac:dyDescent="0.25">
      <c r="B7576" s="8"/>
      <c r="C7576" s="8"/>
      <c r="D7576" s="8"/>
      <c r="E7576" s="43">
        <f t="shared" si="4210"/>
        <v>1</v>
      </c>
      <c r="F7576" s="43">
        <f t="shared" si="4200"/>
        <v>0</v>
      </c>
      <c r="G7576" s="43">
        <f t="shared" si="4201"/>
        <v>0</v>
      </c>
      <c r="H7576" s="43">
        <f t="shared" si="4211"/>
        <v>0</v>
      </c>
      <c r="I7576" s="43">
        <f t="shared" si="4202"/>
        <v>0</v>
      </c>
      <c r="J7576" s="43">
        <f t="shared" si="4203"/>
        <v>0</v>
      </c>
      <c r="K7576" s="8"/>
      <c r="L7576" s="17" t="str">
        <f t="shared" si="4204"/>
        <v>П</v>
      </c>
      <c r="M7576" s="20"/>
      <c r="N7576" s="18"/>
      <c r="O7576" s="18"/>
      <c r="P7576" s="19"/>
      <c r="Q7576" s="10"/>
      <c r="R7576" s="8"/>
      <c r="S7576" s="8"/>
      <c r="T7576" s="8"/>
      <c r="U7576" s="43">
        <f t="shared" si="4212"/>
        <v>1</v>
      </c>
      <c r="V7576" s="43">
        <f t="shared" si="4205"/>
        <v>0</v>
      </c>
      <c r="W7576" s="43">
        <f t="shared" si="4206"/>
        <v>0</v>
      </c>
      <c r="X7576" s="43">
        <f t="shared" si="4213"/>
        <v>0</v>
      </c>
      <c r="Y7576" s="43">
        <f t="shared" si="4207"/>
        <v>0</v>
      </c>
      <c r="Z7576" s="43">
        <f t="shared" si="4208"/>
        <v>0</v>
      </c>
      <c r="AA7576" s="8"/>
      <c r="AB7576" s="17" t="str">
        <f t="shared" si="4209"/>
        <v>П</v>
      </c>
      <c r="AC7576" s="20"/>
      <c r="AD7576" s="18"/>
      <c r="AE7576" s="18"/>
      <c r="AF7576" s="19"/>
    </row>
    <row r="7577" spans="2:32" ht="15.75" x14ac:dyDescent="0.25">
      <c r="B7577" s="8"/>
      <c r="C7577" s="8"/>
      <c r="D7577" s="8"/>
      <c r="E7577" s="43">
        <f t="shared" si="4210"/>
        <v>1</v>
      </c>
      <c r="F7577" s="43">
        <f t="shared" si="4200"/>
        <v>0</v>
      </c>
      <c r="G7577" s="43">
        <f t="shared" si="4201"/>
        <v>0</v>
      </c>
      <c r="H7577" s="43">
        <f t="shared" si="4211"/>
        <v>0</v>
      </c>
      <c r="I7577" s="43">
        <f t="shared" si="4202"/>
        <v>0</v>
      </c>
      <c r="J7577" s="43">
        <f t="shared" si="4203"/>
        <v>0</v>
      </c>
      <c r="K7577" s="8"/>
      <c r="L7577" s="17" t="str">
        <f t="shared" si="4204"/>
        <v>П</v>
      </c>
      <c r="M7577" s="20"/>
      <c r="N7577" s="18"/>
      <c r="O7577" s="18"/>
      <c r="P7577" s="19"/>
      <c r="Q7577" s="10"/>
      <c r="R7577" s="8"/>
      <c r="S7577" s="8"/>
      <c r="T7577" s="8"/>
      <c r="U7577" s="43">
        <f t="shared" si="4212"/>
        <v>1</v>
      </c>
      <c r="V7577" s="43">
        <f t="shared" si="4205"/>
        <v>0</v>
      </c>
      <c r="W7577" s="43">
        <f t="shared" si="4206"/>
        <v>0</v>
      </c>
      <c r="X7577" s="43">
        <f t="shared" si="4213"/>
        <v>0</v>
      </c>
      <c r="Y7577" s="43">
        <f t="shared" si="4207"/>
        <v>0</v>
      </c>
      <c r="Z7577" s="43">
        <f t="shared" si="4208"/>
        <v>0</v>
      </c>
      <c r="AA7577" s="8"/>
      <c r="AB7577" s="17" t="str">
        <f t="shared" si="4209"/>
        <v>П</v>
      </c>
      <c r="AC7577" s="20"/>
      <c r="AD7577" s="18"/>
      <c r="AE7577" s="18"/>
      <c r="AF7577" s="19"/>
    </row>
    <row r="7578" spans="2:32" ht="15.75" x14ac:dyDescent="0.25">
      <c r="B7578" s="8"/>
      <c r="C7578" s="8"/>
      <c r="D7578" s="8"/>
      <c r="E7578" s="43">
        <f t="shared" si="4210"/>
        <v>1</v>
      </c>
      <c r="F7578" s="43">
        <f t="shared" si="4200"/>
        <v>0</v>
      </c>
      <c r="G7578" s="43">
        <f t="shared" si="4201"/>
        <v>0</v>
      </c>
      <c r="H7578" s="43">
        <f t="shared" si="4211"/>
        <v>0</v>
      </c>
      <c r="I7578" s="43">
        <f t="shared" si="4202"/>
        <v>0</v>
      </c>
      <c r="J7578" s="43">
        <f t="shared" si="4203"/>
        <v>0</v>
      </c>
      <c r="K7578" s="8"/>
      <c r="L7578" s="17" t="str">
        <f t="shared" si="4204"/>
        <v>П</v>
      </c>
      <c r="M7578" s="20"/>
      <c r="N7578" s="18"/>
      <c r="O7578" s="18"/>
      <c r="P7578" s="19"/>
      <c r="Q7578" s="10"/>
      <c r="R7578" s="8"/>
      <c r="S7578" s="8"/>
      <c r="T7578" s="8"/>
      <c r="U7578" s="43">
        <f t="shared" si="4212"/>
        <v>1</v>
      </c>
      <c r="V7578" s="43">
        <f t="shared" si="4205"/>
        <v>0</v>
      </c>
      <c r="W7578" s="43">
        <f t="shared" si="4206"/>
        <v>0</v>
      </c>
      <c r="X7578" s="43">
        <f t="shared" si="4213"/>
        <v>0</v>
      </c>
      <c r="Y7578" s="43">
        <f t="shared" si="4207"/>
        <v>0</v>
      </c>
      <c r="Z7578" s="43">
        <f t="shared" si="4208"/>
        <v>0</v>
      </c>
      <c r="AA7578" s="8"/>
      <c r="AB7578" s="17" t="str">
        <f t="shared" si="4209"/>
        <v>П</v>
      </c>
      <c r="AC7578" s="20"/>
      <c r="AD7578" s="18"/>
      <c r="AE7578" s="18"/>
      <c r="AF7578" s="19"/>
    </row>
    <row r="7579" spans="2:32" ht="15.75" x14ac:dyDescent="0.25">
      <c r="B7579" s="8"/>
      <c r="C7579" s="8"/>
      <c r="D7579" s="8"/>
      <c r="E7579" s="43">
        <f t="shared" si="4210"/>
        <v>1</v>
      </c>
      <c r="F7579" s="43">
        <f t="shared" si="4200"/>
        <v>0</v>
      </c>
      <c r="G7579" s="43">
        <f t="shared" si="4201"/>
        <v>0</v>
      </c>
      <c r="H7579" s="43">
        <f t="shared" si="4211"/>
        <v>0</v>
      </c>
      <c r="I7579" s="43">
        <f t="shared" si="4202"/>
        <v>0</v>
      </c>
      <c r="J7579" s="43">
        <f t="shared" si="4203"/>
        <v>0</v>
      </c>
      <c r="K7579" s="8"/>
      <c r="L7579" s="17" t="str">
        <f t="shared" si="4204"/>
        <v>П</v>
      </c>
      <c r="M7579" s="20"/>
      <c r="N7579" s="18"/>
      <c r="O7579" s="18"/>
      <c r="P7579" s="19"/>
      <c r="Q7579" s="10"/>
      <c r="R7579" s="8"/>
      <c r="S7579" s="8"/>
      <c r="T7579" s="8"/>
      <c r="U7579" s="43">
        <f t="shared" si="4212"/>
        <v>1</v>
      </c>
      <c r="V7579" s="43">
        <f t="shared" si="4205"/>
        <v>0</v>
      </c>
      <c r="W7579" s="43">
        <f t="shared" si="4206"/>
        <v>0</v>
      </c>
      <c r="X7579" s="43">
        <f t="shared" si="4213"/>
        <v>0</v>
      </c>
      <c r="Y7579" s="43">
        <f t="shared" si="4207"/>
        <v>0</v>
      </c>
      <c r="Z7579" s="43">
        <f t="shared" si="4208"/>
        <v>0</v>
      </c>
      <c r="AA7579" s="8"/>
      <c r="AB7579" s="17" t="str">
        <f t="shared" si="4209"/>
        <v>П</v>
      </c>
      <c r="AC7579" s="20"/>
      <c r="AD7579" s="18"/>
      <c r="AE7579" s="18"/>
      <c r="AF7579" s="19"/>
    </row>
    <row r="7580" spans="2:32" ht="15.75" x14ac:dyDescent="0.25">
      <c r="B7580" s="8"/>
      <c r="C7580" s="8"/>
      <c r="D7580" s="8"/>
      <c r="E7580" s="43">
        <f t="shared" si="4210"/>
        <v>1</v>
      </c>
      <c r="F7580" s="43">
        <f t="shared" si="4200"/>
        <v>0</v>
      </c>
      <c r="G7580" s="43">
        <f t="shared" si="4201"/>
        <v>0</v>
      </c>
      <c r="H7580" s="43">
        <f t="shared" si="4211"/>
        <v>0</v>
      </c>
      <c r="I7580" s="43">
        <f t="shared" si="4202"/>
        <v>0</v>
      </c>
      <c r="J7580" s="43">
        <f t="shared" si="4203"/>
        <v>0</v>
      </c>
      <c r="K7580" s="8"/>
      <c r="L7580" s="17" t="str">
        <f t="shared" si="4204"/>
        <v>П</v>
      </c>
      <c r="M7580" s="20"/>
      <c r="N7580" s="18"/>
      <c r="O7580" s="18"/>
      <c r="P7580" s="19"/>
      <c r="Q7580" s="10"/>
      <c r="R7580" s="8"/>
      <c r="S7580" s="8"/>
      <c r="T7580" s="8"/>
      <c r="U7580" s="43">
        <f t="shared" si="4212"/>
        <v>1</v>
      </c>
      <c r="V7580" s="43">
        <f t="shared" si="4205"/>
        <v>0</v>
      </c>
      <c r="W7580" s="43">
        <f t="shared" si="4206"/>
        <v>0</v>
      </c>
      <c r="X7580" s="43">
        <f t="shared" si="4213"/>
        <v>0</v>
      </c>
      <c r="Y7580" s="43">
        <f t="shared" si="4207"/>
        <v>0</v>
      </c>
      <c r="Z7580" s="43">
        <f t="shared" si="4208"/>
        <v>0</v>
      </c>
      <c r="AA7580" s="8"/>
      <c r="AB7580" s="17" t="str">
        <f t="shared" si="4209"/>
        <v>П</v>
      </c>
      <c r="AC7580" s="20"/>
      <c r="AD7580" s="18"/>
      <c r="AE7580" s="18"/>
      <c r="AF7580" s="19"/>
    </row>
    <row r="7581" spans="2:32" ht="18.75" x14ac:dyDescent="0.25">
      <c r="B7581" s="8"/>
      <c r="C7581" s="8"/>
      <c r="D7581" s="8"/>
      <c r="E7581" s="21">
        <f t="shared" ref="E7581:J7581" si="4214">SUM(E7571:E7575)</f>
        <v>5</v>
      </c>
      <c r="F7581" s="22">
        <f t="shared" si="4214"/>
        <v>0</v>
      </c>
      <c r="G7581" s="22">
        <f t="shared" si="4214"/>
        <v>0</v>
      </c>
      <c r="H7581" s="23">
        <f t="shared" si="4214"/>
        <v>0</v>
      </c>
      <c r="I7581" s="22">
        <f t="shared" si="4214"/>
        <v>0</v>
      </c>
      <c r="J7581" s="22">
        <f t="shared" si="4214"/>
        <v>0</v>
      </c>
      <c r="K7581" s="8"/>
      <c r="L7581" s="8"/>
      <c r="M7581" s="20"/>
      <c r="N7581" s="9"/>
      <c r="O7581" s="9"/>
      <c r="P7581" s="18">
        <f>SUM(P7571:P7580)</f>
        <v>0</v>
      </c>
      <c r="Q7581" s="10"/>
      <c r="R7581" s="8"/>
      <c r="S7581" s="8"/>
      <c r="T7581" s="8"/>
      <c r="U7581" s="21">
        <f t="shared" ref="U7581:Z7581" si="4215">SUM(U7571:U7575)</f>
        <v>5</v>
      </c>
      <c r="V7581" s="22">
        <f t="shared" si="4215"/>
        <v>0</v>
      </c>
      <c r="W7581" s="22">
        <f t="shared" si="4215"/>
        <v>0</v>
      </c>
      <c r="X7581" s="23">
        <f t="shared" si="4215"/>
        <v>0</v>
      </c>
      <c r="Y7581" s="22">
        <f t="shared" si="4215"/>
        <v>0</v>
      </c>
      <c r="Z7581" s="22">
        <f t="shared" si="4215"/>
        <v>0</v>
      </c>
      <c r="AA7581" s="8"/>
      <c r="AB7581" s="8"/>
      <c r="AC7581" s="20"/>
      <c r="AD7581" s="9"/>
      <c r="AE7581" s="9"/>
      <c r="AF7581" s="19">
        <f>SUM(AF7571:AF7580)</f>
        <v>0</v>
      </c>
    </row>
    <row r="7582" spans="2:32" ht="15.75" x14ac:dyDescent="0.25">
      <c r="B7582" s="8"/>
      <c r="C7582" s="8"/>
      <c r="D7582" s="8"/>
      <c r="E7582" s="8"/>
      <c r="F7582" s="8"/>
      <c r="G7582" s="8"/>
      <c r="H7582" s="8"/>
      <c r="I7582" s="8"/>
      <c r="J7582" s="8"/>
      <c r="K7582" s="8"/>
      <c r="L7582" s="8"/>
      <c r="M7582" s="8"/>
      <c r="N7582" s="24"/>
      <c r="O7582" s="9"/>
      <c r="P7582" s="8">
        <f>SUM(P7571:P7581)</f>
        <v>0</v>
      </c>
      <c r="Q7582" s="10"/>
      <c r="R7582" s="8"/>
      <c r="S7582" s="8"/>
      <c r="T7582" s="8"/>
      <c r="U7582" s="8"/>
      <c r="V7582" s="8"/>
      <c r="W7582" s="8"/>
      <c r="X7582" s="8"/>
      <c r="Y7582" s="8"/>
      <c r="Z7582" s="8"/>
      <c r="AA7582" s="8"/>
      <c r="AB7582" s="8"/>
      <c r="AC7582" s="8"/>
      <c r="AD7582" s="58"/>
      <c r="AE7582" s="58"/>
      <c r="AF7582" s="8"/>
    </row>
    <row r="7583" spans="2:32" ht="18.75" x14ac:dyDescent="0.25">
      <c r="B7583" s="8"/>
      <c r="C7583" s="8"/>
      <c r="D7583" s="8"/>
      <c r="E7583" s="25">
        <f t="shared" ref="E7583:J7583" si="4216">SUM(E7576:E7580)</f>
        <v>5</v>
      </c>
      <c r="F7583" s="22">
        <f t="shared" si="4216"/>
        <v>0</v>
      </c>
      <c r="G7583" s="22">
        <f t="shared" si="4216"/>
        <v>0</v>
      </c>
      <c r="H7583" s="14">
        <f t="shared" si="4216"/>
        <v>0</v>
      </c>
      <c r="I7583" s="22">
        <f t="shared" si="4216"/>
        <v>0</v>
      </c>
      <c r="J7583" s="22">
        <f t="shared" si="4216"/>
        <v>0</v>
      </c>
      <c r="K7583" s="8"/>
      <c r="L7583" s="8"/>
      <c r="M7583" s="8"/>
      <c r="N7583" s="9"/>
      <c r="O7583" s="8"/>
      <c r="P7583" s="8"/>
      <c r="Q7583" s="10"/>
      <c r="R7583" s="8"/>
      <c r="S7583" s="8"/>
      <c r="T7583" s="8"/>
      <c r="U7583" s="25">
        <f t="shared" ref="U7583:Z7583" si="4217">SUM(U7576:U7580)</f>
        <v>5</v>
      </c>
      <c r="V7583" s="22">
        <f t="shared" si="4217"/>
        <v>0</v>
      </c>
      <c r="W7583" s="22">
        <f t="shared" si="4217"/>
        <v>0</v>
      </c>
      <c r="X7583" s="14">
        <f t="shared" si="4217"/>
        <v>0</v>
      </c>
      <c r="Y7583" s="22">
        <f t="shared" si="4217"/>
        <v>0</v>
      </c>
      <c r="Z7583" s="22">
        <f t="shared" si="4217"/>
        <v>0</v>
      </c>
      <c r="AA7583" s="8"/>
      <c r="AB7583" s="8"/>
      <c r="AC7583" s="8"/>
      <c r="AD7583" s="8"/>
      <c r="AE7583" s="8"/>
      <c r="AF7583" s="8"/>
    </row>
    <row r="7584" spans="2:32" ht="18.75" x14ac:dyDescent="0.25">
      <c r="B7584" s="8"/>
      <c r="C7584" s="8"/>
      <c r="D7584" s="8"/>
      <c r="E7584" s="12">
        <f t="shared" ref="E7584:J7584" si="4218">SUM(E7571:E7580)</f>
        <v>10</v>
      </c>
      <c r="F7584" s="22">
        <f t="shared" si="4218"/>
        <v>0</v>
      </c>
      <c r="G7584" s="22">
        <f t="shared" si="4218"/>
        <v>0</v>
      </c>
      <c r="H7584" s="14">
        <f t="shared" si="4218"/>
        <v>0</v>
      </c>
      <c r="I7584" s="22">
        <f t="shared" si="4218"/>
        <v>0</v>
      </c>
      <c r="J7584" s="22">
        <f t="shared" si="4218"/>
        <v>0</v>
      </c>
      <c r="K7584" s="8"/>
      <c r="L7584" s="8"/>
      <c r="M7584" s="8"/>
      <c r="N7584" s="9"/>
      <c r="O7584" s="8"/>
      <c r="P7584" s="8"/>
      <c r="Q7584" s="10"/>
      <c r="R7584" s="8"/>
      <c r="S7584" s="8"/>
      <c r="T7584" s="8"/>
      <c r="U7584" s="12">
        <f t="shared" ref="U7584:Z7584" si="4219">SUM(U7571:U7580)</f>
        <v>10</v>
      </c>
      <c r="V7584" s="22">
        <f t="shared" si="4219"/>
        <v>0</v>
      </c>
      <c r="W7584" s="22">
        <f t="shared" si="4219"/>
        <v>0</v>
      </c>
      <c r="X7584" s="14">
        <f t="shared" si="4219"/>
        <v>0</v>
      </c>
      <c r="Y7584" s="22">
        <f t="shared" si="4219"/>
        <v>0</v>
      </c>
      <c r="Z7584" s="22">
        <f t="shared" si="4219"/>
        <v>0</v>
      </c>
      <c r="AA7584" s="8"/>
      <c r="AB7584" s="8"/>
      <c r="AC7584" s="8"/>
      <c r="AD7584" s="8"/>
      <c r="AE7584" s="8"/>
      <c r="AF7584" s="8"/>
    </row>
    <row r="7585" spans="2:32" ht="15" x14ac:dyDescent="0.25">
      <c r="B7585" s="8"/>
      <c r="C7585" s="8"/>
      <c r="D7585" s="8"/>
      <c r="E7585" s="8"/>
      <c r="F7585" s="8"/>
      <c r="G7585" s="8"/>
      <c r="H7585" s="8"/>
      <c r="I7585" s="8"/>
      <c r="J7585" s="8"/>
      <c r="K7585" s="8"/>
      <c r="L7585" s="8"/>
      <c r="M7585" s="8"/>
      <c r="N7585" s="9"/>
      <c r="O7585" s="8"/>
      <c r="P7585" s="8"/>
      <c r="Q7585" s="10"/>
      <c r="R7585" s="8"/>
      <c r="S7585" s="8"/>
      <c r="T7585" s="8"/>
      <c r="U7585" s="8"/>
      <c r="V7585" s="8"/>
      <c r="W7585" s="8"/>
      <c r="X7585" s="8"/>
      <c r="Y7585" s="8"/>
      <c r="Z7585" s="8"/>
      <c r="AA7585" s="8"/>
      <c r="AB7585" s="8"/>
      <c r="AC7585" s="8"/>
      <c r="AD7585" s="8"/>
      <c r="AE7585" s="8"/>
      <c r="AF7585" s="8"/>
    </row>
    <row r="7586" spans="2:32" ht="15" x14ac:dyDescent="0.25">
      <c r="B7586" s="8"/>
      <c r="C7586" s="8"/>
      <c r="D7586" s="8"/>
      <c r="E7586" s="8"/>
      <c r="F7586" s="8"/>
      <c r="G7586" s="8"/>
      <c r="H7586" s="8"/>
      <c r="I7586" s="8"/>
      <c r="J7586" s="8"/>
      <c r="K7586" s="8"/>
      <c r="L7586" s="8"/>
      <c r="M7586" s="8"/>
      <c r="N7586" s="9"/>
      <c r="O7586" s="8"/>
      <c r="P7586" s="8"/>
      <c r="Q7586" s="10"/>
      <c r="R7586" s="8"/>
      <c r="S7586" s="8"/>
      <c r="T7586" s="8"/>
      <c r="U7586" s="8"/>
      <c r="V7586" s="8"/>
      <c r="W7586" s="8"/>
      <c r="X7586" s="8"/>
      <c r="Y7586" s="8"/>
      <c r="Z7586" s="8"/>
      <c r="AA7586" s="8"/>
      <c r="AB7586" s="8"/>
      <c r="AC7586" s="8"/>
      <c r="AD7586" s="8"/>
      <c r="AE7586" s="8"/>
      <c r="AF7586" s="8"/>
    </row>
    <row r="7587" spans="2:32" ht="15" x14ac:dyDescent="0.25">
      <c r="B7587" s="8"/>
      <c r="C7587" s="8"/>
      <c r="D7587" s="8"/>
      <c r="E7587" s="8"/>
      <c r="F7587" s="8"/>
      <c r="G7587" s="8"/>
      <c r="H7587" s="8"/>
      <c r="I7587" s="8"/>
      <c r="J7587" s="8"/>
      <c r="K7587" s="8"/>
      <c r="L7587" s="8"/>
      <c r="M7587" s="8"/>
      <c r="N7587" s="9"/>
      <c r="O7587" s="8"/>
      <c r="P7587" s="8"/>
      <c r="Q7587" s="10"/>
      <c r="R7587" s="8"/>
      <c r="S7587" s="8"/>
      <c r="T7587" s="8"/>
      <c r="U7587" s="8"/>
      <c r="V7587" s="8"/>
      <c r="W7587" s="8"/>
      <c r="X7587" s="8"/>
      <c r="Y7587" s="8"/>
      <c r="Z7587" s="8"/>
      <c r="AA7587" s="8"/>
      <c r="AB7587" s="8"/>
      <c r="AC7587" s="8"/>
      <c r="AD7587" s="8"/>
      <c r="AE7587" s="8"/>
      <c r="AF7587" s="8"/>
    </row>
    <row r="7588" spans="2:32" ht="15" x14ac:dyDescent="0.25">
      <c r="B7588" s="8"/>
      <c r="C7588" s="8"/>
      <c r="D7588" s="8"/>
      <c r="E7588" s="8"/>
      <c r="F7588" s="8"/>
      <c r="G7588" s="8"/>
      <c r="H7588" s="8"/>
      <c r="I7588" s="8"/>
      <c r="J7588" s="8"/>
      <c r="K7588" s="8"/>
      <c r="L7588" s="8"/>
      <c r="M7588" s="8"/>
      <c r="N7588" s="9"/>
      <c r="O7588" s="8"/>
      <c r="P7588" s="8"/>
      <c r="Q7588" s="10"/>
      <c r="R7588" s="8"/>
      <c r="S7588" s="8"/>
      <c r="T7588" s="8"/>
      <c r="U7588" s="8"/>
      <c r="V7588" s="8"/>
      <c r="W7588" s="8"/>
      <c r="X7588" s="8"/>
      <c r="Y7588" s="8"/>
      <c r="Z7588" s="8"/>
      <c r="AA7588" s="8"/>
      <c r="AB7588" s="8"/>
      <c r="AC7588" s="8"/>
      <c r="AD7588" s="8"/>
      <c r="AE7588" s="8"/>
      <c r="AF7588" s="8"/>
    </row>
    <row r="7589" spans="2:32" ht="15" x14ac:dyDescent="0.25">
      <c r="B7589" s="8"/>
      <c r="C7589" s="8"/>
      <c r="D7589" s="8"/>
      <c r="E7589" s="8"/>
      <c r="F7589" s="8"/>
      <c r="G7589" s="8"/>
      <c r="H7589" s="8"/>
      <c r="I7589" s="8"/>
      <c r="J7589" s="8"/>
      <c r="K7589" s="8"/>
      <c r="L7589" s="8"/>
      <c r="M7589" s="8"/>
      <c r="N7589" s="9"/>
      <c r="O7589" s="8"/>
      <c r="P7589" s="8"/>
      <c r="Q7589" s="10"/>
      <c r="R7589" s="8"/>
      <c r="S7589" s="8"/>
      <c r="T7589" s="8"/>
      <c r="U7589" s="8"/>
      <c r="V7589" s="8"/>
      <c r="W7589" s="8"/>
      <c r="X7589" s="8"/>
      <c r="Y7589" s="8"/>
      <c r="Z7589" s="8"/>
      <c r="AA7589" s="8"/>
      <c r="AB7589" s="8"/>
      <c r="AC7589" s="8"/>
      <c r="AD7589" s="8"/>
      <c r="AE7589" s="8"/>
      <c r="AF7589" s="8"/>
    </row>
    <row r="7590" spans="2:32" ht="18.75" x14ac:dyDescent="0.3">
      <c r="B7590" s="59" t="s">
        <v>7</v>
      </c>
      <c r="C7590" s="60"/>
      <c r="D7590" s="26">
        <f>B7567</f>
        <v>211</v>
      </c>
      <c r="E7590" s="59">
        <f>D7567</f>
        <v>44763</v>
      </c>
      <c r="F7590" s="61"/>
      <c r="G7590" s="61"/>
      <c r="H7590" s="62"/>
      <c r="I7590" s="59" t="str">
        <f>Y7567</f>
        <v>чемпионат</v>
      </c>
      <c r="J7590" s="63"/>
      <c r="K7590" s="63"/>
      <c r="L7590" s="63"/>
      <c r="M7590" s="63"/>
      <c r="N7590" s="60"/>
      <c r="O7590" s="8"/>
      <c r="P7590" s="64" t="s">
        <v>8</v>
      </c>
      <c r="Q7590" s="65"/>
      <c r="R7590" s="65"/>
      <c r="S7590" s="65"/>
      <c r="T7590" s="65"/>
      <c r="U7590" s="65"/>
      <c r="V7590" s="27" t="s">
        <v>9</v>
      </c>
      <c r="W7590" s="28" t="s">
        <v>10</v>
      </c>
      <c r="X7590" s="8"/>
      <c r="Y7590" s="66" t="s">
        <v>11</v>
      </c>
      <c r="Z7590" s="67"/>
      <c r="AA7590" s="67"/>
      <c r="AB7590" s="67"/>
      <c r="AC7590" s="67"/>
      <c r="AD7590" s="67"/>
      <c r="AE7590" s="29" t="s">
        <v>9</v>
      </c>
      <c r="AF7590" s="30" t="s">
        <v>10</v>
      </c>
    </row>
    <row r="7591" spans="2:32" ht="15.75" x14ac:dyDescent="0.25">
      <c r="B7591" s="68" t="str">
        <f>I7567</f>
        <v>ком 1</v>
      </c>
      <c r="C7591" s="69"/>
      <c r="D7591" s="70"/>
      <c r="E7591" s="74" t="s">
        <v>12</v>
      </c>
      <c r="F7591" s="74"/>
      <c r="G7591" s="74" t="s">
        <v>13</v>
      </c>
      <c r="H7591" s="74"/>
      <c r="I7591" s="49" t="s">
        <v>14</v>
      </c>
      <c r="J7591" s="51"/>
      <c r="K7591" s="44" t="s">
        <v>15</v>
      </c>
      <c r="L7591" s="45"/>
      <c r="M7591" s="19"/>
      <c r="N7591" s="19"/>
      <c r="O7591" s="8"/>
      <c r="P7591" s="44" t="s">
        <v>16</v>
      </c>
      <c r="Q7591" s="45"/>
      <c r="R7591" s="43" t="s">
        <v>17</v>
      </c>
      <c r="S7591" s="43" t="s">
        <v>18</v>
      </c>
      <c r="T7591" s="41" t="s">
        <v>19</v>
      </c>
      <c r="U7591" s="43" t="s">
        <v>20</v>
      </c>
      <c r="V7591" s="31"/>
      <c r="W7591" s="32"/>
      <c r="X7591" s="8"/>
      <c r="Y7591" s="44" t="s">
        <v>16</v>
      </c>
      <c r="Z7591" s="45"/>
      <c r="AA7591" s="43" t="s">
        <v>21</v>
      </c>
      <c r="AB7591" s="43" t="s">
        <v>18</v>
      </c>
      <c r="AC7591" s="41" t="s">
        <v>22</v>
      </c>
      <c r="AD7591" s="43" t="s">
        <v>20</v>
      </c>
      <c r="AE7591" s="31"/>
      <c r="AF7591" s="32"/>
    </row>
    <row r="7592" spans="2:32" ht="15.75" x14ac:dyDescent="0.25">
      <c r="B7592" s="71"/>
      <c r="C7592" s="72"/>
      <c r="D7592" s="73"/>
      <c r="E7592" s="43">
        <f>SUM(I7571:I7580)</f>
        <v>0</v>
      </c>
      <c r="F7592" s="33" t="s">
        <v>23</v>
      </c>
      <c r="G7592" s="43">
        <f>SUM(J7571:J7580)</f>
        <v>0</v>
      </c>
      <c r="H7592" s="33" t="s">
        <v>23</v>
      </c>
      <c r="I7592" s="31"/>
      <c r="J7592" s="31" t="s">
        <v>20</v>
      </c>
      <c r="K7592" s="44" t="s">
        <v>24</v>
      </c>
      <c r="L7592" s="45"/>
      <c r="M7592" s="44">
        <f>SUM(M7591:N7591)</f>
        <v>0</v>
      </c>
      <c r="N7592" s="45"/>
      <c r="O7592" s="8"/>
      <c r="P7592" s="44" t="s">
        <v>16</v>
      </c>
      <c r="Q7592" s="45"/>
      <c r="R7592" s="43" t="s">
        <v>25</v>
      </c>
      <c r="S7592" s="43" t="s">
        <v>18</v>
      </c>
      <c r="T7592" s="41" t="s">
        <v>26</v>
      </c>
      <c r="U7592" s="43" t="s">
        <v>20</v>
      </c>
      <c r="V7592" s="31"/>
      <c r="W7592" s="32"/>
      <c r="X7592" s="8"/>
      <c r="Y7592" s="44" t="s">
        <v>16</v>
      </c>
      <c r="Z7592" s="45"/>
      <c r="AA7592" s="43" t="s">
        <v>27</v>
      </c>
      <c r="AB7592" s="43" t="s">
        <v>18</v>
      </c>
      <c r="AC7592" s="41" t="s">
        <v>28</v>
      </c>
      <c r="AD7592" s="43" t="s">
        <v>20</v>
      </c>
      <c r="AE7592" s="31"/>
      <c r="AF7592" s="32"/>
    </row>
    <row r="7593" spans="2:32" ht="15.75" customHeight="1" x14ac:dyDescent="0.25">
      <c r="B7593" s="74" t="str">
        <f>R7567</f>
        <v>ком 2</v>
      </c>
      <c r="C7593" s="74"/>
      <c r="D7593" s="74"/>
      <c r="E7593" s="74" t="s">
        <v>12</v>
      </c>
      <c r="F7593" s="74"/>
      <c r="G7593" s="74" t="s">
        <v>13</v>
      </c>
      <c r="H7593" s="74"/>
      <c r="I7593" s="49" t="s">
        <v>14</v>
      </c>
      <c r="J7593" s="51"/>
      <c r="K7593" s="78">
        <f>P7581/30</f>
        <v>0</v>
      </c>
      <c r="L7593" s="79"/>
      <c r="M7593" s="82">
        <f>AF7581/30</f>
        <v>0</v>
      </c>
      <c r="N7593" s="82"/>
      <c r="O7593" s="8"/>
      <c r="P7593" s="44" t="s">
        <v>16</v>
      </c>
      <c r="Q7593" s="45"/>
      <c r="R7593" s="43" t="s">
        <v>29</v>
      </c>
      <c r="S7593" s="43" t="s">
        <v>18</v>
      </c>
      <c r="T7593" s="83" t="s">
        <v>30</v>
      </c>
      <c r="U7593" s="84"/>
      <c r="V7593" s="31"/>
      <c r="W7593" s="32"/>
      <c r="X7593" s="8"/>
      <c r="Y7593" s="44" t="s">
        <v>16</v>
      </c>
      <c r="Z7593" s="45"/>
      <c r="AA7593" s="43" t="s">
        <v>31</v>
      </c>
      <c r="AB7593" s="44" t="s">
        <v>32</v>
      </c>
      <c r="AC7593" s="77"/>
      <c r="AD7593" s="45"/>
      <c r="AE7593" s="31"/>
      <c r="AF7593" s="32"/>
    </row>
    <row r="7594" spans="2:32" ht="15.75" customHeight="1" x14ac:dyDescent="0.25">
      <c r="B7594" s="74"/>
      <c r="C7594" s="74"/>
      <c r="D7594" s="74"/>
      <c r="E7594" s="43">
        <f>SUM(Y7571:Y7580)</f>
        <v>0</v>
      </c>
      <c r="F7594" s="33" t="s">
        <v>23</v>
      </c>
      <c r="G7594" s="43">
        <f>SUM(Z7571:Z7580)</f>
        <v>0</v>
      </c>
      <c r="H7594" s="33" t="s">
        <v>23</v>
      </c>
      <c r="I7594" s="32"/>
      <c r="J7594" s="34" t="s">
        <v>20</v>
      </c>
      <c r="K7594" s="80"/>
      <c r="L7594" s="81"/>
      <c r="M7594" s="82"/>
      <c r="N7594" s="82"/>
      <c r="O7594" s="8"/>
      <c r="P7594" s="44" t="s">
        <v>33</v>
      </c>
      <c r="Q7594" s="77"/>
      <c r="R7594" s="77"/>
      <c r="S7594" s="77"/>
      <c r="T7594" s="77"/>
      <c r="U7594" s="45"/>
      <c r="V7594" s="32">
        <f>SUM(V7591:V7593)</f>
        <v>0</v>
      </c>
      <c r="W7594" s="32">
        <f>SUM(W7591:W7593)</f>
        <v>0</v>
      </c>
      <c r="X7594" s="8"/>
      <c r="Y7594" s="44" t="s">
        <v>16</v>
      </c>
      <c r="Z7594" s="45"/>
      <c r="AA7594" s="43" t="s">
        <v>34</v>
      </c>
      <c r="AB7594" s="44" t="s">
        <v>32</v>
      </c>
      <c r="AC7594" s="77"/>
      <c r="AD7594" s="45"/>
      <c r="AE7594" s="31"/>
      <c r="AF7594" s="32"/>
    </row>
    <row r="7595" spans="2:32" ht="18.75" x14ac:dyDescent="0.25">
      <c r="B7595" s="8"/>
      <c r="C7595" s="8"/>
      <c r="D7595" s="8"/>
      <c r="E7595" s="8"/>
      <c r="F7595" s="46" t="s">
        <v>35</v>
      </c>
      <c r="G7595" s="47"/>
      <c r="H7595" s="47"/>
      <c r="I7595" s="47"/>
      <c r="J7595" s="48"/>
      <c r="K7595" s="35" t="str">
        <f>_xlfn.CONCAT(F7583," ",":"," ",F7581)</f>
        <v>0 : 0</v>
      </c>
      <c r="L7595" s="22">
        <f>F7584</f>
        <v>0</v>
      </c>
      <c r="M7595" s="35" t="str">
        <f>_xlfn.CONCAT(V7583," ",":"," ",V7581)</f>
        <v>0 : 0</v>
      </c>
      <c r="N7595" s="22">
        <f>V7584</f>
        <v>0</v>
      </c>
      <c r="O7595" s="8"/>
      <c r="P7595" s="44" t="s">
        <v>36</v>
      </c>
      <c r="Q7595" s="77"/>
      <c r="R7595" s="77"/>
      <c r="S7595" s="77"/>
      <c r="T7595" s="77"/>
      <c r="U7595" s="45"/>
      <c r="V7595" s="44">
        <f>V7594+W7594</f>
        <v>0</v>
      </c>
      <c r="W7595" s="45"/>
      <c r="X7595" s="8"/>
      <c r="Y7595" s="44" t="s">
        <v>16</v>
      </c>
      <c r="Z7595" s="45"/>
      <c r="AA7595" s="43" t="s">
        <v>37</v>
      </c>
      <c r="AB7595" s="44" t="s">
        <v>32</v>
      </c>
      <c r="AC7595" s="77"/>
      <c r="AD7595" s="45"/>
      <c r="AE7595" s="31"/>
      <c r="AF7595" s="32"/>
    </row>
    <row r="7596" spans="2:32" ht="18.75" x14ac:dyDescent="0.25">
      <c r="B7596" s="75" t="str">
        <f>IF((M7591)&gt;(N7591),"П1",IF((M7591)&lt;(N7591),"П2","Н"))</f>
        <v>Н</v>
      </c>
      <c r="C7596" s="75"/>
      <c r="D7596" s="36">
        <v>5</v>
      </c>
      <c r="E7596" s="42" t="s">
        <v>38</v>
      </c>
      <c r="F7596" s="46" t="s">
        <v>39</v>
      </c>
      <c r="G7596" s="47"/>
      <c r="H7596" s="47"/>
      <c r="I7596" s="47"/>
      <c r="J7596" s="48"/>
      <c r="K7596" s="35" t="str">
        <f>_xlfn.CONCAT(G7583," ",":"," ",G7581)</f>
        <v>0 : 0</v>
      </c>
      <c r="L7596" s="22">
        <f>G7584</f>
        <v>0</v>
      </c>
      <c r="M7596" s="35" t="str">
        <f>_xlfn.CONCAT(W7583," ",":"," ",W7581)</f>
        <v>0 : 0</v>
      </c>
      <c r="N7596" s="22">
        <f>W7584</f>
        <v>0</v>
      </c>
      <c r="O7596" s="8"/>
      <c r="P7596" s="76" t="s">
        <v>40</v>
      </c>
      <c r="Q7596" s="76"/>
      <c r="R7596" s="76"/>
      <c r="S7596" s="76"/>
      <c r="T7596" s="76"/>
      <c r="U7596" s="37">
        <v>1</v>
      </c>
      <c r="V7596" s="38" t="s">
        <v>41</v>
      </c>
      <c r="W7596" s="38">
        <v>2</v>
      </c>
      <c r="X7596" s="8"/>
      <c r="Y7596" s="44" t="s">
        <v>42</v>
      </c>
      <c r="Z7596" s="77"/>
      <c r="AA7596" s="77"/>
      <c r="AB7596" s="77"/>
      <c r="AC7596" s="77"/>
      <c r="AD7596" s="45"/>
      <c r="AE7596" s="32">
        <f>SUM(AE7591:AE7595)</f>
        <v>0</v>
      </c>
      <c r="AF7596" s="32">
        <f>SUM(AF7591:AF7595)</f>
        <v>0</v>
      </c>
    </row>
    <row r="7597" spans="2:32" ht="18.75" x14ac:dyDescent="0.25">
      <c r="B7597" s="42">
        <v>3</v>
      </c>
      <c r="C7597" s="42" t="s">
        <v>43</v>
      </c>
      <c r="D7597" s="42" t="s">
        <v>44</v>
      </c>
      <c r="E7597" s="42" t="s">
        <v>45</v>
      </c>
      <c r="F7597" s="46" t="s">
        <v>46</v>
      </c>
      <c r="G7597" s="47"/>
      <c r="H7597" s="47"/>
      <c r="I7597" s="47"/>
      <c r="J7597" s="48"/>
      <c r="K7597" s="35" t="str">
        <f>_xlfn.CONCAT(H7583," ",":"," ",H7581)</f>
        <v>0 : 0</v>
      </c>
      <c r="L7597" s="39">
        <f>H7584</f>
        <v>0</v>
      </c>
      <c r="M7597" s="35" t="str">
        <f>_xlfn.CONCAT(X7583," ",":"," ",X7581)</f>
        <v>0 : 0</v>
      </c>
      <c r="N7597" s="39">
        <f>X7584</f>
        <v>0</v>
      </c>
      <c r="O7597" s="8"/>
      <c r="P7597" s="76"/>
      <c r="Q7597" s="76"/>
      <c r="R7597" s="76"/>
      <c r="S7597" s="76"/>
      <c r="T7597" s="76"/>
      <c r="U7597" s="40"/>
      <c r="V7597" s="40"/>
      <c r="W7597" s="40"/>
      <c r="X7597" s="8"/>
      <c r="Y7597" s="44" t="s">
        <v>47</v>
      </c>
      <c r="Z7597" s="77"/>
      <c r="AA7597" s="77"/>
      <c r="AB7597" s="77"/>
      <c r="AC7597" s="77"/>
      <c r="AD7597" s="45"/>
      <c r="AE7597" s="44">
        <f>AE7596+AF7596</f>
        <v>0</v>
      </c>
      <c r="AF7597" s="45"/>
    </row>
    <row r="7598" spans="2:32" ht="18.75" x14ac:dyDescent="0.25">
      <c r="B7598" s="42" t="str">
        <f>IF((C7598)&gt;(D7598),"1&gt;2",IF((C7598)&lt;(D7598),"1&lt;2","1=2"))</f>
        <v>1=2</v>
      </c>
      <c r="C7598" s="42">
        <f>P7571+P7572+P7573+P7574+P7575</f>
        <v>0</v>
      </c>
      <c r="D7598" s="42">
        <f>AF7571+AF7572+AF7573+AF7574+AF7575</f>
        <v>0</v>
      </c>
      <c r="E7598" s="42" t="str">
        <f>IF((P7576+P7577+P7578+P7579+P7580)&gt;(AF7576+AF7577+AF7578+AF7579+AF7580),"1&gt;2",IF((P7576+P7577+P7578+P7579+P7580)&lt;(AF7576+AF7577+AF7578+AF7579+AF7580),"1&lt;2","1=2"))</f>
        <v>1=2</v>
      </c>
      <c r="F7598" s="46" t="s">
        <v>48</v>
      </c>
      <c r="G7598" s="47"/>
      <c r="H7598" s="47"/>
      <c r="I7598" s="47"/>
      <c r="J7598" s="48"/>
      <c r="K7598" s="35" t="str">
        <f>_xlfn.CONCAT(E7583," ",":"," ",E7581)</f>
        <v>5 : 5</v>
      </c>
      <c r="L7598" s="39">
        <f>E7584</f>
        <v>10</v>
      </c>
      <c r="M7598" s="35" t="str">
        <f>_xlfn.CONCAT(U7583," ",":"," ",U7581)</f>
        <v>5 : 5</v>
      </c>
      <c r="N7598" s="39">
        <f>U7584</f>
        <v>10</v>
      </c>
      <c r="O7598" s="8"/>
      <c r="P7598" s="8"/>
      <c r="Q7598" s="8"/>
      <c r="R7598" s="8"/>
      <c r="S7598" s="8"/>
      <c r="T7598" s="8"/>
      <c r="U7598" s="8"/>
      <c r="V7598" s="8"/>
      <c r="W7598" s="8"/>
      <c r="X7598" s="8"/>
      <c r="Y7598" s="8"/>
      <c r="Z7598" s="8"/>
      <c r="AA7598" s="8"/>
      <c r="AB7598" s="8"/>
      <c r="AC7598" s="8"/>
      <c r="AD7598" s="9"/>
      <c r="AE7598" s="8"/>
      <c r="AF7598" s="8"/>
    </row>
    <row r="7599" spans="2:32" ht="15" x14ac:dyDescent="0.25">
      <c r="B7599" s="8"/>
      <c r="C7599" s="8"/>
      <c r="D7599" s="8"/>
      <c r="E7599" s="8"/>
      <c r="F7599" s="8"/>
      <c r="G7599" s="8"/>
      <c r="H7599" s="8"/>
      <c r="I7599" s="8"/>
      <c r="J7599" s="8"/>
      <c r="K7599" s="8"/>
      <c r="L7599" s="8"/>
      <c r="M7599" s="8"/>
      <c r="N7599" s="9"/>
      <c r="O7599" s="8"/>
      <c r="P7599" s="8"/>
      <c r="Q7599" s="8"/>
      <c r="R7599" s="8"/>
      <c r="S7599" s="8"/>
      <c r="T7599" s="8"/>
      <c r="U7599" s="8"/>
      <c r="V7599" s="8"/>
      <c r="W7599" s="8"/>
      <c r="X7599" s="8"/>
      <c r="Y7599" s="8"/>
      <c r="Z7599" s="8"/>
      <c r="AA7599" s="8"/>
      <c r="AB7599" s="8"/>
      <c r="AC7599" s="8"/>
      <c r="AD7599" s="9"/>
      <c r="AE7599" s="8"/>
      <c r="AF7599" s="8"/>
    </row>
    <row r="7600" spans="2:32" ht="15" x14ac:dyDescent="0.25">
      <c r="B7600" s="8"/>
      <c r="C7600" s="8"/>
      <c r="D7600" s="8"/>
      <c r="E7600" s="8"/>
      <c r="F7600" s="8"/>
      <c r="G7600" s="8"/>
      <c r="H7600" s="8"/>
      <c r="I7600" s="8"/>
      <c r="J7600" s="8"/>
      <c r="K7600" s="8"/>
      <c r="L7600" s="8"/>
      <c r="M7600" s="8"/>
      <c r="N7600" s="9"/>
      <c r="O7600" s="8"/>
      <c r="P7600" s="8"/>
      <c r="Q7600" s="8"/>
      <c r="R7600" s="8"/>
      <c r="S7600" s="8"/>
      <c r="T7600" s="8"/>
      <c r="U7600" s="8"/>
      <c r="V7600" s="8"/>
      <c r="W7600" s="8"/>
      <c r="X7600" s="8"/>
      <c r="Y7600" s="8"/>
      <c r="Z7600" s="8"/>
      <c r="AA7600" s="8"/>
      <c r="AB7600" s="8"/>
      <c r="AC7600" s="8"/>
      <c r="AD7600" s="9"/>
      <c r="AE7600" s="8"/>
      <c r="AF7600" s="8"/>
    </row>
    <row r="7601" spans="1:32" ht="15" x14ac:dyDescent="0.25">
      <c r="A7601" s="2"/>
      <c r="B7601" s="5"/>
      <c r="C7601" s="5"/>
      <c r="D7601" s="5"/>
      <c r="E7601" s="5"/>
      <c r="F7601" s="5"/>
      <c r="G7601" s="5"/>
      <c r="H7601" s="5"/>
      <c r="I7601" s="5"/>
      <c r="J7601" s="5"/>
      <c r="K7601" s="5"/>
      <c r="L7601" s="5"/>
      <c r="M7601" s="5"/>
      <c r="N7601" s="6"/>
      <c r="O7601" s="5"/>
      <c r="P7601" s="5"/>
      <c r="Q7601" s="5"/>
      <c r="R7601" s="5"/>
      <c r="S7601" s="5"/>
      <c r="T7601" s="5"/>
      <c r="U7601" s="5"/>
      <c r="V7601" s="5"/>
      <c r="W7601" s="5"/>
      <c r="X7601" s="5"/>
      <c r="Y7601" s="5"/>
      <c r="Z7601" s="5"/>
      <c r="AA7601" s="5"/>
      <c r="AB7601" s="5"/>
      <c r="AC7601" s="5"/>
      <c r="AD7601" s="5"/>
      <c r="AE7601" s="5"/>
      <c r="AF7601" s="5"/>
    </row>
    <row r="7602" spans="1:32" x14ac:dyDescent="0.2">
      <c r="A7602" s="2"/>
      <c r="B7602" s="2"/>
      <c r="C7602" s="2"/>
      <c r="D7602" s="2"/>
      <c r="E7602" s="2"/>
      <c r="F7602" s="2"/>
      <c r="G7602" s="2"/>
      <c r="H7602" s="2"/>
      <c r="I7602" s="2"/>
      <c r="J7602" s="2"/>
      <c r="K7602" s="2"/>
      <c r="L7602" s="2"/>
      <c r="M7602" s="2"/>
      <c r="N7602" s="3"/>
      <c r="O7602" s="2"/>
      <c r="P7602" s="2"/>
      <c r="Q7602" s="2"/>
      <c r="R7602" s="2"/>
      <c r="S7602" s="2"/>
      <c r="T7602" s="2"/>
      <c r="U7602" s="2"/>
      <c r="V7602" s="2"/>
      <c r="W7602" s="2"/>
      <c r="X7602" s="2"/>
      <c r="Y7602" s="2"/>
      <c r="Z7602" s="2"/>
      <c r="AA7602" s="2"/>
      <c r="AB7602" s="2"/>
      <c r="AC7602" s="2"/>
      <c r="AD7602" s="3"/>
      <c r="AE7602" s="2"/>
      <c r="AF7602" s="2"/>
    </row>
    <row r="7603" spans="1:32" ht="18.75" x14ac:dyDescent="0.3">
      <c r="B7603" s="44">
        <v>212</v>
      </c>
      <c r="C7603" s="45"/>
      <c r="D7603" s="49">
        <v>44763</v>
      </c>
      <c r="E7603" s="50"/>
      <c r="F7603" s="50"/>
      <c r="G7603" s="50"/>
      <c r="H7603" s="51"/>
      <c r="I7603" s="52" t="s">
        <v>43</v>
      </c>
      <c r="J7603" s="53"/>
      <c r="K7603" s="53"/>
      <c r="L7603" s="53"/>
      <c r="M7603" s="53"/>
      <c r="N7603" s="53"/>
      <c r="O7603" s="53"/>
      <c r="P7603" s="54"/>
      <c r="Q7603" s="10"/>
      <c r="R7603" s="52" t="s">
        <v>44</v>
      </c>
      <c r="S7603" s="53"/>
      <c r="T7603" s="53"/>
      <c r="U7603" s="53"/>
      <c r="V7603" s="53"/>
      <c r="W7603" s="53"/>
      <c r="X7603" s="54"/>
      <c r="Y7603" s="55" t="s">
        <v>49</v>
      </c>
      <c r="Z7603" s="56"/>
      <c r="AA7603" s="56"/>
      <c r="AB7603" s="56"/>
      <c r="AC7603" s="56"/>
      <c r="AD7603" s="56"/>
      <c r="AE7603" s="56"/>
      <c r="AF7603" s="57"/>
    </row>
    <row r="7604" spans="1:32" ht="15" x14ac:dyDescent="0.25">
      <c r="B7604" s="8"/>
      <c r="C7604" s="8"/>
      <c r="D7604" s="8"/>
      <c r="E7604" s="8"/>
      <c r="F7604" s="8"/>
      <c r="G7604" s="8"/>
      <c r="H7604" s="8"/>
      <c r="I7604" s="8"/>
      <c r="J7604" s="8"/>
      <c r="K7604" s="8"/>
      <c r="L7604" s="8"/>
      <c r="M7604" s="8"/>
      <c r="N7604" s="9"/>
      <c r="O7604" s="8"/>
      <c r="P7604" s="8"/>
      <c r="Q7604" s="10"/>
      <c r="R7604" s="8"/>
      <c r="S7604" s="8"/>
      <c r="T7604" s="8"/>
      <c r="U7604" s="8"/>
      <c r="V7604" s="8"/>
      <c r="W7604" s="8"/>
      <c r="X7604" s="8"/>
      <c r="Y7604" s="8"/>
      <c r="Z7604" s="8"/>
      <c r="AA7604" s="8"/>
      <c r="AB7604" s="8"/>
      <c r="AC7604" s="8"/>
      <c r="AD7604" s="9"/>
      <c r="AE7604" s="8"/>
      <c r="AF7604" s="8"/>
    </row>
    <row r="7605" spans="1:32" ht="15" x14ac:dyDescent="0.25">
      <c r="B7605" s="8"/>
      <c r="C7605" s="8"/>
      <c r="D7605" s="8"/>
      <c r="E7605" s="8"/>
      <c r="F7605" s="8"/>
      <c r="G7605" s="8"/>
      <c r="H7605" s="8"/>
      <c r="I7605" s="8"/>
      <c r="J7605" s="8"/>
      <c r="K7605" s="8"/>
      <c r="L7605" s="8"/>
      <c r="M7605" s="8"/>
      <c r="N7605" s="9"/>
      <c r="O7605" s="8"/>
      <c r="P7605" s="8"/>
      <c r="Q7605" s="10"/>
      <c r="R7605" s="8"/>
      <c r="S7605" s="8"/>
      <c r="T7605" s="8"/>
      <c r="U7605" s="8"/>
      <c r="V7605" s="8"/>
      <c r="W7605" s="8"/>
      <c r="X7605" s="8"/>
      <c r="Y7605" s="8"/>
      <c r="Z7605" s="8"/>
      <c r="AA7605" s="8"/>
      <c r="AB7605" s="8"/>
      <c r="AC7605" s="8"/>
      <c r="AD7605" s="9"/>
      <c r="AE7605" s="8"/>
      <c r="AF7605" s="8"/>
    </row>
    <row r="7606" spans="1:32" ht="15.75" x14ac:dyDescent="0.25">
      <c r="B7606" s="11"/>
      <c r="C7606" s="8"/>
      <c r="D7606" s="8"/>
      <c r="E7606" s="12" t="s">
        <v>1</v>
      </c>
      <c r="F7606" s="13" t="s">
        <v>2</v>
      </c>
      <c r="G7606" s="43" t="s">
        <v>3</v>
      </c>
      <c r="H7606" s="14" t="s">
        <v>4</v>
      </c>
      <c r="I7606" s="15" t="s">
        <v>5</v>
      </c>
      <c r="J7606" s="16" t="s">
        <v>6</v>
      </c>
      <c r="K7606" s="8"/>
      <c r="L7606" s="8"/>
      <c r="M7606" s="8"/>
      <c r="N7606" s="9"/>
      <c r="O7606" s="8"/>
      <c r="P7606" s="8"/>
      <c r="Q7606" s="10"/>
      <c r="R7606" s="11"/>
      <c r="S7606" s="8"/>
      <c r="T7606" s="8"/>
      <c r="U7606" s="12" t="s">
        <v>1</v>
      </c>
      <c r="V7606" s="13" t="s">
        <v>2</v>
      </c>
      <c r="W7606" s="43" t="s">
        <v>3</v>
      </c>
      <c r="X7606" s="14" t="s">
        <v>4</v>
      </c>
      <c r="Y7606" s="15" t="s">
        <v>5</v>
      </c>
      <c r="Z7606" s="16" t="s">
        <v>6</v>
      </c>
      <c r="AA7606" s="8"/>
      <c r="AB7606" s="8"/>
      <c r="AC7606" s="8"/>
      <c r="AD7606" s="9"/>
      <c r="AE7606" s="8"/>
      <c r="AF7606" s="8"/>
    </row>
    <row r="7607" spans="1:32" ht="15.75" x14ac:dyDescent="0.25">
      <c r="B7607" s="8"/>
      <c r="C7607" s="8"/>
      <c r="D7607" s="8"/>
      <c r="E7607" s="43">
        <f>IF(P7607=0,1,0)</f>
        <v>1</v>
      </c>
      <c r="F7607" s="43">
        <f t="shared" ref="F7607:F7616" si="4220">IF(AND(P7607=3,N7607*O7607=0),1,0)</f>
        <v>0</v>
      </c>
      <c r="G7607" s="43">
        <f t="shared" ref="G7607:G7616" si="4221">IF(AND(P7607=3,I7607-J7607&gt;=2),1,0)</f>
        <v>0</v>
      </c>
      <c r="H7607" s="43">
        <f>IF(P7607=3,1,0)</f>
        <v>0</v>
      </c>
      <c r="I7607" s="43">
        <f t="shared" ref="I7607:I7616" si="4222">IF(P7607=3,MAX(N7607,O7607),MIN(N7607,O7607))</f>
        <v>0</v>
      </c>
      <c r="J7607" s="43">
        <f t="shared" ref="J7607:J7616" si="4223">N7607+O7607-I7607</f>
        <v>0</v>
      </c>
      <c r="K7607" s="8"/>
      <c r="L7607" s="17" t="str">
        <f t="shared" ref="L7607:L7616" si="4224">IF(P7607=0,"П",IF(P7607=1.5,"Н",IF(P7607=3,"В")))</f>
        <v>П</v>
      </c>
      <c r="M7607" s="8"/>
      <c r="N7607" s="18"/>
      <c r="O7607" s="18"/>
      <c r="P7607" s="19"/>
      <c r="Q7607" s="10"/>
      <c r="R7607" s="8"/>
      <c r="S7607" s="8"/>
      <c r="T7607" s="8"/>
      <c r="U7607" s="43">
        <f>IF(AF7607=0,1,0)</f>
        <v>1</v>
      </c>
      <c r="V7607" s="43">
        <f t="shared" ref="V7607:V7616" si="4225">IF(AND(AF7607=3,AD7607*AE7607=0),1,0)</f>
        <v>0</v>
      </c>
      <c r="W7607" s="43">
        <f t="shared" ref="W7607:W7616" si="4226">IF(AND(AF7607=3,Y7607-Z7607&gt;=2),1,0)</f>
        <v>0</v>
      </c>
      <c r="X7607" s="43">
        <f>IF(AF7607=3,1,0)</f>
        <v>0</v>
      </c>
      <c r="Y7607" s="43">
        <f t="shared" ref="Y7607:Y7616" si="4227">IF(AF7607=3,MAX(AD7607,AE7607),MIN(AD7607,AE7607))</f>
        <v>0</v>
      </c>
      <c r="Z7607" s="43">
        <f t="shared" ref="Z7607:Z7616" si="4228">AD7607+AE7607-Y7607</f>
        <v>0</v>
      </c>
      <c r="AA7607" s="8"/>
      <c r="AB7607" s="17" t="str">
        <f t="shared" ref="AB7607:AB7616" si="4229">IF(AF7607=0,"П",IF(AF7607=1.5,"Н",IF(AF7607=3,"В")))</f>
        <v>П</v>
      </c>
      <c r="AC7607" s="8"/>
      <c r="AD7607" s="18"/>
      <c r="AE7607" s="18"/>
      <c r="AF7607" s="19"/>
    </row>
    <row r="7608" spans="1:32" ht="15.75" x14ac:dyDescent="0.25">
      <c r="B7608" s="8"/>
      <c r="C7608" s="8"/>
      <c r="D7608" s="8"/>
      <c r="E7608" s="43">
        <f t="shared" ref="E7608:E7616" si="4230">IF(P7608=0,1,0)</f>
        <v>1</v>
      </c>
      <c r="F7608" s="43">
        <f t="shared" si="4220"/>
        <v>0</v>
      </c>
      <c r="G7608" s="43">
        <f t="shared" si="4221"/>
        <v>0</v>
      </c>
      <c r="H7608" s="43">
        <f t="shared" ref="H7608:H7616" si="4231">IF(P7608=3,1,0)</f>
        <v>0</v>
      </c>
      <c r="I7608" s="43">
        <f t="shared" si="4222"/>
        <v>0</v>
      </c>
      <c r="J7608" s="43">
        <f t="shared" si="4223"/>
        <v>0</v>
      </c>
      <c r="K7608" s="8"/>
      <c r="L7608" s="17" t="str">
        <f t="shared" si="4224"/>
        <v>П</v>
      </c>
      <c r="M7608" s="20"/>
      <c r="N7608" s="18"/>
      <c r="O7608" s="18"/>
      <c r="P7608" s="19"/>
      <c r="Q7608" s="10"/>
      <c r="R7608" s="8"/>
      <c r="S7608" s="8"/>
      <c r="T7608" s="8"/>
      <c r="U7608" s="43">
        <f t="shared" ref="U7608:U7616" si="4232">IF(AF7608=0,1,0)</f>
        <v>1</v>
      </c>
      <c r="V7608" s="43">
        <f t="shared" si="4225"/>
        <v>0</v>
      </c>
      <c r="W7608" s="43">
        <f t="shared" si="4226"/>
        <v>0</v>
      </c>
      <c r="X7608" s="43">
        <f t="shared" ref="X7608:X7616" si="4233">IF(AF7608=3,1,0)</f>
        <v>0</v>
      </c>
      <c r="Y7608" s="43">
        <f t="shared" si="4227"/>
        <v>0</v>
      </c>
      <c r="Z7608" s="43">
        <f t="shared" si="4228"/>
        <v>0</v>
      </c>
      <c r="AA7608" s="8"/>
      <c r="AB7608" s="17" t="str">
        <f t="shared" si="4229"/>
        <v>П</v>
      </c>
      <c r="AC7608" s="20"/>
      <c r="AD7608" s="18"/>
      <c r="AE7608" s="18"/>
      <c r="AF7608" s="19"/>
    </row>
    <row r="7609" spans="1:32" ht="15.75" x14ac:dyDescent="0.25">
      <c r="B7609" s="8"/>
      <c r="C7609" s="8"/>
      <c r="D7609" s="8"/>
      <c r="E7609" s="43">
        <f t="shared" si="4230"/>
        <v>1</v>
      </c>
      <c r="F7609" s="43">
        <f t="shared" si="4220"/>
        <v>0</v>
      </c>
      <c r="G7609" s="43">
        <f t="shared" si="4221"/>
        <v>0</v>
      </c>
      <c r="H7609" s="43">
        <f t="shared" si="4231"/>
        <v>0</v>
      </c>
      <c r="I7609" s="43">
        <f t="shared" si="4222"/>
        <v>0</v>
      </c>
      <c r="J7609" s="43">
        <f t="shared" si="4223"/>
        <v>0</v>
      </c>
      <c r="K7609" s="8"/>
      <c r="L7609" s="17" t="str">
        <f t="shared" si="4224"/>
        <v>П</v>
      </c>
      <c r="M7609" s="20"/>
      <c r="N7609" s="18"/>
      <c r="O7609" s="18"/>
      <c r="P7609" s="19"/>
      <c r="Q7609" s="10"/>
      <c r="R7609" s="8"/>
      <c r="S7609" s="8"/>
      <c r="T7609" s="8"/>
      <c r="U7609" s="43">
        <f t="shared" si="4232"/>
        <v>1</v>
      </c>
      <c r="V7609" s="43">
        <f t="shared" si="4225"/>
        <v>0</v>
      </c>
      <c r="W7609" s="43">
        <f t="shared" si="4226"/>
        <v>0</v>
      </c>
      <c r="X7609" s="43">
        <f t="shared" si="4233"/>
        <v>0</v>
      </c>
      <c r="Y7609" s="43">
        <f t="shared" si="4227"/>
        <v>0</v>
      </c>
      <c r="Z7609" s="43">
        <f t="shared" si="4228"/>
        <v>0</v>
      </c>
      <c r="AA7609" s="8"/>
      <c r="AB7609" s="17" t="str">
        <f t="shared" si="4229"/>
        <v>П</v>
      </c>
      <c r="AC7609" s="20"/>
      <c r="AD7609" s="18"/>
      <c r="AE7609" s="18"/>
      <c r="AF7609" s="19"/>
    </row>
    <row r="7610" spans="1:32" ht="15.75" x14ac:dyDescent="0.25">
      <c r="B7610" s="8"/>
      <c r="C7610" s="8"/>
      <c r="D7610" s="8"/>
      <c r="E7610" s="43">
        <f t="shared" si="4230"/>
        <v>1</v>
      </c>
      <c r="F7610" s="43">
        <f t="shared" si="4220"/>
        <v>0</v>
      </c>
      <c r="G7610" s="43">
        <f t="shared" si="4221"/>
        <v>0</v>
      </c>
      <c r="H7610" s="43">
        <f t="shared" si="4231"/>
        <v>0</v>
      </c>
      <c r="I7610" s="43">
        <f t="shared" si="4222"/>
        <v>0</v>
      </c>
      <c r="J7610" s="43">
        <f t="shared" si="4223"/>
        <v>0</v>
      </c>
      <c r="K7610" s="8"/>
      <c r="L7610" s="17" t="str">
        <f t="shared" si="4224"/>
        <v>П</v>
      </c>
      <c r="M7610" s="20"/>
      <c r="N7610" s="18"/>
      <c r="O7610" s="18"/>
      <c r="P7610" s="19"/>
      <c r="Q7610" s="10"/>
      <c r="R7610" s="8"/>
      <c r="S7610" s="8"/>
      <c r="T7610" s="8"/>
      <c r="U7610" s="43">
        <f t="shared" si="4232"/>
        <v>1</v>
      </c>
      <c r="V7610" s="43">
        <f t="shared" si="4225"/>
        <v>0</v>
      </c>
      <c r="W7610" s="43">
        <f t="shared" si="4226"/>
        <v>0</v>
      </c>
      <c r="X7610" s="43">
        <f t="shared" si="4233"/>
        <v>0</v>
      </c>
      <c r="Y7610" s="43">
        <f t="shared" si="4227"/>
        <v>0</v>
      </c>
      <c r="Z7610" s="43">
        <f t="shared" si="4228"/>
        <v>0</v>
      </c>
      <c r="AA7610" s="8"/>
      <c r="AB7610" s="17" t="str">
        <f t="shared" si="4229"/>
        <v>П</v>
      </c>
      <c r="AC7610" s="20"/>
      <c r="AD7610" s="18"/>
      <c r="AE7610" s="18"/>
      <c r="AF7610" s="19"/>
    </row>
    <row r="7611" spans="1:32" ht="15.75" x14ac:dyDescent="0.25">
      <c r="B7611" s="8"/>
      <c r="C7611" s="8"/>
      <c r="D7611" s="8"/>
      <c r="E7611" s="43">
        <f t="shared" si="4230"/>
        <v>1</v>
      </c>
      <c r="F7611" s="43">
        <f t="shared" si="4220"/>
        <v>0</v>
      </c>
      <c r="G7611" s="43">
        <f t="shared" si="4221"/>
        <v>0</v>
      </c>
      <c r="H7611" s="43">
        <f t="shared" si="4231"/>
        <v>0</v>
      </c>
      <c r="I7611" s="43">
        <f t="shared" si="4222"/>
        <v>0</v>
      </c>
      <c r="J7611" s="43">
        <f t="shared" si="4223"/>
        <v>0</v>
      </c>
      <c r="K7611" s="8"/>
      <c r="L7611" s="17" t="str">
        <f t="shared" si="4224"/>
        <v>П</v>
      </c>
      <c r="M7611" s="20"/>
      <c r="N7611" s="18"/>
      <c r="O7611" s="18"/>
      <c r="P7611" s="19"/>
      <c r="Q7611" s="10"/>
      <c r="R7611" s="8"/>
      <c r="S7611" s="8"/>
      <c r="T7611" s="8"/>
      <c r="U7611" s="43">
        <f t="shared" si="4232"/>
        <v>1</v>
      </c>
      <c r="V7611" s="43">
        <f t="shared" si="4225"/>
        <v>0</v>
      </c>
      <c r="W7611" s="43">
        <f t="shared" si="4226"/>
        <v>0</v>
      </c>
      <c r="X7611" s="43">
        <f t="shared" si="4233"/>
        <v>0</v>
      </c>
      <c r="Y7611" s="43">
        <f t="shared" si="4227"/>
        <v>0</v>
      </c>
      <c r="Z7611" s="43">
        <f t="shared" si="4228"/>
        <v>0</v>
      </c>
      <c r="AA7611" s="8"/>
      <c r="AB7611" s="17" t="str">
        <f t="shared" si="4229"/>
        <v>П</v>
      </c>
      <c r="AC7611" s="20"/>
      <c r="AD7611" s="18"/>
      <c r="AE7611" s="18"/>
      <c r="AF7611" s="19"/>
    </row>
    <row r="7612" spans="1:32" ht="15.75" x14ac:dyDescent="0.25">
      <c r="B7612" s="8"/>
      <c r="C7612" s="8"/>
      <c r="D7612" s="8"/>
      <c r="E7612" s="43">
        <f t="shared" si="4230"/>
        <v>1</v>
      </c>
      <c r="F7612" s="43">
        <f t="shared" si="4220"/>
        <v>0</v>
      </c>
      <c r="G7612" s="43">
        <f t="shared" si="4221"/>
        <v>0</v>
      </c>
      <c r="H7612" s="43">
        <f t="shared" si="4231"/>
        <v>0</v>
      </c>
      <c r="I7612" s="43">
        <f t="shared" si="4222"/>
        <v>0</v>
      </c>
      <c r="J7612" s="43">
        <f t="shared" si="4223"/>
        <v>0</v>
      </c>
      <c r="K7612" s="8"/>
      <c r="L7612" s="17" t="str">
        <f t="shared" si="4224"/>
        <v>П</v>
      </c>
      <c r="M7612" s="20"/>
      <c r="N7612" s="18"/>
      <c r="O7612" s="18"/>
      <c r="P7612" s="19"/>
      <c r="Q7612" s="10"/>
      <c r="R7612" s="8"/>
      <c r="S7612" s="8"/>
      <c r="T7612" s="8"/>
      <c r="U7612" s="43">
        <f t="shared" si="4232"/>
        <v>1</v>
      </c>
      <c r="V7612" s="43">
        <f t="shared" si="4225"/>
        <v>0</v>
      </c>
      <c r="W7612" s="43">
        <f t="shared" si="4226"/>
        <v>0</v>
      </c>
      <c r="X7612" s="43">
        <f t="shared" si="4233"/>
        <v>0</v>
      </c>
      <c r="Y7612" s="43">
        <f t="shared" si="4227"/>
        <v>0</v>
      </c>
      <c r="Z7612" s="43">
        <f t="shared" si="4228"/>
        <v>0</v>
      </c>
      <c r="AA7612" s="8"/>
      <c r="AB7612" s="17" t="str">
        <f t="shared" si="4229"/>
        <v>П</v>
      </c>
      <c r="AC7612" s="20"/>
      <c r="AD7612" s="18"/>
      <c r="AE7612" s="18"/>
      <c r="AF7612" s="19"/>
    </row>
    <row r="7613" spans="1:32" ht="15.75" x14ac:dyDescent="0.25">
      <c r="B7613" s="8"/>
      <c r="C7613" s="8"/>
      <c r="D7613" s="8"/>
      <c r="E7613" s="43">
        <f t="shared" si="4230"/>
        <v>1</v>
      </c>
      <c r="F7613" s="43">
        <f t="shared" si="4220"/>
        <v>0</v>
      </c>
      <c r="G7613" s="43">
        <f t="shared" si="4221"/>
        <v>0</v>
      </c>
      <c r="H7613" s="43">
        <f t="shared" si="4231"/>
        <v>0</v>
      </c>
      <c r="I7613" s="43">
        <f t="shared" si="4222"/>
        <v>0</v>
      </c>
      <c r="J7613" s="43">
        <f t="shared" si="4223"/>
        <v>0</v>
      </c>
      <c r="K7613" s="8"/>
      <c r="L7613" s="17" t="str">
        <f t="shared" si="4224"/>
        <v>П</v>
      </c>
      <c r="M7613" s="20"/>
      <c r="N7613" s="18"/>
      <c r="O7613" s="18"/>
      <c r="P7613" s="19"/>
      <c r="Q7613" s="10"/>
      <c r="R7613" s="8"/>
      <c r="S7613" s="8"/>
      <c r="T7613" s="8"/>
      <c r="U7613" s="43">
        <f t="shared" si="4232"/>
        <v>1</v>
      </c>
      <c r="V7613" s="43">
        <f t="shared" si="4225"/>
        <v>0</v>
      </c>
      <c r="W7613" s="43">
        <f t="shared" si="4226"/>
        <v>0</v>
      </c>
      <c r="X7613" s="43">
        <f t="shared" si="4233"/>
        <v>0</v>
      </c>
      <c r="Y7613" s="43">
        <f t="shared" si="4227"/>
        <v>0</v>
      </c>
      <c r="Z7613" s="43">
        <f t="shared" si="4228"/>
        <v>0</v>
      </c>
      <c r="AA7613" s="8"/>
      <c r="AB7613" s="17" t="str">
        <f t="shared" si="4229"/>
        <v>П</v>
      </c>
      <c r="AC7613" s="20"/>
      <c r="AD7613" s="18"/>
      <c r="AE7613" s="18"/>
      <c r="AF7613" s="19"/>
    </row>
    <row r="7614" spans="1:32" ht="15.75" x14ac:dyDescent="0.25">
      <c r="B7614" s="8"/>
      <c r="C7614" s="8"/>
      <c r="D7614" s="8"/>
      <c r="E7614" s="43">
        <f t="shared" si="4230"/>
        <v>1</v>
      </c>
      <c r="F7614" s="43">
        <f t="shared" si="4220"/>
        <v>0</v>
      </c>
      <c r="G7614" s="43">
        <f t="shared" si="4221"/>
        <v>0</v>
      </c>
      <c r="H7614" s="43">
        <f t="shared" si="4231"/>
        <v>0</v>
      </c>
      <c r="I7614" s="43">
        <f t="shared" si="4222"/>
        <v>0</v>
      </c>
      <c r="J7614" s="43">
        <f t="shared" si="4223"/>
        <v>0</v>
      </c>
      <c r="K7614" s="8"/>
      <c r="L7614" s="17" t="str">
        <f t="shared" si="4224"/>
        <v>П</v>
      </c>
      <c r="M7614" s="20"/>
      <c r="N7614" s="18"/>
      <c r="O7614" s="18"/>
      <c r="P7614" s="19"/>
      <c r="Q7614" s="10"/>
      <c r="R7614" s="8"/>
      <c r="S7614" s="8"/>
      <c r="T7614" s="8"/>
      <c r="U7614" s="43">
        <f t="shared" si="4232"/>
        <v>1</v>
      </c>
      <c r="V7614" s="43">
        <f t="shared" si="4225"/>
        <v>0</v>
      </c>
      <c r="W7614" s="43">
        <f t="shared" si="4226"/>
        <v>0</v>
      </c>
      <c r="X7614" s="43">
        <f t="shared" si="4233"/>
        <v>0</v>
      </c>
      <c r="Y7614" s="43">
        <f t="shared" si="4227"/>
        <v>0</v>
      </c>
      <c r="Z7614" s="43">
        <f t="shared" si="4228"/>
        <v>0</v>
      </c>
      <c r="AA7614" s="8"/>
      <c r="AB7614" s="17" t="str">
        <f t="shared" si="4229"/>
        <v>П</v>
      </c>
      <c r="AC7614" s="20"/>
      <c r="AD7614" s="18"/>
      <c r="AE7614" s="18"/>
      <c r="AF7614" s="19"/>
    </row>
    <row r="7615" spans="1:32" ht="15.75" x14ac:dyDescent="0.25">
      <c r="B7615" s="8"/>
      <c r="C7615" s="8"/>
      <c r="D7615" s="8"/>
      <c r="E7615" s="43">
        <f t="shared" si="4230"/>
        <v>1</v>
      </c>
      <c r="F7615" s="43">
        <f t="shared" si="4220"/>
        <v>0</v>
      </c>
      <c r="G7615" s="43">
        <f t="shared" si="4221"/>
        <v>0</v>
      </c>
      <c r="H7615" s="43">
        <f t="shared" si="4231"/>
        <v>0</v>
      </c>
      <c r="I7615" s="43">
        <f t="shared" si="4222"/>
        <v>0</v>
      </c>
      <c r="J7615" s="43">
        <f t="shared" si="4223"/>
        <v>0</v>
      </c>
      <c r="K7615" s="8"/>
      <c r="L7615" s="17" t="str">
        <f t="shared" si="4224"/>
        <v>П</v>
      </c>
      <c r="M7615" s="20"/>
      <c r="N7615" s="18"/>
      <c r="O7615" s="18"/>
      <c r="P7615" s="19"/>
      <c r="Q7615" s="10"/>
      <c r="R7615" s="8"/>
      <c r="S7615" s="8"/>
      <c r="T7615" s="8"/>
      <c r="U7615" s="43">
        <f t="shared" si="4232"/>
        <v>1</v>
      </c>
      <c r="V7615" s="43">
        <f t="shared" si="4225"/>
        <v>0</v>
      </c>
      <c r="W7615" s="43">
        <f t="shared" si="4226"/>
        <v>0</v>
      </c>
      <c r="X7615" s="43">
        <f t="shared" si="4233"/>
        <v>0</v>
      </c>
      <c r="Y7615" s="43">
        <f t="shared" si="4227"/>
        <v>0</v>
      </c>
      <c r="Z7615" s="43">
        <f t="shared" si="4228"/>
        <v>0</v>
      </c>
      <c r="AA7615" s="8"/>
      <c r="AB7615" s="17" t="str">
        <f t="shared" si="4229"/>
        <v>П</v>
      </c>
      <c r="AC7615" s="20"/>
      <c r="AD7615" s="18"/>
      <c r="AE7615" s="18"/>
      <c r="AF7615" s="19"/>
    </row>
    <row r="7616" spans="1:32" ht="15.75" x14ac:dyDescent="0.25">
      <c r="B7616" s="8"/>
      <c r="C7616" s="8"/>
      <c r="D7616" s="8"/>
      <c r="E7616" s="43">
        <f t="shared" si="4230"/>
        <v>1</v>
      </c>
      <c r="F7616" s="43">
        <f t="shared" si="4220"/>
        <v>0</v>
      </c>
      <c r="G7616" s="43">
        <f t="shared" si="4221"/>
        <v>0</v>
      </c>
      <c r="H7616" s="43">
        <f t="shared" si="4231"/>
        <v>0</v>
      </c>
      <c r="I7616" s="43">
        <f t="shared" si="4222"/>
        <v>0</v>
      </c>
      <c r="J7616" s="43">
        <f t="shared" si="4223"/>
        <v>0</v>
      </c>
      <c r="K7616" s="8"/>
      <c r="L7616" s="17" t="str">
        <f t="shared" si="4224"/>
        <v>П</v>
      </c>
      <c r="M7616" s="20"/>
      <c r="N7616" s="18"/>
      <c r="O7616" s="18"/>
      <c r="P7616" s="19"/>
      <c r="Q7616" s="10"/>
      <c r="R7616" s="8"/>
      <c r="S7616" s="8"/>
      <c r="T7616" s="8"/>
      <c r="U7616" s="43">
        <f t="shared" si="4232"/>
        <v>1</v>
      </c>
      <c r="V7616" s="43">
        <f t="shared" si="4225"/>
        <v>0</v>
      </c>
      <c r="W7616" s="43">
        <f t="shared" si="4226"/>
        <v>0</v>
      </c>
      <c r="X7616" s="43">
        <f t="shared" si="4233"/>
        <v>0</v>
      </c>
      <c r="Y7616" s="43">
        <f t="shared" si="4227"/>
        <v>0</v>
      </c>
      <c r="Z7616" s="43">
        <f t="shared" si="4228"/>
        <v>0</v>
      </c>
      <c r="AA7616" s="8"/>
      <c r="AB7616" s="17" t="str">
        <f t="shared" si="4229"/>
        <v>П</v>
      </c>
      <c r="AC7616" s="20"/>
      <c r="AD7616" s="18"/>
      <c r="AE7616" s="18"/>
      <c r="AF7616" s="19"/>
    </row>
    <row r="7617" spans="2:32" ht="18.75" x14ac:dyDescent="0.25">
      <c r="B7617" s="8"/>
      <c r="C7617" s="8"/>
      <c r="D7617" s="8"/>
      <c r="E7617" s="21">
        <f t="shared" ref="E7617:J7617" si="4234">SUM(E7607:E7611)</f>
        <v>5</v>
      </c>
      <c r="F7617" s="22">
        <f t="shared" si="4234"/>
        <v>0</v>
      </c>
      <c r="G7617" s="22">
        <f t="shared" si="4234"/>
        <v>0</v>
      </c>
      <c r="H7617" s="23">
        <f t="shared" si="4234"/>
        <v>0</v>
      </c>
      <c r="I7617" s="22">
        <f t="shared" si="4234"/>
        <v>0</v>
      </c>
      <c r="J7617" s="22">
        <f t="shared" si="4234"/>
        <v>0</v>
      </c>
      <c r="K7617" s="8"/>
      <c r="L7617" s="8"/>
      <c r="M7617" s="20"/>
      <c r="N7617" s="9"/>
      <c r="O7617" s="9"/>
      <c r="P7617" s="18">
        <f>SUM(P7607:P7616)</f>
        <v>0</v>
      </c>
      <c r="Q7617" s="10"/>
      <c r="R7617" s="8"/>
      <c r="S7617" s="8"/>
      <c r="T7617" s="8"/>
      <c r="U7617" s="21">
        <f t="shared" ref="U7617:Z7617" si="4235">SUM(U7607:U7611)</f>
        <v>5</v>
      </c>
      <c r="V7617" s="22">
        <f t="shared" si="4235"/>
        <v>0</v>
      </c>
      <c r="W7617" s="22">
        <f t="shared" si="4235"/>
        <v>0</v>
      </c>
      <c r="X7617" s="23">
        <f t="shared" si="4235"/>
        <v>0</v>
      </c>
      <c r="Y7617" s="22">
        <f t="shared" si="4235"/>
        <v>0</v>
      </c>
      <c r="Z7617" s="22">
        <f t="shared" si="4235"/>
        <v>0</v>
      </c>
      <c r="AA7617" s="8"/>
      <c r="AB7617" s="8"/>
      <c r="AC7617" s="20"/>
      <c r="AD7617" s="9"/>
      <c r="AE7617" s="9"/>
      <c r="AF7617" s="19">
        <f>SUM(AF7607:AF7616)</f>
        <v>0</v>
      </c>
    </row>
    <row r="7618" spans="2:32" ht="15.75" x14ac:dyDescent="0.25">
      <c r="B7618" s="8"/>
      <c r="C7618" s="8"/>
      <c r="D7618" s="8"/>
      <c r="E7618" s="8"/>
      <c r="F7618" s="8"/>
      <c r="G7618" s="8"/>
      <c r="H7618" s="8"/>
      <c r="I7618" s="8"/>
      <c r="J7618" s="8"/>
      <c r="K7618" s="8"/>
      <c r="L7618" s="8"/>
      <c r="M7618" s="8"/>
      <c r="N7618" s="24"/>
      <c r="O7618" s="9"/>
      <c r="P7618" s="8">
        <f>SUM(P7607:P7617)</f>
        <v>0</v>
      </c>
      <c r="Q7618" s="10"/>
      <c r="R7618" s="8"/>
      <c r="S7618" s="8"/>
      <c r="T7618" s="8"/>
      <c r="U7618" s="8"/>
      <c r="V7618" s="8"/>
      <c r="W7618" s="8"/>
      <c r="X7618" s="8"/>
      <c r="Y7618" s="8"/>
      <c r="Z7618" s="8"/>
      <c r="AA7618" s="8"/>
      <c r="AB7618" s="8"/>
      <c r="AC7618" s="8"/>
      <c r="AD7618" s="58"/>
      <c r="AE7618" s="58"/>
      <c r="AF7618" s="8"/>
    </row>
    <row r="7619" spans="2:32" ht="18.75" x14ac:dyDescent="0.25">
      <c r="B7619" s="8"/>
      <c r="C7619" s="8"/>
      <c r="D7619" s="8"/>
      <c r="E7619" s="25">
        <f t="shared" ref="E7619:J7619" si="4236">SUM(E7612:E7616)</f>
        <v>5</v>
      </c>
      <c r="F7619" s="22">
        <f t="shared" si="4236"/>
        <v>0</v>
      </c>
      <c r="G7619" s="22">
        <f t="shared" si="4236"/>
        <v>0</v>
      </c>
      <c r="H7619" s="14">
        <f t="shared" si="4236"/>
        <v>0</v>
      </c>
      <c r="I7619" s="22">
        <f t="shared" si="4236"/>
        <v>0</v>
      </c>
      <c r="J7619" s="22">
        <f t="shared" si="4236"/>
        <v>0</v>
      </c>
      <c r="K7619" s="8"/>
      <c r="L7619" s="8"/>
      <c r="M7619" s="8"/>
      <c r="N7619" s="9"/>
      <c r="O7619" s="8"/>
      <c r="P7619" s="8"/>
      <c r="Q7619" s="10"/>
      <c r="R7619" s="8"/>
      <c r="S7619" s="8"/>
      <c r="T7619" s="8"/>
      <c r="U7619" s="25">
        <f t="shared" ref="U7619:Z7619" si="4237">SUM(U7612:U7616)</f>
        <v>5</v>
      </c>
      <c r="V7619" s="22">
        <f t="shared" si="4237"/>
        <v>0</v>
      </c>
      <c r="W7619" s="22">
        <f t="shared" si="4237"/>
        <v>0</v>
      </c>
      <c r="X7619" s="14">
        <f t="shared" si="4237"/>
        <v>0</v>
      </c>
      <c r="Y7619" s="22">
        <f t="shared" si="4237"/>
        <v>0</v>
      </c>
      <c r="Z7619" s="22">
        <f t="shared" si="4237"/>
        <v>0</v>
      </c>
      <c r="AA7619" s="8"/>
      <c r="AB7619" s="8"/>
      <c r="AC7619" s="8"/>
      <c r="AD7619" s="8"/>
      <c r="AE7619" s="8"/>
      <c r="AF7619" s="8"/>
    </row>
    <row r="7620" spans="2:32" ht="18.75" x14ac:dyDescent="0.25">
      <c r="B7620" s="8"/>
      <c r="C7620" s="8"/>
      <c r="D7620" s="8"/>
      <c r="E7620" s="12">
        <f t="shared" ref="E7620:J7620" si="4238">SUM(E7607:E7616)</f>
        <v>10</v>
      </c>
      <c r="F7620" s="22">
        <f t="shared" si="4238"/>
        <v>0</v>
      </c>
      <c r="G7620" s="22">
        <f t="shared" si="4238"/>
        <v>0</v>
      </c>
      <c r="H7620" s="14">
        <f t="shared" si="4238"/>
        <v>0</v>
      </c>
      <c r="I7620" s="22">
        <f t="shared" si="4238"/>
        <v>0</v>
      </c>
      <c r="J7620" s="22">
        <f t="shared" si="4238"/>
        <v>0</v>
      </c>
      <c r="K7620" s="8"/>
      <c r="L7620" s="8"/>
      <c r="M7620" s="8"/>
      <c r="N7620" s="9"/>
      <c r="O7620" s="8"/>
      <c r="P7620" s="8"/>
      <c r="Q7620" s="10"/>
      <c r="R7620" s="8"/>
      <c r="S7620" s="8"/>
      <c r="T7620" s="8"/>
      <c r="U7620" s="12">
        <f t="shared" ref="U7620:Z7620" si="4239">SUM(U7607:U7616)</f>
        <v>10</v>
      </c>
      <c r="V7620" s="22">
        <f t="shared" si="4239"/>
        <v>0</v>
      </c>
      <c r="W7620" s="22">
        <f t="shared" si="4239"/>
        <v>0</v>
      </c>
      <c r="X7620" s="14">
        <f t="shared" si="4239"/>
        <v>0</v>
      </c>
      <c r="Y7620" s="22">
        <f t="shared" si="4239"/>
        <v>0</v>
      </c>
      <c r="Z7620" s="22">
        <f t="shared" si="4239"/>
        <v>0</v>
      </c>
      <c r="AA7620" s="8"/>
      <c r="AB7620" s="8"/>
      <c r="AC7620" s="8"/>
      <c r="AD7620" s="8"/>
      <c r="AE7620" s="8"/>
      <c r="AF7620" s="8"/>
    </row>
    <row r="7621" spans="2:32" ht="15" x14ac:dyDescent="0.25">
      <c r="B7621" s="8"/>
      <c r="C7621" s="8"/>
      <c r="D7621" s="8"/>
      <c r="E7621" s="8"/>
      <c r="F7621" s="8"/>
      <c r="G7621" s="8"/>
      <c r="H7621" s="8"/>
      <c r="I7621" s="8"/>
      <c r="J7621" s="8"/>
      <c r="K7621" s="8"/>
      <c r="L7621" s="8"/>
      <c r="M7621" s="8"/>
      <c r="N7621" s="9"/>
      <c r="O7621" s="8"/>
      <c r="P7621" s="8"/>
      <c r="Q7621" s="10"/>
      <c r="R7621" s="8"/>
      <c r="S7621" s="8"/>
      <c r="T7621" s="8"/>
      <c r="U7621" s="8"/>
      <c r="V7621" s="8"/>
      <c r="W7621" s="8"/>
      <c r="X7621" s="8"/>
      <c r="Y7621" s="8"/>
      <c r="Z7621" s="8"/>
      <c r="AA7621" s="8"/>
      <c r="AB7621" s="8"/>
      <c r="AC7621" s="8"/>
      <c r="AD7621" s="8"/>
      <c r="AE7621" s="8"/>
      <c r="AF7621" s="8"/>
    </row>
    <row r="7622" spans="2:32" ht="15" x14ac:dyDescent="0.25">
      <c r="B7622" s="8"/>
      <c r="C7622" s="8"/>
      <c r="D7622" s="8"/>
      <c r="E7622" s="8"/>
      <c r="F7622" s="8"/>
      <c r="G7622" s="8"/>
      <c r="H7622" s="8"/>
      <c r="I7622" s="8"/>
      <c r="J7622" s="8"/>
      <c r="K7622" s="8"/>
      <c r="L7622" s="8"/>
      <c r="M7622" s="8"/>
      <c r="N7622" s="9"/>
      <c r="O7622" s="8"/>
      <c r="P7622" s="8"/>
      <c r="Q7622" s="10"/>
      <c r="R7622" s="8"/>
      <c r="S7622" s="8"/>
      <c r="T7622" s="8"/>
      <c r="U7622" s="8"/>
      <c r="V7622" s="8"/>
      <c r="W7622" s="8"/>
      <c r="X7622" s="8"/>
      <c r="Y7622" s="8"/>
      <c r="Z7622" s="8"/>
      <c r="AA7622" s="8"/>
      <c r="AB7622" s="8"/>
      <c r="AC7622" s="8"/>
      <c r="AD7622" s="8"/>
      <c r="AE7622" s="8"/>
      <c r="AF7622" s="8"/>
    </row>
    <row r="7623" spans="2:32" ht="15" x14ac:dyDescent="0.25">
      <c r="B7623" s="8"/>
      <c r="C7623" s="8"/>
      <c r="D7623" s="8"/>
      <c r="E7623" s="8"/>
      <c r="F7623" s="8"/>
      <c r="G7623" s="8"/>
      <c r="H7623" s="8"/>
      <c r="I7623" s="8"/>
      <c r="J7623" s="8"/>
      <c r="K7623" s="8"/>
      <c r="L7623" s="8"/>
      <c r="M7623" s="8"/>
      <c r="N7623" s="9"/>
      <c r="O7623" s="8"/>
      <c r="P7623" s="8"/>
      <c r="Q7623" s="10"/>
      <c r="R7623" s="8"/>
      <c r="S7623" s="8"/>
      <c r="T7623" s="8"/>
      <c r="U7623" s="8"/>
      <c r="V7623" s="8"/>
      <c r="W7623" s="8"/>
      <c r="X7623" s="8"/>
      <c r="Y7623" s="8"/>
      <c r="Z7623" s="8"/>
      <c r="AA7623" s="8"/>
      <c r="AB7623" s="8"/>
      <c r="AC7623" s="8"/>
      <c r="AD7623" s="8"/>
      <c r="AE7623" s="8"/>
      <c r="AF7623" s="8"/>
    </row>
    <row r="7624" spans="2:32" ht="15" x14ac:dyDescent="0.25">
      <c r="B7624" s="8"/>
      <c r="C7624" s="8"/>
      <c r="D7624" s="8"/>
      <c r="E7624" s="8"/>
      <c r="F7624" s="8"/>
      <c r="G7624" s="8"/>
      <c r="H7624" s="8"/>
      <c r="I7624" s="8"/>
      <c r="J7624" s="8"/>
      <c r="K7624" s="8"/>
      <c r="L7624" s="8"/>
      <c r="M7624" s="8"/>
      <c r="N7624" s="9"/>
      <c r="O7624" s="8"/>
      <c r="P7624" s="8"/>
      <c r="Q7624" s="10"/>
      <c r="R7624" s="8"/>
      <c r="S7624" s="8"/>
      <c r="T7624" s="8"/>
      <c r="U7624" s="8"/>
      <c r="V7624" s="8"/>
      <c r="W7624" s="8"/>
      <c r="X7624" s="8"/>
      <c r="Y7624" s="8"/>
      <c r="Z7624" s="8"/>
      <c r="AA7624" s="8"/>
      <c r="AB7624" s="8"/>
      <c r="AC7624" s="8"/>
      <c r="AD7624" s="8"/>
      <c r="AE7624" s="8"/>
      <c r="AF7624" s="8"/>
    </row>
    <row r="7625" spans="2:32" ht="15" x14ac:dyDescent="0.25">
      <c r="B7625" s="8"/>
      <c r="C7625" s="8"/>
      <c r="D7625" s="8"/>
      <c r="E7625" s="8"/>
      <c r="F7625" s="8"/>
      <c r="G7625" s="8"/>
      <c r="H7625" s="8"/>
      <c r="I7625" s="8"/>
      <c r="J7625" s="8"/>
      <c r="K7625" s="8"/>
      <c r="L7625" s="8"/>
      <c r="M7625" s="8"/>
      <c r="N7625" s="9"/>
      <c r="O7625" s="8"/>
      <c r="P7625" s="8"/>
      <c r="Q7625" s="10"/>
      <c r="R7625" s="8"/>
      <c r="S7625" s="8"/>
      <c r="T7625" s="8"/>
      <c r="U7625" s="8"/>
      <c r="V7625" s="8"/>
      <c r="W7625" s="8"/>
      <c r="X7625" s="8"/>
      <c r="Y7625" s="8"/>
      <c r="Z7625" s="8"/>
      <c r="AA7625" s="8"/>
      <c r="AB7625" s="8"/>
      <c r="AC7625" s="8"/>
      <c r="AD7625" s="8"/>
      <c r="AE7625" s="8"/>
      <c r="AF7625" s="8"/>
    </row>
    <row r="7626" spans="2:32" ht="18.75" x14ac:dyDescent="0.3">
      <c r="B7626" s="59" t="s">
        <v>7</v>
      </c>
      <c r="C7626" s="60"/>
      <c r="D7626" s="26">
        <f>B7603</f>
        <v>212</v>
      </c>
      <c r="E7626" s="59">
        <f>D7603</f>
        <v>44763</v>
      </c>
      <c r="F7626" s="61"/>
      <c r="G7626" s="61"/>
      <c r="H7626" s="62"/>
      <c r="I7626" s="59" t="str">
        <f>Y7603</f>
        <v>чемпионат</v>
      </c>
      <c r="J7626" s="63"/>
      <c r="K7626" s="63"/>
      <c r="L7626" s="63"/>
      <c r="M7626" s="63"/>
      <c r="N7626" s="60"/>
      <c r="O7626" s="8"/>
      <c r="P7626" s="64" t="s">
        <v>8</v>
      </c>
      <c r="Q7626" s="65"/>
      <c r="R7626" s="65"/>
      <c r="S7626" s="65"/>
      <c r="T7626" s="65"/>
      <c r="U7626" s="65"/>
      <c r="V7626" s="27" t="s">
        <v>9</v>
      </c>
      <c r="W7626" s="28" t="s">
        <v>10</v>
      </c>
      <c r="X7626" s="8"/>
      <c r="Y7626" s="66" t="s">
        <v>11</v>
      </c>
      <c r="Z7626" s="67"/>
      <c r="AA7626" s="67"/>
      <c r="AB7626" s="67"/>
      <c r="AC7626" s="67"/>
      <c r="AD7626" s="67"/>
      <c r="AE7626" s="29" t="s">
        <v>9</v>
      </c>
      <c r="AF7626" s="30" t="s">
        <v>10</v>
      </c>
    </row>
    <row r="7627" spans="2:32" ht="15.75" x14ac:dyDescent="0.25">
      <c r="B7627" s="68" t="str">
        <f>I7603</f>
        <v>ком 1</v>
      </c>
      <c r="C7627" s="69"/>
      <c r="D7627" s="70"/>
      <c r="E7627" s="74" t="s">
        <v>12</v>
      </c>
      <c r="F7627" s="74"/>
      <c r="G7627" s="74" t="s">
        <v>13</v>
      </c>
      <c r="H7627" s="74"/>
      <c r="I7627" s="49" t="s">
        <v>14</v>
      </c>
      <c r="J7627" s="51"/>
      <c r="K7627" s="44" t="s">
        <v>15</v>
      </c>
      <c r="L7627" s="45"/>
      <c r="M7627" s="19"/>
      <c r="N7627" s="19"/>
      <c r="O7627" s="8"/>
      <c r="P7627" s="44" t="s">
        <v>16</v>
      </c>
      <c r="Q7627" s="45"/>
      <c r="R7627" s="43" t="s">
        <v>17</v>
      </c>
      <c r="S7627" s="43" t="s">
        <v>18</v>
      </c>
      <c r="T7627" s="41" t="s">
        <v>19</v>
      </c>
      <c r="U7627" s="43" t="s">
        <v>20</v>
      </c>
      <c r="V7627" s="31"/>
      <c r="W7627" s="32"/>
      <c r="X7627" s="8"/>
      <c r="Y7627" s="44" t="s">
        <v>16</v>
      </c>
      <c r="Z7627" s="45"/>
      <c r="AA7627" s="43" t="s">
        <v>21</v>
      </c>
      <c r="AB7627" s="43" t="s">
        <v>18</v>
      </c>
      <c r="AC7627" s="41" t="s">
        <v>22</v>
      </c>
      <c r="AD7627" s="43" t="s">
        <v>20</v>
      </c>
      <c r="AE7627" s="31"/>
      <c r="AF7627" s="32"/>
    </row>
    <row r="7628" spans="2:32" ht="15.75" x14ac:dyDescent="0.25">
      <c r="B7628" s="71"/>
      <c r="C7628" s="72"/>
      <c r="D7628" s="73"/>
      <c r="E7628" s="43">
        <f>SUM(I7607:I7616)</f>
        <v>0</v>
      </c>
      <c r="F7628" s="33" t="s">
        <v>23</v>
      </c>
      <c r="G7628" s="43">
        <f>SUM(J7607:J7616)</f>
        <v>0</v>
      </c>
      <c r="H7628" s="33" t="s">
        <v>23</v>
      </c>
      <c r="I7628" s="31"/>
      <c r="J7628" s="31" t="s">
        <v>20</v>
      </c>
      <c r="K7628" s="44" t="s">
        <v>24</v>
      </c>
      <c r="L7628" s="45"/>
      <c r="M7628" s="44">
        <f>SUM(M7627:N7627)</f>
        <v>0</v>
      </c>
      <c r="N7628" s="45"/>
      <c r="O7628" s="8"/>
      <c r="P7628" s="44" t="s">
        <v>16</v>
      </c>
      <c r="Q7628" s="45"/>
      <c r="R7628" s="43" t="s">
        <v>25</v>
      </c>
      <c r="S7628" s="43" t="s">
        <v>18</v>
      </c>
      <c r="T7628" s="41" t="s">
        <v>26</v>
      </c>
      <c r="U7628" s="43" t="s">
        <v>20</v>
      </c>
      <c r="V7628" s="31"/>
      <c r="W7628" s="32"/>
      <c r="X7628" s="8"/>
      <c r="Y7628" s="44" t="s">
        <v>16</v>
      </c>
      <c r="Z7628" s="45"/>
      <c r="AA7628" s="43" t="s">
        <v>27</v>
      </c>
      <c r="AB7628" s="43" t="s">
        <v>18</v>
      </c>
      <c r="AC7628" s="41" t="s">
        <v>28</v>
      </c>
      <c r="AD7628" s="43" t="s">
        <v>20</v>
      </c>
      <c r="AE7628" s="31"/>
      <c r="AF7628" s="32"/>
    </row>
    <row r="7629" spans="2:32" ht="15.75" customHeight="1" x14ac:dyDescent="0.25">
      <c r="B7629" s="74" t="str">
        <f>R7603</f>
        <v>ком 2</v>
      </c>
      <c r="C7629" s="74"/>
      <c r="D7629" s="74"/>
      <c r="E7629" s="74" t="s">
        <v>12</v>
      </c>
      <c r="F7629" s="74"/>
      <c r="G7629" s="74" t="s">
        <v>13</v>
      </c>
      <c r="H7629" s="74"/>
      <c r="I7629" s="49" t="s">
        <v>14</v>
      </c>
      <c r="J7629" s="51"/>
      <c r="K7629" s="78">
        <f>P7617/30</f>
        <v>0</v>
      </c>
      <c r="L7629" s="79"/>
      <c r="M7629" s="82">
        <f>AF7617/30</f>
        <v>0</v>
      </c>
      <c r="N7629" s="82"/>
      <c r="O7629" s="8"/>
      <c r="P7629" s="44" t="s">
        <v>16</v>
      </c>
      <c r="Q7629" s="45"/>
      <c r="R7629" s="43" t="s">
        <v>29</v>
      </c>
      <c r="S7629" s="43" t="s">
        <v>18</v>
      </c>
      <c r="T7629" s="83" t="s">
        <v>30</v>
      </c>
      <c r="U7629" s="84"/>
      <c r="V7629" s="31"/>
      <c r="W7629" s="32"/>
      <c r="X7629" s="8"/>
      <c r="Y7629" s="44" t="s">
        <v>16</v>
      </c>
      <c r="Z7629" s="45"/>
      <c r="AA7629" s="43" t="s">
        <v>31</v>
      </c>
      <c r="AB7629" s="44" t="s">
        <v>32</v>
      </c>
      <c r="AC7629" s="77"/>
      <c r="AD7629" s="45"/>
      <c r="AE7629" s="31"/>
      <c r="AF7629" s="32"/>
    </row>
    <row r="7630" spans="2:32" ht="15.75" customHeight="1" x14ac:dyDescent="0.25">
      <c r="B7630" s="74"/>
      <c r="C7630" s="74"/>
      <c r="D7630" s="74"/>
      <c r="E7630" s="43">
        <f>SUM(Y7607:Y7616)</f>
        <v>0</v>
      </c>
      <c r="F7630" s="33" t="s">
        <v>23</v>
      </c>
      <c r="G7630" s="43">
        <f>SUM(Z7607:Z7616)</f>
        <v>0</v>
      </c>
      <c r="H7630" s="33" t="s">
        <v>23</v>
      </c>
      <c r="I7630" s="32"/>
      <c r="J7630" s="34" t="s">
        <v>20</v>
      </c>
      <c r="K7630" s="80"/>
      <c r="L7630" s="81"/>
      <c r="M7630" s="82"/>
      <c r="N7630" s="82"/>
      <c r="O7630" s="8"/>
      <c r="P7630" s="44" t="s">
        <v>33</v>
      </c>
      <c r="Q7630" s="77"/>
      <c r="R7630" s="77"/>
      <c r="S7630" s="77"/>
      <c r="T7630" s="77"/>
      <c r="U7630" s="45"/>
      <c r="V7630" s="32">
        <f>SUM(V7627:V7629)</f>
        <v>0</v>
      </c>
      <c r="W7630" s="32">
        <f>SUM(W7627:W7629)</f>
        <v>0</v>
      </c>
      <c r="X7630" s="8"/>
      <c r="Y7630" s="44" t="s">
        <v>16</v>
      </c>
      <c r="Z7630" s="45"/>
      <c r="AA7630" s="43" t="s">
        <v>34</v>
      </c>
      <c r="AB7630" s="44" t="s">
        <v>32</v>
      </c>
      <c r="AC7630" s="77"/>
      <c r="AD7630" s="45"/>
      <c r="AE7630" s="31"/>
      <c r="AF7630" s="32"/>
    </row>
    <row r="7631" spans="2:32" ht="18.75" x14ac:dyDescent="0.25">
      <c r="B7631" s="8"/>
      <c r="C7631" s="8"/>
      <c r="D7631" s="8"/>
      <c r="E7631" s="8"/>
      <c r="F7631" s="46" t="s">
        <v>35</v>
      </c>
      <c r="G7631" s="47"/>
      <c r="H7631" s="47"/>
      <c r="I7631" s="47"/>
      <c r="J7631" s="48"/>
      <c r="K7631" s="35" t="str">
        <f>_xlfn.CONCAT(F7619," ",":"," ",F7617)</f>
        <v>0 : 0</v>
      </c>
      <c r="L7631" s="22">
        <f>F7620</f>
        <v>0</v>
      </c>
      <c r="M7631" s="35" t="str">
        <f>_xlfn.CONCAT(V7619," ",":"," ",V7617)</f>
        <v>0 : 0</v>
      </c>
      <c r="N7631" s="22">
        <f>V7620</f>
        <v>0</v>
      </c>
      <c r="O7631" s="8"/>
      <c r="P7631" s="44" t="s">
        <v>36</v>
      </c>
      <c r="Q7631" s="77"/>
      <c r="R7631" s="77"/>
      <c r="S7631" s="77"/>
      <c r="T7631" s="77"/>
      <c r="U7631" s="45"/>
      <c r="V7631" s="44">
        <f>V7630+W7630</f>
        <v>0</v>
      </c>
      <c r="W7631" s="45"/>
      <c r="X7631" s="8"/>
      <c r="Y7631" s="44" t="s">
        <v>16</v>
      </c>
      <c r="Z7631" s="45"/>
      <c r="AA7631" s="43" t="s">
        <v>37</v>
      </c>
      <c r="AB7631" s="44" t="s">
        <v>32</v>
      </c>
      <c r="AC7631" s="77"/>
      <c r="AD7631" s="45"/>
      <c r="AE7631" s="31"/>
      <c r="AF7631" s="32"/>
    </row>
    <row r="7632" spans="2:32" ht="18.75" x14ac:dyDescent="0.25">
      <c r="B7632" s="75" t="str">
        <f>IF((M7627)&gt;(N7627),"П1",IF((M7627)&lt;(N7627),"П2","Н"))</f>
        <v>Н</v>
      </c>
      <c r="C7632" s="75"/>
      <c r="D7632" s="36">
        <v>5</v>
      </c>
      <c r="E7632" s="42" t="s">
        <v>38</v>
      </c>
      <c r="F7632" s="46" t="s">
        <v>39</v>
      </c>
      <c r="G7632" s="47"/>
      <c r="H7632" s="47"/>
      <c r="I7632" s="47"/>
      <c r="J7632" s="48"/>
      <c r="K7632" s="35" t="str">
        <f>_xlfn.CONCAT(G7619," ",":"," ",G7617)</f>
        <v>0 : 0</v>
      </c>
      <c r="L7632" s="22">
        <f>G7620</f>
        <v>0</v>
      </c>
      <c r="M7632" s="35" t="str">
        <f>_xlfn.CONCAT(W7619," ",":"," ",W7617)</f>
        <v>0 : 0</v>
      </c>
      <c r="N7632" s="22">
        <f>W7620</f>
        <v>0</v>
      </c>
      <c r="O7632" s="8"/>
      <c r="P7632" s="76" t="s">
        <v>40</v>
      </c>
      <c r="Q7632" s="76"/>
      <c r="R7632" s="76"/>
      <c r="S7632" s="76"/>
      <c r="T7632" s="76"/>
      <c r="U7632" s="37">
        <v>1</v>
      </c>
      <c r="V7632" s="38" t="s">
        <v>41</v>
      </c>
      <c r="W7632" s="38">
        <v>2</v>
      </c>
      <c r="X7632" s="8"/>
      <c r="Y7632" s="44" t="s">
        <v>42</v>
      </c>
      <c r="Z7632" s="77"/>
      <c r="AA7632" s="77"/>
      <c r="AB7632" s="77"/>
      <c r="AC7632" s="77"/>
      <c r="AD7632" s="45"/>
      <c r="AE7632" s="32">
        <f>SUM(AE7627:AE7631)</f>
        <v>0</v>
      </c>
      <c r="AF7632" s="32">
        <f>SUM(AF7627:AF7631)</f>
        <v>0</v>
      </c>
    </row>
    <row r="7633" spans="1:32" ht="18.75" x14ac:dyDescent="0.25">
      <c r="B7633" s="42">
        <v>3</v>
      </c>
      <c r="C7633" s="42" t="s">
        <v>43</v>
      </c>
      <c r="D7633" s="42" t="s">
        <v>44</v>
      </c>
      <c r="E7633" s="42" t="s">
        <v>45</v>
      </c>
      <c r="F7633" s="46" t="s">
        <v>46</v>
      </c>
      <c r="G7633" s="47"/>
      <c r="H7633" s="47"/>
      <c r="I7633" s="47"/>
      <c r="J7633" s="48"/>
      <c r="K7633" s="35" t="str">
        <f>_xlfn.CONCAT(H7619," ",":"," ",H7617)</f>
        <v>0 : 0</v>
      </c>
      <c r="L7633" s="39">
        <f>H7620</f>
        <v>0</v>
      </c>
      <c r="M7633" s="35" t="str">
        <f>_xlfn.CONCAT(X7619," ",":"," ",X7617)</f>
        <v>0 : 0</v>
      </c>
      <c r="N7633" s="39">
        <f>X7620</f>
        <v>0</v>
      </c>
      <c r="O7633" s="8"/>
      <c r="P7633" s="76"/>
      <c r="Q7633" s="76"/>
      <c r="R7633" s="76"/>
      <c r="S7633" s="76"/>
      <c r="T7633" s="76"/>
      <c r="U7633" s="40"/>
      <c r="V7633" s="40"/>
      <c r="W7633" s="40"/>
      <c r="X7633" s="8"/>
      <c r="Y7633" s="44" t="s">
        <v>47</v>
      </c>
      <c r="Z7633" s="77"/>
      <c r="AA7633" s="77"/>
      <c r="AB7633" s="77"/>
      <c r="AC7633" s="77"/>
      <c r="AD7633" s="45"/>
      <c r="AE7633" s="44">
        <f>AE7632+AF7632</f>
        <v>0</v>
      </c>
      <c r="AF7633" s="45"/>
    </row>
    <row r="7634" spans="1:32" ht="18.75" x14ac:dyDescent="0.25">
      <c r="B7634" s="42" t="str">
        <f>IF((C7634)&gt;(D7634),"1&gt;2",IF((C7634)&lt;(D7634),"1&lt;2","1=2"))</f>
        <v>1=2</v>
      </c>
      <c r="C7634" s="42">
        <f>P7607+P7608+P7609+P7610+P7611</f>
        <v>0</v>
      </c>
      <c r="D7634" s="42">
        <f>AF7607+AF7608+AF7609+AF7610+AF7611</f>
        <v>0</v>
      </c>
      <c r="E7634" s="42" t="str">
        <f>IF((P7612+P7613+P7614+P7615+P7616)&gt;(AF7612+AF7613+AF7614+AF7615+AF7616),"1&gt;2",IF((P7612+P7613+P7614+P7615+P7616)&lt;(AF7612+AF7613+AF7614+AF7615+AF7616),"1&lt;2","1=2"))</f>
        <v>1=2</v>
      </c>
      <c r="F7634" s="46" t="s">
        <v>48</v>
      </c>
      <c r="G7634" s="47"/>
      <c r="H7634" s="47"/>
      <c r="I7634" s="47"/>
      <c r="J7634" s="48"/>
      <c r="K7634" s="35" t="str">
        <f>_xlfn.CONCAT(E7619," ",":"," ",E7617)</f>
        <v>5 : 5</v>
      </c>
      <c r="L7634" s="39">
        <f>E7620</f>
        <v>10</v>
      </c>
      <c r="M7634" s="35" t="str">
        <f>_xlfn.CONCAT(U7619," ",":"," ",U7617)</f>
        <v>5 : 5</v>
      </c>
      <c r="N7634" s="39">
        <f>U7620</f>
        <v>10</v>
      </c>
      <c r="O7634" s="8"/>
      <c r="P7634" s="8"/>
      <c r="Q7634" s="8"/>
      <c r="R7634" s="8"/>
      <c r="S7634" s="8"/>
      <c r="T7634" s="8"/>
      <c r="U7634" s="8"/>
      <c r="V7634" s="8"/>
      <c r="W7634" s="8"/>
      <c r="X7634" s="8"/>
      <c r="Y7634" s="8"/>
      <c r="Z7634" s="8"/>
      <c r="AA7634" s="8"/>
      <c r="AB7634" s="8"/>
      <c r="AC7634" s="8"/>
      <c r="AD7634" s="9"/>
      <c r="AE7634" s="8"/>
      <c r="AF7634" s="8"/>
    </row>
    <row r="7635" spans="1:32" ht="15" x14ac:dyDescent="0.25">
      <c r="B7635" s="8"/>
      <c r="C7635" s="8"/>
      <c r="D7635" s="8"/>
      <c r="E7635" s="8"/>
      <c r="F7635" s="8"/>
      <c r="G7635" s="8"/>
      <c r="H7635" s="8"/>
      <c r="I7635" s="8"/>
      <c r="J7635" s="8"/>
      <c r="K7635" s="8"/>
      <c r="L7635" s="8"/>
      <c r="M7635" s="8"/>
      <c r="N7635" s="9"/>
      <c r="O7635" s="8"/>
      <c r="P7635" s="8"/>
      <c r="Q7635" s="8"/>
      <c r="R7635" s="8"/>
      <c r="S7635" s="8"/>
      <c r="T7635" s="8"/>
      <c r="U7635" s="8"/>
      <c r="V7635" s="8"/>
      <c r="W7635" s="8"/>
      <c r="X7635" s="8"/>
      <c r="Y7635" s="8"/>
      <c r="Z7635" s="8"/>
      <c r="AA7635" s="8"/>
      <c r="AB7635" s="8"/>
      <c r="AC7635" s="8"/>
      <c r="AD7635" s="9"/>
      <c r="AE7635" s="8"/>
      <c r="AF7635" s="8"/>
    </row>
    <row r="7636" spans="1:32" ht="15" x14ac:dyDescent="0.25">
      <c r="B7636" s="8"/>
      <c r="C7636" s="8"/>
      <c r="D7636" s="8"/>
      <c r="E7636" s="8"/>
      <c r="F7636" s="8"/>
      <c r="G7636" s="8"/>
      <c r="H7636" s="8"/>
      <c r="I7636" s="8"/>
      <c r="J7636" s="8"/>
      <c r="K7636" s="8"/>
      <c r="L7636" s="8"/>
      <c r="M7636" s="8"/>
      <c r="N7636" s="9"/>
      <c r="O7636" s="8"/>
      <c r="P7636" s="8"/>
      <c r="Q7636" s="8"/>
      <c r="R7636" s="8"/>
      <c r="S7636" s="8"/>
      <c r="T7636" s="8"/>
      <c r="U7636" s="8"/>
      <c r="V7636" s="8"/>
      <c r="W7636" s="8"/>
      <c r="X7636" s="8"/>
      <c r="Y7636" s="8"/>
      <c r="Z7636" s="8"/>
      <c r="AA7636" s="8"/>
      <c r="AB7636" s="8"/>
      <c r="AC7636" s="8"/>
      <c r="AD7636" s="9"/>
      <c r="AE7636" s="8"/>
      <c r="AF7636" s="8"/>
    </row>
    <row r="7637" spans="1:32" ht="15" x14ac:dyDescent="0.25">
      <c r="A7637" s="2"/>
      <c r="B7637" s="5"/>
      <c r="C7637" s="5"/>
      <c r="D7637" s="5"/>
      <c r="E7637" s="5"/>
      <c r="F7637" s="5"/>
      <c r="G7637" s="5"/>
      <c r="H7637" s="5"/>
      <c r="I7637" s="5"/>
      <c r="J7637" s="5"/>
      <c r="K7637" s="5"/>
      <c r="L7637" s="5"/>
      <c r="M7637" s="5"/>
      <c r="N7637" s="6"/>
      <c r="O7637" s="5"/>
      <c r="P7637" s="5"/>
      <c r="Q7637" s="5"/>
      <c r="R7637" s="5"/>
      <c r="S7637" s="5"/>
      <c r="T7637" s="5"/>
      <c r="U7637" s="5"/>
      <c r="V7637" s="5"/>
      <c r="W7637" s="5"/>
      <c r="X7637" s="5"/>
      <c r="Y7637" s="5"/>
      <c r="Z7637" s="5"/>
      <c r="AA7637" s="5"/>
      <c r="AB7637" s="5"/>
      <c r="AC7637" s="5"/>
      <c r="AD7637" s="5"/>
      <c r="AE7637" s="5"/>
      <c r="AF7637" s="5"/>
    </row>
    <row r="7638" spans="1:32" x14ac:dyDescent="0.2">
      <c r="A7638" s="2"/>
      <c r="B7638" s="2"/>
      <c r="C7638" s="2"/>
      <c r="D7638" s="2"/>
      <c r="E7638" s="2"/>
      <c r="F7638" s="2"/>
      <c r="G7638" s="2"/>
      <c r="H7638" s="2"/>
      <c r="I7638" s="2"/>
      <c r="J7638" s="2"/>
      <c r="K7638" s="2"/>
      <c r="L7638" s="2"/>
      <c r="M7638" s="2"/>
      <c r="N7638" s="3"/>
      <c r="O7638" s="2"/>
      <c r="P7638" s="2"/>
      <c r="Q7638" s="2"/>
      <c r="R7638" s="2"/>
      <c r="S7638" s="2"/>
      <c r="T7638" s="2"/>
      <c r="U7638" s="2"/>
      <c r="V7638" s="2"/>
      <c r="W7638" s="2"/>
      <c r="X7638" s="2"/>
      <c r="Y7638" s="2"/>
      <c r="Z7638" s="2"/>
      <c r="AA7638" s="2"/>
      <c r="AB7638" s="2"/>
      <c r="AC7638" s="2"/>
      <c r="AD7638" s="3"/>
      <c r="AE7638" s="2"/>
      <c r="AF7638" s="2"/>
    </row>
    <row r="7639" spans="1:32" ht="18.75" x14ac:dyDescent="0.3">
      <c r="B7639" s="44">
        <v>213</v>
      </c>
      <c r="C7639" s="45"/>
      <c r="D7639" s="49">
        <v>44763</v>
      </c>
      <c r="E7639" s="50"/>
      <c r="F7639" s="50"/>
      <c r="G7639" s="50"/>
      <c r="H7639" s="51"/>
      <c r="I7639" s="52" t="s">
        <v>43</v>
      </c>
      <c r="J7639" s="53"/>
      <c r="K7639" s="53"/>
      <c r="L7639" s="53"/>
      <c r="M7639" s="53"/>
      <c r="N7639" s="53"/>
      <c r="O7639" s="53"/>
      <c r="P7639" s="54"/>
      <c r="Q7639" s="10"/>
      <c r="R7639" s="52" t="s">
        <v>44</v>
      </c>
      <c r="S7639" s="53"/>
      <c r="T7639" s="53"/>
      <c r="U7639" s="53"/>
      <c r="V7639" s="53"/>
      <c r="W7639" s="53"/>
      <c r="X7639" s="54"/>
      <c r="Y7639" s="55" t="s">
        <v>49</v>
      </c>
      <c r="Z7639" s="56"/>
      <c r="AA7639" s="56"/>
      <c r="AB7639" s="56"/>
      <c r="AC7639" s="56"/>
      <c r="AD7639" s="56"/>
      <c r="AE7639" s="56"/>
      <c r="AF7639" s="57"/>
    </row>
    <row r="7640" spans="1:32" ht="15" x14ac:dyDescent="0.25">
      <c r="B7640" s="8"/>
      <c r="C7640" s="8"/>
      <c r="D7640" s="8"/>
      <c r="E7640" s="8"/>
      <c r="F7640" s="8"/>
      <c r="G7640" s="8"/>
      <c r="H7640" s="8"/>
      <c r="I7640" s="8"/>
      <c r="J7640" s="8"/>
      <c r="K7640" s="8"/>
      <c r="L7640" s="8"/>
      <c r="M7640" s="8"/>
      <c r="N7640" s="9"/>
      <c r="O7640" s="8"/>
      <c r="P7640" s="8"/>
      <c r="Q7640" s="10"/>
      <c r="R7640" s="8"/>
      <c r="S7640" s="8"/>
      <c r="T7640" s="8"/>
      <c r="U7640" s="8"/>
      <c r="V7640" s="8"/>
      <c r="W7640" s="8"/>
      <c r="X7640" s="8"/>
      <c r="Y7640" s="8"/>
      <c r="Z7640" s="8"/>
      <c r="AA7640" s="8"/>
      <c r="AB7640" s="8"/>
      <c r="AC7640" s="8"/>
      <c r="AD7640" s="9"/>
      <c r="AE7640" s="8"/>
      <c r="AF7640" s="8"/>
    </row>
    <row r="7641" spans="1:32" ht="15" x14ac:dyDescent="0.25">
      <c r="B7641" s="8"/>
      <c r="C7641" s="8"/>
      <c r="D7641" s="8"/>
      <c r="E7641" s="8"/>
      <c r="F7641" s="8"/>
      <c r="G7641" s="8"/>
      <c r="H7641" s="8"/>
      <c r="I7641" s="8"/>
      <c r="J7641" s="8"/>
      <c r="K7641" s="8"/>
      <c r="L7641" s="8"/>
      <c r="M7641" s="8"/>
      <c r="N7641" s="9"/>
      <c r="O7641" s="8"/>
      <c r="P7641" s="8"/>
      <c r="Q7641" s="10"/>
      <c r="R7641" s="8"/>
      <c r="S7641" s="8"/>
      <c r="T7641" s="8"/>
      <c r="U7641" s="8"/>
      <c r="V7641" s="8"/>
      <c r="W7641" s="8"/>
      <c r="X7641" s="8"/>
      <c r="Y7641" s="8"/>
      <c r="Z7641" s="8"/>
      <c r="AA7641" s="8"/>
      <c r="AB7641" s="8"/>
      <c r="AC7641" s="8"/>
      <c r="AD7641" s="9"/>
      <c r="AE7641" s="8"/>
      <c r="AF7641" s="8"/>
    </row>
    <row r="7642" spans="1:32" ht="15.75" x14ac:dyDescent="0.25">
      <c r="B7642" s="11"/>
      <c r="C7642" s="8"/>
      <c r="D7642" s="8"/>
      <c r="E7642" s="12" t="s">
        <v>1</v>
      </c>
      <c r="F7642" s="13" t="s">
        <v>2</v>
      </c>
      <c r="G7642" s="43" t="s">
        <v>3</v>
      </c>
      <c r="H7642" s="14" t="s">
        <v>4</v>
      </c>
      <c r="I7642" s="15" t="s">
        <v>5</v>
      </c>
      <c r="J7642" s="16" t="s">
        <v>6</v>
      </c>
      <c r="K7642" s="8"/>
      <c r="L7642" s="8"/>
      <c r="M7642" s="8"/>
      <c r="N7642" s="9"/>
      <c r="O7642" s="8"/>
      <c r="P7642" s="8"/>
      <c r="Q7642" s="10"/>
      <c r="R7642" s="11"/>
      <c r="S7642" s="8"/>
      <c r="T7642" s="8"/>
      <c r="U7642" s="12" t="s">
        <v>1</v>
      </c>
      <c r="V7642" s="13" t="s">
        <v>2</v>
      </c>
      <c r="W7642" s="43" t="s">
        <v>3</v>
      </c>
      <c r="X7642" s="14" t="s">
        <v>4</v>
      </c>
      <c r="Y7642" s="15" t="s">
        <v>5</v>
      </c>
      <c r="Z7642" s="16" t="s">
        <v>6</v>
      </c>
      <c r="AA7642" s="8"/>
      <c r="AB7642" s="8"/>
      <c r="AC7642" s="8"/>
      <c r="AD7642" s="9"/>
      <c r="AE7642" s="8"/>
      <c r="AF7642" s="8"/>
    </row>
    <row r="7643" spans="1:32" ht="15.75" x14ac:dyDescent="0.25">
      <c r="B7643" s="8"/>
      <c r="C7643" s="8"/>
      <c r="D7643" s="8"/>
      <c r="E7643" s="43">
        <f>IF(P7643=0,1,0)</f>
        <v>1</v>
      </c>
      <c r="F7643" s="43">
        <f t="shared" ref="F7643:F7652" si="4240">IF(AND(P7643=3,N7643*O7643=0),1,0)</f>
        <v>0</v>
      </c>
      <c r="G7643" s="43">
        <f t="shared" ref="G7643:G7652" si="4241">IF(AND(P7643=3,I7643-J7643&gt;=2),1,0)</f>
        <v>0</v>
      </c>
      <c r="H7643" s="43">
        <f>IF(P7643=3,1,0)</f>
        <v>0</v>
      </c>
      <c r="I7643" s="43">
        <f t="shared" ref="I7643:I7652" si="4242">IF(P7643=3,MAX(N7643,O7643),MIN(N7643,O7643))</f>
        <v>0</v>
      </c>
      <c r="J7643" s="43">
        <f t="shared" ref="J7643:J7652" si="4243">N7643+O7643-I7643</f>
        <v>0</v>
      </c>
      <c r="K7643" s="8"/>
      <c r="L7643" s="17" t="str">
        <f t="shared" ref="L7643:L7652" si="4244">IF(P7643=0,"П",IF(P7643=1.5,"Н",IF(P7643=3,"В")))</f>
        <v>П</v>
      </c>
      <c r="M7643" s="8"/>
      <c r="N7643" s="18"/>
      <c r="O7643" s="18"/>
      <c r="P7643" s="19"/>
      <c r="Q7643" s="10"/>
      <c r="R7643" s="8"/>
      <c r="S7643" s="8"/>
      <c r="T7643" s="8"/>
      <c r="U7643" s="43">
        <f>IF(AF7643=0,1,0)</f>
        <v>1</v>
      </c>
      <c r="V7643" s="43">
        <f t="shared" ref="V7643:V7652" si="4245">IF(AND(AF7643=3,AD7643*AE7643=0),1,0)</f>
        <v>0</v>
      </c>
      <c r="W7643" s="43">
        <f t="shared" ref="W7643:W7652" si="4246">IF(AND(AF7643=3,Y7643-Z7643&gt;=2),1,0)</f>
        <v>0</v>
      </c>
      <c r="X7643" s="43">
        <f>IF(AF7643=3,1,0)</f>
        <v>0</v>
      </c>
      <c r="Y7643" s="43">
        <f t="shared" ref="Y7643:Y7652" si="4247">IF(AF7643=3,MAX(AD7643,AE7643),MIN(AD7643,AE7643))</f>
        <v>0</v>
      </c>
      <c r="Z7643" s="43">
        <f t="shared" ref="Z7643:Z7652" si="4248">AD7643+AE7643-Y7643</f>
        <v>0</v>
      </c>
      <c r="AA7643" s="8"/>
      <c r="AB7643" s="17" t="str">
        <f t="shared" ref="AB7643:AB7652" si="4249">IF(AF7643=0,"П",IF(AF7643=1.5,"Н",IF(AF7643=3,"В")))</f>
        <v>П</v>
      </c>
      <c r="AC7643" s="8"/>
      <c r="AD7643" s="18"/>
      <c r="AE7643" s="18"/>
      <c r="AF7643" s="19"/>
    </row>
    <row r="7644" spans="1:32" ht="15.75" x14ac:dyDescent="0.25">
      <c r="B7644" s="8"/>
      <c r="C7644" s="8"/>
      <c r="D7644" s="8"/>
      <c r="E7644" s="43">
        <f t="shared" ref="E7644:E7652" si="4250">IF(P7644=0,1,0)</f>
        <v>1</v>
      </c>
      <c r="F7644" s="43">
        <f t="shared" si="4240"/>
        <v>0</v>
      </c>
      <c r="G7644" s="43">
        <f t="shared" si="4241"/>
        <v>0</v>
      </c>
      <c r="H7644" s="43">
        <f t="shared" ref="H7644:H7652" si="4251">IF(P7644=3,1,0)</f>
        <v>0</v>
      </c>
      <c r="I7644" s="43">
        <f t="shared" si="4242"/>
        <v>0</v>
      </c>
      <c r="J7644" s="43">
        <f t="shared" si="4243"/>
        <v>0</v>
      </c>
      <c r="K7644" s="8"/>
      <c r="L7644" s="17" t="str">
        <f t="shared" si="4244"/>
        <v>П</v>
      </c>
      <c r="M7644" s="20"/>
      <c r="N7644" s="18"/>
      <c r="O7644" s="18"/>
      <c r="P7644" s="19"/>
      <c r="Q7644" s="10"/>
      <c r="R7644" s="8"/>
      <c r="S7644" s="8"/>
      <c r="T7644" s="8"/>
      <c r="U7644" s="43">
        <f t="shared" ref="U7644:U7652" si="4252">IF(AF7644=0,1,0)</f>
        <v>1</v>
      </c>
      <c r="V7644" s="43">
        <f t="shared" si="4245"/>
        <v>0</v>
      </c>
      <c r="W7644" s="43">
        <f t="shared" si="4246"/>
        <v>0</v>
      </c>
      <c r="X7644" s="43">
        <f t="shared" ref="X7644:X7652" si="4253">IF(AF7644=3,1,0)</f>
        <v>0</v>
      </c>
      <c r="Y7644" s="43">
        <f t="shared" si="4247"/>
        <v>0</v>
      </c>
      <c r="Z7644" s="43">
        <f t="shared" si="4248"/>
        <v>0</v>
      </c>
      <c r="AA7644" s="8"/>
      <c r="AB7644" s="17" t="str">
        <f t="shared" si="4249"/>
        <v>П</v>
      </c>
      <c r="AC7644" s="20"/>
      <c r="AD7644" s="18"/>
      <c r="AE7644" s="18"/>
      <c r="AF7644" s="19"/>
    </row>
    <row r="7645" spans="1:32" ht="15.75" x14ac:dyDescent="0.25">
      <c r="B7645" s="8"/>
      <c r="C7645" s="8"/>
      <c r="D7645" s="8"/>
      <c r="E7645" s="43">
        <f t="shared" si="4250"/>
        <v>1</v>
      </c>
      <c r="F7645" s="43">
        <f t="shared" si="4240"/>
        <v>0</v>
      </c>
      <c r="G7645" s="43">
        <f t="shared" si="4241"/>
        <v>0</v>
      </c>
      <c r="H7645" s="43">
        <f t="shared" si="4251"/>
        <v>0</v>
      </c>
      <c r="I7645" s="43">
        <f t="shared" si="4242"/>
        <v>0</v>
      </c>
      <c r="J7645" s="43">
        <f t="shared" si="4243"/>
        <v>0</v>
      </c>
      <c r="K7645" s="8"/>
      <c r="L7645" s="17" t="str">
        <f t="shared" si="4244"/>
        <v>П</v>
      </c>
      <c r="M7645" s="20"/>
      <c r="N7645" s="18"/>
      <c r="O7645" s="18"/>
      <c r="P7645" s="19"/>
      <c r="Q7645" s="10"/>
      <c r="R7645" s="8"/>
      <c r="S7645" s="8"/>
      <c r="T7645" s="8"/>
      <c r="U7645" s="43">
        <f t="shared" si="4252"/>
        <v>1</v>
      </c>
      <c r="V7645" s="43">
        <f t="shared" si="4245"/>
        <v>0</v>
      </c>
      <c r="W7645" s="43">
        <f t="shared" si="4246"/>
        <v>0</v>
      </c>
      <c r="X7645" s="43">
        <f t="shared" si="4253"/>
        <v>0</v>
      </c>
      <c r="Y7645" s="43">
        <f t="shared" si="4247"/>
        <v>0</v>
      </c>
      <c r="Z7645" s="43">
        <f t="shared" si="4248"/>
        <v>0</v>
      </c>
      <c r="AA7645" s="8"/>
      <c r="AB7645" s="17" t="str">
        <f t="shared" si="4249"/>
        <v>П</v>
      </c>
      <c r="AC7645" s="20"/>
      <c r="AD7645" s="18"/>
      <c r="AE7645" s="18"/>
      <c r="AF7645" s="19"/>
    </row>
    <row r="7646" spans="1:32" ht="15.75" x14ac:dyDescent="0.25">
      <c r="B7646" s="8"/>
      <c r="C7646" s="8"/>
      <c r="D7646" s="8"/>
      <c r="E7646" s="43">
        <f t="shared" si="4250"/>
        <v>1</v>
      </c>
      <c r="F7646" s="43">
        <f t="shared" si="4240"/>
        <v>0</v>
      </c>
      <c r="G7646" s="43">
        <f t="shared" si="4241"/>
        <v>0</v>
      </c>
      <c r="H7646" s="43">
        <f t="shared" si="4251"/>
        <v>0</v>
      </c>
      <c r="I7646" s="43">
        <f t="shared" si="4242"/>
        <v>0</v>
      </c>
      <c r="J7646" s="43">
        <f t="shared" si="4243"/>
        <v>0</v>
      </c>
      <c r="K7646" s="8"/>
      <c r="L7646" s="17" t="str">
        <f t="shared" si="4244"/>
        <v>П</v>
      </c>
      <c r="M7646" s="20"/>
      <c r="N7646" s="18"/>
      <c r="O7646" s="18"/>
      <c r="P7646" s="19"/>
      <c r="Q7646" s="10"/>
      <c r="R7646" s="8"/>
      <c r="S7646" s="8"/>
      <c r="T7646" s="8"/>
      <c r="U7646" s="43">
        <f t="shared" si="4252"/>
        <v>1</v>
      </c>
      <c r="V7646" s="43">
        <f t="shared" si="4245"/>
        <v>0</v>
      </c>
      <c r="W7646" s="43">
        <f t="shared" si="4246"/>
        <v>0</v>
      </c>
      <c r="X7646" s="43">
        <f t="shared" si="4253"/>
        <v>0</v>
      </c>
      <c r="Y7646" s="43">
        <f t="shared" si="4247"/>
        <v>0</v>
      </c>
      <c r="Z7646" s="43">
        <f t="shared" si="4248"/>
        <v>0</v>
      </c>
      <c r="AA7646" s="8"/>
      <c r="AB7646" s="17" t="str">
        <f t="shared" si="4249"/>
        <v>П</v>
      </c>
      <c r="AC7646" s="20"/>
      <c r="AD7646" s="18"/>
      <c r="AE7646" s="18"/>
      <c r="AF7646" s="19"/>
    </row>
    <row r="7647" spans="1:32" ht="15.75" x14ac:dyDescent="0.25">
      <c r="B7647" s="8"/>
      <c r="C7647" s="8"/>
      <c r="D7647" s="8"/>
      <c r="E7647" s="43">
        <f t="shared" si="4250"/>
        <v>1</v>
      </c>
      <c r="F7647" s="43">
        <f t="shared" si="4240"/>
        <v>0</v>
      </c>
      <c r="G7647" s="43">
        <f t="shared" si="4241"/>
        <v>0</v>
      </c>
      <c r="H7647" s="43">
        <f t="shared" si="4251"/>
        <v>0</v>
      </c>
      <c r="I7647" s="43">
        <f t="shared" si="4242"/>
        <v>0</v>
      </c>
      <c r="J7647" s="43">
        <f t="shared" si="4243"/>
        <v>0</v>
      </c>
      <c r="K7647" s="8"/>
      <c r="L7647" s="17" t="str">
        <f t="shared" si="4244"/>
        <v>П</v>
      </c>
      <c r="M7647" s="20"/>
      <c r="N7647" s="18"/>
      <c r="O7647" s="18"/>
      <c r="P7647" s="19"/>
      <c r="Q7647" s="10"/>
      <c r="R7647" s="8"/>
      <c r="S7647" s="8"/>
      <c r="T7647" s="8"/>
      <c r="U7647" s="43">
        <f t="shared" si="4252"/>
        <v>1</v>
      </c>
      <c r="V7647" s="43">
        <f t="shared" si="4245"/>
        <v>0</v>
      </c>
      <c r="W7647" s="43">
        <f t="shared" si="4246"/>
        <v>0</v>
      </c>
      <c r="X7647" s="43">
        <f t="shared" si="4253"/>
        <v>0</v>
      </c>
      <c r="Y7647" s="43">
        <f t="shared" si="4247"/>
        <v>0</v>
      </c>
      <c r="Z7647" s="43">
        <f t="shared" si="4248"/>
        <v>0</v>
      </c>
      <c r="AA7647" s="8"/>
      <c r="AB7647" s="17" t="str">
        <f t="shared" si="4249"/>
        <v>П</v>
      </c>
      <c r="AC7647" s="20"/>
      <c r="AD7647" s="18"/>
      <c r="AE7647" s="18"/>
      <c r="AF7647" s="19"/>
    </row>
    <row r="7648" spans="1:32" ht="15.75" x14ac:dyDescent="0.25">
      <c r="B7648" s="8"/>
      <c r="C7648" s="8"/>
      <c r="D7648" s="8"/>
      <c r="E7648" s="43">
        <f t="shared" si="4250"/>
        <v>1</v>
      </c>
      <c r="F7648" s="43">
        <f t="shared" si="4240"/>
        <v>0</v>
      </c>
      <c r="G7648" s="43">
        <f t="shared" si="4241"/>
        <v>0</v>
      </c>
      <c r="H7648" s="43">
        <f t="shared" si="4251"/>
        <v>0</v>
      </c>
      <c r="I7648" s="43">
        <f t="shared" si="4242"/>
        <v>0</v>
      </c>
      <c r="J7648" s="43">
        <f t="shared" si="4243"/>
        <v>0</v>
      </c>
      <c r="K7648" s="8"/>
      <c r="L7648" s="17" t="str">
        <f t="shared" si="4244"/>
        <v>П</v>
      </c>
      <c r="M7648" s="20"/>
      <c r="N7648" s="18"/>
      <c r="O7648" s="18"/>
      <c r="P7648" s="19"/>
      <c r="Q7648" s="10"/>
      <c r="R7648" s="8"/>
      <c r="S7648" s="8"/>
      <c r="T7648" s="8"/>
      <c r="U7648" s="43">
        <f t="shared" si="4252"/>
        <v>1</v>
      </c>
      <c r="V7648" s="43">
        <f t="shared" si="4245"/>
        <v>0</v>
      </c>
      <c r="W7648" s="43">
        <f t="shared" si="4246"/>
        <v>0</v>
      </c>
      <c r="X7648" s="43">
        <f t="shared" si="4253"/>
        <v>0</v>
      </c>
      <c r="Y7648" s="43">
        <f t="shared" si="4247"/>
        <v>0</v>
      </c>
      <c r="Z7648" s="43">
        <f t="shared" si="4248"/>
        <v>0</v>
      </c>
      <c r="AA7648" s="8"/>
      <c r="AB7648" s="17" t="str">
        <f t="shared" si="4249"/>
        <v>П</v>
      </c>
      <c r="AC7648" s="20"/>
      <c r="AD7648" s="18"/>
      <c r="AE7648" s="18"/>
      <c r="AF7648" s="19"/>
    </row>
    <row r="7649" spans="2:32" ht="15.75" x14ac:dyDescent="0.25">
      <c r="B7649" s="8"/>
      <c r="C7649" s="8"/>
      <c r="D7649" s="8"/>
      <c r="E7649" s="43">
        <f t="shared" si="4250"/>
        <v>1</v>
      </c>
      <c r="F7649" s="43">
        <f t="shared" si="4240"/>
        <v>0</v>
      </c>
      <c r="G7649" s="43">
        <f t="shared" si="4241"/>
        <v>0</v>
      </c>
      <c r="H7649" s="43">
        <f t="shared" si="4251"/>
        <v>0</v>
      </c>
      <c r="I7649" s="43">
        <f t="shared" si="4242"/>
        <v>0</v>
      </c>
      <c r="J7649" s="43">
        <f t="shared" si="4243"/>
        <v>0</v>
      </c>
      <c r="K7649" s="8"/>
      <c r="L7649" s="17" t="str">
        <f t="shared" si="4244"/>
        <v>П</v>
      </c>
      <c r="M7649" s="20"/>
      <c r="N7649" s="18"/>
      <c r="O7649" s="18"/>
      <c r="P7649" s="19"/>
      <c r="Q7649" s="10"/>
      <c r="R7649" s="8"/>
      <c r="S7649" s="8"/>
      <c r="T7649" s="8"/>
      <c r="U7649" s="43">
        <f t="shared" si="4252"/>
        <v>1</v>
      </c>
      <c r="V7649" s="43">
        <f t="shared" si="4245"/>
        <v>0</v>
      </c>
      <c r="W7649" s="43">
        <f t="shared" si="4246"/>
        <v>0</v>
      </c>
      <c r="X7649" s="43">
        <f t="shared" si="4253"/>
        <v>0</v>
      </c>
      <c r="Y7649" s="43">
        <f t="shared" si="4247"/>
        <v>0</v>
      </c>
      <c r="Z7649" s="43">
        <f t="shared" si="4248"/>
        <v>0</v>
      </c>
      <c r="AA7649" s="8"/>
      <c r="AB7649" s="17" t="str">
        <f t="shared" si="4249"/>
        <v>П</v>
      </c>
      <c r="AC7649" s="20"/>
      <c r="AD7649" s="18"/>
      <c r="AE7649" s="18"/>
      <c r="AF7649" s="19"/>
    </row>
    <row r="7650" spans="2:32" ht="15.75" x14ac:dyDescent="0.25">
      <c r="B7650" s="8"/>
      <c r="C7650" s="8"/>
      <c r="D7650" s="8"/>
      <c r="E7650" s="43">
        <f t="shared" si="4250"/>
        <v>1</v>
      </c>
      <c r="F7650" s="43">
        <f t="shared" si="4240"/>
        <v>0</v>
      </c>
      <c r="G7650" s="43">
        <f t="shared" si="4241"/>
        <v>0</v>
      </c>
      <c r="H7650" s="43">
        <f t="shared" si="4251"/>
        <v>0</v>
      </c>
      <c r="I7650" s="43">
        <f t="shared" si="4242"/>
        <v>0</v>
      </c>
      <c r="J7650" s="43">
        <f t="shared" si="4243"/>
        <v>0</v>
      </c>
      <c r="K7650" s="8"/>
      <c r="L7650" s="17" t="str">
        <f t="shared" si="4244"/>
        <v>П</v>
      </c>
      <c r="M7650" s="20"/>
      <c r="N7650" s="18"/>
      <c r="O7650" s="18"/>
      <c r="P7650" s="19"/>
      <c r="Q7650" s="10"/>
      <c r="R7650" s="8"/>
      <c r="S7650" s="8"/>
      <c r="T7650" s="8"/>
      <c r="U7650" s="43">
        <f t="shared" si="4252"/>
        <v>1</v>
      </c>
      <c r="V7650" s="43">
        <f t="shared" si="4245"/>
        <v>0</v>
      </c>
      <c r="W7650" s="43">
        <f t="shared" si="4246"/>
        <v>0</v>
      </c>
      <c r="X7650" s="43">
        <f t="shared" si="4253"/>
        <v>0</v>
      </c>
      <c r="Y7650" s="43">
        <f t="shared" si="4247"/>
        <v>0</v>
      </c>
      <c r="Z7650" s="43">
        <f t="shared" si="4248"/>
        <v>0</v>
      </c>
      <c r="AA7650" s="8"/>
      <c r="AB7650" s="17" t="str">
        <f t="shared" si="4249"/>
        <v>П</v>
      </c>
      <c r="AC7650" s="20"/>
      <c r="AD7650" s="18"/>
      <c r="AE7650" s="18"/>
      <c r="AF7650" s="19"/>
    </row>
    <row r="7651" spans="2:32" ht="15.75" x14ac:dyDescent="0.25">
      <c r="B7651" s="8"/>
      <c r="C7651" s="8"/>
      <c r="D7651" s="8"/>
      <c r="E7651" s="43">
        <f t="shared" si="4250"/>
        <v>1</v>
      </c>
      <c r="F7651" s="43">
        <f t="shared" si="4240"/>
        <v>0</v>
      </c>
      <c r="G7651" s="43">
        <f t="shared" si="4241"/>
        <v>0</v>
      </c>
      <c r="H7651" s="43">
        <f t="shared" si="4251"/>
        <v>0</v>
      </c>
      <c r="I7651" s="43">
        <f t="shared" si="4242"/>
        <v>0</v>
      </c>
      <c r="J7651" s="43">
        <f t="shared" si="4243"/>
        <v>0</v>
      </c>
      <c r="K7651" s="8"/>
      <c r="L7651" s="17" t="str">
        <f t="shared" si="4244"/>
        <v>П</v>
      </c>
      <c r="M7651" s="20"/>
      <c r="N7651" s="18"/>
      <c r="O7651" s="18"/>
      <c r="P7651" s="19"/>
      <c r="Q7651" s="10"/>
      <c r="R7651" s="8"/>
      <c r="S7651" s="8"/>
      <c r="T7651" s="8"/>
      <c r="U7651" s="43">
        <f t="shared" si="4252"/>
        <v>1</v>
      </c>
      <c r="V7651" s="43">
        <f t="shared" si="4245"/>
        <v>0</v>
      </c>
      <c r="W7651" s="43">
        <f t="shared" si="4246"/>
        <v>0</v>
      </c>
      <c r="X7651" s="43">
        <f t="shared" si="4253"/>
        <v>0</v>
      </c>
      <c r="Y7651" s="43">
        <f t="shared" si="4247"/>
        <v>0</v>
      </c>
      <c r="Z7651" s="43">
        <f t="shared" si="4248"/>
        <v>0</v>
      </c>
      <c r="AA7651" s="8"/>
      <c r="AB7651" s="17" t="str">
        <f t="shared" si="4249"/>
        <v>П</v>
      </c>
      <c r="AC7651" s="20"/>
      <c r="AD7651" s="18"/>
      <c r="AE7651" s="18"/>
      <c r="AF7651" s="19"/>
    </row>
    <row r="7652" spans="2:32" ht="15.75" x14ac:dyDescent="0.25">
      <c r="B7652" s="8"/>
      <c r="C7652" s="8"/>
      <c r="D7652" s="8"/>
      <c r="E7652" s="43">
        <f t="shared" si="4250"/>
        <v>1</v>
      </c>
      <c r="F7652" s="43">
        <f t="shared" si="4240"/>
        <v>0</v>
      </c>
      <c r="G7652" s="43">
        <f t="shared" si="4241"/>
        <v>0</v>
      </c>
      <c r="H7652" s="43">
        <f t="shared" si="4251"/>
        <v>0</v>
      </c>
      <c r="I7652" s="43">
        <f t="shared" si="4242"/>
        <v>0</v>
      </c>
      <c r="J7652" s="43">
        <f t="shared" si="4243"/>
        <v>0</v>
      </c>
      <c r="K7652" s="8"/>
      <c r="L7652" s="17" t="str">
        <f t="shared" si="4244"/>
        <v>П</v>
      </c>
      <c r="M7652" s="20"/>
      <c r="N7652" s="18"/>
      <c r="O7652" s="18"/>
      <c r="P7652" s="19"/>
      <c r="Q7652" s="10"/>
      <c r="R7652" s="8"/>
      <c r="S7652" s="8"/>
      <c r="T7652" s="8"/>
      <c r="U7652" s="43">
        <f t="shared" si="4252"/>
        <v>1</v>
      </c>
      <c r="V7652" s="43">
        <f t="shared" si="4245"/>
        <v>0</v>
      </c>
      <c r="W7652" s="43">
        <f t="shared" si="4246"/>
        <v>0</v>
      </c>
      <c r="X7652" s="43">
        <f t="shared" si="4253"/>
        <v>0</v>
      </c>
      <c r="Y7652" s="43">
        <f t="shared" si="4247"/>
        <v>0</v>
      </c>
      <c r="Z7652" s="43">
        <f t="shared" si="4248"/>
        <v>0</v>
      </c>
      <c r="AA7652" s="8"/>
      <c r="AB7652" s="17" t="str">
        <f t="shared" si="4249"/>
        <v>П</v>
      </c>
      <c r="AC7652" s="20"/>
      <c r="AD7652" s="18"/>
      <c r="AE7652" s="18"/>
      <c r="AF7652" s="19"/>
    </row>
    <row r="7653" spans="2:32" ht="18.75" x14ac:dyDescent="0.25">
      <c r="B7653" s="8"/>
      <c r="C7653" s="8"/>
      <c r="D7653" s="8"/>
      <c r="E7653" s="21">
        <f t="shared" ref="E7653:J7653" si="4254">SUM(E7643:E7647)</f>
        <v>5</v>
      </c>
      <c r="F7653" s="22">
        <f t="shared" si="4254"/>
        <v>0</v>
      </c>
      <c r="G7653" s="22">
        <f t="shared" si="4254"/>
        <v>0</v>
      </c>
      <c r="H7653" s="23">
        <f t="shared" si="4254"/>
        <v>0</v>
      </c>
      <c r="I7653" s="22">
        <f t="shared" si="4254"/>
        <v>0</v>
      </c>
      <c r="J7653" s="22">
        <f t="shared" si="4254"/>
        <v>0</v>
      </c>
      <c r="K7653" s="8"/>
      <c r="L7653" s="8"/>
      <c r="M7653" s="20"/>
      <c r="N7653" s="9"/>
      <c r="O7653" s="9"/>
      <c r="P7653" s="18">
        <f>SUM(P7643:P7652)</f>
        <v>0</v>
      </c>
      <c r="Q7653" s="10"/>
      <c r="R7653" s="8"/>
      <c r="S7653" s="8"/>
      <c r="T7653" s="8"/>
      <c r="U7653" s="21">
        <f t="shared" ref="U7653:Z7653" si="4255">SUM(U7643:U7647)</f>
        <v>5</v>
      </c>
      <c r="V7653" s="22">
        <f t="shared" si="4255"/>
        <v>0</v>
      </c>
      <c r="W7653" s="22">
        <f t="shared" si="4255"/>
        <v>0</v>
      </c>
      <c r="X7653" s="23">
        <f t="shared" si="4255"/>
        <v>0</v>
      </c>
      <c r="Y7653" s="22">
        <f t="shared" si="4255"/>
        <v>0</v>
      </c>
      <c r="Z7653" s="22">
        <f t="shared" si="4255"/>
        <v>0</v>
      </c>
      <c r="AA7653" s="8"/>
      <c r="AB7653" s="8"/>
      <c r="AC7653" s="20"/>
      <c r="AD7653" s="9"/>
      <c r="AE7653" s="9"/>
      <c r="AF7653" s="19">
        <f>SUM(AF7643:AF7652)</f>
        <v>0</v>
      </c>
    </row>
    <row r="7654" spans="2:32" ht="15.75" x14ac:dyDescent="0.25">
      <c r="B7654" s="8"/>
      <c r="C7654" s="8"/>
      <c r="D7654" s="8"/>
      <c r="E7654" s="8"/>
      <c r="F7654" s="8"/>
      <c r="G7654" s="8"/>
      <c r="H7654" s="8"/>
      <c r="I7654" s="8"/>
      <c r="J7654" s="8"/>
      <c r="K7654" s="8"/>
      <c r="L7654" s="8"/>
      <c r="M7654" s="8"/>
      <c r="N7654" s="24"/>
      <c r="O7654" s="9"/>
      <c r="P7654" s="8">
        <f>SUM(P7643:P7653)</f>
        <v>0</v>
      </c>
      <c r="Q7654" s="10"/>
      <c r="R7654" s="8"/>
      <c r="S7654" s="8"/>
      <c r="T7654" s="8"/>
      <c r="U7654" s="8"/>
      <c r="V7654" s="8"/>
      <c r="W7654" s="8"/>
      <c r="X7654" s="8"/>
      <c r="Y7654" s="8"/>
      <c r="Z7654" s="8"/>
      <c r="AA7654" s="8"/>
      <c r="AB7654" s="8"/>
      <c r="AC7654" s="8"/>
      <c r="AD7654" s="58"/>
      <c r="AE7654" s="58"/>
      <c r="AF7654" s="8"/>
    </row>
    <row r="7655" spans="2:32" ht="18.75" x14ac:dyDescent="0.25">
      <c r="B7655" s="8"/>
      <c r="C7655" s="8"/>
      <c r="D7655" s="8"/>
      <c r="E7655" s="25">
        <f t="shared" ref="E7655:J7655" si="4256">SUM(E7648:E7652)</f>
        <v>5</v>
      </c>
      <c r="F7655" s="22">
        <f t="shared" si="4256"/>
        <v>0</v>
      </c>
      <c r="G7655" s="22">
        <f t="shared" si="4256"/>
        <v>0</v>
      </c>
      <c r="H7655" s="14">
        <f t="shared" si="4256"/>
        <v>0</v>
      </c>
      <c r="I7655" s="22">
        <f t="shared" si="4256"/>
        <v>0</v>
      </c>
      <c r="J7655" s="22">
        <f t="shared" si="4256"/>
        <v>0</v>
      </c>
      <c r="K7655" s="8"/>
      <c r="L7655" s="8"/>
      <c r="M7655" s="8"/>
      <c r="N7655" s="9"/>
      <c r="O7655" s="8"/>
      <c r="P7655" s="8"/>
      <c r="Q7655" s="10"/>
      <c r="R7655" s="8"/>
      <c r="S7655" s="8"/>
      <c r="T7655" s="8"/>
      <c r="U7655" s="25">
        <f t="shared" ref="U7655:Z7655" si="4257">SUM(U7648:U7652)</f>
        <v>5</v>
      </c>
      <c r="V7655" s="22">
        <f t="shared" si="4257"/>
        <v>0</v>
      </c>
      <c r="W7655" s="22">
        <f t="shared" si="4257"/>
        <v>0</v>
      </c>
      <c r="X7655" s="14">
        <f t="shared" si="4257"/>
        <v>0</v>
      </c>
      <c r="Y7655" s="22">
        <f t="shared" si="4257"/>
        <v>0</v>
      </c>
      <c r="Z7655" s="22">
        <f t="shared" si="4257"/>
        <v>0</v>
      </c>
      <c r="AA7655" s="8"/>
      <c r="AB7655" s="8"/>
      <c r="AC7655" s="8"/>
      <c r="AD7655" s="8"/>
      <c r="AE7655" s="8"/>
      <c r="AF7655" s="8"/>
    </row>
    <row r="7656" spans="2:32" ht="18.75" x14ac:dyDescent="0.25">
      <c r="B7656" s="8"/>
      <c r="C7656" s="8"/>
      <c r="D7656" s="8"/>
      <c r="E7656" s="12">
        <f t="shared" ref="E7656:J7656" si="4258">SUM(E7643:E7652)</f>
        <v>10</v>
      </c>
      <c r="F7656" s="22">
        <f t="shared" si="4258"/>
        <v>0</v>
      </c>
      <c r="G7656" s="22">
        <f t="shared" si="4258"/>
        <v>0</v>
      </c>
      <c r="H7656" s="14">
        <f t="shared" si="4258"/>
        <v>0</v>
      </c>
      <c r="I7656" s="22">
        <f t="shared" si="4258"/>
        <v>0</v>
      </c>
      <c r="J7656" s="22">
        <f t="shared" si="4258"/>
        <v>0</v>
      </c>
      <c r="K7656" s="8"/>
      <c r="L7656" s="8"/>
      <c r="M7656" s="8"/>
      <c r="N7656" s="9"/>
      <c r="O7656" s="8"/>
      <c r="P7656" s="8"/>
      <c r="Q7656" s="10"/>
      <c r="R7656" s="8"/>
      <c r="S7656" s="8"/>
      <c r="T7656" s="8"/>
      <c r="U7656" s="12">
        <f t="shared" ref="U7656:Z7656" si="4259">SUM(U7643:U7652)</f>
        <v>10</v>
      </c>
      <c r="V7656" s="22">
        <f t="shared" si="4259"/>
        <v>0</v>
      </c>
      <c r="W7656" s="22">
        <f t="shared" si="4259"/>
        <v>0</v>
      </c>
      <c r="X7656" s="14">
        <f t="shared" si="4259"/>
        <v>0</v>
      </c>
      <c r="Y7656" s="22">
        <f t="shared" si="4259"/>
        <v>0</v>
      </c>
      <c r="Z7656" s="22">
        <f t="shared" si="4259"/>
        <v>0</v>
      </c>
      <c r="AA7656" s="8"/>
      <c r="AB7656" s="8"/>
      <c r="AC7656" s="8"/>
      <c r="AD7656" s="8"/>
      <c r="AE7656" s="8"/>
      <c r="AF7656" s="8"/>
    </row>
    <row r="7657" spans="2:32" ht="15" x14ac:dyDescent="0.25">
      <c r="B7657" s="8"/>
      <c r="C7657" s="8"/>
      <c r="D7657" s="8"/>
      <c r="E7657" s="8"/>
      <c r="F7657" s="8"/>
      <c r="G7657" s="8"/>
      <c r="H7657" s="8"/>
      <c r="I7657" s="8"/>
      <c r="J7657" s="8"/>
      <c r="K7657" s="8"/>
      <c r="L7657" s="8"/>
      <c r="M7657" s="8"/>
      <c r="N7657" s="9"/>
      <c r="O7657" s="8"/>
      <c r="P7657" s="8"/>
      <c r="Q7657" s="10"/>
      <c r="R7657" s="8"/>
      <c r="S7657" s="8"/>
      <c r="T7657" s="8"/>
      <c r="U7657" s="8"/>
      <c r="V7657" s="8"/>
      <c r="W7657" s="8"/>
      <c r="X7657" s="8"/>
      <c r="Y7657" s="8"/>
      <c r="Z7657" s="8"/>
      <c r="AA7657" s="8"/>
      <c r="AB7657" s="8"/>
      <c r="AC7657" s="8"/>
      <c r="AD7657" s="8"/>
      <c r="AE7657" s="8"/>
      <c r="AF7657" s="8"/>
    </row>
    <row r="7658" spans="2:32" ht="15" x14ac:dyDescent="0.25">
      <c r="B7658" s="8"/>
      <c r="C7658" s="8"/>
      <c r="D7658" s="8"/>
      <c r="E7658" s="8"/>
      <c r="F7658" s="8"/>
      <c r="G7658" s="8"/>
      <c r="H7658" s="8"/>
      <c r="I7658" s="8"/>
      <c r="J7658" s="8"/>
      <c r="K7658" s="8"/>
      <c r="L7658" s="8"/>
      <c r="M7658" s="8"/>
      <c r="N7658" s="9"/>
      <c r="O7658" s="8"/>
      <c r="P7658" s="8"/>
      <c r="Q7658" s="10"/>
      <c r="R7658" s="8"/>
      <c r="S7658" s="8"/>
      <c r="T7658" s="8"/>
      <c r="U7658" s="8"/>
      <c r="V7658" s="8"/>
      <c r="W7658" s="8"/>
      <c r="X7658" s="8"/>
      <c r="Y7658" s="8"/>
      <c r="Z7658" s="8"/>
      <c r="AA7658" s="8"/>
      <c r="AB7658" s="8"/>
      <c r="AC7658" s="8"/>
      <c r="AD7658" s="8"/>
      <c r="AE7658" s="8"/>
      <c r="AF7658" s="8"/>
    </row>
    <row r="7659" spans="2:32" ht="15" x14ac:dyDescent="0.25">
      <c r="B7659" s="8"/>
      <c r="C7659" s="8"/>
      <c r="D7659" s="8"/>
      <c r="E7659" s="8"/>
      <c r="F7659" s="8"/>
      <c r="G7659" s="8"/>
      <c r="H7659" s="8"/>
      <c r="I7659" s="8"/>
      <c r="J7659" s="8"/>
      <c r="K7659" s="8"/>
      <c r="L7659" s="8"/>
      <c r="M7659" s="8"/>
      <c r="N7659" s="9"/>
      <c r="O7659" s="8"/>
      <c r="P7659" s="8"/>
      <c r="Q7659" s="10"/>
      <c r="R7659" s="8"/>
      <c r="S7659" s="8"/>
      <c r="T7659" s="8"/>
      <c r="U7659" s="8"/>
      <c r="V7659" s="8"/>
      <c r="W7659" s="8"/>
      <c r="X7659" s="8"/>
      <c r="Y7659" s="8"/>
      <c r="Z7659" s="8"/>
      <c r="AA7659" s="8"/>
      <c r="AB7659" s="8"/>
      <c r="AC7659" s="8"/>
      <c r="AD7659" s="8"/>
      <c r="AE7659" s="8"/>
      <c r="AF7659" s="8"/>
    </row>
    <row r="7660" spans="2:32" ht="15" x14ac:dyDescent="0.25">
      <c r="B7660" s="8"/>
      <c r="C7660" s="8"/>
      <c r="D7660" s="8"/>
      <c r="E7660" s="8"/>
      <c r="F7660" s="8"/>
      <c r="G7660" s="8"/>
      <c r="H7660" s="8"/>
      <c r="I7660" s="8"/>
      <c r="J7660" s="8"/>
      <c r="K7660" s="8"/>
      <c r="L7660" s="8"/>
      <c r="M7660" s="8"/>
      <c r="N7660" s="9"/>
      <c r="O7660" s="8"/>
      <c r="P7660" s="8"/>
      <c r="Q7660" s="10"/>
      <c r="R7660" s="8"/>
      <c r="S7660" s="8"/>
      <c r="T7660" s="8"/>
      <c r="U7660" s="8"/>
      <c r="V7660" s="8"/>
      <c r="W7660" s="8"/>
      <c r="X7660" s="8"/>
      <c r="Y7660" s="8"/>
      <c r="Z7660" s="8"/>
      <c r="AA7660" s="8"/>
      <c r="AB7660" s="8"/>
      <c r="AC7660" s="8"/>
      <c r="AD7660" s="8"/>
      <c r="AE7660" s="8"/>
      <c r="AF7660" s="8"/>
    </row>
    <row r="7661" spans="2:32" ht="15" x14ac:dyDescent="0.25">
      <c r="B7661" s="8"/>
      <c r="C7661" s="8"/>
      <c r="D7661" s="8"/>
      <c r="E7661" s="8"/>
      <c r="F7661" s="8"/>
      <c r="G7661" s="8"/>
      <c r="H7661" s="8"/>
      <c r="I7661" s="8"/>
      <c r="J7661" s="8"/>
      <c r="K7661" s="8"/>
      <c r="L7661" s="8"/>
      <c r="M7661" s="8"/>
      <c r="N7661" s="9"/>
      <c r="O7661" s="8"/>
      <c r="P7661" s="8"/>
      <c r="Q7661" s="10"/>
      <c r="R7661" s="8"/>
      <c r="S7661" s="8"/>
      <c r="T7661" s="8"/>
      <c r="U7661" s="8"/>
      <c r="V7661" s="8"/>
      <c r="W7661" s="8"/>
      <c r="X7661" s="8"/>
      <c r="Y7661" s="8"/>
      <c r="Z7661" s="8"/>
      <c r="AA7661" s="8"/>
      <c r="AB7661" s="8"/>
      <c r="AC7661" s="8"/>
      <c r="AD7661" s="8"/>
      <c r="AE7661" s="8"/>
      <c r="AF7661" s="8"/>
    </row>
    <row r="7662" spans="2:32" ht="18.75" x14ac:dyDescent="0.3">
      <c r="B7662" s="59" t="s">
        <v>7</v>
      </c>
      <c r="C7662" s="60"/>
      <c r="D7662" s="26">
        <f>B7639</f>
        <v>213</v>
      </c>
      <c r="E7662" s="59">
        <f>D7639</f>
        <v>44763</v>
      </c>
      <c r="F7662" s="61"/>
      <c r="G7662" s="61"/>
      <c r="H7662" s="62"/>
      <c r="I7662" s="59" t="str">
        <f>Y7639</f>
        <v>чемпионат</v>
      </c>
      <c r="J7662" s="63"/>
      <c r="K7662" s="63"/>
      <c r="L7662" s="63"/>
      <c r="M7662" s="63"/>
      <c r="N7662" s="60"/>
      <c r="O7662" s="8"/>
      <c r="P7662" s="64" t="s">
        <v>8</v>
      </c>
      <c r="Q7662" s="65"/>
      <c r="R7662" s="65"/>
      <c r="S7662" s="65"/>
      <c r="T7662" s="65"/>
      <c r="U7662" s="65"/>
      <c r="V7662" s="27" t="s">
        <v>9</v>
      </c>
      <c r="W7662" s="28" t="s">
        <v>10</v>
      </c>
      <c r="X7662" s="8"/>
      <c r="Y7662" s="66" t="s">
        <v>11</v>
      </c>
      <c r="Z7662" s="67"/>
      <c r="AA7662" s="67"/>
      <c r="AB7662" s="67"/>
      <c r="AC7662" s="67"/>
      <c r="AD7662" s="67"/>
      <c r="AE7662" s="29" t="s">
        <v>9</v>
      </c>
      <c r="AF7662" s="30" t="s">
        <v>10</v>
      </c>
    </row>
    <row r="7663" spans="2:32" ht="15.75" x14ac:dyDescent="0.25">
      <c r="B7663" s="68" t="str">
        <f>I7639</f>
        <v>ком 1</v>
      </c>
      <c r="C7663" s="69"/>
      <c r="D7663" s="70"/>
      <c r="E7663" s="74" t="s">
        <v>12</v>
      </c>
      <c r="F7663" s="74"/>
      <c r="G7663" s="74" t="s">
        <v>13</v>
      </c>
      <c r="H7663" s="74"/>
      <c r="I7663" s="49" t="s">
        <v>14</v>
      </c>
      <c r="J7663" s="51"/>
      <c r="K7663" s="44" t="s">
        <v>15</v>
      </c>
      <c r="L7663" s="45"/>
      <c r="M7663" s="19"/>
      <c r="N7663" s="19"/>
      <c r="O7663" s="8"/>
      <c r="P7663" s="44" t="s">
        <v>16</v>
      </c>
      <c r="Q7663" s="45"/>
      <c r="R7663" s="43" t="s">
        <v>17</v>
      </c>
      <c r="S7663" s="43" t="s">
        <v>18</v>
      </c>
      <c r="T7663" s="41" t="s">
        <v>19</v>
      </c>
      <c r="U7663" s="43" t="s">
        <v>20</v>
      </c>
      <c r="V7663" s="31"/>
      <c r="W7663" s="32"/>
      <c r="X7663" s="8"/>
      <c r="Y7663" s="44" t="s">
        <v>16</v>
      </c>
      <c r="Z7663" s="45"/>
      <c r="AA7663" s="43" t="s">
        <v>21</v>
      </c>
      <c r="AB7663" s="43" t="s">
        <v>18</v>
      </c>
      <c r="AC7663" s="41" t="s">
        <v>22</v>
      </c>
      <c r="AD7663" s="43" t="s">
        <v>20</v>
      </c>
      <c r="AE7663" s="31"/>
      <c r="AF7663" s="32"/>
    </row>
    <row r="7664" spans="2:32" ht="15.75" x14ac:dyDescent="0.25">
      <c r="B7664" s="71"/>
      <c r="C7664" s="72"/>
      <c r="D7664" s="73"/>
      <c r="E7664" s="43">
        <f>SUM(I7643:I7652)</f>
        <v>0</v>
      </c>
      <c r="F7664" s="33" t="s">
        <v>23</v>
      </c>
      <c r="G7664" s="43">
        <f>SUM(J7643:J7652)</f>
        <v>0</v>
      </c>
      <c r="H7664" s="33" t="s">
        <v>23</v>
      </c>
      <c r="I7664" s="31"/>
      <c r="J7664" s="31" t="s">
        <v>20</v>
      </c>
      <c r="K7664" s="44" t="s">
        <v>24</v>
      </c>
      <c r="L7664" s="45"/>
      <c r="M7664" s="44">
        <f>SUM(M7663:N7663)</f>
        <v>0</v>
      </c>
      <c r="N7664" s="45"/>
      <c r="O7664" s="8"/>
      <c r="P7664" s="44" t="s">
        <v>16</v>
      </c>
      <c r="Q7664" s="45"/>
      <c r="R7664" s="43" t="s">
        <v>25</v>
      </c>
      <c r="S7664" s="43" t="s">
        <v>18</v>
      </c>
      <c r="T7664" s="41" t="s">
        <v>26</v>
      </c>
      <c r="U7664" s="43" t="s">
        <v>20</v>
      </c>
      <c r="V7664" s="31"/>
      <c r="W7664" s="32"/>
      <c r="X7664" s="8"/>
      <c r="Y7664" s="44" t="s">
        <v>16</v>
      </c>
      <c r="Z7664" s="45"/>
      <c r="AA7664" s="43" t="s">
        <v>27</v>
      </c>
      <c r="AB7664" s="43" t="s">
        <v>18</v>
      </c>
      <c r="AC7664" s="41" t="s">
        <v>28</v>
      </c>
      <c r="AD7664" s="43" t="s">
        <v>20</v>
      </c>
      <c r="AE7664" s="31"/>
      <c r="AF7664" s="32"/>
    </row>
    <row r="7665" spans="1:32" ht="15.75" customHeight="1" x14ac:dyDescent="0.25">
      <c r="B7665" s="74" t="str">
        <f>R7639</f>
        <v>ком 2</v>
      </c>
      <c r="C7665" s="74"/>
      <c r="D7665" s="74"/>
      <c r="E7665" s="74" t="s">
        <v>12</v>
      </c>
      <c r="F7665" s="74"/>
      <c r="G7665" s="74" t="s">
        <v>13</v>
      </c>
      <c r="H7665" s="74"/>
      <c r="I7665" s="49" t="s">
        <v>14</v>
      </c>
      <c r="J7665" s="51"/>
      <c r="K7665" s="78">
        <f>P7653/30</f>
        <v>0</v>
      </c>
      <c r="L7665" s="79"/>
      <c r="M7665" s="82">
        <f>AF7653/30</f>
        <v>0</v>
      </c>
      <c r="N7665" s="82"/>
      <c r="O7665" s="8"/>
      <c r="P7665" s="44" t="s">
        <v>16</v>
      </c>
      <c r="Q7665" s="45"/>
      <c r="R7665" s="43" t="s">
        <v>29</v>
      </c>
      <c r="S7665" s="43" t="s">
        <v>18</v>
      </c>
      <c r="T7665" s="83" t="s">
        <v>30</v>
      </c>
      <c r="U7665" s="84"/>
      <c r="V7665" s="31"/>
      <c r="W7665" s="32"/>
      <c r="X7665" s="8"/>
      <c r="Y7665" s="44" t="s">
        <v>16</v>
      </c>
      <c r="Z7665" s="45"/>
      <c r="AA7665" s="43" t="s">
        <v>31</v>
      </c>
      <c r="AB7665" s="44" t="s">
        <v>32</v>
      </c>
      <c r="AC7665" s="77"/>
      <c r="AD7665" s="45"/>
      <c r="AE7665" s="31"/>
      <c r="AF7665" s="32"/>
    </row>
    <row r="7666" spans="1:32" ht="15.75" customHeight="1" x14ac:dyDescent="0.25">
      <c r="B7666" s="74"/>
      <c r="C7666" s="74"/>
      <c r="D7666" s="74"/>
      <c r="E7666" s="43">
        <f>SUM(Y7643:Y7652)</f>
        <v>0</v>
      </c>
      <c r="F7666" s="33" t="s">
        <v>23</v>
      </c>
      <c r="G7666" s="43">
        <f>SUM(Z7643:Z7652)</f>
        <v>0</v>
      </c>
      <c r="H7666" s="33" t="s">
        <v>23</v>
      </c>
      <c r="I7666" s="32"/>
      <c r="J7666" s="34" t="s">
        <v>20</v>
      </c>
      <c r="K7666" s="80"/>
      <c r="L7666" s="81"/>
      <c r="M7666" s="82"/>
      <c r="N7666" s="82"/>
      <c r="O7666" s="8"/>
      <c r="P7666" s="44" t="s">
        <v>33</v>
      </c>
      <c r="Q7666" s="77"/>
      <c r="R7666" s="77"/>
      <c r="S7666" s="77"/>
      <c r="T7666" s="77"/>
      <c r="U7666" s="45"/>
      <c r="V7666" s="32">
        <f>SUM(V7663:V7665)</f>
        <v>0</v>
      </c>
      <c r="W7666" s="32">
        <f>SUM(W7663:W7665)</f>
        <v>0</v>
      </c>
      <c r="X7666" s="8"/>
      <c r="Y7666" s="44" t="s">
        <v>16</v>
      </c>
      <c r="Z7666" s="45"/>
      <c r="AA7666" s="43" t="s">
        <v>34</v>
      </c>
      <c r="AB7666" s="44" t="s">
        <v>32</v>
      </c>
      <c r="AC7666" s="77"/>
      <c r="AD7666" s="45"/>
      <c r="AE7666" s="31"/>
      <c r="AF7666" s="32"/>
    </row>
    <row r="7667" spans="1:32" ht="18.75" x14ac:dyDescent="0.25">
      <c r="B7667" s="8"/>
      <c r="C7667" s="8"/>
      <c r="D7667" s="8"/>
      <c r="E7667" s="8"/>
      <c r="F7667" s="46" t="s">
        <v>35</v>
      </c>
      <c r="G7667" s="47"/>
      <c r="H7667" s="47"/>
      <c r="I7667" s="47"/>
      <c r="J7667" s="48"/>
      <c r="K7667" s="35" t="str">
        <f>_xlfn.CONCAT(F7655," ",":"," ",F7653)</f>
        <v>0 : 0</v>
      </c>
      <c r="L7667" s="22">
        <f>F7656</f>
        <v>0</v>
      </c>
      <c r="M7667" s="35" t="str">
        <f>_xlfn.CONCAT(V7655," ",":"," ",V7653)</f>
        <v>0 : 0</v>
      </c>
      <c r="N7667" s="22">
        <f>V7656</f>
        <v>0</v>
      </c>
      <c r="O7667" s="8"/>
      <c r="P7667" s="44" t="s">
        <v>36</v>
      </c>
      <c r="Q7667" s="77"/>
      <c r="R7667" s="77"/>
      <c r="S7667" s="77"/>
      <c r="T7667" s="77"/>
      <c r="U7667" s="45"/>
      <c r="V7667" s="44">
        <f>V7666+W7666</f>
        <v>0</v>
      </c>
      <c r="W7667" s="45"/>
      <c r="X7667" s="8"/>
      <c r="Y7667" s="44" t="s">
        <v>16</v>
      </c>
      <c r="Z7667" s="45"/>
      <c r="AA7667" s="43" t="s">
        <v>37</v>
      </c>
      <c r="AB7667" s="44" t="s">
        <v>32</v>
      </c>
      <c r="AC7667" s="77"/>
      <c r="AD7667" s="45"/>
      <c r="AE7667" s="31"/>
      <c r="AF7667" s="32"/>
    </row>
    <row r="7668" spans="1:32" ht="18.75" x14ac:dyDescent="0.25">
      <c r="B7668" s="75" t="str">
        <f>IF((M7663)&gt;(N7663),"П1",IF((M7663)&lt;(N7663),"П2","Н"))</f>
        <v>Н</v>
      </c>
      <c r="C7668" s="75"/>
      <c r="D7668" s="36">
        <v>5</v>
      </c>
      <c r="E7668" s="42" t="s">
        <v>38</v>
      </c>
      <c r="F7668" s="46" t="s">
        <v>39</v>
      </c>
      <c r="G7668" s="47"/>
      <c r="H7668" s="47"/>
      <c r="I7668" s="47"/>
      <c r="J7668" s="48"/>
      <c r="K7668" s="35" t="str">
        <f>_xlfn.CONCAT(G7655," ",":"," ",G7653)</f>
        <v>0 : 0</v>
      </c>
      <c r="L7668" s="22">
        <f>G7656</f>
        <v>0</v>
      </c>
      <c r="M7668" s="35" t="str">
        <f>_xlfn.CONCAT(W7655," ",":"," ",W7653)</f>
        <v>0 : 0</v>
      </c>
      <c r="N7668" s="22">
        <f>W7656</f>
        <v>0</v>
      </c>
      <c r="O7668" s="8"/>
      <c r="P7668" s="76" t="s">
        <v>40</v>
      </c>
      <c r="Q7668" s="76"/>
      <c r="R7668" s="76"/>
      <c r="S7668" s="76"/>
      <c r="T7668" s="76"/>
      <c r="U7668" s="37">
        <v>1</v>
      </c>
      <c r="V7668" s="38" t="s">
        <v>41</v>
      </c>
      <c r="W7668" s="38">
        <v>2</v>
      </c>
      <c r="X7668" s="8"/>
      <c r="Y7668" s="44" t="s">
        <v>42</v>
      </c>
      <c r="Z7668" s="77"/>
      <c r="AA7668" s="77"/>
      <c r="AB7668" s="77"/>
      <c r="AC7668" s="77"/>
      <c r="AD7668" s="45"/>
      <c r="AE7668" s="32">
        <f>SUM(AE7663:AE7667)</f>
        <v>0</v>
      </c>
      <c r="AF7668" s="32">
        <f>SUM(AF7663:AF7667)</f>
        <v>0</v>
      </c>
    </row>
    <row r="7669" spans="1:32" ht="18.75" x14ac:dyDescent="0.25">
      <c r="B7669" s="42">
        <v>3</v>
      </c>
      <c r="C7669" s="42" t="s">
        <v>43</v>
      </c>
      <c r="D7669" s="42" t="s">
        <v>44</v>
      </c>
      <c r="E7669" s="42" t="s">
        <v>45</v>
      </c>
      <c r="F7669" s="46" t="s">
        <v>46</v>
      </c>
      <c r="G7669" s="47"/>
      <c r="H7669" s="47"/>
      <c r="I7669" s="47"/>
      <c r="J7669" s="48"/>
      <c r="K7669" s="35" t="str">
        <f>_xlfn.CONCAT(H7655," ",":"," ",H7653)</f>
        <v>0 : 0</v>
      </c>
      <c r="L7669" s="39">
        <f>H7656</f>
        <v>0</v>
      </c>
      <c r="M7669" s="35" t="str">
        <f>_xlfn.CONCAT(X7655," ",":"," ",X7653)</f>
        <v>0 : 0</v>
      </c>
      <c r="N7669" s="39">
        <f>X7656</f>
        <v>0</v>
      </c>
      <c r="O7669" s="8"/>
      <c r="P7669" s="76"/>
      <c r="Q7669" s="76"/>
      <c r="R7669" s="76"/>
      <c r="S7669" s="76"/>
      <c r="T7669" s="76"/>
      <c r="U7669" s="40"/>
      <c r="V7669" s="40"/>
      <c r="W7669" s="40"/>
      <c r="X7669" s="8"/>
      <c r="Y7669" s="44" t="s">
        <v>47</v>
      </c>
      <c r="Z7669" s="77"/>
      <c r="AA7669" s="77"/>
      <c r="AB7669" s="77"/>
      <c r="AC7669" s="77"/>
      <c r="AD7669" s="45"/>
      <c r="AE7669" s="44">
        <f>AE7668+AF7668</f>
        <v>0</v>
      </c>
      <c r="AF7669" s="45"/>
    </row>
    <row r="7670" spans="1:32" ht="18.75" x14ac:dyDescent="0.25">
      <c r="B7670" s="42" t="str">
        <f>IF((C7670)&gt;(D7670),"1&gt;2",IF((C7670)&lt;(D7670),"1&lt;2","1=2"))</f>
        <v>1=2</v>
      </c>
      <c r="C7670" s="42">
        <f>P7643+P7644+P7645+P7646+P7647</f>
        <v>0</v>
      </c>
      <c r="D7670" s="42">
        <f>AF7643+AF7644+AF7645+AF7646+AF7647</f>
        <v>0</v>
      </c>
      <c r="E7670" s="42" t="str">
        <f>IF((P7648+P7649+P7650+P7651+P7652)&gt;(AF7648+AF7649+AF7650+AF7651+AF7652),"1&gt;2",IF((P7648+P7649+P7650+P7651+P7652)&lt;(AF7648+AF7649+AF7650+AF7651+AF7652),"1&lt;2","1=2"))</f>
        <v>1=2</v>
      </c>
      <c r="F7670" s="46" t="s">
        <v>48</v>
      </c>
      <c r="G7670" s="47"/>
      <c r="H7670" s="47"/>
      <c r="I7670" s="47"/>
      <c r="J7670" s="48"/>
      <c r="K7670" s="35" t="str">
        <f>_xlfn.CONCAT(E7655," ",":"," ",E7653)</f>
        <v>5 : 5</v>
      </c>
      <c r="L7670" s="39">
        <f>E7656</f>
        <v>10</v>
      </c>
      <c r="M7670" s="35" t="str">
        <f>_xlfn.CONCAT(U7655," ",":"," ",U7653)</f>
        <v>5 : 5</v>
      </c>
      <c r="N7670" s="39">
        <f>U7656</f>
        <v>10</v>
      </c>
      <c r="O7670" s="8"/>
      <c r="P7670" s="8"/>
      <c r="Q7670" s="8"/>
      <c r="R7670" s="8"/>
      <c r="S7670" s="8"/>
      <c r="T7670" s="8"/>
      <c r="U7670" s="8"/>
      <c r="V7670" s="8"/>
      <c r="W7670" s="8"/>
      <c r="X7670" s="8"/>
      <c r="Y7670" s="8"/>
      <c r="Z7670" s="8"/>
      <c r="AA7670" s="8"/>
      <c r="AB7670" s="8"/>
      <c r="AC7670" s="8"/>
      <c r="AD7670" s="9"/>
      <c r="AE7670" s="8"/>
      <c r="AF7670" s="8"/>
    </row>
    <row r="7671" spans="1:32" ht="15" x14ac:dyDescent="0.25">
      <c r="B7671" s="8"/>
      <c r="C7671" s="8"/>
      <c r="D7671" s="8"/>
      <c r="E7671" s="8"/>
      <c r="F7671" s="8"/>
      <c r="G7671" s="8"/>
      <c r="H7671" s="8"/>
      <c r="I7671" s="8"/>
      <c r="J7671" s="8"/>
      <c r="K7671" s="8"/>
      <c r="L7671" s="8"/>
      <c r="M7671" s="8"/>
      <c r="N7671" s="9"/>
      <c r="O7671" s="8"/>
      <c r="P7671" s="8"/>
      <c r="Q7671" s="8"/>
      <c r="R7671" s="8"/>
      <c r="S7671" s="8"/>
      <c r="T7671" s="8"/>
      <c r="U7671" s="8"/>
      <c r="V7671" s="8"/>
      <c r="W7671" s="8"/>
      <c r="X7671" s="8"/>
      <c r="Y7671" s="8"/>
      <c r="Z7671" s="8"/>
      <c r="AA7671" s="8"/>
      <c r="AB7671" s="8"/>
      <c r="AC7671" s="8"/>
      <c r="AD7671" s="9"/>
      <c r="AE7671" s="8"/>
      <c r="AF7671" s="8"/>
    </row>
    <row r="7672" spans="1:32" ht="15" x14ac:dyDescent="0.25">
      <c r="B7672" s="8"/>
      <c r="C7672" s="8"/>
      <c r="D7672" s="8"/>
      <c r="E7672" s="8"/>
      <c r="F7672" s="8"/>
      <c r="G7672" s="8"/>
      <c r="H7672" s="8"/>
      <c r="I7672" s="8"/>
      <c r="J7672" s="8"/>
      <c r="K7672" s="8"/>
      <c r="L7672" s="8"/>
      <c r="M7672" s="8"/>
      <c r="N7672" s="9"/>
      <c r="O7672" s="8"/>
      <c r="P7672" s="8"/>
      <c r="Q7672" s="8"/>
      <c r="R7672" s="8"/>
      <c r="S7672" s="8"/>
      <c r="T7672" s="8"/>
      <c r="U7672" s="8"/>
      <c r="V7672" s="8"/>
      <c r="W7672" s="8"/>
      <c r="X7672" s="8"/>
      <c r="Y7672" s="8"/>
      <c r="Z7672" s="8"/>
      <c r="AA7672" s="8"/>
      <c r="AB7672" s="8"/>
      <c r="AC7672" s="8"/>
      <c r="AD7672" s="9"/>
      <c r="AE7672" s="8"/>
      <c r="AF7672" s="8"/>
    </row>
    <row r="7673" spans="1:32" ht="15" x14ac:dyDescent="0.25">
      <c r="A7673" s="2"/>
      <c r="B7673" s="5"/>
      <c r="C7673" s="5"/>
      <c r="D7673" s="5"/>
      <c r="E7673" s="5"/>
      <c r="F7673" s="5"/>
      <c r="G7673" s="5"/>
      <c r="H7673" s="5"/>
      <c r="I7673" s="5"/>
      <c r="J7673" s="5"/>
      <c r="K7673" s="5"/>
      <c r="L7673" s="5"/>
      <c r="M7673" s="5"/>
      <c r="N7673" s="6"/>
      <c r="O7673" s="5"/>
      <c r="P7673" s="5"/>
      <c r="Q7673" s="5"/>
      <c r="R7673" s="5"/>
      <c r="S7673" s="5"/>
      <c r="T7673" s="5"/>
      <c r="U7673" s="5"/>
      <c r="V7673" s="5"/>
      <c r="W7673" s="5"/>
      <c r="X7673" s="5"/>
      <c r="Y7673" s="5"/>
      <c r="Z7673" s="5"/>
      <c r="AA7673" s="5"/>
      <c r="AB7673" s="5"/>
      <c r="AC7673" s="5"/>
      <c r="AD7673" s="5"/>
      <c r="AE7673" s="5"/>
      <c r="AF7673" s="5"/>
    </row>
    <row r="7674" spans="1:32" x14ac:dyDescent="0.2">
      <c r="A7674" s="2"/>
      <c r="B7674" s="2"/>
      <c r="C7674" s="2"/>
      <c r="D7674" s="2"/>
      <c r="E7674" s="2"/>
      <c r="F7674" s="2"/>
      <c r="G7674" s="2"/>
      <c r="H7674" s="2"/>
      <c r="I7674" s="2"/>
      <c r="J7674" s="2"/>
      <c r="K7674" s="2"/>
      <c r="L7674" s="2"/>
      <c r="M7674" s="2"/>
      <c r="N7674" s="3"/>
      <c r="O7674" s="2"/>
      <c r="P7674" s="2"/>
      <c r="Q7674" s="2"/>
      <c r="R7674" s="2"/>
      <c r="S7674" s="2"/>
      <c r="T7674" s="2"/>
      <c r="U7674" s="2"/>
      <c r="V7674" s="2"/>
      <c r="W7674" s="2"/>
      <c r="X7674" s="2"/>
      <c r="Y7674" s="2"/>
      <c r="Z7674" s="2"/>
      <c r="AA7674" s="2"/>
      <c r="AB7674" s="2"/>
      <c r="AC7674" s="2"/>
      <c r="AD7674" s="3"/>
      <c r="AE7674" s="2"/>
      <c r="AF7674" s="2"/>
    </row>
    <row r="7675" spans="1:32" ht="18.75" x14ac:dyDescent="0.3">
      <c r="B7675" s="44">
        <v>214</v>
      </c>
      <c r="C7675" s="45"/>
      <c r="D7675" s="49">
        <v>44763</v>
      </c>
      <c r="E7675" s="50"/>
      <c r="F7675" s="50"/>
      <c r="G7675" s="50"/>
      <c r="H7675" s="51"/>
      <c r="I7675" s="52" t="s">
        <v>43</v>
      </c>
      <c r="J7675" s="53"/>
      <c r="K7675" s="53"/>
      <c r="L7675" s="53"/>
      <c r="M7675" s="53"/>
      <c r="N7675" s="53"/>
      <c r="O7675" s="53"/>
      <c r="P7675" s="54"/>
      <c r="Q7675" s="10"/>
      <c r="R7675" s="52" t="s">
        <v>44</v>
      </c>
      <c r="S7675" s="53"/>
      <c r="T7675" s="53"/>
      <c r="U7675" s="53"/>
      <c r="V7675" s="53"/>
      <c r="W7675" s="53"/>
      <c r="X7675" s="54"/>
      <c r="Y7675" s="55" t="s">
        <v>49</v>
      </c>
      <c r="Z7675" s="56"/>
      <c r="AA7675" s="56"/>
      <c r="AB7675" s="56"/>
      <c r="AC7675" s="56"/>
      <c r="AD7675" s="56"/>
      <c r="AE7675" s="56"/>
      <c r="AF7675" s="57"/>
    </row>
    <row r="7676" spans="1:32" ht="15" x14ac:dyDescent="0.25">
      <c r="B7676" s="8"/>
      <c r="C7676" s="8"/>
      <c r="D7676" s="8"/>
      <c r="E7676" s="8"/>
      <c r="F7676" s="8"/>
      <c r="G7676" s="8"/>
      <c r="H7676" s="8"/>
      <c r="I7676" s="8"/>
      <c r="J7676" s="8"/>
      <c r="K7676" s="8"/>
      <c r="L7676" s="8"/>
      <c r="M7676" s="8"/>
      <c r="N7676" s="9"/>
      <c r="O7676" s="8"/>
      <c r="P7676" s="8"/>
      <c r="Q7676" s="10"/>
      <c r="R7676" s="8"/>
      <c r="S7676" s="8"/>
      <c r="T7676" s="8"/>
      <c r="U7676" s="8"/>
      <c r="V7676" s="8"/>
      <c r="W7676" s="8"/>
      <c r="X7676" s="8"/>
      <c r="Y7676" s="8"/>
      <c r="Z7676" s="8"/>
      <c r="AA7676" s="8"/>
      <c r="AB7676" s="8"/>
      <c r="AC7676" s="8"/>
      <c r="AD7676" s="9"/>
      <c r="AE7676" s="8"/>
      <c r="AF7676" s="8"/>
    </row>
    <row r="7677" spans="1:32" ht="15" x14ac:dyDescent="0.25">
      <c r="B7677" s="8"/>
      <c r="C7677" s="8"/>
      <c r="D7677" s="8"/>
      <c r="E7677" s="8"/>
      <c r="F7677" s="8"/>
      <c r="G7677" s="8"/>
      <c r="H7677" s="8"/>
      <c r="I7677" s="8"/>
      <c r="J7677" s="8"/>
      <c r="K7677" s="8"/>
      <c r="L7677" s="8"/>
      <c r="M7677" s="8"/>
      <c r="N7677" s="9"/>
      <c r="O7677" s="8"/>
      <c r="P7677" s="8"/>
      <c r="Q7677" s="10"/>
      <c r="R7677" s="8"/>
      <c r="S7677" s="8"/>
      <c r="T7677" s="8"/>
      <c r="U7677" s="8"/>
      <c r="V7677" s="8"/>
      <c r="W7677" s="8"/>
      <c r="X7677" s="8"/>
      <c r="Y7677" s="8"/>
      <c r="Z7677" s="8"/>
      <c r="AA7677" s="8"/>
      <c r="AB7677" s="8"/>
      <c r="AC7677" s="8"/>
      <c r="AD7677" s="9"/>
      <c r="AE7677" s="8"/>
      <c r="AF7677" s="8"/>
    </row>
    <row r="7678" spans="1:32" ht="15.75" x14ac:dyDescent="0.25">
      <c r="B7678" s="11"/>
      <c r="C7678" s="8"/>
      <c r="D7678" s="8"/>
      <c r="E7678" s="12" t="s">
        <v>1</v>
      </c>
      <c r="F7678" s="13" t="s">
        <v>2</v>
      </c>
      <c r="G7678" s="43" t="s">
        <v>3</v>
      </c>
      <c r="H7678" s="14" t="s">
        <v>4</v>
      </c>
      <c r="I7678" s="15" t="s">
        <v>5</v>
      </c>
      <c r="J7678" s="16" t="s">
        <v>6</v>
      </c>
      <c r="K7678" s="8"/>
      <c r="L7678" s="8"/>
      <c r="M7678" s="8"/>
      <c r="N7678" s="9"/>
      <c r="O7678" s="8"/>
      <c r="P7678" s="8"/>
      <c r="Q7678" s="10"/>
      <c r="R7678" s="11"/>
      <c r="S7678" s="8"/>
      <c r="T7678" s="8"/>
      <c r="U7678" s="12" t="s">
        <v>1</v>
      </c>
      <c r="V7678" s="13" t="s">
        <v>2</v>
      </c>
      <c r="W7678" s="43" t="s">
        <v>3</v>
      </c>
      <c r="X7678" s="14" t="s">
        <v>4</v>
      </c>
      <c r="Y7678" s="15" t="s">
        <v>5</v>
      </c>
      <c r="Z7678" s="16" t="s">
        <v>6</v>
      </c>
      <c r="AA7678" s="8"/>
      <c r="AB7678" s="8"/>
      <c r="AC7678" s="8"/>
      <c r="AD7678" s="9"/>
      <c r="AE7678" s="8"/>
      <c r="AF7678" s="8"/>
    </row>
    <row r="7679" spans="1:32" ht="15.75" x14ac:dyDescent="0.25">
      <c r="B7679" s="8"/>
      <c r="C7679" s="8"/>
      <c r="D7679" s="8"/>
      <c r="E7679" s="43">
        <f>IF(P7679=0,1,0)</f>
        <v>1</v>
      </c>
      <c r="F7679" s="43">
        <f t="shared" ref="F7679:F7688" si="4260">IF(AND(P7679=3,N7679*O7679=0),1,0)</f>
        <v>0</v>
      </c>
      <c r="G7679" s="43">
        <f t="shared" ref="G7679:G7688" si="4261">IF(AND(P7679=3,I7679-J7679&gt;=2),1,0)</f>
        <v>0</v>
      </c>
      <c r="H7679" s="43">
        <f>IF(P7679=3,1,0)</f>
        <v>0</v>
      </c>
      <c r="I7679" s="43">
        <f t="shared" ref="I7679:I7688" si="4262">IF(P7679=3,MAX(N7679,O7679),MIN(N7679,O7679))</f>
        <v>0</v>
      </c>
      <c r="J7679" s="43">
        <f t="shared" ref="J7679:J7688" si="4263">N7679+O7679-I7679</f>
        <v>0</v>
      </c>
      <c r="K7679" s="8"/>
      <c r="L7679" s="17" t="str">
        <f t="shared" ref="L7679:L7688" si="4264">IF(P7679=0,"П",IF(P7679=1.5,"Н",IF(P7679=3,"В")))</f>
        <v>П</v>
      </c>
      <c r="M7679" s="8"/>
      <c r="N7679" s="18"/>
      <c r="O7679" s="18"/>
      <c r="P7679" s="19"/>
      <c r="Q7679" s="10"/>
      <c r="R7679" s="8"/>
      <c r="S7679" s="8"/>
      <c r="T7679" s="8"/>
      <c r="U7679" s="43">
        <f>IF(AF7679=0,1,0)</f>
        <v>1</v>
      </c>
      <c r="V7679" s="43">
        <f t="shared" ref="V7679:V7688" si="4265">IF(AND(AF7679=3,AD7679*AE7679=0),1,0)</f>
        <v>0</v>
      </c>
      <c r="W7679" s="43">
        <f t="shared" ref="W7679:W7688" si="4266">IF(AND(AF7679=3,Y7679-Z7679&gt;=2),1,0)</f>
        <v>0</v>
      </c>
      <c r="X7679" s="43">
        <f>IF(AF7679=3,1,0)</f>
        <v>0</v>
      </c>
      <c r="Y7679" s="43">
        <f t="shared" ref="Y7679:Y7688" si="4267">IF(AF7679=3,MAX(AD7679,AE7679),MIN(AD7679,AE7679))</f>
        <v>0</v>
      </c>
      <c r="Z7679" s="43">
        <f t="shared" ref="Z7679:Z7688" si="4268">AD7679+AE7679-Y7679</f>
        <v>0</v>
      </c>
      <c r="AA7679" s="8"/>
      <c r="AB7679" s="17" t="str">
        <f t="shared" ref="AB7679:AB7688" si="4269">IF(AF7679=0,"П",IF(AF7679=1.5,"Н",IF(AF7679=3,"В")))</f>
        <v>П</v>
      </c>
      <c r="AC7679" s="8"/>
      <c r="AD7679" s="18"/>
      <c r="AE7679" s="18"/>
      <c r="AF7679" s="19"/>
    </row>
    <row r="7680" spans="1:32" ht="15.75" x14ac:dyDescent="0.25">
      <c r="B7680" s="8"/>
      <c r="C7680" s="8"/>
      <c r="D7680" s="8"/>
      <c r="E7680" s="43">
        <f t="shared" ref="E7680:E7688" si="4270">IF(P7680=0,1,0)</f>
        <v>1</v>
      </c>
      <c r="F7680" s="43">
        <f t="shared" si="4260"/>
        <v>0</v>
      </c>
      <c r="G7680" s="43">
        <f t="shared" si="4261"/>
        <v>0</v>
      </c>
      <c r="H7680" s="43">
        <f t="shared" ref="H7680:H7688" si="4271">IF(P7680=3,1,0)</f>
        <v>0</v>
      </c>
      <c r="I7680" s="43">
        <f t="shared" si="4262"/>
        <v>0</v>
      </c>
      <c r="J7680" s="43">
        <f t="shared" si="4263"/>
        <v>0</v>
      </c>
      <c r="K7680" s="8"/>
      <c r="L7680" s="17" t="str">
        <f t="shared" si="4264"/>
        <v>П</v>
      </c>
      <c r="M7680" s="20"/>
      <c r="N7680" s="18"/>
      <c r="O7680" s="18"/>
      <c r="P7680" s="19"/>
      <c r="Q7680" s="10"/>
      <c r="R7680" s="8"/>
      <c r="S7680" s="8"/>
      <c r="T7680" s="8"/>
      <c r="U7680" s="43">
        <f t="shared" ref="U7680:U7688" si="4272">IF(AF7680=0,1,0)</f>
        <v>1</v>
      </c>
      <c r="V7680" s="43">
        <f t="shared" si="4265"/>
        <v>0</v>
      </c>
      <c r="W7680" s="43">
        <f t="shared" si="4266"/>
        <v>0</v>
      </c>
      <c r="X7680" s="43">
        <f t="shared" ref="X7680:X7688" si="4273">IF(AF7680=3,1,0)</f>
        <v>0</v>
      </c>
      <c r="Y7680" s="43">
        <f t="shared" si="4267"/>
        <v>0</v>
      </c>
      <c r="Z7680" s="43">
        <f t="shared" si="4268"/>
        <v>0</v>
      </c>
      <c r="AA7680" s="8"/>
      <c r="AB7680" s="17" t="str">
        <f t="shared" si="4269"/>
        <v>П</v>
      </c>
      <c r="AC7680" s="20"/>
      <c r="AD7680" s="18"/>
      <c r="AE7680" s="18"/>
      <c r="AF7680" s="19"/>
    </row>
    <row r="7681" spans="2:32" ht="15.75" x14ac:dyDescent="0.25">
      <c r="B7681" s="8"/>
      <c r="C7681" s="8"/>
      <c r="D7681" s="8"/>
      <c r="E7681" s="43">
        <f t="shared" si="4270"/>
        <v>1</v>
      </c>
      <c r="F7681" s="43">
        <f t="shared" si="4260"/>
        <v>0</v>
      </c>
      <c r="G7681" s="43">
        <f t="shared" si="4261"/>
        <v>0</v>
      </c>
      <c r="H7681" s="43">
        <f t="shared" si="4271"/>
        <v>0</v>
      </c>
      <c r="I7681" s="43">
        <f t="shared" si="4262"/>
        <v>0</v>
      </c>
      <c r="J7681" s="43">
        <f t="shared" si="4263"/>
        <v>0</v>
      </c>
      <c r="K7681" s="8"/>
      <c r="L7681" s="17" t="str">
        <f t="shared" si="4264"/>
        <v>П</v>
      </c>
      <c r="M7681" s="20"/>
      <c r="N7681" s="18"/>
      <c r="O7681" s="18"/>
      <c r="P7681" s="19"/>
      <c r="Q7681" s="10"/>
      <c r="R7681" s="8"/>
      <c r="S7681" s="8"/>
      <c r="T7681" s="8"/>
      <c r="U7681" s="43">
        <f t="shared" si="4272"/>
        <v>1</v>
      </c>
      <c r="V7681" s="43">
        <f t="shared" si="4265"/>
        <v>0</v>
      </c>
      <c r="W7681" s="43">
        <f t="shared" si="4266"/>
        <v>0</v>
      </c>
      <c r="X7681" s="43">
        <f t="shared" si="4273"/>
        <v>0</v>
      </c>
      <c r="Y7681" s="43">
        <f t="shared" si="4267"/>
        <v>0</v>
      </c>
      <c r="Z7681" s="43">
        <f t="shared" si="4268"/>
        <v>0</v>
      </c>
      <c r="AA7681" s="8"/>
      <c r="AB7681" s="17" t="str">
        <f t="shared" si="4269"/>
        <v>П</v>
      </c>
      <c r="AC7681" s="20"/>
      <c r="AD7681" s="18"/>
      <c r="AE7681" s="18"/>
      <c r="AF7681" s="19"/>
    </row>
    <row r="7682" spans="2:32" ht="15.75" x14ac:dyDescent="0.25">
      <c r="B7682" s="8"/>
      <c r="C7682" s="8"/>
      <c r="D7682" s="8"/>
      <c r="E7682" s="43">
        <f t="shared" si="4270"/>
        <v>1</v>
      </c>
      <c r="F7682" s="43">
        <f t="shared" si="4260"/>
        <v>0</v>
      </c>
      <c r="G7682" s="43">
        <f t="shared" si="4261"/>
        <v>0</v>
      </c>
      <c r="H7682" s="43">
        <f t="shared" si="4271"/>
        <v>0</v>
      </c>
      <c r="I7682" s="43">
        <f t="shared" si="4262"/>
        <v>0</v>
      </c>
      <c r="J7682" s="43">
        <f t="shared" si="4263"/>
        <v>0</v>
      </c>
      <c r="K7682" s="8"/>
      <c r="L7682" s="17" t="str">
        <f t="shared" si="4264"/>
        <v>П</v>
      </c>
      <c r="M7682" s="20"/>
      <c r="N7682" s="18"/>
      <c r="O7682" s="18"/>
      <c r="P7682" s="19"/>
      <c r="Q7682" s="10"/>
      <c r="R7682" s="8"/>
      <c r="S7682" s="8"/>
      <c r="T7682" s="8"/>
      <c r="U7682" s="43">
        <f t="shared" si="4272"/>
        <v>1</v>
      </c>
      <c r="V7682" s="43">
        <f t="shared" si="4265"/>
        <v>0</v>
      </c>
      <c r="W7682" s="43">
        <f t="shared" si="4266"/>
        <v>0</v>
      </c>
      <c r="X7682" s="43">
        <f t="shared" si="4273"/>
        <v>0</v>
      </c>
      <c r="Y7682" s="43">
        <f t="shared" si="4267"/>
        <v>0</v>
      </c>
      <c r="Z7682" s="43">
        <f t="shared" si="4268"/>
        <v>0</v>
      </c>
      <c r="AA7682" s="8"/>
      <c r="AB7682" s="17" t="str">
        <f t="shared" si="4269"/>
        <v>П</v>
      </c>
      <c r="AC7682" s="20"/>
      <c r="AD7682" s="18"/>
      <c r="AE7682" s="18"/>
      <c r="AF7682" s="19"/>
    </row>
    <row r="7683" spans="2:32" ht="15.75" x14ac:dyDescent="0.25">
      <c r="B7683" s="8"/>
      <c r="C7683" s="8"/>
      <c r="D7683" s="8"/>
      <c r="E7683" s="43">
        <f t="shared" si="4270"/>
        <v>1</v>
      </c>
      <c r="F7683" s="43">
        <f t="shared" si="4260"/>
        <v>0</v>
      </c>
      <c r="G7683" s="43">
        <f t="shared" si="4261"/>
        <v>0</v>
      </c>
      <c r="H7683" s="43">
        <f t="shared" si="4271"/>
        <v>0</v>
      </c>
      <c r="I7683" s="43">
        <f t="shared" si="4262"/>
        <v>0</v>
      </c>
      <c r="J7683" s="43">
        <f t="shared" si="4263"/>
        <v>0</v>
      </c>
      <c r="K7683" s="8"/>
      <c r="L7683" s="17" t="str">
        <f t="shared" si="4264"/>
        <v>П</v>
      </c>
      <c r="M7683" s="20"/>
      <c r="N7683" s="18"/>
      <c r="O7683" s="18"/>
      <c r="P7683" s="19"/>
      <c r="Q7683" s="10"/>
      <c r="R7683" s="8"/>
      <c r="S7683" s="8"/>
      <c r="T7683" s="8"/>
      <c r="U7683" s="43">
        <f t="shared" si="4272"/>
        <v>1</v>
      </c>
      <c r="V7683" s="43">
        <f t="shared" si="4265"/>
        <v>0</v>
      </c>
      <c r="W7683" s="43">
        <f t="shared" si="4266"/>
        <v>0</v>
      </c>
      <c r="X7683" s="43">
        <f t="shared" si="4273"/>
        <v>0</v>
      </c>
      <c r="Y7683" s="43">
        <f t="shared" si="4267"/>
        <v>0</v>
      </c>
      <c r="Z7683" s="43">
        <f t="shared" si="4268"/>
        <v>0</v>
      </c>
      <c r="AA7683" s="8"/>
      <c r="AB7683" s="17" t="str">
        <f t="shared" si="4269"/>
        <v>П</v>
      </c>
      <c r="AC7683" s="20"/>
      <c r="AD7683" s="18"/>
      <c r="AE7683" s="18"/>
      <c r="AF7683" s="19"/>
    </row>
    <row r="7684" spans="2:32" ht="15.75" x14ac:dyDescent="0.25">
      <c r="B7684" s="8"/>
      <c r="C7684" s="8"/>
      <c r="D7684" s="8"/>
      <c r="E7684" s="43">
        <f t="shared" si="4270"/>
        <v>1</v>
      </c>
      <c r="F7684" s="43">
        <f t="shared" si="4260"/>
        <v>0</v>
      </c>
      <c r="G7684" s="43">
        <f t="shared" si="4261"/>
        <v>0</v>
      </c>
      <c r="H7684" s="43">
        <f t="shared" si="4271"/>
        <v>0</v>
      </c>
      <c r="I7684" s="43">
        <f t="shared" si="4262"/>
        <v>0</v>
      </c>
      <c r="J7684" s="43">
        <f t="shared" si="4263"/>
        <v>0</v>
      </c>
      <c r="K7684" s="8"/>
      <c r="L7684" s="17" t="str">
        <f t="shared" si="4264"/>
        <v>П</v>
      </c>
      <c r="M7684" s="20"/>
      <c r="N7684" s="18"/>
      <c r="O7684" s="18"/>
      <c r="P7684" s="19"/>
      <c r="Q7684" s="10"/>
      <c r="R7684" s="8"/>
      <c r="S7684" s="8"/>
      <c r="T7684" s="8"/>
      <c r="U7684" s="43">
        <f t="shared" si="4272"/>
        <v>1</v>
      </c>
      <c r="V7684" s="43">
        <f t="shared" si="4265"/>
        <v>0</v>
      </c>
      <c r="W7684" s="43">
        <f t="shared" si="4266"/>
        <v>0</v>
      </c>
      <c r="X7684" s="43">
        <f t="shared" si="4273"/>
        <v>0</v>
      </c>
      <c r="Y7684" s="43">
        <f t="shared" si="4267"/>
        <v>0</v>
      </c>
      <c r="Z7684" s="43">
        <f t="shared" si="4268"/>
        <v>0</v>
      </c>
      <c r="AA7684" s="8"/>
      <c r="AB7684" s="17" t="str">
        <f t="shared" si="4269"/>
        <v>П</v>
      </c>
      <c r="AC7684" s="20"/>
      <c r="AD7684" s="18"/>
      <c r="AE7684" s="18"/>
      <c r="AF7684" s="19"/>
    </row>
    <row r="7685" spans="2:32" ht="15.75" x14ac:dyDescent="0.25">
      <c r="B7685" s="8"/>
      <c r="C7685" s="8"/>
      <c r="D7685" s="8"/>
      <c r="E7685" s="43">
        <f t="shared" si="4270"/>
        <v>1</v>
      </c>
      <c r="F7685" s="43">
        <f t="shared" si="4260"/>
        <v>0</v>
      </c>
      <c r="G7685" s="43">
        <f t="shared" si="4261"/>
        <v>0</v>
      </c>
      <c r="H7685" s="43">
        <f t="shared" si="4271"/>
        <v>0</v>
      </c>
      <c r="I7685" s="43">
        <f t="shared" si="4262"/>
        <v>0</v>
      </c>
      <c r="J7685" s="43">
        <f t="shared" si="4263"/>
        <v>0</v>
      </c>
      <c r="K7685" s="8"/>
      <c r="L7685" s="17" t="str">
        <f t="shared" si="4264"/>
        <v>П</v>
      </c>
      <c r="M7685" s="20"/>
      <c r="N7685" s="18"/>
      <c r="O7685" s="18"/>
      <c r="P7685" s="19"/>
      <c r="Q7685" s="10"/>
      <c r="R7685" s="8"/>
      <c r="S7685" s="8"/>
      <c r="T7685" s="8"/>
      <c r="U7685" s="43">
        <f t="shared" si="4272"/>
        <v>1</v>
      </c>
      <c r="V7685" s="43">
        <f t="shared" si="4265"/>
        <v>0</v>
      </c>
      <c r="W7685" s="43">
        <f t="shared" si="4266"/>
        <v>0</v>
      </c>
      <c r="X7685" s="43">
        <f t="shared" si="4273"/>
        <v>0</v>
      </c>
      <c r="Y7685" s="43">
        <f t="shared" si="4267"/>
        <v>0</v>
      </c>
      <c r="Z7685" s="43">
        <f t="shared" si="4268"/>
        <v>0</v>
      </c>
      <c r="AA7685" s="8"/>
      <c r="AB7685" s="17" t="str">
        <f t="shared" si="4269"/>
        <v>П</v>
      </c>
      <c r="AC7685" s="20"/>
      <c r="AD7685" s="18"/>
      <c r="AE7685" s="18"/>
      <c r="AF7685" s="19"/>
    </row>
    <row r="7686" spans="2:32" ht="15.75" x14ac:dyDescent="0.25">
      <c r="B7686" s="8"/>
      <c r="C7686" s="8"/>
      <c r="D7686" s="8"/>
      <c r="E7686" s="43">
        <f t="shared" si="4270"/>
        <v>1</v>
      </c>
      <c r="F7686" s="43">
        <f t="shared" si="4260"/>
        <v>0</v>
      </c>
      <c r="G7686" s="43">
        <f t="shared" si="4261"/>
        <v>0</v>
      </c>
      <c r="H7686" s="43">
        <f t="shared" si="4271"/>
        <v>0</v>
      </c>
      <c r="I7686" s="43">
        <f t="shared" si="4262"/>
        <v>0</v>
      </c>
      <c r="J7686" s="43">
        <f t="shared" si="4263"/>
        <v>0</v>
      </c>
      <c r="K7686" s="8"/>
      <c r="L7686" s="17" t="str">
        <f t="shared" si="4264"/>
        <v>П</v>
      </c>
      <c r="M7686" s="20"/>
      <c r="N7686" s="18"/>
      <c r="O7686" s="18"/>
      <c r="P7686" s="19"/>
      <c r="Q7686" s="10"/>
      <c r="R7686" s="8"/>
      <c r="S7686" s="8"/>
      <c r="T7686" s="8"/>
      <c r="U7686" s="43">
        <f t="shared" si="4272"/>
        <v>1</v>
      </c>
      <c r="V7686" s="43">
        <f t="shared" si="4265"/>
        <v>0</v>
      </c>
      <c r="W7686" s="43">
        <f t="shared" si="4266"/>
        <v>0</v>
      </c>
      <c r="X7686" s="43">
        <f t="shared" si="4273"/>
        <v>0</v>
      </c>
      <c r="Y7686" s="43">
        <f t="shared" si="4267"/>
        <v>0</v>
      </c>
      <c r="Z7686" s="43">
        <f t="shared" si="4268"/>
        <v>0</v>
      </c>
      <c r="AA7686" s="8"/>
      <c r="AB7686" s="17" t="str">
        <f t="shared" si="4269"/>
        <v>П</v>
      </c>
      <c r="AC7686" s="20"/>
      <c r="AD7686" s="18"/>
      <c r="AE7686" s="18"/>
      <c r="AF7686" s="19"/>
    </row>
    <row r="7687" spans="2:32" ht="15.75" x14ac:dyDescent="0.25">
      <c r="B7687" s="8"/>
      <c r="C7687" s="8"/>
      <c r="D7687" s="8"/>
      <c r="E7687" s="43">
        <f t="shared" si="4270"/>
        <v>1</v>
      </c>
      <c r="F7687" s="43">
        <f t="shared" si="4260"/>
        <v>0</v>
      </c>
      <c r="G7687" s="43">
        <f t="shared" si="4261"/>
        <v>0</v>
      </c>
      <c r="H7687" s="43">
        <f t="shared" si="4271"/>
        <v>0</v>
      </c>
      <c r="I7687" s="43">
        <f t="shared" si="4262"/>
        <v>0</v>
      </c>
      <c r="J7687" s="43">
        <f t="shared" si="4263"/>
        <v>0</v>
      </c>
      <c r="K7687" s="8"/>
      <c r="L7687" s="17" t="str">
        <f t="shared" si="4264"/>
        <v>П</v>
      </c>
      <c r="M7687" s="20"/>
      <c r="N7687" s="18"/>
      <c r="O7687" s="18"/>
      <c r="P7687" s="19"/>
      <c r="Q7687" s="10"/>
      <c r="R7687" s="8"/>
      <c r="S7687" s="8"/>
      <c r="T7687" s="8"/>
      <c r="U7687" s="43">
        <f t="shared" si="4272"/>
        <v>1</v>
      </c>
      <c r="V7687" s="43">
        <f t="shared" si="4265"/>
        <v>0</v>
      </c>
      <c r="W7687" s="43">
        <f t="shared" si="4266"/>
        <v>0</v>
      </c>
      <c r="X7687" s="43">
        <f t="shared" si="4273"/>
        <v>0</v>
      </c>
      <c r="Y7687" s="43">
        <f t="shared" si="4267"/>
        <v>0</v>
      </c>
      <c r="Z7687" s="43">
        <f t="shared" si="4268"/>
        <v>0</v>
      </c>
      <c r="AA7687" s="8"/>
      <c r="AB7687" s="17" t="str">
        <f t="shared" si="4269"/>
        <v>П</v>
      </c>
      <c r="AC7687" s="20"/>
      <c r="AD7687" s="18"/>
      <c r="AE7687" s="18"/>
      <c r="AF7687" s="19"/>
    </row>
    <row r="7688" spans="2:32" ht="15.75" x14ac:dyDescent="0.25">
      <c r="B7688" s="8"/>
      <c r="C7688" s="8"/>
      <c r="D7688" s="8"/>
      <c r="E7688" s="43">
        <f t="shared" si="4270"/>
        <v>1</v>
      </c>
      <c r="F7688" s="43">
        <f t="shared" si="4260"/>
        <v>0</v>
      </c>
      <c r="G7688" s="43">
        <f t="shared" si="4261"/>
        <v>0</v>
      </c>
      <c r="H7688" s="43">
        <f t="shared" si="4271"/>
        <v>0</v>
      </c>
      <c r="I7688" s="43">
        <f t="shared" si="4262"/>
        <v>0</v>
      </c>
      <c r="J7688" s="43">
        <f t="shared" si="4263"/>
        <v>0</v>
      </c>
      <c r="K7688" s="8"/>
      <c r="L7688" s="17" t="str">
        <f t="shared" si="4264"/>
        <v>П</v>
      </c>
      <c r="M7688" s="20"/>
      <c r="N7688" s="18"/>
      <c r="O7688" s="18"/>
      <c r="P7688" s="19"/>
      <c r="Q7688" s="10"/>
      <c r="R7688" s="8"/>
      <c r="S7688" s="8"/>
      <c r="T7688" s="8"/>
      <c r="U7688" s="43">
        <f t="shared" si="4272"/>
        <v>1</v>
      </c>
      <c r="V7688" s="43">
        <f t="shared" si="4265"/>
        <v>0</v>
      </c>
      <c r="W7688" s="43">
        <f t="shared" si="4266"/>
        <v>0</v>
      </c>
      <c r="X7688" s="43">
        <f t="shared" si="4273"/>
        <v>0</v>
      </c>
      <c r="Y7688" s="43">
        <f t="shared" si="4267"/>
        <v>0</v>
      </c>
      <c r="Z7688" s="43">
        <f t="shared" si="4268"/>
        <v>0</v>
      </c>
      <c r="AA7688" s="8"/>
      <c r="AB7688" s="17" t="str">
        <f t="shared" si="4269"/>
        <v>П</v>
      </c>
      <c r="AC7688" s="20"/>
      <c r="AD7688" s="18"/>
      <c r="AE7688" s="18"/>
      <c r="AF7688" s="19"/>
    </row>
    <row r="7689" spans="2:32" ht="18.75" x14ac:dyDescent="0.25">
      <c r="B7689" s="8"/>
      <c r="C7689" s="8"/>
      <c r="D7689" s="8"/>
      <c r="E7689" s="21">
        <f t="shared" ref="E7689:J7689" si="4274">SUM(E7679:E7683)</f>
        <v>5</v>
      </c>
      <c r="F7689" s="22">
        <f t="shared" si="4274"/>
        <v>0</v>
      </c>
      <c r="G7689" s="22">
        <f t="shared" si="4274"/>
        <v>0</v>
      </c>
      <c r="H7689" s="23">
        <f t="shared" si="4274"/>
        <v>0</v>
      </c>
      <c r="I7689" s="22">
        <f t="shared" si="4274"/>
        <v>0</v>
      </c>
      <c r="J7689" s="22">
        <f t="shared" si="4274"/>
        <v>0</v>
      </c>
      <c r="K7689" s="8"/>
      <c r="L7689" s="8"/>
      <c r="M7689" s="20"/>
      <c r="N7689" s="9"/>
      <c r="O7689" s="9"/>
      <c r="P7689" s="18">
        <f>SUM(P7679:P7688)</f>
        <v>0</v>
      </c>
      <c r="Q7689" s="10"/>
      <c r="R7689" s="8"/>
      <c r="S7689" s="8"/>
      <c r="T7689" s="8"/>
      <c r="U7689" s="21">
        <f t="shared" ref="U7689:Z7689" si="4275">SUM(U7679:U7683)</f>
        <v>5</v>
      </c>
      <c r="V7689" s="22">
        <f t="shared" si="4275"/>
        <v>0</v>
      </c>
      <c r="W7689" s="22">
        <f t="shared" si="4275"/>
        <v>0</v>
      </c>
      <c r="X7689" s="23">
        <f t="shared" si="4275"/>
        <v>0</v>
      </c>
      <c r="Y7689" s="22">
        <f t="shared" si="4275"/>
        <v>0</v>
      </c>
      <c r="Z7689" s="22">
        <f t="shared" si="4275"/>
        <v>0</v>
      </c>
      <c r="AA7689" s="8"/>
      <c r="AB7689" s="8"/>
      <c r="AC7689" s="20"/>
      <c r="AD7689" s="9"/>
      <c r="AE7689" s="9"/>
      <c r="AF7689" s="19">
        <f>SUM(AF7679:AF7688)</f>
        <v>0</v>
      </c>
    </row>
    <row r="7690" spans="2:32" ht="15.75" x14ac:dyDescent="0.25">
      <c r="B7690" s="8"/>
      <c r="C7690" s="8"/>
      <c r="D7690" s="8"/>
      <c r="E7690" s="8"/>
      <c r="F7690" s="8"/>
      <c r="G7690" s="8"/>
      <c r="H7690" s="8"/>
      <c r="I7690" s="8"/>
      <c r="J7690" s="8"/>
      <c r="K7690" s="8"/>
      <c r="L7690" s="8"/>
      <c r="M7690" s="8"/>
      <c r="N7690" s="24"/>
      <c r="O7690" s="9"/>
      <c r="P7690" s="8">
        <f>SUM(P7679:P7689)</f>
        <v>0</v>
      </c>
      <c r="Q7690" s="10"/>
      <c r="R7690" s="8"/>
      <c r="S7690" s="8"/>
      <c r="T7690" s="8"/>
      <c r="U7690" s="8"/>
      <c r="V7690" s="8"/>
      <c r="W7690" s="8"/>
      <c r="X7690" s="8"/>
      <c r="Y7690" s="8"/>
      <c r="Z7690" s="8"/>
      <c r="AA7690" s="8"/>
      <c r="AB7690" s="8"/>
      <c r="AC7690" s="8"/>
      <c r="AD7690" s="58"/>
      <c r="AE7690" s="58"/>
      <c r="AF7690" s="8"/>
    </row>
    <row r="7691" spans="2:32" ht="18.75" x14ac:dyDescent="0.25">
      <c r="B7691" s="8"/>
      <c r="C7691" s="8"/>
      <c r="D7691" s="8"/>
      <c r="E7691" s="25">
        <f t="shared" ref="E7691:J7691" si="4276">SUM(E7684:E7688)</f>
        <v>5</v>
      </c>
      <c r="F7691" s="22">
        <f t="shared" si="4276"/>
        <v>0</v>
      </c>
      <c r="G7691" s="22">
        <f t="shared" si="4276"/>
        <v>0</v>
      </c>
      <c r="H7691" s="14">
        <f t="shared" si="4276"/>
        <v>0</v>
      </c>
      <c r="I7691" s="22">
        <f t="shared" si="4276"/>
        <v>0</v>
      </c>
      <c r="J7691" s="22">
        <f t="shared" si="4276"/>
        <v>0</v>
      </c>
      <c r="K7691" s="8"/>
      <c r="L7691" s="8"/>
      <c r="M7691" s="8"/>
      <c r="N7691" s="9"/>
      <c r="O7691" s="8"/>
      <c r="P7691" s="8"/>
      <c r="Q7691" s="10"/>
      <c r="R7691" s="8"/>
      <c r="S7691" s="8"/>
      <c r="T7691" s="8"/>
      <c r="U7691" s="25">
        <f t="shared" ref="U7691:Z7691" si="4277">SUM(U7684:U7688)</f>
        <v>5</v>
      </c>
      <c r="V7691" s="22">
        <f t="shared" si="4277"/>
        <v>0</v>
      </c>
      <c r="W7691" s="22">
        <f t="shared" si="4277"/>
        <v>0</v>
      </c>
      <c r="X7691" s="14">
        <f t="shared" si="4277"/>
        <v>0</v>
      </c>
      <c r="Y7691" s="22">
        <f t="shared" si="4277"/>
        <v>0</v>
      </c>
      <c r="Z7691" s="22">
        <f t="shared" si="4277"/>
        <v>0</v>
      </c>
      <c r="AA7691" s="8"/>
      <c r="AB7691" s="8"/>
      <c r="AC7691" s="8"/>
      <c r="AD7691" s="8"/>
      <c r="AE7691" s="8"/>
      <c r="AF7691" s="8"/>
    </row>
    <row r="7692" spans="2:32" ht="18.75" x14ac:dyDescent="0.25">
      <c r="B7692" s="8"/>
      <c r="C7692" s="8"/>
      <c r="D7692" s="8"/>
      <c r="E7692" s="12">
        <f t="shared" ref="E7692:J7692" si="4278">SUM(E7679:E7688)</f>
        <v>10</v>
      </c>
      <c r="F7692" s="22">
        <f t="shared" si="4278"/>
        <v>0</v>
      </c>
      <c r="G7692" s="22">
        <f t="shared" si="4278"/>
        <v>0</v>
      </c>
      <c r="H7692" s="14">
        <f t="shared" si="4278"/>
        <v>0</v>
      </c>
      <c r="I7692" s="22">
        <f t="shared" si="4278"/>
        <v>0</v>
      </c>
      <c r="J7692" s="22">
        <f t="shared" si="4278"/>
        <v>0</v>
      </c>
      <c r="K7692" s="8"/>
      <c r="L7692" s="8"/>
      <c r="M7692" s="8"/>
      <c r="N7692" s="9"/>
      <c r="O7692" s="8"/>
      <c r="P7692" s="8"/>
      <c r="Q7692" s="10"/>
      <c r="R7692" s="8"/>
      <c r="S7692" s="8"/>
      <c r="T7692" s="8"/>
      <c r="U7692" s="12">
        <f t="shared" ref="U7692:Z7692" si="4279">SUM(U7679:U7688)</f>
        <v>10</v>
      </c>
      <c r="V7692" s="22">
        <f t="shared" si="4279"/>
        <v>0</v>
      </c>
      <c r="W7692" s="22">
        <f t="shared" si="4279"/>
        <v>0</v>
      </c>
      <c r="X7692" s="14">
        <f t="shared" si="4279"/>
        <v>0</v>
      </c>
      <c r="Y7692" s="22">
        <f t="shared" si="4279"/>
        <v>0</v>
      </c>
      <c r="Z7692" s="22">
        <f t="shared" si="4279"/>
        <v>0</v>
      </c>
      <c r="AA7692" s="8"/>
      <c r="AB7692" s="8"/>
      <c r="AC7692" s="8"/>
      <c r="AD7692" s="8"/>
      <c r="AE7692" s="8"/>
      <c r="AF7692" s="8"/>
    </row>
    <row r="7693" spans="2:32" ht="15" x14ac:dyDescent="0.25">
      <c r="B7693" s="8"/>
      <c r="C7693" s="8"/>
      <c r="D7693" s="8"/>
      <c r="E7693" s="8"/>
      <c r="F7693" s="8"/>
      <c r="G7693" s="8"/>
      <c r="H7693" s="8"/>
      <c r="I7693" s="8"/>
      <c r="J7693" s="8"/>
      <c r="K7693" s="8"/>
      <c r="L7693" s="8"/>
      <c r="M7693" s="8"/>
      <c r="N7693" s="9"/>
      <c r="O7693" s="8"/>
      <c r="P7693" s="8"/>
      <c r="Q7693" s="10"/>
      <c r="R7693" s="8"/>
      <c r="S7693" s="8"/>
      <c r="T7693" s="8"/>
      <c r="U7693" s="8"/>
      <c r="V7693" s="8"/>
      <c r="W7693" s="8"/>
      <c r="X7693" s="8"/>
      <c r="Y7693" s="8"/>
      <c r="Z7693" s="8"/>
      <c r="AA7693" s="8"/>
      <c r="AB7693" s="8"/>
      <c r="AC7693" s="8"/>
      <c r="AD7693" s="8"/>
      <c r="AE7693" s="8"/>
      <c r="AF7693" s="8"/>
    </row>
    <row r="7694" spans="2:32" ht="15" x14ac:dyDescent="0.25">
      <c r="B7694" s="8"/>
      <c r="C7694" s="8"/>
      <c r="D7694" s="8"/>
      <c r="E7694" s="8"/>
      <c r="F7694" s="8"/>
      <c r="G7694" s="8"/>
      <c r="H7694" s="8"/>
      <c r="I7694" s="8"/>
      <c r="J7694" s="8"/>
      <c r="K7694" s="8"/>
      <c r="L7694" s="8"/>
      <c r="M7694" s="8"/>
      <c r="N7694" s="9"/>
      <c r="O7694" s="8"/>
      <c r="P7694" s="8"/>
      <c r="Q7694" s="10"/>
      <c r="R7694" s="8"/>
      <c r="S7694" s="8"/>
      <c r="T7694" s="8"/>
      <c r="U7694" s="8"/>
      <c r="V7694" s="8"/>
      <c r="W7694" s="8"/>
      <c r="X7694" s="8"/>
      <c r="Y7694" s="8"/>
      <c r="Z7694" s="8"/>
      <c r="AA7694" s="8"/>
      <c r="AB7694" s="8"/>
      <c r="AC7694" s="8"/>
      <c r="AD7694" s="8"/>
      <c r="AE7694" s="8"/>
      <c r="AF7694" s="8"/>
    </row>
    <row r="7695" spans="2:32" ht="15" x14ac:dyDescent="0.25">
      <c r="B7695" s="8"/>
      <c r="C7695" s="8"/>
      <c r="D7695" s="8"/>
      <c r="E7695" s="8"/>
      <c r="F7695" s="8"/>
      <c r="G7695" s="8"/>
      <c r="H7695" s="8"/>
      <c r="I7695" s="8"/>
      <c r="J7695" s="8"/>
      <c r="K7695" s="8"/>
      <c r="L7695" s="8"/>
      <c r="M7695" s="8"/>
      <c r="N7695" s="9"/>
      <c r="O7695" s="8"/>
      <c r="P7695" s="8"/>
      <c r="Q7695" s="10"/>
      <c r="R7695" s="8"/>
      <c r="S7695" s="8"/>
      <c r="T7695" s="8"/>
      <c r="U7695" s="8"/>
      <c r="V7695" s="8"/>
      <c r="W7695" s="8"/>
      <c r="X7695" s="8"/>
      <c r="Y7695" s="8"/>
      <c r="Z7695" s="8"/>
      <c r="AA7695" s="8"/>
      <c r="AB7695" s="8"/>
      <c r="AC7695" s="8"/>
      <c r="AD7695" s="8"/>
      <c r="AE7695" s="8"/>
      <c r="AF7695" s="8"/>
    </row>
    <row r="7696" spans="2:32" ht="15" x14ac:dyDescent="0.25">
      <c r="B7696" s="8"/>
      <c r="C7696" s="8"/>
      <c r="D7696" s="8"/>
      <c r="E7696" s="8"/>
      <c r="F7696" s="8"/>
      <c r="G7696" s="8"/>
      <c r="H7696" s="8"/>
      <c r="I7696" s="8"/>
      <c r="J7696" s="8"/>
      <c r="K7696" s="8"/>
      <c r="L7696" s="8"/>
      <c r="M7696" s="8"/>
      <c r="N7696" s="9"/>
      <c r="O7696" s="8"/>
      <c r="P7696" s="8"/>
      <c r="Q7696" s="10"/>
      <c r="R7696" s="8"/>
      <c r="S7696" s="8"/>
      <c r="T7696" s="8"/>
      <c r="U7696" s="8"/>
      <c r="V7696" s="8"/>
      <c r="W7696" s="8"/>
      <c r="X7696" s="8"/>
      <c r="Y7696" s="8"/>
      <c r="Z7696" s="8"/>
      <c r="AA7696" s="8"/>
      <c r="AB7696" s="8"/>
      <c r="AC7696" s="8"/>
      <c r="AD7696" s="8"/>
      <c r="AE7696" s="8"/>
      <c r="AF7696" s="8"/>
    </row>
    <row r="7697" spans="1:32" ht="15" x14ac:dyDescent="0.25">
      <c r="B7697" s="8"/>
      <c r="C7697" s="8"/>
      <c r="D7697" s="8"/>
      <c r="E7697" s="8"/>
      <c r="F7697" s="8"/>
      <c r="G7697" s="8"/>
      <c r="H7697" s="8"/>
      <c r="I7697" s="8"/>
      <c r="J7697" s="8"/>
      <c r="K7697" s="8"/>
      <c r="L7697" s="8"/>
      <c r="M7697" s="8"/>
      <c r="N7697" s="9"/>
      <c r="O7697" s="8"/>
      <c r="P7697" s="8"/>
      <c r="Q7697" s="10"/>
      <c r="R7697" s="8"/>
      <c r="S7697" s="8"/>
      <c r="T7697" s="8"/>
      <c r="U7697" s="8"/>
      <c r="V7697" s="8"/>
      <c r="W7697" s="8"/>
      <c r="X7697" s="8"/>
      <c r="Y7697" s="8"/>
      <c r="Z7697" s="8"/>
      <c r="AA7697" s="8"/>
      <c r="AB7697" s="8"/>
      <c r="AC7697" s="8"/>
      <c r="AD7697" s="8"/>
      <c r="AE7697" s="8"/>
      <c r="AF7697" s="8"/>
    </row>
    <row r="7698" spans="1:32" ht="18.75" x14ac:dyDescent="0.3">
      <c r="B7698" s="59" t="s">
        <v>7</v>
      </c>
      <c r="C7698" s="60"/>
      <c r="D7698" s="26">
        <f>B7675</f>
        <v>214</v>
      </c>
      <c r="E7698" s="59">
        <f>D7675</f>
        <v>44763</v>
      </c>
      <c r="F7698" s="61"/>
      <c r="G7698" s="61"/>
      <c r="H7698" s="62"/>
      <c r="I7698" s="59" t="str">
        <f>Y7675</f>
        <v>чемпионат</v>
      </c>
      <c r="J7698" s="63"/>
      <c r="K7698" s="63"/>
      <c r="L7698" s="63"/>
      <c r="M7698" s="63"/>
      <c r="N7698" s="60"/>
      <c r="O7698" s="8"/>
      <c r="P7698" s="64" t="s">
        <v>8</v>
      </c>
      <c r="Q7698" s="65"/>
      <c r="R7698" s="65"/>
      <c r="S7698" s="65"/>
      <c r="T7698" s="65"/>
      <c r="U7698" s="65"/>
      <c r="V7698" s="27" t="s">
        <v>9</v>
      </c>
      <c r="W7698" s="28" t="s">
        <v>10</v>
      </c>
      <c r="X7698" s="8"/>
      <c r="Y7698" s="66" t="s">
        <v>11</v>
      </c>
      <c r="Z7698" s="67"/>
      <c r="AA7698" s="67"/>
      <c r="AB7698" s="67"/>
      <c r="AC7698" s="67"/>
      <c r="AD7698" s="67"/>
      <c r="AE7698" s="29" t="s">
        <v>9</v>
      </c>
      <c r="AF7698" s="30" t="s">
        <v>10</v>
      </c>
    </row>
    <row r="7699" spans="1:32" ht="15.75" x14ac:dyDescent="0.25">
      <c r="B7699" s="68" t="str">
        <f>I7675</f>
        <v>ком 1</v>
      </c>
      <c r="C7699" s="69"/>
      <c r="D7699" s="70"/>
      <c r="E7699" s="74" t="s">
        <v>12</v>
      </c>
      <c r="F7699" s="74"/>
      <c r="G7699" s="74" t="s">
        <v>13</v>
      </c>
      <c r="H7699" s="74"/>
      <c r="I7699" s="49" t="s">
        <v>14</v>
      </c>
      <c r="J7699" s="51"/>
      <c r="K7699" s="44" t="s">
        <v>15</v>
      </c>
      <c r="L7699" s="45"/>
      <c r="M7699" s="19"/>
      <c r="N7699" s="19"/>
      <c r="O7699" s="8"/>
      <c r="P7699" s="44" t="s">
        <v>16</v>
      </c>
      <c r="Q7699" s="45"/>
      <c r="R7699" s="43" t="s">
        <v>17</v>
      </c>
      <c r="S7699" s="43" t="s">
        <v>18</v>
      </c>
      <c r="T7699" s="41" t="s">
        <v>19</v>
      </c>
      <c r="U7699" s="43" t="s">
        <v>20</v>
      </c>
      <c r="V7699" s="31"/>
      <c r="W7699" s="32"/>
      <c r="X7699" s="8"/>
      <c r="Y7699" s="44" t="s">
        <v>16</v>
      </c>
      <c r="Z7699" s="45"/>
      <c r="AA7699" s="43" t="s">
        <v>21</v>
      </c>
      <c r="AB7699" s="43" t="s">
        <v>18</v>
      </c>
      <c r="AC7699" s="41" t="s">
        <v>22</v>
      </c>
      <c r="AD7699" s="43" t="s">
        <v>20</v>
      </c>
      <c r="AE7699" s="31"/>
      <c r="AF7699" s="32"/>
    </row>
    <row r="7700" spans="1:32" ht="15.75" x14ac:dyDescent="0.25">
      <c r="B7700" s="71"/>
      <c r="C7700" s="72"/>
      <c r="D7700" s="73"/>
      <c r="E7700" s="43">
        <f>SUM(I7679:I7688)</f>
        <v>0</v>
      </c>
      <c r="F7700" s="33" t="s">
        <v>23</v>
      </c>
      <c r="G7700" s="43">
        <f>SUM(J7679:J7688)</f>
        <v>0</v>
      </c>
      <c r="H7700" s="33" t="s">
        <v>23</v>
      </c>
      <c r="I7700" s="31"/>
      <c r="J7700" s="31" t="s">
        <v>20</v>
      </c>
      <c r="K7700" s="44" t="s">
        <v>24</v>
      </c>
      <c r="L7700" s="45"/>
      <c r="M7700" s="44">
        <f>SUM(M7699:N7699)</f>
        <v>0</v>
      </c>
      <c r="N7700" s="45"/>
      <c r="O7700" s="8"/>
      <c r="P7700" s="44" t="s">
        <v>16</v>
      </c>
      <c r="Q7700" s="45"/>
      <c r="R7700" s="43" t="s">
        <v>25</v>
      </c>
      <c r="S7700" s="43" t="s">
        <v>18</v>
      </c>
      <c r="T7700" s="41" t="s">
        <v>26</v>
      </c>
      <c r="U7700" s="43" t="s">
        <v>20</v>
      </c>
      <c r="V7700" s="31"/>
      <c r="W7700" s="32"/>
      <c r="X7700" s="8"/>
      <c r="Y7700" s="44" t="s">
        <v>16</v>
      </c>
      <c r="Z7700" s="45"/>
      <c r="AA7700" s="43" t="s">
        <v>27</v>
      </c>
      <c r="AB7700" s="43" t="s">
        <v>18</v>
      </c>
      <c r="AC7700" s="41" t="s">
        <v>28</v>
      </c>
      <c r="AD7700" s="43" t="s">
        <v>20</v>
      </c>
      <c r="AE7700" s="31"/>
      <c r="AF7700" s="32"/>
    </row>
    <row r="7701" spans="1:32" ht="15.75" customHeight="1" x14ac:dyDescent="0.25">
      <c r="B7701" s="74" t="str">
        <f>R7675</f>
        <v>ком 2</v>
      </c>
      <c r="C7701" s="74"/>
      <c r="D7701" s="74"/>
      <c r="E7701" s="74" t="s">
        <v>12</v>
      </c>
      <c r="F7701" s="74"/>
      <c r="G7701" s="74" t="s">
        <v>13</v>
      </c>
      <c r="H7701" s="74"/>
      <c r="I7701" s="49" t="s">
        <v>14</v>
      </c>
      <c r="J7701" s="51"/>
      <c r="K7701" s="78">
        <f>P7689/30</f>
        <v>0</v>
      </c>
      <c r="L7701" s="79"/>
      <c r="M7701" s="82">
        <f>AF7689/30</f>
        <v>0</v>
      </c>
      <c r="N7701" s="82"/>
      <c r="O7701" s="8"/>
      <c r="P7701" s="44" t="s">
        <v>16</v>
      </c>
      <c r="Q7701" s="45"/>
      <c r="R7701" s="43" t="s">
        <v>29</v>
      </c>
      <c r="S7701" s="43" t="s">
        <v>18</v>
      </c>
      <c r="T7701" s="83" t="s">
        <v>30</v>
      </c>
      <c r="U7701" s="84"/>
      <c r="V7701" s="31"/>
      <c r="W7701" s="32"/>
      <c r="X7701" s="8"/>
      <c r="Y7701" s="44" t="s">
        <v>16</v>
      </c>
      <c r="Z7701" s="45"/>
      <c r="AA7701" s="43" t="s">
        <v>31</v>
      </c>
      <c r="AB7701" s="44" t="s">
        <v>32</v>
      </c>
      <c r="AC7701" s="77"/>
      <c r="AD7701" s="45"/>
      <c r="AE7701" s="31"/>
      <c r="AF7701" s="32"/>
    </row>
    <row r="7702" spans="1:32" ht="15.75" customHeight="1" x14ac:dyDescent="0.25">
      <c r="B7702" s="74"/>
      <c r="C7702" s="74"/>
      <c r="D7702" s="74"/>
      <c r="E7702" s="43">
        <f>SUM(Y7679:Y7688)</f>
        <v>0</v>
      </c>
      <c r="F7702" s="33" t="s">
        <v>23</v>
      </c>
      <c r="G7702" s="43">
        <f>SUM(Z7679:Z7688)</f>
        <v>0</v>
      </c>
      <c r="H7702" s="33" t="s">
        <v>23</v>
      </c>
      <c r="I7702" s="32"/>
      <c r="J7702" s="34" t="s">
        <v>20</v>
      </c>
      <c r="K7702" s="80"/>
      <c r="L7702" s="81"/>
      <c r="M7702" s="82"/>
      <c r="N7702" s="82"/>
      <c r="O7702" s="8"/>
      <c r="P7702" s="44" t="s">
        <v>33</v>
      </c>
      <c r="Q7702" s="77"/>
      <c r="R7702" s="77"/>
      <c r="S7702" s="77"/>
      <c r="T7702" s="77"/>
      <c r="U7702" s="45"/>
      <c r="V7702" s="32">
        <f>SUM(V7699:V7701)</f>
        <v>0</v>
      </c>
      <c r="W7702" s="32">
        <f>SUM(W7699:W7701)</f>
        <v>0</v>
      </c>
      <c r="X7702" s="8"/>
      <c r="Y7702" s="44" t="s">
        <v>16</v>
      </c>
      <c r="Z7702" s="45"/>
      <c r="AA7702" s="43" t="s">
        <v>34</v>
      </c>
      <c r="AB7702" s="44" t="s">
        <v>32</v>
      </c>
      <c r="AC7702" s="77"/>
      <c r="AD7702" s="45"/>
      <c r="AE7702" s="31"/>
      <c r="AF7702" s="32"/>
    </row>
    <row r="7703" spans="1:32" ht="18.75" x14ac:dyDescent="0.25">
      <c r="B7703" s="8"/>
      <c r="C7703" s="8"/>
      <c r="D7703" s="8"/>
      <c r="E7703" s="8"/>
      <c r="F7703" s="46" t="s">
        <v>35</v>
      </c>
      <c r="G7703" s="47"/>
      <c r="H7703" s="47"/>
      <c r="I7703" s="47"/>
      <c r="J7703" s="48"/>
      <c r="K7703" s="35" t="str">
        <f>_xlfn.CONCAT(F7691," ",":"," ",F7689)</f>
        <v>0 : 0</v>
      </c>
      <c r="L7703" s="22">
        <f>F7692</f>
        <v>0</v>
      </c>
      <c r="M7703" s="35" t="str">
        <f>_xlfn.CONCAT(V7691," ",":"," ",V7689)</f>
        <v>0 : 0</v>
      </c>
      <c r="N7703" s="22">
        <f>V7692</f>
        <v>0</v>
      </c>
      <c r="O7703" s="8"/>
      <c r="P7703" s="44" t="s">
        <v>36</v>
      </c>
      <c r="Q7703" s="77"/>
      <c r="R7703" s="77"/>
      <c r="S7703" s="77"/>
      <c r="T7703" s="77"/>
      <c r="U7703" s="45"/>
      <c r="V7703" s="44">
        <f>V7702+W7702</f>
        <v>0</v>
      </c>
      <c r="W7703" s="45"/>
      <c r="X7703" s="8"/>
      <c r="Y7703" s="44" t="s">
        <v>16</v>
      </c>
      <c r="Z7703" s="45"/>
      <c r="AA7703" s="43" t="s">
        <v>37</v>
      </c>
      <c r="AB7703" s="44" t="s">
        <v>32</v>
      </c>
      <c r="AC7703" s="77"/>
      <c r="AD7703" s="45"/>
      <c r="AE7703" s="31"/>
      <c r="AF7703" s="32"/>
    </row>
    <row r="7704" spans="1:32" ht="18.75" x14ac:dyDescent="0.25">
      <c r="B7704" s="75" t="str">
        <f>IF((M7699)&gt;(N7699),"П1",IF((M7699)&lt;(N7699),"П2","Н"))</f>
        <v>Н</v>
      </c>
      <c r="C7704" s="75"/>
      <c r="D7704" s="36">
        <v>5</v>
      </c>
      <c r="E7704" s="42" t="s">
        <v>38</v>
      </c>
      <c r="F7704" s="46" t="s">
        <v>39</v>
      </c>
      <c r="G7704" s="47"/>
      <c r="H7704" s="47"/>
      <c r="I7704" s="47"/>
      <c r="J7704" s="48"/>
      <c r="K7704" s="35" t="str">
        <f>_xlfn.CONCAT(G7691," ",":"," ",G7689)</f>
        <v>0 : 0</v>
      </c>
      <c r="L7704" s="22">
        <f>G7692</f>
        <v>0</v>
      </c>
      <c r="M7704" s="35" t="str">
        <f>_xlfn.CONCAT(W7691," ",":"," ",W7689)</f>
        <v>0 : 0</v>
      </c>
      <c r="N7704" s="22">
        <f>W7692</f>
        <v>0</v>
      </c>
      <c r="O7704" s="8"/>
      <c r="P7704" s="76" t="s">
        <v>40</v>
      </c>
      <c r="Q7704" s="76"/>
      <c r="R7704" s="76"/>
      <c r="S7704" s="76"/>
      <c r="T7704" s="76"/>
      <c r="U7704" s="37">
        <v>1</v>
      </c>
      <c r="V7704" s="38" t="s">
        <v>41</v>
      </c>
      <c r="W7704" s="38">
        <v>2</v>
      </c>
      <c r="X7704" s="8"/>
      <c r="Y7704" s="44" t="s">
        <v>42</v>
      </c>
      <c r="Z7704" s="77"/>
      <c r="AA7704" s="77"/>
      <c r="AB7704" s="77"/>
      <c r="AC7704" s="77"/>
      <c r="AD7704" s="45"/>
      <c r="AE7704" s="32">
        <f>SUM(AE7699:AE7703)</f>
        <v>0</v>
      </c>
      <c r="AF7704" s="32">
        <f>SUM(AF7699:AF7703)</f>
        <v>0</v>
      </c>
    </row>
    <row r="7705" spans="1:32" ht="18.75" x14ac:dyDescent="0.25">
      <c r="B7705" s="42">
        <v>3</v>
      </c>
      <c r="C7705" s="42" t="s">
        <v>43</v>
      </c>
      <c r="D7705" s="42" t="s">
        <v>44</v>
      </c>
      <c r="E7705" s="42" t="s">
        <v>45</v>
      </c>
      <c r="F7705" s="46" t="s">
        <v>46</v>
      </c>
      <c r="G7705" s="47"/>
      <c r="H7705" s="47"/>
      <c r="I7705" s="47"/>
      <c r="J7705" s="48"/>
      <c r="K7705" s="35" t="str">
        <f>_xlfn.CONCAT(H7691," ",":"," ",H7689)</f>
        <v>0 : 0</v>
      </c>
      <c r="L7705" s="39">
        <f>H7692</f>
        <v>0</v>
      </c>
      <c r="M7705" s="35" t="str">
        <f>_xlfn.CONCAT(X7691," ",":"," ",X7689)</f>
        <v>0 : 0</v>
      </c>
      <c r="N7705" s="39">
        <f>X7692</f>
        <v>0</v>
      </c>
      <c r="O7705" s="8"/>
      <c r="P7705" s="76"/>
      <c r="Q7705" s="76"/>
      <c r="R7705" s="76"/>
      <c r="S7705" s="76"/>
      <c r="T7705" s="76"/>
      <c r="U7705" s="40"/>
      <c r="V7705" s="40"/>
      <c r="W7705" s="40"/>
      <c r="X7705" s="8"/>
      <c r="Y7705" s="44" t="s">
        <v>47</v>
      </c>
      <c r="Z7705" s="77"/>
      <c r="AA7705" s="77"/>
      <c r="AB7705" s="77"/>
      <c r="AC7705" s="77"/>
      <c r="AD7705" s="45"/>
      <c r="AE7705" s="44">
        <f>AE7704+AF7704</f>
        <v>0</v>
      </c>
      <c r="AF7705" s="45"/>
    </row>
    <row r="7706" spans="1:32" ht="18.75" x14ac:dyDescent="0.25">
      <c r="B7706" s="42" t="str">
        <f>IF((C7706)&gt;(D7706),"1&gt;2",IF((C7706)&lt;(D7706),"1&lt;2","1=2"))</f>
        <v>1=2</v>
      </c>
      <c r="C7706" s="42">
        <f>P7679+P7680+P7681+P7682+P7683</f>
        <v>0</v>
      </c>
      <c r="D7706" s="42">
        <f>AF7679+AF7680+AF7681+AF7682+AF7683</f>
        <v>0</v>
      </c>
      <c r="E7706" s="42" t="str">
        <f>IF((P7684+P7685+P7686+P7687+P7688)&gt;(AF7684+AF7685+AF7686+AF7687+AF7688),"1&gt;2",IF((P7684+P7685+P7686+P7687+P7688)&lt;(AF7684+AF7685+AF7686+AF7687+AF7688),"1&lt;2","1=2"))</f>
        <v>1=2</v>
      </c>
      <c r="F7706" s="46" t="s">
        <v>48</v>
      </c>
      <c r="G7706" s="47"/>
      <c r="H7706" s="47"/>
      <c r="I7706" s="47"/>
      <c r="J7706" s="48"/>
      <c r="K7706" s="35" t="str">
        <f>_xlfn.CONCAT(E7691," ",":"," ",E7689)</f>
        <v>5 : 5</v>
      </c>
      <c r="L7706" s="39">
        <f>E7692</f>
        <v>10</v>
      </c>
      <c r="M7706" s="35" t="str">
        <f>_xlfn.CONCAT(U7691," ",":"," ",U7689)</f>
        <v>5 : 5</v>
      </c>
      <c r="N7706" s="39">
        <f>U7692</f>
        <v>10</v>
      </c>
      <c r="O7706" s="8"/>
      <c r="P7706" s="8"/>
      <c r="Q7706" s="8"/>
      <c r="R7706" s="8"/>
      <c r="S7706" s="8"/>
      <c r="T7706" s="8"/>
      <c r="U7706" s="8"/>
      <c r="V7706" s="8"/>
      <c r="W7706" s="8"/>
      <c r="X7706" s="8"/>
      <c r="Y7706" s="8"/>
      <c r="Z7706" s="8"/>
      <c r="AA7706" s="8"/>
      <c r="AB7706" s="8"/>
      <c r="AC7706" s="8"/>
      <c r="AD7706" s="9"/>
      <c r="AE7706" s="8"/>
      <c r="AF7706" s="8"/>
    </row>
    <row r="7707" spans="1:32" ht="15" x14ac:dyDescent="0.25">
      <c r="B7707" s="8"/>
      <c r="C7707" s="8"/>
      <c r="D7707" s="8"/>
      <c r="E7707" s="8"/>
      <c r="F7707" s="8"/>
      <c r="G7707" s="8"/>
      <c r="H7707" s="8"/>
      <c r="I7707" s="8"/>
      <c r="J7707" s="8"/>
      <c r="K7707" s="8"/>
      <c r="L7707" s="8"/>
      <c r="M7707" s="8"/>
      <c r="N7707" s="9"/>
      <c r="O7707" s="8"/>
      <c r="P7707" s="8"/>
      <c r="Q7707" s="8"/>
      <c r="R7707" s="8"/>
      <c r="S7707" s="8"/>
      <c r="T7707" s="8"/>
      <c r="U7707" s="8"/>
      <c r="V7707" s="8"/>
      <c r="W7707" s="8"/>
      <c r="X7707" s="8"/>
      <c r="Y7707" s="8"/>
      <c r="Z7707" s="8"/>
      <c r="AA7707" s="8"/>
      <c r="AB7707" s="8"/>
      <c r="AC7707" s="8"/>
      <c r="AD7707" s="9"/>
      <c r="AE7707" s="8"/>
      <c r="AF7707" s="8"/>
    </row>
    <row r="7708" spans="1:32" ht="15" x14ac:dyDescent="0.25">
      <c r="B7708" s="8"/>
      <c r="C7708" s="8"/>
      <c r="D7708" s="8"/>
      <c r="E7708" s="8"/>
      <c r="F7708" s="8"/>
      <c r="G7708" s="8"/>
      <c r="H7708" s="8"/>
      <c r="I7708" s="8"/>
      <c r="J7708" s="8"/>
      <c r="K7708" s="8"/>
      <c r="L7708" s="8"/>
      <c r="M7708" s="8"/>
      <c r="N7708" s="9"/>
      <c r="O7708" s="8"/>
      <c r="P7708" s="8"/>
      <c r="Q7708" s="8"/>
      <c r="R7708" s="8"/>
      <c r="S7708" s="8"/>
      <c r="T7708" s="8"/>
      <c r="U7708" s="8"/>
      <c r="V7708" s="8"/>
      <c r="W7708" s="8"/>
      <c r="X7708" s="8"/>
      <c r="Y7708" s="8"/>
      <c r="Z7708" s="8"/>
      <c r="AA7708" s="8"/>
      <c r="AB7708" s="8"/>
      <c r="AC7708" s="8"/>
      <c r="AD7708" s="9"/>
      <c r="AE7708" s="8"/>
      <c r="AF7708" s="8"/>
    </row>
    <row r="7709" spans="1:32" ht="15" x14ac:dyDescent="0.25">
      <c r="A7709" s="2"/>
      <c r="B7709" s="5"/>
      <c r="C7709" s="5"/>
      <c r="D7709" s="5"/>
      <c r="E7709" s="5"/>
      <c r="F7709" s="5"/>
      <c r="G7709" s="5"/>
      <c r="H7709" s="5"/>
      <c r="I7709" s="5"/>
      <c r="J7709" s="5"/>
      <c r="K7709" s="5"/>
      <c r="L7709" s="5"/>
      <c r="M7709" s="5"/>
      <c r="N7709" s="6"/>
      <c r="O7709" s="5"/>
      <c r="P7709" s="5"/>
      <c r="Q7709" s="5"/>
      <c r="R7709" s="5"/>
      <c r="S7709" s="5"/>
      <c r="T7709" s="5"/>
      <c r="U7709" s="5"/>
      <c r="V7709" s="5"/>
      <c r="W7709" s="5"/>
      <c r="X7709" s="5"/>
      <c r="Y7709" s="5"/>
      <c r="Z7709" s="5"/>
      <c r="AA7709" s="5"/>
      <c r="AB7709" s="5"/>
      <c r="AC7709" s="5"/>
      <c r="AD7709" s="5"/>
      <c r="AE7709" s="5"/>
      <c r="AF7709" s="5"/>
    </row>
    <row r="7710" spans="1:32" x14ac:dyDescent="0.2">
      <c r="A7710" s="2"/>
      <c r="B7710" s="2"/>
      <c r="C7710" s="2"/>
      <c r="D7710" s="2"/>
      <c r="E7710" s="2"/>
      <c r="F7710" s="2"/>
      <c r="G7710" s="2"/>
      <c r="H7710" s="2"/>
      <c r="I7710" s="2"/>
      <c r="J7710" s="2"/>
      <c r="K7710" s="2"/>
      <c r="L7710" s="2"/>
      <c r="M7710" s="2"/>
      <c r="N7710" s="3"/>
      <c r="O7710" s="2"/>
      <c r="P7710" s="2"/>
      <c r="Q7710" s="2"/>
      <c r="R7710" s="2"/>
      <c r="S7710" s="2"/>
      <c r="T7710" s="2"/>
      <c r="U7710" s="2"/>
      <c r="V7710" s="2"/>
      <c r="W7710" s="2"/>
      <c r="X7710" s="2"/>
      <c r="Y7710" s="2"/>
      <c r="Z7710" s="2"/>
      <c r="AA7710" s="2"/>
      <c r="AB7710" s="2"/>
      <c r="AC7710" s="2"/>
      <c r="AD7710" s="3"/>
      <c r="AE7710" s="2"/>
      <c r="AF7710" s="2"/>
    </row>
    <row r="7711" spans="1:32" ht="18.75" x14ac:dyDescent="0.3">
      <c r="B7711" s="44">
        <v>215</v>
      </c>
      <c r="C7711" s="45"/>
      <c r="D7711" s="49">
        <v>44763</v>
      </c>
      <c r="E7711" s="50"/>
      <c r="F7711" s="50"/>
      <c r="G7711" s="50"/>
      <c r="H7711" s="51"/>
      <c r="I7711" s="52" t="s">
        <v>43</v>
      </c>
      <c r="J7711" s="53"/>
      <c r="K7711" s="53"/>
      <c r="L7711" s="53"/>
      <c r="M7711" s="53"/>
      <c r="N7711" s="53"/>
      <c r="O7711" s="53"/>
      <c r="P7711" s="54"/>
      <c r="Q7711" s="10"/>
      <c r="R7711" s="52" t="s">
        <v>44</v>
      </c>
      <c r="S7711" s="53"/>
      <c r="T7711" s="53"/>
      <c r="U7711" s="53"/>
      <c r="V7711" s="53"/>
      <c r="W7711" s="53"/>
      <c r="X7711" s="54"/>
      <c r="Y7711" s="55" t="s">
        <v>49</v>
      </c>
      <c r="Z7711" s="56"/>
      <c r="AA7711" s="56"/>
      <c r="AB7711" s="56"/>
      <c r="AC7711" s="56"/>
      <c r="AD7711" s="56"/>
      <c r="AE7711" s="56"/>
      <c r="AF7711" s="57"/>
    </row>
    <row r="7712" spans="1:32" ht="15" x14ac:dyDescent="0.25">
      <c r="B7712" s="8"/>
      <c r="C7712" s="8"/>
      <c r="D7712" s="8"/>
      <c r="E7712" s="8"/>
      <c r="F7712" s="8"/>
      <c r="G7712" s="8"/>
      <c r="H7712" s="8"/>
      <c r="I7712" s="8"/>
      <c r="J7712" s="8"/>
      <c r="K7712" s="8"/>
      <c r="L7712" s="8"/>
      <c r="M7712" s="8"/>
      <c r="N7712" s="9"/>
      <c r="O7712" s="8"/>
      <c r="P7712" s="8"/>
      <c r="Q7712" s="10"/>
      <c r="R7712" s="8"/>
      <c r="S7712" s="8"/>
      <c r="T7712" s="8"/>
      <c r="U7712" s="8"/>
      <c r="V7712" s="8"/>
      <c r="W7712" s="8"/>
      <c r="X7712" s="8"/>
      <c r="Y7712" s="8"/>
      <c r="Z7712" s="8"/>
      <c r="AA7712" s="8"/>
      <c r="AB7712" s="8"/>
      <c r="AC7712" s="8"/>
      <c r="AD7712" s="9"/>
      <c r="AE7712" s="8"/>
      <c r="AF7712" s="8"/>
    </row>
    <row r="7713" spans="2:32" ht="15" x14ac:dyDescent="0.25">
      <c r="B7713" s="8"/>
      <c r="C7713" s="8"/>
      <c r="D7713" s="8"/>
      <c r="E7713" s="8"/>
      <c r="F7713" s="8"/>
      <c r="G7713" s="8"/>
      <c r="H7713" s="8"/>
      <c r="I7713" s="8"/>
      <c r="J7713" s="8"/>
      <c r="K7713" s="8"/>
      <c r="L7713" s="8"/>
      <c r="M7713" s="8"/>
      <c r="N7713" s="9"/>
      <c r="O7713" s="8"/>
      <c r="P7713" s="8"/>
      <c r="Q7713" s="10"/>
      <c r="R7713" s="8"/>
      <c r="S7713" s="8"/>
      <c r="T7713" s="8"/>
      <c r="U7713" s="8"/>
      <c r="V7713" s="8"/>
      <c r="W7713" s="8"/>
      <c r="X7713" s="8"/>
      <c r="Y7713" s="8"/>
      <c r="Z7713" s="8"/>
      <c r="AA7713" s="8"/>
      <c r="AB7713" s="8"/>
      <c r="AC7713" s="8"/>
      <c r="AD7713" s="9"/>
      <c r="AE7713" s="8"/>
      <c r="AF7713" s="8"/>
    </row>
    <row r="7714" spans="2:32" ht="15.75" x14ac:dyDescent="0.25">
      <c r="B7714" s="11"/>
      <c r="C7714" s="8"/>
      <c r="D7714" s="8"/>
      <c r="E7714" s="12" t="s">
        <v>1</v>
      </c>
      <c r="F7714" s="13" t="s">
        <v>2</v>
      </c>
      <c r="G7714" s="43" t="s">
        <v>3</v>
      </c>
      <c r="H7714" s="14" t="s">
        <v>4</v>
      </c>
      <c r="I7714" s="15" t="s">
        <v>5</v>
      </c>
      <c r="J7714" s="16" t="s">
        <v>6</v>
      </c>
      <c r="K7714" s="8"/>
      <c r="L7714" s="8"/>
      <c r="M7714" s="8"/>
      <c r="N7714" s="9"/>
      <c r="O7714" s="8"/>
      <c r="P7714" s="8"/>
      <c r="Q7714" s="10"/>
      <c r="R7714" s="11"/>
      <c r="S7714" s="8"/>
      <c r="T7714" s="8"/>
      <c r="U7714" s="12" t="s">
        <v>1</v>
      </c>
      <c r="V7714" s="13" t="s">
        <v>2</v>
      </c>
      <c r="W7714" s="43" t="s">
        <v>3</v>
      </c>
      <c r="X7714" s="14" t="s">
        <v>4</v>
      </c>
      <c r="Y7714" s="15" t="s">
        <v>5</v>
      </c>
      <c r="Z7714" s="16" t="s">
        <v>6</v>
      </c>
      <c r="AA7714" s="8"/>
      <c r="AB7714" s="8"/>
      <c r="AC7714" s="8"/>
      <c r="AD7714" s="9"/>
      <c r="AE7714" s="8"/>
      <c r="AF7714" s="8"/>
    </row>
    <row r="7715" spans="2:32" ht="15.75" x14ac:dyDescent="0.25">
      <c r="B7715" s="8"/>
      <c r="C7715" s="8"/>
      <c r="D7715" s="8"/>
      <c r="E7715" s="43">
        <f>IF(P7715=0,1,0)</f>
        <v>1</v>
      </c>
      <c r="F7715" s="43">
        <f t="shared" ref="F7715:F7724" si="4280">IF(AND(P7715=3,N7715*O7715=0),1,0)</f>
        <v>0</v>
      </c>
      <c r="G7715" s="43">
        <f t="shared" ref="G7715:G7724" si="4281">IF(AND(P7715=3,I7715-J7715&gt;=2),1,0)</f>
        <v>0</v>
      </c>
      <c r="H7715" s="43">
        <f>IF(P7715=3,1,0)</f>
        <v>0</v>
      </c>
      <c r="I7715" s="43">
        <f t="shared" ref="I7715:I7724" si="4282">IF(P7715=3,MAX(N7715,O7715),MIN(N7715,O7715))</f>
        <v>0</v>
      </c>
      <c r="J7715" s="43">
        <f t="shared" ref="J7715:J7724" si="4283">N7715+O7715-I7715</f>
        <v>0</v>
      </c>
      <c r="K7715" s="8"/>
      <c r="L7715" s="17" t="str">
        <f t="shared" ref="L7715:L7724" si="4284">IF(P7715=0,"П",IF(P7715=1.5,"Н",IF(P7715=3,"В")))</f>
        <v>П</v>
      </c>
      <c r="M7715" s="8"/>
      <c r="N7715" s="18"/>
      <c r="O7715" s="18"/>
      <c r="P7715" s="19"/>
      <c r="Q7715" s="10"/>
      <c r="R7715" s="8"/>
      <c r="S7715" s="8"/>
      <c r="T7715" s="8"/>
      <c r="U7715" s="43">
        <f>IF(AF7715=0,1,0)</f>
        <v>1</v>
      </c>
      <c r="V7715" s="43">
        <f t="shared" ref="V7715:V7724" si="4285">IF(AND(AF7715=3,AD7715*AE7715=0),1,0)</f>
        <v>0</v>
      </c>
      <c r="W7715" s="43">
        <f t="shared" ref="W7715:W7724" si="4286">IF(AND(AF7715=3,Y7715-Z7715&gt;=2),1,0)</f>
        <v>0</v>
      </c>
      <c r="X7715" s="43">
        <f>IF(AF7715=3,1,0)</f>
        <v>0</v>
      </c>
      <c r="Y7715" s="43">
        <f t="shared" ref="Y7715:Y7724" si="4287">IF(AF7715=3,MAX(AD7715,AE7715),MIN(AD7715,AE7715))</f>
        <v>0</v>
      </c>
      <c r="Z7715" s="43">
        <f t="shared" ref="Z7715:Z7724" si="4288">AD7715+AE7715-Y7715</f>
        <v>0</v>
      </c>
      <c r="AA7715" s="8"/>
      <c r="AB7715" s="17" t="str">
        <f t="shared" ref="AB7715:AB7724" si="4289">IF(AF7715=0,"П",IF(AF7715=1.5,"Н",IF(AF7715=3,"В")))</f>
        <v>П</v>
      </c>
      <c r="AC7715" s="8"/>
      <c r="AD7715" s="18"/>
      <c r="AE7715" s="18"/>
      <c r="AF7715" s="19"/>
    </row>
    <row r="7716" spans="2:32" ht="15.75" x14ac:dyDescent="0.25">
      <c r="B7716" s="8"/>
      <c r="C7716" s="8"/>
      <c r="D7716" s="8"/>
      <c r="E7716" s="43">
        <f t="shared" ref="E7716:E7724" si="4290">IF(P7716=0,1,0)</f>
        <v>1</v>
      </c>
      <c r="F7716" s="43">
        <f t="shared" si="4280"/>
        <v>0</v>
      </c>
      <c r="G7716" s="43">
        <f t="shared" si="4281"/>
        <v>0</v>
      </c>
      <c r="H7716" s="43">
        <f t="shared" ref="H7716:H7724" si="4291">IF(P7716=3,1,0)</f>
        <v>0</v>
      </c>
      <c r="I7716" s="43">
        <f t="shared" si="4282"/>
        <v>0</v>
      </c>
      <c r="J7716" s="43">
        <f t="shared" si="4283"/>
        <v>0</v>
      </c>
      <c r="K7716" s="8"/>
      <c r="L7716" s="17" t="str">
        <f t="shared" si="4284"/>
        <v>П</v>
      </c>
      <c r="M7716" s="20"/>
      <c r="N7716" s="18"/>
      <c r="O7716" s="18"/>
      <c r="P7716" s="19"/>
      <c r="Q7716" s="10"/>
      <c r="R7716" s="8"/>
      <c r="S7716" s="8"/>
      <c r="T7716" s="8"/>
      <c r="U7716" s="43">
        <f t="shared" ref="U7716:U7724" si="4292">IF(AF7716=0,1,0)</f>
        <v>1</v>
      </c>
      <c r="V7716" s="43">
        <f t="shared" si="4285"/>
        <v>0</v>
      </c>
      <c r="W7716" s="43">
        <f t="shared" si="4286"/>
        <v>0</v>
      </c>
      <c r="X7716" s="43">
        <f t="shared" ref="X7716:X7724" si="4293">IF(AF7716=3,1,0)</f>
        <v>0</v>
      </c>
      <c r="Y7716" s="43">
        <f t="shared" si="4287"/>
        <v>0</v>
      </c>
      <c r="Z7716" s="43">
        <f t="shared" si="4288"/>
        <v>0</v>
      </c>
      <c r="AA7716" s="8"/>
      <c r="AB7716" s="17" t="str">
        <f t="shared" si="4289"/>
        <v>П</v>
      </c>
      <c r="AC7716" s="20"/>
      <c r="AD7716" s="18"/>
      <c r="AE7716" s="18"/>
      <c r="AF7716" s="19"/>
    </row>
    <row r="7717" spans="2:32" ht="15.75" x14ac:dyDescent="0.25">
      <c r="B7717" s="8"/>
      <c r="C7717" s="8"/>
      <c r="D7717" s="8"/>
      <c r="E7717" s="43">
        <f t="shared" si="4290"/>
        <v>1</v>
      </c>
      <c r="F7717" s="43">
        <f t="shared" si="4280"/>
        <v>0</v>
      </c>
      <c r="G7717" s="43">
        <f t="shared" si="4281"/>
        <v>0</v>
      </c>
      <c r="H7717" s="43">
        <f t="shared" si="4291"/>
        <v>0</v>
      </c>
      <c r="I7717" s="43">
        <f t="shared" si="4282"/>
        <v>0</v>
      </c>
      <c r="J7717" s="43">
        <f t="shared" si="4283"/>
        <v>0</v>
      </c>
      <c r="K7717" s="8"/>
      <c r="L7717" s="17" t="str">
        <f t="shared" si="4284"/>
        <v>П</v>
      </c>
      <c r="M7717" s="20"/>
      <c r="N7717" s="18"/>
      <c r="O7717" s="18"/>
      <c r="P7717" s="19"/>
      <c r="Q7717" s="10"/>
      <c r="R7717" s="8"/>
      <c r="S7717" s="8"/>
      <c r="T7717" s="8"/>
      <c r="U7717" s="43">
        <f t="shared" si="4292"/>
        <v>1</v>
      </c>
      <c r="V7717" s="43">
        <f t="shared" si="4285"/>
        <v>0</v>
      </c>
      <c r="W7717" s="43">
        <f t="shared" si="4286"/>
        <v>0</v>
      </c>
      <c r="X7717" s="43">
        <f t="shared" si="4293"/>
        <v>0</v>
      </c>
      <c r="Y7717" s="43">
        <f t="shared" si="4287"/>
        <v>0</v>
      </c>
      <c r="Z7717" s="43">
        <f t="shared" si="4288"/>
        <v>0</v>
      </c>
      <c r="AA7717" s="8"/>
      <c r="AB7717" s="17" t="str">
        <f t="shared" si="4289"/>
        <v>П</v>
      </c>
      <c r="AC7717" s="20"/>
      <c r="AD7717" s="18"/>
      <c r="AE7717" s="18"/>
      <c r="AF7717" s="19"/>
    </row>
    <row r="7718" spans="2:32" ht="15.75" x14ac:dyDescent="0.25">
      <c r="B7718" s="8"/>
      <c r="C7718" s="8"/>
      <c r="D7718" s="8"/>
      <c r="E7718" s="43">
        <f t="shared" si="4290"/>
        <v>1</v>
      </c>
      <c r="F7718" s="43">
        <f t="shared" si="4280"/>
        <v>0</v>
      </c>
      <c r="G7718" s="43">
        <f t="shared" si="4281"/>
        <v>0</v>
      </c>
      <c r="H7718" s="43">
        <f t="shared" si="4291"/>
        <v>0</v>
      </c>
      <c r="I7718" s="43">
        <f t="shared" si="4282"/>
        <v>0</v>
      </c>
      <c r="J7718" s="43">
        <f t="shared" si="4283"/>
        <v>0</v>
      </c>
      <c r="K7718" s="8"/>
      <c r="L7718" s="17" t="str">
        <f t="shared" si="4284"/>
        <v>П</v>
      </c>
      <c r="M7718" s="20"/>
      <c r="N7718" s="18"/>
      <c r="O7718" s="18"/>
      <c r="P7718" s="19"/>
      <c r="Q7718" s="10"/>
      <c r="R7718" s="8"/>
      <c r="S7718" s="8"/>
      <c r="T7718" s="8"/>
      <c r="U7718" s="43">
        <f t="shared" si="4292"/>
        <v>1</v>
      </c>
      <c r="V7718" s="43">
        <f t="shared" si="4285"/>
        <v>0</v>
      </c>
      <c r="W7718" s="43">
        <f t="shared" si="4286"/>
        <v>0</v>
      </c>
      <c r="X7718" s="43">
        <f t="shared" si="4293"/>
        <v>0</v>
      </c>
      <c r="Y7718" s="43">
        <f t="shared" si="4287"/>
        <v>0</v>
      </c>
      <c r="Z7718" s="43">
        <f t="shared" si="4288"/>
        <v>0</v>
      </c>
      <c r="AA7718" s="8"/>
      <c r="AB7718" s="17" t="str">
        <f t="shared" si="4289"/>
        <v>П</v>
      </c>
      <c r="AC7718" s="20"/>
      <c r="AD7718" s="18"/>
      <c r="AE7718" s="18"/>
      <c r="AF7718" s="19"/>
    </row>
    <row r="7719" spans="2:32" ht="15.75" x14ac:dyDescent="0.25">
      <c r="B7719" s="8"/>
      <c r="C7719" s="8"/>
      <c r="D7719" s="8"/>
      <c r="E7719" s="43">
        <f t="shared" si="4290"/>
        <v>1</v>
      </c>
      <c r="F7719" s="43">
        <f t="shared" si="4280"/>
        <v>0</v>
      </c>
      <c r="G7719" s="43">
        <f t="shared" si="4281"/>
        <v>0</v>
      </c>
      <c r="H7719" s="43">
        <f t="shared" si="4291"/>
        <v>0</v>
      </c>
      <c r="I7719" s="43">
        <f t="shared" si="4282"/>
        <v>0</v>
      </c>
      <c r="J7719" s="43">
        <f t="shared" si="4283"/>
        <v>0</v>
      </c>
      <c r="K7719" s="8"/>
      <c r="L7719" s="17" t="str">
        <f t="shared" si="4284"/>
        <v>П</v>
      </c>
      <c r="M7719" s="20"/>
      <c r="N7719" s="18"/>
      <c r="O7719" s="18"/>
      <c r="P7719" s="19"/>
      <c r="Q7719" s="10"/>
      <c r="R7719" s="8"/>
      <c r="S7719" s="8"/>
      <c r="T7719" s="8"/>
      <c r="U7719" s="43">
        <f t="shared" si="4292"/>
        <v>1</v>
      </c>
      <c r="V7719" s="43">
        <f t="shared" si="4285"/>
        <v>0</v>
      </c>
      <c r="W7719" s="43">
        <f t="shared" si="4286"/>
        <v>0</v>
      </c>
      <c r="X7719" s="43">
        <f t="shared" si="4293"/>
        <v>0</v>
      </c>
      <c r="Y7719" s="43">
        <f t="shared" si="4287"/>
        <v>0</v>
      </c>
      <c r="Z7719" s="43">
        <f t="shared" si="4288"/>
        <v>0</v>
      </c>
      <c r="AA7719" s="8"/>
      <c r="AB7719" s="17" t="str">
        <f t="shared" si="4289"/>
        <v>П</v>
      </c>
      <c r="AC7719" s="20"/>
      <c r="AD7719" s="18"/>
      <c r="AE7719" s="18"/>
      <c r="AF7719" s="19"/>
    </row>
    <row r="7720" spans="2:32" ht="15.75" x14ac:dyDescent="0.25">
      <c r="B7720" s="8"/>
      <c r="C7720" s="8"/>
      <c r="D7720" s="8"/>
      <c r="E7720" s="43">
        <f t="shared" si="4290"/>
        <v>1</v>
      </c>
      <c r="F7720" s="43">
        <f t="shared" si="4280"/>
        <v>0</v>
      </c>
      <c r="G7720" s="43">
        <f t="shared" si="4281"/>
        <v>0</v>
      </c>
      <c r="H7720" s="43">
        <f t="shared" si="4291"/>
        <v>0</v>
      </c>
      <c r="I7720" s="43">
        <f t="shared" si="4282"/>
        <v>0</v>
      </c>
      <c r="J7720" s="43">
        <f t="shared" si="4283"/>
        <v>0</v>
      </c>
      <c r="K7720" s="8"/>
      <c r="L7720" s="17" t="str">
        <f t="shared" si="4284"/>
        <v>П</v>
      </c>
      <c r="M7720" s="20"/>
      <c r="N7720" s="18"/>
      <c r="O7720" s="18"/>
      <c r="P7720" s="19"/>
      <c r="Q7720" s="10"/>
      <c r="R7720" s="8"/>
      <c r="S7720" s="8"/>
      <c r="T7720" s="8"/>
      <c r="U7720" s="43">
        <f t="shared" si="4292"/>
        <v>1</v>
      </c>
      <c r="V7720" s="43">
        <f t="shared" si="4285"/>
        <v>0</v>
      </c>
      <c r="W7720" s="43">
        <f t="shared" si="4286"/>
        <v>0</v>
      </c>
      <c r="X7720" s="43">
        <f t="shared" si="4293"/>
        <v>0</v>
      </c>
      <c r="Y7720" s="43">
        <f t="shared" si="4287"/>
        <v>0</v>
      </c>
      <c r="Z7720" s="43">
        <f t="shared" si="4288"/>
        <v>0</v>
      </c>
      <c r="AA7720" s="8"/>
      <c r="AB7720" s="17" t="str">
        <f t="shared" si="4289"/>
        <v>П</v>
      </c>
      <c r="AC7720" s="20"/>
      <c r="AD7720" s="18"/>
      <c r="AE7720" s="18"/>
      <c r="AF7720" s="19"/>
    </row>
    <row r="7721" spans="2:32" ht="15.75" x14ac:dyDescent="0.25">
      <c r="B7721" s="8"/>
      <c r="C7721" s="8"/>
      <c r="D7721" s="8"/>
      <c r="E7721" s="43">
        <f t="shared" si="4290"/>
        <v>1</v>
      </c>
      <c r="F7721" s="43">
        <f t="shared" si="4280"/>
        <v>0</v>
      </c>
      <c r="G7721" s="43">
        <f t="shared" si="4281"/>
        <v>0</v>
      </c>
      <c r="H7721" s="43">
        <f t="shared" si="4291"/>
        <v>0</v>
      </c>
      <c r="I7721" s="43">
        <f t="shared" si="4282"/>
        <v>0</v>
      </c>
      <c r="J7721" s="43">
        <f t="shared" si="4283"/>
        <v>0</v>
      </c>
      <c r="K7721" s="8"/>
      <c r="L7721" s="17" t="str">
        <f t="shared" si="4284"/>
        <v>П</v>
      </c>
      <c r="M7721" s="20"/>
      <c r="N7721" s="18"/>
      <c r="O7721" s="18"/>
      <c r="P7721" s="19"/>
      <c r="Q7721" s="10"/>
      <c r="R7721" s="8"/>
      <c r="S7721" s="8"/>
      <c r="T7721" s="8"/>
      <c r="U7721" s="43">
        <f t="shared" si="4292"/>
        <v>1</v>
      </c>
      <c r="V7721" s="43">
        <f t="shared" si="4285"/>
        <v>0</v>
      </c>
      <c r="W7721" s="43">
        <f t="shared" si="4286"/>
        <v>0</v>
      </c>
      <c r="X7721" s="43">
        <f t="shared" si="4293"/>
        <v>0</v>
      </c>
      <c r="Y7721" s="43">
        <f t="shared" si="4287"/>
        <v>0</v>
      </c>
      <c r="Z7721" s="43">
        <f t="shared" si="4288"/>
        <v>0</v>
      </c>
      <c r="AA7721" s="8"/>
      <c r="AB7721" s="17" t="str">
        <f t="shared" si="4289"/>
        <v>П</v>
      </c>
      <c r="AC7721" s="20"/>
      <c r="AD7721" s="18"/>
      <c r="AE7721" s="18"/>
      <c r="AF7721" s="19"/>
    </row>
    <row r="7722" spans="2:32" ht="15.75" x14ac:dyDescent="0.25">
      <c r="B7722" s="8"/>
      <c r="C7722" s="8"/>
      <c r="D7722" s="8"/>
      <c r="E7722" s="43">
        <f t="shared" si="4290"/>
        <v>1</v>
      </c>
      <c r="F7722" s="43">
        <f t="shared" si="4280"/>
        <v>0</v>
      </c>
      <c r="G7722" s="43">
        <f t="shared" si="4281"/>
        <v>0</v>
      </c>
      <c r="H7722" s="43">
        <f t="shared" si="4291"/>
        <v>0</v>
      </c>
      <c r="I7722" s="43">
        <f t="shared" si="4282"/>
        <v>0</v>
      </c>
      <c r="J7722" s="43">
        <f t="shared" si="4283"/>
        <v>0</v>
      </c>
      <c r="K7722" s="8"/>
      <c r="L7722" s="17" t="str">
        <f t="shared" si="4284"/>
        <v>П</v>
      </c>
      <c r="M7722" s="20"/>
      <c r="N7722" s="18"/>
      <c r="O7722" s="18"/>
      <c r="P7722" s="19"/>
      <c r="Q7722" s="10"/>
      <c r="R7722" s="8"/>
      <c r="S7722" s="8"/>
      <c r="T7722" s="8"/>
      <c r="U7722" s="43">
        <f t="shared" si="4292"/>
        <v>1</v>
      </c>
      <c r="V7722" s="43">
        <f t="shared" si="4285"/>
        <v>0</v>
      </c>
      <c r="W7722" s="43">
        <f t="shared" si="4286"/>
        <v>0</v>
      </c>
      <c r="X7722" s="43">
        <f t="shared" si="4293"/>
        <v>0</v>
      </c>
      <c r="Y7722" s="43">
        <f t="shared" si="4287"/>
        <v>0</v>
      </c>
      <c r="Z7722" s="43">
        <f t="shared" si="4288"/>
        <v>0</v>
      </c>
      <c r="AA7722" s="8"/>
      <c r="AB7722" s="17" t="str">
        <f t="shared" si="4289"/>
        <v>П</v>
      </c>
      <c r="AC7722" s="20"/>
      <c r="AD7722" s="18"/>
      <c r="AE7722" s="18"/>
      <c r="AF7722" s="19"/>
    </row>
    <row r="7723" spans="2:32" ht="15.75" x14ac:dyDescent="0.25">
      <c r="B7723" s="8"/>
      <c r="C7723" s="8"/>
      <c r="D7723" s="8"/>
      <c r="E7723" s="43">
        <f t="shared" si="4290"/>
        <v>1</v>
      </c>
      <c r="F7723" s="43">
        <f t="shared" si="4280"/>
        <v>0</v>
      </c>
      <c r="G7723" s="43">
        <f t="shared" si="4281"/>
        <v>0</v>
      </c>
      <c r="H7723" s="43">
        <f t="shared" si="4291"/>
        <v>0</v>
      </c>
      <c r="I7723" s="43">
        <f t="shared" si="4282"/>
        <v>0</v>
      </c>
      <c r="J7723" s="43">
        <f t="shared" si="4283"/>
        <v>0</v>
      </c>
      <c r="K7723" s="8"/>
      <c r="L7723" s="17" t="str">
        <f t="shared" si="4284"/>
        <v>П</v>
      </c>
      <c r="M7723" s="20"/>
      <c r="N7723" s="18"/>
      <c r="O7723" s="18"/>
      <c r="P7723" s="19"/>
      <c r="Q7723" s="10"/>
      <c r="R7723" s="8"/>
      <c r="S7723" s="8"/>
      <c r="T7723" s="8"/>
      <c r="U7723" s="43">
        <f t="shared" si="4292"/>
        <v>1</v>
      </c>
      <c r="V7723" s="43">
        <f t="shared" si="4285"/>
        <v>0</v>
      </c>
      <c r="W7723" s="43">
        <f t="shared" si="4286"/>
        <v>0</v>
      </c>
      <c r="X7723" s="43">
        <f t="shared" si="4293"/>
        <v>0</v>
      </c>
      <c r="Y7723" s="43">
        <f t="shared" si="4287"/>
        <v>0</v>
      </c>
      <c r="Z7723" s="43">
        <f t="shared" si="4288"/>
        <v>0</v>
      </c>
      <c r="AA7723" s="8"/>
      <c r="AB7723" s="17" t="str">
        <f t="shared" si="4289"/>
        <v>П</v>
      </c>
      <c r="AC7723" s="20"/>
      <c r="AD7723" s="18"/>
      <c r="AE7723" s="18"/>
      <c r="AF7723" s="19"/>
    </row>
    <row r="7724" spans="2:32" ht="15.75" x14ac:dyDescent="0.25">
      <c r="B7724" s="8"/>
      <c r="C7724" s="8"/>
      <c r="D7724" s="8"/>
      <c r="E7724" s="43">
        <f t="shared" si="4290"/>
        <v>1</v>
      </c>
      <c r="F7724" s="43">
        <f t="shared" si="4280"/>
        <v>0</v>
      </c>
      <c r="G7724" s="43">
        <f t="shared" si="4281"/>
        <v>0</v>
      </c>
      <c r="H7724" s="43">
        <f t="shared" si="4291"/>
        <v>0</v>
      </c>
      <c r="I7724" s="43">
        <f t="shared" si="4282"/>
        <v>0</v>
      </c>
      <c r="J7724" s="43">
        <f t="shared" si="4283"/>
        <v>0</v>
      </c>
      <c r="K7724" s="8"/>
      <c r="L7724" s="17" t="str">
        <f t="shared" si="4284"/>
        <v>П</v>
      </c>
      <c r="M7724" s="20"/>
      <c r="N7724" s="18"/>
      <c r="O7724" s="18"/>
      <c r="P7724" s="19"/>
      <c r="Q7724" s="10"/>
      <c r="R7724" s="8"/>
      <c r="S7724" s="8"/>
      <c r="T7724" s="8"/>
      <c r="U7724" s="43">
        <f t="shared" si="4292"/>
        <v>1</v>
      </c>
      <c r="V7724" s="43">
        <f t="shared" si="4285"/>
        <v>0</v>
      </c>
      <c r="W7724" s="43">
        <f t="shared" si="4286"/>
        <v>0</v>
      </c>
      <c r="X7724" s="43">
        <f t="shared" si="4293"/>
        <v>0</v>
      </c>
      <c r="Y7724" s="43">
        <f t="shared" si="4287"/>
        <v>0</v>
      </c>
      <c r="Z7724" s="43">
        <f t="shared" si="4288"/>
        <v>0</v>
      </c>
      <c r="AA7724" s="8"/>
      <c r="AB7724" s="17" t="str">
        <f t="shared" si="4289"/>
        <v>П</v>
      </c>
      <c r="AC7724" s="20"/>
      <c r="AD7724" s="18"/>
      <c r="AE7724" s="18"/>
      <c r="AF7724" s="19"/>
    </row>
    <row r="7725" spans="2:32" ht="18.75" x14ac:dyDescent="0.25">
      <c r="B7725" s="8"/>
      <c r="C7725" s="8"/>
      <c r="D7725" s="8"/>
      <c r="E7725" s="21">
        <f t="shared" ref="E7725:J7725" si="4294">SUM(E7715:E7719)</f>
        <v>5</v>
      </c>
      <c r="F7725" s="22">
        <f t="shared" si="4294"/>
        <v>0</v>
      </c>
      <c r="G7725" s="22">
        <f t="shared" si="4294"/>
        <v>0</v>
      </c>
      <c r="H7725" s="23">
        <f t="shared" si="4294"/>
        <v>0</v>
      </c>
      <c r="I7725" s="22">
        <f t="shared" si="4294"/>
        <v>0</v>
      </c>
      <c r="J7725" s="22">
        <f t="shared" si="4294"/>
        <v>0</v>
      </c>
      <c r="K7725" s="8"/>
      <c r="L7725" s="8"/>
      <c r="M7725" s="20"/>
      <c r="N7725" s="9"/>
      <c r="O7725" s="9"/>
      <c r="P7725" s="18">
        <f>SUM(P7715:P7724)</f>
        <v>0</v>
      </c>
      <c r="Q7725" s="10"/>
      <c r="R7725" s="8"/>
      <c r="S7725" s="8"/>
      <c r="T7725" s="8"/>
      <c r="U7725" s="21">
        <f t="shared" ref="U7725:Z7725" si="4295">SUM(U7715:U7719)</f>
        <v>5</v>
      </c>
      <c r="V7725" s="22">
        <f t="shared" si="4295"/>
        <v>0</v>
      </c>
      <c r="W7725" s="22">
        <f t="shared" si="4295"/>
        <v>0</v>
      </c>
      <c r="X7725" s="23">
        <f t="shared" si="4295"/>
        <v>0</v>
      </c>
      <c r="Y7725" s="22">
        <f t="shared" si="4295"/>
        <v>0</v>
      </c>
      <c r="Z7725" s="22">
        <f t="shared" si="4295"/>
        <v>0</v>
      </c>
      <c r="AA7725" s="8"/>
      <c r="AB7725" s="8"/>
      <c r="AC7725" s="20"/>
      <c r="AD7725" s="9"/>
      <c r="AE7725" s="9"/>
      <c r="AF7725" s="19">
        <f>SUM(AF7715:AF7724)</f>
        <v>0</v>
      </c>
    </row>
    <row r="7726" spans="2:32" ht="15.75" x14ac:dyDescent="0.25">
      <c r="B7726" s="8"/>
      <c r="C7726" s="8"/>
      <c r="D7726" s="8"/>
      <c r="E7726" s="8"/>
      <c r="F7726" s="8"/>
      <c r="G7726" s="8"/>
      <c r="H7726" s="8"/>
      <c r="I7726" s="8"/>
      <c r="J7726" s="8"/>
      <c r="K7726" s="8"/>
      <c r="L7726" s="8"/>
      <c r="M7726" s="8"/>
      <c r="N7726" s="24"/>
      <c r="O7726" s="9"/>
      <c r="P7726" s="8">
        <f>SUM(P7715:P7725)</f>
        <v>0</v>
      </c>
      <c r="Q7726" s="10"/>
      <c r="R7726" s="8"/>
      <c r="S7726" s="8"/>
      <c r="T7726" s="8"/>
      <c r="U7726" s="8"/>
      <c r="V7726" s="8"/>
      <c r="W7726" s="8"/>
      <c r="X7726" s="8"/>
      <c r="Y7726" s="8"/>
      <c r="Z7726" s="8"/>
      <c r="AA7726" s="8"/>
      <c r="AB7726" s="8"/>
      <c r="AC7726" s="8"/>
      <c r="AD7726" s="58"/>
      <c r="AE7726" s="58"/>
      <c r="AF7726" s="8"/>
    </row>
    <row r="7727" spans="2:32" ht="18.75" x14ac:dyDescent="0.25">
      <c r="B7727" s="8"/>
      <c r="C7727" s="8"/>
      <c r="D7727" s="8"/>
      <c r="E7727" s="25">
        <f t="shared" ref="E7727:J7727" si="4296">SUM(E7720:E7724)</f>
        <v>5</v>
      </c>
      <c r="F7727" s="22">
        <f t="shared" si="4296"/>
        <v>0</v>
      </c>
      <c r="G7727" s="22">
        <f t="shared" si="4296"/>
        <v>0</v>
      </c>
      <c r="H7727" s="14">
        <f t="shared" si="4296"/>
        <v>0</v>
      </c>
      <c r="I7727" s="22">
        <f t="shared" si="4296"/>
        <v>0</v>
      </c>
      <c r="J7727" s="22">
        <f t="shared" si="4296"/>
        <v>0</v>
      </c>
      <c r="K7727" s="8"/>
      <c r="L7727" s="8"/>
      <c r="M7727" s="8"/>
      <c r="N7727" s="9"/>
      <c r="O7727" s="8"/>
      <c r="P7727" s="8"/>
      <c r="Q7727" s="10"/>
      <c r="R7727" s="8"/>
      <c r="S7727" s="8"/>
      <c r="T7727" s="8"/>
      <c r="U7727" s="25">
        <f t="shared" ref="U7727:Z7727" si="4297">SUM(U7720:U7724)</f>
        <v>5</v>
      </c>
      <c r="V7727" s="22">
        <f t="shared" si="4297"/>
        <v>0</v>
      </c>
      <c r="W7727" s="22">
        <f t="shared" si="4297"/>
        <v>0</v>
      </c>
      <c r="X7727" s="14">
        <f t="shared" si="4297"/>
        <v>0</v>
      </c>
      <c r="Y7727" s="22">
        <f t="shared" si="4297"/>
        <v>0</v>
      </c>
      <c r="Z7727" s="22">
        <f t="shared" si="4297"/>
        <v>0</v>
      </c>
      <c r="AA7727" s="8"/>
      <c r="AB7727" s="8"/>
      <c r="AC7727" s="8"/>
      <c r="AD7727" s="8"/>
      <c r="AE7727" s="8"/>
      <c r="AF7727" s="8"/>
    </row>
    <row r="7728" spans="2:32" ht="18.75" x14ac:dyDescent="0.25">
      <c r="B7728" s="8"/>
      <c r="C7728" s="8"/>
      <c r="D7728" s="8"/>
      <c r="E7728" s="12">
        <f t="shared" ref="E7728:J7728" si="4298">SUM(E7715:E7724)</f>
        <v>10</v>
      </c>
      <c r="F7728" s="22">
        <f t="shared" si="4298"/>
        <v>0</v>
      </c>
      <c r="G7728" s="22">
        <f t="shared" si="4298"/>
        <v>0</v>
      </c>
      <c r="H7728" s="14">
        <f t="shared" si="4298"/>
        <v>0</v>
      </c>
      <c r="I7728" s="22">
        <f t="shared" si="4298"/>
        <v>0</v>
      </c>
      <c r="J7728" s="22">
        <f t="shared" si="4298"/>
        <v>0</v>
      </c>
      <c r="K7728" s="8"/>
      <c r="L7728" s="8"/>
      <c r="M7728" s="8"/>
      <c r="N7728" s="9"/>
      <c r="O7728" s="8"/>
      <c r="P7728" s="8"/>
      <c r="Q7728" s="10"/>
      <c r="R7728" s="8"/>
      <c r="S7728" s="8"/>
      <c r="T7728" s="8"/>
      <c r="U7728" s="12">
        <f t="shared" ref="U7728:Z7728" si="4299">SUM(U7715:U7724)</f>
        <v>10</v>
      </c>
      <c r="V7728" s="22">
        <f t="shared" si="4299"/>
        <v>0</v>
      </c>
      <c r="W7728" s="22">
        <f t="shared" si="4299"/>
        <v>0</v>
      </c>
      <c r="X7728" s="14">
        <f t="shared" si="4299"/>
        <v>0</v>
      </c>
      <c r="Y7728" s="22">
        <f t="shared" si="4299"/>
        <v>0</v>
      </c>
      <c r="Z7728" s="22">
        <f t="shared" si="4299"/>
        <v>0</v>
      </c>
      <c r="AA7728" s="8"/>
      <c r="AB7728" s="8"/>
      <c r="AC7728" s="8"/>
      <c r="AD7728" s="8"/>
      <c r="AE7728" s="8"/>
      <c r="AF7728" s="8"/>
    </row>
    <row r="7729" spans="2:32" ht="15" x14ac:dyDescent="0.25">
      <c r="B7729" s="8"/>
      <c r="C7729" s="8"/>
      <c r="D7729" s="8"/>
      <c r="E7729" s="8"/>
      <c r="F7729" s="8"/>
      <c r="G7729" s="8"/>
      <c r="H7729" s="8"/>
      <c r="I7729" s="8"/>
      <c r="J7729" s="8"/>
      <c r="K7729" s="8"/>
      <c r="L7729" s="8"/>
      <c r="M7729" s="8"/>
      <c r="N7729" s="9"/>
      <c r="O7729" s="8"/>
      <c r="P7729" s="8"/>
      <c r="Q7729" s="10"/>
      <c r="R7729" s="8"/>
      <c r="S7729" s="8"/>
      <c r="T7729" s="8"/>
      <c r="U7729" s="8"/>
      <c r="V7729" s="8"/>
      <c r="W7729" s="8"/>
      <c r="X7729" s="8"/>
      <c r="Y7729" s="8"/>
      <c r="Z7729" s="8"/>
      <c r="AA7729" s="8"/>
      <c r="AB7729" s="8"/>
      <c r="AC7729" s="8"/>
      <c r="AD7729" s="8"/>
      <c r="AE7729" s="8"/>
      <c r="AF7729" s="8"/>
    </row>
    <row r="7730" spans="2:32" ht="15" x14ac:dyDescent="0.25">
      <c r="B7730" s="8"/>
      <c r="C7730" s="8"/>
      <c r="D7730" s="8"/>
      <c r="E7730" s="8"/>
      <c r="F7730" s="8"/>
      <c r="G7730" s="8"/>
      <c r="H7730" s="8"/>
      <c r="I7730" s="8"/>
      <c r="J7730" s="8"/>
      <c r="K7730" s="8"/>
      <c r="L7730" s="8"/>
      <c r="M7730" s="8"/>
      <c r="N7730" s="9"/>
      <c r="O7730" s="8"/>
      <c r="P7730" s="8"/>
      <c r="Q7730" s="10"/>
      <c r="R7730" s="8"/>
      <c r="S7730" s="8"/>
      <c r="T7730" s="8"/>
      <c r="U7730" s="8"/>
      <c r="V7730" s="8"/>
      <c r="W7730" s="8"/>
      <c r="X7730" s="8"/>
      <c r="Y7730" s="8"/>
      <c r="Z7730" s="8"/>
      <c r="AA7730" s="8"/>
      <c r="AB7730" s="8"/>
      <c r="AC7730" s="8"/>
      <c r="AD7730" s="8"/>
      <c r="AE7730" s="8"/>
      <c r="AF7730" s="8"/>
    </row>
    <row r="7731" spans="2:32" ht="15" x14ac:dyDescent="0.25">
      <c r="B7731" s="8"/>
      <c r="C7731" s="8"/>
      <c r="D7731" s="8"/>
      <c r="E7731" s="8"/>
      <c r="F7731" s="8"/>
      <c r="G7731" s="8"/>
      <c r="H7731" s="8"/>
      <c r="I7731" s="8"/>
      <c r="J7731" s="8"/>
      <c r="K7731" s="8"/>
      <c r="L7731" s="8"/>
      <c r="M7731" s="8"/>
      <c r="N7731" s="9"/>
      <c r="O7731" s="8"/>
      <c r="P7731" s="8"/>
      <c r="Q7731" s="10"/>
      <c r="R7731" s="8"/>
      <c r="S7731" s="8"/>
      <c r="T7731" s="8"/>
      <c r="U7731" s="8"/>
      <c r="V7731" s="8"/>
      <c r="W7731" s="8"/>
      <c r="X7731" s="8"/>
      <c r="Y7731" s="8"/>
      <c r="Z7731" s="8"/>
      <c r="AA7731" s="8"/>
      <c r="AB7731" s="8"/>
      <c r="AC7731" s="8"/>
      <c r="AD7731" s="8"/>
      <c r="AE7731" s="8"/>
      <c r="AF7731" s="8"/>
    </row>
    <row r="7732" spans="2:32" ht="15" x14ac:dyDescent="0.25">
      <c r="B7732" s="8"/>
      <c r="C7732" s="8"/>
      <c r="D7732" s="8"/>
      <c r="E7732" s="8"/>
      <c r="F7732" s="8"/>
      <c r="G7732" s="8"/>
      <c r="H7732" s="8"/>
      <c r="I7732" s="8"/>
      <c r="J7732" s="8"/>
      <c r="K7732" s="8"/>
      <c r="L7732" s="8"/>
      <c r="M7732" s="8"/>
      <c r="N7732" s="9"/>
      <c r="O7732" s="8"/>
      <c r="P7732" s="8"/>
      <c r="Q7732" s="10"/>
      <c r="R7732" s="8"/>
      <c r="S7732" s="8"/>
      <c r="T7732" s="8"/>
      <c r="U7732" s="8"/>
      <c r="V7732" s="8"/>
      <c r="W7732" s="8"/>
      <c r="X7732" s="8"/>
      <c r="Y7732" s="8"/>
      <c r="Z7732" s="8"/>
      <c r="AA7732" s="8"/>
      <c r="AB7732" s="8"/>
      <c r="AC7732" s="8"/>
      <c r="AD7732" s="8"/>
      <c r="AE7732" s="8"/>
      <c r="AF7732" s="8"/>
    </row>
    <row r="7733" spans="2:32" ht="15" x14ac:dyDescent="0.25">
      <c r="B7733" s="8"/>
      <c r="C7733" s="8"/>
      <c r="D7733" s="8"/>
      <c r="E7733" s="8"/>
      <c r="F7733" s="8"/>
      <c r="G7733" s="8"/>
      <c r="H7733" s="8"/>
      <c r="I7733" s="8"/>
      <c r="J7733" s="8"/>
      <c r="K7733" s="8"/>
      <c r="L7733" s="8"/>
      <c r="M7733" s="8"/>
      <c r="N7733" s="9"/>
      <c r="O7733" s="8"/>
      <c r="P7733" s="8"/>
      <c r="Q7733" s="10"/>
      <c r="R7733" s="8"/>
      <c r="S7733" s="8"/>
      <c r="T7733" s="8"/>
      <c r="U7733" s="8"/>
      <c r="V7733" s="8"/>
      <c r="W7733" s="8"/>
      <c r="X7733" s="8"/>
      <c r="Y7733" s="8"/>
      <c r="Z7733" s="8"/>
      <c r="AA7733" s="8"/>
      <c r="AB7733" s="8"/>
      <c r="AC7733" s="8"/>
      <c r="AD7733" s="8"/>
      <c r="AE7733" s="8"/>
      <c r="AF7733" s="8"/>
    </row>
    <row r="7734" spans="2:32" ht="18.75" x14ac:dyDescent="0.3">
      <c r="B7734" s="59" t="s">
        <v>7</v>
      </c>
      <c r="C7734" s="60"/>
      <c r="D7734" s="26">
        <f>B7711</f>
        <v>215</v>
      </c>
      <c r="E7734" s="59">
        <f>D7711</f>
        <v>44763</v>
      </c>
      <c r="F7734" s="61"/>
      <c r="G7734" s="61"/>
      <c r="H7734" s="62"/>
      <c r="I7734" s="59" t="str">
        <f>Y7711</f>
        <v>чемпионат</v>
      </c>
      <c r="J7734" s="63"/>
      <c r="K7734" s="63"/>
      <c r="L7734" s="63"/>
      <c r="M7734" s="63"/>
      <c r="N7734" s="60"/>
      <c r="O7734" s="8"/>
      <c r="P7734" s="64" t="s">
        <v>8</v>
      </c>
      <c r="Q7734" s="65"/>
      <c r="R7734" s="65"/>
      <c r="S7734" s="65"/>
      <c r="T7734" s="65"/>
      <c r="U7734" s="65"/>
      <c r="V7734" s="27" t="s">
        <v>9</v>
      </c>
      <c r="W7734" s="28" t="s">
        <v>10</v>
      </c>
      <c r="X7734" s="8"/>
      <c r="Y7734" s="66" t="s">
        <v>11</v>
      </c>
      <c r="Z7734" s="67"/>
      <c r="AA7734" s="67"/>
      <c r="AB7734" s="67"/>
      <c r="AC7734" s="67"/>
      <c r="AD7734" s="67"/>
      <c r="AE7734" s="29" t="s">
        <v>9</v>
      </c>
      <c r="AF7734" s="30" t="s">
        <v>10</v>
      </c>
    </row>
    <row r="7735" spans="2:32" ht="15.75" x14ac:dyDescent="0.25">
      <c r="B7735" s="68" t="str">
        <f>I7711</f>
        <v>ком 1</v>
      </c>
      <c r="C7735" s="69"/>
      <c r="D7735" s="70"/>
      <c r="E7735" s="74" t="s">
        <v>12</v>
      </c>
      <c r="F7735" s="74"/>
      <c r="G7735" s="74" t="s">
        <v>13</v>
      </c>
      <c r="H7735" s="74"/>
      <c r="I7735" s="49" t="s">
        <v>14</v>
      </c>
      <c r="J7735" s="51"/>
      <c r="K7735" s="44" t="s">
        <v>15</v>
      </c>
      <c r="L7735" s="45"/>
      <c r="M7735" s="19"/>
      <c r="N7735" s="19"/>
      <c r="O7735" s="8"/>
      <c r="P7735" s="44" t="s">
        <v>16</v>
      </c>
      <c r="Q7735" s="45"/>
      <c r="R7735" s="43" t="s">
        <v>17</v>
      </c>
      <c r="S7735" s="43" t="s">
        <v>18</v>
      </c>
      <c r="T7735" s="41" t="s">
        <v>19</v>
      </c>
      <c r="U7735" s="43" t="s">
        <v>20</v>
      </c>
      <c r="V7735" s="31"/>
      <c r="W7735" s="32"/>
      <c r="X7735" s="8"/>
      <c r="Y7735" s="44" t="s">
        <v>16</v>
      </c>
      <c r="Z7735" s="45"/>
      <c r="AA7735" s="43" t="s">
        <v>21</v>
      </c>
      <c r="AB7735" s="43" t="s">
        <v>18</v>
      </c>
      <c r="AC7735" s="41" t="s">
        <v>22</v>
      </c>
      <c r="AD7735" s="43" t="s">
        <v>20</v>
      </c>
      <c r="AE7735" s="31"/>
      <c r="AF7735" s="32"/>
    </row>
    <row r="7736" spans="2:32" ht="15.75" x14ac:dyDescent="0.25">
      <c r="B7736" s="71"/>
      <c r="C7736" s="72"/>
      <c r="D7736" s="73"/>
      <c r="E7736" s="43">
        <f>SUM(I7715:I7724)</f>
        <v>0</v>
      </c>
      <c r="F7736" s="33" t="s">
        <v>23</v>
      </c>
      <c r="G7736" s="43">
        <f>SUM(J7715:J7724)</f>
        <v>0</v>
      </c>
      <c r="H7736" s="33" t="s">
        <v>23</v>
      </c>
      <c r="I7736" s="31"/>
      <c r="J7736" s="31" t="s">
        <v>20</v>
      </c>
      <c r="K7736" s="44" t="s">
        <v>24</v>
      </c>
      <c r="L7736" s="45"/>
      <c r="M7736" s="44">
        <f>SUM(M7735:N7735)</f>
        <v>0</v>
      </c>
      <c r="N7736" s="45"/>
      <c r="O7736" s="8"/>
      <c r="P7736" s="44" t="s">
        <v>16</v>
      </c>
      <c r="Q7736" s="45"/>
      <c r="R7736" s="43" t="s">
        <v>25</v>
      </c>
      <c r="S7736" s="43" t="s">
        <v>18</v>
      </c>
      <c r="T7736" s="41" t="s">
        <v>26</v>
      </c>
      <c r="U7736" s="43" t="s">
        <v>20</v>
      </c>
      <c r="V7736" s="31"/>
      <c r="W7736" s="32"/>
      <c r="X7736" s="8"/>
      <c r="Y7736" s="44" t="s">
        <v>16</v>
      </c>
      <c r="Z7736" s="45"/>
      <c r="AA7736" s="43" t="s">
        <v>27</v>
      </c>
      <c r="AB7736" s="43" t="s">
        <v>18</v>
      </c>
      <c r="AC7736" s="41" t="s">
        <v>28</v>
      </c>
      <c r="AD7736" s="43" t="s">
        <v>20</v>
      </c>
      <c r="AE7736" s="31"/>
      <c r="AF7736" s="32"/>
    </row>
    <row r="7737" spans="2:32" ht="15.75" customHeight="1" x14ac:dyDescent="0.25">
      <c r="B7737" s="74" t="str">
        <f>R7711</f>
        <v>ком 2</v>
      </c>
      <c r="C7737" s="74"/>
      <c r="D7737" s="74"/>
      <c r="E7737" s="74" t="s">
        <v>12</v>
      </c>
      <c r="F7737" s="74"/>
      <c r="G7737" s="74" t="s">
        <v>13</v>
      </c>
      <c r="H7737" s="74"/>
      <c r="I7737" s="49" t="s">
        <v>14</v>
      </c>
      <c r="J7737" s="51"/>
      <c r="K7737" s="78">
        <f>P7725/30</f>
        <v>0</v>
      </c>
      <c r="L7737" s="79"/>
      <c r="M7737" s="82">
        <f>AF7725/30</f>
        <v>0</v>
      </c>
      <c r="N7737" s="82"/>
      <c r="O7737" s="8"/>
      <c r="P7737" s="44" t="s">
        <v>16</v>
      </c>
      <c r="Q7737" s="45"/>
      <c r="R7737" s="43" t="s">
        <v>29</v>
      </c>
      <c r="S7737" s="43" t="s">
        <v>18</v>
      </c>
      <c r="T7737" s="83" t="s">
        <v>30</v>
      </c>
      <c r="U7737" s="84"/>
      <c r="V7737" s="31"/>
      <c r="W7737" s="32"/>
      <c r="X7737" s="8"/>
      <c r="Y7737" s="44" t="s">
        <v>16</v>
      </c>
      <c r="Z7737" s="45"/>
      <c r="AA7737" s="43" t="s">
        <v>31</v>
      </c>
      <c r="AB7737" s="44" t="s">
        <v>32</v>
      </c>
      <c r="AC7737" s="77"/>
      <c r="AD7737" s="45"/>
      <c r="AE7737" s="31"/>
      <c r="AF7737" s="32"/>
    </row>
    <row r="7738" spans="2:32" ht="15.75" customHeight="1" x14ac:dyDescent="0.25">
      <c r="B7738" s="74"/>
      <c r="C7738" s="74"/>
      <c r="D7738" s="74"/>
      <c r="E7738" s="43">
        <f>SUM(Y7715:Y7724)</f>
        <v>0</v>
      </c>
      <c r="F7738" s="33" t="s">
        <v>23</v>
      </c>
      <c r="G7738" s="43">
        <f>SUM(Z7715:Z7724)</f>
        <v>0</v>
      </c>
      <c r="H7738" s="33" t="s">
        <v>23</v>
      </c>
      <c r="I7738" s="32"/>
      <c r="J7738" s="34" t="s">
        <v>20</v>
      </c>
      <c r="K7738" s="80"/>
      <c r="L7738" s="81"/>
      <c r="M7738" s="82"/>
      <c r="N7738" s="82"/>
      <c r="O7738" s="8"/>
      <c r="P7738" s="44" t="s">
        <v>33</v>
      </c>
      <c r="Q7738" s="77"/>
      <c r="R7738" s="77"/>
      <c r="S7738" s="77"/>
      <c r="T7738" s="77"/>
      <c r="U7738" s="45"/>
      <c r="V7738" s="32">
        <f>SUM(V7735:V7737)</f>
        <v>0</v>
      </c>
      <c r="W7738" s="32">
        <f>SUM(W7735:W7737)</f>
        <v>0</v>
      </c>
      <c r="X7738" s="8"/>
      <c r="Y7738" s="44" t="s">
        <v>16</v>
      </c>
      <c r="Z7738" s="45"/>
      <c r="AA7738" s="43" t="s">
        <v>34</v>
      </c>
      <c r="AB7738" s="44" t="s">
        <v>32</v>
      </c>
      <c r="AC7738" s="77"/>
      <c r="AD7738" s="45"/>
      <c r="AE7738" s="31"/>
      <c r="AF7738" s="32"/>
    </row>
    <row r="7739" spans="2:32" ht="18.75" x14ac:dyDescent="0.25">
      <c r="B7739" s="8"/>
      <c r="C7739" s="8"/>
      <c r="D7739" s="8"/>
      <c r="E7739" s="8"/>
      <c r="F7739" s="46" t="s">
        <v>35</v>
      </c>
      <c r="G7739" s="47"/>
      <c r="H7739" s="47"/>
      <c r="I7739" s="47"/>
      <c r="J7739" s="48"/>
      <c r="K7739" s="35" t="str">
        <f>_xlfn.CONCAT(F7727," ",":"," ",F7725)</f>
        <v>0 : 0</v>
      </c>
      <c r="L7739" s="22">
        <f>F7728</f>
        <v>0</v>
      </c>
      <c r="M7739" s="35" t="str">
        <f>_xlfn.CONCAT(V7727," ",":"," ",V7725)</f>
        <v>0 : 0</v>
      </c>
      <c r="N7739" s="22">
        <f>V7728</f>
        <v>0</v>
      </c>
      <c r="O7739" s="8"/>
      <c r="P7739" s="44" t="s">
        <v>36</v>
      </c>
      <c r="Q7739" s="77"/>
      <c r="R7739" s="77"/>
      <c r="S7739" s="77"/>
      <c r="T7739" s="77"/>
      <c r="U7739" s="45"/>
      <c r="V7739" s="44">
        <f>V7738+W7738</f>
        <v>0</v>
      </c>
      <c r="W7739" s="45"/>
      <c r="X7739" s="8"/>
      <c r="Y7739" s="44" t="s">
        <v>16</v>
      </c>
      <c r="Z7739" s="45"/>
      <c r="AA7739" s="43" t="s">
        <v>37</v>
      </c>
      <c r="AB7739" s="44" t="s">
        <v>32</v>
      </c>
      <c r="AC7739" s="77"/>
      <c r="AD7739" s="45"/>
      <c r="AE7739" s="31"/>
      <c r="AF7739" s="32"/>
    </row>
    <row r="7740" spans="2:32" ht="18.75" x14ac:dyDescent="0.25">
      <c r="B7740" s="75" t="str">
        <f>IF((M7735)&gt;(N7735),"П1",IF((M7735)&lt;(N7735),"П2","Н"))</f>
        <v>Н</v>
      </c>
      <c r="C7740" s="75"/>
      <c r="D7740" s="36">
        <v>5</v>
      </c>
      <c r="E7740" s="42" t="s">
        <v>38</v>
      </c>
      <c r="F7740" s="46" t="s">
        <v>39</v>
      </c>
      <c r="G7740" s="47"/>
      <c r="H7740" s="47"/>
      <c r="I7740" s="47"/>
      <c r="J7740" s="48"/>
      <c r="K7740" s="35" t="str">
        <f>_xlfn.CONCAT(G7727," ",":"," ",G7725)</f>
        <v>0 : 0</v>
      </c>
      <c r="L7740" s="22">
        <f>G7728</f>
        <v>0</v>
      </c>
      <c r="M7740" s="35" t="str">
        <f>_xlfn.CONCAT(W7727," ",":"," ",W7725)</f>
        <v>0 : 0</v>
      </c>
      <c r="N7740" s="22">
        <f>W7728</f>
        <v>0</v>
      </c>
      <c r="O7740" s="8"/>
      <c r="P7740" s="76" t="s">
        <v>40</v>
      </c>
      <c r="Q7740" s="76"/>
      <c r="R7740" s="76"/>
      <c r="S7740" s="76"/>
      <c r="T7740" s="76"/>
      <c r="U7740" s="37">
        <v>1</v>
      </c>
      <c r="V7740" s="38" t="s">
        <v>41</v>
      </c>
      <c r="W7740" s="38">
        <v>2</v>
      </c>
      <c r="X7740" s="8"/>
      <c r="Y7740" s="44" t="s">
        <v>42</v>
      </c>
      <c r="Z7740" s="77"/>
      <c r="AA7740" s="77"/>
      <c r="AB7740" s="77"/>
      <c r="AC7740" s="77"/>
      <c r="AD7740" s="45"/>
      <c r="AE7740" s="32">
        <f>SUM(AE7735:AE7739)</f>
        <v>0</v>
      </c>
      <c r="AF7740" s="32">
        <f>SUM(AF7735:AF7739)</f>
        <v>0</v>
      </c>
    </row>
    <row r="7741" spans="2:32" ht="18.75" x14ac:dyDescent="0.25">
      <c r="B7741" s="42">
        <v>3</v>
      </c>
      <c r="C7741" s="42" t="s">
        <v>43</v>
      </c>
      <c r="D7741" s="42" t="s">
        <v>44</v>
      </c>
      <c r="E7741" s="42" t="s">
        <v>45</v>
      </c>
      <c r="F7741" s="46" t="s">
        <v>46</v>
      </c>
      <c r="G7741" s="47"/>
      <c r="H7741" s="47"/>
      <c r="I7741" s="47"/>
      <c r="J7741" s="48"/>
      <c r="K7741" s="35" t="str">
        <f>_xlfn.CONCAT(H7727," ",":"," ",H7725)</f>
        <v>0 : 0</v>
      </c>
      <c r="L7741" s="39">
        <f>H7728</f>
        <v>0</v>
      </c>
      <c r="M7741" s="35" t="str">
        <f>_xlfn.CONCAT(X7727," ",":"," ",X7725)</f>
        <v>0 : 0</v>
      </c>
      <c r="N7741" s="39">
        <f>X7728</f>
        <v>0</v>
      </c>
      <c r="O7741" s="8"/>
      <c r="P7741" s="76"/>
      <c r="Q7741" s="76"/>
      <c r="R7741" s="76"/>
      <c r="S7741" s="76"/>
      <c r="T7741" s="76"/>
      <c r="U7741" s="40"/>
      <c r="V7741" s="40"/>
      <c r="W7741" s="40"/>
      <c r="X7741" s="8"/>
      <c r="Y7741" s="44" t="s">
        <v>47</v>
      </c>
      <c r="Z7741" s="77"/>
      <c r="AA7741" s="77"/>
      <c r="AB7741" s="77"/>
      <c r="AC7741" s="77"/>
      <c r="AD7741" s="45"/>
      <c r="AE7741" s="44">
        <f>AE7740+AF7740</f>
        <v>0</v>
      </c>
      <c r="AF7741" s="45"/>
    </row>
    <row r="7742" spans="2:32" ht="18.75" x14ac:dyDescent="0.25">
      <c r="B7742" s="42" t="str">
        <f>IF((C7742)&gt;(D7742),"1&gt;2",IF((C7742)&lt;(D7742),"1&lt;2","1=2"))</f>
        <v>1=2</v>
      </c>
      <c r="C7742" s="42">
        <f>P7715+P7716+P7717+P7718+P7719</f>
        <v>0</v>
      </c>
      <c r="D7742" s="42">
        <f>AF7715+AF7716+AF7717+AF7718+AF7719</f>
        <v>0</v>
      </c>
      <c r="E7742" s="42" t="str">
        <f>IF((P7720+P7721+P7722+P7723+P7724)&gt;(AF7720+AF7721+AF7722+AF7723+AF7724),"1&gt;2",IF((P7720+P7721+P7722+P7723+P7724)&lt;(AF7720+AF7721+AF7722+AF7723+AF7724),"1&lt;2","1=2"))</f>
        <v>1=2</v>
      </c>
      <c r="F7742" s="46" t="s">
        <v>48</v>
      </c>
      <c r="G7742" s="47"/>
      <c r="H7742" s="47"/>
      <c r="I7742" s="47"/>
      <c r="J7742" s="48"/>
      <c r="K7742" s="35" t="str">
        <f>_xlfn.CONCAT(E7727," ",":"," ",E7725)</f>
        <v>5 : 5</v>
      </c>
      <c r="L7742" s="39">
        <f>E7728</f>
        <v>10</v>
      </c>
      <c r="M7742" s="35" t="str">
        <f>_xlfn.CONCAT(U7727," ",":"," ",U7725)</f>
        <v>5 : 5</v>
      </c>
      <c r="N7742" s="39">
        <f>U7728</f>
        <v>10</v>
      </c>
      <c r="O7742" s="8"/>
      <c r="P7742" s="8"/>
      <c r="Q7742" s="8"/>
      <c r="R7742" s="8"/>
      <c r="S7742" s="8"/>
      <c r="T7742" s="8"/>
      <c r="U7742" s="8"/>
      <c r="V7742" s="8"/>
      <c r="W7742" s="8"/>
      <c r="X7742" s="8"/>
      <c r="Y7742" s="8"/>
      <c r="Z7742" s="8"/>
      <c r="AA7742" s="8"/>
      <c r="AB7742" s="8"/>
      <c r="AC7742" s="8"/>
      <c r="AD7742" s="9"/>
      <c r="AE7742" s="8"/>
      <c r="AF7742" s="8"/>
    </row>
    <row r="7743" spans="2:32" ht="15" x14ac:dyDescent="0.25">
      <c r="B7743" s="8"/>
      <c r="C7743" s="8"/>
      <c r="D7743" s="8"/>
      <c r="E7743" s="8"/>
      <c r="F7743" s="8"/>
      <c r="G7743" s="8"/>
      <c r="H7743" s="8"/>
      <c r="I7743" s="8"/>
      <c r="J7743" s="8"/>
      <c r="K7743" s="8"/>
      <c r="L7743" s="8"/>
      <c r="M7743" s="8"/>
      <c r="N7743" s="9"/>
      <c r="O7743" s="8"/>
      <c r="P7743" s="8"/>
      <c r="Q7743" s="8"/>
      <c r="R7743" s="8"/>
      <c r="S7743" s="8"/>
      <c r="T7743" s="8"/>
      <c r="U7743" s="8"/>
      <c r="V7743" s="8"/>
      <c r="W7743" s="8"/>
      <c r="X7743" s="8"/>
      <c r="Y7743" s="8"/>
      <c r="Z7743" s="8"/>
      <c r="AA7743" s="8"/>
      <c r="AB7743" s="8"/>
      <c r="AC7743" s="8"/>
      <c r="AD7743" s="9"/>
      <c r="AE7743" s="8"/>
      <c r="AF7743" s="8"/>
    </row>
    <row r="7744" spans="2:32" ht="15" x14ac:dyDescent="0.25">
      <c r="B7744" s="8"/>
      <c r="C7744" s="8"/>
      <c r="D7744" s="8"/>
      <c r="E7744" s="8"/>
      <c r="F7744" s="8"/>
      <c r="G7744" s="8"/>
      <c r="H7744" s="8"/>
      <c r="I7744" s="8"/>
      <c r="J7744" s="8"/>
      <c r="K7744" s="8"/>
      <c r="L7744" s="8"/>
      <c r="M7744" s="8"/>
      <c r="N7744" s="9"/>
      <c r="O7744" s="8"/>
      <c r="P7744" s="8"/>
      <c r="Q7744" s="8"/>
      <c r="R7744" s="8"/>
      <c r="S7744" s="8"/>
      <c r="T7744" s="8"/>
      <c r="U7744" s="8"/>
      <c r="V7744" s="8"/>
      <c r="W7744" s="8"/>
      <c r="X7744" s="8"/>
      <c r="Y7744" s="8"/>
      <c r="Z7744" s="8"/>
      <c r="AA7744" s="8"/>
      <c r="AB7744" s="8"/>
      <c r="AC7744" s="8"/>
      <c r="AD7744" s="9"/>
      <c r="AE7744" s="8"/>
      <c r="AF7744" s="8"/>
    </row>
    <row r="7745" spans="1:32" ht="15" x14ac:dyDescent="0.25">
      <c r="A7745" s="2"/>
      <c r="B7745" s="5"/>
      <c r="C7745" s="5"/>
      <c r="D7745" s="5"/>
      <c r="E7745" s="5"/>
      <c r="F7745" s="5"/>
      <c r="G7745" s="5"/>
      <c r="H7745" s="5"/>
      <c r="I7745" s="5"/>
      <c r="J7745" s="5"/>
      <c r="K7745" s="5"/>
      <c r="L7745" s="5"/>
      <c r="M7745" s="5"/>
      <c r="N7745" s="6"/>
      <c r="O7745" s="5"/>
      <c r="P7745" s="5"/>
      <c r="Q7745" s="5"/>
      <c r="R7745" s="5"/>
      <c r="S7745" s="5"/>
      <c r="T7745" s="5"/>
      <c r="U7745" s="5"/>
      <c r="V7745" s="5"/>
      <c r="W7745" s="5"/>
      <c r="X7745" s="5"/>
      <c r="Y7745" s="5"/>
      <c r="Z7745" s="5"/>
      <c r="AA7745" s="5"/>
      <c r="AB7745" s="5"/>
      <c r="AC7745" s="5"/>
      <c r="AD7745" s="5"/>
      <c r="AE7745" s="5"/>
      <c r="AF7745" s="5"/>
    </row>
    <row r="7746" spans="1:32" x14ac:dyDescent="0.2">
      <c r="A7746" s="2"/>
      <c r="B7746" s="2"/>
      <c r="C7746" s="2"/>
      <c r="D7746" s="2"/>
      <c r="E7746" s="2"/>
      <c r="F7746" s="2"/>
      <c r="G7746" s="2"/>
      <c r="H7746" s="2"/>
      <c r="I7746" s="2"/>
      <c r="J7746" s="2"/>
      <c r="K7746" s="2"/>
      <c r="L7746" s="2"/>
      <c r="M7746" s="2"/>
      <c r="N7746" s="3"/>
      <c r="O7746" s="2"/>
      <c r="P7746" s="2"/>
      <c r="Q7746" s="2"/>
      <c r="R7746" s="2"/>
      <c r="S7746" s="2"/>
      <c r="T7746" s="2"/>
      <c r="U7746" s="2"/>
      <c r="V7746" s="2"/>
      <c r="W7746" s="2"/>
      <c r="X7746" s="2"/>
      <c r="Y7746" s="2"/>
      <c r="Z7746" s="2"/>
      <c r="AA7746" s="2"/>
      <c r="AB7746" s="2"/>
      <c r="AC7746" s="2"/>
      <c r="AD7746" s="3"/>
      <c r="AE7746" s="2"/>
      <c r="AF7746" s="2"/>
    </row>
    <row r="7747" spans="1:32" ht="18.75" x14ac:dyDescent="0.3">
      <c r="B7747" s="44">
        <v>216</v>
      </c>
      <c r="C7747" s="45"/>
      <c r="D7747" s="49">
        <v>44763</v>
      </c>
      <c r="E7747" s="50"/>
      <c r="F7747" s="50"/>
      <c r="G7747" s="50"/>
      <c r="H7747" s="51"/>
      <c r="I7747" s="52" t="s">
        <v>43</v>
      </c>
      <c r="J7747" s="53"/>
      <c r="K7747" s="53"/>
      <c r="L7747" s="53"/>
      <c r="M7747" s="53"/>
      <c r="N7747" s="53"/>
      <c r="O7747" s="53"/>
      <c r="P7747" s="54"/>
      <c r="Q7747" s="10"/>
      <c r="R7747" s="52" t="s">
        <v>44</v>
      </c>
      <c r="S7747" s="53"/>
      <c r="T7747" s="53"/>
      <c r="U7747" s="53"/>
      <c r="V7747" s="53"/>
      <c r="W7747" s="53"/>
      <c r="X7747" s="54"/>
      <c r="Y7747" s="55" t="s">
        <v>49</v>
      </c>
      <c r="Z7747" s="56"/>
      <c r="AA7747" s="56"/>
      <c r="AB7747" s="56"/>
      <c r="AC7747" s="56"/>
      <c r="AD7747" s="56"/>
      <c r="AE7747" s="56"/>
      <c r="AF7747" s="57"/>
    </row>
    <row r="7748" spans="1:32" ht="15" x14ac:dyDescent="0.25">
      <c r="B7748" s="8"/>
      <c r="C7748" s="8"/>
      <c r="D7748" s="8"/>
      <c r="E7748" s="8"/>
      <c r="F7748" s="8"/>
      <c r="G7748" s="8"/>
      <c r="H7748" s="8"/>
      <c r="I7748" s="8"/>
      <c r="J7748" s="8"/>
      <c r="K7748" s="8"/>
      <c r="L7748" s="8"/>
      <c r="M7748" s="8"/>
      <c r="N7748" s="9"/>
      <c r="O7748" s="8"/>
      <c r="P7748" s="8"/>
      <c r="Q7748" s="10"/>
      <c r="R7748" s="8"/>
      <c r="S7748" s="8"/>
      <c r="T7748" s="8"/>
      <c r="U7748" s="8"/>
      <c r="V7748" s="8"/>
      <c r="W7748" s="8"/>
      <c r="X7748" s="8"/>
      <c r="Y7748" s="8"/>
      <c r="Z7748" s="8"/>
      <c r="AA7748" s="8"/>
      <c r="AB7748" s="8"/>
      <c r="AC7748" s="8"/>
      <c r="AD7748" s="9"/>
      <c r="AE7748" s="8"/>
      <c r="AF7748" s="8"/>
    </row>
    <row r="7749" spans="1:32" ht="15" x14ac:dyDescent="0.25">
      <c r="B7749" s="8"/>
      <c r="C7749" s="8"/>
      <c r="D7749" s="8"/>
      <c r="E7749" s="8"/>
      <c r="F7749" s="8"/>
      <c r="G7749" s="8"/>
      <c r="H7749" s="8"/>
      <c r="I7749" s="8"/>
      <c r="J7749" s="8"/>
      <c r="K7749" s="8"/>
      <c r="L7749" s="8"/>
      <c r="M7749" s="8"/>
      <c r="N7749" s="9"/>
      <c r="O7749" s="8"/>
      <c r="P7749" s="8"/>
      <c r="Q7749" s="10"/>
      <c r="R7749" s="8"/>
      <c r="S7749" s="8"/>
      <c r="T7749" s="8"/>
      <c r="U7749" s="8"/>
      <c r="V7749" s="8"/>
      <c r="W7749" s="8"/>
      <c r="X7749" s="8"/>
      <c r="Y7749" s="8"/>
      <c r="Z7749" s="8"/>
      <c r="AA7749" s="8"/>
      <c r="AB7749" s="8"/>
      <c r="AC7749" s="8"/>
      <c r="AD7749" s="9"/>
      <c r="AE7749" s="8"/>
      <c r="AF7749" s="8"/>
    </row>
    <row r="7750" spans="1:32" ht="15.75" x14ac:dyDescent="0.25">
      <c r="B7750" s="11"/>
      <c r="C7750" s="8"/>
      <c r="D7750" s="8"/>
      <c r="E7750" s="12" t="s">
        <v>1</v>
      </c>
      <c r="F7750" s="13" t="s">
        <v>2</v>
      </c>
      <c r="G7750" s="43" t="s">
        <v>3</v>
      </c>
      <c r="H7750" s="14" t="s">
        <v>4</v>
      </c>
      <c r="I7750" s="15" t="s">
        <v>5</v>
      </c>
      <c r="J7750" s="16" t="s">
        <v>6</v>
      </c>
      <c r="K7750" s="8"/>
      <c r="L7750" s="8"/>
      <c r="M7750" s="8"/>
      <c r="N7750" s="9"/>
      <c r="O7750" s="8"/>
      <c r="P7750" s="8"/>
      <c r="Q7750" s="10"/>
      <c r="R7750" s="11"/>
      <c r="S7750" s="8"/>
      <c r="T7750" s="8"/>
      <c r="U7750" s="12" t="s">
        <v>1</v>
      </c>
      <c r="V7750" s="13" t="s">
        <v>2</v>
      </c>
      <c r="W7750" s="43" t="s">
        <v>3</v>
      </c>
      <c r="X7750" s="14" t="s">
        <v>4</v>
      </c>
      <c r="Y7750" s="15" t="s">
        <v>5</v>
      </c>
      <c r="Z7750" s="16" t="s">
        <v>6</v>
      </c>
      <c r="AA7750" s="8"/>
      <c r="AB7750" s="8"/>
      <c r="AC7750" s="8"/>
      <c r="AD7750" s="9"/>
      <c r="AE7750" s="8"/>
      <c r="AF7750" s="8"/>
    </row>
    <row r="7751" spans="1:32" ht="15.75" x14ac:dyDescent="0.25">
      <c r="B7751" s="8"/>
      <c r="C7751" s="8"/>
      <c r="D7751" s="8"/>
      <c r="E7751" s="43">
        <f>IF(P7751=0,1,0)</f>
        <v>1</v>
      </c>
      <c r="F7751" s="43">
        <f t="shared" ref="F7751:F7760" si="4300">IF(AND(P7751=3,N7751*O7751=0),1,0)</f>
        <v>0</v>
      </c>
      <c r="G7751" s="43">
        <f t="shared" ref="G7751:G7760" si="4301">IF(AND(P7751=3,I7751-J7751&gt;=2),1,0)</f>
        <v>0</v>
      </c>
      <c r="H7751" s="43">
        <f>IF(P7751=3,1,0)</f>
        <v>0</v>
      </c>
      <c r="I7751" s="43">
        <f t="shared" ref="I7751:I7760" si="4302">IF(P7751=3,MAX(N7751,O7751),MIN(N7751,O7751))</f>
        <v>0</v>
      </c>
      <c r="J7751" s="43">
        <f t="shared" ref="J7751:J7760" si="4303">N7751+O7751-I7751</f>
        <v>0</v>
      </c>
      <c r="K7751" s="8"/>
      <c r="L7751" s="17" t="str">
        <f t="shared" ref="L7751:L7760" si="4304">IF(P7751=0,"П",IF(P7751=1.5,"Н",IF(P7751=3,"В")))</f>
        <v>П</v>
      </c>
      <c r="M7751" s="8"/>
      <c r="N7751" s="18"/>
      <c r="O7751" s="18"/>
      <c r="P7751" s="19"/>
      <c r="Q7751" s="10"/>
      <c r="R7751" s="8"/>
      <c r="S7751" s="8"/>
      <c r="T7751" s="8"/>
      <c r="U7751" s="43">
        <f>IF(AF7751=0,1,0)</f>
        <v>1</v>
      </c>
      <c r="V7751" s="43">
        <f t="shared" ref="V7751:V7760" si="4305">IF(AND(AF7751=3,AD7751*AE7751=0),1,0)</f>
        <v>0</v>
      </c>
      <c r="W7751" s="43">
        <f t="shared" ref="W7751:W7760" si="4306">IF(AND(AF7751=3,Y7751-Z7751&gt;=2),1,0)</f>
        <v>0</v>
      </c>
      <c r="X7751" s="43">
        <f>IF(AF7751=3,1,0)</f>
        <v>0</v>
      </c>
      <c r="Y7751" s="43">
        <f t="shared" ref="Y7751:Y7760" si="4307">IF(AF7751=3,MAX(AD7751,AE7751),MIN(AD7751,AE7751))</f>
        <v>0</v>
      </c>
      <c r="Z7751" s="43">
        <f t="shared" ref="Z7751:Z7760" si="4308">AD7751+AE7751-Y7751</f>
        <v>0</v>
      </c>
      <c r="AA7751" s="8"/>
      <c r="AB7751" s="17" t="str">
        <f t="shared" ref="AB7751:AB7760" si="4309">IF(AF7751=0,"П",IF(AF7751=1.5,"Н",IF(AF7751=3,"В")))</f>
        <v>П</v>
      </c>
      <c r="AC7751" s="8"/>
      <c r="AD7751" s="18"/>
      <c r="AE7751" s="18"/>
      <c r="AF7751" s="19"/>
    </row>
    <row r="7752" spans="1:32" ht="15.75" x14ac:dyDescent="0.25">
      <c r="B7752" s="8"/>
      <c r="C7752" s="8"/>
      <c r="D7752" s="8"/>
      <c r="E7752" s="43">
        <f t="shared" ref="E7752:E7760" si="4310">IF(P7752=0,1,0)</f>
        <v>1</v>
      </c>
      <c r="F7752" s="43">
        <f t="shared" si="4300"/>
        <v>0</v>
      </c>
      <c r="G7752" s="43">
        <f t="shared" si="4301"/>
        <v>0</v>
      </c>
      <c r="H7752" s="43">
        <f t="shared" ref="H7752:H7760" si="4311">IF(P7752=3,1,0)</f>
        <v>0</v>
      </c>
      <c r="I7752" s="43">
        <f t="shared" si="4302"/>
        <v>0</v>
      </c>
      <c r="J7752" s="43">
        <f t="shared" si="4303"/>
        <v>0</v>
      </c>
      <c r="K7752" s="8"/>
      <c r="L7752" s="17" t="str">
        <f t="shared" si="4304"/>
        <v>П</v>
      </c>
      <c r="M7752" s="20"/>
      <c r="N7752" s="18"/>
      <c r="O7752" s="18"/>
      <c r="P7752" s="19"/>
      <c r="Q7752" s="10"/>
      <c r="R7752" s="8"/>
      <c r="S7752" s="8"/>
      <c r="T7752" s="8"/>
      <c r="U7752" s="43">
        <f t="shared" ref="U7752:U7760" si="4312">IF(AF7752=0,1,0)</f>
        <v>1</v>
      </c>
      <c r="V7752" s="43">
        <f t="shared" si="4305"/>
        <v>0</v>
      </c>
      <c r="W7752" s="43">
        <f t="shared" si="4306"/>
        <v>0</v>
      </c>
      <c r="X7752" s="43">
        <f t="shared" ref="X7752:X7760" si="4313">IF(AF7752=3,1,0)</f>
        <v>0</v>
      </c>
      <c r="Y7752" s="43">
        <f t="shared" si="4307"/>
        <v>0</v>
      </c>
      <c r="Z7752" s="43">
        <f t="shared" si="4308"/>
        <v>0</v>
      </c>
      <c r="AA7752" s="8"/>
      <c r="AB7752" s="17" t="str">
        <f t="shared" si="4309"/>
        <v>П</v>
      </c>
      <c r="AC7752" s="20"/>
      <c r="AD7752" s="18"/>
      <c r="AE7752" s="18"/>
      <c r="AF7752" s="19"/>
    </row>
    <row r="7753" spans="1:32" ht="15.75" x14ac:dyDescent="0.25">
      <c r="B7753" s="8"/>
      <c r="C7753" s="8"/>
      <c r="D7753" s="8"/>
      <c r="E7753" s="43">
        <f t="shared" si="4310"/>
        <v>1</v>
      </c>
      <c r="F7753" s="43">
        <f t="shared" si="4300"/>
        <v>0</v>
      </c>
      <c r="G7753" s="43">
        <f t="shared" si="4301"/>
        <v>0</v>
      </c>
      <c r="H7753" s="43">
        <f t="shared" si="4311"/>
        <v>0</v>
      </c>
      <c r="I7753" s="43">
        <f t="shared" si="4302"/>
        <v>0</v>
      </c>
      <c r="J7753" s="43">
        <f t="shared" si="4303"/>
        <v>0</v>
      </c>
      <c r="K7753" s="8"/>
      <c r="L7753" s="17" t="str">
        <f t="shared" si="4304"/>
        <v>П</v>
      </c>
      <c r="M7753" s="20"/>
      <c r="N7753" s="18"/>
      <c r="O7753" s="18"/>
      <c r="P7753" s="19"/>
      <c r="Q7753" s="10"/>
      <c r="R7753" s="8"/>
      <c r="S7753" s="8"/>
      <c r="T7753" s="8"/>
      <c r="U7753" s="43">
        <f t="shared" si="4312"/>
        <v>1</v>
      </c>
      <c r="V7753" s="43">
        <f t="shared" si="4305"/>
        <v>0</v>
      </c>
      <c r="W7753" s="43">
        <f t="shared" si="4306"/>
        <v>0</v>
      </c>
      <c r="X7753" s="43">
        <f t="shared" si="4313"/>
        <v>0</v>
      </c>
      <c r="Y7753" s="43">
        <f t="shared" si="4307"/>
        <v>0</v>
      </c>
      <c r="Z7753" s="43">
        <f t="shared" si="4308"/>
        <v>0</v>
      </c>
      <c r="AA7753" s="8"/>
      <c r="AB7753" s="17" t="str">
        <f t="shared" si="4309"/>
        <v>П</v>
      </c>
      <c r="AC7753" s="20"/>
      <c r="AD7753" s="18"/>
      <c r="AE7753" s="18"/>
      <c r="AF7753" s="19"/>
    </row>
    <row r="7754" spans="1:32" ht="15.75" x14ac:dyDescent="0.25">
      <c r="B7754" s="8"/>
      <c r="C7754" s="8"/>
      <c r="D7754" s="8"/>
      <c r="E7754" s="43">
        <f t="shared" si="4310"/>
        <v>1</v>
      </c>
      <c r="F7754" s="43">
        <f t="shared" si="4300"/>
        <v>0</v>
      </c>
      <c r="G7754" s="43">
        <f t="shared" si="4301"/>
        <v>0</v>
      </c>
      <c r="H7754" s="43">
        <f t="shared" si="4311"/>
        <v>0</v>
      </c>
      <c r="I7754" s="43">
        <f t="shared" si="4302"/>
        <v>0</v>
      </c>
      <c r="J7754" s="43">
        <f t="shared" si="4303"/>
        <v>0</v>
      </c>
      <c r="K7754" s="8"/>
      <c r="L7754" s="17" t="str">
        <f t="shared" si="4304"/>
        <v>П</v>
      </c>
      <c r="M7754" s="20"/>
      <c r="N7754" s="18"/>
      <c r="O7754" s="18"/>
      <c r="P7754" s="19"/>
      <c r="Q7754" s="10"/>
      <c r="R7754" s="8"/>
      <c r="S7754" s="8"/>
      <c r="T7754" s="8"/>
      <c r="U7754" s="43">
        <f t="shared" si="4312"/>
        <v>1</v>
      </c>
      <c r="V7754" s="43">
        <f t="shared" si="4305"/>
        <v>0</v>
      </c>
      <c r="W7754" s="43">
        <f t="shared" si="4306"/>
        <v>0</v>
      </c>
      <c r="X7754" s="43">
        <f t="shared" si="4313"/>
        <v>0</v>
      </c>
      <c r="Y7754" s="43">
        <f t="shared" si="4307"/>
        <v>0</v>
      </c>
      <c r="Z7754" s="43">
        <f t="shared" si="4308"/>
        <v>0</v>
      </c>
      <c r="AA7754" s="8"/>
      <c r="AB7754" s="17" t="str">
        <f t="shared" si="4309"/>
        <v>П</v>
      </c>
      <c r="AC7754" s="20"/>
      <c r="AD7754" s="18"/>
      <c r="AE7754" s="18"/>
      <c r="AF7754" s="19"/>
    </row>
    <row r="7755" spans="1:32" ht="15.75" x14ac:dyDescent="0.25">
      <c r="B7755" s="8"/>
      <c r="C7755" s="8"/>
      <c r="D7755" s="8"/>
      <c r="E7755" s="43">
        <f t="shared" si="4310"/>
        <v>1</v>
      </c>
      <c r="F7755" s="43">
        <f t="shared" si="4300"/>
        <v>0</v>
      </c>
      <c r="G7755" s="43">
        <f t="shared" si="4301"/>
        <v>0</v>
      </c>
      <c r="H7755" s="43">
        <f t="shared" si="4311"/>
        <v>0</v>
      </c>
      <c r="I7755" s="43">
        <f t="shared" si="4302"/>
        <v>0</v>
      </c>
      <c r="J7755" s="43">
        <f t="shared" si="4303"/>
        <v>0</v>
      </c>
      <c r="K7755" s="8"/>
      <c r="L7755" s="17" t="str">
        <f t="shared" si="4304"/>
        <v>П</v>
      </c>
      <c r="M7755" s="20"/>
      <c r="N7755" s="18"/>
      <c r="O7755" s="18"/>
      <c r="P7755" s="19"/>
      <c r="Q7755" s="10"/>
      <c r="R7755" s="8"/>
      <c r="S7755" s="8"/>
      <c r="T7755" s="8"/>
      <c r="U7755" s="43">
        <f t="shared" si="4312"/>
        <v>1</v>
      </c>
      <c r="V7755" s="43">
        <f t="shared" si="4305"/>
        <v>0</v>
      </c>
      <c r="W7755" s="43">
        <f t="shared" si="4306"/>
        <v>0</v>
      </c>
      <c r="X7755" s="43">
        <f t="shared" si="4313"/>
        <v>0</v>
      </c>
      <c r="Y7755" s="43">
        <f t="shared" si="4307"/>
        <v>0</v>
      </c>
      <c r="Z7755" s="43">
        <f t="shared" si="4308"/>
        <v>0</v>
      </c>
      <c r="AA7755" s="8"/>
      <c r="AB7755" s="17" t="str">
        <f t="shared" si="4309"/>
        <v>П</v>
      </c>
      <c r="AC7755" s="20"/>
      <c r="AD7755" s="18"/>
      <c r="AE7755" s="18"/>
      <c r="AF7755" s="19"/>
    </row>
    <row r="7756" spans="1:32" ht="15.75" x14ac:dyDescent="0.25">
      <c r="B7756" s="8"/>
      <c r="C7756" s="8"/>
      <c r="D7756" s="8"/>
      <c r="E7756" s="43">
        <f t="shared" si="4310"/>
        <v>1</v>
      </c>
      <c r="F7756" s="43">
        <f t="shared" si="4300"/>
        <v>0</v>
      </c>
      <c r="G7756" s="43">
        <f t="shared" si="4301"/>
        <v>0</v>
      </c>
      <c r="H7756" s="43">
        <f t="shared" si="4311"/>
        <v>0</v>
      </c>
      <c r="I7756" s="43">
        <f t="shared" si="4302"/>
        <v>0</v>
      </c>
      <c r="J7756" s="43">
        <f t="shared" si="4303"/>
        <v>0</v>
      </c>
      <c r="K7756" s="8"/>
      <c r="L7756" s="17" t="str">
        <f t="shared" si="4304"/>
        <v>П</v>
      </c>
      <c r="M7756" s="20"/>
      <c r="N7756" s="18"/>
      <c r="O7756" s="18"/>
      <c r="P7756" s="19"/>
      <c r="Q7756" s="10"/>
      <c r="R7756" s="8"/>
      <c r="S7756" s="8"/>
      <c r="T7756" s="8"/>
      <c r="U7756" s="43">
        <f t="shared" si="4312"/>
        <v>1</v>
      </c>
      <c r="V7756" s="43">
        <f t="shared" si="4305"/>
        <v>0</v>
      </c>
      <c r="W7756" s="43">
        <f t="shared" si="4306"/>
        <v>0</v>
      </c>
      <c r="X7756" s="43">
        <f t="shared" si="4313"/>
        <v>0</v>
      </c>
      <c r="Y7756" s="43">
        <f t="shared" si="4307"/>
        <v>0</v>
      </c>
      <c r="Z7756" s="43">
        <f t="shared" si="4308"/>
        <v>0</v>
      </c>
      <c r="AA7756" s="8"/>
      <c r="AB7756" s="17" t="str">
        <f t="shared" si="4309"/>
        <v>П</v>
      </c>
      <c r="AC7756" s="20"/>
      <c r="AD7756" s="18"/>
      <c r="AE7756" s="18"/>
      <c r="AF7756" s="19"/>
    </row>
    <row r="7757" spans="1:32" ht="15.75" x14ac:dyDescent="0.25">
      <c r="B7757" s="8"/>
      <c r="C7757" s="8"/>
      <c r="D7757" s="8"/>
      <c r="E7757" s="43">
        <f t="shared" si="4310"/>
        <v>1</v>
      </c>
      <c r="F7757" s="43">
        <f t="shared" si="4300"/>
        <v>0</v>
      </c>
      <c r="G7757" s="43">
        <f t="shared" si="4301"/>
        <v>0</v>
      </c>
      <c r="H7757" s="43">
        <f t="shared" si="4311"/>
        <v>0</v>
      </c>
      <c r="I7757" s="43">
        <f t="shared" si="4302"/>
        <v>0</v>
      </c>
      <c r="J7757" s="43">
        <f t="shared" si="4303"/>
        <v>0</v>
      </c>
      <c r="K7757" s="8"/>
      <c r="L7757" s="17" t="str">
        <f t="shared" si="4304"/>
        <v>П</v>
      </c>
      <c r="M7757" s="20"/>
      <c r="N7757" s="18"/>
      <c r="O7757" s="18"/>
      <c r="P7757" s="19"/>
      <c r="Q7757" s="10"/>
      <c r="R7757" s="8"/>
      <c r="S7757" s="8"/>
      <c r="T7757" s="8"/>
      <c r="U7757" s="43">
        <f t="shared" si="4312"/>
        <v>1</v>
      </c>
      <c r="V7757" s="43">
        <f t="shared" si="4305"/>
        <v>0</v>
      </c>
      <c r="W7757" s="43">
        <f t="shared" si="4306"/>
        <v>0</v>
      </c>
      <c r="X7757" s="43">
        <f t="shared" si="4313"/>
        <v>0</v>
      </c>
      <c r="Y7757" s="43">
        <f t="shared" si="4307"/>
        <v>0</v>
      </c>
      <c r="Z7757" s="43">
        <f t="shared" si="4308"/>
        <v>0</v>
      </c>
      <c r="AA7757" s="8"/>
      <c r="AB7757" s="17" t="str">
        <f t="shared" si="4309"/>
        <v>П</v>
      </c>
      <c r="AC7757" s="20"/>
      <c r="AD7757" s="18"/>
      <c r="AE7757" s="18"/>
      <c r="AF7757" s="19"/>
    </row>
    <row r="7758" spans="1:32" ht="15.75" x14ac:dyDescent="0.25">
      <c r="B7758" s="8"/>
      <c r="C7758" s="8"/>
      <c r="D7758" s="8"/>
      <c r="E7758" s="43">
        <f t="shared" si="4310"/>
        <v>1</v>
      </c>
      <c r="F7758" s="43">
        <f t="shared" si="4300"/>
        <v>0</v>
      </c>
      <c r="G7758" s="43">
        <f t="shared" si="4301"/>
        <v>0</v>
      </c>
      <c r="H7758" s="43">
        <f t="shared" si="4311"/>
        <v>0</v>
      </c>
      <c r="I7758" s="43">
        <f t="shared" si="4302"/>
        <v>0</v>
      </c>
      <c r="J7758" s="43">
        <f t="shared" si="4303"/>
        <v>0</v>
      </c>
      <c r="K7758" s="8"/>
      <c r="L7758" s="17" t="str">
        <f t="shared" si="4304"/>
        <v>П</v>
      </c>
      <c r="M7758" s="20"/>
      <c r="N7758" s="18"/>
      <c r="O7758" s="18"/>
      <c r="P7758" s="19"/>
      <c r="Q7758" s="10"/>
      <c r="R7758" s="8"/>
      <c r="S7758" s="8"/>
      <c r="T7758" s="8"/>
      <c r="U7758" s="43">
        <f t="shared" si="4312"/>
        <v>1</v>
      </c>
      <c r="V7758" s="43">
        <f t="shared" si="4305"/>
        <v>0</v>
      </c>
      <c r="W7758" s="43">
        <f t="shared" si="4306"/>
        <v>0</v>
      </c>
      <c r="X7758" s="43">
        <f t="shared" si="4313"/>
        <v>0</v>
      </c>
      <c r="Y7758" s="43">
        <f t="shared" si="4307"/>
        <v>0</v>
      </c>
      <c r="Z7758" s="43">
        <f t="shared" si="4308"/>
        <v>0</v>
      </c>
      <c r="AA7758" s="8"/>
      <c r="AB7758" s="17" t="str">
        <f t="shared" si="4309"/>
        <v>П</v>
      </c>
      <c r="AC7758" s="20"/>
      <c r="AD7758" s="18"/>
      <c r="AE7758" s="18"/>
      <c r="AF7758" s="19"/>
    </row>
    <row r="7759" spans="1:32" ht="15.75" x14ac:dyDescent="0.25">
      <c r="B7759" s="8"/>
      <c r="C7759" s="8"/>
      <c r="D7759" s="8"/>
      <c r="E7759" s="43">
        <f t="shared" si="4310"/>
        <v>1</v>
      </c>
      <c r="F7759" s="43">
        <f t="shared" si="4300"/>
        <v>0</v>
      </c>
      <c r="G7759" s="43">
        <f t="shared" si="4301"/>
        <v>0</v>
      </c>
      <c r="H7759" s="43">
        <f t="shared" si="4311"/>
        <v>0</v>
      </c>
      <c r="I7759" s="43">
        <f t="shared" si="4302"/>
        <v>0</v>
      </c>
      <c r="J7759" s="43">
        <f t="shared" si="4303"/>
        <v>0</v>
      </c>
      <c r="K7759" s="8"/>
      <c r="L7759" s="17" t="str">
        <f t="shared" si="4304"/>
        <v>П</v>
      </c>
      <c r="M7759" s="20"/>
      <c r="N7759" s="18"/>
      <c r="O7759" s="18"/>
      <c r="P7759" s="19"/>
      <c r="Q7759" s="10"/>
      <c r="R7759" s="8"/>
      <c r="S7759" s="8"/>
      <c r="T7759" s="8"/>
      <c r="U7759" s="43">
        <f t="shared" si="4312"/>
        <v>1</v>
      </c>
      <c r="V7759" s="43">
        <f t="shared" si="4305"/>
        <v>0</v>
      </c>
      <c r="W7759" s="43">
        <f t="shared" si="4306"/>
        <v>0</v>
      </c>
      <c r="X7759" s="43">
        <f t="shared" si="4313"/>
        <v>0</v>
      </c>
      <c r="Y7759" s="43">
        <f t="shared" si="4307"/>
        <v>0</v>
      </c>
      <c r="Z7759" s="43">
        <f t="shared" si="4308"/>
        <v>0</v>
      </c>
      <c r="AA7759" s="8"/>
      <c r="AB7759" s="17" t="str">
        <f t="shared" si="4309"/>
        <v>П</v>
      </c>
      <c r="AC7759" s="20"/>
      <c r="AD7759" s="18"/>
      <c r="AE7759" s="18"/>
      <c r="AF7759" s="19"/>
    </row>
    <row r="7760" spans="1:32" ht="15.75" x14ac:dyDescent="0.25">
      <c r="B7760" s="8"/>
      <c r="C7760" s="8"/>
      <c r="D7760" s="8"/>
      <c r="E7760" s="43">
        <f t="shared" si="4310"/>
        <v>1</v>
      </c>
      <c r="F7760" s="43">
        <f t="shared" si="4300"/>
        <v>0</v>
      </c>
      <c r="G7760" s="43">
        <f t="shared" si="4301"/>
        <v>0</v>
      </c>
      <c r="H7760" s="43">
        <f t="shared" si="4311"/>
        <v>0</v>
      </c>
      <c r="I7760" s="43">
        <f t="shared" si="4302"/>
        <v>0</v>
      </c>
      <c r="J7760" s="43">
        <f t="shared" si="4303"/>
        <v>0</v>
      </c>
      <c r="K7760" s="8"/>
      <c r="L7760" s="17" t="str">
        <f t="shared" si="4304"/>
        <v>П</v>
      </c>
      <c r="M7760" s="20"/>
      <c r="N7760" s="18"/>
      <c r="O7760" s="18"/>
      <c r="P7760" s="19"/>
      <c r="Q7760" s="10"/>
      <c r="R7760" s="8"/>
      <c r="S7760" s="8"/>
      <c r="T7760" s="8"/>
      <c r="U7760" s="43">
        <f t="shared" si="4312"/>
        <v>1</v>
      </c>
      <c r="V7760" s="43">
        <f t="shared" si="4305"/>
        <v>0</v>
      </c>
      <c r="W7760" s="43">
        <f t="shared" si="4306"/>
        <v>0</v>
      </c>
      <c r="X7760" s="43">
        <f t="shared" si="4313"/>
        <v>0</v>
      </c>
      <c r="Y7760" s="43">
        <f t="shared" si="4307"/>
        <v>0</v>
      </c>
      <c r="Z7760" s="43">
        <f t="shared" si="4308"/>
        <v>0</v>
      </c>
      <c r="AA7760" s="8"/>
      <c r="AB7760" s="17" t="str">
        <f t="shared" si="4309"/>
        <v>П</v>
      </c>
      <c r="AC7760" s="20"/>
      <c r="AD7760" s="18"/>
      <c r="AE7760" s="18"/>
      <c r="AF7760" s="19"/>
    </row>
    <row r="7761" spans="2:32" ht="18.75" x14ac:dyDescent="0.25">
      <c r="B7761" s="8"/>
      <c r="C7761" s="8"/>
      <c r="D7761" s="8"/>
      <c r="E7761" s="21">
        <f t="shared" ref="E7761:J7761" si="4314">SUM(E7751:E7755)</f>
        <v>5</v>
      </c>
      <c r="F7761" s="22">
        <f t="shared" si="4314"/>
        <v>0</v>
      </c>
      <c r="G7761" s="22">
        <f t="shared" si="4314"/>
        <v>0</v>
      </c>
      <c r="H7761" s="23">
        <f t="shared" si="4314"/>
        <v>0</v>
      </c>
      <c r="I7761" s="22">
        <f t="shared" si="4314"/>
        <v>0</v>
      </c>
      <c r="J7761" s="22">
        <f t="shared" si="4314"/>
        <v>0</v>
      </c>
      <c r="K7761" s="8"/>
      <c r="L7761" s="8"/>
      <c r="M7761" s="20"/>
      <c r="N7761" s="9"/>
      <c r="O7761" s="9"/>
      <c r="P7761" s="18">
        <f>SUM(P7751:P7760)</f>
        <v>0</v>
      </c>
      <c r="Q7761" s="10"/>
      <c r="R7761" s="8"/>
      <c r="S7761" s="8"/>
      <c r="T7761" s="8"/>
      <c r="U7761" s="21">
        <f t="shared" ref="U7761:Z7761" si="4315">SUM(U7751:U7755)</f>
        <v>5</v>
      </c>
      <c r="V7761" s="22">
        <f t="shared" si="4315"/>
        <v>0</v>
      </c>
      <c r="W7761" s="22">
        <f t="shared" si="4315"/>
        <v>0</v>
      </c>
      <c r="X7761" s="23">
        <f t="shared" si="4315"/>
        <v>0</v>
      </c>
      <c r="Y7761" s="22">
        <f t="shared" si="4315"/>
        <v>0</v>
      </c>
      <c r="Z7761" s="22">
        <f t="shared" si="4315"/>
        <v>0</v>
      </c>
      <c r="AA7761" s="8"/>
      <c r="AB7761" s="8"/>
      <c r="AC7761" s="20"/>
      <c r="AD7761" s="9"/>
      <c r="AE7761" s="9"/>
      <c r="AF7761" s="19">
        <f>SUM(AF7751:AF7760)</f>
        <v>0</v>
      </c>
    </row>
    <row r="7762" spans="2:32" ht="15.75" x14ac:dyDescent="0.25">
      <c r="B7762" s="8"/>
      <c r="C7762" s="8"/>
      <c r="D7762" s="8"/>
      <c r="E7762" s="8"/>
      <c r="F7762" s="8"/>
      <c r="G7762" s="8"/>
      <c r="H7762" s="8"/>
      <c r="I7762" s="8"/>
      <c r="J7762" s="8"/>
      <c r="K7762" s="8"/>
      <c r="L7762" s="8"/>
      <c r="M7762" s="8"/>
      <c r="N7762" s="24"/>
      <c r="O7762" s="9"/>
      <c r="P7762" s="8">
        <f>SUM(P7751:P7761)</f>
        <v>0</v>
      </c>
      <c r="Q7762" s="10"/>
      <c r="R7762" s="8"/>
      <c r="S7762" s="8"/>
      <c r="T7762" s="8"/>
      <c r="U7762" s="8"/>
      <c r="V7762" s="8"/>
      <c r="W7762" s="8"/>
      <c r="X7762" s="8"/>
      <c r="Y7762" s="8"/>
      <c r="Z7762" s="8"/>
      <c r="AA7762" s="8"/>
      <c r="AB7762" s="8"/>
      <c r="AC7762" s="8"/>
      <c r="AD7762" s="58"/>
      <c r="AE7762" s="58"/>
      <c r="AF7762" s="8"/>
    </row>
    <row r="7763" spans="2:32" ht="18.75" x14ac:dyDescent="0.25">
      <c r="B7763" s="8"/>
      <c r="C7763" s="8"/>
      <c r="D7763" s="8"/>
      <c r="E7763" s="25">
        <f t="shared" ref="E7763:J7763" si="4316">SUM(E7756:E7760)</f>
        <v>5</v>
      </c>
      <c r="F7763" s="22">
        <f t="shared" si="4316"/>
        <v>0</v>
      </c>
      <c r="G7763" s="22">
        <f t="shared" si="4316"/>
        <v>0</v>
      </c>
      <c r="H7763" s="14">
        <f t="shared" si="4316"/>
        <v>0</v>
      </c>
      <c r="I7763" s="22">
        <f t="shared" si="4316"/>
        <v>0</v>
      </c>
      <c r="J7763" s="22">
        <f t="shared" si="4316"/>
        <v>0</v>
      </c>
      <c r="K7763" s="8"/>
      <c r="L7763" s="8"/>
      <c r="M7763" s="8"/>
      <c r="N7763" s="9"/>
      <c r="O7763" s="8"/>
      <c r="P7763" s="8"/>
      <c r="Q7763" s="10"/>
      <c r="R7763" s="8"/>
      <c r="S7763" s="8"/>
      <c r="T7763" s="8"/>
      <c r="U7763" s="25">
        <f t="shared" ref="U7763:Z7763" si="4317">SUM(U7756:U7760)</f>
        <v>5</v>
      </c>
      <c r="V7763" s="22">
        <f t="shared" si="4317"/>
        <v>0</v>
      </c>
      <c r="W7763" s="22">
        <f t="shared" si="4317"/>
        <v>0</v>
      </c>
      <c r="X7763" s="14">
        <f t="shared" si="4317"/>
        <v>0</v>
      </c>
      <c r="Y7763" s="22">
        <f t="shared" si="4317"/>
        <v>0</v>
      </c>
      <c r="Z7763" s="22">
        <f t="shared" si="4317"/>
        <v>0</v>
      </c>
      <c r="AA7763" s="8"/>
      <c r="AB7763" s="8"/>
      <c r="AC7763" s="8"/>
      <c r="AD7763" s="8"/>
      <c r="AE7763" s="8"/>
      <c r="AF7763" s="8"/>
    </row>
    <row r="7764" spans="2:32" ht="18.75" x14ac:dyDescent="0.25">
      <c r="B7764" s="8"/>
      <c r="C7764" s="8"/>
      <c r="D7764" s="8"/>
      <c r="E7764" s="12">
        <f t="shared" ref="E7764:J7764" si="4318">SUM(E7751:E7760)</f>
        <v>10</v>
      </c>
      <c r="F7764" s="22">
        <f t="shared" si="4318"/>
        <v>0</v>
      </c>
      <c r="G7764" s="22">
        <f t="shared" si="4318"/>
        <v>0</v>
      </c>
      <c r="H7764" s="14">
        <f t="shared" si="4318"/>
        <v>0</v>
      </c>
      <c r="I7764" s="22">
        <f t="shared" si="4318"/>
        <v>0</v>
      </c>
      <c r="J7764" s="22">
        <f t="shared" si="4318"/>
        <v>0</v>
      </c>
      <c r="K7764" s="8"/>
      <c r="L7764" s="8"/>
      <c r="M7764" s="8"/>
      <c r="N7764" s="9"/>
      <c r="O7764" s="8"/>
      <c r="P7764" s="8"/>
      <c r="Q7764" s="10"/>
      <c r="R7764" s="8"/>
      <c r="S7764" s="8"/>
      <c r="T7764" s="8"/>
      <c r="U7764" s="12">
        <f t="shared" ref="U7764:Z7764" si="4319">SUM(U7751:U7760)</f>
        <v>10</v>
      </c>
      <c r="V7764" s="22">
        <f t="shared" si="4319"/>
        <v>0</v>
      </c>
      <c r="W7764" s="22">
        <f t="shared" si="4319"/>
        <v>0</v>
      </c>
      <c r="X7764" s="14">
        <f t="shared" si="4319"/>
        <v>0</v>
      </c>
      <c r="Y7764" s="22">
        <f t="shared" si="4319"/>
        <v>0</v>
      </c>
      <c r="Z7764" s="22">
        <f t="shared" si="4319"/>
        <v>0</v>
      </c>
      <c r="AA7764" s="8"/>
      <c r="AB7764" s="8"/>
      <c r="AC7764" s="8"/>
      <c r="AD7764" s="8"/>
      <c r="AE7764" s="8"/>
      <c r="AF7764" s="8"/>
    </row>
    <row r="7765" spans="2:32" ht="15" x14ac:dyDescent="0.25">
      <c r="B7765" s="8"/>
      <c r="C7765" s="8"/>
      <c r="D7765" s="8"/>
      <c r="E7765" s="8"/>
      <c r="F7765" s="8"/>
      <c r="G7765" s="8"/>
      <c r="H7765" s="8"/>
      <c r="I7765" s="8"/>
      <c r="J7765" s="8"/>
      <c r="K7765" s="8"/>
      <c r="L7765" s="8"/>
      <c r="M7765" s="8"/>
      <c r="N7765" s="9"/>
      <c r="O7765" s="8"/>
      <c r="P7765" s="8"/>
      <c r="Q7765" s="10"/>
      <c r="R7765" s="8"/>
      <c r="S7765" s="8"/>
      <c r="T7765" s="8"/>
      <c r="U7765" s="8"/>
      <c r="V7765" s="8"/>
      <c r="W7765" s="8"/>
      <c r="X7765" s="8"/>
      <c r="Y7765" s="8"/>
      <c r="Z7765" s="8"/>
      <c r="AA7765" s="8"/>
      <c r="AB7765" s="8"/>
      <c r="AC7765" s="8"/>
      <c r="AD7765" s="8"/>
      <c r="AE7765" s="8"/>
      <c r="AF7765" s="8"/>
    </row>
    <row r="7766" spans="2:32" ht="15" x14ac:dyDescent="0.25">
      <c r="B7766" s="8"/>
      <c r="C7766" s="8"/>
      <c r="D7766" s="8"/>
      <c r="E7766" s="8"/>
      <c r="F7766" s="8"/>
      <c r="G7766" s="8"/>
      <c r="H7766" s="8"/>
      <c r="I7766" s="8"/>
      <c r="J7766" s="8"/>
      <c r="K7766" s="8"/>
      <c r="L7766" s="8"/>
      <c r="M7766" s="8"/>
      <c r="N7766" s="9"/>
      <c r="O7766" s="8"/>
      <c r="P7766" s="8"/>
      <c r="Q7766" s="10"/>
      <c r="R7766" s="8"/>
      <c r="S7766" s="8"/>
      <c r="T7766" s="8"/>
      <c r="U7766" s="8"/>
      <c r="V7766" s="8"/>
      <c r="W7766" s="8"/>
      <c r="X7766" s="8"/>
      <c r="Y7766" s="8"/>
      <c r="Z7766" s="8"/>
      <c r="AA7766" s="8"/>
      <c r="AB7766" s="8"/>
      <c r="AC7766" s="8"/>
      <c r="AD7766" s="8"/>
      <c r="AE7766" s="8"/>
      <c r="AF7766" s="8"/>
    </row>
    <row r="7767" spans="2:32" ht="15" x14ac:dyDescent="0.25">
      <c r="B7767" s="8"/>
      <c r="C7767" s="8"/>
      <c r="D7767" s="8"/>
      <c r="E7767" s="8"/>
      <c r="F7767" s="8"/>
      <c r="G7767" s="8"/>
      <c r="H7767" s="8"/>
      <c r="I7767" s="8"/>
      <c r="J7767" s="8"/>
      <c r="K7767" s="8"/>
      <c r="L7767" s="8"/>
      <c r="M7767" s="8"/>
      <c r="N7767" s="9"/>
      <c r="O7767" s="8"/>
      <c r="P7767" s="8"/>
      <c r="Q7767" s="10"/>
      <c r="R7767" s="8"/>
      <c r="S7767" s="8"/>
      <c r="T7767" s="8"/>
      <c r="U7767" s="8"/>
      <c r="V7767" s="8"/>
      <c r="W7767" s="8"/>
      <c r="X7767" s="8"/>
      <c r="Y7767" s="8"/>
      <c r="Z7767" s="8"/>
      <c r="AA7767" s="8"/>
      <c r="AB7767" s="8"/>
      <c r="AC7767" s="8"/>
      <c r="AD7767" s="8"/>
      <c r="AE7767" s="8"/>
      <c r="AF7767" s="8"/>
    </row>
    <row r="7768" spans="2:32" ht="15" x14ac:dyDescent="0.25">
      <c r="B7768" s="8"/>
      <c r="C7768" s="8"/>
      <c r="D7768" s="8"/>
      <c r="E7768" s="8"/>
      <c r="F7768" s="8"/>
      <c r="G7768" s="8"/>
      <c r="H7768" s="8"/>
      <c r="I7768" s="8"/>
      <c r="J7768" s="8"/>
      <c r="K7768" s="8"/>
      <c r="L7768" s="8"/>
      <c r="M7768" s="8"/>
      <c r="N7768" s="9"/>
      <c r="O7768" s="8"/>
      <c r="P7768" s="8"/>
      <c r="Q7768" s="10"/>
      <c r="R7768" s="8"/>
      <c r="S7768" s="8"/>
      <c r="T7768" s="8"/>
      <c r="U7768" s="8"/>
      <c r="V7768" s="8"/>
      <c r="W7768" s="8"/>
      <c r="X7768" s="8"/>
      <c r="Y7768" s="8"/>
      <c r="Z7768" s="8"/>
      <c r="AA7768" s="8"/>
      <c r="AB7768" s="8"/>
      <c r="AC7768" s="8"/>
      <c r="AD7768" s="8"/>
      <c r="AE7768" s="8"/>
      <c r="AF7768" s="8"/>
    </row>
    <row r="7769" spans="2:32" ht="15" x14ac:dyDescent="0.25">
      <c r="B7769" s="8"/>
      <c r="C7769" s="8"/>
      <c r="D7769" s="8"/>
      <c r="E7769" s="8"/>
      <c r="F7769" s="8"/>
      <c r="G7769" s="8"/>
      <c r="H7769" s="8"/>
      <c r="I7769" s="8"/>
      <c r="J7769" s="8"/>
      <c r="K7769" s="8"/>
      <c r="L7769" s="8"/>
      <c r="M7769" s="8"/>
      <c r="N7769" s="9"/>
      <c r="O7769" s="8"/>
      <c r="P7769" s="8"/>
      <c r="Q7769" s="10"/>
      <c r="R7769" s="8"/>
      <c r="S7769" s="8"/>
      <c r="T7769" s="8"/>
      <c r="U7769" s="8"/>
      <c r="V7769" s="8"/>
      <c r="W7769" s="8"/>
      <c r="X7769" s="8"/>
      <c r="Y7769" s="8"/>
      <c r="Z7769" s="8"/>
      <c r="AA7769" s="8"/>
      <c r="AB7769" s="8"/>
      <c r="AC7769" s="8"/>
      <c r="AD7769" s="8"/>
      <c r="AE7769" s="8"/>
      <c r="AF7769" s="8"/>
    </row>
    <row r="7770" spans="2:32" ht="18.75" x14ac:dyDescent="0.3">
      <c r="B7770" s="59" t="s">
        <v>7</v>
      </c>
      <c r="C7770" s="60"/>
      <c r="D7770" s="26">
        <f>B7747</f>
        <v>216</v>
      </c>
      <c r="E7770" s="59">
        <f>D7747</f>
        <v>44763</v>
      </c>
      <c r="F7770" s="61"/>
      <c r="G7770" s="61"/>
      <c r="H7770" s="62"/>
      <c r="I7770" s="59" t="str">
        <f>Y7747</f>
        <v>чемпионат</v>
      </c>
      <c r="J7770" s="63"/>
      <c r="K7770" s="63"/>
      <c r="L7770" s="63"/>
      <c r="M7770" s="63"/>
      <c r="N7770" s="60"/>
      <c r="O7770" s="8"/>
      <c r="P7770" s="64" t="s">
        <v>8</v>
      </c>
      <c r="Q7770" s="65"/>
      <c r="R7770" s="65"/>
      <c r="S7770" s="65"/>
      <c r="T7770" s="65"/>
      <c r="U7770" s="65"/>
      <c r="V7770" s="27" t="s">
        <v>9</v>
      </c>
      <c r="W7770" s="28" t="s">
        <v>10</v>
      </c>
      <c r="X7770" s="8"/>
      <c r="Y7770" s="66" t="s">
        <v>11</v>
      </c>
      <c r="Z7770" s="67"/>
      <c r="AA7770" s="67"/>
      <c r="AB7770" s="67"/>
      <c r="AC7770" s="67"/>
      <c r="AD7770" s="67"/>
      <c r="AE7770" s="29" t="s">
        <v>9</v>
      </c>
      <c r="AF7770" s="30" t="s">
        <v>10</v>
      </c>
    </row>
    <row r="7771" spans="2:32" ht="15.75" x14ac:dyDescent="0.25">
      <c r="B7771" s="68" t="str">
        <f>I7747</f>
        <v>ком 1</v>
      </c>
      <c r="C7771" s="69"/>
      <c r="D7771" s="70"/>
      <c r="E7771" s="74" t="s">
        <v>12</v>
      </c>
      <c r="F7771" s="74"/>
      <c r="G7771" s="74" t="s">
        <v>13</v>
      </c>
      <c r="H7771" s="74"/>
      <c r="I7771" s="49" t="s">
        <v>14</v>
      </c>
      <c r="J7771" s="51"/>
      <c r="K7771" s="44" t="s">
        <v>15</v>
      </c>
      <c r="L7771" s="45"/>
      <c r="M7771" s="19"/>
      <c r="N7771" s="19"/>
      <c r="O7771" s="8"/>
      <c r="P7771" s="44" t="s">
        <v>16</v>
      </c>
      <c r="Q7771" s="45"/>
      <c r="R7771" s="43" t="s">
        <v>17</v>
      </c>
      <c r="S7771" s="43" t="s">
        <v>18</v>
      </c>
      <c r="T7771" s="41" t="s">
        <v>19</v>
      </c>
      <c r="U7771" s="43" t="s">
        <v>20</v>
      </c>
      <c r="V7771" s="31"/>
      <c r="W7771" s="32"/>
      <c r="X7771" s="8"/>
      <c r="Y7771" s="44" t="s">
        <v>16</v>
      </c>
      <c r="Z7771" s="45"/>
      <c r="AA7771" s="43" t="s">
        <v>21</v>
      </c>
      <c r="AB7771" s="43" t="s">
        <v>18</v>
      </c>
      <c r="AC7771" s="41" t="s">
        <v>22</v>
      </c>
      <c r="AD7771" s="43" t="s">
        <v>20</v>
      </c>
      <c r="AE7771" s="31"/>
      <c r="AF7771" s="32"/>
    </row>
    <row r="7772" spans="2:32" ht="15.75" x14ac:dyDescent="0.25">
      <c r="B7772" s="71"/>
      <c r="C7772" s="72"/>
      <c r="D7772" s="73"/>
      <c r="E7772" s="43">
        <f>SUM(I7751:I7760)</f>
        <v>0</v>
      </c>
      <c r="F7772" s="33" t="s">
        <v>23</v>
      </c>
      <c r="G7772" s="43">
        <f>SUM(J7751:J7760)</f>
        <v>0</v>
      </c>
      <c r="H7772" s="33" t="s">
        <v>23</v>
      </c>
      <c r="I7772" s="31"/>
      <c r="J7772" s="31" t="s">
        <v>20</v>
      </c>
      <c r="K7772" s="44" t="s">
        <v>24</v>
      </c>
      <c r="L7772" s="45"/>
      <c r="M7772" s="44">
        <f>SUM(M7771:N7771)</f>
        <v>0</v>
      </c>
      <c r="N7772" s="45"/>
      <c r="O7772" s="8"/>
      <c r="P7772" s="44" t="s">
        <v>16</v>
      </c>
      <c r="Q7772" s="45"/>
      <c r="R7772" s="43" t="s">
        <v>25</v>
      </c>
      <c r="S7772" s="43" t="s">
        <v>18</v>
      </c>
      <c r="T7772" s="41" t="s">
        <v>26</v>
      </c>
      <c r="U7772" s="43" t="s">
        <v>20</v>
      </c>
      <c r="V7772" s="31"/>
      <c r="W7772" s="32"/>
      <c r="X7772" s="8"/>
      <c r="Y7772" s="44" t="s">
        <v>16</v>
      </c>
      <c r="Z7772" s="45"/>
      <c r="AA7772" s="43" t="s">
        <v>27</v>
      </c>
      <c r="AB7772" s="43" t="s">
        <v>18</v>
      </c>
      <c r="AC7772" s="41" t="s">
        <v>28</v>
      </c>
      <c r="AD7772" s="43" t="s">
        <v>20</v>
      </c>
      <c r="AE7772" s="31"/>
      <c r="AF7772" s="32"/>
    </row>
    <row r="7773" spans="2:32" ht="15.75" customHeight="1" x14ac:dyDescent="0.25">
      <c r="B7773" s="74" t="str">
        <f>R7747</f>
        <v>ком 2</v>
      </c>
      <c r="C7773" s="74"/>
      <c r="D7773" s="74"/>
      <c r="E7773" s="74" t="s">
        <v>12</v>
      </c>
      <c r="F7773" s="74"/>
      <c r="G7773" s="74" t="s">
        <v>13</v>
      </c>
      <c r="H7773" s="74"/>
      <c r="I7773" s="49" t="s">
        <v>14</v>
      </c>
      <c r="J7773" s="51"/>
      <c r="K7773" s="78">
        <f>P7761/30</f>
        <v>0</v>
      </c>
      <c r="L7773" s="79"/>
      <c r="M7773" s="82">
        <f>AF7761/30</f>
        <v>0</v>
      </c>
      <c r="N7773" s="82"/>
      <c r="O7773" s="8"/>
      <c r="P7773" s="44" t="s">
        <v>16</v>
      </c>
      <c r="Q7773" s="45"/>
      <c r="R7773" s="43" t="s">
        <v>29</v>
      </c>
      <c r="S7773" s="43" t="s">
        <v>18</v>
      </c>
      <c r="T7773" s="83" t="s">
        <v>30</v>
      </c>
      <c r="U7773" s="84"/>
      <c r="V7773" s="31"/>
      <c r="W7773" s="32"/>
      <c r="X7773" s="8"/>
      <c r="Y7773" s="44" t="s">
        <v>16</v>
      </c>
      <c r="Z7773" s="45"/>
      <c r="AA7773" s="43" t="s">
        <v>31</v>
      </c>
      <c r="AB7773" s="44" t="s">
        <v>32</v>
      </c>
      <c r="AC7773" s="77"/>
      <c r="AD7773" s="45"/>
      <c r="AE7773" s="31"/>
      <c r="AF7773" s="32"/>
    </row>
    <row r="7774" spans="2:32" ht="15.75" customHeight="1" x14ac:dyDescent="0.25">
      <c r="B7774" s="74"/>
      <c r="C7774" s="74"/>
      <c r="D7774" s="74"/>
      <c r="E7774" s="43">
        <f>SUM(Y7751:Y7760)</f>
        <v>0</v>
      </c>
      <c r="F7774" s="33" t="s">
        <v>23</v>
      </c>
      <c r="G7774" s="43">
        <f>SUM(Z7751:Z7760)</f>
        <v>0</v>
      </c>
      <c r="H7774" s="33" t="s">
        <v>23</v>
      </c>
      <c r="I7774" s="32"/>
      <c r="J7774" s="34" t="s">
        <v>20</v>
      </c>
      <c r="K7774" s="80"/>
      <c r="L7774" s="81"/>
      <c r="M7774" s="82"/>
      <c r="N7774" s="82"/>
      <c r="O7774" s="8"/>
      <c r="P7774" s="44" t="s">
        <v>33</v>
      </c>
      <c r="Q7774" s="77"/>
      <c r="R7774" s="77"/>
      <c r="S7774" s="77"/>
      <c r="T7774" s="77"/>
      <c r="U7774" s="45"/>
      <c r="V7774" s="32">
        <f>SUM(V7771:V7773)</f>
        <v>0</v>
      </c>
      <c r="W7774" s="32">
        <f>SUM(W7771:W7773)</f>
        <v>0</v>
      </c>
      <c r="X7774" s="8"/>
      <c r="Y7774" s="44" t="s">
        <v>16</v>
      </c>
      <c r="Z7774" s="45"/>
      <c r="AA7774" s="43" t="s">
        <v>34</v>
      </c>
      <c r="AB7774" s="44" t="s">
        <v>32</v>
      </c>
      <c r="AC7774" s="77"/>
      <c r="AD7774" s="45"/>
      <c r="AE7774" s="31"/>
      <c r="AF7774" s="32"/>
    </row>
    <row r="7775" spans="2:32" ht="18.75" x14ac:dyDescent="0.25">
      <c r="B7775" s="8"/>
      <c r="C7775" s="8"/>
      <c r="D7775" s="8"/>
      <c r="E7775" s="8"/>
      <c r="F7775" s="46" t="s">
        <v>35</v>
      </c>
      <c r="G7775" s="47"/>
      <c r="H7775" s="47"/>
      <c r="I7775" s="47"/>
      <c r="J7775" s="48"/>
      <c r="K7775" s="35" t="str">
        <f>_xlfn.CONCAT(F7763," ",":"," ",F7761)</f>
        <v>0 : 0</v>
      </c>
      <c r="L7775" s="22">
        <f>F7764</f>
        <v>0</v>
      </c>
      <c r="M7775" s="35" t="str">
        <f>_xlfn.CONCAT(V7763," ",":"," ",V7761)</f>
        <v>0 : 0</v>
      </c>
      <c r="N7775" s="22">
        <f>V7764</f>
        <v>0</v>
      </c>
      <c r="O7775" s="8"/>
      <c r="P7775" s="44" t="s">
        <v>36</v>
      </c>
      <c r="Q7775" s="77"/>
      <c r="R7775" s="77"/>
      <c r="S7775" s="77"/>
      <c r="T7775" s="77"/>
      <c r="U7775" s="45"/>
      <c r="V7775" s="44">
        <f>V7774+W7774</f>
        <v>0</v>
      </c>
      <c r="W7775" s="45"/>
      <c r="X7775" s="8"/>
      <c r="Y7775" s="44" t="s">
        <v>16</v>
      </c>
      <c r="Z7775" s="45"/>
      <c r="AA7775" s="43" t="s">
        <v>37</v>
      </c>
      <c r="AB7775" s="44" t="s">
        <v>32</v>
      </c>
      <c r="AC7775" s="77"/>
      <c r="AD7775" s="45"/>
      <c r="AE7775" s="31"/>
      <c r="AF7775" s="32"/>
    </row>
    <row r="7776" spans="2:32" ht="18.75" x14ac:dyDescent="0.25">
      <c r="B7776" s="75" t="str">
        <f>IF((M7771)&gt;(N7771),"П1",IF((M7771)&lt;(N7771),"П2","Н"))</f>
        <v>Н</v>
      </c>
      <c r="C7776" s="75"/>
      <c r="D7776" s="36">
        <v>5</v>
      </c>
      <c r="E7776" s="42" t="s">
        <v>38</v>
      </c>
      <c r="F7776" s="46" t="s">
        <v>39</v>
      </c>
      <c r="G7776" s="47"/>
      <c r="H7776" s="47"/>
      <c r="I7776" s="47"/>
      <c r="J7776" s="48"/>
      <c r="K7776" s="35" t="str">
        <f>_xlfn.CONCAT(G7763," ",":"," ",G7761)</f>
        <v>0 : 0</v>
      </c>
      <c r="L7776" s="22">
        <f>G7764</f>
        <v>0</v>
      </c>
      <c r="M7776" s="35" t="str">
        <f>_xlfn.CONCAT(W7763," ",":"," ",W7761)</f>
        <v>0 : 0</v>
      </c>
      <c r="N7776" s="22">
        <f>W7764</f>
        <v>0</v>
      </c>
      <c r="O7776" s="8"/>
      <c r="P7776" s="76" t="s">
        <v>40</v>
      </c>
      <c r="Q7776" s="76"/>
      <c r="R7776" s="76"/>
      <c r="S7776" s="76"/>
      <c r="T7776" s="76"/>
      <c r="U7776" s="37">
        <v>1</v>
      </c>
      <c r="V7776" s="38" t="s">
        <v>41</v>
      </c>
      <c r="W7776" s="38">
        <v>2</v>
      </c>
      <c r="X7776" s="8"/>
      <c r="Y7776" s="44" t="s">
        <v>42</v>
      </c>
      <c r="Z7776" s="77"/>
      <c r="AA7776" s="77"/>
      <c r="AB7776" s="77"/>
      <c r="AC7776" s="77"/>
      <c r="AD7776" s="45"/>
      <c r="AE7776" s="32">
        <f>SUM(AE7771:AE7775)</f>
        <v>0</v>
      </c>
      <c r="AF7776" s="32">
        <f>SUM(AF7771:AF7775)</f>
        <v>0</v>
      </c>
    </row>
    <row r="7777" spans="1:32" ht="18.75" x14ac:dyDescent="0.25">
      <c r="B7777" s="42">
        <v>3</v>
      </c>
      <c r="C7777" s="42" t="s">
        <v>43</v>
      </c>
      <c r="D7777" s="42" t="s">
        <v>44</v>
      </c>
      <c r="E7777" s="42" t="s">
        <v>45</v>
      </c>
      <c r="F7777" s="46" t="s">
        <v>46</v>
      </c>
      <c r="G7777" s="47"/>
      <c r="H7777" s="47"/>
      <c r="I7777" s="47"/>
      <c r="J7777" s="48"/>
      <c r="K7777" s="35" t="str">
        <f>_xlfn.CONCAT(H7763," ",":"," ",H7761)</f>
        <v>0 : 0</v>
      </c>
      <c r="L7777" s="39">
        <f>H7764</f>
        <v>0</v>
      </c>
      <c r="M7777" s="35" t="str">
        <f>_xlfn.CONCAT(X7763," ",":"," ",X7761)</f>
        <v>0 : 0</v>
      </c>
      <c r="N7777" s="39">
        <f>X7764</f>
        <v>0</v>
      </c>
      <c r="O7777" s="8"/>
      <c r="P7777" s="76"/>
      <c r="Q7777" s="76"/>
      <c r="R7777" s="76"/>
      <c r="S7777" s="76"/>
      <c r="T7777" s="76"/>
      <c r="U7777" s="40"/>
      <c r="V7777" s="40"/>
      <c r="W7777" s="40"/>
      <c r="X7777" s="8"/>
      <c r="Y7777" s="44" t="s">
        <v>47</v>
      </c>
      <c r="Z7777" s="77"/>
      <c r="AA7777" s="77"/>
      <c r="AB7777" s="77"/>
      <c r="AC7777" s="77"/>
      <c r="AD7777" s="45"/>
      <c r="AE7777" s="44">
        <f>AE7776+AF7776</f>
        <v>0</v>
      </c>
      <c r="AF7777" s="45"/>
    </row>
    <row r="7778" spans="1:32" ht="18.75" x14ac:dyDescent="0.25">
      <c r="B7778" s="42" t="str">
        <f>IF((C7778)&gt;(D7778),"1&gt;2",IF((C7778)&lt;(D7778),"1&lt;2","1=2"))</f>
        <v>1=2</v>
      </c>
      <c r="C7778" s="42">
        <f>P7751+P7752+P7753+P7754+P7755</f>
        <v>0</v>
      </c>
      <c r="D7778" s="42">
        <f>AF7751+AF7752+AF7753+AF7754+AF7755</f>
        <v>0</v>
      </c>
      <c r="E7778" s="42" t="str">
        <f>IF((P7756+P7757+P7758+P7759+P7760)&gt;(AF7756+AF7757+AF7758+AF7759+AF7760),"1&gt;2",IF((P7756+P7757+P7758+P7759+P7760)&lt;(AF7756+AF7757+AF7758+AF7759+AF7760),"1&lt;2","1=2"))</f>
        <v>1=2</v>
      </c>
      <c r="F7778" s="46" t="s">
        <v>48</v>
      </c>
      <c r="G7778" s="47"/>
      <c r="H7778" s="47"/>
      <c r="I7778" s="47"/>
      <c r="J7778" s="48"/>
      <c r="K7778" s="35" t="str">
        <f>_xlfn.CONCAT(E7763," ",":"," ",E7761)</f>
        <v>5 : 5</v>
      </c>
      <c r="L7778" s="39">
        <f>E7764</f>
        <v>10</v>
      </c>
      <c r="M7778" s="35" t="str">
        <f>_xlfn.CONCAT(U7763," ",":"," ",U7761)</f>
        <v>5 : 5</v>
      </c>
      <c r="N7778" s="39">
        <f>U7764</f>
        <v>10</v>
      </c>
      <c r="O7778" s="8"/>
      <c r="P7778" s="8"/>
      <c r="Q7778" s="8"/>
      <c r="R7778" s="8"/>
      <c r="S7778" s="8"/>
      <c r="T7778" s="8"/>
      <c r="U7778" s="8"/>
      <c r="V7778" s="8"/>
      <c r="W7778" s="8"/>
      <c r="X7778" s="8"/>
      <c r="Y7778" s="8"/>
      <c r="Z7778" s="8"/>
      <c r="AA7778" s="8"/>
      <c r="AB7778" s="8"/>
      <c r="AC7778" s="8"/>
      <c r="AD7778" s="9"/>
      <c r="AE7778" s="8"/>
      <c r="AF7778" s="8"/>
    </row>
    <row r="7779" spans="1:32" ht="15" x14ac:dyDescent="0.25">
      <c r="B7779" s="8"/>
      <c r="C7779" s="8"/>
      <c r="D7779" s="8"/>
      <c r="E7779" s="8"/>
      <c r="F7779" s="8"/>
      <c r="G7779" s="8"/>
      <c r="H7779" s="8"/>
      <c r="I7779" s="8"/>
      <c r="J7779" s="8"/>
      <c r="K7779" s="8"/>
      <c r="L7779" s="8"/>
      <c r="M7779" s="8"/>
      <c r="N7779" s="9"/>
      <c r="O7779" s="8"/>
      <c r="P7779" s="8"/>
      <c r="Q7779" s="8"/>
      <c r="R7779" s="8"/>
      <c r="S7779" s="8"/>
      <c r="T7779" s="8"/>
      <c r="U7779" s="8"/>
      <c r="V7779" s="8"/>
      <c r="W7779" s="8"/>
      <c r="X7779" s="8"/>
      <c r="Y7779" s="8"/>
      <c r="Z7779" s="8"/>
      <c r="AA7779" s="8"/>
      <c r="AB7779" s="8"/>
      <c r="AC7779" s="8"/>
      <c r="AD7779" s="9"/>
      <c r="AE7779" s="8"/>
      <c r="AF7779" s="8"/>
    </row>
    <row r="7780" spans="1:32" ht="15" x14ac:dyDescent="0.25">
      <c r="B7780" s="8"/>
      <c r="C7780" s="8"/>
      <c r="D7780" s="8"/>
      <c r="E7780" s="8"/>
      <c r="F7780" s="8"/>
      <c r="G7780" s="8"/>
      <c r="H7780" s="8"/>
      <c r="I7780" s="8"/>
      <c r="J7780" s="8"/>
      <c r="K7780" s="8"/>
      <c r="L7780" s="8"/>
      <c r="M7780" s="8"/>
      <c r="N7780" s="9"/>
      <c r="O7780" s="8"/>
      <c r="P7780" s="8"/>
      <c r="Q7780" s="8"/>
      <c r="R7780" s="8"/>
      <c r="S7780" s="8"/>
      <c r="T7780" s="8"/>
      <c r="U7780" s="8"/>
      <c r="V7780" s="8"/>
      <c r="W7780" s="8"/>
      <c r="X7780" s="8"/>
      <c r="Y7780" s="8"/>
      <c r="Z7780" s="8"/>
      <c r="AA7780" s="8"/>
      <c r="AB7780" s="8"/>
      <c r="AC7780" s="8"/>
      <c r="AD7780" s="9"/>
      <c r="AE7780" s="8"/>
      <c r="AF7780" s="8"/>
    </row>
    <row r="7781" spans="1:32" ht="15" x14ac:dyDescent="0.25">
      <c r="A7781" s="2"/>
      <c r="B7781" s="5"/>
      <c r="C7781" s="5"/>
      <c r="D7781" s="5"/>
      <c r="E7781" s="5"/>
      <c r="F7781" s="5"/>
      <c r="G7781" s="5"/>
      <c r="H7781" s="5"/>
      <c r="I7781" s="5"/>
      <c r="J7781" s="5"/>
      <c r="K7781" s="5"/>
      <c r="L7781" s="5"/>
      <c r="M7781" s="5"/>
      <c r="N7781" s="6"/>
      <c r="O7781" s="5"/>
      <c r="P7781" s="5"/>
      <c r="Q7781" s="5"/>
      <c r="R7781" s="5"/>
      <c r="S7781" s="5"/>
      <c r="T7781" s="5"/>
      <c r="U7781" s="5"/>
      <c r="V7781" s="5"/>
      <c r="W7781" s="5"/>
      <c r="X7781" s="5"/>
      <c r="Y7781" s="5"/>
      <c r="Z7781" s="5"/>
      <c r="AA7781" s="5"/>
      <c r="AB7781" s="5"/>
      <c r="AC7781" s="5"/>
      <c r="AD7781" s="5"/>
      <c r="AE7781" s="5"/>
      <c r="AF7781" s="5"/>
    </row>
    <row r="7782" spans="1:32" x14ac:dyDescent="0.2">
      <c r="A7782" s="2"/>
      <c r="B7782" s="2"/>
      <c r="C7782" s="2"/>
      <c r="D7782" s="2"/>
      <c r="E7782" s="2"/>
      <c r="F7782" s="2"/>
      <c r="G7782" s="2"/>
      <c r="H7782" s="2"/>
      <c r="I7782" s="2"/>
      <c r="J7782" s="2"/>
      <c r="K7782" s="2"/>
      <c r="L7782" s="2"/>
      <c r="M7782" s="2"/>
      <c r="N7782" s="3"/>
      <c r="O7782" s="2"/>
      <c r="P7782" s="2"/>
      <c r="Q7782" s="2"/>
      <c r="R7782" s="2"/>
      <c r="S7782" s="2"/>
      <c r="T7782" s="2"/>
      <c r="U7782" s="2"/>
      <c r="V7782" s="2"/>
      <c r="W7782" s="2"/>
      <c r="X7782" s="2"/>
      <c r="Y7782" s="2"/>
      <c r="Z7782" s="2"/>
      <c r="AA7782" s="2"/>
      <c r="AB7782" s="2"/>
      <c r="AC7782" s="2"/>
      <c r="AD7782" s="3"/>
      <c r="AE7782" s="2"/>
      <c r="AF7782" s="2"/>
    </row>
    <row r="7783" spans="1:32" ht="18.75" x14ac:dyDescent="0.3">
      <c r="B7783" s="44">
        <v>217</v>
      </c>
      <c r="C7783" s="45"/>
      <c r="D7783" s="49">
        <v>44763</v>
      </c>
      <c r="E7783" s="50"/>
      <c r="F7783" s="50"/>
      <c r="G7783" s="50"/>
      <c r="H7783" s="51"/>
      <c r="I7783" s="52" t="s">
        <v>43</v>
      </c>
      <c r="J7783" s="53"/>
      <c r="K7783" s="53"/>
      <c r="L7783" s="53"/>
      <c r="M7783" s="53"/>
      <c r="N7783" s="53"/>
      <c r="O7783" s="53"/>
      <c r="P7783" s="54"/>
      <c r="Q7783" s="10"/>
      <c r="R7783" s="52" t="s">
        <v>44</v>
      </c>
      <c r="S7783" s="53"/>
      <c r="T7783" s="53"/>
      <c r="U7783" s="53"/>
      <c r="V7783" s="53"/>
      <c r="W7783" s="53"/>
      <c r="X7783" s="54"/>
      <c r="Y7783" s="55" t="s">
        <v>49</v>
      </c>
      <c r="Z7783" s="56"/>
      <c r="AA7783" s="56"/>
      <c r="AB7783" s="56"/>
      <c r="AC7783" s="56"/>
      <c r="AD7783" s="56"/>
      <c r="AE7783" s="56"/>
      <c r="AF7783" s="57"/>
    </row>
    <row r="7784" spans="1:32" ht="15" x14ac:dyDescent="0.25">
      <c r="B7784" s="8"/>
      <c r="C7784" s="8"/>
      <c r="D7784" s="8"/>
      <c r="E7784" s="8"/>
      <c r="F7784" s="8"/>
      <c r="G7784" s="8"/>
      <c r="H7784" s="8"/>
      <c r="I7784" s="8"/>
      <c r="J7784" s="8"/>
      <c r="K7784" s="8"/>
      <c r="L7784" s="8"/>
      <c r="M7784" s="8"/>
      <c r="N7784" s="9"/>
      <c r="O7784" s="8"/>
      <c r="P7784" s="8"/>
      <c r="Q7784" s="10"/>
      <c r="R7784" s="8"/>
      <c r="S7784" s="8"/>
      <c r="T7784" s="8"/>
      <c r="U7784" s="8"/>
      <c r="V7784" s="8"/>
      <c r="W7784" s="8"/>
      <c r="X7784" s="8"/>
      <c r="Y7784" s="8"/>
      <c r="Z7784" s="8"/>
      <c r="AA7784" s="8"/>
      <c r="AB7784" s="8"/>
      <c r="AC7784" s="8"/>
      <c r="AD7784" s="9"/>
      <c r="AE7784" s="8"/>
      <c r="AF7784" s="8"/>
    </row>
    <row r="7785" spans="1:32" ht="15" x14ac:dyDescent="0.25">
      <c r="B7785" s="8"/>
      <c r="C7785" s="8"/>
      <c r="D7785" s="8"/>
      <c r="E7785" s="8"/>
      <c r="F7785" s="8"/>
      <c r="G7785" s="8"/>
      <c r="H7785" s="8"/>
      <c r="I7785" s="8"/>
      <c r="J7785" s="8"/>
      <c r="K7785" s="8"/>
      <c r="L7785" s="8"/>
      <c r="M7785" s="8"/>
      <c r="N7785" s="9"/>
      <c r="O7785" s="8"/>
      <c r="P7785" s="8"/>
      <c r="Q7785" s="10"/>
      <c r="R7785" s="8"/>
      <c r="S7785" s="8"/>
      <c r="T7785" s="8"/>
      <c r="U7785" s="8"/>
      <c r="V7785" s="8"/>
      <c r="W7785" s="8"/>
      <c r="X7785" s="8"/>
      <c r="Y7785" s="8"/>
      <c r="Z7785" s="8"/>
      <c r="AA7785" s="8"/>
      <c r="AB7785" s="8"/>
      <c r="AC7785" s="8"/>
      <c r="AD7785" s="9"/>
      <c r="AE7785" s="8"/>
      <c r="AF7785" s="8"/>
    </row>
    <row r="7786" spans="1:32" ht="15.75" x14ac:dyDescent="0.25">
      <c r="B7786" s="11"/>
      <c r="C7786" s="8"/>
      <c r="D7786" s="8"/>
      <c r="E7786" s="12" t="s">
        <v>1</v>
      </c>
      <c r="F7786" s="13" t="s">
        <v>2</v>
      </c>
      <c r="G7786" s="43" t="s">
        <v>3</v>
      </c>
      <c r="H7786" s="14" t="s">
        <v>4</v>
      </c>
      <c r="I7786" s="15" t="s">
        <v>5</v>
      </c>
      <c r="J7786" s="16" t="s">
        <v>6</v>
      </c>
      <c r="K7786" s="8"/>
      <c r="L7786" s="8"/>
      <c r="M7786" s="8"/>
      <c r="N7786" s="9"/>
      <c r="O7786" s="8"/>
      <c r="P7786" s="8"/>
      <c r="Q7786" s="10"/>
      <c r="R7786" s="11"/>
      <c r="S7786" s="8"/>
      <c r="T7786" s="8"/>
      <c r="U7786" s="12" t="s">
        <v>1</v>
      </c>
      <c r="V7786" s="13" t="s">
        <v>2</v>
      </c>
      <c r="W7786" s="43" t="s">
        <v>3</v>
      </c>
      <c r="X7786" s="14" t="s">
        <v>4</v>
      </c>
      <c r="Y7786" s="15" t="s">
        <v>5</v>
      </c>
      <c r="Z7786" s="16" t="s">
        <v>6</v>
      </c>
      <c r="AA7786" s="8"/>
      <c r="AB7786" s="8"/>
      <c r="AC7786" s="8"/>
      <c r="AD7786" s="9"/>
      <c r="AE7786" s="8"/>
      <c r="AF7786" s="8"/>
    </row>
    <row r="7787" spans="1:32" ht="15.75" x14ac:dyDescent="0.25">
      <c r="B7787" s="8"/>
      <c r="C7787" s="8"/>
      <c r="D7787" s="8"/>
      <c r="E7787" s="43">
        <f>IF(P7787=0,1,0)</f>
        <v>1</v>
      </c>
      <c r="F7787" s="43">
        <f t="shared" ref="F7787:F7796" si="4320">IF(AND(P7787=3,N7787*O7787=0),1,0)</f>
        <v>0</v>
      </c>
      <c r="G7787" s="43">
        <f t="shared" ref="G7787:G7796" si="4321">IF(AND(P7787=3,I7787-J7787&gt;=2),1,0)</f>
        <v>0</v>
      </c>
      <c r="H7787" s="43">
        <f>IF(P7787=3,1,0)</f>
        <v>0</v>
      </c>
      <c r="I7787" s="43">
        <f t="shared" ref="I7787:I7796" si="4322">IF(P7787=3,MAX(N7787,O7787),MIN(N7787,O7787))</f>
        <v>0</v>
      </c>
      <c r="J7787" s="43">
        <f t="shared" ref="J7787:J7796" si="4323">N7787+O7787-I7787</f>
        <v>0</v>
      </c>
      <c r="K7787" s="8"/>
      <c r="L7787" s="17" t="str">
        <f t="shared" ref="L7787:L7796" si="4324">IF(P7787=0,"П",IF(P7787=1.5,"Н",IF(P7787=3,"В")))</f>
        <v>П</v>
      </c>
      <c r="M7787" s="8"/>
      <c r="N7787" s="18"/>
      <c r="O7787" s="18"/>
      <c r="P7787" s="19"/>
      <c r="Q7787" s="10"/>
      <c r="R7787" s="8"/>
      <c r="S7787" s="8"/>
      <c r="T7787" s="8"/>
      <c r="U7787" s="43">
        <f>IF(AF7787=0,1,0)</f>
        <v>1</v>
      </c>
      <c r="V7787" s="43">
        <f t="shared" ref="V7787:V7796" si="4325">IF(AND(AF7787=3,AD7787*AE7787=0),1,0)</f>
        <v>0</v>
      </c>
      <c r="W7787" s="43">
        <f t="shared" ref="W7787:W7796" si="4326">IF(AND(AF7787=3,Y7787-Z7787&gt;=2),1,0)</f>
        <v>0</v>
      </c>
      <c r="X7787" s="43">
        <f>IF(AF7787=3,1,0)</f>
        <v>0</v>
      </c>
      <c r="Y7787" s="43">
        <f t="shared" ref="Y7787:Y7796" si="4327">IF(AF7787=3,MAX(AD7787,AE7787),MIN(AD7787,AE7787))</f>
        <v>0</v>
      </c>
      <c r="Z7787" s="43">
        <f t="shared" ref="Z7787:Z7796" si="4328">AD7787+AE7787-Y7787</f>
        <v>0</v>
      </c>
      <c r="AA7787" s="8"/>
      <c r="AB7787" s="17" t="str">
        <f t="shared" ref="AB7787:AB7796" si="4329">IF(AF7787=0,"П",IF(AF7787=1.5,"Н",IF(AF7787=3,"В")))</f>
        <v>П</v>
      </c>
      <c r="AC7787" s="8"/>
      <c r="AD7787" s="18"/>
      <c r="AE7787" s="18"/>
      <c r="AF7787" s="19"/>
    </row>
    <row r="7788" spans="1:32" ht="15.75" x14ac:dyDescent="0.25">
      <c r="B7788" s="8"/>
      <c r="C7788" s="8"/>
      <c r="D7788" s="8"/>
      <c r="E7788" s="43">
        <f t="shared" ref="E7788:E7796" si="4330">IF(P7788=0,1,0)</f>
        <v>1</v>
      </c>
      <c r="F7788" s="43">
        <f t="shared" si="4320"/>
        <v>0</v>
      </c>
      <c r="G7788" s="43">
        <f t="shared" si="4321"/>
        <v>0</v>
      </c>
      <c r="H7788" s="43">
        <f t="shared" ref="H7788:H7796" si="4331">IF(P7788=3,1,0)</f>
        <v>0</v>
      </c>
      <c r="I7788" s="43">
        <f t="shared" si="4322"/>
        <v>0</v>
      </c>
      <c r="J7788" s="43">
        <f t="shared" si="4323"/>
        <v>0</v>
      </c>
      <c r="K7788" s="8"/>
      <c r="L7788" s="17" t="str">
        <f t="shared" si="4324"/>
        <v>П</v>
      </c>
      <c r="M7788" s="20"/>
      <c r="N7788" s="18"/>
      <c r="O7788" s="18"/>
      <c r="P7788" s="19"/>
      <c r="Q7788" s="10"/>
      <c r="R7788" s="8"/>
      <c r="S7788" s="8"/>
      <c r="T7788" s="8"/>
      <c r="U7788" s="43">
        <f t="shared" ref="U7788:U7796" si="4332">IF(AF7788=0,1,0)</f>
        <v>1</v>
      </c>
      <c r="V7788" s="43">
        <f t="shared" si="4325"/>
        <v>0</v>
      </c>
      <c r="W7788" s="43">
        <f t="shared" si="4326"/>
        <v>0</v>
      </c>
      <c r="X7788" s="43">
        <f t="shared" ref="X7788:X7796" si="4333">IF(AF7788=3,1,0)</f>
        <v>0</v>
      </c>
      <c r="Y7788" s="43">
        <f t="shared" si="4327"/>
        <v>0</v>
      </c>
      <c r="Z7788" s="43">
        <f t="shared" si="4328"/>
        <v>0</v>
      </c>
      <c r="AA7788" s="8"/>
      <c r="AB7788" s="17" t="str">
        <f t="shared" si="4329"/>
        <v>П</v>
      </c>
      <c r="AC7788" s="20"/>
      <c r="AD7788" s="18"/>
      <c r="AE7788" s="18"/>
      <c r="AF7788" s="19"/>
    </row>
    <row r="7789" spans="1:32" ht="15.75" x14ac:dyDescent="0.25">
      <c r="B7789" s="8"/>
      <c r="C7789" s="8"/>
      <c r="D7789" s="8"/>
      <c r="E7789" s="43">
        <f t="shared" si="4330"/>
        <v>1</v>
      </c>
      <c r="F7789" s="43">
        <f t="shared" si="4320"/>
        <v>0</v>
      </c>
      <c r="G7789" s="43">
        <f t="shared" si="4321"/>
        <v>0</v>
      </c>
      <c r="H7789" s="43">
        <f t="shared" si="4331"/>
        <v>0</v>
      </c>
      <c r="I7789" s="43">
        <f t="shared" si="4322"/>
        <v>0</v>
      </c>
      <c r="J7789" s="43">
        <f t="shared" si="4323"/>
        <v>0</v>
      </c>
      <c r="K7789" s="8"/>
      <c r="L7789" s="17" t="str">
        <f t="shared" si="4324"/>
        <v>П</v>
      </c>
      <c r="M7789" s="20"/>
      <c r="N7789" s="18"/>
      <c r="O7789" s="18"/>
      <c r="P7789" s="19"/>
      <c r="Q7789" s="10"/>
      <c r="R7789" s="8"/>
      <c r="S7789" s="8"/>
      <c r="T7789" s="8"/>
      <c r="U7789" s="43">
        <f t="shared" si="4332"/>
        <v>1</v>
      </c>
      <c r="V7789" s="43">
        <f t="shared" si="4325"/>
        <v>0</v>
      </c>
      <c r="W7789" s="43">
        <f t="shared" si="4326"/>
        <v>0</v>
      </c>
      <c r="X7789" s="43">
        <f t="shared" si="4333"/>
        <v>0</v>
      </c>
      <c r="Y7789" s="43">
        <f t="shared" si="4327"/>
        <v>0</v>
      </c>
      <c r="Z7789" s="43">
        <f t="shared" si="4328"/>
        <v>0</v>
      </c>
      <c r="AA7789" s="8"/>
      <c r="AB7789" s="17" t="str">
        <f t="shared" si="4329"/>
        <v>П</v>
      </c>
      <c r="AC7789" s="20"/>
      <c r="AD7789" s="18"/>
      <c r="AE7789" s="18"/>
      <c r="AF7789" s="19"/>
    </row>
    <row r="7790" spans="1:32" ht="15.75" x14ac:dyDescent="0.25">
      <c r="B7790" s="8"/>
      <c r="C7790" s="8"/>
      <c r="D7790" s="8"/>
      <c r="E7790" s="43">
        <f t="shared" si="4330"/>
        <v>1</v>
      </c>
      <c r="F7790" s="43">
        <f t="shared" si="4320"/>
        <v>0</v>
      </c>
      <c r="G7790" s="43">
        <f t="shared" si="4321"/>
        <v>0</v>
      </c>
      <c r="H7790" s="43">
        <f t="shared" si="4331"/>
        <v>0</v>
      </c>
      <c r="I7790" s="43">
        <f t="shared" si="4322"/>
        <v>0</v>
      </c>
      <c r="J7790" s="43">
        <f t="shared" si="4323"/>
        <v>0</v>
      </c>
      <c r="K7790" s="8"/>
      <c r="L7790" s="17" t="str">
        <f t="shared" si="4324"/>
        <v>П</v>
      </c>
      <c r="M7790" s="20"/>
      <c r="N7790" s="18"/>
      <c r="O7790" s="18"/>
      <c r="P7790" s="19"/>
      <c r="Q7790" s="10"/>
      <c r="R7790" s="8"/>
      <c r="S7790" s="8"/>
      <c r="T7790" s="8"/>
      <c r="U7790" s="43">
        <f t="shared" si="4332"/>
        <v>1</v>
      </c>
      <c r="V7790" s="43">
        <f t="shared" si="4325"/>
        <v>0</v>
      </c>
      <c r="W7790" s="43">
        <f t="shared" si="4326"/>
        <v>0</v>
      </c>
      <c r="X7790" s="43">
        <f t="shared" si="4333"/>
        <v>0</v>
      </c>
      <c r="Y7790" s="43">
        <f t="shared" si="4327"/>
        <v>0</v>
      </c>
      <c r="Z7790" s="43">
        <f t="shared" si="4328"/>
        <v>0</v>
      </c>
      <c r="AA7790" s="8"/>
      <c r="AB7790" s="17" t="str">
        <f t="shared" si="4329"/>
        <v>П</v>
      </c>
      <c r="AC7790" s="20"/>
      <c r="AD7790" s="18"/>
      <c r="AE7790" s="18"/>
      <c r="AF7790" s="19"/>
    </row>
    <row r="7791" spans="1:32" ht="15.75" x14ac:dyDescent="0.25">
      <c r="B7791" s="8"/>
      <c r="C7791" s="8"/>
      <c r="D7791" s="8"/>
      <c r="E7791" s="43">
        <f t="shared" si="4330"/>
        <v>1</v>
      </c>
      <c r="F7791" s="43">
        <f t="shared" si="4320"/>
        <v>0</v>
      </c>
      <c r="G7791" s="43">
        <f t="shared" si="4321"/>
        <v>0</v>
      </c>
      <c r="H7791" s="43">
        <f t="shared" si="4331"/>
        <v>0</v>
      </c>
      <c r="I7791" s="43">
        <f t="shared" si="4322"/>
        <v>0</v>
      </c>
      <c r="J7791" s="43">
        <f t="shared" si="4323"/>
        <v>0</v>
      </c>
      <c r="K7791" s="8"/>
      <c r="L7791" s="17" t="str">
        <f t="shared" si="4324"/>
        <v>П</v>
      </c>
      <c r="M7791" s="20"/>
      <c r="N7791" s="18"/>
      <c r="O7791" s="18"/>
      <c r="P7791" s="19"/>
      <c r="Q7791" s="10"/>
      <c r="R7791" s="8"/>
      <c r="S7791" s="8"/>
      <c r="T7791" s="8"/>
      <c r="U7791" s="43">
        <f t="shared" si="4332"/>
        <v>1</v>
      </c>
      <c r="V7791" s="43">
        <f t="shared" si="4325"/>
        <v>0</v>
      </c>
      <c r="W7791" s="43">
        <f t="shared" si="4326"/>
        <v>0</v>
      </c>
      <c r="X7791" s="43">
        <f t="shared" si="4333"/>
        <v>0</v>
      </c>
      <c r="Y7791" s="43">
        <f t="shared" si="4327"/>
        <v>0</v>
      </c>
      <c r="Z7791" s="43">
        <f t="shared" si="4328"/>
        <v>0</v>
      </c>
      <c r="AA7791" s="8"/>
      <c r="AB7791" s="17" t="str">
        <f t="shared" si="4329"/>
        <v>П</v>
      </c>
      <c r="AC7791" s="20"/>
      <c r="AD7791" s="18"/>
      <c r="AE7791" s="18"/>
      <c r="AF7791" s="19"/>
    </row>
    <row r="7792" spans="1:32" ht="15.75" x14ac:dyDescent="0.25">
      <c r="B7792" s="8"/>
      <c r="C7792" s="8"/>
      <c r="D7792" s="8"/>
      <c r="E7792" s="43">
        <f t="shared" si="4330"/>
        <v>1</v>
      </c>
      <c r="F7792" s="43">
        <f t="shared" si="4320"/>
        <v>0</v>
      </c>
      <c r="G7792" s="43">
        <f t="shared" si="4321"/>
        <v>0</v>
      </c>
      <c r="H7792" s="43">
        <f t="shared" si="4331"/>
        <v>0</v>
      </c>
      <c r="I7792" s="43">
        <f t="shared" si="4322"/>
        <v>0</v>
      </c>
      <c r="J7792" s="43">
        <f t="shared" si="4323"/>
        <v>0</v>
      </c>
      <c r="K7792" s="8"/>
      <c r="L7792" s="17" t="str">
        <f t="shared" si="4324"/>
        <v>П</v>
      </c>
      <c r="M7792" s="20"/>
      <c r="N7792" s="18"/>
      <c r="O7792" s="18"/>
      <c r="P7792" s="19"/>
      <c r="Q7792" s="10"/>
      <c r="R7792" s="8"/>
      <c r="S7792" s="8"/>
      <c r="T7792" s="8"/>
      <c r="U7792" s="43">
        <f t="shared" si="4332"/>
        <v>1</v>
      </c>
      <c r="V7792" s="43">
        <f t="shared" si="4325"/>
        <v>0</v>
      </c>
      <c r="W7792" s="43">
        <f t="shared" si="4326"/>
        <v>0</v>
      </c>
      <c r="X7792" s="43">
        <f t="shared" si="4333"/>
        <v>0</v>
      </c>
      <c r="Y7792" s="43">
        <f t="shared" si="4327"/>
        <v>0</v>
      </c>
      <c r="Z7792" s="43">
        <f t="shared" si="4328"/>
        <v>0</v>
      </c>
      <c r="AA7792" s="8"/>
      <c r="AB7792" s="17" t="str">
        <f t="shared" si="4329"/>
        <v>П</v>
      </c>
      <c r="AC7792" s="20"/>
      <c r="AD7792" s="18"/>
      <c r="AE7792" s="18"/>
      <c r="AF7792" s="19"/>
    </row>
    <row r="7793" spans="2:32" ht="15.75" x14ac:dyDescent="0.25">
      <c r="B7793" s="8"/>
      <c r="C7793" s="8"/>
      <c r="D7793" s="8"/>
      <c r="E7793" s="43">
        <f t="shared" si="4330"/>
        <v>1</v>
      </c>
      <c r="F7793" s="43">
        <f t="shared" si="4320"/>
        <v>0</v>
      </c>
      <c r="G7793" s="43">
        <f t="shared" si="4321"/>
        <v>0</v>
      </c>
      <c r="H7793" s="43">
        <f t="shared" si="4331"/>
        <v>0</v>
      </c>
      <c r="I7793" s="43">
        <f t="shared" si="4322"/>
        <v>0</v>
      </c>
      <c r="J7793" s="43">
        <f t="shared" si="4323"/>
        <v>0</v>
      </c>
      <c r="K7793" s="8"/>
      <c r="L7793" s="17" t="str">
        <f t="shared" si="4324"/>
        <v>П</v>
      </c>
      <c r="M7793" s="20"/>
      <c r="N7793" s="18"/>
      <c r="O7793" s="18"/>
      <c r="P7793" s="19"/>
      <c r="Q7793" s="10"/>
      <c r="R7793" s="8"/>
      <c r="S7793" s="8"/>
      <c r="T7793" s="8"/>
      <c r="U7793" s="43">
        <f t="shared" si="4332"/>
        <v>1</v>
      </c>
      <c r="V7793" s="43">
        <f t="shared" si="4325"/>
        <v>0</v>
      </c>
      <c r="W7793" s="43">
        <f t="shared" si="4326"/>
        <v>0</v>
      </c>
      <c r="X7793" s="43">
        <f t="shared" si="4333"/>
        <v>0</v>
      </c>
      <c r="Y7793" s="43">
        <f t="shared" si="4327"/>
        <v>0</v>
      </c>
      <c r="Z7793" s="43">
        <f t="shared" si="4328"/>
        <v>0</v>
      </c>
      <c r="AA7793" s="8"/>
      <c r="AB7793" s="17" t="str">
        <f t="shared" si="4329"/>
        <v>П</v>
      </c>
      <c r="AC7793" s="20"/>
      <c r="AD7793" s="18"/>
      <c r="AE7793" s="18"/>
      <c r="AF7793" s="19"/>
    </row>
    <row r="7794" spans="2:32" ht="15.75" x14ac:dyDescent="0.25">
      <c r="B7794" s="8"/>
      <c r="C7794" s="8"/>
      <c r="D7794" s="8"/>
      <c r="E7794" s="43">
        <f t="shared" si="4330"/>
        <v>1</v>
      </c>
      <c r="F7794" s="43">
        <f t="shared" si="4320"/>
        <v>0</v>
      </c>
      <c r="G7794" s="43">
        <f t="shared" si="4321"/>
        <v>0</v>
      </c>
      <c r="H7794" s="43">
        <f t="shared" si="4331"/>
        <v>0</v>
      </c>
      <c r="I7794" s="43">
        <f t="shared" si="4322"/>
        <v>0</v>
      </c>
      <c r="J7794" s="43">
        <f t="shared" si="4323"/>
        <v>0</v>
      </c>
      <c r="K7794" s="8"/>
      <c r="L7794" s="17" t="str">
        <f t="shared" si="4324"/>
        <v>П</v>
      </c>
      <c r="M7794" s="20"/>
      <c r="N7794" s="18"/>
      <c r="O7794" s="18"/>
      <c r="P7794" s="19"/>
      <c r="Q7794" s="10"/>
      <c r="R7794" s="8"/>
      <c r="S7794" s="8"/>
      <c r="T7794" s="8"/>
      <c r="U7794" s="43">
        <f t="shared" si="4332"/>
        <v>1</v>
      </c>
      <c r="V7794" s="43">
        <f t="shared" si="4325"/>
        <v>0</v>
      </c>
      <c r="W7794" s="43">
        <f t="shared" si="4326"/>
        <v>0</v>
      </c>
      <c r="X7794" s="43">
        <f t="shared" si="4333"/>
        <v>0</v>
      </c>
      <c r="Y7794" s="43">
        <f t="shared" si="4327"/>
        <v>0</v>
      </c>
      <c r="Z7794" s="43">
        <f t="shared" si="4328"/>
        <v>0</v>
      </c>
      <c r="AA7794" s="8"/>
      <c r="AB7794" s="17" t="str">
        <f t="shared" si="4329"/>
        <v>П</v>
      </c>
      <c r="AC7794" s="20"/>
      <c r="AD7794" s="18"/>
      <c r="AE7794" s="18"/>
      <c r="AF7794" s="19"/>
    </row>
    <row r="7795" spans="2:32" ht="15.75" x14ac:dyDescent="0.25">
      <c r="B7795" s="8"/>
      <c r="C7795" s="8"/>
      <c r="D7795" s="8"/>
      <c r="E7795" s="43">
        <f t="shared" si="4330"/>
        <v>1</v>
      </c>
      <c r="F7795" s="43">
        <f t="shared" si="4320"/>
        <v>0</v>
      </c>
      <c r="G7795" s="43">
        <f t="shared" si="4321"/>
        <v>0</v>
      </c>
      <c r="H7795" s="43">
        <f t="shared" si="4331"/>
        <v>0</v>
      </c>
      <c r="I7795" s="43">
        <f t="shared" si="4322"/>
        <v>0</v>
      </c>
      <c r="J7795" s="43">
        <f t="shared" si="4323"/>
        <v>0</v>
      </c>
      <c r="K7795" s="8"/>
      <c r="L7795" s="17" t="str">
        <f t="shared" si="4324"/>
        <v>П</v>
      </c>
      <c r="M7795" s="20"/>
      <c r="N7795" s="18"/>
      <c r="O7795" s="18"/>
      <c r="P7795" s="19"/>
      <c r="Q7795" s="10"/>
      <c r="R7795" s="8"/>
      <c r="S7795" s="8"/>
      <c r="T7795" s="8"/>
      <c r="U7795" s="43">
        <f t="shared" si="4332"/>
        <v>1</v>
      </c>
      <c r="V7795" s="43">
        <f t="shared" si="4325"/>
        <v>0</v>
      </c>
      <c r="W7795" s="43">
        <f t="shared" si="4326"/>
        <v>0</v>
      </c>
      <c r="X7795" s="43">
        <f t="shared" si="4333"/>
        <v>0</v>
      </c>
      <c r="Y7795" s="43">
        <f t="shared" si="4327"/>
        <v>0</v>
      </c>
      <c r="Z7795" s="43">
        <f t="shared" si="4328"/>
        <v>0</v>
      </c>
      <c r="AA7795" s="8"/>
      <c r="AB7795" s="17" t="str">
        <f t="shared" si="4329"/>
        <v>П</v>
      </c>
      <c r="AC7795" s="20"/>
      <c r="AD7795" s="18"/>
      <c r="AE7795" s="18"/>
      <c r="AF7795" s="19"/>
    </row>
    <row r="7796" spans="2:32" ht="15.75" x14ac:dyDescent="0.25">
      <c r="B7796" s="8"/>
      <c r="C7796" s="8"/>
      <c r="D7796" s="8"/>
      <c r="E7796" s="43">
        <f t="shared" si="4330"/>
        <v>1</v>
      </c>
      <c r="F7796" s="43">
        <f t="shared" si="4320"/>
        <v>0</v>
      </c>
      <c r="G7796" s="43">
        <f t="shared" si="4321"/>
        <v>0</v>
      </c>
      <c r="H7796" s="43">
        <f t="shared" si="4331"/>
        <v>0</v>
      </c>
      <c r="I7796" s="43">
        <f t="shared" si="4322"/>
        <v>0</v>
      </c>
      <c r="J7796" s="43">
        <f t="shared" si="4323"/>
        <v>0</v>
      </c>
      <c r="K7796" s="8"/>
      <c r="L7796" s="17" t="str">
        <f t="shared" si="4324"/>
        <v>П</v>
      </c>
      <c r="M7796" s="20"/>
      <c r="N7796" s="18"/>
      <c r="O7796" s="18"/>
      <c r="P7796" s="19"/>
      <c r="Q7796" s="10"/>
      <c r="R7796" s="8"/>
      <c r="S7796" s="8"/>
      <c r="T7796" s="8"/>
      <c r="U7796" s="43">
        <f t="shared" si="4332"/>
        <v>1</v>
      </c>
      <c r="V7796" s="43">
        <f t="shared" si="4325"/>
        <v>0</v>
      </c>
      <c r="W7796" s="43">
        <f t="shared" si="4326"/>
        <v>0</v>
      </c>
      <c r="X7796" s="43">
        <f t="shared" si="4333"/>
        <v>0</v>
      </c>
      <c r="Y7796" s="43">
        <f t="shared" si="4327"/>
        <v>0</v>
      </c>
      <c r="Z7796" s="43">
        <f t="shared" si="4328"/>
        <v>0</v>
      </c>
      <c r="AA7796" s="8"/>
      <c r="AB7796" s="17" t="str">
        <f t="shared" si="4329"/>
        <v>П</v>
      </c>
      <c r="AC7796" s="20"/>
      <c r="AD7796" s="18"/>
      <c r="AE7796" s="18"/>
      <c r="AF7796" s="19"/>
    </row>
    <row r="7797" spans="2:32" ht="18.75" x14ac:dyDescent="0.25">
      <c r="B7797" s="8"/>
      <c r="C7797" s="8"/>
      <c r="D7797" s="8"/>
      <c r="E7797" s="21">
        <f t="shared" ref="E7797:J7797" si="4334">SUM(E7787:E7791)</f>
        <v>5</v>
      </c>
      <c r="F7797" s="22">
        <f t="shared" si="4334"/>
        <v>0</v>
      </c>
      <c r="G7797" s="22">
        <f t="shared" si="4334"/>
        <v>0</v>
      </c>
      <c r="H7797" s="23">
        <f t="shared" si="4334"/>
        <v>0</v>
      </c>
      <c r="I7797" s="22">
        <f t="shared" si="4334"/>
        <v>0</v>
      </c>
      <c r="J7797" s="22">
        <f t="shared" si="4334"/>
        <v>0</v>
      </c>
      <c r="K7797" s="8"/>
      <c r="L7797" s="8"/>
      <c r="M7797" s="20"/>
      <c r="N7797" s="9"/>
      <c r="O7797" s="9"/>
      <c r="P7797" s="18">
        <f>SUM(P7787:P7796)</f>
        <v>0</v>
      </c>
      <c r="Q7797" s="10"/>
      <c r="R7797" s="8"/>
      <c r="S7797" s="8"/>
      <c r="T7797" s="8"/>
      <c r="U7797" s="21">
        <f t="shared" ref="U7797:Z7797" si="4335">SUM(U7787:U7791)</f>
        <v>5</v>
      </c>
      <c r="V7797" s="22">
        <f t="shared" si="4335"/>
        <v>0</v>
      </c>
      <c r="W7797" s="22">
        <f t="shared" si="4335"/>
        <v>0</v>
      </c>
      <c r="X7797" s="23">
        <f t="shared" si="4335"/>
        <v>0</v>
      </c>
      <c r="Y7797" s="22">
        <f t="shared" si="4335"/>
        <v>0</v>
      </c>
      <c r="Z7797" s="22">
        <f t="shared" si="4335"/>
        <v>0</v>
      </c>
      <c r="AA7797" s="8"/>
      <c r="AB7797" s="8"/>
      <c r="AC7797" s="20"/>
      <c r="AD7797" s="9"/>
      <c r="AE7797" s="9"/>
      <c r="AF7797" s="19">
        <f>SUM(AF7787:AF7796)</f>
        <v>0</v>
      </c>
    </row>
    <row r="7798" spans="2:32" ht="15.75" x14ac:dyDescent="0.25">
      <c r="B7798" s="8"/>
      <c r="C7798" s="8"/>
      <c r="D7798" s="8"/>
      <c r="E7798" s="8"/>
      <c r="F7798" s="8"/>
      <c r="G7798" s="8"/>
      <c r="H7798" s="8"/>
      <c r="I7798" s="8"/>
      <c r="J7798" s="8"/>
      <c r="K7798" s="8"/>
      <c r="L7798" s="8"/>
      <c r="M7798" s="8"/>
      <c r="N7798" s="24"/>
      <c r="O7798" s="9"/>
      <c r="P7798" s="8">
        <f>SUM(P7787:P7797)</f>
        <v>0</v>
      </c>
      <c r="Q7798" s="10"/>
      <c r="R7798" s="8"/>
      <c r="S7798" s="8"/>
      <c r="T7798" s="8"/>
      <c r="U7798" s="8"/>
      <c r="V7798" s="8"/>
      <c r="W7798" s="8"/>
      <c r="X7798" s="8"/>
      <c r="Y7798" s="8"/>
      <c r="Z7798" s="8"/>
      <c r="AA7798" s="8"/>
      <c r="AB7798" s="8"/>
      <c r="AC7798" s="8"/>
      <c r="AD7798" s="58"/>
      <c r="AE7798" s="58"/>
      <c r="AF7798" s="8"/>
    </row>
    <row r="7799" spans="2:32" ht="18.75" x14ac:dyDescent="0.25">
      <c r="B7799" s="8"/>
      <c r="C7799" s="8"/>
      <c r="D7799" s="8"/>
      <c r="E7799" s="25">
        <f t="shared" ref="E7799:J7799" si="4336">SUM(E7792:E7796)</f>
        <v>5</v>
      </c>
      <c r="F7799" s="22">
        <f t="shared" si="4336"/>
        <v>0</v>
      </c>
      <c r="G7799" s="22">
        <f t="shared" si="4336"/>
        <v>0</v>
      </c>
      <c r="H7799" s="14">
        <f t="shared" si="4336"/>
        <v>0</v>
      </c>
      <c r="I7799" s="22">
        <f t="shared" si="4336"/>
        <v>0</v>
      </c>
      <c r="J7799" s="22">
        <f t="shared" si="4336"/>
        <v>0</v>
      </c>
      <c r="K7799" s="8"/>
      <c r="L7799" s="8"/>
      <c r="M7799" s="8"/>
      <c r="N7799" s="9"/>
      <c r="O7799" s="8"/>
      <c r="P7799" s="8"/>
      <c r="Q7799" s="10"/>
      <c r="R7799" s="8"/>
      <c r="S7799" s="8"/>
      <c r="T7799" s="8"/>
      <c r="U7799" s="25">
        <f t="shared" ref="U7799:Z7799" si="4337">SUM(U7792:U7796)</f>
        <v>5</v>
      </c>
      <c r="V7799" s="22">
        <f t="shared" si="4337"/>
        <v>0</v>
      </c>
      <c r="W7799" s="22">
        <f t="shared" si="4337"/>
        <v>0</v>
      </c>
      <c r="X7799" s="14">
        <f t="shared" si="4337"/>
        <v>0</v>
      </c>
      <c r="Y7799" s="22">
        <f t="shared" si="4337"/>
        <v>0</v>
      </c>
      <c r="Z7799" s="22">
        <f t="shared" si="4337"/>
        <v>0</v>
      </c>
      <c r="AA7799" s="8"/>
      <c r="AB7799" s="8"/>
      <c r="AC7799" s="8"/>
      <c r="AD7799" s="8"/>
      <c r="AE7799" s="8"/>
      <c r="AF7799" s="8"/>
    </row>
    <row r="7800" spans="2:32" ht="18.75" x14ac:dyDescent="0.25">
      <c r="B7800" s="8"/>
      <c r="C7800" s="8"/>
      <c r="D7800" s="8"/>
      <c r="E7800" s="12">
        <f t="shared" ref="E7800:J7800" si="4338">SUM(E7787:E7796)</f>
        <v>10</v>
      </c>
      <c r="F7800" s="22">
        <f t="shared" si="4338"/>
        <v>0</v>
      </c>
      <c r="G7800" s="22">
        <f t="shared" si="4338"/>
        <v>0</v>
      </c>
      <c r="H7800" s="14">
        <f t="shared" si="4338"/>
        <v>0</v>
      </c>
      <c r="I7800" s="22">
        <f t="shared" si="4338"/>
        <v>0</v>
      </c>
      <c r="J7800" s="22">
        <f t="shared" si="4338"/>
        <v>0</v>
      </c>
      <c r="K7800" s="8"/>
      <c r="L7800" s="8"/>
      <c r="M7800" s="8"/>
      <c r="N7800" s="9"/>
      <c r="O7800" s="8"/>
      <c r="P7800" s="8"/>
      <c r="Q7800" s="10"/>
      <c r="R7800" s="8"/>
      <c r="S7800" s="8"/>
      <c r="T7800" s="8"/>
      <c r="U7800" s="12">
        <f t="shared" ref="U7800:Z7800" si="4339">SUM(U7787:U7796)</f>
        <v>10</v>
      </c>
      <c r="V7800" s="22">
        <f t="shared" si="4339"/>
        <v>0</v>
      </c>
      <c r="W7800" s="22">
        <f t="shared" si="4339"/>
        <v>0</v>
      </c>
      <c r="X7800" s="14">
        <f t="shared" si="4339"/>
        <v>0</v>
      </c>
      <c r="Y7800" s="22">
        <f t="shared" si="4339"/>
        <v>0</v>
      </c>
      <c r="Z7800" s="22">
        <f t="shared" si="4339"/>
        <v>0</v>
      </c>
      <c r="AA7800" s="8"/>
      <c r="AB7800" s="8"/>
      <c r="AC7800" s="8"/>
      <c r="AD7800" s="8"/>
      <c r="AE7800" s="8"/>
      <c r="AF7800" s="8"/>
    </row>
    <row r="7801" spans="2:32" ht="15" x14ac:dyDescent="0.25">
      <c r="B7801" s="8"/>
      <c r="C7801" s="8"/>
      <c r="D7801" s="8"/>
      <c r="E7801" s="8"/>
      <c r="F7801" s="8"/>
      <c r="G7801" s="8"/>
      <c r="H7801" s="8"/>
      <c r="I7801" s="8"/>
      <c r="J7801" s="8"/>
      <c r="K7801" s="8"/>
      <c r="L7801" s="8"/>
      <c r="M7801" s="8"/>
      <c r="N7801" s="9"/>
      <c r="O7801" s="8"/>
      <c r="P7801" s="8"/>
      <c r="Q7801" s="10"/>
      <c r="R7801" s="8"/>
      <c r="S7801" s="8"/>
      <c r="T7801" s="8"/>
      <c r="U7801" s="8"/>
      <c r="V7801" s="8"/>
      <c r="W7801" s="8"/>
      <c r="X7801" s="8"/>
      <c r="Y7801" s="8"/>
      <c r="Z7801" s="8"/>
      <c r="AA7801" s="8"/>
      <c r="AB7801" s="8"/>
      <c r="AC7801" s="8"/>
      <c r="AD7801" s="8"/>
      <c r="AE7801" s="8"/>
      <c r="AF7801" s="8"/>
    </row>
    <row r="7802" spans="2:32" ht="15" x14ac:dyDescent="0.25">
      <c r="B7802" s="8"/>
      <c r="C7802" s="8"/>
      <c r="D7802" s="8"/>
      <c r="E7802" s="8"/>
      <c r="F7802" s="8"/>
      <c r="G7802" s="8"/>
      <c r="H7802" s="8"/>
      <c r="I7802" s="8"/>
      <c r="J7802" s="8"/>
      <c r="K7802" s="8"/>
      <c r="L7802" s="8"/>
      <c r="M7802" s="8"/>
      <c r="N7802" s="9"/>
      <c r="O7802" s="8"/>
      <c r="P7802" s="8"/>
      <c r="Q7802" s="10"/>
      <c r="R7802" s="8"/>
      <c r="S7802" s="8"/>
      <c r="T7802" s="8"/>
      <c r="U7802" s="8"/>
      <c r="V7802" s="8"/>
      <c r="W7802" s="8"/>
      <c r="X7802" s="8"/>
      <c r="Y7802" s="8"/>
      <c r="Z7802" s="8"/>
      <c r="AA7802" s="8"/>
      <c r="AB7802" s="8"/>
      <c r="AC7802" s="8"/>
      <c r="AD7802" s="8"/>
      <c r="AE7802" s="8"/>
      <c r="AF7802" s="8"/>
    </row>
    <row r="7803" spans="2:32" ht="15" x14ac:dyDescent="0.25">
      <c r="B7803" s="8"/>
      <c r="C7803" s="8"/>
      <c r="D7803" s="8"/>
      <c r="E7803" s="8"/>
      <c r="F7803" s="8"/>
      <c r="G7803" s="8"/>
      <c r="H7803" s="8"/>
      <c r="I7803" s="8"/>
      <c r="J7803" s="8"/>
      <c r="K7803" s="8"/>
      <c r="L7803" s="8"/>
      <c r="M7803" s="8"/>
      <c r="N7803" s="9"/>
      <c r="O7803" s="8"/>
      <c r="P7803" s="8"/>
      <c r="Q7803" s="10"/>
      <c r="R7803" s="8"/>
      <c r="S7803" s="8"/>
      <c r="T7803" s="8"/>
      <c r="U7803" s="8"/>
      <c r="V7803" s="8"/>
      <c r="W7803" s="8"/>
      <c r="X7803" s="8"/>
      <c r="Y7803" s="8"/>
      <c r="Z7803" s="8"/>
      <c r="AA7803" s="8"/>
      <c r="AB7803" s="8"/>
      <c r="AC7803" s="8"/>
      <c r="AD7803" s="8"/>
      <c r="AE7803" s="8"/>
      <c r="AF7803" s="8"/>
    </row>
    <row r="7804" spans="2:32" ht="15" x14ac:dyDescent="0.25">
      <c r="B7804" s="8"/>
      <c r="C7804" s="8"/>
      <c r="D7804" s="8"/>
      <c r="E7804" s="8"/>
      <c r="F7804" s="8"/>
      <c r="G7804" s="8"/>
      <c r="H7804" s="8"/>
      <c r="I7804" s="8"/>
      <c r="J7804" s="8"/>
      <c r="K7804" s="8"/>
      <c r="L7804" s="8"/>
      <c r="M7804" s="8"/>
      <c r="N7804" s="9"/>
      <c r="O7804" s="8"/>
      <c r="P7804" s="8"/>
      <c r="Q7804" s="10"/>
      <c r="R7804" s="8"/>
      <c r="S7804" s="8"/>
      <c r="T7804" s="8"/>
      <c r="U7804" s="8"/>
      <c r="V7804" s="8"/>
      <c r="W7804" s="8"/>
      <c r="X7804" s="8"/>
      <c r="Y7804" s="8"/>
      <c r="Z7804" s="8"/>
      <c r="AA7804" s="8"/>
      <c r="AB7804" s="8"/>
      <c r="AC7804" s="8"/>
      <c r="AD7804" s="8"/>
      <c r="AE7804" s="8"/>
      <c r="AF7804" s="8"/>
    </row>
    <row r="7805" spans="2:32" ht="15" x14ac:dyDescent="0.25">
      <c r="B7805" s="8"/>
      <c r="C7805" s="8"/>
      <c r="D7805" s="8"/>
      <c r="E7805" s="8"/>
      <c r="F7805" s="8"/>
      <c r="G7805" s="8"/>
      <c r="H7805" s="8"/>
      <c r="I7805" s="8"/>
      <c r="J7805" s="8"/>
      <c r="K7805" s="8"/>
      <c r="L7805" s="8"/>
      <c r="M7805" s="8"/>
      <c r="N7805" s="9"/>
      <c r="O7805" s="8"/>
      <c r="P7805" s="8"/>
      <c r="Q7805" s="10"/>
      <c r="R7805" s="8"/>
      <c r="S7805" s="8"/>
      <c r="T7805" s="8"/>
      <c r="U7805" s="8"/>
      <c r="V7805" s="8"/>
      <c r="W7805" s="8"/>
      <c r="X7805" s="8"/>
      <c r="Y7805" s="8"/>
      <c r="Z7805" s="8"/>
      <c r="AA7805" s="8"/>
      <c r="AB7805" s="8"/>
      <c r="AC7805" s="8"/>
      <c r="AD7805" s="8"/>
      <c r="AE7805" s="8"/>
      <c r="AF7805" s="8"/>
    </row>
    <row r="7806" spans="2:32" ht="18.75" x14ac:dyDescent="0.3">
      <c r="B7806" s="59" t="s">
        <v>7</v>
      </c>
      <c r="C7806" s="60"/>
      <c r="D7806" s="26">
        <f>B7783</f>
        <v>217</v>
      </c>
      <c r="E7806" s="59">
        <f>D7783</f>
        <v>44763</v>
      </c>
      <c r="F7806" s="61"/>
      <c r="G7806" s="61"/>
      <c r="H7806" s="62"/>
      <c r="I7806" s="59" t="str">
        <f>Y7783</f>
        <v>чемпионат</v>
      </c>
      <c r="J7806" s="63"/>
      <c r="K7806" s="63"/>
      <c r="L7806" s="63"/>
      <c r="M7806" s="63"/>
      <c r="N7806" s="60"/>
      <c r="O7806" s="8"/>
      <c r="P7806" s="64" t="s">
        <v>8</v>
      </c>
      <c r="Q7806" s="65"/>
      <c r="R7806" s="65"/>
      <c r="S7806" s="65"/>
      <c r="T7806" s="65"/>
      <c r="U7806" s="65"/>
      <c r="V7806" s="27" t="s">
        <v>9</v>
      </c>
      <c r="W7806" s="28" t="s">
        <v>10</v>
      </c>
      <c r="X7806" s="8"/>
      <c r="Y7806" s="66" t="s">
        <v>11</v>
      </c>
      <c r="Z7806" s="67"/>
      <c r="AA7806" s="67"/>
      <c r="AB7806" s="67"/>
      <c r="AC7806" s="67"/>
      <c r="AD7806" s="67"/>
      <c r="AE7806" s="29" t="s">
        <v>9</v>
      </c>
      <c r="AF7806" s="30" t="s">
        <v>10</v>
      </c>
    </row>
    <row r="7807" spans="2:32" ht="15.75" x14ac:dyDescent="0.25">
      <c r="B7807" s="68" t="str">
        <f>I7783</f>
        <v>ком 1</v>
      </c>
      <c r="C7807" s="69"/>
      <c r="D7807" s="70"/>
      <c r="E7807" s="74" t="s">
        <v>12</v>
      </c>
      <c r="F7807" s="74"/>
      <c r="G7807" s="74" t="s">
        <v>13</v>
      </c>
      <c r="H7807" s="74"/>
      <c r="I7807" s="49" t="s">
        <v>14</v>
      </c>
      <c r="J7807" s="51"/>
      <c r="K7807" s="44" t="s">
        <v>15</v>
      </c>
      <c r="L7807" s="45"/>
      <c r="M7807" s="19"/>
      <c r="N7807" s="19"/>
      <c r="O7807" s="8"/>
      <c r="P7807" s="44" t="s">
        <v>16</v>
      </c>
      <c r="Q7807" s="45"/>
      <c r="R7807" s="43" t="s">
        <v>17</v>
      </c>
      <c r="S7807" s="43" t="s">
        <v>18</v>
      </c>
      <c r="T7807" s="41" t="s">
        <v>19</v>
      </c>
      <c r="U7807" s="43" t="s">
        <v>20</v>
      </c>
      <c r="V7807" s="31"/>
      <c r="W7807" s="32"/>
      <c r="X7807" s="8"/>
      <c r="Y7807" s="44" t="s">
        <v>16</v>
      </c>
      <c r="Z7807" s="45"/>
      <c r="AA7807" s="43" t="s">
        <v>21</v>
      </c>
      <c r="AB7807" s="43" t="s">
        <v>18</v>
      </c>
      <c r="AC7807" s="41" t="s">
        <v>22</v>
      </c>
      <c r="AD7807" s="43" t="s">
        <v>20</v>
      </c>
      <c r="AE7807" s="31"/>
      <c r="AF7807" s="32"/>
    </row>
    <row r="7808" spans="2:32" ht="15.75" x14ac:dyDescent="0.25">
      <c r="B7808" s="71"/>
      <c r="C7808" s="72"/>
      <c r="D7808" s="73"/>
      <c r="E7808" s="43">
        <f>SUM(I7787:I7796)</f>
        <v>0</v>
      </c>
      <c r="F7808" s="33" t="s">
        <v>23</v>
      </c>
      <c r="G7808" s="43">
        <f>SUM(J7787:J7796)</f>
        <v>0</v>
      </c>
      <c r="H7808" s="33" t="s">
        <v>23</v>
      </c>
      <c r="I7808" s="31"/>
      <c r="J7808" s="31" t="s">
        <v>20</v>
      </c>
      <c r="K7808" s="44" t="s">
        <v>24</v>
      </c>
      <c r="L7808" s="45"/>
      <c r="M7808" s="44">
        <f>SUM(M7807:N7807)</f>
        <v>0</v>
      </c>
      <c r="N7808" s="45"/>
      <c r="O7808" s="8"/>
      <c r="P7808" s="44" t="s">
        <v>16</v>
      </c>
      <c r="Q7808" s="45"/>
      <c r="R7808" s="43" t="s">
        <v>25</v>
      </c>
      <c r="S7808" s="43" t="s">
        <v>18</v>
      </c>
      <c r="T7808" s="41" t="s">
        <v>26</v>
      </c>
      <c r="U7808" s="43" t="s">
        <v>20</v>
      </c>
      <c r="V7808" s="31"/>
      <c r="W7808" s="32"/>
      <c r="X7808" s="8"/>
      <c r="Y7808" s="44" t="s">
        <v>16</v>
      </c>
      <c r="Z7808" s="45"/>
      <c r="AA7808" s="43" t="s">
        <v>27</v>
      </c>
      <c r="AB7808" s="43" t="s">
        <v>18</v>
      </c>
      <c r="AC7808" s="41" t="s">
        <v>28</v>
      </c>
      <c r="AD7808" s="43" t="s">
        <v>20</v>
      </c>
      <c r="AE7808" s="31"/>
      <c r="AF7808" s="32"/>
    </row>
    <row r="7809" spans="1:32" ht="15.75" customHeight="1" x14ac:dyDescent="0.25">
      <c r="B7809" s="74" t="str">
        <f>R7783</f>
        <v>ком 2</v>
      </c>
      <c r="C7809" s="74"/>
      <c r="D7809" s="74"/>
      <c r="E7809" s="74" t="s">
        <v>12</v>
      </c>
      <c r="F7809" s="74"/>
      <c r="G7809" s="74" t="s">
        <v>13</v>
      </c>
      <c r="H7809" s="74"/>
      <c r="I7809" s="49" t="s">
        <v>14</v>
      </c>
      <c r="J7809" s="51"/>
      <c r="K7809" s="78">
        <f>P7797/30</f>
        <v>0</v>
      </c>
      <c r="L7809" s="79"/>
      <c r="M7809" s="82">
        <f>AF7797/30</f>
        <v>0</v>
      </c>
      <c r="N7809" s="82"/>
      <c r="O7809" s="8"/>
      <c r="P7809" s="44" t="s">
        <v>16</v>
      </c>
      <c r="Q7809" s="45"/>
      <c r="R7809" s="43" t="s">
        <v>29</v>
      </c>
      <c r="S7809" s="43" t="s">
        <v>18</v>
      </c>
      <c r="T7809" s="83" t="s">
        <v>30</v>
      </c>
      <c r="U7809" s="84"/>
      <c r="V7809" s="31"/>
      <c r="W7809" s="32"/>
      <c r="X7809" s="8"/>
      <c r="Y7809" s="44" t="s">
        <v>16</v>
      </c>
      <c r="Z7809" s="45"/>
      <c r="AA7809" s="43" t="s">
        <v>31</v>
      </c>
      <c r="AB7809" s="44" t="s">
        <v>32</v>
      </c>
      <c r="AC7809" s="77"/>
      <c r="AD7809" s="45"/>
      <c r="AE7809" s="31"/>
      <c r="AF7809" s="32"/>
    </row>
    <row r="7810" spans="1:32" ht="15.75" customHeight="1" x14ac:dyDescent="0.25">
      <c r="B7810" s="74"/>
      <c r="C7810" s="74"/>
      <c r="D7810" s="74"/>
      <c r="E7810" s="43">
        <f>SUM(Y7787:Y7796)</f>
        <v>0</v>
      </c>
      <c r="F7810" s="33" t="s">
        <v>23</v>
      </c>
      <c r="G7810" s="43">
        <f>SUM(Z7787:Z7796)</f>
        <v>0</v>
      </c>
      <c r="H7810" s="33" t="s">
        <v>23</v>
      </c>
      <c r="I7810" s="32"/>
      <c r="J7810" s="34" t="s">
        <v>20</v>
      </c>
      <c r="K7810" s="80"/>
      <c r="L7810" s="81"/>
      <c r="M7810" s="82"/>
      <c r="N7810" s="82"/>
      <c r="O7810" s="8"/>
      <c r="P7810" s="44" t="s">
        <v>33</v>
      </c>
      <c r="Q7810" s="77"/>
      <c r="R7810" s="77"/>
      <c r="S7810" s="77"/>
      <c r="T7810" s="77"/>
      <c r="U7810" s="45"/>
      <c r="V7810" s="32">
        <f>SUM(V7807:V7809)</f>
        <v>0</v>
      </c>
      <c r="W7810" s="32">
        <f>SUM(W7807:W7809)</f>
        <v>0</v>
      </c>
      <c r="X7810" s="8"/>
      <c r="Y7810" s="44" t="s">
        <v>16</v>
      </c>
      <c r="Z7810" s="45"/>
      <c r="AA7810" s="43" t="s">
        <v>34</v>
      </c>
      <c r="AB7810" s="44" t="s">
        <v>32</v>
      </c>
      <c r="AC7810" s="77"/>
      <c r="AD7810" s="45"/>
      <c r="AE7810" s="31"/>
      <c r="AF7810" s="32"/>
    </row>
    <row r="7811" spans="1:32" ht="18.75" x14ac:dyDescent="0.25">
      <c r="B7811" s="8"/>
      <c r="C7811" s="8"/>
      <c r="D7811" s="8"/>
      <c r="E7811" s="8"/>
      <c r="F7811" s="46" t="s">
        <v>35</v>
      </c>
      <c r="G7811" s="47"/>
      <c r="H7811" s="47"/>
      <c r="I7811" s="47"/>
      <c r="J7811" s="48"/>
      <c r="K7811" s="35" t="str">
        <f>_xlfn.CONCAT(F7799," ",":"," ",F7797)</f>
        <v>0 : 0</v>
      </c>
      <c r="L7811" s="22">
        <f>F7800</f>
        <v>0</v>
      </c>
      <c r="M7811" s="35" t="str">
        <f>_xlfn.CONCAT(V7799," ",":"," ",V7797)</f>
        <v>0 : 0</v>
      </c>
      <c r="N7811" s="22">
        <f>V7800</f>
        <v>0</v>
      </c>
      <c r="O7811" s="8"/>
      <c r="P7811" s="44" t="s">
        <v>36</v>
      </c>
      <c r="Q7811" s="77"/>
      <c r="R7811" s="77"/>
      <c r="S7811" s="77"/>
      <c r="T7811" s="77"/>
      <c r="U7811" s="45"/>
      <c r="V7811" s="44">
        <f>V7810+W7810</f>
        <v>0</v>
      </c>
      <c r="W7811" s="45"/>
      <c r="X7811" s="8"/>
      <c r="Y7811" s="44" t="s">
        <v>16</v>
      </c>
      <c r="Z7811" s="45"/>
      <c r="AA7811" s="43" t="s">
        <v>37</v>
      </c>
      <c r="AB7811" s="44" t="s">
        <v>32</v>
      </c>
      <c r="AC7811" s="77"/>
      <c r="AD7811" s="45"/>
      <c r="AE7811" s="31"/>
      <c r="AF7811" s="32"/>
    </row>
    <row r="7812" spans="1:32" ht="18.75" x14ac:dyDescent="0.25">
      <c r="B7812" s="75" t="str">
        <f>IF((M7807)&gt;(N7807),"П1",IF((M7807)&lt;(N7807),"П2","Н"))</f>
        <v>Н</v>
      </c>
      <c r="C7812" s="75"/>
      <c r="D7812" s="36">
        <v>5</v>
      </c>
      <c r="E7812" s="42" t="s">
        <v>38</v>
      </c>
      <c r="F7812" s="46" t="s">
        <v>39</v>
      </c>
      <c r="G7812" s="47"/>
      <c r="H7812" s="47"/>
      <c r="I7812" s="47"/>
      <c r="J7812" s="48"/>
      <c r="K7812" s="35" t="str">
        <f>_xlfn.CONCAT(G7799," ",":"," ",G7797)</f>
        <v>0 : 0</v>
      </c>
      <c r="L7812" s="22">
        <f>G7800</f>
        <v>0</v>
      </c>
      <c r="M7812" s="35" t="str">
        <f>_xlfn.CONCAT(W7799," ",":"," ",W7797)</f>
        <v>0 : 0</v>
      </c>
      <c r="N7812" s="22">
        <f>W7800</f>
        <v>0</v>
      </c>
      <c r="O7812" s="8"/>
      <c r="P7812" s="76" t="s">
        <v>40</v>
      </c>
      <c r="Q7812" s="76"/>
      <c r="R7812" s="76"/>
      <c r="S7812" s="76"/>
      <c r="T7812" s="76"/>
      <c r="U7812" s="37">
        <v>1</v>
      </c>
      <c r="V7812" s="38" t="s">
        <v>41</v>
      </c>
      <c r="W7812" s="38">
        <v>2</v>
      </c>
      <c r="X7812" s="8"/>
      <c r="Y7812" s="44" t="s">
        <v>42</v>
      </c>
      <c r="Z7812" s="77"/>
      <c r="AA7812" s="77"/>
      <c r="AB7812" s="77"/>
      <c r="AC7812" s="77"/>
      <c r="AD7812" s="45"/>
      <c r="AE7812" s="32">
        <f>SUM(AE7807:AE7811)</f>
        <v>0</v>
      </c>
      <c r="AF7812" s="32">
        <f>SUM(AF7807:AF7811)</f>
        <v>0</v>
      </c>
    </row>
    <row r="7813" spans="1:32" ht="18.75" x14ac:dyDescent="0.25">
      <c r="B7813" s="42">
        <v>3</v>
      </c>
      <c r="C7813" s="42" t="s">
        <v>43</v>
      </c>
      <c r="D7813" s="42" t="s">
        <v>44</v>
      </c>
      <c r="E7813" s="42" t="s">
        <v>45</v>
      </c>
      <c r="F7813" s="46" t="s">
        <v>46</v>
      </c>
      <c r="G7813" s="47"/>
      <c r="H7813" s="47"/>
      <c r="I7813" s="47"/>
      <c r="J7813" s="48"/>
      <c r="K7813" s="35" t="str">
        <f>_xlfn.CONCAT(H7799," ",":"," ",H7797)</f>
        <v>0 : 0</v>
      </c>
      <c r="L7813" s="39">
        <f>H7800</f>
        <v>0</v>
      </c>
      <c r="M7813" s="35" t="str">
        <f>_xlfn.CONCAT(X7799," ",":"," ",X7797)</f>
        <v>0 : 0</v>
      </c>
      <c r="N7813" s="39">
        <f>X7800</f>
        <v>0</v>
      </c>
      <c r="O7813" s="8"/>
      <c r="P7813" s="76"/>
      <c r="Q7813" s="76"/>
      <c r="R7813" s="76"/>
      <c r="S7813" s="76"/>
      <c r="T7813" s="76"/>
      <c r="U7813" s="40"/>
      <c r="V7813" s="40"/>
      <c r="W7813" s="40"/>
      <c r="X7813" s="8"/>
      <c r="Y7813" s="44" t="s">
        <v>47</v>
      </c>
      <c r="Z7813" s="77"/>
      <c r="AA7813" s="77"/>
      <c r="AB7813" s="77"/>
      <c r="AC7813" s="77"/>
      <c r="AD7813" s="45"/>
      <c r="AE7813" s="44">
        <f>AE7812+AF7812</f>
        <v>0</v>
      </c>
      <c r="AF7813" s="45"/>
    </row>
    <row r="7814" spans="1:32" ht="18.75" x14ac:dyDescent="0.25">
      <c r="B7814" s="42" t="str">
        <f>IF((C7814)&gt;(D7814),"1&gt;2",IF((C7814)&lt;(D7814),"1&lt;2","1=2"))</f>
        <v>1=2</v>
      </c>
      <c r="C7814" s="42">
        <f>P7787+P7788+P7789+P7790+P7791</f>
        <v>0</v>
      </c>
      <c r="D7814" s="42">
        <f>AF7787+AF7788+AF7789+AF7790+AF7791</f>
        <v>0</v>
      </c>
      <c r="E7814" s="42" t="str">
        <f>IF((P7792+P7793+P7794+P7795+P7796)&gt;(AF7792+AF7793+AF7794+AF7795+AF7796),"1&gt;2",IF((P7792+P7793+P7794+P7795+P7796)&lt;(AF7792+AF7793+AF7794+AF7795+AF7796),"1&lt;2","1=2"))</f>
        <v>1=2</v>
      </c>
      <c r="F7814" s="46" t="s">
        <v>48</v>
      </c>
      <c r="G7814" s="47"/>
      <c r="H7814" s="47"/>
      <c r="I7814" s="47"/>
      <c r="J7814" s="48"/>
      <c r="K7814" s="35" t="str">
        <f>_xlfn.CONCAT(E7799," ",":"," ",E7797)</f>
        <v>5 : 5</v>
      </c>
      <c r="L7814" s="39">
        <f>E7800</f>
        <v>10</v>
      </c>
      <c r="M7814" s="35" t="str">
        <f>_xlfn.CONCAT(U7799," ",":"," ",U7797)</f>
        <v>5 : 5</v>
      </c>
      <c r="N7814" s="39">
        <f>U7800</f>
        <v>10</v>
      </c>
      <c r="O7814" s="8"/>
      <c r="P7814" s="8"/>
      <c r="Q7814" s="8"/>
      <c r="R7814" s="8"/>
      <c r="S7814" s="8"/>
      <c r="T7814" s="8"/>
      <c r="U7814" s="8"/>
      <c r="V7814" s="8"/>
      <c r="W7814" s="8"/>
      <c r="X7814" s="8"/>
      <c r="Y7814" s="8"/>
      <c r="Z7814" s="8"/>
      <c r="AA7814" s="8"/>
      <c r="AB7814" s="8"/>
      <c r="AC7814" s="8"/>
      <c r="AD7814" s="9"/>
      <c r="AE7814" s="8"/>
      <c r="AF7814" s="8"/>
    </row>
    <row r="7815" spans="1:32" ht="15" x14ac:dyDescent="0.25">
      <c r="B7815" s="8"/>
      <c r="C7815" s="8"/>
      <c r="D7815" s="8"/>
      <c r="E7815" s="8"/>
      <c r="F7815" s="8"/>
      <c r="G7815" s="8"/>
      <c r="H7815" s="8"/>
      <c r="I7815" s="8"/>
      <c r="J7815" s="8"/>
      <c r="K7815" s="8"/>
      <c r="L7815" s="8"/>
      <c r="M7815" s="8"/>
      <c r="N7815" s="9"/>
      <c r="O7815" s="8"/>
      <c r="P7815" s="8"/>
      <c r="Q7815" s="8"/>
      <c r="R7815" s="8"/>
      <c r="S7815" s="8"/>
      <c r="T7815" s="8"/>
      <c r="U7815" s="8"/>
      <c r="V7815" s="8"/>
      <c r="W7815" s="8"/>
      <c r="X7815" s="8"/>
      <c r="Y7815" s="8"/>
      <c r="Z7815" s="8"/>
      <c r="AA7815" s="8"/>
      <c r="AB7815" s="8"/>
      <c r="AC7815" s="8"/>
      <c r="AD7815" s="9"/>
      <c r="AE7815" s="8"/>
      <c r="AF7815" s="8"/>
    </row>
    <row r="7816" spans="1:32" ht="15" x14ac:dyDescent="0.25">
      <c r="B7816" s="8"/>
      <c r="C7816" s="8"/>
      <c r="D7816" s="8"/>
      <c r="E7816" s="8"/>
      <c r="F7816" s="8"/>
      <c r="G7816" s="8"/>
      <c r="H7816" s="8"/>
      <c r="I7816" s="8"/>
      <c r="J7816" s="8"/>
      <c r="K7816" s="8"/>
      <c r="L7816" s="8"/>
      <c r="M7816" s="8"/>
      <c r="N7816" s="9"/>
      <c r="O7816" s="8"/>
      <c r="P7816" s="8"/>
      <c r="Q7816" s="8"/>
      <c r="R7816" s="8"/>
      <c r="S7816" s="8"/>
      <c r="T7816" s="8"/>
      <c r="U7816" s="8"/>
      <c r="V7816" s="8"/>
      <c r="W7816" s="8"/>
      <c r="X7816" s="8"/>
      <c r="Y7816" s="8"/>
      <c r="Z7816" s="8"/>
      <c r="AA7816" s="8"/>
      <c r="AB7816" s="8"/>
      <c r="AC7816" s="8"/>
      <c r="AD7816" s="9"/>
      <c r="AE7816" s="8"/>
      <c r="AF7816" s="8"/>
    </row>
    <row r="7817" spans="1:32" ht="15" x14ac:dyDescent="0.25">
      <c r="A7817" s="2"/>
      <c r="B7817" s="5"/>
      <c r="C7817" s="5"/>
      <c r="D7817" s="5"/>
      <c r="E7817" s="5"/>
      <c r="F7817" s="5"/>
      <c r="G7817" s="5"/>
      <c r="H7817" s="5"/>
      <c r="I7817" s="5"/>
      <c r="J7817" s="5"/>
      <c r="K7817" s="5"/>
      <c r="L7817" s="5"/>
      <c r="M7817" s="5"/>
      <c r="N7817" s="6"/>
      <c r="O7817" s="5"/>
      <c r="P7817" s="5"/>
      <c r="Q7817" s="5"/>
      <c r="R7817" s="5"/>
      <c r="S7817" s="5"/>
      <c r="T7817" s="5"/>
      <c r="U7817" s="5"/>
      <c r="V7817" s="5"/>
      <c r="W7817" s="5"/>
      <c r="X7817" s="5"/>
      <c r="Y7817" s="5"/>
      <c r="Z7817" s="5"/>
      <c r="AA7817" s="5"/>
      <c r="AB7817" s="5"/>
      <c r="AC7817" s="5"/>
      <c r="AD7817" s="5"/>
      <c r="AE7817" s="5"/>
      <c r="AF7817" s="5"/>
    </row>
    <row r="7818" spans="1:32" x14ac:dyDescent="0.2">
      <c r="A7818" s="2"/>
      <c r="B7818" s="2"/>
      <c r="C7818" s="2"/>
      <c r="D7818" s="2"/>
      <c r="E7818" s="2"/>
      <c r="F7818" s="2"/>
      <c r="G7818" s="2"/>
      <c r="H7818" s="2"/>
      <c r="I7818" s="2"/>
      <c r="J7818" s="2"/>
      <c r="K7818" s="2"/>
      <c r="L7818" s="2"/>
      <c r="M7818" s="2"/>
      <c r="N7818" s="3"/>
      <c r="O7818" s="2"/>
      <c r="P7818" s="2"/>
      <c r="Q7818" s="2"/>
      <c r="R7818" s="2"/>
      <c r="S7818" s="2"/>
      <c r="T7818" s="2"/>
      <c r="U7818" s="2"/>
      <c r="V7818" s="2"/>
      <c r="W7818" s="2"/>
      <c r="X7818" s="2"/>
      <c r="Y7818" s="2"/>
      <c r="Z7818" s="2"/>
      <c r="AA7818" s="2"/>
      <c r="AB7818" s="2"/>
      <c r="AC7818" s="2"/>
      <c r="AD7818" s="3"/>
      <c r="AE7818" s="2"/>
      <c r="AF7818" s="2"/>
    </row>
    <row r="7819" spans="1:32" ht="18.75" x14ac:dyDescent="0.3">
      <c r="B7819" s="44">
        <v>218</v>
      </c>
      <c r="C7819" s="45"/>
      <c r="D7819" s="49">
        <v>44763</v>
      </c>
      <c r="E7819" s="50"/>
      <c r="F7819" s="50"/>
      <c r="G7819" s="50"/>
      <c r="H7819" s="51"/>
      <c r="I7819" s="52" t="s">
        <v>43</v>
      </c>
      <c r="J7819" s="53"/>
      <c r="K7819" s="53"/>
      <c r="L7819" s="53"/>
      <c r="M7819" s="53"/>
      <c r="N7819" s="53"/>
      <c r="O7819" s="53"/>
      <c r="P7819" s="54"/>
      <c r="Q7819" s="10"/>
      <c r="R7819" s="52" t="s">
        <v>44</v>
      </c>
      <c r="S7819" s="53"/>
      <c r="T7819" s="53"/>
      <c r="U7819" s="53"/>
      <c r="V7819" s="53"/>
      <c r="W7819" s="53"/>
      <c r="X7819" s="54"/>
      <c r="Y7819" s="55" t="s">
        <v>49</v>
      </c>
      <c r="Z7819" s="56"/>
      <c r="AA7819" s="56"/>
      <c r="AB7819" s="56"/>
      <c r="AC7819" s="56"/>
      <c r="AD7819" s="56"/>
      <c r="AE7819" s="56"/>
      <c r="AF7819" s="57"/>
    </row>
    <row r="7820" spans="1:32" ht="15" x14ac:dyDescent="0.25">
      <c r="B7820" s="8"/>
      <c r="C7820" s="8"/>
      <c r="D7820" s="8"/>
      <c r="E7820" s="8"/>
      <c r="F7820" s="8"/>
      <c r="G7820" s="8"/>
      <c r="H7820" s="8"/>
      <c r="I7820" s="8"/>
      <c r="J7820" s="8"/>
      <c r="K7820" s="8"/>
      <c r="L7820" s="8"/>
      <c r="M7820" s="8"/>
      <c r="N7820" s="9"/>
      <c r="O7820" s="8"/>
      <c r="P7820" s="8"/>
      <c r="Q7820" s="10"/>
      <c r="R7820" s="8"/>
      <c r="S7820" s="8"/>
      <c r="T7820" s="8"/>
      <c r="U7820" s="8"/>
      <c r="V7820" s="8"/>
      <c r="W7820" s="8"/>
      <c r="X7820" s="8"/>
      <c r="Y7820" s="8"/>
      <c r="Z7820" s="8"/>
      <c r="AA7820" s="8"/>
      <c r="AB7820" s="8"/>
      <c r="AC7820" s="8"/>
      <c r="AD7820" s="9"/>
      <c r="AE7820" s="8"/>
      <c r="AF7820" s="8"/>
    </row>
    <row r="7821" spans="1:32" ht="15" x14ac:dyDescent="0.25">
      <c r="B7821" s="8"/>
      <c r="C7821" s="8"/>
      <c r="D7821" s="8"/>
      <c r="E7821" s="8"/>
      <c r="F7821" s="8"/>
      <c r="G7821" s="8"/>
      <c r="H7821" s="8"/>
      <c r="I7821" s="8"/>
      <c r="J7821" s="8"/>
      <c r="K7821" s="8"/>
      <c r="L7821" s="8"/>
      <c r="M7821" s="8"/>
      <c r="N7821" s="9"/>
      <c r="O7821" s="8"/>
      <c r="P7821" s="8"/>
      <c r="Q7821" s="10"/>
      <c r="R7821" s="8"/>
      <c r="S7821" s="8"/>
      <c r="T7821" s="8"/>
      <c r="U7821" s="8"/>
      <c r="V7821" s="8"/>
      <c r="W7821" s="8"/>
      <c r="X7821" s="8"/>
      <c r="Y7821" s="8"/>
      <c r="Z7821" s="8"/>
      <c r="AA7821" s="8"/>
      <c r="AB7821" s="8"/>
      <c r="AC7821" s="8"/>
      <c r="AD7821" s="9"/>
      <c r="AE7821" s="8"/>
      <c r="AF7821" s="8"/>
    </row>
    <row r="7822" spans="1:32" ht="15.75" x14ac:dyDescent="0.25">
      <c r="B7822" s="11"/>
      <c r="C7822" s="8"/>
      <c r="D7822" s="8"/>
      <c r="E7822" s="12" t="s">
        <v>1</v>
      </c>
      <c r="F7822" s="13" t="s">
        <v>2</v>
      </c>
      <c r="G7822" s="43" t="s">
        <v>3</v>
      </c>
      <c r="H7822" s="14" t="s">
        <v>4</v>
      </c>
      <c r="I7822" s="15" t="s">
        <v>5</v>
      </c>
      <c r="J7822" s="16" t="s">
        <v>6</v>
      </c>
      <c r="K7822" s="8"/>
      <c r="L7822" s="8"/>
      <c r="M7822" s="8"/>
      <c r="N7822" s="9"/>
      <c r="O7822" s="8"/>
      <c r="P7822" s="8"/>
      <c r="Q7822" s="10"/>
      <c r="R7822" s="11"/>
      <c r="S7822" s="8"/>
      <c r="T7822" s="8"/>
      <c r="U7822" s="12" t="s">
        <v>1</v>
      </c>
      <c r="V7822" s="13" t="s">
        <v>2</v>
      </c>
      <c r="W7822" s="43" t="s">
        <v>3</v>
      </c>
      <c r="X7822" s="14" t="s">
        <v>4</v>
      </c>
      <c r="Y7822" s="15" t="s">
        <v>5</v>
      </c>
      <c r="Z7822" s="16" t="s">
        <v>6</v>
      </c>
      <c r="AA7822" s="8"/>
      <c r="AB7822" s="8"/>
      <c r="AC7822" s="8"/>
      <c r="AD7822" s="9"/>
      <c r="AE7822" s="8"/>
      <c r="AF7822" s="8"/>
    </row>
    <row r="7823" spans="1:32" ht="15.75" x14ac:dyDescent="0.25">
      <c r="B7823" s="8"/>
      <c r="C7823" s="8"/>
      <c r="D7823" s="8"/>
      <c r="E7823" s="43">
        <f>IF(P7823=0,1,0)</f>
        <v>1</v>
      </c>
      <c r="F7823" s="43">
        <f t="shared" ref="F7823:F7832" si="4340">IF(AND(P7823=3,N7823*O7823=0),1,0)</f>
        <v>0</v>
      </c>
      <c r="G7823" s="43">
        <f t="shared" ref="G7823:G7832" si="4341">IF(AND(P7823=3,I7823-J7823&gt;=2),1,0)</f>
        <v>0</v>
      </c>
      <c r="H7823" s="43">
        <f>IF(P7823=3,1,0)</f>
        <v>0</v>
      </c>
      <c r="I7823" s="43">
        <f t="shared" ref="I7823:I7832" si="4342">IF(P7823=3,MAX(N7823,O7823),MIN(N7823,O7823))</f>
        <v>0</v>
      </c>
      <c r="J7823" s="43">
        <f t="shared" ref="J7823:J7832" si="4343">N7823+O7823-I7823</f>
        <v>0</v>
      </c>
      <c r="K7823" s="8"/>
      <c r="L7823" s="17" t="str">
        <f t="shared" ref="L7823:L7832" si="4344">IF(P7823=0,"П",IF(P7823=1.5,"Н",IF(P7823=3,"В")))</f>
        <v>П</v>
      </c>
      <c r="M7823" s="8"/>
      <c r="N7823" s="18"/>
      <c r="O7823" s="18"/>
      <c r="P7823" s="19"/>
      <c r="Q7823" s="10"/>
      <c r="R7823" s="8"/>
      <c r="S7823" s="8"/>
      <c r="T7823" s="8"/>
      <c r="U7823" s="43">
        <f>IF(AF7823=0,1,0)</f>
        <v>1</v>
      </c>
      <c r="V7823" s="43">
        <f t="shared" ref="V7823:V7832" si="4345">IF(AND(AF7823=3,AD7823*AE7823=0),1,0)</f>
        <v>0</v>
      </c>
      <c r="W7823" s="43">
        <f t="shared" ref="W7823:W7832" si="4346">IF(AND(AF7823=3,Y7823-Z7823&gt;=2),1,0)</f>
        <v>0</v>
      </c>
      <c r="X7823" s="43">
        <f>IF(AF7823=3,1,0)</f>
        <v>0</v>
      </c>
      <c r="Y7823" s="43">
        <f t="shared" ref="Y7823:Y7832" si="4347">IF(AF7823=3,MAX(AD7823,AE7823),MIN(AD7823,AE7823))</f>
        <v>0</v>
      </c>
      <c r="Z7823" s="43">
        <f t="shared" ref="Z7823:Z7832" si="4348">AD7823+AE7823-Y7823</f>
        <v>0</v>
      </c>
      <c r="AA7823" s="8"/>
      <c r="AB7823" s="17" t="str">
        <f t="shared" ref="AB7823:AB7832" si="4349">IF(AF7823=0,"П",IF(AF7823=1.5,"Н",IF(AF7823=3,"В")))</f>
        <v>П</v>
      </c>
      <c r="AC7823" s="8"/>
      <c r="AD7823" s="18"/>
      <c r="AE7823" s="18"/>
      <c r="AF7823" s="19"/>
    </row>
    <row r="7824" spans="1:32" ht="15.75" x14ac:dyDescent="0.25">
      <c r="B7824" s="8"/>
      <c r="C7824" s="8"/>
      <c r="D7824" s="8"/>
      <c r="E7824" s="43">
        <f t="shared" ref="E7824:E7832" si="4350">IF(P7824=0,1,0)</f>
        <v>1</v>
      </c>
      <c r="F7824" s="43">
        <f t="shared" si="4340"/>
        <v>0</v>
      </c>
      <c r="G7824" s="43">
        <f t="shared" si="4341"/>
        <v>0</v>
      </c>
      <c r="H7824" s="43">
        <f t="shared" ref="H7824:H7832" si="4351">IF(P7824=3,1,0)</f>
        <v>0</v>
      </c>
      <c r="I7824" s="43">
        <f t="shared" si="4342"/>
        <v>0</v>
      </c>
      <c r="J7824" s="43">
        <f t="shared" si="4343"/>
        <v>0</v>
      </c>
      <c r="K7824" s="8"/>
      <c r="L7824" s="17" t="str">
        <f t="shared" si="4344"/>
        <v>П</v>
      </c>
      <c r="M7824" s="20"/>
      <c r="N7824" s="18"/>
      <c r="O7824" s="18"/>
      <c r="P7824" s="19"/>
      <c r="Q7824" s="10"/>
      <c r="R7824" s="8"/>
      <c r="S7824" s="8"/>
      <c r="T7824" s="8"/>
      <c r="U7824" s="43">
        <f t="shared" ref="U7824:U7832" si="4352">IF(AF7824=0,1,0)</f>
        <v>1</v>
      </c>
      <c r="V7824" s="43">
        <f t="shared" si="4345"/>
        <v>0</v>
      </c>
      <c r="W7824" s="43">
        <f t="shared" si="4346"/>
        <v>0</v>
      </c>
      <c r="X7824" s="43">
        <f t="shared" ref="X7824:X7832" si="4353">IF(AF7824=3,1,0)</f>
        <v>0</v>
      </c>
      <c r="Y7824" s="43">
        <f t="shared" si="4347"/>
        <v>0</v>
      </c>
      <c r="Z7824" s="43">
        <f t="shared" si="4348"/>
        <v>0</v>
      </c>
      <c r="AA7824" s="8"/>
      <c r="AB7824" s="17" t="str">
        <f t="shared" si="4349"/>
        <v>П</v>
      </c>
      <c r="AC7824" s="20"/>
      <c r="AD7824" s="18"/>
      <c r="AE7824" s="18"/>
      <c r="AF7824" s="19"/>
    </row>
    <row r="7825" spans="2:32" ht="15.75" x14ac:dyDescent="0.25">
      <c r="B7825" s="8"/>
      <c r="C7825" s="8"/>
      <c r="D7825" s="8"/>
      <c r="E7825" s="43">
        <f t="shared" si="4350"/>
        <v>1</v>
      </c>
      <c r="F7825" s="43">
        <f t="shared" si="4340"/>
        <v>0</v>
      </c>
      <c r="G7825" s="43">
        <f t="shared" si="4341"/>
        <v>0</v>
      </c>
      <c r="H7825" s="43">
        <f t="shared" si="4351"/>
        <v>0</v>
      </c>
      <c r="I7825" s="43">
        <f t="shared" si="4342"/>
        <v>0</v>
      </c>
      <c r="J7825" s="43">
        <f t="shared" si="4343"/>
        <v>0</v>
      </c>
      <c r="K7825" s="8"/>
      <c r="L7825" s="17" t="str">
        <f t="shared" si="4344"/>
        <v>П</v>
      </c>
      <c r="M7825" s="20"/>
      <c r="N7825" s="18"/>
      <c r="O7825" s="18"/>
      <c r="P7825" s="19"/>
      <c r="Q7825" s="10"/>
      <c r="R7825" s="8"/>
      <c r="S7825" s="8"/>
      <c r="T7825" s="8"/>
      <c r="U7825" s="43">
        <f t="shared" si="4352"/>
        <v>1</v>
      </c>
      <c r="V7825" s="43">
        <f t="shared" si="4345"/>
        <v>0</v>
      </c>
      <c r="W7825" s="43">
        <f t="shared" si="4346"/>
        <v>0</v>
      </c>
      <c r="X7825" s="43">
        <f t="shared" si="4353"/>
        <v>0</v>
      </c>
      <c r="Y7825" s="43">
        <f t="shared" si="4347"/>
        <v>0</v>
      </c>
      <c r="Z7825" s="43">
        <f t="shared" si="4348"/>
        <v>0</v>
      </c>
      <c r="AA7825" s="8"/>
      <c r="AB7825" s="17" t="str">
        <f t="shared" si="4349"/>
        <v>П</v>
      </c>
      <c r="AC7825" s="20"/>
      <c r="AD7825" s="18"/>
      <c r="AE7825" s="18"/>
      <c r="AF7825" s="19"/>
    </row>
    <row r="7826" spans="2:32" ht="15.75" x14ac:dyDescent="0.25">
      <c r="B7826" s="8"/>
      <c r="C7826" s="8"/>
      <c r="D7826" s="8"/>
      <c r="E7826" s="43">
        <f t="shared" si="4350"/>
        <v>1</v>
      </c>
      <c r="F7826" s="43">
        <f t="shared" si="4340"/>
        <v>0</v>
      </c>
      <c r="G7826" s="43">
        <f t="shared" si="4341"/>
        <v>0</v>
      </c>
      <c r="H7826" s="43">
        <f t="shared" si="4351"/>
        <v>0</v>
      </c>
      <c r="I7826" s="43">
        <f t="shared" si="4342"/>
        <v>0</v>
      </c>
      <c r="J7826" s="43">
        <f t="shared" si="4343"/>
        <v>0</v>
      </c>
      <c r="K7826" s="8"/>
      <c r="L7826" s="17" t="str">
        <f t="shared" si="4344"/>
        <v>П</v>
      </c>
      <c r="M7826" s="20"/>
      <c r="N7826" s="18"/>
      <c r="O7826" s="18"/>
      <c r="P7826" s="19"/>
      <c r="Q7826" s="10"/>
      <c r="R7826" s="8"/>
      <c r="S7826" s="8"/>
      <c r="T7826" s="8"/>
      <c r="U7826" s="43">
        <f t="shared" si="4352"/>
        <v>1</v>
      </c>
      <c r="V7826" s="43">
        <f t="shared" si="4345"/>
        <v>0</v>
      </c>
      <c r="W7826" s="43">
        <f t="shared" si="4346"/>
        <v>0</v>
      </c>
      <c r="X7826" s="43">
        <f t="shared" si="4353"/>
        <v>0</v>
      </c>
      <c r="Y7826" s="43">
        <f t="shared" si="4347"/>
        <v>0</v>
      </c>
      <c r="Z7826" s="43">
        <f t="shared" si="4348"/>
        <v>0</v>
      </c>
      <c r="AA7826" s="8"/>
      <c r="AB7826" s="17" t="str">
        <f t="shared" si="4349"/>
        <v>П</v>
      </c>
      <c r="AC7826" s="20"/>
      <c r="AD7826" s="18"/>
      <c r="AE7826" s="18"/>
      <c r="AF7826" s="19"/>
    </row>
    <row r="7827" spans="2:32" ht="15.75" x14ac:dyDescent="0.25">
      <c r="B7827" s="8"/>
      <c r="C7827" s="8"/>
      <c r="D7827" s="8"/>
      <c r="E7827" s="43">
        <f t="shared" si="4350"/>
        <v>1</v>
      </c>
      <c r="F7827" s="43">
        <f t="shared" si="4340"/>
        <v>0</v>
      </c>
      <c r="G7827" s="43">
        <f t="shared" si="4341"/>
        <v>0</v>
      </c>
      <c r="H7827" s="43">
        <f t="shared" si="4351"/>
        <v>0</v>
      </c>
      <c r="I7827" s="43">
        <f t="shared" si="4342"/>
        <v>0</v>
      </c>
      <c r="J7827" s="43">
        <f t="shared" si="4343"/>
        <v>0</v>
      </c>
      <c r="K7827" s="8"/>
      <c r="L7827" s="17" t="str">
        <f t="shared" si="4344"/>
        <v>П</v>
      </c>
      <c r="M7827" s="20"/>
      <c r="N7827" s="18"/>
      <c r="O7827" s="18"/>
      <c r="P7827" s="19"/>
      <c r="Q7827" s="10"/>
      <c r="R7827" s="8"/>
      <c r="S7827" s="8"/>
      <c r="T7827" s="8"/>
      <c r="U7827" s="43">
        <f t="shared" si="4352"/>
        <v>1</v>
      </c>
      <c r="V7827" s="43">
        <f t="shared" si="4345"/>
        <v>0</v>
      </c>
      <c r="W7827" s="43">
        <f t="shared" si="4346"/>
        <v>0</v>
      </c>
      <c r="X7827" s="43">
        <f t="shared" si="4353"/>
        <v>0</v>
      </c>
      <c r="Y7827" s="43">
        <f t="shared" si="4347"/>
        <v>0</v>
      </c>
      <c r="Z7827" s="43">
        <f t="shared" si="4348"/>
        <v>0</v>
      </c>
      <c r="AA7827" s="8"/>
      <c r="AB7827" s="17" t="str">
        <f t="shared" si="4349"/>
        <v>П</v>
      </c>
      <c r="AC7827" s="20"/>
      <c r="AD7827" s="18"/>
      <c r="AE7827" s="18"/>
      <c r="AF7827" s="19"/>
    </row>
    <row r="7828" spans="2:32" ht="15.75" x14ac:dyDescent="0.25">
      <c r="B7828" s="8"/>
      <c r="C7828" s="8"/>
      <c r="D7828" s="8"/>
      <c r="E7828" s="43">
        <f t="shared" si="4350"/>
        <v>1</v>
      </c>
      <c r="F7828" s="43">
        <f t="shared" si="4340"/>
        <v>0</v>
      </c>
      <c r="G7828" s="43">
        <f t="shared" si="4341"/>
        <v>0</v>
      </c>
      <c r="H7828" s="43">
        <f t="shared" si="4351"/>
        <v>0</v>
      </c>
      <c r="I7828" s="43">
        <f t="shared" si="4342"/>
        <v>0</v>
      </c>
      <c r="J7828" s="43">
        <f t="shared" si="4343"/>
        <v>0</v>
      </c>
      <c r="K7828" s="8"/>
      <c r="L7828" s="17" t="str">
        <f t="shared" si="4344"/>
        <v>П</v>
      </c>
      <c r="M7828" s="20"/>
      <c r="N7828" s="18"/>
      <c r="O7828" s="18"/>
      <c r="P7828" s="19"/>
      <c r="Q7828" s="10"/>
      <c r="R7828" s="8"/>
      <c r="S7828" s="8"/>
      <c r="T7828" s="8"/>
      <c r="U7828" s="43">
        <f t="shared" si="4352"/>
        <v>1</v>
      </c>
      <c r="V7828" s="43">
        <f t="shared" si="4345"/>
        <v>0</v>
      </c>
      <c r="W7828" s="43">
        <f t="shared" si="4346"/>
        <v>0</v>
      </c>
      <c r="X7828" s="43">
        <f t="shared" si="4353"/>
        <v>0</v>
      </c>
      <c r="Y7828" s="43">
        <f t="shared" si="4347"/>
        <v>0</v>
      </c>
      <c r="Z7828" s="43">
        <f t="shared" si="4348"/>
        <v>0</v>
      </c>
      <c r="AA7828" s="8"/>
      <c r="AB7828" s="17" t="str">
        <f t="shared" si="4349"/>
        <v>П</v>
      </c>
      <c r="AC7828" s="20"/>
      <c r="AD7828" s="18"/>
      <c r="AE7828" s="18"/>
      <c r="AF7828" s="19"/>
    </row>
    <row r="7829" spans="2:32" ht="15.75" x14ac:dyDescent="0.25">
      <c r="B7829" s="8"/>
      <c r="C7829" s="8"/>
      <c r="D7829" s="8"/>
      <c r="E7829" s="43">
        <f t="shared" si="4350"/>
        <v>1</v>
      </c>
      <c r="F7829" s="43">
        <f t="shared" si="4340"/>
        <v>0</v>
      </c>
      <c r="G7829" s="43">
        <f t="shared" si="4341"/>
        <v>0</v>
      </c>
      <c r="H7829" s="43">
        <f t="shared" si="4351"/>
        <v>0</v>
      </c>
      <c r="I7829" s="43">
        <f t="shared" si="4342"/>
        <v>0</v>
      </c>
      <c r="J7829" s="43">
        <f t="shared" si="4343"/>
        <v>0</v>
      </c>
      <c r="K7829" s="8"/>
      <c r="L7829" s="17" t="str">
        <f t="shared" si="4344"/>
        <v>П</v>
      </c>
      <c r="M7829" s="20"/>
      <c r="N7829" s="18"/>
      <c r="O7829" s="18"/>
      <c r="P7829" s="19"/>
      <c r="Q7829" s="10"/>
      <c r="R7829" s="8"/>
      <c r="S7829" s="8"/>
      <c r="T7829" s="8"/>
      <c r="U7829" s="43">
        <f t="shared" si="4352"/>
        <v>1</v>
      </c>
      <c r="V7829" s="43">
        <f t="shared" si="4345"/>
        <v>0</v>
      </c>
      <c r="W7829" s="43">
        <f t="shared" si="4346"/>
        <v>0</v>
      </c>
      <c r="X7829" s="43">
        <f t="shared" si="4353"/>
        <v>0</v>
      </c>
      <c r="Y7829" s="43">
        <f t="shared" si="4347"/>
        <v>0</v>
      </c>
      <c r="Z7829" s="43">
        <f t="shared" si="4348"/>
        <v>0</v>
      </c>
      <c r="AA7829" s="8"/>
      <c r="AB7829" s="17" t="str">
        <f t="shared" si="4349"/>
        <v>П</v>
      </c>
      <c r="AC7829" s="20"/>
      <c r="AD7829" s="18"/>
      <c r="AE7829" s="18"/>
      <c r="AF7829" s="19"/>
    </row>
    <row r="7830" spans="2:32" ht="15.75" x14ac:dyDescent="0.25">
      <c r="B7830" s="8"/>
      <c r="C7830" s="8"/>
      <c r="D7830" s="8"/>
      <c r="E7830" s="43">
        <f t="shared" si="4350"/>
        <v>1</v>
      </c>
      <c r="F7830" s="43">
        <f t="shared" si="4340"/>
        <v>0</v>
      </c>
      <c r="G7830" s="43">
        <f t="shared" si="4341"/>
        <v>0</v>
      </c>
      <c r="H7830" s="43">
        <f t="shared" si="4351"/>
        <v>0</v>
      </c>
      <c r="I7830" s="43">
        <f t="shared" si="4342"/>
        <v>0</v>
      </c>
      <c r="J7830" s="43">
        <f t="shared" si="4343"/>
        <v>0</v>
      </c>
      <c r="K7830" s="8"/>
      <c r="L7830" s="17" t="str">
        <f t="shared" si="4344"/>
        <v>П</v>
      </c>
      <c r="M7830" s="20"/>
      <c r="N7830" s="18"/>
      <c r="O7830" s="18"/>
      <c r="P7830" s="19"/>
      <c r="Q7830" s="10"/>
      <c r="R7830" s="8"/>
      <c r="S7830" s="8"/>
      <c r="T7830" s="8"/>
      <c r="U7830" s="43">
        <f t="shared" si="4352"/>
        <v>1</v>
      </c>
      <c r="V7830" s="43">
        <f t="shared" si="4345"/>
        <v>0</v>
      </c>
      <c r="W7830" s="43">
        <f t="shared" si="4346"/>
        <v>0</v>
      </c>
      <c r="X7830" s="43">
        <f t="shared" si="4353"/>
        <v>0</v>
      </c>
      <c r="Y7830" s="43">
        <f t="shared" si="4347"/>
        <v>0</v>
      </c>
      <c r="Z7830" s="43">
        <f t="shared" si="4348"/>
        <v>0</v>
      </c>
      <c r="AA7830" s="8"/>
      <c r="AB7830" s="17" t="str">
        <f t="shared" si="4349"/>
        <v>П</v>
      </c>
      <c r="AC7830" s="20"/>
      <c r="AD7830" s="18"/>
      <c r="AE7830" s="18"/>
      <c r="AF7830" s="19"/>
    </row>
    <row r="7831" spans="2:32" ht="15.75" x14ac:dyDescent="0.25">
      <c r="B7831" s="8"/>
      <c r="C7831" s="8"/>
      <c r="D7831" s="8"/>
      <c r="E7831" s="43">
        <f t="shared" si="4350"/>
        <v>1</v>
      </c>
      <c r="F7831" s="43">
        <f t="shared" si="4340"/>
        <v>0</v>
      </c>
      <c r="G7831" s="43">
        <f t="shared" si="4341"/>
        <v>0</v>
      </c>
      <c r="H7831" s="43">
        <f t="shared" si="4351"/>
        <v>0</v>
      </c>
      <c r="I7831" s="43">
        <f t="shared" si="4342"/>
        <v>0</v>
      </c>
      <c r="J7831" s="43">
        <f t="shared" si="4343"/>
        <v>0</v>
      </c>
      <c r="K7831" s="8"/>
      <c r="L7831" s="17" t="str">
        <f t="shared" si="4344"/>
        <v>П</v>
      </c>
      <c r="M7831" s="20"/>
      <c r="N7831" s="18"/>
      <c r="O7831" s="18"/>
      <c r="P7831" s="19"/>
      <c r="Q7831" s="10"/>
      <c r="R7831" s="8"/>
      <c r="S7831" s="8"/>
      <c r="T7831" s="8"/>
      <c r="U7831" s="43">
        <f t="shared" si="4352"/>
        <v>1</v>
      </c>
      <c r="V7831" s="43">
        <f t="shared" si="4345"/>
        <v>0</v>
      </c>
      <c r="W7831" s="43">
        <f t="shared" si="4346"/>
        <v>0</v>
      </c>
      <c r="X7831" s="43">
        <f t="shared" si="4353"/>
        <v>0</v>
      </c>
      <c r="Y7831" s="43">
        <f t="shared" si="4347"/>
        <v>0</v>
      </c>
      <c r="Z7831" s="43">
        <f t="shared" si="4348"/>
        <v>0</v>
      </c>
      <c r="AA7831" s="8"/>
      <c r="AB7831" s="17" t="str">
        <f t="shared" si="4349"/>
        <v>П</v>
      </c>
      <c r="AC7831" s="20"/>
      <c r="AD7831" s="18"/>
      <c r="AE7831" s="18"/>
      <c r="AF7831" s="19"/>
    </row>
    <row r="7832" spans="2:32" ht="15.75" x14ac:dyDescent="0.25">
      <c r="B7832" s="8"/>
      <c r="C7832" s="8"/>
      <c r="D7832" s="8"/>
      <c r="E7832" s="43">
        <f t="shared" si="4350"/>
        <v>1</v>
      </c>
      <c r="F7832" s="43">
        <f t="shared" si="4340"/>
        <v>0</v>
      </c>
      <c r="G7832" s="43">
        <f t="shared" si="4341"/>
        <v>0</v>
      </c>
      <c r="H7832" s="43">
        <f t="shared" si="4351"/>
        <v>0</v>
      </c>
      <c r="I7832" s="43">
        <f t="shared" si="4342"/>
        <v>0</v>
      </c>
      <c r="J7832" s="43">
        <f t="shared" si="4343"/>
        <v>0</v>
      </c>
      <c r="K7832" s="8"/>
      <c r="L7832" s="17" t="str">
        <f t="shared" si="4344"/>
        <v>П</v>
      </c>
      <c r="M7832" s="20"/>
      <c r="N7832" s="18"/>
      <c r="O7832" s="18"/>
      <c r="P7832" s="19"/>
      <c r="Q7832" s="10"/>
      <c r="R7832" s="8"/>
      <c r="S7832" s="8"/>
      <c r="T7832" s="8"/>
      <c r="U7832" s="43">
        <f t="shared" si="4352"/>
        <v>1</v>
      </c>
      <c r="V7832" s="43">
        <f t="shared" si="4345"/>
        <v>0</v>
      </c>
      <c r="W7832" s="43">
        <f t="shared" si="4346"/>
        <v>0</v>
      </c>
      <c r="X7832" s="43">
        <f t="shared" si="4353"/>
        <v>0</v>
      </c>
      <c r="Y7832" s="43">
        <f t="shared" si="4347"/>
        <v>0</v>
      </c>
      <c r="Z7832" s="43">
        <f t="shared" si="4348"/>
        <v>0</v>
      </c>
      <c r="AA7832" s="8"/>
      <c r="AB7832" s="17" t="str">
        <f t="shared" si="4349"/>
        <v>П</v>
      </c>
      <c r="AC7832" s="20"/>
      <c r="AD7832" s="18"/>
      <c r="AE7832" s="18"/>
      <c r="AF7832" s="19"/>
    </row>
    <row r="7833" spans="2:32" ht="18.75" x14ac:dyDescent="0.25">
      <c r="B7833" s="8"/>
      <c r="C7833" s="8"/>
      <c r="D7833" s="8"/>
      <c r="E7833" s="21">
        <f t="shared" ref="E7833:J7833" si="4354">SUM(E7823:E7827)</f>
        <v>5</v>
      </c>
      <c r="F7833" s="22">
        <f t="shared" si="4354"/>
        <v>0</v>
      </c>
      <c r="G7833" s="22">
        <f t="shared" si="4354"/>
        <v>0</v>
      </c>
      <c r="H7833" s="23">
        <f t="shared" si="4354"/>
        <v>0</v>
      </c>
      <c r="I7833" s="22">
        <f t="shared" si="4354"/>
        <v>0</v>
      </c>
      <c r="J7833" s="22">
        <f t="shared" si="4354"/>
        <v>0</v>
      </c>
      <c r="K7833" s="8"/>
      <c r="L7833" s="8"/>
      <c r="M7833" s="20"/>
      <c r="N7833" s="9"/>
      <c r="O7833" s="9"/>
      <c r="P7833" s="18">
        <f>SUM(P7823:P7832)</f>
        <v>0</v>
      </c>
      <c r="Q7833" s="10"/>
      <c r="R7833" s="8"/>
      <c r="S7833" s="8"/>
      <c r="T7833" s="8"/>
      <c r="U7833" s="21">
        <f t="shared" ref="U7833:Z7833" si="4355">SUM(U7823:U7827)</f>
        <v>5</v>
      </c>
      <c r="V7833" s="22">
        <f t="shared" si="4355"/>
        <v>0</v>
      </c>
      <c r="W7833" s="22">
        <f t="shared" si="4355"/>
        <v>0</v>
      </c>
      <c r="X7833" s="23">
        <f t="shared" si="4355"/>
        <v>0</v>
      </c>
      <c r="Y7833" s="22">
        <f t="shared" si="4355"/>
        <v>0</v>
      </c>
      <c r="Z7833" s="22">
        <f t="shared" si="4355"/>
        <v>0</v>
      </c>
      <c r="AA7833" s="8"/>
      <c r="AB7833" s="8"/>
      <c r="AC7833" s="20"/>
      <c r="AD7833" s="9"/>
      <c r="AE7833" s="9"/>
      <c r="AF7833" s="19">
        <f>SUM(AF7823:AF7832)</f>
        <v>0</v>
      </c>
    </row>
    <row r="7834" spans="2:32" ht="15.75" x14ac:dyDescent="0.25">
      <c r="B7834" s="8"/>
      <c r="C7834" s="8"/>
      <c r="D7834" s="8"/>
      <c r="E7834" s="8"/>
      <c r="F7834" s="8"/>
      <c r="G7834" s="8"/>
      <c r="H7834" s="8"/>
      <c r="I7834" s="8"/>
      <c r="J7834" s="8"/>
      <c r="K7834" s="8"/>
      <c r="L7834" s="8"/>
      <c r="M7834" s="8"/>
      <c r="N7834" s="24"/>
      <c r="O7834" s="9"/>
      <c r="P7834" s="8">
        <f>SUM(P7823:P7833)</f>
        <v>0</v>
      </c>
      <c r="Q7834" s="10"/>
      <c r="R7834" s="8"/>
      <c r="S7834" s="8"/>
      <c r="T7834" s="8"/>
      <c r="U7834" s="8"/>
      <c r="V7834" s="8"/>
      <c r="W7834" s="8"/>
      <c r="X7834" s="8"/>
      <c r="Y7834" s="8"/>
      <c r="Z7834" s="8"/>
      <c r="AA7834" s="8"/>
      <c r="AB7834" s="8"/>
      <c r="AC7834" s="8"/>
      <c r="AD7834" s="58"/>
      <c r="AE7834" s="58"/>
      <c r="AF7834" s="8"/>
    </row>
    <row r="7835" spans="2:32" ht="18.75" x14ac:dyDescent="0.25">
      <c r="B7835" s="8"/>
      <c r="C7835" s="8"/>
      <c r="D7835" s="8"/>
      <c r="E7835" s="25">
        <f t="shared" ref="E7835:J7835" si="4356">SUM(E7828:E7832)</f>
        <v>5</v>
      </c>
      <c r="F7835" s="22">
        <f t="shared" si="4356"/>
        <v>0</v>
      </c>
      <c r="G7835" s="22">
        <f t="shared" si="4356"/>
        <v>0</v>
      </c>
      <c r="H7835" s="14">
        <f t="shared" si="4356"/>
        <v>0</v>
      </c>
      <c r="I7835" s="22">
        <f t="shared" si="4356"/>
        <v>0</v>
      </c>
      <c r="J7835" s="22">
        <f t="shared" si="4356"/>
        <v>0</v>
      </c>
      <c r="K7835" s="8"/>
      <c r="L7835" s="8"/>
      <c r="M7835" s="8"/>
      <c r="N7835" s="9"/>
      <c r="O7835" s="8"/>
      <c r="P7835" s="8"/>
      <c r="Q7835" s="10"/>
      <c r="R7835" s="8"/>
      <c r="S7835" s="8"/>
      <c r="T7835" s="8"/>
      <c r="U7835" s="25">
        <f t="shared" ref="U7835:Z7835" si="4357">SUM(U7828:U7832)</f>
        <v>5</v>
      </c>
      <c r="V7835" s="22">
        <f t="shared" si="4357"/>
        <v>0</v>
      </c>
      <c r="W7835" s="22">
        <f t="shared" si="4357"/>
        <v>0</v>
      </c>
      <c r="X7835" s="14">
        <f t="shared" si="4357"/>
        <v>0</v>
      </c>
      <c r="Y7835" s="22">
        <f t="shared" si="4357"/>
        <v>0</v>
      </c>
      <c r="Z7835" s="22">
        <f t="shared" si="4357"/>
        <v>0</v>
      </c>
      <c r="AA7835" s="8"/>
      <c r="AB7835" s="8"/>
      <c r="AC7835" s="8"/>
      <c r="AD7835" s="8"/>
      <c r="AE7835" s="8"/>
      <c r="AF7835" s="8"/>
    </row>
    <row r="7836" spans="2:32" ht="18.75" x14ac:dyDescent="0.25">
      <c r="B7836" s="8"/>
      <c r="C7836" s="8"/>
      <c r="D7836" s="8"/>
      <c r="E7836" s="12">
        <f t="shared" ref="E7836:J7836" si="4358">SUM(E7823:E7832)</f>
        <v>10</v>
      </c>
      <c r="F7836" s="22">
        <f t="shared" si="4358"/>
        <v>0</v>
      </c>
      <c r="G7836" s="22">
        <f t="shared" si="4358"/>
        <v>0</v>
      </c>
      <c r="H7836" s="14">
        <f t="shared" si="4358"/>
        <v>0</v>
      </c>
      <c r="I7836" s="22">
        <f t="shared" si="4358"/>
        <v>0</v>
      </c>
      <c r="J7836" s="22">
        <f t="shared" si="4358"/>
        <v>0</v>
      </c>
      <c r="K7836" s="8"/>
      <c r="L7836" s="8"/>
      <c r="M7836" s="8"/>
      <c r="N7836" s="9"/>
      <c r="O7836" s="8"/>
      <c r="P7836" s="8"/>
      <c r="Q7836" s="10"/>
      <c r="R7836" s="8"/>
      <c r="S7836" s="8"/>
      <c r="T7836" s="8"/>
      <c r="U7836" s="12">
        <f t="shared" ref="U7836:Z7836" si="4359">SUM(U7823:U7832)</f>
        <v>10</v>
      </c>
      <c r="V7836" s="22">
        <f t="shared" si="4359"/>
        <v>0</v>
      </c>
      <c r="W7836" s="22">
        <f t="shared" si="4359"/>
        <v>0</v>
      </c>
      <c r="X7836" s="14">
        <f t="shared" si="4359"/>
        <v>0</v>
      </c>
      <c r="Y7836" s="22">
        <f t="shared" si="4359"/>
        <v>0</v>
      </c>
      <c r="Z7836" s="22">
        <f t="shared" si="4359"/>
        <v>0</v>
      </c>
      <c r="AA7836" s="8"/>
      <c r="AB7836" s="8"/>
      <c r="AC7836" s="8"/>
      <c r="AD7836" s="8"/>
      <c r="AE7836" s="8"/>
      <c r="AF7836" s="8"/>
    </row>
    <row r="7837" spans="2:32" ht="15" x14ac:dyDescent="0.25">
      <c r="B7837" s="8"/>
      <c r="C7837" s="8"/>
      <c r="D7837" s="8"/>
      <c r="E7837" s="8"/>
      <c r="F7837" s="8"/>
      <c r="G7837" s="8"/>
      <c r="H7837" s="8"/>
      <c r="I7837" s="8"/>
      <c r="J7837" s="8"/>
      <c r="K7837" s="8"/>
      <c r="L7837" s="8"/>
      <c r="M7837" s="8"/>
      <c r="N7837" s="9"/>
      <c r="O7837" s="8"/>
      <c r="P7837" s="8"/>
      <c r="Q7837" s="10"/>
      <c r="R7837" s="8"/>
      <c r="S7837" s="8"/>
      <c r="T7837" s="8"/>
      <c r="U7837" s="8"/>
      <c r="V7837" s="8"/>
      <c r="W7837" s="8"/>
      <c r="X7837" s="8"/>
      <c r="Y7837" s="8"/>
      <c r="Z7837" s="8"/>
      <c r="AA7837" s="8"/>
      <c r="AB7837" s="8"/>
      <c r="AC7837" s="8"/>
      <c r="AD7837" s="8"/>
      <c r="AE7837" s="8"/>
      <c r="AF7837" s="8"/>
    </row>
    <row r="7838" spans="2:32" ht="15" x14ac:dyDescent="0.25">
      <c r="B7838" s="8"/>
      <c r="C7838" s="8"/>
      <c r="D7838" s="8"/>
      <c r="E7838" s="8"/>
      <c r="F7838" s="8"/>
      <c r="G7838" s="8"/>
      <c r="H7838" s="8"/>
      <c r="I7838" s="8"/>
      <c r="J7838" s="8"/>
      <c r="K7838" s="8"/>
      <c r="L7838" s="8"/>
      <c r="M7838" s="8"/>
      <c r="N7838" s="9"/>
      <c r="O7838" s="8"/>
      <c r="P7838" s="8"/>
      <c r="Q7838" s="10"/>
      <c r="R7838" s="8"/>
      <c r="S7838" s="8"/>
      <c r="T7838" s="8"/>
      <c r="U7838" s="8"/>
      <c r="V7838" s="8"/>
      <c r="W7838" s="8"/>
      <c r="X7838" s="8"/>
      <c r="Y7838" s="8"/>
      <c r="Z7838" s="8"/>
      <c r="AA7838" s="8"/>
      <c r="AB7838" s="8"/>
      <c r="AC7838" s="8"/>
      <c r="AD7838" s="8"/>
      <c r="AE7838" s="8"/>
      <c r="AF7838" s="8"/>
    </row>
    <row r="7839" spans="2:32" ht="15" x14ac:dyDescent="0.25">
      <c r="B7839" s="8"/>
      <c r="C7839" s="8"/>
      <c r="D7839" s="8"/>
      <c r="E7839" s="8"/>
      <c r="F7839" s="8"/>
      <c r="G7839" s="8"/>
      <c r="H7839" s="8"/>
      <c r="I7839" s="8"/>
      <c r="J7839" s="8"/>
      <c r="K7839" s="8"/>
      <c r="L7839" s="8"/>
      <c r="M7839" s="8"/>
      <c r="N7839" s="9"/>
      <c r="O7839" s="8"/>
      <c r="P7839" s="8"/>
      <c r="Q7839" s="10"/>
      <c r="R7839" s="8"/>
      <c r="S7839" s="8"/>
      <c r="T7839" s="8"/>
      <c r="U7839" s="8"/>
      <c r="V7839" s="8"/>
      <c r="W7839" s="8"/>
      <c r="X7839" s="8"/>
      <c r="Y7839" s="8"/>
      <c r="Z7839" s="8"/>
      <c r="AA7839" s="8"/>
      <c r="AB7839" s="8"/>
      <c r="AC7839" s="8"/>
      <c r="AD7839" s="8"/>
      <c r="AE7839" s="8"/>
      <c r="AF7839" s="8"/>
    </row>
    <row r="7840" spans="2:32" ht="15" x14ac:dyDescent="0.25">
      <c r="B7840" s="8"/>
      <c r="C7840" s="8"/>
      <c r="D7840" s="8"/>
      <c r="E7840" s="8"/>
      <c r="F7840" s="8"/>
      <c r="G7840" s="8"/>
      <c r="H7840" s="8"/>
      <c r="I7840" s="8"/>
      <c r="J7840" s="8"/>
      <c r="K7840" s="8"/>
      <c r="L7840" s="8"/>
      <c r="M7840" s="8"/>
      <c r="N7840" s="9"/>
      <c r="O7840" s="8"/>
      <c r="P7840" s="8"/>
      <c r="Q7840" s="10"/>
      <c r="R7840" s="8"/>
      <c r="S7840" s="8"/>
      <c r="T7840" s="8"/>
      <c r="U7840" s="8"/>
      <c r="V7840" s="8"/>
      <c r="W7840" s="8"/>
      <c r="X7840" s="8"/>
      <c r="Y7840" s="8"/>
      <c r="Z7840" s="8"/>
      <c r="AA7840" s="8"/>
      <c r="AB7840" s="8"/>
      <c r="AC7840" s="8"/>
      <c r="AD7840" s="8"/>
      <c r="AE7840" s="8"/>
      <c r="AF7840" s="8"/>
    </row>
    <row r="7841" spans="1:32" ht="15" x14ac:dyDescent="0.25">
      <c r="B7841" s="8"/>
      <c r="C7841" s="8"/>
      <c r="D7841" s="8"/>
      <c r="E7841" s="8"/>
      <c r="F7841" s="8"/>
      <c r="G7841" s="8"/>
      <c r="H7841" s="8"/>
      <c r="I7841" s="8"/>
      <c r="J7841" s="8"/>
      <c r="K7841" s="8"/>
      <c r="L7841" s="8"/>
      <c r="M7841" s="8"/>
      <c r="N7841" s="9"/>
      <c r="O7841" s="8"/>
      <c r="P7841" s="8"/>
      <c r="Q7841" s="10"/>
      <c r="R7841" s="8"/>
      <c r="S7841" s="8"/>
      <c r="T7841" s="8"/>
      <c r="U7841" s="8"/>
      <c r="V7841" s="8"/>
      <c r="W7841" s="8"/>
      <c r="X7841" s="8"/>
      <c r="Y7841" s="8"/>
      <c r="Z7841" s="8"/>
      <c r="AA7841" s="8"/>
      <c r="AB7841" s="8"/>
      <c r="AC7841" s="8"/>
      <c r="AD7841" s="8"/>
      <c r="AE7841" s="8"/>
      <c r="AF7841" s="8"/>
    </row>
    <row r="7842" spans="1:32" ht="18.75" x14ac:dyDescent="0.3">
      <c r="B7842" s="59" t="s">
        <v>7</v>
      </c>
      <c r="C7842" s="60"/>
      <c r="D7842" s="26">
        <f>B7819</f>
        <v>218</v>
      </c>
      <c r="E7842" s="59">
        <f>D7819</f>
        <v>44763</v>
      </c>
      <c r="F7842" s="61"/>
      <c r="G7842" s="61"/>
      <c r="H7842" s="62"/>
      <c r="I7842" s="59" t="str">
        <f>Y7819</f>
        <v>чемпионат</v>
      </c>
      <c r="J7842" s="63"/>
      <c r="K7842" s="63"/>
      <c r="L7842" s="63"/>
      <c r="M7842" s="63"/>
      <c r="N7842" s="60"/>
      <c r="O7842" s="8"/>
      <c r="P7842" s="64" t="s">
        <v>8</v>
      </c>
      <c r="Q7842" s="65"/>
      <c r="R7842" s="65"/>
      <c r="S7842" s="65"/>
      <c r="T7842" s="65"/>
      <c r="U7842" s="65"/>
      <c r="V7842" s="27" t="s">
        <v>9</v>
      </c>
      <c r="W7842" s="28" t="s">
        <v>10</v>
      </c>
      <c r="X7842" s="8"/>
      <c r="Y7842" s="66" t="s">
        <v>11</v>
      </c>
      <c r="Z7842" s="67"/>
      <c r="AA7842" s="67"/>
      <c r="AB7842" s="67"/>
      <c r="AC7842" s="67"/>
      <c r="AD7842" s="67"/>
      <c r="AE7842" s="29" t="s">
        <v>9</v>
      </c>
      <c r="AF7842" s="30" t="s">
        <v>10</v>
      </c>
    </row>
    <row r="7843" spans="1:32" ht="15.75" x14ac:dyDescent="0.25">
      <c r="B7843" s="68" t="str">
        <f>I7819</f>
        <v>ком 1</v>
      </c>
      <c r="C7843" s="69"/>
      <c r="D7843" s="70"/>
      <c r="E7843" s="74" t="s">
        <v>12</v>
      </c>
      <c r="F7843" s="74"/>
      <c r="G7843" s="74" t="s">
        <v>13</v>
      </c>
      <c r="H7843" s="74"/>
      <c r="I7843" s="49" t="s">
        <v>14</v>
      </c>
      <c r="J7843" s="51"/>
      <c r="K7843" s="44" t="s">
        <v>15</v>
      </c>
      <c r="L7843" s="45"/>
      <c r="M7843" s="19"/>
      <c r="N7843" s="19"/>
      <c r="O7843" s="8"/>
      <c r="P7843" s="44" t="s">
        <v>16</v>
      </c>
      <c r="Q7843" s="45"/>
      <c r="R7843" s="43" t="s">
        <v>17</v>
      </c>
      <c r="S7843" s="43" t="s">
        <v>18</v>
      </c>
      <c r="T7843" s="41" t="s">
        <v>19</v>
      </c>
      <c r="U7843" s="43" t="s">
        <v>20</v>
      </c>
      <c r="V7843" s="31"/>
      <c r="W7843" s="32"/>
      <c r="X7843" s="8"/>
      <c r="Y7843" s="44" t="s">
        <v>16</v>
      </c>
      <c r="Z7843" s="45"/>
      <c r="AA7843" s="43" t="s">
        <v>21</v>
      </c>
      <c r="AB7843" s="43" t="s">
        <v>18</v>
      </c>
      <c r="AC7843" s="41" t="s">
        <v>22</v>
      </c>
      <c r="AD7843" s="43" t="s">
        <v>20</v>
      </c>
      <c r="AE7843" s="31"/>
      <c r="AF7843" s="32"/>
    </row>
    <row r="7844" spans="1:32" ht="15.75" x14ac:dyDescent="0.25">
      <c r="B7844" s="71"/>
      <c r="C7844" s="72"/>
      <c r="D7844" s="73"/>
      <c r="E7844" s="43">
        <f>SUM(I7823:I7832)</f>
        <v>0</v>
      </c>
      <c r="F7844" s="33" t="s">
        <v>23</v>
      </c>
      <c r="G7844" s="43">
        <f>SUM(J7823:J7832)</f>
        <v>0</v>
      </c>
      <c r="H7844" s="33" t="s">
        <v>23</v>
      </c>
      <c r="I7844" s="31"/>
      <c r="J7844" s="31" t="s">
        <v>20</v>
      </c>
      <c r="K7844" s="44" t="s">
        <v>24</v>
      </c>
      <c r="L7844" s="45"/>
      <c r="M7844" s="44">
        <f>SUM(M7843:N7843)</f>
        <v>0</v>
      </c>
      <c r="N7844" s="45"/>
      <c r="O7844" s="8"/>
      <c r="P7844" s="44" t="s">
        <v>16</v>
      </c>
      <c r="Q7844" s="45"/>
      <c r="R7844" s="43" t="s">
        <v>25</v>
      </c>
      <c r="S7844" s="43" t="s">
        <v>18</v>
      </c>
      <c r="T7844" s="41" t="s">
        <v>26</v>
      </c>
      <c r="U7844" s="43" t="s">
        <v>20</v>
      </c>
      <c r="V7844" s="31"/>
      <c r="W7844" s="32"/>
      <c r="X7844" s="8"/>
      <c r="Y7844" s="44" t="s">
        <v>16</v>
      </c>
      <c r="Z7844" s="45"/>
      <c r="AA7844" s="43" t="s">
        <v>27</v>
      </c>
      <c r="AB7844" s="43" t="s">
        <v>18</v>
      </c>
      <c r="AC7844" s="41" t="s">
        <v>28</v>
      </c>
      <c r="AD7844" s="43" t="s">
        <v>20</v>
      </c>
      <c r="AE7844" s="31"/>
      <c r="AF7844" s="32"/>
    </row>
    <row r="7845" spans="1:32" ht="15.75" customHeight="1" x14ac:dyDescent="0.25">
      <c r="B7845" s="74" t="str">
        <f>R7819</f>
        <v>ком 2</v>
      </c>
      <c r="C7845" s="74"/>
      <c r="D7845" s="74"/>
      <c r="E7845" s="74" t="s">
        <v>12</v>
      </c>
      <c r="F7845" s="74"/>
      <c r="G7845" s="74" t="s">
        <v>13</v>
      </c>
      <c r="H7845" s="74"/>
      <c r="I7845" s="49" t="s">
        <v>14</v>
      </c>
      <c r="J7845" s="51"/>
      <c r="K7845" s="78">
        <f>P7833/30</f>
        <v>0</v>
      </c>
      <c r="L7845" s="79"/>
      <c r="M7845" s="82">
        <f>AF7833/30</f>
        <v>0</v>
      </c>
      <c r="N7845" s="82"/>
      <c r="O7845" s="8"/>
      <c r="P7845" s="44" t="s">
        <v>16</v>
      </c>
      <c r="Q7845" s="45"/>
      <c r="R7845" s="43" t="s">
        <v>29</v>
      </c>
      <c r="S7845" s="43" t="s">
        <v>18</v>
      </c>
      <c r="T7845" s="83" t="s">
        <v>30</v>
      </c>
      <c r="U7845" s="84"/>
      <c r="V7845" s="31"/>
      <c r="W7845" s="32"/>
      <c r="X7845" s="8"/>
      <c r="Y7845" s="44" t="s">
        <v>16</v>
      </c>
      <c r="Z7845" s="45"/>
      <c r="AA7845" s="43" t="s">
        <v>31</v>
      </c>
      <c r="AB7845" s="44" t="s">
        <v>32</v>
      </c>
      <c r="AC7845" s="77"/>
      <c r="AD7845" s="45"/>
      <c r="AE7845" s="31"/>
      <c r="AF7845" s="32"/>
    </row>
    <row r="7846" spans="1:32" ht="15.75" customHeight="1" x14ac:dyDescent="0.25">
      <c r="B7846" s="74"/>
      <c r="C7846" s="74"/>
      <c r="D7846" s="74"/>
      <c r="E7846" s="43">
        <f>SUM(Y7823:Y7832)</f>
        <v>0</v>
      </c>
      <c r="F7846" s="33" t="s">
        <v>23</v>
      </c>
      <c r="G7846" s="43">
        <f>SUM(Z7823:Z7832)</f>
        <v>0</v>
      </c>
      <c r="H7846" s="33" t="s">
        <v>23</v>
      </c>
      <c r="I7846" s="32"/>
      <c r="J7846" s="34" t="s">
        <v>20</v>
      </c>
      <c r="K7846" s="80"/>
      <c r="L7846" s="81"/>
      <c r="M7846" s="82"/>
      <c r="N7846" s="82"/>
      <c r="O7846" s="8"/>
      <c r="P7846" s="44" t="s">
        <v>33</v>
      </c>
      <c r="Q7846" s="77"/>
      <c r="R7846" s="77"/>
      <c r="S7846" s="77"/>
      <c r="T7846" s="77"/>
      <c r="U7846" s="45"/>
      <c r="V7846" s="32">
        <f>SUM(V7843:V7845)</f>
        <v>0</v>
      </c>
      <c r="W7846" s="32">
        <f>SUM(W7843:W7845)</f>
        <v>0</v>
      </c>
      <c r="X7846" s="8"/>
      <c r="Y7846" s="44" t="s">
        <v>16</v>
      </c>
      <c r="Z7846" s="45"/>
      <c r="AA7846" s="43" t="s">
        <v>34</v>
      </c>
      <c r="AB7846" s="44" t="s">
        <v>32</v>
      </c>
      <c r="AC7846" s="77"/>
      <c r="AD7846" s="45"/>
      <c r="AE7846" s="31"/>
      <c r="AF7846" s="32"/>
    </row>
    <row r="7847" spans="1:32" ht="18.75" x14ac:dyDescent="0.25">
      <c r="B7847" s="8"/>
      <c r="C7847" s="8"/>
      <c r="D7847" s="8"/>
      <c r="E7847" s="8"/>
      <c r="F7847" s="46" t="s">
        <v>35</v>
      </c>
      <c r="G7847" s="47"/>
      <c r="H7847" s="47"/>
      <c r="I7847" s="47"/>
      <c r="J7847" s="48"/>
      <c r="K7847" s="35" t="str">
        <f>_xlfn.CONCAT(F7835," ",":"," ",F7833)</f>
        <v>0 : 0</v>
      </c>
      <c r="L7847" s="22">
        <f>F7836</f>
        <v>0</v>
      </c>
      <c r="M7847" s="35" t="str">
        <f>_xlfn.CONCAT(V7835," ",":"," ",V7833)</f>
        <v>0 : 0</v>
      </c>
      <c r="N7847" s="22">
        <f>V7836</f>
        <v>0</v>
      </c>
      <c r="O7847" s="8"/>
      <c r="P7847" s="44" t="s">
        <v>36</v>
      </c>
      <c r="Q7847" s="77"/>
      <c r="R7847" s="77"/>
      <c r="S7847" s="77"/>
      <c r="T7847" s="77"/>
      <c r="U7847" s="45"/>
      <c r="V7847" s="44">
        <f>V7846+W7846</f>
        <v>0</v>
      </c>
      <c r="W7847" s="45"/>
      <c r="X7847" s="8"/>
      <c r="Y7847" s="44" t="s">
        <v>16</v>
      </c>
      <c r="Z7847" s="45"/>
      <c r="AA7847" s="43" t="s">
        <v>37</v>
      </c>
      <c r="AB7847" s="44" t="s">
        <v>32</v>
      </c>
      <c r="AC7847" s="77"/>
      <c r="AD7847" s="45"/>
      <c r="AE7847" s="31"/>
      <c r="AF7847" s="32"/>
    </row>
    <row r="7848" spans="1:32" ht="18.75" x14ac:dyDescent="0.25">
      <c r="B7848" s="75" t="str">
        <f>IF((M7843)&gt;(N7843),"П1",IF((M7843)&lt;(N7843),"П2","Н"))</f>
        <v>Н</v>
      </c>
      <c r="C7848" s="75"/>
      <c r="D7848" s="36">
        <v>5</v>
      </c>
      <c r="E7848" s="42" t="s">
        <v>38</v>
      </c>
      <c r="F7848" s="46" t="s">
        <v>39</v>
      </c>
      <c r="G7848" s="47"/>
      <c r="H7848" s="47"/>
      <c r="I7848" s="47"/>
      <c r="J7848" s="48"/>
      <c r="K7848" s="35" t="str">
        <f>_xlfn.CONCAT(G7835," ",":"," ",G7833)</f>
        <v>0 : 0</v>
      </c>
      <c r="L7848" s="22">
        <f>G7836</f>
        <v>0</v>
      </c>
      <c r="M7848" s="35" t="str">
        <f>_xlfn.CONCAT(W7835," ",":"," ",W7833)</f>
        <v>0 : 0</v>
      </c>
      <c r="N7848" s="22">
        <f>W7836</f>
        <v>0</v>
      </c>
      <c r="O7848" s="8"/>
      <c r="P7848" s="76" t="s">
        <v>40</v>
      </c>
      <c r="Q7848" s="76"/>
      <c r="R7848" s="76"/>
      <c r="S7848" s="76"/>
      <c r="T7848" s="76"/>
      <c r="U7848" s="37">
        <v>1</v>
      </c>
      <c r="V7848" s="38" t="s">
        <v>41</v>
      </c>
      <c r="W7848" s="38">
        <v>2</v>
      </c>
      <c r="X7848" s="8"/>
      <c r="Y7848" s="44" t="s">
        <v>42</v>
      </c>
      <c r="Z7848" s="77"/>
      <c r="AA7848" s="77"/>
      <c r="AB7848" s="77"/>
      <c r="AC7848" s="77"/>
      <c r="AD7848" s="45"/>
      <c r="AE7848" s="32">
        <f>SUM(AE7843:AE7847)</f>
        <v>0</v>
      </c>
      <c r="AF7848" s="32">
        <f>SUM(AF7843:AF7847)</f>
        <v>0</v>
      </c>
    </row>
    <row r="7849" spans="1:32" ht="18.75" x14ac:dyDescent="0.25">
      <c r="B7849" s="42">
        <v>3</v>
      </c>
      <c r="C7849" s="42" t="s">
        <v>43</v>
      </c>
      <c r="D7849" s="42" t="s">
        <v>44</v>
      </c>
      <c r="E7849" s="42" t="s">
        <v>45</v>
      </c>
      <c r="F7849" s="46" t="s">
        <v>46</v>
      </c>
      <c r="G7849" s="47"/>
      <c r="H7849" s="47"/>
      <c r="I7849" s="47"/>
      <c r="J7849" s="48"/>
      <c r="K7849" s="35" t="str">
        <f>_xlfn.CONCAT(H7835," ",":"," ",H7833)</f>
        <v>0 : 0</v>
      </c>
      <c r="L7849" s="39">
        <f>H7836</f>
        <v>0</v>
      </c>
      <c r="M7849" s="35" t="str">
        <f>_xlfn.CONCAT(X7835," ",":"," ",X7833)</f>
        <v>0 : 0</v>
      </c>
      <c r="N7849" s="39">
        <f>X7836</f>
        <v>0</v>
      </c>
      <c r="O7849" s="8"/>
      <c r="P7849" s="76"/>
      <c r="Q7849" s="76"/>
      <c r="R7849" s="76"/>
      <c r="S7849" s="76"/>
      <c r="T7849" s="76"/>
      <c r="U7849" s="40"/>
      <c r="V7849" s="40"/>
      <c r="W7849" s="40"/>
      <c r="X7849" s="8"/>
      <c r="Y7849" s="44" t="s">
        <v>47</v>
      </c>
      <c r="Z7849" s="77"/>
      <c r="AA7849" s="77"/>
      <c r="AB7849" s="77"/>
      <c r="AC7849" s="77"/>
      <c r="AD7849" s="45"/>
      <c r="AE7849" s="44">
        <f>AE7848+AF7848</f>
        <v>0</v>
      </c>
      <c r="AF7849" s="45"/>
    </row>
    <row r="7850" spans="1:32" ht="18.75" x14ac:dyDescent="0.25">
      <c r="B7850" s="42" t="str">
        <f>IF((C7850)&gt;(D7850),"1&gt;2",IF((C7850)&lt;(D7850),"1&lt;2","1=2"))</f>
        <v>1=2</v>
      </c>
      <c r="C7850" s="42">
        <f>P7823+P7824+P7825+P7826+P7827</f>
        <v>0</v>
      </c>
      <c r="D7850" s="42">
        <f>AF7823+AF7824+AF7825+AF7826+AF7827</f>
        <v>0</v>
      </c>
      <c r="E7850" s="42" t="str">
        <f>IF((P7828+P7829+P7830+P7831+P7832)&gt;(AF7828+AF7829+AF7830+AF7831+AF7832),"1&gt;2",IF((P7828+P7829+P7830+P7831+P7832)&lt;(AF7828+AF7829+AF7830+AF7831+AF7832),"1&lt;2","1=2"))</f>
        <v>1=2</v>
      </c>
      <c r="F7850" s="46" t="s">
        <v>48</v>
      </c>
      <c r="G7850" s="47"/>
      <c r="H7850" s="47"/>
      <c r="I7850" s="47"/>
      <c r="J7850" s="48"/>
      <c r="K7850" s="35" t="str">
        <f>_xlfn.CONCAT(E7835," ",":"," ",E7833)</f>
        <v>5 : 5</v>
      </c>
      <c r="L7850" s="39">
        <f>E7836</f>
        <v>10</v>
      </c>
      <c r="M7850" s="35" t="str">
        <f>_xlfn.CONCAT(U7835," ",":"," ",U7833)</f>
        <v>5 : 5</v>
      </c>
      <c r="N7850" s="39">
        <f>U7836</f>
        <v>10</v>
      </c>
      <c r="O7850" s="8"/>
      <c r="P7850" s="8"/>
      <c r="Q7850" s="8"/>
      <c r="R7850" s="8"/>
      <c r="S7850" s="8"/>
      <c r="T7850" s="8"/>
      <c r="U7850" s="8"/>
      <c r="V7850" s="8"/>
      <c r="W7850" s="8"/>
      <c r="X7850" s="8"/>
      <c r="Y7850" s="8"/>
      <c r="Z7850" s="8"/>
      <c r="AA7850" s="8"/>
      <c r="AB7850" s="8"/>
      <c r="AC7850" s="8"/>
      <c r="AD7850" s="9"/>
      <c r="AE7850" s="8"/>
      <c r="AF7850" s="8"/>
    </row>
    <row r="7851" spans="1:32" ht="15" x14ac:dyDescent="0.25">
      <c r="B7851" s="8"/>
      <c r="C7851" s="8"/>
      <c r="D7851" s="8"/>
      <c r="E7851" s="8"/>
      <c r="F7851" s="8"/>
      <c r="G7851" s="8"/>
      <c r="H7851" s="8"/>
      <c r="I7851" s="8"/>
      <c r="J7851" s="8"/>
      <c r="K7851" s="8"/>
      <c r="L7851" s="8"/>
      <c r="M7851" s="8"/>
      <c r="N7851" s="9"/>
      <c r="O7851" s="8"/>
      <c r="P7851" s="8"/>
      <c r="Q7851" s="8"/>
      <c r="R7851" s="8"/>
      <c r="S7851" s="8"/>
      <c r="T7851" s="8"/>
      <c r="U7851" s="8"/>
      <c r="V7851" s="8"/>
      <c r="W7851" s="8"/>
      <c r="X7851" s="8"/>
      <c r="Y7851" s="8"/>
      <c r="Z7851" s="8"/>
      <c r="AA7851" s="8"/>
      <c r="AB7851" s="8"/>
      <c r="AC7851" s="8"/>
      <c r="AD7851" s="9"/>
      <c r="AE7851" s="8"/>
      <c r="AF7851" s="8"/>
    </row>
    <row r="7852" spans="1:32" ht="15" x14ac:dyDescent="0.25">
      <c r="B7852" s="8"/>
      <c r="C7852" s="8"/>
      <c r="D7852" s="8"/>
      <c r="E7852" s="8"/>
      <c r="F7852" s="8"/>
      <c r="G7852" s="8"/>
      <c r="H7852" s="8"/>
      <c r="I7852" s="8"/>
      <c r="J7852" s="8"/>
      <c r="K7852" s="8"/>
      <c r="L7852" s="8"/>
      <c r="M7852" s="8"/>
      <c r="N7852" s="9"/>
      <c r="O7852" s="8"/>
      <c r="P7852" s="8"/>
      <c r="Q7852" s="8"/>
      <c r="R7852" s="8"/>
      <c r="S7852" s="8"/>
      <c r="T7852" s="8"/>
      <c r="U7852" s="8"/>
      <c r="V7852" s="8"/>
      <c r="W7852" s="8"/>
      <c r="X7852" s="8"/>
      <c r="Y7852" s="8"/>
      <c r="Z7852" s="8"/>
      <c r="AA7852" s="8"/>
      <c r="AB7852" s="8"/>
      <c r="AC7852" s="8"/>
      <c r="AD7852" s="9"/>
      <c r="AE7852" s="8"/>
      <c r="AF7852" s="8"/>
    </row>
    <row r="7853" spans="1:32" ht="15" x14ac:dyDescent="0.25">
      <c r="A7853" s="2"/>
      <c r="B7853" s="5"/>
      <c r="C7853" s="5"/>
      <c r="D7853" s="5"/>
      <c r="E7853" s="5"/>
      <c r="F7853" s="5"/>
      <c r="G7853" s="5"/>
      <c r="H7853" s="5"/>
      <c r="I7853" s="5"/>
      <c r="J7853" s="5"/>
      <c r="K7853" s="5"/>
      <c r="L7853" s="5"/>
      <c r="M7853" s="5"/>
      <c r="N7853" s="6"/>
      <c r="O7853" s="5"/>
      <c r="P7853" s="5"/>
      <c r="Q7853" s="5"/>
      <c r="R7853" s="5"/>
      <c r="S7853" s="5"/>
      <c r="T7853" s="5"/>
      <c r="U7853" s="5"/>
      <c r="V7853" s="5"/>
      <c r="W7853" s="5"/>
      <c r="X7853" s="5"/>
      <c r="Y7853" s="5"/>
      <c r="Z7853" s="5"/>
      <c r="AA7853" s="5"/>
      <c r="AB7853" s="5"/>
      <c r="AC7853" s="5"/>
      <c r="AD7853" s="5"/>
      <c r="AE7853" s="5"/>
      <c r="AF7853" s="5"/>
    </row>
    <row r="7854" spans="1:32" x14ac:dyDescent="0.2">
      <c r="A7854" s="2"/>
      <c r="B7854" s="2"/>
      <c r="C7854" s="2"/>
      <c r="D7854" s="2"/>
      <c r="E7854" s="2"/>
      <c r="F7854" s="2"/>
      <c r="G7854" s="2"/>
      <c r="H7854" s="2"/>
      <c r="I7854" s="2"/>
      <c r="J7854" s="2"/>
      <c r="K7854" s="2"/>
      <c r="L7854" s="2"/>
      <c r="M7854" s="2"/>
      <c r="N7854" s="3"/>
      <c r="O7854" s="2"/>
      <c r="P7854" s="2"/>
      <c r="Q7854" s="2"/>
      <c r="R7854" s="2"/>
      <c r="S7854" s="2"/>
      <c r="T7854" s="2"/>
      <c r="U7854" s="2"/>
      <c r="V7854" s="2"/>
      <c r="W7854" s="2"/>
      <c r="X7854" s="2"/>
      <c r="Y7854" s="2"/>
      <c r="Z7854" s="2"/>
      <c r="AA7854" s="2"/>
      <c r="AB7854" s="2"/>
      <c r="AC7854" s="2"/>
      <c r="AD7854" s="3"/>
      <c r="AE7854" s="2"/>
      <c r="AF7854" s="2"/>
    </row>
    <row r="7855" spans="1:32" ht="18.75" x14ac:dyDescent="0.3">
      <c r="B7855" s="44">
        <v>219</v>
      </c>
      <c r="C7855" s="45"/>
      <c r="D7855" s="49">
        <v>44763</v>
      </c>
      <c r="E7855" s="50"/>
      <c r="F7855" s="50"/>
      <c r="G7855" s="50"/>
      <c r="H7855" s="51"/>
      <c r="I7855" s="52" t="s">
        <v>43</v>
      </c>
      <c r="J7855" s="53"/>
      <c r="K7855" s="53"/>
      <c r="L7855" s="53"/>
      <c r="M7855" s="53"/>
      <c r="N7855" s="53"/>
      <c r="O7855" s="53"/>
      <c r="P7855" s="54"/>
      <c r="Q7855" s="10"/>
      <c r="R7855" s="52" t="s">
        <v>44</v>
      </c>
      <c r="S7855" s="53"/>
      <c r="T7855" s="53"/>
      <c r="U7855" s="53"/>
      <c r="V7855" s="53"/>
      <c r="W7855" s="53"/>
      <c r="X7855" s="54"/>
      <c r="Y7855" s="55" t="s">
        <v>49</v>
      </c>
      <c r="Z7855" s="56"/>
      <c r="AA7855" s="56"/>
      <c r="AB7855" s="56"/>
      <c r="AC7855" s="56"/>
      <c r="AD7855" s="56"/>
      <c r="AE7855" s="56"/>
      <c r="AF7855" s="57"/>
    </row>
    <row r="7856" spans="1:32" ht="15" x14ac:dyDescent="0.25">
      <c r="B7856" s="8"/>
      <c r="C7856" s="8"/>
      <c r="D7856" s="8"/>
      <c r="E7856" s="8"/>
      <c r="F7856" s="8"/>
      <c r="G7856" s="8"/>
      <c r="H7856" s="8"/>
      <c r="I7856" s="8"/>
      <c r="J7856" s="8"/>
      <c r="K7856" s="8"/>
      <c r="L7856" s="8"/>
      <c r="M7856" s="8"/>
      <c r="N7856" s="9"/>
      <c r="O7856" s="8"/>
      <c r="P7856" s="8"/>
      <c r="Q7856" s="10"/>
      <c r="R7856" s="8"/>
      <c r="S7856" s="8"/>
      <c r="T7856" s="8"/>
      <c r="U7856" s="8"/>
      <c r="V7856" s="8"/>
      <c r="W7856" s="8"/>
      <c r="X7856" s="8"/>
      <c r="Y7856" s="8"/>
      <c r="Z7856" s="8"/>
      <c r="AA7856" s="8"/>
      <c r="AB7856" s="8"/>
      <c r="AC7856" s="8"/>
      <c r="AD7856" s="9"/>
      <c r="AE7856" s="8"/>
      <c r="AF7856" s="8"/>
    </row>
    <row r="7857" spans="2:32" ht="15" x14ac:dyDescent="0.25">
      <c r="B7857" s="8"/>
      <c r="C7857" s="8"/>
      <c r="D7857" s="8"/>
      <c r="E7857" s="8"/>
      <c r="F7857" s="8"/>
      <c r="G7857" s="8"/>
      <c r="H7857" s="8"/>
      <c r="I7857" s="8"/>
      <c r="J7857" s="8"/>
      <c r="K7857" s="8"/>
      <c r="L7857" s="8"/>
      <c r="M7857" s="8"/>
      <c r="N7857" s="9"/>
      <c r="O7857" s="8"/>
      <c r="P7857" s="8"/>
      <c r="Q7857" s="10"/>
      <c r="R7857" s="8"/>
      <c r="S7857" s="8"/>
      <c r="T7857" s="8"/>
      <c r="U7857" s="8"/>
      <c r="V7857" s="8"/>
      <c r="W7857" s="8"/>
      <c r="X7857" s="8"/>
      <c r="Y7857" s="8"/>
      <c r="Z7857" s="8"/>
      <c r="AA7857" s="8"/>
      <c r="AB7857" s="8"/>
      <c r="AC7857" s="8"/>
      <c r="AD7857" s="9"/>
      <c r="AE7857" s="8"/>
      <c r="AF7857" s="8"/>
    </row>
    <row r="7858" spans="2:32" ht="15.75" x14ac:dyDescent="0.25">
      <c r="B7858" s="11"/>
      <c r="C7858" s="8"/>
      <c r="D7858" s="8"/>
      <c r="E7858" s="12" t="s">
        <v>1</v>
      </c>
      <c r="F7858" s="13" t="s">
        <v>2</v>
      </c>
      <c r="G7858" s="43" t="s">
        <v>3</v>
      </c>
      <c r="H7858" s="14" t="s">
        <v>4</v>
      </c>
      <c r="I7858" s="15" t="s">
        <v>5</v>
      </c>
      <c r="J7858" s="16" t="s">
        <v>6</v>
      </c>
      <c r="K7858" s="8"/>
      <c r="L7858" s="8"/>
      <c r="M7858" s="8"/>
      <c r="N7858" s="9"/>
      <c r="O7858" s="8"/>
      <c r="P7858" s="8"/>
      <c r="Q7858" s="10"/>
      <c r="R7858" s="11"/>
      <c r="S7858" s="8"/>
      <c r="T7858" s="8"/>
      <c r="U7858" s="12" t="s">
        <v>1</v>
      </c>
      <c r="V7858" s="13" t="s">
        <v>2</v>
      </c>
      <c r="W7858" s="43" t="s">
        <v>3</v>
      </c>
      <c r="X7858" s="14" t="s">
        <v>4</v>
      </c>
      <c r="Y7858" s="15" t="s">
        <v>5</v>
      </c>
      <c r="Z7858" s="16" t="s">
        <v>6</v>
      </c>
      <c r="AA7858" s="8"/>
      <c r="AB7858" s="8"/>
      <c r="AC7858" s="8"/>
      <c r="AD7858" s="9"/>
      <c r="AE7858" s="8"/>
      <c r="AF7858" s="8"/>
    </row>
    <row r="7859" spans="2:32" ht="15.75" x14ac:dyDescent="0.25">
      <c r="B7859" s="8"/>
      <c r="C7859" s="8"/>
      <c r="D7859" s="8"/>
      <c r="E7859" s="43">
        <f>IF(P7859=0,1,0)</f>
        <v>1</v>
      </c>
      <c r="F7859" s="43">
        <f t="shared" ref="F7859:F7868" si="4360">IF(AND(P7859=3,N7859*O7859=0),1,0)</f>
        <v>0</v>
      </c>
      <c r="G7859" s="43">
        <f t="shared" ref="G7859:G7868" si="4361">IF(AND(P7859=3,I7859-J7859&gt;=2),1,0)</f>
        <v>0</v>
      </c>
      <c r="H7859" s="43">
        <f>IF(P7859=3,1,0)</f>
        <v>0</v>
      </c>
      <c r="I7859" s="43">
        <f t="shared" ref="I7859:I7868" si="4362">IF(P7859=3,MAX(N7859,O7859),MIN(N7859,O7859))</f>
        <v>0</v>
      </c>
      <c r="J7859" s="43">
        <f t="shared" ref="J7859:J7868" si="4363">N7859+O7859-I7859</f>
        <v>0</v>
      </c>
      <c r="K7859" s="8"/>
      <c r="L7859" s="17" t="str">
        <f t="shared" ref="L7859:L7868" si="4364">IF(P7859=0,"П",IF(P7859=1.5,"Н",IF(P7859=3,"В")))</f>
        <v>П</v>
      </c>
      <c r="M7859" s="8"/>
      <c r="N7859" s="18"/>
      <c r="O7859" s="18"/>
      <c r="P7859" s="19"/>
      <c r="Q7859" s="10"/>
      <c r="R7859" s="8"/>
      <c r="S7859" s="8"/>
      <c r="T7859" s="8"/>
      <c r="U7859" s="43">
        <f>IF(AF7859=0,1,0)</f>
        <v>1</v>
      </c>
      <c r="V7859" s="43">
        <f t="shared" ref="V7859:V7868" si="4365">IF(AND(AF7859=3,AD7859*AE7859=0),1,0)</f>
        <v>0</v>
      </c>
      <c r="W7859" s="43">
        <f t="shared" ref="W7859:W7868" si="4366">IF(AND(AF7859=3,Y7859-Z7859&gt;=2),1,0)</f>
        <v>0</v>
      </c>
      <c r="X7859" s="43">
        <f>IF(AF7859=3,1,0)</f>
        <v>0</v>
      </c>
      <c r="Y7859" s="43">
        <f t="shared" ref="Y7859:Y7868" si="4367">IF(AF7859=3,MAX(AD7859,AE7859),MIN(AD7859,AE7859))</f>
        <v>0</v>
      </c>
      <c r="Z7859" s="43">
        <f t="shared" ref="Z7859:Z7868" si="4368">AD7859+AE7859-Y7859</f>
        <v>0</v>
      </c>
      <c r="AA7859" s="8"/>
      <c r="AB7859" s="17" t="str">
        <f t="shared" ref="AB7859:AB7868" si="4369">IF(AF7859=0,"П",IF(AF7859=1.5,"Н",IF(AF7859=3,"В")))</f>
        <v>П</v>
      </c>
      <c r="AC7859" s="8"/>
      <c r="AD7859" s="18"/>
      <c r="AE7859" s="18"/>
      <c r="AF7859" s="19"/>
    </row>
    <row r="7860" spans="2:32" ht="15.75" x14ac:dyDescent="0.25">
      <c r="B7860" s="8"/>
      <c r="C7860" s="8"/>
      <c r="D7860" s="8"/>
      <c r="E7860" s="43">
        <f t="shared" ref="E7860:E7868" si="4370">IF(P7860=0,1,0)</f>
        <v>1</v>
      </c>
      <c r="F7860" s="43">
        <f t="shared" si="4360"/>
        <v>0</v>
      </c>
      <c r="G7860" s="43">
        <f t="shared" si="4361"/>
        <v>0</v>
      </c>
      <c r="H7860" s="43">
        <f t="shared" ref="H7860:H7868" si="4371">IF(P7860=3,1,0)</f>
        <v>0</v>
      </c>
      <c r="I7860" s="43">
        <f t="shared" si="4362"/>
        <v>0</v>
      </c>
      <c r="J7860" s="43">
        <f t="shared" si="4363"/>
        <v>0</v>
      </c>
      <c r="K7860" s="8"/>
      <c r="L7860" s="17" t="str">
        <f t="shared" si="4364"/>
        <v>П</v>
      </c>
      <c r="M7860" s="20"/>
      <c r="N7860" s="18"/>
      <c r="O7860" s="18"/>
      <c r="P7860" s="19"/>
      <c r="Q7860" s="10"/>
      <c r="R7860" s="8"/>
      <c r="S7860" s="8"/>
      <c r="T7860" s="8"/>
      <c r="U7860" s="43">
        <f t="shared" ref="U7860:U7868" si="4372">IF(AF7860=0,1,0)</f>
        <v>1</v>
      </c>
      <c r="V7860" s="43">
        <f t="shared" si="4365"/>
        <v>0</v>
      </c>
      <c r="W7860" s="43">
        <f t="shared" si="4366"/>
        <v>0</v>
      </c>
      <c r="X7860" s="43">
        <f t="shared" ref="X7860:X7868" si="4373">IF(AF7860=3,1,0)</f>
        <v>0</v>
      </c>
      <c r="Y7860" s="43">
        <f t="shared" si="4367"/>
        <v>0</v>
      </c>
      <c r="Z7860" s="43">
        <f t="shared" si="4368"/>
        <v>0</v>
      </c>
      <c r="AA7860" s="8"/>
      <c r="AB7860" s="17" t="str">
        <f t="shared" si="4369"/>
        <v>П</v>
      </c>
      <c r="AC7860" s="20"/>
      <c r="AD7860" s="18"/>
      <c r="AE7860" s="18"/>
      <c r="AF7860" s="19"/>
    </row>
    <row r="7861" spans="2:32" ht="15.75" x14ac:dyDescent="0.25">
      <c r="B7861" s="8"/>
      <c r="C7861" s="8"/>
      <c r="D7861" s="8"/>
      <c r="E7861" s="43">
        <f t="shared" si="4370"/>
        <v>1</v>
      </c>
      <c r="F7861" s="43">
        <f t="shared" si="4360"/>
        <v>0</v>
      </c>
      <c r="G7861" s="43">
        <f t="shared" si="4361"/>
        <v>0</v>
      </c>
      <c r="H7861" s="43">
        <f t="shared" si="4371"/>
        <v>0</v>
      </c>
      <c r="I7861" s="43">
        <f t="shared" si="4362"/>
        <v>0</v>
      </c>
      <c r="J7861" s="43">
        <f t="shared" si="4363"/>
        <v>0</v>
      </c>
      <c r="K7861" s="8"/>
      <c r="L7861" s="17" t="str">
        <f t="shared" si="4364"/>
        <v>П</v>
      </c>
      <c r="M7861" s="20"/>
      <c r="N7861" s="18"/>
      <c r="O7861" s="18"/>
      <c r="P7861" s="19"/>
      <c r="Q7861" s="10"/>
      <c r="R7861" s="8"/>
      <c r="S7861" s="8"/>
      <c r="T7861" s="8"/>
      <c r="U7861" s="43">
        <f t="shared" si="4372"/>
        <v>1</v>
      </c>
      <c r="V7861" s="43">
        <f t="shared" si="4365"/>
        <v>0</v>
      </c>
      <c r="W7861" s="43">
        <f t="shared" si="4366"/>
        <v>0</v>
      </c>
      <c r="X7861" s="43">
        <f t="shared" si="4373"/>
        <v>0</v>
      </c>
      <c r="Y7861" s="43">
        <f t="shared" si="4367"/>
        <v>0</v>
      </c>
      <c r="Z7861" s="43">
        <f t="shared" si="4368"/>
        <v>0</v>
      </c>
      <c r="AA7861" s="8"/>
      <c r="AB7861" s="17" t="str">
        <f t="shared" si="4369"/>
        <v>П</v>
      </c>
      <c r="AC7861" s="20"/>
      <c r="AD7861" s="18"/>
      <c r="AE7861" s="18"/>
      <c r="AF7861" s="19"/>
    </row>
    <row r="7862" spans="2:32" ht="15.75" x14ac:dyDescent="0.25">
      <c r="B7862" s="8"/>
      <c r="C7862" s="8"/>
      <c r="D7862" s="8"/>
      <c r="E7862" s="43">
        <f t="shared" si="4370"/>
        <v>1</v>
      </c>
      <c r="F7862" s="43">
        <f t="shared" si="4360"/>
        <v>0</v>
      </c>
      <c r="G7862" s="43">
        <f t="shared" si="4361"/>
        <v>0</v>
      </c>
      <c r="H7862" s="43">
        <f t="shared" si="4371"/>
        <v>0</v>
      </c>
      <c r="I7862" s="43">
        <f t="shared" si="4362"/>
        <v>0</v>
      </c>
      <c r="J7862" s="43">
        <f t="shared" si="4363"/>
        <v>0</v>
      </c>
      <c r="K7862" s="8"/>
      <c r="L7862" s="17" t="str">
        <f t="shared" si="4364"/>
        <v>П</v>
      </c>
      <c r="M7862" s="20"/>
      <c r="N7862" s="18"/>
      <c r="O7862" s="18"/>
      <c r="P7862" s="19"/>
      <c r="Q7862" s="10"/>
      <c r="R7862" s="8"/>
      <c r="S7862" s="8"/>
      <c r="T7862" s="8"/>
      <c r="U7862" s="43">
        <f t="shared" si="4372"/>
        <v>1</v>
      </c>
      <c r="V7862" s="43">
        <f t="shared" si="4365"/>
        <v>0</v>
      </c>
      <c r="W7862" s="43">
        <f t="shared" si="4366"/>
        <v>0</v>
      </c>
      <c r="X7862" s="43">
        <f t="shared" si="4373"/>
        <v>0</v>
      </c>
      <c r="Y7862" s="43">
        <f t="shared" si="4367"/>
        <v>0</v>
      </c>
      <c r="Z7862" s="43">
        <f t="shared" si="4368"/>
        <v>0</v>
      </c>
      <c r="AA7862" s="8"/>
      <c r="AB7862" s="17" t="str">
        <f t="shared" si="4369"/>
        <v>П</v>
      </c>
      <c r="AC7862" s="20"/>
      <c r="AD7862" s="18"/>
      <c r="AE7862" s="18"/>
      <c r="AF7862" s="19"/>
    </row>
    <row r="7863" spans="2:32" ht="15.75" x14ac:dyDescent="0.25">
      <c r="B7863" s="8"/>
      <c r="C7863" s="8"/>
      <c r="D7863" s="8"/>
      <c r="E7863" s="43">
        <f t="shared" si="4370"/>
        <v>1</v>
      </c>
      <c r="F7863" s="43">
        <f t="shared" si="4360"/>
        <v>0</v>
      </c>
      <c r="G7863" s="43">
        <f t="shared" si="4361"/>
        <v>0</v>
      </c>
      <c r="H7863" s="43">
        <f t="shared" si="4371"/>
        <v>0</v>
      </c>
      <c r="I7863" s="43">
        <f t="shared" si="4362"/>
        <v>0</v>
      </c>
      <c r="J7863" s="43">
        <f t="shared" si="4363"/>
        <v>0</v>
      </c>
      <c r="K7863" s="8"/>
      <c r="L7863" s="17" t="str">
        <f t="shared" si="4364"/>
        <v>П</v>
      </c>
      <c r="M7863" s="20"/>
      <c r="N7863" s="18"/>
      <c r="O7863" s="18"/>
      <c r="P7863" s="19"/>
      <c r="Q7863" s="10"/>
      <c r="R7863" s="8"/>
      <c r="S7863" s="8"/>
      <c r="T7863" s="8"/>
      <c r="U7863" s="43">
        <f t="shared" si="4372"/>
        <v>1</v>
      </c>
      <c r="V7863" s="43">
        <f t="shared" si="4365"/>
        <v>0</v>
      </c>
      <c r="W7863" s="43">
        <f t="shared" si="4366"/>
        <v>0</v>
      </c>
      <c r="X7863" s="43">
        <f t="shared" si="4373"/>
        <v>0</v>
      </c>
      <c r="Y7863" s="43">
        <f t="shared" si="4367"/>
        <v>0</v>
      </c>
      <c r="Z7863" s="43">
        <f t="shared" si="4368"/>
        <v>0</v>
      </c>
      <c r="AA7863" s="8"/>
      <c r="AB7863" s="17" t="str">
        <f t="shared" si="4369"/>
        <v>П</v>
      </c>
      <c r="AC7863" s="20"/>
      <c r="AD7863" s="18"/>
      <c r="AE7863" s="18"/>
      <c r="AF7863" s="19"/>
    </row>
    <row r="7864" spans="2:32" ht="15.75" x14ac:dyDescent="0.25">
      <c r="B7864" s="8"/>
      <c r="C7864" s="8"/>
      <c r="D7864" s="8"/>
      <c r="E7864" s="43">
        <f t="shared" si="4370"/>
        <v>1</v>
      </c>
      <c r="F7864" s="43">
        <f t="shared" si="4360"/>
        <v>0</v>
      </c>
      <c r="G7864" s="43">
        <f t="shared" si="4361"/>
        <v>0</v>
      </c>
      <c r="H7864" s="43">
        <f t="shared" si="4371"/>
        <v>0</v>
      </c>
      <c r="I7864" s="43">
        <f t="shared" si="4362"/>
        <v>0</v>
      </c>
      <c r="J7864" s="43">
        <f t="shared" si="4363"/>
        <v>0</v>
      </c>
      <c r="K7864" s="8"/>
      <c r="L7864" s="17" t="str">
        <f t="shared" si="4364"/>
        <v>П</v>
      </c>
      <c r="M7864" s="20"/>
      <c r="N7864" s="18"/>
      <c r="O7864" s="18"/>
      <c r="P7864" s="19"/>
      <c r="Q7864" s="10"/>
      <c r="R7864" s="8"/>
      <c r="S7864" s="8"/>
      <c r="T7864" s="8"/>
      <c r="U7864" s="43">
        <f t="shared" si="4372"/>
        <v>1</v>
      </c>
      <c r="V7864" s="43">
        <f t="shared" si="4365"/>
        <v>0</v>
      </c>
      <c r="W7864" s="43">
        <f t="shared" si="4366"/>
        <v>0</v>
      </c>
      <c r="X7864" s="43">
        <f t="shared" si="4373"/>
        <v>0</v>
      </c>
      <c r="Y7864" s="43">
        <f t="shared" si="4367"/>
        <v>0</v>
      </c>
      <c r="Z7864" s="43">
        <f t="shared" si="4368"/>
        <v>0</v>
      </c>
      <c r="AA7864" s="8"/>
      <c r="AB7864" s="17" t="str">
        <f t="shared" si="4369"/>
        <v>П</v>
      </c>
      <c r="AC7864" s="20"/>
      <c r="AD7864" s="18"/>
      <c r="AE7864" s="18"/>
      <c r="AF7864" s="19"/>
    </row>
    <row r="7865" spans="2:32" ht="15.75" x14ac:dyDescent="0.25">
      <c r="B7865" s="8"/>
      <c r="C7865" s="8"/>
      <c r="D7865" s="8"/>
      <c r="E7865" s="43">
        <f t="shared" si="4370"/>
        <v>1</v>
      </c>
      <c r="F7865" s="43">
        <f t="shared" si="4360"/>
        <v>0</v>
      </c>
      <c r="G7865" s="43">
        <f t="shared" si="4361"/>
        <v>0</v>
      </c>
      <c r="H7865" s="43">
        <f t="shared" si="4371"/>
        <v>0</v>
      </c>
      <c r="I7865" s="43">
        <f t="shared" si="4362"/>
        <v>0</v>
      </c>
      <c r="J7865" s="43">
        <f t="shared" si="4363"/>
        <v>0</v>
      </c>
      <c r="K7865" s="8"/>
      <c r="L7865" s="17" t="str">
        <f t="shared" si="4364"/>
        <v>П</v>
      </c>
      <c r="M7865" s="20"/>
      <c r="N7865" s="18"/>
      <c r="O7865" s="18"/>
      <c r="P7865" s="19"/>
      <c r="Q7865" s="10"/>
      <c r="R7865" s="8"/>
      <c r="S7865" s="8"/>
      <c r="T7865" s="8"/>
      <c r="U7865" s="43">
        <f t="shared" si="4372"/>
        <v>1</v>
      </c>
      <c r="V7865" s="43">
        <f t="shared" si="4365"/>
        <v>0</v>
      </c>
      <c r="W7865" s="43">
        <f t="shared" si="4366"/>
        <v>0</v>
      </c>
      <c r="X7865" s="43">
        <f t="shared" si="4373"/>
        <v>0</v>
      </c>
      <c r="Y7865" s="43">
        <f t="shared" si="4367"/>
        <v>0</v>
      </c>
      <c r="Z7865" s="43">
        <f t="shared" si="4368"/>
        <v>0</v>
      </c>
      <c r="AA7865" s="8"/>
      <c r="AB7865" s="17" t="str">
        <f t="shared" si="4369"/>
        <v>П</v>
      </c>
      <c r="AC7865" s="20"/>
      <c r="AD7865" s="18"/>
      <c r="AE7865" s="18"/>
      <c r="AF7865" s="19"/>
    </row>
    <row r="7866" spans="2:32" ht="15.75" x14ac:dyDescent="0.25">
      <c r="B7866" s="8"/>
      <c r="C7866" s="8"/>
      <c r="D7866" s="8"/>
      <c r="E7866" s="43">
        <f t="shared" si="4370"/>
        <v>1</v>
      </c>
      <c r="F7866" s="43">
        <f t="shared" si="4360"/>
        <v>0</v>
      </c>
      <c r="G7866" s="43">
        <f t="shared" si="4361"/>
        <v>0</v>
      </c>
      <c r="H7866" s="43">
        <f t="shared" si="4371"/>
        <v>0</v>
      </c>
      <c r="I7866" s="43">
        <f t="shared" si="4362"/>
        <v>0</v>
      </c>
      <c r="J7866" s="43">
        <f t="shared" si="4363"/>
        <v>0</v>
      </c>
      <c r="K7866" s="8"/>
      <c r="L7866" s="17" t="str">
        <f t="shared" si="4364"/>
        <v>П</v>
      </c>
      <c r="M7866" s="20"/>
      <c r="N7866" s="18"/>
      <c r="O7866" s="18"/>
      <c r="P7866" s="19"/>
      <c r="Q7866" s="10"/>
      <c r="R7866" s="8"/>
      <c r="S7866" s="8"/>
      <c r="T7866" s="8"/>
      <c r="U7866" s="43">
        <f t="shared" si="4372"/>
        <v>1</v>
      </c>
      <c r="V7866" s="43">
        <f t="shared" si="4365"/>
        <v>0</v>
      </c>
      <c r="W7866" s="43">
        <f t="shared" si="4366"/>
        <v>0</v>
      </c>
      <c r="X7866" s="43">
        <f t="shared" si="4373"/>
        <v>0</v>
      </c>
      <c r="Y7866" s="43">
        <f t="shared" si="4367"/>
        <v>0</v>
      </c>
      <c r="Z7866" s="43">
        <f t="shared" si="4368"/>
        <v>0</v>
      </c>
      <c r="AA7866" s="8"/>
      <c r="AB7866" s="17" t="str">
        <f t="shared" si="4369"/>
        <v>П</v>
      </c>
      <c r="AC7866" s="20"/>
      <c r="AD7866" s="18"/>
      <c r="AE7866" s="18"/>
      <c r="AF7866" s="19"/>
    </row>
    <row r="7867" spans="2:32" ht="15.75" x14ac:dyDescent="0.25">
      <c r="B7867" s="8"/>
      <c r="C7867" s="8"/>
      <c r="D7867" s="8"/>
      <c r="E7867" s="43">
        <f t="shared" si="4370"/>
        <v>1</v>
      </c>
      <c r="F7867" s="43">
        <f t="shared" si="4360"/>
        <v>0</v>
      </c>
      <c r="G7867" s="43">
        <f t="shared" si="4361"/>
        <v>0</v>
      </c>
      <c r="H7867" s="43">
        <f t="shared" si="4371"/>
        <v>0</v>
      </c>
      <c r="I7867" s="43">
        <f t="shared" si="4362"/>
        <v>0</v>
      </c>
      <c r="J7867" s="43">
        <f t="shared" si="4363"/>
        <v>0</v>
      </c>
      <c r="K7867" s="8"/>
      <c r="L7867" s="17" t="str">
        <f t="shared" si="4364"/>
        <v>П</v>
      </c>
      <c r="M7867" s="20"/>
      <c r="N7867" s="18"/>
      <c r="O7867" s="18"/>
      <c r="P7867" s="19"/>
      <c r="Q7867" s="10"/>
      <c r="R7867" s="8"/>
      <c r="S7867" s="8"/>
      <c r="T7867" s="8"/>
      <c r="U7867" s="43">
        <f t="shared" si="4372"/>
        <v>1</v>
      </c>
      <c r="V7867" s="43">
        <f t="shared" si="4365"/>
        <v>0</v>
      </c>
      <c r="W7867" s="43">
        <f t="shared" si="4366"/>
        <v>0</v>
      </c>
      <c r="X7867" s="43">
        <f t="shared" si="4373"/>
        <v>0</v>
      </c>
      <c r="Y7867" s="43">
        <f t="shared" si="4367"/>
        <v>0</v>
      </c>
      <c r="Z7867" s="43">
        <f t="shared" si="4368"/>
        <v>0</v>
      </c>
      <c r="AA7867" s="8"/>
      <c r="AB7867" s="17" t="str">
        <f t="shared" si="4369"/>
        <v>П</v>
      </c>
      <c r="AC7867" s="20"/>
      <c r="AD7867" s="18"/>
      <c r="AE7867" s="18"/>
      <c r="AF7867" s="19"/>
    </row>
    <row r="7868" spans="2:32" ht="15.75" x14ac:dyDescent="0.25">
      <c r="B7868" s="8"/>
      <c r="C7868" s="8"/>
      <c r="D7868" s="8"/>
      <c r="E7868" s="43">
        <f t="shared" si="4370"/>
        <v>1</v>
      </c>
      <c r="F7868" s="43">
        <f t="shared" si="4360"/>
        <v>0</v>
      </c>
      <c r="G7868" s="43">
        <f t="shared" si="4361"/>
        <v>0</v>
      </c>
      <c r="H7868" s="43">
        <f t="shared" si="4371"/>
        <v>0</v>
      </c>
      <c r="I7868" s="43">
        <f t="shared" si="4362"/>
        <v>0</v>
      </c>
      <c r="J7868" s="43">
        <f t="shared" si="4363"/>
        <v>0</v>
      </c>
      <c r="K7868" s="8"/>
      <c r="L7868" s="17" t="str">
        <f t="shared" si="4364"/>
        <v>П</v>
      </c>
      <c r="M7868" s="20"/>
      <c r="N7868" s="18"/>
      <c r="O7868" s="18"/>
      <c r="P7868" s="19"/>
      <c r="Q7868" s="10"/>
      <c r="R7868" s="8"/>
      <c r="S7868" s="8"/>
      <c r="T7868" s="8"/>
      <c r="U7868" s="43">
        <f t="shared" si="4372"/>
        <v>1</v>
      </c>
      <c r="V7868" s="43">
        <f t="shared" si="4365"/>
        <v>0</v>
      </c>
      <c r="W7868" s="43">
        <f t="shared" si="4366"/>
        <v>0</v>
      </c>
      <c r="X7868" s="43">
        <f t="shared" si="4373"/>
        <v>0</v>
      </c>
      <c r="Y7868" s="43">
        <f t="shared" si="4367"/>
        <v>0</v>
      </c>
      <c r="Z7868" s="43">
        <f t="shared" si="4368"/>
        <v>0</v>
      </c>
      <c r="AA7868" s="8"/>
      <c r="AB7868" s="17" t="str">
        <f t="shared" si="4369"/>
        <v>П</v>
      </c>
      <c r="AC7868" s="20"/>
      <c r="AD7868" s="18"/>
      <c r="AE7868" s="18"/>
      <c r="AF7868" s="19"/>
    </row>
    <row r="7869" spans="2:32" ht="18.75" x14ac:dyDescent="0.25">
      <c r="B7869" s="8"/>
      <c r="C7869" s="8"/>
      <c r="D7869" s="8"/>
      <c r="E7869" s="21">
        <f t="shared" ref="E7869:J7869" si="4374">SUM(E7859:E7863)</f>
        <v>5</v>
      </c>
      <c r="F7869" s="22">
        <f t="shared" si="4374"/>
        <v>0</v>
      </c>
      <c r="G7869" s="22">
        <f t="shared" si="4374"/>
        <v>0</v>
      </c>
      <c r="H7869" s="23">
        <f t="shared" si="4374"/>
        <v>0</v>
      </c>
      <c r="I7869" s="22">
        <f t="shared" si="4374"/>
        <v>0</v>
      </c>
      <c r="J7869" s="22">
        <f t="shared" si="4374"/>
        <v>0</v>
      </c>
      <c r="K7869" s="8"/>
      <c r="L7869" s="8"/>
      <c r="M7869" s="20"/>
      <c r="N7869" s="9"/>
      <c r="O7869" s="9"/>
      <c r="P7869" s="18">
        <f>SUM(P7859:P7868)</f>
        <v>0</v>
      </c>
      <c r="Q7869" s="10"/>
      <c r="R7869" s="8"/>
      <c r="S7869" s="8"/>
      <c r="T7869" s="8"/>
      <c r="U7869" s="21">
        <f t="shared" ref="U7869:Z7869" si="4375">SUM(U7859:U7863)</f>
        <v>5</v>
      </c>
      <c r="V7869" s="22">
        <f t="shared" si="4375"/>
        <v>0</v>
      </c>
      <c r="W7869" s="22">
        <f t="shared" si="4375"/>
        <v>0</v>
      </c>
      <c r="X7869" s="23">
        <f t="shared" si="4375"/>
        <v>0</v>
      </c>
      <c r="Y7869" s="22">
        <f t="shared" si="4375"/>
        <v>0</v>
      </c>
      <c r="Z7869" s="22">
        <f t="shared" si="4375"/>
        <v>0</v>
      </c>
      <c r="AA7869" s="8"/>
      <c r="AB7869" s="8"/>
      <c r="AC7869" s="20"/>
      <c r="AD7869" s="9"/>
      <c r="AE7869" s="9"/>
      <c r="AF7869" s="19">
        <f>SUM(AF7859:AF7868)</f>
        <v>0</v>
      </c>
    </row>
    <row r="7870" spans="2:32" ht="15.75" x14ac:dyDescent="0.25">
      <c r="B7870" s="8"/>
      <c r="C7870" s="8"/>
      <c r="D7870" s="8"/>
      <c r="E7870" s="8"/>
      <c r="F7870" s="8"/>
      <c r="G7870" s="8"/>
      <c r="H7870" s="8"/>
      <c r="I7870" s="8"/>
      <c r="J7870" s="8"/>
      <c r="K7870" s="8"/>
      <c r="L7870" s="8"/>
      <c r="M7870" s="8"/>
      <c r="N7870" s="24"/>
      <c r="O7870" s="9"/>
      <c r="P7870" s="8">
        <f>SUM(P7859:P7869)</f>
        <v>0</v>
      </c>
      <c r="Q7870" s="10"/>
      <c r="R7870" s="8"/>
      <c r="S7870" s="8"/>
      <c r="T7870" s="8"/>
      <c r="U7870" s="8"/>
      <c r="V7870" s="8"/>
      <c r="W7870" s="8"/>
      <c r="X7870" s="8"/>
      <c r="Y7870" s="8"/>
      <c r="Z7870" s="8"/>
      <c r="AA7870" s="8"/>
      <c r="AB7870" s="8"/>
      <c r="AC7870" s="8"/>
      <c r="AD7870" s="58"/>
      <c r="AE7870" s="58"/>
      <c r="AF7870" s="8"/>
    </row>
    <row r="7871" spans="2:32" ht="18.75" x14ac:dyDescent="0.25">
      <c r="B7871" s="8"/>
      <c r="C7871" s="8"/>
      <c r="D7871" s="8"/>
      <c r="E7871" s="25">
        <f t="shared" ref="E7871:J7871" si="4376">SUM(E7864:E7868)</f>
        <v>5</v>
      </c>
      <c r="F7871" s="22">
        <f t="shared" si="4376"/>
        <v>0</v>
      </c>
      <c r="G7871" s="22">
        <f t="shared" si="4376"/>
        <v>0</v>
      </c>
      <c r="H7871" s="14">
        <f t="shared" si="4376"/>
        <v>0</v>
      </c>
      <c r="I7871" s="22">
        <f t="shared" si="4376"/>
        <v>0</v>
      </c>
      <c r="J7871" s="22">
        <f t="shared" si="4376"/>
        <v>0</v>
      </c>
      <c r="K7871" s="8"/>
      <c r="L7871" s="8"/>
      <c r="M7871" s="8"/>
      <c r="N7871" s="9"/>
      <c r="O7871" s="8"/>
      <c r="P7871" s="8"/>
      <c r="Q7871" s="10"/>
      <c r="R7871" s="8"/>
      <c r="S7871" s="8"/>
      <c r="T7871" s="8"/>
      <c r="U7871" s="25">
        <f t="shared" ref="U7871:Z7871" si="4377">SUM(U7864:U7868)</f>
        <v>5</v>
      </c>
      <c r="V7871" s="22">
        <f t="shared" si="4377"/>
        <v>0</v>
      </c>
      <c r="W7871" s="22">
        <f t="shared" si="4377"/>
        <v>0</v>
      </c>
      <c r="X7871" s="14">
        <f t="shared" si="4377"/>
        <v>0</v>
      </c>
      <c r="Y7871" s="22">
        <f t="shared" si="4377"/>
        <v>0</v>
      </c>
      <c r="Z7871" s="22">
        <f t="shared" si="4377"/>
        <v>0</v>
      </c>
      <c r="AA7871" s="8"/>
      <c r="AB7871" s="8"/>
      <c r="AC7871" s="8"/>
      <c r="AD7871" s="8"/>
      <c r="AE7871" s="8"/>
      <c r="AF7871" s="8"/>
    </row>
    <row r="7872" spans="2:32" ht="18.75" x14ac:dyDescent="0.25">
      <c r="B7872" s="8"/>
      <c r="C7872" s="8"/>
      <c r="D7872" s="8"/>
      <c r="E7872" s="12">
        <f t="shared" ref="E7872:J7872" si="4378">SUM(E7859:E7868)</f>
        <v>10</v>
      </c>
      <c r="F7872" s="22">
        <f t="shared" si="4378"/>
        <v>0</v>
      </c>
      <c r="G7872" s="22">
        <f t="shared" si="4378"/>
        <v>0</v>
      </c>
      <c r="H7872" s="14">
        <f t="shared" si="4378"/>
        <v>0</v>
      </c>
      <c r="I7872" s="22">
        <f t="shared" si="4378"/>
        <v>0</v>
      </c>
      <c r="J7872" s="22">
        <f t="shared" si="4378"/>
        <v>0</v>
      </c>
      <c r="K7872" s="8"/>
      <c r="L7872" s="8"/>
      <c r="M7872" s="8"/>
      <c r="N7872" s="9"/>
      <c r="O7872" s="8"/>
      <c r="P7872" s="8"/>
      <c r="Q7872" s="10"/>
      <c r="R7872" s="8"/>
      <c r="S7872" s="8"/>
      <c r="T7872" s="8"/>
      <c r="U7872" s="12">
        <f t="shared" ref="U7872:Z7872" si="4379">SUM(U7859:U7868)</f>
        <v>10</v>
      </c>
      <c r="V7872" s="22">
        <f t="shared" si="4379"/>
        <v>0</v>
      </c>
      <c r="W7872" s="22">
        <f t="shared" si="4379"/>
        <v>0</v>
      </c>
      <c r="X7872" s="14">
        <f t="shared" si="4379"/>
        <v>0</v>
      </c>
      <c r="Y7872" s="22">
        <f t="shared" si="4379"/>
        <v>0</v>
      </c>
      <c r="Z7872" s="22">
        <f t="shared" si="4379"/>
        <v>0</v>
      </c>
      <c r="AA7872" s="8"/>
      <c r="AB7872" s="8"/>
      <c r="AC7872" s="8"/>
      <c r="AD7872" s="8"/>
      <c r="AE7872" s="8"/>
      <c r="AF7872" s="8"/>
    </row>
    <row r="7873" spans="2:32" ht="15" x14ac:dyDescent="0.25">
      <c r="B7873" s="8"/>
      <c r="C7873" s="8"/>
      <c r="D7873" s="8"/>
      <c r="E7873" s="8"/>
      <c r="F7873" s="8"/>
      <c r="G7873" s="8"/>
      <c r="H7873" s="8"/>
      <c r="I7873" s="8"/>
      <c r="J7873" s="8"/>
      <c r="K7873" s="8"/>
      <c r="L7873" s="8"/>
      <c r="M7873" s="8"/>
      <c r="N7873" s="9"/>
      <c r="O7873" s="8"/>
      <c r="P7873" s="8"/>
      <c r="Q7873" s="10"/>
      <c r="R7873" s="8"/>
      <c r="S7873" s="8"/>
      <c r="T7873" s="8"/>
      <c r="U7873" s="8"/>
      <c r="V7873" s="8"/>
      <c r="W7873" s="8"/>
      <c r="X7873" s="8"/>
      <c r="Y7873" s="8"/>
      <c r="Z7873" s="8"/>
      <c r="AA7873" s="8"/>
      <c r="AB7873" s="8"/>
      <c r="AC7873" s="8"/>
      <c r="AD7873" s="8"/>
      <c r="AE7873" s="8"/>
      <c r="AF7873" s="8"/>
    </row>
    <row r="7874" spans="2:32" ht="15" x14ac:dyDescent="0.25">
      <c r="B7874" s="8"/>
      <c r="C7874" s="8"/>
      <c r="D7874" s="8"/>
      <c r="E7874" s="8"/>
      <c r="F7874" s="8"/>
      <c r="G7874" s="8"/>
      <c r="H7874" s="8"/>
      <c r="I7874" s="8"/>
      <c r="J7874" s="8"/>
      <c r="K7874" s="8"/>
      <c r="L7874" s="8"/>
      <c r="M7874" s="8"/>
      <c r="N7874" s="9"/>
      <c r="O7874" s="8"/>
      <c r="P7874" s="8"/>
      <c r="Q7874" s="10"/>
      <c r="R7874" s="8"/>
      <c r="S7874" s="8"/>
      <c r="T7874" s="8"/>
      <c r="U7874" s="8"/>
      <c r="V7874" s="8"/>
      <c r="W7874" s="8"/>
      <c r="X7874" s="8"/>
      <c r="Y7874" s="8"/>
      <c r="Z7874" s="8"/>
      <c r="AA7874" s="8"/>
      <c r="AB7874" s="8"/>
      <c r="AC7874" s="8"/>
      <c r="AD7874" s="8"/>
      <c r="AE7874" s="8"/>
      <c r="AF7874" s="8"/>
    </row>
    <row r="7875" spans="2:32" ht="15" x14ac:dyDescent="0.25">
      <c r="B7875" s="8"/>
      <c r="C7875" s="8"/>
      <c r="D7875" s="8"/>
      <c r="E7875" s="8"/>
      <c r="F7875" s="8"/>
      <c r="G7875" s="8"/>
      <c r="H7875" s="8"/>
      <c r="I7875" s="8"/>
      <c r="J7875" s="8"/>
      <c r="K7875" s="8"/>
      <c r="L7875" s="8"/>
      <c r="M7875" s="8"/>
      <c r="N7875" s="9"/>
      <c r="O7875" s="8"/>
      <c r="P7875" s="8"/>
      <c r="Q7875" s="10"/>
      <c r="R7875" s="8"/>
      <c r="S7875" s="8"/>
      <c r="T7875" s="8"/>
      <c r="U7875" s="8"/>
      <c r="V7875" s="8"/>
      <c r="W7875" s="8"/>
      <c r="X7875" s="8"/>
      <c r="Y7875" s="8"/>
      <c r="Z7875" s="8"/>
      <c r="AA7875" s="8"/>
      <c r="AB7875" s="8"/>
      <c r="AC7875" s="8"/>
      <c r="AD7875" s="8"/>
      <c r="AE7875" s="8"/>
      <c r="AF7875" s="8"/>
    </row>
    <row r="7876" spans="2:32" ht="15" x14ac:dyDescent="0.25">
      <c r="B7876" s="8"/>
      <c r="C7876" s="8"/>
      <c r="D7876" s="8"/>
      <c r="E7876" s="8"/>
      <c r="F7876" s="8"/>
      <c r="G7876" s="8"/>
      <c r="H7876" s="8"/>
      <c r="I7876" s="8"/>
      <c r="J7876" s="8"/>
      <c r="K7876" s="8"/>
      <c r="L7876" s="8"/>
      <c r="M7876" s="8"/>
      <c r="N7876" s="9"/>
      <c r="O7876" s="8"/>
      <c r="P7876" s="8"/>
      <c r="Q7876" s="10"/>
      <c r="R7876" s="8"/>
      <c r="S7876" s="8"/>
      <c r="T7876" s="8"/>
      <c r="U7876" s="8"/>
      <c r="V7876" s="8"/>
      <c r="W7876" s="8"/>
      <c r="X7876" s="8"/>
      <c r="Y7876" s="8"/>
      <c r="Z7876" s="8"/>
      <c r="AA7876" s="8"/>
      <c r="AB7876" s="8"/>
      <c r="AC7876" s="8"/>
      <c r="AD7876" s="8"/>
      <c r="AE7876" s="8"/>
      <c r="AF7876" s="8"/>
    </row>
    <row r="7877" spans="2:32" ht="15" x14ac:dyDescent="0.25">
      <c r="B7877" s="8"/>
      <c r="C7877" s="8"/>
      <c r="D7877" s="8"/>
      <c r="E7877" s="8"/>
      <c r="F7877" s="8"/>
      <c r="G7877" s="8"/>
      <c r="H7877" s="8"/>
      <c r="I7877" s="8"/>
      <c r="J7877" s="8"/>
      <c r="K7877" s="8"/>
      <c r="L7877" s="8"/>
      <c r="M7877" s="8"/>
      <c r="N7877" s="9"/>
      <c r="O7877" s="8"/>
      <c r="P7877" s="8"/>
      <c r="Q7877" s="10"/>
      <c r="R7877" s="8"/>
      <c r="S7877" s="8"/>
      <c r="T7877" s="8"/>
      <c r="U7877" s="8"/>
      <c r="V7877" s="8"/>
      <c r="W7877" s="8"/>
      <c r="X7877" s="8"/>
      <c r="Y7877" s="8"/>
      <c r="Z7877" s="8"/>
      <c r="AA7877" s="8"/>
      <c r="AB7877" s="8"/>
      <c r="AC7877" s="8"/>
      <c r="AD7877" s="8"/>
      <c r="AE7877" s="8"/>
      <c r="AF7877" s="8"/>
    </row>
    <row r="7878" spans="2:32" ht="18.75" x14ac:dyDescent="0.3">
      <c r="B7878" s="59" t="s">
        <v>7</v>
      </c>
      <c r="C7878" s="60"/>
      <c r="D7878" s="26">
        <f>B7855</f>
        <v>219</v>
      </c>
      <c r="E7878" s="59">
        <f>D7855</f>
        <v>44763</v>
      </c>
      <c r="F7878" s="61"/>
      <c r="G7878" s="61"/>
      <c r="H7878" s="62"/>
      <c r="I7878" s="59" t="str">
        <f>Y7855</f>
        <v>чемпионат</v>
      </c>
      <c r="J7878" s="63"/>
      <c r="K7878" s="63"/>
      <c r="L7878" s="63"/>
      <c r="M7878" s="63"/>
      <c r="N7878" s="60"/>
      <c r="O7878" s="8"/>
      <c r="P7878" s="64" t="s">
        <v>8</v>
      </c>
      <c r="Q7878" s="65"/>
      <c r="R7878" s="65"/>
      <c r="S7878" s="65"/>
      <c r="T7878" s="65"/>
      <c r="U7878" s="65"/>
      <c r="V7878" s="27" t="s">
        <v>9</v>
      </c>
      <c r="W7878" s="28" t="s">
        <v>10</v>
      </c>
      <c r="X7878" s="8"/>
      <c r="Y7878" s="66" t="s">
        <v>11</v>
      </c>
      <c r="Z7878" s="67"/>
      <c r="AA7878" s="67"/>
      <c r="AB7878" s="67"/>
      <c r="AC7878" s="67"/>
      <c r="AD7878" s="67"/>
      <c r="AE7878" s="29" t="s">
        <v>9</v>
      </c>
      <c r="AF7878" s="30" t="s">
        <v>10</v>
      </c>
    </row>
    <row r="7879" spans="2:32" ht="15.75" x14ac:dyDescent="0.25">
      <c r="B7879" s="68" t="str">
        <f>I7855</f>
        <v>ком 1</v>
      </c>
      <c r="C7879" s="69"/>
      <c r="D7879" s="70"/>
      <c r="E7879" s="74" t="s">
        <v>12</v>
      </c>
      <c r="F7879" s="74"/>
      <c r="G7879" s="74" t="s">
        <v>13</v>
      </c>
      <c r="H7879" s="74"/>
      <c r="I7879" s="49" t="s">
        <v>14</v>
      </c>
      <c r="J7879" s="51"/>
      <c r="K7879" s="44" t="s">
        <v>15</v>
      </c>
      <c r="L7879" s="45"/>
      <c r="M7879" s="19"/>
      <c r="N7879" s="19"/>
      <c r="O7879" s="8"/>
      <c r="P7879" s="44" t="s">
        <v>16</v>
      </c>
      <c r="Q7879" s="45"/>
      <c r="R7879" s="43" t="s">
        <v>17</v>
      </c>
      <c r="S7879" s="43" t="s">
        <v>18</v>
      </c>
      <c r="T7879" s="41" t="s">
        <v>19</v>
      </c>
      <c r="U7879" s="43" t="s">
        <v>20</v>
      </c>
      <c r="V7879" s="31"/>
      <c r="W7879" s="32"/>
      <c r="X7879" s="8"/>
      <c r="Y7879" s="44" t="s">
        <v>16</v>
      </c>
      <c r="Z7879" s="45"/>
      <c r="AA7879" s="43" t="s">
        <v>21</v>
      </c>
      <c r="AB7879" s="43" t="s">
        <v>18</v>
      </c>
      <c r="AC7879" s="41" t="s">
        <v>22</v>
      </c>
      <c r="AD7879" s="43" t="s">
        <v>20</v>
      </c>
      <c r="AE7879" s="31"/>
      <c r="AF7879" s="32"/>
    </row>
    <row r="7880" spans="2:32" ht="15.75" x14ac:dyDescent="0.25">
      <c r="B7880" s="71"/>
      <c r="C7880" s="72"/>
      <c r="D7880" s="73"/>
      <c r="E7880" s="43">
        <f>SUM(I7859:I7868)</f>
        <v>0</v>
      </c>
      <c r="F7880" s="33" t="s">
        <v>23</v>
      </c>
      <c r="G7880" s="43">
        <f>SUM(J7859:J7868)</f>
        <v>0</v>
      </c>
      <c r="H7880" s="33" t="s">
        <v>23</v>
      </c>
      <c r="I7880" s="31"/>
      <c r="J7880" s="31" t="s">
        <v>20</v>
      </c>
      <c r="K7880" s="44" t="s">
        <v>24</v>
      </c>
      <c r="L7880" s="45"/>
      <c r="M7880" s="44">
        <f>SUM(M7879:N7879)</f>
        <v>0</v>
      </c>
      <c r="N7880" s="45"/>
      <c r="O7880" s="8"/>
      <c r="P7880" s="44" t="s">
        <v>16</v>
      </c>
      <c r="Q7880" s="45"/>
      <c r="R7880" s="43" t="s">
        <v>25</v>
      </c>
      <c r="S7880" s="43" t="s">
        <v>18</v>
      </c>
      <c r="T7880" s="41" t="s">
        <v>26</v>
      </c>
      <c r="U7880" s="43" t="s">
        <v>20</v>
      </c>
      <c r="V7880" s="31"/>
      <c r="W7880" s="32"/>
      <c r="X7880" s="8"/>
      <c r="Y7880" s="44" t="s">
        <v>16</v>
      </c>
      <c r="Z7880" s="45"/>
      <c r="AA7880" s="43" t="s">
        <v>27</v>
      </c>
      <c r="AB7880" s="43" t="s">
        <v>18</v>
      </c>
      <c r="AC7880" s="41" t="s">
        <v>28</v>
      </c>
      <c r="AD7880" s="43" t="s">
        <v>20</v>
      </c>
      <c r="AE7880" s="31"/>
      <c r="AF7880" s="32"/>
    </row>
    <row r="7881" spans="2:32" ht="15.75" customHeight="1" x14ac:dyDescent="0.25">
      <c r="B7881" s="74" t="str">
        <f>R7855</f>
        <v>ком 2</v>
      </c>
      <c r="C7881" s="74"/>
      <c r="D7881" s="74"/>
      <c r="E7881" s="74" t="s">
        <v>12</v>
      </c>
      <c r="F7881" s="74"/>
      <c r="G7881" s="74" t="s">
        <v>13</v>
      </c>
      <c r="H7881" s="74"/>
      <c r="I7881" s="49" t="s">
        <v>14</v>
      </c>
      <c r="J7881" s="51"/>
      <c r="K7881" s="78">
        <f>P7869/30</f>
        <v>0</v>
      </c>
      <c r="L7881" s="79"/>
      <c r="M7881" s="82">
        <f>AF7869/30</f>
        <v>0</v>
      </c>
      <c r="N7881" s="82"/>
      <c r="O7881" s="8"/>
      <c r="P7881" s="44" t="s">
        <v>16</v>
      </c>
      <c r="Q7881" s="45"/>
      <c r="R7881" s="43" t="s">
        <v>29</v>
      </c>
      <c r="S7881" s="43" t="s">
        <v>18</v>
      </c>
      <c r="T7881" s="83" t="s">
        <v>30</v>
      </c>
      <c r="U7881" s="84"/>
      <c r="V7881" s="31"/>
      <c r="W7881" s="32"/>
      <c r="X7881" s="8"/>
      <c r="Y7881" s="44" t="s">
        <v>16</v>
      </c>
      <c r="Z7881" s="45"/>
      <c r="AA7881" s="43" t="s">
        <v>31</v>
      </c>
      <c r="AB7881" s="44" t="s">
        <v>32</v>
      </c>
      <c r="AC7881" s="77"/>
      <c r="AD7881" s="45"/>
      <c r="AE7881" s="31"/>
      <c r="AF7881" s="32"/>
    </row>
    <row r="7882" spans="2:32" ht="15.75" customHeight="1" x14ac:dyDescent="0.25">
      <c r="B7882" s="74"/>
      <c r="C7882" s="74"/>
      <c r="D7882" s="74"/>
      <c r="E7882" s="43">
        <f>SUM(Y7859:Y7868)</f>
        <v>0</v>
      </c>
      <c r="F7882" s="33" t="s">
        <v>23</v>
      </c>
      <c r="G7882" s="43">
        <f>SUM(Z7859:Z7868)</f>
        <v>0</v>
      </c>
      <c r="H7882" s="33" t="s">
        <v>23</v>
      </c>
      <c r="I7882" s="32"/>
      <c r="J7882" s="34" t="s">
        <v>20</v>
      </c>
      <c r="K7882" s="80"/>
      <c r="L7882" s="81"/>
      <c r="M7882" s="82"/>
      <c r="N7882" s="82"/>
      <c r="O7882" s="8"/>
      <c r="P7882" s="44" t="s">
        <v>33</v>
      </c>
      <c r="Q7882" s="77"/>
      <c r="R7882" s="77"/>
      <c r="S7882" s="77"/>
      <c r="T7882" s="77"/>
      <c r="U7882" s="45"/>
      <c r="V7882" s="32">
        <f>SUM(V7879:V7881)</f>
        <v>0</v>
      </c>
      <c r="W7882" s="32">
        <f>SUM(W7879:W7881)</f>
        <v>0</v>
      </c>
      <c r="X7882" s="8"/>
      <c r="Y7882" s="44" t="s">
        <v>16</v>
      </c>
      <c r="Z7882" s="45"/>
      <c r="AA7882" s="43" t="s">
        <v>34</v>
      </c>
      <c r="AB7882" s="44" t="s">
        <v>32</v>
      </c>
      <c r="AC7882" s="77"/>
      <c r="AD7882" s="45"/>
      <c r="AE7882" s="31"/>
      <c r="AF7882" s="32"/>
    </row>
    <row r="7883" spans="2:32" ht="18.75" x14ac:dyDescent="0.25">
      <c r="B7883" s="8"/>
      <c r="C7883" s="8"/>
      <c r="D7883" s="8"/>
      <c r="E7883" s="8"/>
      <c r="F7883" s="46" t="s">
        <v>35</v>
      </c>
      <c r="G7883" s="47"/>
      <c r="H7883" s="47"/>
      <c r="I7883" s="47"/>
      <c r="J7883" s="48"/>
      <c r="K7883" s="35" t="str">
        <f>_xlfn.CONCAT(F7871," ",":"," ",F7869)</f>
        <v>0 : 0</v>
      </c>
      <c r="L7883" s="22">
        <f>F7872</f>
        <v>0</v>
      </c>
      <c r="M7883" s="35" t="str">
        <f>_xlfn.CONCAT(V7871," ",":"," ",V7869)</f>
        <v>0 : 0</v>
      </c>
      <c r="N7883" s="22">
        <f>V7872</f>
        <v>0</v>
      </c>
      <c r="O7883" s="8"/>
      <c r="P7883" s="44" t="s">
        <v>36</v>
      </c>
      <c r="Q7883" s="77"/>
      <c r="R7883" s="77"/>
      <c r="S7883" s="77"/>
      <c r="T7883" s="77"/>
      <c r="U7883" s="45"/>
      <c r="V7883" s="44">
        <f>V7882+W7882</f>
        <v>0</v>
      </c>
      <c r="W7883" s="45"/>
      <c r="X7883" s="8"/>
      <c r="Y7883" s="44" t="s">
        <v>16</v>
      </c>
      <c r="Z7883" s="45"/>
      <c r="AA7883" s="43" t="s">
        <v>37</v>
      </c>
      <c r="AB7883" s="44" t="s">
        <v>32</v>
      </c>
      <c r="AC7883" s="77"/>
      <c r="AD7883" s="45"/>
      <c r="AE7883" s="31"/>
      <c r="AF7883" s="32"/>
    </row>
    <row r="7884" spans="2:32" ht="18.75" x14ac:dyDescent="0.25">
      <c r="B7884" s="75" t="str">
        <f>IF((M7879)&gt;(N7879),"П1",IF((M7879)&lt;(N7879),"П2","Н"))</f>
        <v>Н</v>
      </c>
      <c r="C7884" s="75"/>
      <c r="D7884" s="36">
        <v>5</v>
      </c>
      <c r="E7884" s="42" t="s">
        <v>38</v>
      </c>
      <c r="F7884" s="46" t="s">
        <v>39</v>
      </c>
      <c r="G7884" s="47"/>
      <c r="H7884" s="47"/>
      <c r="I7884" s="47"/>
      <c r="J7884" s="48"/>
      <c r="K7884" s="35" t="str">
        <f>_xlfn.CONCAT(G7871," ",":"," ",G7869)</f>
        <v>0 : 0</v>
      </c>
      <c r="L7884" s="22">
        <f>G7872</f>
        <v>0</v>
      </c>
      <c r="M7884" s="35" t="str">
        <f>_xlfn.CONCAT(W7871," ",":"," ",W7869)</f>
        <v>0 : 0</v>
      </c>
      <c r="N7884" s="22">
        <f>W7872</f>
        <v>0</v>
      </c>
      <c r="O7884" s="8"/>
      <c r="P7884" s="76" t="s">
        <v>40</v>
      </c>
      <c r="Q7884" s="76"/>
      <c r="R7884" s="76"/>
      <c r="S7884" s="76"/>
      <c r="T7884" s="76"/>
      <c r="U7884" s="37">
        <v>1</v>
      </c>
      <c r="V7884" s="38" t="s">
        <v>41</v>
      </c>
      <c r="W7884" s="38">
        <v>2</v>
      </c>
      <c r="X7884" s="8"/>
      <c r="Y7884" s="44" t="s">
        <v>42</v>
      </c>
      <c r="Z7884" s="77"/>
      <c r="AA7884" s="77"/>
      <c r="AB7884" s="77"/>
      <c r="AC7884" s="77"/>
      <c r="AD7884" s="45"/>
      <c r="AE7884" s="32">
        <f>SUM(AE7879:AE7883)</f>
        <v>0</v>
      </c>
      <c r="AF7884" s="32">
        <f>SUM(AF7879:AF7883)</f>
        <v>0</v>
      </c>
    </row>
    <row r="7885" spans="2:32" ht="18.75" x14ac:dyDescent="0.25">
      <c r="B7885" s="42">
        <v>3</v>
      </c>
      <c r="C7885" s="42" t="s">
        <v>43</v>
      </c>
      <c r="D7885" s="42" t="s">
        <v>44</v>
      </c>
      <c r="E7885" s="42" t="s">
        <v>45</v>
      </c>
      <c r="F7885" s="46" t="s">
        <v>46</v>
      </c>
      <c r="G7885" s="47"/>
      <c r="H7885" s="47"/>
      <c r="I7885" s="47"/>
      <c r="J7885" s="48"/>
      <c r="K7885" s="35" t="str">
        <f>_xlfn.CONCAT(H7871," ",":"," ",H7869)</f>
        <v>0 : 0</v>
      </c>
      <c r="L7885" s="39">
        <f>H7872</f>
        <v>0</v>
      </c>
      <c r="M7885" s="35" t="str">
        <f>_xlfn.CONCAT(X7871," ",":"," ",X7869)</f>
        <v>0 : 0</v>
      </c>
      <c r="N7885" s="39">
        <f>X7872</f>
        <v>0</v>
      </c>
      <c r="O7885" s="8"/>
      <c r="P7885" s="76"/>
      <c r="Q7885" s="76"/>
      <c r="R7885" s="76"/>
      <c r="S7885" s="76"/>
      <c r="T7885" s="76"/>
      <c r="U7885" s="40"/>
      <c r="V7885" s="40"/>
      <c r="W7885" s="40"/>
      <c r="X7885" s="8"/>
      <c r="Y7885" s="44" t="s">
        <v>47</v>
      </c>
      <c r="Z7885" s="77"/>
      <c r="AA7885" s="77"/>
      <c r="AB7885" s="77"/>
      <c r="AC7885" s="77"/>
      <c r="AD7885" s="45"/>
      <c r="AE7885" s="44">
        <f>AE7884+AF7884</f>
        <v>0</v>
      </c>
      <c r="AF7885" s="45"/>
    </row>
    <row r="7886" spans="2:32" ht="18.75" x14ac:dyDescent="0.25">
      <c r="B7886" s="42" t="str">
        <f>IF((C7886)&gt;(D7886),"1&gt;2",IF((C7886)&lt;(D7886),"1&lt;2","1=2"))</f>
        <v>1=2</v>
      </c>
      <c r="C7886" s="42">
        <f>P7859+P7860+P7861+P7862+P7863</f>
        <v>0</v>
      </c>
      <c r="D7886" s="42">
        <f>AF7859+AF7860+AF7861+AF7862+AF7863</f>
        <v>0</v>
      </c>
      <c r="E7886" s="42" t="str">
        <f>IF((P7864+P7865+P7866+P7867+P7868)&gt;(AF7864+AF7865+AF7866+AF7867+AF7868),"1&gt;2",IF((P7864+P7865+P7866+P7867+P7868)&lt;(AF7864+AF7865+AF7866+AF7867+AF7868),"1&lt;2","1=2"))</f>
        <v>1=2</v>
      </c>
      <c r="F7886" s="46" t="s">
        <v>48</v>
      </c>
      <c r="G7886" s="47"/>
      <c r="H7886" s="47"/>
      <c r="I7886" s="47"/>
      <c r="J7886" s="48"/>
      <c r="K7886" s="35" t="str">
        <f>_xlfn.CONCAT(E7871," ",":"," ",E7869)</f>
        <v>5 : 5</v>
      </c>
      <c r="L7886" s="39">
        <f>E7872</f>
        <v>10</v>
      </c>
      <c r="M7886" s="35" t="str">
        <f>_xlfn.CONCAT(U7871," ",":"," ",U7869)</f>
        <v>5 : 5</v>
      </c>
      <c r="N7886" s="39">
        <f>U7872</f>
        <v>10</v>
      </c>
      <c r="O7886" s="8"/>
      <c r="P7886" s="8"/>
      <c r="Q7886" s="8"/>
      <c r="R7886" s="8"/>
      <c r="S7886" s="8"/>
      <c r="T7886" s="8"/>
      <c r="U7886" s="8"/>
      <c r="V7886" s="8"/>
      <c r="W7886" s="8"/>
      <c r="X7886" s="8"/>
      <c r="Y7886" s="8"/>
      <c r="Z7886" s="8"/>
      <c r="AA7886" s="8"/>
      <c r="AB7886" s="8"/>
      <c r="AC7886" s="8"/>
      <c r="AD7886" s="9"/>
      <c r="AE7886" s="8"/>
      <c r="AF7886" s="8"/>
    </row>
    <row r="7887" spans="2:32" ht="15" x14ac:dyDescent="0.25">
      <c r="B7887" s="8"/>
      <c r="C7887" s="8"/>
      <c r="D7887" s="8"/>
      <c r="E7887" s="8"/>
      <c r="F7887" s="8"/>
      <c r="G7887" s="8"/>
      <c r="H7887" s="8"/>
      <c r="I7887" s="8"/>
      <c r="J7887" s="8"/>
      <c r="K7887" s="8"/>
      <c r="L7887" s="8"/>
      <c r="M7887" s="8"/>
      <c r="N7887" s="9"/>
      <c r="O7887" s="8"/>
      <c r="P7887" s="8"/>
      <c r="Q7887" s="8"/>
      <c r="R7887" s="8"/>
      <c r="S7887" s="8"/>
      <c r="T7887" s="8"/>
      <c r="U7887" s="8"/>
      <c r="V7887" s="8"/>
      <c r="W7887" s="8"/>
      <c r="X7887" s="8"/>
      <c r="Y7887" s="8"/>
      <c r="Z7887" s="8"/>
      <c r="AA7887" s="8"/>
      <c r="AB7887" s="8"/>
      <c r="AC7887" s="8"/>
      <c r="AD7887" s="9"/>
      <c r="AE7887" s="8"/>
      <c r="AF7887" s="8"/>
    </row>
    <row r="7888" spans="2:32" ht="15" x14ac:dyDescent="0.25">
      <c r="B7888" s="8"/>
      <c r="C7888" s="8"/>
      <c r="D7888" s="8"/>
      <c r="E7888" s="8"/>
      <c r="F7888" s="8"/>
      <c r="G7888" s="8"/>
      <c r="H7888" s="8"/>
      <c r="I7888" s="8"/>
      <c r="J7888" s="8"/>
      <c r="K7888" s="8"/>
      <c r="L7888" s="8"/>
      <c r="M7888" s="8"/>
      <c r="N7888" s="9"/>
      <c r="O7888" s="8"/>
      <c r="P7888" s="8"/>
      <c r="Q7888" s="8"/>
      <c r="R7888" s="8"/>
      <c r="S7888" s="8"/>
      <c r="T7888" s="8"/>
      <c r="U7888" s="8"/>
      <c r="V7888" s="8"/>
      <c r="W7888" s="8"/>
      <c r="X7888" s="8"/>
      <c r="Y7888" s="8"/>
      <c r="Z7888" s="8"/>
      <c r="AA7888" s="8"/>
      <c r="AB7888" s="8"/>
      <c r="AC7888" s="8"/>
      <c r="AD7888" s="9"/>
      <c r="AE7888" s="8"/>
      <c r="AF7888" s="8"/>
    </row>
    <row r="7889" spans="1:32" ht="15" x14ac:dyDescent="0.25">
      <c r="A7889" s="2"/>
      <c r="B7889" s="5"/>
      <c r="C7889" s="5"/>
      <c r="D7889" s="5"/>
      <c r="E7889" s="5"/>
      <c r="F7889" s="5"/>
      <c r="G7889" s="5"/>
      <c r="H7889" s="5"/>
      <c r="I7889" s="5"/>
      <c r="J7889" s="5"/>
      <c r="K7889" s="5"/>
      <c r="L7889" s="5"/>
      <c r="M7889" s="5"/>
      <c r="N7889" s="6"/>
      <c r="O7889" s="5"/>
      <c r="P7889" s="5"/>
      <c r="Q7889" s="5"/>
      <c r="R7889" s="5"/>
      <c r="S7889" s="5"/>
      <c r="T7889" s="5"/>
      <c r="U7889" s="5"/>
      <c r="V7889" s="5"/>
      <c r="W7889" s="5"/>
      <c r="X7889" s="5"/>
      <c r="Y7889" s="5"/>
      <c r="Z7889" s="5"/>
      <c r="AA7889" s="5"/>
      <c r="AB7889" s="5"/>
      <c r="AC7889" s="5"/>
      <c r="AD7889" s="5"/>
      <c r="AE7889" s="5"/>
      <c r="AF7889" s="5"/>
    </row>
    <row r="7890" spans="1:32" x14ac:dyDescent="0.2">
      <c r="A7890" s="2"/>
      <c r="B7890" s="2"/>
      <c r="C7890" s="2"/>
      <c r="D7890" s="2"/>
      <c r="E7890" s="2"/>
      <c r="F7890" s="2"/>
      <c r="G7890" s="2"/>
      <c r="H7890" s="2"/>
      <c r="I7890" s="2"/>
      <c r="J7890" s="2"/>
      <c r="K7890" s="2"/>
      <c r="L7890" s="2"/>
      <c r="M7890" s="2"/>
      <c r="N7890" s="3"/>
      <c r="O7890" s="2"/>
      <c r="P7890" s="2"/>
      <c r="Q7890" s="2"/>
      <c r="R7890" s="2"/>
      <c r="S7890" s="2"/>
      <c r="T7890" s="2"/>
      <c r="U7890" s="2"/>
      <c r="V7890" s="2"/>
      <c r="W7890" s="2"/>
      <c r="X7890" s="2"/>
      <c r="Y7890" s="2"/>
      <c r="Z7890" s="2"/>
      <c r="AA7890" s="2"/>
      <c r="AB7890" s="2"/>
      <c r="AC7890" s="2"/>
      <c r="AD7890" s="3"/>
      <c r="AE7890" s="2"/>
      <c r="AF7890" s="2"/>
    </row>
    <row r="7891" spans="1:32" ht="18.75" x14ac:dyDescent="0.3">
      <c r="B7891" s="44">
        <v>220</v>
      </c>
      <c r="C7891" s="45"/>
      <c r="D7891" s="49">
        <v>44763</v>
      </c>
      <c r="E7891" s="50"/>
      <c r="F7891" s="50"/>
      <c r="G7891" s="50"/>
      <c r="H7891" s="51"/>
      <c r="I7891" s="52" t="s">
        <v>43</v>
      </c>
      <c r="J7891" s="53"/>
      <c r="K7891" s="53"/>
      <c r="L7891" s="53"/>
      <c r="M7891" s="53"/>
      <c r="N7891" s="53"/>
      <c r="O7891" s="53"/>
      <c r="P7891" s="54"/>
      <c r="Q7891" s="10"/>
      <c r="R7891" s="52" t="s">
        <v>44</v>
      </c>
      <c r="S7891" s="53"/>
      <c r="T7891" s="53"/>
      <c r="U7891" s="53"/>
      <c r="V7891" s="53"/>
      <c r="W7891" s="53"/>
      <c r="X7891" s="54"/>
      <c r="Y7891" s="55" t="s">
        <v>49</v>
      </c>
      <c r="Z7891" s="56"/>
      <c r="AA7891" s="56"/>
      <c r="AB7891" s="56"/>
      <c r="AC7891" s="56"/>
      <c r="AD7891" s="56"/>
      <c r="AE7891" s="56"/>
      <c r="AF7891" s="57"/>
    </row>
    <row r="7892" spans="1:32" ht="15" x14ac:dyDescent="0.25">
      <c r="B7892" s="8"/>
      <c r="C7892" s="8"/>
      <c r="D7892" s="8"/>
      <c r="E7892" s="8"/>
      <c r="F7892" s="8"/>
      <c r="G7892" s="8"/>
      <c r="H7892" s="8"/>
      <c r="I7892" s="8"/>
      <c r="J7892" s="8"/>
      <c r="K7892" s="8"/>
      <c r="L7892" s="8"/>
      <c r="M7892" s="8"/>
      <c r="N7892" s="9"/>
      <c r="O7892" s="8"/>
      <c r="P7892" s="8"/>
      <c r="Q7892" s="10"/>
      <c r="R7892" s="8"/>
      <c r="S7892" s="8"/>
      <c r="T7892" s="8"/>
      <c r="U7892" s="8"/>
      <c r="V7892" s="8"/>
      <c r="W7892" s="8"/>
      <c r="X7892" s="8"/>
      <c r="Y7892" s="8"/>
      <c r="Z7892" s="8"/>
      <c r="AA7892" s="8"/>
      <c r="AB7892" s="8"/>
      <c r="AC7892" s="8"/>
      <c r="AD7892" s="9"/>
      <c r="AE7892" s="8"/>
      <c r="AF7892" s="8"/>
    </row>
    <row r="7893" spans="1:32" ht="15" x14ac:dyDescent="0.25">
      <c r="B7893" s="8"/>
      <c r="C7893" s="8"/>
      <c r="D7893" s="8"/>
      <c r="E7893" s="8"/>
      <c r="F7893" s="8"/>
      <c r="G7893" s="8"/>
      <c r="H7893" s="8"/>
      <c r="I7893" s="8"/>
      <c r="J7893" s="8"/>
      <c r="K7893" s="8"/>
      <c r="L7893" s="8"/>
      <c r="M7893" s="8"/>
      <c r="N7893" s="9"/>
      <c r="O7893" s="8"/>
      <c r="P7893" s="8"/>
      <c r="Q7893" s="10"/>
      <c r="R7893" s="8"/>
      <c r="S7893" s="8"/>
      <c r="T7893" s="8"/>
      <c r="U7893" s="8"/>
      <c r="V7893" s="8"/>
      <c r="W7893" s="8"/>
      <c r="X7893" s="8"/>
      <c r="Y7893" s="8"/>
      <c r="Z7893" s="8"/>
      <c r="AA7893" s="8"/>
      <c r="AB7893" s="8"/>
      <c r="AC7893" s="8"/>
      <c r="AD7893" s="9"/>
      <c r="AE7893" s="8"/>
      <c r="AF7893" s="8"/>
    </row>
    <row r="7894" spans="1:32" ht="15.75" x14ac:dyDescent="0.25">
      <c r="B7894" s="11"/>
      <c r="C7894" s="8"/>
      <c r="D7894" s="8"/>
      <c r="E7894" s="12" t="s">
        <v>1</v>
      </c>
      <c r="F7894" s="13" t="s">
        <v>2</v>
      </c>
      <c r="G7894" s="43" t="s">
        <v>3</v>
      </c>
      <c r="H7894" s="14" t="s">
        <v>4</v>
      </c>
      <c r="I7894" s="15" t="s">
        <v>5</v>
      </c>
      <c r="J7894" s="16" t="s">
        <v>6</v>
      </c>
      <c r="K7894" s="8"/>
      <c r="L7894" s="8"/>
      <c r="M7894" s="8"/>
      <c r="N7894" s="9"/>
      <c r="O7894" s="8"/>
      <c r="P7894" s="8"/>
      <c r="Q7894" s="10"/>
      <c r="R7894" s="11"/>
      <c r="S7894" s="8"/>
      <c r="T7894" s="8"/>
      <c r="U7894" s="12" t="s">
        <v>1</v>
      </c>
      <c r="V7894" s="13" t="s">
        <v>2</v>
      </c>
      <c r="W7894" s="43" t="s">
        <v>3</v>
      </c>
      <c r="X7894" s="14" t="s">
        <v>4</v>
      </c>
      <c r="Y7894" s="15" t="s">
        <v>5</v>
      </c>
      <c r="Z7894" s="16" t="s">
        <v>6</v>
      </c>
      <c r="AA7894" s="8"/>
      <c r="AB7894" s="8"/>
      <c r="AC7894" s="8"/>
      <c r="AD7894" s="9"/>
      <c r="AE7894" s="8"/>
      <c r="AF7894" s="8"/>
    </row>
    <row r="7895" spans="1:32" ht="15.75" x14ac:dyDescent="0.25">
      <c r="B7895" s="8"/>
      <c r="C7895" s="8"/>
      <c r="D7895" s="8"/>
      <c r="E7895" s="43">
        <f>IF(P7895=0,1,0)</f>
        <v>1</v>
      </c>
      <c r="F7895" s="43">
        <f t="shared" ref="F7895:F7904" si="4380">IF(AND(P7895=3,N7895*O7895=0),1,0)</f>
        <v>0</v>
      </c>
      <c r="G7895" s="43">
        <f t="shared" ref="G7895:G7904" si="4381">IF(AND(P7895=3,I7895-J7895&gt;=2),1,0)</f>
        <v>0</v>
      </c>
      <c r="H7895" s="43">
        <f>IF(P7895=3,1,0)</f>
        <v>0</v>
      </c>
      <c r="I7895" s="43">
        <f t="shared" ref="I7895:I7904" si="4382">IF(P7895=3,MAX(N7895,O7895),MIN(N7895,O7895))</f>
        <v>0</v>
      </c>
      <c r="J7895" s="43">
        <f t="shared" ref="J7895:J7904" si="4383">N7895+O7895-I7895</f>
        <v>0</v>
      </c>
      <c r="K7895" s="8"/>
      <c r="L7895" s="17" t="str">
        <f t="shared" ref="L7895:L7904" si="4384">IF(P7895=0,"П",IF(P7895=1.5,"Н",IF(P7895=3,"В")))</f>
        <v>П</v>
      </c>
      <c r="M7895" s="8"/>
      <c r="N7895" s="18"/>
      <c r="O7895" s="18"/>
      <c r="P7895" s="19"/>
      <c r="Q7895" s="10"/>
      <c r="R7895" s="8"/>
      <c r="S7895" s="8"/>
      <c r="T7895" s="8"/>
      <c r="U7895" s="43">
        <f>IF(AF7895=0,1,0)</f>
        <v>1</v>
      </c>
      <c r="V7895" s="43">
        <f t="shared" ref="V7895:V7904" si="4385">IF(AND(AF7895=3,AD7895*AE7895=0),1,0)</f>
        <v>0</v>
      </c>
      <c r="W7895" s="43">
        <f t="shared" ref="W7895:W7904" si="4386">IF(AND(AF7895=3,Y7895-Z7895&gt;=2),1,0)</f>
        <v>0</v>
      </c>
      <c r="X7895" s="43">
        <f>IF(AF7895=3,1,0)</f>
        <v>0</v>
      </c>
      <c r="Y7895" s="43">
        <f t="shared" ref="Y7895:Y7904" si="4387">IF(AF7895=3,MAX(AD7895,AE7895),MIN(AD7895,AE7895))</f>
        <v>0</v>
      </c>
      <c r="Z7895" s="43">
        <f t="shared" ref="Z7895:Z7904" si="4388">AD7895+AE7895-Y7895</f>
        <v>0</v>
      </c>
      <c r="AA7895" s="8"/>
      <c r="AB7895" s="17" t="str">
        <f t="shared" ref="AB7895:AB7904" si="4389">IF(AF7895=0,"П",IF(AF7895=1.5,"Н",IF(AF7895=3,"В")))</f>
        <v>П</v>
      </c>
      <c r="AC7895" s="8"/>
      <c r="AD7895" s="18"/>
      <c r="AE7895" s="18"/>
      <c r="AF7895" s="19"/>
    </row>
    <row r="7896" spans="1:32" ht="15.75" x14ac:dyDescent="0.25">
      <c r="B7896" s="8"/>
      <c r="C7896" s="8"/>
      <c r="D7896" s="8"/>
      <c r="E7896" s="43">
        <f t="shared" ref="E7896:E7904" si="4390">IF(P7896=0,1,0)</f>
        <v>1</v>
      </c>
      <c r="F7896" s="43">
        <f t="shared" si="4380"/>
        <v>0</v>
      </c>
      <c r="G7896" s="43">
        <f t="shared" si="4381"/>
        <v>0</v>
      </c>
      <c r="H7896" s="43">
        <f t="shared" ref="H7896:H7904" si="4391">IF(P7896=3,1,0)</f>
        <v>0</v>
      </c>
      <c r="I7896" s="43">
        <f t="shared" si="4382"/>
        <v>0</v>
      </c>
      <c r="J7896" s="43">
        <f t="shared" si="4383"/>
        <v>0</v>
      </c>
      <c r="K7896" s="8"/>
      <c r="L7896" s="17" t="str">
        <f t="shared" si="4384"/>
        <v>П</v>
      </c>
      <c r="M7896" s="20"/>
      <c r="N7896" s="18"/>
      <c r="O7896" s="18"/>
      <c r="P7896" s="19"/>
      <c r="Q7896" s="10"/>
      <c r="R7896" s="8"/>
      <c r="S7896" s="8"/>
      <c r="T7896" s="8"/>
      <c r="U7896" s="43">
        <f t="shared" ref="U7896:U7904" si="4392">IF(AF7896=0,1,0)</f>
        <v>1</v>
      </c>
      <c r="V7896" s="43">
        <f t="shared" si="4385"/>
        <v>0</v>
      </c>
      <c r="W7896" s="43">
        <f t="shared" si="4386"/>
        <v>0</v>
      </c>
      <c r="X7896" s="43">
        <f t="shared" ref="X7896:X7904" si="4393">IF(AF7896=3,1,0)</f>
        <v>0</v>
      </c>
      <c r="Y7896" s="43">
        <f t="shared" si="4387"/>
        <v>0</v>
      </c>
      <c r="Z7896" s="43">
        <f t="shared" si="4388"/>
        <v>0</v>
      </c>
      <c r="AA7896" s="8"/>
      <c r="AB7896" s="17" t="str">
        <f t="shared" si="4389"/>
        <v>П</v>
      </c>
      <c r="AC7896" s="20"/>
      <c r="AD7896" s="18"/>
      <c r="AE7896" s="18"/>
      <c r="AF7896" s="19"/>
    </row>
    <row r="7897" spans="1:32" ht="15.75" x14ac:dyDescent="0.25">
      <c r="B7897" s="8"/>
      <c r="C7897" s="8"/>
      <c r="D7897" s="8"/>
      <c r="E7897" s="43">
        <f t="shared" si="4390"/>
        <v>1</v>
      </c>
      <c r="F7897" s="43">
        <f t="shared" si="4380"/>
        <v>0</v>
      </c>
      <c r="G7897" s="43">
        <f t="shared" si="4381"/>
        <v>0</v>
      </c>
      <c r="H7897" s="43">
        <f t="shared" si="4391"/>
        <v>0</v>
      </c>
      <c r="I7897" s="43">
        <f t="shared" si="4382"/>
        <v>0</v>
      </c>
      <c r="J7897" s="43">
        <f t="shared" si="4383"/>
        <v>0</v>
      </c>
      <c r="K7897" s="8"/>
      <c r="L7897" s="17" t="str">
        <f t="shared" si="4384"/>
        <v>П</v>
      </c>
      <c r="M7897" s="20"/>
      <c r="N7897" s="18"/>
      <c r="O7897" s="18"/>
      <c r="P7897" s="19"/>
      <c r="Q7897" s="10"/>
      <c r="R7897" s="8"/>
      <c r="S7897" s="8"/>
      <c r="T7897" s="8"/>
      <c r="U7897" s="43">
        <f t="shared" si="4392"/>
        <v>1</v>
      </c>
      <c r="V7897" s="43">
        <f t="shared" si="4385"/>
        <v>0</v>
      </c>
      <c r="W7897" s="43">
        <f t="shared" si="4386"/>
        <v>0</v>
      </c>
      <c r="X7897" s="43">
        <f t="shared" si="4393"/>
        <v>0</v>
      </c>
      <c r="Y7897" s="43">
        <f t="shared" si="4387"/>
        <v>0</v>
      </c>
      <c r="Z7897" s="43">
        <f t="shared" si="4388"/>
        <v>0</v>
      </c>
      <c r="AA7897" s="8"/>
      <c r="AB7897" s="17" t="str">
        <f t="shared" si="4389"/>
        <v>П</v>
      </c>
      <c r="AC7897" s="20"/>
      <c r="AD7897" s="18"/>
      <c r="AE7897" s="18"/>
      <c r="AF7897" s="19"/>
    </row>
    <row r="7898" spans="1:32" ht="15.75" x14ac:dyDescent="0.25">
      <c r="B7898" s="8"/>
      <c r="C7898" s="8"/>
      <c r="D7898" s="8"/>
      <c r="E7898" s="43">
        <f t="shared" si="4390"/>
        <v>1</v>
      </c>
      <c r="F7898" s="43">
        <f t="shared" si="4380"/>
        <v>0</v>
      </c>
      <c r="G7898" s="43">
        <f t="shared" si="4381"/>
        <v>0</v>
      </c>
      <c r="H7898" s="43">
        <f t="shared" si="4391"/>
        <v>0</v>
      </c>
      <c r="I7898" s="43">
        <f t="shared" si="4382"/>
        <v>0</v>
      </c>
      <c r="J7898" s="43">
        <f t="shared" si="4383"/>
        <v>0</v>
      </c>
      <c r="K7898" s="8"/>
      <c r="L7898" s="17" t="str">
        <f t="shared" si="4384"/>
        <v>П</v>
      </c>
      <c r="M7898" s="20"/>
      <c r="N7898" s="18"/>
      <c r="O7898" s="18"/>
      <c r="P7898" s="19"/>
      <c r="Q7898" s="10"/>
      <c r="R7898" s="8"/>
      <c r="S7898" s="8"/>
      <c r="T7898" s="8"/>
      <c r="U7898" s="43">
        <f t="shared" si="4392"/>
        <v>1</v>
      </c>
      <c r="V7898" s="43">
        <f t="shared" si="4385"/>
        <v>0</v>
      </c>
      <c r="W7898" s="43">
        <f t="shared" si="4386"/>
        <v>0</v>
      </c>
      <c r="X7898" s="43">
        <f t="shared" si="4393"/>
        <v>0</v>
      </c>
      <c r="Y7898" s="43">
        <f t="shared" si="4387"/>
        <v>0</v>
      </c>
      <c r="Z7898" s="43">
        <f t="shared" si="4388"/>
        <v>0</v>
      </c>
      <c r="AA7898" s="8"/>
      <c r="AB7898" s="17" t="str">
        <f t="shared" si="4389"/>
        <v>П</v>
      </c>
      <c r="AC7898" s="20"/>
      <c r="AD7898" s="18"/>
      <c r="AE7898" s="18"/>
      <c r="AF7898" s="19"/>
    </row>
    <row r="7899" spans="1:32" ht="15.75" x14ac:dyDescent="0.25">
      <c r="B7899" s="8"/>
      <c r="C7899" s="8"/>
      <c r="D7899" s="8"/>
      <c r="E7899" s="43">
        <f t="shared" si="4390"/>
        <v>1</v>
      </c>
      <c r="F7899" s="43">
        <f t="shared" si="4380"/>
        <v>0</v>
      </c>
      <c r="G7899" s="43">
        <f t="shared" si="4381"/>
        <v>0</v>
      </c>
      <c r="H7899" s="43">
        <f t="shared" si="4391"/>
        <v>0</v>
      </c>
      <c r="I7899" s="43">
        <f t="shared" si="4382"/>
        <v>0</v>
      </c>
      <c r="J7899" s="43">
        <f t="shared" si="4383"/>
        <v>0</v>
      </c>
      <c r="K7899" s="8"/>
      <c r="L7899" s="17" t="str">
        <f t="shared" si="4384"/>
        <v>П</v>
      </c>
      <c r="M7899" s="20"/>
      <c r="N7899" s="18"/>
      <c r="O7899" s="18"/>
      <c r="P7899" s="19"/>
      <c r="Q7899" s="10"/>
      <c r="R7899" s="8"/>
      <c r="S7899" s="8"/>
      <c r="T7899" s="8"/>
      <c r="U7899" s="43">
        <f t="shared" si="4392"/>
        <v>1</v>
      </c>
      <c r="V7899" s="43">
        <f t="shared" si="4385"/>
        <v>0</v>
      </c>
      <c r="W7899" s="43">
        <f t="shared" si="4386"/>
        <v>0</v>
      </c>
      <c r="X7899" s="43">
        <f t="shared" si="4393"/>
        <v>0</v>
      </c>
      <c r="Y7899" s="43">
        <f t="shared" si="4387"/>
        <v>0</v>
      </c>
      <c r="Z7899" s="43">
        <f t="shared" si="4388"/>
        <v>0</v>
      </c>
      <c r="AA7899" s="8"/>
      <c r="AB7899" s="17" t="str">
        <f t="shared" si="4389"/>
        <v>П</v>
      </c>
      <c r="AC7899" s="20"/>
      <c r="AD7899" s="18"/>
      <c r="AE7899" s="18"/>
      <c r="AF7899" s="19"/>
    </row>
    <row r="7900" spans="1:32" ht="15.75" x14ac:dyDescent="0.25">
      <c r="B7900" s="8"/>
      <c r="C7900" s="8"/>
      <c r="D7900" s="8"/>
      <c r="E7900" s="43">
        <f t="shared" si="4390"/>
        <v>1</v>
      </c>
      <c r="F7900" s="43">
        <f t="shared" si="4380"/>
        <v>0</v>
      </c>
      <c r="G7900" s="43">
        <f t="shared" si="4381"/>
        <v>0</v>
      </c>
      <c r="H7900" s="43">
        <f t="shared" si="4391"/>
        <v>0</v>
      </c>
      <c r="I7900" s="43">
        <f t="shared" si="4382"/>
        <v>0</v>
      </c>
      <c r="J7900" s="43">
        <f t="shared" si="4383"/>
        <v>0</v>
      </c>
      <c r="K7900" s="8"/>
      <c r="L7900" s="17" t="str">
        <f t="shared" si="4384"/>
        <v>П</v>
      </c>
      <c r="M7900" s="20"/>
      <c r="N7900" s="18"/>
      <c r="O7900" s="18"/>
      <c r="P7900" s="19"/>
      <c r="Q7900" s="10"/>
      <c r="R7900" s="8"/>
      <c r="S7900" s="8"/>
      <c r="T7900" s="8"/>
      <c r="U7900" s="43">
        <f t="shared" si="4392"/>
        <v>1</v>
      </c>
      <c r="V7900" s="43">
        <f t="shared" si="4385"/>
        <v>0</v>
      </c>
      <c r="W7900" s="43">
        <f t="shared" si="4386"/>
        <v>0</v>
      </c>
      <c r="X7900" s="43">
        <f t="shared" si="4393"/>
        <v>0</v>
      </c>
      <c r="Y7900" s="43">
        <f t="shared" si="4387"/>
        <v>0</v>
      </c>
      <c r="Z7900" s="43">
        <f t="shared" si="4388"/>
        <v>0</v>
      </c>
      <c r="AA7900" s="8"/>
      <c r="AB7900" s="17" t="str">
        <f t="shared" si="4389"/>
        <v>П</v>
      </c>
      <c r="AC7900" s="20"/>
      <c r="AD7900" s="18"/>
      <c r="AE7900" s="18"/>
      <c r="AF7900" s="19"/>
    </row>
    <row r="7901" spans="1:32" ht="15.75" x14ac:dyDescent="0.25">
      <c r="B7901" s="8"/>
      <c r="C7901" s="8"/>
      <c r="D7901" s="8"/>
      <c r="E7901" s="43">
        <f t="shared" si="4390"/>
        <v>1</v>
      </c>
      <c r="F7901" s="43">
        <f t="shared" si="4380"/>
        <v>0</v>
      </c>
      <c r="G7901" s="43">
        <f t="shared" si="4381"/>
        <v>0</v>
      </c>
      <c r="H7901" s="43">
        <f t="shared" si="4391"/>
        <v>0</v>
      </c>
      <c r="I7901" s="43">
        <f t="shared" si="4382"/>
        <v>0</v>
      </c>
      <c r="J7901" s="43">
        <f t="shared" si="4383"/>
        <v>0</v>
      </c>
      <c r="K7901" s="8"/>
      <c r="L7901" s="17" t="str">
        <f t="shared" si="4384"/>
        <v>П</v>
      </c>
      <c r="M7901" s="20"/>
      <c r="N7901" s="18"/>
      <c r="O7901" s="18"/>
      <c r="P7901" s="19"/>
      <c r="Q7901" s="10"/>
      <c r="R7901" s="8"/>
      <c r="S7901" s="8"/>
      <c r="T7901" s="8"/>
      <c r="U7901" s="43">
        <f t="shared" si="4392"/>
        <v>1</v>
      </c>
      <c r="V7901" s="43">
        <f t="shared" si="4385"/>
        <v>0</v>
      </c>
      <c r="W7901" s="43">
        <f t="shared" si="4386"/>
        <v>0</v>
      </c>
      <c r="X7901" s="43">
        <f t="shared" si="4393"/>
        <v>0</v>
      </c>
      <c r="Y7901" s="43">
        <f t="shared" si="4387"/>
        <v>0</v>
      </c>
      <c r="Z7901" s="43">
        <f t="shared" si="4388"/>
        <v>0</v>
      </c>
      <c r="AA7901" s="8"/>
      <c r="AB7901" s="17" t="str">
        <f t="shared" si="4389"/>
        <v>П</v>
      </c>
      <c r="AC7901" s="20"/>
      <c r="AD7901" s="18"/>
      <c r="AE7901" s="18"/>
      <c r="AF7901" s="19"/>
    </row>
    <row r="7902" spans="1:32" ht="15.75" x14ac:dyDescent="0.25">
      <c r="B7902" s="8"/>
      <c r="C7902" s="8"/>
      <c r="D7902" s="8"/>
      <c r="E7902" s="43">
        <f t="shared" si="4390"/>
        <v>1</v>
      </c>
      <c r="F7902" s="43">
        <f t="shared" si="4380"/>
        <v>0</v>
      </c>
      <c r="G7902" s="43">
        <f t="shared" si="4381"/>
        <v>0</v>
      </c>
      <c r="H7902" s="43">
        <f t="shared" si="4391"/>
        <v>0</v>
      </c>
      <c r="I7902" s="43">
        <f t="shared" si="4382"/>
        <v>0</v>
      </c>
      <c r="J7902" s="43">
        <f t="shared" si="4383"/>
        <v>0</v>
      </c>
      <c r="K7902" s="8"/>
      <c r="L7902" s="17" t="str">
        <f t="shared" si="4384"/>
        <v>П</v>
      </c>
      <c r="M7902" s="20"/>
      <c r="N7902" s="18"/>
      <c r="O7902" s="18"/>
      <c r="P7902" s="19"/>
      <c r="Q7902" s="10"/>
      <c r="R7902" s="8"/>
      <c r="S7902" s="8"/>
      <c r="T7902" s="8"/>
      <c r="U7902" s="43">
        <f t="shared" si="4392"/>
        <v>1</v>
      </c>
      <c r="V7902" s="43">
        <f t="shared" si="4385"/>
        <v>0</v>
      </c>
      <c r="W7902" s="43">
        <f t="shared" si="4386"/>
        <v>0</v>
      </c>
      <c r="X7902" s="43">
        <f t="shared" si="4393"/>
        <v>0</v>
      </c>
      <c r="Y7902" s="43">
        <f t="shared" si="4387"/>
        <v>0</v>
      </c>
      <c r="Z7902" s="43">
        <f t="shared" si="4388"/>
        <v>0</v>
      </c>
      <c r="AA7902" s="8"/>
      <c r="AB7902" s="17" t="str">
        <f t="shared" si="4389"/>
        <v>П</v>
      </c>
      <c r="AC7902" s="20"/>
      <c r="AD7902" s="18"/>
      <c r="AE7902" s="18"/>
      <c r="AF7902" s="19"/>
    </row>
    <row r="7903" spans="1:32" ht="15.75" x14ac:dyDescent="0.25">
      <c r="B7903" s="8"/>
      <c r="C7903" s="8"/>
      <c r="D7903" s="8"/>
      <c r="E7903" s="43">
        <f t="shared" si="4390"/>
        <v>1</v>
      </c>
      <c r="F7903" s="43">
        <f t="shared" si="4380"/>
        <v>0</v>
      </c>
      <c r="G7903" s="43">
        <f t="shared" si="4381"/>
        <v>0</v>
      </c>
      <c r="H7903" s="43">
        <f t="shared" si="4391"/>
        <v>0</v>
      </c>
      <c r="I7903" s="43">
        <f t="shared" si="4382"/>
        <v>0</v>
      </c>
      <c r="J7903" s="43">
        <f t="shared" si="4383"/>
        <v>0</v>
      </c>
      <c r="K7903" s="8"/>
      <c r="L7903" s="17" t="str">
        <f t="shared" si="4384"/>
        <v>П</v>
      </c>
      <c r="M7903" s="20"/>
      <c r="N7903" s="18"/>
      <c r="O7903" s="18"/>
      <c r="P7903" s="19"/>
      <c r="Q7903" s="10"/>
      <c r="R7903" s="8"/>
      <c r="S7903" s="8"/>
      <c r="T7903" s="8"/>
      <c r="U7903" s="43">
        <f t="shared" si="4392"/>
        <v>1</v>
      </c>
      <c r="V7903" s="43">
        <f t="shared" si="4385"/>
        <v>0</v>
      </c>
      <c r="W7903" s="43">
        <f t="shared" si="4386"/>
        <v>0</v>
      </c>
      <c r="X7903" s="43">
        <f t="shared" si="4393"/>
        <v>0</v>
      </c>
      <c r="Y7903" s="43">
        <f t="shared" si="4387"/>
        <v>0</v>
      </c>
      <c r="Z7903" s="43">
        <f t="shared" si="4388"/>
        <v>0</v>
      </c>
      <c r="AA7903" s="8"/>
      <c r="AB7903" s="17" t="str">
        <f t="shared" si="4389"/>
        <v>П</v>
      </c>
      <c r="AC7903" s="20"/>
      <c r="AD7903" s="18"/>
      <c r="AE7903" s="18"/>
      <c r="AF7903" s="19"/>
    </row>
    <row r="7904" spans="1:32" ht="15.75" x14ac:dyDescent="0.25">
      <c r="B7904" s="8"/>
      <c r="C7904" s="8"/>
      <c r="D7904" s="8"/>
      <c r="E7904" s="43">
        <f t="shared" si="4390"/>
        <v>1</v>
      </c>
      <c r="F7904" s="43">
        <f t="shared" si="4380"/>
        <v>0</v>
      </c>
      <c r="G7904" s="43">
        <f t="shared" si="4381"/>
        <v>0</v>
      </c>
      <c r="H7904" s="43">
        <f t="shared" si="4391"/>
        <v>0</v>
      </c>
      <c r="I7904" s="43">
        <f t="shared" si="4382"/>
        <v>0</v>
      </c>
      <c r="J7904" s="43">
        <f t="shared" si="4383"/>
        <v>0</v>
      </c>
      <c r="K7904" s="8"/>
      <c r="L7904" s="17" t="str">
        <f t="shared" si="4384"/>
        <v>П</v>
      </c>
      <c r="M7904" s="20"/>
      <c r="N7904" s="18"/>
      <c r="O7904" s="18"/>
      <c r="P7904" s="19"/>
      <c r="Q7904" s="10"/>
      <c r="R7904" s="8"/>
      <c r="S7904" s="8"/>
      <c r="T7904" s="8"/>
      <c r="U7904" s="43">
        <f t="shared" si="4392"/>
        <v>1</v>
      </c>
      <c r="V7904" s="43">
        <f t="shared" si="4385"/>
        <v>0</v>
      </c>
      <c r="W7904" s="43">
        <f t="shared" si="4386"/>
        <v>0</v>
      </c>
      <c r="X7904" s="43">
        <f t="shared" si="4393"/>
        <v>0</v>
      </c>
      <c r="Y7904" s="43">
        <f t="shared" si="4387"/>
        <v>0</v>
      </c>
      <c r="Z7904" s="43">
        <f t="shared" si="4388"/>
        <v>0</v>
      </c>
      <c r="AA7904" s="8"/>
      <c r="AB7904" s="17" t="str">
        <f t="shared" si="4389"/>
        <v>П</v>
      </c>
      <c r="AC7904" s="20"/>
      <c r="AD7904" s="18"/>
      <c r="AE7904" s="18"/>
      <c r="AF7904" s="19"/>
    </row>
    <row r="7905" spans="2:32" ht="18.75" x14ac:dyDescent="0.25">
      <c r="B7905" s="8"/>
      <c r="C7905" s="8"/>
      <c r="D7905" s="8"/>
      <c r="E7905" s="21">
        <f t="shared" ref="E7905:J7905" si="4394">SUM(E7895:E7899)</f>
        <v>5</v>
      </c>
      <c r="F7905" s="22">
        <f t="shared" si="4394"/>
        <v>0</v>
      </c>
      <c r="G7905" s="22">
        <f t="shared" si="4394"/>
        <v>0</v>
      </c>
      <c r="H7905" s="23">
        <f t="shared" si="4394"/>
        <v>0</v>
      </c>
      <c r="I7905" s="22">
        <f t="shared" si="4394"/>
        <v>0</v>
      </c>
      <c r="J7905" s="22">
        <f t="shared" si="4394"/>
        <v>0</v>
      </c>
      <c r="K7905" s="8"/>
      <c r="L7905" s="8"/>
      <c r="M7905" s="20"/>
      <c r="N7905" s="9"/>
      <c r="O7905" s="9"/>
      <c r="P7905" s="18">
        <f>SUM(P7895:P7904)</f>
        <v>0</v>
      </c>
      <c r="Q7905" s="10"/>
      <c r="R7905" s="8"/>
      <c r="S7905" s="8"/>
      <c r="T7905" s="8"/>
      <c r="U7905" s="21">
        <f t="shared" ref="U7905:Z7905" si="4395">SUM(U7895:U7899)</f>
        <v>5</v>
      </c>
      <c r="V7905" s="22">
        <f t="shared" si="4395"/>
        <v>0</v>
      </c>
      <c r="W7905" s="22">
        <f t="shared" si="4395"/>
        <v>0</v>
      </c>
      <c r="X7905" s="23">
        <f t="shared" si="4395"/>
        <v>0</v>
      </c>
      <c r="Y7905" s="22">
        <f t="shared" si="4395"/>
        <v>0</v>
      </c>
      <c r="Z7905" s="22">
        <f t="shared" si="4395"/>
        <v>0</v>
      </c>
      <c r="AA7905" s="8"/>
      <c r="AB7905" s="8"/>
      <c r="AC7905" s="20"/>
      <c r="AD7905" s="9"/>
      <c r="AE7905" s="9"/>
      <c r="AF7905" s="19">
        <f>SUM(AF7895:AF7904)</f>
        <v>0</v>
      </c>
    </row>
    <row r="7906" spans="2:32" ht="15.75" x14ac:dyDescent="0.25">
      <c r="B7906" s="8"/>
      <c r="C7906" s="8"/>
      <c r="D7906" s="8"/>
      <c r="E7906" s="8"/>
      <c r="F7906" s="8"/>
      <c r="G7906" s="8"/>
      <c r="H7906" s="8"/>
      <c r="I7906" s="8"/>
      <c r="J7906" s="8"/>
      <c r="K7906" s="8"/>
      <c r="L7906" s="8"/>
      <c r="M7906" s="8"/>
      <c r="N7906" s="24"/>
      <c r="O7906" s="9"/>
      <c r="P7906" s="8">
        <f>SUM(P7895:P7905)</f>
        <v>0</v>
      </c>
      <c r="Q7906" s="10"/>
      <c r="R7906" s="8"/>
      <c r="S7906" s="8"/>
      <c r="T7906" s="8"/>
      <c r="U7906" s="8"/>
      <c r="V7906" s="8"/>
      <c r="W7906" s="8"/>
      <c r="X7906" s="8"/>
      <c r="Y7906" s="8"/>
      <c r="Z7906" s="8"/>
      <c r="AA7906" s="8"/>
      <c r="AB7906" s="8"/>
      <c r="AC7906" s="8"/>
      <c r="AD7906" s="58"/>
      <c r="AE7906" s="58"/>
      <c r="AF7906" s="8"/>
    </row>
    <row r="7907" spans="2:32" ht="18.75" x14ac:dyDescent="0.25">
      <c r="B7907" s="8"/>
      <c r="C7907" s="8"/>
      <c r="D7907" s="8"/>
      <c r="E7907" s="25">
        <f t="shared" ref="E7907:J7907" si="4396">SUM(E7900:E7904)</f>
        <v>5</v>
      </c>
      <c r="F7907" s="22">
        <f t="shared" si="4396"/>
        <v>0</v>
      </c>
      <c r="G7907" s="22">
        <f t="shared" si="4396"/>
        <v>0</v>
      </c>
      <c r="H7907" s="14">
        <f t="shared" si="4396"/>
        <v>0</v>
      </c>
      <c r="I7907" s="22">
        <f t="shared" si="4396"/>
        <v>0</v>
      </c>
      <c r="J7907" s="22">
        <f t="shared" si="4396"/>
        <v>0</v>
      </c>
      <c r="K7907" s="8"/>
      <c r="L7907" s="8"/>
      <c r="M7907" s="8"/>
      <c r="N7907" s="9"/>
      <c r="O7907" s="8"/>
      <c r="P7907" s="8"/>
      <c r="Q7907" s="10"/>
      <c r="R7907" s="8"/>
      <c r="S7907" s="8"/>
      <c r="T7907" s="8"/>
      <c r="U7907" s="25">
        <f t="shared" ref="U7907:Z7907" si="4397">SUM(U7900:U7904)</f>
        <v>5</v>
      </c>
      <c r="V7907" s="22">
        <f t="shared" si="4397"/>
        <v>0</v>
      </c>
      <c r="W7907" s="22">
        <f t="shared" si="4397"/>
        <v>0</v>
      </c>
      <c r="X7907" s="14">
        <f t="shared" si="4397"/>
        <v>0</v>
      </c>
      <c r="Y7907" s="22">
        <f t="shared" si="4397"/>
        <v>0</v>
      </c>
      <c r="Z7907" s="22">
        <f t="shared" si="4397"/>
        <v>0</v>
      </c>
      <c r="AA7907" s="8"/>
      <c r="AB7907" s="8"/>
      <c r="AC7907" s="8"/>
      <c r="AD7907" s="8"/>
      <c r="AE7907" s="8"/>
      <c r="AF7907" s="8"/>
    </row>
    <row r="7908" spans="2:32" ht="18.75" x14ac:dyDescent="0.25">
      <c r="B7908" s="8"/>
      <c r="C7908" s="8"/>
      <c r="D7908" s="8"/>
      <c r="E7908" s="12">
        <f t="shared" ref="E7908:J7908" si="4398">SUM(E7895:E7904)</f>
        <v>10</v>
      </c>
      <c r="F7908" s="22">
        <f t="shared" si="4398"/>
        <v>0</v>
      </c>
      <c r="G7908" s="22">
        <f t="shared" si="4398"/>
        <v>0</v>
      </c>
      <c r="H7908" s="14">
        <f t="shared" si="4398"/>
        <v>0</v>
      </c>
      <c r="I7908" s="22">
        <f t="shared" si="4398"/>
        <v>0</v>
      </c>
      <c r="J7908" s="22">
        <f t="shared" si="4398"/>
        <v>0</v>
      </c>
      <c r="K7908" s="8"/>
      <c r="L7908" s="8"/>
      <c r="M7908" s="8"/>
      <c r="N7908" s="9"/>
      <c r="O7908" s="8"/>
      <c r="P7908" s="8"/>
      <c r="Q7908" s="10"/>
      <c r="R7908" s="8"/>
      <c r="S7908" s="8"/>
      <c r="T7908" s="8"/>
      <c r="U7908" s="12">
        <f t="shared" ref="U7908:Z7908" si="4399">SUM(U7895:U7904)</f>
        <v>10</v>
      </c>
      <c r="V7908" s="22">
        <f t="shared" si="4399"/>
        <v>0</v>
      </c>
      <c r="W7908" s="22">
        <f t="shared" si="4399"/>
        <v>0</v>
      </c>
      <c r="X7908" s="14">
        <f t="shared" si="4399"/>
        <v>0</v>
      </c>
      <c r="Y7908" s="22">
        <f t="shared" si="4399"/>
        <v>0</v>
      </c>
      <c r="Z7908" s="22">
        <f t="shared" si="4399"/>
        <v>0</v>
      </c>
      <c r="AA7908" s="8"/>
      <c r="AB7908" s="8"/>
      <c r="AC7908" s="8"/>
      <c r="AD7908" s="8"/>
      <c r="AE7908" s="8"/>
      <c r="AF7908" s="8"/>
    </row>
    <row r="7909" spans="2:32" ht="15" x14ac:dyDescent="0.25">
      <c r="B7909" s="8"/>
      <c r="C7909" s="8"/>
      <c r="D7909" s="8"/>
      <c r="E7909" s="8"/>
      <c r="F7909" s="8"/>
      <c r="G7909" s="8"/>
      <c r="H7909" s="8"/>
      <c r="I7909" s="8"/>
      <c r="J7909" s="8"/>
      <c r="K7909" s="8"/>
      <c r="L7909" s="8"/>
      <c r="M7909" s="8"/>
      <c r="N7909" s="9"/>
      <c r="O7909" s="8"/>
      <c r="P7909" s="8"/>
      <c r="Q7909" s="10"/>
      <c r="R7909" s="8"/>
      <c r="S7909" s="8"/>
      <c r="T7909" s="8"/>
      <c r="U7909" s="8"/>
      <c r="V7909" s="8"/>
      <c r="W7909" s="8"/>
      <c r="X7909" s="8"/>
      <c r="Y7909" s="8"/>
      <c r="Z7909" s="8"/>
      <c r="AA7909" s="8"/>
      <c r="AB7909" s="8"/>
      <c r="AC7909" s="8"/>
      <c r="AD7909" s="8"/>
      <c r="AE7909" s="8"/>
      <c r="AF7909" s="8"/>
    </row>
    <row r="7910" spans="2:32" ht="15" x14ac:dyDescent="0.25">
      <c r="B7910" s="8"/>
      <c r="C7910" s="8"/>
      <c r="D7910" s="8"/>
      <c r="E7910" s="8"/>
      <c r="F7910" s="8"/>
      <c r="G7910" s="8"/>
      <c r="H7910" s="8"/>
      <c r="I7910" s="8"/>
      <c r="J7910" s="8"/>
      <c r="K7910" s="8"/>
      <c r="L7910" s="8"/>
      <c r="M7910" s="8"/>
      <c r="N7910" s="9"/>
      <c r="O7910" s="8"/>
      <c r="P7910" s="8"/>
      <c r="Q7910" s="10"/>
      <c r="R7910" s="8"/>
      <c r="S7910" s="8"/>
      <c r="T7910" s="8"/>
      <c r="U7910" s="8"/>
      <c r="V7910" s="8"/>
      <c r="W7910" s="8"/>
      <c r="X7910" s="8"/>
      <c r="Y7910" s="8"/>
      <c r="Z7910" s="8"/>
      <c r="AA7910" s="8"/>
      <c r="AB7910" s="8"/>
      <c r="AC7910" s="8"/>
      <c r="AD7910" s="8"/>
      <c r="AE7910" s="8"/>
      <c r="AF7910" s="8"/>
    </row>
    <row r="7911" spans="2:32" ht="15" x14ac:dyDescent="0.25">
      <c r="B7911" s="8"/>
      <c r="C7911" s="8"/>
      <c r="D7911" s="8"/>
      <c r="E7911" s="8"/>
      <c r="F7911" s="8"/>
      <c r="G7911" s="8"/>
      <c r="H7911" s="8"/>
      <c r="I7911" s="8"/>
      <c r="J7911" s="8"/>
      <c r="K7911" s="8"/>
      <c r="L7911" s="8"/>
      <c r="M7911" s="8"/>
      <c r="N7911" s="9"/>
      <c r="O7911" s="8"/>
      <c r="P7911" s="8"/>
      <c r="Q7911" s="10"/>
      <c r="R7911" s="8"/>
      <c r="S7911" s="8"/>
      <c r="T7911" s="8"/>
      <c r="U7911" s="8"/>
      <c r="V7911" s="8"/>
      <c r="W7911" s="8"/>
      <c r="X7911" s="8"/>
      <c r="Y7911" s="8"/>
      <c r="Z7911" s="8"/>
      <c r="AA7911" s="8"/>
      <c r="AB7911" s="8"/>
      <c r="AC7911" s="8"/>
      <c r="AD7911" s="8"/>
      <c r="AE7911" s="8"/>
      <c r="AF7911" s="8"/>
    </row>
    <row r="7912" spans="2:32" ht="15" x14ac:dyDescent="0.25">
      <c r="B7912" s="8"/>
      <c r="C7912" s="8"/>
      <c r="D7912" s="8"/>
      <c r="E7912" s="8"/>
      <c r="F7912" s="8"/>
      <c r="G7912" s="8"/>
      <c r="H7912" s="8"/>
      <c r="I7912" s="8"/>
      <c r="J7912" s="8"/>
      <c r="K7912" s="8"/>
      <c r="L7912" s="8"/>
      <c r="M7912" s="8"/>
      <c r="N7912" s="9"/>
      <c r="O7912" s="8"/>
      <c r="P7912" s="8"/>
      <c r="Q7912" s="10"/>
      <c r="R7912" s="8"/>
      <c r="S7912" s="8"/>
      <c r="T7912" s="8"/>
      <c r="U7912" s="8"/>
      <c r="V7912" s="8"/>
      <c r="W7912" s="8"/>
      <c r="X7912" s="8"/>
      <c r="Y7912" s="8"/>
      <c r="Z7912" s="8"/>
      <c r="AA7912" s="8"/>
      <c r="AB7912" s="8"/>
      <c r="AC7912" s="8"/>
      <c r="AD7912" s="8"/>
      <c r="AE7912" s="8"/>
      <c r="AF7912" s="8"/>
    </row>
    <row r="7913" spans="2:32" ht="15" x14ac:dyDescent="0.25">
      <c r="B7913" s="8"/>
      <c r="C7913" s="8"/>
      <c r="D7913" s="8"/>
      <c r="E7913" s="8"/>
      <c r="F7913" s="8"/>
      <c r="G7913" s="8"/>
      <c r="H7913" s="8"/>
      <c r="I7913" s="8"/>
      <c r="J7913" s="8"/>
      <c r="K7913" s="8"/>
      <c r="L7913" s="8"/>
      <c r="M7913" s="8"/>
      <c r="N7913" s="9"/>
      <c r="O7913" s="8"/>
      <c r="P7913" s="8"/>
      <c r="Q7913" s="10"/>
      <c r="R7913" s="8"/>
      <c r="S7913" s="8"/>
      <c r="T7913" s="8"/>
      <c r="U7913" s="8"/>
      <c r="V7913" s="8"/>
      <c r="W7913" s="8"/>
      <c r="X7913" s="8"/>
      <c r="Y7913" s="8"/>
      <c r="Z7913" s="8"/>
      <c r="AA7913" s="8"/>
      <c r="AB7913" s="8"/>
      <c r="AC7913" s="8"/>
      <c r="AD7913" s="8"/>
      <c r="AE7913" s="8"/>
      <c r="AF7913" s="8"/>
    </row>
    <row r="7914" spans="2:32" ht="18.75" x14ac:dyDescent="0.3">
      <c r="B7914" s="59" t="s">
        <v>7</v>
      </c>
      <c r="C7914" s="60"/>
      <c r="D7914" s="26">
        <f>B7891</f>
        <v>220</v>
      </c>
      <c r="E7914" s="59">
        <f>D7891</f>
        <v>44763</v>
      </c>
      <c r="F7914" s="61"/>
      <c r="G7914" s="61"/>
      <c r="H7914" s="62"/>
      <c r="I7914" s="59" t="str">
        <f>Y7891</f>
        <v>чемпионат</v>
      </c>
      <c r="J7914" s="63"/>
      <c r="K7914" s="63"/>
      <c r="L7914" s="63"/>
      <c r="M7914" s="63"/>
      <c r="N7914" s="60"/>
      <c r="O7914" s="8"/>
      <c r="P7914" s="64" t="s">
        <v>8</v>
      </c>
      <c r="Q7914" s="65"/>
      <c r="R7914" s="65"/>
      <c r="S7914" s="65"/>
      <c r="T7914" s="65"/>
      <c r="U7914" s="65"/>
      <c r="V7914" s="27" t="s">
        <v>9</v>
      </c>
      <c r="W7914" s="28" t="s">
        <v>10</v>
      </c>
      <c r="X7914" s="8"/>
      <c r="Y7914" s="66" t="s">
        <v>11</v>
      </c>
      <c r="Z7914" s="67"/>
      <c r="AA7914" s="67"/>
      <c r="AB7914" s="67"/>
      <c r="AC7914" s="67"/>
      <c r="AD7914" s="67"/>
      <c r="AE7914" s="29" t="s">
        <v>9</v>
      </c>
      <c r="AF7914" s="30" t="s">
        <v>10</v>
      </c>
    </row>
    <row r="7915" spans="2:32" ht="15.75" x14ac:dyDescent="0.25">
      <c r="B7915" s="68" t="str">
        <f>I7891</f>
        <v>ком 1</v>
      </c>
      <c r="C7915" s="69"/>
      <c r="D7915" s="70"/>
      <c r="E7915" s="74" t="s">
        <v>12</v>
      </c>
      <c r="F7915" s="74"/>
      <c r="G7915" s="74" t="s">
        <v>13</v>
      </c>
      <c r="H7915" s="74"/>
      <c r="I7915" s="49" t="s">
        <v>14</v>
      </c>
      <c r="J7915" s="51"/>
      <c r="K7915" s="44" t="s">
        <v>15</v>
      </c>
      <c r="L7915" s="45"/>
      <c r="M7915" s="19"/>
      <c r="N7915" s="19"/>
      <c r="O7915" s="8"/>
      <c r="P7915" s="44" t="s">
        <v>16</v>
      </c>
      <c r="Q7915" s="45"/>
      <c r="R7915" s="43" t="s">
        <v>17</v>
      </c>
      <c r="S7915" s="43" t="s">
        <v>18</v>
      </c>
      <c r="T7915" s="41" t="s">
        <v>19</v>
      </c>
      <c r="U7915" s="43" t="s">
        <v>20</v>
      </c>
      <c r="V7915" s="31"/>
      <c r="W7915" s="32"/>
      <c r="X7915" s="8"/>
      <c r="Y7915" s="44" t="s">
        <v>16</v>
      </c>
      <c r="Z7915" s="45"/>
      <c r="AA7915" s="43" t="s">
        <v>21</v>
      </c>
      <c r="AB7915" s="43" t="s">
        <v>18</v>
      </c>
      <c r="AC7915" s="41" t="s">
        <v>22</v>
      </c>
      <c r="AD7915" s="43" t="s">
        <v>20</v>
      </c>
      <c r="AE7915" s="31"/>
      <c r="AF7915" s="32"/>
    </row>
    <row r="7916" spans="2:32" ht="15.75" x14ac:dyDescent="0.25">
      <c r="B7916" s="71"/>
      <c r="C7916" s="72"/>
      <c r="D7916" s="73"/>
      <c r="E7916" s="43">
        <f>SUM(I7895:I7904)</f>
        <v>0</v>
      </c>
      <c r="F7916" s="33" t="s">
        <v>23</v>
      </c>
      <c r="G7916" s="43">
        <f>SUM(J7895:J7904)</f>
        <v>0</v>
      </c>
      <c r="H7916" s="33" t="s">
        <v>23</v>
      </c>
      <c r="I7916" s="31"/>
      <c r="J7916" s="31" t="s">
        <v>20</v>
      </c>
      <c r="K7916" s="44" t="s">
        <v>24</v>
      </c>
      <c r="L7916" s="45"/>
      <c r="M7916" s="44">
        <f>SUM(M7915:N7915)</f>
        <v>0</v>
      </c>
      <c r="N7916" s="45"/>
      <c r="O7916" s="8"/>
      <c r="P7916" s="44" t="s">
        <v>16</v>
      </c>
      <c r="Q7916" s="45"/>
      <c r="R7916" s="43" t="s">
        <v>25</v>
      </c>
      <c r="S7916" s="43" t="s">
        <v>18</v>
      </c>
      <c r="T7916" s="41" t="s">
        <v>26</v>
      </c>
      <c r="U7916" s="43" t="s">
        <v>20</v>
      </c>
      <c r="V7916" s="31"/>
      <c r="W7916" s="32"/>
      <c r="X7916" s="8"/>
      <c r="Y7916" s="44" t="s">
        <v>16</v>
      </c>
      <c r="Z7916" s="45"/>
      <c r="AA7916" s="43" t="s">
        <v>27</v>
      </c>
      <c r="AB7916" s="43" t="s">
        <v>18</v>
      </c>
      <c r="AC7916" s="41" t="s">
        <v>28</v>
      </c>
      <c r="AD7916" s="43" t="s">
        <v>20</v>
      </c>
      <c r="AE7916" s="31"/>
      <c r="AF7916" s="32"/>
    </row>
    <row r="7917" spans="2:32" ht="15.75" customHeight="1" x14ac:dyDescent="0.25">
      <c r="B7917" s="74" t="str">
        <f>R7891</f>
        <v>ком 2</v>
      </c>
      <c r="C7917" s="74"/>
      <c r="D7917" s="74"/>
      <c r="E7917" s="74" t="s">
        <v>12</v>
      </c>
      <c r="F7917" s="74"/>
      <c r="G7917" s="74" t="s">
        <v>13</v>
      </c>
      <c r="H7917" s="74"/>
      <c r="I7917" s="49" t="s">
        <v>14</v>
      </c>
      <c r="J7917" s="51"/>
      <c r="K7917" s="78">
        <f>P7905/30</f>
        <v>0</v>
      </c>
      <c r="L7917" s="79"/>
      <c r="M7917" s="82">
        <f>AF7905/30</f>
        <v>0</v>
      </c>
      <c r="N7917" s="82"/>
      <c r="O7917" s="8"/>
      <c r="P7917" s="44" t="s">
        <v>16</v>
      </c>
      <c r="Q7917" s="45"/>
      <c r="R7917" s="43" t="s">
        <v>29</v>
      </c>
      <c r="S7917" s="43" t="s">
        <v>18</v>
      </c>
      <c r="T7917" s="83" t="s">
        <v>30</v>
      </c>
      <c r="U7917" s="84"/>
      <c r="V7917" s="31"/>
      <c r="W7917" s="32"/>
      <c r="X7917" s="8"/>
      <c r="Y7917" s="44" t="s">
        <v>16</v>
      </c>
      <c r="Z7917" s="45"/>
      <c r="AA7917" s="43" t="s">
        <v>31</v>
      </c>
      <c r="AB7917" s="44" t="s">
        <v>32</v>
      </c>
      <c r="AC7917" s="77"/>
      <c r="AD7917" s="45"/>
      <c r="AE7917" s="31"/>
      <c r="AF7917" s="32"/>
    </row>
    <row r="7918" spans="2:32" ht="15.75" customHeight="1" x14ac:dyDescent="0.25">
      <c r="B7918" s="74"/>
      <c r="C7918" s="74"/>
      <c r="D7918" s="74"/>
      <c r="E7918" s="43">
        <f>SUM(Y7895:Y7904)</f>
        <v>0</v>
      </c>
      <c r="F7918" s="33" t="s">
        <v>23</v>
      </c>
      <c r="G7918" s="43">
        <f>SUM(Z7895:Z7904)</f>
        <v>0</v>
      </c>
      <c r="H7918" s="33" t="s">
        <v>23</v>
      </c>
      <c r="I7918" s="32"/>
      <c r="J7918" s="34" t="s">
        <v>20</v>
      </c>
      <c r="K7918" s="80"/>
      <c r="L7918" s="81"/>
      <c r="M7918" s="82"/>
      <c r="N7918" s="82"/>
      <c r="O7918" s="8"/>
      <c r="P7918" s="44" t="s">
        <v>33</v>
      </c>
      <c r="Q7918" s="77"/>
      <c r="R7918" s="77"/>
      <c r="S7918" s="77"/>
      <c r="T7918" s="77"/>
      <c r="U7918" s="45"/>
      <c r="V7918" s="32">
        <f>SUM(V7915:V7917)</f>
        <v>0</v>
      </c>
      <c r="W7918" s="32">
        <f>SUM(W7915:W7917)</f>
        <v>0</v>
      </c>
      <c r="X7918" s="8"/>
      <c r="Y7918" s="44" t="s">
        <v>16</v>
      </c>
      <c r="Z7918" s="45"/>
      <c r="AA7918" s="43" t="s">
        <v>34</v>
      </c>
      <c r="AB7918" s="44" t="s">
        <v>32</v>
      </c>
      <c r="AC7918" s="77"/>
      <c r="AD7918" s="45"/>
      <c r="AE7918" s="31"/>
      <c r="AF7918" s="32"/>
    </row>
    <row r="7919" spans="2:32" ht="18.75" x14ac:dyDescent="0.25">
      <c r="B7919" s="8"/>
      <c r="C7919" s="8"/>
      <c r="D7919" s="8"/>
      <c r="E7919" s="8"/>
      <c r="F7919" s="46" t="s">
        <v>35</v>
      </c>
      <c r="G7919" s="47"/>
      <c r="H7919" s="47"/>
      <c r="I7919" s="47"/>
      <c r="J7919" s="48"/>
      <c r="K7919" s="35" t="str">
        <f>_xlfn.CONCAT(F7907," ",":"," ",F7905)</f>
        <v>0 : 0</v>
      </c>
      <c r="L7919" s="22">
        <f>F7908</f>
        <v>0</v>
      </c>
      <c r="M7919" s="35" t="str">
        <f>_xlfn.CONCAT(V7907," ",":"," ",V7905)</f>
        <v>0 : 0</v>
      </c>
      <c r="N7919" s="22">
        <f>V7908</f>
        <v>0</v>
      </c>
      <c r="O7919" s="8"/>
      <c r="P7919" s="44" t="s">
        <v>36</v>
      </c>
      <c r="Q7919" s="77"/>
      <c r="R7919" s="77"/>
      <c r="S7919" s="77"/>
      <c r="T7919" s="77"/>
      <c r="U7919" s="45"/>
      <c r="V7919" s="44">
        <f>V7918+W7918</f>
        <v>0</v>
      </c>
      <c r="W7919" s="45"/>
      <c r="X7919" s="8"/>
      <c r="Y7919" s="44" t="s">
        <v>16</v>
      </c>
      <c r="Z7919" s="45"/>
      <c r="AA7919" s="43" t="s">
        <v>37</v>
      </c>
      <c r="AB7919" s="44" t="s">
        <v>32</v>
      </c>
      <c r="AC7919" s="77"/>
      <c r="AD7919" s="45"/>
      <c r="AE7919" s="31"/>
      <c r="AF7919" s="32"/>
    </row>
    <row r="7920" spans="2:32" ht="18.75" x14ac:dyDescent="0.25">
      <c r="B7920" s="75" t="str">
        <f>IF((M7915)&gt;(N7915),"П1",IF((M7915)&lt;(N7915),"П2","Н"))</f>
        <v>Н</v>
      </c>
      <c r="C7920" s="75"/>
      <c r="D7920" s="36">
        <v>5</v>
      </c>
      <c r="E7920" s="42" t="s">
        <v>38</v>
      </c>
      <c r="F7920" s="46" t="s">
        <v>39</v>
      </c>
      <c r="G7920" s="47"/>
      <c r="H7920" s="47"/>
      <c r="I7920" s="47"/>
      <c r="J7920" s="48"/>
      <c r="K7920" s="35" t="str">
        <f>_xlfn.CONCAT(G7907," ",":"," ",G7905)</f>
        <v>0 : 0</v>
      </c>
      <c r="L7920" s="22">
        <f>G7908</f>
        <v>0</v>
      </c>
      <c r="M7920" s="35" t="str">
        <f>_xlfn.CONCAT(W7907," ",":"," ",W7905)</f>
        <v>0 : 0</v>
      </c>
      <c r="N7920" s="22">
        <f>W7908</f>
        <v>0</v>
      </c>
      <c r="O7920" s="8"/>
      <c r="P7920" s="76" t="s">
        <v>40</v>
      </c>
      <c r="Q7920" s="76"/>
      <c r="R7920" s="76"/>
      <c r="S7920" s="76"/>
      <c r="T7920" s="76"/>
      <c r="U7920" s="37">
        <v>1</v>
      </c>
      <c r="V7920" s="38" t="s">
        <v>41</v>
      </c>
      <c r="W7920" s="38">
        <v>2</v>
      </c>
      <c r="X7920" s="8"/>
      <c r="Y7920" s="44" t="s">
        <v>42</v>
      </c>
      <c r="Z7920" s="77"/>
      <c r="AA7920" s="77"/>
      <c r="AB7920" s="77"/>
      <c r="AC7920" s="77"/>
      <c r="AD7920" s="45"/>
      <c r="AE7920" s="32">
        <f>SUM(AE7915:AE7919)</f>
        <v>0</v>
      </c>
      <c r="AF7920" s="32">
        <f>SUM(AF7915:AF7919)</f>
        <v>0</v>
      </c>
    </row>
    <row r="7921" spans="1:32" ht="18.75" x14ac:dyDescent="0.25">
      <c r="B7921" s="42">
        <v>3</v>
      </c>
      <c r="C7921" s="42" t="s">
        <v>43</v>
      </c>
      <c r="D7921" s="42" t="s">
        <v>44</v>
      </c>
      <c r="E7921" s="42" t="s">
        <v>45</v>
      </c>
      <c r="F7921" s="46" t="s">
        <v>46</v>
      </c>
      <c r="G7921" s="47"/>
      <c r="H7921" s="47"/>
      <c r="I7921" s="47"/>
      <c r="J7921" s="48"/>
      <c r="K7921" s="35" t="str">
        <f>_xlfn.CONCAT(H7907," ",":"," ",H7905)</f>
        <v>0 : 0</v>
      </c>
      <c r="L7921" s="39">
        <f>H7908</f>
        <v>0</v>
      </c>
      <c r="M7921" s="35" t="str">
        <f>_xlfn.CONCAT(X7907," ",":"," ",X7905)</f>
        <v>0 : 0</v>
      </c>
      <c r="N7921" s="39">
        <f>X7908</f>
        <v>0</v>
      </c>
      <c r="O7921" s="8"/>
      <c r="P7921" s="76"/>
      <c r="Q7921" s="76"/>
      <c r="R7921" s="76"/>
      <c r="S7921" s="76"/>
      <c r="T7921" s="76"/>
      <c r="U7921" s="40"/>
      <c r="V7921" s="40"/>
      <c r="W7921" s="40"/>
      <c r="X7921" s="8"/>
      <c r="Y7921" s="44" t="s">
        <v>47</v>
      </c>
      <c r="Z7921" s="77"/>
      <c r="AA7921" s="77"/>
      <c r="AB7921" s="77"/>
      <c r="AC7921" s="77"/>
      <c r="AD7921" s="45"/>
      <c r="AE7921" s="44">
        <f>AE7920+AF7920</f>
        <v>0</v>
      </c>
      <c r="AF7921" s="45"/>
    </row>
    <row r="7922" spans="1:32" ht="18.75" x14ac:dyDescent="0.25">
      <c r="B7922" s="42" t="str">
        <f>IF((C7922)&gt;(D7922),"1&gt;2",IF((C7922)&lt;(D7922),"1&lt;2","1=2"))</f>
        <v>1=2</v>
      </c>
      <c r="C7922" s="42">
        <f>P7895+P7896+P7897+P7898+P7899</f>
        <v>0</v>
      </c>
      <c r="D7922" s="42">
        <f>AF7895+AF7896+AF7897+AF7898+AF7899</f>
        <v>0</v>
      </c>
      <c r="E7922" s="42" t="str">
        <f>IF((P7900+P7901+P7902+P7903+P7904)&gt;(AF7900+AF7901+AF7902+AF7903+AF7904),"1&gt;2",IF((P7900+P7901+P7902+P7903+P7904)&lt;(AF7900+AF7901+AF7902+AF7903+AF7904),"1&lt;2","1=2"))</f>
        <v>1=2</v>
      </c>
      <c r="F7922" s="46" t="s">
        <v>48</v>
      </c>
      <c r="G7922" s="47"/>
      <c r="H7922" s="47"/>
      <c r="I7922" s="47"/>
      <c r="J7922" s="48"/>
      <c r="K7922" s="35" t="str">
        <f>_xlfn.CONCAT(E7907," ",":"," ",E7905)</f>
        <v>5 : 5</v>
      </c>
      <c r="L7922" s="39">
        <f>E7908</f>
        <v>10</v>
      </c>
      <c r="M7922" s="35" t="str">
        <f>_xlfn.CONCAT(U7907," ",":"," ",U7905)</f>
        <v>5 : 5</v>
      </c>
      <c r="N7922" s="39">
        <f>U7908</f>
        <v>10</v>
      </c>
      <c r="O7922" s="8"/>
      <c r="P7922" s="8"/>
      <c r="Q7922" s="8"/>
      <c r="R7922" s="8"/>
      <c r="S7922" s="8"/>
      <c r="T7922" s="8"/>
      <c r="U7922" s="8"/>
      <c r="V7922" s="8"/>
      <c r="W7922" s="8"/>
      <c r="X7922" s="8"/>
      <c r="Y7922" s="8"/>
      <c r="Z7922" s="8"/>
      <c r="AA7922" s="8"/>
      <c r="AB7922" s="8"/>
      <c r="AC7922" s="8"/>
      <c r="AD7922" s="9"/>
      <c r="AE7922" s="8"/>
      <c r="AF7922" s="8"/>
    </row>
    <row r="7923" spans="1:32" ht="15" x14ac:dyDescent="0.25">
      <c r="B7923" s="8"/>
      <c r="C7923" s="8"/>
      <c r="D7923" s="8"/>
      <c r="E7923" s="8"/>
      <c r="F7923" s="8"/>
      <c r="G7923" s="8"/>
      <c r="H7923" s="8"/>
      <c r="I7923" s="8"/>
      <c r="J7923" s="8"/>
      <c r="K7923" s="8"/>
      <c r="L7923" s="8"/>
      <c r="M7923" s="8"/>
      <c r="N7923" s="9"/>
      <c r="O7923" s="8"/>
      <c r="P7923" s="8"/>
      <c r="Q7923" s="8"/>
      <c r="R7923" s="8"/>
      <c r="S7923" s="8"/>
      <c r="T7923" s="8"/>
      <c r="U7923" s="8"/>
      <c r="V7923" s="8"/>
      <c r="W7923" s="8"/>
      <c r="X7923" s="8"/>
      <c r="Y7923" s="8"/>
      <c r="Z7923" s="8"/>
      <c r="AA7923" s="8"/>
      <c r="AB7923" s="8"/>
      <c r="AC7923" s="8"/>
      <c r="AD7923" s="9"/>
      <c r="AE7923" s="8"/>
      <c r="AF7923" s="8"/>
    </row>
    <row r="7924" spans="1:32" ht="15" x14ac:dyDescent="0.25">
      <c r="B7924" s="8"/>
      <c r="C7924" s="8"/>
      <c r="D7924" s="8"/>
      <c r="E7924" s="8"/>
      <c r="F7924" s="8"/>
      <c r="G7924" s="8"/>
      <c r="H7924" s="8"/>
      <c r="I7924" s="8"/>
      <c r="J7924" s="8"/>
      <c r="K7924" s="8"/>
      <c r="L7924" s="8"/>
      <c r="M7924" s="8"/>
      <c r="N7924" s="9"/>
      <c r="O7924" s="8"/>
      <c r="P7924" s="8"/>
      <c r="Q7924" s="8"/>
      <c r="R7924" s="8"/>
      <c r="S7924" s="8"/>
      <c r="T7924" s="8"/>
      <c r="U7924" s="8"/>
      <c r="V7924" s="8"/>
      <c r="W7924" s="8"/>
      <c r="X7924" s="8"/>
      <c r="Y7924" s="8"/>
      <c r="Z7924" s="8"/>
      <c r="AA7924" s="8"/>
      <c r="AB7924" s="8"/>
      <c r="AC7924" s="8"/>
      <c r="AD7924" s="9"/>
      <c r="AE7924" s="8"/>
      <c r="AF7924" s="8"/>
    </row>
    <row r="7925" spans="1:32" ht="15" x14ac:dyDescent="0.25">
      <c r="A7925" s="2"/>
      <c r="B7925" s="5"/>
      <c r="C7925" s="5"/>
      <c r="D7925" s="5"/>
      <c r="E7925" s="5"/>
      <c r="F7925" s="5"/>
      <c r="G7925" s="5"/>
      <c r="H7925" s="5"/>
      <c r="I7925" s="5"/>
      <c r="J7925" s="5"/>
      <c r="K7925" s="5"/>
      <c r="L7925" s="5"/>
      <c r="M7925" s="5"/>
      <c r="N7925" s="6"/>
      <c r="O7925" s="5"/>
      <c r="P7925" s="5"/>
      <c r="Q7925" s="5"/>
      <c r="R7925" s="5"/>
      <c r="S7925" s="5"/>
      <c r="T7925" s="5"/>
      <c r="U7925" s="5"/>
      <c r="V7925" s="5"/>
      <c r="W7925" s="5"/>
      <c r="X7925" s="5"/>
      <c r="Y7925" s="5"/>
      <c r="Z7925" s="5"/>
      <c r="AA7925" s="5"/>
      <c r="AB7925" s="5"/>
      <c r="AC7925" s="5"/>
      <c r="AD7925" s="5"/>
      <c r="AE7925" s="5"/>
      <c r="AF7925" s="5"/>
    </row>
    <row r="7926" spans="1:32" x14ac:dyDescent="0.2">
      <c r="A7926" s="2"/>
      <c r="B7926" s="2"/>
      <c r="C7926" s="2"/>
      <c r="D7926" s="2"/>
      <c r="E7926" s="2"/>
      <c r="F7926" s="2"/>
      <c r="G7926" s="2"/>
      <c r="H7926" s="2"/>
      <c r="I7926" s="2"/>
      <c r="J7926" s="2"/>
      <c r="K7926" s="2"/>
      <c r="L7926" s="2"/>
      <c r="M7926" s="2"/>
      <c r="N7926" s="3"/>
      <c r="O7926" s="2"/>
      <c r="P7926" s="2"/>
      <c r="Q7926" s="2"/>
      <c r="R7926" s="2"/>
      <c r="S7926" s="2"/>
      <c r="T7926" s="2"/>
      <c r="U7926" s="2"/>
      <c r="V7926" s="2"/>
      <c r="W7926" s="2"/>
      <c r="X7926" s="2"/>
      <c r="Y7926" s="2"/>
      <c r="Z7926" s="2"/>
      <c r="AA7926" s="2"/>
      <c r="AB7926" s="2"/>
      <c r="AC7926" s="2"/>
      <c r="AD7926" s="3"/>
      <c r="AE7926" s="2"/>
      <c r="AF7926" s="2"/>
    </row>
    <row r="7927" spans="1:32" ht="18.75" x14ac:dyDescent="0.3">
      <c r="B7927" s="44">
        <v>221</v>
      </c>
      <c r="C7927" s="45"/>
      <c r="D7927" s="49">
        <v>44763</v>
      </c>
      <c r="E7927" s="50"/>
      <c r="F7927" s="50"/>
      <c r="G7927" s="50"/>
      <c r="H7927" s="51"/>
      <c r="I7927" s="52" t="s">
        <v>43</v>
      </c>
      <c r="J7927" s="53"/>
      <c r="K7927" s="53"/>
      <c r="L7927" s="53"/>
      <c r="M7927" s="53"/>
      <c r="N7927" s="53"/>
      <c r="O7927" s="53"/>
      <c r="P7927" s="54"/>
      <c r="Q7927" s="10"/>
      <c r="R7927" s="52" t="s">
        <v>44</v>
      </c>
      <c r="S7927" s="53"/>
      <c r="T7927" s="53"/>
      <c r="U7927" s="53"/>
      <c r="V7927" s="53"/>
      <c r="W7927" s="53"/>
      <c r="X7927" s="54"/>
      <c r="Y7927" s="55" t="s">
        <v>49</v>
      </c>
      <c r="Z7927" s="56"/>
      <c r="AA7927" s="56"/>
      <c r="AB7927" s="56"/>
      <c r="AC7927" s="56"/>
      <c r="AD7927" s="56"/>
      <c r="AE7927" s="56"/>
      <c r="AF7927" s="57"/>
    </row>
    <row r="7928" spans="1:32" ht="15" x14ac:dyDescent="0.25">
      <c r="B7928" s="8"/>
      <c r="C7928" s="8"/>
      <c r="D7928" s="8"/>
      <c r="E7928" s="8"/>
      <c r="F7928" s="8"/>
      <c r="G7928" s="8"/>
      <c r="H7928" s="8"/>
      <c r="I7928" s="8"/>
      <c r="J7928" s="8"/>
      <c r="K7928" s="8"/>
      <c r="L7928" s="8"/>
      <c r="M7928" s="8"/>
      <c r="N7928" s="9"/>
      <c r="O7928" s="8"/>
      <c r="P7928" s="8"/>
      <c r="Q7928" s="10"/>
      <c r="R7928" s="8"/>
      <c r="S7928" s="8"/>
      <c r="T7928" s="8"/>
      <c r="U7928" s="8"/>
      <c r="V7928" s="8"/>
      <c r="W7928" s="8"/>
      <c r="X7928" s="8"/>
      <c r="Y7928" s="8"/>
      <c r="Z7928" s="8"/>
      <c r="AA7928" s="8"/>
      <c r="AB7928" s="8"/>
      <c r="AC7928" s="8"/>
      <c r="AD7928" s="9"/>
      <c r="AE7928" s="8"/>
      <c r="AF7928" s="8"/>
    </row>
    <row r="7929" spans="1:32" ht="15" x14ac:dyDescent="0.25">
      <c r="B7929" s="8"/>
      <c r="C7929" s="8"/>
      <c r="D7929" s="8"/>
      <c r="E7929" s="8"/>
      <c r="F7929" s="8"/>
      <c r="G7929" s="8"/>
      <c r="H7929" s="8"/>
      <c r="I7929" s="8"/>
      <c r="J7929" s="8"/>
      <c r="K7929" s="8"/>
      <c r="L7929" s="8"/>
      <c r="M7929" s="8"/>
      <c r="N7929" s="9"/>
      <c r="O7929" s="8"/>
      <c r="P7929" s="8"/>
      <c r="Q7929" s="10"/>
      <c r="R7929" s="8"/>
      <c r="S7929" s="8"/>
      <c r="T7929" s="8"/>
      <c r="U7929" s="8"/>
      <c r="V7929" s="8"/>
      <c r="W7929" s="8"/>
      <c r="X7929" s="8"/>
      <c r="Y7929" s="8"/>
      <c r="Z7929" s="8"/>
      <c r="AA7929" s="8"/>
      <c r="AB7929" s="8"/>
      <c r="AC7929" s="8"/>
      <c r="AD7929" s="9"/>
      <c r="AE7929" s="8"/>
      <c r="AF7929" s="8"/>
    </row>
    <row r="7930" spans="1:32" ht="15.75" x14ac:dyDescent="0.25">
      <c r="B7930" s="11"/>
      <c r="C7930" s="8"/>
      <c r="D7930" s="8"/>
      <c r="E7930" s="12" t="s">
        <v>1</v>
      </c>
      <c r="F7930" s="13" t="s">
        <v>2</v>
      </c>
      <c r="G7930" s="43" t="s">
        <v>3</v>
      </c>
      <c r="H7930" s="14" t="s">
        <v>4</v>
      </c>
      <c r="I7930" s="15" t="s">
        <v>5</v>
      </c>
      <c r="J7930" s="16" t="s">
        <v>6</v>
      </c>
      <c r="K7930" s="8"/>
      <c r="L7930" s="8"/>
      <c r="M7930" s="8"/>
      <c r="N7930" s="9"/>
      <c r="O7930" s="8"/>
      <c r="P7930" s="8"/>
      <c r="Q7930" s="10"/>
      <c r="R7930" s="11"/>
      <c r="S7930" s="8"/>
      <c r="T7930" s="8"/>
      <c r="U7930" s="12" t="s">
        <v>1</v>
      </c>
      <c r="V7930" s="13" t="s">
        <v>2</v>
      </c>
      <c r="W7930" s="43" t="s">
        <v>3</v>
      </c>
      <c r="X7930" s="14" t="s">
        <v>4</v>
      </c>
      <c r="Y7930" s="15" t="s">
        <v>5</v>
      </c>
      <c r="Z7930" s="16" t="s">
        <v>6</v>
      </c>
      <c r="AA7930" s="8"/>
      <c r="AB7930" s="8"/>
      <c r="AC7930" s="8"/>
      <c r="AD7930" s="9"/>
      <c r="AE7930" s="8"/>
      <c r="AF7930" s="8"/>
    </row>
    <row r="7931" spans="1:32" ht="15.75" x14ac:dyDescent="0.25">
      <c r="B7931" s="8"/>
      <c r="C7931" s="8"/>
      <c r="D7931" s="8"/>
      <c r="E7931" s="43">
        <f>IF(P7931=0,1,0)</f>
        <v>1</v>
      </c>
      <c r="F7931" s="43">
        <f t="shared" ref="F7931:F7940" si="4400">IF(AND(P7931=3,N7931*O7931=0),1,0)</f>
        <v>0</v>
      </c>
      <c r="G7931" s="43">
        <f t="shared" ref="G7931:G7940" si="4401">IF(AND(P7931=3,I7931-J7931&gt;=2),1,0)</f>
        <v>0</v>
      </c>
      <c r="H7931" s="43">
        <f>IF(P7931=3,1,0)</f>
        <v>0</v>
      </c>
      <c r="I7931" s="43">
        <f t="shared" ref="I7931:I7940" si="4402">IF(P7931=3,MAX(N7931,O7931),MIN(N7931,O7931))</f>
        <v>0</v>
      </c>
      <c r="J7931" s="43">
        <f t="shared" ref="J7931:J7940" si="4403">N7931+O7931-I7931</f>
        <v>0</v>
      </c>
      <c r="K7931" s="8"/>
      <c r="L7931" s="17" t="str">
        <f t="shared" ref="L7931:L7940" si="4404">IF(P7931=0,"П",IF(P7931=1.5,"Н",IF(P7931=3,"В")))</f>
        <v>П</v>
      </c>
      <c r="M7931" s="8"/>
      <c r="N7931" s="18"/>
      <c r="O7931" s="18"/>
      <c r="P7931" s="19"/>
      <c r="Q7931" s="10"/>
      <c r="R7931" s="8"/>
      <c r="S7931" s="8"/>
      <c r="T7931" s="8"/>
      <c r="U7931" s="43">
        <f>IF(AF7931=0,1,0)</f>
        <v>1</v>
      </c>
      <c r="V7931" s="43">
        <f t="shared" ref="V7931:V7940" si="4405">IF(AND(AF7931=3,AD7931*AE7931=0),1,0)</f>
        <v>0</v>
      </c>
      <c r="W7931" s="43">
        <f t="shared" ref="W7931:W7940" si="4406">IF(AND(AF7931=3,Y7931-Z7931&gt;=2),1,0)</f>
        <v>0</v>
      </c>
      <c r="X7931" s="43">
        <f>IF(AF7931=3,1,0)</f>
        <v>0</v>
      </c>
      <c r="Y7931" s="43">
        <f t="shared" ref="Y7931:Y7940" si="4407">IF(AF7931=3,MAX(AD7931,AE7931),MIN(AD7931,AE7931))</f>
        <v>0</v>
      </c>
      <c r="Z7931" s="43">
        <f t="shared" ref="Z7931:Z7940" si="4408">AD7931+AE7931-Y7931</f>
        <v>0</v>
      </c>
      <c r="AA7931" s="8"/>
      <c r="AB7931" s="17" t="str">
        <f t="shared" ref="AB7931:AB7940" si="4409">IF(AF7931=0,"П",IF(AF7931=1.5,"Н",IF(AF7931=3,"В")))</f>
        <v>П</v>
      </c>
      <c r="AC7931" s="8"/>
      <c r="AD7931" s="18"/>
      <c r="AE7931" s="18"/>
      <c r="AF7931" s="19"/>
    </row>
    <row r="7932" spans="1:32" ht="15.75" x14ac:dyDescent="0.25">
      <c r="B7932" s="8"/>
      <c r="C7932" s="8"/>
      <c r="D7932" s="8"/>
      <c r="E7932" s="43">
        <f t="shared" ref="E7932:E7940" si="4410">IF(P7932=0,1,0)</f>
        <v>1</v>
      </c>
      <c r="F7932" s="43">
        <f t="shared" si="4400"/>
        <v>0</v>
      </c>
      <c r="G7932" s="43">
        <f t="shared" si="4401"/>
        <v>0</v>
      </c>
      <c r="H7932" s="43">
        <f t="shared" ref="H7932:H7940" si="4411">IF(P7932=3,1,0)</f>
        <v>0</v>
      </c>
      <c r="I7932" s="43">
        <f t="shared" si="4402"/>
        <v>0</v>
      </c>
      <c r="J7932" s="43">
        <f t="shared" si="4403"/>
        <v>0</v>
      </c>
      <c r="K7932" s="8"/>
      <c r="L7932" s="17" t="str">
        <f t="shared" si="4404"/>
        <v>П</v>
      </c>
      <c r="M7932" s="20"/>
      <c r="N7932" s="18"/>
      <c r="O7932" s="18"/>
      <c r="P7932" s="19"/>
      <c r="Q7932" s="10"/>
      <c r="R7932" s="8"/>
      <c r="S7932" s="8"/>
      <c r="T7932" s="8"/>
      <c r="U7932" s="43">
        <f t="shared" ref="U7932:U7940" si="4412">IF(AF7932=0,1,0)</f>
        <v>1</v>
      </c>
      <c r="V7932" s="43">
        <f t="shared" si="4405"/>
        <v>0</v>
      </c>
      <c r="W7932" s="43">
        <f t="shared" si="4406"/>
        <v>0</v>
      </c>
      <c r="X7932" s="43">
        <f t="shared" ref="X7932:X7940" si="4413">IF(AF7932=3,1,0)</f>
        <v>0</v>
      </c>
      <c r="Y7932" s="43">
        <f t="shared" si="4407"/>
        <v>0</v>
      </c>
      <c r="Z7932" s="43">
        <f t="shared" si="4408"/>
        <v>0</v>
      </c>
      <c r="AA7932" s="8"/>
      <c r="AB7932" s="17" t="str">
        <f t="shared" si="4409"/>
        <v>П</v>
      </c>
      <c r="AC7932" s="20"/>
      <c r="AD7932" s="18"/>
      <c r="AE7932" s="18"/>
      <c r="AF7932" s="19"/>
    </row>
    <row r="7933" spans="1:32" ht="15.75" x14ac:dyDescent="0.25">
      <c r="B7933" s="8"/>
      <c r="C7933" s="8"/>
      <c r="D7933" s="8"/>
      <c r="E7933" s="43">
        <f t="shared" si="4410"/>
        <v>1</v>
      </c>
      <c r="F7933" s="43">
        <f t="shared" si="4400"/>
        <v>0</v>
      </c>
      <c r="G7933" s="43">
        <f t="shared" si="4401"/>
        <v>0</v>
      </c>
      <c r="H7933" s="43">
        <f t="shared" si="4411"/>
        <v>0</v>
      </c>
      <c r="I7933" s="43">
        <f t="shared" si="4402"/>
        <v>0</v>
      </c>
      <c r="J7933" s="43">
        <f t="shared" si="4403"/>
        <v>0</v>
      </c>
      <c r="K7933" s="8"/>
      <c r="L7933" s="17" t="str">
        <f t="shared" si="4404"/>
        <v>П</v>
      </c>
      <c r="M7933" s="20"/>
      <c r="N7933" s="18"/>
      <c r="O7933" s="18"/>
      <c r="P7933" s="19"/>
      <c r="Q7933" s="10"/>
      <c r="R7933" s="8"/>
      <c r="S7933" s="8"/>
      <c r="T7933" s="8"/>
      <c r="U7933" s="43">
        <f t="shared" si="4412"/>
        <v>1</v>
      </c>
      <c r="V7933" s="43">
        <f t="shared" si="4405"/>
        <v>0</v>
      </c>
      <c r="W7933" s="43">
        <f t="shared" si="4406"/>
        <v>0</v>
      </c>
      <c r="X7933" s="43">
        <f t="shared" si="4413"/>
        <v>0</v>
      </c>
      <c r="Y7933" s="43">
        <f t="shared" si="4407"/>
        <v>0</v>
      </c>
      <c r="Z7933" s="43">
        <f t="shared" si="4408"/>
        <v>0</v>
      </c>
      <c r="AA7933" s="8"/>
      <c r="AB7933" s="17" t="str">
        <f t="shared" si="4409"/>
        <v>П</v>
      </c>
      <c r="AC7933" s="20"/>
      <c r="AD7933" s="18"/>
      <c r="AE7933" s="18"/>
      <c r="AF7933" s="19"/>
    </row>
    <row r="7934" spans="1:32" ht="15.75" x14ac:dyDescent="0.25">
      <c r="B7934" s="8"/>
      <c r="C7934" s="8"/>
      <c r="D7934" s="8"/>
      <c r="E7934" s="43">
        <f t="shared" si="4410"/>
        <v>1</v>
      </c>
      <c r="F7934" s="43">
        <f t="shared" si="4400"/>
        <v>0</v>
      </c>
      <c r="G7934" s="43">
        <f t="shared" si="4401"/>
        <v>0</v>
      </c>
      <c r="H7934" s="43">
        <f t="shared" si="4411"/>
        <v>0</v>
      </c>
      <c r="I7934" s="43">
        <f t="shared" si="4402"/>
        <v>0</v>
      </c>
      <c r="J7934" s="43">
        <f t="shared" si="4403"/>
        <v>0</v>
      </c>
      <c r="K7934" s="8"/>
      <c r="L7934" s="17" t="str">
        <f t="shared" si="4404"/>
        <v>П</v>
      </c>
      <c r="M7934" s="20"/>
      <c r="N7934" s="18"/>
      <c r="O7934" s="18"/>
      <c r="P7934" s="19"/>
      <c r="Q7934" s="10"/>
      <c r="R7934" s="8"/>
      <c r="S7934" s="8"/>
      <c r="T7934" s="8"/>
      <c r="U7934" s="43">
        <f t="shared" si="4412"/>
        <v>1</v>
      </c>
      <c r="V7934" s="43">
        <f t="shared" si="4405"/>
        <v>0</v>
      </c>
      <c r="W7934" s="43">
        <f t="shared" si="4406"/>
        <v>0</v>
      </c>
      <c r="X7934" s="43">
        <f t="shared" si="4413"/>
        <v>0</v>
      </c>
      <c r="Y7934" s="43">
        <f t="shared" si="4407"/>
        <v>0</v>
      </c>
      <c r="Z7934" s="43">
        <f t="shared" si="4408"/>
        <v>0</v>
      </c>
      <c r="AA7934" s="8"/>
      <c r="AB7934" s="17" t="str">
        <f t="shared" si="4409"/>
        <v>П</v>
      </c>
      <c r="AC7934" s="20"/>
      <c r="AD7934" s="18"/>
      <c r="AE7934" s="18"/>
      <c r="AF7934" s="19"/>
    </row>
    <row r="7935" spans="1:32" ht="15.75" x14ac:dyDescent="0.25">
      <c r="B7935" s="8"/>
      <c r="C7935" s="8"/>
      <c r="D7935" s="8"/>
      <c r="E7935" s="43">
        <f t="shared" si="4410"/>
        <v>1</v>
      </c>
      <c r="F7935" s="43">
        <f t="shared" si="4400"/>
        <v>0</v>
      </c>
      <c r="G7935" s="43">
        <f t="shared" si="4401"/>
        <v>0</v>
      </c>
      <c r="H7935" s="43">
        <f t="shared" si="4411"/>
        <v>0</v>
      </c>
      <c r="I7935" s="43">
        <f t="shared" si="4402"/>
        <v>0</v>
      </c>
      <c r="J7935" s="43">
        <f t="shared" si="4403"/>
        <v>0</v>
      </c>
      <c r="K7935" s="8"/>
      <c r="L7935" s="17" t="str">
        <f t="shared" si="4404"/>
        <v>П</v>
      </c>
      <c r="M7935" s="20"/>
      <c r="N7935" s="18"/>
      <c r="O7935" s="18"/>
      <c r="P7935" s="19"/>
      <c r="Q7935" s="10"/>
      <c r="R7935" s="8"/>
      <c r="S7935" s="8"/>
      <c r="T7935" s="8"/>
      <c r="U7935" s="43">
        <f t="shared" si="4412"/>
        <v>1</v>
      </c>
      <c r="V7935" s="43">
        <f t="shared" si="4405"/>
        <v>0</v>
      </c>
      <c r="W7935" s="43">
        <f t="shared" si="4406"/>
        <v>0</v>
      </c>
      <c r="X7935" s="43">
        <f t="shared" si="4413"/>
        <v>0</v>
      </c>
      <c r="Y7935" s="43">
        <f t="shared" si="4407"/>
        <v>0</v>
      </c>
      <c r="Z7935" s="43">
        <f t="shared" si="4408"/>
        <v>0</v>
      </c>
      <c r="AA7935" s="8"/>
      <c r="AB7935" s="17" t="str">
        <f t="shared" si="4409"/>
        <v>П</v>
      </c>
      <c r="AC7935" s="20"/>
      <c r="AD7935" s="18"/>
      <c r="AE7935" s="18"/>
      <c r="AF7935" s="19"/>
    </row>
    <row r="7936" spans="1:32" ht="15.75" x14ac:dyDescent="0.25">
      <c r="B7936" s="8"/>
      <c r="C7936" s="8"/>
      <c r="D7936" s="8"/>
      <c r="E7936" s="43">
        <f t="shared" si="4410"/>
        <v>1</v>
      </c>
      <c r="F7936" s="43">
        <f t="shared" si="4400"/>
        <v>0</v>
      </c>
      <c r="G7936" s="43">
        <f t="shared" si="4401"/>
        <v>0</v>
      </c>
      <c r="H7936" s="43">
        <f t="shared" si="4411"/>
        <v>0</v>
      </c>
      <c r="I7936" s="43">
        <f t="shared" si="4402"/>
        <v>0</v>
      </c>
      <c r="J7936" s="43">
        <f t="shared" si="4403"/>
        <v>0</v>
      </c>
      <c r="K7936" s="8"/>
      <c r="L7936" s="17" t="str">
        <f t="shared" si="4404"/>
        <v>П</v>
      </c>
      <c r="M7936" s="20"/>
      <c r="N7936" s="18"/>
      <c r="O7936" s="18"/>
      <c r="P7936" s="19"/>
      <c r="Q7936" s="10"/>
      <c r="R7936" s="8"/>
      <c r="S7936" s="8"/>
      <c r="T7936" s="8"/>
      <c r="U7936" s="43">
        <f t="shared" si="4412"/>
        <v>1</v>
      </c>
      <c r="V7936" s="43">
        <f t="shared" si="4405"/>
        <v>0</v>
      </c>
      <c r="W7936" s="43">
        <f t="shared" si="4406"/>
        <v>0</v>
      </c>
      <c r="X7936" s="43">
        <f t="shared" si="4413"/>
        <v>0</v>
      </c>
      <c r="Y7936" s="43">
        <f t="shared" si="4407"/>
        <v>0</v>
      </c>
      <c r="Z7936" s="43">
        <f t="shared" si="4408"/>
        <v>0</v>
      </c>
      <c r="AA7936" s="8"/>
      <c r="AB7936" s="17" t="str">
        <f t="shared" si="4409"/>
        <v>П</v>
      </c>
      <c r="AC7936" s="20"/>
      <c r="AD7936" s="18"/>
      <c r="AE7936" s="18"/>
      <c r="AF7936" s="19"/>
    </row>
    <row r="7937" spans="2:32" ht="15.75" x14ac:dyDescent="0.25">
      <c r="B7937" s="8"/>
      <c r="C7937" s="8"/>
      <c r="D7937" s="8"/>
      <c r="E7937" s="43">
        <f t="shared" si="4410"/>
        <v>1</v>
      </c>
      <c r="F7937" s="43">
        <f t="shared" si="4400"/>
        <v>0</v>
      </c>
      <c r="G7937" s="43">
        <f t="shared" si="4401"/>
        <v>0</v>
      </c>
      <c r="H7937" s="43">
        <f t="shared" si="4411"/>
        <v>0</v>
      </c>
      <c r="I7937" s="43">
        <f t="shared" si="4402"/>
        <v>0</v>
      </c>
      <c r="J7937" s="43">
        <f t="shared" si="4403"/>
        <v>0</v>
      </c>
      <c r="K7937" s="8"/>
      <c r="L7937" s="17" t="str">
        <f t="shared" si="4404"/>
        <v>П</v>
      </c>
      <c r="M7937" s="20"/>
      <c r="N7937" s="18"/>
      <c r="O7937" s="18"/>
      <c r="P7937" s="19"/>
      <c r="Q7937" s="10"/>
      <c r="R7937" s="8"/>
      <c r="S7937" s="8"/>
      <c r="T7937" s="8"/>
      <c r="U7937" s="43">
        <f t="shared" si="4412"/>
        <v>1</v>
      </c>
      <c r="V7937" s="43">
        <f t="shared" si="4405"/>
        <v>0</v>
      </c>
      <c r="W7937" s="43">
        <f t="shared" si="4406"/>
        <v>0</v>
      </c>
      <c r="X7937" s="43">
        <f t="shared" si="4413"/>
        <v>0</v>
      </c>
      <c r="Y7937" s="43">
        <f t="shared" si="4407"/>
        <v>0</v>
      </c>
      <c r="Z7937" s="43">
        <f t="shared" si="4408"/>
        <v>0</v>
      </c>
      <c r="AA7937" s="8"/>
      <c r="AB7937" s="17" t="str">
        <f t="shared" si="4409"/>
        <v>П</v>
      </c>
      <c r="AC7937" s="20"/>
      <c r="AD7937" s="18"/>
      <c r="AE7937" s="18"/>
      <c r="AF7937" s="19"/>
    </row>
    <row r="7938" spans="2:32" ht="15.75" x14ac:dyDescent="0.25">
      <c r="B7938" s="8"/>
      <c r="C7938" s="8"/>
      <c r="D7938" s="8"/>
      <c r="E7938" s="43">
        <f t="shared" si="4410"/>
        <v>1</v>
      </c>
      <c r="F7938" s="43">
        <f t="shared" si="4400"/>
        <v>0</v>
      </c>
      <c r="G7938" s="43">
        <f t="shared" si="4401"/>
        <v>0</v>
      </c>
      <c r="H7938" s="43">
        <f t="shared" si="4411"/>
        <v>0</v>
      </c>
      <c r="I7938" s="43">
        <f t="shared" si="4402"/>
        <v>0</v>
      </c>
      <c r="J7938" s="43">
        <f t="shared" si="4403"/>
        <v>0</v>
      </c>
      <c r="K7938" s="8"/>
      <c r="L7938" s="17" t="str">
        <f t="shared" si="4404"/>
        <v>П</v>
      </c>
      <c r="M7938" s="20"/>
      <c r="N7938" s="18"/>
      <c r="O7938" s="18"/>
      <c r="P7938" s="19"/>
      <c r="Q7938" s="10"/>
      <c r="R7938" s="8"/>
      <c r="S7938" s="8"/>
      <c r="T7938" s="8"/>
      <c r="U7938" s="43">
        <f t="shared" si="4412"/>
        <v>1</v>
      </c>
      <c r="V7938" s="43">
        <f t="shared" si="4405"/>
        <v>0</v>
      </c>
      <c r="W7938" s="43">
        <f t="shared" si="4406"/>
        <v>0</v>
      </c>
      <c r="X7938" s="43">
        <f t="shared" si="4413"/>
        <v>0</v>
      </c>
      <c r="Y7938" s="43">
        <f t="shared" si="4407"/>
        <v>0</v>
      </c>
      <c r="Z7938" s="43">
        <f t="shared" si="4408"/>
        <v>0</v>
      </c>
      <c r="AA7938" s="8"/>
      <c r="AB7938" s="17" t="str">
        <f t="shared" si="4409"/>
        <v>П</v>
      </c>
      <c r="AC7938" s="20"/>
      <c r="AD7938" s="18"/>
      <c r="AE7938" s="18"/>
      <c r="AF7938" s="19"/>
    </row>
    <row r="7939" spans="2:32" ht="15.75" x14ac:dyDescent="0.25">
      <c r="B7939" s="8"/>
      <c r="C7939" s="8"/>
      <c r="D7939" s="8"/>
      <c r="E7939" s="43">
        <f t="shared" si="4410"/>
        <v>1</v>
      </c>
      <c r="F7939" s="43">
        <f t="shared" si="4400"/>
        <v>0</v>
      </c>
      <c r="G7939" s="43">
        <f t="shared" si="4401"/>
        <v>0</v>
      </c>
      <c r="H7939" s="43">
        <f t="shared" si="4411"/>
        <v>0</v>
      </c>
      <c r="I7939" s="43">
        <f t="shared" si="4402"/>
        <v>0</v>
      </c>
      <c r="J7939" s="43">
        <f t="shared" si="4403"/>
        <v>0</v>
      </c>
      <c r="K7939" s="8"/>
      <c r="L7939" s="17" t="str">
        <f t="shared" si="4404"/>
        <v>П</v>
      </c>
      <c r="M7939" s="20"/>
      <c r="N7939" s="18"/>
      <c r="O7939" s="18"/>
      <c r="P7939" s="19"/>
      <c r="Q7939" s="10"/>
      <c r="R7939" s="8"/>
      <c r="S7939" s="8"/>
      <c r="T7939" s="8"/>
      <c r="U7939" s="43">
        <f t="shared" si="4412"/>
        <v>1</v>
      </c>
      <c r="V7939" s="43">
        <f t="shared" si="4405"/>
        <v>0</v>
      </c>
      <c r="W7939" s="43">
        <f t="shared" si="4406"/>
        <v>0</v>
      </c>
      <c r="X7939" s="43">
        <f t="shared" si="4413"/>
        <v>0</v>
      </c>
      <c r="Y7939" s="43">
        <f t="shared" si="4407"/>
        <v>0</v>
      </c>
      <c r="Z7939" s="43">
        <f t="shared" si="4408"/>
        <v>0</v>
      </c>
      <c r="AA7939" s="8"/>
      <c r="AB7939" s="17" t="str">
        <f t="shared" si="4409"/>
        <v>П</v>
      </c>
      <c r="AC7939" s="20"/>
      <c r="AD7939" s="18"/>
      <c r="AE7939" s="18"/>
      <c r="AF7939" s="19"/>
    </row>
    <row r="7940" spans="2:32" ht="15.75" x14ac:dyDescent="0.25">
      <c r="B7940" s="8"/>
      <c r="C7940" s="8"/>
      <c r="D7940" s="8"/>
      <c r="E7940" s="43">
        <f t="shared" si="4410"/>
        <v>1</v>
      </c>
      <c r="F7940" s="43">
        <f t="shared" si="4400"/>
        <v>0</v>
      </c>
      <c r="G7940" s="43">
        <f t="shared" si="4401"/>
        <v>0</v>
      </c>
      <c r="H7940" s="43">
        <f t="shared" si="4411"/>
        <v>0</v>
      </c>
      <c r="I7940" s="43">
        <f t="shared" si="4402"/>
        <v>0</v>
      </c>
      <c r="J7940" s="43">
        <f t="shared" si="4403"/>
        <v>0</v>
      </c>
      <c r="K7940" s="8"/>
      <c r="L7940" s="17" t="str">
        <f t="shared" si="4404"/>
        <v>П</v>
      </c>
      <c r="M7940" s="20"/>
      <c r="N7940" s="18"/>
      <c r="O7940" s="18"/>
      <c r="P7940" s="19"/>
      <c r="Q7940" s="10"/>
      <c r="R7940" s="8"/>
      <c r="S7940" s="8"/>
      <c r="T7940" s="8"/>
      <c r="U7940" s="43">
        <f t="shared" si="4412"/>
        <v>1</v>
      </c>
      <c r="V7940" s="43">
        <f t="shared" si="4405"/>
        <v>0</v>
      </c>
      <c r="W7940" s="43">
        <f t="shared" si="4406"/>
        <v>0</v>
      </c>
      <c r="X7940" s="43">
        <f t="shared" si="4413"/>
        <v>0</v>
      </c>
      <c r="Y7940" s="43">
        <f t="shared" si="4407"/>
        <v>0</v>
      </c>
      <c r="Z7940" s="43">
        <f t="shared" si="4408"/>
        <v>0</v>
      </c>
      <c r="AA7940" s="8"/>
      <c r="AB7940" s="17" t="str">
        <f t="shared" si="4409"/>
        <v>П</v>
      </c>
      <c r="AC7940" s="20"/>
      <c r="AD7940" s="18"/>
      <c r="AE7940" s="18"/>
      <c r="AF7940" s="19"/>
    </row>
    <row r="7941" spans="2:32" ht="18.75" x14ac:dyDescent="0.25">
      <c r="B7941" s="8"/>
      <c r="C7941" s="8"/>
      <c r="D7941" s="8"/>
      <c r="E7941" s="21">
        <f t="shared" ref="E7941:J7941" si="4414">SUM(E7931:E7935)</f>
        <v>5</v>
      </c>
      <c r="F7941" s="22">
        <f t="shared" si="4414"/>
        <v>0</v>
      </c>
      <c r="G7941" s="22">
        <f t="shared" si="4414"/>
        <v>0</v>
      </c>
      <c r="H7941" s="23">
        <f t="shared" si="4414"/>
        <v>0</v>
      </c>
      <c r="I7941" s="22">
        <f t="shared" si="4414"/>
        <v>0</v>
      </c>
      <c r="J7941" s="22">
        <f t="shared" si="4414"/>
        <v>0</v>
      </c>
      <c r="K7941" s="8"/>
      <c r="L7941" s="8"/>
      <c r="M7941" s="20"/>
      <c r="N7941" s="9"/>
      <c r="O7941" s="9"/>
      <c r="P7941" s="18">
        <f>SUM(P7931:P7940)</f>
        <v>0</v>
      </c>
      <c r="Q7941" s="10"/>
      <c r="R7941" s="8"/>
      <c r="S7941" s="8"/>
      <c r="T7941" s="8"/>
      <c r="U7941" s="21">
        <f t="shared" ref="U7941:Z7941" si="4415">SUM(U7931:U7935)</f>
        <v>5</v>
      </c>
      <c r="V7941" s="22">
        <f t="shared" si="4415"/>
        <v>0</v>
      </c>
      <c r="W7941" s="22">
        <f t="shared" si="4415"/>
        <v>0</v>
      </c>
      <c r="X7941" s="23">
        <f t="shared" si="4415"/>
        <v>0</v>
      </c>
      <c r="Y7941" s="22">
        <f t="shared" si="4415"/>
        <v>0</v>
      </c>
      <c r="Z7941" s="22">
        <f t="shared" si="4415"/>
        <v>0</v>
      </c>
      <c r="AA7941" s="8"/>
      <c r="AB7941" s="8"/>
      <c r="AC7941" s="20"/>
      <c r="AD7941" s="9"/>
      <c r="AE7941" s="9"/>
      <c r="AF7941" s="19">
        <f>SUM(AF7931:AF7940)</f>
        <v>0</v>
      </c>
    </row>
    <row r="7942" spans="2:32" ht="15.75" x14ac:dyDescent="0.25">
      <c r="B7942" s="8"/>
      <c r="C7942" s="8"/>
      <c r="D7942" s="8"/>
      <c r="E7942" s="8"/>
      <c r="F7942" s="8"/>
      <c r="G7942" s="8"/>
      <c r="H7942" s="8"/>
      <c r="I7942" s="8"/>
      <c r="J7942" s="8"/>
      <c r="K7942" s="8"/>
      <c r="L7942" s="8"/>
      <c r="M7942" s="8"/>
      <c r="N7942" s="24"/>
      <c r="O7942" s="9"/>
      <c r="P7942" s="8">
        <f>SUM(P7931:P7941)</f>
        <v>0</v>
      </c>
      <c r="Q7942" s="10"/>
      <c r="R7942" s="8"/>
      <c r="S7942" s="8"/>
      <c r="T7942" s="8"/>
      <c r="U7942" s="8"/>
      <c r="V7942" s="8"/>
      <c r="W7942" s="8"/>
      <c r="X7942" s="8"/>
      <c r="Y7942" s="8"/>
      <c r="Z7942" s="8"/>
      <c r="AA7942" s="8"/>
      <c r="AB7942" s="8"/>
      <c r="AC7942" s="8"/>
      <c r="AD7942" s="58"/>
      <c r="AE7942" s="58"/>
      <c r="AF7942" s="8"/>
    </row>
    <row r="7943" spans="2:32" ht="18.75" x14ac:dyDescent="0.25">
      <c r="B7943" s="8"/>
      <c r="C7943" s="8"/>
      <c r="D7943" s="8"/>
      <c r="E7943" s="25">
        <f t="shared" ref="E7943:J7943" si="4416">SUM(E7936:E7940)</f>
        <v>5</v>
      </c>
      <c r="F7943" s="22">
        <f t="shared" si="4416"/>
        <v>0</v>
      </c>
      <c r="G7943" s="22">
        <f t="shared" si="4416"/>
        <v>0</v>
      </c>
      <c r="H7943" s="14">
        <f t="shared" si="4416"/>
        <v>0</v>
      </c>
      <c r="I7943" s="22">
        <f t="shared" si="4416"/>
        <v>0</v>
      </c>
      <c r="J7943" s="22">
        <f t="shared" si="4416"/>
        <v>0</v>
      </c>
      <c r="K7943" s="8"/>
      <c r="L7943" s="8"/>
      <c r="M7943" s="8"/>
      <c r="N7943" s="9"/>
      <c r="O7943" s="8"/>
      <c r="P7943" s="8"/>
      <c r="Q7943" s="10"/>
      <c r="R7943" s="8"/>
      <c r="S7943" s="8"/>
      <c r="T7943" s="8"/>
      <c r="U7943" s="25">
        <f t="shared" ref="U7943:Z7943" si="4417">SUM(U7936:U7940)</f>
        <v>5</v>
      </c>
      <c r="V7943" s="22">
        <f t="shared" si="4417"/>
        <v>0</v>
      </c>
      <c r="W7943" s="22">
        <f t="shared" si="4417"/>
        <v>0</v>
      </c>
      <c r="X7943" s="14">
        <f t="shared" si="4417"/>
        <v>0</v>
      </c>
      <c r="Y7943" s="22">
        <f t="shared" si="4417"/>
        <v>0</v>
      </c>
      <c r="Z7943" s="22">
        <f t="shared" si="4417"/>
        <v>0</v>
      </c>
      <c r="AA7943" s="8"/>
      <c r="AB7943" s="8"/>
      <c r="AC7943" s="8"/>
      <c r="AD7943" s="8"/>
      <c r="AE7943" s="8"/>
      <c r="AF7943" s="8"/>
    </row>
    <row r="7944" spans="2:32" ht="18.75" x14ac:dyDescent="0.25">
      <c r="B7944" s="8"/>
      <c r="C7944" s="8"/>
      <c r="D7944" s="8"/>
      <c r="E7944" s="12">
        <f t="shared" ref="E7944:J7944" si="4418">SUM(E7931:E7940)</f>
        <v>10</v>
      </c>
      <c r="F7944" s="22">
        <f t="shared" si="4418"/>
        <v>0</v>
      </c>
      <c r="G7944" s="22">
        <f t="shared" si="4418"/>
        <v>0</v>
      </c>
      <c r="H7944" s="14">
        <f t="shared" si="4418"/>
        <v>0</v>
      </c>
      <c r="I7944" s="22">
        <f t="shared" si="4418"/>
        <v>0</v>
      </c>
      <c r="J7944" s="22">
        <f t="shared" si="4418"/>
        <v>0</v>
      </c>
      <c r="K7944" s="8"/>
      <c r="L7944" s="8"/>
      <c r="M7944" s="8"/>
      <c r="N7944" s="9"/>
      <c r="O7944" s="8"/>
      <c r="P7944" s="8"/>
      <c r="Q7944" s="10"/>
      <c r="R7944" s="8"/>
      <c r="S7944" s="8"/>
      <c r="T7944" s="8"/>
      <c r="U7944" s="12">
        <f t="shared" ref="U7944:Z7944" si="4419">SUM(U7931:U7940)</f>
        <v>10</v>
      </c>
      <c r="V7944" s="22">
        <f t="shared" si="4419"/>
        <v>0</v>
      </c>
      <c r="W7944" s="22">
        <f t="shared" si="4419"/>
        <v>0</v>
      </c>
      <c r="X7944" s="14">
        <f t="shared" si="4419"/>
        <v>0</v>
      </c>
      <c r="Y7944" s="22">
        <f t="shared" si="4419"/>
        <v>0</v>
      </c>
      <c r="Z7944" s="22">
        <f t="shared" si="4419"/>
        <v>0</v>
      </c>
      <c r="AA7944" s="8"/>
      <c r="AB7944" s="8"/>
      <c r="AC7944" s="8"/>
      <c r="AD7944" s="8"/>
      <c r="AE7944" s="8"/>
      <c r="AF7944" s="8"/>
    </row>
    <row r="7945" spans="2:32" ht="15" x14ac:dyDescent="0.25">
      <c r="B7945" s="8"/>
      <c r="C7945" s="8"/>
      <c r="D7945" s="8"/>
      <c r="E7945" s="8"/>
      <c r="F7945" s="8"/>
      <c r="G7945" s="8"/>
      <c r="H7945" s="8"/>
      <c r="I7945" s="8"/>
      <c r="J7945" s="8"/>
      <c r="K7945" s="8"/>
      <c r="L7945" s="8"/>
      <c r="M7945" s="8"/>
      <c r="N7945" s="9"/>
      <c r="O7945" s="8"/>
      <c r="P7945" s="8"/>
      <c r="Q7945" s="10"/>
      <c r="R7945" s="8"/>
      <c r="S7945" s="8"/>
      <c r="T7945" s="8"/>
      <c r="U7945" s="8"/>
      <c r="V7945" s="8"/>
      <c r="W7945" s="8"/>
      <c r="X7945" s="8"/>
      <c r="Y7945" s="8"/>
      <c r="Z7945" s="8"/>
      <c r="AA7945" s="8"/>
      <c r="AB7945" s="8"/>
      <c r="AC7945" s="8"/>
      <c r="AD7945" s="8"/>
      <c r="AE7945" s="8"/>
      <c r="AF7945" s="8"/>
    </row>
    <row r="7946" spans="2:32" ht="15" x14ac:dyDescent="0.25">
      <c r="B7946" s="8"/>
      <c r="C7946" s="8"/>
      <c r="D7946" s="8"/>
      <c r="E7946" s="8"/>
      <c r="F7946" s="8"/>
      <c r="G7946" s="8"/>
      <c r="H7946" s="8"/>
      <c r="I7946" s="8"/>
      <c r="J7946" s="8"/>
      <c r="K7946" s="8"/>
      <c r="L7946" s="8"/>
      <c r="M7946" s="8"/>
      <c r="N7946" s="9"/>
      <c r="O7946" s="8"/>
      <c r="P7946" s="8"/>
      <c r="Q7946" s="10"/>
      <c r="R7946" s="8"/>
      <c r="S7946" s="8"/>
      <c r="T7946" s="8"/>
      <c r="U7946" s="8"/>
      <c r="V7946" s="8"/>
      <c r="W7946" s="8"/>
      <c r="X7946" s="8"/>
      <c r="Y7946" s="8"/>
      <c r="Z7946" s="8"/>
      <c r="AA7946" s="8"/>
      <c r="AB7946" s="8"/>
      <c r="AC7946" s="8"/>
      <c r="AD7946" s="8"/>
      <c r="AE7946" s="8"/>
      <c r="AF7946" s="8"/>
    </row>
    <row r="7947" spans="2:32" ht="15" x14ac:dyDescent="0.25">
      <c r="B7947" s="8"/>
      <c r="C7947" s="8"/>
      <c r="D7947" s="8"/>
      <c r="E7947" s="8"/>
      <c r="F7947" s="8"/>
      <c r="G7947" s="8"/>
      <c r="H7947" s="8"/>
      <c r="I7947" s="8"/>
      <c r="J7947" s="8"/>
      <c r="K7947" s="8"/>
      <c r="L7947" s="8"/>
      <c r="M7947" s="8"/>
      <c r="N7947" s="9"/>
      <c r="O7947" s="8"/>
      <c r="P7947" s="8"/>
      <c r="Q7947" s="10"/>
      <c r="R7947" s="8"/>
      <c r="S7947" s="8"/>
      <c r="T7947" s="8"/>
      <c r="U7947" s="8"/>
      <c r="V7947" s="8"/>
      <c r="W7947" s="8"/>
      <c r="X7947" s="8"/>
      <c r="Y7947" s="8"/>
      <c r="Z7947" s="8"/>
      <c r="AA7947" s="8"/>
      <c r="AB7947" s="8"/>
      <c r="AC7947" s="8"/>
      <c r="AD7947" s="8"/>
      <c r="AE7947" s="8"/>
      <c r="AF7947" s="8"/>
    </row>
    <row r="7948" spans="2:32" ht="15" x14ac:dyDescent="0.25">
      <c r="B7948" s="8"/>
      <c r="C7948" s="8"/>
      <c r="D7948" s="8"/>
      <c r="E7948" s="8"/>
      <c r="F7948" s="8"/>
      <c r="G7948" s="8"/>
      <c r="H7948" s="8"/>
      <c r="I7948" s="8"/>
      <c r="J7948" s="8"/>
      <c r="K7948" s="8"/>
      <c r="L7948" s="8"/>
      <c r="M7948" s="8"/>
      <c r="N7948" s="9"/>
      <c r="O7948" s="8"/>
      <c r="P7948" s="8"/>
      <c r="Q7948" s="10"/>
      <c r="R7948" s="8"/>
      <c r="S7948" s="8"/>
      <c r="T7948" s="8"/>
      <c r="U7948" s="8"/>
      <c r="V7948" s="8"/>
      <c r="W7948" s="8"/>
      <c r="X7948" s="8"/>
      <c r="Y7948" s="8"/>
      <c r="Z7948" s="8"/>
      <c r="AA7948" s="8"/>
      <c r="AB7948" s="8"/>
      <c r="AC7948" s="8"/>
      <c r="AD7948" s="8"/>
      <c r="AE7948" s="8"/>
      <c r="AF7948" s="8"/>
    </row>
    <row r="7949" spans="2:32" ht="15" x14ac:dyDescent="0.25">
      <c r="B7949" s="8"/>
      <c r="C7949" s="8"/>
      <c r="D7949" s="8"/>
      <c r="E7949" s="8"/>
      <c r="F7949" s="8"/>
      <c r="G7949" s="8"/>
      <c r="H7949" s="8"/>
      <c r="I7949" s="8"/>
      <c r="J7949" s="8"/>
      <c r="K7949" s="8"/>
      <c r="L7949" s="8"/>
      <c r="M7949" s="8"/>
      <c r="N7949" s="9"/>
      <c r="O7949" s="8"/>
      <c r="P7949" s="8"/>
      <c r="Q7949" s="10"/>
      <c r="R7949" s="8"/>
      <c r="S7949" s="8"/>
      <c r="T7949" s="8"/>
      <c r="U7949" s="8"/>
      <c r="V7949" s="8"/>
      <c r="W7949" s="8"/>
      <c r="X7949" s="8"/>
      <c r="Y7949" s="8"/>
      <c r="Z7949" s="8"/>
      <c r="AA7949" s="8"/>
      <c r="AB7949" s="8"/>
      <c r="AC7949" s="8"/>
      <c r="AD7949" s="8"/>
      <c r="AE7949" s="8"/>
      <c r="AF7949" s="8"/>
    </row>
    <row r="7950" spans="2:32" ht="18.75" x14ac:dyDescent="0.3">
      <c r="B7950" s="59" t="s">
        <v>7</v>
      </c>
      <c r="C7950" s="60"/>
      <c r="D7950" s="26">
        <f>B7927</f>
        <v>221</v>
      </c>
      <c r="E7950" s="59">
        <f>D7927</f>
        <v>44763</v>
      </c>
      <c r="F7950" s="61"/>
      <c r="G7950" s="61"/>
      <c r="H7950" s="62"/>
      <c r="I7950" s="59" t="str">
        <f>Y7927</f>
        <v>чемпионат</v>
      </c>
      <c r="J7950" s="63"/>
      <c r="K7950" s="63"/>
      <c r="L7950" s="63"/>
      <c r="M7950" s="63"/>
      <c r="N7950" s="60"/>
      <c r="O7950" s="8"/>
      <c r="P7950" s="64" t="s">
        <v>8</v>
      </c>
      <c r="Q7950" s="65"/>
      <c r="R7950" s="65"/>
      <c r="S7950" s="65"/>
      <c r="T7950" s="65"/>
      <c r="U7950" s="65"/>
      <c r="V7950" s="27" t="s">
        <v>9</v>
      </c>
      <c r="W7950" s="28" t="s">
        <v>10</v>
      </c>
      <c r="X7950" s="8"/>
      <c r="Y7950" s="66" t="s">
        <v>11</v>
      </c>
      <c r="Z7950" s="67"/>
      <c r="AA7950" s="67"/>
      <c r="AB7950" s="67"/>
      <c r="AC7950" s="67"/>
      <c r="AD7950" s="67"/>
      <c r="AE7950" s="29" t="s">
        <v>9</v>
      </c>
      <c r="AF7950" s="30" t="s">
        <v>10</v>
      </c>
    </row>
    <row r="7951" spans="2:32" ht="15.75" x14ac:dyDescent="0.25">
      <c r="B7951" s="68" t="str">
        <f>I7927</f>
        <v>ком 1</v>
      </c>
      <c r="C7951" s="69"/>
      <c r="D7951" s="70"/>
      <c r="E7951" s="74" t="s">
        <v>12</v>
      </c>
      <c r="F7951" s="74"/>
      <c r="G7951" s="74" t="s">
        <v>13</v>
      </c>
      <c r="H7951" s="74"/>
      <c r="I7951" s="49" t="s">
        <v>14</v>
      </c>
      <c r="J7951" s="51"/>
      <c r="K7951" s="44" t="s">
        <v>15</v>
      </c>
      <c r="L7951" s="45"/>
      <c r="M7951" s="19"/>
      <c r="N7951" s="19"/>
      <c r="O7951" s="8"/>
      <c r="P7951" s="44" t="s">
        <v>16</v>
      </c>
      <c r="Q7951" s="45"/>
      <c r="R7951" s="43" t="s">
        <v>17</v>
      </c>
      <c r="S7951" s="43" t="s">
        <v>18</v>
      </c>
      <c r="T7951" s="41" t="s">
        <v>19</v>
      </c>
      <c r="U7951" s="43" t="s">
        <v>20</v>
      </c>
      <c r="V7951" s="31"/>
      <c r="W7951" s="32"/>
      <c r="X7951" s="8"/>
      <c r="Y7951" s="44" t="s">
        <v>16</v>
      </c>
      <c r="Z7951" s="45"/>
      <c r="AA7951" s="43" t="s">
        <v>21</v>
      </c>
      <c r="AB7951" s="43" t="s">
        <v>18</v>
      </c>
      <c r="AC7951" s="41" t="s">
        <v>22</v>
      </c>
      <c r="AD7951" s="43" t="s">
        <v>20</v>
      </c>
      <c r="AE7951" s="31"/>
      <c r="AF7951" s="32"/>
    </row>
    <row r="7952" spans="2:32" ht="15.75" x14ac:dyDescent="0.25">
      <c r="B7952" s="71"/>
      <c r="C7952" s="72"/>
      <c r="D7952" s="73"/>
      <c r="E7952" s="43">
        <f>SUM(I7931:I7940)</f>
        <v>0</v>
      </c>
      <c r="F7952" s="33" t="s">
        <v>23</v>
      </c>
      <c r="G7952" s="43">
        <f>SUM(J7931:J7940)</f>
        <v>0</v>
      </c>
      <c r="H7952" s="33" t="s">
        <v>23</v>
      </c>
      <c r="I7952" s="31"/>
      <c r="J7952" s="31" t="s">
        <v>20</v>
      </c>
      <c r="K7952" s="44" t="s">
        <v>24</v>
      </c>
      <c r="L7952" s="45"/>
      <c r="M7952" s="44">
        <f>SUM(M7951:N7951)</f>
        <v>0</v>
      </c>
      <c r="N7952" s="45"/>
      <c r="O7952" s="8"/>
      <c r="P7952" s="44" t="s">
        <v>16</v>
      </c>
      <c r="Q7952" s="45"/>
      <c r="R7952" s="43" t="s">
        <v>25</v>
      </c>
      <c r="S7952" s="43" t="s">
        <v>18</v>
      </c>
      <c r="T7952" s="41" t="s">
        <v>26</v>
      </c>
      <c r="U7952" s="43" t="s">
        <v>20</v>
      </c>
      <c r="V7952" s="31"/>
      <c r="W7952" s="32"/>
      <c r="X7952" s="8"/>
      <c r="Y7952" s="44" t="s">
        <v>16</v>
      </c>
      <c r="Z7952" s="45"/>
      <c r="AA7952" s="43" t="s">
        <v>27</v>
      </c>
      <c r="AB7952" s="43" t="s">
        <v>18</v>
      </c>
      <c r="AC7952" s="41" t="s">
        <v>28</v>
      </c>
      <c r="AD7952" s="43" t="s">
        <v>20</v>
      </c>
      <c r="AE7952" s="31"/>
      <c r="AF7952" s="32"/>
    </row>
    <row r="7953" spans="1:32" ht="15.75" customHeight="1" x14ac:dyDescent="0.25">
      <c r="B7953" s="74" t="str">
        <f>R7927</f>
        <v>ком 2</v>
      </c>
      <c r="C7953" s="74"/>
      <c r="D7953" s="74"/>
      <c r="E7953" s="74" t="s">
        <v>12</v>
      </c>
      <c r="F7953" s="74"/>
      <c r="G7953" s="74" t="s">
        <v>13</v>
      </c>
      <c r="H7953" s="74"/>
      <c r="I7953" s="49" t="s">
        <v>14</v>
      </c>
      <c r="J7953" s="51"/>
      <c r="K7953" s="78">
        <f>P7941/30</f>
        <v>0</v>
      </c>
      <c r="L7953" s="79"/>
      <c r="M7953" s="82">
        <f>AF7941/30</f>
        <v>0</v>
      </c>
      <c r="N7953" s="82"/>
      <c r="O7953" s="8"/>
      <c r="P7953" s="44" t="s">
        <v>16</v>
      </c>
      <c r="Q7953" s="45"/>
      <c r="R7953" s="43" t="s">
        <v>29</v>
      </c>
      <c r="S7953" s="43" t="s">
        <v>18</v>
      </c>
      <c r="T7953" s="83" t="s">
        <v>30</v>
      </c>
      <c r="U7953" s="84"/>
      <c r="V7953" s="31"/>
      <c r="W7953" s="32"/>
      <c r="X7953" s="8"/>
      <c r="Y7953" s="44" t="s">
        <v>16</v>
      </c>
      <c r="Z7953" s="45"/>
      <c r="AA7953" s="43" t="s">
        <v>31</v>
      </c>
      <c r="AB7953" s="44" t="s">
        <v>32</v>
      </c>
      <c r="AC7953" s="77"/>
      <c r="AD7953" s="45"/>
      <c r="AE7953" s="31"/>
      <c r="AF7953" s="32"/>
    </row>
    <row r="7954" spans="1:32" ht="15.75" customHeight="1" x14ac:dyDescent="0.25">
      <c r="B7954" s="74"/>
      <c r="C7954" s="74"/>
      <c r="D7954" s="74"/>
      <c r="E7954" s="43">
        <f>SUM(Y7931:Y7940)</f>
        <v>0</v>
      </c>
      <c r="F7954" s="33" t="s">
        <v>23</v>
      </c>
      <c r="G7954" s="43">
        <f>SUM(Z7931:Z7940)</f>
        <v>0</v>
      </c>
      <c r="H7954" s="33" t="s">
        <v>23</v>
      </c>
      <c r="I7954" s="32"/>
      <c r="J7954" s="34" t="s">
        <v>20</v>
      </c>
      <c r="K7954" s="80"/>
      <c r="L7954" s="81"/>
      <c r="M7954" s="82"/>
      <c r="N7954" s="82"/>
      <c r="O7954" s="8"/>
      <c r="P7954" s="44" t="s">
        <v>33</v>
      </c>
      <c r="Q7954" s="77"/>
      <c r="R7954" s="77"/>
      <c r="S7954" s="77"/>
      <c r="T7954" s="77"/>
      <c r="U7954" s="45"/>
      <c r="V7954" s="32">
        <f>SUM(V7951:V7953)</f>
        <v>0</v>
      </c>
      <c r="W7954" s="32">
        <f>SUM(W7951:W7953)</f>
        <v>0</v>
      </c>
      <c r="X7954" s="8"/>
      <c r="Y7954" s="44" t="s">
        <v>16</v>
      </c>
      <c r="Z7954" s="45"/>
      <c r="AA7954" s="43" t="s">
        <v>34</v>
      </c>
      <c r="AB7954" s="44" t="s">
        <v>32</v>
      </c>
      <c r="AC7954" s="77"/>
      <c r="AD7954" s="45"/>
      <c r="AE7954" s="31"/>
      <c r="AF7954" s="32"/>
    </row>
    <row r="7955" spans="1:32" ht="18.75" x14ac:dyDescent="0.25">
      <c r="B7955" s="8"/>
      <c r="C7955" s="8"/>
      <c r="D7955" s="8"/>
      <c r="E7955" s="8"/>
      <c r="F7955" s="46" t="s">
        <v>35</v>
      </c>
      <c r="G7955" s="47"/>
      <c r="H7955" s="47"/>
      <c r="I7955" s="47"/>
      <c r="J7955" s="48"/>
      <c r="K7955" s="35" t="str">
        <f>_xlfn.CONCAT(F7943," ",":"," ",F7941)</f>
        <v>0 : 0</v>
      </c>
      <c r="L7955" s="22">
        <f>F7944</f>
        <v>0</v>
      </c>
      <c r="M7955" s="35" t="str">
        <f>_xlfn.CONCAT(V7943," ",":"," ",V7941)</f>
        <v>0 : 0</v>
      </c>
      <c r="N7955" s="22">
        <f>V7944</f>
        <v>0</v>
      </c>
      <c r="O7955" s="8"/>
      <c r="P7955" s="44" t="s">
        <v>36</v>
      </c>
      <c r="Q7955" s="77"/>
      <c r="R7955" s="77"/>
      <c r="S7955" s="77"/>
      <c r="T7955" s="77"/>
      <c r="U7955" s="45"/>
      <c r="V7955" s="44">
        <f>V7954+W7954</f>
        <v>0</v>
      </c>
      <c r="W7955" s="45"/>
      <c r="X7955" s="8"/>
      <c r="Y7955" s="44" t="s">
        <v>16</v>
      </c>
      <c r="Z7955" s="45"/>
      <c r="AA7955" s="43" t="s">
        <v>37</v>
      </c>
      <c r="AB7955" s="44" t="s">
        <v>32</v>
      </c>
      <c r="AC7955" s="77"/>
      <c r="AD7955" s="45"/>
      <c r="AE7955" s="31"/>
      <c r="AF7955" s="32"/>
    </row>
    <row r="7956" spans="1:32" ht="18.75" x14ac:dyDescent="0.25">
      <c r="B7956" s="75" t="str">
        <f>IF((M7951)&gt;(N7951),"П1",IF((M7951)&lt;(N7951),"П2","Н"))</f>
        <v>Н</v>
      </c>
      <c r="C7956" s="75"/>
      <c r="D7956" s="36">
        <v>5</v>
      </c>
      <c r="E7956" s="42" t="s">
        <v>38</v>
      </c>
      <c r="F7956" s="46" t="s">
        <v>39</v>
      </c>
      <c r="G7956" s="47"/>
      <c r="H7956" s="47"/>
      <c r="I7956" s="47"/>
      <c r="J7956" s="48"/>
      <c r="K7956" s="35" t="str">
        <f>_xlfn.CONCAT(G7943," ",":"," ",G7941)</f>
        <v>0 : 0</v>
      </c>
      <c r="L7956" s="22">
        <f>G7944</f>
        <v>0</v>
      </c>
      <c r="M7956" s="35" t="str">
        <f>_xlfn.CONCAT(W7943," ",":"," ",W7941)</f>
        <v>0 : 0</v>
      </c>
      <c r="N7956" s="22">
        <f>W7944</f>
        <v>0</v>
      </c>
      <c r="O7956" s="8"/>
      <c r="P7956" s="76" t="s">
        <v>40</v>
      </c>
      <c r="Q7956" s="76"/>
      <c r="R7956" s="76"/>
      <c r="S7956" s="76"/>
      <c r="T7956" s="76"/>
      <c r="U7956" s="37">
        <v>1</v>
      </c>
      <c r="V7956" s="38" t="s">
        <v>41</v>
      </c>
      <c r="W7956" s="38">
        <v>2</v>
      </c>
      <c r="X7956" s="8"/>
      <c r="Y7956" s="44" t="s">
        <v>42</v>
      </c>
      <c r="Z7956" s="77"/>
      <c r="AA7956" s="77"/>
      <c r="AB7956" s="77"/>
      <c r="AC7956" s="77"/>
      <c r="AD7956" s="45"/>
      <c r="AE7956" s="32">
        <f>SUM(AE7951:AE7955)</f>
        <v>0</v>
      </c>
      <c r="AF7956" s="32">
        <f>SUM(AF7951:AF7955)</f>
        <v>0</v>
      </c>
    </row>
    <row r="7957" spans="1:32" ht="18.75" x14ac:dyDescent="0.25">
      <c r="B7957" s="42">
        <v>3</v>
      </c>
      <c r="C7957" s="42" t="s">
        <v>43</v>
      </c>
      <c r="D7957" s="42" t="s">
        <v>44</v>
      </c>
      <c r="E7957" s="42" t="s">
        <v>45</v>
      </c>
      <c r="F7957" s="46" t="s">
        <v>46</v>
      </c>
      <c r="G7957" s="47"/>
      <c r="H7957" s="47"/>
      <c r="I7957" s="47"/>
      <c r="J7957" s="48"/>
      <c r="K7957" s="35" t="str">
        <f>_xlfn.CONCAT(H7943," ",":"," ",H7941)</f>
        <v>0 : 0</v>
      </c>
      <c r="L7957" s="39">
        <f>H7944</f>
        <v>0</v>
      </c>
      <c r="M7957" s="35" t="str">
        <f>_xlfn.CONCAT(X7943," ",":"," ",X7941)</f>
        <v>0 : 0</v>
      </c>
      <c r="N7957" s="39">
        <f>X7944</f>
        <v>0</v>
      </c>
      <c r="O7957" s="8"/>
      <c r="P7957" s="76"/>
      <c r="Q7957" s="76"/>
      <c r="R7957" s="76"/>
      <c r="S7957" s="76"/>
      <c r="T7957" s="76"/>
      <c r="U7957" s="40"/>
      <c r="V7957" s="40"/>
      <c r="W7957" s="40"/>
      <c r="X7957" s="8"/>
      <c r="Y7957" s="44" t="s">
        <v>47</v>
      </c>
      <c r="Z7957" s="77"/>
      <c r="AA7957" s="77"/>
      <c r="AB7957" s="77"/>
      <c r="AC7957" s="77"/>
      <c r="AD7957" s="45"/>
      <c r="AE7957" s="44">
        <f>AE7956+AF7956</f>
        <v>0</v>
      </c>
      <c r="AF7957" s="45"/>
    </row>
    <row r="7958" spans="1:32" ht="18.75" x14ac:dyDescent="0.25">
      <c r="B7958" s="42" t="str">
        <f>IF((C7958)&gt;(D7958),"1&gt;2",IF((C7958)&lt;(D7958),"1&lt;2","1=2"))</f>
        <v>1=2</v>
      </c>
      <c r="C7958" s="42">
        <f>P7931+P7932+P7933+P7934+P7935</f>
        <v>0</v>
      </c>
      <c r="D7958" s="42">
        <f>AF7931+AF7932+AF7933+AF7934+AF7935</f>
        <v>0</v>
      </c>
      <c r="E7958" s="42" t="str">
        <f>IF((P7936+P7937+P7938+P7939+P7940)&gt;(AF7936+AF7937+AF7938+AF7939+AF7940),"1&gt;2",IF((P7936+P7937+P7938+P7939+P7940)&lt;(AF7936+AF7937+AF7938+AF7939+AF7940),"1&lt;2","1=2"))</f>
        <v>1=2</v>
      </c>
      <c r="F7958" s="46" t="s">
        <v>48</v>
      </c>
      <c r="G7958" s="47"/>
      <c r="H7958" s="47"/>
      <c r="I7958" s="47"/>
      <c r="J7958" s="48"/>
      <c r="K7958" s="35" t="str">
        <f>_xlfn.CONCAT(E7943," ",":"," ",E7941)</f>
        <v>5 : 5</v>
      </c>
      <c r="L7958" s="39">
        <f>E7944</f>
        <v>10</v>
      </c>
      <c r="M7958" s="35" t="str">
        <f>_xlfn.CONCAT(U7943," ",":"," ",U7941)</f>
        <v>5 : 5</v>
      </c>
      <c r="N7958" s="39">
        <f>U7944</f>
        <v>10</v>
      </c>
      <c r="O7958" s="8"/>
      <c r="P7958" s="8"/>
      <c r="Q7958" s="8"/>
      <c r="R7958" s="8"/>
      <c r="S7958" s="8"/>
      <c r="T7958" s="8"/>
      <c r="U7958" s="8"/>
      <c r="V7958" s="8"/>
      <c r="W7958" s="8"/>
      <c r="X7958" s="8"/>
      <c r="Y7958" s="8"/>
      <c r="Z7958" s="8"/>
      <c r="AA7958" s="8"/>
      <c r="AB7958" s="8"/>
      <c r="AC7958" s="8"/>
      <c r="AD7958" s="9"/>
      <c r="AE7958" s="8"/>
      <c r="AF7958" s="8"/>
    </row>
    <row r="7959" spans="1:32" ht="15" x14ac:dyDescent="0.25">
      <c r="B7959" s="8"/>
      <c r="C7959" s="8"/>
      <c r="D7959" s="8"/>
      <c r="E7959" s="8"/>
      <c r="F7959" s="8"/>
      <c r="G7959" s="8"/>
      <c r="H7959" s="8"/>
      <c r="I7959" s="8"/>
      <c r="J7959" s="8"/>
      <c r="K7959" s="8"/>
      <c r="L7959" s="8"/>
      <c r="M7959" s="8"/>
      <c r="N7959" s="9"/>
      <c r="O7959" s="8"/>
      <c r="P7959" s="8"/>
      <c r="Q7959" s="8"/>
      <c r="R7959" s="8"/>
      <c r="S7959" s="8"/>
      <c r="T7959" s="8"/>
      <c r="U7959" s="8"/>
      <c r="V7959" s="8"/>
      <c r="W7959" s="8"/>
      <c r="X7959" s="8"/>
      <c r="Y7959" s="8"/>
      <c r="Z7959" s="8"/>
      <c r="AA7959" s="8"/>
      <c r="AB7959" s="8"/>
      <c r="AC7959" s="8"/>
      <c r="AD7959" s="9"/>
      <c r="AE7959" s="8"/>
      <c r="AF7959" s="8"/>
    </row>
    <row r="7960" spans="1:32" ht="15" x14ac:dyDescent="0.25">
      <c r="B7960" s="8"/>
      <c r="C7960" s="8"/>
      <c r="D7960" s="8"/>
      <c r="E7960" s="8"/>
      <c r="F7960" s="8"/>
      <c r="G7960" s="8"/>
      <c r="H7960" s="8"/>
      <c r="I7960" s="8"/>
      <c r="J7960" s="8"/>
      <c r="K7960" s="8"/>
      <c r="L7960" s="8"/>
      <c r="M7960" s="8"/>
      <c r="N7960" s="9"/>
      <c r="O7960" s="8"/>
      <c r="P7960" s="8"/>
      <c r="Q7960" s="8"/>
      <c r="R7960" s="8"/>
      <c r="S7960" s="8"/>
      <c r="T7960" s="8"/>
      <c r="U7960" s="8"/>
      <c r="V7960" s="8"/>
      <c r="W7960" s="8"/>
      <c r="X7960" s="8"/>
      <c r="Y7960" s="8"/>
      <c r="Z7960" s="8"/>
      <c r="AA7960" s="8"/>
      <c r="AB7960" s="8"/>
      <c r="AC7960" s="8"/>
      <c r="AD7960" s="9"/>
      <c r="AE7960" s="8"/>
      <c r="AF7960" s="8"/>
    </row>
    <row r="7961" spans="1:32" ht="15" x14ac:dyDescent="0.25">
      <c r="A7961" s="2"/>
      <c r="B7961" s="5"/>
      <c r="C7961" s="5"/>
      <c r="D7961" s="5"/>
      <c r="E7961" s="5"/>
      <c r="F7961" s="5"/>
      <c r="G7961" s="5"/>
      <c r="H7961" s="5"/>
      <c r="I7961" s="5"/>
      <c r="J7961" s="5"/>
      <c r="K7961" s="5"/>
      <c r="L7961" s="5"/>
      <c r="M7961" s="5"/>
      <c r="N7961" s="6"/>
      <c r="O7961" s="5"/>
      <c r="P7961" s="5"/>
      <c r="Q7961" s="5"/>
      <c r="R7961" s="5"/>
      <c r="S7961" s="5"/>
      <c r="T7961" s="5"/>
      <c r="U7961" s="5"/>
      <c r="V7961" s="5"/>
      <c r="W7961" s="5"/>
      <c r="X7961" s="5"/>
      <c r="Y7961" s="5"/>
      <c r="Z7961" s="5"/>
      <c r="AA7961" s="5"/>
      <c r="AB7961" s="5"/>
      <c r="AC7961" s="5"/>
      <c r="AD7961" s="5"/>
      <c r="AE7961" s="5"/>
      <c r="AF7961" s="5"/>
    </row>
    <row r="7962" spans="1:32" x14ac:dyDescent="0.2">
      <c r="A7962" s="2"/>
      <c r="B7962" s="2"/>
      <c r="C7962" s="2"/>
      <c r="D7962" s="2"/>
      <c r="E7962" s="2"/>
      <c r="F7962" s="2"/>
      <c r="G7962" s="2"/>
      <c r="H7962" s="2"/>
      <c r="I7962" s="2"/>
      <c r="J7962" s="2"/>
      <c r="K7962" s="2"/>
      <c r="L7962" s="2"/>
      <c r="M7962" s="2"/>
      <c r="N7962" s="3"/>
      <c r="O7962" s="2"/>
      <c r="P7962" s="2"/>
      <c r="Q7962" s="2"/>
      <c r="R7962" s="2"/>
      <c r="S7962" s="2"/>
      <c r="T7962" s="2"/>
      <c r="U7962" s="2"/>
      <c r="V7962" s="2"/>
      <c r="W7962" s="2"/>
      <c r="X7962" s="2"/>
      <c r="Y7962" s="2"/>
      <c r="Z7962" s="2"/>
      <c r="AA7962" s="2"/>
      <c r="AB7962" s="2"/>
      <c r="AC7962" s="2"/>
      <c r="AD7962" s="3"/>
      <c r="AE7962" s="2"/>
      <c r="AF7962" s="2"/>
    </row>
    <row r="7963" spans="1:32" ht="18.75" x14ac:dyDescent="0.3">
      <c r="B7963" s="44">
        <v>222</v>
      </c>
      <c r="C7963" s="45"/>
      <c r="D7963" s="49">
        <v>44763</v>
      </c>
      <c r="E7963" s="50"/>
      <c r="F7963" s="50"/>
      <c r="G7963" s="50"/>
      <c r="H7963" s="51"/>
      <c r="I7963" s="52" t="s">
        <v>43</v>
      </c>
      <c r="J7963" s="53"/>
      <c r="K7963" s="53"/>
      <c r="L7963" s="53"/>
      <c r="M7963" s="53"/>
      <c r="N7963" s="53"/>
      <c r="O7963" s="53"/>
      <c r="P7963" s="54"/>
      <c r="Q7963" s="10"/>
      <c r="R7963" s="52" t="s">
        <v>44</v>
      </c>
      <c r="S7963" s="53"/>
      <c r="T7963" s="53"/>
      <c r="U7963" s="53"/>
      <c r="V7963" s="53"/>
      <c r="W7963" s="53"/>
      <c r="X7963" s="54"/>
      <c r="Y7963" s="55" t="s">
        <v>49</v>
      </c>
      <c r="Z7963" s="56"/>
      <c r="AA7963" s="56"/>
      <c r="AB7963" s="56"/>
      <c r="AC7963" s="56"/>
      <c r="AD7963" s="56"/>
      <c r="AE7963" s="56"/>
      <c r="AF7963" s="57"/>
    </row>
    <row r="7964" spans="1:32" ht="15" x14ac:dyDescent="0.25">
      <c r="B7964" s="8"/>
      <c r="C7964" s="8"/>
      <c r="D7964" s="8"/>
      <c r="E7964" s="8"/>
      <c r="F7964" s="8"/>
      <c r="G7964" s="8"/>
      <c r="H7964" s="8"/>
      <c r="I7964" s="8"/>
      <c r="J7964" s="8"/>
      <c r="K7964" s="8"/>
      <c r="L7964" s="8"/>
      <c r="M7964" s="8"/>
      <c r="N7964" s="9"/>
      <c r="O7964" s="8"/>
      <c r="P7964" s="8"/>
      <c r="Q7964" s="10"/>
      <c r="R7964" s="8"/>
      <c r="S7964" s="8"/>
      <c r="T7964" s="8"/>
      <c r="U7964" s="8"/>
      <c r="V7964" s="8"/>
      <c r="W7964" s="8"/>
      <c r="X7964" s="8"/>
      <c r="Y7964" s="8"/>
      <c r="Z7964" s="8"/>
      <c r="AA7964" s="8"/>
      <c r="AB7964" s="8"/>
      <c r="AC7964" s="8"/>
      <c r="AD7964" s="9"/>
      <c r="AE7964" s="8"/>
      <c r="AF7964" s="8"/>
    </row>
    <row r="7965" spans="1:32" ht="15" x14ac:dyDescent="0.25">
      <c r="B7965" s="8"/>
      <c r="C7965" s="8"/>
      <c r="D7965" s="8"/>
      <c r="E7965" s="8"/>
      <c r="F7965" s="8"/>
      <c r="G7965" s="8"/>
      <c r="H7965" s="8"/>
      <c r="I7965" s="8"/>
      <c r="J7965" s="8"/>
      <c r="K7965" s="8"/>
      <c r="L7965" s="8"/>
      <c r="M7965" s="8"/>
      <c r="N7965" s="9"/>
      <c r="O7965" s="8"/>
      <c r="P7965" s="8"/>
      <c r="Q7965" s="10"/>
      <c r="R7965" s="8"/>
      <c r="S7965" s="8"/>
      <c r="T7965" s="8"/>
      <c r="U7965" s="8"/>
      <c r="V7965" s="8"/>
      <c r="W7965" s="8"/>
      <c r="X7965" s="8"/>
      <c r="Y7965" s="8"/>
      <c r="Z7965" s="8"/>
      <c r="AA7965" s="8"/>
      <c r="AB7965" s="8"/>
      <c r="AC7965" s="8"/>
      <c r="AD7965" s="9"/>
      <c r="AE7965" s="8"/>
      <c r="AF7965" s="8"/>
    </row>
    <row r="7966" spans="1:32" ht="15.75" x14ac:dyDescent="0.25">
      <c r="B7966" s="11"/>
      <c r="C7966" s="8"/>
      <c r="D7966" s="8"/>
      <c r="E7966" s="12" t="s">
        <v>1</v>
      </c>
      <c r="F7966" s="13" t="s">
        <v>2</v>
      </c>
      <c r="G7966" s="43" t="s">
        <v>3</v>
      </c>
      <c r="H7966" s="14" t="s">
        <v>4</v>
      </c>
      <c r="I7966" s="15" t="s">
        <v>5</v>
      </c>
      <c r="J7966" s="16" t="s">
        <v>6</v>
      </c>
      <c r="K7966" s="8"/>
      <c r="L7966" s="8"/>
      <c r="M7966" s="8"/>
      <c r="N7966" s="9"/>
      <c r="O7966" s="8"/>
      <c r="P7966" s="8"/>
      <c r="Q7966" s="10"/>
      <c r="R7966" s="11"/>
      <c r="S7966" s="8"/>
      <c r="T7966" s="8"/>
      <c r="U7966" s="12" t="s">
        <v>1</v>
      </c>
      <c r="V7966" s="13" t="s">
        <v>2</v>
      </c>
      <c r="W7966" s="43" t="s">
        <v>3</v>
      </c>
      <c r="X7966" s="14" t="s">
        <v>4</v>
      </c>
      <c r="Y7966" s="15" t="s">
        <v>5</v>
      </c>
      <c r="Z7966" s="16" t="s">
        <v>6</v>
      </c>
      <c r="AA7966" s="8"/>
      <c r="AB7966" s="8"/>
      <c r="AC7966" s="8"/>
      <c r="AD7966" s="9"/>
      <c r="AE7966" s="8"/>
      <c r="AF7966" s="8"/>
    </row>
    <row r="7967" spans="1:32" ht="15.75" x14ac:dyDescent="0.25">
      <c r="B7967" s="8"/>
      <c r="C7967" s="8"/>
      <c r="D7967" s="8"/>
      <c r="E7967" s="43">
        <f>IF(P7967=0,1,0)</f>
        <v>1</v>
      </c>
      <c r="F7967" s="43">
        <f t="shared" ref="F7967:F7976" si="4420">IF(AND(P7967=3,N7967*O7967=0),1,0)</f>
        <v>0</v>
      </c>
      <c r="G7967" s="43">
        <f t="shared" ref="G7967:G7976" si="4421">IF(AND(P7967=3,I7967-J7967&gt;=2),1,0)</f>
        <v>0</v>
      </c>
      <c r="H7967" s="43">
        <f>IF(P7967=3,1,0)</f>
        <v>0</v>
      </c>
      <c r="I7967" s="43">
        <f t="shared" ref="I7967:I7976" si="4422">IF(P7967=3,MAX(N7967,O7967),MIN(N7967,O7967))</f>
        <v>0</v>
      </c>
      <c r="J7967" s="43">
        <f t="shared" ref="J7967:J7976" si="4423">N7967+O7967-I7967</f>
        <v>0</v>
      </c>
      <c r="K7967" s="8"/>
      <c r="L7967" s="17" t="str">
        <f t="shared" ref="L7967:L7976" si="4424">IF(P7967=0,"П",IF(P7967=1.5,"Н",IF(P7967=3,"В")))</f>
        <v>П</v>
      </c>
      <c r="M7967" s="8"/>
      <c r="N7967" s="18"/>
      <c r="O7967" s="18"/>
      <c r="P7967" s="19"/>
      <c r="Q7967" s="10"/>
      <c r="R7967" s="8"/>
      <c r="S7967" s="8"/>
      <c r="T7967" s="8"/>
      <c r="U7967" s="43">
        <f>IF(AF7967=0,1,0)</f>
        <v>1</v>
      </c>
      <c r="V7967" s="43">
        <f t="shared" ref="V7967:V7976" si="4425">IF(AND(AF7967=3,AD7967*AE7967=0),1,0)</f>
        <v>0</v>
      </c>
      <c r="W7967" s="43">
        <f t="shared" ref="W7967:W7976" si="4426">IF(AND(AF7967=3,Y7967-Z7967&gt;=2),1,0)</f>
        <v>0</v>
      </c>
      <c r="X7967" s="43">
        <f>IF(AF7967=3,1,0)</f>
        <v>0</v>
      </c>
      <c r="Y7967" s="43">
        <f t="shared" ref="Y7967:Y7976" si="4427">IF(AF7967=3,MAX(AD7967,AE7967),MIN(AD7967,AE7967))</f>
        <v>0</v>
      </c>
      <c r="Z7967" s="43">
        <f t="shared" ref="Z7967:Z7976" si="4428">AD7967+AE7967-Y7967</f>
        <v>0</v>
      </c>
      <c r="AA7967" s="8"/>
      <c r="AB7967" s="17" t="str">
        <f t="shared" ref="AB7967:AB7976" si="4429">IF(AF7967=0,"П",IF(AF7967=1.5,"Н",IF(AF7967=3,"В")))</f>
        <v>П</v>
      </c>
      <c r="AC7967" s="8"/>
      <c r="AD7967" s="18"/>
      <c r="AE7967" s="18"/>
      <c r="AF7967" s="19"/>
    </row>
    <row r="7968" spans="1:32" ht="15.75" x14ac:dyDescent="0.25">
      <c r="B7968" s="8"/>
      <c r="C7968" s="8"/>
      <c r="D7968" s="8"/>
      <c r="E7968" s="43">
        <f t="shared" ref="E7968:E7976" si="4430">IF(P7968=0,1,0)</f>
        <v>1</v>
      </c>
      <c r="F7968" s="43">
        <f t="shared" si="4420"/>
        <v>0</v>
      </c>
      <c r="G7968" s="43">
        <f t="shared" si="4421"/>
        <v>0</v>
      </c>
      <c r="H7968" s="43">
        <f t="shared" ref="H7968:H7976" si="4431">IF(P7968=3,1,0)</f>
        <v>0</v>
      </c>
      <c r="I7968" s="43">
        <f t="shared" si="4422"/>
        <v>0</v>
      </c>
      <c r="J7968" s="43">
        <f t="shared" si="4423"/>
        <v>0</v>
      </c>
      <c r="K7968" s="8"/>
      <c r="L7968" s="17" t="str">
        <f t="shared" si="4424"/>
        <v>П</v>
      </c>
      <c r="M7968" s="20"/>
      <c r="N7968" s="18"/>
      <c r="O7968" s="18"/>
      <c r="P7968" s="19"/>
      <c r="Q7968" s="10"/>
      <c r="R7968" s="8"/>
      <c r="S7968" s="8"/>
      <c r="T7968" s="8"/>
      <c r="U7968" s="43">
        <f t="shared" ref="U7968:U7976" si="4432">IF(AF7968=0,1,0)</f>
        <v>1</v>
      </c>
      <c r="V7968" s="43">
        <f t="shared" si="4425"/>
        <v>0</v>
      </c>
      <c r="W7968" s="43">
        <f t="shared" si="4426"/>
        <v>0</v>
      </c>
      <c r="X7968" s="43">
        <f t="shared" ref="X7968:X7976" si="4433">IF(AF7968=3,1,0)</f>
        <v>0</v>
      </c>
      <c r="Y7968" s="43">
        <f t="shared" si="4427"/>
        <v>0</v>
      </c>
      <c r="Z7968" s="43">
        <f t="shared" si="4428"/>
        <v>0</v>
      </c>
      <c r="AA7968" s="8"/>
      <c r="AB7968" s="17" t="str">
        <f t="shared" si="4429"/>
        <v>П</v>
      </c>
      <c r="AC7968" s="20"/>
      <c r="AD7968" s="18"/>
      <c r="AE7968" s="18"/>
      <c r="AF7968" s="19"/>
    </row>
    <row r="7969" spans="2:32" ht="15.75" x14ac:dyDescent="0.25">
      <c r="B7969" s="8"/>
      <c r="C7969" s="8"/>
      <c r="D7969" s="8"/>
      <c r="E7969" s="43">
        <f t="shared" si="4430"/>
        <v>1</v>
      </c>
      <c r="F7969" s="43">
        <f t="shared" si="4420"/>
        <v>0</v>
      </c>
      <c r="G7969" s="43">
        <f t="shared" si="4421"/>
        <v>0</v>
      </c>
      <c r="H7969" s="43">
        <f t="shared" si="4431"/>
        <v>0</v>
      </c>
      <c r="I7969" s="43">
        <f t="shared" si="4422"/>
        <v>0</v>
      </c>
      <c r="J7969" s="43">
        <f t="shared" si="4423"/>
        <v>0</v>
      </c>
      <c r="K7969" s="8"/>
      <c r="L7969" s="17" t="str">
        <f t="shared" si="4424"/>
        <v>П</v>
      </c>
      <c r="M7969" s="20"/>
      <c r="N7969" s="18"/>
      <c r="O7969" s="18"/>
      <c r="P7969" s="19"/>
      <c r="Q7969" s="10"/>
      <c r="R7969" s="8"/>
      <c r="S7969" s="8"/>
      <c r="T7969" s="8"/>
      <c r="U7969" s="43">
        <f t="shared" si="4432"/>
        <v>1</v>
      </c>
      <c r="V7969" s="43">
        <f t="shared" si="4425"/>
        <v>0</v>
      </c>
      <c r="W7969" s="43">
        <f t="shared" si="4426"/>
        <v>0</v>
      </c>
      <c r="X7969" s="43">
        <f t="shared" si="4433"/>
        <v>0</v>
      </c>
      <c r="Y7969" s="43">
        <f t="shared" si="4427"/>
        <v>0</v>
      </c>
      <c r="Z7969" s="43">
        <f t="shared" si="4428"/>
        <v>0</v>
      </c>
      <c r="AA7969" s="8"/>
      <c r="AB7969" s="17" t="str">
        <f t="shared" si="4429"/>
        <v>П</v>
      </c>
      <c r="AC7969" s="20"/>
      <c r="AD7969" s="18"/>
      <c r="AE7969" s="18"/>
      <c r="AF7969" s="19"/>
    </row>
    <row r="7970" spans="2:32" ht="15.75" x14ac:dyDescent="0.25">
      <c r="B7970" s="8"/>
      <c r="C7970" s="8"/>
      <c r="D7970" s="8"/>
      <c r="E7970" s="43">
        <f t="shared" si="4430"/>
        <v>1</v>
      </c>
      <c r="F7970" s="43">
        <f t="shared" si="4420"/>
        <v>0</v>
      </c>
      <c r="G7970" s="43">
        <f t="shared" si="4421"/>
        <v>0</v>
      </c>
      <c r="H7970" s="43">
        <f t="shared" si="4431"/>
        <v>0</v>
      </c>
      <c r="I7970" s="43">
        <f t="shared" si="4422"/>
        <v>0</v>
      </c>
      <c r="J7970" s="43">
        <f t="shared" si="4423"/>
        <v>0</v>
      </c>
      <c r="K7970" s="8"/>
      <c r="L7970" s="17" t="str">
        <f t="shared" si="4424"/>
        <v>П</v>
      </c>
      <c r="M7970" s="20"/>
      <c r="N7970" s="18"/>
      <c r="O7970" s="18"/>
      <c r="P7970" s="19"/>
      <c r="Q7970" s="10"/>
      <c r="R7970" s="8"/>
      <c r="S7970" s="8"/>
      <c r="T7970" s="8"/>
      <c r="U7970" s="43">
        <f t="shared" si="4432"/>
        <v>1</v>
      </c>
      <c r="V7970" s="43">
        <f t="shared" si="4425"/>
        <v>0</v>
      </c>
      <c r="W7970" s="43">
        <f t="shared" si="4426"/>
        <v>0</v>
      </c>
      <c r="X7970" s="43">
        <f t="shared" si="4433"/>
        <v>0</v>
      </c>
      <c r="Y7970" s="43">
        <f t="shared" si="4427"/>
        <v>0</v>
      </c>
      <c r="Z7970" s="43">
        <f t="shared" si="4428"/>
        <v>0</v>
      </c>
      <c r="AA7970" s="8"/>
      <c r="AB7970" s="17" t="str">
        <f t="shared" si="4429"/>
        <v>П</v>
      </c>
      <c r="AC7970" s="20"/>
      <c r="AD7970" s="18"/>
      <c r="AE7970" s="18"/>
      <c r="AF7970" s="19"/>
    </row>
    <row r="7971" spans="2:32" ht="15.75" x14ac:dyDescent="0.25">
      <c r="B7971" s="8"/>
      <c r="C7971" s="8"/>
      <c r="D7971" s="8"/>
      <c r="E7971" s="43">
        <f t="shared" si="4430"/>
        <v>1</v>
      </c>
      <c r="F7971" s="43">
        <f t="shared" si="4420"/>
        <v>0</v>
      </c>
      <c r="G7971" s="43">
        <f t="shared" si="4421"/>
        <v>0</v>
      </c>
      <c r="H7971" s="43">
        <f t="shared" si="4431"/>
        <v>0</v>
      </c>
      <c r="I7971" s="43">
        <f t="shared" si="4422"/>
        <v>0</v>
      </c>
      <c r="J7971" s="43">
        <f t="shared" si="4423"/>
        <v>0</v>
      </c>
      <c r="K7971" s="8"/>
      <c r="L7971" s="17" t="str">
        <f t="shared" si="4424"/>
        <v>П</v>
      </c>
      <c r="M7971" s="20"/>
      <c r="N7971" s="18"/>
      <c r="O7971" s="18"/>
      <c r="P7971" s="19"/>
      <c r="Q7971" s="10"/>
      <c r="R7971" s="8"/>
      <c r="S7971" s="8"/>
      <c r="T7971" s="8"/>
      <c r="U7971" s="43">
        <f t="shared" si="4432"/>
        <v>1</v>
      </c>
      <c r="V7971" s="43">
        <f t="shared" si="4425"/>
        <v>0</v>
      </c>
      <c r="W7971" s="43">
        <f t="shared" si="4426"/>
        <v>0</v>
      </c>
      <c r="X7971" s="43">
        <f t="shared" si="4433"/>
        <v>0</v>
      </c>
      <c r="Y7971" s="43">
        <f t="shared" si="4427"/>
        <v>0</v>
      </c>
      <c r="Z7971" s="43">
        <f t="shared" si="4428"/>
        <v>0</v>
      </c>
      <c r="AA7971" s="8"/>
      <c r="AB7971" s="17" t="str">
        <f t="shared" si="4429"/>
        <v>П</v>
      </c>
      <c r="AC7971" s="20"/>
      <c r="AD7971" s="18"/>
      <c r="AE7971" s="18"/>
      <c r="AF7971" s="19"/>
    </row>
    <row r="7972" spans="2:32" ht="15.75" x14ac:dyDescent="0.25">
      <c r="B7972" s="8"/>
      <c r="C7972" s="8"/>
      <c r="D7972" s="8"/>
      <c r="E7972" s="43">
        <f t="shared" si="4430"/>
        <v>1</v>
      </c>
      <c r="F7972" s="43">
        <f t="shared" si="4420"/>
        <v>0</v>
      </c>
      <c r="G7972" s="43">
        <f t="shared" si="4421"/>
        <v>0</v>
      </c>
      <c r="H7972" s="43">
        <f t="shared" si="4431"/>
        <v>0</v>
      </c>
      <c r="I7972" s="43">
        <f t="shared" si="4422"/>
        <v>0</v>
      </c>
      <c r="J7972" s="43">
        <f t="shared" si="4423"/>
        <v>0</v>
      </c>
      <c r="K7972" s="8"/>
      <c r="L7972" s="17" t="str">
        <f t="shared" si="4424"/>
        <v>П</v>
      </c>
      <c r="M7972" s="20"/>
      <c r="N7972" s="18"/>
      <c r="O7972" s="18"/>
      <c r="P7972" s="19"/>
      <c r="Q7972" s="10"/>
      <c r="R7972" s="8"/>
      <c r="S7972" s="8"/>
      <c r="T7972" s="8"/>
      <c r="U7972" s="43">
        <f t="shared" si="4432"/>
        <v>1</v>
      </c>
      <c r="V7972" s="43">
        <f t="shared" si="4425"/>
        <v>0</v>
      </c>
      <c r="W7972" s="43">
        <f t="shared" si="4426"/>
        <v>0</v>
      </c>
      <c r="X7972" s="43">
        <f t="shared" si="4433"/>
        <v>0</v>
      </c>
      <c r="Y7972" s="43">
        <f t="shared" si="4427"/>
        <v>0</v>
      </c>
      <c r="Z7972" s="43">
        <f t="shared" si="4428"/>
        <v>0</v>
      </c>
      <c r="AA7972" s="8"/>
      <c r="AB7972" s="17" t="str">
        <f t="shared" si="4429"/>
        <v>П</v>
      </c>
      <c r="AC7972" s="20"/>
      <c r="AD7972" s="18"/>
      <c r="AE7972" s="18"/>
      <c r="AF7972" s="19"/>
    </row>
    <row r="7973" spans="2:32" ht="15.75" x14ac:dyDescent="0.25">
      <c r="B7973" s="8"/>
      <c r="C7973" s="8"/>
      <c r="D7973" s="8"/>
      <c r="E7973" s="43">
        <f t="shared" si="4430"/>
        <v>1</v>
      </c>
      <c r="F7973" s="43">
        <f t="shared" si="4420"/>
        <v>0</v>
      </c>
      <c r="G7973" s="43">
        <f t="shared" si="4421"/>
        <v>0</v>
      </c>
      <c r="H7973" s="43">
        <f t="shared" si="4431"/>
        <v>0</v>
      </c>
      <c r="I7973" s="43">
        <f t="shared" si="4422"/>
        <v>0</v>
      </c>
      <c r="J7973" s="43">
        <f t="shared" si="4423"/>
        <v>0</v>
      </c>
      <c r="K7973" s="8"/>
      <c r="L7973" s="17" t="str">
        <f t="shared" si="4424"/>
        <v>П</v>
      </c>
      <c r="M7973" s="20"/>
      <c r="N7973" s="18"/>
      <c r="O7973" s="18"/>
      <c r="P7973" s="19"/>
      <c r="Q7973" s="10"/>
      <c r="R7973" s="8"/>
      <c r="S7973" s="8"/>
      <c r="T7973" s="8"/>
      <c r="U7973" s="43">
        <f t="shared" si="4432"/>
        <v>1</v>
      </c>
      <c r="V7973" s="43">
        <f t="shared" si="4425"/>
        <v>0</v>
      </c>
      <c r="W7973" s="43">
        <f t="shared" si="4426"/>
        <v>0</v>
      </c>
      <c r="X7973" s="43">
        <f t="shared" si="4433"/>
        <v>0</v>
      </c>
      <c r="Y7973" s="43">
        <f t="shared" si="4427"/>
        <v>0</v>
      </c>
      <c r="Z7973" s="43">
        <f t="shared" si="4428"/>
        <v>0</v>
      </c>
      <c r="AA7973" s="8"/>
      <c r="AB7973" s="17" t="str">
        <f t="shared" si="4429"/>
        <v>П</v>
      </c>
      <c r="AC7973" s="20"/>
      <c r="AD7973" s="18"/>
      <c r="AE7973" s="18"/>
      <c r="AF7973" s="19"/>
    </row>
    <row r="7974" spans="2:32" ht="15.75" x14ac:dyDescent="0.25">
      <c r="B7974" s="8"/>
      <c r="C7974" s="8"/>
      <c r="D7974" s="8"/>
      <c r="E7974" s="43">
        <f t="shared" si="4430"/>
        <v>1</v>
      </c>
      <c r="F7974" s="43">
        <f t="shared" si="4420"/>
        <v>0</v>
      </c>
      <c r="G7974" s="43">
        <f t="shared" si="4421"/>
        <v>0</v>
      </c>
      <c r="H7974" s="43">
        <f t="shared" si="4431"/>
        <v>0</v>
      </c>
      <c r="I7974" s="43">
        <f t="shared" si="4422"/>
        <v>0</v>
      </c>
      <c r="J7974" s="43">
        <f t="shared" si="4423"/>
        <v>0</v>
      </c>
      <c r="K7974" s="8"/>
      <c r="L7974" s="17" t="str">
        <f t="shared" si="4424"/>
        <v>П</v>
      </c>
      <c r="M7974" s="20"/>
      <c r="N7974" s="18"/>
      <c r="O7974" s="18"/>
      <c r="P7974" s="19"/>
      <c r="Q7974" s="10"/>
      <c r="R7974" s="8"/>
      <c r="S7974" s="8"/>
      <c r="T7974" s="8"/>
      <c r="U7974" s="43">
        <f t="shared" si="4432"/>
        <v>1</v>
      </c>
      <c r="V7974" s="43">
        <f t="shared" si="4425"/>
        <v>0</v>
      </c>
      <c r="W7974" s="43">
        <f t="shared" si="4426"/>
        <v>0</v>
      </c>
      <c r="X7974" s="43">
        <f t="shared" si="4433"/>
        <v>0</v>
      </c>
      <c r="Y7974" s="43">
        <f t="shared" si="4427"/>
        <v>0</v>
      </c>
      <c r="Z7974" s="43">
        <f t="shared" si="4428"/>
        <v>0</v>
      </c>
      <c r="AA7974" s="8"/>
      <c r="AB7974" s="17" t="str">
        <f t="shared" si="4429"/>
        <v>П</v>
      </c>
      <c r="AC7974" s="20"/>
      <c r="AD7974" s="18"/>
      <c r="AE7974" s="18"/>
      <c r="AF7974" s="19"/>
    </row>
    <row r="7975" spans="2:32" ht="15.75" x14ac:dyDescent="0.25">
      <c r="B7975" s="8"/>
      <c r="C7975" s="8"/>
      <c r="D7975" s="8"/>
      <c r="E7975" s="43">
        <f t="shared" si="4430"/>
        <v>1</v>
      </c>
      <c r="F7975" s="43">
        <f t="shared" si="4420"/>
        <v>0</v>
      </c>
      <c r="G7975" s="43">
        <f t="shared" si="4421"/>
        <v>0</v>
      </c>
      <c r="H7975" s="43">
        <f t="shared" si="4431"/>
        <v>0</v>
      </c>
      <c r="I7975" s="43">
        <f t="shared" si="4422"/>
        <v>0</v>
      </c>
      <c r="J7975" s="43">
        <f t="shared" si="4423"/>
        <v>0</v>
      </c>
      <c r="K7975" s="8"/>
      <c r="L7975" s="17" t="str">
        <f t="shared" si="4424"/>
        <v>П</v>
      </c>
      <c r="M7975" s="20"/>
      <c r="N7975" s="18"/>
      <c r="O7975" s="18"/>
      <c r="P7975" s="19"/>
      <c r="Q7975" s="10"/>
      <c r="R7975" s="8"/>
      <c r="S7975" s="8"/>
      <c r="T7975" s="8"/>
      <c r="U7975" s="43">
        <f t="shared" si="4432"/>
        <v>1</v>
      </c>
      <c r="V7975" s="43">
        <f t="shared" si="4425"/>
        <v>0</v>
      </c>
      <c r="W7975" s="43">
        <f t="shared" si="4426"/>
        <v>0</v>
      </c>
      <c r="X7975" s="43">
        <f t="shared" si="4433"/>
        <v>0</v>
      </c>
      <c r="Y7975" s="43">
        <f t="shared" si="4427"/>
        <v>0</v>
      </c>
      <c r="Z7975" s="43">
        <f t="shared" si="4428"/>
        <v>0</v>
      </c>
      <c r="AA7975" s="8"/>
      <c r="AB7975" s="17" t="str">
        <f t="shared" si="4429"/>
        <v>П</v>
      </c>
      <c r="AC7975" s="20"/>
      <c r="AD7975" s="18"/>
      <c r="AE7975" s="18"/>
      <c r="AF7975" s="19"/>
    </row>
    <row r="7976" spans="2:32" ht="15.75" x14ac:dyDescent="0.25">
      <c r="B7976" s="8"/>
      <c r="C7976" s="8"/>
      <c r="D7976" s="8"/>
      <c r="E7976" s="43">
        <f t="shared" si="4430"/>
        <v>1</v>
      </c>
      <c r="F7976" s="43">
        <f t="shared" si="4420"/>
        <v>0</v>
      </c>
      <c r="G7976" s="43">
        <f t="shared" si="4421"/>
        <v>0</v>
      </c>
      <c r="H7976" s="43">
        <f t="shared" si="4431"/>
        <v>0</v>
      </c>
      <c r="I7976" s="43">
        <f t="shared" si="4422"/>
        <v>0</v>
      </c>
      <c r="J7976" s="43">
        <f t="shared" si="4423"/>
        <v>0</v>
      </c>
      <c r="K7976" s="8"/>
      <c r="L7976" s="17" t="str">
        <f t="shared" si="4424"/>
        <v>П</v>
      </c>
      <c r="M7976" s="20"/>
      <c r="N7976" s="18"/>
      <c r="O7976" s="18"/>
      <c r="P7976" s="19"/>
      <c r="Q7976" s="10"/>
      <c r="R7976" s="8"/>
      <c r="S7976" s="8"/>
      <c r="T7976" s="8"/>
      <c r="U7976" s="43">
        <f t="shared" si="4432"/>
        <v>1</v>
      </c>
      <c r="V7976" s="43">
        <f t="shared" si="4425"/>
        <v>0</v>
      </c>
      <c r="W7976" s="43">
        <f t="shared" si="4426"/>
        <v>0</v>
      </c>
      <c r="X7976" s="43">
        <f t="shared" si="4433"/>
        <v>0</v>
      </c>
      <c r="Y7976" s="43">
        <f t="shared" si="4427"/>
        <v>0</v>
      </c>
      <c r="Z7976" s="43">
        <f t="shared" si="4428"/>
        <v>0</v>
      </c>
      <c r="AA7976" s="8"/>
      <c r="AB7976" s="17" t="str">
        <f t="shared" si="4429"/>
        <v>П</v>
      </c>
      <c r="AC7976" s="20"/>
      <c r="AD7976" s="18"/>
      <c r="AE7976" s="18"/>
      <c r="AF7976" s="19"/>
    </row>
    <row r="7977" spans="2:32" ht="18.75" x14ac:dyDescent="0.25">
      <c r="B7977" s="8"/>
      <c r="C7977" s="8"/>
      <c r="D7977" s="8"/>
      <c r="E7977" s="21">
        <f t="shared" ref="E7977:J7977" si="4434">SUM(E7967:E7971)</f>
        <v>5</v>
      </c>
      <c r="F7977" s="22">
        <f t="shared" si="4434"/>
        <v>0</v>
      </c>
      <c r="G7977" s="22">
        <f t="shared" si="4434"/>
        <v>0</v>
      </c>
      <c r="H7977" s="23">
        <f t="shared" si="4434"/>
        <v>0</v>
      </c>
      <c r="I7977" s="22">
        <f t="shared" si="4434"/>
        <v>0</v>
      </c>
      <c r="J7977" s="22">
        <f t="shared" si="4434"/>
        <v>0</v>
      </c>
      <c r="K7977" s="8"/>
      <c r="L7977" s="8"/>
      <c r="M7977" s="20"/>
      <c r="N7977" s="9"/>
      <c r="O7977" s="9"/>
      <c r="P7977" s="18">
        <f>SUM(P7967:P7976)</f>
        <v>0</v>
      </c>
      <c r="Q7977" s="10"/>
      <c r="R7977" s="8"/>
      <c r="S7977" s="8"/>
      <c r="T7977" s="8"/>
      <c r="U7977" s="21">
        <f t="shared" ref="U7977:Z7977" si="4435">SUM(U7967:U7971)</f>
        <v>5</v>
      </c>
      <c r="V7977" s="22">
        <f t="shared" si="4435"/>
        <v>0</v>
      </c>
      <c r="W7977" s="22">
        <f t="shared" si="4435"/>
        <v>0</v>
      </c>
      <c r="X7977" s="23">
        <f t="shared" si="4435"/>
        <v>0</v>
      </c>
      <c r="Y7977" s="22">
        <f t="shared" si="4435"/>
        <v>0</v>
      </c>
      <c r="Z7977" s="22">
        <f t="shared" si="4435"/>
        <v>0</v>
      </c>
      <c r="AA7977" s="8"/>
      <c r="AB7977" s="8"/>
      <c r="AC7977" s="20"/>
      <c r="AD7977" s="9"/>
      <c r="AE7977" s="9"/>
      <c r="AF7977" s="19">
        <f>SUM(AF7967:AF7976)</f>
        <v>0</v>
      </c>
    </row>
    <row r="7978" spans="2:32" ht="15.75" x14ac:dyDescent="0.25">
      <c r="B7978" s="8"/>
      <c r="C7978" s="8"/>
      <c r="D7978" s="8"/>
      <c r="E7978" s="8"/>
      <c r="F7978" s="8"/>
      <c r="G7978" s="8"/>
      <c r="H7978" s="8"/>
      <c r="I7978" s="8"/>
      <c r="J7978" s="8"/>
      <c r="K7978" s="8"/>
      <c r="L7978" s="8"/>
      <c r="M7978" s="8"/>
      <c r="N7978" s="24"/>
      <c r="O7978" s="9"/>
      <c r="P7978" s="8">
        <f>SUM(P7967:P7977)</f>
        <v>0</v>
      </c>
      <c r="Q7978" s="10"/>
      <c r="R7978" s="8"/>
      <c r="S7978" s="8"/>
      <c r="T7978" s="8"/>
      <c r="U7978" s="8"/>
      <c r="V7978" s="8"/>
      <c r="W7978" s="8"/>
      <c r="X7978" s="8"/>
      <c r="Y7978" s="8"/>
      <c r="Z7978" s="8"/>
      <c r="AA7978" s="8"/>
      <c r="AB7978" s="8"/>
      <c r="AC7978" s="8"/>
      <c r="AD7978" s="58"/>
      <c r="AE7978" s="58"/>
      <c r="AF7978" s="8"/>
    </row>
    <row r="7979" spans="2:32" ht="18.75" x14ac:dyDescent="0.25">
      <c r="B7979" s="8"/>
      <c r="C7979" s="8"/>
      <c r="D7979" s="8"/>
      <c r="E7979" s="25">
        <f t="shared" ref="E7979:J7979" si="4436">SUM(E7972:E7976)</f>
        <v>5</v>
      </c>
      <c r="F7979" s="22">
        <f t="shared" si="4436"/>
        <v>0</v>
      </c>
      <c r="G7979" s="22">
        <f t="shared" si="4436"/>
        <v>0</v>
      </c>
      <c r="H7979" s="14">
        <f t="shared" si="4436"/>
        <v>0</v>
      </c>
      <c r="I7979" s="22">
        <f t="shared" si="4436"/>
        <v>0</v>
      </c>
      <c r="J7979" s="22">
        <f t="shared" si="4436"/>
        <v>0</v>
      </c>
      <c r="K7979" s="8"/>
      <c r="L7979" s="8"/>
      <c r="M7979" s="8"/>
      <c r="N7979" s="9"/>
      <c r="O7979" s="8"/>
      <c r="P7979" s="8"/>
      <c r="Q7979" s="10"/>
      <c r="R7979" s="8"/>
      <c r="S7979" s="8"/>
      <c r="T7979" s="8"/>
      <c r="U7979" s="25">
        <f t="shared" ref="U7979:Z7979" si="4437">SUM(U7972:U7976)</f>
        <v>5</v>
      </c>
      <c r="V7979" s="22">
        <f t="shared" si="4437"/>
        <v>0</v>
      </c>
      <c r="W7979" s="22">
        <f t="shared" si="4437"/>
        <v>0</v>
      </c>
      <c r="X7979" s="14">
        <f t="shared" si="4437"/>
        <v>0</v>
      </c>
      <c r="Y7979" s="22">
        <f t="shared" si="4437"/>
        <v>0</v>
      </c>
      <c r="Z7979" s="22">
        <f t="shared" si="4437"/>
        <v>0</v>
      </c>
      <c r="AA7979" s="8"/>
      <c r="AB7979" s="8"/>
      <c r="AC7979" s="8"/>
      <c r="AD7979" s="8"/>
      <c r="AE7979" s="8"/>
      <c r="AF7979" s="8"/>
    </row>
    <row r="7980" spans="2:32" ht="18.75" x14ac:dyDescent="0.25">
      <c r="B7980" s="8"/>
      <c r="C7980" s="8"/>
      <c r="D7980" s="8"/>
      <c r="E7980" s="12">
        <f t="shared" ref="E7980:J7980" si="4438">SUM(E7967:E7976)</f>
        <v>10</v>
      </c>
      <c r="F7980" s="22">
        <f t="shared" si="4438"/>
        <v>0</v>
      </c>
      <c r="G7980" s="22">
        <f t="shared" si="4438"/>
        <v>0</v>
      </c>
      <c r="H7980" s="14">
        <f t="shared" si="4438"/>
        <v>0</v>
      </c>
      <c r="I7980" s="22">
        <f t="shared" si="4438"/>
        <v>0</v>
      </c>
      <c r="J7980" s="22">
        <f t="shared" si="4438"/>
        <v>0</v>
      </c>
      <c r="K7980" s="8"/>
      <c r="L7980" s="8"/>
      <c r="M7980" s="8"/>
      <c r="N7980" s="9"/>
      <c r="O7980" s="8"/>
      <c r="P7980" s="8"/>
      <c r="Q7980" s="10"/>
      <c r="R7980" s="8"/>
      <c r="S7980" s="8"/>
      <c r="T7980" s="8"/>
      <c r="U7980" s="12">
        <f t="shared" ref="U7980:Z7980" si="4439">SUM(U7967:U7976)</f>
        <v>10</v>
      </c>
      <c r="V7980" s="22">
        <f t="shared" si="4439"/>
        <v>0</v>
      </c>
      <c r="W7980" s="22">
        <f t="shared" si="4439"/>
        <v>0</v>
      </c>
      <c r="X7980" s="14">
        <f t="shared" si="4439"/>
        <v>0</v>
      </c>
      <c r="Y7980" s="22">
        <f t="shared" si="4439"/>
        <v>0</v>
      </c>
      <c r="Z7980" s="22">
        <f t="shared" si="4439"/>
        <v>0</v>
      </c>
      <c r="AA7980" s="8"/>
      <c r="AB7980" s="8"/>
      <c r="AC7980" s="8"/>
      <c r="AD7980" s="8"/>
      <c r="AE7980" s="8"/>
      <c r="AF7980" s="8"/>
    </row>
    <row r="7981" spans="2:32" ht="15" x14ac:dyDescent="0.25">
      <c r="B7981" s="8"/>
      <c r="C7981" s="8"/>
      <c r="D7981" s="8"/>
      <c r="E7981" s="8"/>
      <c r="F7981" s="8"/>
      <c r="G7981" s="8"/>
      <c r="H7981" s="8"/>
      <c r="I7981" s="8"/>
      <c r="J7981" s="8"/>
      <c r="K7981" s="8"/>
      <c r="L7981" s="8"/>
      <c r="M7981" s="8"/>
      <c r="N7981" s="9"/>
      <c r="O7981" s="8"/>
      <c r="P7981" s="8"/>
      <c r="Q7981" s="10"/>
      <c r="R7981" s="8"/>
      <c r="S7981" s="8"/>
      <c r="T7981" s="8"/>
      <c r="U7981" s="8"/>
      <c r="V7981" s="8"/>
      <c r="W7981" s="8"/>
      <c r="X7981" s="8"/>
      <c r="Y7981" s="8"/>
      <c r="Z7981" s="8"/>
      <c r="AA7981" s="8"/>
      <c r="AB7981" s="8"/>
      <c r="AC7981" s="8"/>
      <c r="AD7981" s="8"/>
      <c r="AE7981" s="8"/>
      <c r="AF7981" s="8"/>
    </row>
    <row r="7982" spans="2:32" ht="15" x14ac:dyDescent="0.25">
      <c r="B7982" s="8"/>
      <c r="C7982" s="8"/>
      <c r="D7982" s="8"/>
      <c r="E7982" s="8"/>
      <c r="F7982" s="8"/>
      <c r="G7982" s="8"/>
      <c r="H7982" s="8"/>
      <c r="I7982" s="8"/>
      <c r="J7982" s="8"/>
      <c r="K7982" s="8"/>
      <c r="L7982" s="8"/>
      <c r="M7982" s="8"/>
      <c r="N7982" s="9"/>
      <c r="O7982" s="8"/>
      <c r="P7982" s="8"/>
      <c r="Q7982" s="10"/>
      <c r="R7982" s="8"/>
      <c r="S7982" s="8"/>
      <c r="T7982" s="8"/>
      <c r="U7982" s="8"/>
      <c r="V7982" s="8"/>
      <c r="W7982" s="8"/>
      <c r="X7982" s="8"/>
      <c r="Y7982" s="8"/>
      <c r="Z7982" s="8"/>
      <c r="AA7982" s="8"/>
      <c r="AB7982" s="8"/>
      <c r="AC7982" s="8"/>
      <c r="AD7982" s="8"/>
      <c r="AE7982" s="8"/>
      <c r="AF7982" s="8"/>
    </row>
    <row r="7983" spans="2:32" ht="15" x14ac:dyDescent="0.25">
      <c r="B7983" s="8"/>
      <c r="C7983" s="8"/>
      <c r="D7983" s="8"/>
      <c r="E7983" s="8"/>
      <c r="F7983" s="8"/>
      <c r="G7983" s="8"/>
      <c r="H7983" s="8"/>
      <c r="I7983" s="8"/>
      <c r="J7983" s="8"/>
      <c r="K7983" s="8"/>
      <c r="L7983" s="8"/>
      <c r="M7983" s="8"/>
      <c r="N7983" s="9"/>
      <c r="O7983" s="8"/>
      <c r="P7983" s="8"/>
      <c r="Q7983" s="10"/>
      <c r="R7983" s="8"/>
      <c r="S7983" s="8"/>
      <c r="T7983" s="8"/>
      <c r="U7983" s="8"/>
      <c r="V7983" s="8"/>
      <c r="W7983" s="8"/>
      <c r="X7983" s="8"/>
      <c r="Y7983" s="8"/>
      <c r="Z7983" s="8"/>
      <c r="AA7983" s="8"/>
      <c r="AB7983" s="8"/>
      <c r="AC7983" s="8"/>
      <c r="AD7983" s="8"/>
      <c r="AE7983" s="8"/>
      <c r="AF7983" s="8"/>
    </row>
    <row r="7984" spans="2:32" ht="15" x14ac:dyDescent="0.25">
      <c r="B7984" s="8"/>
      <c r="C7984" s="8"/>
      <c r="D7984" s="8"/>
      <c r="E7984" s="8"/>
      <c r="F7984" s="8"/>
      <c r="G7984" s="8"/>
      <c r="H7984" s="8"/>
      <c r="I7984" s="8"/>
      <c r="J7984" s="8"/>
      <c r="K7984" s="8"/>
      <c r="L7984" s="8"/>
      <c r="M7984" s="8"/>
      <c r="N7984" s="9"/>
      <c r="O7984" s="8"/>
      <c r="P7984" s="8"/>
      <c r="Q7984" s="10"/>
      <c r="R7984" s="8"/>
      <c r="S7984" s="8"/>
      <c r="T7984" s="8"/>
      <c r="U7984" s="8"/>
      <c r="V7984" s="8"/>
      <c r="W7984" s="8"/>
      <c r="X7984" s="8"/>
      <c r="Y7984" s="8"/>
      <c r="Z7984" s="8"/>
      <c r="AA7984" s="8"/>
      <c r="AB7984" s="8"/>
      <c r="AC7984" s="8"/>
      <c r="AD7984" s="8"/>
      <c r="AE7984" s="8"/>
      <c r="AF7984" s="8"/>
    </row>
    <row r="7985" spans="1:32" ht="15" x14ac:dyDescent="0.25">
      <c r="B7985" s="8"/>
      <c r="C7985" s="8"/>
      <c r="D7985" s="8"/>
      <c r="E7985" s="8"/>
      <c r="F7985" s="8"/>
      <c r="G7985" s="8"/>
      <c r="H7985" s="8"/>
      <c r="I7985" s="8"/>
      <c r="J7985" s="8"/>
      <c r="K7985" s="8"/>
      <c r="L7985" s="8"/>
      <c r="M7985" s="8"/>
      <c r="N7985" s="9"/>
      <c r="O7985" s="8"/>
      <c r="P7985" s="8"/>
      <c r="Q7985" s="10"/>
      <c r="R7985" s="8"/>
      <c r="S7985" s="8"/>
      <c r="T7985" s="8"/>
      <c r="U7985" s="8"/>
      <c r="V7985" s="8"/>
      <c r="W7985" s="8"/>
      <c r="X7985" s="8"/>
      <c r="Y7985" s="8"/>
      <c r="Z7985" s="8"/>
      <c r="AA7985" s="8"/>
      <c r="AB7985" s="8"/>
      <c r="AC7985" s="8"/>
      <c r="AD7985" s="8"/>
      <c r="AE7985" s="8"/>
      <c r="AF7985" s="8"/>
    </row>
    <row r="7986" spans="1:32" ht="18.75" x14ac:dyDescent="0.3">
      <c r="B7986" s="59" t="s">
        <v>7</v>
      </c>
      <c r="C7986" s="60"/>
      <c r="D7986" s="26">
        <f>B7963</f>
        <v>222</v>
      </c>
      <c r="E7986" s="59">
        <f>D7963</f>
        <v>44763</v>
      </c>
      <c r="F7986" s="61"/>
      <c r="G7986" s="61"/>
      <c r="H7986" s="62"/>
      <c r="I7986" s="59" t="str">
        <f>Y7963</f>
        <v>чемпионат</v>
      </c>
      <c r="J7986" s="63"/>
      <c r="K7986" s="63"/>
      <c r="L7986" s="63"/>
      <c r="M7986" s="63"/>
      <c r="N7986" s="60"/>
      <c r="O7986" s="8"/>
      <c r="P7986" s="64" t="s">
        <v>8</v>
      </c>
      <c r="Q7986" s="65"/>
      <c r="R7986" s="65"/>
      <c r="S7986" s="65"/>
      <c r="T7986" s="65"/>
      <c r="U7986" s="65"/>
      <c r="V7986" s="27" t="s">
        <v>9</v>
      </c>
      <c r="W7986" s="28" t="s">
        <v>10</v>
      </c>
      <c r="X7986" s="8"/>
      <c r="Y7986" s="66" t="s">
        <v>11</v>
      </c>
      <c r="Z7986" s="67"/>
      <c r="AA7986" s="67"/>
      <c r="AB7986" s="67"/>
      <c r="AC7986" s="67"/>
      <c r="AD7986" s="67"/>
      <c r="AE7986" s="29" t="s">
        <v>9</v>
      </c>
      <c r="AF7986" s="30" t="s">
        <v>10</v>
      </c>
    </row>
    <row r="7987" spans="1:32" ht="15.75" x14ac:dyDescent="0.25">
      <c r="B7987" s="68" t="str">
        <f>I7963</f>
        <v>ком 1</v>
      </c>
      <c r="C7987" s="69"/>
      <c r="D7987" s="70"/>
      <c r="E7987" s="74" t="s">
        <v>12</v>
      </c>
      <c r="F7987" s="74"/>
      <c r="G7987" s="74" t="s">
        <v>13</v>
      </c>
      <c r="H7987" s="74"/>
      <c r="I7987" s="49" t="s">
        <v>14</v>
      </c>
      <c r="J7987" s="51"/>
      <c r="K7987" s="44" t="s">
        <v>15</v>
      </c>
      <c r="L7987" s="45"/>
      <c r="M7987" s="19"/>
      <c r="N7987" s="19"/>
      <c r="O7987" s="8"/>
      <c r="P7987" s="44" t="s">
        <v>16</v>
      </c>
      <c r="Q7987" s="45"/>
      <c r="R7987" s="43" t="s">
        <v>17</v>
      </c>
      <c r="S7987" s="43" t="s">
        <v>18</v>
      </c>
      <c r="T7987" s="41" t="s">
        <v>19</v>
      </c>
      <c r="U7987" s="43" t="s">
        <v>20</v>
      </c>
      <c r="V7987" s="31"/>
      <c r="W7987" s="32"/>
      <c r="X7987" s="8"/>
      <c r="Y7987" s="44" t="s">
        <v>16</v>
      </c>
      <c r="Z7987" s="45"/>
      <c r="AA7987" s="43" t="s">
        <v>21</v>
      </c>
      <c r="AB7987" s="43" t="s">
        <v>18</v>
      </c>
      <c r="AC7987" s="41" t="s">
        <v>22</v>
      </c>
      <c r="AD7987" s="43" t="s">
        <v>20</v>
      </c>
      <c r="AE7987" s="31"/>
      <c r="AF7987" s="32"/>
    </row>
    <row r="7988" spans="1:32" ht="15.75" x14ac:dyDescent="0.25">
      <c r="B7988" s="71"/>
      <c r="C7988" s="72"/>
      <c r="D7988" s="73"/>
      <c r="E7988" s="43">
        <f>SUM(I7967:I7976)</f>
        <v>0</v>
      </c>
      <c r="F7988" s="33" t="s">
        <v>23</v>
      </c>
      <c r="G7988" s="43">
        <f>SUM(J7967:J7976)</f>
        <v>0</v>
      </c>
      <c r="H7988" s="33" t="s">
        <v>23</v>
      </c>
      <c r="I7988" s="31"/>
      <c r="J7988" s="31" t="s">
        <v>20</v>
      </c>
      <c r="K7988" s="44" t="s">
        <v>24</v>
      </c>
      <c r="L7988" s="45"/>
      <c r="M7988" s="44">
        <f>SUM(M7987:N7987)</f>
        <v>0</v>
      </c>
      <c r="N7988" s="45"/>
      <c r="O7988" s="8"/>
      <c r="P7988" s="44" t="s">
        <v>16</v>
      </c>
      <c r="Q7988" s="45"/>
      <c r="R7988" s="43" t="s">
        <v>25</v>
      </c>
      <c r="S7988" s="43" t="s">
        <v>18</v>
      </c>
      <c r="T7988" s="41" t="s">
        <v>26</v>
      </c>
      <c r="U7988" s="43" t="s">
        <v>20</v>
      </c>
      <c r="V7988" s="31"/>
      <c r="W7988" s="32"/>
      <c r="X7988" s="8"/>
      <c r="Y7988" s="44" t="s">
        <v>16</v>
      </c>
      <c r="Z7988" s="45"/>
      <c r="AA7988" s="43" t="s">
        <v>27</v>
      </c>
      <c r="AB7988" s="43" t="s">
        <v>18</v>
      </c>
      <c r="AC7988" s="41" t="s">
        <v>28</v>
      </c>
      <c r="AD7988" s="43" t="s">
        <v>20</v>
      </c>
      <c r="AE7988" s="31"/>
      <c r="AF7988" s="32"/>
    </row>
    <row r="7989" spans="1:32" ht="15.75" customHeight="1" x14ac:dyDescent="0.25">
      <c r="B7989" s="74" t="str">
        <f>R7963</f>
        <v>ком 2</v>
      </c>
      <c r="C7989" s="74"/>
      <c r="D7989" s="74"/>
      <c r="E7989" s="74" t="s">
        <v>12</v>
      </c>
      <c r="F7989" s="74"/>
      <c r="G7989" s="74" t="s">
        <v>13</v>
      </c>
      <c r="H7989" s="74"/>
      <c r="I7989" s="49" t="s">
        <v>14</v>
      </c>
      <c r="J7989" s="51"/>
      <c r="K7989" s="78">
        <f>P7977/30</f>
        <v>0</v>
      </c>
      <c r="L7989" s="79"/>
      <c r="M7989" s="82">
        <f>AF7977/30</f>
        <v>0</v>
      </c>
      <c r="N7989" s="82"/>
      <c r="O7989" s="8"/>
      <c r="P7989" s="44" t="s">
        <v>16</v>
      </c>
      <c r="Q7989" s="45"/>
      <c r="R7989" s="43" t="s">
        <v>29</v>
      </c>
      <c r="S7989" s="43" t="s">
        <v>18</v>
      </c>
      <c r="T7989" s="83" t="s">
        <v>30</v>
      </c>
      <c r="U7989" s="84"/>
      <c r="V7989" s="31"/>
      <c r="W7989" s="32"/>
      <c r="X7989" s="8"/>
      <c r="Y7989" s="44" t="s">
        <v>16</v>
      </c>
      <c r="Z7989" s="45"/>
      <c r="AA7989" s="43" t="s">
        <v>31</v>
      </c>
      <c r="AB7989" s="44" t="s">
        <v>32</v>
      </c>
      <c r="AC7989" s="77"/>
      <c r="AD7989" s="45"/>
      <c r="AE7989" s="31"/>
      <c r="AF7989" s="32"/>
    </row>
    <row r="7990" spans="1:32" ht="15.75" customHeight="1" x14ac:dyDescent="0.25">
      <c r="B7990" s="74"/>
      <c r="C7990" s="74"/>
      <c r="D7990" s="74"/>
      <c r="E7990" s="43">
        <f>SUM(Y7967:Y7976)</f>
        <v>0</v>
      </c>
      <c r="F7990" s="33" t="s">
        <v>23</v>
      </c>
      <c r="G7990" s="43">
        <f>SUM(Z7967:Z7976)</f>
        <v>0</v>
      </c>
      <c r="H7990" s="33" t="s">
        <v>23</v>
      </c>
      <c r="I7990" s="32"/>
      <c r="J7990" s="34" t="s">
        <v>20</v>
      </c>
      <c r="K7990" s="80"/>
      <c r="L7990" s="81"/>
      <c r="M7990" s="82"/>
      <c r="N7990" s="82"/>
      <c r="O7990" s="8"/>
      <c r="P7990" s="44" t="s">
        <v>33</v>
      </c>
      <c r="Q7990" s="77"/>
      <c r="R7990" s="77"/>
      <c r="S7990" s="77"/>
      <c r="T7990" s="77"/>
      <c r="U7990" s="45"/>
      <c r="V7990" s="32">
        <f>SUM(V7987:V7989)</f>
        <v>0</v>
      </c>
      <c r="W7990" s="32">
        <f>SUM(W7987:W7989)</f>
        <v>0</v>
      </c>
      <c r="X7990" s="8"/>
      <c r="Y7990" s="44" t="s">
        <v>16</v>
      </c>
      <c r="Z7990" s="45"/>
      <c r="AA7990" s="43" t="s">
        <v>34</v>
      </c>
      <c r="AB7990" s="44" t="s">
        <v>32</v>
      </c>
      <c r="AC7990" s="77"/>
      <c r="AD7990" s="45"/>
      <c r="AE7990" s="31"/>
      <c r="AF7990" s="32"/>
    </row>
    <row r="7991" spans="1:32" ht="18.75" x14ac:dyDescent="0.25">
      <c r="B7991" s="8"/>
      <c r="C7991" s="8"/>
      <c r="D7991" s="8"/>
      <c r="E7991" s="8"/>
      <c r="F7991" s="46" t="s">
        <v>35</v>
      </c>
      <c r="G7991" s="47"/>
      <c r="H7991" s="47"/>
      <c r="I7991" s="47"/>
      <c r="J7991" s="48"/>
      <c r="K7991" s="35" t="str">
        <f>_xlfn.CONCAT(F7979," ",":"," ",F7977)</f>
        <v>0 : 0</v>
      </c>
      <c r="L7991" s="22">
        <f>F7980</f>
        <v>0</v>
      </c>
      <c r="M7991" s="35" t="str">
        <f>_xlfn.CONCAT(V7979," ",":"," ",V7977)</f>
        <v>0 : 0</v>
      </c>
      <c r="N7991" s="22">
        <f>V7980</f>
        <v>0</v>
      </c>
      <c r="O7991" s="8"/>
      <c r="P7991" s="44" t="s">
        <v>36</v>
      </c>
      <c r="Q7991" s="77"/>
      <c r="R7991" s="77"/>
      <c r="S7991" s="77"/>
      <c r="T7991" s="77"/>
      <c r="U7991" s="45"/>
      <c r="V7991" s="44">
        <f>V7990+W7990</f>
        <v>0</v>
      </c>
      <c r="W7991" s="45"/>
      <c r="X7991" s="8"/>
      <c r="Y7991" s="44" t="s">
        <v>16</v>
      </c>
      <c r="Z7991" s="45"/>
      <c r="AA7991" s="43" t="s">
        <v>37</v>
      </c>
      <c r="AB7991" s="44" t="s">
        <v>32</v>
      </c>
      <c r="AC7991" s="77"/>
      <c r="AD7991" s="45"/>
      <c r="AE7991" s="31"/>
      <c r="AF7991" s="32"/>
    </row>
    <row r="7992" spans="1:32" ht="18.75" x14ac:dyDescent="0.25">
      <c r="B7992" s="75" t="str">
        <f>IF((M7987)&gt;(N7987),"П1",IF((M7987)&lt;(N7987),"П2","Н"))</f>
        <v>Н</v>
      </c>
      <c r="C7992" s="75"/>
      <c r="D7992" s="36">
        <v>5</v>
      </c>
      <c r="E7992" s="42" t="s">
        <v>38</v>
      </c>
      <c r="F7992" s="46" t="s">
        <v>39</v>
      </c>
      <c r="G7992" s="47"/>
      <c r="H7992" s="47"/>
      <c r="I7992" s="47"/>
      <c r="J7992" s="48"/>
      <c r="K7992" s="35" t="str">
        <f>_xlfn.CONCAT(G7979," ",":"," ",G7977)</f>
        <v>0 : 0</v>
      </c>
      <c r="L7992" s="22">
        <f>G7980</f>
        <v>0</v>
      </c>
      <c r="M7992" s="35" t="str">
        <f>_xlfn.CONCAT(W7979," ",":"," ",W7977)</f>
        <v>0 : 0</v>
      </c>
      <c r="N7992" s="22">
        <f>W7980</f>
        <v>0</v>
      </c>
      <c r="O7992" s="8"/>
      <c r="P7992" s="76" t="s">
        <v>40</v>
      </c>
      <c r="Q7992" s="76"/>
      <c r="R7992" s="76"/>
      <c r="S7992" s="76"/>
      <c r="T7992" s="76"/>
      <c r="U7992" s="37">
        <v>1</v>
      </c>
      <c r="V7992" s="38" t="s">
        <v>41</v>
      </c>
      <c r="W7992" s="38">
        <v>2</v>
      </c>
      <c r="X7992" s="8"/>
      <c r="Y7992" s="44" t="s">
        <v>42</v>
      </c>
      <c r="Z7992" s="77"/>
      <c r="AA7992" s="77"/>
      <c r="AB7992" s="77"/>
      <c r="AC7992" s="77"/>
      <c r="AD7992" s="45"/>
      <c r="AE7992" s="32">
        <f>SUM(AE7987:AE7991)</f>
        <v>0</v>
      </c>
      <c r="AF7992" s="32">
        <f>SUM(AF7987:AF7991)</f>
        <v>0</v>
      </c>
    </row>
    <row r="7993" spans="1:32" ht="18.75" x14ac:dyDescent="0.25">
      <c r="B7993" s="42">
        <v>3</v>
      </c>
      <c r="C7993" s="42" t="s">
        <v>43</v>
      </c>
      <c r="D7993" s="42" t="s">
        <v>44</v>
      </c>
      <c r="E7993" s="42" t="s">
        <v>45</v>
      </c>
      <c r="F7993" s="46" t="s">
        <v>46</v>
      </c>
      <c r="G7993" s="47"/>
      <c r="H7993" s="47"/>
      <c r="I7993" s="47"/>
      <c r="J7993" s="48"/>
      <c r="K7993" s="35" t="str">
        <f>_xlfn.CONCAT(H7979," ",":"," ",H7977)</f>
        <v>0 : 0</v>
      </c>
      <c r="L7993" s="39">
        <f>H7980</f>
        <v>0</v>
      </c>
      <c r="M7993" s="35" t="str">
        <f>_xlfn.CONCAT(X7979," ",":"," ",X7977)</f>
        <v>0 : 0</v>
      </c>
      <c r="N7993" s="39">
        <f>X7980</f>
        <v>0</v>
      </c>
      <c r="O7993" s="8"/>
      <c r="P7993" s="76"/>
      <c r="Q7993" s="76"/>
      <c r="R7993" s="76"/>
      <c r="S7993" s="76"/>
      <c r="T7993" s="76"/>
      <c r="U7993" s="40"/>
      <c r="V7993" s="40"/>
      <c r="W7993" s="40"/>
      <c r="X7993" s="8"/>
      <c r="Y7993" s="44" t="s">
        <v>47</v>
      </c>
      <c r="Z7993" s="77"/>
      <c r="AA7993" s="77"/>
      <c r="AB7993" s="77"/>
      <c r="AC7993" s="77"/>
      <c r="AD7993" s="45"/>
      <c r="AE7993" s="44">
        <f>AE7992+AF7992</f>
        <v>0</v>
      </c>
      <c r="AF7993" s="45"/>
    </row>
    <row r="7994" spans="1:32" ht="18.75" x14ac:dyDescent="0.25">
      <c r="B7994" s="42" t="str">
        <f>IF((C7994)&gt;(D7994),"1&gt;2",IF((C7994)&lt;(D7994),"1&lt;2","1=2"))</f>
        <v>1=2</v>
      </c>
      <c r="C7994" s="42">
        <f>P7967+P7968+P7969+P7970+P7971</f>
        <v>0</v>
      </c>
      <c r="D7994" s="42">
        <f>AF7967+AF7968+AF7969+AF7970+AF7971</f>
        <v>0</v>
      </c>
      <c r="E7994" s="42" t="str">
        <f>IF((P7972+P7973+P7974+P7975+P7976)&gt;(AF7972+AF7973+AF7974+AF7975+AF7976),"1&gt;2",IF((P7972+P7973+P7974+P7975+P7976)&lt;(AF7972+AF7973+AF7974+AF7975+AF7976),"1&lt;2","1=2"))</f>
        <v>1=2</v>
      </c>
      <c r="F7994" s="46" t="s">
        <v>48</v>
      </c>
      <c r="G7994" s="47"/>
      <c r="H7994" s="47"/>
      <c r="I7994" s="47"/>
      <c r="J7994" s="48"/>
      <c r="K7994" s="35" t="str">
        <f>_xlfn.CONCAT(E7979," ",":"," ",E7977)</f>
        <v>5 : 5</v>
      </c>
      <c r="L7994" s="39">
        <f>E7980</f>
        <v>10</v>
      </c>
      <c r="M7994" s="35" t="str">
        <f>_xlfn.CONCAT(U7979," ",":"," ",U7977)</f>
        <v>5 : 5</v>
      </c>
      <c r="N7994" s="39">
        <f>U7980</f>
        <v>10</v>
      </c>
      <c r="O7994" s="8"/>
      <c r="P7994" s="8"/>
      <c r="Q7994" s="8"/>
      <c r="R7994" s="8"/>
      <c r="S7994" s="8"/>
      <c r="T7994" s="8"/>
      <c r="U7994" s="8"/>
      <c r="V7994" s="8"/>
      <c r="W7994" s="8"/>
      <c r="X7994" s="8"/>
      <c r="Y7994" s="8"/>
      <c r="Z7994" s="8"/>
      <c r="AA7994" s="8"/>
      <c r="AB7994" s="8"/>
      <c r="AC7994" s="8"/>
      <c r="AD7994" s="9"/>
      <c r="AE7994" s="8"/>
      <c r="AF7994" s="8"/>
    </row>
    <row r="7995" spans="1:32" ht="15" x14ac:dyDescent="0.25">
      <c r="B7995" s="8"/>
      <c r="C7995" s="8"/>
      <c r="D7995" s="8"/>
      <c r="E7995" s="8"/>
      <c r="F7995" s="8"/>
      <c r="G7995" s="8"/>
      <c r="H7995" s="8"/>
      <c r="I7995" s="8"/>
      <c r="J7995" s="8"/>
      <c r="K7995" s="8"/>
      <c r="L7995" s="8"/>
      <c r="M7995" s="8"/>
      <c r="N7995" s="9"/>
      <c r="O7995" s="8"/>
      <c r="P7995" s="8"/>
      <c r="Q7995" s="8"/>
      <c r="R7995" s="8"/>
      <c r="S7995" s="8"/>
      <c r="T7995" s="8"/>
      <c r="U7995" s="8"/>
      <c r="V7995" s="8"/>
      <c r="W7995" s="8"/>
      <c r="X7995" s="8"/>
      <c r="Y7995" s="8"/>
      <c r="Z7995" s="8"/>
      <c r="AA7995" s="8"/>
      <c r="AB7995" s="8"/>
      <c r="AC7995" s="8"/>
      <c r="AD7995" s="9"/>
      <c r="AE7995" s="8"/>
      <c r="AF7995" s="8"/>
    </row>
    <row r="7996" spans="1:32" ht="15" x14ac:dyDescent="0.25">
      <c r="B7996" s="8"/>
      <c r="C7996" s="8"/>
      <c r="D7996" s="8"/>
      <c r="E7996" s="8"/>
      <c r="F7996" s="8"/>
      <c r="G7996" s="8"/>
      <c r="H7996" s="8"/>
      <c r="I7996" s="8"/>
      <c r="J7996" s="8"/>
      <c r="K7996" s="8"/>
      <c r="L7996" s="8"/>
      <c r="M7996" s="8"/>
      <c r="N7996" s="9"/>
      <c r="O7996" s="8"/>
      <c r="P7996" s="8"/>
      <c r="Q7996" s="8"/>
      <c r="R7996" s="8"/>
      <c r="S7996" s="8"/>
      <c r="T7996" s="8"/>
      <c r="U7996" s="8"/>
      <c r="V7996" s="8"/>
      <c r="W7996" s="8"/>
      <c r="X7996" s="8"/>
      <c r="Y7996" s="8"/>
      <c r="Z7996" s="8"/>
      <c r="AA7996" s="8"/>
      <c r="AB7996" s="8"/>
      <c r="AC7996" s="8"/>
      <c r="AD7996" s="9"/>
      <c r="AE7996" s="8"/>
      <c r="AF7996" s="8"/>
    </row>
    <row r="7997" spans="1:32" ht="15" x14ac:dyDescent="0.25">
      <c r="A7997" s="2"/>
      <c r="B7997" s="5"/>
      <c r="C7997" s="5"/>
      <c r="D7997" s="5"/>
      <c r="E7997" s="5"/>
      <c r="F7997" s="5"/>
      <c r="G7997" s="5"/>
      <c r="H7997" s="5"/>
      <c r="I7997" s="5"/>
      <c r="J7997" s="5"/>
      <c r="K7997" s="5"/>
      <c r="L7997" s="5"/>
      <c r="M7997" s="5"/>
      <c r="N7997" s="6"/>
      <c r="O7997" s="5"/>
      <c r="P7997" s="5"/>
      <c r="Q7997" s="5"/>
      <c r="R7997" s="5"/>
      <c r="S7997" s="5"/>
      <c r="T7997" s="5"/>
      <c r="U7997" s="5"/>
      <c r="V7997" s="5"/>
      <c r="W7997" s="5"/>
      <c r="X7997" s="5"/>
      <c r="Y7997" s="5"/>
      <c r="Z7997" s="5"/>
      <c r="AA7997" s="5"/>
      <c r="AB7997" s="5"/>
      <c r="AC7997" s="5"/>
      <c r="AD7997" s="5"/>
      <c r="AE7997" s="5"/>
      <c r="AF7997" s="5"/>
    </row>
    <row r="7998" spans="1:32" x14ac:dyDescent="0.2">
      <c r="A7998" s="2"/>
      <c r="B7998" s="2"/>
      <c r="C7998" s="2"/>
      <c r="D7998" s="2"/>
      <c r="E7998" s="2"/>
      <c r="F7998" s="2"/>
      <c r="G7998" s="2"/>
      <c r="H7998" s="2"/>
      <c r="I7998" s="2"/>
      <c r="J7998" s="2"/>
      <c r="K7998" s="2"/>
      <c r="L7998" s="2"/>
      <c r="M7998" s="2"/>
      <c r="N7998" s="3"/>
      <c r="O7998" s="2"/>
      <c r="P7998" s="2"/>
      <c r="Q7998" s="2"/>
      <c r="R7998" s="2"/>
      <c r="S7998" s="2"/>
      <c r="T7998" s="2"/>
      <c r="U7998" s="2"/>
      <c r="V7998" s="2"/>
      <c r="W7998" s="2"/>
      <c r="X7998" s="2"/>
      <c r="Y7998" s="2"/>
      <c r="Z7998" s="2"/>
      <c r="AA7998" s="2"/>
      <c r="AB7998" s="2"/>
      <c r="AC7998" s="2"/>
      <c r="AD7998" s="3"/>
      <c r="AE7998" s="2"/>
      <c r="AF7998" s="2"/>
    </row>
    <row r="7999" spans="1:32" ht="18.75" x14ac:dyDescent="0.3">
      <c r="B7999" s="44">
        <v>223</v>
      </c>
      <c r="C7999" s="45"/>
      <c r="D7999" s="49">
        <v>44763</v>
      </c>
      <c r="E7999" s="50"/>
      <c r="F7999" s="50"/>
      <c r="G7999" s="50"/>
      <c r="H7999" s="51"/>
      <c r="I7999" s="52" t="s">
        <v>43</v>
      </c>
      <c r="J7999" s="53"/>
      <c r="K7999" s="53"/>
      <c r="L7999" s="53"/>
      <c r="M7999" s="53"/>
      <c r="N7999" s="53"/>
      <c r="O7999" s="53"/>
      <c r="P7999" s="54"/>
      <c r="Q7999" s="10"/>
      <c r="R7999" s="52" t="s">
        <v>44</v>
      </c>
      <c r="S7999" s="53"/>
      <c r="T7999" s="53"/>
      <c r="U7999" s="53"/>
      <c r="V7999" s="53"/>
      <c r="W7999" s="53"/>
      <c r="X7999" s="54"/>
      <c r="Y7999" s="55" t="s">
        <v>49</v>
      </c>
      <c r="Z7999" s="56"/>
      <c r="AA7999" s="56"/>
      <c r="AB7999" s="56"/>
      <c r="AC7999" s="56"/>
      <c r="AD7999" s="56"/>
      <c r="AE7999" s="56"/>
      <c r="AF7999" s="57"/>
    </row>
    <row r="8000" spans="1:32" ht="15" x14ac:dyDescent="0.25">
      <c r="B8000" s="8"/>
      <c r="C8000" s="8"/>
      <c r="D8000" s="8"/>
      <c r="E8000" s="8"/>
      <c r="F8000" s="8"/>
      <c r="G8000" s="8"/>
      <c r="H8000" s="8"/>
      <c r="I8000" s="8"/>
      <c r="J8000" s="8"/>
      <c r="K8000" s="8"/>
      <c r="L8000" s="8"/>
      <c r="M8000" s="8"/>
      <c r="N8000" s="9"/>
      <c r="O8000" s="8"/>
      <c r="P8000" s="8"/>
      <c r="Q8000" s="10"/>
      <c r="R8000" s="8"/>
      <c r="S8000" s="8"/>
      <c r="T8000" s="8"/>
      <c r="U8000" s="8"/>
      <c r="V8000" s="8"/>
      <c r="W8000" s="8"/>
      <c r="X8000" s="8"/>
      <c r="Y8000" s="8"/>
      <c r="Z8000" s="8"/>
      <c r="AA8000" s="8"/>
      <c r="AB8000" s="8"/>
      <c r="AC8000" s="8"/>
      <c r="AD8000" s="9"/>
      <c r="AE8000" s="8"/>
      <c r="AF8000" s="8"/>
    </row>
    <row r="8001" spans="2:32" ht="15" x14ac:dyDescent="0.25">
      <c r="B8001" s="8"/>
      <c r="C8001" s="8"/>
      <c r="D8001" s="8"/>
      <c r="E8001" s="8"/>
      <c r="F8001" s="8"/>
      <c r="G8001" s="8"/>
      <c r="H8001" s="8"/>
      <c r="I8001" s="8"/>
      <c r="J8001" s="8"/>
      <c r="K8001" s="8"/>
      <c r="L8001" s="8"/>
      <c r="M8001" s="8"/>
      <c r="N8001" s="9"/>
      <c r="O8001" s="8"/>
      <c r="P8001" s="8"/>
      <c r="Q8001" s="10"/>
      <c r="R8001" s="8"/>
      <c r="S8001" s="8"/>
      <c r="T8001" s="8"/>
      <c r="U8001" s="8"/>
      <c r="V8001" s="8"/>
      <c r="W8001" s="8"/>
      <c r="X8001" s="8"/>
      <c r="Y8001" s="8"/>
      <c r="Z8001" s="8"/>
      <c r="AA8001" s="8"/>
      <c r="AB8001" s="8"/>
      <c r="AC8001" s="8"/>
      <c r="AD8001" s="9"/>
      <c r="AE8001" s="8"/>
      <c r="AF8001" s="8"/>
    </row>
    <row r="8002" spans="2:32" ht="15.75" x14ac:dyDescent="0.25">
      <c r="B8002" s="11"/>
      <c r="C8002" s="8"/>
      <c r="D8002" s="8"/>
      <c r="E8002" s="12" t="s">
        <v>1</v>
      </c>
      <c r="F8002" s="13" t="s">
        <v>2</v>
      </c>
      <c r="G8002" s="43" t="s">
        <v>3</v>
      </c>
      <c r="H8002" s="14" t="s">
        <v>4</v>
      </c>
      <c r="I8002" s="15" t="s">
        <v>5</v>
      </c>
      <c r="J8002" s="16" t="s">
        <v>6</v>
      </c>
      <c r="K8002" s="8"/>
      <c r="L8002" s="8"/>
      <c r="M8002" s="8"/>
      <c r="N8002" s="9"/>
      <c r="O8002" s="8"/>
      <c r="P8002" s="8"/>
      <c r="Q8002" s="10"/>
      <c r="R8002" s="11"/>
      <c r="S8002" s="8"/>
      <c r="T8002" s="8"/>
      <c r="U8002" s="12" t="s">
        <v>1</v>
      </c>
      <c r="V8002" s="13" t="s">
        <v>2</v>
      </c>
      <c r="W8002" s="43" t="s">
        <v>3</v>
      </c>
      <c r="X8002" s="14" t="s">
        <v>4</v>
      </c>
      <c r="Y8002" s="15" t="s">
        <v>5</v>
      </c>
      <c r="Z8002" s="16" t="s">
        <v>6</v>
      </c>
      <c r="AA8002" s="8"/>
      <c r="AB8002" s="8"/>
      <c r="AC8002" s="8"/>
      <c r="AD8002" s="9"/>
      <c r="AE8002" s="8"/>
      <c r="AF8002" s="8"/>
    </row>
    <row r="8003" spans="2:32" ht="15.75" x14ac:dyDescent="0.25">
      <c r="B8003" s="8"/>
      <c r="C8003" s="8"/>
      <c r="D8003" s="8"/>
      <c r="E8003" s="43">
        <f>IF(P8003=0,1,0)</f>
        <v>1</v>
      </c>
      <c r="F8003" s="43">
        <f t="shared" ref="F8003:F8012" si="4440">IF(AND(P8003=3,N8003*O8003=0),1,0)</f>
        <v>0</v>
      </c>
      <c r="G8003" s="43">
        <f t="shared" ref="G8003:G8012" si="4441">IF(AND(P8003=3,I8003-J8003&gt;=2),1,0)</f>
        <v>0</v>
      </c>
      <c r="H8003" s="43">
        <f>IF(P8003=3,1,0)</f>
        <v>0</v>
      </c>
      <c r="I8003" s="43">
        <f t="shared" ref="I8003:I8012" si="4442">IF(P8003=3,MAX(N8003,O8003),MIN(N8003,O8003))</f>
        <v>0</v>
      </c>
      <c r="J8003" s="43">
        <f t="shared" ref="J8003:J8012" si="4443">N8003+O8003-I8003</f>
        <v>0</v>
      </c>
      <c r="K8003" s="8"/>
      <c r="L8003" s="17" t="str">
        <f t="shared" ref="L8003:L8012" si="4444">IF(P8003=0,"П",IF(P8003=1.5,"Н",IF(P8003=3,"В")))</f>
        <v>П</v>
      </c>
      <c r="M8003" s="8"/>
      <c r="N8003" s="18"/>
      <c r="O8003" s="18"/>
      <c r="P8003" s="19"/>
      <c r="Q8003" s="10"/>
      <c r="R8003" s="8"/>
      <c r="S8003" s="8"/>
      <c r="T8003" s="8"/>
      <c r="U8003" s="43">
        <f>IF(AF8003=0,1,0)</f>
        <v>1</v>
      </c>
      <c r="V8003" s="43">
        <f t="shared" ref="V8003:V8012" si="4445">IF(AND(AF8003=3,AD8003*AE8003=0),1,0)</f>
        <v>0</v>
      </c>
      <c r="W8003" s="43">
        <f t="shared" ref="W8003:W8012" si="4446">IF(AND(AF8003=3,Y8003-Z8003&gt;=2),1,0)</f>
        <v>0</v>
      </c>
      <c r="X8003" s="43">
        <f>IF(AF8003=3,1,0)</f>
        <v>0</v>
      </c>
      <c r="Y8003" s="43">
        <f t="shared" ref="Y8003:Y8012" si="4447">IF(AF8003=3,MAX(AD8003,AE8003),MIN(AD8003,AE8003))</f>
        <v>0</v>
      </c>
      <c r="Z8003" s="43">
        <f t="shared" ref="Z8003:Z8012" si="4448">AD8003+AE8003-Y8003</f>
        <v>0</v>
      </c>
      <c r="AA8003" s="8"/>
      <c r="AB8003" s="17" t="str">
        <f t="shared" ref="AB8003:AB8012" si="4449">IF(AF8003=0,"П",IF(AF8003=1.5,"Н",IF(AF8003=3,"В")))</f>
        <v>П</v>
      </c>
      <c r="AC8003" s="8"/>
      <c r="AD8003" s="18"/>
      <c r="AE8003" s="18"/>
      <c r="AF8003" s="19"/>
    </row>
    <row r="8004" spans="2:32" ht="15.75" x14ac:dyDescent="0.25">
      <c r="B8004" s="8"/>
      <c r="C8004" s="8"/>
      <c r="D8004" s="8"/>
      <c r="E8004" s="43">
        <f t="shared" ref="E8004:E8012" si="4450">IF(P8004=0,1,0)</f>
        <v>1</v>
      </c>
      <c r="F8004" s="43">
        <f t="shared" si="4440"/>
        <v>0</v>
      </c>
      <c r="G8004" s="43">
        <f t="shared" si="4441"/>
        <v>0</v>
      </c>
      <c r="H8004" s="43">
        <f t="shared" ref="H8004:H8012" si="4451">IF(P8004=3,1,0)</f>
        <v>0</v>
      </c>
      <c r="I8004" s="43">
        <f t="shared" si="4442"/>
        <v>0</v>
      </c>
      <c r="J8004" s="43">
        <f t="shared" si="4443"/>
        <v>0</v>
      </c>
      <c r="K8004" s="8"/>
      <c r="L8004" s="17" t="str">
        <f t="shared" si="4444"/>
        <v>П</v>
      </c>
      <c r="M8004" s="20"/>
      <c r="N8004" s="18"/>
      <c r="O8004" s="18"/>
      <c r="P8004" s="19"/>
      <c r="Q8004" s="10"/>
      <c r="R8004" s="8"/>
      <c r="S8004" s="8"/>
      <c r="T8004" s="8"/>
      <c r="U8004" s="43">
        <f t="shared" ref="U8004:U8012" si="4452">IF(AF8004=0,1,0)</f>
        <v>1</v>
      </c>
      <c r="V8004" s="43">
        <f t="shared" si="4445"/>
        <v>0</v>
      </c>
      <c r="W8004" s="43">
        <f t="shared" si="4446"/>
        <v>0</v>
      </c>
      <c r="X8004" s="43">
        <f t="shared" ref="X8004:X8012" si="4453">IF(AF8004=3,1,0)</f>
        <v>0</v>
      </c>
      <c r="Y8004" s="43">
        <f t="shared" si="4447"/>
        <v>0</v>
      </c>
      <c r="Z8004" s="43">
        <f t="shared" si="4448"/>
        <v>0</v>
      </c>
      <c r="AA8004" s="8"/>
      <c r="AB8004" s="17" t="str">
        <f t="shared" si="4449"/>
        <v>П</v>
      </c>
      <c r="AC8004" s="20"/>
      <c r="AD8004" s="18"/>
      <c r="AE8004" s="18"/>
      <c r="AF8004" s="19"/>
    </row>
    <row r="8005" spans="2:32" ht="15.75" x14ac:dyDescent="0.25">
      <c r="B8005" s="8"/>
      <c r="C8005" s="8"/>
      <c r="D8005" s="8"/>
      <c r="E8005" s="43">
        <f t="shared" si="4450"/>
        <v>1</v>
      </c>
      <c r="F8005" s="43">
        <f t="shared" si="4440"/>
        <v>0</v>
      </c>
      <c r="G8005" s="43">
        <f t="shared" si="4441"/>
        <v>0</v>
      </c>
      <c r="H8005" s="43">
        <f t="shared" si="4451"/>
        <v>0</v>
      </c>
      <c r="I8005" s="43">
        <f t="shared" si="4442"/>
        <v>0</v>
      </c>
      <c r="J8005" s="43">
        <f t="shared" si="4443"/>
        <v>0</v>
      </c>
      <c r="K8005" s="8"/>
      <c r="L8005" s="17" t="str">
        <f t="shared" si="4444"/>
        <v>П</v>
      </c>
      <c r="M8005" s="20"/>
      <c r="N8005" s="18"/>
      <c r="O8005" s="18"/>
      <c r="P8005" s="19"/>
      <c r="Q8005" s="10"/>
      <c r="R8005" s="8"/>
      <c r="S8005" s="8"/>
      <c r="T8005" s="8"/>
      <c r="U8005" s="43">
        <f t="shared" si="4452"/>
        <v>1</v>
      </c>
      <c r="V8005" s="43">
        <f t="shared" si="4445"/>
        <v>0</v>
      </c>
      <c r="W8005" s="43">
        <f t="shared" si="4446"/>
        <v>0</v>
      </c>
      <c r="X8005" s="43">
        <f t="shared" si="4453"/>
        <v>0</v>
      </c>
      <c r="Y8005" s="43">
        <f t="shared" si="4447"/>
        <v>0</v>
      </c>
      <c r="Z8005" s="43">
        <f t="shared" si="4448"/>
        <v>0</v>
      </c>
      <c r="AA8005" s="8"/>
      <c r="AB8005" s="17" t="str">
        <f t="shared" si="4449"/>
        <v>П</v>
      </c>
      <c r="AC8005" s="20"/>
      <c r="AD8005" s="18"/>
      <c r="AE8005" s="18"/>
      <c r="AF8005" s="19"/>
    </row>
    <row r="8006" spans="2:32" ht="15.75" x14ac:dyDescent="0.25">
      <c r="B8006" s="8"/>
      <c r="C8006" s="8"/>
      <c r="D8006" s="8"/>
      <c r="E8006" s="43">
        <f t="shared" si="4450"/>
        <v>1</v>
      </c>
      <c r="F8006" s="43">
        <f t="shared" si="4440"/>
        <v>0</v>
      </c>
      <c r="G8006" s="43">
        <f t="shared" si="4441"/>
        <v>0</v>
      </c>
      <c r="H8006" s="43">
        <f t="shared" si="4451"/>
        <v>0</v>
      </c>
      <c r="I8006" s="43">
        <f t="shared" si="4442"/>
        <v>0</v>
      </c>
      <c r="J8006" s="43">
        <f t="shared" si="4443"/>
        <v>0</v>
      </c>
      <c r="K8006" s="8"/>
      <c r="L8006" s="17" t="str">
        <f t="shared" si="4444"/>
        <v>П</v>
      </c>
      <c r="M8006" s="20"/>
      <c r="N8006" s="18"/>
      <c r="O8006" s="18"/>
      <c r="P8006" s="19"/>
      <c r="Q8006" s="10"/>
      <c r="R8006" s="8"/>
      <c r="S8006" s="8"/>
      <c r="T8006" s="8"/>
      <c r="U8006" s="43">
        <f t="shared" si="4452"/>
        <v>1</v>
      </c>
      <c r="V8006" s="43">
        <f t="shared" si="4445"/>
        <v>0</v>
      </c>
      <c r="W8006" s="43">
        <f t="shared" si="4446"/>
        <v>0</v>
      </c>
      <c r="X8006" s="43">
        <f t="shared" si="4453"/>
        <v>0</v>
      </c>
      <c r="Y8006" s="43">
        <f t="shared" si="4447"/>
        <v>0</v>
      </c>
      <c r="Z8006" s="43">
        <f t="shared" si="4448"/>
        <v>0</v>
      </c>
      <c r="AA8006" s="8"/>
      <c r="AB8006" s="17" t="str">
        <f t="shared" si="4449"/>
        <v>П</v>
      </c>
      <c r="AC8006" s="20"/>
      <c r="AD8006" s="18"/>
      <c r="AE8006" s="18"/>
      <c r="AF8006" s="19"/>
    </row>
    <row r="8007" spans="2:32" ht="15.75" x14ac:dyDescent="0.25">
      <c r="B8007" s="8"/>
      <c r="C8007" s="8"/>
      <c r="D8007" s="8"/>
      <c r="E8007" s="43">
        <f t="shared" si="4450"/>
        <v>1</v>
      </c>
      <c r="F8007" s="43">
        <f t="shared" si="4440"/>
        <v>0</v>
      </c>
      <c r="G8007" s="43">
        <f t="shared" si="4441"/>
        <v>0</v>
      </c>
      <c r="H8007" s="43">
        <f t="shared" si="4451"/>
        <v>0</v>
      </c>
      <c r="I8007" s="43">
        <f t="shared" si="4442"/>
        <v>0</v>
      </c>
      <c r="J8007" s="43">
        <f t="shared" si="4443"/>
        <v>0</v>
      </c>
      <c r="K8007" s="8"/>
      <c r="L8007" s="17" t="str">
        <f t="shared" si="4444"/>
        <v>П</v>
      </c>
      <c r="M8007" s="20"/>
      <c r="N8007" s="18"/>
      <c r="O8007" s="18"/>
      <c r="P8007" s="19"/>
      <c r="Q8007" s="10"/>
      <c r="R8007" s="8"/>
      <c r="S8007" s="8"/>
      <c r="T8007" s="8"/>
      <c r="U8007" s="43">
        <f t="shared" si="4452"/>
        <v>1</v>
      </c>
      <c r="V8007" s="43">
        <f t="shared" si="4445"/>
        <v>0</v>
      </c>
      <c r="W8007" s="43">
        <f t="shared" si="4446"/>
        <v>0</v>
      </c>
      <c r="X8007" s="43">
        <f t="shared" si="4453"/>
        <v>0</v>
      </c>
      <c r="Y8007" s="43">
        <f t="shared" si="4447"/>
        <v>0</v>
      </c>
      <c r="Z8007" s="43">
        <f t="shared" si="4448"/>
        <v>0</v>
      </c>
      <c r="AA8007" s="8"/>
      <c r="AB8007" s="17" t="str">
        <f t="shared" si="4449"/>
        <v>П</v>
      </c>
      <c r="AC8007" s="20"/>
      <c r="AD8007" s="18"/>
      <c r="AE8007" s="18"/>
      <c r="AF8007" s="19"/>
    </row>
    <row r="8008" spans="2:32" ht="15.75" x14ac:dyDescent="0.25">
      <c r="B8008" s="8"/>
      <c r="C8008" s="8"/>
      <c r="D8008" s="8"/>
      <c r="E8008" s="43">
        <f t="shared" si="4450"/>
        <v>1</v>
      </c>
      <c r="F8008" s="43">
        <f t="shared" si="4440"/>
        <v>0</v>
      </c>
      <c r="G8008" s="43">
        <f t="shared" si="4441"/>
        <v>0</v>
      </c>
      <c r="H8008" s="43">
        <f t="shared" si="4451"/>
        <v>0</v>
      </c>
      <c r="I8008" s="43">
        <f t="shared" si="4442"/>
        <v>0</v>
      </c>
      <c r="J8008" s="43">
        <f t="shared" si="4443"/>
        <v>0</v>
      </c>
      <c r="K8008" s="8"/>
      <c r="L8008" s="17" t="str">
        <f t="shared" si="4444"/>
        <v>П</v>
      </c>
      <c r="M8008" s="20"/>
      <c r="N8008" s="18"/>
      <c r="O8008" s="18"/>
      <c r="P8008" s="19"/>
      <c r="Q8008" s="10"/>
      <c r="R8008" s="8"/>
      <c r="S8008" s="8"/>
      <c r="T8008" s="8"/>
      <c r="U8008" s="43">
        <f t="shared" si="4452"/>
        <v>1</v>
      </c>
      <c r="V8008" s="43">
        <f t="shared" si="4445"/>
        <v>0</v>
      </c>
      <c r="W8008" s="43">
        <f t="shared" si="4446"/>
        <v>0</v>
      </c>
      <c r="X8008" s="43">
        <f t="shared" si="4453"/>
        <v>0</v>
      </c>
      <c r="Y8008" s="43">
        <f t="shared" si="4447"/>
        <v>0</v>
      </c>
      <c r="Z8008" s="43">
        <f t="shared" si="4448"/>
        <v>0</v>
      </c>
      <c r="AA8008" s="8"/>
      <c r="AB8008" s="17" t="str">
        <f t="shared" si="4449"/>
        <v>П</v>
      </c>
      <c r="AC8008" s="20"/>
      <c r="AD8008" s="18"/>
      <c r="AE8008" s="18"/>
      <c r="AF8008" s="19"/>
    </row>
    <row r="8009" spans="2:32" ht="15.75" x14ac:dyDescent="0.25">
      <c r="B8009" s="8"/>
      <c r="C8009" s="8"/>
      <c r="D8009" s="8"/>
      <c r="E8009" s="43">
        <f t="shared" si="4450"/>
        <v>1</v>
      </c>
      <c r="F8009" s="43">
        <f t="shared" si="4440"/>
        <v>0</v>
      </c>
      <c r="G8009" s="43">
        <f t="shared" si="4441"/>
        <v>0</v>
      </c>
      <c r="H8009" s="43">
        <f t="shared" si="4451"/>
        <v>0</v>
      </c>
      <c r="I8009" s="43">
        <f t="shared" si="4442"/>
        <v>0</v>
      </c>
      <c r="J8009" s="43">
        <f t="shared" si="4443"/>
        <v>0</v>
      </c>
      <c r="K8009" s="8"/>
      <c r="L8009" s="17" t="str">
        <f t="shared" si="4444"/>
        <v>П</v>
      </c>
      <c r="M8009" s="20"/>
      <c r="N8009" s="18"/>
      <c r="O8009" s="18"/>
      <c r="P8009" s="19"/>
      <c r="Q8009" s="10"/>
      <c r="R8009" s="8"/>
      <c r="S8009" s="8"/>
      <c r="T8009" s="8"/>
      <c r="U8009" s="43">
        <f t="shared" si="4452"/>
        <v>1</v>
      </c>
      <c r="V8009" s="43">
        <f t="shared" si="4445"/>
        <v>0</v>
      </c>
      <c r="W8009" s="43">
        <f t="shared" si="4446"/>
        <v>0</v>
      </c>
      <c r="X8009" s="43">
        <f t="shared" si="4453"/>
        <v>0</v>
      </c>
      <c r="Y8009" s="43">
        <f t="shared" si="4447"/>
        <v>0</v>
      </c>
      <c r="Z8009" s="43">
        <f t="shared" si="4448"/>
        <v>0</v>
      </c>
      <c r="AA8009" s="8"/>
      <c r="AB8009" s="17" t="str">
        <f t="shared" si="4449"/>
        <v>П</v>
      </c>
      <c r="AC8009" s="20"/>
      <c r="AD8009" s="18"/>
      <c r="AE8009" s="18"/>
      <c r="AF8009" s="19"/>
    </row>
    <row r="8010" spans="2:32" ht="15.75" x14ac:dyDescent="0.25">
      <c r="B8010" s="8"/>
      <c r="C8010" s="8"/>
      <c r="D8010" s="8"/>
      <c r="E8010" s="43">
        <f t="shared" si="4450"/>
        <v>1</v>
      </c>
      <c r="F8010" s="43">
        <f t="shared" si="4440"/>
        <v>0</v>
      </c>
      <c r="G8010" s="43">
        <f t="shared" si="4441"/>
        <v>0</v>
      </c>
      <c r="H8010" s="43">
        <f t="shared" si="4451"/>
        <v>0</v>
      </c>
      <c r="I8010" s="43">
        <f t="shared" si="4442"/>
        <v>0</v>
      </c>
      <c r="J8010" s="43">
        <f t="shared" si="4443"/>
        <v>0</v>
      </c>
      <c r="K8010" s="8"/>
      <c r="L8010" s="17" t="str">
        <f t="shared" si="4444"/>
        <v>П</v>
      </c>
      <c r="M8010" s="20"/>
      <c r="N8010" s="18"/>
      <c r="O8010" s="18"/>
      <c r="P8010" s="19"/>
      <c r="Q8010" s="10"/>
      <c r="R8010" s="8"/>
      <c r="S8010" s="8"/>
      <c r="T8010" s="8"/>
      <c r="U8010" s="43">
        <f t="shared" si="4452"/>
        <v>1</v>
      </c>
      <c r="V8010" s="43">
        <f t="shared" si="4445"/>
        <v>0</v>
      </c>
      <c r="W8010" s="43">
        <f t="shared" si="4446"/>
        <v>0</v>
      </c>
      <c r="X8010" s="43">
        <f t="shared" si="4453"/>
        <v>0</v>
      </c>
      <c r="Y8010" s="43">
        <f t="shared" si="4447"/>
        <v>0</v>
      </c>
      <c r="Z8010" s="43">
        <f t="shared" si="4448"/>
        <v>0</v>
      </c>
      <c r="AA8010" s="8"/>
      <c r="AB8010" s="17" t="str">
        <f t="shared" si="4449"/>
        <v>П</v>
      </c>
      <c r="AC8010" s="20"/>
      <c r="AD8010" s="18"/>
      <c r="AE8010" s="18"/>
      <c r="AF8010" s="19"/>
    </row>
    <row r="8011" spans="2:32" ht="15.75" x14ac:dyDescent="0.25">
      <c r="B8011" s="8"/>
      <c r="C8011" s="8"/>
      <c r="D8011" s="8"/>
      <c r="E8011" s="43">
        <f t="shared" si="4450"/>
        <v>1</v>
      </c>
      <c r="F8011" s="43">
        <f t="shared" si="4440"/>
        <v>0</v>
      </c>
      <c r="G8011" s="43">
        <f t="shared" si="4441"/>
        <v>0</v>
      </c>
      <c r="H8011" s="43">
        <f t="shared" si="4451"/>
        <v>0</v>
      </c>
      <c r="I8011" s="43">
        <f t="shared" si="4442"/>
        <v>0</v>
      </c>
      <c r="J8011" s="43">
        <f t="shared" si="4443"/>
        <v>0</v>
      </c>
      <c r="K8011" s="8"/>
      <c r="L8011" s="17" t="str">
        <f t="shared" si="4444"/>
        <v>П</v>
      </c>
      <c r="M8011" s="20"/>
      <c r="N8011" s="18"/>
      <c r="O8011" s="18"/>
      <c r="P8011" s="19"/>
      <c r="Q8011" s="10"/>
      <c r="R8011" s="8"/>
      <c r="S8011" s="8"/>
      <c r="T8011" s="8"/>
      <c r="U8011" s="43">
        <f t="shared" si="4452"/>
        <v>1</v>
      </c>
      <c r="V8011" s="43">
        <f t="shared" si="4445"/>
        <v>0</v>
      </c>
      <c r="W8011" s="43">
        <f t="shared" si="4446"/>
        <v>0</v>
      </c>
      <c r="X8011" s="43">
        <f t="shared" si="4453"/>
        <v>0</v>
      </c>
      <c r="Y8011" s="43">
        <f t="shared" si="4447"/>
        <v>0</v>
      </c>
      <c r="Z8011" s="43">
        <f t="shared" si="4448"/>
        <v>0</v>
      </c>
      <c r="AA8011" s="8"/>
      <c r="AB8011" s="17" t="str">
        <f t="shared" si="4449"/>
        <v>П</v>
      </c>
      <c r="AC8011" s="20"/>
      <c r="AD8011" s="18"/>
      <c r="AE8011" s="18"/>
      <c r="AF8011" s="19"/>
    </row>
    <row r="8012" spans="2:32" ht="15.75" x14ac:dyDescent="0.25">
      <c r="B8012" s="8"/>
      <c r="C8012" s="8"/>
      <c r="D8012" s="8"/>
      <c r="E8012" s="43">
        <f t="shared" si="4450"/>
        <v>1</v>
      </c>
      <c r="F8012" s="43">
        <f t="shared" si="4440"/>
        <v>0</v>
      </c>
      <c r="G8012" s="43">
        <f t="shared" si="4441"/>
        <v>0</v>
      </c>
      <c r="H8012" s="43">
        <f t="shared" si="4451"/>
        <v>0</v>
      </c>
      <c r="I8012" s="43">
        <f t="shared" si="4442"/>
        <v>0</v>
      </c>
      <c r="J8012" s="43">
        <f t="shared" si="4443"/>
        <v>0</v>
      </c>
      <c r="K8012" s="8"/>
      <c r="L8012" s="17" t="str">
        <f t="shared" si="4444"/>
        <v>П</v>
      </c>
      <c r="M8012" s="20"/>
      <c r="N8012" s="18"/>
      <c r="O8012" s="18"/>
      <c r="P8012" s="19"/>
      <c r="Q8012" s="10"/>
      <c r="R8012" s="8"/>
      <c r="S8012" s="8"/>
      <c r="T8012" s="8"/>
      <c r="U8012" s="43">
        <f t="shared" si="4452"/>
        <v>1</v>
      </c>
      <c r="V8012" s="43">
        <f t="shared" si="4445"/>
        <v>0</v>
      </c>
      <c r="W8012" s="43">
        <f t="shared" si="4446"/>
        <v>0</v>
      </c>
      <c r="X8012" s="43">
        <f t="shared" si="4453"/>
        <v>0</v>
      </c>
      <c r="Y8012" s="43">
        <f t="shared" si="4447"/>
        <v>0</v>
      </c>
      <c r="Z8012" s="43">
        <f t="shared" si="4448"/>
        <v>0</v>
      </c>
      <c r="AA8012" s="8"/>
      <c r="AB8012" s="17" t="str">
        <f t="shared" si="4449"/>
        <v>П</v>
      </c>
      <c r="AC8012" s="20"/>
      <c r="AD8012" s="18"/>
      <c r="AE8012" s="18"/>
      <c r="AF8012" s="19"/>
    </row>
    <row r="8013" spans="2:32" ht="18.75" x14ac:dyDescent="0.25">
      <c r="B8013" s="8"/>
      <c r="C8013" s="8"/>
      <c r="D8013" s="8"/>
      <c r="E8013" s="21">
        <f t="shared" ref="E8013:J8013" si="4454">SUM(E8003:E8007)</f>
        <v>5</v>
      </c>
      <c r="F8013" s="22">
        <f t="shared" si="4454"/>
        <v>0</v>
      </c>
      <c r="G8013" s="22">
        <f t="shared" si="4454"/>
        <v>0</v>
      </c>
      <c r="H8013" s="23">
        <f t="shared" si="4454"/>
        <v>0</v>
      </c>
      <c r="I8013" s="22">
        <f t="shared" si="4454"/>
        <v>0</v>
      </c>
      <c r="J8013" s="22">
        <f t="shared" si="4454"/>
        <v>0</v>
      </c>
      <c r="K8013" s="8"/>
      <c r="L8013" s="8"/>
      <c r="M8013" s="20"/>
      <c r="N8013" s="9"/>
      <c r="O8013" s="9"/>
      <c r="P8013" s="18">
        <f>SUM(P8003:P8012)</f>
        <v>0</v>
      </c>
      <c r="Q8013" s="10"/>
      <c r="R8013" s="8"/>
      <c r="S8013" s="8"/>
      <c r="T8013" s="8"/>
      <c r="U8013" s="21">
        <f t="shared" ref="U8013:Z8013" si="4455">SUM(U8003:U8007)</f>
        <v>5</v>
      </c>
      <c r="V8013" s="22">
        <f t="shared" si="4455"/>
        <v>0</v>
      </c>
      <c r="W8013" s="22">
        <f t="shared" si="4455"/>
        <v>0</v>
      </c>
      <c r="X8013" s="23">
        <f t="shared" si="4455"/>
        <v>0</v>
      </c>
      <c r="Y8013" s="22">
        <f t="shared" si="4455"/>
        <v>0</v>
      </c>
      <c r="Z8013" s="22">
        <f t="shared" si="4455"/>
        <v>0</v>
      </c>
      <c r="AA8013" s="8"/>
      <c r="AB8013" s="8"/>
      <c r="AC8013" s="20"/>
      <c r="AD8013" s="9"/>
      <c r="AE8013" s="9"/>
      <c r="AF8013" s="19">
        <f>SUM(AF8003:AF8012)</f>
        <v>0</v>
      </c>
    </row>
    <row r="8014" spans="2:32" ht="15.75" x14ac:dyDescent="0.25">
      <c r="B8014" s="8"/>
      <c r="C8014" s="8"/>
      <c r="D8014" s="8"/>
      <c r="E8014" s="8"/>
      <c r="F8014" s="8"/>
      <c r="G8014" s="8"/>
      <c r="H8014" s="8"/>
      <c r="I8014" s="8"/>
      <c r="J8014" s="8"/>
      <c r="K8014" s="8"/>
      <c r="L8014" s="8"/>
      <c r="M8014" s="8"/>
      <c r="N8014" s="24"/>
      <c r="O8014" s="9"/>
      <c r="P8014" s="8">
        <f>SUM(P8003:P8013)</f>
        <v>0</v>
      </c>
      <c r="Q8014" s="10"/>
      <c r="R8014" s="8"/>
      <c r="S8014" s="8"/>
      <c r="T8014" s="8"/>
      <c r="U8014" s="8"/>
      <c r="V8014" s="8"/>
      <c r="W8014" s="8"/>
      <c r="X8014" s="8"/>
      <c r="Y8014" s="8"/>
      <c r="Z8014" s="8"/>
      <c r="AA8014" s="8"/>
      <c r="AB8014" s="8"/>
      <c r="AC8014" s="8"/>
      <c r="AD8014" s="58"/>
      <c r="AE8014" s="58"/>
      <c r="AF8014" s="8"/>
    </row>
    <row r="8015" spans="2:32" ht="18.75" x14ac:dyDescent="0.25">
      <c r="B8015" s="8"/>
      <c r="C8015" s="8"/>
      <c r="D8015" s="8"/>
      <c r="E8015" s="25">
        <f t="shared" ref="E8015:J8015" si="4456">SUM(E8008:E8012)</f>
        <v>5</v>
      </c>
      <c r="F8015" s="22">
        <f t="shared" si="4456"/>
        <v>0</v>
      </c>
      <c r="G8015" s="22">
        <f t="shared" si="4456"/>
        <v>0</v>
      </c>
      <c r="H8015" s="14">
        <f t="shared" si="4456"/>
        <v>0</v>
      </c>
      <c r="I8015" s="22">
        <f t="shared" si="4456"/>
        <v>0</v>
      </c>
      <c r="J8015" s="22">
        <f t="shared" si="4456"/>
        <v>0</v>
      </c>
      <c r="K8015" s="8"/>
      <c r="L8015" s="8"/>
      <c r="M8015" s="8"/>
      <c r="N8015" s="9"/>
      <c r="O8015" s="8"/>
      <c r="P8015" s="8"/>
      <c r="Q8015" s="10"/>
      <c r="R8015" s="8"/>
      <c r="S8015" s="8"/>
      <c r="T8015" s="8"/>
      <c r="U8015" s="25">
        <f t="shared" ref="U8015:Z8015" si="4457">SUM(U8008:U8012)</f>
        <v>5</v>
      </c>
      <c r="V8015" s="22">
        <f t="shared" si="4457"/>
        <v>0</v>
      </c>
      <c r="W8015" s="22">
        <f t="shared" si="4457"/>
        <v>0</v>
      </c>
      <c r="X8015" s="14">
        <f t="shared" si="4457"/>
        <v>0</v>
      </c>
      <c r="Y8015" s="22">
        <f t="shared" si="4457"/>
        <v>0</v>
      </c>
      <c r="Z8015" s="22">
        <f t="shared" si="4457"/>
        <v>0</v>
      </c>
      <c r="AA8015" s="8"/>
      <c r="AB8015" s="8"/>
      <c r="AC8015" s="8"/>
      <c r="AD8015" s="8"/>
      <c r="AE8015" s="8"/>
      <c r="AF8015" s="8"/>
    </row>
    <row r="8016" spans="2:32" ht="18.75" x14ac:dyDescent="0.25">
      <c r="B8016" s="8"/>
      <c r="C8016" s="8"/>
      <c r="D8016" s="8"/>
      <c r="E8016" s="12">
        <f t="shared" ref="E8016:J8016" si="4458">SUM(E8003:E8012)</f>
        <v>10</v>
      </c>
      <c r="F8016" s="22">
        <f t="shared" si="4458"/>
        <v>0</v>
      </c>
      <c r="G8016" s="22">
        <f t="shared" si="4458"/>
        <v>0</v>
      </c>
      <c r="H8016" s="14">
        <f t="shared" si="4458"/>
        <v>0</v>
      </c>
      <c r="I8016" s="22">
        <f t="shared" si="4458"/>
        <v>0</v>
      </c>
      <c r="J8016" s="22">
        <f t="shared" si="4458"/>
        <v>0</v>
      </c>
      <c r="K8016" s="8"/>
      <c r="L8016" s="8"/>
      <c r="M8016" s="8"/>
      <c r="N8016" s="9"/>
      <c r="O8016" s="8"/>
      <c r="P8016" s="8"/>
      <c r="Q8016" s="10"/>
      <c r="R8016" s="8"/>
      <c r="S8016" s="8"/>
      <c r="T8016" s="8"/>
      <c r="U8016" s="12">
        <f t="shared" ref="U8016:Z8016" si="4459">SUM(U8003:U8012)</f>
        <v>10</v>
      </c>
      <c r="V8016" s="22">
        <f t="shared" si="4459"/>
        <v>0</v>
      </c>
      <c r="W8016" s="22">
        <f t="shared" si="4459"/>
        <v>0</v>
      </c>
      <c r="X8016" s="14">
        <f t="shared" si="4459"/>
        <v>0</v>
      </c>
      <c r="Y8016" s="22">
        <f t="shared" si="4459"/>
        <v>0</v>
      </c>
      <c r="Z8016" s="22">
        <f t="shared" si="4459"/>
        <v>0</v>
      </c>
      <c r="AA8016" s="8"/>
      <c r="AB8016" s="8"/>
      <c r="AC8016" s="8"/>
      <c r="AD8016" s="8"/>
      <c r="AE8016" s="8"/>
      <c r="AF8016" s="8"/>
    </row>
    <row r="8017" spans="2:32" ht="15" x14ac:dyDescent="0.25">
      <c r="B8017" s="8"/>
      <c r="C8017" s="8"/>
      <c r="D8017" s="8"/>
      <c r="E8017" s="8"/>
      <c r="F8017" s="8"/>
      <c r="G8017" s="8"/>
      <c r="H8017" s="8"/>
      <c r="I8017" s="8"/>
      <c r="J8017" s="8"/>
      <c r="K8017" s="8"/>
      <c r="L8017" s="8"/>
      <c r="M8017" s="8"/>
      <c r="N8017" s="9"/>
      <c r="O8017" s="8"/>
      <c r="P8017" s="8"/>
      <c r="Q8017" s="10"/>
      <c r="R8017" s="8"/>
      <c r="S8017" s="8"/>
      <c r="T8017" s="8"/>
      <c r="U8017" s="8"/>
      <c r="V8017" s="8"/>
      <c r="W8017" s="8"/>
      <c r="X8017" s="8"/>
      <c r="Y8017" s="8"/>
      <c r="Z8017" s="8"/>
      <c r="AA8017" s="8"/>
      <c r="AB8017" s="8"/>
      <c r="AC8017" s="8"/>
      <c r="AD8017" s="8"/>
      <c r="AE8017" s="8"/>
      <c r="AF8017" s="8"/>
    </row>
    <row r="8018" spans="2:32" ht="15" x14ac:dyDescent="0.25">
      <c r="B8018" s="8"/>
      <c r="C8018" s="8"/>
      <c r="D8018" s="8"/>
      <c r="E8018" s="8"/>
      <c r="F8018" s="8"/>
      <c r="G8018" s="8"/>
      <c r="H8018" s="8"/>
      <c r="I8018" s="8"/>
      <c r="J8018" s="8"/>
      <c r="K8018" s="8"/>
      <c r="L8018" s="8"/>
      <c r="M8018" s="8"/>
      <c r="N8018" s="9"/>
      <c r="O8018" s="8"/>
      <c r="P8018" s="8"/>
      <c r="Q8018" s="10"/>
      <c r="R8018" s="8"/>
      <c r="S8018" s="8"/>
      <c r="T8018" s="8"/>
      <c r="U8018" s="8"/>
      <c r="V8018" s="8"/>
      <c r="W8018" s="8"/>
      <c r="X8018" s="8"/>
      <c r="Y8018" s="8"/>
      <c r="Z8018" s="8"/>
      <c r="AA8018" s="8"/>
      <c r="AB8018" s="8"/>
      <c r="AC8018" s="8"/>
      <c r="AD8018" s="8"/>
      <c r="AE8018" s="8"/>
      <c r="AF8018" s="8"/>
    </row>
    <row r="8019" spans="2:32" ht="15" x14ac:dyDescent="0.25">
      <c r="B8019" s="8"/>
      <c r="C8019" s="8"/>
      <c r="D8019" s="8"/>
      <c r="E8019" s="8"/>
      <c r="F8019" s="8"/>
      <c r="G8019" s="8"/>
      <c r="H8019" s="8"/>
      <c r="I8019" s="8"/>
      <c r="J8019" s="8"/>
      <c r="K8019" s="8"/>
      <c r="L8019" s="8"/>
      <c r="M8019" s="8"/>
      <c r="N8019" s="9"/>
      <c r="O8019" s="8"/>
      <c r="P8019" s="8"/>
      <c r="Q8019" s="10"/>
      <c r="R8019" s="8"/>
      <c r="S8019" s="8"/>
      <c r="T8019" s="8"/>
      <c r="U8019" s="8"/>
      <c r="V8019" s="8"/>
      <c r="W8019" s="8"/>
      <c r="X8019" s="8"/>
      <c r="Y8019" s="8"/>
      <c r="Z8019" s="8"/>
      <c r="AA8019" s="8"/>
      <c r="AB8019" s="8"/>
      <c r="AC8019" s="8"/>
      <c r="AD8019" s="8"/>
      <c r="AE8019" s="8"/>
      <c r="AF8019" s="8"/>
    </row>
    <row r="8020" spans="2:32" ht="15" x14ac:dyDescent="0.25">
      <c r="B8020" s="8"/>
      <c r="C8020" s="8"/>
      <c r="D8020" s="8"/>
      <c r="E8020" s="8"/>
      <c r="F8020" s="8"/>
      <c r="G8020" s="8"/>
      <c r="H8020" s="8"/>
      <c r="I8020" s="8"/>
      <c r="J8020" s="8"/>
      <c r="K8020" s="8"/>
      <c r="L8020" s="8"/>
      <c r="M8020" s="8"/>
      <c r="N8020" s="9"/>
      <c r="O8020" s="8"/>
      <c r="P8020" s="8"/>
      <c r="Q8020" s="10"/>
      <c r="R8020" s="8"/>
      <c r="S8020" s="8"/>
      <c r="T8020" s="8"/>
      <c r="U8020" s="8"/>
      <c r="V8020" s="8"/>
      <c r="W8020" s="8"/>
      <c r="X8020" s="8"/>
      <c r="Y8020" s="8"/>
      <c r="Z8020" s="8"/>
      <c r="AA8020" s="8"/>
      <c r="AB8020" s="8"/>
      <c r="AC8020" s="8"/>
      <c r="AD8020" s="8"/>
      <c r="AE8020" s="8"/>
      <c r="AF8020" s="8"/>
    </row>
    <row r="8021" spans="2:32" ht="15" x14ac:dyDescent="0.25">
      <c r="B8021" s="8"/>
      <c r="C8021" s="8"/>
      <c r="D8021" s="8"/>
      <c r="E8021" s="8"/>
      <c r="F8021" s="8"/>
      <c r="G8021" s="8"/>
      <c r="H8021" s="8"/>
      <c r="I8021" s="8"/>
      <c r="J8021" s="8"/>
      <c r="K8021" s="8"/>
      <c r="L8021" s="8"/>
      <c r="M8021" s="8"/>
      <c r="N8021" s="9"/>
      <c r="O8021" s="8"/>
      <c r="P8021" s="8"/>
      <c r="Q8021" s="10"/>
      <c r="R8021" s="8"/>
      <c r="S8021" s="8"/>
      <c r="T8021" s="8"/>
      <c r="U8021" s="8"/>
      <c r="V8021" s="8"/>
      <c r="W8021" s="8"/>
      <c r="X8021" s="8"/>
      <c r="Y8021" s="8"/>
      <c r="Z8021" s="8"/>
      <c r="AA8021" s="8"/>
      <c r="AB8021" s="8"/>
      <c r="AC8021" s="8"/>
      <c r="AD8021" s="8"/>
      <c r="AE8021" s="8"/>
      <c r="AF8021" s="8"/>
    </row>
    <row r="8022" spans="2:32" ht="18.75" x14ac:dyDescent="0.3">
      <c r="B8022" s="59" t="s">
        <v>7</v>
      </c>
      <c r="C8022" s="60"/>
      <c r="D8022" s="26">
        <f>B7999</f>
        <v>223</v>
      </c>
      <c r="E8022" s="59">
        <f>D7999</f>
        <v>44763</v>
      </c>
      <c r="F8022" s="61"/>
      <c r="G8022" s="61"/>
      <c r="H8022" s="62"/>
      <c r="I8022" s="59" t="str">
        <f>Y7999</f>
        <v>чемпионат</v>
      </c>
      <c r="J8022" s="63"/>
      <c r="K8022" s="63"/>
      <c r="L8022" s="63"/>
      <c r="M8022" s="63"/>
      <c r="N8022" s="60"/>
      <c r="O8022" s="8"/>
      <c r="P8022" s="64" t="s">
        <v>8</v>
      </c>
      <c r="Q8022" s="65"/>
      <c r="R8022" s="65"/>
      <c r="S8022" s="65"/>
      <c r="T8022" s="65"/>
      <c r="U8022" s="65"/>
      <c r="V8022" s="27" t="s">
        <v>9</v>
      </c>
      <c r="W8022" s="28" t="s">
        <v>10</v>
      </c>
      <c r="X8022" s="8"/>
      <c r="Y8022" s="66" t="s">
        <v>11</v>
      </c>
      <c r="Z8022" s="67"/>
      <c r="AA8022" s="67"/>
      <c r="AB8022" s="67"/>
      <c r="AC8022" s="67"/>
      <c r="AD8022" s="67"/>
      <c r="AE8022" s="29" t="s">
        <v>9</v>
      </c>
      <c r="AF8022" s="30" t="s">
        <v>10</v>
      </c>
    </row>
    <row r="8023" spans="2:32" ht="15.75" x14ac:dyDescent="0.25">
      <c r="B8023" s="68" t="str">
        <f>I7999</f>
        <v>ком 1</v>
      </c>
      <c r="C8023" s="69"/>
      <c r="D8023" s="70"/>
      <c r="E8023" s="74" t="s">
        <v>12</v>
      </c>
      <c r="F8023" s="74"/>
      <c r="G8023" s="74" t="s">
        <v>13</v>
      </c>
      <c r="H8023" s="74"/>
      <c r="I8023" s="49" t="s">
        <v>14</v>
      </c>
      <c r="J8023" s="51"/>
      <c r="K8023" s="44" t="s">
        <v>15</v>
      </c>
      <c r="L8023" s="45"/>
      <c r="M8023" s="19"/>
      <c r="N8023" s="19"/>
      <c r="O8023" s="8"/>
      <c r="P8023" s="44" t="s">
        <v>16</v>
      </c>
      <c r="Q8023" s="45"/>
      <c r="R8023" s="43" t="s">
        <v>17</v>
      </c>
      <c r="S8023" s="43" t="s">
        <v>18</v>
      </c>
      <c r="T8023" s="41" t="s">
        <v>19</v>
      </c>
      <c r="U8023" s="43" t="s">
        <v>20</v>
      </c>
      <c r="V8023" s="31"/>
      <c r="W8023" s="32"/>
      <c r="X8023" s="8"/>
      <c r="Y8023" s="44" t="s">
        <v>16</v>
      </c>
      <c r="Z8023" s="45"/>
      <c r="AA8023" s="43" t="s">
        <v>21</v>
      </c>
      <c r="AB8023" s="43" t="s">
        <v>18</v>
      </c>
      <c r="AC8023" s="41" t="s">
        <v>22</v>
      </c>
      <c r="AD8023" s="43" t="s">
        <v>20</v>
      </c>
      <c r="AE8023" s="31"/>
      <c r="AF8023" s="32"/>
    </row>
    <row r="8024" spans="2:32" ht="15.75" x14ac:dyDescent="0.25">
      <c r="B8024" s="71"/>
      <c r="C8024" s="72"/>
      <c r="D8024" s="73"/>
      <c r="E8024" s="43">
        <f>SUM(I8003:I8012)</f>
        <v>0</v>
      </c>
      <c r="F8024" s="33" t="s">
        <v>23</v>
      </c>
      <c r="G8024" s="43">
        <f>SUM(J8003:J8012)</f>
        <v>0</v>
      </c>
      <c r="H8024" s="33" t="s">
        <v>23</v>
      </c>
      <c r="I8024" s="31"/>
      <c r="J8024" s="31" t="s">
        <v>20</v>
      </c>
      <c r="K8024" s="44" t="s">
        <v>24</v>
      </c>
      <c r="L8024" s="45"/>
      <c r="M8024" s="44">
        <f>SUM(M8023:N8023)</f>
        <v>0</v>
      </c>
      <c r="N8024" s="45"/>
      <c r="O8024" s="8"/>
      <c r="P8024" s="44" t="s">
        <v>16</v>
      </c>
      <c r="Q8024" s="45"/>
      <c r="R8024" s="43" t="s">
        <v>25</v>
      </c>
      <c r="S8024" s="43" t="s">
        <v>18</v>
      </c>
      <c r="T8024" s="41" t="s">
        <v>26</v>
      </c>
      <c r="U8024" s="43" t="s">
        <v>20</v>
      </c>
      <c r="V8024" s="31"/>
      <c r="W8024" s="32"/>
      <c r="X8024" s="8"/>
      <c r="Y8024" s="44" t="s">
        <v>16</v>
      </c>
      <c r="Z8024" s="45"/>
      <c r="AA8024" s="43" t="s">
        <v>27</v>
      </c>
      <c r="AB8024" s="43" t="s">
        <v>18</v>
      </c>
      <c r="AC8024" s="41" t="s">
        <v>28</v>
      </c>
      <c r="AD8024" s="43" t="s">
        <v>20</v>
      </c>
      <c r="AE8024" s="31"/>
      <c r="AF8024" s="32"/>
    </row>
    <row r="8025" spans="2:32" ht="15.75" customHeight="1" x14ac:dyDescent="0.25">
      <c r="B8025" s="74" t="str">
        <f>R7999</f>
        <v>ком 2</v>
      </c>
      <c r="C8025" s="74"/>
      <c r="D8025" s="74"/>
      <c r="E8025" s="74" t="s">
        <v>12</v>
      </c>
      <c r="F8025" s="74"/>
      <c r="G8025" s="74" t="s">
        <v>13</v>
      </c>
      <c r="H8025" s="74"/>
      <c r="I8025" s="49" t="s">
        <v>14</v>
      </c>
      <c r="J8025" s="51"/>
      <c r="K8025" s="78">
        <f>P8013/30</f>
        <v>0</v>
      </c>
      <c r="L8025" s="79"/>
      <c r="M8025" s="82">
        <f>AF8013/30</f>
        <v>0</v>
      </c>
      <c r="N8025" s="82"/>
      <c r="O8025" s="8"/>
      <c r="P8025" s="44" t="s">
        <v>16</v>
      </c>
      <c r="Q8025" s="45"/>
      <c r="R8025" s="43" t="s">
        <v>29</v>
      </c>
      <c r="S8025" s="43" t="s">
        <v>18</v>
      </c>
      <c r="T8025" s="83" t="s">
        <v>30</v>
      </c>
      <c r="U8025" s="84"/>
      <c r="V8025" s="31"/>
      <c r="W8025" s="32"/>
      <c r="X8025" s="8"/>
      <c r="Y8025" s="44" t="s">
        <v>16</v>
      </c>
      <c r="Z8025" s="45"/>
      <c r="AA8025" s="43" t="s">
        <v>31</v>
      </c>
      <c r="AB8025" s="44" t="s">
        <v>32</v>
      </c>
      <c r="AC8025" s="77"/>
      <c r="AD8025" s="45"/>
      <c r="AE8025" s="31"/>
      <c r="AF8025" s="32"/>
    </row>
    <row r="8026" spans="2:32" ht="15.75" customHeight="1" x14ac:dyDescent="0.25">
      <c r="B8026" s="74"/>
      <c r="C8026" s="74"/>
      <c r="D8026" s="74"/>
      <c r="E8026" s="43">
        <f>SUM(Y8003:Y8012)</f>
        <v>0</v>
      </c>
      <c r="F8026" s="33" t="s">
        <v>23</v>
      </c>
      <c r="G8026" s="43">
        <f>SUM(Z8003:Z8012)</f>
        <v>0</v>
      </c>
      <c r="H8026" s="33" t="s">
        <v>23</v>
      </c>
      <c r="I8026" s="32"/>
      <c r="J8026" s="34" t="s">
        <v>20</v>
      </c>
      <c r="K8026" s="80"/>
      <c r="L8026" s="81"/>
      <c r="M8026" s="82"/>
      <c r="N8026" s="82"/>
      <c r="O8026" s="8"/>
      <c r="P8026" s="44" t="s">
        <v>33</v>
      </c>
      <c r="Q8026" s="77"/>
      <c r="R8026" s="77"/>
      <c r="S8026" s="77"/>
      <c r="T8026" s="77"/>
      <c r="U8026" s="45"/>
      <c r="V8026" s="32">
        <f>SUM(V8023:V8025)</f>
        <v>0</v>
      </c>
      <c r="W8026" s="32">
        <f>SUM(W8023:W8025)</f>
        <v>0</v>
      </c>
      <c r="X8026" s="8"/>
      <c r="Y8026" s="44" t="s">
        <v>16</v>
      </c>
      <c r="Z8026" s="45"/>
      <c r="AA8026" s="43" t="s">
        <v>34</v>
      </c>
      <c r="AB8026" s="44" t="s">
        <v>32</v>
      </c>
      <c r="AC8026" s="77"/>
      <c r="AD8026" s="45"/>
      <c r="AE8026" s="31"/>
      <c r="AF8026" s="32"/>
    </row>
    <row r="8027" spans="2:32" ht="18.75" x14ac:dyDescent="0.25">
      <c r="B8027" s="8"/>
      <c r="C8027" s="8"/>
      <c r="D8027" s="8"/>
      <c r="E8027" s="8"/>
      <c r="F8027" s="46" t="s">
        <v>35</v>
      </c>
      <c r="G8027" s="47"/>
      <c r="H8027" s="47"/>
      <c r="I8027" s="47"/>
      <c r="J8027" s="48"/>
      <c r="K8027" s="35" t="str">
        <f>_xlfn.CONCAT(F8015," ",":"," ",F8013)</f>
        <v>0 : 0</v>
      </c>
      <c r="L8027" s="22">
        <f>F8016</f>
        <v>0</v>
      </c>
      <c r="M8027" s="35" t="str">
        <f>_xlfn.CONCAT(V8015," ",":"," ",V8013)</f>
        <v>0 : 0</v>
      </c>
      <c r="N8027" s="22">
        <f>V8016</f>
        <v>0</v>
      </c>
      <c r="O8027" s="8"/>
      <c r="P8027" s="44" t="s">
        <v>36</v>
      </c>
      <c r="Q8027" s="77"/>
      <c r="R8027" s="77"/>
      <c r="S8027" s="77"/>
      <c r="T8027" s="77"/>
      <c r="U8027" s="45"/>
      <c r="V8027" s="44">
        <f>V8026+W8026</f>
        <v>0</v>
      </c>
      <c r="W8027" s="45"/>
      <c r="X8027" s="8"/>
      <c r="Y8027" s="44" t="s">
        <v>16</v>
      </c>
      <c r="Z8027" s="45"/>
      <c r="AA8027" s="43" t="s">
        <v>37</v>
      </c>
      <c r="AB8027" s="44" t="s">
        <v>32</v>
      </c>
      <c r="AC8027" s="77"/>
      <c r="AD8027" s="45"/>
      <c r="AE8027" s="31"/>
      <c r="AF8027" s="32"/>
    </row>
    <row r="8028" spans="2:32" ht="18.75" x14ac:dyDescent="0.25">
      <c r="B8028" s="75" t="str">
        <f>IF((M8023)&gt;(N8023),"П1",IF((M8023)&lt;(N8023),"П2","Н"))</f>
        <v>Н</v>
      </c>
      <c r="C8028" s="75"/>
      <c r="D8028" s="36">
        <v>5</v>
      </c>
      <c r="E8028" s="42" t="s">
        <v>38</v>
      </c>
      <c r="F8028" s="46" t="s">
        <v>39</v>
      </c>
      <c r="G8028" s="47"/>
      <c r="H8028" s="47"/>
      <c r="I8028" s="47"/>
      <c r="J8028" s="48"/>
      <c r="K8028" s="35" t="str">
        <f>_xlfn.CONCAT(G8015," ",":"," ",G8013)</f>
        <v>0 : 0</v>
      </c>
      <c r="L8028" s="22">
        <f>G8016</f>
        <v>0</v>
      </c>
      <c r="M8028" s="35" t="str">
        <f>_xlfn.CONCAT(W8015," ",":"," ",W8013)</f>
        <v>0 : 0</v>
      </c>
      <c r="N8028" s="22">
        <f>W8016</f>
        <v>0</v>
      </c>
      <c r="O8028" s="8"/>
      <c r="P8028" s="76" t="s">
        <v>40</v>
      </c>
      <c r="Q8028" s="76"/>
      <c r="R8028" s="76"/>
      <c r="S8028" s="76"/>
      <c r="T8028" s="76"/>
      <c r="U8028" s="37">
        <v>1</v>
      </c>
      <c r="V8028" s="38" t="s">
        <v>41</v>
      </c>
      <c r="W8028" s="38">
        <v>2</v>
      </c>
      <c r="X8028" s="8"/>
      <c r="Y8028" s="44" t="s">
        <v>42</v>
      </c>
      <c r="Z8028" s="77"/>
      <c r="AA8028" s="77"/>
      <c r="AB8028" s="77"/>
      <c r="AC8028" s="77"/>
      <c r="AD8028" s="45"/>
      <c r="AE8028" s="32">
        <f>SUM(AE8023:AE8027)</f>
        <v>0</v>
      </c>
      <c r="AF8028" s="32">
        <f>SUM(AF8023:AF8027)</f>
        <v>0</v>
      </c>
    </row>
    <row r="8029" spans="2:32" ht="18.75" x14ac:dyDescent="0.25">
      <c r="B8029" s="42">
        <v>3</v>
      </c>
      <c r="C8029" s="42" t="s">
        <v>43</v>
      </c>
      <c r="D8029" s="42" t="s">
        <v>44</v>
      </c>
      <c r="E8029" s="42" t="s">
        <v>45</v>
      </c>
      <c r="F8029" s="46" t="s">
        <v>46</v>
      </c>
      <c r="G8029" s="47"/>
      <c r="H8029" s="47"/>
      <c r="I8029" s="47"/>
      <c r="J8029" s="48"/>
      <c r="K8029" s="35" t="str">
        <f>_xlfn.CONCAT(H8015," ",":"," ",H8013)</f>
        <v>0 : 0</v>
      </c>
      <c r="L8029" s="39">
        <f>H8016</f>
        <v>0</v>
      </c>
      <c r="M8029" s="35" t="str">
        <f>_xlfn.CONCAT(X8015," ",":"," ",X8013)</f>
        <v>0 : 0</v>
      </c>
      <c r="N8029" s="39">
        <f>X8016</f>
        <v>0</v>
      </c>
      <c r="O8029" s="8"/>
      <c r="P8029" s="76"/>
      <c r="Q8029" s="76"/>
      <c r="R8029" s="76"/>
      <c r="S8029" s="76"/>
      <c r="T8029" s="76"/>
      <c r="U8029" s="40"/>
      <c r="V8029" s="40"/>
      <c r="W8029" s="40"/>
      <c r="X8029" s="8"/>
      <c r="Y8029" s="44" t="s">
        <v>47</v>
      </c>
      <c r="Z8029" s="77"/>
      <c r="AA8029" s="77"/>
      <c r="AB8029" s="77"/>
      <c r="AC8029" s="77"/>
      <c r="AD8029" s="45"/>
      <c r="AE8029" s="44">
        <f>AE8028+AF8028</f>
        <v>0</v>
      </c>
      <c r="AF8029" s="45"/>
    </row>
    <row r="8030" spans="2:32" ht="18.75" x14ac:dyDescent="0.25">
      <c r="B8030" s="42" t="str">
        <f>IF((C8030)&gt;(D8030),"1&gt;2",IF((C8030)&lt;(D8030),"1&lt;2","1=2"))</f>
        <v>1=2</v>
      </c>
      <c r="C8030" s="42">
        <f>P8003+P8004+P8005+P8006+P8007</f>
        <v>0</v>
      </c>
      <c r="D8030" s="42">
        <f>AF8003+AF8004+AF8005+AF8006+AF8007</f>
        <v>0</v>
      </c>
      <c r="E8030" s="42" t="str">
        <f>IF((P8008+P8009+P8010+P8011+P8012)&gt;(AF8008+AF8009+AF8010+AF8011+AF8012),"1&gt;2",IF((P8008+P8009+P8010+P8011+P8012)&lt;(AF8008+AF8009+AF8010+AF8011+AF8012),"1&lt;2","1=2"))</f>
        <v>1=2</v>
      </c>
      <c r="F8030" s="46" t="s">
        <v>48</v>
      </c>
      <c r="G8030" s="47"/>
      <c r="H8030" s="47"/>
      <c r="I8030" s="47"/>
      <c r="J8030" s="48"/>
      <c r="K8030" s="35" t="str">
        <f>_xlfn.CONCAT(E8015," ",":"," ",E8013)</f>
        <v>5 : 5</v>
      </c>
      <c r="L8030" s="39">
        <f>E8016</f>
        <v>10</v>
      </c>
      <c r="M8030" s="35" t="str">
        <f>_xlfn.CONCAT(U8015," ",":"," ",U8013)</f>
        <v>5 : 5</v>
      </c>
      <c r="N8030" s="39">
        <f>U8016</f>
        <v>10</v>
      </c>
      <c r="O8030" s="8"/>
      <c r="P8030" s="8"/>
      <c r="Q8030" s="8"/>
      <c r="R8030" s="8"/>
      <c r="S8030" s="8"/>
      <c r="T8030" s="8"/>
      <c r="U8030" s="8"/>
      <c r="V8030" s="8"/>
      <c r="W8030" s="8"/>
      <c r="X8030" s="8"/>
      <c r="Y8030" s="8"/>
      <c r="Z8030" s="8"/>
      <c r="AA8030" s="8"/>
      <c r="AB8030" s="8"/>
      <c r="AC8030" s="8"/>
      <c r="AD8030" s="9"/>
      <c r="AE8030" s="8"/>
      <c r="AF8030" s="8"/>
    </row>
    <row r="8031" spans="2:32" ht="15" x14ac:dyDescent="0.25">
      <c r="B8031" s="8"/>
      <c r="C8031" s="8"/>
      <c r="D8031" s="8"/>
      <c r="E8031" s="8"/>
      <c r="F8031" s="8"/>
      <c r="G8031" s="8"/>
      <c r="H8031" s="8"/>
      <c r="I8031" s="8"/>
      <c r="J8031" s="8"/>
      <c r="K8031" s="8"/>
      <c r="L8031" s="8"/>
      <c r="M8031" s="8"/>
      <c r="N8031" s="9"/>
      <c r="O8031" s="8"/>
      <c r="P8031" s="8"/>
      <c r="Q8031" s="8"/>
      <c r="R8031" s="8"/>
      <c r="S8031" s="8"/>
      <c r="T8031" s="8"/>
      <c r="U8031" s="8"/>
      <c r="V8031" s="8"/>
      <c r="W8031" s="8"/>
      <c r="X8031" s="8"/>
      <c r="Y8031" s="8"/>
      <c r="Z8031" s="8"/>
      <c r="AA8031" s="8"/>
      <c r="AB8031" s="8"/>
      <c r="AC8031" s="8"/>
      <c r="AD8031" s="9"/>
      <c r="AE8031" s="8"/>
      <c r="AF8031" s="8"/>
    </row>
    <row r="8032" spans="2:32" ht="15" x14ac:dyDescent="0.25">
      <c r="B8032" s="8"/>
      <c r="C8032" s="8"/>
      <c r="D8032" s="8"/>
      <c r="E8032" s="8"/>
      <c r="F8032" s="8"/>
      <c r="G8032" s="8"/>
      <c r="H8032" s="8"/>
      <c r="I8032" s="8"/>
      <c r="J8032" s="8"/>
      <c r="K8032" s="8"/>
      <c r="L8032" s="8"/>
      <c r="M8032" s="8"/>
      <c r="N8032" s="9"/>
      <c r="O8032" s="8"/>
      <c r="P8032" s="8"/>
      <c r="Q8032" s="8"/>
      <c r="R8032" s="8"/>
      <c r="S8032" s="8"/>
      <c r="T8032" s="8"/>
      <c r="U8032" s="8"/>
      <c r="V8032" s="8"/>
      <c r="W8032" s="8"/>
      <c r="X8032" s="8"/>
      <c r="Y8032" s="8"/>
      <c r="Z8032" s="8"/>
      <c r="AA8032" s="8"/>
      <c r="AB8032" s="8"/>
      <c r="AC8032" s="8"/>
      <c r="AD8032" s="9"/>
      <c r="AE8032" s="8"/>
      <c r="AF8032" s="8"/>
    </row>
    <row r="8033" spans="1:32" ht="15" x14ac:dyDescent="0.25">
      <c r="A8033" s="2"/>
      <c r="B8033" s="5"/>
      <c r="C8033" s="5"/>
      <c r="D8033" s="5"/>
      <c r="E8033" s="5"/>
      <c r="F8033" s="5"/>
      <c r="G8033" s="5"/>
      <c r="H8033" s="5"/>
      <c r="I8033" s="5"/>
      <c r="J8033" s="5"/>
      <c r="K8033" s="5"/>
      <c r="L8033" s="5"/>
      <c r="M8033" s="5"/>
      <c r="N8033" s="6"/>
      <c r="O8033" s="5"/>
      <c r="P8033" s="5"/>
      <c r="Q8033" s="5"/>
      <c r="R8033" s="5"/>
      <c r="S8033" s="5"/>
      <c r="T8033" s="5"/>
      <c r="U8033" s="5"/>
      <c r="V8033" s="5"/>
      <c r="W8033" s="5"/>
      <c r="X8033" s="5"/>
      <c r="Y8033" s="5"/>
      <c r="Z8033" s="5"/>
      <c r="AA8033" s="5"/>
      <c r="AB8033" s="5"/>
      <c r="AC8033" s="5"/>
      <c r="AD8033" s="5"/>
      <c r="AE8033" s="5"/>
      <c r="AF8033" s="5"/>
    </row>
    <row r="8034" spans="1:32" x14ac:dyDescent="0.2">
      <c r="A8034" s="2"/>
      <c r="B8034" s="2"/>
      <c r="C8034" s="2"/>
      <c r="D8034" s="2"/>
      <c r="E8034" s="2"/>
      <c r="F8034" s="2"/>
      <c r="G8034" s="2"/>
      <c r="H8034" s="2"/>
      <c r="I8034" s="2"/>
      <c r="J8034" s="2"/>
      <c r="K8034" s="2"/>
      <c r="L8034" s="2"/>
      <c r="M8034" s="2"/>
      <c r="N8034" s="3"/>
      <c r="O8034" s="2"/>
      <c r="P8034" s="2"/>
      <c r="Q8034" s="2"/>
      <c r="R8034" s="2"/>
      <c r="S8034" s="2"/>
      <c r="T8034" s="2"/>
      <c r="U8034" s="2"/>
      <c r="V8034" s="2"/>
      <c r="W8034" s="2"/>
      <c r="X8034" s="2"/>
      <c r="Y8034" s="2"/>
      <c r="Z8034" s="2"/>
      <c r="AA8034" s="2"/>
      <c r="AB8034" s="2"/>
      <c r="AC8034" s="2"/>
      <c r="AD8034" s="3"/>
      <c r="AE8034" s="2"/>
      <c r="AF8034" s="2"/>
    </row>
    <row r="8035" spans="1:32" ht="18.75" x14ac:dyDescent="0.3">
      <c r="B8035" s="44">
        <v>224</v>
      </c>
      <c r="C8035" s="45"/>
      <c r="D8035" s="49">
        <v>44763</v>
      </c>
      <c r="E8035" s="50"/>
      <c r="F8035" s="50"/>
      <c r="G8035" s="50"/>
      <c r="H8035" s="51"/>
      <c r="I8035" s="52" t="s">
        <v>43</v>
      </c>
      <c r="J8035" s="53"/>
      <c r="K8035" s="53"/>
      <c r="L8035" s="53"/>
      <c r="M8035" s="53"/>
      <c r="N8035" s="53"/>
      <c r="O8035" s="53"/>
      <c r="P8035" s="54"/>
      <c r="Q8035" s="10"/>
      <c r="R8035" s="52" t="s">
        <v>44</v>
      </c>
      <c r="S8035" s="53"/>
      <c r="T8035" s="53"/>
      <c r="U8035" s="53"/>
      <c r="V8035" s="53"/>
      <c r="W8035" s="53"/>
      <c r="X8035" s="54"/>
      <c r="Y8035" s="55" t="s">
        <v>49</v>
      </c>
      <c r="Z8035" s="56"/>
      <c r="AA8035" s="56"/>
      <c r="AB8035" s="56"/>
      <c r="AC8035" s="56"/>
      <c r="AD8035" s="56"/>
      <c r="AE8035" s="56"/>
      <c r="AF8035" s="57"/>
    </row>
    <row r="8036" spans="1:32" ht="15" x14ac:dyDescent="0.25">
      <c r="B8036" s="8"/>
      <c r="C8036" s="8"/>
      <c r="D8036" s="8"/>
      <c r="E8036" s="8"/>
      <c r="F8036" s="8"/>
      <c r="G8036" s="8"/>
      <c r="H8036" s="8"/>
      <c r="I8036" s="8"/>
      <c r="J8036" s="8"/>
      <c r="K8036" s="8"/>
      <c r="L8036" s="8"/>
      <c r="M8036" s="8"/>
      <c r="N8036" s="9"/>
      <c r="O8036" s="8"/>
      <c r="P8036" s="8"/>
      <c r="Q8036" s="10"/>
      <c r="R8036" s="8"/>
      <c r="S8036" s="8"/>
      <c r="T8036" s="8"/>
      <c r="U8036" s="8"/>
      <c r="V8036" s="8"/>
      <c r="W8036" s="8"/>
      <c r="X8036" s="8"/>
      <c r="Y8036" s="8"/>
      <c r="Z8036" s="8"/>
      <c r="AA8036" s="8"/>
      <c r="AB8036" s="8"/>
      <c r="AC8036" s="8"/>
      <c r="AD8036" s="9"/>
      <c r="AE8036" s="8"/>
      <c r="AF8036" s="8"/>
    </row>
    <row r="8037" spans="1:32" ht="15" x14ac:dyDescent="0.25">
      <c r="B8037" s="8"/>
      <c r="C8037" s="8"/>
      <c r="D8037" s="8"/>
      <c r="E8037" s="8"/>
      <c r="F8037" s="8"/>
      <c r="G8037" s="8"/>
      <c r="H8037" s="8"/>
      <c r="I8037" s="8"/>
      <c r="J8037" s="8"/>
      <c r="K8037" s="8"/>
      <c r="L8037" s="8"/>
      <c r="M8037" s="8"/>
      <c r="N8037" s="9"/>
      <c r="O8037" s="8"/>
      <c r="P8037" s="8"/>
      <c r="Q8037" s="10"/>
      <c r="R8037" s="8"/>
      <c r="S8037" s="8"/>
      <c r="T8037" s="8"/>
      <c r="U8037" s="8"/>
      <c r="V8037" s="8"/>
      <c r="W8037" s="8"/>
      <c r="X8037" s="8"/>
      <c r="Y8037" s="8"/>
      <c r="Z8037" s="8"/>
      <c r="AA8037" s="8"/>
      <c r="AB8037" s="8"/>
      <c r="AC8037" s="8"/>
      <c r="AD8037" s="9"/>
      <c r="AE8037" s="8"/>
      <c r="AF8037" s="8"/>
    </row>
    <row r="8038" spans="1:32" ht="15.75" x14ac:dyDescent="0.25">
      <c r="B8038" s="11"/>
      <c r="C8038" s="8"/>
      <c r="D8038" s="8"/>
      <c r="E8038" s="12" t="s">
        <v>1</v>
      </c>
      <c r="F8038" s="13" t="s">
        <v>2</v>
      </c>
      <c r="G8038" s="43" t="s">
        <v>3</v>
      </c>
      <c r="H8038" s="14" t="s">
        <v>4</v>
      </c>
      <c r="I8038" s="15" t="s">
        <v>5</v>
      </c>
      <c r="J8038" s="16" t="s">
        <v>6</v>
      </c>
      <c r="K8038" s="8"/>
      <c r="L8038" s="8"/>
      <c r="M8038" s="8"/>
      <c r="N8038" s="9"/>
      <c r="O8038" s="8"/>
      <c r="P8038" s="8"/>
      <c r="Q8038" s="10"/>
      <c r="R8038" s="11"/>
      <c r="S8038" s="8"/>
      <c r="T8038" s="8"/>
      <c r="U8038" s="12" t="s">
        <v>1</v>
      </c>
      <c r="V8038" s="13" t="s">
        <v>2</v>
      </c>
      <c r="W8038" s="43" t="s">
        <v>3</v>
      </c>
      <c r="X8038" s="14" t="s">
        <v>4</v>
      </c>
      <c r="Y8038" s="15" t="s">
        <v>5</v>
      </c>
      <c r="Z8038" s="16" t="s">
        <v>6</v>
      </c>
      <c r="AA8038" s="8"/>
      <c r="AB8038" s="8"/>
      <c r="AC8038" s="8"/>
      <c r="AD8038" s="9"/>
      <c r="AE8038" s="8"/>
      <c r="AF8038" s="8"/>
    </row>
    <row r="8039" spans="1:32" ht="15.75" x14ac:dyDescent="0.25">
      <c r="B8039" s="8"/>
      <c r="C8039" s="8"/>
      <c r="D8039" s="8"/>
      <c r="E8039" s="43">
        <f>IF(P8039=0,1,0)</f>
        <v>1</v>
      </c>
      <c r="F8039" s="43">
        <f t="shared" ref="F8039:F8048" si="4460">IF(AND(P8039=3,N8039*O8039=0),1,0)</f>
        <v>0</v>
      </c>
      <c r="G8039" s="43">
        <f t="shared" ref="G8039:G8048" si="4461">IF(AND(P8039=3,I8039-J8039&gt;=2),1,0)</f>
        <v>0</v>
      </c>
      <c r="H8039" s="43">
        <f>IF(P8039=3,1,0)</f>
        <v>0</v>
      </c>
      <c r="I8039" s="43">
        <f t="shared" ref="I8039:I8048" si="4462">IF(P8039=3,MAX(N8039,O8039),MIN(N8039,O8039))</f>
        <v>0</v>
      </c>
      <c r="J8039" s="43">
        <f t="shared" ref="J8039:J8048" si="4463">N8039+O8039-I8039</f>
        <v>0</v>
      </c>
      <c r="K8039" s="8"/>
      <c r="L8039" s="17" t="str">
        <f t="shared" ref="L8039:L8048" si="4464">IF(P8039=0,"П",IF(P8039=1.5,"Н",IF(P8039=3,"В")))</f>
        <v>П</v>
      </c>
      <c r="M8039" s="8"/>
      <c r="N8039" s="18"/>
      <c r="O8039" s="18"/>
      <c r="P8039" s="19"/>
      <c r="Q8039" s="10"/>
      <c r="R8039" s="8"/>
      <c r="S8039" s="8"/>
      <c r="T8039" s="8"/>
      <c r="U8039" s="43">
        <f>IF(AF8039=0,1,0)</f>
        <v>1</v>
      </c>
      <c r="V8039" s="43">
        <f t="shared" ref="V8039:V8048" si="4465">IF(AND(AF8039=3,AD8039*AE8039=0),1,0)</f>
        <v>0</v>
      </c>
      <c r="W8039" s="43">
        <f t="shared" ref="W8039:W8048" si="4466">IF(AND(AF8039=3,Y8039-Z8039&gt;=2),1,0)</f>
        <v>0</v>
      </c>
      <c r="X8039" s="43">
        <f>IF(AF8039=3,1,0)</f>
        <v>0</v>
      </c>
      <c r="Y8039" s="43">
        <f t="shared" ref="Y8039:Y8048" si="4467">IF(AF8039=3,MAX(AD8039,AE8039),MIN(AD8039,AE8039))</f>
        <v>0</v>
      </c>
      <c r="Z8039" s="43">
        <f t="shared" ref="Z8039:Z8048" si="4468">AD8039+AE8039-Y8039</f>
        <v>0</v>
      </c>
      <c r="AA8039" s="8"/>
      <c r="AB8039" s="17" t="str">
        <f t="shared" ref="AB8039:AB8048" si="4469">IF(AF8039=0,"П",IF(AF8039=1.5,"Н",IF(AF8039=3,"В")))</f>
        <v>П</v>
      </c>
      <c r="AC8039" s="8"/>
      <c r="AD8039" s="18"/>
      <c r="AE8039" s="18"/>
      <c r="AF8039" s="19"/>
    </row>
    <row r="8040" spans="1:32" ht="15.75" x14ac:dyDescent="0.25">
      <c r="B8040" s="8"/>
      <c r="C8040" s="8"/>
      <c r="D8040" s="8"/>
      <c r="E8040" s="43">
        <f t="shared" ref="E8040:E8048" si="4470">IF(P8040=0,1,0)</f>
        <v>1</v>
      </c>
      <c r="F8040" s="43">
        <f t="shared" si="4460"/>
        <v>0</v>
      </c>
      <c r="G8040" s="43">
        <f t="shared" si="4461"/>
        <v>0</v>
      </c>
      <c r="H8040" s="43">
        <f t="shared" ref="H8040:H8048" si="4471">IF(P8040=3,1,0)</f>
        <v>0</v>
      </c>
      <c r="I8040" s="43">
        <f t="shared" si="4462"/>
        <v>0</v>
      </c>
      <c r="J8040" s="43">
        <f t="shared" si="4463"/>
        <v>0</v>
      </c>
      <c r="K8040" s="8"/>
      <c r="L8040" s="17" t="str">
        <f t="shared" si="4464"/>
        <v>П</v>
      </c>
      <c r="M8040" s="20"/>
      <c r="N8040" s="18"/>
      <c r="O8040" s="18"/>
      <c r="P8040" s="19"/>
      <c r="Q8040" s="10"/>
      <c r="R8040" s="8"/>
      <c r="S8040" s="8"/>
      <c r="T8040" s="8"/>
      <c r="U8040" s="43">
        <f t="shared" ref="U8040:U8048" si="4472">IF(AF8040=0,1,0)</f>
        <v>1</v>
      </c>
      <c r="V8040" s="43">
        <f t="shared" si="4465"/>
        <v>0</v>
      </c>
      <c r="W8040" s="43">
        <f t="shared" si="4466"/>
        <v>0</v>
      </c>
      <c r="X8040" s="43">
        <f t="shared" ref="X8040:X8048" si="4473">IF(AF8040=3,1,0)</f>
        <v>0</v>
      </c>
      <c r="Y8040" s="43">
        <f t="shared" si="4467"/>
        <v>0</v>
      </c>
      <c r="Z8040" s="43">
        <f t="shared" si="4468"/>
        <v>0</v>
      </c>
      <c r="AA8040" s="8"/>
      <c r="AB8040" s="17" t="str">
        <f t="shared" si="4469"/>
        <v>П</v>
      </c>
      <c r="AC8040" s="20"/>
      <c r="AD8040" s="18"/>
      <c r="AE8040" s="18"/>
      <c r="AF8040" s="19"/>
    </row>
    <row r="8041" spans="1:32" ht="15.75" x14ac:dyDescent="0.25">
      <c r="B8041" s="8"/>
      <c r="C8041" s="8"/>
      <c r="D8041" s="8"/>
      <c r="E8041" s="43">
        <f t="shared" si="4470"/>
        <v>1</v>
      </c>
      <c r="F8041" s="43">
        <f t="shared" si="4460"/>
        <v>0</v>
      </c>
      <c r="G8041" s="43">
        <f t="shared" si="4461"/>
        <v>0</v>
      </c>
      <c r="H8041" s="43">
        <f t="shared" si="4471"/>
        <v>0</v>
      </c>
      <c r="I8041" s="43">
        <f t="shared" si="4462"/>
        <v>0</v>
      </c>
      <c r="J8041" s="43">
        <f t="shared" si="4463"/>
        <v>0</v>
      </c>
      <c r="K8041" s="8"/>
      <c r="L8041" s="17" t="str">
        <f t="shared" si="4464"/>
        <v>П</v>
      </c>
      <c r="M8041" s="20"/>
      <c r="N8041" s="18"/>
      <c r="O8041" s="18"/>
      <c r="P8041" s="19"/>
      <c r="Q8041" s="10"/>
      <c r="R8041" s="8"/>
      <c r="S8041" s="8"/>
      <c r="T8041" s="8"/>
      <c r="U8041" s="43">
        <f t="shared" si="4472"/>
        <v>1</v>
      </c>
      <c r="V8041" s="43">
        <f t="shared" si="4465"/>
        <v>0</v>
      </c>
      <c r="W8041" s="43">
        <f t="shared" si="4466"/>
        <v>0</v>
      </c>
      <c r="X8041" s="43">
        <f t="shared" si="4473"/>
        <v>0</v>
      </c>
      <c r="Y8041" s="43">
        <f t="shared" si="4467"/>
        <v>0</v>
      </c>
      <c r="Z8041" s="43">
        <f t="shared" si="4468"/>
        <v>0</v>
      </c>
      <c r="AA8041" s="8"/>
      <c r="AB8041" s="17" t="str">
        <f t="shared" si="4469"/>
        <v>П</v>
      </c>
      <c r="AC8041" s="20"/>
      <c r="AD8041" s="18"/>
      <c r="AE8041" s="18"/>
      <c r="AF8041" s="19"/>
    </row>
    <row r="8042" spans="1:32" ht="15.75" x14ac:dyDescent="0.25">
      <c r="B8042" s="8"/>
      <c r="C8042" s="8"/>
      <c r="D8042" s="8"/>
      <c r="E8042" s="43">
        <f t="shared" si="4470"/>
        <v>1</v>
      </c>
      <c r="F8042" s="43">
        <f t="shared" si="4460"/>
        <v>0</v>
      </c>
      <c r="G8042" s="43">
        <f t="shared" si="4461"/>
        <v>0</v>
      </c>
      <c r="H8042" s="43">
        <f t="shared" si="4471"/>
        <v>0</v>
      </c>
      <c r="I8042" s="43">
        <f t="shared" si="4462"/>
        <v>0</v>
      </c>
      <c r="J8042" s="43">
        <f t="shared" si="4463"/>
        <v>0</v>
      </c>
      <c r="K8042" s="8"/>
      <c r="L8042" s="17" t="str">
        <f t="shared" si="4464"/>
        <v>П</v>
      </c>
      <c r="M8042" s="20"/>
      <c r="N8042" s="18"/>
      <c r="O8042" s="18"/>
      <c r="P8042" s="19"/>
      <c r="Q8042" s="10"/>
      <c r="R8042" s="8"/>
      <c r="S8042" s="8"/>
      <c r="T8042" s="8"/>
      <c r="U8042" s="43">
        <f t="shared" si="4472"/>
        <v>1</v>
      </c>
      <c r="V8042" s="43">
        <f t="shared" si="4465"/>
        <v>0</v>
      </c>
      <c r="W8042" s="43">
        <f t="shared" si="4466"/>
        <v>0</v>
      </c>
      <c r="X8042" s="43">
        <f t="shared" si="4473"/>
        <v>0</v>
      </c>
      <c r="Y8042" s="43">
        <f t="shared" si="4467"/>
        <v>0</v>
      </c>
      <c r="Z8042" s="43">
        <f t="shared" si="4468"/>
        <v>0</v>
      </c>
      <c r="AA8042" s="8"/>
      <c r="AB8042" s="17" t="str">
        <f t="shared" si="4469"/>
        <v>П</v>
      </c>
      <c r="AC8042" s="20"/>
      <c r="AD8042" s="18"/>
      <c r="AE8042" s="18"/>
      <c r="AF8042" s="19"/>
    </row>
    <row r="8043" spans="1:32" ht="15.75" x14ac:dyDescent="0.25">
      <c r="B8043" s="8"/>
      <c r="C8043" s="8"/>
      <c r="D8043" s="8"/>
      <c r="E8043" s="43">
        <f t="shared" si="4470"/>
        <v>1</v>
      </c>
      <c r="F8043" s="43">
        <f t="shared" si="4460"/>
        <v>0</v>
      </c>
      <c r="G8043" s="43">
        <f t="shared" si="4461"/>
        <v>0</v>
      </c>
      <c r="H8043" s="43">
        <f t="shared" si="4471"/>
        <v>0</v>
      </c>
      <c r="I8043" s="43">
        <f t="shared" si="4462"/>
        <v>0</v>
      </c>
      <c r="J8043" s="43">
        <f t="shared" si="4463"/>
        <v>0</v>
      </c>
      <c r="K8043" s="8"/>
      <c r="L8043" s="17" t="str">
        <f t="shared" si="4464"/>
        <v>П</v>
      </c>
      <c r="M8043" s="20"/>
      <c r="N8043" s="18"/>
      <c r="O8043" s="18"/>
      <c r="P8043" s="19"/>
      <c r="Q8043" s="10"/>
      <c r="R8043" s="8"/>
      <c r="S8043" s="8"/>
      <c r="T8043" s="8"/>
      <c r="U8043" s="43">
        <f t="shared" si="4472"/>
        <v>1</v>
      </c>
      <c r="V8043" s="43">
        <f t="shared" si="4465"/>
        <v>0</v>
      </c>
      <c r="W8043" s="43">
        <f t="shared" si="4466"/>
        <v>0</v>
      </c>
      <c r="X8043" s="43">
        <f t="shared" si="4473"/>
        <v>0</v>
      </c>
      <c r="Y8043" s="43">
        <f t="shared" si="4467"/>
        <v>0</v>
      </c>
      <c r="Z8043" s="43">
        <f t="shared" si="4468"/>
        <v>0</v>
      </c>
      <c r="AA8043" s="8"/>
      <c r="AB8043" s="17" t="str">
        <f t="shared" si="4469"/>
        <v>П</v>
      </c>
      <c r="AC8043" s="20"/>
      <c r="AD8043" s="18"/>
      <c r="AE8043" s="18"/>
      <c r="AF8043" s="19"/>
    </row>
    <row r="8044" spans="1:32" ht="15.75" x14ac:dyDescent="0.25">
      <c r="B8044" s="8"/>
      <c r="C8044" s="8"/>
      <c r="D8044" s="8"/>
      <c r="E8044" s="43">
        <f t="shared" si="4470"/>
        <v>1</v>
      </c>
      <c r="F8044" s="43">
        <f t="shared" si="4460"/>
        <v>0</v>
      </c>
      <c r="G8044" s="43">
        <f t="shared" si="4461"/>
        <v>0</v>
      </c>
      <c r="H8044" s="43">
        <f t="shared" si="4471"/>
        <v>0</v>
      </c>
      <c r="I8044" s="43">
        <f t="shared" si="4462"/>
        <v>0</v>
      </c>
      <c r="J8044" s="43">
        <f t="shared" si="4463"/>
        <v>0</v>
      </c>
      <c r="K8044" s="8"/>
      <c r="L8044" s="17" t="str">
        <f t="shared" si="4464"/>
        <v>П</v>
      </c>
      <c r="M8044" s="20"/>
      <c r="N8044" s="18"/>
      <c r="O8044" s="18"/>
      <c r="P8044" s="19"/>
      <c r="Q8044" s="10"/>
      <c r="R8044" s="8"/>
      <c r="S8044" s="8"/>
      <c r="T8044" s="8"/>
      <c r="U8044" s="43">
        <f t="shared" si="4472"/>
        <v>1</v>
      </c>
      <c r="V8044" s="43">
        <f t="shared" si="4465"/>
        <v>0</v>
      </c>
      <c r="W8044" s="43">
        <f t="shared" si="4466"/>
        <v>0</v>
      </c>
      <c r="X8044" s="43">
        <f t="shared" si="4473"/>
        <v>0</v>
      </c>
      <c r="Y8044" s="43">
        <f t="shared" si="4467"/>
        <v>0</v>
      </c>
      <c r="Z8044" s="43">
        <f t="shared" si="4468"/>
        <v>0</v>
      </c>
      <c r="AA8044" s="8"/>
      <c r="AB8044" s="17" t="str">
        <f t="shared" si="4469"/>
        <v>П</v>
      </c>
      <c r="AC8044" s="20"/>
      <c r="AD8044" s="18"/>
      <c r="AE8044" s="18"/>
      <c r="AF8044" s="19"/>
    </row>
    <row r="8045" spans="1:32" ht="15.75" x14ac:dyDescent="0.25">
      <c r="B8045" s="8"/>
      <c r="C8045" s="8"/>
      <c r="D8045" s="8"/>
      <c r="E8045" s="43">
        <f t="shared" si="4470"/>
        <v>1</v>
      </c>
      <c r="F8045" s="43">
        <f t="shared" si="4460"/>
        <v>0</v>
      </c>
      <c r="G8045" s="43">
        <f t="shared" si="4461"/>
        <v>0</v>
      </c>
      <c r="H8045" s="43">
        <f t="shared" si="4471"/>
        <v>0</v>
      </c>
      <c r="I8045" s="43">
        <f t="shared" si="4462"/>
        <v>0</v>
      </c>
      <c r="J8045" s="43">
        <f t="shared" si="4463"/>
        <v>0</v>
      </c>
      <c r="K8045" s="8"/>
      <c r="L8045" s="17" t="str">
        <f t="shared" si="4464"/>
        <v>П</v>
      </c>
      <c r="M8045" s="20"/>
      <c r="N8045" s="18"/>
      <c r="O8045" s="18"/>
      <c r="P8045" s="19"/>
      <c r="Q8045" s="10"/>
      <c r="R8045" s="8"/>
      <c r="S8045" s="8"/>
      <c r="T8045" s="8"/>
      <c r="U8045" s="43">
        <f t="shared" si="4472"/>
        <v>1</v>
      </c>
      <c r="V8045" s="43">
        <f t="shared" si="4465"/>
        <v>0</v>
      </c>
      <c r="W8045" s="43">
        <f t="shared" si="4466"/>
        <v>0</v>
      </c>
      <c r="X8045" s="43">
        <f t="shared" si="4473"/>
        <v>0</v>
      </c>
      <c r="Y8045" s="43">
        <f t="shared" si="4467"/>
        <v>0</v>
      </c>
      <c r="Z8045" s="43">
        <f t="shared" si="4468"/>
        <v>0</v>
      </c>
      <c r="AA8045" s="8"/>
      <c r="AB8045" s="17" t="str">
        <f t="shared" si="4469"/>
        <v>П</v>
      </c>
      <c r="AC8045" s="20"/>
      <c r="AD8045" s="18"/>
      <c r="AE8045" s="18"/>
      <c r="AF8045" s="19"/>
    </row>
    <row r="8046" spans="1:32" ht="15.75" x14ac:dyDescent="0.25">
      <c r="B8046" s="8"/>
      <c r="C8046" s="8"/>
      <c r="D8046" s="8"/>
      <c r="E8046" s="43">
        <f t="shared" si="4470"/>
        <v>1</v>
      </c>
      <c r="F8046" s="43">
        <f t="shared" si="4460"/>
        <v>0</v>
      </c>
      <c r="G8046" s="43">
        <f t="shared" si="4461"/>
        <v>0</v>
      </c>
      <c r="H8046" s="43">
        <f t="shared" si="4471"/>
        <v>0</v>
      </c>
      <c r="I8046" s="43">
        <f t="shared" si="4462"/>
        <v>0</v>
      </c>
      <c r="J8046" s="43">
        <f t="shared" si="4463"/>
        <v>0</v>
      </c>
      <c r="K8046" s="8"/>
      <c r="L8046" s="17" t="str">
        <f t="shared" si="4464"/>
        <v>П</v>
      </c>
      <c r="M8046" s="20"/>
      <c r="N8046" s="18"/>
      <c r="O8046" s="18"/>
      <c r="P8046" s="19"/>
      <c r="Q8046" s="10"/>
      <c r="R8046" s="8"/>
      <c r="S8046" s="8"/>
      <c r="T8046" s="8"/>
      <c r="U8046" s="43">
        <f t="shared" si="4472"/>
        <v>1</v>
      </c>
      <c r="V8046" s="43">
        <f t="shared" si="4465"/>
        <v>0</v>
      </c>
      <c r="W8046" s="43">
        <f t="shared" si="4466"/>
        <v>0</v>
      </c>
      <c r="X8046" s="43">
        <f t="shared" si="4473"/>
        <v>0</v>
      </c>
      <c r="Y8046" s="43">
        <f t="shared" si="4467"/>
        <v>0</v>
      </c>
      <c r="Z8046" s="43">
        <f t="shared" si="4468"/>
        <v>0</v>
      </c>
      <c r="AA8046" s="8"/>
      <c r="AB8046" s="17" t="str">
        <f t="shared" si="4469"/>
        <v>П</v>
      </c>
      <c r="AC8046" s="20"/>
      <c r="AD8046" s="18"/>
      <c r="AE8046" s="18"/>
      <c r="AF8046" s="19"/>
    </row>
    <row r="8047" spans="1:32" ht="15.75" x14ac:dyDescent="0.25">
      <c r="B8047" s="8"/>
      <c r="C8047" s="8"/>
      <c r="D8047" s="8"/>
      <c r="E8047" s="43">
        <f t="shared" si="4470"/>
        <v>1</v>
      </c>
      <c r="F8047" s="43">
        <f t="shared" si="4460"/>
        <v>0</v>
      </c>
      <c r="G8047" s="43">
        <f t="shared" si="4461"/>
        <v>0</v>
      </c>
      <c r="H8047" s="43">
        <f t="shared" si="4471"/>
        <v>0</v>
      </c>
      <c r="I8047" s="43">
        <f t="shared" si="4462"/>
        <v>0</v>
      </c>
      <c r="J8047" s="43">
        <f t="shared" si="4463"/>
        <v>0</v>
      </c>
      <c r="K8047" s="8"/>
      <c r="L8047" s="17" t="str">
        <f t="shared" si="4464"/>
        <v>П</v>
      </c>
      <c r="M8047" s="20"/>
      <c r="N8047" s="18"/>
      <c r="O8047" s="18"/>
      <c r="P8047" s="19"/>
      <c r="Q8047" s="10"/>
      <c r="R8047" s="8"/>
      <c r="S8047" s="8"/>
      <c r="T8047" s="8"/>
      <c r="U8047" s="43">
        <f t="shared" si="4472"/>
        <v>1</v>
      </c>
      <c r="V8047" s="43">
        <f t="shared" si="4465"/>
        <v>0</v>
      </c>
      <c r="W8047" s="43">
        <f t="shared" si="4466"/>
        <v>0</v>
      </c>
      <c r="X8047" s="43">
        <f t="shared" si="4473"/>
        <v>0</v>
      </c>
      <c r="Y8047" s="43">
        <f t="shared" si="4467"/>
        <v>0</v>
      </c>
      <c r="Z8047" s="43">
        <f t="shared" si="4468"/>
        <v>0</v>
      </c>
      <c r="AA8047" s="8"/>
      <c r="AB8047" s="17" t="str">
        <f t="shared" si="4469"/>
        <v>П</v>
      </c>
      <c r="AC8047" s="20"/>
      <c r="AD8047" s="18"/>
      <c r="AE8047" s="18"/>
      <c r="AF8047" s="19"/>
    </row>
    <row r="8048" spans="1:32" ht="15.75" x14ac:dyDescent="0.25">
      <c r="B8048" s="8"/>
      <c r="C8048" s="8"/>
      <c r="D8048" s="8"/>
      <c r="E8048" s="43">
        <f t="shared" si="4470"/>
        <v>1</v>
      </c>
      <c r="F8048" s="43">
        <f t="shared" si="4460"/>
        <v>0</v>
      </c>
      <c r="G8048" s="43">
        <f t="shared" si="4461"/>
        <v>0</v>
      </c>
      <c r="H8048" s="43">
        <f t="shared" si="4471"/>
        <v>0</v>
      </c>
      <c r="I8048" s="43">
        <f t="shared" si="4462"/>
        <v>0</v>
      </c>
      <c r="J8048" s="43">
        <f t="shared" si="4463"/>
        <v>0</v>
      </c>
      <c r="K8048" s="8"/>
      <c r="L8048" s="17" t="str">
        <f t="shared" si="4464"/>
        <v>П</v>
      </c>
      <c r="M8048" s="20"/>
      <c r="N8048" s="18"/>
      <c r="O8048" s="18"/>
      <c r="P8048" s="19"/>
      <c r="Q8048" s="10"/>
      <c r="R8048" s="8"/>
      <c r="S8048" s="8"/>
      <c r="T8048" s="8"/>
      <c r="U8048" s="43">
        <f t="shared" si="4472"/>
        <v>1</v>
      </c>
      <c r="V8048" s="43">
        <f t="shared" si="4465"/>
        <v>0</v>
      </c>
      <c r="W8048" s="43">
        <f t="shared" si="4466"/>
        <v>0</v>
      </c>
      <c r="X8048" s="43">
        <f t="shared" si="4473"/>
        <v>0</v>
      </c>
      <c r="Y8048" s="43">
        <f t="shared" si="4467"/>
        <v>0</v>
      </c>
      <c r="Z8048" s="43">
        <f t="shared" si="4468"/>
        <v>0</v>
      </c>
      <c r="AA8048" s="8"/>
      <c r="AB8048" s="17" t="str">
        <f t="shared" si="4469"/>
        <v>П</v>
      </c>
      <c r="AC8048" s="20"/>
      <c r="AD8048" s="18"/>
      <c r="AE8048" s="18"/>
      <c r="AF8048" s="19"/>
    </row>
    <row r="8049" spans="2:32" ht="18.75" x14ac:dyDescent="0.25">
      <c r="B8049" s="8"/>
      <c r="C8049" s="8"/>
      <c r="D8049" s="8"/>
      <c r="E8049" s="21">
        <f t="shared" ref="E8049:J8049" si="4474">SUM(E8039:E8043)</f>
        <v>5</v>
      </c>
      <c r="F8049" s="22">
        <f t="shared" si="4474"/>
        <v>0</v>
      </c>
      <c r="G8049" s="22">
        <f t="shared" si="4474"/>
        <v>0</v>
      </c>
      <c r="H8049" s="23">
        <f t="shared" si="4474"/>
        <v>0</v>
      </c>
      <c r="I8049" s="22">
        <f t="shared" si="4474"/>
        <v>0</v>
      </c>
      <c r="J8049" s="22">
        <f t="shared" si="4474"/>
        <v>0</v>
      </c>
      <c r="K8049" s="8"/>
      <c r="L8049" s="8"/>
      <c r="M8049" s="20"/>
      <c r="N8049" s="9"/>
      <c r="O8049" s="9"/>
      <c r="P8049" s="18">
        <f>SUM(P8039:P8048)</f>
        <v>0</v>
      </c>
      <c r="Q8049" s="10"/>
      <c r="R8049" s="8"/>
      <c r="S8049" s="8"/>
      <c r="T8049" s="8"/>
      <c r="U8049" s="21">
        <f t="shared" ref="U8049:Z8049" si="4475">SUM(U8039:U8043)</f>
        <v>5</v>
      </c>
      <c r="V8049" s="22">
        <f t="shared" si="4475"/>
        <v>0</v>
      </c>
      <c r="W8049" s="22">
        <f t="shared" si="4475"/>
        <v>0</v>
      </c>
      <c r="X8049" s="23">
        <f t="shared" si="4475"/>
        <v>0</v>
      </c>
      <c r="Y8049" s="22">
        <f t="shared" si="4475"/>
        <v>0</v>
      </c>
      <c r="Z8049" s="22">
        <f t="shared" si="4475"/>
        <v>0</v>
      </c>
      <c r="AA8049" s="8"/>
      <c r="AB8049" s="8"/>
      <c r="AC8049" s="20"/>
      <c r="AD8049" s="9"/>
      <c r="AE8049" s="9"/>
      <c r="AF8049" s="19">
        <f>SUM(AF8039:AF8048)</f>
        <v>0</v>
      </c>
    </row>
    <row r="8050" spans="2:32" ht="15.75" x14ac:dyDescent="0.25">
      <c r="B8050" s="8"/>
      <c r="C8050" s="8"/>
      <c r="D8050" s="8"/>
      <c r="E8050" s="8"/>
      <c r="F8050" s="8"/>
      <c r="G8050" s="8"/>
      <c r="H8050" s="8"/>
      <c r="I8050" s="8"/>
      <c r="J8050" s="8"/>
      <c r="K8050" s="8"/>
      <c r="L8050" s="8"/>
      <c r="M8050" s="8"/>
      <c r="N8050" s="24"/>
      <c r="O8050" s="9"/>
      <c r="P8050" s="8">
        <f>SUM(P8039:P8049)</f>
        <v>0</v>
      </c>
      <c r="Q8050" s="10"/>
      <c r="R8050" s="8"/>
      <c r="S8050" s="8"/>
      <c r="T8050" s="8"/>
      <c r="U8050" s="8"/>
      <c r="V8050" s="8"/>
      <c r="W8050" s="8"/>
      <c r="X8050" s="8"/>
      <c r="Y8050" s="8"/>
      <c r="Z8050" s="8"/>
      <c r="AA8050" s="8"/>
      <c r="AB8050" s="8"/>
      <c r="AC8050" s="8"/>
      <c r="AD8050" s="58"/>
      <c r="AE8050" s="58"/>
      <c r="AF8050" s="8"/>
    </row>
    <row r="8051" spans="2:32" ht="18.75" x14ac:dyDescent="0.25">
      <c r="B8051" s="8"/>
      <c r="C8051" s="8"/>
      <c r="D8051" s="8"/>
      <c r="E8051" s="25">
        <f t="shared" ref="E8051:J8051" si="4476">SUM(E8044:E8048)</f>
        <v>5</v>
      </c>
      <c r="F8051" s="22">
        <f t="shared" si="4476"/>
        <v>0</v>
      </c>
      <c r="G8051" s="22">
        <f t="shared" si="4476"/>
        <v>0</v>
      </c>
      <c r="H8051" s="14">
        <f t="shared" si="4476"/>
        <v>0</v>
      </c>
      <c r="I8051" s="22">
        <f t="shared" si="4476"/>
        <v>0</v>
      </c>
      <c r="J8051" s="22">
        <f t="shared" si="4476"/>
        <v>0</v>
      </c>
      <c r="K8051" s="8"/>
      <c r="L8051" s="8"/>
      <c r="M8051" s="8"/>
      <c r="N8051" s="9"/>
      <c r="O8051" s="8"/>
      <c r="P8051" s="8"/>
      <c r="Q8051" s="10"/>
      <c r="R8051" s="8"/>
      <c r="S8051" s="8"/>
      <c r="T8051" s="8"/>
      <c r="U8051" s="25">
        <f t="shared" ref="U8051:Z8051" si="4477">SUM(U8044:U8048)</f>
        <v>5</v>
      </c>
      <c r="V8051" s="22">
        <f t="shared" si="4477"/>
        <v>0</v>
      </c>
      <c r="W8051" s="22">
        <f t="shared" si="4477"/>
        <v>0</v>
      </c>
      <c r="X8051" s="14">
        <f t="shared" si="4477"/>
        <v>0</v>
      </c>
      <c r="Y8051" s="22">
        <f t="shared" si="4477"/>
        <v>0</v>
      </c>
      <c r="Z8051" s="22">
        <f t="shared" si="4477"/>
        <v>0</v>
      </c>
      <c r="AA8051" s="8"/>
      <c r="AB8051" s="8"/>
      <c r="AC8051" s="8"/>
      <c r="AD8051" s="8"/>
      <c r="AE8051" s="8"/>
      <c r="AF8051" s="8"/>
    </row>
    <row r="8052" spans="2:32" ht="18.75" x14ac:dyDescent="0.25">
      <c r="B8052" s="8"/>
      <c r="C8052" s="8"/>
      <c r="D8052" s="8"/>
      <c r="E8052" s="12">
        <f t="shared" ref="E8052:J8052" si="4478">SUM(E8039:E8048)</f>
        <v>10</v>
      </c>
      <c r="F8052" s="22">
        <f t="shared" si="4478"/>
        <v>0</v>
      </c>
      <c r="G8052" s="22">
        <f t="shared" si="4478"/>
        <v>0</v>
      </c>
      <c r="H8052" s="14">
        <f t="shared" si="4478"/>
        <v>0</v>
      </c>
      <c r="I8052" s="22">
        <f t="shared" si="4478"/>
        <v>0</v>
      </c>
      <c r="J8052" s="22">
        <f t="shared" si="4478"/>
        <v>0</v>
      </c>
      <c r="K8052" s="8"/>
      <c r="L8052" s="8"/>
      <c r="M8052" s="8"/>
      <c r="N8052" s="9"/>
      <c r="O8052" s="8"/>
      <c r="P8052" s="8"/>
      <c r="Q8052" s="10"/>
      <c r="R8052" s="8"/>
      <c r="S8052" s="8"/>
      <c r="T8052" s="8"/>
      <c r="U8052" s="12">
        <f t="shared" ref="U8052:Z8052" si="4479">SUM(U8039:U8048)</f>
        <v>10</v>
      </c>
      <c r="V8052" s="22">
        <f t="shared" si="4479"/>
        <v>0</v>
      </c>
      <c r="W8052" s="22">
        <f t="shared" si="4479"/>
        <v>0</v>
      </c>
      <c r="X8052" s="14">
        <f t="shared" si="4479"/>
        <v>0</v>
      </c>
      <c r="Y8052" s="22">
        <f t="shared" si="4479"/>
        <v>0</v>
      </c>
      <c r="Z8052" s="22">
        <f t="shared" si="4479"/>
        <v>0</v>
      </c>
      <c r="AA8052" s="8"/>
      <c r="AB8052" s="8"/>
      <c r="AC8052" s="8"/>
      <c r="AD8052" s="8"/>
      <c r="AE8052" s="8"/>
      <c r="AF8052" s="8"/>
    </row>
    <row r="8053" spans="2:32" ht="15" x14ac:dyDescent="0.25">
      <c r="B8053" s="8"/>
      <c r="C8053" s="8"/>
      <c r="D8053" s="8"/>
      <c r="E8053" s="8"/>
      <c r="F8053" s="8"/>
      <c r="G8053" s="8"/>
      <c r="H8053" s="8"/>
      <c r="I8053" s="8"/>
      <c r="J8053" s="8"/>
      <c r="K8053" s="8"/>
      <c r="L8053" s="8"/>
      <c r="M8053" s="8"/>
      <c r="N8053" s="9"/>
      <c r="O8053" s="8"/>
      <c r="P8053" s="8"/>
      <c r="Q8053" s="10"/>
      <c r="R8053" s="8"/>
      <c r="S8053" s="8"/>
      <c r="T8053" s="8"/>
      <c r="U8053" s="8"/>
      <c r="V8053" s="8"/>
      <c r="W8053" s="8"/>
      <c r="X8053" s="8"/>
      <c r="Y8053" s="8"/>
      <c r="Z8053" s="8"/>
      <c r="AA8053" s="8"/>
      <c r="AB8053" s="8"/>
      <c r="AC8053" s="8"/>
      <c r="AD8053" s="8"/>
      <c r="AE8053" s="8"/>
      <c r="AF8053" s="8"/>
    </row>
    <row r="8054" spans="2:32" ht="15" x14ac:dyDescent="0.25">
      <c r="B8054" s="8"/>
      <c r="C8054" s="8"/>
      <c r="D8054" s="8"/>
      <c r="E8054" s="8"/>
      <c r="F8054" s="8"/>
      <c r="G8054" s="8"/>
      <c r="H8054" s="8"/>
      <c r="I8054" s="8"/>
      <c r="J8054" s="8"/>
      <c r="K8054" s="8"/>
      <c r="L8054" s="8"/>
      <c r="M8054" s="8"/>
      <c r="N8054" s="9"/>
      <c r="O8054" s="8"/>
      <c r="P8054" s="8"/>
      <c r="Q8054" s="10"/>
      <c r="R8054" s="8"/>
      <c r="S8054" s="8"/>
      <c r="T8054" s="8"/>
      <c r="U8054" s="8"/>
      <c r="V8054" s="8"/>
      <c r="W8054" s="8"/>
      <c r="X8054" s="8"/>
      <c r="Y8054" s="8"/>
      <c r="Z8054" s="8"/>
      <c r="AA8054" s="8"/>
      <c r="AB8054" s="8"/>
      <c r="AC8054" s="8"/>
      <c r="AD8054" s="8"/>
      <c r="AE8054" s="8"/>
      <c r="AF8054" s="8"/>
    </row>
    <row r="8055" spans="2:32" ht="15" x14ac:dyDescent="0.25">
      <c r="B8055" s="8"/>
      <c r="C8055" s="8"/>
      <c r="D8055" s="8"/>
      <c r="E8055" s="8"/>
      <c r="F8055" s="8"/>
      <c r="G8055" s="8"/>
      <c r="H8055" s="8"/>
      <c r="I8055" s="8"/>
      <c r="J8055" s="8"/>
      <c r="K8055" s="8"/>
      <c r="L8055" s="8"/>
      <c r="M8055" s="8"/>
      <c r="N8055" s="9"/>
      <c r="O8055" s="8"/>
      <c r="P8055" s="8"/>
      <c r="Q8055" s="10"/>
      <c r="R8055" s="8"/>
      <c r="S8055" s="8"/>
      <c r="T8055" s="8"/>
      <c r="U8055" s="8"/>
      <c r="V8055" s="8"/>
      <c r="W8055" s="8"/>
      <c r="X8055" s="8"/>
      <c r="Y8055" s="8"/>
      <c r="Z8055" s="8"/>
      <c r="AA8055" s="8"/>
      <c r="AB8055" s="8"/>
      <c r="AC8055" s="8"/>
      <c r="AD8055" s="8"/>
      <c r="AE8055" s="8"/>
      <c r="AF8055" s="8"/>
    </row>
    <row r="8056" spans="2:32" ht="15" x14ac:dyDescent="0.25">
      <c r="B8056" s="8"/>
      <c r="C8056" s="8"/>
      <c r="D8056" s="8"/>
      <c r="E8056" s="8"/>
      <c r="F8056" s="8"/>
      <c r="G8056" s="8"/>
      <c r="H8056" s="8"/>
      <c r="I8056" s="8"/>
      <c r="J8056" s="8"/>
      <c r="K8056" s="8"/>
      <c r="L8056" s="8"/>
      <c r="M8056" s="8"/>
      <c r="N8056" s="9"/>
      <c r="O8056" s="8"/>
      <c r="P8056" s="8"/>
      <c r="Q8056" s="10"/>
      <c r="R8056" s="8"/>
      <c r="S8056" s="8"/>
      <c r="T8056" s="8"/>
      <c r="U8056" s="8"/>
      <c r="V8056" s="8"/>
      <c r="W8056" s="8"/>
      <c r="X8056" s="8"/>
      <c r="Y8056" s="8"/>
      <c r="Z8056" s="8"/>
      <c r="AA8056" s="8"/>
      <c r="AB8056" s="8"/>
      <c r="AC8056" s="8"/>
      <c r="AD8056" s="8"/>
      <c r="AE8056" s="8"/>
      <c r="AF8056" s="8"/>
    </row>
    <row r="8057" spans="2:32" ht="15" x14ac:dyDescent="0.25">
      <c r="B8057" s="8"/>
      <c r="C8057" s="8"/>
      <c r="D8057" s="8"/>
      <c r="E8057" s="8"/>
      <c r="F8057" s="8"/>
      <c r="G8057" s="8"/>
      <c r="H8057" s="8"/>
      <c r="I8057" s="8"/>
      <c r="J8057" s="8"/>
      <c r="K8057" s="8"/>
      <c r="L8057" s="8"/>
      <c r="M8057" s="8"/>
      <c r="N8057" s="9"/>
      <c r="O8057" s="8"/>
      <c r="P8057" s="8"/>
      <c r="Q8057" s="10"/>
      <c r="R8057" s="8"/>
      <c r="S8057" s="8"/>
      <c r="T8057" s="8"/>
      <c r="U8057" s="8"/>
      <c r="V8057" s="8"/>
      <c r="W8057" s="8"/>
      <c r="X8057" s="8"/>
      <c r="Y8057" s="8"/>
      <c r="Z8057" s="8"/>
      <c r="AA8057" s="8"/>
      <c r="AB8057" s="8"/>
      <c r="AC8057" s="8"/>
      <c r="AD8057" s="8"/>
      <c r="AE8057" s="8"/>
      <c r="AF8057" s="8"/>
    </row>
    <row r="8058" spans="2:32" ht="18.75" x14ac:dyDescent="0.3">
      <c r="B8058" s="59" t="s">
        <v>7</v>
      </c>
      <c r="C8058" s="60"/>
      <c r="D8058" s="26">
        <f>B8035</f>
        <v>224</v>
      </c>
      <c r="E8058" s="59">
        <f>D8035</f>
        <v>44763</v>
      </c>
      <c r="F8058" s="61"/>
      <c r="G8058" s="61"/>
      <c r="H8058" s="62"/>
      <c r="I8058" s="59" t="str">
        <f>Y8035</f>
        <v>чемпионат</v>
      </c>
      <c r="J8058" s="63"/>
      <c r="K8058" s="63"/>
      <c r="L8058" s="63"/>
      <c r="M8058" s="63"/>
      <c r="N8058" s="60"/>
      <c r="O8058" s="8"/>
      <c r="P8058" s="64" t="s">
        <v>8</v>
      </c>
      <c r="Q8058" s="65"/>
      <c r="R8058" s="65"/>
      <c r="S8058" s="65"/>
      <c r="T8058" s="65"/>
      <c r="U8058" s="65"/>
      <c r="V8058" s="27" t="s">
        <v>9</v>
      </c>
      <c r="W8058" s="28" t="s">
        <v>10</v>
      </c>
      <c r="X8058" s="8"/>
      <c r="Y8058" s="66" t="s">
        <v>11</v>
      </c>
      <c r="Z8058" s="67"/>
      <c r="AA8058" s="67"/>
      <c r="AB8058" s="67"/>
      <c r="AC8058" s="67"/>
      <c r="AD8058" s="67"/>
      <c r="AE8058" s="29" t="s">
        <v>9</v>
      </c>
      <c r="AF8058" s="30" t="s">
        <v>10</v>
      </c>
    </row>
    <row r="8059" spans="2:32" ht="15.75" x14ac:dyDescent="0.25">
      <c r="B8059" s="68" t="str">
        <f>I8035</f>
        <v>ком 1</v>
      </c>
      <c r="C8059" s="69"/>
      <c r="D8059" s="70"/>
      <c r="E8059" s="74" t="s">
        <v>12</v>
      </c>
      <c r="F8059" s="74"/>
      <c r="G8059" s="74" t="s">
        <v>13</v>
      </c>
      <c r="H8059" s="74"/>
      <c r="I8059" s="49" t="s">
        <v>14</v>
      </c>
      <c r="J8059" s="51"/>
      <c r="K8059" s="44" t="s">
        <v>15</v>
      </c>
      <c r="L8059" s="45"/>
      <c r="M8059" s="19"/>
      <c r="N8059" s="19"/>
      <c r="O8059" s="8"/>
      <c r="P8059" s="44" t="s">
        <v>16</v>
      </c>
      <c r="Q8059" s="45"/>
      <c r="R8059" s="43" t="s">
        <v>17</v>
      </c>
      <c r="S8059" s="43" t="s">
        <v>18</v>
      </c>
      <c r="T8059" s="41" t="s">
        <v>19</v>
      </c>
      <c r="U8059" s="43" t="s">
        <v>20</v>
      </c>
      <c r="V8059" s="31"/>
      <c r="W8059" s="32"/>
      <c r="X8059" s="8"/>
      <c r="Y8059" s="44" t="s">
        <v>16</v>
      </c>
      <c r="Z8059" s="45"/>
      <c r="AA8059" s="43" t="s">
        <v>21</v>
      </c>
      <c r="AB8059" s="43" t="s">
        <v>18</v>
      </c>
      <c r="AC8059" s="41" t="s">
        <v>22</v>
      </c>
      <c r="AD8059" s="43" t="s">
        <v>20</v>
      </c>
      <c r="AE8059" s="31"/>
      <c r="AF8059" s="32"/>
    </row>
    <row r="8060" spans="2:32" ht="15.75" x14ac:dyDescent="0.25">
      <c r="B8060" s="71"/>
      <c r="C8060" s="72"/>
      <c r="D8060" s="73"/>
      <c r="E8060" s="43">
        <f>SUM(I8039:I8048)</f>
        <v>0</v>
      </c>
      <c r="F8060" s="33" t="s">
        <v>23</v>
      </c>
      <c r="G8060" s="43">
        <f>SUM(J8039:J8048)</f>
        <v>0</v>
      </c>
      <c r="H8060" s="33" t="s">
        <v>23</v>
      </c>
      <c r="I8060" s="31"/>
      <c r="J8060" s="31" t="s">
        <v>20</v>
      </c>
      <c r="K8060" s="44" t="s">
        <v>24</v>
      </c>
      <c r="L8060" s="45"/>
      <c r="M8060" s="44">
        <f>SUM(M8059:N8059)</f>
        <v>0</v>
      </c>
      <c r="N8060" s="45"/>
      <c r="O8060" s="8"/>
      <c r="P8060" s="44" t="s">
        <v>16</v>
      </c>
      <c r="Q8060" s="45"/>
      <c r="R8060" s="43" t="s">
        <v>25</v>
      </c>
      <c r="S8060" s="43" t="s">
        <v>18</v>
      </c>
      <c r="T8060" s="41" t="s">
        <v>26</v>
      </c>
      <c r="U8060" s="43" t="s">
        <v>20</v>
      </c>
      <c r="V8060" s="31"/>
      <c r="W8060" s="32"/>
      <c r="X8060" s="8"/>
      <c r="Y8060" s="44" t="s">
        <v>16</v>
      </c>
      <c r="Z8060" s="45"/>
      <c r="AA8060" s="43" t="s">
        <v>27</v>
      </c>
      <c r="AB8060" s="43" t="s">
        <v>18</v>
      </c>
      <c r="AC8060" s="41" t="s">
        <v>28</v>
      </c>
      <c r="AD8060" s="43" t="s">
        <v>20</v>
      </c>
      <c r="AE8060" s="31"/>
      <c r="AF8060" s="32"/>
    </row>
    <row r="8061" spans="2:32" ht="15.75" customHeight="1" x14ac:dyDescent="0.25">
      <c r="B8061" s="74" t="str">
        <f>R8035</f>
        <v>ком 2</v>
      </c>
      <c r="C8061" s="74"/>
      <c r="D8061" s="74"/>
      <c r="E8061" s="74" t="s">
        <v>12</v>
      </c>
      <c r="F8061" s="74"/>
      <c r="G8061" s="74" t="s">
        <v>13</v>
      </c>
      <c r="H8061" s="74"/>
      <c r="I8061" s="49" t="s">
        <v>14</v>
      </c>
      <c r="J8061" s="51"/>
      <c r="K8061" s="78">
        <f>P8049/30</f>
        <v>0</v>
      </c>
      <c r="L8061" s="79"/>
      <c r="M8061" s="82">
        <f>AF8049/30</f>
        <v>0</v>
      </c>
      <c r="N8061" s="82"/>
      <c r="O8061" s="8"/>
      <c r="P8061" s="44" t="s">
        <v>16</v>
      </c>
      <c r="Q8061" s="45"/>
      <c r="R8061" s="43" t="s">
        <v>29</v>
      </c>
      <c r="S8061" s="43" t="s">
        <v>18</v>
      </c>
      <c r="T8061" s="83" t="s">
        <v>30</v>
      </c>
      <c r="U8061" s="84"/>
      <c r="V8061" s="31"/>
      <c r="W8061" s="32"/>
      <c r="X8061" s="8"/>
      <c r="Y8061" s="44" t="s">
        <v>16</v>
      </c>
      <c r="Z8061" s="45"/>
      <c r="AA8061" s="43" t="s">
        <v>31</v>
      </c>
      <c r="AB8061" s="44" t="s">
        <v>32</v>
      </c>
      <c r="AC8061" s="77"/>
      <c r="AD8061" s="45"/>
      <c r="AE8061" s="31"/>
      <c r="AF8061" s="32"/>
    </row>
    <row r="8062" spans="2:32" ht="15.75" customHeight="1" x14ac:dyDescent="0.25">
      <c r="B8062" s="74"/>
      <c r="C8062" s="74"/>
      <c r="D8062" s="74"/>
      <c r="E8062" s="43">
        <f>SUM(Y8039:Y8048)</f>
        <v>0</v>
      </c>
      <c r="F8062" s="33" t="s">
        <v>23</v>
      </c>
      <c r="G8062" s="43">
        <f>SUM(Z8039:Z8048)</f>
        <v>0</v>
      </c>
      <c r="H8062" s="33" t="s">
        <v>23</v>
      </c>
      <c r="I8062" s="32"/>
      <c r="J8062" s="34" t="s">
        <v>20</v>
      </c>
      <c r="K8062" s="80"/>
      <c r="L8062" s="81"/>
      <c r="M8062" s="82"/>
      <c r="N8062" s="82"/>
      <c r="O8062" s="8"/>
      <c r="P8062" s="44" t="s">
        <v>33</v>
      </c>
      <c r="Q8062" s="77"/>
      <c r="R8062" s="77"/>
      <c r="S8062" s="77"/>
      <c r="T8062" s="77"/>
      <c r="U8062" s="45"/>
      <c r="V8062" s="32">
        <f>SUM(V8059:V8061)</f>
        <v>0</v>
      </c>
      <c r="W8062" s="32">
        <f>SUM(W8059:W8061)</f>
        <v>0</v>
      </c>
      <c r="X8062" s="8"/>
      <c r="Y8062" s="44" t="s">
        <v>16</v>
      </c>
      <c r="Z8062" s="45"/>
      <c r="AA8062" s="43" t="s">
        <v>34</v>
      </c>
      <c r="AB8062" s="44" t="s">
        <v>32</v>
      </c>
      <c r="AC8062" s="77"/>
      <c r="AD8062" s="45"/>
      <c r="AE8062" s="31"/>
      <c r="AF8062" s="32"/>
    </row>
    <row r="8063" spans="2:32" ht="18.75" x14ac:dyDescent="0.25">
      <c r="B8063" s="8"/>
      <c r="C8063" s="8"/>
      <c r="D8063" s="8"/>
      <c r="E8063" s="8"/>
      <c r="F8063" s="46" t="s">
        <v>35</v>
      </c>
      <c r="G8063" s="47"/>
      <c r="H8063" s="47"/>
      <c r="I8063" s="47"/>
      <c r="J8063" s="48"/>
      <c r="K8063" s="35" t="str">
        <f>_xlfn.CONCAT(F8051," ",":"," ",F8049)</f>
        <v>0 : 0</v>
      </c>
      <c r="L8063" s="22">
        <f>F8052</f>
        <v>0</v>
      </c>
      <c r="M8063" s="35" t="str">
        <f>_xlfn.CONCAT(V8051," ",":"," ",V8049)</f>
        <v>0 : 0</v>
      </c>
      <c r="N8063" s="22">
        <f>V8052</f>
        <v>0</v>
      </c>
      <c r="O8063" s="8"/>
      <c r="P8063" s="44" t="s">
        <v>36</v>
      </c>
      <c r="Q8063" s="77"/>
      <c r="R8063" s="77"/>
      <c r="S8063" s="77"/>
      <c r="T8063" s="77"/>
      <c r="U8063" s="45"/>
      <c r="V8063" s="44">
        <f>V8062+W8062</f>
        <v>0</v>
      </c>
      <c r="W8063" s="45"/>
      <c r="X8063" s="8"/>
      <c r="Y8063" s="44" t="s">
        <v>16</v>
      </c>
      <c r="Z8063" s="45"/>
      <c r="AA8063" s="43" t="s">
        <v>37</v>
      </c>
      <c r="AB8063" s="44" t="s">
        <v>32</v>
      </c>
      <c r="AC8063" s="77"/>
      <c r="AD8063" s="45"/>
      <c r="AE8063" s="31"/>
      <c r="AF8063" s="32"/>
    </row>
    <row r="8064" spans="2:32" ht="18.75" x14ac:dyDescent="0.25">
      <c r="B8064" s="75" t="str">
        <f>IF((M8059)&gt;(N8059),"П1",IF((M8059)&lt;(N8059),"П2","Н"))</f>
        <v>Н</v>
      </c>
      <c r="C8064" s="75"/>
      <c r="D8064" s="36">
        <v>5</v>
      </c>
      <c r="E8064" s="42" t="s">
        <v>38</v>
      </c>
      <c r="F8064" s="46" t="s">
        <v>39</v>
      </c>
      <c r="G8064" s="47"/>
      <c r="H8064" s="47"/>
      <c r="I8064" s="47"/>
      <c r="J8064" s="48"/>
      <c r="K8064" s="35" t="str">
        <f>_xlfn.CONCAT(G8051," ",":"," ",G8049)</f>
        <v>0 : 0</v>
      </c>
      <c r="L8064" s="22">
        <f>G8052</f>
        <v>0</v>
      </c>
      <c r="M8064" s="35" t="str">
        <f>_xlfn.CONCAT(W8051," ",":"," ",W8049)</f>
        <v>0 : 0</v>
      </c>
      <c r="N8064" s="22">
        <f>W8052</f>
        <v>0</v>
      </c>
      <c r="O8064" s="8"/>
      <c r="P8064" s="76" t="s">
        <v>40</v>
      </c>
      <c r="Q8064" s="76"/>
      <c r="R8064" s="76"/>
      <c r="S8064" s="76"/>
      <c r="T8064" s="76"/>
      <c r="U8064" s="37">
        <v>1</v>
      </c>
      <c r="V8064" s="38" t="s">
        <v>41</v>
      </c>
      <c r="W8064" s="38">
        <v>2</v>
      </c>
      <c r="X8064" s="8"/>
      <c r="Y8064" s="44" t="s">
        <v>42</v>
      </c>
      <c r="Z8064" s="77"/>
      <c r="AA8064" s="77"/>
      <c r="AB8064" s="77"/>
      <c r="AC8064" s="77"/>
      <c r="AD8064" s="45"/>
      <c r="AE8064" s="32">
        <f>SUM(AE8059:AE8063)</f>
        <v>0</v>
      </c>
      <c r="AF8064" s="32">
        <f>SUM(AF8059:AF8063)</f>
        <v>0</v>
      </c>
    </row>
    <row r="8065" spans="1:32" ht="18.75" x14ac:dyDescent="0.25">
      <c r="B8065" s="42">
        <v>3</v>
      </c>
      <c r="C8065" s="42" t="s">
        <v>43</v>
      </c>
      <c r="D8065" s="42" t="s">
        <v>44</v>
      </c>
      <c r="E8065" s="42" t="s">
        <v>45</v>
      </c>
      <c r="F8065" s="46" t="s">
        <v>46</v>
      </c>
      <c r="G8065" s="47"/>
      <c r="H8065" s="47"/>
      <c r="I8065" s="47"/>
      <c r="J8065" s="48"/>
      <c r="K8065" s="35" t="str">
        <f>_xlfn.CONCAT(H8051," ",":"," ",H8049)</f>
        <v>0 : 0</v>
      </c>
      <c r="L8065" s="39">
        <f>H8052</f>
        <v>0</v>
      </c>
      <c r="M8065" s="35" t="str">
        <f>_xlfn.CONCAT(X8051," ",":"," ",X8049)</f>
        <v>0 : 0</v>
      </c>
      <c r="N8065" s="39">
        <f>X8052</f>
        <v>0</v>
      </c>
      <c r="O8065" s="8"/>
      <c r="P8065" s="76"/>
      <c r="Q8065" s="76"/>
      <c r="R8065" s="76"/>
      <c r="S8065" s="76"/>
      <c r="T8065" s="76"/>
      <c r="U8065" s="40"/>
      <c r="V8065" s="40"/>
      <c r="W8065" s="40"/>
      <c r="X8065" s="8"/>
      <c r="Y8065" s="44" t="s">
        <v>47</v>
      </c>
      <c r="Z8065" s="77"/>
      <c r="AA8065" s="77"/>
      <c r="AB8065" s="77"/>
      <c r="AC8065" s="77"/>
      <c r="AD8065" s="45"/>
      <c r="AE8065" s="44">
        <f>AE8064+AF8064</f>
        <v>0</v>
      </c>
      <c r="AF8065" s="45"/>
    </row>
    <row r="8066" spans="1:32" ht="18.75" x14ac:dyDescent="0.25">
      <c r="B8066" s="42" t="str">
        <f>IF((C8066)&gt;(D8066),"1&gt;2",IF((C8066)&lt;(D8066),"1&lt;2","1=2"))</f>
        <v>1=2</v>
      </c>
      <c r="C8066" s="42">
        <f>P8039+P8040+P8041+P8042+P8043</f>
        <v>0</v>
      </c>
      <c r="D8066" s="42">
        <f>AF8039+AF8040+AF8041+AF8042+AF8043</f>
        <v>0</v>
      </c>
      <c r="E8066" s="42" t="str">
        <f>IF((P8044+P8045+P8046+P8047+P8048)&gt;(AF8044+AF8045+AF8046+AF8047+AF8048),"1&gt;2",IF((P8044+P8045+P8046+P8047+P8048)&lt;(AF8044+AF8045+AF8046+AF8047+AF8048),"1&lt;2","1=2"))</f>
        <v>1=2</v>
      </c>
      <c r="F8066" s="46" t="s">
        <v>48</v>
      </c>
      <c r="G8066" s="47"/>
      <c r="H8066" s="47"/>
      <c r="I8066" s="47"/>
      <c r="J8066" s="48"/>
      <c r="K8066" s="35" t="str">
        <f>_xlfn.CONCAT(E8051," ",":"," ",E8049)</f>
        <v>5 : 5</v>
      </c>
      <c r="L8066" s="39">
        <f>E8052</f>
        <v>10</v>
      </c>
      <c r="M8066" s="35" t="str">
        <f>_xlfn.CONCAT(U8051," ",":"," ",U8049)</f>
        <v>5 : 5</v>
      </c>
      <c r="N8066" s="39">
        <f>U8052</f>
        <v>10</v>
      </c>
      <c r="O8066" s="8"/>
      <c r="P8066" s="8"/>
      <c r="Q8066" s="8"/>
      <c r="R8066" s="8"/>
      <c r="S8066" s="8"/>
      <c r="T8066" s="8"/>
      <c r="U8066" s="8"/>
      <c r="V8066" s="8"/>
      <c r="W8066" s="8"/>
      <c r="X8066" s="8"/>
      <c r="Y8066" s="8"/>
      <c r="Z8066" s="8"/>
      <c r="AA8066" s="8"/>
      <c r="AB8066" s="8"/>
      <c r="AC8066" s="8"/>
      <c r="AD8066" s="9"/>
      <c r="AE8066" s="8"/>
      <c r="AF8066" s="8"/>
    </row>
    <row r="8067" spans="1:32" ht="15" x14ac:dyDescent="0.25">
      <c r="B8067" s="8"/>
      <c r="C8067" s="8"/>
      <c r="D8067" s="8"/>
      <c r="E8067" s="8"/>
      <c r="F8067" s="8"/>
      <c r="G8067" s="8"/>
      <c r="H8067" s="8"/>
      <c r="I8067" s="8"/>
      <c r="J8067" s="8"/>
      <c r="K8067" s="8"/>
      <c r="L8067" s="8"/>
      <c r="M8067" s="8"/>
      <c r="N8067" s="9"/>
      <c r="O8067" s="8"/>
      <c r="P8067" s="8"/>
      <c r="Q8067" s="8"/>
      <c r="R8067" s="8"/>
      <c r="S8067" s="8"/>
      <c r="T8067" s="8"/>
      <c r="U8067" s="8"/>
      <c r="V8067" s="8"/>
      <c r="W8067" s="8"/>
      <c r="X8067" s="8"/>
      <c r="Y8067" s="8"/>
      <c r="Z8067" s="8"/>
      <c r="AA8067" s="8"/>
      <c r="AB8067" s="8"/>
      <c r="AC8067" s="8"/>
      <c r="AD8067" s="9"/>
      <c r="AE8067" s="8"/>
      <c r="AF8067" s="8"/>
    </row>
    <row r="8068" spans="1:32" ht="15" x14ac:dyDescent="0.25">
      <c r="B8068" s="8"/>
      <c r="C8068" s="8"/>
      <c r="D8068" s="8"/>
      <c r="E8068" s="8"/>
      <c r="F8068" s="8"/>
      <c r="G8068" s="8"/>
      <c r="H8068" s="8"/>
      <c r="I8068" s="8"/>
      <c r="J8068" s="8"/>
      <c r="K8068" s="8"/>
      <c r="L8068" s="8"/>
      <c r="M8068" s="8"/>
      <c r="N8068" s="9"/>
      <c r="O8068" s="8"/>
      <c r="P8068" s="8"/>
      <c r="Q8068" s="8"/>
      <c r="R8068" s="8"/>
      <c r="S8068" s="8"/>
      <c r="T8068" s="8"/>
      <c r="U8068" s="8"/>
      <c r="V8068" s="8"/>
      <c r="W8068" s="8"/>
      <c r="X8068" s="8"/>
      <c r="Y8068" s="8"/>
      <c r="Z8068" s="8"/>
      <c r="AA8068" s="8"/>
      <c r="AB8068" s="8"/>
      <c r="AC8068" s="8"/>
      <c r="AD8068" s="9"/>
      <c r="AE8068" s="8"/>
      <c r="AF8068" s="8"/>
    </row>
    <row r="8069" spans="1:32" ht="15" x14ac:dyDescent="0.25">
      <c r="A8069" s="2"/>
      <c r="B8069" s="5"/>
      <c r="C8069" s="5"/>
      <c r="D8069" s="5"/>
      <c r="E8069" s="5"/>
      <c r="F8069" s="5"/>
      <c r="G8069" s="5"/>
      <c r="H8069" s="5"/>
      <c r="I8069" s="5"/>
      <c r="J8069" s="5"/>
      <c r="K8069" s="5"/>
      <c r="L8069" s="5"/>
      <c r="M8069" s="5"/>
      <c r="N8069" s="6"/>
      <c r="O8069" s="5"/>
      <c r="P8069" s="5"/>
      <c r="Q8069" s="5"/>
      <c r="R8069" s="5"/>
      <c r="S8069" s="5"/>
      <c r="T8069" s="5"/>
      <c r="U8069" s="5"/>
      <c r="V8069" s="5"/>
      <c r="W8069" s="5"/>
      <c r="X8069" s="5"/>
      <c r="Y8069" s="5"/>
      <c r="Z8069" s="5"/>
      <c r="AA8069" s="5"/>
      <c r="AB8069" s="5"/>
      <c r="AC8069" s="5"/>
      <c r="AD8069" s="5"/>
      <c r="AE8069" s="5"/>
      <c r="AF8069" s="5"/>
    </row>
    <row r="8070" spans="1:32" x14ac:dyDescent="0.2">
      <c r="A8070" s="2"/>
      <c r="B8070" s="2"/>
      <c r="C8070" s="2"/>
      <c r="D8070" s="2"/>
      <c r="E8070" s="2"/>
      <c r="F8070" s="2"/>
      <c r="G8070" s="2"/>
      <c r="H8070" s="2"/>
      <c r="I8070" s="2"/>
      <c r="J8070" s="2"/>
      <c r="K8070" s="2"/>
      <c r="L8070" s="2"/>
      <c r="M8070" s="2"/>
      <c r="N8070" s="3"/>
      <c r="O8070" s="2"/>
      <c r="P8070" s="2"/>
      <c r="Q8070" s="2"/>
      <c r="R8070" s="2"/>
      <c r="S8070" s="2"/>
      <c r="T8070" s="2"/>
      <c r="U8070" s="2"/>
      <c r="V8070" s="2"/>
      <c r="W8070" s="2"/>
      <c r="X8070" s="2"/>
      <c r="Y8070" s="2"/>
      <c r="Z8070" s="2"/>
      <c r="AA8070" s="2"/>
      <c r="AB8070" s="2"/>
      <c r="AC8070" s="2"/>
      <c r="AD8070" s="3"/>
      <c r="AE8070" s="2"/>
      <c r="AF8070" s="2"/>
    </row>
    <row r="8071" spans="1:32" ht="18.75" x14ac:dyDescent="0.3">
      <c r="B8071" s="44">
        <v>225</v>
      </c>
      <c r="C8071" s="45"/>
      <c r="D8071" s="49">
        <v>44763</v>
      </c>
      <c r="E8071" s="50"/>
      <c r="F8071" s="50"/>
      <c r="G8071" s="50"/>
      <c r="H8071" s="51"/>
      <c r="I8071" s="52" t="s">
        <v>43</v>
      </c>
      <c r="J8071" s="53"/>
      <c r="K8071" s="53"/>
      <c r="L8071" s="53"/>
      <c r="M8071" s="53"/>
      <c r="N8071" s="53"/>
      <c r="O8071" s="53"/>
      <c r="P8071" s="54"/>
      <c r="Q8071" s="10"/>
      <c r="R8071" s="52" t="s">
        <v>44</v>
      </c>
      <c r="S8071" s="53"/>
      <c r="T8071" s="53"/>
      <c r="U8071" s="53"/>
      <c r="V8071" s="53"/>
      <c r="W8071" s="53"/>
      <c r="X8071" s="54"/>
      <c r="Y8071" s="55" t="s">
        <v>49</v>
      </c>
      <c r="Z8071" s="56"/>
      <c r="AA8071" s="56"/>
      <c r="AB8071" s="56"/>
      <c r="AC8071" s="56"/>
      <c r="AD8071" s="56"/>
      <c r="AE8071" s="56"/>
      <c r="AF8071" s="57"/>
    </row>
    <row r="8072" spans="1:32" ht="15" x14ac:dyDescent="0.25">
      <c r="B8072" s="8"/>
      <c r="C8072" s="8"/>
      <c r="D8072" s="8"/>
      <c r="E8072" s="8"/>
      <c r="F8072" s="8"/>
      <c r="G8072" s="8"/>
      <c r="H8072" s="8"/>
      <c r="I8072" s="8"/>
      <c r="J8072" s="8"/>
      <c r="K8072" s="8"/>
      <c r="L8072" s="8"/>
      <c r="M8072" s="8"/>
      <c r="N8072" s="9"/>
      <c r="O8072" s="8"/>
      <c r="P8072" s="8"/>
      <c r="Q8072" s="10"/>
      <c r="R8072" s="8"/>
      <c r="S8072" s="8"/>
      <c r="T8072" s="8"/>
      <c r="U8072" s="8"/>
      <c r="V8072" s="8"/>
      <c r="W8072" s="8"/>
      <c r="X8072" s="8"/>
      <c r="Y8072" s="8"/>
      <c r="Z8072" s="8"/>
      <c r="AA8072" s="8"/>
      <c r="AB8072" s="8"/>
      <c r="AC8072" s="8"/>
      <c r="AD8072" s="9"/>
      <c r="AE8072" s="8"/>
      <c r="AF8072" s="8"/>
    </row>
    <row r="8073" spans="1:32" ht="15" x14ac:dyDescent="0.25">
      <c r="B8073" s="8"/>
      <c r="C8073" s="8"/>
      <c r="D8073" s="8"/>
      <c r="E8073" s="8"/>
      <c r="F8073" s="8"/>
      <c r="G8073" s="8"/>
      <c r="H8073" s="8"/>
      <c r="I8073" s="8"/>
      <c r="J8073" s="8"/>
      <c r="K8073" s="8"/>
      <c r="L8073" s="8"/>
      <c r="M8073" s="8"/>
      <c r="N8073" s="9"/>
      <c r="O8073" s="8"/>
      <c r="P8073" s="8"/>
      <c r="Q8073" s="10"/>
      <c r="R8073" s="8"/>
      <c r="S8073" s="8"/>
      <c r="T8073" s="8"/>
      <c r="U8073" s="8"/>
      <c r="V8073" s="8"/>
      <c r="W8073" s="8"/>
      <c r="X8073" s="8"/>
      <c r="Y8073" s="8"/>
      <c r="Z8073" s="8"/>
      <c r="AA8073" s="8"/>
      <c r="AB8073" s="8"/>
      <c r="AC8073" s="8"/>
      <c r="AD8073" s="9"/>
      <c r="AE8073" s="8"/>
      <c r="AF8073" s="8"/>
    </row>
    <row r="8074" spans="1:32" ht="15.75" x14ac:dyDescent="0.25">
      <c r="B8074" s="11"/>
      <c r="C8074" s="8"/>
      <c r="D8074" s="8"/>
      <c r="E8074" s="12" t="s">
        <v>1</v>
      </c>
      <c r="F8074" s="13" t="s">
        <v>2</v>
      </c>
      <c r="G8074" s="43" t="s">
        <v>3</v>
      </c>
      <c r="H8074" s="14" t="s">
        <v>4</v>
      </c>
      <c r="I8074" s="15" t="s">
        <v>5</v>
      </c>
      <c r="J8074" s="16" t="s">
        <v>6</v>
      </c>
      <c r="K8074" s="8"/>
      <c r="L8074" s="8"/>
      <c r="M8074" s="8"/>
      <c r="N8074" s="9"/>
      <c r="O8074" s="8"/>
      <c r="P8074" s="8"/>
      <c r="Q8074" s="10"/>
      <c r="R8074" s="11"/>
      <c r="S8074" s="8"/>
      <c r="T8074" s="8"/>
      <c r="U8074" s="12" t="s">
        <v>1</v>
      </c>
      <c r="V8074" s="13" t="s">
        <v>2</v>
      </c>
      <c r="W8074" s="43" t="s">
        <v>3</v>
      </c>
      <c r="X8074" s="14" t="s">
        <v>4</v>
      </c>
      <c r="Y8074" s="15" t="s">
        <v>5</v>
      </c>
      <c r="Z8074" s="16" t="s">
        <v>6</v>
      </c>
      <c r="AA8074" s="8"/>
      <c r="AB8074" s="8"/>
      <c r="AC8074" s="8"/>
      <c r="AD8074" s="9"/>
      <c r="AE8074" s="8"/>
      <c r="AF8074" s="8"/>
    </row>
    <row r="8075" spans="1:32" ht="15.75" x14ac:dyDescent="0.25">
      <c r="B8075" s="8"/>
      <c r="C8075" s="8"/>
      <c r="D8075" s="8"/>
      <c r="E8075" s="43">
        <f>IF(P8075=0,1,0)</f>
        <v>1</v>
      </c>
      <c r="F8075" s="43">
        <f t="shared" ref="F8075:F8084" si="4480">IF(AND(P8075=3,N8075*O8075=0),1,0)</f>
        <v>0</v>
      </c>
      <c r="G8075" s="43">
        <f t="shared" ref="G8075:G8084" si="4481">IF(AND(P8075=3,I8075-J8075&gt;=2),1,0)</f>
        <v>0</v>
      </c>
      <c r="H8075" s="43">
        <f>IF(P8075=3,1,0)</f>
        <v>0</v>
      </c>
      <c r="I8075" s="43">
        <f t="shared" ref="I8075:I8084" si="4482">IF(P8075=3,MAX(N8075,O8075),MIN(N8075,O8075))</f>
        <v>0</v>
      </c>
      <c r="J8075" s="43">
        <f t="shared" ref="J8075:J8084" si="4483">N8075+O8075-I8075</f>
        <v>0</v>
      </c>
      <c r="K8075" s="8"/>
      <c r="L8075" s="17" t="str">
        <f t="shared" ref="L8075:L8084" si="4484">IF(P8075=0,"П",IF(P8075=1.5,"Н",IF(P8075=3,"В")))</f>
        <v>П</v>
      </c>
      <c r="M8075" s="8"/>
      <c r="N8075" s="18"/>
      <c r="O8075" s="18"/>
      <c r="P8075" s="19"/>
      <c r="Q8075" s="10"/>
      <c r="R8075" s="8"/>
      <c r="S8075" s="8"/>
      <c r="T8075" s="8"/>
      <c r="U8075" s="43">
        <f>IF(AF8075=0,1,0)</f>
        <v>1</v>
      </c>
      <c r="V8075" s="43">
        <f t="shared" ref="V8075:V8084" si="4485">IF(AND(AF8075=3,AD8075*AE8075=0),1,0)</f>
        <v>0</v>
      </c>
      <c r="W8075" s="43">
        <f t="shared" ref="W8075:W8084" si="4486">IF(AND(AF8075=3,Y8075-Z8075&gt;=2),1,0)</f>
        <v>0</v>
      </c>
      <c r="X8075" s="43">
        <f>IF(AF8075=3,1,0)</f>
        <v>0</v>
      </c>
      <c r="Y8075" s="43">
        <f t="shared" ref="Y8075:Y8084" si="4487">IF(AF8075=3,MAX(AD8075,AE8075),MIN(AD8075,AE8075))</f>
        <v>0</v>
      </c>
      <c r="Z8075" s="43">
        <f t="shared" ref="Z8075:Z8084" si="4488">AD8075+AE8075-Y8075</f>
        <v>0</v>
      </c>
      <c r="AA8075" s="8"/>
      <c r="AB8075" s="17" t="str">
        <f t="shared" ref="AB8075:AB8084" si="4489">IF(AF8075=0,"П",IF(AF8075=1.5,"Н",IF(AF8075=3,"В")))</f>
        <v>П</v>
      </c>
      <c r="AC8075" s="8"/>
      <c r="AD8075" s="18"/>
      <c r="AE8075" s="18"/>
      <c r="AF8075" s="19"/>
    </row>
    <row r="8076" spans="1:32" ht="15.75" x14ac:dyDescent="0.25">
      <c r="B8076" s="8"/>
      <c r="C8076" s="8"/>
      <c r="D8076" s="8"/>
      <c r="E8076" s="43">
        <f t="shared" ref="E8076:E8084" si="4490">IF(P8076=0,1,0)</f>
        <v>1</v>
      </c>
      <c r="F8076" s="43">
        <f t="shared" si="4480"/>
        <v>0</v>
      </c>
      <c r="G8076" s="43">
        <f t="shared" si="4481"/>
        <v>0</v>
      </c>
      <c r="H8076" s="43">
        <f t="shared" ref="H8076:H8084" si="4491">IF(P8076=3,1,0)</f>
        <v>0</v>
      </c>
      <c r="I8076" s="43">
        <f t="shared" si="4482"/>
        <v>0</v>
      </c>
      <c r="J8076" s="43">
        <f t="shared" si="4483"/>
        <v>0</v>
      </c>
      <c r="K8076" s="8"/>
      <c r="L8076" s="17" t="str">
        <f t="shared" si="4484"/>
        <v>П</v>
      </c>
      <c r="M8076" s="20"/>
      <c r="N8076" s="18"/>
      <c r="O8076" s="18"/>
      <c r="P8076" s="19"/>
      <c r="Q8076" s="10"/>
      <c r="R8076" s="8"/>
      <c r="S8076" s="8"/>
      <c r="T8076" s="8"/>
      <c r="U8076" s="43">
        <f t="shared" ref="U8076:U8084" si="4492">IF(AF8076=0,1,0)</f>
        <v>1</v>
      </c>
      <c r="V8076" s="43">
        <f t="shared" si="4485"/>
        <v>0</v>
      </c>
      <c r="W8076" s="43">
        <f t="shared" si="4486"/>
        <v>0</v>
      </c>
      <c r="X8076" s="43">
        <f t="shared" ref="X8076:X8084" si="4493">IF(AF8076=3,1,0)</f>
        <v>0</v>
      </c>
      <c r="Y8076" s="43">
        <f t="shared" si="4487"/>
        <v>0</v>
      </c>
      <c r="Z8076" s="43">
        <f t="shared" si="4488"/>
        <v>0</v>
      </c>
      <c r="AA8076" s="8"/>
      <c r="AB8076" s="17" t="str">
        <f t="shared" si="4489"/>
        <v>П</v>
      </c>
      <c r="AC8076" s="20"/>
      <c r="AD8076" s="18"/>
      <c r="AE8076" s="18"/>
      <c r="AF8076" s="19"/>
    </row>
    <row r="8077" spans="1:32" ht="15.75" x14ac:dyDescent="0.25">
      <c r="B8077" s="8"/>
      <c r="C8077" s="8"/>
      <c r="D8077" s="8"/>
      <c r="E8077" s="43">
        <f t="shared" si="4490"/>
        <v>1</v>
      </c>
      <c r="F8077" s="43">
        <f t="shared" si="4480"/>
        <v>0</v>
      </c>
      <c r="G8077" s="43">
        <f t="shared" si="4481"/>
        <v>0</v>
      </c>
      <c r="H8077" s="43">
        <f t="shared" si="4491"/>
        <v>0</v>
      </c>
      <c r="I8077" s="43">
        <f t="shared" si="4482"/>
        <v>0</v>
      </c>
      <c r="J8077" s="43">
        <f t="shared" si="4483"/>
        <v>0</v>
      </c>
      <c r="K8077" s="8"/>
      <c r="L8077" s="17" t="str">
        <f t="shared" si="4484"/>
        <v>П</v>
      </c>
      <c r="M8077" s="20"/>
      <c r="N8077" s="18"/>
      <c r="O8077" s="18"/>
      <c r="P8077" s="19"/>
      <c r="Q8077" s="10"/>
      <c r="R8077" s="8"/>
      <c r="S8077" s="8"/>
      <c r="T8077" s="8"/>
      <c r="U8077" s="43">
        <f t="shared" si="4492"/>
        <v>1</v>
      </c>
      <c r="V8077" s="43">
        <f t="shared" si="4485"/>
        <v>0</v>
      </c>
      <c r="W8077" s="43">
        <f t="shared" si="4486"/>
        <v>0</v>
      </c>
      <c r="X8077" s="43">
        <f t="shared" si="4493"/>
        <v>0</v>
      </c>
      <c r="Y8077" s="43">
        <f t="shared" si="4487"/>
        <v>0</v>
      </c>
      <c r="Z8077" s="43">
        <f t="shared" si="4488"/>
        <v>0</v>
      </c>
      <c r="AA8077" s="8"/>
      <c r="AB8077" s="17" t="str">
        <f t="shared" si="4489"/>
        <v>П</v>
      </c>
      <c r="AC8077" s="20"/>
      <c r="AD8077" s="18"/>
      <c r="AE8077" s="18"/>
      <c r="AF8077" s="19"/>
    </row>
    <row r="8078" spans="1:32" ht="15.75" x14ac:dyDescent="0.25">
      <c r="B8078" s="8"/>
      <c r="C8078" s="8"/>
      <c r="D8078" s="8"/>
      <c r="E8078" s="43">
        <f t="shared" si="4490"/>
        <v>1</v>
      </c>
      <c r="F8078" s="43">
        <f t="shared" si="4480"/>
        <v>0</v>
      </c>
      <c r="G8078" s="43">
        <f t="shared" si="4481"/>
        <v>0</v>
      </c>
      <c r="H8078" s="43">
        <f t="shared" si="4491"/>
        <v>0</v>
      </c>
      <c r="I8078" s="43">
        <f t="shared" si="4482"/>
        <v>0</v>
      </c>
      <c r="J8078" s="43">
        <f t="shared" si="4483"/>
        <v>0</v>
      </c>
      <c r="K8078" s="8"/>
      <c r="L8078" s="17" t="str">
        <f t="shared" si="4484"/>
        <v>П</v>
      </c>
      <c r="M8078" s="20"/>
      <c r="N8078" s="18"/>
      <c r="O8078" s="18"/>
      <c r="P8078" s="19"/>
      <c r="Q8078" s="10"/>
      <c r="R8078" s="8"/>
      <c r="S8078" s="8"/>
      <c r="T8078" s="8"/>
      <c r="U8078" s="43">
        <f t="shared" si="4492"/>
        <v>1</v>
      </c>
      <c r="V8078" s="43">
        <f t="shared" si="4485"/>
        <v>0</v>
      </c>
      <c r="W8078" s="43">
        <f t="shared" si="4486"/>
        <v>0</v>
      </c>
      <c r="X8078" s="43">
        <f t="shared" si="4493"/>
        <v>0</v>
      </c>
      <c r="Y8078" s="43">
        <f t="shared" si="4487"/>
        <v>0</v>
      </c>
      <c r="Z8078" s="43">
        <f t="shared" si="4488"/>
        <v>0</v>
      </c>
      <c r="AA8078" s="8"/>
      <c r="AB8078" s="17" t="str">
        <f t="shared" si="4489"/>
        <v>П</v>
      </c>
      <c r="AC8078" s="20"/>
      <c r="AD8078" s="18"/>
      <c r="AE8078" s="18"/>
      <c r="AF8078" s="19"/>
    </row>
    <row r="8079" spans="1:32" ht="15.75" x14ac:dyDescent="0.25">
      <c r="B8079" s="8"/>
      <c r="C8079" s="8"/>
      <c r="D8079" s="8"/>
      <c r="E8079" s="43">
        <f t="shared" si="4490"/>
        <v>1</v>
      </c>
      <c r="F8079" s="43">
        <f t="shared" si="4480"/>
        <v>0</v>
      </c>
      <c r="G8079" s="43">
        <f t="shared" si="4481"/>
        <v>0</v>
      </c>
      <c r="H8079" s="43">
        <f t="shared" si="4491"/>
        <v>0</v>
      </c>
      <c r="I8079" s="43">
        <f t="shared" si="4482"/>
        <v>0</v>
      </c>
      <c r="J8079" s="43">
        <f t="shared" si="4483"/>
        <v>0</v>
      </c>
      <c r="K8079" s="8"/>
      <c r="L8079" s="17" t="str">
        <f t="shared" si="4484"/>
        <v>П</v>
      </c>
      <c r="M8079" s="20"/>
      <c r="N8079" s="18"/>
      <c r="O8079" s="18"/>
      <c r="P8079" s="19"/>
      <c r="Q8079" s="10"/>
      <c r="R8079" s="8"/>
      <c r="S8079" s="8"/>
      <c r="T8079" s="8"/>
      <c r="U8079" s="43">
        <f t="shared" si="4492"/>
        <v>1</v>
      </c>
      <c r="V8079" s="43">
        <f t="shared" si="4485"/>
        <v>0</v>
      </c>
      <c r="W8079" s="43">
        <f t="shared" si="4486"/>
        <v>0</v>
      </c>
      <c r="X8079" s="43">
        <f t="shared" si="4493"/>
        <v>0</v>
      </c>
      <c r="Y8079" s="43">
        <f t="shared" si="4487"/>
        <v>0</v>
      </c>
      <c r="Z8079" s="43">
        <f t="shared" si="4488"/>
        <v>0</v>
      </c>
      <c r="AA8079" s="8"/>
      <c r="AB8079" s="17" t="str">
        <f t="shared" si="4489"/>
        <v>П</v>
      </c>
      <c r="AC8079" s="20"/>
      <c r="AD8079" s="18"/>
      <c r="AE8079" s="18"/>
      <c r="AF8079" s="19"/>
    </row>
    <row r="8080" spans="1:32" ht="15.75" x14ac:dyDescent="0.25">
      <c r="B8080" s="8"/>
      <c r="C8080" s="8"/>
      <c r="D8080" s="8"/>
      <c r="E8080" s="43">
        <f t="shared" si="4490"/>
        <v>1</v>
      </c>
      <c r="F8080" s="43">
        <f t="shared" si="4480"/>
        <v>0</v>
      </c>
      <c r="G8080" s="43">
        <f t="shared" si="4481"/>
        <v>0</v>
      </c>
      <c r="H8080" s="43">
        <f t="shared" si="4491"/>
        <v>0</v>
      </c>
      <c r="I8080" s="43">
        <f t="shared" si="4482"/>
        <v>0</v>
      </c>
      <c r="J8080" s="43">
        <f t="shared" si="4483"/>
        <v>0</v>
      </c>
      <c r="K8080" s="8"/>
      <c r="L8080" s="17" t="str">
        <f t="shared" si="4484"/>
        <v>П</v>
      </c>
      <c r="M8080" s="20"/>
      <c r="N8080" s="18"/>
      <c r="O8080" s="18"/>
      <c r="P8080" s="19"/>
      <c r="Q8080" s="10"/>
      <c r="R8080" s="8"/>
      <c r="S8080" s="8"/>
      <c r="T8080" s="8"/>
      <c r="U8080" s="43">
        <f t="shared" si="4492"/>
        <v>1</v>
      </c>
      <c r="V8080" s="43">
        <f t="shared" si="4485"/>
        <v>0</v>
      </c>
      <c r="W8080" s="43">
        <f t="shared" si="4486"/>
        <v>0</v>
      </c>
      <c r="X8080" s="43">
        <f t="shared" si="4493"/>
        <v>0</v>
      </c>
      <c r="Y8080" s="43">
        <f t="shared" si="4487"/>
        <v>0</v>
      </c>
      <c r="Z8080" s="43">
        <f t="shared" si="4488"/>
        <v>0</v>
      </c>
      <c r="AA8080" s="8"/>
      <c r="AB8080" s="17" t="str">
        <f t="shared" si="4489"/>
        <v>П</v>
      </c>
      <c r="AC8080" s="20"/>
      <c r="AD8080" s="18"/>
      <c r="AE8080" s="18"/>
      <c r="AF8080" s="19"/>
    </row>
    <row r="8081" spans="2:32" ht="15.75" x14ac:dyDescent="0.25">
      <c r="B8081" s="8"/>
      <c r="C8081" s="8"/>
      <c r="D8081" s="8"/>
      <c r="E8081" s="43">
        <f t="shared" si="4490"/>
        <v>1</v>
      </c>
      <c r="F8081" s="43">
        <f t="shared" si="4480"/>
        <v>0</v>
      </c>
      <c r="G8081" s="43">
        <f t="shared" si="4481"/>
        <v>0</v>
      </c>
      <c r="H8081" s="43">
        <f t="shared" si="4491"/>
        <v>0</v>
      </c>
      <c r="I8081" s="43">
        <f t="shared" si="4482"/>
        <v>0</v>
      </c>
      <c r="J8081" s="43">
        <f t="shared" si="4483"/>
        <v>0</v>
      </c>
      <c r="K8081" s="8"/>
      <c r="L8081" s="17" t="str">
        <f t="shared" si="4484"/>
        <v>П</v>
      </c>
      <c r="M8081" s="20"/>
      <c r="N8081" s="18"/>
      <c r="O8081" s="18"/>
      <c r="P8081" s="19"/>
      <c r="Q8081" s="10"/>
      <c r="R8081" s="8"/>
      <c r="S8081" s="8"/>
      <c r="T8081" s="8"/>
      <c r="U8081" s="43">
        <f t="shared" si="4492"/>
        <v>1</v>
      </c>
      <c r="V8081" s="43">
        <f t="shared" si="4485"/>
        <v>0</v>
      </c>
      <c r="W8081" s="43">
        <f t="shared" si="4486"/>
        <v>0</v>
      </c>
      <c r="X8081" s="43">
        <f t="shared" si="4493"/>
        <v>0</v>
      </c>
      <c r="Y8081" s="43">
        <f t="shared" si="4487"/>
        <v>0</v>
      </c>
      <c r="Z8081" s="43">
        <f t="shared" si="4488"/>
        <v>0</v>
      </c>
      <c r="AA8081" s="8"/>
      <c r="AB8081" s="17" t="str">
        <f t="shared" si="4489"/>
        <v>П</v>
      </c>
      <c r="AC8081" s="20"/>
      <c r="AD8081" s="18"/>
      <c r="AE8081" s="18"/>
      <c r="AF8081" s="19"/>
    </row>
    <row r="8082" spans="2:32" ht="15.75" x14ac:dyDescent="0.25">
      <c r="B8082" s="8"/>
      <c r="C8082" s="8"/>
      <c r="D8082" s="8"/>
      <c r="E8082" s="43">
        <f t="shared" si="4490"/>
        <v>1</v>
      </c>
      <c r="F8082" s="43">
        <f t="shared" si="4480"/>
        <v>0</v>
      </c>
      <c r="G8082" s="43">
        <f t="shared" si="4481"/>
        <v>0</v>
      </c>
      <c r="H8082" s="43">
        <f t="shared" si="4491"/>
        <v>0</v>
      </c>
      <c r="I8082" s="43">
        <f t="shared" si="4482"/>
        <v>0</v>
      </c>
      <c r="J8082" s="43">
        <f t="shared" si="4483"/>
        <v>0</v>
      </c>
      <c r="K8082" s="8"/>
      <c r="L8082" s="17" t="str">
        <f t="shared" si="4484"/>
        <v>П</v>
      </c>
      <c r="M8082" s="20"/>
      <c r="N8082" s="18"/>
      <c r="O8082" s="18"/>
      <c r="P8082" s="19"/>
      <c r="Q8082" s="10"/>
      <c r="R8082" s="8"/>
      <c r="S8082" s="8"/>
      <c r="T8082" s="8"/>
      <c r="U8082" s="43">
        <f t="shared" si="4492"/>
        <v>1</v>
      </c>
      <c r="V8082" s="43">
        <f t="shared" si="4485"/>
        <v>0</v>
      </c>
      <c r="W8082" s="43">
        <f t="shared" si="4486"/>
        <v>0</v>
      </c>
      <c r="X8082" s="43">
        <f t="shared" si="4493"/>
        <v>0</v>
      </c>
      <c r="Y8082" s="43">
        <f t="shared" si="4487"/>
        <v>0</v>
      </c>
      <c r="Z8082" s="43">
        <f t="shared" si="4488"/>
        <v>0</v>
      </c>
      <c r="AA8082" s="8"/>
      <c r="AB8082" s="17" t="str">
        <f t="shared" si="4489"/>
        <v>П</v>
      </c>
      <c r="AC8082" s="20"/>
      <c r="AD8082" s="18"/>
      <c r="AE8082" s="18"/>
      <c r="AF8082" s="19"/>
    </row>
    <row r="8083" spans="2:32" ht="15.75" x14ac:dyDescent="0.25">
      <c r="B8083" s="8"/>
      <c r="C8083" s="8"/>
      <c r="D8083" s="8"/>
      <c r="E8083" s="43">
        <f t="shared" si="4490"/>
        <v>1</v>
      </c>
      <c r="F8083" s="43">
        <f t="shared" si="4480"/>
        <v>0</v>
      </c>
      <c r="G8083" s="43">
        <f t="shared" si="4481"/>
        <v>0</v>
      </c>
      <c r="H8083" s="43">
        <f t="shared" si="4491"/>
        <v>0</v>
      </c>
      <c r="I8083" s="43">
        <f t="shared" si="4482"/>
        <v>0</v>
      </c>
      <c r="J8083" s="43">
        <f t="shared" si="4483"/>
        <v>0</v>
      </c>
      <c r="K8083" s="8"/>
      <c r="L8083" s="17" t="str">
        <f t="shared" si="4484"/>
        <v>П</v>
      </c>
      <c r="M8083" s="20"/>
      <c r="N8083" s="18"/>
      <c r="O8083" s="18"/>
      <c r="P8083" s="19"/>
      <c r="Q8083" s="10"/>
      <c r="R8083" s="8"/>
      <c r="S8083" s="8"/>
      <c r="T8083" s="8"/>
      <c r="U8083" s="43">
        <f t="shared" si="4492"/>
        <v>1</v>
      </c>
      <c r="V8083" s="43">
        <f t="shared" si="4485"/>
        <v>0</v>
      </c>
      <c r="W8083" s="43">
        <f t="shared" si="4486"/>
        <v>0</v>
      </c>
      <c r="X8083" s="43">
        <f t="shared" si="4493"/>
        <v>0</v>
      </c>
      <c r="Y8083" s="43">
        <f t="shared" si="4487"/>
        <v>0</v>
      </c>
      <c r="Z8083" s="43">
        <f t="shared" si="4488"/>
        <v>0</v>
      </c>
      <c r="AA8083" s="8"/>
      <c r="AB8083" s="17" t="str">
        <f t="shared" si="4489"/>
        <v>П</v>
      </c>
      <c r="AC8083" s="20"/>
      <c r="AD8083" s="18"/>
      <c r="AE8083" s="18"/>
      <c r="AF8083" s="19"/>
    </row>
    <row r="8084" spans="2:32" ht="15.75" x14ac:dyDescent="0.25">
      <c r="B8084" s="8"/>
      <c r="C8084" s="8"/>
      <c r="D8084" s="8"/>
      <c r="E8084" s="43">
        <f t="shared" si="4490"/>
        <v>1</v>
      </c>
      <c r="F8084" s="43">
        <f t="shared" si="4480"/>
        <v>0</v>
      </c>
      <c r="G8084" s="43">
        <f t="shared" si="4481"/>
        <v>0</v>
      </c>
      <c r="H8084" s="43">
        <f t="shared" si="4491"/>
        <v>0</v>
      </c>
      <c r="I8084" s="43">
        <f t="shared" si="4482"/>
        <v>0</v>
      </c>
      <c r="J8084" s="43">
        <f t="shared" si="4483"/>
        <v>0</v>
      </c>
      <c r="K8084" s="8"/>
      <c r="L8084" s="17" t="str">
        <f t="shared" si="4484"/>
        <v>П</v>
      </c>
      <c r="M8084" s="20"/>
      <c r="N8084" s="18"/>
      <c r="O8084" s="18"/>
      <c r="P8084" s="19"/>
      <c r="Q8084" s="10"/>
      <c r="R8084" s="8"/>
      <c r="S8084" s="8"/>
      <c r="T8084" s="8"/>
      <c r="U8084" s="43">
        <f t="shared" si="4492"/>
        <v>1</v>
      </c>
      <c r="V8084" s="43">
        <f t="shared" si="4485"/>
        <v>0</v>
      </c>
      <c r="W8084" s="43">
        <f t="shared" si="4486"/>
        <v>0</v>
      </c>
      <c r="X8084" s="43">
        <f t="shared" si="4493"/>
        <v>0</v>
      </c>
      <c r="Y8084" s="43">
        <f t="shared" si="4487"/>
        <v>0</v>
      </c>
      <c r="Z8084" s="43">
        <f t="shared" si="4488"/>
        <v>0</v>
      </c>
      <c r="AA8084" s="8"/>
      <c r="AB8084" s="17" t="str">
        <f t="shared" si="4489"/>
        <v>П</v>
      </c>
      <c r="AC8084" s="20"/>
      <c r="AD8084" s="18"/>
      <c r="AE8084" s="18"/>
      <c r="AF8084" s="19"/>
    </row>
    <row r="8085" spans="2:32" ht="18.75" x14ac:dyDescent="0.25">
      <c r="B8085" s="8"/>
      <c r="C8085" s="8"/>
      <c r="D8085" s="8"/>
      <c r="E8085" s="21">
        <f t="shared" ref="E8085:J8085" si="4494">SUM(E8075:E8079)</f>
        <v>5</v>
      </c>
      <c r="F8085" s="22">
        <f t="shared" si="4494"/>
        <v>0</v>
      </c>
      <c r="G8085" s="22">
        <f t="shared" si="4494"/>
        <v>0</v>
      </c>
      <c r="H8085" s="23">
        <f t="shared" si="4494"/>
        <v>0</v>
      </c>
      <c r="I8085" s="22">
        <f t="shared" si="4494"/>
        <v>0</v>
      </c>
      <c r="J8085" s="22">
        <f t="shared" si="4494"/>
        <v>0</v>
      </c>
      <c r="K8085" s="8"/>
      <c r="L8085" s="8"/>
      <c r="M8085" s="20"/>
      <c r="N8085" s="9"/>
      <c r="O8085" s="9"/>
      <c r="P8085" s="18">
        <f>SUM(P8075:P8084)</f>
        <v>0</v>
      </c>
      <c r="Q8085" s="10"/>
      <c r="R8085" s="8"/>
      <c r="S8085" s="8"/>
      <c r="T8085" s="8"/>
      <c r="U8085" s="21">
        <f t="shared" ref="U8085:Z8085" si="4495">SUM(U8075:U8079)</f>
        <v>5</v>
      </c>
      <c r="V8085" s="22">
        <f t="shared" si="4495"/>
        <v>0</v>
      </c>
      <c r="W8085" s="22">
        <f t="shared" si="4495"/>
        <v>0</v>
      </c>
      <c r="X8085" s="23">
        <f t="shared" si="4495"/>
        <v>0</v>
      </c>
      <c r="Y8085" s="22">
        <f t="shared" si="4495"/>
        <v>0</v>
      </c>
      <c r="Z8085" s="22">
        <f t="shared" si="4495"/>
        <v>0</v>
      </c>
      <c r="AA8085" s="8"/>
      <c r="AB8085" s="8"/>
      <c r="AC8085" s="20"/>
      <c r="AD8085" s="9"/>
      <c r="AE8085" s="9"/>
      <c r="AF8085" s="19">
        <f>SUM(AF8075:AF8084)</f>
        <v>0</v>
      </c>
    </row>
    <row r="8086" spans="2:32" ht="15.75" x14ac:dyDescent="0.25">
      <c r="B8086" s="8"/>
      <c r="C8086" s="8"/>
      <c r="D8086" s="8"/>
      <c r="E8086" s="8"/>
      <c r="F8086" s="8"/>
      <c r="G8086" s="8"/>
      <c r="H8086" s="8"/>
      <c r="I8086" s="8"/>
      <c r="J8086" s="8"/>
      <c r="K8086" s="8"/>
      <c r="L8086" s="8"/>
      <c r="M8086" s="8"/>
      <c r="N8086" s="24"/>
      <c r="O8086" s="9"/>
      <c r="P8086" s="8">
        <f>SUM(P8075:P8085)</f>
        <v>0</v>
      </c>
      <c r="Q8086" s="10"/>
      <c r="R8086" s="8"/>
      <c r="S8086" s="8"/>
      <c r="T8086" s="8"/>
      <c r="U8086" s="8"/>
      <c r="V8086" s="8"/>
      <c r="W8086" s="8"/>
      <c r="X8086" s="8"/>
      <c r="Y8086" s="8"/>
      <c r="Z8086" s="8"/>
      <c r="AA8086" s="8"/>
      <c r="AB8086" s="8"/>
      <c r="AC8086" s="8"/>
      <c r="AD8086" s="58"/>
      <c r="AE8086" s="58"/>
      <c r="AF8086" s="8"/>
    </row>
    <row r="8087" spans="2:32" ht="18.75" x14ac:dyDescent="0.25">
      <c r="B8087" s="8"/>
      <c r="C8087" s="8"/>
      <c r="D8087" s="8"/>
      <c r="E8087" s="25">
        <f t="shared" ref="E8087:J8087" si="4496">SUM(E8080:E8084)</f>
        <v>5</v>
      </c>
      <c r="F8087" s="22">
        <f t="shared" si="4496"/>
        <v>0</v>
      </c>
      <c r="G8087" s="22">
        <f t="shared" si="4496"/>
        <v>0</v>
      </c>
      <c r="H8087" s="14">
        <f t="shared" si="4496"/>
        <v>0</v>
      </c>
      <c r="I8087" s="22">
        <f t="shared" si="4496"/>
        <v>0</v>
      </c>
      <c r="J8087" s="22">
        <f t="shared" si="4496"/>
        <v>0</v>
      </c>
      <c r="K8087" s="8"/>
      <c r="L8087" s="8"/>
      <c r="M8087" s="8"/>
      <c r="N8087" s="9"/>
      <c r="O8087" s="8"/>
      <c r="P8087" s="8"/>
      <c r="Q8087" s="10"/>
      <c r="R8087" s="8"/>
      <c r="S8087" s="8"/>
      <c r="T8087" s="8"/>
      <c r="U8087" s="25">
        <f t="shared" ref="U8087:Z8087" si="4497">SUM(U8080:U8084)</f>
        <v>5</v>
      </c>
      <c r="V8087" s="22">
        <f t="shared" si="4497"/>
        <v>0</v>
      </c>
      <c r="W8087" s="22">
        <f t="shared" si="4497"/>
        <v>0</v>
      </c>
      <c r="X8087" s="14">
        <f t="shared" si="4497"/>
        <v>0</v>
      </c>
      <c r="Y8087" s="22">
        <f t="shared" si="4497"/>
        <v>0</v>
      </c>
      <c r="Z8087" s="22">
        <f t="shared" si="4497"/>
        <v>0</v>
      </c>
      <c r="AA8087" s="8"/>
      <c r="AB8087" s="8"/>
      <c r="AC8087" s="8"/>
      <c r="AD8087" s="8"/>
      <c r="AE8087" s="8"/>
      <c r="AF8087" s="8"/>
    </row>
    <row r="8088" spans="2:32" ht="18.75" x14ac:dyDescent="0.25">
      <c r="B8088" s="8"/>
      <c r="C8088" s="8"/>
      <c r="D8088" s="8"/>
      <c r="E8088" s="12">
        <f t="shared" ref="E8088:J8088" si="4498">SUM(E8075:E8084)</f>
        <v>10</v>
      </c>
      <c r="F8088" s="22">
        <f t="shared" si="4498"/>
        <v>0</v>
      </c>
      <c r="G8088" s="22">
        <f t="shared" si="4498"/>
        <v>0</v>
      </c>
      <c r="H8088" s="14">
        <f t="shared" si="4498"/>
        <v>0</v>
      </c>
      <c r="I8088" s="22">
        <f t="shared" si="4498"/>
        <v>0</v>
      </c>
      <c r="J8088" s="22">
        <f t="shared" si="4498"/>
        <v>0</v>
      </c>
      <c r="K8088" s="8"/>
      <c r="L8088" s="8"/>
      <c r="M8088" s="8"/>
      <c r="N8088" s="9"/>
      <c r="O8088" s="8"/>
      <c r="P8088" s="8"/>
      <c r="Q8088" s="10"/>
      <c r="R8088" s="8"/>
      <c r="S8088" s="8"/>
      <c r="T8088" s="8"/>
      <c r="U8088" s="12">
        <f t="shared" ref="U8088:Z8088" si="4499">SUM(U8075:U8084)</f>
        <v>10</v>
      </c>
      <c r="V8088" s="22">
        <f t="shared" si="4499"/>
        <v>0</v>
      </c>
      <c r="W8088" s="22">
        <f t="shared" si="4499"/>
        <v>0</v>
      </c>
      <c r="X8088" s="14">
        <f t="shared" si="4499"/>
        <v>0</v>
      </c>
      <c r="Y8088" s="22">
        <f t="shared" si="4499"/>
        <v>0</v>
      </c>
      <c r="Z8088" s="22">
        <f t="shared" si="4499"/>
        <v>0</v>
      </c>
      <c r="AA8088" s="8"/>
      <c r="AB8088" s="8"/>
      <c r="AC8088" s="8"/>
      <c r="AD8088" s="8"/>
      <c r="AE8088" s="8"/>
      <c r="AF8088" s="8"/>
    </row>
    <row r="8089" spans="2:32" ht="15" x14ac:dyDescent="0.25">
      <c r="B8089" s="8"/>
      <c r="C8089" s="8"/>
      <c r="D8089" s="8"/>
      <c r="E8089" s="8"/>
      <c r="F8089" s="8"/>
      <c r="G8089" s="8"/>
      <c r="H8089" s="8"/>
      <c r="I8089" s="8"/>
      <c r="J8089" s="8"/>
      <c r="K8089" s="8"/>
      <c r="L8089" s="8"/>
      <c r="M8089" s="8"/>
      <c r="N8089" s="9"/>
      <c r="O8089" s="8"/>
      <c r="P8089" s="8"/>
      <c r="Q8089" s="10"/>
      <c r="R8089" s="8"/>
      <c r="S8089" s="8"/>
      <c r="T8089" s="8"/>
      <c r="U8089" s="8"/>
      <c r="V8089" s="8"/>
      <c r="W8089" s="8"/>
      <c r="X8089" s="8"/>
      <c r="Y8089" s="8"/>
      <c r="Z8089" s="8"/>
      <c r="AA8089" s="8"/>
      <c r="AB8089" s="8"/>
      <c r="AC8089" s="8"/>
      <c r="AD8089" s="8"/>
      <c r="AE8089" s="8"/>
      <c r="AF8089" s="8"/>
    </row>
    <row r="8090" spans="2:32" ht="15" x14ac:dyDescent="0.25">
      <c r="B8090" s="8"/>
      <c r="C8090" s="8"/>
      <c r="D8090" s="8"/>
      <c r="E8090" s="8"/>
      <c r="F8090" s="8"/>
      <c r="G8090" s="8"/>
      <c r="H8090" s="8"/>
      <c r="I8090" s="8"/>
      <c r="J8090" s="8"/>
      <c r="K8090" s="8"/>
      <c r="L8090" s="8"/>
      <c r="M8090" s="8"/>
      <c r="N8090" s="9"/>
      <c r="O8090" s="8"/>
      <c r="P8090" s="8"/>
      <c r="Q8090" s="10"/>
      <c r="R8090" s="8"/>
      <c r="S8090" s="8"/>
      <c r="T8090" s="8"/>
      <c r="U8090" s="8"/>
      <c r="V8090" s="8"/>
      <c r="W8090" s="8"/>
      <c r="X8090" s="8"/>
      <c r="Y8090" s="8"/>
      <c r="Z8090" s="8"/>
      <c r="AA8090" s="8"/>
      <c r="AB8090" s="8"/>
      <c r="AC8090" s="8"/>
      <c r="AD8090" s="8"/>
      <c r="AE8090" s="8"/>
      <c r="AF8090" s="8"/>
    </row>
    <row r="8091" spans="2:32" ht="15" x14ac:dyDescent="0.25">
      <c r="B8091" s="8"/>
      <c r="C8091" s="8"/>
      <c r="D8091" s="8"/>
      <c r="E8091" s="8"/>
      <c r="F8091" s="8"/>
      <c r="G8091" s="8"/>
      <c r="H8091" s="8"/>
      <c r="I8091" s="8"/>
      <c r="J8091" s="8"/>
      <c r="K8091" s="8"/>
      <c r="L8091" s="8"/>
      <c r="M8091" s="8"/>
      <c r="N8091" s="9"/>
      <c r="O8091" s="8"/>
      <c r="P8091" s="8"/>
      <c r="Q8091" s="10"/>
      <c r="R8091" s="8"/>
      <c r="S8091" s="8"/>
      <c r="T8091" s="8"/>
      <c r="U8091" s="8"/>
      <c r="V8091" s="8"/>
      <c r="W8091" s="8"/>
      <c r="X8091" s="8"/>
      <c r="Y8091" s="8"/>
      <c r="Z8091" s="8"/>
      <c r="AA8091" s="8"/>
      <c r="AB8091" s="8"/>
      <c r="AC8091" s="8"/>
      <c r="AD8091" s="8"/>
      <c r="AE8091" s="8"/>
      <c r="AF8091" s="8"/>
    </row>
    <row r="8092" spans="2:32" ht="15" x14ac:dyDescent="0.25">
      <c r="B8092" s="8"/>
      <c r="C8092" s="8"/>
      <c r="D8092" s="8"/>
      <c r="E8092" s="8"/>
      <c r="F8092" s="8"/>
      <c r="G8092" s="8"/>
      <c r="H8092" s="8"/>
      <c r="I8092" s="8"/>
      <c r="J8092" s="8"/>
      <c r="K8092" s="8"/>
      <c r="L8092" s="8"/>
      <c r="M8092" s="8"/>
      <c r="N8092" s="9"/>
      <c r="O8092" s="8"/>
      <c r="P8092" s="8"/>
      <c r="Q8092" s="10"/>
      <c r="R8092" s="8"/>
      <c r="S8092" s="8"/>
      <c r="T8092" s="8"/>
      <c r="U8092" s="8"/>
      <c r="V8092" s="8"/>
      <c r="W8092" s="8"/>
      <c r="X8092" s="8"/>
      <c r="Y8092" s="8"/>
      <c r="Z8092" s="8"/>
      <c r="AA8092" s="8"/>
      <c r="AB8092" s="8"/>
      <c r="AC8092" s="8"/>
      <c r="AD8092" s="8"/>
      <c r="AE8092" s="8"/>
      <c r="AF8092" s="8"/>
    </row>
    <row r="8093" spans="2:32" ht="15" x14ac:dyDescent="0.25">
      <c r="B8093" s="8"/>
      <c r="C8093" s="8"/>
      <c r="D8093" s="8"/>
      <c r="E8093" s="8"/>
      <c r="F8093" s="8"/>
      <c r="G8093" s="8"/>
      <c r="H8093" s="8"/>
      <c r="I8093" s="8"/>
      <c r="J8093" s="8"/>
      <c r="K8093" s="8"/>
      <c r="L8093" s="8"/>
      <c r="M8093" s="8"/>
      <c r="N8093" s="9"/>
      <c r="O8093" s="8"/>
      <c r="P8093" s="8"/>
      <c r="Q8093" s="10"/>
      <c r="R8093" s="8"/>
      <c r="S8093" s="8"/>
      <c r="T8093" s="8"/>
      <c r="U8093" s="8"/>
      <c r="V8093" s="8"/>
      <c r="W8093" s="8"/>
      <c r="X8093" s="8"/>
      <c r="Y8093" s="8"/>
      <c r="Z8093" s="8"/>
      <c r="AA8093" s="8"/>
      <c r="AB8093" s="8"/>
      <c r="AC8093" s="8"/>
      <c r="AD8093" s="8"/>
      <c r="AE8093" s="8"/>
      <c r="AF8093" s="8"/>
    </row>
    <row r="8094" spans="2:32" ht="18.75" x14ac:dyDescent="0.3">
      <c r="B8094" s="59" t="s">
        <v>7</v>
      </c>
      <c r="C8094" s="60"/>
      <c r="D8094" s="26">
        <f>B8071</f>
        <v>225</v>
      </c>
      <c r="E8094" s="59">
        <f>D8071</f>
        <v>44763</v>
      </c>
      <c r="F8094" s="61"/>
      <c r="G8094" s="61"/>
      <c r="H8094" s="62"/>
      <c r="I8094" s="59" t="str">
        <f>Y8071</f>
        <v>чемпионат</v>
      </c>
      <c r="J8094" s="63"/>
      <c r="K8094" s="63"/>
      <c r="L8094" s="63"/>
      <c r="M8094" s="63"/>
      <c r="N8094" s="60"/>
      <c r="O8094" s="8"/>
      <c r="P8094" s="64" t="s">
        <v>8</v>
      </c>
      <c r="Q8094" s="65"/>
      <c r="R8094" s="65"/>
      <c r="S8094" s="65"/>
      <c r="T8094" s="65"/>
      <c r="U8094" s="65"/>
      <c r="V8094" s="27" t="s">
        <v>9</v>
      </c>
      <c r="W8094" s="28" t="s">
        <v>10</v>
      </c>
      <c r="X8094" s="8"/>
      <c r="Y8094" s="66" t="s">
        <v>11</v>
      </c>
      <c r="Z8094" s="67"/>
      <c r="AA8094" s="67"/>
      <c r="AB8094" s="67"/>
      <c r="AC8094" s="67"/>
      <c r="AD8094" s="67"/>
      <c r="AE8094" s="29" t="s">
        <v>9</v>
      </c>
      <c r="AF8094" s="30" t="s">
        <v>10</v>
      </c>
    </row>
    <row r="8095" spans="2:32" ht="15.75" x14ac:dyDescent="0.25">
      <c r="B8095" s="68" t="str">
        <f>I8071</f>
        <v>ком 1</v>
      </c>
      <c r="C8095" s="69"/>
      <c r="D8095" s="70"/>
      <c r="E8095" s="74" t="s">
        <v>12</v>
      </c>
      <c r="F8095" s="74"/>
      <c r="G8095" s="74" t="s">
        <v>13</v>
      </c>
      <c r="H8095" s="74"/>
      <c r="I8095" s="49" t="s">
        <v>14</v>
      </c>
      <c r="J8095" s="51"/>
      <c r="K8095" s="44" t="s">
        <v>15</v>
      </c>
      <c r="L8095" s="45"/>
      <c r="M8095" s="19"/>
      <c r="N8095" s="19"/>
      <c r="O8095" s="8"/>
      <c r="P8095" s="44" t="s">
        <v>16</v>
      </c>
      <c r="Q8095" s="45"/>
      <c r="R8095" s="43" t="s">
        <v>17</v>
      </c>
      <c r="S8095" s="43" t="s">
        <v>18</v>
      </c>
      <c r="T8095" s="41" t="s">
        <v>19</v>
      </c>
      <c r="U8095" s="43" t="s">
        <v>20</v>
      </c>
      <c r="V8095" s="31"/>
      <c r="W8095" s="32"/>
      <c r="X8095" s="8"/>
      <c r="Y8095" s="44" t="s">
        <v>16</v>
      </c>
      <c r="Z8095" s="45"/>
      <c r="AA8095" s="43" t="s">
        <v>21</v>
      </c>
      <c r="AB8095" s="43" t="s">
        <v>18</v>
      </c>
      <c r="AC8095" s="41" t="s">
        <v>22</v>
      </c>
      <c r="AD8095" s="43" t="s">
        <v>20</v>
      </c>
      <c r="AE8095" s="31"/>
      <c r="AF8095" s="32"/>
    </row>
    <row r="8096" spans="2:32" ht="15.75" x14ac:dyDescent="0.25">
      <c r="B8096" s="71"/>
      <c r="C8096" s="72"/>
      <c r="D8096" s="73"/>
      <c r="E8096" s="43">
        <f>SUM(I8075:I8084)</f>
        <v>0</v>
      </c>
      <c r="F8096" s="33" t="s">
        <v>23</v>
      </c>
      <c r="G8096" s="43">
        <f>SUM(J8075:J8084)</f>
        <v>0</v>
      </c>
      <c r="H8096" s="33" t="s">
        <v>23</v>
      </c>
      <c r="I8096" s="31"/>
      <c r="J8096" s="31" t="s">
        <v>20</v>
      </c>
      <c r="K8096" s="44" t="s">
        <v>24</v>
      </c>
      <c r="L8096" s="45"/>
      <c r="M8096" s="44">
        <f>SUM(M8095:N8095)</f>
        <v>0</v>
      </c>
      <c r="N8096" s="45"/>
      <c r="O8096" s="8"/>
      <c r="P8096" s="44" t="s">
        <v>16</v>
      </c>
      <c r="Q8096" s="45"/>
      <c r="R8096" s="43" t="s">
        <v>25</v>
      </c>
      <c r="S8096" s="43" t="s">
        <v>18</v>
      </c>
      <c r="T8096" s="41" t="s">
        <v>26</v>
      </c>
      <c r="U8096" s="43" t="s">
        <v>20</v>
      </c>
      <c r="V8096" s="31"/>
      <c r="W8096" s="32"/>
      <c r="X8096" s="8"/>
      <c r="Y8096" s="44" t="s">
        <v>16</v>
      </c>
      <c r="Z8096" s="45"/>
      <c r="AA8096" s="43" t="s">
        <v>27</v>
      </c>
      <c r="AB8096" s="43" t="s">
        <v>18</v>
      </c>
      <c r="AC8096" s="41" t="s">
        <v>28</v>
      </c>
      <c r="AD8096" s="43" t="s">
        <v>20</v>
      </c>
      <c r="AE8096" s="31"/>
      <c r="AF8096" s="32"/>
    </row>
    <row r="8097" spans="1:32" ht="15.75" customHeight="1" x14ac:dyDescent="0.25">
      <c r="B8097" s="74" t="str">
        <f>R8071</f>
        <v>ком 2</v>
      </c>
      <c r="C8097" s="74"/>
      <c r="D8097" s="74"/>
      <c r="E8097" s="74" t="s">
        <v>12</v>
      </c>
      <c r="F8097" s="74"/>
      <c r="G8097" s="74" t="s">
        <v>13</v>
      </c>
      <c r="H8097" s="74"/>
      <c r="I8097" s="49" t="s">
        <v>14</v>
      </c>
      <c r="J8097" s="51"/>
      <c r="K8097" s="78">
        <f>P8085/30</f>
        <v>0</v>
      </c>
      <c r="L8097" s="79"/>
      <c r="M8097" s="82">
        <f>AF8085/30</f>
        <v>0</v>
      </c>
      <c r="N8097" s="82"/>
      <c r="O8097" s="8"/>
      <c r="P8097" s="44" t="s">
        <v>16</v>
      </c>
      <c r="Q8097" s="45"/>
      <c r="R8097" s="43" t="s">
        <v>29</v>
      </c>
      <c r="S8097" s="43" t="s">
        <v>18</v>
      </c>
      <c r="T8097" s="83" t="s">
        <v>30</v>
      </c>
      <c r="U8097" s="84"/>
      <c r="V8097" s="31"/>
      <c r="W8097" s="32"/>
      <c r="X8097" s="8"/>
      <c r="Y8097" s="44" t="s">
        <v>16</v>
      </c>
      <c r="Z8097" s="45"/>
      <c r="AA8097" s="43" t="s">
        <v>31</v>
      </c>
      <c r="AB8097" s="44" t="s">
        <v>32</v>
      </c>
      <c r="AC8097" s="77"/>
      <c r="AD8097" s="45"/>
      <c r="AE8097" s="31"/>
      <c r="AF8097" s="32"/>
    </row>
    <row r="8098" spans="1:32" ht="15.75" customHeight="1" x14ac:dyDescent="0.25">
      <c r="B8098" s="74"/>
      <c r="C8098" s="74"/>
      <c r="D8098" s="74"/>
      <c r="E8098" s="43">
        <f>SUM(Y8075:Y8084)</f>
        <v>0</v>
      </c>
      <c r="F8098" s="33" t="s">
        <v>23</v>
      </c>
      <c r="G8098" s="43">
        <f>SUM(Z8075:Z8084)</f>
        <v>0</v>
      </c>
      <c r="H8098" s="33" t="s">
        <v>23</v>
      </c>
      <c r="I8098" s="32"/>
      <c r="J8098" s="34" t="s">
        <v>20</v>
      </c>
      <c r="K8098" s="80"/>
      <c r="L8098" s="81"/>
      <c r="M8098" s="82"/>
      <c r="N8098" s="82"/>
      <c r="O8098" s="8"/>
      <c r="P8098" s="44" t="s">
        <v>33</v>
      </c>
      <c r="Q8098" s="77"/>
      <c r="R8098" s="77"/>
      <c r="S8098" s="77"/>
      <c r="T8098" s="77"/>
      <c r="U8098" s="45"/>
      <c r="V8098" s="32">
        <f>SUM(V8095:V8097)</f>
        <v>0</v>
      </c>
      <c r="W8098" s="32">
        <f>SUM(W8095:W8097)</f>
        <v>0</v>
      </c>
      <c r="X8098" s="8"/>
      <c r="Y8098" s="44" t="s">
        <v>16</v>
      </c>
      <c r="Z8098" s="45"/>
      <c r="AA8098" s="43" t="s">
        <v>34</v>
      </c>
      <c r="AB8098" s="44" t="s">
        <v>32</v>
      </c>
      <c r="AC8098" s="77"/>
      <c r="AD8098" s="45"/>
      <c r="AE8098" s="31"/>
      <c r="AF8098" s="32"/>
    </row>
    <row r="8099" spans="1:32" ht="18.75" x14ac:dyDescent="0.25">
      <c r="B8099" s="8"/>
      <c r="C8099" s="8"/>
      <c r="D8099" s="8"/>
      <c r="E8099" s="8"/>
      <c r="F8099" s="46" t="s">
        <v>35</v>
      </c>
      <c r="G8099" s="47"/>
      <c r="H8099" s="47"/>
      <c r="I8099" s="47"/>
      <c r="J8099" s="48"/>
      <c r="K8099" s="35" t="str">
        <f>_xlfn.CONCAT(F8087," ",":"," ",F8085)</f>
        <v>0 : 0</v>
      </c>
      <c r="L8099" s="22">
        <f>F8088</f>
        <v>0</v>
      </c>
      <c r="M8099" s="35" t="str">
        <f>_xlfn.CONCAT(V8087," ",":"," ",V8085)</f>
        <v>0 : 0</v>
      </c>
      <c r="N8099" s="22">
        <f>V8088</f>
        <v>0</v>
      </c>
      <c r="O8099" s="8"/>
      <c r="P8099" s="44" t="s">
        <v>36</v>
      </c>
      <c r="Q8099" s="77"/>
      <c r="R8099" s="77"/>
      <c r="S8099" s="77"/>
      <c r="T8099" s="77"/>
      <c r="U8099" s="45"/>
      <c r="V8099" s="44">
        <f>V8098+W8098</f>
        <v>0</v>
      </c>
      <c r="W8099" s="45"/>
      <c r="X8099" s="8"/>
      <c r="Y8099" s="44" t="s">
        <v>16</v>
      </c>
      <c r="Z8099" s="45"/>
      <c r="AA8099" s="43" t="s">
        <v>37</v>
      </c>
      <c r="AB8099" s="44" t="s">
        <v>32</v>
      </c>
      <c r="AC8099" s="77"/>
      <c r="AD8099" s="45"/>
      <c r="AE8099" s="31"/>
      <c r="AF8099" s="32"/>
    </row>
    <row r="8100" spans="1:32" ht="18.75" x14ac:dyDescent="0.25">
      <c r="B8100" s="75" t="str">
        <f>IF((M8095)&gt;(N8095),"П1",IF((M8095)&lt;(N8095),"П2","Н"))</f>
        <v>Н</v>
      </c>
      <c r="C8100" s="75"/>
      <c r="D8100" s="36">
        <v>5</v>
      </c>
      <c r="E8100" s="42" t="s">
        <v>38</v>
      </c>
      <c r="F8100" s="46" t="s">
        <v>39</v>
      </c>
      <c r="G8100" s="47"/>
      <c r="H8100" s="47"/>
      <c r="I8100" s="47"/>
      <c r="J8100" s="48"/>
      <c r="K8100" s="35" t="str">
        <f>_xlfn.CONCAT(G8087," ",":"," ",G8085)</f>
        <v>0 : 0</v>
      </c>
      <c r="L8100" s="22">
        <f>G8088</f>
        <v>0</v>
      </c>
      <c r="M8100" s="35" t="str">
        <f>_xlfn.CONCAT(W8087," ",":"," ",W8085)</f>
        <v>0 : 0</v>
      </c>
      <c r="N8100" s="22">
        <f>W8088</f>
        <v>0</v>
      </c>
      <c r="O8100" s="8"/>
      <c r="P8100" s="76" t="s">
        <v>40</v>
      </c>
      <c r="Q8100" s="76"/>
      <c r="R8100" s="76"/>
      <c r="S8100" s="76"/>
      <c r="T8100" s="76"/>
      <c r="U8100" s="37">
        <v>1</v>
      </c>
      <c r="V8100" s="38" t="s">
        <v>41</v>
      </c>
      <c r="W8100" s="38">
        <v>2</v>
      </c>
      <c r="X8100" s="8"/>
      <c r="Y8100" s="44" t="s">
        <v>42</v>
      </c>
      <c r="Z8100" s="77"/>
      <c r="AA8100" s="77"/>
      <c r="AB8100" s="77"/>
      <c r="AC8100" s="77"/>
      <c r="AD8100" s="45"/>
      <c r="AE8100" s="32">
        <f>SUM(AE8095:AE8099)</f>
        <v>0</v>
      </c>
      <c r="AF8100" s="32">
        <f>SUM(AF8095:AF8099)</f>
        <v>0</v>
      </c>
    </row>
    <row r="8101" spans="1:32" ht="18.75" x14ac:dyDescent="0.25">
      <c r="B8101" s="42">
        <v>3</v>
      </c>
      <c r="C8101" s="42" t="s">
        <v>43</v>
      </c>
      <c r="D8101" s="42" t="s">
        <v>44</v>
      </c>
      <c r="E8101" s="42" t="s">
        <v>45</v>
      </c>
      <c r="F8101" s="46" t="s">
        <v>46</v>
      </c>
      <c r="G8101" s="47"/>
      <c r="H8101" s="47"/>
      <c r="I8101" s="47"/>
      <c r="J8101" s="48"/>
      <c r="K8101" s="35" t="str">
        <f>_xlfn.CONCAT(H8087," ",":"," ",H8085)</f>
        <v>0 : 0</v>
      </c>
      <c r="L8101" s="39">
        <f>H8088</f>
        <v>0</v>
      </c>
      <c r="M8101" s="35" t="str">
        <f>_xlfn.CONCAT(X8087," ",":"," ",X8085)</f>
        <v>0 : 0</v>
      </c>
      <c r="N8101" s="39">
        <f>X8088</f>
        <v>0</v>
      </c>
      <c r="O8101" s="8"/>
      <c r="P8101" s="76"/>
      <c r="Q8101" s="76"/>
      <c r="R8101" s="76"/>
      <c r="S8101" s="76"/>
      <c r="T8101" s="76"/>
      <c r="U8101" s="40"/>
      <c r="V8101" s="40"/>
      <c r="W8101" s="40"/>
      <c r="X8101" s="8"/>
      <c r="Y8101" s="44" t="s">
        <v>47</v>
      </c>
      <c r="Z8101" s="77"/>
      <c r="AA8101" s="77"/>
      <c r="AB8101" s="77"/>
      <c r="AC8101" s="77"/>
      <c r="AD8101" s="45"/>
      <c r="AE8101" s="44">
        <f>AE8100+AF8100</f>
        <v>0</v>
      </c>
      <c r="AF8101" s="45"/>
    </row>
    <row r="8102" spans="1:32" ht="18.75" x14ac:dyDescent="0.25">
      <c r="B8102" s="42" t="str">
        <f>IF((C8102)&gt;(D8102),"1&gt;2",IF((C8102)&lt;(D8102),"1&lt;2","1=2"))</f>
        <v>1=2</v>
      </c>
      <c r="C8102" s="42">
        <f>P8075+P8076+P8077+P8078+P8079</f>
        <v>0</v>
      </c>
      <c r="D8102" s="42">
        <f>AF8075+AF8076+AF8077+AF8078+AF8079</f>
        <v>0</v>
      </c>
      <c r="E8102" s="42" t="str">
        <f>IF((P8080+P8081+P8082+P8083+P8084)&gt;(AF8080+AF8081+AF8082+AF8083+AF8084),"1&gt;2",IF((P8080+P8081+P8082+P8083+P8084)&lt;(AF8080+AF8081+AF8082+AF8083+AF8084),"1&lt;2","1=2"))</f>
        <v>1=2</v>
      </c>
      <c r="F8102" s="46" t="s">
        <v>48</v>
      </c>
      <c r="G8102" s="47"/>
      <c r="H8102" s="47"/>
      <c r="I8102" s="47"/>
      <c r="J8102" s="48"/>
      <c r="K8102" s="35" t="str">
        <f>_xlfn.CONCAT(E8087," ",":"," ",E8085)</f>
        <v>5 : 5</v>
      </c>
      <c r="L8102" s="39">
        <f>E8088</f>
        <v>10</v>
      </c>
      <c r="M8102" s="35" t="str">
        <f>_xlfn.CONCAT(U8087," ",":"," ",U8085)</f>
        <v>5 : 5</v>
      </c>
      <c r="N8102" s="39">
        <f>U8088</f>
        <v>10</v>
      </c>
      <c r="O8102" s="8"/>
      <c r="P8102" s="8"/>
      <c r="Q8102" s="8"/>
      <c r="R8102" s="8"/>
      <c r="S8102" s="8"/>
      <c r="T8102" s="8"/>
      <c r="U8102" s="8"/>
      <c r="V8102" s="8"/>
      <c r="W8102" s="8"/>
      <c r="X8102" s="8"/>
      <c r="Y8102" s="8"/>
      <c r="Z8102" s="8"/>
      <c r="AA8102" s="8"/>
      <c r="AB8102" s="8"/>
      <c r="AC8102" s="8"/>
      <c r="AD8102" s="9"/>
      <c r="AE8102" s="8"/>
      <c r="AF8102" s="8"/>
    </row>
    <row r="8103" spans="1:32" ht="15" x14ac:dyDescent="0.25">
      <c r="B8103" s="8"/>
      <c r="C8103" s="8"/>
      <c r="D8103" s="8"/>
      <c r="E8103" s="8"/>
      <c r="F8103" s="8"/>
      <c r="G8103" s="8"/>
      <c r="H8103" s="8"/>
      <c r="I8103" s="8"/>
      <c r="J8103" s="8"/>
      <c r="K8103" s="8"/>
      <c r="L8103" s="8"/>
      <c r="M8103" s="8"/>
      <c r="N8103" s="9"/>
      <c r="O8103" s="8"/>
      <c r="P8103" s="8"/>
      <c r="Q8103" s="8"/>
      <c r="R8103" s="8"/>
      <c r="S8103" s="8"/>
      <c r="T8103" s="8"/>
      <c r="U8103" s="8"/>
      <c r="V8103" s="8"/>
      <c r="W8103" s="8"/>
      <c r="X8103" s="8"/>
      <c r="Y8103" s="8"/>
      <c r="Z8103" s="8"/>
      <c r="AA8103" s="8"/>
      <c r="AB8103" s="8"/>
      <c r="AC8103" s="8"/>
      <c r="AD8103" s="9"/>
      <c r="AE8103" s="8"/>
      <c r="AF8103" s="8"/>
    </row>
    <row r="8104" spans="1:32" ht="15" x14ac:dyDescent="0.25">
      <c r="B8104" s="8"/>
      <c r="C8104" s="8"/>
      <c r="D8104" s="8"/>
      <c r="E8104" s="8"/>
      <c r="F8104" s="8"/>
      <c r="G8104" s="8"/>
      <c r="H8104" s="8"/>
      <c r="I8104" s="8"/>
      <c r="J8104" s="8"/>
      <c r="K8104" s="8"/>
      <c r="L8104" s="8"/>
      <c r="M8104" s="8"/>
      <c r="N8104" s="9"/>
      <c r="O8104" s="8"/>
      <c r="P8104" s="8"/>
      <c r="Q8104" s="8"/>
      <c r="R8104" s="8"/>
      <c r="S8104" s="8"/>
      <c r="T8104" s="8"/>
      <c r="U8104" s="8"/>
      <c r="V8104" s="8"/>
      <c r="W8104" s="8"/>
      <c r="X8104" s="8"/>
      <c r="Y8104" s="8"/>
      <c r="Z8104" s="8"/>
      <c r="AA8104" s="8"/>
      <c r="AB8104" s="8"/>
      <c r="AC8104" s="8"/>
      <c r="AD8104" s="9"/>
      <c r="AE8104" s="8"/>
      <c r="AF8104" s="8"/>
    </row>
    <row r="8105" spans="1:32" ht="15" x14ac:dyDescent="0.25">
      <c r="A8105" s="2"/>
      <c r="B8105" s="5"/>
      <c r="C8105" s="5"/>
      <c r="D8105" s="5"/>
      <c r="E8105" s="5"/>
      <c r="F8105" s="5"/>
      <c r="G8105" s="5"/>
      <c r="H8105" s="5"/>
      <c r="I8105" s="5"/>
      <c r="J8105" s="5"/>
      <c r="K8105" s="5"/>
      <c r="L8105" s="5"/>
      <c r="M8105" s="5"/>
      <c r="N8105" s="6"/>
      <c r="O8105" s="5"/>
      <c r="P8105" s="5"/>
      <c r="Q8105" s="5"/>
      <c r="R8105" s="5"/>
      <c r="S8105" s="5"/>
      <c r="T8105" s="5"/>
      <c r="U8105" s="5"/>
      <c r="V8105" s="5"/>
      <c r="W8105" s="5"/>
      <c r="X8105" s="5"/>
      <c r="Y8105" s="5"/>
      <c r="Z8105" s="5"/>
      <c r="AA8105" s="5"/>
      <c r="AB8105" s="5"/>
      <c r="AC8105" s="5"/>
      <c r="AD8105" s="5"/>
      <c r="AE8105" s="5"/>
      <c r="AF8105" s="5"/>
    </row>
    <row r="8106" spans="1:32" x14ac:dyDescent="0.2">
      <c r="A8106" s="2"/>
      <c r="B8106" s="2"/>
      <c r="C8106" s="2"/>
      <c r="D8106" s="2"/>
      <c r="E8106" s="2"/>
      <c r="F8106" s="2"/>
      <c r="G8106" s="2"/>
      <c r="H8106" s="2"/>
      <c r="I8106" s="2"/>
      <c r="J8106" s="2"/>
      <c r="K8106" s="2"/>
      <c r="L8106" s="2"/>
      <c r="M8106" s="2"/>
      <c r="N8106" s="3"/>
      <c r="O8106" s="2"/>
      <c r="P8106" s="2"/>
      <c r="Q8106" s="2"/>
      <c r="R8106" s="2"/>
      <c r="S8106" s="2"/>
      <c r="T8106" s="2"/>
      <c r="U8106" s="2"/>
      <c r="V8106" s="2"/>
      <c r="W8106" s="2"/>
      <c r="X8106" s="2"/>
      <c r="Y8106" s="2"/>
      <c r="Z8106" s="2"/>
      <c r="AA8106" s="2"/>
      <c r="AB8106" s="2"/>
      <c r="AC8106" s="2"/>
      <c r="AD8106" s="3"/>
      <c r="AE8106" s="2"/>
      <c r="AF8106" s="2"/>
    </row>
    <row r="8107" spans="1:32" ht="18.75" x14ac:dyDescent="0.3">
      <c r="B8107" s="44">
        <v>226</v>
      </c>
      <c r="C8107" s="45"/>
      <c r="D8107" s="49">
        <v>44763</v>
      </c>
      <c r="E8107" s="50"/>
      <c r="F8107" s="50"/>
      <c r="G8107" s="50"/>
      <c r="H8107" s="51"/>
      <c r="I8107" s="52" t="s">
        <v>43</v>
      </c>
      <c r="J8107" s="53"/>
      <c r="K8107" s="53"/>
      <c r="L8107" s="53"/>
      <c r="M8107" s="53"/>
      <c r="N8107" s="53"/>
      <c r="O8107" s="53"/>
      <c r="P8107" s="54"/>
      <c r="Q8107" s="10"/>
      <c r="R8107" s="52" t="s">
        <v>44</v>
      </c>
      <c r="S8107" s="53"/>
      <c r="T8107" s="53"/>
      <c r="U8107" s="53"/>
      <c r="V8107" s="53"/>
      <c r="W8107" s="53"/>
      <c r="X8107" s="54"/>
      <c r="Y8107" s="55" t="s">
        <v>49</v>
      </c>
      <c r="Z8107" s="56"/>
      <c r="AA8107" s="56"/>
      <c r="AB8107" s="56"/>
      <c r="AC8107" s="56"/>
      <c r="AD8107" s="56"/>
      <c r="AE8107" s="56"/>
      <c r="AF8107" s="57"/>
    </row>
    <row r="8108" spans="1:32" ht="15" x14ac:dyDescent="0.25">
      <c r="B8108" s="8"/>
      <c r="C8108" s="8"/>
      <c r="D8108" s="8"/>
      <c r="E8108" s="8"/>
      <c r="F8108" s="8"/>
      <c r="G8108" s="8"/>
      <c r="H8108" s="8"/>
      <c r="I8108" s="8"/>
      <c r="J8108" s="8"/>
      <c r="K8108" s="8"/>
      <c r="L8108" s="8"/>
      <c r="M8108" s="8"/>
      <c r="N8108" s="9"/>
      <c r="O8108" s="8"/>
      <c r="P8108" s="8"/>
      <c r="Q8108" s="10"/>
      <c r="R8108" s="8"/>
      <c r="S8108" s="8"/>
      <c r="T8108" s="8"/>
      <c r="U8108" s="8"/>
      <c r="V8108" s="8"/>
      <c r="W8108" s="8"/>
      <c r="X8108" s="8"/>
      <c r="Y8108" s="8"/>
      <c r="Z8108" s="8"/>
      <c r="AA8108" s="8"/>
      <c r="AB8108" s="8"/>
      <c r="AC8108" s="8"/>
      <c r="AD8108" s="9"/>
      <c r="AE8108" s="8"/>
      <c r="AF8108" s="8"/>
    </row>
    <row r="8109" spans="1:32" ht="15" x14ac:dyDescent="0.25">
      <c r="B8109" s="8"/>
      <c r="C8109" s="8"/>
      <c r="D8109" s="8"/>
      <c r="E8109" s="8"/>
      <c r="F8109" s="8"/>
      <c r="G8109" s="8"/>
      <c r="H8109" s="8"/>
      <c r="I8109" s="8"/>
      <c r="J8109" s="8"/>
      <c r="K8109" s="8"/>
      <c r="L8109" s="8"/>
      <c r="M8109" s="8"/>
      <c r="N8109" s="9"/>
      <c r="O8109" s="8"/>
      <c r="P8109" s="8"/>
      <c r="Q8109" s="10"/>
      <c r="R8109" s="8"/>
      <c r="S8109" s="8"/>
      <c r="T8109" s="8"/>
      <c r="U8109" s="8"/>
      <c r="V8109" s="8"/>
      <c r="W8109" s="8"/>
      <c r="X8109" s="8"/>
      <c r="Y8109" s="8"/>
      <c r="Z8109" s="8"/>
      <c r="AA8109" s="8"/>
      <c r="AB8109" s="8"/>
      <c r="AC8109" s="8"/>
      <c r="AD8109" s="9"/>
      <c r="AE8109" s="8"/>
      <c r="AF8109" s="8"/>
    </row>
    <row r="8110" spans="1:32" ht="15.75" x14ac:dyDescent="0.25">
      <c r="B8110" s="11"/>
      <c r="C8110" s="8"/>
      <c r="D8110" s="8"/>
      <c r="E8110" s="12" t="s">
        <v>1</v>
      </c>
      <c r="F8110" s="13" t="s">
        <v>2</v>
      </c>
      <c r="G8110" s="43" t="s">
        <v>3</v>
      </c>
      <c r="H8110" s="14" t="s">
        <v>4</v>
      </c>
      <c r="I8110" s="15" t="s">
        <v>5</v>
      </c>
      <c r="J8110" s="16" t="s">
        <v>6</v>
      </c>
      <c r="K8110" s="8"/>
      <c r="L8110" s="8"/>
      <c r="M8110" s="8"/>
      <c r="N8110" s="9"/>
      <c r="O8110" s="8"/>
      <c r="P8110" s="8"/>
      <c r="Q8110" s="10"/>
      <c r="R8110" s="11"/>
      <c r="S8110" s="8"/>
      <c r="T8110" s="8"/>
      <c r="U8110" s="12" t="s">
        <v>1</v>
      </c>
      <c r="V8110" s="13" t="s">
        <v>2</v>
      </c>
      <c r="W8110" s="43" t="s">
        <v>3</v>
      </c>
      <c r="X8110" s="14" t="s">
        <v>4</v>
      </c>
      <c r="Y8110" s="15" t="s">
        <v>5</v>
      </c>
      <c r="Z8110" s="16" t="s">
        <v>6</v>
      </c>
      <c r="AA8110" s="8"/>
      <c r="AB8110" s="8"/>
      <c r="AC8110" s="8"/>
      <c r="AD8110" s="9"/>
      <c r="AE8110" s="8"/>
      <c r="AF8110" s="8"/>
    </row>
    <row r="8111" spans="1:32" ht="15.75" x14ac:dyDescent="0.25">
      <c r="B8111" s="8"/>
      <c r="C8111" s="8"/>
      <c r="D8111" s="8"/>
      <c r="E8111" s="43">
        <f>IF(P8111=0,1,0)</f>
        <v>1</v>
      </c>
      <c r="F8111" s="43">
        <f t="shared" ref="F8111:F8120" si="4500">IF(AND(P8111=3,N8111*O8111=0),1,0)</f>
        <v>0</v>
      </c>
      <c r="G8111" s="43">
        <f t="shared" ref="G8111:G8120" si="4501">IF(AND(P8111=3,I8111-J8111&gt;=2),1,0)</f>
        <v>0</v>
      </c>
      <c r="H8111" s="43">
        <f>IF(P8111=3,1,0)</f>
        <v>0</v>
      </c>
      <c r="I8111" s="43">
        <f t="shared" ref="I8111:I8120" si="4502">IF(P8111=3,MAX(N8111,O8111),MIN(N8111,O8111))</f>
        <v>0</v>
      </c>
      <c r="J8111" s="43">
        <f t="shared" ref="J8111:J8120" si="4503">N8111+O8111-I8111</f>
        <v>0</v>
      </c>
      <c r="K8111" s="8"/>
      <c r="L8111" s="17" t="str">
        <f t="shared" ref="L8111:L8120" si="4504">IF(P8111=0,"П",IF(P8111=1.5,"Н",IF(P8111=3,"В")))</f>
        <v>П</v>
      </c>
      <c r="M8111" s="8"/>
      <c r="N8111" s="18"/>
      <c r="O8111" s="18"/>
      <c r="P8111" s="19"/>
      <c r="Q8111" s="10"/>
      <c r="R8111" s="8"/>
      <c r="S8111" s="8"/>
      <c r="T8111" s="8"/>
      <c r="U8111" s="43">
        <f>IF(AF8111=0,1,0)</f>
        <v>1</v>
      </c>
      <c r="V8111" s="43">
        <f t="shared" ref="V8111:V8120" si="4505">IF(AND(AF8111=3,AD8111*AE8111=0),1,0)</f>
        <v>0</v>
      </c>
      <c r="W8111" s="43">
        <f t="shared" ref="W8111:W8120" si="4506">IF(AND(AF8111=3,Y8111-Z8111&gt;=2),1,0)</f>
        <v>0</v>
      </c>
      <c r="X8111" s="43">
        <f>IF(AF8111=3,1,0)</f>
        <v>0</v>
      </c>
      <c r="Y8111" s="43">
        <f t="shared" ref="Y8111:Y8120" si="4507">IF(AF8111=3,MAX(AD8111,AE8111),MIN(AD8111,AE8111))</f>
        <v>0</v>
      </c>
      <c r="Z8111" s="43">
        <f t="shared" ref="Z8111:Z8120" si="4508">AD8111+AE8111-Y8111</f>
        <v>0</v>
      </c>
      <c r="AA8111" s="8"/>
      <c r="AB8111" s="17" t="str">
        <f t="shared" ref="AB8111:AB8120" si="4509">IF(AF8111=0,"П",IF(AF8111=1.5,"Н",IF(AF8111=3,"В")))</f>
        <v>П</v>
      </c>
      <c r="AC8111" s="8"/>
      <c r="AD8111" s="18"/>
      <c r="AE8111" s="18"/>
      <c r="AF8111" s="19"/>
    </row>
    <row r="8112" spans="1:32" ht="15.75" x14ac:dyDescent="0.25">
      <c r="B8112" s="8"/>
      <c r="C8112" s="8"/>
      <c r="D8112" s="8"/>
      <c r="E8112" s="43">
        <f t="shared" ref="E8112:E8120" si="4510">IF(P8112=0,1,0)</f>
        <v>1</v>
      </c>
      <c r="F8112" s="43">
        <f t="shared" si="4500"/>
        <v>0</v>
      </c>
      <c r="G8112" s="43">
        <f t="shared" si="4501"/>
        <v>0</v>
      </c>
      <c r="H8112" s="43">
        <f t="shared" ref="H8112:H8120" si="4511">IF(P8112=3,1,0)</f>
        <v>0</v>
      </c>
      <c r="I8112" s="43">
        <f t="shared" si="4502"/>
        <v>0</v>
      </c>
      <c r="J8112" s="43">
        <f t="shared" si="4503"/>
        <v>0</v>
      </c>
      <c r="K8112" s="8"/>
      <c r="L8112" s="17" t="str">
        <f t="shared" si="4504"/>
        <v>П</v>
      </c>
      <c r="M8112" s="20"/>
      <c r="N8112" s="18"/>
      <c r="O8112" s="18"/>
      <c r="P8112" s="19"/>
      <c r="Q8112" s="10"/>
      <c r="R8112" s="8"/>
      <c r="S8112" s="8"/>
      <c r="T8112" s="8"/>
      <c r="U8112" s="43">
        <f t="shared" ref="U8112:U8120" si="4512">IF(AF8112=0,1,0)</f>
        <v>1</v>
      </c>
      <c r="V8112" s="43">
        <f t="shared" si="4505"/>
        <v>0</v>
      </c>
      <c r="W8112" s="43">
        <f t="shared" si="4506"/>
        <v>0</v>
      </c>
      <c r="X8112" s="43">
        <f t="shared" ref="X8112:X8120" si="4513">IF(AF8112=3,1,0)</f>
        <v>0</v>
      </c>
      <c r="Y8112" s="43">
        <f t="shared" si="4507"/>
        <v>0</v>
      </c>
      <c r="Z8112" s="43">
        <f t="shared" si="4508"/>
        <v>0</v>
      </c>
      <c r="AA8112" s="8"/>
      <c r="AB8112" s="17" t="str">
        <f t="shared" si="4509"/>
        <v>П</v>
      </c>
      <c r="AC8112" s="20"/>
      <c r="AD8112" s="18"/>
      <c r="AE8112" s="18"/>
      <c r="AF8112" s="19"/>
    </row>
    <row r="8113" spans="2:32" ht="15.75" x14ac:dyDescent="0.25">
      <c r="B8113" s="8"/>
      <c r="C8113" s="8"/>
      <c r="D8113" s="8"/>
      <c r="E8113" s="43">
        <f t="shared" si="4510"/>
        <v>1</v>
      </c>
      <c r="F8113" s="43">
        <f t="shared" si="4500"/>
        <v>0</v>
      </c>
      <c r="G8113" s="43">
        <f t="shared" si="4501"/>
        <v>0</v>
      </c>
      <c r="H8113" s="43">
        <f t="shared" si="4511"/>
        <v>0</v>
      </c>
      <c r="I8113" s="43">
        <f t="shared" si="4502"/>
        <v>0</v>
      </c>
      <c r="J8113" s="43">
        <f t="shared" si="4503"/>
        <v>0</v>
      </c>
      <c r="K8113" s="8"/>
      <c r="L8113" s="17" t="str">
        <f t="shared" si="4504"/>
        <v>П</v>
      </c>
      <c r="M8113" s="20"/>
      <c r="N8113" s="18"/>
      <c r="O8113" s="18"/>
      <c r="P8113" s="19"/>
      <c r="Q8113" s="10"/>
      <c r="R8113" s="8"/>
      <c r="S8113" s="8"/>
      <c r="T8113" s="8"/>
      <c r="U8113" s="43">
        <f t="shared" si="4512"/>
        <v>1</v>
      </c>
      <c r="V8113" s="43">
        <f t="shared" si="4505"/>
        <v>0</v>
      </c>
      <c r="W8113" s="43">
        <f t="shared" si="4506"/>
        <v>0</v>
      </c>
      <c r="X8113" s="43">
        <f t="shared" si="4513"/>
        <v>0</v>
      </c>
      <c r="Y8113" s="43">
        <f t="shared" si="4507"/>
        <v>0</v>
      </c>
      <c r="Z8113" s="43">
        <f t="shared" si="4508"/>
        <v>0</v>
      </c>
      <c r="AA8113" s="8"/>
      <c r="AB8113" s="17" t="str">
        <f t="shared" si="4509"/>
        <v>П</v>
      </c>
      <c r="AC8113" s="20"/>
      <c r="AD8113" s="18"/>
      <c r="AE8113" s="18"/>
      <c r="AF8113" s="19"/>
    </row>
    <row r="8114" spans="2:32" ht="15.75" x14ac:dyDescent="0.25">
      <c r="B8114" s="8"/>
      <c r="C8114" s="8"/>
      <c r="D8114" s="8"/>
      <c r="E8114" s="43">
        <f t="shared" si="4510"/>
        <v>1</v>
      </c>
      <c r="F8114" s="43">
        <f t="shared" si="4500"/>
        <v>0</v>
      </c>
      <c r="G8114" s="43">
        <f t="shared" si="4501"/>
        <v>0</v>
      </c>
      <c r="H8114" s="43">
        <f t="shared" si="4511"/>
        <v>0</v>
      </c>
      <c r="I8114" s="43">
        <f t="shared" si="4502"/>
        <v>0</v>
      </c>
      <c r="J8114" s="43">
        <f t="shared" si="4503"/>
        <v>0</v>
      </c>
      <c r="K8114" s="8"/>
      <c r="L8114" s="17" t="str">
        <f t="shared" si="4504"/>
        <v>П</v>
      </c>
      <c r="M8114" s="20"/>
      <c r="N8114" s="18"/>
      <c r="O8114" s="18"/>
      <c r="P8114" s="19"/>
      <c r="Q8114" s="10"/>
      <c r="R8114" s="8"/>
      <c r="S8114" s="8"/>
      <c r="T8114" s="8"/>
      <c r="U8114" s="43">
        <f t="shared" si="4512"/>
        <v>1</v>
      </c>
      <c r="V8114" s="43">
        <f t="shared" si="4505"/>
        <v>0</v>
      </c>
      <c r="W8114" s="43">
        <f t="shared" si="4506"/>
        <v>0</v>
      </c>
      <c r="X8114" s="43">
        <f t="shared" si="4513"/>
        <v>0</v>
      </c>
      <c r="Y8114" s="43">
        <f t="shared" si="4507"/>
        <v>0</v>
      </c>
      <c r="Z8114" s="43">
        <f t="shared" si="4508"/>
        <v>0</v>
      </c>
      <c r="AA8114" s="8"/>
      <c r="AB8114" s="17" t="str">
        <f t="shared" si="4509"/>
        <v>П</v>
      </c>
      <c r="AC8114" s="20"/>
      <c r="AD8114" s="18"/>
      <c r="AE8114" s="18"/>
      <c r="AF8114" s="19"/>
    </row>
    <row r="8115" spans="2:32" ht="15.75" x14ac:dyDescent="0.25">
      <c r="B8115" s="8"/>
      <c r="C8115" s="8"/>
      <c r="D8115" s="8"/>
      <c r="E8115" s="43">
        <f t="shared" si="4510"/>
        <v>1</v>
      </c>
      <c r="F8115" s="43">
        <f t="shared" si="4500"/>
        <v>0</v>
      </c>
      <c r="G8115" s="43">
        <f t="shared" si="4501"/>
        <v>0</v>
      </c>
      <c r="H8115" s="43">
        <f t="shared" si="4511"/>
        <v>0</v>
      </c>
      <c r="I8115" s="43">
        <f t="shared" si="4502"/>
        <v>0</v>
      </c>
      <c r="J8115" s="43">
        <f t="shared" si="4503"/>
        <v>0</v>
      </c>
      <c r="K8115" s="8"/>
      <c r="L8115" s="17" t="str">
        <f t="shared" si="4504"/>
        <v>П</v>
      </c>
      <c r="M8115" s="20"/>
      <c r="N8115" s="18"/>
      <c r="O8115" s="18"/>
      <c r="P8115" s="19"/>
      <c r="Q8115" s="10"/>
      <c r="R8115" s="8"/>
      <c r="S8115" s="8"/>
      <c r="T8115" s="8"/>
      <c r="U8115" s="43">
        <f t="shared" si="4512"/>
        <v>1</v>
      </c>
      <c r="V8115" s="43">
        <f t="shared" si="4505"/>
        <v>0</v>
      </c>
      <c r="W8115" s="43">
        <f t="shared" si="4506"/>
        <v>0</v>
      </c>
      <c r="X8115" s="43">
        <f t="shared" si="4513"/>
        <v>0</v>
      </c>
      <c r="Y8115" s="43">
        <f t="shared" si="4507"/>
        <v>0</v>
      </c>
      <c r="Z8115" s="43">
        <f t="shared" si="4508"/>
        <v>0</v>
      </c>
      <c r="AA8115" s="8"/>
      <c r="AB8115" s="17" t="str">
        <f t="shared" si="4509"/>
        <v>П</v>
      </c>
      <c r="AC8115" s="20"/>
      <c r="AD8115" s="18"/>
      <c r="AE8115" s="18"/>
      <c r="AF8115" s="19"/>
    </row>
    <row r="8116" spans="2:32" ht="15.75" x14ac:dyDescent="0.25">
      <c r="B8116" s="8"/>
      <c r="C8116" s="8"/>
      <c r="D8116" s="8"/>
      <c r="E8116" s="43">
        <f t="shared" si="4510"/>
        <v>1</v>
      </c>
      <c r="F8116" s="43">
        <f t="shared" si="4500"/>
        <v>0</v>
      </c>
      <c r="G8116" s="43">
        <f t="shared" si="4501"/>
        <v>0</v>
      </c>
      <c r="H8116" s="43">
        <f t="shared" si="4511"/>
        <v>0</v>
      </c>
      <c r="I8116" s="43">
        <f t="shared" si="4502"/>
        <v>0</v>
      </c>
      <c r="J8116" s="43">
        <f t="shared" si="4503"/>
        <v>0</v>
      </c>
      <c r="K8116" s="8"/>
      <c r="L8116" s="17" t="str">
        <f t="shared" si="4504"/>
        <v>П</v>
      </c>
      <c r="M8116" s="20"/>
      <c r="N8116" s="18"/>
      <c r="O8116" s="18"/>
      <c r="P8116" s="19"/>
      <c r="Q8116" s="10"/>
      <c r="R8116" s="8"/>
      <c r="S8116" s="8"/>
      <c r="T8116" s="8"/>
      <c r="U8116" s="43">
        <f t="shared" si="4512"/>
        <v>1</v>
      </c>
      <c r="V8116" s="43">
        <f t="shared" si="4505"/>
        <v>0</v>
      </c>
      <c r="W8116" s="43">
        <f t="shared" si="4506"/>
        <v>0</v>
      </c>
      <c r="X8116" s="43">
        <f t="shared" si="4513"/>
        <v>0</v>
      </c>
      <c r="Y8116" s="43">
        <f t="shared" si="4507"/>
        <v>0</v>
      </c>
      <c r="Z8116" s="43">
        <f t="shared" si="4508"/>
        <v>0</v>
      </c>
      <c r="AA8116" s="8"/>
      <c r="AB8116" s="17" t="str">
        <f t="shared" si="4509"/>
        <v>П</v>
      </c>
      <c r="AC8116" s="20"/>
      <c r="AD8116" s="18"/>
      <c r="AE8116" s="18"/>
      <c r="AF8116" s="19"/>
    </row>
    <row r="8117" spans="2:32" ht="15.75" x14ac:dyDescent="0.25">
      <c r="B8117" s="8"/>
      <c r="C8117" s="8"/>
      <c r="D8117" s="8"/>
      <c r="E8117" s="43">
        <f t="shared" si="4510"/>
        <v>1</v>
      </c>
      <c r="F8117" s="43">
        <f t="shared" si="4500"/>
        <v>0</v>
      </c>
      <c r="G8117" s="43">
        <f t="shared" si="4501"/>
        <v>0</v>
      </c>
      <c r="H8117" s="43">
        <f t="shared" si="4511"/>
        <v>0</v>
      </c>
      <c r="I8117" s="43">
        <f t="shared" si="4502"/>
        <v>0</v>
      </c>
      <c r="J8117" s="43">
        <f t="shared" si="4503"/>
        <v>0</v>
      </c>
      <c r="K8117" s="8"/>
      <c r="L8117" s="17" t="str">
        <f t="shared" si="4504"/>
        <v>П</v>
      </c>
      <c r="M8117" s="20"/>
      <c r="N8117" s="18"/>
      <c r="O8117" s="18"/>
      <c r="P8117" s="19"/>
      <c r="Q8117" s="10"/>
      <c r="R8117" s="8"/>
      <c r="S8117" s="8"/>
      <c r="T8117" s="8"/>
      <c r="U8117" s="43">
        <f t="shared" si="4512"/>
        <v>1</v>
      </c>
      <c r="V8117" s="43">
        <f t="shared" si="4505"/>
        <v>0</v>
      </c>
      <c r="W8117" s="43">
        <f t="shared" si="4506"/>
        <v>0</v>
      </c>
      <c r="X8117" s="43">
        <f t="shared" si="4513"/>
        <v>0</v>
      </c>
      <c r="Y8117" s="43">
        <f t="shared" si="4507"/>
        <v>0</v>
      </c>
      <c r="Z8117" s="43">
        <f t="shared" si="4508"/>
        <v>0</v>
      </c>
      <c r="AA8117" s="8"/>
      <c r="AB8117" s="17" t="str">
        <f t="shared" si="4509"/>
        <v>П</v>
      </c>
      <c r="AC8117" s="20"/>
      <c r="AD8117" s="18"/>
      <c r="AE8117" s="18"/>
      <c r="AF8117" s="19"/>
    </row>
    <row r="8118" spans="2:32" ht="15.75" x14ac:dyDescent="0.25">
      <c r="B8118" s="8"/>
      <c r="C8118" s="8"/>
      <c r="D8118" s="8"/>
      <c r="E8118" s="43">
        <f t="shared" si="4510"/>
        <v>1</v>
      </c>
      <c r="F8118" s="43">
        <f t="shared" si="4500"/>
        <v>0</v>
      </c>
      <c r="G8118" s="43">
        <f t="shared" si="4501"/>
        <v>0</v>
      </c>
      <c r="H8118" s="43">
        <f t="shared" si="4511"/>
        <v>0</v>
      </c>
      <c r="I8118" s="43">
        <f t="shared" si="4502"/>
        <v>0</v>
      </c>
      <c r="J8118" s="43">
        <f t="shared" si="4503"/>
        <v>0</v>
      </c>
      <c r="K8118" s="8"/>
      <c r="L8118" s="17" t="str">
        <f t="shared" si="4504"/>
        <v>П</v>
      </c>
      <c r="M8118" s="20"/>
      <c r="N8118" s="18"/>
      <c r="O8118" s="18"/>
      <c r="P8118" s="19"/>
      <c r="Q8118" s="10"/>
      <c r="R8118" s="8"/>
      <c r="S8118" s="8"/>
      <c r="T8118" s="8"/>
      <c r="U8118" s="43">
        <f t="shared" si="4512"/>
        <v>1</v>
      </c>
      <c r="V8118" s="43">
        <f t="shared" si="4505"/>
        <v>0</v>
      </c>
      <c r="W8118" s="43">
        <f t="shared" si="4506"/>
        <v>0</v>
      </c>
      <c r="X8118" s="43">
        <f t="shared" si="4513"/>
        <v>0</v>
      </c>
      <c r="Y8118" s="43">
        <f t="shared" si="4507"/>
        <v>0</v>
      </c>
      <c r="Z8118" s="43">
        <f t="shared" si="4508"/>
        <v>0</v>
      </c>
      <c r="AA8118" s="8"/>
      <c r="AB8118" s="17" t="str">
        <f t="shared" si="4509"/>
        <v>П</v>
      </c>
      <c r="AC8118" s="20"/>
      <c r="AD8118" s="18"/>
      <c r="AE8118" s="18"/>
      <c r="AF8118" s="19"/>
    </row>
    <row r="8119" spans="2:32" ht="15.75" x14ac:dyDescent="0.25">
      <c r="B8119" s="8"/>
      <c r="C8119" s="8"/>
      <c r="D8119" s="8"/>
      <c r="E8119" s="43">
        <f t="shared" si="4510"/>
        <v>1</v>
      </c>
      <c r="F8119" s="43">
        <f t="shared" si="4500"/>
        <v>0</v>
      </c>
      <c r="G8119" s="43">
        <f t="shared" si="4501"/>
        <v>0</v>
      </c>
      <c r="H8119" s="43">
        <f t="shared" si="4511"/>
        <v>0</v>
      </c>
      <c r="I8119" s="43">
        <f t="shared" si="4502"/>
        <v>0</v>
      </c>
      <c r="J8119" s="43">
        <f t="shared" si="4503"/>
        <v>0</v>
      </c>
      <c r="K8119" s="8"/>
      <c r="L8119" s="17" t="str">
        <f t="shared" si="4504"/>
        <v>П</v>
      </c>
      <c r="M8119" s="20"/>
      <c r="N8119" s="18"/>
      <c r="O8119" s="18"/>
      <c r="P8119" s="19"/>
      <c r="Q8119" s="10"/>
      <c r="R8119" s="8"/>
      <c r="S8119" s="8"/>
      <c r="T8119" s="8"/>
      <c r="U8119" s="43">
        <f t="shared" si="4512"/>
        <v>1</v>
      </c>
      <c r="V8119" s="43">
        <f t="shared" si="4505"/>
        <v>0</v>
      </c>
      <c r="W8119" s="43">
        <f t="shared" si="4506"/>
        <v>0</v>
      </c>
      <c r="X8119" s="43">
        <f t="shared" si="4513"/>
        <v>0</v>
      </c>
      <c r="Y8119" s="43">
        <f t="shared" si="4507"/>
        <v>0</v>
      </c>
      <c r="Z8119" s="43">
        <f t="shared" si="4508"/>
        <v>0</v>
      </c>
      <c r="AA8119" s="8"/>
      <c r="AB8119" s="17" t="str">
        <f t="shared" si="4509"/>
        <v>П</v>
      </c>
      <c r="AC8119" s="20"/>
      <c r="AD8119" s="18"/>
      <c r="AE8119" s="18"/>
      <c r="AF8119" s="19"/>
    </row>
    <row r="8120" spans="2:32" ht="15.75" x14ac:dyDescent="0.25">
      <c r="B8120" s="8"/>
      <c r="C8120" s="8"/>
      <c r="D8120" s="8"/>
      <c r="E8120" s="43">
        <f t="shared" si="4510"/>
        <v>1</v>
      </c>
      <c r="F8120" s="43">
        <f t="shared" si="4500"/>
        <v>0</v>
      </c>
      <c r="G8120" s="43">
        <f t="shared" si="4501"/>
        <v>0</v>
      </c>
      <c r="H8120" s="43">
        <f t="shared" si="4511"/>
        <v>0</v>
      </c>
      <c r="I8120" s="43">
        <f t="shared" si="4502"/>
        <v>0</v>
      </c>
      <c r="J8120" s="43">
        <f t="shared" si="4503"/>
        <v>0</v>
      </c>
      <c r="K8120" s="8"/>
      <c r="L8120" s="17" t="str">
        <f t="shared" si="4504"/>
        <v>П</v>
      </c>
      <c r="M8120" s="20"/>
      <c r="N8120" s="18"/>
      <c r="O8120" s="18"/>
      <c r="P8120" s="19"/>
      <c r="Q8120" s="10"/>
      <c r="R8120" s="8"/>
      <c r="S8120" s="8"/>
      <c r="T8120" s="8"/>
      <c r="U8120" s="43">
        <f t="shared" si="4512"/>
        <v>1</v>
      </c>
      <c r="V8120" s="43">
        <f t="shared" si="4505"/>
        <v>0</v>
      </c>
      <c r="W8120" s="43">
        <f t="shared" si="4506"/>
        <v>0</v>
      </c>
      <c r="X8120" s="43">
        <f t="shared" si="4513"/>
        <v>0</v>
      </c>
      <c r="Y8120" s="43">
        <f t="shared" si="4507"/>
        <v>0</v>
      </c>
      <c r="Z8120" s="43">
        <f t="shared" si="4508"/>
        <v>0</v>
      </c>
      <c r="AA8120" s="8"/>
      <c r="AB8120" s="17" t="str">
        <f t="shared" si="4509"/>
        <v>П</v>
      </c>
      <c r="AC8120" s="20"/>
      <c r="AD8120" s="18"/>
      <c r="AE8120" s="18"/>
      <c r="AF8120" s="19"/>
    </row>
    <row r="8121" spans="2:32" ht="18.75" x14ac:dyDescent="0.25">
      <c r="B8121" s="8"/>
      <c r="C8121" s="8"/>
      <c r="D8121" s="8"/>
      <c r="E8121" s="21">
        <f t="shared" ref="E8121:J8121" si="4514">SUM(E8111:E8115)</f>
        <v>5</v>
      </c>
      <c r="F8121" s="22">
        <f t="shared" si="4514"/>
        <v>0</v>
      </c>
      <c r="G8121" s="22">
        <f t="shared" si="4514"/>
        <v>0</v>
      </c>
      <c r="H8121" s="23">
        <f t="shared" si="4514"/>
        <v>0</v>
      </c>
      <c r="I8121" s="22">
        <f t="shared" si="4514"/>
        <v>0</v>
      </c>
      <c r="J8121" s="22">
        <f t="shared" si="4514"/>
        <v>0</v>
      </c>
      <c r="K8121" s="8"/>
      <c r="L8121" s="8"/>
      <c r="M8121" s="20"/>
      <c r="N8121" s="9"/>
      <c r="O8121" s="9"/>
      <c r="P8121" s="18">
        <f>SUM(P8111:P8120)</f>
        <v>0</v>
      </c>
      <c r="Q8121" s="10"/>
      <c r="R8121" s="8"/>
      <c r="S8121" s="8"/>
      <c r="T8121" s="8"/>
      <c r="U8121" s="21">
        <f t="shared" ref="U8121:Z8121" si="4515">SUM(U8111:U8115)</f>
        <v>5</v>
      </c>
      <c r="V8121" s="22">
        <f t="shared" si="4515"/>
        <v>0</v>
      </c>
      <c r="W8121" s="22">
        <f t="shared" si="4515"/>
        <v>0</v>
      </c>
      <c r="X8121" s="23">
        <f t="shared" si="4515"/>
        <v>0</v>
      </c>
      <c r="Y8121" s="22">
        <f t="shared" si="4515"/>
        <v>0</v>
      </c>
      <c r="Z8121" s="22">
        <f t="shared" si="4515"/>
        <v>0</v>
      </c>
      <c r="AA8121" s="8"/>
      <c r="AB8121" s="8"/>
      <c r="AC8121" s="20"/>
      <c r="AD8121" s="9"/>
      <c r="AE8121" s="9"/>
      <c r="AF8121" s="19">
        <f>SUM(AF8111:AF8120)</f>
        <v>0</v>
      </c>
    </row>
    <row r="8122" spans="2:32" ht="15.75" x14ac:dyDescent="0.25">
      <c r="B8122" s="8"/>
      <c r="C8122" s="8"/>
      <c r="D8122" s="8"/>
      <c r="E8122" s="8"/>
      <c r="F8122" s="8"/>
      <c r="G8122" s="8"/>
      <c r="H8122" s="8"/>
      <c r="I8122" s="8"/>
      <c r="J8122" s="8"/>
      <c r="K8122" s="8"/>
      <c r="L8122" s="8"/>
      <c r="M8122" s="8"/>
      <c r="N8122" s="24"/>
      <c r="O8122" s="9"/>
      <c r="P8122" s="8">
        <f>SUM(P8111:P8121)</f>
        <v>0</v>
      </c>
      <c r="Q8122" s="10"/>
      <c r="R8122" s="8"/>
      <c r="S8122" s="8"/>
      <c r="T8122" s="8"/>
      <c r="U8122" s="8"/>
      <c r="V8122" s="8"/>
      <c r="W8122" s="8"/>
      <c r="X8122" s="8"/>
      <c r="Y8122" s="8"/>
      <c r="Z8122" s="8"/>
      <c r="AA8122" s="8"/>
      <c r="AB8122" s="8"/>
      <c r="AC8122" s="8"/>
      <c r="AD8122" s="58"/>
      <c r="AE8122" s="58"/>
      <c r="AF8122" s="8"/>
    </row>
    <row r="8123" spans="2:32" ht="18.75" x14ac:dyDescent="0.25">
      <c r="B8123" s="8"/>
      <c r="C8123" s="8"/>
      <c r="D8123" s="8"/>
      <c r="E8123" s="25">
        <f t="shared" ref="E8123:J8123" si="4516">SUM(E8116:E8120)</f>
        <v>5</v>
      </c>
      <c r="F8123" s="22">
        <f t="shared" si="4516"/>
        <v>0</v>
      </c>
      <c r="G8123" s="22">
        <f t="shared" si="4516"/>
        <v>0</v>
      </c>
      <c r="H8123" s="14">
        <f t="shared" si="4516"/>
        <v>0</v>
      </c>
      <c r="I8123" s="22">
        <f t="shared" si="4516"/>
        <v>0</v>
      </c>
      <c r="J8123" s="22">
        <f t="shared" si="4516"/>
        <v>0</v>
      </c>
      <c r="K8123" s="8"/>
      <c r="L8123" s="8"/>
      <c r="M8123" s="8"/>
      <c r="N8123" s="9"/>
      <c r="O8123" s="8"/>
      <c r="P8123" s="8"/>
      <c r="Q8123" s="10"/>
      <c r="R8123" s="8"/>
      <c r="S8123" s="8"/>
      <c r="T8123" s="8"/>
      <c r="U8123" s="25">
        <f t="shared" ref="U8123:Z8123" si="4517">SUM(U8116:U8120)</f>
        <v>5</v>
      </c>
      <c r="V8123" s="22">
        <f t="shared" si="4517"/>
        <v>0</v>
      </c>
      <c r="W8123" s="22">
        <f t="shared" si="4517"/>
        <v>0</v>
      </c>
      <c r="X8123" s="14">
        <f t="shared" si="4517"/>
        <v>0</v>
      </c>
      <c r="Y8123" s="22">
        <f t="shared" si="4517"/>
        <v>0</v>
      </c>
      <c r="Z8123" s="22">
        <f t="shared" si="4517"/>
        <v>0</v>
      </c>
      <c r="AA8123" s="8"/>
      <c r="AB8123" s="8"/>
      <c r="AC8123" s="8"/>
      <c r="AD8123" s="8"/>
      <c r="AE8123" s="8"/>
      <c r="AF8123" s="8"/>
    </row>
    <row r="8124" spans="2:32" ht="18.75" x14ac:dyDescent="0.25">
      <c r="B8124" s="8"/>
      <c r="C8124" s="8"/>
      <c r="D8124" s="8"/>
      <c r="E8124" s="12">
        <f t="shared" ref="E8124:J8124" si="4518">SUM(E8111:E8120)</f>
        <v>10</v>
      </c>
      <c r="F8124" s="22">
        <f t="shared" si="4518"/>
        <v>0</v>
      </c>
      <c r="G8124" s="22">
        <f t="shared" si="4518"/>
        <v>0</v>
      </c>
      <c r="H8124" s="14">
        <f t="shared" si="4518"/>
        <v>0</v>
      </c>
      <c r="I8124" s="22">
        <f t="shared" si="4518"/>
        <v>0</v>
      </c>
      <c r="J8124" s="22">
        <f t="shared" si="4518"/>
        <v>0</v>
      </c>
      <c r="K8124" s="8"/>
      <c r="L8124" s="8"/>
      <c r="M8124" s="8"/>
      <c r="N8124" s="9"/>
      <c r="O8124" s="8"/>
      <c r="P8124" s="8"/>
      <c r="Q8124" s="10"/>
      <c r="R8124" s="8"/>
      <c r="S8124" s="8"/>
      <c r="T8124" s="8"/>
      <c r="U8124" s="12">
        <f t="shared" ref="U8124:Z8124" si="4519">SUM(U8111:U8120)</f>
        <v>10</v>
      </c>
      <c r="V8124" s="22">
        <f t="shared" si="4519"/>
        <v>0</v>
      </c>
      <c r="W8124" s="22">
        <f t="shared" si="4519"/>
        <v>0</v>
      </c>
      <c r="X8124" s="14">
        <f t="shared" si="4519"/>
        <v>0</v>
      </c>
      <c r="Y8124" s="22">
        <f t="shared" si="4519"/>
        <v>0</v>
      </c>
      <c r="Z8124" s="22">
        <f t="shared" si="4519"/>
        <v>0</v>
      </c>
      <c r="AA8124" s="8"/>
      <c r="AB8124" s="8"/>
      <c r="AC8124" s="8"/>
      <c r="AD8124" s="8"/>
      <c r="AE8124" s="8"/>
      <c r="AF8124" s="8"/>
    </row>
    <row r="8125" spans="2:32" ht="15" x14ac:dyDescent="0.25">
      <c r="B8125" s="8"/>
      <c r="C8125" s="8"/>
      <c r="D8125" s="8"/>
      <c r="E8125" s="8"/>
      <c r="F8125" s="8"/>
      <c r="G8125" s="8"/>
      <c r="H8125" s="8"/>
      <c r="I8125" s="8"/>
      <c r="J8125" s="8"/>
      <c r="K8125" s="8"/>
      <c r="L8125" s="8"/>
      <c r="M8125" s="8"/>
      <c r="N8125" s="9"/>
      <c r="O8125" s="8"/>
      <c r="P8125" s="8"/>
      <c r="Q8125" s="10"/>
      <c r="R8125" s="8"/>
      <c r="S8125" s="8"/>
      <c r="T8125" s="8"/>
      <c r="U8125" s="8"/>
      <c r="V8125" s="8"/>
      <c r="W8125" s="8"/>
      <c r="X8125" s="8"/>
      <c r="Y8125" s="8"/>
      <c r="Z8125" s="8"/>
      <c r="AA8125" s="8"/>
      <c r="AB8125" s="8"/>
      <c r="AC8125" s="8"/>
      <c r="AD8125" s="8"/>
      <c r="AE8125" s="8"/>
      <c r="AF8125" s="8"/>
    </row>
    <row r="8126" spans="2:32" ht="15" x14ac:dyDescent="0.25">
      <c r="B8126" s="8"/>
      <c r="C8126" s="8"/>
      <c r="D8126" s="8"/>
      <c r="E8126" s="8"/>
      <c r="F8126" s="8"/>
      <c r="G8126" s="8"/>
      <c r="H8126" s="8"/>
      <c r="I8126" s="8"/>
      <c r="J8126" s="8"/>
      <c r="K8126" s="8"/>
      <c r="L8126" s="8"/>
      <c r="M8126" s="8"/>
      <c r="N8126" s="9"/>
      <c r="O8126" s="8"/>
      <c r="P8126" s="8"/>
      <c r="Q8126" s="10"/>
      <c r="R8126" s="8"/>
      <c r="S8126" s="8"/>
      <c r="T8126" s="8"/>
      <c r="U8126" s="8"/>
      <c r="V8126" s="8"/>
      <c r="W8126" s="8"/>
      <c r="X8126" s="8"/>
      <c r="Y8126" s="8"/>
      <c r="Z8126" s="8"/>
      <c r="AA8126" s="8"/>
      <c r="AB8126" s="8"/>
      <c r="AC8126" s="8"/>
      <c r="AD8126" s="8"/>
      <c r="AE8126" s="8"/>
      <c r="AF8126" s="8"/>
    </row>
    <row r="8127" spans="2:32" ht="15" x14ac:dyDescent="0.25">
      <c r="B8127" s="8"/>
      <c r="C8127" s="8"/>
      <c r="D8127" s="8"/>
      <c r="E8127" s="8"/>
      <c r="F8127" s="8"/>
      <c r="G8127" s="8"/>
      <c r="H8127" s="8"/>
      <c r="I8127" s="8"/>
      <c r="J8127" s="8"/>
      <c r="K8127" s="8"/>
      <c r="L8127" s="8"/>
      <c r="M8127" s="8"/>
      <c r="N8127" s="9"/>
      <c r="O8127" s="8"/>
      <c r="P8127" s="8"/>
      <c r="Q8127" s="10"/>
      <c r="R8127" s="8"/>
      <c r="S8127" s="8"/>
      <c r="T8127" s="8"/>
      <c r="U8127" s="8"/>
      <c r="V8127" s="8"/>
      <c r="W8127" s="8"/>
      <c r="X8127" s="8"/>
      <c r="Y8127" s="8"/>
      <c r="Z8127" s="8"/>
      <c r="AA8127" s="8"/>
      <c r="AB8127" s="8"/>
      <c r="AC8127" s="8"/>
      <c r="AD8127" s="8"/>
      <c r="AE8127" s="8"/>
      <c r="AF8127" s="8"/>
    </row>
    <row r="8128" spans="2:32" ht="15" x14ac:dyDescent="0.25">
      <c r="B8128" s="8"/>
      <c r="C8128" s="8"/>
      <c r="D8128" s="8"/>
      <c r="E8128" s="8"/>
      <c r="F8128" s="8"/>
      <c r="G8128" s="8"/>
      <c r="H8128" s="8"/>
      <c r="I8128" s="8"/>
      <c r="J8128" s="8"/>
      <c r="K8128" s="8"/>
      <c r="L8128" s="8"/>
      <c r="M8128" s="8"/>
      <c r="N8128" s="9"/>
      <c r="O8128" s="8"/>
      <c r="P8128" s="8"/>
      <c r="Q8128" s="10"/>
      <c r="R8128" s="8"/>
      <c r="S8128" s="8"/>
      <c r="T8128" s="8"/>
      <c r="U8128" s="8"/>
      <c r="V8128" s="8"/>
      <c r="W8128" s="8"/>
      <c r="X8128" s="8"/>
      <c r="Y8128" s="8"/>
      <c r="Z8128" s="8"/>
      <c r="AA8128" s="8"/>
      <c r="AB8128" s="8"/>
      <c r="AC8128" s="8"/>
      <c r="AD8128" s="8"/>
      <c r="AE8128" s="8"/>
      <c r="AF8128" s="8"/>
    </row>
    <row r="8129" spans="1:32" ht="15" x14ac:dyDescent="0.25">
      <c r="B8129" s="8"/>
      <c r="C8129" s="8"/>
      <c r="D8129" s="8"/>
      <c r="E8129" s="8"/>
      <c r="F8129" s="8"/>
      <c r="G8129" s="8"/>
      <c r="H8129" s="8"/>
      <c r="I8129" s="8"/>
      <c r="J8129" s="8"/>
      <c r="K8129" s="8"/>
      <c r="L8129" s="8"/>
      <c r="M8129" s="8"/>
      <c r="N8129" s="9"/>
      <c r="O8129" s="8"/>
      <c r="P8129" s="8"/>
      <c r="Q8129" s="10"/>
      <c r="R8129" s="8"/>
      <c r="S8129" s="8"/>
      <c r="T8129" s="8"/>
      <c r="U8129" s="8"/>
      <c r="V8129" s="8"/>
      <c r="W8129" s="8"/>
      <c r="X8129" s="8"/>
      <c r="Y8129" s="8"/>
      <c r="Z8129" s="8"/>
      <c r="AA8129" s="8"/>
      <c r="AB8129" s="8"/>
      <c r="AC8129" s="8"/>
      <c r="AD8129" s="8"/>
      <c r="AE8129" s="8"/>
      <c r="AF8129" s="8"/>
    </row>
    <row r="8130" spans="1:32" ht="18.75" x14ac:dyDescent="0.3">
      <c r="B8130" s="59" t="s">
        <v>7</v>
      </c>
      <c r="C8130" s="60"/>
      <c r="D8130" s="26">
        <f>B8107</f>
        <v>226</v>
      </c>
      <c r="E8130" s="59">
        <f>D8107</f>
        <v>44763</v>
      </c>
      <c r="F8130" s="61"/>
      <c r="G8130" s="61"/>
      <c r="H8130" s="62"/>
      <c r="I8130" s="59" t="str">
        <f>Y8107</f>
        <v>чемпионат</v>
      </c>
      <c r="J8130" s="63"/>
      <c r="K8130" s="63"/>
      <c r="L8130" s="63"/>
      <c r="M8130" s="63"/>
      <c r="N8130" s="60"/>
      <c r="O8130" s="8"/>
      <c r="P8130" s="64" t="s">
        <v>8</v>
      </c>
      <c r="Q8130" s="65"/>
      <c r="R8130" s="65"/>
      <c r="S8130" s="65"/>
      <c r="T8130" s="65"/>
      <c r="U8130" s="65"/>
      <c r="V8130" s="27" t="s">
        <v>9</v>
      </c>
      <c r="W8130" s="28" t="s">
        <v>10</v>
      </c>
      <c r="X8130" s="8"/>
      <c r="Y8130" s="66" t="s">
        <v>11</v>
      </c>
      <c r="Z8130" s="67"/>
      <c r="AA8130" s="67"/>
      <c r="AB8130" s="67"/>
      <c r="AC8130" s="67"/>
      <c r="AD8130" s="67"/>
      <c r="AE8130" s="29" t="s">
        <v>9</v>
      </c>
      <c r="AF8130" s="30" t="s">
        <v>10</v>
      </c>
    </row>
    <row r="8131" spans="1:32" ht="15.75" x14ac:dyDescent="0.25">
      <c r="B8131" s="68" t="str">
        <f>I8107</f>
        <v>ком 1</v>
      </c>
      <c r="C8131" s="69"/>
      <c r="D8131" s="70"/>
      <c r="E8131" s="74" t="s">
        <v>12</v>
      </c>
      <c r="F8131" s="74"/>
      <c r="G8131" s="74" t="s">
        <v>13</v>
      </c>
      <c r="H8131" s="74"/>
      <c r="I8131" s="49" t="s">
        <v>14</v>
      </c>
      <c r="J8131" s="51"/>
      <c r="K8131" s="44" t="s">
        <v>15</v>
      </c>
      <c r="L8131" s="45"/>
      <c r="M8131" s="19"/>
      <c r="N8131" s="19"/>
      <c r="O8131" s="8"/>
      <c r="P8131" s="44" t="s">
        <v>16</v>
      </c>
      <c r="Q8131" s="45"/>
      <c r="R8131" s="43" t="s">
        <v>17</v>
      </c>
      <c r="S8131" s="43" t="s">
        <v>18</v>
      </c>
      <c r="T8131" s="41" t="s">
        <v>19</v>
      </c>
      <c r="U8131" s="43" t="s">
        <v>20</v>
      </c>
      <c r="V8131" s="31"/>
      <c r="W8131" s="32"/>
      <c r="X8131" s="8"/>
      <c r="Y8131" s="44" t="s">
        <v>16</v>
      </c>
      <c r="Z8131" s="45"/>
      <c r="AA8131" s="43" t="s">
        <v>21</v>
      </c>
      <c r="AB8131" s="43" t="s">
        <v>18</v>
      </c>
      <c r="AC8131" s="41" t="s">
        <v>22</v>
      </c>
      <c r="AD8131" s="43" t="s">
        <v>20</v>
      </c>
      <c r="AE8131" s="31"/>
      <c r="AF8131" s="32"/>
    </row>
    <row r="8132" spans="1:32" ht="15.75" x14ac:dyDescent="0.25">
      <c r="B8132" s="71"/>
      <c r="C8132" s="72"/>
      <c r="D8132" s="73"/>
      <c r="E8132" s="43">
        <f>SUM(I8111:I8120)</f>
        <v>0</v>
      </c>
      <c r="F8132" s="33" t="s">
        <v>23</v>
      </c>
      <c r="G8132" s="43">
        <f>SUM(J8111:J8120)</f>
        <v>0</v>
      </c>
      <c r="H8132" s="33" t="s">
        <v>23</v>
      </c>
      <c r="I8132" s="31"/>
      <c r="J8132" s="31" t="s">
        <v>20</v>
      </c>
      <c r="K8132" s="44" t="s">
        <v>24</v>
      </c>
      <c r="L8132" s="45"/>
      <c r="M8132" s="44">
        <f>SUM(M8131:N8131)</f>
        <v>0</v>
      </c>
      <c r="N8132" s="45"/>
      <c r="O8132" s="8"/>
      <c r="P8132" s="44" t="s">
        <v>16</v>
      </c>
      <c r="Q8132" s="45"/>
      <c r="R8132" s="43" t="s">
        <v>25</v>
      </c>
      <c r="S8132" s="43" t="s">
        <v>18</v>
      </c>
      <c r="T8132" s="41" t="s">
        <v>26</v>
      </c>
      <c r="U8132" s="43" t="s">
        <v>20</v>
      </c>
      <c r="V8132" s="31"/>
      <c r="W8132" s="32"/>
      <c r="X8132" s="8"/>
      <c r="Y8132" s="44" t="s">
        <v>16</v>
      </c>
      <c r="Z8132" s="45"/>
      <c r="AA8132" s="43" t="s">
        <v>27</v>
      </c>
      <c r="AB8132" s="43" t="s">
        <v>18</v>
      </c>
      <c r="AC8132" s="41" t="s">
        <v>28</v>
      </c>
      <c r="AD8132" s="43" t="s">
        <v>20</v>
      </c>
      <c r="AE8132" s="31"/>
      <c r="AF8132" s="32"/>
    </row>
    <row r="8133" spans="1:32" ht="15.75" customHeight="1" x14ac:dyDescent="0.25">
      <c r="B8133" s="74" t="str">
        <f>R8107</f>
        <v>ком 2</v>
      </c>
      <c r="C8133" s="74"/>
      <c r="D8133" s="74"/>
      <c r="E8133" s="74" t="s">
        <v>12</v>
      </c>
      <c r="F8133" s="74"/>
      <c r="G8133" s="74" t="s">
        <v>13</v>
      </c>
      <c r="H8133" s="74"/>
      <c r="I8133" s="49" t="s">
        <v>14</v>
      </c>
      <c r="J8133" s="51"/>
      <c r="K8133" s="78">
        <f>P8121/30</f>
        <v>0</v>
      </c>
      <c r="L8133" s="79"/>
      <c r="M8133" s="82">
        <f>AF8121/30</f>
        <v>0</v>
      </c>
      <c r="N8133" s="82"/>
      <c r="O8133" s="8"/>
      <c r="P8133" s="44" t="s">
        <v>16</v>
      </c>
      <c r="Q8133" s="45"/>
      <c r="R8133" s="43" t="s">
        <v>29</v>
      </c>
      <c r="S8133" s="43" t="s">
        <v>18</v>
      </c>
      <c r="T8133" s="83" t="s">
        <v>30</v>
      </c>
      <c r="U8133" s="84"/>
      <c r="V8133" s="31"/>
      <c r="W8133" s="32"/>
      <c r="X8133" s="8"/>
      <c r="Y8133" s="44" t="s">
        <v>16</v>
      </c>
      <c r="Z8133" s="45"/>
      <c r="AA8133" s="43" t="s">
        <v>31</v>
      </c>
      <c r="AB8133" s="44" t="s">
        <v>32</v>
      </c>
      <c r="AC8133" s="77"/>
      <c r="AD8133" s="45"/>
      <c r="AE8133" s="31"/>
      <c r="AF8133" s="32"/>
    </row>
    <row r="8134" spans="1:32" ht="15.75" customHeight="1" x14ac:dyDescent="0.25">
      <c r="B8134" s="74"/>
      <c r="C8134" s="74"/>
      <c r="D8134" s="74"/>
      <c r="E8134" s="43">
        <f>SUM(Y8111:Y8120)</f>
        <v>0</v>
      </c>
      <c r="F8134" s="33" t="s">
        <v>23</v>
      </c>
      <c r="G8134" s="43">
        <f>SUM(Z8111:Z8120)</f>
        <v>0</v>
      </c>
      <c r="H8134" s="33" t="s">
        <v>23</v>
      </c>
      <c r="I8134" s="32"/>
      <c r="J8134" s="34" t="s">
        <v>20</v>
      </c>
      <c r="K8134" s="80"/>
      <c r="L8134" s="81"/>
      <c r="M8134" s="82"/>
      <c r="N8134" s="82"/>
      <c r="O8134" s="8"/>
      <c r="P8134" s="44" t="s">
        <v>33</v>
      </c>
      <c r="Q8134" s="77"/>
      <c r="R8134" s="77"/>
      <c r="S8134" s="77"/>
      <c r="T8134" s="77"/>
      <c r="U8134" s="45"/>
      <c r="V8134" s="32">
        <f>SUM(V8131:V8133)</f>
        <v>0</v>
      </c>
      <c r="W8134" s="32">
        <f>SUM(W8131:W8133)</f>
        <v>0</v>
      </c>
      <c r="X8134" s="8"/>
      <c r="Y8134" s="44" t="s">
        <v>16</v>
      </c>
      <c r="Z8134" s="45"/>
      <c r="AA8134" s="43" t="s">
        <v>34</v>
      </c>
      <c r="AB8134" s="44" t="s">
        <v>32</v>
      </c>
      <c r="AC8134" s="77"/>
      <c r="AD8134" s="45"/>
      <c r="AE8134" s="31"/>
      <c r="AF8134" s="32"/>
    </row>
    <row r="8135" spans="1:32" ht="18.75" x14ac:dyDescent="0.25">
      <c r="B8135" s="8"/>
      <c r="C8135" s="8"/>
      <c r="D8135" s="8"/>
      <c r="E8135" s="8"/>
      <c r="F8135" s="46" t="s">
        <v>35</v>
      </c>
      <c r="G8135" s="47"/>
      <c r="H8135" s="47"/>
      <c r="I8135" s="47"/>
      <c r="J8135" s="48"/>
      <c r="K8135" s="35" t="str">
        <f>_xlfn.CONCAT(F8123," ",":"," ",F8121)</f>
        <v>0 : 0</v>
      </c>
      <c r="L8135" s="22">
        <f>F8124</f>
        <v>0</v>
      </c>
      <c r="M8135" s="35" t="str">
        <f>_xlfn.CONCAT(V8123," ",":"," ",V8121)</f>
        <v>0 : 0</v>
      </c>
      <c r="N8135" s="22">
        <f>V8124</f>
        <v>0</v>
      </c>
      <c r="O8135" s="8"/>
      <c r="P8135" s="44" t="s">
        <v>36</v>
      </c>
      <c r="Q8135" s="77"/>
      <c r="R8135" s="77"/>
      <c r="S8135" s="77"/>
      <c r="T8135" s="77"/>
      <c r="U8135" s="45"/>
      <c r="V8135" s="44">
        <f>V8134+W8134</f>
        <v>0</v>
      </c>
      <c r="W8135" s="45"/>
      <c r="X8135" s="8"/>
      <c r="Y8135" s="44" t="s">
        <v>16</v>
      </c>
      <c r="Z8135" s="45"/>
      <c r="AA8135" s="43" t="s">
        <v>37</v>
      </c>
      <c r="AB8135" s="44" t="s">
        <v>32</v>
      </c>
      <c r="AC8135" s="77"/>
      <c r="AD8135" s="45"/>
      <c r="AE8135" s="31"/>
      <c r="AF8135" s="32"/>
    </row>
    <row r="8136" spans="1:32" ht="18.75" x14ac:dyDescent="0.25">
      <c r="B8136" s="75" t="str">
        <f>IF((M8131)&gt;(N8131),"П1",IF((M8131)&lt;(N8131),"П2","Н"))</f>
        <v>Н</v>
      </c>
      <c r="C8136" s="75"/>
      <c r="D8136" s="36">
        <v>5</v>
      </c>
      <c r="E8136" s="42" t="s">
        <v>38</v>
      </c>
      <c r="F8136" s="46" t="s">
        <v>39</v>
      </c>
      <c r="G8136" s="47"/>
      <c r="H8136" s="47"/>
      <c r="I8136" s="47"/>
      <c r="J8136" s="48"/>
      <c r="K8136" s="35" t="str">
        <f>_xlfn.CONCAT(G8123," ",":"," ",G8121)</f>
        <v>0 : 0</v>
      </c>
      <c r="L8136" s="22">
        <f>G8124</f>
        <v>0</v>
      </c>
      <c r="M8136" s="35" t="str">
        <f>_xlfn.CONCAT(W8123," ",":"," ",W8121)</f>
        <v>0 : 0</v>
      </c>
      <c r="N8136" s="22">
        <f>W8124</f>
        <v>0</v>
      </c>
      <c r="O8136" s="8"/>
      <c r="P8136" s="76" t="s">
        <v>40</v>
      </c>
      <c r="Q8136" s="76"/>
      <c r="R8136" s="76"/>
      <c r="S8136" s="76"/>
      <c r="T8136" s="76"/>
      <c r="U8136" s="37">
        <v>1</v>
      </c>
      <c r="V8136" s="38" t="s">
        <v>41</v>
      </c>
      <c r="W8136" s="38">
        <v>2</v>
      </c>
      <c r="X8136" s="8"/>
      <c r="Y8136" s="44" t="s">
        <v>42</v>
      </c>
      <c r="Z8136" s="77"/>
      <c r="AA8136" s="77"/>
      <c r="AB8136" s="77"/>
      <c r="AC8136" s="77"/>
      <c r="AD8136" s="45"/>
      <c r="AE8136" s="32">
        <f>SUM(AE8131:AE8135)</f>
        <v>0</v>
      </c>
      <c r="AF8136" s="32">
        <f>SUM(AF8131:AF8135)</f>
        <v>0</v>
      </c>
    </row>
    <row r="8137" spans="1:32" ht="18.75" x14ac:dyDescent="0.25">
      <c r="B8137" s="42">
        <v>3</v>
      </c>
      <c r="C8137" s="42" t="s">
        <v>43</v>
      </c>
      <c r="D8137" s="42" t="s">
        <v>44</v>
      </c>
      <c r="E8137" s="42" t="s">
        <v>45</v>
      </c>
      <c r="F8137" s="46" t="s">
        <v>46</v>
      </c>
      <c r="G8137" s="47"/>
      <c r="H8137" s="47"/>
      <c r="I8137" s="47"/>
      <c r="J8137" s="48"/>
      <c r="K8137" s="35" t="str">
        <f>_xlfn.CONCAT(H8123," ",":"," ",H8121)</f>
        <v>0 : 0</v>
      </c>
      <c r="L8137" s="39">
        <f>H8124</f>
        <v>0</v>
      </c>
      <c r="M8137" s="35" t="str">
        <f>_xlfn.CONCAT(X8123," ",":"," ",X8121)</f>
        <v>0 : 0</v>
      </c>
      <c r="N8137" s="39">
        <f>X8124</f>
        <v>0</v>
      </c>
      <c r="O8137" s="8"/>
      <c r="P8137" s="76"/>
      <c r="Q8137" s="76"/>
      <c r="R8137" s="76"/>
      <c r="S8137" s="76"/>
      <c r="T8137" s="76"/>
      <c r="U8137" s="40"/>
      <c r="V8137" s="40"/>
      <c r="W8137" s="40"/>
      <c r="X8137" s="8"/>
      <c r="Y8137" s="44" t="s">
        <v>47</v>
      </c>
      <c r="Z8137" s="77"/>
      <c r="AA8137" s="77"/>
      <c r="AB8137" s="77"/>
      <c r="AC8137" s="77"/>
      <c r="AD8137" s="45"/>
      <c r="AE8137" s="44">
        <f>AE8136+AF8136</f>
        <v>0</v>
      </c>
      <c r="AF8137" s="45"/>
    </row>
    <row r="8138" spans="1:32" ht="18.75" x14ac:dyDescent="0.25">
      <c r="B8138" s="42" t="str">
        <f>IF((C8138)&gt;(D8138),"1&gt;2",IF((C8138)&lt;(D8138),"1&lt;2","1=2"))</f>
        <v>1=2</v>
      </c>
      <c r="C8138" s="42">
        <f>P8111+P8112+P8113+P8114+P8115</f>
        <v>0</v>
      </c>
      <c r="D8138" s="42">
        <f>AF8111+AF8112+AF8113+AF8114+AF8115</f>
        <v>0</v>
      </c>
      <c r="E8138" s="42" t="str">
        <f>IF((P8116+P8117+P8118+P8119+P8120)&gt;(AF8116+AF8117+AF8118+AF8119+AF8120),"1&gt;2",IF((P8116+P8117+P8118+P8119+P8120)&lt;(AF8116+AF8117+AF8118+AF8119+AF8120),"1&lt;2","1=2"))</f>
        <v>1=2</v>
      </c>
      <c r="F8138" s="46" t="s">
        <v>48</v>
      </c>
      <c r="G8138" s="47"/>
      <c r="H8138" s="47"/>
      <c r="I8138" s="47"/>
      <c r="J8138" s="48"/>
      <c r="K8138" s="35" t="str">
        <f>_xlfn.CONCAT(E8123," ",":"," ",E8121)</f>
        <v>5 : 5</v>
      </c>
      <c r="L8138" s="39">
        <f>E8124</f>
        <v>10</v>
      </c>
      <c r="M8138" s="35" t="str">
        <f>_xlfn.CONCAT(U8123," ",":"," ",U8121)</f>
        <v>5 : 5</v>
      </c>
      <c r="N8138" s="39">
        <f>U8124</f>
        <v>10</v>
      </c>
      <c r="O8138" s="8"/>
      <c r="P8138" s="8"/>
      <c r="Q8138" s="8"/>
      <c r="R8138" s="8"/>
      <c r="S8138" s="8"/>
      <c r="T8138" s="8"/>
      <c r="U8138" s="8"/>
      <c r="V8138" s="8"/>
      <c r="W8138" s="8"/>
      <c r="X8138" s="8"/>
      <c r="Y8138" s="8"/>
      <c r="Z8138" s="8"/>
      <c r="AA8138" s="8"/>
      <c r="AB8138" s="8"/>
      <c r="AC8138" s="8"/>
      <c r="AD8138" s="9"/>
      <c r="AE8138" s="8"/>
      <c r="AF8138" s="8"/>
    </row>
    <row r="8139" spans="1:32" ht="15" x14ac:dyDescent="0.25">
      <c r="B8139" s="8"/>
      <c r="C8139" s="8"/>
      <c r="D8139" s="8"/>
      <c r="E8139" s="8"/>
      <c r="F8139" s="8"/>
      <c r="G8139" s="8"/>
      <c r="H8139" s="8"/>
      <c r="I8139" s="8"/>
      <c r="J8139" s="8"/>
      <c r="K8139" s="8"/>
      <c r="L8139" s="8"/>
      <c r="M8139" s="8"/>
      <c r="N8139" s="9"/>
      <c r="O8139" s="8"/>
      <c r="P8139" s="8"/>
      <c r="Q8139" s="8"/>
      <c r="R8139" s="8"/>
      <c r="S8139" s="8"/>
      <c r="T8139" s="8"/>
      <c r="U8139" s="8"/>
      <c r="V8139" s="8"/>
      <c r="W8139" s="8"/>
      <c r="X8139" s="8"/>
      <c r="Y8139" s="8"/>
      <c r="Z8139" s="8"/>
      <c r="AA8139" s="8"/>
      <c r="AB8139" s="8"/>
      <c r="AC8139" s="8"/>
      <c r="AD8139" s="9"/>
      <c r="AE8139" s="8"/>
      <c r="AF8139" s="8"/>
    </row>
    <row r="8140" spans="1:32" ht="15" x14ac:dyDescent="0.25">
      <c r="B8140" s="8"/>
      <c r="C8140" s="8"/>
      <c r="D8140" s="8"/>
      <c r="E8140" s="8"/>
      <c r="F8140" s="8"/>
      <c r="G8140" s="8"/>
      <c r="H8140" s="8"/>
      <c r="I8140" s="8"/>
      <c r="J8140" s="8"/>
      <c r="K8140" s="8"/>
      <c r="L8140" s="8"/>
      <c r="M8140" s="8"/>
      <c r="N8140" s="9"/>
      <c r="O8140" s="8"/>
      <c r="P8140" s="8"/>
      <c r="Q8140" s="8"/>
      <c r="R8140" s="8"/>
      <c r="S8140" s="8"/>
      <c r="T8140" s="8"/>
      <c r="U8140" s="8"/>
      <c r="V8140" s="8"/>
      <c r="W8140" s="8"/>
      <c r="X8140" s="8"/>
      <c r="Y8140" s="8"/>
      <c r="Z8140" s="8"/>
      <c r="AA8140" s="8"/>
      <c r="AB8140" s="8"/>
      <c r="AC8140" s="8"/>
      <c r="AD8140" s="9"/>
      <c r="AE8140" s="8"/>
      <c r="AF8140" s="8"/>
    </row>
    <row r="8141" spans="1:32" ht="15" x14ac:dyDescent="0.25">
      <c r="A8141" s="2"/>
      <c r="B8141" s="5"/>
      <c r="C8141" s="5"/>
      <c r="D8141" s="5"/>
      <c r="E8141" s="5"/>
      <c r="F8141" s="5"/>
      <c r="G8141" s="5"/>
      <c r="H8141" s="5"/>
      <c r="I8141" s="5"/>
      <c r="J8141" s="5"/>
      <c r="K8141" s="5"/>
      <c r="L8141" s="5"/>
      <c r="M8141" s="5"/>
      <c r="N8141" s="6"/>
      <c r="O8141" s="5"/>
      <c r="P8141" s="5"/>
      <c r="Q8141" s="5"/>
      <c r="R8141" s="5"/>
      <c r="S8141" s="5"/>
      <c r="T8141" s="5"/>
      <c r="U8141" s="5"/>
      <c r="V8141" s="5"/>
      <c r="W8141" s="5"/>
      <c r="X8141" s="5"/>
      <c r="Y8141" s="5"/>
      <c r="Z8141" s="5"/>
      <c r="AA8141" s="5"/>
      <c r="AB8141" s="5"/>
      <c r="AC8141" s="5"/>
      <c r="AD8141" s="5"/>
      <c r="AE8141" s="5"/>
      <c r="AF8141" s="5"/>
    </row>
    <row r="8142" spans="1:32" x14ac:dyDescent="0.2">
      <c r="A8142" s="2"/>
      <c r="B8142" s="2"/>
      <c r="C8142" s="2"/>
      <c r="D8142" s="2"/>
      <c r="E8142" s="2"/>
      <c r="F8142" s="2"/>
      <c r="G8142" s="2"/>
      <c r="H8142" s="2"/>
      <c r="I8142" s="2"/>
      <c r="J8142" s="2"/>
      <c r="K8142" s="2"/>
      <c r="L8142" s="2"/>
      <c r="M8142" s="2"/>
      <c r="N8142" s="3"/>
      <c r="O8142" s="2"/>
      <c r="P8142" s="2"/>
      <c r="Q8142" s="2"/>
      <c r="R8142" s="2"/>
      <c r="S8142" s="2"/>
      <c r="T8142" s="2"/>
      <c r="U8142" s="2"/>
      <c r="V8142" s="2"/>
      <c r="W8142" s="2"/>
      <c r="X8142" s="2"/>
      <c r="Y8142" s="2"/>
      <c r="Z8142" s="2"/>
      <c r="AA8142" s="2"/>
      <c r="AB8142" s="2"/>
      <c r="AC8142" s="2"/>
      <c r="AD8142" s="3"/>
      <c r="AE8142" s="2"/>
      <c r="AF8142" s="2"/>
    </row>
    <row r="8143" spans="1:32" ht="18.75" x14ac:dyDescent="0.3">
      <c r="B8143" s="44">
        <v>227</v>
      </c>
      <c r="C8143" s="45"/>
      <c r="D8143" s="49">
        <v>44763</v>
      </c>
      <c r="E8143" s="50"/>
      <c r="F8143" s="50"/>
      <c r="G8143" s="50"/>
      <c r="H8143" s="51"/>
      <c r="I8143" s="52" t="s">
        <v>43</v>
      </c>
      <c r="J8143" s="53"/>
      <c r="K8143" s="53"/>
      <c r="L8143" s="53"/>
      <c r="M8143" s="53"/>
      <c r="N8143" s="53"/>
      <c r="O8143" s="53"/>
      <c r="P8143" s="54"/>
      <c r="Q8143" s="10"/>
      <c r="R8143" s="52" t="s">
        <v>44</v>
      </c>
      <c r="S8143" s="53"/>
      <c r="T8143" s="53"/>
      <c r="U8143" s="53"/>
      <c r="V8143" s="53"/>
      <c r="W8143" s="53"/>
      <c r="X8143" s="54"/>
      <c r="Y8143" s="55" t="s">
        <v>49</v>
      </c>
      <c r="Z8143" s="56"/>
      <c r="AA8143" s="56"/>
      <c r="AB8143" s="56"/>
      <c r="AC8143" s="56"/>
      <c r="AD8143" s="56"/>
      <c r="AE8143" s="56"/>
      <c r="AF8143" s="57"/>
    </row>
    <row r="8144" spans="1:32" ht="15" x14ac:dyDescent="0.25">
      <c r="B8144" s="8"/>
      <c r="C8144" s="8"/>
      <c r="D8144" s="8"/>
      <c r="E8144" s="8"/>
      <c r="F8144" s="8"/>
      <c r="G8144" s="8"/>
      <c r="H8144" s="8"/>
      <c r="I8144" s="8"/>
      <c r="J8144" s="8"/>
      <c r="K8144" s="8"/>
      <c r="L8144" s="8"/>
      <c r="M8144" s="8"/>
      <c r="N8144" s="9"/>
      <c r="O8144" s="8"/>
      <c r="P8144" s="8"/>
      <c r="Q8144" s="10"/>
      <c r="R8144" s="8"/>
      <c r="S8144" s="8"/>
      <c r="T8144" s="8"/>
      <c r="U8144" s="8"/>
      <c r="V8144" s="8"/>
      <c r="W8144" s="8"/>
      <c r="X8144" s="8"/>
      <c r="Y8144" s="8"/>
      <c r="Z8144" s="8"/>
      <c r="AA8144" s="8"/>
      <c r="AB8144" s="8"/>
      <c r="AC8144" s="8"/>
      <c r="AD8144" s="9"/>
      <c r="AE8144" s="8"/>
      <c r="AF8144" s="8"/>
    </row>
    <row r="8145" spans="2:32" ht="15" x14ac:dyDescent="0.25">
      <c r="B8145" s="8"/>
      <c r="C8145" s="8"/>
      <c r="D8145" s="8"/>
      <c r="E8145" s="8"/>
      <c r="F8145" s="8"/>
      <c r="G8145" s="8"/>
      <c r="H8145" s="8"/>
      <c r="I8145" s="8"/>
      <c r="J8145" s="8"/>
      <c r="K8145" s="8"/>
      <c r="L8145" s="8"/>
      <c r="M8145" s="8"/>
      <c r="N8145" s="9"/>
      <c r="O8145" s="8"/>
      <c r="P8145" s="8"/>
      <c r="Q8145" s="10"/>
      <c r="R8145" s="8"/>
      <c r="S8145" s="8"/>
      <c r="T8145" s="8"/>
      <c r="U8145" s="8"/>
      <c r="V8145" s="8"/>
      <c r="W8145" s="8"/>
      <c r="X8145" s="8"/>
      <c r="Y8145" s="8"/>
      <c r="Z8145" s="8"/>
      <c r="AA8145" s="8"/>
      <c r="AB8145" s="8"/>
      <c r="AC8145" s="8"/>
      <c r="AD8145" s="9"/>
      <c r="AE8145" s="8"/>
      <c r="AF8145" s="8"/>
    </row>
    <row r="8146" spans="2:32" ht="15.75" x14ac:dyDescent="0.25">
      <c r="B8146" s="11"/>
      <c r="C8146" s="8"/>
      <c r="D8146" s="8"/>
      <c r="E8146" s="12" t="s">
        <v>1</v>
      </c>
      <c r="F8146" s="13" t="s">
        <v>2</v>
      </c>
      <c r="G8146" s="43" t="s">
        <v>3</v>
      </c>
      <c r="H8146" s="14" t="s">
        <v>4</v>
      </c>
      <c r="I8146" s="15" t="s">
        <v>5</v>
      </c>
      <c r="J8146" s="16" t="s">
        <v>6</v>
      </c>
      <c r="K8146" s="8"/>
      <c r="L8146" s="8"/>
      <c r="M8146" s="8"/>
      <c r="N8146" s="9"/>
      <c r="O8146" s="8"/>
      <c r="P8146" s="8"/>
      <c r="Q8146" s="10"/>
      <c r="R8146" s="11"/>
      <c r="S8146" s="8"/>
      <c r="T8146" s="8"/>
      <c r="U8146" s="12" t="s">
        <v>1</v>
      </c>
      <c r="V8146" s="13" t="s">
        <v>2</v>
      </c>
      <c r="W8146" s="43" t="s">
        <v>3</v>
      </c>
      <c r="X8146" s="14" t="s">
        <v>4</v>
      </c>
      <c r="Y8146" s="15" t="s">
        <v>5</v>
      </c>
      <c r="Z8146" s="16" t="s">
        <v>6</v>
      </c>
      <c r="AA8146" s="8"/>
      <c r="AB8146" s="8"/>
      <c r="AC8146" s="8"/>
      <c r="AD8146" s="9"/>
      <c r="AE8146" s="8"/>
      <c r="AF8146" s="8"/>
    </row>
    <row r="8147" spans="2:32" ht="15.75" x14ac:dyDescent="0.25">
      <c r="B8147" s="8"/>
      <c r="C8147" s="8"/>
      <c r="D8147" s="8"/>
      <c r="E8147" s="43">
        <f>IF(P8147=0,1,0)</f>
        <v>1</v>
      </c>
      <c r="F8147" s="43">
        <f t="shared" ref="F8147:F8156" si="4520">IF(AND(P8147=3,N8147*O8147=0),1,0)</f>
        <v>0</v>
      </c>
      <c r="G8147" s="43">
        <f t="shared" ref="G8147:G8156" si="4521">IF(AND(P8147=3,I8147-J8147&gt;=2),1,0)</f>
        <v>0</v>
      </c>
      <c r="H8147" s="43">
        <f>IF(P8147=3,1,0)</f>
        <v>0</v>
      </c>
      <c r="I8147" s="43">
        <f t="shared" ref="I8147:I8156" si="4522">IF(P8147=3,MAX(N8147,O8147),MIN(N8147,O8147))</f>
        <v>0</v>
      </c>
      <c r="J8147" s="43">
        <f t="shared" ref="J8147:J8156" si="4523">N8147+O8147-I8147</f>
        <v>0</v>
      </c>
      <c r="K8147" s="8"/>
      <c r="L8147" s="17" t="str">
        <f t="shared" ref="L8147:L8156" si="4524">IF(P8147=0,"П",IF(P8147=1.5,"Н",IF(P8147=3,"В")))</f>
        <v>П</v>
      </c>
      <c r="M8147" s="8"/>
      <c r="N8147" s="18"/>
      <c r="O8147" s="18"/>
      <c r="P8147" s="19"/>
      <c r="Q8147" s="10"/>
      <c r="R8147" s="8"/>
      <c r="S8147" s="8"/>
      <c r="T8147" s="8"/>
      <c r="U8147" s="43">
        <f>IF(AF8147=0,1,0)</f>
        <v>1</v>
      </c>
      <c r="V8147" s="43">
        <f t="shared" ref="V8147:V8156" si="4525">IF(AND(AF8147=3,AD8147*AE8147=0),1,0)</f>
        <v>0</v>
      </c>
      <c r="W8147" s="43">
        <f t="shared" ref="W8147:W8156" si="4526">IF(AND(AF8147=3,Y8147-Z8147&gt;=2),1,0)</f>
        <v>0</v>
      </c>
      <c r="X8147" s="43">
        <f>IF(AF8147=3,1,0)</f>
        <v>0</v>
      </c>
      <c r="Y8147" s="43">
        <f t="shared" ref="Y8147:Y8156" si="4527">IF(AF8147=3,MAX(AD8147,AE8147),MIN(AD8147,AE8147))</f>
        <v>0</v>
      </c>
      <c r="Z8147" s="43">
        <f t="shared" ref="Z8147:Z8156" si="4528">AD8147+AE8147-Y8147</f>
        <v>0</v>
      </c>
      <c r="AA8147" s="8"/>
      <c r="AB8147" s="17" t="str">
        <f t="shared" ref="AB8147:AB8156" si="4529">IF(AF8147=0,"П",IF(AF8147=1.5,"Н",IF(AF8147=3,"В")))</f>
        <v>П</v>
      </c>
      <c r="AC8147" s="8"/>
      <c r="AD8147" s="18"/>
      <c r="AE8147" s="18"/>
      <c r="AF8147" s="19"/>
    </row>
    <row r="8148" spans="2:32" ht="15.75" x14ac:dyDescent="0.25">
      <c r="B8148" s="8"/>
      <c r="C8148" s="8"/>
      <c r="D8148" s="8"/>
      <c r="E8148" s="43">
        <f t="shared" ref="E8148:E8156" si="4530">IF(P8148=0,1,0)</f>
        <v>1</v>
      </c>
      <c r="F8148" s="43">
        <f t="shared" si="4520"/>
        <v>0</v>
      </c>
      <c r="G8148" s="43">
        <f t="shared" si="4521"/>
        <v>0</v>
      </c>
      <c r="H8148" s="43">
        <f t="shared" ref="H8148:H8156" si="4531">IF(P8148=3,1,0)</f>
        <v>0</v>
      </c>
      <c r="I8148" s="43">
        <f t="shared" si="4522"/>
        <v>0</v>
      </c>
      <c r="J8148" s="43">
        <f t="shared" si="4523"/>
        <v>0</v>
      </c>
      <c r="K8148" s="8"/>
      <c r="L8148" s="17" t="str">
        <f t="shared" si="4524"/>
        <v>П</v>
      </c>
      <c r="M8148" s="20"/>
      <c r="N8148" s="18"/>
      <c r="O8148" s="18"/>
      <c r="P8148" s="19"/>
      <c r="Q8148" s="10"/>
      <c r="R8148" s="8"/>
      <c r="S8148" s="8"/>
      <c r="T8148" s="8"/>
      <c r="U8148" s="43">
        <f t="shared" ref="U8148:U8156" si="4532">IF(AF8148=0,1,0)</f>
        <v>1</v>
      </c>
      <c r="V8148" s="43">
        <f t="shared" si="4525"/>
        <v>0</v>
      </c>
      <c r="W8148" s="43">
        <f t="shared" si="4526"/>
        <v>0</v>
      </c>
      <c r="X8148" s="43">
        <f t="shared" ref="X8148:X8156" si="4533">IF(AF8148=3,1,0)</f>
        <v>0</v>
      </c>
      <c r="Y8148" s="43">
        <f t="shared" si="4527"/>
        <v>0</v>
      </c>
      <c r="Z8148" s="43">
        <f t="shared" si="4528"/>
        <v>0</v>
      </c>
      <c r="AA8148" s="8"/>
      <c r="AB8148" s="17" t="str">
        <f t="shared" si="4529"/>
        <v>П</v>
      </c>
      <c r="AC8148" s="20"/>
      <c r="AD8148" s="18"/>
      <c r="AE8148" s="18"/>
      <c r="AF8148" s="19"/>
    </row>
    <row r="8149" spans="2:32" ht="15.75" x14ac:dyDescent="0.25">
      <c r="B8149" s="8"/>
      <c r="C8149" s="8"/>
      <c r="D8149" s="8"/>
      <c r="E8149" s="43">
        <f t="shared" si="4530"/>
        <v>1</v>
      </c>
      <c r="F8149" s="43">
        <f t="shared" si="4520"/>
        <v>0</v>
      </c>
      <c r="G8149" s="43">
        <f t="shared" si="4521"/>
        <v>0</v>
      </c>
      <c r="H8149" s="43">
        <f t="shared" si="4531"/>
        <v>0</v>
      </c>
      <c r="I8149" s="43">
        <f t="shared" si="4522"/>
        <v>0</v>
      </c>
      <c r="J8149" s="43">
        <f t="shared" si="4523"/>
        <v>0</v>
      </c>
      <c r="K8149" s="8"/>
      <c r="L8149" s="17" t="str">
        <f t="shared" si="4524"/>
        <v>П</v>
      </c>
      <c r="M8149" s="20"/>
      <c r="N8149" s="18"/>
      <c r="O8149" s="18"/>
      <c r="P8149" s="19"/>
      <c r="Q8149" s="10"/>
      <c r="R8149" s="8"/>
      <c r="S8149" s="8"/>
      <c r="T8149" s="8"/>
      <c r="U8149" s="43">
        <f t="shared" si="4532"/>
        <v>1</v>
      </c>
      <c r="V8149" s="43">
        <f t="shared" si="4525"/>
        <v>0</v>
      </c>
      <c r="W8149" s="43">
        <f t="shared" si="4526"/>
        <v>0</v>
      </c>
      <c r="X8149" s="43">
        <f t="shared" si="4533"/>
        <v>0</v>
      </c>
      <c r="Y8149" s="43">
        <f t="shared" si="4527"/>
        <v>0</v>
      </c>
      <c r="Z8149" s="43">
        <f t="shared" si="4528"/>
        <v>0</v>
      </c>
      <c r="AA8149" s="8"/>
      <c r="AB8149" s="17" t="str">
        <f t="shared" si="4529"/>
        <v>П</v>
      </c>
      <c r="AC8149" s="20"/>
      <c r="AD8149" s="18"/>
      <c r="AE8149" s="18"/>
      <c r="AF8149" s="19"/>
    </row>
    <row r="8150" spans="2:32" ht="15.75" x14ac:dyDescent="0.25">
      <c r="B8150" s="8"/>
      <c r="C8150" s="8"/>
      <c r="D8150" s="8"/>
      <c r="E8150" s="43">
        <f t="shared" si="4530"/>
        <v>1</v>
      </c>
      <c r="F8150" s="43">
        <f t="shared" si="4520"/>
        <v>0</v>
      </c>
      <c r="G8150" s="43">
        <f t="shared" si="4521"/>
        <v>0</v>
      </c>
      <c r="H8150" s="43">
        <f t="shared" si="4531"/>
        <v>0</v>
      </c>
      <c r="I8150" s="43">
        <f t="shared" si="4522"/>
        <v>0</v>
      </c>
      <c r="J8150" s="43">
        <f t="shared" si="4523"/>
        <v>0</v>
      </c>
      <c r="K8150" s="8"/>
      <c r="L8150" s="17" t="str">
        <f t="shared" si="4524"/>
        <v>П</v>
      </c>
      <c r="M8150" s="20"/>
      <c r="N8150" s="18"/>
      <c r="O8150" s="18"/>
      <c r="P8150" s="19"/>
      <c r="Q8150" s="10"/>
      <c r="R8150" s="8"/>
      <c r="S8150" s="8"/>
      <c r="T8150" s="8"/>
      <c r="U8150" s="43">
        <f t="shared" si="4532"/>
        <v>1</v>
      </c>
      <c r="V8150" s="43">
        <f t="shared" si="4525"/>
        <v>0</v>
      </c>
      <c r="W8150" s="43">
        <f t="shared" si="4526"/>
        <v>0</v>
      </c>
      <c r="X8150" s="43">
        <f t="shared" si="4533"/>
        <v>0</v>
      </c>
      <c r="Y8150" s="43">
        <f t="shared" si="4527"/>
        <v>0</v>
      </c>
      <c r="Z8150" s="43">
        <f t="shared" si="4528"/>
        <v>0</v>
      </c>
      <c r="AA8150" s="8"/>
      <c r="AB8150" s="17" t="str">
        <f t="shared" si="4529"/>
        <v>П</v>
      </c>
      <c r="AC8150" s="20"/>
      <c r="AD8150" s="18"/>
      <c r="AE8150" s="18"/>
      <c r="AF8150" s="19"/>
    </row>
    <row r="8151" spans="2:32" ht="15.75" x14ac:dyDescent="0.25">
      <c r="B8151" s="8"/>
      <c r="C8151" s="8"/>
      <c r="D8151" s="8"/>
      <c r="E8151" s="43">
        <f t="shared" si="4530"/>
        <v>1</v>
      </c>
      <c r="F8151" s="43">
        <f t="shared" si="4520"/>
        <v>0</v>
      </c>
      <c r="G8151" s="43">
        <f t="shared" si="4521"/>
        <v>0</v>
      </c>
      <c r="H8151" s="43">
        <f t="shared" si="4531"/>
        <v>0</v>
      </c>
      <c r="I8151" s="43">
        <f t="shared" si="4522"/>
        <v>0</v>
      </c>
      <c r="J8151" s="43">
        <f t="shared" si="4523"/>
        <v>0</v>
      </c>
      <c r="K8151" s="8"/>
      <c r="L8151" s="17" t="str">
        <f t="shared" si="4524"/>
        <v>П</v>
      </c>
      <c r="M8151" s="20"/>
      <c r="N8151" s="18"/>
      <c r="O8151" s="18"/>
      <c r="P8151" s="19"/>
      <c r="Q8151" s="10"/>
      <c r="R8151" s="8"/>
      <c r="S8151" s="8"/>
      <c r="T8151" s="8"/>
      <c r="U8151" s="43">
        <f t="shared" si="4532"/>
        <v>1</v>
      </c>
      <c r="V8151" s="43">
        <f t="shared" si="4525"/>
        <v>0</v>
      </c>
      <c r="W8151" s="43">
        <f t="shared" si="4526"/>
        <v>0</v>
      </c>
      <c r="X8151" s="43">
        <f t="shared" si="4533"/>
        <v>0</v>
      </c>
      <c r="Y8151" s="43">
        <f t="shared" si="4527"/>
        <v>0</v>
      </c>
      <c r="Z8151" s="43">
        <f t="shared" si="4528"/>
        <v>0</v>
      </c>
      <c r="AA8151" s="8"/>
      <c r="AB8151" s="17" t="str">
        <f t="shared" si="4529"/>
        <v>П</v>
      </c>
      <c r="AC8151" s="20"/>
      <c r="AD8151" s="18"/>
      <c r="AE8151" s="18"/>
      <c r="AF8151" s="19"/>
    </row>
    <row r="8152" spans="2:32" ht="15.75" x14ac:dyDescent="0.25">
      <c r="B8152" s="8"/>
      <c r="C8152" s="8"/>
      <c r="D8152" s="8"/>
      <c r="E8152" s="43">
        <f t="shared" si="4530"/>
        <v>1</v>
      </c>
      <c r="F8152" s="43">
        <f t="shared" si="4520"/>
        <v>0</v>
      </c>
      <c r="G8152" s="43">
        <f t="shared" si="4521"/>
        <v>0</v>
      </c>
      <c r="H8152" s="43">
        <f t="shared" si="4531"/>
        <v>0</v>
      </c>
      <c r="I8152" s="43">
        <f t="shared" si="4522"/>
        <v>0</v>
      </c>
      <c r="J8152" s="43">
        <f t="shared" si="4523"/>
        <v>0</v>
      </c>
      <c r="K8152" s="8"/>
      <c r="L8152" s="17" t="str">
        <f t="shared" si="4524"/>
        <v>П</v>
      </c>
      <c r="M8152" s="20"/>
      <c r="N8152" s="18"/>
      <c r="O8152" s="18"/>
      <c r="P8152" s="19"/>
      <c r="Q8152" s="10"/>
      <c r="R8152" s="8"/>
      <c r="S8152" s="8"/>
      <c r="T8152" s="8"/>
      <c r="U8152" s="43">
        <f t="shared" si="4532"/>
        <v>1</v>
      </c>
      <c r="V8152" s="43">
        <f t="shared" si="4525"/>
        <v>0</v>
      </c>
      <c r="W8152" s="43">
        <f t="shared" si="4526"/>
        <v>0</v>
      </c>
      <c r="X8152" s="43">
        <f t="shared" si="4533"/>
        <v>0</v>
      </c>
      <c r="Y8152" s="43">
        <f t="shared" si="4527"/>
        <v>0</v>
      </c>
      <c r="Z8152" s="43">
        <f t="shared" si="4528"/>
        <v>0</v>
      </c>
      <c r="AA8152" s="8"/>
      <c r="AB8152" s="17" t="str">
        <f t="shared" si="4529"/>
        <v>П</v>
      </c>
      <c r="AC8152" s="20"/>
      <c r="AD8152" s="18"/>
      <c r="AE8152" s="18"/>
      <c r="AF8152" s="19"/>
    </row>
    <row r="8153" spans="2:32" ht="15.75" x14ac:dyDescent="0.25">
      <c r="B8153" s="8"/>
      <c r="C8153" s="8"/>
      <c r="D8153" s="8"/>
      <c r="E8153" s="43">
        <f t="shared" si="4530"/>
        <v>1</v>
      </c>
      <c r="F8153" s="43">
        <f t="shared" si="4520"/>
        <v>0</v>
      </c>
      <c r="G8153" s="43">
        <f t="shared" si="4521"/>
        <v>0</v>
      </c>
      <c r="H8153" s="43">
        <f t="shared" si="4531"/>
        <v>0</v>
      </c>
      <c r="I8153" s="43">
        <f t="shared" si="4522"/>
        <v>0</v>
      </c>
      <c r="J8153" s="43">
        <f t="shared" si="4523"/>
        <v>0</v>
      </c>
      <c r="K8153" s="8"/>
      <c r="L8153" s="17" t="str">
        <f t="shared" si="4524"/>
        <v>П</v>
      </c>
      <c r="M8153" s="20"/>
      <c r="N8153" s="18"/>
      <c r="O8153" s="18"/>
      <c r="P8153" s="19"/>
      <c r="Q8153" s="10"/>
      <c r="R8153" s="8"/>
      <c r="S8153" s="8"/>
      <c r="T8153" s="8"/>
      <c r="U8153" s="43">
        <f t="shared" si="4532"/>
        <v>1</v>
      </c>
      <c r="V8153" s="43">
        <f t="shared" si="4525"/>
        <v>0</v>
      </c>
      <c r="W8153" s="43">
        <f t="shared" si="4526"/>
        <v>0</v>
      </c>
      <c r="X8153" s="43">
        <f t="shared" si="4533"/>
        <v>0</v>
      </c>
      <c r="Y8153" s="43">
        <f t="shared" si="4527"/>
        <v>0</v>
      </c>
      <c r="Z8153" s="43">
        <f t="shared" si="4528"/>
        <v>0</v>
      </c>
      <c r="AA8153" s="8"/>
      <c r="AB8153" s="17" t="str">
        <f t="shared" si="4529"/>
        <v>П</v>
      </c>
      <c r="AC8153" s="20"/>
      <c r="AD8153" s="18"/>
      <c r="AE8153" s="18"/>
      <c r="AF8153" s="19"/>
    </row>
    <row r="8154" spans="2:32" ht="15.75" x14ac:dyDescent="0.25">
      <c r="B8154" s="8"/>
      <c r="C8154" s="8"/>
      <c r="D8154" s="8"/>
      <c r="E8154" s="43">
        <f t="shared" si="4530"/>
        <v>1</v>
      </c>
      <c r="F8154" s="43">
        <f t="shared" si="4520"/>
        <v>0</v>
      </c>
      <c r="G8154" s="43">
        <f t="shared" si="4521"/>
        <v>0</v>
      </c>
      <c r="H8154" s="43">
        <f t="shared" si="4531"/>
        <v>0</v>
      </c>
      <c r="I8154" s="43">
        <f t="shared" si="4522"/>
        <v>0</v>
      </c>
      <c r="J8154" s="43">
        <f t="shared" si="4523"/>
        <v>0</v>
      </c>
      <c r="K8154" s="8"/>
      <c r="L8154" s="17" t="str">
        <f t="shared" si="4524"/>
        <v>П</v>
      </c>
      <c r="M8154" s="20"/>
      <c r="N8154" s="18"/>
      <c r="O8154" s="18"/>
      <c r="P8154" s="19"/>
      <c r="Q8154" s="10"/>
      <c r="R8154" s="8"/>
      <c r="S8154" s="8"/>
      <c r="T8154" s="8"/>
      <c r="U8154" s="43">
        <f t="shared" si="4532"/>
        <v>1</v>
      </c>
      <c r="V8154" s="43">
        <f t="shared" si="4525"/>
        <v>0</v>
      </c>
      <c r="W8154" s="43">
        <f t="shared" si="4526"/>
        <v>0</v>
      </c>
      <c r="X8154" s="43">
        <f t="shared" si="4533"/>
        <v>0</v>
      </c>
      <c r="Y8154" s="43">
        <f t="shared" si="4527"/>
        <v>0</v>
      </c>
      <c r="Z8154" s="43">
        <f t="shared" si="4528"/>
        <v>0</v>
      </c>
      <c r="AA8154" s="8"/>
      <c r="AB8154" s="17" t="str">
        <f t="shared" si="4529"/>
        <v>П</v>
      </c>
      <c r="AC8154" s="20"/>
      <c r="AD8154" s="18"/>
      <c r="AE8154" s="18"/>
      <c r="AF8154" s="19"/>
    </row>
    <row r="8155" spans="2:32" ht="15.75" x14ac:dyDescent="0.25">
      <c r="B8155" s="8"/>
      <c r="C8155" s="8"/>
      <c r="D8155" s="8"/>
      <c r="E8155" s="43">
        <f t="shared" si="4530"/>
        <v>1</v>
      </c>
      <c r="F8155" s="43">
        <f t="shared" si="4520"/>
        <v>0</v>
      </c>
      <c r="G8155" s="43">
        <f t="shared" si="4521"/>
        <v>0</v>
      </c>
      <c r="H8155" s="43">
        <f t="shared" si="4531"/>
        <v>0</v>
      </c>
      <c r="I8155" s="43">
        <f t="shared" si="4522"/>
        <v>0</v>
      </c>
      <c r="J8155" s="43">
        <f t="shared" si="4523"/>
        <v>0</v>
      </c>
      <c r="K8155" s="8"/>
      <c r="L8155" s="17" t="str">
        <f t="shared" si="4524"/>
        <v>П</v>
      </c>
      <c r="M8155" s="20"/>
      <c r="N8155" s="18"/>
      <c r="O8155" s="18"/>
      <c r="P8155" s="19"/>
      <c r="Q8155" s="10"/>
      <c r="R8155" s="8"/>
      <c r="S8155" s="8"/>
      <c r="T8155" s="8"/>
      <c r="U8155" s="43">
        <f t="shared" si="4532"/>
        <v>1</v>
      </c>
      <c r="V8155" s="43">
        <f t="shared" si="4525"/>
        <v>0</v>
      </c>
      <c r="W8155" s="43">
        <f t="shared" si="4526"/>
        <v>0</v>
      </c>
      <c r="X8155" s="43">
        <f t="shared" si="4533"/>
        <v>0</v>
      </c>
      <c r="Y8155" s="43">
        <f t="shared" si="4527"/>
        <v>0</v>
      </c>
      <c r="Z8155" s="43">
        <f t="shared" si="4528"/>
        <v>0</v>
      </c>
      <c r="AA8155" s="8"/>
      <c r="AB8155" s="17" t="str">
        <f t="shared" si="4529"/>
        <v>П</v>
      </c>
      <c r="AC8155" s="20"/>
      <c r="AD8155" s="18"/>
      <c r="AE8155" s="18"/>
      <c r="AF8155" s="19"/>
    </row>
    <row r="8156" spans="2:32" ht="15.75" x14ac:dyDescent="0.25">
      <c r="B8156" s="8"/>
      <c r="C8156" s="8"/>
      <c r="D8156" s="8"/>
      <c r="E8156" s="43">
        <f t="shared" si="4530"/>
        <v>1</v>
      </c>
      <c r="F8156" s="43">
        <f t="shared" si="4520"/>
        <v>0</v>
      </c>
      <c r="G8156" s="43">
        <f t="shared" si="4521"/>
        <v>0</v>
      </c>
      <c r="H8156" s="43">
        <f t="shared" si="4531"/>
        <v>0</v>
      </c>
      <c r="I8156" s="43">
        <f t="shared" si="4522"/>
        <v>0</v>
      </c>
      <c r="J8156" s="43">
        <f t="shared" si="4523"/>
        <v>0</v>
      </c>
      <c r="K8156" s="8"/>
      <c r="L8156" s="17" t="str">
        <f t="shared" si="4524"/>
        <v>П</v>
      </c>
      <c r="M8156" s="20"/>
      <c r="N8156" s="18"/>
      <c r="O8156" s="18"/>
      <c r="P8156" s="19"/>
      <c r="Q8156" s="10"/>
      <c r="R8156" s="8"/>
      <c r="S8156" s="8"/>
      <c r="T8156" s="8"/>
      <c r="U8156" s="43">
        <f t="shared" si="4532"/>
        <v>1</v>
      </c>
      <c r="V8156" s="43">
        <f t="shared" si="4525"/>
        <v>0</v>
      </c>
      <c r="W8156" s="43">
        <f t="shared" si="4526"/>
        <v>0</v>
      </c>
      <c r="X8156" s="43">
        <f t="shared" si="4533"/>
        <v>0</v>
      </c>
      <c r="Y8156" s="43">
        <f t="shared" si="4527"/>
        <v>0</v>
      </c>
      <c r="Z8156" s="43">
        <f t="shared" si="4528"/>
        <v>0</v>
      </c>
      <c r="AA8156" s="8"/>
      <c r="AB8156" s="17" t="str">
        <f t="shared" si="4529"/>
        <v>П</v>
      </c>
      <c r="AC8156" s="20"/>
      <c r="AD8156" s="18"/>
      <c r="AE8156" s="18"/>
      <c r="AF8156" s="19"/>
    </row>
    <row r="8157" spans="2:32" ht="18.75" x14ac:dyDescent="0.25">
      <c r="B8157" s="8"/>
      <c r="C8157" s="8"/>
      <c r="D8157" s="8"/>
      <c r="E8157" s="21">
        <f t="shared" ref="E8157:J8157" si="4534">SUM(E8147:E8151)</f>
        <v>5</v>
      </c>
      <c r="F8157" s="22">
        <f t="shared" si="4534"/>
        <v>0</v>
      </c>
      <c r="G8157" s="22">
        <f t="shared" si="4534"/>
        <v>0</v>
      </c>
      <c r="H8157" s="23">
        <f t="shared" si="4534"/>
        <v>0</v>
      </c>
      <c r="I8157" s="22">
        <f t="shared" si="4534"/>
        <v>0</v>
      </c>
      <c r="J8157" s="22">
        <f t="shared" si="4534"/>
        <v>0</v>
      </c>
      <c r="K8157" s="8"/>
      <c r="L8157" s="8"/>
      <c r="M8157" s="20"/>
      <c r="N8157" s="9"/>
      <c r="O8157" s="9"/>
      <c r="P8157" s="18">
        <f>SUM(P8147:P8156)</f>
        <v>0</v>
      </c>
      <c r="Q8157" s="10"/>
      <c r="R8157" s="8"/>
      <c r="S8157" s="8"/>
      <c r="T8157" s="8"/>
      <c r="U8157" s="21">
        <f t="shared" ref="U8157:Z8157" si="4535">SUM(U8147:U8151)</f>
        <v>5</v>
      </c>
      <c r="V8157" s="22">
        <f t="shared" si="4535"/>
        <v>0</v>
      </c>
      <c r="W8157" s="22">
        <f t="shared" si="4535"/>
        <v>0</v>
      </c>
      <c r="X8157" s="23">
        <f t="shared" si="4535"/>
        <v>0</v>
      </c>
      <c r="Y8157" s="22">
        <f t="shared" si="4535"/>
        <v>0</v>
      </c>
      <c r="Z8157" s="22">
        <f t="shared" si="4535"/>
        <v>0</v>
      </c>
      <c r="AA8157" s="8"/>
      <c r="AB8157" s="8"/>
      <c r="AC8157" s="20"/>
      <c r="AD8157" s="9"/>
      <c r="AE8157" s="9"/>
      <c r="AF8157" s="19">
        <f>SUM(AF8147:AF8156)</f>
        <v>0</v>
      </c>
    </row>
    <row r="8158" spans="2:32" ht="15.75" x14ac:dyDescent="0.25">
      <c r="B8158" s="8"/>
      <c r="C8158" s="8"/>
      <c r="D8158" s="8"/>
      <c r="E8158" s="8"/>
      <c r="F8158" s="8"/>
      <c r="G8158" s="8"/>
      <c r="H8158" s="8"/>
      <c r="I8158" s="8"/>
      <c r="J8158" s="8"/>
      <c r="K8158" s="8"/>
      <c r="L8158" s="8"/>
      <c r="M8158" s="8"/>
      <c r="N8158" s="24"/>
      <c r="O8158" s="9"/>
      <c r="P8158" s="8">
        <f>SUM(P8147:P8157)</f>
        <v>0</v>
      </c>
      <c r="Q8158" s="10"/>
      <c r="R8158" s="8"/>
      <c r="S8158" s="8"/>
      <c r="T8158" s="8"/>
      <c r="U8158" s="8"/>
      <c r="V8158" s="8"/>
      <c r="W8158" s="8"/>
      <c r="X8158" s="8"/>
      <c r="Y8158" s="8"/>
      <c r="Z8158" s="8"/>
      <c r="AA8158" s="8"/>
      <c r="AB8158" s="8"/>
      <c r="AC8158" s="8"/>
      <c r="AD8158" s="58"/>
      <c r="AE8158" s="58"/>
      <c r="AF8158" s="8"/>
    </row>
    <row r="8159" spans="2:32" ht="18.75" x14ac:dyDescent="0.25">
      <c r="B8159" s="8"/>
      <c r="C8159" s="8"/>
      <c r="D8159" s="8"/>
      <c r="E8159" s="25">
        <f t="shared" ref="E8159:J8159" si="4536">SUM(E8152:E8156)</f>
        <v>5</v>
      </c>
      <c r="F8159" s="22">
        <f t="shared" si="4536"/>
        <v>0</v>
      </c>
      <c r="G8159" s="22">
        <f t="shared" si="4536"/>
        <v>0</v>
      </c>
      <c r="H8159" s="14">
        <f t="shared" si="4536"/>
        <v>0</v>
      </c>
      <c r="I8159" s="22">
        <f t="shared" si="4536"/>
        <v>0</v>
      </c>
      <c r="J8159" s="22">
        <f t="shared" si="4536"/>
        <v>0</v>
      </c>
      <c r="K8159" s="8"/>
      <c r="L8159" s="8"/>
      <c r="M8159" s="8"/>
      <c r="N8159" s="9"/>
      <c r="O8159" s="8"/>
      <c r="P8159" s="8"/>
      <c r="Q8159" s="10"/>
      <c r="R8159" s="8"/>
      <c r="S8159" s="8"/>
      <c r="T8159" s="8"/>
      <c r="U8159" s="25">
        <f t="shared" ref="U8159:Z8159" si="4537">SUM(U8152:U8156)</f>
        <v>5</v>
      </c>
      <c r="V8159" s="22">
        <f t="shared" si="4537"/>
        <v>0</v>
      </c>
      <c r="W8159" s="22">
        <f t="shared" si="4537"/>
        <v>0</v>
      </c>
      <c r="X8159" s="14">
        <f t="shared" si="4537"/>
        <v>0</v>
      </c>
      <c r="Y8159" s="22">
        <f t="shared" si="4537"/>
        <v>0</v>
      </c>
      <c r="Z8159" s="22">
        <f t="shared" si="4537"/>
        <v>0</v>
      </c>
      <c r="AA8159" s="8"/>
      <c r="AB8159" s="8"/>
      <c r="AC8159" s="8"/>
      <c r="AD8159" s="8"/>
      <c r="AE8159" s="8"/>
      <c r="AF8159" s="8"/>
    </row>
    <row r="8160" spans="2:32" ht="18.75" x14ac:dyDescent="0.25">
      <c r="B8160" s="8"/>
      <c r="C8160" s="8"/>
      <c r="D8160" s="8"/>
      <c r="E8160" s="12">
        <f t="shared" ref="E8160:J8160" si="4538">SUM(E8147:E8156)</f>
        <v>10</v>
      </c>
      <c r="F8160" s="22">
        <f t="shared" si="4538"/>
        <v>0</v>
      </c>
      <c r="G8160" s="22">
        <f t="shared" si="4538"/>
        <v>0</v>
      </c>
      <c r="H8160" s="14">
        <f t="shared" si="4538"/>
        <v>0</v>
      </c>
      <c r="I8160" s="22">
        <f t="shared" si="4538"/>
        <v>0</v>
      </c>
      <c r="J8160" s="22">
        <f t="shared" si="4538"/>
        <v>0</v>
      </c>
      <c r="K8160" s="8"/>
      <c r="L8160" s="8"/>
      <c r="M8160" s="8"/>
      <c r="N8160" s="9"/>
      <c r="O8160" s="8"/>
      <c r="P8160" s="8"/>
      <c r="Q8160" s="10"/>
      <c r="R8160" s="8"/>
      <c r="S8160" s="8"/>
      <c r="T8160" s="8"/>
      <c r="U8160" s="12">
        <f t="shared" ref="U8160:Z8160" si="4539">SUM(U8147:U8156)</f>
        <v>10</v>
      </c>
      <c r="V8160" s="22">
        <f t="shared" si="4539"/>
        <v>0</v>
      </c>
      <c r="W8160" s="22">
        <f t="shared" si="4539"/>
        <v>0</v>
      </c>
      <c r="X8160" s="14">
        <f t="shared" si="4539"/>
        <v>0</v>
      </c>
      <c r="Y8160" s="22">
        <f t="shared" si="4539"/>
        <v>0</v>
      </c>
      <c r="Z8160" s="22">
        <f t="shared" si="4539"/>
        <v>0</v>
      </c>
      <c r="AA8160" s="8"/>
      <c r="AB8160" s="8"/>
      <c r="AC8160" s="8"/>
      <c r="AD8160" s="8"/>
      <c r="AE8160" s="8"/>
      <c r="AF8160" s="8"/>
    </row>
    <row r="8161" spans="2:32" ht="15" x14ac:dyDescent="0.25">
      <c r="B8161" s="8"/>
      <c r="C8161" s="8"/>
      <c r="D8161" s="8"/>
      <c r="E8161" s="8"/>
      <c r="F8161" s="8"/>
      <c r="G8161" s="8"/>
      <c r="H8161" s="8"/>
      <c r="I8161" s="8"/>
      <c r="J8161" s="8"/>
      <c r="K8161" s="8"/>
      <c r="L8161" s="8"/>
      <c r="M8161" s="8"/>
      <c r="N8161" s="9"/>
      <c r="O8161" s="8"/>
      <c r="P8161" s="8"/>
      <c r="Q8161" s="10"/>
      <c r="R8161" s="8"/>
      <c r="S8161" s="8"/>
      <c r="T8161" s="8"/>
      <c r="U8161" s="8"/>
      <c r="V8161" s="8"/>
      <c r="W8161" s="8"/>
      <c r="X8161" s="8"/>
      <c r="Y8161" s="8"/>
      <c r="Z8161" s="8"/>
      <c r="AA8161" s="8"/>
      <c r="AB8161" s="8"/>
      <c r="AC8161" s="8"/>
      <c r="AD8161" s="8"/>
      <c r="AE8161" s="8"/>
      <c r="AF8161" s="8"/>
    </row>
    <row r="8162" spans="2:32" ht="15" x14ac:dyDescent="0.25">
      <c r="B8162" s="8"/>
      <c r="C8162" s="8"/>
      <c r="D8162" s="8"/>
      <c r="E8162" s="8"/>
      <c r="F8162" s="8"/>
      <c r="G8162" s="8"/>
      <c r="H8162" s="8"/>
      <c r="I8162" s="8"/>
      <c r="J8162" s="8"/>
      <c r="K8162" s="8"/>
      <c r="L8162" s="8"/>
      <c r="M8162" s="8"/>
      <c r="N8162" s="9"/>
      <c r="O8162" s="8"/>
      <c r="P8162" s="8"/>
      <c r="Q8162" s="10"/>
      <c r="R8162" s="8"/>
      <c r="S8162" s="8"/>
      <c r="T8162" s="8"/>
      <c r="U8162" s="8"/>
      <c r="V8162" s="8"/>
      <c r="W8162" s="8"/>
      <c r="X8162" s="8"/>
      <c r="Y8162" s="8"/>
      <c r="Z8162" s="8"/>
      <c r="AA8162" s="8"/>
      <c r="AB8162" s="8"/>
      <c r="AC8162" s="8"/>
      <c r="AD8162" s="8"/>
      <c r="AE8162" s="8"/>
      <c r="AF8162" s="8"/>
    </row>
    <row r="8163" spans="2:32" ht="15" x14ac:dyDescent="0.25">
      <c r="B8163" s="8"/>
      <c r="C8163" s="8"/>
      <c r="D8163" s="8"/>
      <c r="E8163" s="8"/>
      <c r="F8163" s="8"/>
      <c r="G8163" s="8"/>
      <c r="H8163" s="8"/>
      <c r="I8163" s="8"/>
      <c r="J8163" s="8"/>
      <c r="K8163" s="8"/>
      <c r="L8163" s="8"/>
      <c r="M8163" s="8"/>
      <c r="N8163" s="9"/>
      <c r="O8163" s="8"/>
      <c r="P8163" s="8"/>
      <c r="Q8163" s="10"/>
      <c r="R8163" s="8"/>
      <c r="S8163" s="8"/>
      <c r="T8163" s="8"/>
      <c r="U8163" s="8"/>
      <c r="V8163" s="8"/>
      <c r="W8163" s="8"/>
      <c r="X8163" s="8"/>
      <c r="Y8163" s="8"/>
      <c r="Z8163" s="8"/>
      <c r="AA8163" s="8"/>
      <c r="AB8163" s="8"/>
      <c r="AC8163" s="8"/>
      <c r="AD8163" s="8"/>
      <c r="AE8163" s="8"/>
      <c r="AF8163" s="8"/>
    </row>
    <row r="8164" spans="2:32" ht="15" x14ac:dyDescent="0.25">
      <c r="B8164" s="8"/>
      <c r="C8164" s="8"/>
      <c r="D8164" s="8"/>
      <c r="E8164" s="8"/>
      <c r="F8164" s="8"/>
      <c r="G8164" s="8"/>
      <c r="H8164" s="8"/>
      <c r="I8164" s="8"/>
      <c r="J8164" s="8"/>
      <c r="K8164" s="8"/>
      <c r="L8164" s="8"/>
      <c r="M8164" s="8"/>
      <c r="N8164" s="9"/>
      <c r="O8164" s="8"/>
      <c r="P8164" s="8"/>
      <c r="Q8164" s="10"/>
      <c r="R8164" s="8"/>
      <c r="S8164" s="8"/>
      <c r="T8164" s="8"/>
      <c r="U8164" s="8"/>
      <c r="V8164" s="8"/>
      <c r="W8164" s="8"/>
      <c r="X8164" s="8"/>
      <c r="Y8164" s="8"/>
      <c r="Z8164" s="8"/>
      <c r="AA8164" s="8"/>
      <c r="AB8164" s="8"/>
      <c r="AC8164" s="8"/>
      <c r="AD8164" s="8"/>
      <c r="AE8164" s="8"/>
      <c r="AF8164" s="8"/>
    </row>
    <row r="8165" spans="2:32" ht="15" x14ac:dyDescent="0.25">
      <c r="B8165" s="8"/>
      <c r="C8165" s="8"/>
      <c r="D8165" s="8"/>
      <c r="E8165" s="8"/>
      <c r="F8165" s="8"/>
      <c r="G8165" s="8"/>
      <c r="H8165" s="8"/>
      <c r="I8165" s="8"/>
      <c r="J8165" s="8"/>
      <c r="K8165" s="8"/>
      <c r="L8165" s="8"/>
      <c r="M8165" s="8"/>
      <c r="N8165" s="9"/>
      <c r="O8165" s="8"/>
      <c r="P8165" s="8"/>
      <c r="Q8165" s="10"/>
      <c r="R8165" s="8"/>
      <c r="S8165" s="8"/>
      <c r="T8165" s="8"/>
      <c r="U8165" s="8"/>
      <c r="V8165" s="8"/>
      <c r="W8165" s="8"/>
      <c r="X8165" s="8"/>
      <c r="Y8165" s="8"/>
      <c r="Z8165" s="8"/>
      <c r="AA8165" s="8"/>
      <c r="AB8165" s="8"/>
      <c r="AC8165" s="8"/>
      <c r="AD8165" s="8"/>
      <c r="AE8165" s="8"/>
      <c r="AF8165" s="8"/>
    </row>
    <row r="8166" spans="2:32" ht="18.75" x14ac:dyDescent="0.3">
      <c r="B8166" s="59" t="s">
        <v>7</v>
      </c>
      <c r="C8166" s="60"/>
      <c r="D8166" s="26">
        <f>B8143</f>
        <v>227</v>
      </c>
      <c r="E8166" s="59">
        <f>D8143</f>
        <v>44763</v>
      </c>
      <c r="F8166" s="61"/>
      <c r="G8166" s="61"/>
      <c r="H8166" s="62"/>
      <c r="I8166" s="59" t="str">
        <f>Y8143</f>
        <v>чемпионат</v>
      </c>
      <c r="J8166" s="63"/>
      <c r="K8166" s="63"/>
      <c r="L8166" s="63"/>
      <c r="M8166" s="63"/>
      <c r="N8166" s="60"/>
      <c r="O8166" s="8"/>
      <c r="P8166" s="64" t="s">
        <v>8</v>
      </c>
      <c r="Q8166" s="65"/>
      <c r="R8166" s="65"/>
      <c r="S8166" s="65"/>
      <c r="T8166" s="65"/>
      <c r="U8166" s="65"/>
      <c r="V8166" s="27" t="s">
        <v>9</v>
      </c>
      <c r="W8166" s="28" t="s">
        <v>10</v>
      </c>
      <c r="X8166" s="8"/>
      <c r="Y8166" s="66" t="s">
        <v>11</v>
      </c>
      <c r="Z8166" s="67"/>
      <c r="AA8166" s="67"/>
      <c r="AB8166" s="67"/>
      <c r="AC8166" s="67"/>
      <c r="AD8166" s="67"/>
      <c r="AE8166" s="29" t="s">
        <v>9</v>
      </c>
      <c r="AF8166" s="30" t="s">
        <v>10</v>
      </c>
    </row>
    <row r="8167" spans="2:32" ht="15.75" x14ac:dyDescent="0.25">
      <c r="B8167" s="68" t="str">
        <f>I8143</f>
        <v>ком 1</v>
      </c>
      <c r="C8167" s="69"/>
      <c r="D8167" s="70"/>
      <c r="E8167" s="74" t="s">
        <v>12</v>
      </c>
      <c r="F8167" s="74"/>
      <c r="G8167" s="74" t="s">
        <v>13</v>
      </c>
      <c r="H8167" s="74"/>
      <c r="I8167" s="49" t="s">
        <v>14</v>
      </c>
      <c r="J8167" s="51"/>
      <c r="K8167" s="44" t="s">
        <v>15</v>
      </c>
      <c r="L8167" s="45"/>
      <c r="M8167" s="19"/>
      <c r="N8167" s="19"/>
      <c r="O8167" s="8"/>
      <c r="P8167" s="44" t="s">
        <v>16</v>
      </c>
      <c r="Q8167" s="45"/>
      <c r="R8167" s="43" t="s">
        <v>17</v>
      </c>
      <c r="S8167" s="43" t="s">
        <v>18</v>
      </c>
      <c r="T8167" s="41" t="s">
        <v>19</v>
      </c>
      <c r="U8167" s="43" t="s">
        <v>20</v>
      </c>
      <c r="V8167" s="31"/>
      <c r="W8167" s="32"/>
      <c r="X8167" s="8"/>
      <c r="Y8167" s="44" t="s">
        <v>16</v>
      </c>
      <c r="Z8167" s="45"/>
      <c r="AA8167" s="43" t="s">
        <v>21</v>
      </c>
      <c r="AB8167" s="43" t="s">
        <v>18</v>
      </c>
      <c r="AC8167" s="41" t="s">
        <v>22</v>
      </c>
      <c r="AD8167" s="43" t="s">
        <v>20</v>
      </c>
      <c r="AE8167" s="31"/>
      <c r="AF8167" s="32"/>
    </row>
    <row r="8168" spans="2:32" ht="15.75" x14ac:dyDescent="0.25">
      <c r="B8168" s="71"/>
      <c r="C8168" s="72"/>
      <c r="D8168" s="73"/>
      <c r="E8168" s="43">
        <f>SUM(I8147:I8156)</f>
        <v>0</v>
      </c>
      <c r="F8168" s="33" t="s">
        <v>23</v>
      </c>
      <c r="G8168" s="43">
        <f>SUM(J8147:J8156)</f>
        <v>0</v>
      </c>
      <c r="H8168" s="33" t="s">
        <v>23</v>
      </c>
      <c r="I8168" s="31"/>
      <c r="J8168" s="31" t="s">
        <v>20</v>
      </c>
      <c r="K8168" s="44" t="s">
        <v>24</v>
      </c>
      <c r="L8168" s="45"/>
      <c r="M8168" s="44">
        <f>SUM(M8167:N8167)</f>
        <v>0</v>
      </c>
      <c r="N8168" s="45"/>
      <c r="O8168" s="8"/>
      <c r="P8168" s="44" t="s">
        <v>16</v>
      </c>
      <c r="Q8168" s="45"/>
      <c r="R8168" s="43" t="s">
        <v>25</v>
      </c>
      <c r="S8168" s="43" t="s">
        <v>18</v>
      </c>
      <c r="T8168" s="41" t="s">
        <v>26</v>
      </c>
      <c r="U8168" s="43" t="s">
        <v>20</v>
      </c>
      <c r="V8168" s="31"/>
      <c r="W8168" s="32"/>
      <c r="X8168" s="8"/>
      <c r="Y8168" s="44" t="s">
        <v>16</v>
      </c>
      <c r="Z8168" s="45"/>
      <c r="AA8168" s="43" t="s">
        <v>27</v>
      </c>
      <c r="AB8168" s="43" t="s">
        <v>18</v>
      </c>
      <c r="AC8168" s="41" t="s">
        <v>28</v>
      </c>
      <c r="AD8168" s="43" t="s">
        <v>20</v>
      </c>
      <c r="AE8168" s="31"/>
      <c r="AF8168" s="32"/>
    </row>
    <row r="8169" spans="2:32" ht="15.75" customHeight="1" x14ac:dyDescent="0.25">
      <c r="B8169" s="74" t="str">
        <f>R8143</f>
        <v>ком 2</v>
      </c>
      <c r="C8169" s="74"/>
      <c r="D8169" s="74"/>
      <c r="E8169" s="74" t="s">
        <v>12</v>
      </c>
      <c r="F8169" s="74"/>
      <c r="G8169" s="74" t="s">
        <v>13</v>
      </c>
      <c r="H8169" s="74"/>
      <c r="I8169" s="49" t="s">
        <v>14</v>
      </c>
      <c r="J8169" s="51"/>
      <c r="K8169" s="78">
        <f>P8157/30</f>
        <v>0</v>
      </c>
      <c r="L8169" s="79"/>
      <c r="M8169" s="82">
        <f>AF8157/30</f>
        <v>0</v>
      </c>
      <c r="N8169" s="82"/>
      <c r="O8169" s="8"/>
      <c r="P8169" s="44" t="s">
        <v>16</v>
      </c>
      <c r="Q8169" s="45"/>
      <c r="R8169" s="43" t="s">
        <v>29</v>
      </c>
      <c r="S8169" s="43" t="s">
        <v>18</v>
      </c>
      <c r="T8169" s="83" t="s">
        <v>30</v>
      </c>
      <c r="U8169" s="84"/>
      <c r="V8169" s="31"/>
      <c r="W8169" s="32"/>
      <c r="X8169" s="8"/>
      <c r="Y8169" s="44" t="s">
        <v>16</v>
      </c>
      <c r="Z8169" s="45"/>
      <c r="AA8169" s="43" t="s">
        <v>31</v>
      </c>
      <c r="AB8169" s="44" t="s">
        <v>32</v>
      </c>
      <c r="AC8169" s="77"/>
      <c r="AD8169" s="45"/>
      <c r="AE8169" s="31"/>
      <c r="AF8169" s="32"/>
    </row>
    <row r="8170" spans="2:32" ht="15.75" customHeight="1" x14ac:dyDescent="0.25">
      <c r="B8170" s="74"/>
      <c r="C8170" s="74"/>
      <c r="D8170" s="74"/>
      <c r="E8170" s="43">
        <f>SUM(Y8147:Y8156)</f>
        <v>0</v>
      </c>
      <c r="F8170" s="33" t="s">
        <v>23</v>
      </c>
      <c r="G8170" s="43">
        <f>SUM(Z8147:Z8156)</f>
        <v>0</v>
      </c>
      <c r="H8170" s="33" t="s">
        <v>23</v>
      </c>
      <c r="I8170" s="32"/>
      <c r="J8170" s="34" t="s">
        <v>20</v>
      </c>
      <c r="K8170" s="80"/>
      <c r="L8170" s="81"/>
      <c r="M8170" s="82"/>
      <c r="N8170" s="82"/>
      <c r="O8170" s="8"/>
      <c r="P8170" s="44" t="s">
        <v>33</v>
      </c>
      <c r="Q8170" s="77"/>
      <c r="R8170" s="77"/>
      <c r="S8170" s="77"/>
      <c r="T8170" s="77"/>
      <c r="U8170" s="45"/>
      <c r="V8170" s="32">
        <f>SUM(V8167:V8169)</f>
        <v>0</v>
      </c>
      <c r="W8170" s="32">
        <f>SUM(W8167:W8169)</f>
        <v>0</v>
      </c>
      <c r="X8170" s="8"/>
      <c r="Y8170" s="44" t="s">
        <v>16</v>
      </c>
      <c r="Z8170" s="45"/>
      <c r="AA8170" s="43" t="s">
        <v>34</v>
      </c>
      <c r="AB8170" s="44" t="s">
        <v>32</v>
      </c>
      <c r="AC8170" s="77"/>
      <c r="AD8170" s="45"/>
      <c r="AE8170" s="31"/>
      <c r="AF8170" s="32"/>
    </row>
    <row r="8171" spans="2:32" ht="18.75" x14ac:dyDescent="0.25">
      <c r="B8171" s="8"/>
      <c r="C8171" s="8"/>
      <c r="D8171" s="8"/>
      <c r="E8171" s="8"/>
      <c r="F8171" s="46" t="s">
        <v>35</v>
      </c>
      <c r="G8171" s="47"/>
      <c r="H8171" s="47"/>
      <c r="I8171" s="47"/>
      <c r="J8171" s="48"/>
      <c r="K8171" s="35" t="str">
        <f>_xlfn.CONCAT(F8159," ",":"," ",F8157)</f>
        <v>0 : 0</v>
      </c>
      <c r="L8171" s="22">
        <f>F8160</f>
        <v>0</v>
      </c>
      <c r="M8171" s="35" t="str">
        <f>_xlfn.CONCAT(V8159," ",":"," ",V8157)</f>
        <v>0 : 0</v>
      </c>
      <c r="N8171" s="22">
        <f>V8160</f>
        <v>0</v>
      </c>
      <c r="O8171" s="8"/>
      <c r="P8171" s="44" t="s">
        <v>36</v>
      </c>
      <c r="Q8171" s="77"/>
      <c r="R8171" s="77"/>
      <c r="S8171" s="77"/>
      <c r="T8171" s="77"/>
      <c r="U8171" s="45"/>
      <c r="V8171" s="44">
        <f>V8170+W8170</f>
        <v>0</v>
      </c>
      <c r="W8171" s="45"/>
      <c r="X8171" s="8"/>
      <c r="Y8171" s="44" t="s">
        <v>16</v>
      </c>
      <c r="Z8171" s="45"/>
      <c r="AA8171" s="43" t="s">
        <v>37</v>
      </c>
      <c r="AB8171" s="44" t="s">
        <v>32</v>
      </c>
      <c r="AC8171" s="77"/>
      <c r="AD8171" s="45"/>
      <c r="AE8171" s="31"/>
      <c r="AF8171" s="32"/>
    </row>
    <row r="8172" spans="2:32" ht="18.75" x14ac:dyDescent="0.25">
      <c r="B8172" s="75" t="str">
        <f>IF((M8167)&gt;(N8167),"П1",IF((M8167)&lt;(N8167),"П2","Н"))</f>
        <v>Н</v>
      </c>
      <c r="C8172" s="75"/>
      <c r="D8172" s="36">
        <v>5</v>
      </c>
      <c r="E8172" s="42" t="s">
        <v>38</v>
      </c>
      <c r="F8172" s="46" t="s">
        <v>39</v>
      </c>
      <c r="G8172" s="47"/>
      <c r="H8172" s="47"/>
      <c r="I8172" s="47"/>
      <c r="J8172" s="48"/>
      <c r="K8172" s="35" t="str">
        <f>_xlfn.CONCAT(G8159," ",":"," ",G8157)</f>
        <v>0 : 0</v>
      </c>
      <c r="L8172" s="22">
        <f>G8160</f>
        <v>0</v>
      </c>
      <c r="M8172" s="35" t="str">
        <f>_xlfn.CONCAT(W8159," ",":"," ",W8157)</f>
        <v>0 : 0</v>
      </c>
      <c r="N8172" s="22">
        <f>W8160</f>
        <v>0</v>
      </c>
      <c r="O8172" s="8"/>
      <c r="P8172" s="76" t="s">
        <v>40</v>
      </c>
      <c r="Q8172" s="76"/>
      <c r="R8172" s="76"/>
      <c r="S8172" s="76"/>
      <c r="T8172" s="76"/>
      <c r="U8172" s="37">
        <v>1</v>
      </c>
      <c r="V8172" s="38" t="s">
        <v>41</v>
      </c>
      <c r="W8172" s="38">
        <v>2</v>
      </c>
      <c r="X8172" s="8"/>
      <c r="Y8172" s="44" t="s">
        <v>42</v>
      </c>
      <c r="Z8172" s="77"/>
      <c r="AA8172" s="77"/>
      <c r="AB8172" s="77"/>
      <c r="AC8172" s="77"/>
      <c r="AD8172" s="45"/>
      <c r="AE8172" s="32">
        <f>SUM(AE8167:AE8171)</f>
        <v>0</v>
      </c>
      <c r="AF8172" s="32">
        <f>SUM(AF8167:AF8171)</f>
        <v>0</v>
      </c>
    </row>
    <row r="8173" spans="2:32" ht="18.75" x14ac:dyDescent="0.25">
      <c r="B8173" s="42">
        <v>3</v>
      </c>
      <c r="C8173" s="42" t="s">
        <v>43</v>
      </c>
      <c r="D8173" s="42" t="s">
        <v>44</v>
      </c>
      <c r="E8173" s="42" t="s">
        <v>45</v>
      </c>
      <c r="F8173" s="46" t="s">
        <v>46</v>
      </c>
      <c r="G8173" s="47"/>
      <c r="H8173" s="47"/>
      <c r="I8173" s="47"/>
      <c r="J8173" s="48"/>
      <c r="K8173" s="35" t="str">
        <f>_xlfn.CONCAT(H8159," ",":"," ",H8157)</f>
        <v>0 : 0</v>
      </c>
      <c r="L8173" s="39">
        <f>H8160</f>
        <v>0</v>
      </c>
      <c r="M8173" s="35" t="str">
        <f>_xlfn.CONCAT(X8159," ",":"," ",X8157)</f>
        <v>0 : 0</v>
      </c>
      <c r="N8173" s="39">
        <f>X8160</f>
        <v>0</v>
      </c>
      <c r="O8173" s="8"/>
      <c r="P8173" s="76"/>
      <c r="Q8173" s="76"/>
      <c r="R8173" s="76"/>
      <c r="S8173" s="76"/>
      <c r="T8173" s="76"/>
      <c r="U8173" s="40"/>
      <c r="V8173" s="40"/>
      <c r="W8173" s="40"/>
      <c r="X8173" s="8"/>
      <c r="Y8173" s="44" t="s">
        <v>47</v>
      </c>
      <c r="Z8173" s="77"/>
      <c r="AA8173" s="77"/>
      <c r="AB8173" s="77"/>
      <c r="AC8173" s="77"/>
      <c r="AD8173" s="45"/>
      <c r="AE8173" s="44">
        <f>AE8172+AF8172</f>
        <v>0</v>
      </c>
      <c r="AF8173" s="45"/>
    </row>
    <row r="8174" spans="2:32" ht="18.75" x14ac:dyDescent="0.25">
      <c r="B8174" s="42" t="str">
        <f>IF((C8174)&gt;(D8174),"1&gt;2",IF((C8174)&lt;(D8174),"1&lt;2","1=2"))</f>
        <v>1=2</v>
      </c>
      <c r="C8174" s="42">
        <f>P8147+P8148+P8149+P8150+P8151</f>
        <v>0</v>
      </c>
      <c r="D8174" s="42">
        <f>AF8147+AF8148+AF8149+AF8150+AF8151</f>
        <v>0</v>
      </c>
      <c r="E8174" s="42" t="str">
        <f>IF((P8152+P8153+P8154+P8155+P8156)&gt;(AF8152+AF8153+AF8154+AF8155+AF8156),"1&gt;2",IF((P8152+P8153+P8154+P8155+P8156)&lt;(AF8152+AF8153+AF8154+AF8155+AF8156),"1&lt;2","1=2"))</f>
        <v>1=2</v>
      </c>
      <c r="F8174" s="46" t="s">
        <v>48</v>
      </c>
      <c r="G8174" s="47"/>
      <c r="H8174" s="47"/>
      <c r="I8174" s="47"/>
      <c r="J8174" s="48"/>
      <c r="K8174" s="35" t="str">
        <f>_xlfn.CONCAT(E8159," ",":"," ",E8157)</f>
        <v>5 : 5</v>
      </c>
      <c r="L8174" s="39">
        <f>E8160</f>
        <v>10</v>
      </c>
      <c r="M8174" s="35" t="str">
        <f>_xlfn.CONCAT(U8159," ",":"," ",U8157)</f>
        <v>5 : 5</v>
      </c>
      <c r="N8174" s="39">
        <f>U8160</f>
        <v>10</v>
      </c>
      <c r="O8174" s="8"/>
      <c r="P8174" s="8"/>
      <c r="Q8174" s="8"/>
      <c r="R8174" s="8"/>
      <c r="S8174" s="8"/>
      <c r="T8174" s="8"/>
      <c r="U8174" s="8"/>
      <c r="V8174" s="8"/>
      <c r="W8174" s="8"/>
      <c r="X8174" s="8"/>
      <c r="Y8174" s="8"/>
      <c r="Z8174" s="8"/>
      <c r="AA8174" s="8"/>
      <c r="AB8174" s="8"/>
      <c r="AC8174" s="8"/>
      <c r="AD8174" s="9"/>
      <c r="AE8174" s="8"/>
      <c r="AF8174" s="8"/>
    </row>
    <row r="8175" spans="2:32" ht="15" x14ac:dyDescent="0.25">
      <c r="B8175" s="8"/>
      <c r="C8175" s="8"/>
      <c r="D8175" s="8"/>
      <c r="E8175" s="8"/>
      <c r="F8175" s="8"/>
      <c r="G8175" s="8"/>
      <c r="H8175" s="8"/>
      <c r="I8175" s="8"/>
      <c r="J8175" s="8"/>
      <c r="K8175" s="8"/>
      <c r="L8175" s="8"/>
      <c r="M8175" s="8"/>
      <c r="N8175" s="9"/>
      <c r="O8175" s="8"/>
      <c r="P8175" s="8"/>
      <c r="Q8175" s="8"/>
      <c r="R8175" s="8"/>
      <c r="S8175" s="8"/>
      <c r="T8175" s="8"/>
      <c r="U8175" s="8"/>
      <c r="V8175" s="8"/>
      <c r="W8175" s="8"/>
      <c r="X8175" s="8"/>
      <c r="Y8175" s="8"/>
      <c r="Z8175" s="8"/>
      <c r="AA8175" s="8"/>
      <c r="AB8175" s="8"/>
      <c r="AC8175" s="8"/>
      <c r="AD8175" s="9"/>
      <c r="AE8175" s="8"/>
      <c r="AF8175" s="8"/>
    </row>
    <row r="8176" spans="2:32" ht="15" x14ac:dyDescent="0.25">
      <c r="B8176" s="8"/>
      <c r="C8176" s="8"/>
      <c r="D8176" s="8"/>
      <c r="E8176" s="8"/>
      <c r="F8176" s="8"/>
      <c r="G8176" s="8"/>
      <c r="H8176" s="8"/>
      <c r="I8176" s="8"/>
      <c r="J8176" s="8"/>
      <c r="K8176" s="8"/>
      <c r="L8176" s="8"/>
      <c r="M8176" s="8"/>
      <c r="N8176" s="9"/>
      <c r="O8176" s="8"/>
      <c r="P8176" s="8"/>
      <c r="Q8176" s="8"/>
      <c r="R8176" s="8"/>
      <c r="S8176" s="8"/>
      <c r="T8176" s="8"/>
      <c r="U8176" s="8"/>
      <c r="V8176" s="8"/>
      <c r="W8176" s="8"/>
      <c r="X8176" s="8"/>
      <c r="Y8176" s="8"/>
      <c r="Z8176" s="8"/>
      <c r="AA8176" s="8"/>
      <c r="AB8176" s="8"/>
      <c r="AC8176" s="8"/>
      <c r="AD8176" s="9"/>
      <c r="AE8176" s="8"/>
      <c r="AF8176" s="8"/>
    </row>
    <row r="8177" spans="1:32" ht="15" x14ac:dyDescent="0.25">
      <c r="A8177" s="2"/>
      <c r="B8177" s="5"/>
      <c r="C8177" s="5"/>
      <c r="D8177" s="5"/>
      <c r="E8177" s="5"/>
      <c r="F8177" s="5"/>
      <c r="G8177" s="5"/>
      <c r="H8177" s="5"/>
      <c r="I8177" s="5"/>
      <c r="J8177" s="5"/>
      <c r="K8177" s="5"/>
      <c r="L8177" s="5"/>
      <c r="M8177" s="5"/>
      <c r="N8177" s="6"/>
      <c r="O8177" s="5"/>
      <c r="P8177" s="5"/>
      <c r="Q8177" s="5"/>
      <c r="R8177" s="5"/>
      <c r="S8177" s="5"/>
      <c r="T8177" s="5"/>
      <c r="U8177" s="5"/>
      <c r="V8177" s="5"/>
      <c r="W8177" s="5"/>
      <c r="X8177" s="5"/>
      <c r="Y8177" s="5"/>
      <c r="Z8177" s="5"/>
      <c r="AA8177" s="5"/>
      <c r="AB8177" s="5"/>
      <c r="AC8177" s="5"/>
      <c r="AD8177" s="5"/>
      <c r="AE8177" s="5"/>
      <c r="AF8177" s="5"/>
    </row>
    <row r="8178" spans="1:32" x14ac:dyDescent="0.2">
      <c r="A8178" s="2"/>
      <c r="B8178" s="2"/>
      <c r="C8178" s="2"/>
      <c r="D8178" s="2"/>
      <c r="E8178" s="2"/>
      <c r="F8178" s="2"/>
      <c r="G8178" s="2"/>
      <c r="H8178" s="2"/>
      <c r="I8178" s="2"/>
      <c r="J8178" s="2"/>
      <c r="K8178" s="2"/>
      <c r="L8178" s="2"/>
      <c r="M8178" s="2"/>
      <c r="N8178" s="3"/>
      <c r="O8178" s="2"/>
      <c r="P8178" s="2"/>
      <c r="Q8178" s="2"/>
      <c r="R8178" s="2"/>
      <c r="S8178" s="2"/>
      <c r="T8178" s="2"/>
      <c r="U8178" s="2"/>
      <c r="V8178" s="2"/>
      <c r="W8178" s="2"/>
      <c r="X8178" s="2"/>
      <c r="Y8178" s="2"/>
      <c r="Z8178" s="2"/>
      <c r="AA8178" s="2"/>
      <c r="AB8178" s="2"/>
      <c r="AC8178" s="2"/>
      <c r="AD8178" s="3"/>
      <c r="AE8178" s="2"/>
      <c r="AF8178" s="2"/>
    </row>
    <row r="8179" spans="1:32" ht="18.75" x14ac:dyDescent="0.3">
      <c r="B8179" s="44">
        <v>228</v>
      </c>
      <c r="C8179" s="45"/>
      <c r="D8179" s="49">
        <v>44763</v>
      </c>
      <c r="E8179" s="50"/>
      <c r="F8179" s="50"/>
      <c r="G8179" s="50"/>
      <c r="H8179" s="51"/>
      <c r="I8179" s="52" t="s">
        <v>43</v>
      </c>
      <c r="J8179" s="53"/>
      <c r="K8179" s="53"/>
      <c r="L8179" s="53"/>
      <c r="M8179" s="53"/>
      <c r="N8179" s="53"/>
      <c r="O8179" s="53"/>
      <c r="P8179" s="54"/>
      <c r="Q8179" s="10"/>
      <c r="R8179" s="52" t="s">
        <v>44</v>
      </c>
      <c r="S8179" s="53"/>
      <c r="T8179" s="53"/>
      <c r="U8179" s="53"/>
      <c r="V8179" s="53"/>
      <c r="W8179" s="53"/>
      <c r="X8179" s="54"/>
      <c r="Y8179" s="55" t="s">
        <v>49</v>
      </c>
      <c r="Z8179" s="56"/>
      <c r="AA8179" s="56"/>
      <c r="AB8179" s="56"/>
      <c r="AC8179" s="56"/>
      <c r="AD8179" s="56"/>
      <c r="AE8179" s="56"/>
      <c r="AF8179" s="57"/>
    </row>
    <row r="8180" spans="1:32" ht="15" x14ac:dyDescent="0.25">
      <c r="B8180" s="8"/>
      <c r="C8180" s="8"/>
      <c r="D8180" s="8"/>
      <c r="E8180" s="8"/>
      <c r="F8180" s="8"/>
      <c r="G8180" s="8"/>
      <c r="H8180" s="8"/>
      <c r="I8180" s="8"/>
      <c r="J8180" s="8"/>
      <c r="K8180" s="8"/>
      <c r="L8180" s="8"/>
      <c r="M8180" s="8"/>
      <c r="N8180" s="9"/>
      <c r="O8180" s="8"/>
      <c r="P8180" s="8"/>
      <c r="Q8180" s="10"/>
      <c r="R8180" s="8"/>
      <c r="S8180" s="8"/>
      <c r="T8180" s="8"/>
      <c r="U8180" s="8"/>
      <c r="V8180" s="8"/>
      <c r="W8180" s="8"/>
      <c r="X8180" s="8"/>
      <c r="Y8180" s="8"/>
      <c r="Z8180" s="8"/>
      <c r="AA8180" s="8"/>
      <c r="AB8180" s="8"/>
      <c r="AC8180" s="8"/>
      <c r="AD8180" s="9"/>
      <c r="AE8180" s="8"/>
      <c r="AF8180" s="8"/>
    </row>
    <row r="8181" spans="1:32" ht="15" x14ac:dyDescent="0.25">
      <c r="B8181" s="8"/>
      <c r="C8181" s="8"/>
      <c r="D8181" s="8"/>
      <c r="E8181" s="8"/>
      <c r="F8181" s="8"/>
      <c r="G8181" s="8"/>
      <c r="H8181" s="8"/>
      <c r="I8181" s="8"/>
      <c r="J8181" s="8"/>
      <c r="K8181" s="8"/>
      <c r="L8181" s="8"/>
      <c r="M8181" s="8"/>
      <c r="N8181" s="9"/>
      <c r="O8181" s="8"/>
      <c r="P8181" s="8"/>
      <c r="Q8181" s="10"/>
      <c r="R8181" s="8"/>
      <c r="S8181" s="8"/>
      <c r="T8181" s="8"/>
      <c r="U8181" s="8"/>
      <c r="V8181" s="8"/>
      <c r="W8181" s="8"/>
      <c r="X8181" s="8"/>
      <c r="Y8181" s="8"/>
      <c r="Z8181" s="8"/>
      <c r="AA8181" s="8"/>
      <c r="AB8181" s="8"/>
      <c r="AC8181" s="8"/>
      <c r="AD8181" s="9"/>
      <c r="AE8181" s="8"/>
      <c r="AF8181" s="8"/>
    </row>
    <row r="8182" spans="1:32" ht="15.75" x14ac:dyDescent="0.25">
      <c r="B8182" s="11"/>
      <c r="C8182" s="8"/>
      <c r="D8182" s="8"/>
      <c r="E8182" s="12" t="s">
        <v>1</v>
      </c>
      <c r="F8182" s="13" t="s">
        <v>2</v>
      </c>
      <c r="G8182" s="43" t="s">
        <v>3</v>
      </c>
      <c r="H8182" s="14" t="s">
        <v>4</v>
      </c>
      <c r="I8182" s="15" t="s">
        <v>5</v>
      </c>
      <c r="J8182" s="16" t="s">
        <v>6</v>
      </c>
      <c r="K8182" s="8"/>
      <c r="L8182" s="8"/>
      <c r="M8182" s="8"/>
      <c r="N8182" s="9"/>
      <c r="O8182" s="8"/>
      <c r="P8182" s="8"/>
      <c r="Q8182" s="10"/>
      <c r="R8182" s="11"/>
      <c r="S8182" s="8"/>
      <c r="T8182" s="8"/>
      <c r="U8182" s="12" t="s">
        <v>1</v>
      </c>
      <c r="V8182" s="13" t="s">
        <v>2</v>
      </c>
      <c r="W8182" s="43" t="s">
        <v>3</v>
      </c>
      <c r="X8182" s="14" t="s">
        <v>4</v>
      </c>
      <c r="Y8182" s="15" t="s">
        <v>5</v>
      </c>
      <c r="Z8182" s="16" t="s">
        <v>6</v>
      </c>
      <c r="AA8182" s="8"/>
      <c r="AB8182" s="8"/>
      <c r="AC8182" s="8"/>
      <c r="AD8182" s="9"/>
      <c r="AE8182" s="8"/>
      <c r="AF8182" s="8"/>
    </row>
    <row r="8183" spans="1:32" ht="15.75" x14ac:dyDescent="0.25">
      <c r="B8183" s="8"/>
      <c r="C8183" s="8"/>
      <c r="D8183" s="8"/>
      <c r="E8183" s="43">
        <f>IF(P8183=0,1,0)</f>
        <v>1</v>
      </c>
      <c r="F8183" s="43">
        <f t="shared" ref="F8183:F8192" si="4540">IF(AND(P8183=3,N8183*O8183=0),1,0)</f>
        <v>0</v>
      </c>
      <c r="G8183" s="43">
        <f t="shared" ref="G8183:G8192" si="4541">IF(AND(P8183=3,I8183-J8183&gt;=2),1,0)</f>
        <v>0</v>
      </c>
      <c r="H8183" s="43">
        <f>IF(P8183=3,1,0)</f>
        <v>0</v>
      </c>
      <c r="I8183" s="43">
        <f t="shared" ref="I8183:I8192" si="4542">IF(P8183=3,MAX(N8183,O8183),MIN(N8183,O8183))</f>
        <v>0</v>
      </c>
      <c r="J8183" s="43">
        <f t="shared" ref="J8183:J8192" si="4543">N8183+O8183-I8183</f>
        <v>0</v>
      </c>
      <c r="K8183" s="8"/>
      <c r="L8183" s="17" t="str">
        <f t="shared" ref="L8183:L8192" si="4544">IF(P8183=0,"П",IF(P8183=1.5,"Н",IF(P8183=3,"В")))</f>
        <v>П</v>
      </c>
      <c r="M8183" s="8"/>
      <c r="N8183" s="18"/>
      <c r="O8183" s="18"/>
      <c r="P8183" s="19"/>
      <c r="Q8183" s="10"/>
      <c r="R8183" s="8"/>
      <c r="S8183" s="8"/>
      <c r="T8183" s="8"/>
      <c r="U8183" s="43">
        <f>IF(AF8183=0,1,0)</f>
        <v>1</v>
      </c>
      <c r="V8183" s="43">
        <f t="shared" ref="V8183:V8192" si="4545">IF(AND(AF8183=3,AD8183*AE8183=0),1,0)</f>
        <v>0</v>
      </c>
      <c r="W8183" s="43">
        <f t="shared" ref="W8183:W8192" si="4546">IF(AND(AF8183=3,Y8183-Z8183&gt;=2),1,0)</f>
        <v>0</v>
      </c>
      <c r="X8183" s="43">
        <f>IF(AF8183=3,1,0)</f>
        <v>0</v>
      </c>
      <c r="Y8183" s="43">
        <f t="shared" ref="Y8183:Y8192" si="4547">IF(AF8183=3,MAX(AD8183,AE8183),MIN(AD8183,AE8183))</f>
        <v>0</v>
      </c>
      <c r="Z8183" s="43">
        <f t="shared" ref="Z8183:Z8192" si="4548">AD8183+AE8183-Y8183</f>
        <v>0</v>
      </c>
      <c r="AA8183" s="8"/>
      <c r="AB8183" s="17" t="str">
        <f t="shared" ref="AB8183:AB8192" si="4549">IF(AF8183=0,"П",IF(AF8183=1.5,"Н",IF(AF8183=3,"В")))</f>
        <v>П</v>
      </c>
      <c r="AC8183" s="8"/>
      <c r="AD8183" s="18"/>
      <c r="AE8183" s="18"/>
      <c r="AF8183" s="19"/>
    </row>
    <row r="8184" spans="1:32" ht="15.75" x14ac:dyDescent="0.25">
      <c r="B8184" s="8"/>
      <c r="C8184" s="8"/>
      <c r="D8184" s="8"/>
      <c r="E8184" s="43">
        <f t="shared" ref="E8184:E8192" si="4550">IF(P8184=0,1,0)</f>
        <v>1</v>
      </c>
      <c r="F8184" s="43">
        <f t="shared" si="4540"/>
        <v>0</v>
      </c>
      <c r="G8184" s="43">
        <f t="shared" si="4541"/>
        <v>0</v>
      </c>
      <c r="H8184" s="43">
        <f t="shared" ref="H8184:H8192" si="4551">IF(P8184=3,1,0)</f>
        <v>0</v>
      </c>
      <c r="I8184" s="43">
        <f t="shared" si="4542"/>
        <v>0</v>
      </c>
      <c r="J8184" s="43">
        <f t="shared" si="4543"/>
        <v>0</v>
      </c>
      <c r="K8184" s="8"/>
      <c r="L8184" s="17" t="str">
        <f t="shared" si="4544"/>
        <v>П</v>
      </c>
      <c r="M8184" s="20"/>
      <c r="N8184" s="18"/>
      <c r="O8184" s="18"/>
      <c r="P8184" s="19"/>
      <c r="Q8184" s="10"/>
      <c r="R8184" s="8"/>
      <c r="S8184" s="8"/>
      <c r="T8184" s="8"/>
      <c r="U8184" s="43">
        <f t="shared" ref="U8184:U8192" si="4552">IF(AF8184=0,1,0)</f>
        <v>1</v>
      </c>
      <c r="V8184" s="43">
        <f t="shared" si="4545"/>
        <v>0</v>
      </c>
      <c r="W8184" s="43">
        <f t="shared" si="4546"/>
        <v>0</v>
      </c>
      <c r="X8184" s="43">
        <f t="shared" ref="X8184:X8192" si="4553">IF(AF8184=3,1,0)</f>
        <v>0</v>
      </c>
      <c r="Y8184" s="43">
        <f t="shared" si="4547"/>
        <v>0</v>
      </c>
      <c r="Z8184" s="43">
        <f t="shared" si="4548"/>
        <v>0</v>
      </c>
      <c r="AA8184" s="8"/>
      <c r="AB8184" s="17" t="str">
        <f t="shared" si="4549"/>
        <v>П</v>
      </c>
      <c r="AC8184" s="20"/>
      <c r="AD8184" s="18"/>
      <c r="AE8184" s="18"/>
      <c r="AF8184" s="19"/>
    </row>
    <row r="8185" spans="1:32" ht="15.75" x14ac:dyDescent="0.25">
      <c r="B8185" s="8"/>
      <c r="C8185" s="8"/>
      <c r="D8185" s="8"/>
      <c r="E8185" s="43">
        <f t="shared" si="4550"/>
        <v>1</v>
      </c>
      <c r="F8185" s="43">
        <f t="shared" si="4540"/>
        <v>0</v>
      </c>
      <c r="G8185" s="43">
        <f t="shared" si="4541"/>
        <v>0</v>
      </c>
      <c r="H8185" s="43">
        <f t="shared" si="4551"/>
        <v>0</v>
      </c>
      <c r="I8185" s="43">
        <f t="shared" si="4542"/>
        <v>0</v>
      </c>
      <c r="J8185" s="43">
        <f t="shared" si="4543"/>
        <v>0</v>
      </c>
      <c r="K8185" s="8"/>
      <c r="L8185" s="17" t="str">
        <f t="shared" si="4544"/>
        <v>П</v>
      </c>
      <c r="M8185" s="20"/>
      <c r="N8185" s="18"/>
      <c r="O8185" s="18"/>
      <c r="P8185" s="19"/>
      <c r="Q8185" s="10"/>
      <c r="R8185" s="8"/>
      <c r="S8185" s="8"/>
      <c r="T8185" s="8"/>
      <c r="U8185" s="43">
        <f t="shared" si="4552"/>
        <v>1</v>
      </c>
      <c r="V8185" s="43">
        <f t="shared" si="4545"/>
        <v>0</v>
      </c>
      <c r="W8185" s="43">
        <f t="shared" si="4546"/>
        <v>0</v>
      </c>
      <c r="X8185" s="43">
        <f t="shared" si="4553"/>
        <v>0</v>
      </c>
      <c r="Y8185" s="43">
        <f t="shared" si="4547"/>
        <v>0</v>
      </c>
      <c r="Z8185" s="43">
        <f t="shared" si="4548"/>
        <v>0</v>
      </c>
      <c r="AA8185" s="8"/>
      <c r="AB8185" s="17" t="str">
        <f t="shared" si="4549"/>
        <v>П</v>
      </c>
      <c r="AC8185" s="20"/>
      <c r="AD8185" s="18"/>
      <c r="AE8185" s="18"/>
      <c r="AF8185" s="19"/>
    </row>
    <row r="8186" spans="1:32" ht="15.75" x14ac:dyDescent="0.25">
      <c r="B8186" s="8"/>
      <c r="C8186" s="8"/>
      <c r="D8186" s="8"/>
      <c r="E8186" s="43">
        <f t="shared" si="4550"/>
        <v>1</v>
      </c>
      <c r="F8186" s="43">
        <f t="shared" si="4540"/>
        <v>0</v>
      </c>
      <c r="G8186" s="43">
        <f t="shared" si="4541"/>
        <v>0</v>
      </c>
      <c r="H8186" s="43">
        <f t="shared" si="4551"/>
        <v>0</v>
      </c>
      <c r="I8186" s="43">
        <f t="shared" si="4542"/>
        <v>0</v>
      </c>
      <c r="J8186" s="43">
        <f t="shared" si="4543"/>
        <v>0</v>
      </c>
      <c r="K8186" s="8"/>
      <c r="L8186" s="17" t="str">
        <f t="shared" si="4544"/>
        <v>П</v>
      </c>
      <c r="M8186" s="20"/>
      <c r="N8186" s="18"/>
      <c r="O8186" s="18"/>
      <c r="P8186" s="19"/>
      <c r="Q8186" s="10"/>
      <c r="R8186" s="8"/>
      <c r="S8186" s="8"/>
      <c r="T8186" s="8"/>
      <c r="U8186" s="43">
        <f t="shared" si="4552"/>
        <v>1</v>
      </c>
      <c r="V8186" s="43">
        <f t="shared" si="4545"/>
        <v>0</v>
      </c>
      <c r="W8186" s="43">
        <f t="shared" si="4546"/>
        <v>0</v>
      </c>
      <c r="X8186" s="43">
        <f t="shared" si="4553"/>
        <v>0</v>
      </c>
      <c r="Y8186" s="43">
        <f t="shared" si="4547"/>
        <v>0</v>
      </c>
      <c r="Z8186" s="43">
        <f t="shared" si="4548"/>
        <v>0</v>
      </c>
      <c r="AA8186" s="8"/>
      <c r="AB8186" s="17" t="str">
        <f t="shared" si="4549"/>
        <v>П</v>
      </c>
      <c r="AC8186" s="20"/>
      <c r="AD8186" s="18"/>
      <c r="AE8186" s="18"/>
      <c r="AF8186" s="19"/>
    </row>
    <row r="8187" spans="1:32" ht="15.75" x14ac:dyDescent="0.25">
      <c r="B8187" s="8"/>
      <c r="C8187" s="8"/>
      <c r="D8187" s="8"/>
      <c r="E8187" s="43">
        <f t="shared" si="4550"/>
        <v>1</v>
      </c>
      <c r="F8187" s="43">
        <f t="shared" si="4540"/>
        <v>0</v>
      </c>
      <c r="G8187" s="43">
        <f t="shared" si="4541"/>
        <v>0</v>
      </c>
      <c r="H8187" s="43">
        <f t="shared" si="4551"/>
        <v>0</v>
      </c>
      <c r="I8187" s="43">
        <f t="shared" si="4542"/>
        <v>0</v>
      </c>
      <c r="J8187" s="43">
        <f t="shared" si="4543"/>
        <v>0</v>
      </c>
      <c r="K8187" s="8"/>
      <c r="L8187" s="17" t="str">
        <f t="shared" si="4544"/>
        <v>П</v>
      </c>
      <c r="M8187" s="20"/>
      <c r="N8187" s="18"/>
      <c r="O8187" s="18"/>
      <c r="P8187" s="19"/>
      <c r="Q8187" s="10"/>
      <c r="R8187" s="8"/>
      <c r="S8187" s="8"/>
      <c r="T8187" s="8"/>
      <c r="U8187" s="43">
        <f t="shared" si="4552"/>
        <v>1</v>
      </c>
      <c r="V8187" s="43">
        <f t="shared" si="4545"/>
        <v>0</v>
      </c>
      <c r="W8187" s="43">
        <f t="shared" si="4546"/>
        <v>0</v>
      </c>
      <c r="X8187" s="43">
        <f t="shared" si="4553"/>
        <v>0</v>
      </c>
      <c r="Y8187" s="43">
        <f t="shared" si="4547"/>
        <v>0</v>
      </c>
      <c r="Z8187" s="43">
        <f t="shared" si="4548"/>
        <v>0</v>
      </c>
      <c r="AA8187" s="8"/>
      <c r="AB8187" s="17" t="str">
        <f t="shared" si="4549"/>
        <v>П</v>
      </c>
      <c r="AC8187" s="20"/>
      <c r="AD8187" s="18"/>
      <c r="AE8187" s="18"/>
      <c r="AF8187" s="19"/>
    </row>
    <row r="8188" spans="1:32" ht="15.75" x14ac:dyDescent="0.25">
      <c r="B8188" s="8"/>
      <c r="C8188" s="8"/>
      <c r="D8188" s="8"/>
      <c r="E8188" s="43">
        <f t="shared" si="4550"/>
        <v>1</v>
      </c>
      <c r="F8188" s="43">
        <f t="shared" si="4540"/>
        <v>0</v>
      </c>
      <c r="G8188" s="43">
        <f t="shared" si="4541"/>
        <v>0</v>
      </c>
      <c r="H8188" s="43">
        <f t="shared" si="4551"/>
        <v>0</v>
      </c>
      <c r="I8188" s="43">
        <f t="shared" si="4542"/>
        <v>0</v>
      </c>
      <c r="J8188" s="43">
        <f t="shared" si="4543"/>
        <v>0</v>
      </c>
      <c r="K8188" s="8"/>
      <c r="L8188" s="17" t="str">
        <f t="shared" si="4544"/>
        <v>П</v>
      </c>
      <c r="M8188" s="20"/>
      <c r="N8188" s="18"/>
      <c r="O8188" s="18"/>
      <c r="P8188" s="19"/>
      <c r="Q8188" s="10"/>
      <c r="R8188" s="8"/>
      <c r="S8188" s="8"/>
      <c r="T8188" s="8"/>
      <c r="U8188" s="43">
        <f t="shared" si="4552"/>
        <v>1</v>
      </c>
      <c r="V8188" s="43">
        <f t="shared" si="4545"/>
        <v>0</v>
      </c>
      <c r="W8188" s="43">
        <f t="shared" si="4546"/>
        <v>0</v>
      </c>
      <c r="X8188" s="43">
        <f t="shared" si="4553"/>
        <v>0</v>
      </c>
      <c r="Y8188" s="43">
        <f t="shared" si="4547"/>
        <v>0</v>
      </c>
      <c r="Z8188" s="43">
        <f t="shared" si="4548"/>
        <v>0</v>
      </c>
      <c r="AA8188" s="8"/>
      <c r="AB8188" s="17" t="str">
        <f t="shared" si="4549"/>
        <v>П</v>
      </c>
      <c r="AC8188" s="20"/>
      <c r="AD8188" s="18"/>
      <c r="AE8188" s="18"/>
      <c r="AF8188" s="19"/>
    </row>
    <row r="8189" spans="1:32" ht="15.75" x14ac:dyDescent="0.25">
      <c r="B8189" s="8"/>
      <c r="C8189" s="8"/>
      <c r="D8189" s="8"/>
      <c r="E8189" s="43">
        <f t="shared" si="4550"/>
        <v>1</v>
      </c>
      <c r="F8189" s="43">
        <f t="shared" si="4540"/>
        <v>0</v>
      </c>
      <c r="G8189" s="43">
        <f t="shared" si="4541"/>
        <v>0</v>
      </c>
      <c r="H8189" s="43">
        <f t="shared" si="4551"/>
        <v>0</v>
      </c>
      <c r="I8189" s="43">
        <f t="shared" si="4542"/>
        <v>0</v>
      </c>
      <c r="J8189" s="43">
        <f t="shared" si="4543"/>
        <v>0</v>
      </c>
      <c r="K8189" s="8"/>
      <c r="L8189" s="17" t="str">
        <f t="shared" si="4544"/>
        <v>П</v>
      </c>
      <c r="M8189" s="20"/>
      <c r="N8189" s="18"/>
      <c r="O8189" s="18"/>
      <c r="P8189" s="19"/>
      <c r="Q8189" s="10"/>
      <c r="R8189" s="8"/>
      <c r="S8189" s="8"/>
      <c r="T8189" s="8"/>
      <c r="U8189" s="43">
        <f t="shared" si="4552"/>
        <v>1</v>
      </c>
      <c r="V8189" s="43">
        <f t="shared" si="4545"/>
        <v>0</v>
      </c>
      <c r="W8189" s="43">
        <f t="shared" si="4546"/>
        <v>0</v>
      </c>
      <c r="X8189" s="43">
        <f t="shared" si="4553"/>
        <v>0</v>
      </c>
      <c r="Y8189" s="43">
        <f t="shared" si="4547"/>
        <v>0</v>
      </c>
      <c r="Z8189" s="43">
        <f t="shared" si="4548"/>
        <v>0</v>
      </c>
      <c r="AA8189" s="8"/>
      <c r="AB8189" s="17" t="str">
        <f t="shared" si="4549"/>
        <v>П</v>
      </c>
      <c r="AC8189" s="20"/>
      <c r="AD8189" s="18"/>
      <c r="AE8189" s="18"/>
      <c r="AF8189" s="19"/>
    </row>
    <row r="8190" spans="1:32" ht="15.75" x14ac:dyDescent="0.25">
      <c r="B8190" s="8"/>
      <c r="C8190" s="8"/>
      <c r="D8190" s="8"/>
      <c r="E8190" s="43">
        <f t="shared" si="4550"/>
        <v>1</v>
      </c>
      <c r="F8190" s="43">
        <f t="shared" si="4540"/>
        <v>0</v>
      </c>
      <c r="G8190" s="43">
        <f t="shared" si="4541"/>
        <v>0</v>
      </c>
      <c r="H8190" s="43">
        <f t="shared" si="4551"/>
        <v>0</v>
      </c>
      <c r="I8190" s="43">
        <f t="shared" si="4542"/>
        <v>0</v>
      </c>
      <c r="J8190" s="43">
        <f t="shared" si="4543"/>
        <v>0</v>
      </c>
      <c r="K8190" s="8"/>
      <c r="L8190" s="17" t="str">
        <f t="shared" si="4544"/>
        <v>П</v>
      </c>
      <c r="M8190" s="20"/>
      <c r="N8190" s="18"/>
      <c r="O8190" s="18"/>
      <c r="P8190" s="19"/>
      <c r="Q8190" s="10"/>
      <c r="R8190" s="8"/>
      <c r="S8190" s="8"/>
      <c r="T8190" s="8"/>
      <c r="U8190" s="43">
        <f t="shared" si="4552"/>
        <v>1</v>
      </c>
      <c r="V8190" s="43">
        <f t="shared" si="4545"/>
        <v>0</v>
      </c>
      <c r="W8190" s="43">
        <f t="shared" si="4546"/>
        <v>0</v>
      </c>
      <c r="X8190" s="43">
        <f t="shared" si="4553"/>
        <v>0</v>
      </c>
      <c r="Y8190" s="43">
        <f t="shared" si="4547"/>
        <v>0</v>
      </c>
      <c r="Z8190" s="43">
        <f t="shared" si="4548"/>
        <v>0</v>
      </c>
      <c r="AA8190" s="8"/>
      <c r="AB8190" s="17" t="str">
        <f t="shared" si="4549"/>
        <v>П</v>
      </c>
      <c r="AC8190" s="20"/>
      <c r="AD8190" s="18"/>
      <c r="AE8190" s="18"/>
      <c r="AF8190" s="19"/>
    </row>
    <row r="8191" spans="1:32" ht="15.75" x14ac:dyDescent="0.25">
      <c r="B8191" s="8"/>
      <c r="C8191" s="8"/>
      <c r="D8191" s="8"/>
      <c r="E8191" s="43">
        <f t="shared" si="4550"/>
        <v>1</v>
      </c>
      <c r="F8191" s="43">
        <f t="shared" si="4540"/>
        <v>0</v>
      </c>
      <c r="G8191" s="43">
        <f t="shared" si="4541"/>
        <v>0</v>
      </c>
      <c r="H8191" s="43">
        <f t="shared" si="4551"/>
        <v>0</v>
      </c>
      <c r="I8191" s="43">
        <f t="shared" si="4542"/>
        <v>0</v>
      </c>
      <c r="J8191" s="43">
        <f t="shared" si="4543"/>
        <v>0</v>
      </c>
      <c r="K8191" s="8"/>
      <c r="L8191" s="17" t="str">
        <f t="shared" si="4544"/>
        <v>П</v>
      </c>
      <c r="M8191" s="20"/>
      <c r="N8191" s="18"/>
      <c r="O8191" s="18"/>
      <c r="P8191" s="19"/>
      <c r="Q8191" s="10"/>
      <c r="R8191" s="8"/>
      <c r="S8191" s="8"/>
      <c r="T8191" s="8"/>
      <c r="U8191" s="43">
        <f t="shared" si="4552"/>
        <v>1</v>
      </c>
      <c r="V8191" s="43">
        <f t="shared" si="4545"/>
        <v>0</v>
      </c>
      <c r="W8191" s="43">
        <f t="shared" si="4546"/>
        <v>0</v>
      </c>
      <c r="X8191" s="43">
        <f t="shared" si="4553"/>
        <v>0</v>
      </c>
      <c r="Y8191" s="43">
        <f t="shared" si="4547"/>
        <v>0</v>
      </c>
      <c r="Z8191" s="43">
        <f t="shared" si="4548"/>
        <v>0</v>
      </c>
      <c r="AA8191" s="8"/>
      <c r="AB8191" s="17" t="str">
        <f t="shared" si="4549"/>
        <v>П</v>
      </c>
      <c r="AC8191" s="20"/>
      <c r="AD8191" s="18"/>
      <c r="AE8191" s="18"/>
      <c r="AF8191" s="19"/>
    </row>
    <row r="8192" spans="1:32" ht="15.75" x14ac:dyDescent="0.25">
      <c r="B8192" s="8"/>
      <c r="C8192" s="8"/>
      <c r="D8192" s="8"/>
      <c r="E8192" s="43">
        <f t="shared" si="4550"/>
        <v>1</v>
      </c>
      <c r="F8192" s="43">
        <f t="shared" si="4540"/>
        <v>0</v>
      </c>
      <c r="G8192" s="43">
        <f t="shared" si="4541"/>
        <v>0</v>
      </c>
      <c r="H8192" s="43">
        <f t="shared" si="4551"/>
        <v>0</v>
      </c>
      <c r="I8192" s="43">
        <f t="shared" si="4542"/>
        <v>0</v>
      </c>
      <c r="J8192" s="43">
        <f t="shared" si="4543"/>
        <v>0</v>
      </c>
      <c r="K8192" s="8"/>
      <c r="L8192" s="17" t="str">
        <f t="shared" si="4544"/>
        <v>П</v>
      </c>
      <c r="M8192" s="20"/>
      <c r="N8192" s="18"/>
      <c r="O8192" s="18"/>
      <c r="P8192" s="19"/>
      <c r="Q8192" s="10"/>
      <c r="R8192" s="8"/>
      <c r="S8192" s="8"/>
      <c r="T8192" s="8"/>
      <c r="U8192" s="43">
        <f t="shared" si="4552"/>
        <v>1</v>
      </c>
      <c r="V8192" s="43">
        <f t="shared" si="4545"/>
        <v>0</v>
      </c>
      <c r="W8192" s="43">
        <f t="shared" si="4546"/>
        <v>0</v>
      </c>
      <c r="X8192" s="43">
        <f t="shared" si="4553"/>
        <v>0</v>
      </c>
      <c r="Y8192" s="43">
        <f t="shared" si="4547"/>
        <v>0</v>
      </c>
      <c r="Z8192" s="43">
        <f t="shared" si="4548"/>
        <v>0</v>
      </c>
      <c r="AA8192" s="8"/>
      <c r="AB8192" s="17" t="str">
        <f t="shared" si="4549"/>
        <v>П</v>
      </c>
      <c r="AC8192" s="20"/>
      <c r="AD8192" s="18"/>
      <c r="AE8192" s="18"/>
      <c r="AF8192" s="19"/>
    </row>
    <row r="8193" spans="2:32" ht="18.75" x14ac:dyDescent="0.25">
      <c r="B8193" s="8"/>
      <c r="C8193" s="8"/>
      <c r="D8193" s="8"/>
      <c r="E8193" s="21">
        <f t="shared" ref="E8193:J8193" si="4554">SUM(E8183:E8187)</f>
        <v>5</v>
      </c>
      <c r="F8193" s="22">
        <f t="shared" si="4554"/>
        <v>0</v>
      </c>
      <c r="G8193" s="22">
        <f t="shared" si="4554"/>
        <v>0</v>
      </c>
      <c r="H8193" s="23">
        <f t="shared" si="4554"/>
        <v>0</v>
      </c>
      <c r="I8193" s="22">
        <f t="shared" si="4554"/>
        <v>0</v>
      </c>
      <c r="J8193" s="22">
        <f t="shared" si="4554"/>
        <v>0</v>
      </c>
      <c r="K8193" s="8"/>
      <c r="L8193" s="8"/>
      <c r="M8193" s="20"/>
      <c r="N8193" s="9"/>
      <c r="O8193" s="9"/>
      <c r="P8193" s="18">
        <f>SUM(P8183:P8192)</f>
        <v>0</v>
      </c>
      <c r="Q8193" s="10"/>
      <c r="R8193" s="8"/>
      <c r="S8193" s="8"/>
      <c r="T8193" s="8"/>
      <c r="U8193" s="21">
        <f t="shared" ref="U8193:Z8193" si="4555">SUM(U8183:U8187)</f>
        <v>5</v>
      </c>
      <c r="V8193" s="22">
        <f t="shared" si="4555"/>
        <v>0</v>
      </c>
      <c r="W8193" s="22">
        <f t="shared" si="4555"/>
        <v>0</v>
      </c>
      <c r="X8193" s="23">
        <f t="shared" si="4555"/>
        <v>0</v>
      </c>
      <c r="Y8193" s="22">
        <f t="shared" si="4555"/>
        <v>0</v>
      </c>
      <c r="Z8193" s="22">
        <f t="shared" si="4555"/>
        <v>0</v>
      </c>
      <c r="AA8193" s="8"/>
      <c r="AB8193" s="8"/>
      <c r="AC8193" s="20"/>
      <c r="AD8193" s="9"/>
      <c r="AE8193" s="9"/>
      <c r="AF8193" s="19">
        <f>SUM(AF8183:AF8192)</f>
        <v>0</v>
      </c>
    </row>
    <row r="8194" spans="2:32" ht="15.75" x14ac:dyDescent="0.25">
      <c r="B8194" s="8"/>
      <c r="C8194" s="8"/>
      <c r="D8194" s="8"/>
      <c r="E8194" s="8"/>
      <c r="F8194" s="8"/>
      <c r="G8194" s="8"/>
      <c r="H8194" s="8"/>
      <c r="I8194" s="8"/>
      <c r="J8194" s="8"/>
      <c r="K8194" s="8"/>
      <c r="L8194" s="8"/>
      <c r="M8194" s="8"/>
      <c r="N8194" s="24"/>
      <c r="O8194" s="9"/>
      <c r="P8194" s="8">
        <f>SUM(P8183:P8193)</f>
        <v>0</v>
      </c>
      <c r="Q8194" s="10"/>
      <c r="R8194" s="8"/>
      <c r="S8194" s="8"/>
      <c r="T8194" s="8"/>
      <c r="U8194" s="8"/>
      <c r="V8194" s="8"/>
      <c r="W8194" s="8"/>
      <c r="X8194" s="8"/>
      <c r="Y8194" s="8"/>
      <c r="Z8194" s="8"/>
      <c r="AA8194" s="8"/>
      <c r="AB8194" s="8"/>
      <c r="AC8194" s="8"/>
      <c r="AD8194" s="58"/>
      <c r="AE8194" s="58"/>
      <c r="AF8194" s="8"/>
    </row>
    <row r="8195" spans="2:32" ht="18.75" x14ac:dyDescent="0.25">
      <c r="B8195" s="8"/>
      <c r="C8195" s="8"/>
      <c r="D8195" s="8"/>
      <c r="E8195" s="25">
        <f t="shared" ref="E8195:J8195" si="4556">SUM(E8188:E8192)</f>
        <v>5</v>
      </c>
      <c r="F8195" s="22">
        <f t="shared" si="4556"/>
        <v>0</v>
      </c>
      <c r="G8195" s="22">
        <f t="shared" si="4556"/>
        <v>0</v>
      </c>
      <c r="H8195" s="14">
        <f t="shared" si="4556"/>
        <v>0</v>
      </c>
      <c r="I8195" s="22">
        <f t="shared" si="4556"/>
        <v>0</v>
      </c>
      <c r="J8195" s="22">
        <f t="shared" si="4556"/>
        <v>0</v>
      </c>
      <c r="K8195" s="8"/>
      <c r="L8195" s="8"/>
      <c r="M8195" s="8"/>
      <c r="N8195" s="9"/>
      <c r="O8195" s="8"/>
      <c r="P8195" s="8"/>
      <c r="Q8195" s="10"/>
      <c r="R8195" s="8"/>
      <c r="S8195" s="8"/>
      <c r="T8195" s="8"/>
      <c r="U8195" s="25">
        <f t="shared" ref="U8195:Z8195" si="4557">SUM(U8188:U8192)</f>
        <v>5</v>
      </c>
      <c r="V8195" s="22">
        <f t="shared" si="4557"/>
        <v>0</v>
      </c>
      <c r="W8195" s="22">
        <f t="shared" si="4557"/>
        <v>0</v>
      </c>
      <c r="X8195" s="14">
        <f t="shared" si="4557"/>
        <v>0</v>
      </c>
      <c r="Y8195" s="22">
        <f t="shared" si="4557"/>
        <v>0</v>
      </c>
      <c r="Z8195" s="22">
        <f t="shared" si="4557"/>
        <v>0</v>
      </c>
      <c r="AA8195" s="8"/>
      <c r="AB8195" s="8"/>
      <c r="AC8195" s="8"/>
      <c r="AD8195" s="8"/>
      <c r="AE8195" s="8"/>
      <c r="AF8195" s="8"/>
    </row>
    <row r="8196" spans="2:32" ht="18.75" x14ac:dyDescent="0.25">
      <c r="B8196" s="8"/>
      <c r="C8196" s="8"/>
      <c r="D8196" s="8"/>
      <c r="E8196" s="12">
        <f t="shared" ref="E8196:J8196" si="4558">SUM(E8183:E8192)</f>
        <v>10</v>
      </c>
      <c r="F8196" s="22">
        <f t="shared" si="4558"/>
        <v>0</v>
      </c>
      <c r="G8196" s="22">
        <f t="shared" si="4558"/>
        <v>0</v>
      </c>
      <c r="H8196" s="14">
        <f t="shared" si="4558"/>
        <v>0</v>
      </c>
      <c r="I8196" s="22">
        <f t="shared" si="4558"/>
        <v>0</v>
      </c>
      <c r="J8196" s="22">
        <f t="shared" si="4558"/>
        <v>0</v>
      </c>
      <c r="K8196" s="8"/>
      <c r="L8196" s="8"/>
      <c r="M8196" s="8"/>
      <c r="N8196" s="9"/>
      <c r="O8196" s="8"/>
      <c r="P8196" s="8"/>
      <c r="Q8196" s="10"/>
      <c r="R8196" s="8"/>
      <c r="S8196" s="8"/>
      <c r="T8196" s="8"/>
      <c r="U8196" s="12">
        <f t="shared" ref="U8196:Z8196" si="4559">SUM(U8183:U8192)</f>
        <v>10</v>
      </c>
      <c r="V8196" s="22">
        <f t="shared" si="4559"/>
        <v>0</v>
      </c>
      <c r="W8196" s="22">
        <f t="shared" si="4559"/>
        <v>0</v>
      </c>
      <c r="X8196" s="14">
        <f t="shared" si="4559"/>
        <v>0</v>
      </c>
      <c r="Y8196" s="22">
        <f t="shared" si="4559"/>
        <v>0</v>
      </c>
      <c r="Z8196" s="22">
        <f t="shared" si="4559"/>
        <v>0</v>
      </c>
      <c r="AA8196" s="8"/>
      <c r="AB8196" s="8"/>
      <c r="AC8196" s="8"/>
      <c r="AD8196" s="8"/>
      <c r="AE8196" s="8"/>
      <c r="AF8196" s="8"/>
    </row>
    <row r="8197" spans="2:32" ht="15" x14ac:dyDescent="0.25">
      <c r="B8197" s="8"/>
      <c r="C8197" s="8"/>
      <c r="D8197" s="8"/>
      <c r="E8197" s="8"/>
      <c r="F8197" s="8"/>
      <c r="G8197" s="8"/>
      <c r="H8197" s="8"/>
      <c r="I8197" s="8"/>
      <c r="J8197" s="8"/>
      <c r="K8197" s="8"/>
      <c r="L8197" s="8"/>
      <c r="M8197" s="8"/>
      <c r="N8197" s="9"/>
      <c r="O8197" s="8"/>
      <c r="P8197" s="8"/>
      <c r="Q8197" s="10"/>
      <c r="R8197" s="8"/>
      <c r="S8197" s="8"/>
      <c r="T8197" s="8"/>
      <c r="U8197" s="8"/>
      <c r="V8197" s="8"/>
      <c r="W8197" s="8"/>
      <c r="X8197" s="8"/>
      <c r="Y8197" s="8"/>
      <c r="Z8197" s="8"/>
      <c r="AA8197" s="8"/>
      <c r="AB8197" s="8"/>
      <c r="AC8197" s="8"/>
      <c r="AD8197" s="8"/>
      <c r="AE8197" s="8"/>
      <c r="AF8197" s="8"/>
    </row>
    <row r="8198" spans="2:32" ht="15" x14ac:dyDescent="0.25">
      <c r="B8198" s="8"/>
      <c r="C8198" s="8"/>
      <c r="D8198" s="8"/>
      <c r="E8198" s="8"/>
      <c r="F8198" s="8"/>
      <c r="G8198" s="8"/>
      <c r="H8198" s="8"/>
      <c r="I8198" s="8"/>
      <c r="J8198" s="8"/>
      <c r="K8198" s="8"/>
      <c r="L8198" s="8"/>
      <c r="M8198" s="8"/>
      <c r="N8198" s="9"/>
      <c r="O8198" s="8"/>
      <c r="P8198" s="8"/>
      <c r="Q8198" s="10"/>
      <c r="R8198" s="8"/>
      <c r="S8198" s="8"/>
      <c r="T8198" s="8"/>
      <c r="U8198" s="8"/>
      <c r="V8198" s="8"/>
      <c r="W8198" s="8"/>
      <c r="X8198" s="8"/>
      <c r="Y8198" s="8"/>
      <c r="Z8198" s="8"/>
      <c r="AA8198" s="8"/>
      <c r="AB8198" s="8"/>
      <c r="AC8198" s="8"/>
      <c r="AD8198" s="8"/>
      <c r="AE8198" s="8"/>
      <c r="AF8198" s="8"/>
    </row>
    <row r="8199" spans="2:32" ht="15" x14ac:dyDescent="0.25">
      <c r="B8199" s="8"/>
      <c r="C8199" s="8"/>
      <c r="D8199" s="8"/>
      <c r="E8199" s="8"/>
      <c r="F8199" s="8"/>
      <c r="G8199" s="8"/>
      <c r="H8199" s="8"/>
      <c r="I8199" s="8"/>
      <c r="J8199" s="8"/>
      <c r="K8199" s="8"/>
      <c r="L8199" s="8"/>
      <c r="M8199" s="8"/>
      <c r="N8199" s="9"/>
      <c r="O8199" s="8"/>
      <c r="P8199" s="8"/>
      <c r="Q8199" s="10"/>
      <c r="R8199" s="8"/>
      <c r="S8199" s="8"/>
      <c r="T8199" s="8"/>
      <c r="U8199" s="8"/>
      <c r="V8199" s="8"/>
      <c r="W8199" s="8"/>
      <c r="X8199" s="8"/>
      <c r="Y8199" s="8"/>
      <c r="Z8199" s="8"/>
      <c r="AA8199" s="8"/>
      <c r="AB8199" s="8"/>
      <c r="AC8199" s="8"/>
      <c r="AD8199" s="8"/>
      <c r="AE8199" s="8"/>
      <c r="AF8199" s="8"/>
    </row>
    <row r="8200" spans="2:32" ht="15" x14ac:dyDescent="0.25">
      <c r="B8200" s="8"/>
      <c r="C8200" s="8"/>
      <c r="D8200" s="8"/>
      <c r="E8200" s="8"/>
      <c r="F8200" s="8"/>
      <c r="G8200" s="8"/>
      <c r="H8200" s="8"/>
      <c r="I8200" s="8"/>
      <c r="J8200" s="8"/>
      <c r="K8200" s="8"/>
      <c r="L8200" s="8"/>
      <c r="M8200" s="8"/>
      <c r="N8200" s="9"/>
      <c r="O8200" s="8"/>
      <c r="P8200" s="8"/>
      <c r="Q8200" s="10"/>
      <c r="R8200" s="8"/>
      <c r="S8200" s="8"/>
      <c r="T8200" s="8"/>
      <c r="U8200" s="8"/>
      <c r="V8200" s="8"/>
      <c r="W8200" s="8"/>
      <c r="X8200" s="8"/>
      <c r="Y8200" s="8"/>
      <c r="Z8200" s="8"/>
      <c r="AA8200" s="8"/>
      <c r="AB8200" s="8"/>
      <c r="AC8200" s="8"/>
      <c r="AD8200" s="8"/>
      <c r="AE8200" s="8"/>
      <c r="AF8200" s="8"/>
    </row>
    <row r="8201" spans="2:32" ht="15" x14ac:dyDescent="0.25">
      <c r="B8201" s="8"/>
      <c r="C8201" s="8"/>
      <c r="D8201" s="8"/>
      <c r="E8201" s="8"/>
      <c r="F8201" s="8"/>
      <c r="G8201" s="8"/>
      <c r="H8201" s="8"/>
      <c r="I8201" s="8"/>
      <c r="J8201" s="8"/>
      <c r="K8201" s="8"/>
      <c r="L8201" s="8"/>
      <c r="M8201" s="8"/>
      <c r="N8201" s="9"/>
      <c r="O8201" s="8"/>
      <c r="P8201" s="8"/>
      <c r="Q8201" s="10"/>
      <c r="R8201" s="8"/>
      <c r="S8201" s="8"/>
      <c r="T8201" s="8"/>
      <c r="U8201" s="8"/>
      <c r="V8201" s="8"/>
      <c r="W8201" s="8"/>
      <c r="X8201" s="8"/>
      <c r="Y8201" s="8"/>
      <c r="Z8201" s="8"/>
      <c r="AA8201" s="8"/>
      <c r="AB8201" s="8"/>
      <c r="AC8201" s="8"/>
      <c r="AD8201" s="8"/>
      <c r="AE8201" s="8"/>
      <c r="AF8201" s="8"/>
    </row>
    <row r="8202" spans="2:32" ht="18.75" x14ac:dyDescent="0.3">
      <c r="B8202" s="59" t="s">
        <v>7</v>
      </c>
      <c r="C8202" s="60"/>
      <c r="D8202" s="26">
        <f>B8179</f>
        <v>228</v>
      </c>
      <c r="E8202" s="59">
        <f>D8179</f>
        <v>44763</v>
      </c>
      <c r="F8202" s="61"/>
      <c r="G8202" s="61"/>
      <c r="H8202" s="62"/>
      <c r="I8202" s="59" t="str">
        <f>Y8179</f>
        <v>чемпионат</v>
      </c>
      <c r="J8202" s="63"/>
      <c r="K8202" s="63"/>
      <c r="L8202" s="63"/>
      <c r="M8202" s="63"/>
      <c r="N8202" s="60"/>
      <c r="O8202" s="8"/>
      <c r="P8202" s="64" t="s">
        <v>8</v>
      </c>
      <c r="Q8202" s="65"/>
      <c r="R8202" s="65"/>
      <c r="S8202" s="65"/>
      <c r="T8202" s="65"/>
      <c r="U8202" s="65"/>
      <c r="V8202" s="27" t="s">
        <v>9</v>
      </c>
      <c r="W8202" s="28" t="s">
        <v>10</v>
      </c>
      <c r="X8202" s="8"/>
      <c r="Y8202" s="66" t="s">
        <v>11</v>
      </c>
      <c r="Z8202" s="67"/>
      <c r="AA8202" s="67"/>
      <c r="AB8202" s="67"/>
      <c r="AC8202" s="67"/>
      <c r="AD8202" s="67"/>
      <c r="AE8202" s="29" t="s">
        <v>9</v>
      </c>
      <c r="AF8202" s="30" t="s">
        <v>10</v>
      </c>
    </row>
    <row r="8203" spans="2:32" ht="15.75" x14ac:dyDescent="0.25">
      <c r="B8203" s="68" t="str">
        <f>I8179</f>
        <v>ком 1</v>
      </c>
      <c r="C8203" s="69"/>
      <c r="D8203" s="70"/>
      <c r="E8203" s="74" t="s">
        <v>12</v>
      </c>
      <c r="F8203" s="74"/>
      <c r="G8203" s="74" t="s">
        <v>13</v>
      </c>
      <c r="H8203" s="74"/>
      <c r="I8203" s="49" t="s">
        <v>14</v>
      </c>
      <c r="J8203" s="51"/>
      <c r="K8203" s="44" t="s">
        <v>15</v>
      </c>
      <c r="L8203" s="45"/>
      <c r="M8203" s="19"/>
      <c r="N8203" s="19"/>
      <c r="O8203" s="8"/>
      <c r="P8203" s="44" t="s">
        <v>16</v>
      </c>
      <c r="Q8203" s="45"/>
      <c r="R8203" s="43" t="s">
        <v>17</v>
      </c>
      <c r="S8203" s="43" t="s">
        <v>18</v>
      </c>
      <c r="T8203" s="41" t="s">
        <v>19</v>
      </c>
      <c r="U8203" s="43" t="s">
        <v>20</v>
      </c>
      <c r="V8203" s="31"/>
      <c r="W8203" s="32"/>
      <c r="X8203" s="8"/>
      <c r="Y8203" s="44" t="s">
        <v>16</v>
      </c>
      <c r="Z8203" s="45"/>
      <c r="AA8203" s="43" t="s">
        <v>21</v>
      </c>
      <c r="AB8203" s="43" t="s">
        <v>18</v>
      </c>
      <c r="AC8203" s="41" t="s">
        <v>22</v>
      </c>
      <c r="AD8203" s="43" t="s">
        <v>20</v>
      </c>
      <c r="AE8203" s="31"/>
      <c r="AF8203" s="32"/>
    </row>
    <row r="8204" spans="2:32" ht="15.75" x14ac:dyDescent="0.25">
      <c r="B8204" s="71"/>
      <c r="C8204" s="72"/>
      <c r="D8204" s="73"/>
      <c r="E8204" s="43">
        <f>SUM(I8183:I8192)</f>
        <v>0</v>
      </c>
      <c r="F8204" s="33" t="s">
        <v>23</v>
      </c>
      <c r="G8204" s="43">
        <f>SUM(J8183:J8192)</f>
        <v>0</v>
      </c>
      <c r="H8204" s="33" t="s">
        <v>23</v>
      </c>
      <c r="I8204" s="31"/>
      <c r="J8204" s="31" t="s">
        <v>20</v>
      </c>
      <c r="K8204" s="44" t="s">
        <v>24</v>
      </c>
      <c r="L8204" s="45"/>
      <c r="M8204" s="44">
        <f>SUM(M8203:N8203)</f>
        <v>0</v>
      </c>
      <c r="N8204" s="45"/>
      <c r="O8204" s="8"/>
      <c r="P8204" s="44" t="s">
        <v>16</v>
      </c>
      <c r="Q8204" s="45"/>
      <c r="R8204" s="43" t="s">
        <v>25</v>
      </c>
      <c r="S8204" s="43" t="s">
        <v>18</v>
      </c>
      <c r="T8204" s="41" t="s">
        <v>26</v>
      </c>
      <c r="U8204" s="43" t="s">
        <v>20</v>
      </c>
      <c r="V8204" s="31"/>
      <c r="W8204" s="32"/>
      <c r="X8204" s="8"/>
      <c r="Y8204" s="44" t="s">
        <v>16</v>
      </c>
      <c r="Z8204" s="45"/>
      <c r="AA8204" s="43" t="s">
        <v>27</v>
      </c>
      <c r="AB8204" s="43" t="s">
        <v>18</v>
      </c>
      <c r="AC8204" s="41" t="s">
        <v>28</v>
      </c>
      <c r="AD8204" s="43" t="s">
        <v>20</v>
      </c>
      <c r="AE8204" s="31"/>
      <c r="AF8204" s="32"/>
    </row>
    <row r="8205" spans="2:32" ht="15.75" customHeight="1" x14ac:dyDescent="0.25">
      <c r="B8205" s="74" t="str">
        <f>R8179</f>
        <v>ком 2</v>
      </c>
      <c r="C8205" s="74"/>
      <c r="D8205" s="74"/>
      <c r="E8205" s="74" t="s">
        <v>12</v>
      </c>
      <c r="F8205" s="74"/>
      <c r="G8205" s="74" t="s">
        <v>13</v>
      </c>
      <c r="H8205" s="74"/>
      <c r="I8205" s="49" t="s">
        <v>14</v>
      </c>
      <c r="J8205" s="51"/>
      <c r="K8205" s="78">
        <f>P8193/30</f>
        <v>0</v>
      </c>
      <c r="L8205" s="79"/>
      <c r="M8205" s="82">
        <f>AF8193/30</f>
        <v>0</v>
      </c>
      <c r="N8205" s="82"/>
      <c r="O8205" s="8"/>
      <c r="P8205" s="44" t="s">
        <v>16</v>
      </c>
      <c r="Q8205" s="45"/>
      <c r="R8205" s="43" t="s">
        <v>29</v>
      </c>
      <c r="S8205" s="43" t="s">
        <v>18</v>
      </c>
      <c r="T8205" s="83" t="s">
        <v>30</v>
      </c>
      <c r="U8205" s="84"/>
      <c r="V8205" s="31"/>
      <c r="W8205" s="32"/>
      <c r="X8205" s="8"/>
      <c r="Y8205" s="44" t="s">
        <v>16</v>
      </c>
      <c r="Z8205" s="45"/>
      <c r="AA8205" s="43" t="s">
        <v>31</v>
      </c>
      <c r="AB8205" s="44" t="s">
        <v>32</v>
      </c>
      <c r="AC8205" s="77"/>
      <c r="AD8205" s="45"/>
      <c r="AE8205" s="31"/>
      <c r="AF8205" s="32"/>
    </row>
    <row r="8206" spans="2:32" ht="15.75" customHeight="1" x14ac:dyDescent="0.25">
      <c r="B8206" s="74"/>
      <c r="C8206" s="74"/>
      <c r="D8206" s="74"/>
      <c r="E8206" s="43">
        <f>SUM(Y8183:Y8192)</f>
        <v>0</v>
      </c>
      <c r="F8206" s="33" t="s">
        <v>23</v>
      </c>
      <c r="G8206" s="43">
        <f>SUM(Z8183:Z8192)</f>
        <v>0</v>
      </c>
      <c r="H8206" s="33" t="s">
        <v>23</v>
      </c>
      <c r="I8206" s="32"/>
      <c r="J8206" s="34" t="s">
        <v>20</v>
      </c>
      <c r="K8206" s="80"/>
      <c r="L8206" s="81"/>
      <c r="M8206" s="82"/>
      <c r="N8206" s="82"/>
      <c r="O8206" s="8"/>
      <c r="P8206" s="44" t="s">
        <v>33</v>
      </c>
      <c r="Q8206" s="77"/>
      <c r="R8206" s="77"/>
      <c r="S8206" s="77"/>
      <c r="T8206" s="77"/>
      <c r="U8206" s="45"/>
      <c r="V8206" s="32">
        <f>SUM(V8203:V8205)</f>
        <v>0</v>
      </c>
      <c r="W8206" s="32">
        <f>SUM(W8203:W8205)</f>
        <v>0</v>
      </c>
      <c r="X8206" s="8"/>
      <c r="Y8206" s="44" t="s">
        <v>16</v>
      </c>
      <c r="Z8206" s="45"/>
      <c r="AA8206" s="43" t="s">
        <v>34</v>
      </c>
      <c r="AB8206" s="44" t="s">
        <v>32</v>
      </c>
      <c r="AC8206" s="77"/>
      <c r="AD8206" s="45"/>
      <c r="AE8206" s="31"/>
      <c r="AF8206" s="32"/>
    </row>
    <row r="8207" spans="2:32" ht="18.75" x14ac:dyDescent="0.25">
      <c r="B8207" s="8"/>
      <c r="C8207" s="8"/>
      <c r="D8207" s="8"/>
      <c r="E8207" s="8"/>
      <c r="F8207" s="46" t="s">
        <v>35</v>
      </c>
      <c r="G8207" s="47"/>
      <c r="H8207" s="47"/>
      <c r="I8207" s="47"/>
      <c r="J8207" s="48"/>
      <c r="K8207" s="35" t="str">
        <f>_xlfn.CONCAT(F8195," ",":"," ",F8193)</f>
        <v>0 : 0</v>
      </c>
      <c r="L8207" s="22">
        <f>F8196</f>
        <v>0</v>
      </c>
      <c r="M8207" s="35" t="str">
        <f>_xlfn.CONCAT(V8195," ",":"," ",V8193)</f>
        <v>0 : 0</v>
      </c>
      <c r="N8207" s="22">
        <f>V8196</f>
        <v>0</v>
      </c>
      <c r="O8207" s="8"/>
      <c r="P8207" s="44" t="s">
        <v>36</v>
      </c>
      <c r="Q8207" s="77"/>
      <c r="R8207" s="77"/>
      <c r="S8207" s="77"/>
      <c r="T8207" s="77"/>
      <c r="U8207" s="45"/>
      <c r="V8207" s="44">
        <f>V8206+W8206</f>
        <v>0</v>
      </c>
      <c r="W8207" s="45"/>
      <c r="X8207" s="8"/>
      <c r="Y8207" s="44" t="s">
        <v>16</v>
      </c>
      <c r="Z8207" s="45"/>
      <c r="AA8207" s="43" t="s">
        <v>37</v>
      </c>
      <c r="AB8207" s="44" t="s">
        <v>32</v>
      </c>
      <c r="AC8207" s="77"/>
      <c r="AD8207" s="45"/>
      <c r="AE8207" s="31"/>
      <c r="AF8207" s="32"/>
    </row>
    <row r="8208" spans="2:32" ht="18.75" x14ac:dyDescent="0.25">
      <c r="B8208" s="75" t="str">
        <f>IF((M8203)&gt;(N8203),"П1",IF((M8203)&lt;(N8203),"П2","Н"))</f>
        <v>Н</v>
      </c>
      <c r="C8208" s="75"/>
      <c r="D8208" s="36">
        <v>5</v>
      </c>
      <c r="E8208" s="42" t="s">
        <v>38</v>
      </c>
      <c r="F8208" s="46" t="s">
        <v>39</v>
      </c>
      <c r="G8208" s="47"/>
      <c r="H8208" s="47"/>
      <c r="I8208" s="47"/>
      <c r="J8208" s="48"/>
      <c r="K8208" s="35" t="str">
        <f>_xlfn.CONCAT(G8195," ",":"," ",G8193)</f>
        <v>0 : 0</v>
      </c>
      <c r="L8208" s="22">
        <f>G8196</f>
        <v>0</v>
      </c>
      <c r="M8208" s="35" t="str">
        <f>_xlfn.CONCAT(W8195," ",":"," ",W8193)</f>
        <v>0 : 0</v>
      </c>
      <c r="N8208" s="22">
        <f>W8196</f>
        <v>0</v>
      </c>
      <c r="O8208" s="8"/>
      <c r="P8208" s="76" t="s">
        <v>40</v>
      </c>
      <c r="Q8208" s="76"/>
      <c r="R8208" s="76"/>
      <c r="S8208" s="76"/>
      <c r="T8208" s="76"/>
      <c r="U8208" s="37">
        <v>1</v>
      </c>
      <c r="V8208" s="38" t="s">
        <v>41</v>
      </c>
      <c r="W8208" s="38">
        <v>2</v>
      </c>
      <c r="X8208" s="8"/>
      <c r="Y8208" s="44" t="s">
        <v>42</v>
      </c>
      <c r="Z8208" s="77"/>
      <c r="AA8208" s="77"/>
      <c r="AB8208" s="77"/>
      <c r="AC8208" s="77"/>
      <c r="AD8208" s="45"/>
      <c r="AE8208" s="32">
        <f>SUM(AE8203:AE8207)</f>
        <v>0</v>
      </c>
      <c r="AF8208" s="32">
        <f>SUM(AF8203:AF8207)</f>
        <v>0</v>
      </c>
    </row>
    <row r="8209" spans="1:32" ht="18.75" x14ac:dyDescent="0.25">
      <c r="B8209" s="42">
        <v>3</v>
      </c>
      <c r="C8209" s="42" t="s">
        <v>43</v>
      </c>
      <c r="D8209" s="42" t="s">
        <v>44</v>
      </c>
      <c r="E8209" s="42" t="s">
        <v>45</v>
      </c>
      <c r="F8209" s="46" t="s">
        <v>46</v>
      </c>
      <c r="G8209" s="47"/>
      <c r="H8209" s="47"/>
      <c r="I8209" s="47"/>
      <c r="J8209" s="48"/>
      <c r="K8209" s="35" t="str">
        <f>_xlfn.CONCAT(H8195," ",":"," ",H8193)</f>
        <v>0 : 0</v>
      </c>
      <c r="L8209" s="39">
        <f>H8196</f>
        <v>0</v>
      </c>
      <c r="M8209" s="35" t="str">
        <f>_xlfn.CONCAT(X8195," ",":"," ",X8193)</f>
        <v>0 : 0</v>
      </c>
      <c r="N8209" s="39">
        <f>X8196</f>
        <v>0</v>
      </c>
      <c r="O8209" s="8"/>
      <c r="P8209" s="76"/>
      <c r="Q8209" s="76"/>
      <c r="R8209" s="76"/>
      <c r="S8209" s="76"/>
      <c r="T8209" s="76"/>
      <c r="U8209" s="40"/>
      <c r="V8209" s="40"/>
      <c r="W8209" s="40"/>
      <c r="X8209" s="8"/>
      <c r="Y8209" s="44" t="s">
        <v>47</v>
      </c>
      <c r="Z8209" s="77"/>
      <c r="AA8209" s="77"/>
      <c r="AB8209" s="77"/>
      <c r="AC8209" s="77"/>
      <c r="AD8209" s="45"/>
      <c r="AE8209" s="44">
        <f>AE8208+AF8208</f>
        <v>0</v>
      </c>
      <c r="AF8209" s="45"/>
    </row>
    <row r="8210" spans="1:32" ht="18.75" x14ac:dyDescent="0.25">
      <c r="B8210" s="42" t="str">
        <f>IF((C8210)&gt;(D8210),"1&gt;2",IF((C8210)&lt;(D8210),"1&lt;2","1=2"))</f>
        <v>1=2</v>
      </c>
      <c r="C8210" s="42">
        <f>P8183+P8184+P8185+P8186+P8187</f>
        <v>0</v>
      </c>
      <c r="D8210" s="42">
        <f>AF8183+AF8184+AF8185+AF8186+AF8187</f>
        <v>0</v>
      </c>
      <c r="E8210" s="42" t="str">
        <f>IF((P8188+P8189+P8190+P8191+P8192)&gt;(AF8188+AF8189+AF8190+AF8191+AF8192),"1&gt;2",IF((P8188+P8189+P8190+P8191+P8192)&lt;(AF8188+AF8189+AF8190+AF8191+AF8192),"1&lt;2","1=2"))</f>
        <v>1=2</v>
      </c>
      <c r="F8210" s="46" t="s">
        <v>48</v>
      </c>
      <c r="G8210" s="47"/>
      <c r="H8210" s="47"/>
      <c r="I8210" s="47"/>
      <c r="J8210" s="48"/>
      <c r="K8210" s="35" t="str">
        <f>_xlfn.CONCAT(E8195," ",":"," ",E8193)</f>
        <v>5 : 5</v>
      </c>
      <c r="L8210" s="39">
        <f>E8196</f>
        <v>10</v>
      </c>
      <c r="M8210" s="35" t="str">
        <f>_xlfn.CONCAT(U8195," ",":"," ",U8193)</f>
        <v>5 : 5</v>
      </c>
      <c r="N8210" s="39">
        <f>U8196</f>
        <v>10</v>
      </c>
      <c r="O8210" s="8"/>
      <c r="P8210" s="8"/>
      <c r="Q8210" s="8"/>
      <c r="R8210" s="8"/>
      <c r="S8210" s="8"/>
      <c r="T8210" s="8"/>
      <c r="U8210" s="8"/>
      <c r="V8210" s="8"/>
      <c r="W8210" s="8"/>
      <c r="X8210" s="8"/>
      <c r="Y8210" s="8"/>
      <c r="Z8210" s="8"/>
      <c r="AA8210" s="8"/>
      <c r="AB8210" s="8"/>
      <c r="AC8210" s="8"/>
      <c r="AD8210" s="9"/>
      <c r="AE8210" s="8"/>
      <c r="AF8210" s="8"/>
    </row>
    <row r="8211" spans="1:32" ht="15" x14ac:dyDescent="0.25">
      <c r="B8211" s="8"/>
      <c r="C8211" s="8"/>
      <c r="D8211" s="8"/>
      <c r="E8211" s="8"/>
      <c r="F8211" s="8"/>
      <c r="G8211" s="8"/>
      <c r="H8211" s="8"/>
      <c r="I8211" s="8"/>
      <c r="J8211" s="8"/>
      <c r="K8211" s="8"/>
      <c r="L8211" s="8"/>
      <c r="M8211" s="8"/>
      <c r="N8211" s="9"/>
      <c r="O8211" s="8"/>
      <c r="P8211" s="8"/>
      <c r="Q8211" s="8"/>
      <c r="R8211" s="8"/>
      <c r="S8211" s="8"/>
      <c r="T8211" s="8"/>
      <c r="U8211" s="8"/>
      <c r="V8211" s="8"/>
      <c r="W8211" s="8"/>
      <c r="X8211" s="8"/>
      <c r="Y8211" s="8"/>
      <c r="Z8211" s="8"/>
      <c r="AA8211" s="8"/>
      <c r="AB8211" s="8"/>
      <c r="AC8211" s="8"/>
      <c r="AD8211" s="9"/>
      <c r="AE8211" s="8"/>
      <c r="AF8211" s="8"/>
    </row>
    <row r="8212" spans="1:32" ht="15" x14ac:dyDescent="0.25">
      <c r="B8212" s="8"/>
      <c r="C8212" s="8"/>
      <c r="D8212" s="8"/>
      <c r="E8212" s="8"/>
      <c r="F8212" s="8"/>
      <c r="G8212" s="8"/>
      <c r="H8212" s="8"/>
      <c r="I8212" s="8"/>
      <c r="J8212" s="8"/>
      <c r="K8212" s="8"/>
      <c r="L8212" s="8"/>
      <c r="M8212" s="8"/>
      <c r="N8212" s="9"/>
      <c r="O8212" s="8"/>
      <c r="P8212" s="8"/>
      <c r="Q8212" s="8"/>
      <c r="R8212" s="8"/>
      <c r="S8212" s="8"/>
      <c r="T8212" s="8"/>
      <c r="U8212" s="8"/>
      <c r="V8212" s="8"/>
      <c r="W8212" s="8"/>
      <c r="X8212" s="8"/>
      <c r="Y8212" s="8"/>
      <c r="Z8212" s="8"/>
      <c r="AA8212" s="8"/>
      <c r="AB8212" s="8"/>
      <c r="AC8212" s="8"/>
      <c r="AD8212" s="9"/>
      <c r="AE8212" s="8"/>
      <c r="AF8212" s="8"/>
    </row>
    <row r="8213" spans="1:32" ht="15" x14ac:dyDescent="0.25">
      <c r="A8213" s="2"/>
      <c r="B8213" s="5"/>
      <c r="C8213" s="5"/>
      <c r="D8213" s="5"/>
      <c r="E8213" s="5"/>
      <c r="F8213" s="5"/>
      <c r="G8213" s="5"/>
      <c r="H8213" s="5"/>
      <c r="I8213" s="5"/>
      <c r="J8213" s="5"/>
      <c r="K8213" s="5"/>
      <c r="L8213" s="5"/>
      <c r="M8213" s="5"/>
      <c r="N8213" s="6"/>
      <c r="O8213" s="5"/>
      <c r="P8213" s="5"/>
      <c r="Q8213" s="5"/>
      <c r="R8213" s="5"/>
      <c r="S8213" s="5"/>
      <c r="T8213" s="5"/>
      <c r="U8213" s="5"/>
      <c r="V8213" s="5"/>
      <c r="W8213" s="5"/>
      <c r="X8213" s="5"/>
      <c r="Y8213" s="5"/>
      <c r="Z8213" s="5"/>
      <c r="AA8213" s="5"/>
      <c r="AB8213" s="5"/>
      <c r="AC8213" s="5"/>
      <c r="AD8213" s="5"/>
      <c r="AE8213" s="5"/>
      <c r="AF8213" s="5"/>
    </row>
    <row r="8214" spans="1:32" x14ac:dyDescent="0.2">
      <c r="A8214" s="2"/>
      <c r="B8214" s="2"/>
      <c r="C8214" s="2"/>
      <c r="D8214" s="2"/>
      <c r="E8214" s="2"/>
      <c r="F8214" s="2"/>
      <c r="G8214" s="2"/>
      <c r="H8214" s="2"/>
      <c r="I8214" s="2"/>
      <c r="J8214" s="2"/>
      <c r="K8214" s="2"/>
      <c r="L8214" s="2"/>
      <c r="M8214" s="2"/>
      <c r="N8214" s="3"/>
      <c r="O8214" s="2"/>
      <c r="P8214" s="2"/>
      <c r="Q8214" s="2"/>
      <c r="R8214" s="2"/>
      <c r="S8214" s="2"/>
      <c r="T8214" s="2"/>
      <c r="U8214" s="2"/>
      <c r="V8214" s="2"/>
      <c r="W8214" s="2"/>
      <c r="X8214" s="2"/>
      <c r="Y8214" s="2"/>
      <c r="Z8214" s="2"/>
      <c r="AA8214" s="2"/>
      <c r="AB8214" s="2"/>
      <c r="AC8214" s="2"/>
      <c r="AD8214" s="3"/>
      <c r="AE8214" s="2"/>
      <c r="AF8214" s="2"/>
    </row>
    <row r="8215" spans="1:32" ht="18.75" x14ac:dyDescent="0.3">
      <c r="B8215" s="44">
        <v>229</v>
      </c>
      <c r="C8215" s="45"/>
      <c r="D8215" s="49">
        <v>44763</v>
      </c>
      <c r="E8215" s="50"/>
      <c r="F8215" s="50"/>
      <c r="G8215" s="50"/>
      <c r="H8215" s="51"/>
      <c r="I8215" s="52" t="s">
        <v>43</v>
      </c>
      <c r="J8215" s="53"/>
      <c r="K8215" s="53"/>
      <c r="L8215" s="53"/>
      <c r="M8215" s="53"/>
      <c r="N8215" s="53"/>
      <c r="O8215" s="53"/>
      <c r="P8215" s="54"/>
      <c r="Q8215" s="10"/>
      <c r="R8215" s="52" t="s">
        <v>44</v>
      </c>
      <c r="S8215" s="53"/>
      <c r="T8215" s="53"/>
      <c r="U8215" s="53"/>
      <c r="V8215" s="53"/>
      <c r="W8215" s="53"/>
      <c r="X8215" s="54"/>
      <c r="Y8215" s="55" t="s">
        <v>49</v>
      </c>
      <c r="Z8215" s="56"/>
      <c r="AA8215" s="56"/>
      <c r="AB8215" s="56"/>
      <c r="AC8215" s="56"/>
      <c r="AD8215" s="56"/>
      <c r="AE8215" s="56"/>
      <c r="AF8215" s="57"/>
    </row>
    <row r="8216" spans="1:32" ht="15" x14ac:dyDescent="0.25">
      <c r="B8216" s="8"/>
      <c r="C8216" s="8"/>
      <c r="D8216" s="8"/>
      <c r="E8216" s="8"/>
      <c r="F8216" s="8"/>
      <c r="G8216" s="8"/>
      <c r="H8216" s="8"/>
      <c r="I8216" s="8"/>
      <c r="J8216" s="8"/>
      <c r="K8216" s="8"/>
      <c r="L8216" s="8"/>
      <c r="M8216" s="8"/>
      <c r="N8216" s="9"/>
      <c r="O8216" s="8"/>
      <c r="P8216" s="8"/>
      <c r="Q8216" s="10"/>
      <c r="R8216" s="8"/>
      <c r="S8216" s="8"/>
      <c r="T8216" s="8"/>
      <c r="U8216" s="8"/>
      <c r="V8216" s="8"/>
      <c r="W8216" s="8"/>
      <c r="X8216" s="8"/>
      <c r="Y8216" s="8"/>
      <c r="Z8216" s="8"/>
      <c r="AA8216" s="8"/>
      <c r="AB8216" s="8"/>
      <c r="AC8216" s="8"/>
      <c r="AD8216" s="9"/>
      <c r="AE8216" s="8"/>
      <c r="AF8216" s="8"/>
    </row>
    <row r="8217" spans="1:32" ht="15" x14ac:dyDescent="0.25">
      <c r="B8217" s="8"/>
      <c r="C8217" s="8"/>
      <c r="D8217" s="8"/>
      <c r="E8217" s="8"/>
      <c r="F8217" s="8"/>
      <c r="G8217" s="8"/>
      <c r="H8217" s="8"/>
      <c r="I8217" s="8"/>
      <c r="J8217" s="8"/>
      <c r="K8217" s="8"/>
      <c r="L8217" s="8"/>
      <c r="M8217" s="8"/>
      <c r="N8217" s="9"/>
      <c r="O8217" s="8"/>
      <c r="P8217" s="8"/>
      <c r="Q8217" s="10"/>
      <c r="R8217" s="8"/>
      <c r="S8217" s="8"/>
      <c r="T8217" s="8"/>
      <c r="U8217" s="8"/>
      <c r="V8217" s="8"/>
      <c r="W8217" s="8"/>
      <c r="X8217" s="8"/>
      <c r="Y8217" s="8"/>
      <c r="Z8217" s="8"/>
      <c r="AA8217" s="8"/>
      <c r="AB8217" s="8"/>
      <c r="AC8217" s="8"/>
      <c r="AD8217" s="9"/>
      <c r="AE8217" s="8"/>
      <c r="AF8217" s="8"/>
    </row>
    <row r="8218" spans="1:32" ht="15.75" x14ac:dyDescent="0.25">
      <c r="B8218" s="11"/>
      <c r="C8218" s="8"/>
      <c r="D8218" s="8"/>
      <c r="E8218" s="12" t="s">
        <v>1</v>
      </c>
      <c r="F8218" s="13" t="s">
        <v>2</v>
      </c>
      <c r="G8218" s="43" t="s">
        <v>3</v>
      </c>
      <c r="H8218" s="14" t="s">
        <v>4</v>
      </c>
      <c r="I8218" s="15" t="s">
        <v>5</v>
      </c>
      <c r="J8218" s="16" t="s">
        <v>6</v>
      </c>
      <c r="K8218" s="8"/>
      <c r="L8218" s="8"/>
      <c r="M8218" s="8"/>
      <c r="N8218" s="9"/>
      <c r="O8218" s="8"/>
      <c r="P8218" s="8"/>
      <c r="Q8218" s="10"/>
      <c r="R8218" s="11"/>
      <c r="S8218" s="8"/>
      <c r="T8218" s="8"/>
      <c r="U8218" s="12" t="s">
        <v>1</v>
      </c>
      <c r="V8218" s="13" t="s">
        <v>2</v>
      </c>
      <c r="W8218" s="43" t="s">
        <v>3</v>
      </c>
      <c r="X8218" s="14" t="s">
        <v>4</v>
      </c>
      <c r="Y8218" s="15" t="s">
        <v>5</v>
      </c>
      <c r="Z8218" s="16" t="s">
        <v>6</v>
      </c>
      <c r="AA8218" s="8"/>
      <c r="AB8218" s="8"/>
      <c r="AC8218" s="8"/>
      <c r="AD8218" s="9"/>
      <c r="AE8218" s="8"/>
      <c r="AF8218" s="8"/>
    </row>
    <row r="8219" spans="1:32" ht="15.75" x14ac:dyDescent="0.25">
      <c r="B8219" s="8"/>
      <c r="C8219" s="8"/>
      <c r="D8219" s="8"/>
      <c r="E8219" s="43">
        <f>IF(P8219=0,1,0)</f>
        <v>1</v>
      </c>
      <c r="F8219" s="43">
        <f t="shared" ref="F8219:F8228" si="4560">IF(AND(P8219=3,N8219*O8219=0),1,0)</f>
        <v>0</v>
      </c>
      <c r="G8219" s="43">
        <f t="shared" ref="G8219:G8228" si="4561">IF(AND(P8219=3,I8219-J8219&gt;=2),1,0)</f>
        <v>0</v>
      </c>
      <c r="H8219" s="43">
        <f>IF(P8219=3,1,0)</f>
        <v>0</v>
      </c>
      <c r="I8219" s="43">
        <f t="shared" ref="I8219:I8228" si="4562">IF(P8219=3,MAX(N8219,O8219),MIN(N8219,O8219))</f>
        <v>0</v>
      </c>
      <c r="J8219" s="43">
        <f t="shared" ref="J8219:J8228" si="4563">N8219+O8219-I8219</f>
        <v>0</v>
      </c>
      <c r="K8219" s="8"/>
      <c r="L8219" s="17" t="str">
        <f t="shared" ref="L8219:L8228" si="4564">IF(P8219=0,"П",IF(P8219=1.5,"Н",IF(P8219=3,"В")))</f>
        <v>П</v>
      </c>
      <c r="M8219" s="8"/>
      <c r="N8219" s="18"/>
      <c r="O8219" s="18"/>
      <c r="P8219" s="19"/>
      <c r="Q8219" s="10"/>
      <c r="R8219" s="8"/>
      <c r="S8219" s="8"/>
      <c r="T8219" s="8"/>
      <c r="U8219" s="43">
        <f>IF(AF8219=0,1,0)</f>
        <v>1</v>
      </c>
      <c r="V8219" s="43">
        <f t="shared" ref="V8219:V8228" si="4565">IF(AND(AF8219=3,AD8219*AE8219=0),1,0)</f>
        <v>0</v>
      </c>
      <c r="W8219" s="43">
        <f t="shared" ref="W8219:W8228" si="4566">IF(AND(AF8219=3,Y8219-Z8219&gt;=2),1,0)</f>
        <v>0</v>
      </c>
      <c r="X8219" s="43">
        <f>IF(AF8219=3,1,0)</f>
        <v>0</v>
      </c>
      <c r="Y8219" s="43">
        <f t="shared" ref="Y8219:Y8228" si="4567">IF(AF8219=3,MAX(AD8219,AE8219),MIN(AD8219,AE8219))</f>
        <v>0</v>
      </c>
      <c r="Z8219" s="43">
        <f t="shared" ref="Z8219:Z8228" si="4568">AD8219+AE8219-Y8219</f>
        <v>0</v>
      </c>
      <c r="AA8219" s="8"/>
      <c r="AB8219" s="17" t="str">
        <f t="shared" ref="AB8219:AB8228" si="4569">IF(AF8219=0,"П",IF(AF8219=1.5,"Н",IF(AF8219=3,"В")))</f>
        <v>П</v>
      </c>
      <c r="AC8219" s="8"/>
      <c r="AD8219" s="18"/>
      <c r="AE8219" s="18"/>
      <c r="AF8219" s="19"/>
    </row>
    <row r="8220" spans="1:32" ht="15.75" x14ac:dyDescent="0.25">
      <c r="B8220" s="8"/>
      <c r="C8220" s="8"/>
      <c r="D8220" s="8"/>
      <c r="E8220" s="43">
        <f t="shared" ref="E8220:E8228" si="4570">IF(P8220=0,1,0)</f>
        <v>1</v>
      </c>
      <c r="F8220" s="43">
        <f t="shared" si="4560"/>
        <v>0</v>
      </c>
      <c r="G8220" s="43">
        <f t="shared" si="4561"/>
        <v>0</v>
      </c>
      <c r="H8220" s="43">
        <f t="shared" ref="H8220:H8228" si="4571">IF(P8220=3,1,0)</f>
        <v>0</v>
      </c>
      <c r="I8220" s="43">
        <f t="shared" si="4562"/>
        <v>0</v>
      </c>
      <c r="J8220" s="43">
        <f t="shared" si="4563"/>
        <v>0</v>
      </c>
      <c r="K8220" s="8"/>
      <c r="L8220" s="17" t="str">
        <f t="shared" si="4564"/>
        <v>П</v>
      </c>
      <c r="M8220" s="20"/>
      <c r="N8220" s="18"/>
      <c r="O8220" s="18"/>
      <c r="P8220" s="19"/>
      <c r="Q8220" s="10"/>
      <c r="R8220" s="8"/>
      <c r="S8220" s="8"/>
      <c r="T8220" s="8"/>
      <c r="U8220" s="43">
        <f t="shared" ref="U8220:U8228" si="4572">IF(AF8220=0,1,0)</f>
        <v>1</v>
      </c>
      <c r="V8220" s="43">
        <f t="shared" si="4565"/>
        <v>0</v>
      </c>
      <c r="W8220" s="43">
        <f t="shared" si="4566"/>
        <v>0</v>
      </c>
      <c r="X8220" s="43">
        <f t="shared" ref="X8220:X8228" si="4573">IF(AF8220=3,1,0)</f>
        <v>0</v>
      </c>
      <c r="Y8220" s="43">
        <f t="shared" si="4567"/>
        <v>0</v>
      </c>
      <c r="Z8220" s="43">
        <f t="shared" si="4568"/>
        <v>0</v>
      </c>
      <c r="AA8220" s="8"/>
      <c r="AB8220" s="17" t="str">
        <f t="shared" si="4569"/>
        <v>П</v>
      </c>
      <c r="AC8220" s="20"/>
      <c r="AD8220" s="18"/>
      <c r="AE8220" s="18"/>
      <c r="AF8220" s="19"/>
    </row>
    <row r="8221" spans="1:32" ht="15.75" x14ac:dyDescent="0.25">
      <c r="B8221" s="8"/>
      <c r="C8221" s="8"/>
      <c r="D8221" s="8"/>
      <c r="E8221" s="43">
        <f t="shared" si="4570"/>
        <v>1</v>
      </c>
      <c r="F8221" s="43">
        <f t="shared" si="4560"/>
        <v>0</v>
      </c>
      <c r="G8221" s="43">
        <f t="shared" si="4561"/>
        <v>0</v>
      </c>
      <c r="H8221" s="43">
        <f t="shared" si="4571"/>
        <v>0</v>
      </c>
      <c r="I8221" s="43">
        <f t="shared" si="4562"/>
        <v>0</v>
      </c>
      <c r="J8221" s="43">
        <f t="shared" si="4563"/>
        <v>0</v>
      </c>
      <c r="K8221" s="8"/>
      <c r="L8221" s="17" t="str">
        <f t="shared" si="4564"/>
        <v>П</v>
      </c>
      <c r="M8221" s="20"/>
      <c r="N8221" s="18"/>
      <c r="O8221" s="18"/>
      <c r="P8221" s="19"/>
      <c r="Q8221" s="10"/>
      <c r="R8221" s="8"/>
      <c r="S8221" s="8"/>
      <c r="T8221" s="8"/>
      <c r="U8221" s="43">
        <f t="shared" si="4572"/>
        <v>1</v>
      </c>
      <c r="V8221" s="43">
        <f t="shared" si="4565"/>
        <v>0</v>
      </c>
      <c r="W8221" s="43">
        <f t="shared" si="4566"/>
        <v>0</v>
      </c>
      <c r="X8221" s="43">
        <f t="shared" si="4573"/>
        <v>0</v>
      </c>
      <c r="Y8221" s="43">
        <f t="shared" si="4567"/>
        <v>0</v>
      </c>
      <c r="Z8221" s="43">
        <f t="shared" si="4568"/>
        <v>0</v>
      </c>
      <c r="AA8221" s="8"/>
      <c r="AB8221" s="17" t="str">
        <f t="shared" si="4569"/>
        <v>П</v>
      </c>
      <c r="AC8221" s="20"/>
      <c r="AD8221" s="18"/>
      <c r="AE8221" s="18"/>
      <c r="AF8221" s="19"/>
    </row>
    <row r="8222" spans="1:32" ht="15.75" x14ac:dyDescent="0.25">
      <c r="B8222" s="8"/>
      <c r="C8222" s="8"/>
      <c r="D8222" s="8"/>
      <c r="E8222" s="43">
        <f t="shared" si="4570"/>
        <v>1</v>
      </c>
      <c r="F8222" s="43">
        <f t="shared" si="4560"/>
        <v>0</v>
      </c>
      <c r="G8222" s="43">
        <f t="shared" si="4561"/>
        <v>0</v>
      </c>
      <c r="H8222" s="43">
        <f t="shared" si="4571"/>
        <v>0</v>
      </c>
      <c r="I8222" s="43">
        <f t="shared" si="4562"/>
        <v>0</v>
      </c>
      <c r="J8222" s="43">
        <f t="shared" si="4563"/>
        <v>0</v>
      </c>
      <c r="K8222" s="8"/>
      <c r="L8222" s="17" t="str">
        <f t="shared" si="4564"/>
        <v>П</v>
      </c>
      <c r="M8222" s="20"/>
      <c r="N8222" s="18"/>
      <c r="O8222" s="18"/>
      <c r="P8222" s="19"/>
      <c r="Q8222" s="10"/>
      <c r="R8222" s="8"/>
      <c r="S8222" s="8"/>
      <c r="T8222" s="8"/>
      <c r="U8222" s="43">
        <f t="shared" si="4572"/>
        <v>1</v>
      </c>
      <c r="V8222" s="43">
        <f t="shared" si="4565"/>
        <v>0</v>
      </c>
      <c r="W8222" s="43">
        <f t="shared" si="4566"/>
        <v>0</v>
      </c>
      <c r="X8222" s="43">
        <f t="shared" si="4573"/>
        <v>0</v>
      </c>
      <c r="Y8222" s="43">
        <f t="shared" si="4567"/>
        <v>0</v>
      </c>
      <c r="Z8222" s="43">
        <f t="shared" si="4568"/>
        <v>0</v>
      </c>
      <c r="AA8222" s="8"/>
      <c r="AB8222" s="17" t="str">
        <f t="shared" si="4569"/>
        <v>П</v>
      </c>
      <c r="AC8222" s="20"/>
      <c r="AD8222" s="18"/>
      <c r="AE8222" s="18"/>
      <c r="AF8222" s="19"/>
    </row>
    <row r="8223" spans="1:32" ht="15.75" x14ac:dyDescent="0.25">
      <c r="B8223" s="8"/>
      <c r="C8223" s="8"/>
      <c r="D8223" s="8"/>
      <c r="E8223" s="43">
        <f t="shared" si="4570"/>
        <v>1</v>
      </c>
      <c r="F8223" s="43">
        <f t="shared" si="4560"/>
        <v>0</v>
      </c>
      <c r="G8223" s="43">
        <f t="shared" si="4561"/>
        <v>0</v>
      </c>
      <c r="H8223" s="43">
        <f t="shared" si="4571"/>
        <v>0</v>
      </c>
      <c r="I8223" s="43">
        <f t="shared" si="4562"/>
        <v>0</v>
      </c>
      <c r="J8223" s="43">
        <f t="shared" si="4563"/>
        <v>0</v>
      </c>
      <c r="K8223" s="8"/>
      <c r="L8223" s="17" t="str">
        <f t="shared" si="4564"/>
        <v>П</v>
      </c>
      <c r="M8223" s="20"/>
      <c r="N8223" s="18"/>
      <c r="O8223" s="18"/>
      <c r="P8223" s="19"/>
      <c r="Q8223" s="10"/>
      <c r="R8223" s="8"/>
      <c r="S8223" s="8"/>
      <c r="T8223" s="8"/>
      <c r="U8223" s="43">
        <f t="shared" si="4572"/>
        <v>1</v>
      </c>
      <c r="V8223" s="43">
        <f t="shared" si="4565"/>
        <v>0</v>
      </c>
      <c r="W8223" s="43">
        <f t="shared" si="4566"/>
        <v>0</v>
      </c>
      <c r="X8223" s="43">
        <f t="shared" si="4573"/>
        <v>0</v>
      </c>
      <c r="Y8223" s="43">
        <f t="shared" si="4567"/>
        <v>0</v>
      </c>
      <c r="Z8223" s="43">
        <f t="shared" si="4568"/>
        <v>0</v>
      </c>
      <c r="AA8223" s="8"/>
      <c r="AB8223" s="17" t="str">
        <f t="shared" si="4569"/>
        <v>П</v>
      </c>
      <c r="AC8223" s="20"/>
      <c r="AD8223" s="18"/>
      <c r="AE8223" s="18"/>
      <c r="AF8223" s="19"/>
    </row>
    <row r="8224" spans="1:32" ht="15.75" x14ac:dyDescent="0.25">
      <c r="B8224" s="8"/>
      <c r="C8224" s="8"/>
      <c r="D8224" s="8"/>
      <c r="E8224" s="43">
        <f t="shared" si="4570"/>
        <v>1</v>
      </c>
      <c r="F8224" s="43">
        <f t="shared" si="4560"/>
        <v>0</v>
      </c>
      <c r="G8224" s="43">
        <f t="shared" si="4561"/>
        <v>0</v>
      </c>
      <c r="H8224" s="43">
        <f t="shared" si="4571"/>
        <v>0</v>
      </c>
      <c r="I8224" s="43">
        <f t="shared" si="4562"/>
        <v>0</v>
      </c>
      <c r="J8224" s="43">
        <f t="shared" si="4563"/>
        <v>0</v>
      </c>
      <c r="K8224" s="8"/>
      <c r="L8224" s="17" t="str">
        <f t="shared" si="4564"/>
        <v>П</v>
      </c>
      <c r="M8224" s="20"/>
      <c r="N8224" s="18"/>
      <c r="O8224" s="18"/>
      <c r="P8224" s="19"/>
      <c r="Q8224" s="10"/>
      <c r="R8224" s="8"/>
      <c r="S8224" s="8"/>
      <c r="T8224" s="8"/>
      <c r="U8224" s="43">
        <f t="shared" si="4572"/>
        <v>1</v>
      </c>
      <c r="V8224" s="43">
        <f t="shared" si="4565"/>
        <v>0</v>
      </c>
      <c r="W8224" s="43">
        <f t="shared" si="4566"/>
        <v>0</v>
      </c>
      <c r="X8224" s="43">
        <f t="shared" si="4573"/>
        <v>0</v>
      </c>
      <c r="Y8224" s="43">
        <f t="shared" si="4567"/>
        <v>0</v>
      </c>
      <c r="Z8224" s="43">
        <f t="shared" si="4568"/>
        <v>0</v>
      </c>
      <c r="AA8224" s="8"/>
      <c r="AB8224" s="17" t="str">
        <f t="shared" si="4569"/>
        <v>П</v>
      </c>
      <c r="AC8224" s="20"/>
      <c r="AD8224" s="18"/>
      <c r="AE8224" s="18"/>
      <c r="AF8224" s="19"/>
    </row>
    <row r="8225" spans="2:32" ht="15.75" x14ac:dyDescent="0.25">
      <c r="B8225" s="8"/>
      <c r="C8225" s="8"/>
      <c r="D8225" s="8"/>
      <c r="E8225" s="43">
        <f t="shared" si="4570"/>
        <v>1</v>
      </c>
      <c r="F8225" s="43">
        <f t="shared" si="4560"/>
        <v>0</v>
      </c>
      <c r="G8225" s="43">
        <f t="shared" si="4561"/>
        <v>0</v>
      </c>
      <c r="H8225" s="43">
        <f t="shared" si="4571"/>
        <v>0</v>
      </c>
      <c r="I8225" s="43">
        <f t="shared" si="4562"/>
        <v>0</v>
      </c>
      <c r="J8225" s="43">
        <f t="shared" si="4563"/>
        <v>0</v>
      </c>
      <c r="K8225" s="8"/>
      <c r="L8225" s="17" t="str">
        <f t="shared" si="4564"/>
        <v>П</v>
      </c>
      <c r="M8225" s="20"/>
      <c r="N8225" s="18"/>
      <c r="O8225" s="18"/>
      <c r="P8225" s="19"/>
      <c r="Q8225" s="10"/>
      <c r="R8225" s="8"/>
      <c r="S8225" s="8"/>
      <c r="T8225" s="8"/>
      <c r="U8225" s="43">
        <f t="shared" si="4572"/>
        <v>1</v>
      </c>
      <c r="V8225" s="43">
        <f t="shared" si="4565"/>
        <v>0</v>
      </c>
      <c r="W8225" s="43">
        <f t="shared" si="4566"/>
        <v>0</v>
      </c>
      <c r="X8225" s="43">
        <f t="shared" si="4573"/>
        <v>0</v>
      </c>
      <c r="Y8225" s="43">
        <f t="shared" si="4567"/>
        <v>0</v>
      </c>
      <c r="Z8225" s="43">
        <f t="shared" si="4568"/>
        <v>0</v>
      </c>
      <c r="AA8225" s="8"/>
      <c r="AB8225" s="17" t="str">
        <f t="shared" si="4569"/>
        <v>П</v>
      </c>
      <c r="AC8225" s="20"/>
      <c r="AD8225" s="18"/>
      <c r="AE8225" s="18"/>
      <c r="AF8225" s="19"/>
    </row>
    <row r="8226" spans="2:32" ht="15.75" x14ac:dyDescent="0.25">
      <c r="B8226" s="8"/>
      <c r="C8226" s="8"/>
      <c r="D8226" s="8"/>
      <c r="E8226" s="43">
        <f t="shared" si="4570"/>
        <v>1</v>
      </c>
      <c r="F8226" s="43">
        <f t="shared" si="4560"/>
        <v>0</v>
      </c>
      <c r="G8226" s="43">
        <f t="shared" si="4561"/>
        <v>0</v>
      </c>
      <c r="H8226" s="43">
        <f t="shared" si="4571"/>
        <v>0</v>
      </c>
      <c r="I8226" s="43">
        <f t="shared" si="4562"/>
        <v>0</v>
      </c>
      <c r="J8226" s="43">
        <f t="shared" si="4563"/>
        <v>0</v>
      </c>
      <c r="K8226" s="8"/>
      <c r="L8226" s="17" t="str">
        <f t="shared" si="4564"/>
        <v>П</v>
      </c>
      <c r="M8226" s="20"/>
      <c r="N8226" s="18"/>
      <c r="O8226" s="18"/>
      <c r="P8226" s="19"/>
      <c r="Q8226" s="10"/>
      <c r="R8226" s="8"/>
      <c r="S8226" s="8"/>
      <c r="T8226" s="8"/>
      <c r="U8226" s="43">
        <f t="shared" si="4572"/>
        <v>1</v>
      </c>
      <c r="V8226" s="43">
        <f t="shared" si="4565"/>
        <v>0</v>
      </c>
      <c r="W8226" s="43">
        <f t="shared" si="4566"/>
        <v>0</v>
      </c>
      <c r="X8226" s="43">
        <f t="shared" si="4573"/>
        <v>0</v>
      </c>
      <c r="Y8226" s="43">
        <f t="shared" si="4567"/>
        <v>0</v>
      </c>
      <c r="Z8226" s="43">
        <f t="shared" si="4568"/>
        <v>0</v>
      </c>
      <c r="AA8226" s="8"/>
      <c r="AB8226" s="17" t="str">
        <f t="shared" si="4569"/>
        <v>П</v>
      </c>
      <c r="AC8226" s="20"/>
      <c r="AD8226" s="18"/>
      <c r="AE8226" s="18"/>
      <c r="AF8226" s="19"/>
    </row>
    <row r="8227" spans="2:32" ht="15.75" x14ac:dyDescent="0.25">
      <c r="B8227" s="8"/>
      <c r="C8227" s="8"/>
      <c r="D8227" s="8"/>
      <c r="E8227" s="43">
        <f t="shared" si="4570"/>
        <v>1</v>
      </c>
      <c r="F8227" s="43">
        <f t="shared" si="4560"/>
        <v>0</v>
      </c>
      <c r="G8227" s="43">
        <f t="shared" si="4561"/>
        <v>0</v>
      </c>
      <c r="H8227" s="43">
        <f t="shared" si="4571"/>
        <v>0</v>
      </c>
      <c r="I8227" s="43">
        <f t="shared" si="4562"/>
        <v>0</v>
      </c>
      <c r="J8227" s="43">
        <f t="shared" si="4563"/>
        <v>0</v>
      </c>
      <c r="K8227" s="8"/>
      <c r="L8227" s="17" t="str">
        <f t="shared" si="4564"/>
        <v>П</v>
      </c>
      <c r="M8227" s="20"/>
      <c r="N8227" s="18"/>
      <c r="O8227" s="18"/>
      <c r="P8227" s="19"/>
      <c r="Q8227" s="10"/>
      <c r="R8227" s="8"/>
      <c r="S8227" s="8"/>
      <c r="T8227" s="8"/>
      <c r="U8227" s="43">
        <f t="shared" si="4572"/>
        <v>1</v>
      </c>
      <c r="V8227" s="43">
        <f t="shared" si="4565"/>
        <v>0</v>
      </c>
      <c r="W8227" s="43">
        <f t="shared" si="4566"/>
        <v>0</v>
      </c>
      <c r="X8227" s="43">
        <f t="shared" si="4573"/>
        <v>0</v>
      </c>
      <c r="Y8227" s="43">
        <f t="shared" si="4567"/>
        <v>0</v>
      </c>
      <c r="Z8227" s="43">
        <f t="shared" si="4568"/>
        <v>0</v>
      </c>
      <c r="AA8227" s="8"/>
      <c r="AB8227" s="17" t="str">
        <f t="shared" si="4569"/>
        <v>П</v>
      </c>
      <c r="AC8227" s="20"/>
      <c r="AD8227" s="18"/>
      <c r="AE8227" s="18"/>
      <c r="AF8227" s="19"/>
    </row>
    <row r="8228" spans="2:32" ht="15.75" x14ac:dyDescent="0.25">
      <c r="B8228" s="8"/>
      <c r="C8228" s="8"/>
      <c r="D8228" s="8"/>
      <c r="E8228" s="43">
        <f t="shared" si="4570"/>
        <v>1</v>
      </c>
      <c r="F8228" s="43">
        <f t="shared" si="4560"/>
        <v>0</v>
      </c>
      <c r="G8228" s="43">
        <f t="shared" si="4561"/>
        <v>0</v>
      </c>
      <c r="H8228" s="43">
        <f t="shared" si="4571"/>
        <v>0</v>
      </c>
      <c r="I8228" s="43">
        <f t="shared" si="4562"/>
        <v>0</v>
      </c>
      <c r="J8228" s="43">
        <f t="shared" si="4563"/>
        <v>0</v>
      </c>
      <c r="K8228" s="8"/>
      <c r="L8228" s="17" t="str">
        <f t="shared" si="4564"/>
        <v>П</v>
      </c>
      <c r="M8228" s="20"/>
      <c r="N8228" s="18"/>
      <c r="O8228" s="18"/>
      <c r="P8228" s="19"/>
      <c r="Q8228" s="10"/>
      <c r="R8228" s="8"/>
      <c r="S8228" s="8"/>
      <c r="T8228" s="8"/>
      <c r="U8228" s="43">
        <f t="shared" si="4572"/>
        <v>1</v>
      </c>
      <c r="V8228" s="43">
        <f t="shared" si="4565"/>
        <v>0</v>
      </c>
      <c r="W8228" s="43">
        <f t="shared" si="4566"/>
        <v>0</v>
      </c>
      <c r="X8228" s="43">
        <f t="shared" si="4573"/>
        <v>0</v>
      </c>
      <c r="Y8228" s="43">
        <f t="shared" si="4567"/>
        <v>0</v>
      </c>
      <c r="Z8228" s="43">
        <f t="shared" si="4568"/>
        <v>0</v>
      </c>
      <c r="AA8228" s="8"/>
      <c r="AB8228" s="17" t="str">
        <f t="shared" si="4569"/>
        <v>П</v>
      </c>
      <c r="AC8228" s="20"/>
      <c r="AD8228" s="18"/>
      <c r="AE8228" s="18"/>
      <c r="AF8228" s="19"/>
    </row>
    <row r="8229" spans="2:32" ht="18.75" x14ac:dyDescent="0.25">
      <c r="B8229" s="8"/>
      <c r="C8229" s="8"/>
      <c r="D8229" s="8"/>
      <c r="E8229" s="21">
        <f t="shared" ref="E8229:J8229" si="4574">SUM(E8219:E8223)</f>
        <v>5</v>
      </c>
      <c r="F8229" s="22">
        <f t="shared" si="4574"/>
        <v>0</v>
      </c>
      <c r="G8229" s="22">
        <f t="shared" si="4574"/>
        <v>0</v>
      </c>
      <c r="H8229" s="23">
        <f t="shared" si="4574"/>
        <v>0</v>
      </c>
      <c r="I8229" s="22">
        <f t="shared" si="4574"/>
        <v>0</v>
      </c>
      <c r="J8229" s="22">
        <f t="shared" si="4574"/>
        <v>0</v>
      </c>
      <c r="K8229" s="8"/>
      <c r="L8229" s="8"/>
      <c r="M8229" s="20"/>
      <c r="N8229" s="9"/>
      <c r="O8229" s="9"/>
      <c r="P8229" s="18">
        <f>SUM(P8219:P8228)</f>
        <v>0</v>
      </c>
      <c r="Q8229" s="10"/>
      <c r="R8229" s="8"/>
      <c r="S8229" s="8"/>
      <c r="T8229" s="8"/>
      <c r="U8229" s="21">
        <f t="shared" ref="U8229:Z8229" si="4575">SUM(U8219:U8223)</f>
        <v>5</v>
      </c>
      <c r="V8229" s="22">
        <f t="shared" si="4575"/>
        <v>0</v>
      </c>
      <c r="W8229" s="22">
        <f t="shared" si="4575"/>
        <v>0</v>
      </c>
      <c r="X8229" s="23">
        <f t="shared" si="4575"/>
        <v>0</v>
      </c>
      <c r="Y8229" s="22">
        <f t="shared" si="4575"/>
        <v>0</v>
      </c>
      <c r="Z8229" s="22">
        <f t="shared" si="4575"/>
        <v>0</v>
      </c>
      <c r="AA8229" s="8"/>
      <c r="AB8229" s="8"/>
      <c r="AC8229" s="20"/>
      <c r="AD8229" s="9"/>
      <c r="AE8229" s="9"/>
      <c r="AF8229" s="19">
        <f>SUM(AF8219:AF8228)</f>
        <v>0</v>
      </c>
    </row>
    <row r="8230" spans="2:32" ht="15.75" x14ac:dyDescent="0.25">
      <c r="B8230" s="8"/>
      <c r="C8230" s="8"/>
      <c r="D8230" s="8"/>
      <c r="E8230" s="8"/>
      <c r="F8230" s="8"/>
      <c r="G8230" s="8"/>
      <c r="H8230" s="8"/>
      <c r="I8230" s="8"/>
      <c r="J8230" s="8"/>
      <c r="K8230" s="8"/>
      <c r="L8230" s="8"/>
      <c r="M8230" s="8"/>
      <c r="N8230" s="24"/>
      <c r="O8230" s="9"/>
      <c r="P8230" s="8">
        <f>SUM(P8219:P8229)</f>
        <v>0</v>
      </c>
      <c r="Q8230" s="10"/>
      <c r="R8230" s="8"/>
      <c r="S8230" s="8"/>
      <c r="T8230" s="8"/>
      <c r="U8230" s="8"/>
      <c r="V8230" s="8"/>
      <c r="W8230" s="8"/>
      <c r="X8230" s="8"/>
      <c r="Y8230" s="8"/>
      <c r="Z8230" s="8"/>
      <c r="AA8230" s="8"/>
      <c r="AB8230" s="8"/>
      <c r="AC8230" s="8"/>
      <c r="AD8230" s="58"/>
      <c r="AE8230" s="58"/>
      <c r="AF8230" s="8"/>
    </row>
    <row r="8231" spans="2:32" ht="18.75" x14ac:dyDescent="0.25">
      <c r="B8231" s="8"/>
      <c r="C8231" s="8"/>
      <c r="D8231" s="8"/>
      <c r="E8231" s="25">
        <f t="shared" ref="E8231:J8231" si="4576">SUM(E8224:E8228)</f>
        <v>5</v>
      </c>
      <c r="F8231" s="22">
        <f t="shared" si="4576"/>
        <v>0</v>
      </c>
      <c r="G8231" s="22">
        <f t="shared" si="4576"/>
        <v>0</v>
      </c>
      <c r="H8231" s="14">
        <f t="shared" si="4576"/>
        <v>0</v>
      </c>
      <c r="I8231" s="22">
        <f t="shared" si="4576"/>
        <v>0</v>
      </c>
      <c r="J8231" s="22">
        <f t="shared" si="4576"/>
        <v>0</v>
      </c>
      <c r="K8231" s="8"/>
      <c r="L8231" s="8"/>
      <c r="M8231" s="8"/>
      <c r="N8231" s="9"/>
      <c r="O8231" s="8"/>
      <c r="P8231" s="8"/>
      <c r="Q8231" s="10"/>
      <c r="R8231" s="8"/>
      <c r="S8231" s="8"/>
      <c r="T8231" s="8"/>
      <c r="U8231" s="25">
        <f t="shared" ref="U8231:Z8231" si="4577">SUM(U8224:U8228)</f>
        <v>5</v>
      </c>
      <c r="V8231" s="22">
        <f t="shared" si="4577"/>
        <v>0</v>
      </c>
      <c r="W8231" s="22">
        <f t="shared" si="4577"/>
        <v>0</v>
      </c>
      <c r="X8231" s="14">
        <f t="shared" si="4577"/>
        <v>0</v>
      </c>
      <c r="Y8231" s="22">
        <f t="shared" si="4577"/>
        <v>0</v>
      </c>
      <c r="Z8231" s="22">
        <f t="shared" si="4577"/>
        <v>0</v>
      </c>
      <c r="AA8231" s="8"/>
      <c r="AB8231" s="8"/>
      <c r="AC8231" s="8"/>
      <c r="AD8231" s="8"/>
      <c r="AE8231" s="8"/>
      <c r="AF8231" s="8"/>
    </row>
    <row r="8232" spans="2:32" ht="18.75" x14ac:dyDescent="0.25">
      <c r="B8232" s="8"/>
      <c r="C8232" s="8"/>
      <c r="D8232" s="8"/>
      <c r="E8232" s="12">
        <f t="shared" ref="E8232:J8232" si="4578">SUM(E8219:E8228)</f>
        <v>10</v>
      </c>
      <c r="F8232" s="22">
        <f t="shared" si="4578"/>
        <v>0</v>
      </c>
      <c r="G8232" s="22">
        <f t="shared" si="4578"/>
        <v>0</v>
      </c>
      <c r="H8232" s="14">
        <f t="shared" si="4578"/>
        <v>0</v>
      </c>
      <c r="I8232" s="22">
        <f t="shared" si="4578"/>
        <v>0</v>
      </c>
      <c r="J8232" s="22">
        <f t="shared" si="4578"/>
        <v>0</v>
      </c>
      <c r="K8232" s="8"/>
      <c r="L8232" s="8"/>
      <c r="M8232" s="8"/>
      <c r="N8232" s="9"/>
      <c r="O8232" s="8"/>
      <c r="P8232" s="8"/>
      <c r="Q8232" s="10"/>
      <c r="R8232" s="8"/>
      <c r="S8232" s="8"/>
      <c r="T8232" s="8"/>
      <c r="U8232" s="12">
        <f t="shared" ref="U8232:Z8232" si="4579">SUM(U8219:U8228)</f>
        <v>10</v>
      </c>
      <c r="V8232" s="22">
        <f t="shared" si="4579"/>
        <v>0</v>
      </c>
      <c r="W8232" s="22">
        <f t="shared" si="4579"/>
        <v>0</v>
      </c>
      <c r="X8232" s="14">
        <f t="shared" si="4579"/>
        <v>0</v>
      </c>
      <c r="Y8232" s="22">
        <f t="shared" si="4579"/>
        <v>0</v>
      </c>
      <c r="Z8232" s="22">
        <f t="shared" si="4579"/>
        <v>0</v>
      </c>
      <c r="AA8232" s="8"/>
      <c r="AB8232" s="8"/>
      <c r="AC8232" s="8"/>
      <c r="AD8232" s="8"/>
      <c r="AE8232" s="8"/>
      <c r="AF8232" s="8"/>
    </row>
    <row r="8233" spans="2:32" ht="15" x14ac:dyDescent="0.25">
      <c r="B8233" s="8"/>
      <c r="C8233" s="8"/>
      <c r="D8233" s="8"/>
      <c r="E8233" s="8"/>
      <c r="F8233" s="8"/>
      <c r="G8233" s="8"/>
      <c r="H8233" s="8"/>
      <c r="I8233" s="8"/>
      <c r="J8233" s="8"/>
      <c r="K8233" s="8"/>
      <c r="L8233" s="8"/>
      <c r="M8233" s="8"/>
      <c r="N8233" s="9"/>
      <c r="O8233" s="8"/>
      <c r="P8233" s="8"/>
      <c r="Q8233" s="10"/>
      <c r="R8233" s="8"/>
      <c r="S8233" s="8"/>
      <c r="T8233" s="8"/>
      <c r="U8233" s="8"/>
      <c r="V8233" s="8"/>
      <c r="W8233" s="8"/>
      <c r="X8233" s="8"/>
      <c r="Y8233" s="8"/>
      <c r="Z8233" s="8"/>
      <c r="AA8233" s="8"/>
      <c r="AB8233" s="8"/>
      <c r="AC8233" s="8"/>
      <c r="AD8233" s="8"/>
      <c r="AE8233" s="8"/>
      <c r="AF8233" s="8"/>
    </row>
    <row r="8234" spans="2:32" ht="15" x14ac:dyDescent="0.25">
      <c r="B8234" s="8"/>
      <c r="C8234" s="8"/>
      <c r="D8234" s="8"/>
      <c r="E8234" s="8"/>
      <c r="F8234" s="8"/>
      <c r="G8234" s="8"/>
      <c r="H8234" s="8"/>
      <c r="I8234" s="8"/>
      <c r="J8234" s="8"/>
      <c r="K8234" s="8"/>
      <c r="L8234" s="8"/>
      <c r="M8234" s="8"/>
      <c r="N8234" s="9"/>
      <c r="O8234" s="8"/>
      <c r="P8234" s="8"/>
      <c r="Q8234" s="10"/>
      <c r="R8234" s="8"/>
      <c r="S8234" s="8"/>
      <c r="T8234" s="8"/>
      <c r="U8234" s="8"/>
      <c r="V8234" s="8"/>
      <c r="W8234" s="8"/>
      <c r="X8234" s="8"/>
      <c r="Y8234" s="8"/>
      <c r="Z8234" s="8"/>
      <c r="AA8234" s="8"/>
      <c r="AB8234" s="8"/>
      <c r="AC8234" s="8"/>
      <c r="AD8234" s="8"/>
      <c r="AE8234" s="8"/>
      <c r="AF8234" s="8"/>
    </row>
    <row r="8235" spans="2:32" ht="15" x14ac:dyDescent="0.25">
      <c r="B8235" s="8"/>
      <c r="C8235" s="8"/>
      <c r="D8235" s="8"/>
      <c r="E8235" s="8"/>
      <c r="F8235" s="8"/>
      <c r="G8235" s="8"/>
      <c r="H8235" s="8"/>
      <c r="I8235" s="8"/>
      <c r="J8235" s="8"/>
      <c r="K8235" s="8"/>
      <c r="L8235" s="8"/>
      <c r="M8235" s="8"/>
      <c r="N8235" s="9"/>
      <c r="O8235" s="8"/>
      <c r="P8235" s="8"/>
      <c r="Q8235" s="10"/>
      <c r="R8235" s="8"/>
      <c r="S8235" s="8"/>
      <c r="T8235" s="8"/>
      <c r="U8235" s="8"/>
      <c r="V8235" s="8"/>
      <c r="W8235" s="8"/>
      <c r="X8235" s="8"/>
      <c r="Y8235" s="8"/>
      <c r="Z8235" s="8"/>
      <c r="AA8235" s="8"/>
      <c r="AB8235" s="8"/>
      <c r="AC8235" s="8"/>
      <c r="AD8235" s="8"/>
      <c r="AE8235" s="8"/>
      <c r="AF8235" s="8"/>
    </row>
    <row r="8236" spans="2:32" ht="15" x14ac:dyDescent="0.25">
      <c r="B8236" s="8"/>
      <c r="C8236" s="8"/>
      <c r="D8236" s="8"/>
      <c r="E8236" s="8"/>
      <c r="F8236" s="8"/>
      <c r="G8236" s="8"/>
      <c r="H8236" s="8"/>
      <c r="I8236" s="8"/>
      <c r="J8236" s="8"/>
      <c r="K8236" s="8"/>
      <c r="L8236" s="8"/>
      <c r="M8236" s="8"/>
      <c r="N8236" s="9"/>
      <c r="O8236" s="8"/>
      <c r="P8236" s="8"/>
      <c r="Q8236" s="10"/>
      <c r="R8236" s="8"/>
      <c r="S8236" s="8"/>
      <c r="T8236" s="8"/>
      <c r="U8236" s="8"/>
      <c r="V8236" s="8"/>
      <c r="W8236" s="8"/>
      <c r="X8236" s="8"/>
      <c r="Y8236" s="8"/>
      <c r="Z8236" s="8"/>
      <c r="AA8236" s="8"/>
      <c r="AB8236" s="8"/>
      <c r="AC8236" s="8"/>
      <c r="AD8236" s="8"/>
      <c r="AE8236" s="8"/>
      <c r="AF8236" s="8"/>
    </row>
    <row r="8237" spans="2:32" ht="15" x14ac:dyDescent="0.25">
      <c r="B8237" s="8"/>
      <c r="C8237" s="8"/>
      <c r="D8237" s="8"/>
      <c r="E8237" s="8"/>
      <c r="F8237" s="8"/>
      <c r="G8237" s="8"/>
      <c r="H8237" s="8"/>
      <c r="I8237" s="8"/>
      <c r="J8237" s="8"/>
      <c r="K8237" s="8"/>
      <c r="L8237" s="8"/>
      <c r="M8237" s="8"/>
      <c r="N8237" s="9"/>
      <c r="O8237" s="8"/>
      <c r="P8237" s="8"/>
      <c r="Q8237" s="10"/>
      <c r="R8237" s="8"/>
      <c r="S8237" s="8"/>
      <c r="T8237" s="8"/>
      <c r="U8237" s="8"/>
      <c r="V8237" s="8"/>
      <c r="W8237" s="8"/>
      <c r="X8237" s="8"/>
      <c r="Y8237" s="8"/>
      <c r="Z8237" s="8"/>
      <c r="AA8237" s="8"/>
      <c r="AB8237" s="8"/>
      <c r="AC8237" s="8"/>
      <c r="AD8237" s="8"/>
      <c r="AE8237" s="8"/>
      <c r="AF8237" s="8"/>
    </row>
    <row r="8238" spans="2:32" ht="18.75" x14ac:dyDescent="0.3">
      <c r="B8238" s="59" t="s">
        <v>7</v>
      </c>
      <c r="C8238" s="60"/>
      <c r="D8238" s="26">
        <f>B8215</f>
        <v>229</v>
      </c>
      <c r="E8238" s="59">
        <f>D8215</f>
        <v>44763</v>
      </c>
      <c r="F8238" s="61"/>
      <c r="G8238" s="61"/>
      <c r="H8238" s="62"/>
      <c r="I8238" s="59" t="str">
        <f>Y8215</f>
        <v>чемпионат</v>
      </c>
      <c r="J8238" s="63"/>
      <c r="K8238" s="63"/>
      <c r="L8238" s="63"/>
      <c r="M8238" s="63"/>
      <c r="N8238" s="60"/>
      <c r="O8238" s="8"/>
      <c r="P8238" s="64" t="s">
        <v>8</v>
      </c>
      <c r="Q8238" s="65"/>
      <c r="R8238" s="65"/>
      <c r="S8238" s="65"/>
      <c r="T8238" s="65"/>
      <c r="U8238" s="65"/>
      <c r="V8238" s="27" t="s">
        <v>9</v>
      </c>
      <c r="W8238" s="28" t="s">
        <v>10</v>
      </c>
      <c r="X8238" s="8"/>
      <c r="Y8238" s="66" t="s">
        <v>11</v>
      </c>
      <c r="Z8238" s="67"/>
      <c r="AA8238" s="67"/>
      <c r="AB8238" s="67"/>
      <c r="AC8238" s="67"/>
      <c r="AD8238" s="67"/>
      <c r="AE8238" s="29" t="s">
        <v>9</v>
      </c>
      <c r="AF8238" s="30" t="s">
        <v>10</v>
      </c>
    </row>
    <row r="8239" spans="2:32" ht="15.75" x14ac:dyDescent="0.25">
      <c r="B8239" s="68" t="str">
        <f>I8215</f>
        <v>ком 1</v>
      </c>
      <c r="C8239" s="69"/>
      <c r="D8239" s="70"/>
      <c r="E8239" s="74" t="s">
        <v>12</v>
      </c>
      <c r="F8239" s="74"/>
      <c r="G8239" s="74" t="s">
        <v>13</v>
      </c>
      <c r="H8239" s="74"/>
      <c r="I8239" s="49" t="s">
        <v>14</v>
      </c>
      <c r="J8239" s="51"/>
      <c r="K8239" s="44" t="s">
        <v>15</v>
      </c>
      <c r="L8239" s="45"/>
      <c r="M8239" s="19"/>
      <c r="N8239" s="19"/>
      <c r="O8239" s="8"/>
      <c r="P8239" s="44" t="s">
        <v>16</v>
      </c>
      <c r="Q8239" s="45"/>
      <c r="R8239" s="43" t="s">
        <v>17</v>
      </c>
      <c r="S8239" s="43" t="s">
        <v>18</v>
      </c>
      <c r="T8239" s="41" t="s">
        <v>19</v>
      </c>
      <c r="U8239" s="43" t="s">
        <v>20</v>
      </c>
      <c r="V8239" s="31"/>
      <c r="W8239" s="32"/>
      <c r="X8239" s="8"/>
      <c r="Y8239" s="44" t="s">
        <v>16</v>
      </c>
      <c r="Z8239" s="45"/>
      <c r="AA8239" s="43" t="s">
        <v>21</v>
      </c>
      <c r="AB8239" s="43" t="s">
        <v>18</v>
      </c>
      <c r="AC8239" s="41" t="s">
        <v>22</v>
      </c>
      <c r="AD8239" s="43" t="s">
        <v>20</v>
      </c>
      <c r="AE8239" s="31"/>
      <c r="AF8239" s="32"/>
    </row>
    <row r="8240" spans="2:32" ht="15.75" x14ac:dyDescent="0.25">
      <c r="B8240" s="71"/>
      <c r="C8240" s="72"/>
      <c r="D8240" s="73"/>
      <c r="E8240" s="43">
        <f>SUM(I8219:I8228)</f>
        <v>0</v>
      </c>
      <c r="F8240" s="33" t="s">
        <v>23</v>
      </c>
      <c r="G8240" s="43">
        <f>SUM(J8219:J8228)</f>
        <v>0</v>
      </c>
      <c r="H8240" s="33" t="s">
        <v>23</v>
      </c>
      <c r="I8240" s="31"/>
      <c r="J8240" s="31" t="s">
        <v>20</v>
      </c>
      <c r="K8240" s="44" t="s">
        <v>24</v>
      </c>
      <c r="L8240" s="45"/>
      <c r="M8240" s="44">
        <f>SUM(M8239:N8239)</f>
        <v>0</v>
      </c>
      <c r="N8240" s="45"/>
      <c r="O8240" s="8"/>
      <c r="P8240" s="44" t="s">
        <v>16</v>
      </c>
      <c r="Q8240" s="45"/>
      <c r="R8240" s="43" t="s">
        <v>25</v>
      </c>
      <c r="S8240" s="43" t="s">
        <v>18</v>
      </c>
      <c r="T8240" s="41" t="s">
        <v>26</v>
      </c>
      <c r="U8240" s="43" t="s">
        <v>20</v>
      </c>
      <c r="V8240" s="31"/>
      <c r="W8240" s="32"/>
      <c r="X8240" s="8"/>
      <c r="Y8240" s="44" t="s">
        <v>16</v>
      </c>
      <c r="Z8240" s="45"/>
      <c r="AA8240" s="43" t="s">
        <v>27</v>
      </c>
      <c r="AB8240" s="43" t="s">
        <v>18</v>
      </c>
      <c r="AC8240" s="41" t="s">
        <v>28</v>
      </c>
      <c r="AD8240" s="43" t="s">
        <v>20</v>
      </c>
      <c r="AE8240" s="31"/>
      <c r="AF8240" s="32"/>
    </row>
    <row r="8241" spans="1:32" ht="15.75" customHeight="1" x14ac:dyDescent="0.25">
      <c r="B8241" s="74" t="str">
        <f>R8215</f>
        <v>ком 2</v>
      </c>
      <c r="C8241" s="74"/>
      <c r="D8241" s="74"/>
      <c r="E8241" s="74" t="s">
        <v>12</v>
      </c>
      <c r="F8241" s="74"/>
      <c r="G8241" s="74" t="s">
        <v>13</v>
      </c>
      <c r="H8241" s="74"/>
      <c r="I8241" s="49" t="s">
        <v>14</v>
      </c>
      <c r="J8241" s="51"/>
      <c r="K8241" s="78">
        <f>P8229/30</f>
        <v>0</v>
      </c>
      <c r="L8241" s="79"/>
      <c r="M8241" s="82">
        <f>AF8229/30</f>
        <v>0</v>
      </c>
      <c r="N8241" s="82"/>
      <c r="O8241" s="8"/>
      <c r="P8241" s="44" t="s">
        <v>16</v>
      </c>
      <c r="Q8241" s="45"/>
      <c r="R8241" s="43" t="s">
        <v>29</v>
      </c>
      <c r="S8241" s="43" t="s">
        <v>18</v>
      </c>
      <c r="T8241" s="83" t="s">
        <v>30</v>
      </c>
      <c r="U8241" s="84"/>
      <c r="V8241" s="31"/>
      <c r="W8241" s="32"/>
      <c r="X8241" s="8"/>
      <c r="Y8241" s="44" t="s">
        <v>16</v>
      </c>
      <c r="Z8241" s="45"/>
      <c r="AA8241" s="43" t="s">
        <v>31</v>
      </c>
      <c r="AB8241" s="44" t="s">
        <v>32</v>
      </c>
      <c r="AC8241" s="77"/>
      <c r="AD8241" s="45"/>
      <c r="AE8241" s="31"/>
      <c r="AF8241" s="32"/>
    </row>
    <row r="8242" spans="1:32" ht="15.75" customHeight="1" x14ac:dyDescent="0.25">
      <c r="B8242" s="74"/>
      <c r="C8242" s="74"/>
      <c r="D8242" s="74"/>
      <c r="E8242" s="43">
        <f>SUM(Y8219:Y8228)</f>
        <v>0</v>
      </c>
      <c r="F8242" s="33" t="s">
        <v>23</v>
      </c>
      <c r="G8242" s="43">
        <f>SUM(Z8219:Z8228)</f>
        <v>0</v>
      </c>
      <c r="H8242" s="33" t="s">
        <v>23</v>
      </c>
      <c r="I8242" s="32"/>
      <c r="J8242" s="34" t="s">
        <v>20</v>
      </c>
      <c r="K8242" s="80"/>
      <c r="L8242" s="81"/>
      <c r="M8242" s="82"/>
      <c r="N8242" s="82"/>
      <c r="O8242" s="8"/>
      <c r="P8242" s="44" t="s">
        <v>33</v>
      </c>
      <c r="Q8242" s="77"/>
      <c r="R8242" s="77"/>
      <c r="S8242" s="77"/>
      <c r="T8242" s="77"/>
      <c r="U8242" s="45"/>
      <c r="V8242" s="32">
        <f>SUM(V8239:V8241)</f>
        <v>0</v>
      </c>
      <c r="W8242" s="32">
        <f>SUM(W8239:W8241)</f>
        <v>0</v>
      </c>
      <c r="X8242" s="8"/>
      <c r="Y8242" s="44" t="s">
        <v>16</v>
      </c>
      <c r="Z8242" s="45"/>
      <c r="AA8242" s="43" t="s">
        <v>34</v>
      </c>
      <c r="AB8242" s="44" t="s">
        <v>32</v>
      </c>
      <c r="AC8242" s="77"/>
      <c r="AD8242" s="45"/>
      <c r="AE8242" s="31"/>
      <c r="AF8242" s="32"/>
    </row>
    <row r="8243" spans="1:32" ht="18.75" x14ac:dyDescent="0.25">
      <c r="B8243" s="8"/>
      <c r="C8243" s="8"/>
      <c r="D8243" s="8"/>
      <c r="E8243" s="8"/>
      <c r="F8243" s="46" t="s">
        <v>35</v>
      </c>
      <c r="G8243" s="47"/>
      <c r="H8243" s="47"/>
      <c r="I8243" s="47"/>
      <c r="J8243" s="48"/>
      <c r="K8243" s="35" t="str">
        <f>_xlfn.CONCAT(F8231," ",":"," ",F8229)</f>
        <v>0 : 0</v>
      </c>
      <c r="L8243" s="22">
        <f>F8232</f>
        <v>0</v>
      </c>
      <c r="M8243" s="35" t="str">
        <f>_xlfn.CONCAT(V8231," ",":"," ",V8229)</f>
        <v>0 : 0</v>
      </c>
      <c r="N8243" s="22">
        <f>V8232</f>
        <v>0</v>
      </c>
      <c r="O8243" s="8"/>
      <c r="P8243" s="44" t="s">
        <v>36</v>
      </c>
      <c r="Q8243" s="77"/>
      <c r="R8243" s="77"/>
      <c r="S8243" s="77"/>
      <c r="T8243" s="77"/>
      <c r="U8243" s="45"/>
      <c r="V8243" s="44">
        <f>V8242+W8242</f>
        <v>0</v>
      </c>
      <c r="W8243" s="45"/>
      <c r="X8243" s="8"/>
      <c r="Y8243" s="44" t="s">
        <v>16</v>
      </c>
      <c r="Z8243" s="45"/>
      <c r="AA8243" s="43" t="s">
        <v>37</v>
      </c>
      <c r="AB8243" s="44" t="s">
        <v>32</v>
      </c>
      <c r="AC8243" s="77"/>
      <c r="AD8243" s="45"/>
      <c r="AE8243" s="31"/>
      <c r="AF8243" s="32"/>
    </row>
    <row r="8244" spans="1:32" ht="18.75" x14ac:dyDescent="0.25">
      <c r="B8244" s="75" t="str">
        <f>IF((M8239)&gt;(N8239),"П1",IF((M8239)&lt;(N8239),"П2","Н"))</f>
        <v>Н</v>
      </c>
      <c r="C8244" s="75"/>
      <c r="D8244" s="36">
        <v>5</v>
      </c>
      <c r="E8244" s="42" t="s">
        <v>38</v>
      </c>
      <c r="F8244" s="46" t="s">
        <v>39</v>
      </c>
      <c r="G8244" s="47"/>
      <c r="H8244" s="47"/>
      <c r="I8244" s="47"/>
      <c r="J8244" s="48"/>
      <c r="K8244" s="35" t="str">
        <f>_xlfn.CONCAT(G8231," ",":"," ",G8229)</f>
        <v>0 : 0</v>
      </c>
      <c r="L8244" s="22">
        <f>G8232</f>
        <v>0</v>
      </c>
      <c r="M8244" s="35" t="str">
        <f>_xlfn.CONCAT(W8231," ",":"," ",W8229)</f>
        <v>0 : 0</v>
      </c>
      <c r="N8244" s="22">
        <f>W8232</f>
        <v>0</v>
      </c>
      <c r="O8244" s="8"/>
      <c r="P8244" s="76" t="s">
        <v>40</v>
      </c>
      <c r="Q8244" s="76"/>
      <c r="R8244" s="76"/>
      <c r="S8244" s="76"/>
      <c r="T8244" s="76"/>
      <c r="U8244" s="37">
        <v>1</v>
      </c>
      <c r="V8244" s="38" t="s">
        <v>41</v>
      </c>
      <c r="W8244" s="38">
        <v>2</v>
      </c>
      <c r="X8244" s="8"/>
      <c r="Y8244" s="44" t="s">
        <v>42</v>
      </c>
      <c r="Z8244" s="77"/>
      <c r="AA8244" s="77"/>
      <c r="AB8244" s="77"/>
      <c r="AC8244" s="77"/>
      <c r="AD8244" s="45"/>
      <c r="AE8244" s="32">
        <f>SUM(AE8239:AE8243)</f>
        <v>0</v>
      </c>
      <c r="AF8244" s="32">
        <f>SUM(AF8239:AF8243)</f>
        <v>0</v>
      </c>
    </row>
    <row r="8245" spans="1:32" ht="18.75" x14ac:dyDescent="0.25">
      <c r="B8245" s="42">
        <v>3</v>
      </c>
      <c r="C8245" s="42" t="s">
        <v>43</v>
      </c>
      <c r="D8245" s="42" t="s">
        <v>44</v>
      </c>
      <c r="E8245" s="42" t="s">
        <v>45</v>
      </c>
      <c r="F8245" s="46" t="s">
        <v>46</v>
      </c>
      <c r="G8245" s="47"/>
      <c r="H8245" s="47"/>
      <c r="I8245" s="47"/>
      <c r="J8245" s="48"/>
      <c r="K8245" s="35" t="str">
        <f>_xlfn.CONCAT(H8231," ",":"," ",H8229)</f>
        <v>0 : 0</v>
      </c>
      <c r="L8245" s="39">
        <f>H8232</f>
        <v>0</v>
      </c>
      <c r="M8245" s="35" t="str">
        <f>_xlfn.CONCAT(X8231," ",":"," ",X8229)</f>
        <v>0 : 0</v>
      </c>
      <c r="N8245" s="39">
        <f>X8232</f>
        <v>0</v>
      </c>
      <c r="O8245" s="8"/>
      <c r="P8245" s="76"/>
      <c r="Q8245" s="76"/>
      <c r="R8245" s="76"/>
      <c r="S8245" s="76"/>
      <c r="T8245" s="76"/>
      <c r="U8245" s="40"/>
      <c r="V8245" s="40"/>
      <c r="W8245" s="40"/>
      <c r="X8245" s="8"/>
      <c r="Y8245" s="44" t="s">
        <v>47</v>
      </c>
      <c r="Z8245" s="77"/>
      <c r="AA8245" s="77"/>
      <c r="AB8245" s="77"/>
      <c r="AC8245" s="77"/>
      <c r="AD8245" s="45"/>
      <c r="AE8245" s="44">
        <f>AE8244+AF8244</f>
        <v>0</v>
      </c>
      <c r="AF8245" s="45"/>
    </row>
    <row r="8246" spans="1:32" ht="18.75" x14ac:dyDescent="0.25">
      <c r="B8246" s="42" t="str">
        <f>IF((C8246)&gt;(D8246),"1&gt;2",IF((C8246)&lt;(D8246),"1&lt;2","1=2"))</f>
        <v>1=2</v>
      </c>
      <c r="C8246" s="42">
        <f>P8219+P8220+P8221+P8222+P8223</f>
        <v>0</v>
      </c>
      <c r="D8246" s="42">
        <f>AF8219+AF8220+AF8221+AF8222+AF8223</f>
        <v>0</v>
      </c>
      <c r="E8246" s="42" t="str">
        <f>IF((P8224+P8225+P8226+P8227+P8228)&gt;(AF8224+AF8225+AF8226+AF8227+AF8228),"1&gt;2",IF((P8224+P8225+P8226+P8227+P8228)&lt;(AF8224+AF8225+AF8226+AF8227+AF8228),"1&lt;2","1=2"))</f>
        <v>1=2</v>
      </c>
      <c r="F8246" s="46" t="s">
        <v>48</v>
      </c>
      <c r="G8246" s="47"/>
      <c r="H8246" s="47"/>
      <c r="I8246" s="47"/>
      <c r="J8246" s="48"/>
      <c r="K8246" s="35" t="str">
        <f>_xlfn.CONCAT(E8231," ",":"," ",E8229)</f>
        <v>5 : 5</v>
      </c>
      <c r="L8246" s="39">
        <f>E8232</f>
        <v>10</v>
      </c>
      <c r="M8246" s="35" t="str">
        <f>_xlfn.CONCAT(U8231," ",":"," ",U8229)</f>
        <v>5 : 5</v>
      </c>
      <c r="N8246" s="39">
        <f>U8232</f>
        <v>10</v>
      </c>
      <c r="O8246" s="8"/>
      <c r="P8246" s="8"/>
      <c r="Q8246" s="8"/>
      <c r="R8246" s="8"/>
      <c r="S8246" s="8"/>
      <c r="T8246" s="8"/>
      <c r="U8246" s="8"/>
      <c r="V8246" s="8"/>
      <c r="W8246" s="8"/>
      <c r="X8246" s="8"/>
      <c r="Y8246" s="8"/>
      <c r="Z8246" s="8"/>
      <c r="AA8246" s="8"/>
      <c r="AB8246" s="8"/>
      <c r="AC8246" s="8"/>
      <c r="AD8246" s="9"/>
      <c r="AE8246" s="8"/>
      <c r="AF8246" s="8"/>
    </row>
    <row r="8247" spans="1:32" ht="15" x14ac:dyDescent="0.25">
      <c r="B8247" s="8"/>
      <c r="C8247" s="8"/>
      <c r="D8247" s="8"/>
      <c r="E8247" s="8"/>
      <c r="F8247" s="8"/>
      <c r="G8247" s="8"/>
      <c r="H8247" s="8"/>
      <c r="I8247" s="8"/>
      <c r="J8247" s="8"/>
      <c r="K8247" s="8"/>
      <c r="L8247" s="8"/>
      <c r="M8247" s="8"/>
      <c r="N8247" s="9"/>
      <c r="O8247" s="8"/>
      <c r="P8247" s="8"/>
      <c r="Q8247" s="8"/>
      <c r="R8247" s="8"/>
      <c r="S8247" s="8"/>
      <c r="T8247" s="8"/>
      <c r="U8247" s="8"/>
      <c r="V8247" s="8"/>
      <c r="W8247" s="8"/>
      <c r="X8247" s="8"/>
      <c r="Y8247" s="8"/>
      <c r="Z8247" s="8"/>
      <c r="AA8247" s="8"/>
      <c r="AB8247" s="8"/>
      <c r="AC8247" s="8"/>
      <c r="AD8247" s="9"/>
      <c r="AE8247" s="8"/>
      <c r="AF8247" s="8"/>
    </row>
    <row r="8248" spans="1:32" ht="15" x14ac:dyDescent="0.25">
      <c r="B8248" s="8"/>
      <c r="C8248" s="8"/>
      <c r="D8248" s="8"/>
      <c r="E8248" s="8"/>
      <c r="F8248" s="8"/>
      <c r="G8248" s="8"/>
      <c r="H8248" s="8"/>
      <c r="I8248" s="8"/>
      <c r="J8248" s="8"/>
      <c r="K8248" s="8"/>
      <c r="L8248" s="8"/>
      <c r="M8248" s="8"/>
      <c r="N8248" s="9"/>
      <c r="O8248" s="8"/>
      <c r="P8248" s="8"/>
      <c r="Q8248" s="8"/>
      <c r="R8248" s="8"/>
      <c r="S8248" s="8"/>
      <c r="T8248" s="8"/>
      <c r="U8248" s="8"/>
      <c r="V8248" s="8"/>
      <c r="W8248" s="8"/>
      <c r="X8248" s="8"/>
      <c r="Y8248" s="8"/>
      <c r="Z8248" s="8"/>
      <c r="AA8248" s="8"/>
      <c r="AB8248" s="8"/>
      <c r="AC8248" s="8"/>
      <c r="AD8248" s="9"/>
      <c r="AE8248" s="8"/>
      <c r="AF8248" s="8"/>
    </row>
    <row r="8249" spans="1:32" ht="15" x14ac:dyDescent="0.25">
      <c r="A8249" s="2"/>
      <c r="B8249" s="5"/>
      <c r="C8249" s="5"/>
      <c r="D8249" s="5"/>
      <c r="E8249" s="5"/>
      <c r="F8249" s="5"/>
      <c r="G8249" s="5"/>
      <c r="H8249" s="5"/>
      <c r="I8249" s="5"/>
      <c r="J8249" s="5"/>
      <c r="K8249" s="5"/>
      <c r="L8249" s="5"/>
      <c r="M8249" s="5"/>
      <c r="N8249" s="6"/>
      <c r="O8249" s="5"/>
      <c r="P8249" s="5"/>
      <c r="Q8249" s="5"/>
      <c r="R8249" s="5"/>
      <c r="S8249" s="5"/>
      <c r="T8249" s="5"/>
      <c r="U8249" s="5"/>
      <c r="V8249" s="5"/>
      <c r="W8249" s="5"/>
      <c r="X8249" s="5"/>
      <c r="Y8249" s="5"/>
      <c r="Z8249" s="5"/>
      <c r="AA8249" s="5"/>
      <c r="AB8249" s="5"/>
      <c r="AC8249" s="5"/>
      <c r="AD8249" s="5"/>
      <c r="AE8249" s="5"/>
      <c r="AF8249" s="5"/>
    </row>
    <row r="8250" spans="1:32" x14ac:dyDescent="0.2">
      <c r="A8250" s="2"/>
      <c r="B8250" s="2"/>
      <c r="C8250" s="2"/>
      <c r="D8250" s="2"/>
      <c r="E8250" s="2"/>
      <c r="F8250" s="2"/>
      <c r="G8250" s="2"/>
      <c r="H8250" s="2"/>
      <c r="I8250" s="2"/>
      <c r="J8250" s="2"/>
      <c r="K8250" s="2"/>
      <c r="L8250" s="2"/>
      <c r="M8250" s="2"/>
      <c r="N8250" s="3"/>
      <c r="O8250" s="2"/>
      <c r="P8250" s="2"/>
      <c r="Q8250" s="2"/>
      <c r="R8250" s="2"/>
      <c r="S8250" s="2"/>
      <c r="T8250" s="2"/>
      <c r="U8250" s="2"/>
      <c r="V8250" s="2"/>
      <c r="W8250" s="2"/>
      <c r="X8250" s="2"/>
      <c r="Y8250" s="2"/>
      <c r="Z8250" s="2"/>
      <c r="AA8250" s="2"/>
      <c r="AB8250" s="2"/>
      <c r="AC8250" s="2"/>
      <c r="AD8250" s="3"/>
      <c r="AE8250" s="2"/>
      <c r="AF8250" s="2"/>
    </row>
    <row r="8251" spans="1:32" ht="18.75" x14ac:dyDescent="0.3">
      <c r="B8251" s="44">
        <v>230</v>
      </c>
      <c r="C8251" s="45"/>
      <c r="D8251" s="49">
        <v>44763</v>
      </c>
      <c r="E8251" s="50"/>
      <c r="F8251" s="50"/>
      <c r="G8251" s="50"/>
      <c r="H8251" s="51"/>
      <c r="I8251" s="52" t="s">
        <v>43</v>
      </c>
      <c r="J8251" s="53"/>
      <c r="K8251" s="53"/>
      <c r="L8251" s="53"/>
      <c r="M8251" s="53"/>
      <c r="N8251" s="53"/>
      <c r="O8251" s="53"/>
      <c r="P8251" s="54"/>
      <c r="Q8251" s="10"/>
      <c r="R8251" s="52" t="s">
        <v>44</v>
      </c>
      <c r="S8251" s="53"/>
      <c r="T8251" s="53"/>
      <c r="U8251" s="53"/>
      <c r="V8251" s="53"/>
      <c r="W8251" s="53"/>
      <c r="X8251" s="54"/>
      <c r="Y8251" s="55" t="s">
        <v>49</v>
      </c>
      <c r="Z8251" s="56"/>
      <c r="AA8251" s="56"/>
      <c r="AB8251" s="56"/>
      <c r="AC8251" s="56"/>
      <c r="AD8251" s="56"/>
      <c r="AE8251" s="56"/>
      <c r="AF8251" s="57"/>
    </row>
    <row r="8252" spans="1:32" ht="15" x14ac:dyDescent="0.25">
      <c r="B8252" s="8"/>
      <c r="C8252" s="8"/>
      <c r="D8252" s="8"/>
      <c r="E8252" s="8"/>
      <c r="F8252" s="8"/>
      <c r="G8252" s="8"/>
      <c r="H8252" s="8"/>
      <c r="I8252" s="8"/>
      <c r="J8252" s="8"/>
      <c r="K8252" s="8"/>
      <c r="L8252" s="8"/>
      <c r="M8252" s="8"/>
      <c r="N8252" s="9"/>
      <c r="O8252" s="8"/>
      <c r="P8252" s="8"/>
      <c r="Q8252" s="10"/>
      <c r="R8252" s="8"/>
      <c r="S8252" s="8"/>
      <c r="T8252" s="8"/>
      <c r="U8252" s="8"/>
      <c r="V8252" s="8"/>
      <c r="W8252" s="8"/>
      <c r="X8252" s="8"/>
      <c r="Y8252" s="8"/>
      <c r="Z8252" s="8"/>
      <c r="AA8252" s="8"/>
      <c r="AB8252" s="8"/>
      <c r="AC8252" s="8"/>
      <c r="AD8252" s="9"/>
      <c r="AE8252" s="8"/>
      <c r="AF8252" s="8"/>
    </row>
    <row r="8253" spans="1:32" ht="15" x14ac:dyDescent="0.25">
      <c r="B8253" s="8"/>
      <c r="C8253" s="8"/>
      <c r="D8253" s="8"/>
      <c r="E8253" s="8"/>
      <c r="F8253" s="8"/>
      <c r="G8253" s="8"/>
      <c r="H8253" s="8"/>
      <c r="I8253" s="8"/>
      <c r="J8253" s="8"/>
      <c r="K8253" s="8"/>
      <c r="L8253" s="8"/>
      <c r="M8253" s="8"/>
      <c r="N8253" s="9"/>
      <c r="O8253" s="8"/>
      <c r="P8253" s="8"/>
      <c r="Q8253" s="10"/>
      <c r="R8253" s="8"/>
      <c r="S8253" s="8"/>
      <c r="T8253" s="8"/>
      <c r="U8253" s="8"/>
      <c r="V8253" s="8"/>
      <c r="W8253" s="8"/>
      <c r="X8253" s="8"/>
      <c r="Y8253" s="8"/>
      <c r="Z8253" s="8"/>
      <c r="AA8253" s="8"/>
      <c r="AB8253" s="8"/>
      <c r="AC8253" s="8"/>
      <c r="AD8253" s="9"/>
      <c r="AE8253" s="8"/>
      <c r="AF8253" s="8"/>
    </row>
    <row r="8254" spans="1:32" ht="15.75" x14ac:dyDescent="0.25">
      <c r="B8254" s="11"/>
      <c r="C8254" s="8"/>
      <c r="D8254" s="8"/>
      <c r="E8254" s="12" t="s">
        <v>1</v>
      </c>
      <c r="F8254" s="13" t="s">
        <v>2</v>
      </c>
      <c r="G8254" s="43" t="s">
        <v>3</v>
      </c>
      <c r="H8254" s="14" t="s">
        <v>4</v>
      </c>
      <c r="I8254" s="15" t="s">
        <v>5</v>
      </c>
      <c r="J8254" s="16" t="s">
        <v>6</v>
      </c>
      <c r="K8254" s="8"/>
      <c r="L8254" s="8"/>
      <c r="M8254" s="8"/>
      <c r="N8254" s="9"/>
      <c r="O8254" s="8"/>
      <c r="P8254" s="8"/>
      <c r="Q8254" s="10"/>
      <c r="R8254" s="11"/>
      <c r="S8254" s="8"/>
      <c r="T8254" s="8"/>
      <c r="U8254" s="12" t="s">
        <v>1</v>
      </c>
      <c r="V8254" s="13" t="s">
        <v>2</v>
      </c>
      <c r="W8254" s="43" t="s">
        <v>3</v>
      </c>
      <c r="X8254" s="14" t="s">
        <v>4</v>
      </c>
      <c r="Y8254" s="15" t="s">
        <v>5</v>
      </c>
      <c r="Z8254" s="16" t="s">
        <v>6</v>
      </c>
      <c r="AA8254" s="8"/>
      <c r="AB8254" s="8"/>
      <c r="AC8254" s="8"/>
      <c r="AD8254" s="9"/>
      <c r="AE8254" s="8"/>
      <c r="AF8254" s="8"/>
    </row>
    <row r="8255" spans="1:32" ht="15.75" x14ac:dyDescent="0.25">
      <c r="B8255" s="8"/>
      <c r="C8255" s="8"/>
      <c r="D8255" s="8"/>
      <c r="E8255" s="43">
        <f>IF(P8255=0,1,0)</f>
        <v>1</v>
      </c>
      <c r="F8255" s="43">
        <f t="shared" ref="F8255:F8264" si="4580">IF(AND(P8255=3,N8255*O8255=0),1,0)</f>
        <v>0</v>
      </c>
      <c r="G8255" s="43">
        <f t="shared" ref="G8255:G8264" si="4581">IF(AND(P8255=3,I8255-J8255&gt;=2),1,0)</f>
        <v>0</v>
      </c>
      <c r="H8255" s="43">
        <f>IF(P8255=3,1,0)</f>
        <v>0</v>
      </c>
      <c r="I8255" s="43">
        <f t="shared" ref="I8255:I8264" si="4582">IF(P8255=3,MAX(N8255,O8255),MIN(N8255,O8255))</f>
        <v>0</v>
      </c>
      <c r="J8255" s="43">
        <f t="shared" ref="J8255:J8264" si="4583">N8255+O8255-I8255</f>
        <v>0</v>
      </c>
      <c r="K8255" s="8"/>
      <c r="L8255" s="17" t="str">
        <f t="shared" ref="L8255:L8264" si="4584">IF(P8255=0,"П",IF(P8255=1.5,"Н",IF(P8255=3,"В")))</f>
        <v>П</v>
      </c>
      <c r="M8255" s="8"/>
      <c r="N8255" s="18"/>
      <c r="O8255" s="18"/>
      <c r="P8255" s="19"/>
      <c r="Q8255" s="10"/>
      <c r="R8255" s="8"/>
      <c r="S8255" s="8"/>
      <c r="T8255" s="8"/>
      <c r="U8255" s="43">
        <f>IF(AF8255=0,1,0)</f>
        <v>1</v>
      </c>
      <c r="V8255" s="43">
        <f t="shared" ref="V8255:V8264" si="4585">IF(AND(AF8255=3,AD8255*AE8255=0),1,0)</f>
        <v>0</v>
      </c>
      <c r="W8255" s="43">
        <f t="shared" ref="W8255:W8264" si="4586">IF(AND(AF8255=3,Y8255-Z8255&gt;=2),1,0)</f>
        <v>0</v>
      </c>
      <c r="X8255" s="43">
        <f>IF(AF8255=3,1,0)</f>
        <v>0</v>
      </c>
      <c r="Y8255" s="43">
        <f t="shared" ref="Y8255:Y8264" si="4587">IF(AF8255=3,MAX(AD8255,AE8255),MIN(AD8255,AE8255))</f>
        <v>0</v>
      </c>
      <c r="Z8255" s="43">
        <f t="shared" ref="Z8255:Z8264" si="4588">AD8255+AE8255-Y8255</f>
        <v>0</v>
      </c>
      <c r="AA8255" s="8"/>
      <c r="AB8255" s="17" t="str">
        <f t="shared" ref="AB8255:AB8264" si="4589">IF(AF8255=0,"П",IF(AF8255=1.5,"Н",IF(AF8255=3,"В")))</f>
        <v>П</v>
      </c>
      <c r="AC8255" s="8"/>
      <c r="AD8255" s="18"/>
      <c r="AE8255" s="18"/>
      <c r="AF8255" s="19"/>
    </row>
    <row r="8256" spans="1:32" ht="15.75" x14ac:dyDescent="0.25">
      <c r="B8256" s="8"/>
      <c r="C8256" s="8"/>
      <c r="D8256" s="8"/>
      <c r="E8256" s="43">
        <f t="shared" ref="E8256:E8264" si="4590">IF(P8256=0,1,0)</f>
        <v>1</v>
      </c>
      <c r="F8256" s="43">
        <f t="shared" si="4580"/>
        <v>0</v>
      </c>
      <c r="G8256" s="43">
        <f t="shared" si="4581"/>
        <v>0</v>
      </c>
      <c r="H8256" s="43">
        <f t="shared" ref="H8256:H8264" si="4591">IF(P8256=3,1,0)</f>
        <v>0</v>
      </c>
      <c r="I8256" s="43">
        <f t="shared" si="4582"/>
        <v>0</v>
      </c>
      <c r="J8256" s="43">
        <f t="shared" si="4583"/>
        <v>0</v>
      </c>
      <c r="K8256" s="8"/>
      <c r="L8256" s="17" t="str">
        <f t="shared" si="4584"/>
        <v>П</v>
      </c>
      <c r="M8256" s="20"/>
      <c r="N8256" s="18"/>
      <c r="O8256" s="18"/>
      <c r="P8256" s="19"/>
      <c r="Q8256" s="10"/>
      <c r="R8256" s="8"/>
      <c r="S8256" s="8"/>
      <c r="T8256" s="8"/>
      <c r="U8256" s="43">
        <f t="shared" ref="U8256:U8264" si="4592">IF(AF8256=0,1,0)</f>
        <v>1</v>
      </c>
      <c r="V8256" s="43">
        <f t="shared" si="4585"/>
        <v>0</v>
      </c>
      <c r="W8256" s="43">
        <f t="shared" si="4586"/>
        <v>0</v>
      </c>
      <c r="X8256" s="43">
        <f t="shared" ref="X8256:X8264" si="4593">IF(AF8256=3,1,0)</f>
        <v>0</v>
      </c>
      <c r="Y8256" s="43">
        <f t="shared" si="4587"/>
        <v>0</v>
      </c>
      <c r="Z8256" s="43">
        <f t="shared" si="4588"/>
        <v>0</v>
      </c>
      <c r="AA8256" s="8"/>
      <c r="AB8256" s="17" t="str">
        <f t="shared" si="4589"/>
        <v>П</v>
      </c>
      <c r="AC8256" s="20"/>
      <c r="AD8256" s="18"/>
      <c r="AE8256" s="18"/>
      <c r="AF8256" s="19"/>
    </row>
    <row r="8257" spans="2:32" ht="15.75" x14ac:dyDescent="0.25">
      <c r="B8257" s="8"/>
      <c r="C8257" s="8"/>
      <c r="D8257" s="8"/>
      <c r="E8257" s="43">
        <f t="shared" si="4590"/>
        <v>1</v>
      </c>
      <c r="F8257" s="43">
        <f t="shared" si="4580"/>
        <v>0</v>
      </c>
      <c r="G8257" s="43">
        <f t="shared" si="4581"/>
        <v>0</v>
      </c>
      <c r="H8257" s="43">
        <f t="shared" si="4591"/>
        <v>0</v>
      </c>
      <c r="I8257" s="43">
        <f t="shared" si="4582"/>
        <v>0</v>
      </c>
      <c r="J8257" s="43">
        <f t="shared" si="4583"/>
        <v>0</v>
      </c>
      <c r="K8257" s="8"/>
      <c r="L8257" s="17" t="str">
        <f t="shared" si="4584"/>
        <v>П</v>
      </c>
      <c r="M8257" s="20"/>
      <c r="N8257" s="18"/>
      <c r="O8257" s="18"/>
      <c r="P8257" s="19"/>
      <c r="Q8257" s="10"/>
      <c r="R8257" s="8"/>
      <c r="S8257" s="8"/>
      <c r="T8257" s="8"/>
      <c r="U8257" s="43">
        <f t="shared" si="4592"/>
        <v>1</v>
      </c>
      <c r="V8257" s="43">
        <f t="shared" si="4585"/>
        <v>0</v>
      </c>
      <c r="W8257" s="43">
        <f t="shared" si="4586"/>
        <v>0</v>
      </c>
      <c r="X8257" s="43">
        <f t="shared" si="4593"/>
        <v>0</v>
      </c>
      <c r="Y8257" s="43">
        <f t="shared" si="4587"/>
        <v>0</v>
      </c>
      <c r="Z8257" s="43">
        <f t="shared" si="4588"/>
        <v>0</v>
      </c>
      <c r="AA8257" s="8"/>
      <c r="AB8257" s="17" t="str">
        <f t="shared" si="4589"/>
        <v>П</v>
      </c>
      <c r="AC8257" s="20"/>
      <c r="AD8257" s="18"/>
      <c r="AE8257" s="18"/>
      <c r="AF8257" s="19"/>
    </row>
    <row r="8258" spans="2:32" ht="15.75" x14ac:dyDescent="0.25">
      <c r="B8258" s="8"/>
      <c r="C8258" s="8"/>
      <c r="D8258" s="8"/>
      <c r="E8258" s="43">
        <f t="shared" si="4590"/>
        <v>1</v>
      </c>
      <c r="F8258" s="43">
        <f t="shared" si="4580"/>
        <v>0</v>
      </c>
      <c r="G8258" s="43">
        <f t="shared" si="4581"/>
        <v>0</v>
      </c>
      <c r="H8258" s="43">
        <f t="shared" si="4591"/>
        <v>0</v>
      </c>
      <c r="I8258" s="43">
        <f t="shared" si="4582"/>
        <v>0</v>
      </c>
      <c r="J8258" s="43">
        <f t="shared" si="4583"/>
        <v>0</v>
      </c>
      <c r="K8258" s="8"/>
      <c r="L8258" s="17" t="str">
        <f t="shared" si="4584"/>
        <v>П</v>
      </c>
      <c r="M8258" s="20"/>
      <c r="N8258" s="18"/>
      <c r="O8258" s="18"/>
      <c r="P8258" s="19"/>
      <c r="Q8258" s="10"/>
      <c r="R8258" s="8"/>
      <c r="S8258" s="8"/>
      <c r="T8258" s="8"/>
      <c r="U8258" s="43">
        <f t="shared" si="4592"/>
        <v>1</v>
      </c>
      <c r="V8258" s="43">
        <f t="shared" si="4585"/>
        <v>0</v>
      </c>
      <c r="W8258" s="43">
        <f t="shared" si="4586"/>
        <v>0</v>
      </c>
      <c r="X8258" s="43">
        <f t="shared" si="4593"/>
        <v>0</v>
      </c>
      <c r="Y8258" s="43">
        <f t="shared" si="4587"/>
        <v>0</v>
      </c>
      <c r="Z8258" s="43">
        <f t="shared" si="4588"/>
        <v>0</v>
      </c>
      <c r="AA8258" s="8"/>
      <c r="AB8258" s="17" t="str">
        <f t="shared" si="4589"/>
        <v>П</v>
      </c>
      <c r="AC8258" s="20"/>
      <c r="AD8258" s="18"/>
      <c r="AE8258" s="18"/>
      <c r="AF8258" s="19"/>
    </row>
    <row r="8259" spans="2:32" ht="15.75" x14ac:dyDescent="0.25">
      <c r="B8259" s="8"/>
      <c r="C8259" s="8"/>
      <c r="D8259" s="8"/>
      <c r="E8259" s="43">
        <f t="shared" si="4590"/>
        <v>1</v>
      </c>
      <c r="F8259" s="43">
        <f t="shared" si="4580"/>
        <v>0</v>
      </c>
      <c r="G8259" s="43">
        <f t="shared" si="4581"/>
        <v>0</v>
      </c>
      <c r="H8259" s="43">
        <f t="shared" si="4591"/>
        <v>0</v>
      </c>
      <c r="I8259" s="43">
        <f t="shared" si="4582"/>
        <v>0</v>
      </c>
      <c r="J8259" s="43">
        <f t="shared" si="4583"/>
        <v>0</v>
      </c>
      <c r="K8259" s="8"/>
      <c r="L8259" s="17" t="str">
        <f t="shared" si="4584"/>
        <v>П</v>
      </c>
      <c r="M8259" s="20"/>
      <c r="N8259" s="18"/>
      <c r="O8259" s="18"/>
      <c r="P8259" s="19"/>
      <c r="Q8259" s="10"/>
      <c r="R8259" s="8"/>
      <c r="S8259" s="8"/>
      <c r="T8259" s="8"/>
      <c r="U8259" s="43">
        <f t="shared" si="4592"/>
        <v>1</v>
      </c>
      <c r="V8259" s="43">
        <f t="shared" si="4585"/>
        <v>0</v>
      </c>
      <c r="W8259" s="43">
        <f t="shared" si="4586"/>
        <v>0</v>
      </c>
      <c r="X8259" s="43">
        <f t="shared" si="4593"/>
        <v>0</v>
      </c>
      <c r="Y8259" s="43">
        <f t="shared" si="4587"/>
        <v>0</v>
      </c>
      <c r="Z8259" s="43">
        <f t="shared" si="4588"/>
        <v>0</v>
      </c>
      <c r="AA8259" s="8"/>
      <c r="AB8259" s="17" t="str">
        <f t="shared" si="4589"/>
        <v>П</v>
      </c>
      <c r="AC8259" s="20"/>
      <c r="AD8259" s="18"/>
      <c r="AE8259" s="18"/>
      <c r="AF8259" s="19"/>
    </row>
    <row r="8260" spans="2:32" ht="15.75" x14ac:dyDescent="0.25">
      <c r="B8260" s="8"/>
      <c r="C8260" s="8"/>
      <c r="D8260" s="8"/>
      <c r="E8260" s="43">
        <f t="shared" si="4590"/>
        <v>1</v>
      </c>
      <c r="F8260" s="43">
        <f t="shared" si="4580"/>
        <v>0</v>
      </c>
      <c r="G8260" s="43">
        <f t="shared" si="4581"/>
        <v>0</v>
      </c>
      <c r="H8260" s="43">
        <f t="shared" si="4591"/>
        <v>0</v>
      </c>
      <c r="I8260" s="43">
        <f t="shared" si="4582"/>
        <v>0</v>
      </c>
      <c r="J8260" s="43">
        <f t="shared" si="4583"/>
        <v>0</v>
      </c>
      <c r="K8260" s="8"/>
      <c r="L8260" s="17" t="str">
        <f t="shared" si="4584"/>
        <v>П</v>
      </c>
      <c r="M8260" s="20"/>
      <c r="N8260" s="18"/>
      <c r="O8260" s="18"/>
      <c r="P8260" s="19"/>
      <c r="Q8260" s="10"/>
      <c r="R8260" s="8"/>
      <c r="S8260" s="8"/>
      <c r="T8260" s="8"/>
      <c r="U8260" s="43">
        <f t="shared" si="4592"/>
        <v>1</v>
      </c>
      <c r="V8260" s="43">
        <f t="shared" si="4585"/>
        <v>0</v>
      </c>
      <c r="W8260" s="43">
        <f t="shared" si="4586"/>
        <v>0</v>
      </c>
      <c r="X8260" s="43">
        <f t="shared" si="4593"/>
        <v>0</v>
      </c>
      <c r="Y8260" s="43">
        <f t="shared" si="4587"/>
        <v>0</v>
      </c>
      <c r="Z8260" s="43">
        <f t="shared" si="4588"/>
        <v>0</v>
      </c>
      <c r="AA8260" s="8"/>
      <c r="AB8260" s="17" t="str">
        <f t="shared" si="4589"/>
        <v>П</v>
      </c>
      <c r="AC8260" s="20"/>
      <c r="AD8260" s="18"/>
      <c r="AE8260" s="18"/>
      <c r="AF8260" s="19"/>
    </row>
    <row r="8261" spans="2:32" ht="15.75" x14ac:dyDescent="0.25">
      <c r="B8261" s="8"/>
      <c r="C8261" s="8"/>
      <c r="D8261" s="8"/>
      <c r="E8261" s="43">
        <f t="shared" si="4590"/>
        <v>1</v>
      </c>
      <c r="F8261" s="43">
        <f t="shared" si="4580"/>
        <v>0</v>
      </c>
      <c r="G8261" s="43">
        <f t="shared" si="4581"/>
        <v>0</v>
      </c>
      <c r="H8261" s="43">
        <f t="shared" si="4591"/>
        <v>0</v>
      </c>
      <c r="I8261" s="43">
        <f t="shared" si="4582"/>
        <v>0</v>
      </c>
      <c r="J8261" s="43">
        <f t="shared" si="4583"/>
        <v>0</v>
      </c>
      <c r="K8261" s="8"/>
      <c r="L8261" s="17" t="str">
        <f t="shared" si="4584"/>
        <v>П</v>
      </c>
      <c r="M8261" s="20"/>
      <c r="N8261" s="18"/>
      <c r="O8261" s="18"/>
      <c r="P8261" s="19"/>
      <c r="Q8261" s="10"/>
      <c r="R8261" s="8"/>
      <c r="S8261" s="8"/>
      <c r="T8261" s="8"/>
      <c r="U8261" s="43">
        <f t="shared" si="4592"/>
        <v>1</v>
      </c>
      <c r="V8261" s="43">
        <f t="shared" si="4585"/>
        <v>0</v>
      </c>
      <c r="W8261" s="43">
        <f t="shared" si="4586"/>
        <v>0</v>
      </c>
      <c r="X8261" s="43">
        <f t="shared" si="4593"/>
        <v>0</v>
      </c>
      <c r="Y8261" s="43">
        <f t="shared" si="4587"/>
        <v>0</v>
      </c>
      <c r="Z8261" s="43">
        <f t="shared" si="4588"/>
        <v>0</v>
      </c>
      <c r="AA8261" s="8"/>
      <c r="AB8261" s="17" t="str">
        <f t="shared" si="4589"/>
        <v>П</v>
      </c>
      <c r="AC8261" s="20"/>
      <c r="AD8261" s="18"/>
      <c r="AE8261" s="18"/>
      <c r="AF8261" s="19"/>
    </row>
    <row r="8262" spans="2:32" ht="15.75" x14ac:dyDescent="0.25">
      <c r="B8262" s="8"/>
      <c r="C8262" s="8"/>
      <c r="D8262" s="8"/>
      <c r="E8262" s="43">
        <f t="shared" si="4590"/>
        <v>1</v>
      </c>
      <c r="F8262" s="43">
        <f t="shared" si="4580"/>
        <v>0</v>
      </c>
      <c r="G8262" s="43">
        <f t="shared" si="4581"/>
        <v>0</v>
      </c>
      <c r="H8262" s="43">
        <f t="shared" si="4591"/>
        <v>0</v>
      </c>
      <c r="I8262" s="43">
        <f t="shared" si="4582"/>
        <v>0</v>
      </c>
      <c r="J8262" s="43">
        <f t="shared" si="4583"/>
        <v>0</v>
      </c>
      <c r="K8262" s="8"/>
      <c r="L8262" s="17" t="str">
        <f t="shared" si="4584"/>
        <v>П</v>
      </c>
      <c r="M8262" s="20"/>
      <c r="N8262" s="18"/>
      <c r="O8262" s="18"/>
      <c r="P8262" s="19"/>
      <c r="Q8262" s="10"/>
      <c r="R8262" s="8"/>
      <c r="S8262" s="8"/>
      <c r="T8262" s="8"/>
      <c r="U8262" s="43">
        <f t="shared" si="4592"/>
        <v>1</v>
      </c>
      <c r="V8262" s="43">
        <f t="shared" si="4585"/>
        <v>0</v>
      </c>
      <c r="W8262" s="43">
        <f t="shared" si="4586"/>
        <v>0</v>
      </c>
      <c r="X8262" s="43">
        <f t="shared" si="4593"/>
        <v>0</v>
      </c>
      <c r="Y8262" s="43">
        <f t="shared" si="4587"/>
        <v>0</v>
      </c>
      <c r="Z8262" s="43">
        <f t="shared" si="4588"/>
        <v>0</v>
      </c>
      <c r="AA8262" s="8"/>
      <c r="AB8262" s="17" t="str">
        <f t="shared" si="4589"/>
        <v>П</v>
      </c>
      <c r="AC8262" s="20"/>
      <c r="AD8262" s="18"/>
      <c r="AE8262" s="18"/>
      <c r="AF8262" s="19"/>
    </row>
    <row r="8263" spans="2:32" ht="15.75" x14ac:dyDescent="0.25">
      <c r="B8263" s="8"/>
      <c r="C8263" s="8"/>
      <c r="D8263" s="8"/>
      <c r="E8263" s="43">
        <f t="shared" si="4590"/>
        <v>1</v>
      </c>
      <c r="F8263" s="43">
        <f t="shared" si="4580"/>
        <v>0</v>
      </c>
      <c r="G8263" s="43">
        <f t="shared" si="4581"/>
        <v>0</v>
      </c>
      <c r="H8263" s="43">
        <f t="shared" si="4591"/>
        <v>0</v>
      </c>
      <c r="I8263" s="43">
        <f t="shared" si="4582"/>
        <v>0</v>
      </c>
      <c r="J8263" s="43">
        <f t="shared" si="4583"/>
        <v>0</v>
      </c>
      <c r="K8263" s="8"/>
      <c r="L8263" s="17" t="str">
        <f t="shared" si="4584"/>
        <v>П</v>
      </c>
      <c r="M8263" s="20"/>
      <c r="N8263" s="18"/>
      <c r="O8263" s="18"/>
      <c r="P8263" s="19"/>
      <c r="Q8263" s="10"/>
      <c r="R8263" s="8"/>
      <c r="S8263" s="8"/>
      <c r="T8263" s="8"/>
      <c r="U8263" s="43">
        <f t="shared" si="4592"/>
        <v>1</v>
      </c>
      <c r="V8263" s="43">
        <f t="shared" si="4585"/>
        <v>0</v>
      </c>
      <c r="W8263" s="43">
        <f t="shared" si="4586"/>
        <v>0</v>
      </c>
      <c r="X8263" s="43">
        <f t="shared" si="4593"/>
        <v>0</v>
      </c>
      <c r="Y8263" s="43">
        <f t="shared" si="4587"/>
        <v>0</v>
      </c>
      <c r="Z8263" s="43">
        <f t="shared" si="4588"/>
        <v>0</v>
      </c>
      <c r="AA8263" s="8"/>
      <c r="AB8263" s="17" t="str">
        <f t="shared" si="4589"/>
        <v>П</v>
      </c>
      <c r="AC8263" s="20"/>
      <c r="AD8263" s="18"/>
      <c r="AE8263" s="18"/>
      <c r="AF8263" s="19"/>
    </row>
    <row r="8264" spans="2:32" ht="15.75" x14ac:dyDescent="0.25">
      <c r="B8264" s="8"/>
      <c r="C8264" s="8"/>
      <c r="D8264" s="8"/>
      <c r="E8264" s="43">
        <f t="shared" si="4590"/>
        <v>1</v>
      </c>
      <c r="F8264" s="43">
        <f t="shared" si="4580"/>
        <v>0</v>
      </c>
      <c r="G8264" s="43">
        <f t="shared" si="4581"/>
        <v>0</v>
      </c>
      <c r="H8264" s="43">
        <f t="shared" si="4591"/>
        <v>0</v>
      </c>
      <c r="I8264" s="43">
        <f t="shared" si="4582"/>
        <v>0</v>
      </c>
      <c r="J8264" s="43">
        <f t="shared" si="4583"/>
        <v>0</v>
      </c>
      <c r="K8264" s="8"/>
      <c r="L8264" s="17" t="str">
        <f t="shared" si="4584"/>
        <v>П</v>
      </c>
      <c r="M8264" s="20"/>
      <c r="N8264" s="18"/>
      <c r="O8264" s="18"/>
      <c r="P8264" s="19"/>
      <c r="Q8264" s="10"/>
      <c r="R8264" s="8"/>
      <c r="S8264" s="8"/>
      <c r="T8264" s="8"/>
      <c r="U8264" s="43">
        <f t="shared" si="4592"/>
        <v>1</v>
      </c>
      <c r="V8264" s="43">
        <f t="shared" si="4585"/>
        <v>0</v>
      </c>
      <c r="W8264" s="43">
        <f t="shared" si="4586"/>
        <v>0</v>
      </c>
      <c r="X8264" s="43">
        <f t="shared" si="4593"/>
        <v>0</v>
      </c>
      <c r="Y8264" s="43">
        <f t="shared" si="4587"/>
        <v>0</v>
      </c>
      <c r="Z8264" s="43">
        <f t="shared" si="4588"/>
        <v>0</v>
      </c>
      <c r="AA8264" s="8"/>
      <c r="AB8264" s="17" t="str">
        <f t="shared" si="4589"/>
        <v>П</v>
      </c>
      <c r="AC8264" s="20"/>
      <c r="AD8264" s="18"/>
      <c r="AE8264" s="18"/>
      <c r="AF8264" s="19"/>
    </row>
    <row r="8265" spans="2:32" ht="18.75" x14ac:dyDescent="0.25">
      <c r="B8265" s="8"/>
      <c r="C8265" s="8"/>
      <c r="D8265" s="8"/>
      <c r="E8265" s="21">
        <f t="shared" ref="E8265:J8265" si="4594">SUM(E8255:E8259)</f>
        <v>5</v>
      </c>
      <c r="F8265" s="22">
        <f t="shared" si="4594"/>
        <v>0</v>
      </c>
      <c r="G8265" s="22">
        <f t="shared" si="4594"/>
        <v>0</v>
      </c>
      <c r="H8265" s="23">
        <f t="shared" si="4594"/>
        <v>0</v>
      </c>
      <c r="I8265" s="22">
        <f t="shared" si="4594"/>
        <v>0</v>
      </c>
      <c r="J8265" s="22">
        <f t="shared" si="4594"/>
        <v>0</v>
      </c>
      <c r="K8265" s="8"/>
      <c r="L8265" s="8"/>
      <c r="M8265" s="20"/>
      <c r="N8265" s="9"/>
      <c r="O8265" s="9"/>
      <c r="P8265" s="18">
        <f>SUM(P8255:P8264)</f>
        <v>0</v>
      </c>
      <c r="Q8265" s="10"/>
      <c r="R8265" s="8"/>
      <c r="S8265" s="8"/>
      <c r="T8265" s="8"/>
      <c r="U8265" s="21">
        <f t="shared" ref="U8265:Z8265" si="4595">SUM(U8255:U8259)</f>
        <v>5</v>
      </c>
      <c r="V8265" s="22">
        <f t="shared" si="4595"/>
        <v>0</v>
      </c>
      <c r="W8265" s="22">
        <f t="shared" si="4595"/>
        <v>0</v>
      </c>
      <c r="X8265" s="23">
        <f t="shared" si="4595"/>
        <v>0</v>
      </c>
      <c r="Y8265" s="22">
        <f t="shared" si="4595"/>
        <v>0</v>
      </c>
      <c r="Z8265" s="22">
        <f t="shared" si="4595"/>
        <v>0</v>
      </c>
      <c r="AA8265" s="8"/>
      <c r="AB8265" s="8"/>
      <c r="AC8265" s="20"/>
      <c r="AD8265" s="9"/>
      <c r="AE8265" s="9"/>
      <c r="AF8265" s="19">
        <f>SUM(AF8255:AF8264)</f>
        <v>0</v>
      </c>
    </row>
    <row r="8266" spans="2:32" ht="15.75" x14ac:dyDescent="0.25">
      <c r="B8266" s="8"/>
      <c r="C8266" s="8"/>
      <c r="D8266" s="8"/>
      <c r="E8266" s="8"/>
      <c r="F8266" s="8"/>
      <c r="G8266" s="8"/>
      <c r="H8266" s="8"/>
      <c r="I8266" s="8"/>
      <c r="J8266" s="8"/>
      <c r="K8266" s="8"/>
      <c r="L8266" s="8"/>
      <c r="M8266" s="8"/>
      <c r="N8266" s="24"/>
      <c r="O8266" s="9"/>
      <c r="P8266" s="8">
        <f>SUM(P8255:P8265)</f>
        <v>0</v>
      </c>
      <c r="Q8266" s="10"/>
      <c r="R8266" s="8"/>
      <c r="S8266" s="8"/>
      <c r="T8266" s="8"/>
      <c r="U8266" s="8"/>
      <c r="V8266" s="8"/>
      <c r="W8266" s="8"/>
      <c r="X8266" s="8"/>
      <c r="Y8266" s="8"/>
      <c r="Z8266" s="8"/>
      <c r="AA8266" s="8"/>
      <c r="AB8266" s="8"/>
      <c r="AC8266" s="8"/>
      <c r="AD8266" s="58"/>
      <c r="AE8266" s="58"/>
      <c r="AF8266" s="8"/>
    </row>
    <row r="8267" spans="2:32" ht="18.75" x14ac:dyDescent="0.25">
      <c r="B8267" s="8"/>
      <c r="C8267" s="8"/>
      <c r="D8267" s="8"/>
      <c r="E8267" s="25">
        <f t="shared" ref="E8267:J8267" si="4596">SUM(E8260:E8264)</f>
        <v>5</v>
      </c>
      <c r="F8267" s="22">
        <f t="shared" si="4596"/>
        <v>0</v>
      </c>
      <c r="G8267" s="22">
        <f t="shared" si="4596"/>
        <v>0</v>
      </c>
      <c r="H8267" s="14">
        <f t="shared" si="4596"/>
        <v>0</v>
      </c>
      <c r="I8267" s="22">
        <f t="shared" si="4596"/>
        <v>0</v>
      </c>
      <c r="J8267" s="22">
        <f t="shared" si="4596"/>
        <v>0</v>
      </c>
      <c r="K8267" s="8"/>
      <c r="L8267" s="8"/>
      <c r="M8267" s="8"/>
      <c r="N8267" s="9"/>
      <c r="O8267" s="8"/>
      <c r="P8267" s="8"/>
      <c r="Q8267" s="10"/>
      <c r="R8267" s="8"/>
      <c r="S8267" s="8"/>
      <c r="T8267" s="8"/>
      <c r="U8267" s="25">
        <f t="shared" ref="U8267:Z8267" si="4597">SUM(U8260:U8264)</f>
        <v>5</v>
      </c>
      <c r="V8267" s="22">
        <f t="shared" si="4597"/>
        <v>0</v>
      </c>
      <c r="W8267" s="22">
        <f t="shared" si="4597"/>
        <v>0</v>
      </c>
      <c r="X8267" s="14">
        <f t="shared" si="4597"/>
        <v>0</v>
      </c>
      <c r="Y8267" s="22">
        <f t="shared" si="4597"/>
        <v>0</v>
      </c>
      <c r="Z8267" s="22">
        <f t="shared" si="4597"/>
        <v>0</v>
      </c>
      <c r="AA8267" s="8"/>
      <c r="AB8267" s="8"/>
      <c r="AC8267" s="8"/>
      <c r="AD8267" s="8"/>
      <c r="AE8267" s="8"/>
      <c r="AF8267" s="8"/>
    </row>
    <row r="8268" spans="2:32" ht="18.75" x14ac:dyDescent="0.25">
      <c r="B8268" s="8"/>
      <c r="C8268" s="8"/>
      <c r="D8268" s="8"/>
      <c r="E8268" s="12">
        <f t="shared" ref="E8268:J8268" si="4598">SUM(E8255:E8264)</f>
        <v>10</v>
      </c>
      <c r="F8268" s="22">
        <f t="shared" si="4598"/>
        <v>0</v>
      </c>
      <c r="G8268" s="22">
        <f t="shared" si="4598"/>
        <v>0</v>
      </c>
      <c r="H8268" s="14">
        <f t="shared" si="4598"/>
        <v>0</v>
      </c>
      <c r="I8268" s="22">
        <f t="shared" si="4598"/>
        <v>0</v>
      </c>
      <c r="J8268" s="22">
        <f t="shared" si="4598"/>
        <v>0</v>
      </c>
      <c r="K8268" s="8"/>
      <c r="L8268" s="8"/>
      <c r="M8268" s="8"/>
      <c r="N8268" s="9"/>
      <c r="O8268" s="8"/>
      <c r="P8268" s="8"/>
      <c r="Q8268" s="10"/>
      <c r="R8268" s="8"/>
      <c r="S8268" s="8"/>
      <c r="T8268" s="8"/>
      <c r="U8268" s="12">
        <f t="shared" ref="U8268:Z8268" si="4599">SUM(U8255:U8264)</f>
        <v>10</v>
      </c>
      <c r="V8268" s="22">
        <f t="shared" si="4599"/>
        <v>0</v>
      </c>
      <c r="W8268" s="22">
        <f t="shared" si="4599"/>
        <v>0</v>
      </c>
      <c r="X8268" s="14">
        <f t="shared" si="4599"/>
        <v>0</v>
      </c>
      <c r="Y8268" s="22">
        <f t="shared" si="4599"/>
        <v>0</v>
      </c>
      <c r="Z8268" s="22">
        <f t="shared" si="4599"/>
        <v>0</v>
      </c>
      <c r="AA8268" s="8"/>
      <c r="AB8268" s="8"/>
      <c r="AC8268" s="8"/>
      <c r="AD8268" s="8"/>
      <c r="AE8268" s="8"/>
      <c r="AF8268" s="8"/>
    </row>
    <row r="8269" spans="2:32" ht="15" x14ac:dyDescent="0.25">
      <c r="B8269" s="8"/>
      <c r="C8269" s="8"/>
      <c r="D8269" s="8"/>
      <c r="E8269" s="8"/>
      <c r="F8269" s="8"/>
      <c r="G8269" s="8"/>
      <c r="H8269" s="8"/>
      <c r="I8269" s="8"/>
      <c r="J8269" s="8"/>
      <c r="K8269" s="8"/>
      <c r="L8269" s="8"/>
      <c r="M8269" s="8"/>
      <c r="N8269" s="9"/>
      <c r="O8269" s="8"/>
      <c r="P8269" s="8"/>
      <c r="Q8269" s="10"/>
      <c r="R8269" s="8"/>
      <c r="S8269" s="8"/>
      <c r="T8269" s="8"/>
      <c r="U8269" s="8"/>
      <c r="V8269" s="8"/>
      <c r="W8269" s="8"/>
      <c r="X8269" s="8"/>
      <c r="Y8269" s="8"/>
      <c r="Z8269" s="8"/>
      <c r="AA8269" s="8"/>
      <c r="AB8269" s="8"/>
      <c r="AC8269" s="8"/>
      <c r="AD8269" s="8"/>
      <c r="AE8269" s="8"/>
      <c r="AF8269" s="8"/>
    </row>
    <row r="8270" spans="2:32" ht="15" x14ac:dyDescent="0.25">
      <c r="B8270" s="8"/>
      <c r="C8270" s="8"/>
      <c r="D8270" s="8"/>
      <c r="E8270" s="8"/>
      <c r="F8270" s="8"/>
      <c r="G8270" s="8"/>
      <c r="H8270" s="8"/>
      <c r="I8270" s="8"/>
      <c r="J8270" s="8"/>
      <c r="K8270" s="8"/>
      <c r="L8270" s="8"/>
      <c r="M8270" s="8"/>
      <c r="N8270" s="9"/>
      <c r="O8270" s="8"/>
      <c r="P8270" s="8"/>
      <c r="Q8270" s="10"/>
      <c r="R8270" s="8"/>
      <c r="S8270" s="8"/>
      <c r="T8270" s="8"/>
      <c r="U8270" s="8"/>
      <c r="V8270" s="8"/>
      <c r="W8270" s="8"/>
      <c r="X8270" s="8"/>
      <c r="Y8270" s="8"/>
      <c r="Z8270" s="8"/>
      <c r="AA8270" s="8"/>
      <c r="AB8270" s="8"/>
      <c r="AC8270" s="8"/>
      <c r="AD8270" s="8"/>
      <c r="AE8270" s="8"/>
      <c r="AF8270" s="8"/>
    </row>
    <row r="8271" spans="2:32" ht="15" x14ac:dyDescent="0.25">
      <c r="B8271" s="8"/>
      <c r="C8271" s="8"/>
      <c r="D8271" s="8"/>
      <c r="E8271" s="8"/>
      <c r="F8271" s="8"/>
      <c r="G8271" s="8"/>
      <c r="H8271" s="8"/>
      <c r="I8271" s="8"/>
      <c r="J8271" s="8"/>
      <c r="K8271" s="8"/>
      <c r="L8271" s="8"/>
      <c r="M8271" s="8"/>
      <c r="N8271" s="9"/>
      <c r="O8271" s="8"/>
      <c r="P8271" s="8"/>
      <c r="Q8271" s="10"/>
      <c r="R8271" s="8"/>
      <c r="S8271" s="8"/>
      <c r="T8271" s="8"/>
      <c r="U8271" s="8"/>
      <c r="V8271" s="8"/>
      <c r="W8271" s="8"/>
      <c r="X8271" s="8"/>
      <c r="Y8271" s="8"/>
      <c r="Z8271" s="8"/>
      <c r="AA8271" s="8"/>
      <c r="AB8271" s="8"/>
      <c r="AC8271" s="8"/>
      <c r="AD8271" s="8"/>
      <c r="AE8271" s="8"/>
      <c r="AF8271" s="8"/>
    </row>
    <row r="8272" spans="2:32" ht="15" x14ac:dyDescent="0.25">
      <c r="B8272" s="8"/>
      <c r="C8272" s="8"/>
      <c r="D8272" s="8"/>
      <c r="E8272" s="8"/>
      <c r="F8272" s="8"/>
      <c r="G8272" s="8"/>
      <c r="H8272" s="8"/>
      <c r="I8272" s="8"/>
      <c r="J8272" s="8"/>
      <c r="K8272" s="8"/>
      <c r="L8272" s="8"/>
      <c r="M8272" s="8"/>
      <c r="N8272" s="9"/>
      <c r="O8272" s="8"/>
      <c r="P8272" s="8"/>
      <c r="Q8272" s="10"/>
      <c r="R8272" s="8"/>
      <c r="S8272" s="8"/>
      <c r="T8272" s="8"/>
      <c r="U8272" s="8"/>
      <c r="V8272" s="8"/>
      <c r="W8272" s="8"/>
      <c r="X8272" s="8"/>
      <c r="Y8272" s="8"/>
      <c r="Z8272" s="8"/>
      <c r="AA8272" s="8"/>
      <c r="AB8272" s="8"/>
      <c r="AC8272" s="8"/>
      <c r="AD8272" s="8"/>
      <c r="AE8272" s="8"/>
      <c r="AF8272" s="8"/>
    </row>
    <row r="8273" spans="1:32" ht="15" x14ac:dyDescent="0.25">
      <c r="B8273" s="8"/>
      <c r="C8273" s="8"/>
      <c r="D8273" s="8"/>
      <c r="E8273" s="8"/>
      <c r="F8273" s="8"/>
      <c r="G8273" s="8"/>
      <c r="H8273" s="8"/>
      <c r="I8273" s="8"/>
      <c r="J8273" s="8"/>
      <c r="K8273" s="8"/>
      <c r="L8273" s="8"/>
      <c r="M8273" s="8"/>
      <c r="N8273" s="9"/>
      <c r="O8273" s="8"/>
      <c r="P8273" s="8"/>
      <c r="Q8273" s="10"/>
      <c r="R8273" s="8"/>
      <c r="S8273" s="8"/>
      <c r="T8273" s="8"/>
      <c r="U8273" s="8"/>
      <c r="V8273" s="8"/>
      <c r="W8273" s="8"/>
      <c r="X8273" s="8"/>
      <c r="Y8273" s="8"/>
      <c r="Z8273" s="8"/>
      <c r="AA8273" s="8"/>
      <c r="AB8273" s="8"/>
      <c r="AC8273" s="8"/>
      <c r="AD8273" s="8"/>
      <c r="AE8273" s="8"/>
      <c r="AF8273" s="8"/>
    </row>
    <row r="8274" spans="1:32" ht="18.75" x14ac:dyDescent="0.3">
      <c r="B8274" s="59" t="s">
        <v>7</v>
      </c>
      <c r="C8274" s="60"/>
      <c r="D8274" s="26">
        <f>B8251</f>
        <v>230</v>
      </c>
      <c r="E8274" s="59">
        <f>D8251</f>
        <v>44763</v>
      </c>
      <c r="F8274" s="61"/>
      <c r="G8274" s="61"/>
      <c r="H8274" s="62"/>
      <c r="I8274" s="59" t="str">
        <f>Y8251</f>
        <v>чемпионат</v>
      </c>
      <c r="J8274" s="63"/>
      <c r="K8274" s="63"/>
      <c r="L8274" s="63"/>
      <c r="M8274" s="63"/>
      <c r="N8274" s="60"/>
      <c r="O8274" s="8"/>
      <c r="P8274" s="64" t="s">
        <v>8</v>
      </c>
      <c r="Q8274" s="65"/>
      <c r="R8274" s="65"/>
      <c r="S8274" s="65"/>
      <c r="T8274" s="65"/>
      <c r="U8274" s="65"/>
      <c r="V8274" s="27" t="s">
        <v>9</v>
      </c>
      <c r="W8274" s="28" t="s">
        <v>10</v>
      </c>
      <c r="X8274" s="8"/>
      <c r="Y8274" s="66" t="s">
        <v>11</v>
      </c>
      <c r="Z8274" s="67"/>
      <c r="AA8274" s="67"/>
      <c r="AB8274" s="67"/>
      <c r="AC8274" s="67"/>
      <c r="AD8274" s="67"/>
      <c r="AE8274" s="29" t="s">
        <v>9</v>
      </c>
      <c r="AF8274" s="30" t="s">
        <v>10</v>
      </c>
    </row>
    <row r="8275" spans="1:32" ht="15.75" x14ac:dyDescent="0.25">
      <c r="B8275" s="68" t="str">
        <f>I8251</f>
        <v>ком 1</v>
      </c>
      <c r="C8275" s="69"/>
      <c r="D8275" s="70"/>
      <c r="E8275" s="74" t="s">
        <v>12</v>
      </c>
      <c r="F8275" s="74"/>
      <c r="G8275" s="74" t="s">
        <v>13</v>
      </c>
      <c r="H8275" s="74"/>
      <c r="I8275" s="49" t="s">
        <v>14</v>
      </c>
      <c r="J8275" s="51"/>
      <c r="K8275" s="44" t="s">
        <v>15</v>
      </c>
      <c r="L8275" s="45"/>
      <c r="M8275" s="19"/>
      <c r="N8275" s="19"/>
      <c r="O8275" s="8"/>
      <c r="P8275" s="44" t="s">
        <v>16</v>
      </c>
      <c r="Q8275" s="45"/>
      <c r="R8275" s="43" t="s">
        <v>17</v>
      </c>
      <c r="S8275" s="43" t="s">
        <v>18</v>
      </c>
      <c r="T8275" s="41" t="s">
        <v>19</v>
      </c>
      <c r="U8275" s="43" t="s">
        <v>20</v>
      </c>
      <c r="V8275" s="31"/>
      <c r="W8275" s="32"/>
      <c r="X8275" s="8"/>
      <c r="Y8275" s="44" t="s">
        <v>16</v>
      </c>
      <c r="Z8275" s="45"/>
      <c r="AA8275" s="43" t="s">
        <v>21</v>
      </c>
      <c r="AB8275" s="43" t="s">
        <v>18</v>
      </c>
      <c r="AC8275" s="41" t="s">
        <v>22</v>
      </c>
      <c r="AD8275" s="43" t="s">
        <v>20</v>
      </c>
      <c r="AE8275" s="31"/>
      <c r="AF8275" s="32"/>
    </row>
    <row r="8276" spans="1:32" ht="15.75" x14ac:dyDescent="0.25">
      <c r="B8276" s="71"/>
      <c r="C8276" s="72"/>
      <c r="D8276" s="73"/>
      <c r="E8276" s="43">
        <f>SUM(I8255:I8264)</f>
        <v>0</v>
      </c>
      <c r="F8276" s="33" t="s">
        <v>23</v>
      </c>
      <c r="G8276" s="43">
        <f>SUM(J8255:J8264)</f>
        <v>0</v>
      </c>
      <c r="H8276" s="33" t="s">
        <v>23</v>
      </c>
      <c r="I8276" s="31"/>
      <c r="J8276" s="31" t="s">
        <v>20</v>
      </c>
      <c r="K8276" s="44" t="s">
        <v>24</v>
      </c>
      <c r="L8276" s="45"/>
      <c r="M8276" s="44">
        <f>SUM(M8275:N8275)</f>
        <v>0</v>
      </c>
      <c r="N8276" s="45"/>
      <c r="O8276" s="8"/>
      <c r="P8276" s="44" t="s">
        <v>16</v>
      </c>
      <c r="Q8276" s="45"/>
      <c r="R8276" s="43" t="s">
        <v>25</v>
      </c>
      <c r="S8276" s="43" t="s">
        <v>18</v>
      </c>
      <c r="T8276" s="41" t="s">
        <v>26</v>
      </c>
      <c r="U8276" s="43" t="s">
        <v>20</v>
      </c>
      <c r="V8276" s="31"/>
      <c r="W8276" s="32"/>
      <c r="X8276" s="8"/>
      <c r="Y8276" s="44" t="s">
        <v>16</v>
      </c>
      <c r="Z8276" s="45"/>
      <c r="AA8276" s="43" t="s">
        <v>27</v>
      </c>
      <c r="AB8276" s="43" t="s">
        <v>18</v>
      </c>
      <c r="AC8276" s="41" t="s">
        <v>28</v>
      </c>
      <c r="AD8276" s="43" t="s">
        <v>20</v>
      </c>
      <c r="AE8276" s="31"/>
      <c r="AF8276" s="32"/>
    </row>
    <row r="8277" spans="1:32" ht="15.75" customHeight="1" x14ac:dyDescent="0.25">
      <c r="B8277" s="74" t="str">
        <f>R8251</f>
        <v>ком 2</v>
      </c>
      <c r="C8277" s="74"/>
      <c r="D8277" s="74"/>
      <c r="E8277" s="74" t="s">
        <v>12</v>
      </c>
      <c r="F8277" s="74"/>
      <c r="G8277" s="74" t="s">
        <v>13</v>
      </c>
      <c r="H8277" s="74"/>
      <c r="I8277" s="49" t="s">
        <v>14</v>
      </c>
      <c r="J8277" s="51"/>
      <c r="K8277" s="78">
        <f>P8265/30</f>
        <v>0</v>
      </c>
      <c r="L8277" s="79"/>
      <c r="M8277" s="82">
        <f>AF8265/30</f>
        <v>0</v>
      </c>
      <c r="N8277" s="82"/>
      <c r="O8277" s="8"/>
      <c r="P8277" s="44" t="s">
        <v>16</v>
      </c>
      <c r="Q8277" s="45"/>
      <c r="R8277" s="43" t="s">
        <v>29</v>
      </c>
      <c r="S8277" s="43" t="s">
        <v>18</v>
      </c>
      <c r="T8277" s="83" t="s">
        <v>30</v>
      </c>
      <c r="U8277" s="84"/>
      <c r="V8277" s="31"/>
      <c r="W8277" s="32"/>
      <c r="X8277" s="8"/>
      <c r="Y8277" s="44" t="s">
        <v>16</v>
      </c>
      <c r="Z8277" s="45"/>
      <c r="AA8277" s="43" t="s">
        <v>31</v>
      </c>
      <c r="AB8277" s="44" t="s">
        <v>32</v>
      </c>
      <c r="AC8277" s="77"/>
      <c r="AD8277" s="45"/>
      <c r="AE8277" s="31"/>
      <c r="AF8277" s="32"/>
    </row>
    <row r="8278" spans="1:32" ht="15.75" customHeight="1" x14ac:dyDescent="0.25">
      <c r="B8278" s="74"/>
      <c r="C8278" s="74"/>
      <c r="D8278" s="74"/>
      <c r="E8278" s="43">
        <f>SUM(Y8255:Y8264)</f>
        <v>0</v>
      </c>
      <c r="F8278" s="33" t="s">
        <v>23</v>
      </c>
      <c r="G8278" s="43">
        <f>SUM(Z8255:Z8264)</f>
        <v>0</v>
      </c>
      <c r="H8278" s="33" t="s">
        <v>23</v>
      </c>
      <c r="I8278" s="32"/>
      <c r="J8278" s="34" t="s">
        <v>20</v>
      </c>
      <c r="K8278" s="80"/>
      <c r="L8278" s="81"/>
      <c r="M8278" s="82"/>
      <c r="N8278" s="82"/>
      <c r="O8278" s="8"/>
      <c r="P8278" s="44" t="s">
        <v>33</v>
      </c>
      <c r="Q8278" s="77"/>
      <c r="R8278" s="77"/>
      <c r="S8278" s="77"/>
      <c r="T8278" s="77"/>
      <c r="U8278" s="45"/>
      <c r="V8278" s="32">
        <f>SUM(V8275:V8277)</f>
        <v>0</v>
      </c>
      <c r="W8278" s="32">
        <f>SUM(W8275:W8277)</f>
        <v>0</v>
      </c>
      <c r="X8278" s="8"/>
      <c r="Y8278" s="44" t="s">
        <v>16</v>
      </c>
      <c r="Z8278" s="45"/>
      <c r="AA8278" s="43" t="s">
        <v>34</v>
      </c>
      <c r="AB8278" s="44" t="s">
        <v>32</v>
      </c>
      <c r="AC8278" s="77"/>
      <c r="AD8278" s="45"/>
      <c r="AE8278" s="31"/>
      <c r="AF8278" s="32"/>
    </row>
    <row r="8279" spans="1:32" ht="18.75" x14ac:dyDescent="0.25">
      <c r="B8279" s="8"/>
      <c r="C8279" s="8"/>
      <c r="D8279" s="8"/>
      <c r="E8279" s="8"/>
      <c r="F8279" s="46" t="s">
        <v>35</v>
      </c>
      <c r="G8279" s="47"/>
      <c r="H8279" s="47"/>
      <c r="I8279" s="47"/>
      <c r="J8279" s="48"/>
      <c r="K8279" s="35" t="str">
        <f>_xlfn.CONCAT(F8267," ",":"," ",F8265)</f>
        <v>0 : 0</v>
      </c>
      <c r="L8279" s="22">
        <f>F8268</f>
        <v>0</v>
      </c>
      <c r="M8279" s="35" t="str">
        <f>_xlfn.CONCAT(V8267," ",":"," ",V8265)</f>
        <v>0 : 0</v>
      </c>
      <c r="N8279" s="22">
        <f>V8268</f>
        <v>0</v>
      </c>
      <c r="O8279" s="8"/>
      <c r="P8279" s="44" t="s">
        <v>36</v>
      </c>
      <c r="Q8279" s="77"/>
      <c r="R8279" s="77"/>
      <c r="S8279" s="77"/>
      <c r="T8279" s="77"/>
      <c r="U8279" s="45"/>
      <c r="V8279" s="44">
        <f>V8278+W8278</f>
        <v>0</v>
      </c>
      <c r="W8279" s="45"/>
      <c r="X8279" s="8"/>
      <c r="Y8279" s="44" t="s">
        <v>16</v>
      </c>
      <c r="Z8279" s="45"/>
      <c r="AA8279" s="43" t="s">
        <v>37</v>
      </c>
      <c r="AB8279" s="44" t="s">
        <v>32</v>
      </c>
      <c r="AC8279" s="77"/>
      <c r="AD8279" s="45"/>
      <c r="AE8279" s="31"/>
      <c r="AF8279" s="32"/>
    </row>
    <row r="8280" spans="1:32" ht="18.75" x14ac:dyDescent="0.25">
      <c r="B8280" s="75" t="str">
        <f>IF((M8275)&gt;(N8275),"П1",IF((M8275)&lt;(N8275),"П2","Н"))</f>
        <v>Н</v>
      </c>
      <c r="C8280" s="75"/>
      <c r="D8280" s="36">
        <v>5</v>
      </c>
      <c r="E8280" s="42" t="s">
        <v>38</v>
      </c>
      <c r="F8280" s="46" t="s">
        <v>39</v>
      </c>
      <c r="G8280" s="47"/>
      <c r="H8280" s="47"/>
      <c r="I8280" s="47"/>
      <c r="J8280" s="48"/>
      <c r="K8280" s="35" t="str">
        <f>_xlfn.CONCAT(G8267," ",":"," ",G8265)</f>
        <v>0 : 0</v>
      </c>
      <c r="L8280" s="22">
        <f>G8268</f>
        <v>0</v>
      </c>
      <c r="M8280" s="35" t="str">
        <f>_xlfn.CONCAT(W8267," ",":"," ",W8265)</f>
        <v>0 : 0</v>
      </c>
      <c r="N8280" s="22">
        <f>W8268</f>
        <v>0</v>
      </c>
      <c r="O8280" s="8"/>
      <c r="P8280" s="76" t="s">
        <v>40</v>
      </c>
      <c r="Q8280" s="76"/>
      <c r="R8280" s="76"/>
      <c r="S8280" s="76"/>
      <c r="T8280" s="76"/>
      <c r="U8280" s="37">
        <v>1</v>
      </c>
      <c r="V8280" s="38" t="s">
        <v>41</v>
      </c>
      <c r="W8280" s="38">
        <v>2</v>
      </c>
      <c r="X8280" s="8"/>
      <c r="Y8280" s="44" t="s">
        <v>42</v>
      </c>
      <c r="Z8280" s="77"/>
      <c r="AA8280" s="77"/>
      <c r="AB8280" s="77"/>
      <c r="AC8280" s="77"/>
      <c r="AD8280" s="45"/>
      <c r="AE8280" s="32">
        <f>SUM(AE8275:AE8279)</f>
        <v>0</v>
      </c>
      <c r="AF8280" s="32">
        <f>SUM(AF8275:AF8279)</f>
        <v>0</v>
      </c>
    </row>
    <row r="8281" spans="1:32" ht="18.75" x14ac:dyDescent="0.25">
      <c r="B8281" s="42">
        <v>3</v>
      </c>
      <c r="C8281" s="42" t="s">
        <v>43</v>
      </c>
      <c r="D8281" s="42" t="s">
        <v>44</v>
      </c>
      <c r="E8281" s="42" t="s">
        <v>45</v>
      </c>
      <c r="F8281" s="46" t="s">
        <v>46</v>
      </c>
      <c r="G8281" s="47"/>
      <c r="H8281" s="47"/>
      <c r="I8281" s="47"/>
      <c r="J8281" s="48"/>
      <c r="K8281" s="35" t="str">
        <f>_xlfn.CONCAT(H8267," ",":"," ",H8265)</f>
        <v>0 : 0</v>
      </c>
      <c r="L8281" s="39">
        <f>H8268</f>
        <v>0</v>
      </c>
      <c r="M8281" s="35" t="str">
        <f>_xlfn.CONCAT(X8267," ",":"," ",X8265)</f>
        <v>0 : 0</v>
      </c>
      <c r="N8281" s="39">
        <f>X8268</f>
        <v>0</v>
      </c>
      <c r="O8281" s="8"/>
      <c r="P8281" s="76"/>
      <c r="Q8281" s="76"/>
      <c r="R8281" s="76"/>
      <c r="S8281" s="76"/>
      <c r="T8281" s="76"/>
      <c r="U8281" s="40"/>
      <c r="V8281" s="40"/>
      <c r="W8281" s="40"/>
      <c r="X8281" s="8"/>
      <c r="Y8281" s="44" t="s">
        <v>47</v>
      </c>
      <c r="Z8281" s="77"/>
      <c r="AA8281" s="77"/>
      <c r="AB8281" s="77"/>
      <c r="AC8281" s="77"/>
      <c r="AD8281" s="45"/>
      <c r="AE8281" s="44">
        <f>AE8280+AF8280</f>
        <v>0</v>
      </c>
      <c r="AF8281" s="45"/>
    </row>
    <row r="8282" spans="1:32" ht="18.75" x14ac:dyDescent="0.25">
      <c r="B8282" s="42" t="str">
        <f>IF((C8282)&gt;(D8282),"1&gt;2",IF((C8282)&lt;(D8282),"1&lt;2","1=2"))</f>
        <v>1=2</v>
      </c>
      <c r="C8282" s="42">
        <f>P8255+P8256+P8257+P8258+P8259</f>
        <v>0</v>
      </c>
      <c r="D8282" s="42">
        <f>AF8255+AF8256+AF8257+AF8258+AF8259</f>
        <v>0</v>
      </c>
      <c r="E8282" s="42" t="str">
        <f>IF((P8260+P8261+P8262+P8263+P8264)&gt;(AF8260+AF8261+AF8262+AF8263+AF8264),"1&gt;2",IF((P8260+P8261+P8262+P8263+P8264)&lt;(AF8260+AF8261+AF8262+AF8263+AF8264),"1&lt;2","1=2"))</f>
        <v>1=2</v>
      </c>
      <c r="F8282" s="46" t="s">
        <v>48</v>
      </c>
      <c r="G8282" s="47"/>
      <c r="H8282" s="47"/>
      <c r="I8282" s="47"/>
      <c r="J8282" s="48"/>
      <c r="K8282" s="35" t="str">
        <f>_xlfn.CONCAT(E8267," ",":"," ",E8265)</f>
        <v>5 : 5</v>
      </c>
      <c r="L8282" s="39">
        <f>E8268</f>
        <v>10</v>
      </c>
      <c r="M8282" s="35" t="str">
        <f>_xlfn.CONCAT(U8267," ",":"," ",U8265)</f>
        <v>5 : 5</v>
      </c>
      <c r="N8282" s="39">
        <f>U8268</f>
        <v>10</v>
      </c>
      <c r="O8282" s="8"/>
      <c r="P8282" s="8"/>
      <c r="Q8282" s="8"/>
      <c r="R8282" s="8"/>
      <c r="S8282" s="8"/>
      <c r="T8282" s="8"/>
      <c r="U8282" s="8"/>
      <c r="V8282" s="8"/>
      <c r="W8282" s="8"/>
      <c r="X8282" s="8"/>
      <c r="Y8282" s="8"/>
      <c r="Z8282" s="8"/>
      <c r="AA8282" s="8"/>
      <c r="AB8282" s="8"/>
      <c r="AC8282" s="8"/>
      <c r="AD8282" s="9"/>
      <c r="AE8282" s="8"/>
      <c r="AF8282" s="8"/>
    </row>
    <row r="8283" spans="1:32" ht="15" x14ac:dyDescent="0.25">
      <c r="B8283" s="8"/>
      <c r="C8283" s="8"/>
      <c r="D8283" s="8"/>
      <c r="E8283" s="8"/>
      <c r="F8283" s="8"/>
      <c r="G8283" s="8"/>
      <c r="H8283" s="8"/>
      <c r="I8283" s="8"/>
      <c r="J8283" s="8"/>
      <c r="K8283" s="8"/>
      <c r="L8283" s="8"/>
      <c r="M8283" s="8"/>
      <c r="N8283" s="9"/>
      <c r="O8283" s="8"/>
      <c r="P8283" s="8"/>
      <c r="Q8283" s="8"/>
      <c r="R8283" s="8"/>
      <c r="S8283" s="8"/>
      <c r="T8283" s="8"/>
      <c r="U8283" s="8"/>
      <c r="V8283" s="8"/>
      <c r="W8283" s="8"/>
      <c r="X8283" s="8"/>
      <c r="Y8283" s="8"/>
      <c r="Z8283" s="8"/>
      <c r="AA8283" s="8"/>
      <c r="AB8283" s="8"/>
      <c r="AC8283" s="8"/>
      <c r="AD8283" s="9"/>
      <c r="AE8283" s="8"/>
      <c r="AF8283" s="8"/>
    </row>
    <row r="8284" spans="1:32" ht="15" x14ac:dyDescent="0.25">
      <c r="B8284" s="8"/>
      <c r="C8284" s="8"/>
      <c r="D8284" s="8"/>
      <c r="E8284" s="8"/>
      <c r="F8284" s="8"/>
      <c r="G8284" s="8"/>
      <c r="H8284" s="8"/>
      <c r="I8284" s="8"/>
      <c r="J8284" s="8"/>
      <c r="K8284" s="8"/>
      <c r="L8284" s="8"/>
      <c r="M8284" s="8"/>
      <c r="N8284" s="9"/>
      <c r="O8284" s="8"/>
      <c r="P8284" s="8"/>
      <c r="Q8284" s="8"/>
      <c r="R8284" s="8"/>
      <c r="S8284" s="8"/>
      <c r="T8284" s="8"/>
      <c r="U8284" s="8"/>
      <c r="V8284" s="8"/>
      <c r="W8284" s="8"/>
      <c r="X8284" s="8"/>
      <c r="Y8284" s="8"/>
      <c r="Z8284" s="8"/>
      <c r="AA8284" s="8"/>
      <c r="AB8284" s="8"/>
      <c r="AC8284" s="8"/>
      <c r="AD8284" s="9"/>
      <c r="AE8284" s="8"/>
      <c r="AF8284" s="8"/>
    </row>
    <row r="8285" spans="1:32" ht="15" x14ac:dyDescent="0.25">
      <c r="A8285" s="2"/>
      <c r="B8285" s="5"/>
      <c r="C8285" s="5"/>
      <c r="D8285" s="5"/>
      <c r="E8285" s="5"/>
      <c r="F8285" s="5"/>
      <c r="G8285" s="5"/>
      <c r="H8285" s="5"/>
      <c r="I8285" s="5"/>
      <c r="J8285" s="5"/>
      <c r="K8285" s="5"/>
      <c r="L8285" s="5"/>
      <c r="M8285" s="5"/>
      <c r="N8285" s="6"/>
      <c r="O8285" s="5"/>
      <c r="P8285" s="5"/>
      <c r="Q8285" s="5"/>
      <c r="R8285" s="5"/>
      <c r="S8285" s="5"/>
      <c r="T8285" s="5"/>
      <c r="U8285" s="5"/>
      <c r="V8285" s="5"/>
      <c r="W8285" s="5"/>
      <c r="X8285" s="5"/>
      <c r="Y8285" s="5"/>
      <c r="Z8285" s="5"/>
      <c r="AA8285" s="5"/>
      <c r="AB8285" s="5"/>
      <c r="AC8285" s="5"/>
      <c r="AD8285" s="5"/>
      <c r="AE8285" s="5"/>
      <c r="AF8285" s="5"/>
    </row>
    <row r="8286" spans="1:32" x14ac:dyDescent="0.2">
      <c r="A8286" s="2"/>
      <c r="B8286" s="2"/>
      <c r="C8286" s="2"/>
      <c r="D8286" s="2"/>
      <c r="E8286" s="2"/>
      <c r="F8286" s="2"/>
      <c r="G8286" s="2"/>
      <c r="H8286" s="2"/>
      <c r="I8286" s="2"/>
      <c r="J8286" s="2"/>
      <c r="K8286" s="2"/>
      <c r="L8286" s="2"/>
      <c r="M8286" s="2"/>
      <c r="N8286" s="3"/>
      <c r="O8286" s="2"/>
      <c r="P8286" s="2"/>
      <c r="Q8286" s="2"/>
      <c r="R8286" s="2"/>
      <c r="S8286" s="2"/>
      <c r="T8286" s="2"/>
      <c r="U8286" s="2"/>
      <c r="V8286" s="2"/>
      <c r="W8286" s="2"/>
      <c r="X8286" s="2"/>
      <c r="Y8286" s="2"/>
      <c r="Z8286" s="2"/>
      <c r="AA8286" s="2"/>
      <c r="AB8286" s="2"/>
      <c r="AC8286" s="2"/>
      <c r="AD8286" s="3"/>
      <c r="AE8286" s="2"/>
      <c r="AF8286" s="2"/>
    </row>
    <row r="8287" spans="1:32" ht="18.75" x14ac:dyDescent="0.3">
      <c r="B8287" s="44">
        <v>231</v>
      </c>
      <c r="C8287" s="45"/>
      <c r="D8287" s="49">
        <v>44763</v>
      </c>
      <c r="E8287" s="50"/>
      <c r="F8287" s="50"/>
      <c r="G8287" s="50"/>
      <c r="H8287" s="51"/>
      <c r="I8287" s="52" t="s">
        <v>43</v>
      </c>
      <c r="J8287" s="53"/>
      <c r="K8287" s="53"/>
      <c r="L8287" s="53"/>
      <c r="M8287" s="53"/>
      <c r="N8287" s="53"/>
      <c r="O8287" s="53"/>
      <c r="P8287" s="54"/>
      <c r="Q8287" s="10"/>
      <c r="R8287" s="52" t="s">
        <v>44</v>
      </c>
      <c r="S8287" s="53"/>
      <c r="T8287" s="53"/>
      <c r="U8287" s="53"/>
      <c r="V8287" s="53"/>
      <c r="W8287" s="53"/>
      <c r="X8287" s="54"/>
      <c r="Y8287" s="55" t="s">
        <v>49</v>
      </c>
      <c r="Z8287" s="56"/>
      <c r="AA8287" s="56"/>
      <c r="AB8287" s="56"/>
      <c r="AC8287" s="56"/>
      <c r="AD8287" s="56"/>
      <c r="AE8287" s="56"/>
      <c r="AF8287" s="57"/>
    </row>
    <row r="8288" spans="1:32" ht="15" x14ac:dyDescent="0.25">
      <c r="B8288" s="8"/>
      <c r="C8288" s="8"/>
      <c r="D8288" s="8"/>
      <c r="E8288" s="8"/>
      <c r="F8288" s="8"/>
      <c r="G8288" s="8"/>
      <c r="H8288" s="8"/>
      <c r="I8288" s="8"/>
      <c r="J8288" s="8"/>
      <c r="K8288" s="8"/>
      <c r="L8288" s="8"/>
      <c r="M8288" s="8"/>
      <c r="N8288" s="9"/>
      <c r="O8288" s="8"/>
      <c r="P8288" s="8"/>
      <c r="Q8288" s="10"/>
      <c r="R8288" s="8"/>
      <c r="S8288" s="8"/>
      <c r="T8288" s="8"/>
      <c r="U8288" s="8"/>
      <c r="V8288" s="8"/>
      <c r="W8288" s="8"/>
      <c r="X8288" s="8"/>
      <c r="Y8288" s="8"/>
      <c r="Z8288" s="8"/>
      <c r="AA8288" s="8"/>
      <c r="AB8288" s="8"/>
      <c r="AC8288" s="8"/>
      <c r="AD8288" s="9"/>
      <c r="AE8288" s="8"/>
      <c r="AF8288" s="8"/>
    </row>
    <row r="8289" spans="2:32" ht="15" x14ac:dyDescent="0.25">
      <c r="B8289" s="8"/>
      <c r="C8289" s="8"/>
      <c r="D8289" s="8"/>
      <c r="E8289" s="8"/>
      <c r="F8289" s="8"/>
      <c r="G8289" s="8"/>
      <c r="H8289" s="8"/>
      <c r="I8289" s="8"/>
      <c r="J8289" s="8"/>
      <c r="K8289" s="8"/>
      <c r="L8289" s="8"/>
      <c r="M8289" s="8"/>
      <c r="N8289" s="9"/>
      <c r="O8289" s="8"/>
      <c r="P8289" s="8"/>
      <c r="Q8289" s="10"/>
      <c r="R8289" s="8"/>
      <c r="S8289" s="8"/>
      <c r="T8289" s="8"/>
      <c r="U8289" s="8"/>
      <c r="V8289" s="8"/>
      <c r="W8289" s="8"/>
      <c r="X8289" s="8"/>
      <c r="Y8289" s="8"/>
      <c r="Z8289" s="8"/>
      <c r="AA8289" s="8"/>
      <c r="AB8289" s="8"/>
      <c r="AC8289" s="8"/>
      <c r="AD8289" s="9"/>
      <c r="AE8289" s="8"/>
      <c r="AF8289" s="8"/>
    </row>
    <row r="8290" spans="2:32" ht="15.75" x14ac:dyDescent="0.25">
      <c r="B8290" s="11"/>
      <c r="C8290" s="8"/>
      <c r="D8290" s="8"/>
      <c r="E8290" s="12" t="s">
        <v>1</v>
      </c>
      <c r="F8290" s="13" t="s">
        <v>2</v>
      </c>
      <c r="G8290" s="43" t="s">
        <v>3</v>
      </c>
      <c r="H8290" s="14" t="s">
        <v>4</v>
      </c>
      <c r="I8290" s="15" t="s">
        <v>5</v>
      </c>
      <c r="J8290" s="16" t="s">
        <v>6</v>
      </c>
      <c r="K8290" s="8"/>
      <c r="L8290" s="8"/>
      <c r="M8290" s="8"/>
      <c r="N8290" s="9"/>
      <c r="O8290" s="8"/>
      <c r="P8290" s="8"/>
      <c r="Q8290" s="10"/>
      <c r="R8290" s="11"/>
      <c r="S8290" s="8"/>
      <c r="T8290" s="8"/>
      <c r="U8290" s="12" t="s">
        <v>1</v>
      </c>
      <c r="V8290" s="13" t="s">
        <v>2</v>
      </c>
      <c r="W8290" s="43" t="s">
        <v>3</v>
      </c>
      <c r="X8290" s="14" t="s">
        <v>4</v>
      </c>
      <c r="Y8290" s="15" t="s">
        <v>5</v>
      </c>
      <c r="Z8290" s="16" t="s">
        <v>6</v>
      </c>
      <c r="AA8290" s="8"/>
      <c r="AB8290" s="8"/>
      <c r="AC8290" s="8"/>
      <c r="AD8290" s="9"/>
      <c r="AE8290" s="8"/>
      <c r="AF8290" s="8"/>
    </row>
    <row r="8291" spans="2:32" ht="15.75" x14ac:dyDescent="0.25">
      <c r="B8291" s="8"/>
      <c r="C8291" s="8"/>
      <c r="D8291" s="8"/>
      <c r="E8291" s="43">
        <f>IF(P8291=0,1,0)</f>
        <v>1</v>
      </c>
      <c r="F8291" s="43">
        <f t="shared" ref="F8291:F8300" si="4600">IF(AND(P8291=3,N8291*O8291=0),1,0)</f>
        <v>0</v>
      </c>
      <c r="G8291" s="43">
        <f t="shared" ref="G8291:G8300" si="4601">IF(AND(P8291=3,I8291-J8291&gt;=2),1,0)</f>
        <v>0</v>
      </c>
      <c r="H8291" s="43">
        <f>IF(P8291=3,1,0)</f>
        <v>0</v>
      </c>
      <c r="I8291" s="43">
        <f t="shared" ref="I8291:I8300" si="4602">IF(P8291=3,MAX(N8291,O8291),MIN(N8291,O8291))</f>
        <v>0</v>
      </c>
      <c r="J8291" s="43">
        <f t="shared" ref="J8291:J8300" si="4603">N8291+O8291-I8291</f>
        <v>0</v>
      </c>
      <c r="K8291" s="8"/>
      <c r="L8291" s="17" t="str">
        <f t="shared" ref="L8291:L8300" si="4604">IF(P8291=0,"П",IF(P8291=1.5,"Н",IF(P8291=3,"В")))</f>
        <v>П</v>
      </c>
      <c r="M8291" s="8"/>
      <c r="N8291" s="18"/>
      <c r="O8291" s="18"/>
      <c r="P8291" s="19"/>
      <c r="Q8291" s="10"/>
      <c r="R8291" s="8"/>
      <c r="S8291" s="8"/>
      <c r="T8291" s="8"/>
      <c r="U8291" s="43">
        <f>IF(AF8291=0,1,0)</f>
        <v>1</v>
      </c>
      <c r="V8291" s="43">
        <f t="shared" ref="V8291:V8300" si="4605">IF(AND(AF8291=3,AD8291*AE8291=0),1,0)</f>
        <v>0</v>
      </c>
      <c r="W8291" s="43">
        <f t="shared" ref="W8291:W8300" si="4606">IF(AND(AF8291=3,Y8291-Z8291&gt;=2),1,0)</f>
        <v>0</v>
      </c>
      <c r="X8291" s="43">
        <f>IF(AF8291=3,1,0)</f>
        <v>0</v>
      </c>
      <c r="Y8291" s="43">
        <f t="shared" ref="Y8291:Y8300" si="4607">IF(AF8291=3,MAX(AD8291,AE8291),MIN(AD8291,AE8291))</f>
        <v>0</v>
      </c>
      <c r="Z8291" s="43">
        <f t="shared" ref="Z8291:Z8300" si="4608">AD8291+AE8291-Y8291</f>
        <v>0</v>
      </c>
      <c r="AA8291" s="8"/>
      <c r="AB8291" s="17" t="str">
        <f t="shared" ref="AB8291:AB8300" si="4609">IF(AF8291=0,"П",IF(AF8291=1.5,"Н",IF(AF8291=3,"В")))</f>
        <v>П</v>
      </c>
      <c r="AC8291" s="8"/>
      <c r="AD8291" s="18"/>
      <c r="AE8291" s="18"/>
      <c r="AF8291" s="19"/>
    </row>
    <row r="8292" spans="2:32" ht="15.75" x14ac:dyDescent="0.25">
      <c r="B8292" s="8"/>
      <c r="C8292" s="8"/>
      <c r="D8292" s="8"/>
      <c r="E8292" s="43">
        <f t="shared" ref="E8292:E8300" si="4610">IF(P8292=0,1,0)</f>
        <v>1</v>
      </c>
      <c r="F8292" s="43">
        <f t="shared" si="4600"/>
        <v>0</v>
      </c>
      <c r="G8292" s="43">
        <f t="shared" si="4601"/>
        <v>0</v>
      </c>
      <c r="H8292" s="43">
        <f t="shared" ref="H8292:H8300" si="4611">IF(P8292=3,1,0)</f>
        <v>0</v>
      </c>
      <c r="I8292" s="43">
        <f t="shared" si="4602"/>
        <v>0</v>
      </c>
      <c r="J8292" s="43">
        <f t="shared" si="4603"/>
        <v>0</v>
      </c>
      <c r="K8292" s="8"/>
      <c r="L8292" s="17" t="str">
        <f t="shared" si="4604"/>
        <v>П</v>
      </c>
      <c r="M8292" s="20"/>
      <c r="N8292" s="18"/>
      <c r="O8292" s="18"/>
      <c r="P8292" s="19"/>
      <c r="Q8292" s="10"/>
      <c r="R8292" s="8"/>
      <c r="S8292" s="8"/>
      <c r="T8292" s="8"/>
      <c r="U8292" s="43">
        <f t="shared" ref="U8292:U8300" si="4612">IF(AF8292=0,1,0)</f>
        <v>1</v>
      </c>
      <c r="V8292" s="43">
        <f t="shared" si="4605"/>
        <v>0</v>
      </c>
      <c r="W8292" s="43">
        <f t="shared" si="4606"/>
        <v>0</v>
      </c>
      <c r="X8292" s="43">
        <f t="shared" ref="X8292:X8300" si="4613">IF(AF8292=3,1,0)</f>
        <v>0</v>
      </c>
      <c r="Y8292" s="43">
        <f t="shared" si="4607"/>
        <v>0</v>
      </c>
      <c r="Z8292" s="43">
        <f t="shared" si="4608"/>
        <v>0</v>
      </c>
      <c r="AA8292" s="8"/>
      <c r="AB8292" s="17" t="str">
        <f t="shared" si="4609"/>
        <v>П</v>
      </c>
      <c r="AC8292" s="20"/>
      <c r="AD8292" s="18"/>
      <c r="AE8292" s="18"/>
      <c r="AF8292" s="19"/>
    </row>
    <row r="8293" spans="2:32" ht="15.75" x14ac:dyDescent="0.25">
      <c r="B8293" s="8"/>
      <c r="C8293" s="8"/>
      <c r="D8293" s="8"/>
      <c r="E8293" s="43">
        <f t="shared" si="4610"/>
        <v>1</v>
      </c>
      <c r="F8293" s="43">
        <f t="shared" si="4600"/>
        <v>0</v>
      </c>
      <c r="G8293" s="43">
        <f t="shared" si="4601"/>
        <v>0</v>
      </c>
      <c r="H8293" s="43">
        <f t="shared" si="4611"/>
        <v>0</v>
      </c>
      <c r="I8293" s="43">
        <f t="shared" si="4602"/>
        <v>0</v>
      </c>
      <c r="J8293" s="43">
        <f t="shared" si="4603"/>
        <v>0</v>
      </c>
      <c r="K8293" s="8"/>
      <c r="L8293" s="17" t="str">
        <f t="shared" si="4604"/>
        <v>П</v>
      </c>
      <c r="M8293" s="20"/>
      <c r="N8293" s="18"/>
      <c r="O8293" s="18"/>
      <c r="P8293" s="19"/>
      <c r="Q8293" s="10"/>
      <c r="R8293" s="8"/>
      <c r="S8293" s="8"/>
      <c r="T8293" s="8"/>
      <c r="U8293" s="43">
        <f t="shared" si="4612"/>
        <v>1</v>
      </c>
      <c r="V8293" s="43">
        <f t="shared" si="4605"/>
        <v>0</v>
      </c>
      <c r="W8293" s="43">
        <f t="shared" si="4606"/>
        <v>0</v>
      </c>
      <c r="X8293" s="43">
        <f t="shared" si="4613"/>
        <v>0</v>
      </c>
      <c r="Y8293" s="43">
        <f t="shared" si="4607"/>
        <v>0</v>
      </c>
      <c r="Z8293" s="43">
        <f t="shared" si="4608"/>
        <v>0</v>
      </c>
      <c r="AA8293" s="8"/>
      <c r="AB8293" s="17" t="str">
        <f t="shared" si="4609"/>
        <v>П</v>
      </c>
      <c r="AC8293" s="20"/>
      <c r="AD8293" s="18"/>
      <c r="AE8293" s="18"/>
      <c r="AF8293" s="19"/>
    </row>
    <row r="8294" spans="2:32" ht="15.75" x14ac:dyDescent="0.25">
      <c r="B8294" s="8"/>
      <c r="C8294" s="8"/>
      <c r="D8294" s="8"/>
      <c r="E8294" s="43">
        <f t="shared" si="4610"/>
        <v>1</v>
      </c>
      <c r="F8294" s="43">
        <f t="shared" si="4600"/>
        <v>0</v>
      </c>
      <c r="G8294" s="43">
        <f t="shared" si="4601"/>
        <v>0</v>
      </c>
      <c r="H8294" s="43">
        <f t="shared" si="4611"/>
        <v>0</v>
      </c>
      <c r="I8294" s="43">
        <f t="shared" si="4602"/>
        <v>0</v>
      </c>
      <c r="J8294" s="43">
        <f t="shared" si="4603"/>
        <v>0</v>
      </c>
      <c r="K8294" s="8"/>
      <c r="L8294" s="17" t="str">
        <f t="shared" si="4604"/>
        <v>П</v>
      </c>
      <c r="M8294" s="20"/>
      <c r="N8294" s="18"/>
      <c r="O8294" s="18"/>
      <c r="P8294" s="19"/>
      <c r="Q8294" s="10"/>
      <c r="R8294" s="8"/>
      <c r="S8294" s="8"/>
      <c r="T8294" s="8"/>
      <c r="U8294" s="43">
        <f t="shared" si="4612"/>
        <v>1</v>
      </c>
      <c r="V8294" s="43">
        <f t="shared" si="4605"/>
        <v>0</v>
      </c>
      <c r="W8294" s="43">
        <f t="shared" si="4606"/>
        <v>0</v>
      </c>
      <c r="X8294" s="43">
        <f t="shared" si="4613"/>
        <v>0</v>
      </c>
      <c r="Y8294" s="43">
        <f t="shared" si="4607"/>
        <v>0</v>
      </c>
      <c r="Z8294" s="43">
        <f t="shared" si="4608"/>
        <v>0</v>
      </c>
      <c r="AA8294" s="8"/>
      <c r="AB8294" s="17" t="str">
        <f t="shared" si="4609"/>
        <v>П</v>
      </c>
      <c r="AC8294" s="20"/>
      <c r="AD8294" s="18"/>
      <c r="AE8294" s="18"/>
      <c r="AF8294" s="19"/>
    </row>
    <row r="8295" spans="2:32" ht="15.75" x14ac:dyDescent="0.25">
      <c r="B8295" s="8"/>
      <c r="C8295" s="8"/>
      <c r="D8295" s="8"/>
      <c r="E8295" s="43">
        <f t="shared" si="4610"/>
        <v>1</v>
      </c>
      <c r="F8295" s="43">
        <f t="shared" si="4600"/>
        <v>0</v>
      </c>
      <c r="G8295" s="43">
        <f t="shared" si="4601"/>
        <v>0</v>
      </c>
      <c r="H8295" s="43">
        <f t="shared" si="4611"/>
        <v>0</v>
      </c>
      <c r="I8295" s="43">
        <f t="shared" si="4602"/>
        <v>0</v>
      </c>
      <c r="J8295" s="43">
        <f t="shared" si="4603"/>
        <v>0</v>
      </c>
      <c r="K8295" s="8"/>
      <c r="L8295" s="17" t="str">
        <f t="shared" si="4604"/>
        <v>П</v>
      </c>
      <c r="M8295" s="20"/>
      <c r="N8295" s="18"/>
      <c r="O8295" s="18"/>
      <c r="P8295" s="19"/>
      <c r="Q8295" s="10"/>
      <c r="R8295" s="8"/>
      <c r="S8295" s="8"/>
      <c r="T8295" s="8"/>
      <c r="U8295" s="43">
        <f t="shared" si="4612"/>
        <v>1</v>
      </c>
      <c r="V8295" s="43">
        <f t="shared" si="4605"/>
        <v>0</v>
      </c>
      <c r="W8295" s="43">
        <f t="shared" si="4606"/>
        <v>0</v>
      </c>
      <c r="X8295" s="43">
        <f t="shared" si="4613"/>
        <v>0</v>
      </c>
      <c r="Y8295" s="43">
        <f t="shared" si="4607"/>
        <v>0</v>
      </c>
      <c r="Z8295" s="43">
        <f t="shared" si="4608"/>
        <v>0</v>
      </c>
      <c r="AA8295" s="8"/>
      <c r="AB8295" s="17" t="str">
        <f t="shared" si="4609"/>
        <v>П</v>
      </c>
      <c r="AC8295" s="20"/>
      <c r="AD8295" s="18"/>
      <c r="AE8295" s="18"/>
      <c r="AF8295" s="19"/>
    </row>
    <row r="8296" spans="2:32" ht="15.75" x14ac:dyDescent="0.25">
      <c r="B8296" s="8"/>
      <c r="C8296" s="8"/>
      <c r="D8296" s="8"/>
      <c r="E8296" s="43">
        <f t="shared" si="4610"/>
        <v>1</v>
      </c>
      <c r="F8296" s="43">
        <f t="shared" si="4600"/>
        <v>0</v>
      </c>
      <c r="G8296" s="43">
        <f t="shared" si="4601"/>
        <v>0</v>
      </c>
      <c r="H8296" s="43">
        <f t="shared" si="4611"/>
        <v>0</v>
      </c>
      <c r="I8296" s="43">
        <f t="shared" si="4602"/>
        <v>0</v>
      </c>
      <c r="J8296" s="43">
        <f t="shared" si="4603"/>
        <v>0</v>
      </c>
      <c r="K8296" s="8"/>
      <c r="L8296" s="17" t="str">
        <f t="shared" si="4604"/>
        <v>П</v>
      </c>
      <c r="M8296" s="20"/>
      <c r="N8296" s="18"/>
      <c r="O8296" s="18"/>
      <c r="P8296" s="19"/>
      <c r="Q8296" s="10"/>
      <c r="R8296" s="8"/>
      <c r="S8296" s="8"/>
      <c r="T8296" s="8"/>
      <c r="U8296" s="43">
        <f t="shared" si="4612"/>
        <v>1</v>
      </c>
      <c r="V8296" s="43">
        <f t="shared" si="4605"/>
        <v>0</v>
      </c>
      <c r="W8296" s="43">
        <f t="shared" si="4606"/>
        <v>0</v>
      </c>
      <c r="X8296" s="43">
        <f t="shared" si="4613"/>
        <v>0</v>
      </c>
      <c r="Y8296" s="43">
        <f t="shared" si="4607"/>
        <v>0</v>
      </c>
      <c r="Z8296" s="43">
        <f t="shared" si="4608"/>
        <v>0</v>
      </c>
      <c r="AA8296" s="8"/>
      <c r="AB8296" s="17" t="str">
        <f t="shared" si="4609"/>
        <v>П</v>
      </c>
      <c r="AC8296" s="20"/>
      <c r="AD8296" s="18"/>
      <c r="AE8296" s="18"/>
      <c r="AF8296" s="19"/>
    </row>
    <row r="8297" spans="2:32" ht="15.75" x14ac:dyDescent="0.25">
      <c r="B8297" s="8"/>
      <c r="C8297" s="8"/>
      <c r="D8297" s="8"/>
      <c r="E8297" s="43">
        <f t="shared" si="4610"/>
        <v>1</v>
      </c>
      <c r="F8297" s="43">
        <f t="shared" si="4600"/>
        <v>0</v>
      </c>
      <c r="G8297" s="43">
        <f t="shared" si="4601"/>
        <v>0</v>
      </c>
      <c r="H8297" s="43">
        <f t="shared" si="4611"/>
        <v>0</v>
      </c>
      <c r="I8297" s="43">
        <f t="shared" si="4602"/>
        <v>0</v>
      </c>
      <c r="J8297" s="43">
        <f t="shared" si="4603"/>
        <v>0</v>
      </c>
      <c r="K8297" s="8"/>
      <c r="L8297" s="17" t="str">
        <f t="shared" si="4604"/>
        <v>П</v>
      </c>
      <c r="M8297" s="20"/>
      <c r="N8297" s="18"/>
      <c r="O8297" s="18"/>
      <c r="P8297" s="19"/>
      <c r="Q8297" s="10"/>
      <c r="R8297" s="8"/>
      <c r="S8297" s="8"/>
      <c r="T8297" s="8"/>
      <c r="U8297" s="43">
        <f t="shared" si="4612"/>
        <v>1</v>
      </c>
      <c r="V8297" s="43">
        <f t="shared" si="4605"/>
        <v>0</v>
      </c>
      <c r="W8297" s="43">
        <f t="shared" si="4606"/>
        <v>0</v>
      </c>
      <c r="X8297" s="43">
        <f t="shared" si="4613"/>
        <v>0</v>
      </c>
      <c r="Y8297" s="43">
        <f t="shared" si="4607"/>
        <v>0</v>
      </c>
      <c r="Z8297" s="43">
        <f t="shared" si="4608"/>
        <v>0</v>
      </c>
      <c r="AA8297" s="8"/>
      <c r="AB8297" s="17" t="str">
        <f t="shared" si="4609"/>
        <v>П</v>
      </c>
      <c r="AC8297" s="20"/>
      <c r="AD8297" s="18"/>
      <c r="AE8297" s="18"/>
      <c r="AF8297" s="19"/>
    </row>
    <row r="8298" spans="2:32" ht="15.75" x14ac:dyDescent="0.25">
      <c r="B8298" s="8"/>
      <c r="C8298" s="8"/>
      <c r="D8298" s="8"/>
      <c r="E8298" s="43">
        <f t="shared" si="4610"/>
        <v>1</v>
      </c>
      <c r="F8298" s="43">
        <f t="shared" si="4600"/>
        <v>0</v>
      </c>
      <c r="G8298" s="43">
        <f t="shared" si="4601"/>
        <v>0</v>
      </c>
      <c r="H8298" s="43">
        <f t="shared" si="4611"/>
        <v>0</v>
      </c>
      <c r="I8298" s="43">
        <f t="shared" si="4602"/>
        <v>0</v>
      </c>
      <c r="J8298" s="43">
        <f t="shared" si="4603"/>
        <v>0</v>
      </c>
      <c r="K8298" s="8"/>
      <c r="L8298" s="17" t="str">
        <f t="shared" si="4604"/>
        <v>П</v>
      </c>
      <c r="M8298" s="20"/>
      <c r="N8298" s="18"/>
      <c r="O8298" s="18"/>
      <c r="P8298" s="19"/>
      <c r="Q8298" s="10"/>
      <c r="R8298" s="8"/>
      <c r="S8298" s="8"/>
      <c r="T8298" s="8"/>
      <c r="U8298" s="43">
        <f t="shared" si="4612"/>
        <v>1</v>
      </c>
      <c r="V8298" s="43">
        <f t="shared" si="4605"/>
        <v>0</v>
      </c>
      <c r="W8298" s="43">
        <f t="shared" si="4606"/>
        <v>0</v>
      </c>
      <c r="X8298" s="43">
        <f t="shared" si="4613"/>
        <v>0</v>
      </c>
      <c r="Y8298" s="43">
        <f t="shared" si="4607"/>
        <v>0</v>
      </c>
      <c r="Z8298" s="43">
        <f t="shared" si="4608"/>
        <v>0</v>
      </c>
      <c r="AA8298" s="8"/>
      <c r="AB8298" s="17" t="str">
        <f t="shared" si="4609"/>
        <v>П</v>
      </c>
      <c r="AC8298" s="20"/>
      <c r="AD8298" s="18"/>
      <c r="AE8298" s="18"/>
      <c r="AF8298" s="19"/>
    </row>
    <row r="8299" spans="2:32" ht="15.75" x14ac:dyDescent="0.25">
      <c r="B8299" s="8"/>
      <c r="C8299" s="8"/>
      <c r="D8299" s="8"/>
      <c r="E8299" s="43">
        <f t="shared" si="4610"/>
        <v>1</v>
      </c>
      <c r="F8299" s="43">
        <f t="shared" si="4600"/>
        <v>0</v>
      </c>
      <c r="G8299" s="43">
        <f t="shared" si="4601"/>
        <v>0</v>
      </c>
      <c r="H8299" s="43">
        <f t="shared" si="4611"/>
        <v>0</v>
      </c>
      <c r="I8299" s="43">
        <f t="shared" si="4602"/>
        <v>0</v>
      </c>
      <c r="J8299" s="43">
        <f t="shared" si="4603"/>
        <v>0</v>
      </c>
      <c r="K8299" s="8"/>
      <c r="L8299" s="17" t="str">
        <f t="shared" si="4604"/>
        <v>П</v>
      </c>
      <c r="M8299" s="20"/>
      <c r="N8299" s="18"/>
      <c r="O8299" s="18"/>
      <c r="P8299" s="19"/>
      <c r="Q8299" s="10"/>
      <c r="R8299" s="8"/>
      <c r="S8299" s="8"/>
      <c r="T8299" s="8"/>
      <c r="U8299" s="43">
        <f t="shared" si="4612"/>
        <v>1</v>
      </c>
      <c r="V8299" s="43">
        <f t="shared" si="4605"/>
        <v>0</v>
      </c>
      <c r="W8299" s="43">
        <f t="shared" si="4606"/>
        <v>0</v>
      </c>
      <c r="X8299" s="43">
        <f t="shared" si="4613"/>
        <v>0</v>
      </c>
      <c r="Y8299" s="43">
        <f t="shared" si="4607"/>
        <v>0</v>
      </c>
      <c r="Z8299" s="43">
        <f t="shared" si="4608"/>
        <v>0</v>
      </c>
      <c r="AA8299" s="8"/>
      <c r="AB8299" s="17" t="str">
        <f t="shared" si="4609"/>
        <v>П</v>
      </c>
      <c r="AC8299" s="20"/>
      <c r="AD8299" s="18"/>
      <c r="AE8299" s="18"/>
      <c r="AF8299" s="19"/>
    </row>
    <row r="8300" spans="2:32" ht="15.75" x14ac:dyDescent="0.25">
      <c r="B8300" s="8"/>
      <c r="C8300" s="8"/>
      <c r="D8300" s="8"/>
      <c r="E8300" s="43">
        <f t="shared" si="4610"/>
        <v>1</v>
      </c>
      <c r="F8300" s="43">
        <f t="shared" si="4600"/>
        <v>0</v>
      </c>
      <c r="G8300" s="43">
        <f t="shared" si="4601"/>
        <v>0</v>
      </c>
      <c r="H8300" s="43">
        <f t="shared" si="4611"/>
        <v>0</v>
      </c>
      <c r="I8300" s="43">
        <f t="shared" si="4602"/>
        <v>0</v>
      </c>
      <c r="J8300" s="43">
        <f t="shared" si="4603"/>
        <v>0</v>
      </c>
      <c r="K8300" s="8"/>
      <c r="L8300" s="17" t="str">
        <f t="shared" si="4604"/>
        <v>П</v>
      </c>
      <c r="M8300" s="20"/>
      <c r="N8300" s="18"/>
      <c r="O8300" s="18"/>
      <c r="P8300" s="19"/>
      <c r="Q8300" s="10"/>
      <c r="R8300" s="8"/>
      <c r="S8300" s="8"/>
      <c r="T8300" s="8"/>
      <c r="U8300" s="43">
        <f t="shared" si="4612"/>
        <v>1</v>
      </c>
      <c r="V8300" s="43">
        <f t="shared" si="4605"/>
        <v>0</v>
      </c>
      <c r="W8300" s="43">
        <f t="shared" si="4606"/>
        <v>0</v>
      </c>
      <c r="X8300" s="43">
        <f t="shared" si="4613"/>
        <v>0</v>
      </c>
      <c r="Y8300" s="43">
        <f t="shared" si="4607"/>
        <v>0</v>
      </c>
      <c r="Z8300" s="43">
        <f t="shared" si="4608"/>
        <v>0</v>
      </c>
      <c r="AA8300" s="8"/>
      <c r="AB8300" s="17" t="str">
        <f t="shared" si="4609"/>
        <v>П</v>
      </c>
      <c r="AC8300" s="20"/>
      <c r="AD8300" s="18"/>
      <c r="AE8300" s="18"/>
      <c r="AF8300" s="19"/>
    </row>
    <row r="8301" spans="2:32" ht="18.75" x14ac:dyDescent="0.25">
      <c r="B8301" s="8"/>
      <c r="C8301" s="8"/>
      <c r="D8301" s="8"/>
      <c r="E8301" s="21">
        <f t="shared" ref="E8301:J8301" si="4614">SUM(E8291:E8295)</f>
        <v>5</v>
      </c>
      <c r="F8301" s="22">
        <f t="shared" si="4614"/>
        <v>0</v>
      </c>
      <c r="G8301" s="22">
        <f t="shared" si="4614"/>
        <v>0</v>
      </c>
      <c r="H8301" s="23">
        <f t="shared" si="4614"/>
        <v>0</v>
      </c>
      <c r="I8301" s="22">
        <f t="shared" si="4614"/>
        <v>0</v>
      </c>
      <c r="J8301" s="22">
        <f t="shared" si="4614"/>
        <v>0</v>
      </c>
      <c r="K8301" s="8"/>
      <c r="L8301" s="8"/>
      <c r="M8301" s="20"/>
      <c r="N8301" s="9"/>
      <c r="O8301" s="9"/>
      <c r="P8301" s="18">
        <f>SUM(P8291:P8300)</f>
        <v>0</v>
      </c>
      <c r="Q8301" s="10"/>
      <c r="R8301" s="8"/>
      <c r="S8301" s="8"/>
      <c r="T8301" s="8"/>
      <c r="U8301" s="21">
        <f t="shared" ref="U8301:Z8301" si="4615">SUM(U8291:U8295)</f>
        <v>5</v>
      </c>
      <c r="V8301" s="22">
        <f t="shared" si="4615"/>
        <v>0</v>
      </c>
      <c r="W8301" s="22">
        <f t="shared" si="4615"/>
        <v>0</v>
      </c>
      <c r="X8301" s="23">
        <f t="shared" si="4615"/>
        <v>0</v>
      </c>
      <c r="Y8301" s="22">
        <f t="shared" si="4615"/>
        <v>0</v>
      </c>
      <c r="Z8301" s="22">
        <f t="shared" si="4615"/>
        <v>0</v>
      </c>
      <c r="AA8301" s="8"/>
      <c r="AB8301" s="8"/>
      <c r="AC8301" s="20"/>
      <c r="AD8301" s="9"/>
      <c r="AE8301" s="9"/>
      <c r="AF8301" s="19">
        <f>SUM(AF8291:AF8300)</f>
        <v>0</v>
      </c>
    </row>
    <row r="8302" spans="2:32" ht="15.75" x14ac:dyDescent="0.25">
      <c r="B8302" s="8"/>
      <c r="C8302" s="8"/>
      <c r="D8302" s="8"/>
      <c r="E8302" s="8"/>
      <c r="F8302" s="8"/>
      <c r="G8302" s="8"/>
      <c r="H8302" s="8"/>
      <c r="I8302" s="8"/>
      <c r="J8302" s="8"/>
      <c r="K8302" s="8"/>
      <c r="L8302" s="8"/>
      <c r="M8302" s="8"/>
      <c r="N8302" s="24"/>
      <c r="O8302" s="9"/>
      <c r="P8302" s="8">
        <f>SUM(P8291:P8301)</f>
        <v>0</v>
      </c>
      <c r="Q8302" s="10"/>
      <c r="R8302" s="8"/>
      <c r="S8302" s="8"/>
      <c r="T8302" s="8"/>
      <c r="U8302" s="8"/>
      <c r="V8302" s="8"/>
      <c r="W8302" s="8"/>
      <c r="X8302" s="8"/>
      <c r="Y8302" s="8"/>
      <c r="Z8302" s="8"/>
      <c r="AA8302" s="8"/>
      <c r="AB8302" s="8"/>
      <c r="AC8302" s="8"/>
      <c r="AD8302" s="58"/>
      <c r="AE8302" s="58"/>
      <c r="AF8302" s="8"/>
    </row>
    <row r="8303" spans="2:32" ht="18.75" x14ac:dyDescent="0.25">
      <c r="B8303" s="8"/>
      <c r="C8303" s="8"/>
      <c r="D8303" s="8"/>
      <c r="E8303" s="25">
        <f t="shared" ref="E8303:J8303" si="4616">SUM(E8296:E8300)</f>
        <v>5</v>
      </c>
      <c r="F8303" s="22">
        <f t="shared" si="4616"/>
        <v>0</v>
      </c>
      <c r="G8303" s="22">
        <f t="shared" si="4616"/>
        <v>0</v>
      </c>
      <c r="H8303" s="14">
        <f t="shared" si="4616"/>
        <v>0</v>
      </c>
      <c r="I8303" s="22">
        <f t="shared" si="4616"/>
        <v>0</v>
      </c>
      <c r="J8303" s="22">
        <f t="shared" si="4616"/>
        <v>0</v>
      </c>
      <c r="K8303" s="8"/>
      <c r="L8303" s="8"/>
      <c r="M8303" s="8"/>
      <c r="N8303" s="9"/>
      <c r="O8303" s="8"/>
      <c r="P8303" s="8"/>
      <c r="Q8303" s="10"/>
      <c r="R8303" s="8"/>
      <c r="S8303" s="8"/>
      <c r="T8303" s="8"/>
      <c r="U8303" s="25">
        <f t="shared" ref="U8303:Z8303" si="4617">SUM(U8296:U8300)</f>
        <v>5</v>
      </c>
      <c r="V8303" s="22">
        <f t="shared" si="4617"/>
        <v>0</v>
      </c>
      <c r="W8303" s="22">
        <f t="shared" si="4617"/>
        <v>0</v>
      </c>
      <c r="X8303" s="14">
        <f t="shared" si="4617"/>
        <v>0</v>
      </c>
      <c r="Y8303" s="22">
        <f t="shared" si="4617"/>
        <v>0</v>
      </c>
      <c r="Z8303" s="22">
        <f t="shared" si="4617"/>
        <v>0</v>
      </c>
      <c r="AA8303" s="8"/>
      <c r="AB8303" s="8"/>
      <c r="AC8303" s="8"/>
      <c r="AD8303" s="8"/>
      <c r="AE8303" s="8"/>
      <c r="AF8303" s="8"/>
    </row>
    <row r="8304" spans="2:32" ht="18.75" x14ac:dyDescent="0.25">
      <c r="B8304" s="8"/>
      <c r="C8304" s="8"/>
      <c r="D8304" s="8"/>
      <c r="E8304" s="12">
        <f t="shared" ref="E8304:J8304" si="4618">SUM(E8291:E8300)</f>
        <v>10</v>
      </c>
      <c r="F8304" s="22">
        <f t="shared" si="4618"/>
        <v>0</v>
      </c>
      <c r="G8304" s="22">
        <f t="shared" si="4618"/>
        <v>0</v>
      </c>
      <c r="H8304" s="14">
        <f t="shared" si="4618"/>
        <v>0</v>
      </c>
      <c r="I8304" s="22">
        <f t="shared" si="4618"/>
        <v>0</v>
      </c>
      <c r="J8304" s="22">
        <f t="shared" si="4618"/>
        <v>0</v>
      </c>
      <c r="K8304" s="8"/>
      <c r="L8304" s="8"/>
      <c r="M8304" s="8"/>
      <c r="N8304" s="9"/>
      <c r="O8304" s="8"/>
      <c r="P8304" s="8"/>
      <c r="Q8304" s="10"/>
      <c r="R8304" s="8"/>
      <c r="S8304" s="8"/>
      <c r="T8304" s="8"/>
      <c r="U8304" s="12">
        <f t="shared" ref="U8304:Z8304" si="4619">SUM(U8291:U8300)</f>
        <v>10</v>
      </c>
      <c r="V8304" s="22">
        <f t="shared" si="4619"/>
        <v>0</v>
      </c>
      <c r="W8304" s="22">
        <f t="shared" si="4619"/>
        <v>0</v>
      </c>
      <c r="X8304" s="14">
        <f t="shared" si="4619"/>
        <v>0</v>
      </c>
      <c r="Y8304" s="22">
        <f t="shared" si="4619"/>
        <v>0</v>
      </c>
      <c r="Z8304" s="22">
        <f t="shared" si="4619"/>
        <v>0</v>
      </c>
      <c r="AA8304" s="8"/>
      <c r="AB8304" s="8"/>
      <c r="AC8304" s="8"/>
      <c r="AD8304" s="8"/>
      <c r="AE8304" s="8"/>
      <c r="AF8304" s="8"/>
    </row>
    <row r="8305" spans="2:32" ht="15" x14ac:dyDescent="0.25">
      <c r="B8305" s="8"/>
      <c r="C8305" s="8"/>
      <c r="D8305" s="8"/>
      <c r="E8305" s="8"/>
      <c r="F8305" s="8"/>
      <c r="G8305" s="8"/>
      <c r="H8305" s="8"/>
      <c r="I8305" s="8"/>
      <c r="J8305" s="8"/>
      <c r="K8305" s="8"/>
      <c r="L8305" s="8"/>
      <c r="M8305" s="8"/>
      <c r="N8305" s="9"/>
      <c r="O8305" s="8"/>
      <c r="P8305" s="8"/>
      <c r="Q8305" s="10"/>
      <c r="R8305" s="8"/>
      <c r="S8305" s="8"/>
      <c r="T8305" s="8"/>
      <c r="U8305" s="8"/>
      <c r="V8305" s="8"/>
      <c r="W8305" s="8"/>
      <c r="X8305" s="8"/>
      <c r="Y8305" s="8"/>
      <c r="Z8305" s="8"/>
      <c r="AA8305" s="8"/>
      <c r="AB8305" s="8"/>
      <c r="AC8305" s="8"/>
      <c r="AD8305" s="8"/>
      <c r="AE8305" s="8"/>
      <c r="AF8305" s="8"/>
    </row>
    <row r="8306" spans="2:32" ht="15" x14ac:dyDescent="0.25">
      <c r="B8306" s="8"/>
      <c r="C8306" s="8"/>
      <c r="D8306" s="8"/>
      <c r="E8306" s="8"/>
      <c r="F8306" s="8"/>
      <c r="G8306" s="8"/>
      <c r="H8306" s="8"/>
      <c r="I8306" s="8"/>
      <c r="J8306" s="8"/>
      <c r="K8306" s="8"/>
      <c r="L8306" s="8"/>
      <c r="M8306" s="8"/>
      <c r="N8306" s="9"/>
      <c r="O8306" s="8"/>
      <c r="P8306" s="8"/>
      <c r="Q8306" s="10"/>
      <c r="R8306" s="8"/>
      <c r="S8306" s="8"/>
      <c r="T8306" s="8"/>
      <c r="U8306" s="8"/>
      <c r="V8306" s="8"/>
      <c r="W8306" s="8"/>
      <c r="X8306" s="8"/>
      <c r="Y8306" s="8"/>
      <c r="Z8306" s="8"/>
      <c r="AA8306" s="8"/>
      <c r="AB8306" s="8"/>
      <c r="AC8306" s="8"/>
      <c r="AD8306" s="8"/>
      <c r="AE8306" s="8"/>
      <c r="AF8306" s="8"/>
    </row>
    <row r="8307" spans="2:32" ht="15" x14ac:dyDescent="0.25">
      <c r="B8307" s="8"/>
      <c r="C8307" s="8"/>
      <c r="D8307" s="8"/>
      <c r="E8307" s="8"/>
      <c r="F8307" s="8"/>
      <c r="G8307" s="8"/>
      <c r="H8307" s="8"/>
      <c r="I8307" s="8"/>
      <c r="J8307" s="8"/>
      <c r="K8307" s="8"/>
      <c r="L8307" s="8"/>
      <c r="M8307" s="8"/>
      <c r="N8307" s="9"/>
      <c r="O8307" s="8"/>
      <c r="P8307" s="8"/>
      <c r="Q8307" s="10"/>
      <c r="R8307" s="8"/>
      <c r="S8307" s="8"/>
      <c r="T8307" s="8"/>
      <c r="U8307" s="8"/>
      <c r="V8307" s="8"/>
      <c r="W8307" s="8"/>
      <c r="X8307" s="8"/>
      <c r="Y8307" s="8"/>
      <c r="Z8307" s="8"/>
      <c r="AA8307" s="8"/>
      <c r="AB8307" s="8"/>
      <c r="AC8307" s="8"/>
      <c r="AD8307" s="8"/>
      <c r="AE8307" s="8"/>
      <c r="AF8307" s="8"/>
    </row>
    <row r="8308" spans="2:32" ht="15" x14ac:dyDescent="0.25">
      <c r="B8308" s="8"/>
      <c r="C8308" s="8"/>
      <c r="D8308" s="8"/>
      <c r="E8308" s="8"/>
      <c r="F8308" s="8"/>
      <c r="G8308" s="8"/>
      <c r="H8308" s="8"/>
      <c r="I8308" s="8"/>
      <c r="J8308" s="8"/>
      <c r="K8308" s="8"/>
      <c r="L8308" s="8"/>
      <c r="M8308" s="8"/>
      <c r="N8308" s="9"/>
      <c r="O8308" s="8"/>
      <c r="P8308" s="8"/>
      <c r="Q8308" s="10"/>
      <c r="R8308" s="8"/>
      <c r="S8308" s="8"/>
      <c r="T8308" s="8"/>
      <c r="U8308" s="8"/>
      <c r="V8308" s="8"/>
      <c r="W8308" s="8"/>
      <c r="X8308" s="8"/>
      <c r="Y8308" s="8"/>
      <c r="Z8308" s="8"/>
      <c r="AA8308" s="8"/>
      <c r="AB8308" s="8"/>
      <c r="AC8308" s="8"/>
      <c r="AD8308" s="8"/>
      <c r="AE8308" s="8"/>
      <c r="AF8308" s="8"/>
    </row>
    <row r="8309" spans="2:32" ht="15" x14ac:dyDescent="0.25">
      <c r="B8309" s="8"/>
      <c r="C8309" s="8"/>
      <c r="D8309" s="8"/>
      <c r="E8309" s="8"/>
      <c r="F8309" s="8"/>
      <c r="G8309" s="8"/>
      <c r="H8309" s="8"/>
      <c r="I8309" s="8"/>
      <c r="J8309" s="8"/>
      <c r="K8309" s="8"/>
      <c r="L8309" s="8"/>
      <c r="M8309" s="8"/>
      <c r="N8309" s="9"/>
      <c r="O8309" s="8"/>
      <c r="P8309" s="8"/>
      <c r="Q8309" s="10"/>
      <c r="R8309" s="8"/>
      <c r="S8309" s="8"/>
      <c r="T8309" s="8"/>
      <c r="U8309" s="8"/>
      <c r="V8309" s="8"/>
      <c r="W8309" s="8"/>
      <c r="X8309" s="8"/>
      <c r="Y8309" s="8"/>
      <c r="Z8309" s="8"/>
      <c r="AA8309" s="8"/>
      <c r="AB8309" s="8"/>
      <c r="AC8309" s="8"/>
      <c r="AD8309" s="8"/>
      <c r="AE8309" s="8"/>
      <c r="AF8309" s="8"/>
    </row>
    <row r="8310" spans="2:32" ht="18.75" x14ac:dyDescent="0.3">
      <c r="B8310" s="59" t="s">
        <v>7</v>
      </c>
      <c r="C8310" s="60"/>
      <c r="D8310" s="26">
        <f>B8287</f>
        <v>231</v>
      </c>
      <c r="E8310" s="59">
        <f>D8287</f>
        <v>44763</v>
      </c>
      <c r="F8310" s="61"/>
      <c r="G8310" s="61"/>
      <c r="H8310" s="62"/>
      <c r="I8310" s="59" t="str">
        <f>Y8287</f>
        <v>чемпионат</v>
      </c>
      <c r="J8310" s="63"/>
      <c r="K8310" s="63"/>
      <c r="L8310" s="63"/>
      <c r="M8310" s="63"/>
      <c r="N8310" s="60"/>
      <c r="O8310" s="8"/>
      <c r="P8310" s="64" t="s">
        <v>8</v>
      </c>
      <c r="Q8310" s="65"/>
      <c r="R8310" s="65"/>
      <c r="S8310" s="65"/>
      <c r="T8310" s="65"/>
      <c r="U8310" s="65"/>
      <c r="V8310" s="27" t="s">
        <v>9</v>
      </c>
      <c r="W8310" s="28" t="s">
        <v>10</v>
      </c>
      <c r="X8310" s="8"/>
      <c r="Y8310" s="66" t="s">
        <v>11</v>
      </c>
      <c r="Z8310" s="67"/>
      <c r="AA8310" s="67"/>
      <c r="AB8310" s="67"/>
      <c r="AC8310" s="67"/>
      <c r="AD8310" s="67"/>
      <c r="AE8310" s="29" t="s">
        <v>9</v>
      </c>
      <c r="AF8310" s="30" t="s">
        <v>10</v>
      </c>
    </row>
    <row r="8311" spans="2:32" ht="15.75" x14ac:dyDescent="0.25">
      <c r="B8311" s="68" t="str">
        <f>I8287</f>
        <v>ком 1</v>
      </c>
      <c r="C8311" s="69"/>
      <c r="D8311" s="70"/>
      <c r="E8311" s="74" t="s">
        <v>12</v>
      </c>
      <c r="F8311" s="74"/>
      <c r="G8311" s="74" t="s">
        <v>13</v>
      </c>
      <c r="H8311" s="74"/>
      <c r="I8311" s="49" t="s">
        <v>14</v>
      </c>
      <c r="J8311" s="51"/>
      <c r="K8311" s="44" t="s">
        <v>15</v>
      </c>
      <c r="L8311" s="45"/>
      <c r="M8311" s="19"/>
      <c r="N8311" s="19"/>
      <c r="O8311" s="8"/>
      <c r="P8311" s="44" t="s">
        <v>16</v>
      </c>
      <c r="Q8311" s="45"/>
      <c r="R8311" s="43" t="s">
        <v>17</v>
      </c>
      <c r="S8311" s="43" t="s">
        <v>18</v>
      </c>
      <c r="T8311" s="41" t="s">
        <v>19</v>
      </c>
      <c r="U8311" s="43" t="s">
        <v>20</v>
      </c>
      <c r="V8311" s="31"/>
      <c r="W8311" s="32"/>
      <c r="X8311" s="8"/>
      <c r="Y8311" s="44" t="s">
        <v>16</v>
      </c>
      <c r="Z8311" s="45"/>
      <c r="AA8311" s="43" t="s">
        <v>21</v>
      </c>
      <c r="AB8311" s="43" t="s">
        <v>18</v>
      </c>
      <c r="AC8311" s="41" t="s">
        <v>22</v>
      </c>
      <c r="AD8311" s="43" t="s">
        <v>20</v>
      </c>
      <c r="AE8311" s="31"/>
      <c r="AF8311" s="32"/>
    </row>
    <row r="8312" spans="2:32" ht="15.75" x14ac:dyDescent="0.25">
      <c r="B8312" s="71"/>
      <c r="C8312" s="72"/>
      <c r="D8312" s="73"/>
      <c r="E8312" s="43">
        <f>SUM(I8291:I8300)</f>
        <v>0</v>
      </c>
      <c r="F8312" s="33" t="s">
        <v>23</v>
      </c>
      <c r="G8312" s="43">
        <f>SUM(J8291:J8300)</f>
        <v>0</v>
      </c>
      <c r="H8312" s="33" t="s">
        <v>23</v>
      </c>
      <c r="I8312" s="31"/>
      <c r="J8312" s="31" t="s">
        <v>20</v>
      </c>
      <c r="K8312" s="44" t="s">
        <v>24</v>
      </c>
      <c r="L8312" s="45"/>
      <c r="M8312" s="44">
        <f>SUM(M8311:N8311)</f>
        <v>0</v>
      </c>
      <c r="N8312" s="45"/>
      <c r="O8312" s="8"/>
      <c r="P8312" s="44" t="s">
        <v>16</v>
      </c>
      <c r="Q8312" s="45"/>
      <c r="R8312" s="43" t="s">
        <v>25</v>
      </c>
      <c r="S8312" s="43" t="s">
        <v>18</v>
      </c>
      <c r="T8312" s="41" t="s">
        <v>26</v>
      </c>
      <c r="U8312" s="43" t="s">
        <v>20</v>
      </c>
      <c r="V8312" s="31"/>
      <c r="W8312" s="32"/>
      <c r="X8312" s="8"/>
      <c r="Y8312" s="44" t="s">
        <v>16</v>
      </c>
      <c r="Z8312" s="45"/>
      <c r="AA8312" s="43" t="s">
        <v>27</v>
      </c>
      <c r="AB8312" s="43" t="s">
        <v>18</v>
      </c>
      <c r="AC8312" s="41" t="s">
        <v>28</v>
      </c>
      <c r="AD8312" s="43" t="s">
        <v>20</v>
      </c>
      <c r="AE8312" s="31"/>
      <c r="AF8312" s="32"/>
    </row>
    <row r="8313" spans="2:32" ht="15.75" customHeight="1" x14ac:dyDescent="0.25">
      <c r="B8313" s="74" t="str">
        <f>R8287</f>
        <v>ком 2</v>
      </c>
      <c r="C8313" s="74"/>
      <c r="D8313" s="74"/>
      <c r="E8313" s="74" t="s">
        <v>12</v>
      </c>
      <c r="F8313" s="74"/>
      <c r="G8313" s="74" t="s">
        <v>13</v>
      </c>
      <c r="H8313" s="74"/>
      <c r="I8313" s="49" t="s">
        <v>14</v>
      </c>
      <c r="J8313" s="51"/>
      <c r="K8313" s="78">
        <f>P8301/30</f>
        <v>0</v>
      </c>
      <c r="L8313" s="79"/>
      <c r="M8313" s="82">
        <f>AF8301/30</f>
        <v>0</v>
      </c>
      <c r="N8313" s="82"/>
      <c r="O8313" s="8"/>
      <c r="P8313" s="44" t="s">
        <v>16</v>
      </c>
      <c r="Q8313" s="45"/>
      <c r="R8313" s="43" t="s">
        <v>29</v>
      </c>
      <c r="S8313" s="43" t="s">
        <v>18</v>
      </c>
      <c r="T8313" s="83" t="s">
        <v>30</v>
      </c>
      <c r="U8313" s="84"/>
      <c r="V8313" s="31"/>
      <c r="W8313" s="32"/>
      <c r="X8313" s="8"/>
      <c r="Y8313" s="44" t="s">
        <v>16</v>
      </c>
      <c r="Z8313" s="45"/>
      <c r="AA8313" s="43" t="s">
        <v>31</v>
      </c>
      <c r="AB8313" s="44" t="s">
        <v>32</v>
      </c>
      <c r="AC8313" s="77"/>
      <c r="AD8313" s="45"/>
      <c r="AE8313" s="31"/>
      <c r="AF8313" s="32"/>
    </row>
    <row r="8314" spans="2:32" ht="15.75" customHeight="1" x14ac:dyDescent="0.25">
      <c r="B8314" s="74"/>
      <c r="C8314" s="74"/>
      <c r="D8314" s="74"/>
      <c r="E8314" s="43">
        <f>SUM(Y8291:Y8300)</f>
        <v>0</v>
      </c>
      <c r="F8314" s="33" t="s">
        <v>23</v>
      </c>
      <c r="G8314" s="43">
        <f>SUM(Z8291:Z8300)</f>
        <v>0</v>
      </c>
      <c r="H8314" s="33" t="s">
        <v>23</v>
      </c>
      <c r="I8314" s="32"/>
      <c r="J8314" s="34" t="s">
        <v>20</v>
      </c>
      <c r="K8314" s="80"/>
      <c r="L8314" s="81"/>
      <c r="M8314" s="82"/>
      <c r="N8314" s="82"/>
      <c r="O8314" s="8"/>
      <c r="P8314" s="44" t="s">
        <v>33</v>
      </c>
      <c r="Q8314" s="77"/>
      <c r="R8314" s="77"/>
      <c r="S8314" s="77"/>
      <c r="T8314" s="77"/>
      <c r="U8314" s="45"/>
      <c r="V8314" s="32">
        <f>SUM(V8311:V8313)</f>
        <v>0</v>
      </c>
      <c r="W8314" s="32">
        <f>SUM(W8311:W8313)</f>
        <v>0</v>
      </c>
      <c r="X8314" s="8"/>
      <c r="Y8314" s="44" t="s">
        <v>16</v>
      </c>
      <c r="Z8314" s="45"/>
      <c r="AA8314" s="43" t="s">
        <v>34</v>
      </c>
      <c r="AB8314" s="44" t="s">
        <v>32</v>
      </c>
      <c r="AC8314" s="77"/>
      <c r="AD8314" s="45"/>
      <c r="AE8314" s="31"/>
      <c r="AF8314" s="32"/>
    </row>
    <row r="8315" spans="2:32" ht="18.75" x14ac:dyDescent="0.25">
      <c r="B8315" s="8"/>
      <c r="C8315" s="8"/>
      <c r="D8315" s="8"/>
      <c r="E8315" s="8"/>
      <c r="F8315" s="46" t="s">
        <v>35</v>
      </c>
      <c r="G8315" s="47"/>
      <c r="H8315" s="47"/>
      <c r="I8315" s="47"/>
      <c r="J8315" s="48"/>
      <c r="K8315" s="35" t="str">
        <f>_xlfn.CONCAT(F8303," ",":"," ",F8301)</f>
        <v>0 : 0</v>
      </c>
      <c r="L8315" s="22">
        <f>F8304</f>
        <v>0</v>
      </c>
      <c r="M8315" s="35" t="str">
        <f>_xlfn.CONCAT(V8303," ",":"," ",V8301)</f>
        <v>0 : 0</v>
      </c>
      <c r="N8315" s="22">
        <f>V8304</f>
        <v>0</v>
      </c>
      <c r="O8315" s="8"/>
      <c r="P8315" s="44" t="s">
        <v>36</v>
      </c>
      <c r="Q8315" s="77"/>
      <c r="R8315" s="77"/>
      <c r="S8315" s="77"/>
      <c r="T8315" s="77"/>
      <c r="U8315" s="45"/>
      <c r="V8315" s="44">
        <f>V8314+W8314</f>
        <v>0</v>
      </c>
      <c r="W8315" s="45"/>
      <c r="X8315" s="8"/>
      <c r="Y8315" s="44" t="s">
        <v>16</v>
      </c>
      <c r="Z8315" s="45"/>
      <c r="AA8315" s="43" t="s">
        <v>37</v>
      </c>
      <c r="AB8315" s="44" t="s">
        <v>32</v>
      </c>
      <c r="AC8315" s="77"/>
      <c r="AD8315" s="45"/>
      <c r="AE8315" s="31"/>
      <c r="AF8315" s="32"/>
    </row>
    <row r="8316" spans="2:32" ht="18.75" x14ac:dyDescent="0.25">
      <c r="B8316" s="75" t="str">
        <f>IF((M8311)&gt;(N8311),"П1",IF((M8311)&lt;(N8311),"П2","Н"))</f>
        <v>Н</v>
      </c>
      <c r="C8316" s="75"/>
      <c r="D8316" s="36">
        <v>5</v>
      </c>
      <c r="E8316" s="42" t="s">
        <v>38</v>
      </c>
      <c r="F8316" s="46" t="s">
        <v>39</v>
      </c>
      <c r="G8316" s="47"/>
      <c r="H8316" s="47"/>
      <c r="I8316" s="47"/>
      <c r="J8316" s="48"/>
      <c r="K8316" s="35" t="str">
        <f>_xlfn.CONCAT(G8303," ",":"," ",G8301)</f>
        <v>0 : 0</v>
      </c>
      <c r="L8316" s="22">
        <f>G8304</f>
        <v>0</v>
      </c>
      <c r="M8316" s="35" t="str">
        <f>_xlfn.CONCAT(W8303," ",":"," ",W8301)</f>
        <v>0 : 0</v>
      </c>
      <c r="N8316" s="22">
        <f>W8304</f>
        <v>0</v>
      </c>
      <c r="O8316" s="8"/>
      <c r="P8316" s="76" t="s">
        <v>40</v>
      </c>
      <c r="Q8316" s="76"/>
      <c r="R8316" s="76"/>
      <c r="S8316" s="76"/>
      <c r="T8316" s="76"/>
      <c r="U8316" s="37">
        <v>1</v>
      </c>
      <c r="V8316" s="38" t="s">
        <v>41</v>
      </c>
      <c r="W8316" s="38">
        <v>2</v>
      </c>
      <c r="X8316" s="8"/>
      <c r="Y8316" s="44" t="s">
        <v>42</v>
      </c>
      <c r="Z8316" s="77"/>
      <c r="AA8316" s="77"/>
      <c r="AB8316" s="77"/>
      <c r="AC8316" s="77"/>
      <c r="AD8316" s="45"/>
      <c r="AE8316" s="32">
        <f>SUM(AE8311:AE8315)</f>
        <v>0</v>
      </c>
      <c r="AF8316" s="32">
        <f>SUM(AF8311:AF8315)</f>
        <v>0</v>
      </c>
    </row>
    <row r="8317" spans="2:32" ht="18.75" x14ac:dyDescent="0.25">
      <c r="B8317" s="42">
        <v>3</v>
      </c>
      <c r="C8317" s="42" t="s">
        <v>43</v>
      </c>
      <c r="D8317" s="42" t="s">
        <v>44</v>
      </c>
      <c r="E8317" s="42" t="s">
        <v>45</v>
      </c>
      <c r="F8317" s="46" t="s">
        <v>46</v>
      </c>
      <c r="G8317" s="47"/>
      <c r="H8317" s="47"/>
      <c r="I8317" s="47"/>
      <c r="J8317" s="48"/>
      <c r="K8317" s="35" t="str">
        <f>_xlfn.CONCAT(H8303," ",":"," ",H8301)</f>
        <v>0 : 0</v>
      </c>
      <c r="L8317" s="39">
        <f>H8304</f>
        <v>0</v>
      </c>
      <c r="M8317" s="35" t="str">
        <f>_xlfn.CONCAT(X8303," ",":"," ",X8301)</f>
        <v>0 : 0</v>
      </c>
      <c r="N8317" s="39">
        <f>X8304</f>
        <v>0</v>
      </c>
      <c r="O8317" s="8"/>
      <c r="P8317" s="76"/>
      <c r="Q8317" s="76"/>
      <c r="R8317" s="76"/>
      <c r="S8317" s="76"/>
      <c r="T8317" s="76"/>
      <c r="U8317" s="40"/>
      <c r="V8317" s="40"/>
      <c r="W8317" s="40"/>
      <c r="X8317" s="8"/>
      <c r="Y8317" s="44" t="s">
        <v>47</v>
      </c>
      <c r="Z8317" s="77"/>
      <c r="AA8317" s="77"/>
      <c r="AB8317" s="77"/>
      <c r="AC8317" s="77"/>
      <c r="AD8317" s="45"/>
      <c r="AE8317" s="44">
        <f>AE8316+AF8316</f>
        <v>0</v>
      </c>
      <c r="AF8317" s="45"/>
    </row>
    <row r="8318" spans="2:32" ht="18.75" x14ac:dyDescent="0.25">
      <c r="B8318" s="42" t="str">
        <f>IF((C8318)&gt;(D8318),"1&gt;2",IF((C8318)&lt;(D8318),"1&lt;2","1=2"))</f>
        <v>1=2</v>
      </c>
      <c r="C8318" s="42">
        <f>P8291+P8292+P8293+P8294+P8295</f>
        <v>0</v>
      </c>
      <c r="D8318" s="42">
        <f>AF8291+AF8292+AF8293+AF8294+AF8295</f>
        <v>0</v>
      </c>
      <c r="E8318" s="42" t="str">
        <f>IF((P8296+P8297+P8298+P8299+P8300)&gt;(AF8296+AF8297+AF8298+AF8299+AF8300),"1&gt;2",IF((P8296+P8297+P8298+P8299+P8300)&lt;(AF8296+AF8297+AF8298+AF8299+AF8300),"1&lt;2","1=2"))</f>
        <v>1=2</v>
      </c>
      <c r="F8318" s="46" t="s">
        <v>48</v>
      </c>
      <c r="G8318" s="47"/>
      <c r="H8318" s="47"/>
      <c r="I8318" s="47"/>
      <c r="J8318" s="48"/>
      <c r="K8318" s="35" t="str">
        <f>_xlfn.CONCAT(E8303," ",":"," ",E8301)</f>
        <v>5 : 5</v>
      </c>
      <c r="L8318" s="39">
        <f>E8304</f>
        <v>10</v>
      </c>
      <c r="M8318" s="35" t="str">
        <f>_xlfn.CONCAT(U8303," ",":"," ",U8301)</f>
        <v>5 : 5</v>
      </c>
      <c r="N8318" s="39">
        <f>U8304</f>
        <v>10</v>
      </c>
      <c r="O8318" s="8"/>
      <c r="P8318" s="8"/>
      <c r="Q8318" s="8"/>
      <c r="R8318" s="8"/>
      <c r="S8318" s="8"/>
      <c r="T8318" s="8"/>
      <c r="U8318" s="8"/>
      <c r="V8318" s="8"/>
      <c r="W8318" s="8"/>
      <c r="X8318" s="8"/>
      <c r="Y8318" s="8"/>
      <c r="Z8318" s="8"/>
      <c r="AA8318" s="8"/>
      <c r="AB8318" s="8"/>
      <c r="AC8318" s="8"/>
      <c r="AD8318" s="9"/>
      <c r="AE8318" s="8"/>
      <c r="AF8318" s="8"/>
    </row>
    <row r="8319" spans="2:32" ht="15" x14ac:dyDescent="0.25">
      <c r="B8319" s="8"/>
      <c r="C8319" s="8"/>
      <c r="D8319" s="8"/>
      <c r="E8319" s="8"/>
      <c r="F8319" s="8"/>
      <c r="G8319" s="8"/>
      <c r="H8319" s="8"/>
      <c r="I8319" s="8"/>
      <c r="J8319" s="8"/>
      <c r="K8319" s="8"/>
      <c r="L8319" s="8"/>
      <c r="M8319" s="8"/>
      <c r="N8319" s="9"/>
      <c r="O8319" s="8"/>
      <c r="P8319" s="8"/>
      <c r="Q8319" s="8"/>
      <c r="R8319" s="8"/>
      <c r="S8319" s="8"/>
      <c r="T8319" s="8"/>
      <c r="U8319" s="8"/>
      <c r="V8319" s="8"/>
      <c r="W8319" s="8"/>
      <c r="X8319" s="8"/>
      <c r="Y8319" s="8"/>
      <c r="Z8319" s="8"/>
      <c r="AA8319" s="8"/>
      <c r="AB8319" s="8"/>
      <c r="AC8319" s="8"/>
      <c r="AD8319" s="9"/>
      <c r="AE8319" s="8"/>
      <c r="AF8319" s="8"/>
    </row>
    <row r="8320" spans="2:32" ht="15" x14ac:dyDescent="0.25">
      <c r="B8320" s="8"/>
      <c r="C8320" s="8"/>
      <c r="D8320" s="8"/>
      <c r="E8320" s="8"/>
      <c r="F8320" s="8"/>
      <c r="G8320" s="8"/>
      <c r="H8320" s="8"/>
      <c r="I8320" s="8"/>
      <c r="J8320" s="8"/>
      <c r="K8320" s="8"/>
      <c r="L8320" s="8"/>
      <c r="M8320" s="8"/>
      <c r="N8320" s="9"/>
      <c r="O8320" s="8"/>
      <c r="P8320" s="8"/>
      <c r="Q8320" s="8"/>
      <c r="R8320" s="8"/>
      <c r="S8320" s="8"/>
      <c r="T8320" s="8"/>
      <c r="U8320" s="8"/>
      <c r="V8320" s="8"/>
      <c r="W8320" s="8"/>
      <c r="X8320" s="8"/>
      <c r="Y8320" s="8"/>
      <c r="Z8320" s="8"/>
      <c r="AA8320" s="8"/>
      <c r="AB8320" s="8"/>
      <c r="AC8320" s="8"/>
      <c r="AD8320" s="9"/>
      <c r="AE8320" s="8"/>
      <c r="AF8320" s="8"/>
    </row>
    <row r="8321" spans="1:32" ht="15" x14ac:dyDescent="0.25">
      <c r="A8321" s="2"/>
      <c r="B8321" s="5"/>
      <c r="C8321" s="5"/>
      <c r="D8321" s="5"/>
      <c r="E8321" s="5"/>
      <c r="F8321" s="5"/>
      <c r="G8321" s="5"/>
      <c r="H8321" s="5"/>
      <c r="I8321" s="5"/>
      <c r="J8321" s="5"/>
      <c r="K8321" s="5"/>
      <c r="L8321" s="5"/>
      <c r="M8321" s="5"/>
      <c r="N8321" s="6"/>
      <c r="O8321" s="5"/>
      <c r="P8321" s="5"/>
      <c r="Q8321" s="5"/>
      <c r="R8321" s="5"/>
      <c r="S8321" s="5"/>
      <c r="T8321" s="5"/>
      <c r="U8321" s="5"/>
      <c r="V8321" s="5"/>
      <c r="W8321" s="5"/>
      <c r="X8321" s="5"/>
      <c r="Y8321" s="5"/>
      <c r="Z8321" s="5"/>
      <c r="AA8321" s="5"/>
      <c r="AB8321" s="5"/>
      <c r="AC8321" s="5"/>
      <c r="AD8321" s="5"/>
      <c r="AE8321" s="5"/>
      <c r="AF8321" s="5"/>
    </row>
    <row r="8322" spans="1:32" x14ac:dyDescent="0.2">
      <c r="A8322" s="2"/>
      <c r="B8322" s="2"/>
      <c r="C8322" s="2"/>
      <c r="D8322" s="2"/>
      <c r="E8322" s="2"/>
      <c r="F8322" s="2"/>
      <c r="G8322" s="2"/>
      <c r="H8322" s="2"/>
      <c r="I8322" s="2"/>
      <c r="J8322" s="2"/>
      <c r="K8322" s="2"/>
      <c r="L8322" s="2"/>
      <c r="M8322" s="2"/>
      <c r="N8322" s="3"/>
      <c r="O8322" s="2"/>
      <c r="P8322" s="2"/>
      <c r="Q8322" s="2"/>
      <c r="R8322" s="2"/>
      <c r="S8322" s="2"/>
      <c r="T8322" s="2"/>
      <c r="U8322" s="2"/>
      <c r="V8322" s="2"/>
      <c r="W8322" s="2"/>
      <c r="X8322" s="2"/>
      <c r="Y8322" s="2"/>
      <c r="Z8322" s="2"/>
      <c r="AA8322" s="2"/>
      <c r="AB8322" s="2"/>
      <c r="AC8322" s="2"/>
      <c r="AD8322" s="3"/>
      <c r="AE8322" s="2"/>
      <c r="AF8322" s="2"/>
    </row>
    <row r="8323" spans="1:32" ht="18.75" x14ac:dyDescent="0.3">
      <c r="B8323" s="44">
        <v>232</v>
      </c>
      <c r="C8323" s="45"/>
      <c r="D8323" s="49">
        <v>44763</v>
      </c>
      <c r="E8323" s="50"/>
      <c r="F8323" s="50"/>
      <c r="G8323" s="50"/>
      <c r="H8323" s="51"/>
      <c r="I8323" s="52" t="s">
        <v>43</v>
      </c>
      <c r="J8323" s="53"/>
      <c r="K8323" s="53"/>
      <c r="L8323" s="53"/>
      <c r="M8323" s="53"/>
      <c r="N8323" s="53"/>
      <c r="O8323" s="53"/>
      <c r="P8323" s="54"/>
      <c r="Q8323" s="10"/>
      <c r="R8323" s="52" t="s">
        <v>44</v>
      </c>
      <c r="S8323" s="53"/>
      <c r="T8323" s="53"/>
      <c r="U8323" s="53"/>
      <c r="V8323" s="53"/>
      <c r="W8323" s="53"/>
      <c r="X8323" s="54"/>
      <c r="Y8323" s="55" t="s">
        <v>49</v>
      </c>
      <c r="Z8323" s="56"/>
      <c r="AA8323" s="56"/>
      <c r="AB8323" s="56"/>
      <c r="AC8323" s="56"/>
      <c r="AD8323" s="56"/>
      <c r="AE8323" s="56"/>
      <c r="AF8323" s="57"/>
    </row>
    <row r="8324" spans="1:32" ht="15" x14ac:dyDescent="0.25">
      <c r="B8324" s="8"/>
      <c r="C8324" s="8"/>
      <c r="D8324" s="8"/>
      <c r="E8324" s="8"/>
      <c r="F8324" s="8"/>
      <c r="G8324" s="8"/>
      <c r="H8324" s="8"/>
      <c r="I8324" s="8"/>
      <c r="J8324" s="8"/>
      <c r="K8324" s="8"/>
      <c r="L8324" s="8"/>
      <c r="M8324" s="8"/>
      <c r="N8324" s="9"/>
      <c r="O8324" s="8"/>
      <c r="P8324" s="8"/>
      <c r="Q8324" s="10"/>
      <c r="R8324" s="8"/>
      <c r="S8324" s="8"/>
      <c r="T8324" s="8"/>
      <c r="U8324" s="8"/>
      <c r="V8324" s="8"/>
      <c r="W8324" s="8"/>
      <c r="X8324" s="8"/>
      <c r="Y8324" s="8"/>
      <c r="Z8324" s="8"/>
      <c r="AA8324" s="8"/>
      <c r="AB8324" s="8"/>
      <c r="AC8324" s="8"/>
      <c r="AD8324" s="9"/>
      <c r="AE8324" s="8"/>
      <c r="AF8324" s="8"/>
    </row>
    <row r="8325" spans="1:32" ht="15" x14ac:dyDescent="0.25">
      <c r="B8325" s="8"/>
      <c r="C8325" s="8"/>
      <c r="D8325" s="8"/>
      <c r="E8325" s="8"/>
      <c r="F8325" s="8"/>
      <c r="G8325" s="8"/>
      <c r="H8325" s="8"/>
      <c r="I8325" s="8"/>
      <c r="J8325" s="8"/>
      <c r="K8325" s="8"/>
      <c r="L8325" s="8"/>
      <c r="M8325" s="8"/>
      <c r="N8325" s="9"/>
      <c r="O8325" s="8"/>
      <c r="P8325" s="8"/>
      <c r="Q8325" s="10"/>
      <c r="R8325" s="8"/>
      <c r="S8325" s="8"/>
      <c r="T8325" s="8"/>
      <c r="U8325" s="8"/>
      <c r="V8325" s="8"/>
      <c r="W8325" s="8"/>
      <c r="X8325" s="8"/>
      <c r="Y8325" s="8"/>
      <c r="Z8325" s="8"/>
      <c r="AA8325" s="8"/>
      <c r="AB8325" s="8"/>
      <c r="AC8325" s="8"/>
      <c r="AD8325" s="9"/>
      <c r="AE8325" s="8"/>
      <c r="AF8325" s="8"/>
    </row>
    <row r="8326" spans="1:32" ht="15.75" x14ac:dyDescent="0.25">
      <c r="B8326" s="11"/>
      <c r="C8326" s="8"/>
      <c r="D8326" s="8"/>
      <c r="E8326" s="12" t="s">
        <v>1</v>
      </c>
      <c r="F8326" s="13" t="s">
        <v>2</v>
      </c>
      <c r="G8326" s="43" t="s">
        <v>3</v>
      </c>
      <c r="H8326" s="14" t="s">
        <v>4</v>
      </c>
      <c r="I8326" s="15" t="s">
        <v>5</v>
      </c>
      <c r="J8326" s="16" t="s">
        <v>6</v>
      </c>
      <c r="K8326" s="8"/>
      <c r="L8326" s="8"/>
      <c r="M8326" s="8"/>
      <c r="N8326" s="9"/>
      <c r="O8326" s="8"/>
      <c r="P8326" s="8"/>
      <c r="Q8326" s="10"/>
      <c r="R8326" s="11"/>
      <c r="S8326" s="8"/>
      <c r="T8326" s="8"/>
      <c r="U8326" s="12" t="s">
        <v>1</v>
      </c>
      <c r="V8326" s="13" t="s">
        <v>2</v>
      </c>
      <c r="W8326" s="43" t="s">
        <v>3</v>
      </c>
      <c r="X8326" s="14" t="s">
        <v>4</v>
      </c>
      <c r="Y8326" s="15" t="s">
        <v>5</v>
      </c>
      <c r="Z8326" s="16" t="s">
        <v>6</v>
      </c>
      <c r="AA8326" s="8"/>
      <c r="AB8326" s="8"/>
      <c r="AC8326" s="8"/>
      <c r="AD8326" s="9"/>
      <c r="AE8326" s="8"/>
      <c r="AF8326" s="8"/>
    </row>
    <row r="8327" spans="1:32" ht="15.75" x14ac:dyDescent="0.25">
      <c r="B8327" s="8"/>
      <c r="C8327" s="8"/>
      <c r="D8327" s="8"/>
      <c r="E8327" s="43">
        <f>IF(P8327=0,1,0)</f>
        <v>1</v>
      </c>
      <c r="F8327" s="43">
        <f t="shared" ref="F8327:F8336" si="4620">IF(AND(P8327=3,N8327*O8327=0),1,0)</f>
        <v>0</v>
      </c>
      <c r="G8327" s="43">
        <f t="shared" ref="G8327:G8336" si="4621">IF(AND(P8327=3,I8327-J8327&gt;=2),1,0)</f>
        <v>0</v>
      </c>
      <c r="H8327" s="43">
        <f>IF(P8327=3,1,0)</f>
        <v>0</v>
      </c>
      <c r="I8327" s="43">
        <f t="shared" ref="I8327:I8336" si="4622">IF(P8327=3,MAX(N8327,O8327),MIN(N8327,O8327))</f>
        <v>0</v>
      </c>
      <c r="J8327" s="43">
        <f t="shared" ref="J8327:J8336" si="4623">N8327+O8327-I8327</f>
        <v>0</v>
      </c>
      <c r="K8327" s="8"/>
      <c r="L8327" s="17" t="str">
        <f t="shared" ref="L8327:L8336" si="4624">IF(P8327=0,"П",IF(P8327=1.5,"Н",IF(P8327=3,"В")))</f>
        <v>П</v>
      </c>
      <c r="M8327" s="8"/>
      <c r="N8327" s="18"/>
      <c r="O8327" s="18"/>
      <c r="P8327" s="19"/>
      <c r="Q8327" s="10"/>
      <c r="R8327" s="8"/>
      <c r="S8327" s="8"/>
      <c r="T8327" s="8"/>
      <c r="U8327" s="43">
        <f>IF(AF8327=0,1,0)</f>
        <v>1</v>
      </c>
      <c r="V8327" s="43">
        <f t="shared" ref="V8327:V8336" si="4625">IF(AND(AF8327=3,AD8327*AE8327=0),1,0)</f>
        <v>0</v>
      </c>
      <c r="W8327" s="43">
        <f t="shared" ref="W8327:W8336" si="4626">IF(AND(AF8327=3,Y8327-Z8327&gt;=2),1,0)</f>
        <v>0</v>
      </c>
      <c r="X8327" s="43">
        <f>IF(AF8327=3,1,0)</f>
        <v>0</v>
      </c>
      <c r="Y8327" s="43">
        <f t="shared" ref="Y8327:Y8336" si="4627">IF(AF8327=3,MAX(AD8327,AE8327),MIN(AD8327,AE8327))</f>
        <v>0</v>
      </c>
      <c r="Z8327" s="43">
        <f t="shared" ref="Z8327:Z8336" si="4628">AD8327+AE8327-Y8327</f>
        <v>0</v>
      </c>
      <c r="AA8327" s="8"/>
      <c r="AB8327" s="17" t="str">
        <f t="shared" ref="AB8327:AB8336" si="4629">IF(AF8327=0,"П",IF(AF8327=1.5,"Н",IF(AF8327=3,"В")))</f>
        <v>П</v>
      </c>
      <c r="AC8327" s="8"/>
      <c r="AD8327" s="18"/>
      <c r="AE8327" s="18"/>
      <c r="AF8327" s="19"/>
    </row>
    <row r="8328" spans="1:32" ht="15.75" x14ac:dyDescent="0.25">
      <c r="B8328" s="8"/>
      <c r="C8328" s="8"/>
      <c r="D8328" s="8"/>
      <c r="E8328" s="43">
        <f t="shared" ref="E8328:E8336" si="4630">IF(P8328=0,1,0)</f>
        <v>1</v>
      </c>
      <c r="F8328" s="43">
        <f t="shared" si="4620"/>
        <v>0</v>
      </c>
      <c r="G8328" s="43">
        <f t="shared" si="4621"/>
        <v>0</v>
      </c>
      <c r="H8328" s="43">
        <f t="shared" ref="H8328:H8336" si="4631">IF(P8328=3,1,0)</f>
        <v>0</v>
      </c>
      <c r="I8328" s="43">
        <f t="shared" si="4622"/>
        <v>0</v>
      </c>
      <c r="J8328" s="43">
        <f t="shared" si="4623"/>
        <v>0</v>
      </c>
      <c r="K8328" s="8"/>
      <c r="L8328" s="17" t="str">
        <f t="shared" si="4624"/>
        <v>П</v>
      </c>
      <c r="M8328" s="20"/>
      <c r="N8328" s="18"/>
      <c r="O8328" s="18"/>
      <c r="P8328" s="19"/>
      <c r="Q8328" s="10"/>
      <c r="R8328" s="8"/>
      <c r="S8328" s="8"/>
      <c r="T8328" s="8"/>
      <c r="U8328" s="43">
        <f t="shared" ref="U8328:U8336" si="4632">IF(AF8328=0,1,0)</f>
        <v>1</v>
      </c>
      <c r="V8328" s="43">
        <f t="shared" si="4625"/>
        <v>0</v>
      </c>
      <c r="W8328" s="43">
        <f t="shared" si="4626"/>
        <v>0</v>
      </c>
      <c r="X8328" s="43">
        <f t="shared" ref="X8328:X8336" si="4633">IF(AF8328=3,1,0)</f>
        <v>0</v>
      </c>
      <c r="Y8328" s="43">
        <f t="shared" si="4627"/>
        <v>0</v>
      </c>
      <c r="Z8328" s="43">
        <f t="shared" si="4628"/>
        <v>0</v>
      </c>
      <c r="AA8328" s="8"/>
      <c r="AB8328" s="17" t="str">
        <f t="shared" si="4629"/>
        <v>П</v>
      </c>
      <c r="AC8328" s="20"/>
      <c r="AD8328" s="18"/>
      <c r="AE8328" s="18"/>
      <c r="AF8328" s="19"/>
    </row>
    <row r="8329" spans="1:32" ht="15.75" x14ac:dyDescent="0.25">
      <c r="B8329" s="8"/>
      <c r="C8329" s="8"/>
      <c r="D8329" s="8"/>
      <c r="E8329" s="43">
        <f t="shared" si="4630"/>
        <v>1</v>
      </c>
      <c r="F8329" s="43">
        <f t="shared" si="4620"/>
        <v>0</v>
      </c>
      <c r="G8329" s="43">
        <f t="shared" si="4621"/>
        <v>0</v>
      </c>
      <c r="H8329" s="43">
        <f t="shared" si="4631"/>
        <v>0</v>
      </c>
      <c r="I8329" s="43">
        <f t="shared" si="4622"/>
        <v>0</v>
      </c>
      <c r="J8329" s="43">
        <f t="shared" si="4623"/>
        <v>0</v>
      </c>
      <c r="K8329" s="8"/>
      <c r="L8329" s="17" t="str">
        <f t="shared" si="4624"/>
        <v>П</v>
      </c>
      <c r="M8329" s="20"/>
      <c r="N8329" s="18"/>
      <c r="O8329" s="18"/>
      <c r="P8329" s="19"/>
      <c r="Q8329" s="10"/>
      <c r="R8329" s="8"/>
      <c r="S8329" s="8"/>
      <c r="T8329" s="8"/>
      <c r="U8329" s="43">
        <f t="shared" si="4632"/>
        <v>1</v>
      </c>
      <c r="V8329" s="43">
        <f t="shared" si="4625"/>
        <v>0</v>
      </c>
      <c r="W8329" s="43">
        <f t="shared" si="4626"/>
        <v>0</v>
      </c>
      <c r="X8329" s="43">
        <f t="shared" si="4633"/>
        <v>0</v>
      </c>
      <c r="Y8329" s="43">
        <f t="shared" si="4627"/>
        <v>0</v>
      </c>
      <c r="Z8329" s="43">
        <f t="shared" si="4628"/>
        <v>0</v>
      </c>
      <c r="AA8329" s="8"/>
      <c r="AB8329" s="17" t="str">
        <f t="shared" si="4629"/>
        <v>П</v>
      </c>
      <c r="AC8329" s="20"/>
      <c r="AD8329" s="18"/>
      <c r="AE8329" s="18"/>
      <c r="AF8329" s="19"/>
    </row>
    <row r="8330" spans="1:32" ht="15.75" x14ac:dyDescent="0.25">
      <c r="B8330" s="8"/>
      <c r="C8330" s="8"/>
      <c r="D8330" s="8"/>
      <c r="E8330" s="43">
        <f t="shared" si="4630"/>
        <v>1</v>
      </c>
      <c r="F8330" s="43">
        <f t="shared" si="4620"/>
        <v>0</v>
      </c>
      <c r="G8330" s="43">
        <f t="shared" si="4621"/>
        <v>0</v>
      </c>
      <c r="H8330" s="43">
        <f t="shared" si="4631"/>
        <v>0</v>
      </c>
      <c r="I8330" s="43">
        <f t="shared" si="4622"/>
        <v>0</v>
      </c>
      <c r="J8330" s="43">
        <f t="shared" si="4623"/>
        <v>0</v>
      </c>
      <c r="K8330" s="8"/>
      <c r="L8330" s="17" t="str">
        <f t="shared" si="4624"/>
        <v>П</v>
      </c>
      <c r="M8330" s="20"/>
      <c r="N8330" s="18"/>
      <c r="O8330" s="18"/>
      <c r="P8330" s="19"/>
      <c r="Q8330" s="10"/>
      <c r="R8330" s="8"/>
      <c r="S8330" s="8"/>
      <c r="T8330" s="8"/>
      <c r="U8330" s="43">
        <f t="shared" si="4632"/>
        <v>1</v>
      </c>
      <c r="V8330" s="43">
        <f t="shared" si="4625"/>
        <v>0</v>
      </c>
      <c r="W8330" s="43">
        <f t="shared" si="4626"/>
        <v>0</v>
      </c>
      <c r="X8330" s="43">
        <f t="shared" si="4633"/>
        <v>0</v>
      </c>
      <c r="Y8330" s="43">
        <f t="shared" si="4627"/>
        <v>0</v>
      </c>
      <c r="Z8330" s="43">
        <f t="shared" si="4628"/>
        <v>0</v>
      </c>
      <c r="AA8330" s="8"/>
      <c r="AB8330" s="17" t="str">
        <f t="shared" si="4629"/>
        <v>П</v>
      </c>
      <c r="AC8330" s="20"/>
      <c r="AD8330" s="18"/>
      <c r="AE8330" s="18"/>
      <c r="AF8330" s="19"/>
    </row>
    <row r="8331" spans="1:32" ht="15.75" x14ac:dyDescent="0.25">
      <c r="B8331" s="8"/>
      <c r="C8331" s="8"/>
      <c r="D8331" s="8"/>
      <c r="E8331" s="43">
        <f t="shared" si="4630"/>
        <v>1</v>
      </c>
      <c r="F8331" s="43">
        <f t="shared" si="4620"/>
        <v>0</v>
      </c>
      <c r="G8331" s="43">
        <f t="shared" si="4621"/>
        <v>0</v>
      </c>
      <c r="H8331" s="43">
        <f t="shared" si="4631"/>
        <v>0</v>
      </c>
      <c r="I8331" s="43">
        <f t="shared" si="4622"/>
        <v>0</v>
      </c>
      <c r="J8331" s="43">
        <f t="shared" si="4623"/>
        <v>0</v>
      </c>
      <c r="K8331" s="8"/>
      <c r="L8331" s="17" t="str">
        <f t="shared" si="4624"/>
        <v>П</v>
      </c>
      <c r="M8331" s="20"/>
      <c r="N8331" s="18"/>
      <c r="O8331" s="18"/>
      <c r="P8331" s="19"/>
      <c r="Q8331" s="10"/>
      <c r="R8331" s="8"/>
      <c r="S8331" s="8"/>
      <c r="T8331" s="8"/>
      <c r="U8331" s="43">
        <f t="shared" si="4632"/>
        <v>1</v>
      </c>
      <c r="V8331" s="43">
        <f t="shared" si="4625"/>
        <v>0</v>
      </c>
      <c r="W8331" s="43">
        <f t="shared" si="4626"/>
        <v>0</v>
      </c>
      <c r="X8331" s="43">
        <f t="shared" si="4633"/>
        <v>0</v>
      </c>
      <c r="Y8331" s="43">
        <f t="shared" si="4627"/>
        <v>0</v>
      </c>
      <c r="Z8331" s="43">
        <f t="shared" si="4628"/>
        <v>0</v>
      </c>
      <c r="AA8331" s="8"/>
      <c r="AB8331" s="17" t="str">
        <f t="shared" si="4629"/>
        <v>П</v>
      </c>
      <c r="AC8331" s="20"/>
      <c r="AD8331" s="18"/>
      <c r="AE8331" s="18"/>
      <c r="AF8331" s="19"/>
    </row>
    <row r="8332" spans="1:32" ht="15.75" x14ac:dyDescent="0.25">
      <c r="B8332" s="8"/>
      <c r="C8332" s="8"/>
      <c r="D8332" s="8"/>
      <c r="E8332" s="43">
        <f t="shared" si="4630"/>
        <v>1</v>
      </c>
      <c r="F8332" s="43">
        <f t="shared" si="4620"/>
        <v>0</v>
      </c>
      <c r="G8332" s="43">
        <f t="shared" si="4621"/>
        <v>0</v>
      </c>
      <c r="H8332" s="43">
        <f t="shared" si="4631"/>
        <v>0</v>
      </c>
      <c r="I8332" s="43">
        <f t="shared" si="4622"/>
        <v>0</v>
      </c>
      <c r="J8332" s="43">
        <f t="shared" si="4623"/>
        <v>0</v>
      </c>
      <c r="K8332" s="8"/>
      <c r="L8332" s="17" t="str">
        <f t="shared" si="4624"/>
        <v>П</v>
      </c>
      <c r="M8332" s="20"/>
      <c r="N8332" s="18"/>
      <c r="O8332" s="18"/>
      <c r="P8332" s="19"/>
      <c r="Q8332" s="10"/>
      <c r="R8332" s="8"/>
      <c r="S8332" s="8"/>
      <c r="T8332" s="8"/>
      <c r="U8332" s="43">
        <f t="shared" si="4632"/>
        <v>1</v>
      </c>
      <c r="V8332" s="43">
        <f t="shared" si="4625"/>
        <v>0</v>
      </c>
      <c r="W8332" s="43">
        <f t="shared" si="4626"/>
        <v>0</v>
      </c>
      <c r="X8332" s="43">
        <f t="shared" si="4633"/>
        <v>0</v>
      </c>
      <c r="Y8332" s="43">
        <f t="shared" si="4627"/>
        <v>0</v>
      </c>
      <c r="Z8332" s="43">
        <f t="shared" si="4628"/>
        <v>0</v>
      </c>
      <c r="AA8332" s="8"/>
      <c r="AB8332" s="17" t="str">
        <f t="shared" si="4629"/>
        <v>П</v>
      </c>
      <c r="AC8332" s="20"/>
      <c r="AD8332" s="18"/>
      <c r="AE8332" s="18"/>
      <c r="AF8332" s="19"/>
    </row>
    <row r="8333" spans="1:32" ht="15.75" x14ac:dyDescent="0.25">
      <c r="B8333" s="8"/>
      <c r="C8333" s="8"/>
      <c r="D8333" s="8"/>
      <c r="E8333" s="43">
        <f t="shared" si="4630"/>
        <v>1</v>
      </c>
      <c r="F8333" s="43">
        <f t="shared" si="4620"/>
        <v>0</v>
      </c>
      <c r="G8333" s="43">
        <f t="shared" si="4621"/>
        <v>0</v>
      </c>
      <c r="H8333" s="43">
        <f t="shared" si="4631"/>
        <v>0</v>
      </c>
      <c r="I8333" s="43">
        <f t="shared" si="4622"/>
        <v>0</v>
      </c>
      <c r="J8333" s="43">
        <f t="shared" si="4623"/>
        <v>0</v>
      </c>
      <c r="K8333" s="8"/>
      <c r="L8333" s="17" t="str">
        <f t="shared" si="4624"/>
        <v>П</v>
      </c>
      <c r="M8333" s="20"/>
      <c r="N8333" s="18"/>
      <c r="O8333" s="18"/>
      <c r="P8333" s="19"/>
      <c r="Q8333" s="10"/>
      <c r="R8333" s="8"/>
      <c r="S8333" s="8"/>
      <c r="T8333" s="8"/>
      <c r="U8333" s="43">
        <f t="shared" si="4632"/>
        <v>1</v>
      </c>
      <c r="V8333" s="43">
        <f t="shared" si="4625"/>
        <v>0</v>
      </c>
      <c r="W8333" s="43">
        <f t="shared" si="4626"/>
        <v>0</v>
      </c>
      <c r="X8333" s="43">
        <f t="shared" si="4633"/>
        <v>0</v>
      </c>
      <c r="Y8333" s="43">
        <f t="shared" si="4627"/>
        <v>0</v>
      </c>
      <c r="Z8333" s="43">
        <f t="shared" si="4628"/>
        <v>0</v>
      </c>
      <c r="AA8333" s="8"/>
      <c r="AB8333" s="17" t="str">
        <f t="shared" si="4629"/>
        <v>П</v>
      </c>
      <c r="AC8333" s="20"/>
      <c r="AD8333" s="18"/>
      <c r="AE8333" s="18"/>
      <c r="AF8333" s="19"/>
    </row>
    <row r="8334" spans="1:32" ht="15.75" x14ac:dyDescent="0.25">
      <c r="B8334" s="8"/>
      <c r="C8334" s="8"/>
      <c r="D8334" s="8"/>
      <c r="E8334" s="43">
        <f t="shared" si="4630"/>
        <v>1</v>
      </c>
      <c r="F8334" s="43">
        <f t="shared" si="4620"/>
        <v>0</v>
      </c>
      <c r="G8334" s="43">
        <f t="shared" si="4621"/>
        <v>0</v>
      </c>
      <c r="H8334" s="43">
        <f t="shared" si="4631"/>
        <v>0</v>
      </c>
      <c r="I8334" s="43">
        <f t="shared" si="4622"/>
        <v>0</v>
      </c>
      <c r="J8334" s="43">
        <f t="shared" si="4623"/>
        <v>0</v>
      </c>
      <c r="K8334" s="8"/>
      <c r="L8334" s="17" t="str">
        <f t="shared" si="4624"/>
        <v>П</v>
      </c>
      <c r="M8334" s="20"/>
      <c r="N8334" s="18"/>
      <c r="O8334" s="18"/>
      <c r="P8334" s="19"/>
      <c r="Q8334" s="10"/>
      <c r="R8334" s="8"/>
      <c r="S8334" s="8"/>
      <c r="T8334" s="8"/>
      <c r="U8334" s="43">
        <f t="shared" si="4632"/>
        <v>1</v>
      </c>
      <c r="V8334" s="43">
        <f t="shared" si="4625"/>
        <v>0</v>
      </c>
      <c r="W8334" s="43">
        <f t="shared" si="4626"/>
        <v>0</v>
      </c>
      <c r="X8334" s="43">
        <f t="shared" si="4633"/>
        <v>0</v>
      </c>
      <c r="Y8334" s="43">
        <f t="shared" si="4627"/>
        <v>0</v>
      </c>
      <c r="Z8334" s="43">
        <f t="shared" si="4628"/>
        <v>0</v>
      </c>
      <c r="AA8334" s="8"/>
      <c r="AB8334" s="17" t="str">
        <f t="shared" si="4629"/>
        <v>П</v>
      </c>
      <c r="AC8334" s="20"/>
      <c r="AD8334" s="18"/>
      <c r="AE8334" s="18"/>
      <c r="AF8334" s="19"/>
    </row>
    <row r="8335" spans="1:32" ht="15.75" x14ac:dyDescent="0.25">
      <c r="B8335" s="8"/>
      <c r="C8335" s="8"/>
      <c r="D8335" s="8"/>
      <c r="E8335" s="43">
        <f t="shared" si="4630"/>
        <v>1</v>
      </c>
      <c r="F8335" s="43">
        <f t="shared" si="4620"/>
        <v>0</v>
      </c>
      <c r="G8335" s="43">
        <f t="shared" si="4621"/>
        <v>0</v>
      </c>
      <c r="H8335" s="43">
        <f t="shared" si="4631"/>
        <v>0</v>
      </c>
      <c r="I8335" s="43">
        <f t="shared" si="4622"/>
        <v>0</v>
      </c>
      <c r="J8335" s="43">
        <f t="shared" si="4623"/>
        <v>0</v>
      </c>
      <c r="K8335" s="8"/>
      <c r="L8335" s="17" t="str">
        <f t="shared" si="4624"/>
        <v>П</v>
      </c>
      <c r="M8335" s="20"/>
      <c r="N8335" s="18"/>
      <c r="O8335" s="18"/>
      <c r="P8335" s="19"/>
      <c r="Q8335" s="10"/>
      <c r="R8335" s="8"/>
      <c r="S8335" s="8"/>
      <c r="T8335" s="8"/>
      <c r="U8335" s="43">
        <f t="shared" si="4632"/>
        <v>1</v>
      </c>
      <c r="V8335" s="43">
        <f t="shared" si="4625"/>
        <v>0</v>
      </c>
      <c r="W8335" s="43">
        <f t="shared" si="4626"/>
        <v>0</v>
      </c>
      <c r="X8335" s="43">
        <f t="shared" si="4633"/>
        <v>0</v>
      </c>
      <c r="Y8335" s="43">
        <f t="shared" si="4627"/>
        <v>0</v>
      </c>
      <c r="Z8335" s="43">
        <f t="shared" si="4628"/>
        <v>0</v>
      </c>
      <c r="AA8335" s="8"/>
      <c r="AB8335" s="17" t="str">
        <f t="shared" si="4629"/>
        <v>П</v>
      </c>
      <c r="AC8335" s="20"/>
      <c r="AD8335" s="18"/>
      <c r="AE8335" s="18"/>
      <c r="AF8335" s="19"/>
    </row>
    <row r="8336" spans="1:32" ht="15.75" x14ac:dyDescent="0.25">
      <c r="B8336" s="8"/>
      <c r="C8336" s="8"/>
      <c r="D8336" s="8"/>
      <c r="E8336" s="43">
        <f t="shared" si="4630"/>
        <v>1</v>
      </c>
      <c r="F8336" s="43">
        <f t="shared" si="4620"/>
        <v>0</v>
      </c>
      <c r="G8336" s="43">
        <f t="shared" si="4621"/>
        <v>0</v>
      </c>
      <c r="H8336" s="43">
        <f t="shared" si="4631"/>
        <v>0</v>
      </c>
      <c r="I8336" s="43">
        <f t="shared" si="4622"/>
        <v>0</v>
      </c>
      <c r="J8336" s="43">
        <f t="shared" si="4623"/>
        <v>0</v>
      </c>
      <c r="K8336" s="8"/>
      <c r="L8336" s="17" t="str">
        <f t="shared" si="4624"/>
        <v>П</v>
      </c>
      <c r="M8336" s="20"/>
      <c r="N8336" s="18"/>
      <c r="O8336" s="18"/>
      <c r="P8336" s="19"/>
      <c r="Q8336" s="10"/>
      <c r="R8336" s="8"/>
      <c r="S8336" s="8"/>
      <c r="T8336" s="8"/>
      <c r="U8336" s="43">
        <f t="shared" si="4632"/>
        <v>1</v>
      </c>
      <c r="V8336" s="43">
        <f t="shared" si="4625"/>
        <v>0</v>
      </c>
      <c r="W8336" s="43">
        <f t="shared" si="4626"/>
        <v>0</v>
      </c>
      <c r="X8336" s="43">
        <f t="shared" si="4633"/>
        <v>0</v>
      </c>
      <c r="Y8336" s="43">
        <f t="shared" si="4627"/>
        <v>0</v>
      </c>
      <c r="Z8336" s="43">
        <f t="shared" si="4628"/>
        <v>0</v>
      </c>
      <c r="AA8336" s="8"/>
      <c r="AB8336" s="17" t="str">
        <f t="shared" si="4629"/>
        <v>П</v>
      </c>
      <c r="AC8336" s="20"/>
      <c r="AD8336" s="18"/>
      <c r="AE8336" s="18"/>
      <c r="AF8336" s="19"/>
    </row>
    <row r="8337" spans="2:32" ht="18.75" x14ac:dyDescent="0.25">
      <c r="B8337" s="8"/>
      <c r="C8337" s="8"/>
      <c r="D8337" s="8"/>
      <c r="E8337" s="21">
        <f t="shared" ref="E8337:J8337" si="4634">SUM(E8327:E8331)</f>
        <v>5</v>
      </c>
      <c r="F8337" s="22">
        <f t="shared" si="4634"/>
        <v>0</v>
      </c>
      <c r="G8337" s="22">
        <f t="shared" si="4634"/>
        <v>0</v>
      </c>
      <c r="H8337" s="23">
        <f t="shared" si="4634"/>
        <v>0</v>
      </c>
      <c r="I8337" s="22">
        <f t="shared" si="4634"/>
        <v>0</v>
      </c>
      <c r="J8337" s="22">
        <f t="shared" si="4634"/>
        <v>0</v>
      </c>
      <c r="K8337" s="8"/>
      <c r="L8337" s="8"/>
      <c r="M8337" s="20"/>
      <c r="N8337" s="9"/>
      <c r="O8337" s="9"/>
      <c r="P8337" s="18">
        <f>SUM(P8327:P8336)</f>
        <v>0</v>
      </c>
      <c r="Q8337" s="10"/>
      <c r="R8337" s="8"/>
      <c r="S8337" s="8"/>
      <c r="T8337" s="8"/>
      <c r="U8337" s="21">
        <f t="shared" ref="U8337:Z8337" si="4635">SUM(U8327:U8331)</f>
        <v>5</v>
      </c>
      <c r="V8337" s="22">
        <f t="shared" si="4635"/>
        <v>0</v>
      </c>
      <c r="W8337" s="22">
        <f t="shared" si="4635"/>
        <v>0</v>
      </c>
      <c r="X8337" s="23">
        <f t="shared" si="4635"/>
        <v>0</v>
      </c>
      <c r="Y8337" s="22">
        <f t="shared" si="4635"/>
        <v>0</v>
      </c>
      <c r="Z8337" s="22">
        <f t="shared" si="4635"/>
        <v>0</v>
      </c>
      <c r="AA8337" s="8"/>
      <c r="AB8337" s="8"/>
      <c r="AC8337" s="20"/>
      <c r="AD8337" s="9"/>
      <c r="AE8337" s="9"/>
      <c r="AF8337" s="19">
        <f>SUM(AF8327:AF8336)</f>
        <v>0</v>
      </c>
    </row>
    <row r="8338" spans="2:32" ht="15.75" x14ac:dyDescent="0.25">
      <c r="B8338" s="8"/>
      <c r="C8338" s="8"/>
      <c r="D8338" s="8"/>
      <c r="E8338" s="8"/>
      <c r="F8338" s="8"/>
      <c r="G8338" s="8"/>
      <c r="H8338" s="8"/>
      <c r="I8338" s="8"/>
      <c r="J8338" s="8"/>
      <c r="K8338" s="8"/>
      <c r="L8338" s="8"/>
      <c r="M8338" s="8"/>
      <c r="N8338" s="24"/>
      <c r="O8338" s="9"/>
      <c r="P8338" s="8">
        <f>SUM(P8327:P8337)</f>
        <v>0</v>
      </c>
      <c r="Q8338" s="10"/>
      <c r="R8338" s="8"/>
      <c r="S8338" s="8"/>
      <c r="T8338" s="8"/>
      <c r="U8338" s="8"/>
      <c r="V8338" s="8"/>
      <c r="W8338" s="8"/>
      <c r="X8338" s="8"/>
      <c r="Y8338" s="8"/>
      <c r="Z8338" s="8"/>
      <c r="AA8338" s="8"/>
      <c r="AB8338" s="8"/>
      <c r="AC8338" s="8"/>
      <c r="AD8338" s="58"/>
      <c r="AE8338" s="58"/>
      <c r="AF8338" s="8"/>
    </row>
    <row r="8339" spans="2:32" ht="18.75" x14ac:dyDescent="0.25">
      <c r="B8339" s="8"/>
      <c r="C8339" s="8"/>
      <c r="D8339" s="8"/>
      <c r="E8339" s="25">
        <f t="shared" ref="E8339:J8339" si="4636">SUM(E8332:E8336)</f>
        <v>5</v>
      </c>
      <c r="F8339" s="22">
        <f t="shared" si="4636"/>
        <v>0</v>
      </c>
      <c r="G8339" s="22">
        <f t="shared" si="4636"/>
        <v>0</v>
      </c>
      <c r="H8339" s="14">
        <f t="shared" si="4636"/>
        <v>0</v>
      </c>
      <c r="I8339" s="22">
        <f t="shared" si="4636"/>
        <v>0</v>
      </c>
      <c r="J8339" s="22">
        <f t="shared" si="4636"/>
        <v>0</v>
      </c>
      <c r="K8339" s="8"/>
      <c r="L8339" s="8"/>
      <c r="M8339" s="8"/>
      <c r="N8339" s="9"/>
      <c r="O8339" s="8"/>
      <c r="P8339" s="8"/>
      <c r="Q8339" s="10"/>
      <c r="R8339" s="8"/>
      <c r="S8339" s="8"/>
      <c r="T8339" s="8"/>
      <c r="U8339" s="25">
        <f t="shared" ref="U8339:Z8339" si="4637">SUM(U8332:U8336)</f>
        <v>5</v>
      </c>
      <c r="V8339" s="22">
        <f t="shared" si="4637"/>
        <v>0</v>
      </c>
      <c r="W8339" s="22">
        <f t="shared" si="4637"/>
        <v>0</v>
      </c>
      <c r="X8339" s="14">
        <f t="shared" si="4637"/>
        <v>0</v>
      </c>
      <c r="Y8339" s="22">
        <f t="shared" si="4637"/>
        <v>0</v>
      </c>
      <c r="Z8339" s="22">
        <f t="shared" si="4637"/>
        <v>0</v>
      </c>
      <c r="AA8339" s="8"/>
      <c r="AB8339" s="8"/>
      <c r="AC8339" s="8"/>
      <c r="AD8339" s="8"/>
      <c r="AE8339" s="8"/>
      <c r="AF8339" s="8"/>
    </row>
    <row r="8340" spans="2:32" ht="18.75" x14ac:dyDescent="0.25">
      <c r="B8340" s="8"/>
      <c r="C8340" s="8"/>
      <c r="D8340" s="8"/>
      <c r="E8340" s="12">
        <f t="shared" ref="E8340:J8340" si="4638">SUM(E8327:E8336)</f>
        <v>10</v>
      </c>
      <c r="F8340" s="22">
        <f t="shared" si="4638"/>
        <v>0</v>
      </c>
      <c r="G8340" s="22">
        <f t="shared" si="4638"/>
        <v>0</v>
      </c>
      <c r="H8340" s="14">
        <f t="shared" si="4638"/>
        <v>0</v>
      </c>
      <c r="I8340" s="22">
        <f t="shared" si="4638"/>
        <v>0</v>
      </c>
      <c r="J8340" s="22">
        <f t="shared" si="4638"/>
        <v>0</v>
      </c>
      <c r="K8340" s="8"/>
      <c r="L8340" s="8"/>
      <c r="M8340" s="8"/>
      <c r="N8340" s="9"/>
      <c r="O8340" s="8"/>
      <c r="P8340" s="8"/>
      <c r="Q8340" s="10"/>
      <c r="R8340" s="8"/>
      <c r="S8340" s="8"/>
      <c r="T8340" s="8"/>
      <c r="U8340" s="12">
        <f t="shared" ref="U8340:Z8340" si="4639">SUM(U8327:U8336)</f>
        <v>10</v>
      </c>
      <c r="V8340" s="22">
        <f t="shared" si="4639"/>
        <v>0</v>
      </c>
      <c r="W8340" s="22">
        <f t="shared" si="4639"/>
        <v>0</v>
      </c>
      <c r="X8340" s="14">
        <f t="shared" si="4639"/>
        <v>0</v>
      </c>
      <c r="Y8340" s="22">
        <f t="shared" si="4639"/>
        <v>0</v>
      </c>
      <c r="Z8340" s="22">
        <f t="shared" si="4639"/>
        <v>0</v>
      </c>
      <c r="AA8340" s="8"/>
      <c r="AB8340" s="8"/>
      <c r="AC8340" s="8"/>
      <c r="AD8340" s="8"/>
      <c r="AE8340" s="8"/>
      <c r="AF8340" s="8"/>
    </row>
    <row r="8341" spans="2:32" ht="15" x14ac:dyDescent="0.25">
      <c r="B8341" s="8"/>
      <c r="C8341" s="8"/>
      <c r="D8341" s="8"/>
      <c r="E8341" s="8"/>
      <c r="F8341" s="8"/>
      <c r="G8341" s="8"/>
      <c r="H8341" s="8"/>
      <c r="I8341" s="8"/>
      <c r="J8341" s="8"/>
      <c r="K8341" s="8"/>
      <c r="L8341" s="8"/>
      <c r="M8341" s="8"/>
      <c r="N8341" s="9"/>
      <c r="O8341" s="8"/>
      <c r="P8341" s="8"/>
      <c r="Q8341" s="10"/>
      <c r="R8341" s="8"/>
      <c r="S8341" s="8"/>
      <c r="T8341" s="8"/>
      <c r="U8341" s="8"/>
      <c r="V8341" s="8"/>
      <c r="W8341" s="8"/>
      <c r="X8341" s="8"/>
      <c r="Y8341" s="8"/>
      <c r="Z8341" s="8"/>
      <c r="AA8341" s="8"/>
      <c r="AB8341" s="8"/>
      <c r="AC8341" s="8"/>
      <c r="AD8341" s="8"/>
      <c r="AE8341" s="8"/>
      <c r="AF8341" s="8"/>
    </row>
    <row r="8342" spans="2:32" ht="15" x14ac:dyDescent="0.25">
      <c r="B8342" s="8"/>
      <c r="C8342" s="8"/>
      <c r="D8342" s="8"/>
      <c r="E8342" s="8"/>
      <c r="F8342" s="8"/>
      <c r="G8342" s="8"/>
      <c r="H8342" s="8"/>
      <c r="I8342" s="8"/>
      <c r="J8342" s="8"/>
      <c r="K8342" s="8"/>
      <c r="L8342" s="8"/>
      <c r="M8342" s="8"/>
      <c r="N8342" s="9"/>
      <c r="O8342" s="8"/>
      <c r="P8342" s="8"/>
      <c r="Q8342" s="10"/>
      <c r="R8342" s="8"/>
      <c r="S8342" s="8"/>
      <c r="T8342" s="8"/>
      <c r="U8342" s="8"/>
      <c r="V8342" s="8"/>
      <c r="W8342" s="8"/>
      <c r="X8342" s="8"/>
      <c r="Y8342" s="8"/>
      <c r="Z8342" s="8"/>
      <c r="AA8342" s="8"/>
      <c r="AB8342" s="8"/>
      <c r="AC8342" s="8"/>
      <c r="AD8342" s="8"/>
      <c r="AE8342" s="8"/>
      <c r="AF8342" s="8"/>
    </row>
    <row r="8343" spans="2:32" ht="15" x14ac:dyDescent="0.25">
      <c r="B8343" s="8"/>
      <c r="C8343" s="8"/>
      <c r="D8343" s="8"/>
      <c r="E8343" s="8"/>
      <c r="F8343" s="8"/>
      <c r="G8343" s="8"/>
      <c r="H8343" s="8"/>
      <c r="I8343" s="8"/>
      <c r="J8343" s="8"/>
      <c r="K8343" s="8"/>
      <c r="L8343" s="8"/>
      <c r="M8343" s="8"/>
      <c r="N8343" s="9"/>
      <c r="O8343" s="8"/>
      <c r="P8343" s="8"/>
      <c r="Q8343" s="10"/>
      <c r="R8343" s="8"/>
      <c r="S8343" s="8"/>
      <c r="T8343" s="8"/>
      <c r="U8343" s="8"/>
      <c r="V8343" s="8"/>
      <c r="W8343" s="8"/>
      <c r="X8343" s="8"/>
      <c r="Y8343" s="8"/>
      <c r="Z8343" s="8"/>
      <c r="AA8343" s="8"/>
      <c r="AB8343" s="8"/>
      <c r="AC8343" s="8"/>
      <c r="AD8343" s="8"/>
      <c r="AE8343" s="8"/>
      <c r="AF8343" s="8"/>
    </row>
    <row r="8344" spans="2:32" ht="15" x14ac:dyDescent="0.25">
      <c r="B8344" s="8"/>
      <c r="C8344" s="8"/>
      <c r="D8344" s="8"/>
      <c r="E8344" s="8"/>
      <c r="F8344" s="8"/>
      <c r="G8344" s="8"/>
      <c r="H8344" s="8"/>
      <c r="I8344" s="8"/>
      <c r="J8344" s="8"/>
      <c r="K8344" s="8"/>
      <c r="L8344" s="8"/>
      <c r="M8344" s="8"/>
      <c r="N8344" s="9"/>
      <c r="O8344" s="8"/>
      <c r="P8344" s="8"/>
      <c r="Q8344" s="10"/>
      <c r="R8344" s="8"/>
      <c r="S8344" s="8"/>
      <c r="T8344" s="8"/>
      <c r="U8344" s="8"/>
      <c r="V8344" s="8"/>
      <c r="W8344" s="8"/>
      <c r="X8344" s="8"/>
      <c r="Y8344" s="8"/>
      <c r="Z8344" s="8"/>
      <c r="AA8344" s="8"/>
      <c r="AB8344" s="8"/>
      <c r="AC8344" s="8"/>
      <c r="AD8344" s="8"/>
      <c r="AE8344" s="8"/>
      <c r="AF8344" s="8"/>
    </row>
    <row r="8345" spans="2:32" ht="15" x14ac:dyDescent="0.25">
      <c r="B8345" s="8"/>
      <c r="C8345" s="8"/>
      <c r="D8345" s="8"/>
      <c r="E8345" s="8"/>
      <c r="F8345" s="8"/>
      <c r="G8345" s="8"/>
      <c r="H8345" s="8"/>
      <c r="I8345" s="8"/>
      <c r="J8345" s="8"/>
      <c r="K8345" s="8"/>
      <c r="L8345" s="8"/>
      <c r="M8345" s="8"/>
      <c r="N8345" s="9"/>
      <c r="O8345" s="8"/>
      <c r="P8345" s="8"/>
      <c r="Q8345" s="10"/>
      <c r="R8345" s="8"/>
      <c r="S8345" s="8"/>
      <c r="T8345" s="8"/>
      <c r="U8345" s="8"/>
      <c r="V8345" s="8"/>
      <c r="W8345" s="8"/>
      <c r="X8345" s="8"/>
      <c r="Y8345" s="8"/>
      <c r="Z8345" s="8"/>
      <c r="AA8345" s="8"/>
      <c r="AB8345" s="8"/>
      <c r="AC8345" s="8"/>
      <c r="AD8345" s="8"/>
      <c r="AE8345" s="8"/>
      <c r="AF8345" s="8"/>
    </row>
    <row r="8346" spans="2:32" ht="18.75" x14ac:dyDescent="0.3">
      <c r="B8346" s="59" t="s">
        <v>7</v>
      </c>
      <c r="C8346" s="60"/>
      <c r="D8346" s="26">
        <f>B8323</f>
        <v>232</v>
      </c>
      <c r="E8346" s="59">
        <f>D8323</f>
        <v>44763</v>
      </c>
      <c r="F8346" s="61"/>
      <c r="G8346" s="61"/>
      <c r="H8346" s="62"/>
      <c r="I8346" s="59" t="str">
        <f>Y8323</f>
        <v>чемпионат</v>
      </c>
      <c r="J8346" s="63"/>
      <c r="K8346" s="63"/>
      <c r="L8346" s="63"/>
      <c r="M8346" s="63"/>
      <c r="N8346" s="60"/>
      <c r="O8346" s="8"/>
      <c r="P8346" s="64" t="s">
        <v>8</v>
      </c>
      <c r="Q8346" s="65"/>
      <c r="R8346" s="65"/>
      <c r="S8346" s="65"/>
      <c r="T8346" s="65"/>
      <c r="U8346" s="65"/>
      <c r="V8346" s="27" t="s">
        <v>9</v>
      </c>
      <c r="W8346" s="28" t="s">
        <v>10</v>
      </c>
      <c r="X8346" s="8"/>
      <c r="Y8346" s="66" t="s">
        <v>11</v>
      </c>
      <c r="Z8346" s="67"/>
      <c r="AA8346" s="67"/>
      <c r="AB8346" s="67"/>
      <c r="AC8346" s="67"/>
      <c r="AD8346" s="67"/>
      <c r="AE8346" s="29" t="s">
        <v>9</v>
      </c>
      <c r="AF8346" s="30" t="s">
        <v>10</v>
      </c>
    </row>
    <row r="8347" spans="2:32" ht="15.75" x14ac:dyDescent="0.25">
      <c r="B8347" s="68" t="str">
        <f>I8323</f>
        <v>ком 1</v>
      </c>
      <c r="C8347" s="69"/>
      <c r="D8347" s="70"/>
      <c r="E8347" s="74" t="s">
        <v>12</v>
      </c>
      <c r="F8347" s="74"/>
      <c r="G8347" s="74" t="s">
        <v>13</v>
      </c>
      <c r="H8347" s="74"/>
      <c r="I8347" s="49" t="s">
        <v>14</v>
      </c>
      <c r="J8347" s="51"/>
      <c r="K8347" s="44" t="s">
        <v>15</v>
      </c>
      <c r="L8347" s="45"/>
      <c r="M8347" s="19"/>
      <c r="N8347" s="19"/>
      <c r="O8347" s="8"/>
      <c r="P8347" s="44" t="s">
        <v>16</v>
      </c>
      <c r="Q8347" s="45"/>
      <c r="R8347" s="43" t="s">
        <v>17</v>
      </c>
      <c r="S8347" s="43" t="s">
        <v>18</v>
      </c>
      <c r="T8347" s="41" t="s">
        <v>19</v>
      </c>
      <c r="U8347" s="43" t="s">
        <v>20</v>
      </c>
      <c r="V8347" s="31"/>
      <c r="W8347" s="32"/>
      <c r="X8347" s="8"/>
      <c r="Y8347" s="44" t="s">
        <v>16</v>
      </c>
      <c r="Z8347" s="45"/>
      <c r="AA8347" s="43" t="s">
        <v>21</v>
      </c>
      <c r="AB8347" s="43" t="s">
        <v>18</v>
      </c>
      <c r="AC8347" s="41" t="s">
        <v>22</v>
      </c>
      <c r="AD8347" s="43" t="s">
        <v>20</v>
      </c>
      <c r="AE8347" s="31"/>
      <c r="AF8347" s="32"/>
    </row>
    <row r="8348" spans="2:32" ht="15.75" x14ac:dyDescent="0.25">
      <c r="B8348" s="71"/>
      <c r="C8348" s="72"/>
      <c r="D8348" s="73"/>
      <c r="E8348" s="43">
        <f>SUM(I8327:I8336)</f>
        <v>0</v>
      </c>
      <c r="F8348" s="33" t="s">
        <v>23</v>
      </c>
      <c r="G8348" s="43">
        <f>SUM(J8327:J8336)</f>
        <v>0</v>
      </c>
      <c r="H8348" s="33" t="s">
        <v>23</v>
      </c>
      <c r="I8348" s="31"/>
      <c r="J8348" s="31" t="s">
        <v>20</v>
      </c>
      <c r="K8348" s="44" t="s">
        <v>24</v>
      </c>
      <c r="L8348" s="45"/>
      <c r="M8348" s="44">
        <f>SUM(M8347:N8347)</f>
        <v>0</v>
      </c>
      <c r="N8348" s="45"/>
      <c r="O8348" s="8"/>
      <c r="P8348" s="44" t="s">
        <v>16</v>
      </c>
      <c r="Q8348" s="45"/>
      <c r="R8348" s="43" t="s">
        <v>25</v>
      </c>
      <c r="S8348" s="43" t="s">
        <v>18</v>
      </c>
      <c r="T8348" s="41" t="s">
        <v>26</v>
      </c>
      <c r="U8348" s="43" t="s">
        <v>20</v>
      </c>
      <c r="V8348" s="31"/>
      <c r="W8348" s="32"/>
      <c r="X8348" s="8"/>
      <c r="Y8348" s="44" t="s">
        <v>16</v>
      </c>
      <c r="Z8348" s="45"/>
      <c r="AA8348" s="43" t="s">
        <v>27</v>
      </c>
      <c r="AB8348" s="43" t="s">
        <v>18</v>
      </c>
      <c r="AC8348" s="41" t="s">
        <v>28</v>
      </c>
      <c r="AD8348" s="43" t="s">
        <v>20</v>
      </c>
      <c r="AE8348" s="31"/>
      <c r="AF8348" s="32"/>
    </row>
    <row r="8349" spans="2:32" ht="15.75" customHeight="1" x14ac:dyDescent="0.25">
      <c r="B8349" s="74" t="str">
        <f>R8323</f>
        <v>ком 2</v>
      </c>
      <c r="C8349" s="74"/>
      <c r="D8349" s="74"/>
      <c r="E8349" s="74" t="s">
        <v>12</v>
      </c>
      <c r="F8349" s="74"/>
      <c r="G8349" s="74" t="s">
        <v>13</v>
      </c>
      <c r="H8349" s="74"/>
      <c r="I8349" s="49" t="s">
        <v>14</v>
      </c>
      <c r="J8349" s="51"/>
      <c r="K8349" s="78">
        <f>P8337/30</f>
        <v>0</v>
      </c>
      <c r="L8349" s="79"/>
      <c r="M8349" s="82">
        <f>AF8337/30</f>
        <v>0</v>
      </c>
      <c r="N8349" s="82"/>
      <c r="O8349" s="8"/>
      <c r="P8349" s="44" t="s">
        <v>16</v>
      </c>
      <c r="Q8349" s="45"/>
      <c r="R8349" s="43" t="s">
        <v>29</v>
      </c>
      <c r="S8349" s="43" t="s">
        <v>18</v>
      </c>
      <c r="T8349" s="83" t="s">
        <v>30</v>
      </c>
      <c r="U8349" s="84"/>
      <c r="V8349" s="31"/>
      <c r="W8349" s="32"/>
      <c r="X8349" s="8"/>
      <c r="Y8349" s="44" t="s">
        <v>16</v>
      </c>
      <c r="Z8349" s="45"/>
      <c r="AA8349" s="43" t="s">
        <v>31</v>
      </c>
      <c r="AB8349" s="44" t="s">
        <v>32</v>
      </c>
      <c r="AC8349" s="77"/>
      <c r="AD8349" s="45"/>
      <c r="AE8349" s="31"/>
      <c r="AF8349" s="32"/>
    </row>
    <row r="8350" spans="2:32" ht="15.75" customHeight="1" x14ac:dyDescent="0.25">
      <c r="B8350" s="74"/>
      <c r="C8350" s="74"/>
      <c r="D8350" s="74"/>
      <c r="E8350" s="43">
        <f>SUM(Y8327:Y8336)</f>
        <v>0</v>
      </c>
      <c r="F8350" s="33" t="s">
        <v>23</v>
      </c>
      <c r="G8350" s="43">
        <f>SUM(Z8327:Z8336)</f>
        <v>0</v>
      </c>
      <c r="H8350" s="33" t="s">
        <v>23</v>
      </c>
      <c r="I8350" s="32"/>
      <c r="J8350" s="34" t="s">
        <v>20</v>
      </c>
      <c r="K8350" s="80"/>
      <c r="L8350" s="81"/>
      <c r="M8350" s="82"/>
      <c r="N8350" s="82"/>
      <c r="O8350" s="8"/>
      <c r="P8350" s="44" t="s">
        <v>33</v>
      </c>
      <c r="Q8350" s="77"/>
      <c r="R8350" s="77"/>
      <c r="S8350" s="77"/>
      <c r="T8350" s="77"/>
      <c r="U8350" s="45"/>
      <c r="V8350" s="32">
        <f>SUM(V8347:V8349)</f>
        <v>0</v>
      </c>
      <c r="W8350" s="32">
        <f>SUM(W8347:W8349)</f>
        <v>0</v>
      </c>
      <c r="X8350" s="8"/>
      <c r="Y8350" s="44" t="s">
        <v>16</v>
      </c>
      <c r="Z8350" s="45"/>
      <c r="AA8350" s="43" t="s">
        <v>34</v>
      </c>
      <c r="AB8350" s="44" t="s">
        <v>32</v>
      </c>
      <c r="AC8350" s="77"/>
      <c r="AD8350" s="45"/>
      <c r="AE8350" s="31"/>
      <c r="AF8350" s="32"/>
    </row>
    <row r="8351" spans="2:32" ht="18.75" x14ac:dyDescent="0.25">
      <c r="B8351" s="8"/>
      <c r="C8351" s="8"/>
      <c r="D8351" s="8"/>
      <c r="E8351" s="8"/>
      <c r="F8351" s="46" t="s">
        <v>35</v>
      </c>
      <c r="G8351" s="47"/>
      <c r="H8351" s="47"/>
      <c r="I8351" s="47"/>
      <c r="J8351" s="48"/>
      <c r="K8351" s="35" t="str">
        <f>_xlfn.CONCAT(F8339," ",":"," ",F8337)</f>
        <v>0 : 0</v>
      </c>
      <c r="L8351" s="22">
        <f>F8340</f>
        <v>0</v>
      </c>
      <c r="M8351" s="35" t="str">
        <f>_xlfn.CONCAT(V8339," ",":"," ",V8337)</f>
        <v>0 : 0</v>
      </c>
      <c r="N8351" s="22">
        <f>V8340</f>
        <v>0</v>
      </c>
      <c r="O8351" s="8"/>
      <c r="P8351" s="44" t="s">
        <v>36</v>
      </c>
      <c r="Q8351" s="77"/>
      <c r="R8351" s="77"/>
      <c r="S8351" s="77"/>
      <c r="T8351" s="77"/>
      <c r="U8351" s="45"/>
      <c r="V8351" s="44">
        <f>V8350+W8350</f>
        <v>0</v>
      </c>
      <c r="W8351" s="45"/>
      <c r="X8351" s="8"/>
      <c r="Y8351" s="44" t="s">
        <v>16</v>
      </c>
      <c r="Z8351" s="45"/>
      <c r="AA8351" s="43" t="s">
        <v>37</v>
      </c>
      <c r="AB8351" s="44" t="s">
        <v>32</v>
      </c>
      <c r="AC8351" s="77"/>
      <c r="AD8351" s="45"/>
      <c r="AE8351" s="31"/>
      <c r="AF8351" s="32"/>
    </row>
    <row r="8352" spans="2:32" ht="18.75" x14ac:dyDescent="0.25">
      <c r="B8352" s="75" t="str">
        <f>IF((M8347)&gt;(N8347),"П1",IF((M8347)&lt;(N8347),"П2","Н"))</f>
        <v>Н</v>
      </c>
      <c r="C8352" s="75"/>
      <c r="D8352" s="36">
        <v>5</v>
      </c>
      <c r="E8352" s="42" t="s">
        <v>38</v>
      </c>
      <c r="F8352" s="46" t="s">
        <v>39</v>
      </c>
      <c r="G8352" s="47"/>
      <c r="H8352" s="47"/>
      <c r="I8352" s="47"/>
      <c r="J8352" s="48"/>
      <c r="K8352" s="35" t="str">
        <f>_xlfn.CONCAT(G8339," ",":"," ",G8337)</f>
        <v>0 : 0</v>
      </c>
      <c r="L8352" s="22">
        <f>G8340</f>
        <v>0</v>
      </c>
      <c r="M8352" s="35" t="str">
        <f>_xlfn.CONCAT(W8339," ",":"," ",W8337)</f>
        <v>0 : 0</v>
      </c>
      <c r="N8352" s="22">
        <f>W8340</f>
        <v>0</v>
      </c>
      <c r="O8352" s="8"/>
      <c r="P8352" s="76" t="s">
        <v>40</v>
      </c>
      <c r="Q8352" s="76"/>
      <c r="R8352" s="76"/>
      <c r="S8352" s="76"/>
      <c r="T8352" s="76"/>
      <c r="U8352" s="37">
        <v>1</v>
      </c>
      <c r="V8352" s="38" t="s">
        <v>41</v>
      </c>
      <c r="W8352" s="38">
        <v>2</v>
      </c>
      <c r="X8352" s="8"/>
      <c r="Y8352" s="44" t="s">
        <v>42</v>
      </c>
      <c r="Z8352" s="77"/>
      <c r="AA8352" s="77"/>
      <c r="AB8352" s="77"/>
      <c r="AC8352" s="77"/>
      <c r="AD8352" s="45"/>
      <c r="AE8352" s="32">
        <f>SUM(AE8347:AE8351)</f>
        <v>0</v>
      </c>
      <c r="AF8352" s="32">
        <f>SUM(AF8347:AF8351)</f>
        <v>0</v>
      </c>
    </row>
    <row r="8353" spans="1:32" ht="18.75" x14ac:dyDescent="0.25">
      <c r="B8353" s="42">
        <v>3</v>
      </c>
      <c r="C8353" s="42" t="s">
        <v>43</v>
      </c>
      <c r="D8353" s="42" t="s">
        <v>44</v>
      </c>
      <c r="E8353" s="42" t="s">
        <v>45</v>
      </c>
      <c r="F8353" s="46" t="s">
        <v>46</v>
      </c>
      <c r="G8353" s="47"/>
      <c r="H8353" s="47"/>
      <c r="I8353" s="47"/>
      <c r="J8353" s="48"/>
      <c r="K8353" s="35" t="str">
        <f>_xlfn.CONCAT(H8339," ",":"," ",H8337)</f>
        <v>0 : 0</v>
      </c>
      <c r="L8353" s="39">
        <f>H8340</f>
        <v>0</v>
      </c>
      <c r="M8353" s="35" t="str">
        <f>_xlfn.CONCAT(X8339," ",":"," ",X8337)</f>
        <v>0 : 0</v>
      </c>
      <c r="N8353" s="39">
        <f>X8340</f>
        <v>0</v>
      </c>
      <c r="O8353" s="8"/>
      <c r="P8353" s="76"/>
      <c r="Q8353" s="76"/>
      <c r="R8353" s="76"/>
      <c r="S8353" s="76"/>
      <c r="T8353" s="76"/>
      <c r="U8353" s="40"/>
      <c r="V8353" s="40"/>
      <c r="W8353" s="40"/>
      <c r="X8353" s="8"/>
      <c r="Y8353" s="44" t="s">
        <v>47</v>
      </c>
      <c r="Z8353" s="77"/>
      <c r="AA8353" s="77"/>
      <c r="AB8353" s="77"/>
      <c r="AC8353" s="77"/>
      <c r="AD8353" s="45"/>
      <c r="AE8353" s="44">
        <f>AE8352+AF8352</f>
        <v>0</v>
      </c>
      <c r="AF8353" s="45"/>
    </row>
    <row r="8354" spans="1:32" ht="18.75" x14ac:dyDescent="0.25">
      <c r="B8354" s="42" t="str">
        <f>IF((C8354)&gt;(D8354),"1&gt;2",IF((C8354)&lt;(D8354),"1&lt;2","1=2"))</f>
        <v>1=2</v>
      </c>
      <c r="C8354" s="42">
        <f>P8327+P8328+P8329+P8330+P8331</f>
        <v>0</v>
      </c>
      <c r="D8354" s="42">
        <f>AF8327+AF8328+AF8329+AF8330+AF8331</f>
        <v>0</v>
      </c>
      <c r="E8354" s="42" t="str">
        <f>IF((P8332+P8333+P8334+P8335+P8336)&gt;(AF8332+AF8333+AF8334+AF8335+AF8336),"1&gt;2",IF((P8332+P8333+P8334+P8335+P8336)&lt;(AF8332+AF8333+AF8334+AF8335+AF8336),"1&lt;2","1=2"))</f>
        <v>1=2</v>
      </c>
      <c r="F8354" s="46" t="s">
        <v>48</v>
      </c>
      <c r="G8354" s="47"/>
      <c r="H8354" s="47"/>
      <c r="I8354" s="47"/>
      <c r="J8354" s="48"/>
      <c r="K8354" s="35" t="str">
        <f>_xlfn.CONCAT(E8339," ",":"," ",E8337)</f>
        <v>5 : 5</v>
      </c>
      <c r="L8354" s="39">
        <f>E8340</f>
        <v>10</v>
      </c>
      <c r="M8354" s="35" t="str">
        <f>_xlfn.CONCAT(U8339," ",":"," ",U8337)</f>
        <v>5 : 5</v>
      </c>
      <c r="N8354" s="39">
        <f>U8340</f>
        <v>10</v>
      </c>
      <c r="O8354" s="8"/>
      <c r="P8354" s="8"/>
      <c r="Q8354" s="8"/>
      <c r="R8354" s="8"/>
      <c r="S8354" s="8"/>
      <c r="T8354" s="8"/>
      <c r="U8354" s="8"/>
      <c r="V8354" s="8"/>
      <c r="W8354" s="8"/>
      <c r="X8354" s="8"/>
      <c r="Y8354" s="8"/>
      <c r="Z8354" s="8"/>
      <c r="AA8354" s="8"/>
      <c r="AB8354" s="8"/>
      <c r="AC8354" s="8"/>
      <c r="AD8354" s="9"/>
      <c r="AE8354" s="8"/>
      <c r="AF8354" s="8"/>
    </row>
    <row r="8355" spans="1:32" ht="15" x14ac:dyDescent="0.25">
      <c r="B8355" s="8"/>
      <c r="C8355" s="8"/>
      <c r="D8355" s="8"/>
      <c r="E8355" s="8"/>
      <c r="F8355" s="8"/>
      <c r="G8355" s="8"/>
      <c r="H8355" s="8"/>
      <c r="I8355" s="8"/>
      <c r="J8355" s="8"/>
      <c r="K8355" s="8"/>
      <c r="L8355" s="8"/>
      <c r="M8355" s="8"/>
      <c r="N8355" s="9"/>
      <c r="O8355" s="8"/>
      <c r="P8355" s="8"/>
      <c r="Q8355" s="8"/>
      <c r="R8355" s="8"/>
      <c r="S8355" s="8"/>
      <c r="T8355" s="8"/>
      <c r="U8355" s="8"/>
      <c r="V8355" s="8"/>
      <c r="W8355" s="8"/>
      <c r="X8355" s="8"/>
      <c r="Y8355" s="8"/>
      <c r="Z8355" s="8"/>
      <c r="AA8355" s="8"/>
      <c r="AB8355" s="8"/>
      <c r="AC8355" s="8"/>
      <c r="AD8355" s="9"/>
      <c r="AE8355" s="8"/>
      <c r="AF8355" s="8"/>
    </row>
    <row r="8356" spans="1:32" ht="15" x14ac:dyDescent="0.25">
      <c r="B8356" s="8"/>
      <c r="C8356" s="8"/>
      <c r="D8356" s="8"/>
      <c r="E8356" s="8"/>
      <c r="F8356" s="8"/>
      <c r="G8356" s="8"/>
      <c r="H8356" s="8"/>
      <c r="I8356" s="8"/>
      <c r="J8356" s="8"/>
      <c r="K8356" s="8"/>
      <c r="L8356" s="8"/>
      <c r="M8356" s="8"/>
      <c r="N8356" s="9"/>
      <c r="O8356" s="8"/>
      <c r="P8356" s="8"/>
      <c r="Q8356" s="8"/>
      <c r="R8356" s="8"/>
      <c r="S8356" s="8"/>
      <c r="T8356" s="8"/>
      <c r="U8356" s="8"/>
      <c r="V8356" s="8"/>
      <c r="W8356" s="8"/>
      <c r="X8356" s="8"/>
      <c r="Y8356" s="8"/>
      <c r="Z8356" s="8"/>
      <c r="AA8356" s="8"/>
      <c r="AB8356" s="8"/>
      <c r="AC8356" s="8"/>
      <c r="AD8356" s="9"/>
      <c r="AE8356" s="8"/>
      <c r="AF8356" s="8"/>
    </row>
    <row r="8357" spans="1:32" ht="15" x14ac:dyDescent="0.25">
      <c r="A8357" s="2"/>
      <c r="B8357" s="5"/>
      <c r="C8357" s="5"/>
      <c r="D8357" s="5"/>
      <c r="E8357" s="5"/>
      <c r="F8357" s="5"/>
      <c r="G8357" s="5"/>
      <c r="H8357" s="5"/>
      <c r="I8357" s="5"/>
      <c r="J8357" s="5"/>
      <c r="K8357" s="5"/>
      <c r="L8357" s="5"/>
      <c r="M8357" s="5"/>
      <c r="N8357" s="6"/>
      <c r="O8357" s="5"/>
      <c r="P8357" s="5"/>
      <c r="Q8357" s="5"/>
      <c r="R8357" s="5"/>
      <c r="S8357" s="5"/>
      <c r="T8357" s="5"/>
      <c r="U8357" s="5"/>
      <c r="V8357" s="5"/>
      <c r="W8357" s="5"/>
      <c r="X8357" s="5"/>
      <c r="Y8357" s="5"/>
      <c r="Z8357" s="5"/>
      <c r="AA8357" s="5"/>
      <c r="AB8357" s="5"/>
      <c r="AC8357" s="5"/>
      <c r="AD8357" s="5"/>
      <c r="AE8357" s="5"/>
      <c r="AF8357" s="5"/>
    </row>
    <row r="8358" spans="1:32" x14ac:dyDescent="0.2">
      <c r="A8358" s="2"/>
      <c r="B8358" s="2"/>
      <c r="C8358" s="2"/>
      <c r="D8358" s="2"/>
      <c r="E8358" s="2"/>
      <c r="F8358" s="2"/>
      <c r="G8358" s="2"/>
      <c r="H8358" s="2"/>
      <c r="I8358" s="2"/>
      <c r="J8358" s="2"/>
      <c r="K8358" s="2"/>
      <c r="L8358" s="2"/>
      <c r="M8358" s="2"/>
      <c r="N8358" s="3"/>
      <c r="O8358" s="2"/>
      <c r="P8358" s="2"/>
      <c r="Q8358" s="2"/>
      <c r="R8358" s="2"/>
      <c r="S8358" s="2"/>
      <c r="T8358" s="2"/>
      <c r="U8358" s="2"/>
      <c r="V8358" s="2"/>
      <c r="W8358" s="2"/>
      <c r="X8358" s="2"/>
      <c r="Y8358" s="2"/>
      <c r="Z8358" s="2"/>
      <c r="AA8358" s="2"/>
      <c r="AB8358" s="2"/>
      <c r="AC8358" s="2"/>
      <c r="AD8358" s="3"/>
      <c r="AE8358" s="2"/>
      <c r="AF8358" s="2"/>
    </row>
    <row r="8359" spans="1:32" ht="18.75" x14ac:dyDescent="0.3">
      <c r="B8359" s="44">
        <v>233</v>
      </c>
      <c r="C8359" s="45"/>
      <c r="D8359" s="49">
        <v>44763</v>
      </c>
      <c r="E8359" s="50"/>
      <c r="F8359" s="50"/>
      <c r="G8359" s="50"/>
      <c r="H8359" s="51"/>
      <c r="I8359" s="52" t="s">
        <v>43</v>
      </c>
      <c r="J8359" s="53"/>
      <c r="K8359" s="53"/>
      <c r="L8359" s="53"/>
      <c r="M8359" s="53"/>
      <c r="N8359" s="53"/>
      <c r="O8359" s="53"/>
      <c r="P8359" s="54"/>
      <c r="Q8359" s="10"/>
      <c r="R8359" s="52" t="s">
        <v>44</v>
      </c>
      <c r="S8359" s="53"/>
      <c r="T8359" s="53"/>
      <c r="U8359" s="53"/>
      <c r="V8359" s="53"/>
      <c r="W8359" s="53"/>
      <c r="X8359" s="54"/>
      <c r="Y8359" s="55" t="s">
        <v>49</v>
      </c>
      <c r="Z8359" s="56"/>
      <c r="AA8359" s="56"/>
      <c r="AB8359" s="56"/>
      <c r="AC8359" s="56"/>
      <c r="AD8359" s="56"/>
      <c r="AE8359" s="56"/>
      <c r="AF8359" s="57"/>
    </row>
    <row r="8360" spans="1:32" ht="15" x14ac:dyDescent="0.25">
      <c r="B8360" s="8"/>
      <c r="C8360" s="8"/>
      <c r="D8360" s="8"/>
      <c r="E8360" s="8"/>
      <c r="F8360" s="8"/>
      <c r="G8360" s="8"/>
      <c r="H8360" s="8"/>
      <c r="I8360" s="8"/>
      <c r="J8360" s="8"/>
      <c r="K8360" s="8"/>
      <c r="L8360" s="8"/>
      <c r="M8360" s="8"/>
      <c r="N8360" s="9"/>
      <c r="O8360" s="8"/>
      <c r="P8360" s="8"/>
      <c r="Q8360" s="10"/>
      <c r="R8360" s="8"/>
      <c r="S8360" s="8"/>
      <c r="T8360" s="8"/>
      <c r="U8360" s="8"/>
      <c r="V8360" s="8"/>
      <c r="W8360" s="8"/>
      <c r="X8360" s="8"/>
      <c r="Y8360" s="8"/>
      <c r="Z8360" s="8"/>
      <c r="AA8360" s="8"/>
      <c r="AB8360" s="8"/>
      <c r="AC8360" s="8"/>
      <c r="AD8360" s="9"/>
      <c r="AE8360" s="8"/>
      <c r="AF8360" s="8"/>
    </row>
    <row r="8361" spans="1:32" ht="15" x14ac:dyDescent="0.25">
      <c r="B8361" s="8"/>
      <c r="C8361" s="8"/>
      <c r="D8361" s="8"/>
      <c r="E8361" s="8"/>
      <c r="F8361" s="8"/>
      <c r="G8361" s="8"/>
      <c r="H8361" s="8"/>
      <c r="I8361" s="8"/>
      <c r="J8361" s="8"/>
      <c r="K8361" s="8"/>
      <c r="L8361" s="8"/>
      <c r="M8361" s="8"/>
      <c r="N8361" s="9"/>
      <c r="O8361" s="8"/>
      <c r="P8361" s="8"/>
      <c r="Q8361" s="10"/>
      <c r="R8361" s="8"/>
      <c r="S8361" s="8"/>
      <c r="T8361" s="8"/>
      <c r="U8361" s="8"/>
      <c r="V8361" s="8"/>
      <c r="W8361" s="8"/>
      <c r="X8361" s="8"/>
      <c r="Y8361" s="8"/>
      <c r="Z8361" s="8"/>
      <c r="AA8361" s="8"/>
      <c r="AB8361" s="8"/>
      <c r="AC8361" s="8"/>
      <c r="AD8361" s="9"/>
      <c r="AE8361" s="8"/>
      <c r="AF8361" s="8"/>
    </row>
    <row r="8362" spans="1:32" ht="15.75" x14ac:dyDescent="0.25">
      <c r="B8362" s="11"/>
      <c r="C8362" s="8"/>
      <c r="D8362" s="8"/>
      <c r="E8362" s="12" t="s">
        <v>1</v>
      </c>
      <c r="F8362" s="13" t="s">
        <v>2</v>
      </c>
      <c r="G8362" s="43" t="s">
        <v>3</v>
      </c>
      <c r="H8362" s="14" t="s">
        <v>4</v>
      </c>
      <c r="I8362" s="15" t="s">
        <v>5</v>
      </c>
      <c r="J8362" s="16" t="s">
        <v>6</v>
      </c>
      <c r="K8362" s="8"/>
      <c r="L8362" s="8"/>
      <c r="M8362" s="8"/>
      <c r="N8362" s="9"/>
      <c r="O8362" s="8"/>
      <c r="P8362" s="8"/>
      <c r="Q8362" s="10"/>
      <c r="R8362" s="11"/>
      <c r="S8362" s="8"/>
      <c r="T8362" s="8"/>
      <c r="U8362" s="12" t="s">
        <v>1</v>
      </c>
      <c r="V8362" s="13" t="s">
        <v>2</v>
      </c>
      <c r="W8362" s="43" t="s">
        <v>3</v>
      </c>
      <c r="X8362" s="14" t="s">
        <v>4</v>
      </c>
      <c r="Y8362" s="15" t="s">
        <v>5</v>
      </c>
      <c r="Z8362" s="16" t="s">
        <v>6</v>
      </c>
      <c r="AA8362" s="8"/>
      <c r="AB8362" s="8"/>
      <c r="AC8362" s="8"/>
      <c r="AD8362" s="9"/>
      <c r="AE8362" s="8"/>
      <c r="AF8362" s="8"/>
    </row>
    <row r="8363" spans="1:32" ht="15.75" x14ac:dyDescent="0.25">
      <c r="B8363" s="8"/>
      <c r="C8363" s="8"/>
      <c r="D8363" s="8"/>
      <c r="E8363" s="43">
        <f>IF(P8363=0,1,0)</f>
        <v>1</v>
      </c>
      <c r="F8363" s="43">
        <f t="shared" ref="F8363:F8372" si="4640">IF(AND(P8363=3,N8363*O8363=0),1,0)</f>
        <v>0</v>
      </c>
      <c r="G8363" s="43">
        <f t="shared" ref="G8363:G8372" si="4641">IF(AND(P8363=3,I8363-J8363&gt;=2),1,0)</f>
        <v>0</v>
      </c>
      <c r="H8363" s="43">
        <f>IF(P8363=3,1,0)</f>
        <v>0</v>
      </c>
      <c r="I8363" s="43">
        <f t="shared" ref="I8363:I8372" si="4642">IF(P8363=3,MAX(N8363,O8363),MIN(N8363,O8363))</f>
        <v>0</v>
      </c>
      <c r="J8363" s="43">
        <f t="shared" ref="J8363:J8372" si="4643">N8363+O8363-I8363</f>
        <v>0</v>
      </c>
      <c r="K8363" s="8"/>
      <c r="L8363" s="17" t="str">
        <f t="shared" ref="L8363:L8372" si="4644">IF(P8363=0,"П",IF(P8363=1.5,"Н",IF(P8363=3,"В")))</f>
        <v>П</v>
      </c>
      <c r="M8363" s="8"/>
      <c r="N8363" s="18"/>
      <c r="O8363" s="18"/>
      <c r="P8363" s="19"/>
      <c r="Q8363" s="10"/>
      <c r="R8363" s="8"/>
      <c r="S8363" s="8"/>
      <c r="T8363" s="8"/>
      <c r="U8363" s="43">
        <f>IF(AF8363=0,1,0)</f>
        <v>1</v>
      </c>
      <c r="V8363" s="43">
        <f t="shared" ref="V8363:V8372" si="4645">IF(AND(AF8363=3,AD8363*AE8363=0),1,0)</f>
        <v>0</v>
      </c>
      <c r="W8363" s="43">
        <f t="shared" ref="W8363:W8372" si="4646">IF(AND(AF8363=3,Y8363-Z8363&gt;=2),1,0)</f>
        <v>0</v>
      </c>
      <c r="X8363" s="43">
        <f>IF(AF8363=3,1,0)</f>
        <v>0</v>
      </c>
      <c r="Y8363" s="43">
        <f t="shared" ref="Y8363:Y8372" si="4647">IF(AF8363=3,MAX(AD8363,AE8363),MIN(AD8363,AE8363))</f>
        <v>0</v>
      </c>
      <c r="Z8363" s="43">
        <f t="shared" ref="Z8363:Z8372" si="4648">AD8363+AE8363-Y8363</f>
        <v>0</v>
      </c>
      <c r="AA8363" s="8"/>
      <c r="AB8363" s="17" t="str">
        <f t="shared" ref="AB8363:AB8372" si="4649">IF(AF8363=0,"П",IF(AF8363=1.5,"Н",IF(AF8363=3,"В")))</f>
        <v>П</v>
      </c>
      <c r="AC8363" s="8"/>
      <c r="AD8363" s="18"/>
      <c r="AE8363" s="18"/>
      <c r="AF8363" s="19"/>
    </row>
    <row r="8364" spans="1:32" ht="15.75" x14ac:dyDescent="0.25">
      <c r="B8364" s="8"/>
      <c r="C8364" s="8"/>
      <c r="D8364" s="8"/>
      <c r="E8364" s="43">
        <f t="shared" ref="E8364:E8372" si="4650">IF(P8364=0,1,0)</f>
        <v>1</v>
      </c>
      <c r="F8364" s="43">
        <f t="shared" si="4640"/>
        <v>0</v>
      </c>
      <c r="G8364" s="43">
        <f t="shared" si="4641"/>
        <v>0</v>
      </c>
      <c r="H8364" s="43">
        <f t="shared" ref="H8364:H8372" si="4651">IF(P8364=3,1,0)</f>
        <v>0</v>
      </c>
      <c r="I8364" s="43">
        <f t="shared" si="4642"/>
        <v>0</v>
      </c>
      <c r="J8364" s="43">
        <f t="shared" si="4643"/>
        <v>0</v>
      </c>
      <c r="K8364" s="8"/>
      <c r="L8364" s="17" t="str">
        <f t="shared" si="4644"/>
        <v>П</v>
      </c>
      <c r="M8364" s="20"/>
      <c r="N8364" s="18"/>
      <c r="O8364" s="18"/>
      <c r="P8364" s="19"/>
      <c r="Q8364" s="10"/>
      <c r="R8364" s="8"/>
      <c r="S8364" s="8"/>
      <c r="T8364" s="8"/>
      <c r="U8364" s="43">
        <f t="shared" ref="U8364:U8372" si="4652">IF(AF8364=0,1,0)</f>
        <v>1</v>
      </c>
      <c r="V8364" s="43">
        <f t="shared" si="4645"/>
        <v>0</v>
      </c>
      <c r="W8364" s="43">
        <f t="shared" si="4646"/>
        <v>0</v>
      </c>
      <c r="X8364" s="43">
        <f t="shared" ref="X8364:X8372" si="4653">IF(AF8364=3,1,0)</f>
        <v>0</v>
      </c>
      <c r="Y8364" s="43">
        <f t="shared" si="4647"/>
        <v>0</v>
      </c>
      <c r="Z8364" s="43">
        <f t="shared" si="4648"/>
        <v>0</v>
      </c>
      <c r="AA8364" s="8"/>
      <c r="AB8364" s="17" t="str">
        <f t="shared" si="4649"/>
        <v>П</v>
      </c>
      <c r="AC8364" s="20"/>
      <c r="AD8364" s="18"/>
      <c r="AE8364" s="18"/>
      <c r="AF8364" s="19"/>
    </row>
    <row r="8365" spans="1:32" ht="15.75" x14ac:dyDescent="0.25">
      <c r="B8365" s="8"/>
      <c r="C8365" s="8"/>
      <c r="D8365" s="8"/>
      <c r="E8365" s="43">
        <f t="shared" si="4650"/>
        <v>1</v>
      </c>
      <c r="F8365" s="43">
        <f t="shared" si="4640"/>
        <v>0</v>
      </c>
      <c r="G8365" s="43">
        <f t="shared" si="4641"/>
        <v>0</v>
      </c>
      <c r="H8365" s="43">
        <f t="shared" si="4651"/>
        <v>0</v>
      </c>
      <c r="I8365" s="43">
        <f t="shared" si="4642"/>
        <v>0</v>
      </c>
      <c r="J8365" s="43">
        <f t="shared" si="4643"/>
        <v>0</v>
      </c>
      <c r="K8365" s="8"/>
      <c r="L8365" s="17" t="str">
        <f t="shared" si="4644"/>
        <v>П</v>
      </c>
      <c r="M8365" s="20"/>
      <c r="N8365" s="18"/>
      <c r="O8365" s="18"/>
      <c r="P8365" s="19"/>
      <c r="Q8365" s="10"/>
      <c r="R8365" s="8"/>
      <c r="S8365" s="8"/>
      <c r="T8365" s="8"/>
      <c r="U8365" s="43">
        <f t="shared" si="4652"/>
        <v>1</v>
      </c>
      <c r="V8365" s="43">
        <f t="shared" si="4645"/>
        <v>0</v>
      </c>
      <c r="W8365" s="43">
        <f t="shared" si="4646"/>
        <v>0</v>
      </c>
      <c r="X8365" s="43">
        <f t="shared" si="4653"/>
        <v>0</v>
      </c>
      <c r="Y8365" s="43">
        <f t="shared" si="4647"/>
        <v>0</v>
      </c>
      <c r="Z8365" s="43">
        <f t="shared" si="4648"/>
        <v>0</v>
      </c>
      <c r="AA8365" s="8"/>
      <c r="AB8365" s="17" t="str">
        <f t="shared" si="4649"/>
        <v>П</v>
      </c>
      <c r="AC8365" s="20"/>
      <c r="AD8365" s="18"/>
      <c r="AE8365" s="18"/>
      <c r="AF8365" s="19"/>
    </row>
    <row r="8366" spans="1:32" ht="15.75" x14ac:dyDescent="0.25">
      <c r="B8366" s="8"/>
      <c r="C8366" s="8"/>
      <c r="D8366" s="8"/>
      <c r="E8366" s="43">
        <f t="shared" si="4650"/>
        <v>1</v>
      </c>
      <c r="F8366" s="43">
        <f t="shared" si="4640"/>
        <v>0</v>
      </c>
      <c r="G8366" s="43">
        <f t="shared" si="4641"/>
        <v>0</v>
      </c>
      <c r="H8366" s="43">
        <f t="shared" si="4651"/>
        <v>0</v>
      </c>
      <c r="I8366" s="43">
        <f t="shared" si="4642"/>
        <v>0</v>
      </c>
      <c r="J8366" s="43">
        <f t="shared" si="4643"/>
        <v>0</v>
      </c>
      <c r="K8366" s="8"/>
      <c r="L8366" s="17" t="str">
        <f t="shared" si="4644"/>
        <v>П</v>
      </c>
      <c r="M8366" s="20"/>
      <c r="N8366" s="18"/>
      <c r="O8366" s="18"/>
      <c r="P8366" s="19"/>
      <c r="Q8366" s="10"/>
      <c r="R8366" s="8"/>
      <c r="S8366" s="8"/>
      <c r="T8366" s="8"/>
      <c r="U8366" s="43">
        <f t="shared" si="4652"/>
        <v>1</v>
      </c>
      <c r="V8366" s="43">
        <f t="shared" si="4645"/>
        <v>0</v>
      </c>
      <c r="W8366" s="43">
        <f t="shared" si="4646"/>
        <v>0</v>
      </c>
      <c r="X8366" s="43">
        <f t="shared" si="4653"/>
        <v>0</v>
      </c>
      <c r="Y8366" s="43">
        <f t="shared" si="4647"/>
        <v>0</v>
      </c>
      <c r="Z8366" s="43">
        <f t="shared" si="4648"/>
        <v>0</v>
      </c>
      <c r="AA8366" s="8"/>
      <c r="AB8366" s="17" t="str">
        <f t="shared" si="4649"/>
        <v>П</v>
      </c>
      <c r="AC8366" s="20"/>
      <c r="AD8366" s="18"/>
      <c r="AE8366" s="18"/>
      <c r="AF8366" s="19"/>
    </row>
    <row r="8367" spans="1:32" ht="15.75" x14ac:dyDescent="0.25">
      <c r="B8367" s="8"/>
      <c r="C8367" s="8"/>
      <c r="D8367" s="8"/>
      <c r="E8367" s="43">
        <f t="shared" si="4650"/>
        <v>1</v>
      </c>
      <c r="F8367" s="43">
        <f t="shared" si="4640"/>
        <v>0</v>
      </c>
      <c r="G8367" s="43">
        <f t="shared" si="4641"/>
        <v>0</v>
      </c>
      <c r="H8367" s="43">
        <f t="shared" si="4651"/>
        <v>0</v>
      </c>
      <c r="I8367" s="43">
        <f t="shared" si="4642"/>
        <v>0</v>
      </c>
      <c r="J8367" s="43">
        <f t="shared" si="4643"/>
        <v>0</v>
      </c>
      <c r="K8367" s="8"/>
      <c r="L8367" s="17" t="str">
        <f t="shared" si="4644"/>
        <v>П</v>
      </c>
      <c r="M8367" s="20"/>
      <c r="N8367" s="18"/>
      <c r="O8367" s="18"/>
      <c r="P8367" s="19"/>
      <c r="Q8367" s="10"/>
      <c r="R8367" s="8"/>
      <c r="S8367" s="8"/>
      <c r="T8367" s="8"/>
      <c r="U8367" s="43">
        <f t="shared" si="4652"/>
        <v>1</v>
      </c>
      <c r="V8367" s="43">
        <f t="shared" si="4645"/>
        <v>0</v>
      </c>
      <c r="W8367" s="43">
        <f t="shared" si="4646"/>
        <v>0</v>
      </c>
      <c r="X8367" s="43">
        <f t="shared" si="4653"/>
        <v>0</v>
      </c>
      <c r="Y8367" s="43">
        <f t="shared" si="4647"/>
        <v>0</v>
      </c>
      <c r="Z8367" s="43">
        <f t="shared" si="4648"/>
        <v>0</v>
      </c>
      <c r="AA8367" s="8"/>
      <c r="AB8367" s="17" t="str">
        <f t="shared" si="4649"/>
        <v>П</v>
      </c>
      <c r="AC8367" s="20"/>
      <c r="AD8367" s="18"/>
      <c r="AE8367" s="18"/>
      <c r="AF8367" s="19"/>
    </row>
    <row r="8368" spans="1:32" ht="15.75" x14ac:dyDescent="0.25">
      <c r="B8368" s="8"/>
      <c r="C8368" s="8"/>
      <c r="D8368" s="8"/>
      <c r="E8368" s="43">
        <f t="shared" si="4650"/>
        <v>1</v>
      </c>
      <c r="F8368" s="43">
        <f t="shared" si="4640"/>
        <v>0</v>
      </c>
      <c r="G8368" s="43">
        <f t="shared" si="4641"/>
        <v>0</v>
      </c>
      <c r="H8368" s="43">
        <f t="shared" si="4651"/>
        <v>0</v>
      </c>
      <c r="I8368" s="43">
        <f t="shared" si="4642"/>
        <v>0</v>
      </c>
      <c r="J8368" s="43">
        <f t="shared" si="4643"/>
        <v>0</v>
      </c>
      <c r="K8368" s="8"/>
      <c r="L8368" s="17" t="str">
        <f t="shared" si="4644"/>
        <v>П</v>
      </c>
      <c r="M8368" s="20"/>
      <c r="N8368" s="18"/>
      <c r="O8368" s="18"/>
      <c r="P8368" s="19"/>
      <c r="Q8368" s="10"/>
      <c r="R8368" s="8"/>
      <c r="S8368" s="8"/>
      <c r="T8368" s="8"/>
      <c r="U8368" s="43">
        <f t="shared" si="4652"/>
        <v>1</v>
      </c>
      <c r="V8368" s="43">
        <f t="shared" si="4645"/>
        <v>0</v>
      </c>
      <c r="W8368" s="43">
        <f t="shared" si="4646"/>
        <v>0</v>
      </c>
      <c r="X8368" s="43">
        <f t="shared" si="4653"/>
        <v>0</v>
      </c>
      <c r="Y8368" s="43">
        <f t="shared" si="4647"/>
        <v>0</v>
      </c>
      <c r="Z8368" s="43">
        <f t="shared" si="4648"/>
        <v>0</v>
      </c>
      <c r="AA8368" s="8"/>
      <c r="AB8368" s="17" t="str">
        <f t="shared" si="4649"/>
        <v>П</v>
      </c>
      <c r="AC8368" s="20"/>
      <c r="AD8368" s="18"/>
      <c r="AE8368" s="18"/>
      <c r="AF8368" s="19"/>
    </row>
    <row r="8369" spans="2:32" ht="15.75" x14ac:dyDescent="0.25">
      <c r="B8369" s="8"/>
      <c r="C8369" s="8"/>
      <c r="D8369" s="8"/>
      <c r="E8369" s="43">
        <f t="shared" si="4650"/>
        <v>1</v>
      </c>
      <c r="F8369" s="43">
        <f t="shared" si="4640"/>
        <v>0</v>
      </c>
      <c r="G8369" s="43">
        <f t="shared" si="4641"/>
        <v>0</v>
      </c>
      <c r="H8369" s="43">
        <f t="shared" si="4651"/>
        <v>0</v>
      </c>
      <c r="I8369" s="43">
        <f t="shared" si="4642"/>
        <v>0</v>
      </c>
      <c r="J8369" s="43">
        <f t="shared" si="4643"/>
        <v>0</v>
      </c>
      <c r="K8369" s="8"/>
      <c r="L8369" s="17" t="str">
        <f t="shared" si="4644"/>
        <v>П</v>
      </c>
      <c r="M8369" s="20"/>
      <c r="N8369" s="18"/>
      <c r="O8369" s="18"/>
      <c r="P8369" s="19"/>
      <c r="Q8369" s="10"/>
      <c r="R8369" s="8"/>
      <c r="S8369" s="8"/>
      <c r="T8369" s="8"/>
      <c r="U8369" s="43">
        <f t="shared" si="4652"/>
        <v>1</v>
      </c>
      <c r="V8369" s="43">
        <f t="shared" si="4645"/>
        <v>0</v>
      </c>
      <c r="W8369" s="43">
        <f t="shared" si="4646"/>
        <v>0</v>
      </c>
      <c r="X8369" s="43">
        <f t="shared" si="4653"/>
        <v>0</v>
      </c>
      <c r="Y8369" s="43">
        <f t="shared" si="4647"/>
        <v>0</v>
      </c>
      <c r="Z8369" s="43">
        <f t="shared" si="4648"/>
        <v>0</v>
      </c>
      <c r="AA8369" s="8"/>
      <c r="AB8369" s="17" t="str">
        <f t="shared" si="4649"/>
        <v>П</v>
      </c>
      <c r="AC8369" s="20"/>
      <c r="AD8369" s="18"/>
      <c r="AE8369" s="18"/>
      <c r="AF8369" s="19"/>
    </row>
    <row r="8370" spans="2:32" ht="15.75" x14ac:dyDescent="0.25">
      <c r="B8370" s="8"/>
      <c r="C8370" s="8"/>
      <c r="D8370" s="8"/>
      <c r="E8370" s="43">
        <f t="shared" si="4650"/>
        <v>1</v>
      </c>
      <c r="F8370" s="43">
        <f t="shared" si="4640"/>
        <v>0</v>
      </c>
      <c r="G8370" s="43">
        <f t="shared" si="4641"/>
        <v>0</v>
      </c>
      <c r="H8370" s="43">
        <f t="shared" si="4651"/>
        <v>0</v>
      </c>
      <c r="I8370" s="43">
        <f t="shared" si="4642"/>
        <v>0</v>
      </c>
      <c r="J8370" s="43">
        <f t="shared" si="4643"/>
        <v>0</v>
      </c>
      <c r="K8370" s="8"/>
      <c r="L8370" s="17" t="str">
        <f t="shared" si="4644"/>
        <v>П</v>
      </c>
      <c r="M8370" s="20"/>
      <c r="N8370" s="18"/>
      <c r="O8370" s="18"/>
      <c r="P8370" s="19"/>
      <c r="Q8370" s="10"/>
      <c r="R8370" s="8"/>
      <c r="S8370" s="8"/>
      <c r="T8370" s="8"/>
      <c r="U8370" s="43">
        <f t="shared" si="4652"/>
        <v>1</v>
      </c>
      <c r="V8370" s="43">
        <f t="shared" si="4645"/>
        <v>0</v>
      </c>
      <c r="W8370" s="43">
        <f t="shared" si="4646"/>
        <v>0</v>
      </c>
      <c r="X8370" s="43">
        <f t="shared" si="4653"/>
        <v>0</v>
      </c>
      <c r="Y8370" s="43">
        <f t="shared" si="4647"/>
        <v>0</v>
      </c>
      <c r="Z8370" s="43">
        <f t="shared" si="4648"/>
        <v>0</v>
      </c>
      <c r="AA8370" s="8"/>
      <c r="AB8370" s="17" t="str">
        <f t="shared" si="4649"/>
        <v>П</v>
      </c>
      <c r="AC8370" s="20"/>
      <c r="AD8370" s="18"/>
      <c r="AE8370" s="18"/>
      <c r="AF8370" s="19"/>
    </row>
    <row r="8371" spans="2:32" ht="15.75" x14ac:dyDescent="0.25">
      <c r="B8371" s="8"/>
      <c r="C8371" s="8"/>
      <c r="D8371" s="8"/>
      <c r="E8371" s="43">
        <f t="shared" si="4650"/>
        <v>1</v>
      </c>
      <c r="F8371" s="43">
        <f t="shared" si="4640"/>
        <v>0</v>
      </c>
      <c r="G8371" s="43">
        <f t="shared" si="4641"/>
        <v>0</v>
      </c>
      <c r="H8371" s="43">
        <f t="shared" si="4651"/>
        <v>0</v>
      </c>
      <c r="I8371" s="43">
        <f t="shared" si="4642"/>
        <v>0</v>
      </c>
      <c r="J8371" s="43">
        <f t="shared" si="4643"/>
        <v>0</v>
      </c>
      <c r="K8371" s="8"/>
      <c r="L8371" s="17" t="str">
        <f t="shared" si="4644"/>
        <v>П</v>
      </c>
      <c r="M8371" s="20"/>
      <c r="N8371" s="18"/>
      <c r="O8371" s="18"/>
      <c r="P8371" s="19"/>
      <c r="Q8371" s="10"/>
      <c r="R8371" s="8"/>
      <c r="S8371" s="8"/>
      <c r="T8371" s="8"/>
      <c r="U8371" s="43">
        <f t="shared" si="4652"/>
        <v>1</v>
      </c>
      <c r="V8371" s="43">
        <f t="shared" si="4645"/>
        <v>0</v>
      </c>
      <c r="W8371" s="43">
        <f t="shared" si="4646"/>
        <v>0</v>
      </c>
      <c r="X8371" s="43">
        <f t="shared" si="4653"/>
        <v>0</v>
      </c>
      <c r="Y8371" s="43">
        <f t="shared" si="4647"/>
        <v>0</v>
      </c>
      <c r="Z8371" s="43">
        <f t="shared" si="4648"/>
        <v>0</v>
      </c>
      <c r="AA8371" s="8"/>
      <c r="AB8371" s="17" t="str">
        <f t="shared" si="4649"/>
        <v>П</v>
      </c>
      <c r="AC8371" s="20"/>
      <c r="AD8371" s="18"/>
      <c r="AE8371" s="18"/>
      <c r="AF8371" s="19"/>
    </row>
    <row r="8372" spans="2:32" ht="15.75" x14ac:dyDescent="0.25">
      <c r="B8372" s="8"/>
      <c r="C8372" s="8"/>
      <c r="D8372" s="8"/>
      <c r="E8372" s="43">
        <f t="shared" si="4650"/>
        <v>1</v>
      </c>
      <c r="F8372" s="43">
        <f t="shared" si="4640"/>
        <v>0</v>
      </c>
      <c r="G8372" s="43">
        <f t="shared" si="4641"/>
        <v>0</v>
      </c>
      <c r="H8372" s="43">
        <f t="shared" si="4651"/>
        <v>0</v>
      </c>
      <c r="I8372" s="43">
        <f t="shared" si="4642"/>
        <v>0</v>
      </c>
      <c r="J8372" s="43">
        <f t="shared" si="4643"/>
        <v>0</v>
      </c>
      <c r="K8372" s="8"/>
      <c r="L8372" s="17" t="str">
        <f t="shared" si="4644"/>
        <v>П</v>
      </c>
      <c r="M8372" s="20"/>
      <c r="N8372" s="18"/>
      <c r="O8372" s="18"/>
      <c r="P8372" s="19"/>
      <c r="Q8372" s="10"/>
      <c r="R8372" s="8"/>
      <c r="S8372" s="8"/>
      <c r="T8372" s="8"/>
      <c r="U8372" s="43">
        <f t="shared" si="4652"/>
        <v>1</v>
      </c>
      <c r="V8372" s="43">
        <f t="shared" si="4645"/>
        <v>0</v>
      </c>
      <c r="W8372" s="43">
        <f t="shared" si="4646"/>
        <v>0</v>
      </c>
      <c r="X8372" s="43">
        <f t="shared" si="4653"/>
        <v>0</v>
      </c>
      <c r="Y8372" s="43">
        <f t="shared" si="4647"/>
        <v>0</v>
      </c>
      <c r="Z8372" s="43">
        <f t="shared" si="4648"/>
        <v>0</v>
      </c>
      <c r="AA8372" s="8"/>
      <c r="AB8372" s="17" t="str">
        <f t="shared" si="4649"/>
        <v>П</v>
      </c>
      <c r="AC8372" s="20"/>
      <c r="AD8372" s="18"/>
      <c r="AE8372" s="18"/>
      <c r="AF8372" s="19"/>
    </row>
    <row r="8373" spans="2:32" ht="18.75" x14ac:dyDescent="0.25">
      <c r="B8373" s="8"/>
      <c r="C8373" s="8"/>
      <c r="D8373" s="8"/>
      <c r="E8373" s="21">
        <f t="shared" ref="E8373:J8373" si="4654">SUM(E8363:E8367)</f>
        <v>5</v>
      </c>
      <c r="F8373" s="22">
        <f t="shared" si="4654"/>
        <v>0</v>
      </c>
      <c r="G8373" s="22">
        <f t="shared" si="4654"/>
        <v>0</v>
      </c>
      <c r="H8373" s="23">
        <f t="shared" si="4654"/>
        <v>0</v>
      </c>
      <c r="I8373" s="22">
        <f t="shared" si="4654"/>
        <v>0</v>
      </c>
      <c r="J8373" s="22">
        <f t="shared" si="4654"/>
        <v>0</v>
      </c>
      <c r="K8373" s="8"/>
      <c r="L8373" s="8"/>
      <c r="M8373" s="20"/>
      <c r="N8373" s="9"/>
      <c r="O8373" s="9"/>
      <c r="P8373" s="18">
        <f>SUM(P8363:P8372)</f>
        <v>0</v>
      </c>
      <c r="Q8373" s="10"/>
      <c r="R8373" s="8"/>
      <c r="S8373" s="8"/>
      <c r="T8373" s="8"/>
      <c r="U8373" s="21">
        <f t="shared" ref="U8373:Z8373" si="4655">SUM(U8363:U8367)</f>
        <v>5</v>
      </c>
      <c r="V8373" s="22">
        <f t="shared" si="4655"/>
        <v>0</v>
      </c>
      <c r="W8373" s="22">
        <f t="shared" si="4655"/>
        <v>0</v>
      </c>
      <c r="X8373" s="23">
        <f t="shared" si="4655"/>
        <v>0</v>
      </c>
      <c r="Y8373" s="22">
        <f t="shared" si="4655"/>
        <v>0</v>
      </c>
      <c r="Z8373" s="22">
        <f t="shared" si="4655"/>
        <v>0</v>
      </c>
      <c r="AA8373" s="8"/>
      <c r="AB8373" s="8"/>
      <c r="AC8373" s="20"/>
      <c r="AD8373" s="9"/>
      <c r="AE8373" s="9"/>
      <c r="AF8373" s="19">
        <f>SUM(AF8363:AF8372)</f>
        <v>0</v>
      </c>
    </row>
    <row r="8374" spans="2:32" ht="15.75" x14ac:dyDescent="0.25">
      <c r="B8374" s="8"/>
      <c r="C8374" s="8"/>
      <c r="D8374" s="8"/>
      <c r="E8374" s="8"/>
      <c r="F8374" s="8"/>
      <c r="G8374" s="8"/>
      <c r="H8374" s="8"/>
      <c r="I8374" s="8"/>
      <c r="J8374" s="8"/>
      <c r="K8374" s="8"/>
      <c r="L8374" s="8"/>
      <c r="M8374" s="8"/>
      <c r="N8374" s="24"/>
      <c r="O8374" s="9"/>
      <c r="P8374" s="8">
        <f>SUM(P8363:P8373)</f>
        <v>0</v>
      </c>
      <c r="Q8374" s="10"/>
      <c r="R8374" s="8"/>
      <c r="S8374" s="8"/>
      <c r="T8374" s="8"/>
      <c r="U8374" s="8"/>
      <c r="V8374" s="8"/>
      <c r="W8374" s="8"/>
      <c r="X8374" s="8"/>
      <c r="Y8374" s="8"/>
      <c r="Z8374" s="8"/>
      <c r="AA8374" s="8"/>
      <c r="AB8374" s="8"/>
      <c r="AC8374" s="8"/>
      <c r="AD8374" s="58"/>
      <c r="AE8374" s="58"/>
      <c r="AF8374" s="8"/>
    </row>
    <row r="8375" spans="2:32" ht="18.75" x14ac:dyDescent="0.25">
      <c r="B8375" s="8"/>
      <c r="C8375" s="8"/>
      <c r="D8375" s="8"/>
      <c r="E8375" s="25">
        <f t="shared" ref="E8375:J8375" si="4656">SUM(E8368:E8372)</f>
        <v>5</v>
      </c>
      <c r="F8375" s="22">
        <f t="shared" si="4656"/>
        <v>0</v>
      </c>
      <c r="G8375" s="22">
        <f t="shared" si="4656"/>
        <v>0</v>
      </c>
      <c r="H8375" s="14">
        <f t="shared" si="4656"/>
        <v>0</v>
      </c>
      <c r="I8375" s="22">
        <f t="shared" si="4656"/>
        <v>0</v>
      </c>
      <c r="J8375" s="22">
        <f t="shared" si="4656"/>
        <v>0</v>
      </c>
      <c r="K8375" s="8"/>
      <c r="L8375" s="8"/>
      <c r="M8375" s="8"/>
      <c r="N8375" s="9"/>
      <c r="O8375" s="8"/>
      <c r="P8375" s="8"/>
      <c r="Q8375" s="10"/>
      <c r="R8375" s="8"/>
      <c r="S8375" s="8"/>
      <c r="T8375" s="8"/>
      <c r="U8375" s="25">
        <f t="shared" ref="U8375:Z8375" si="4657">SUM(U8368:U8372)</f>
        <v>5</v>
      </c>
      <c r="V8375" s="22">
        <f t="shared" si="4657"/>
        <v>0</v>
      </c>
      <c r="W8375" s="22">
        <f t="shared" si="4657"/>
        <v>0</v>
      </c>
      <c r="X8375" s="14">
        <f t="shared" si="4657"/>
        <v>0</v>
      </c>
      <c r="Y8375" s="22">
        <f t="shared" si="4657"/>
        <v>0</v>
      </c>
      <c r="Z8375" s="22">
        <f t="shared" si="4657"/>
        <v>0</v>
      </c>
      <c r="AA8375" s="8"/>
      <c r="AB8375" s="8"/>
      <c r="AC8375" s="8"/>
      <c r="AD8375" s="8"/>
      <c r="AE8375" s="8"/>
      <c r="AF8375" s="8"/>
    </row>
    <row r="8376" spans="2:32" ht="18.75" x14ac:dyDescent="0.25">
      <c r="B8376" s="8"/>
      <c r="C8376" s="8"/>
      <c r="D8376" s="8"/>
      <c r="E8376" s="12">
        <f t="shared" ref="E8376:J8376" si="4658">SUM(E8363:E8372)</f>
        <v>10</v>
      </c>
      <c r="F8376" s="22">
        <f t="shared" si="4658"/>
        <v>0</v>
      </c>
      <c r="G8376" s="22">
        <f t="shared" si="4658"/>
        <v>0</v>
      </c>
      <c r="H8376" s="14">
        <f t="shared" si="4658"/>
        <v>0</v>
      </c>
      <c r="I8376" s="22">
        <f t="shared" si="4658"/>
        <v>0</v>
      </c>
      <c r="J8376" s="22">
        <f t="shared" si="4658"/>
        <v>0</v>
      </c>
      <c r="K8376" s="8"/>
      <c r="L8376" s="8"/>
      <c r="M8376" s="8"/>
      <c r="N8376" s="9"/>
      <c r="O8376" s="8"/>
      <c r="P8376" s="8"/>
      <c r="Q8376" s="10"/>
      <c r="R8376" s="8"/>
      <c r="S8376" s="8"/>
      <c r="T8376" s="8"/>
      <c r="U8376" s="12">
        <f t="shared" ref="U8376:Z8376" si="4659">SUM(U8363:U8372)</f>
        <v>10</v>
      </c>
      <c r="V8376" s="22">
        <f t="shared" si="4659"/>
        <v>0</v>
      </c>
      <c r="W8376" s="22">
        <f t="shared" si="4659"/>
        <v>0</v>
      </c>
      <c r="X8376" s="14">
        <f t="shared" si="4659"/>
        <v>0</v>
      </c>
      <c r="Y8376" s="22">
        <f t="shared" si="4659"/>
        <v>0</v>
      </c>
      <c r="Z8376" s="22">
        <f t="shared" si="4659"/>
        <v>0</v>
      </c>
      <c r="AA8376" s="8"/>
      <c r="AB8376" s="8"/>
      <c r="AC8376" s="8"/>
      <c r="AD8376" s="8"/>
      <c r="AE8376" s="8"/>
      <c r="AF8376" s="8"/>
    </row>
    <row r="8377" spans="2:32" ht="15" x14ac:dyDescent="0.25">
      <c r="B8377" s="8"/>
      <c r="C8377" s="8"/>
      <c r="D8377" s="8"/>
      <c r="E8377" s="8"/>
      <c r="F8377" s="8"/>
      <c r="G8377" s="8"/>
      <c r="H8377" s="8"/>
      <c r="I8377" s="8"/>
      <c r="J8377" s="8"/>
      <c r="K8377" s="8"/>
      <c r="L8377" s="8"/>
      <c r="M8377" s="8"/>
      <c r="N8377" s="9"/>
      <c r="O8377" s="8"/>
      <c r="P8377" s="8"/>
      <c r="Q8377" s="10"/>
      <c r="R8377" s="8"/>
      <c r="S8377" s="8"/>
      <c r="T8377" s="8"/>
      <c r="U8377" s="8"/>
      <c r="V8377" s="8"/>
      <c r="W8377" s="8"/>
      <c r="X8377" s="8"/>
      <c r="Y8377" s="8"/>
      <c r="Z8377" s="8"/>
      <c r="AA8377" s="8"/>
      <c r="AB8377" s="8"/>
      <c r="AC8377" s="8"/>
      <c r="AD8377" s="8"/>
      <c r="AE8377" s="8"/>
      <c r="AF8377" s="8"/>
    </row>
    <row r="8378" spans="2:32" ht="15" x14ac:dyDescent="0.25">
      <c r="B8378" s="8"/>
      <c r="C8378" s="8"/>
      <c r="D8378" s="8"/>
      <c r="E8378" s="8"/>
      <c r="F8378" s="8"/>
      <c r="G8378" s="8"/>
      <c r="H8378" s="8"/>
      <c r="I8378" s="8"/>
      <c r="J8378" s="8"/>
      <c r="K8378" s="8"/>
      <c r="L8378" s="8"/>
      <c r="M8378" s="8"/>
      <c r="N8378" s="9"/>
      <c r="O8378" s="8"/>
      <c r="P8378" s="8"/>
      <c r="Q8378" s="10"/>
      <c r="R8378" s="8"/>
      <c r="S8378" s="8"/>
      <c r="T8378" s="8"/>
      <c r="U8378" s="8"/>
      <c r="V8378" s="8"/>
      <c r="W8378" s="8"/>
      <c r="X8378" s="8"/>
      <c r="Y8378" s="8"/>
      <c r="Z8378" s="8"/>
      <c r="AA8378" s="8"/>
      <c r="AB8378" s="8"/>
      <c r="AC8378" s="8"/>
      <c r="AD8378" s="8"/>
      <c r="AE8378" s="8"/>
      <c r="AF8378" s="8"/>
    </row>
    <row r="8379" spans="2:32" ht="15" x14ac:dyDescent="0.25">
      <c r="B8379" s="8"/>
      <c r="C8379" s="8"/>
      <c r="D8379" s="8"/>
      <c r="E8379" s="8"/>
      <c r="F8379" s="8"/>
      <c r="G8379" s="8"/>
      <c r="H8379" s="8"/>
      <c r="I8379" s="8"/>
      <c r="J8379" s="8"/>
      <c r="K8379" s="8"/>
      <c r="L8379" s="8"/>
      <c r="M8379" s="8"/>
      <c r="N8379" s="9"/>
      <c r="O8379" s="8"/>
      <c r="P8379" s="8"/>
      <c r="Q8379" s="10"/>
      <c r="R8379" s="8"/>
      <c r="S8379" s="8"/>
      <c r="T8379" s="8"/>
      <c r="U8379" s="8"/>
      <c r="V8379" s="8"/>
      <c r="W8379" s="8"/>
      <c r="X8379" s="8"/>
      <c r="Y8379" s="8"/>
      <c r="Z8379" s="8"/>
      <c r="AA8379" s="8"/>
      <c r="AB8379" s="8"/>
      <c r="AC8379" s="8"/>
      <c r="AD8379" s="8"/>
      <c r="AE8379" s="8"/>
      <c r="AF8379" s="8"/>
    </row>
    <row r="8380" spans="2:32" ht="15" x14ac:dyDescent="0.25">
      <c r="B8380" s="8"/>
      <c r="C8380" s="8"/>
      <c r="D8380" s="8"/>
      <c r="E8380" s="8"/>
      <c r="F8380" s="8"/>
      <c r="G8380" s="8"/>
      <c r="H8380" s="8"/>
      <c r="I8380" s="8"/>
      <c r="J8380" s="8"/>
      <c r="K8380" s="8"/>
      <c r="L8380" s="8"/>
      <c r="M8380" s="8"/>
      <c r="N8380" s="9"/>
      <c r="O8380" s="8"/>
      <c r="P8380" s="8"/>
      <c r="Q8380" s="10"/>
      <c r="R8380" s="8"/>
      <c r="S8380" s="8"/>
      <c r="T8380" s="8"/>
      <c r="U8380" s="8"/>
      <c r="V8380" s="8"/>
      <c r="W8380" s="8"/>
      <c r="X8380" s="8"/>
      <c r="Y8380" s="8"/>
      <c r="Z8380" s="8"/>
      <c r="AA8380" s="8"/>
      <c r="AB8380" s="8"/>
      <c r="AC8380" s="8"/>
      <c r="AD8380" s="8"/>
      <c r="AE8380" s="8"/>
      <c r="AF8380" s="8"/>
    </row>
    <row r="8381" spans="2:32" ht="15" x14ac:dyDescent="0.25">
      <c r="B8381" s="8"/>
      <c r="C8381" s="8"/>
      <c r="D8381" s="8"/>
      <c r="E8381" s="8"/>
      <c r="F8381" s="8"/>
      <c r="G8381" s="8"/>
      <c r="H8381" s="8"/>
      <c r="I8381" s="8"/>
      <c r="J8381" s="8"/>
      <c r="K8381" s="8"/>
      <c r="L8381" s="8"/>
      <c r="M8381" s="8"/>
      <c r="N8381" s="9"/>
      <c r="O8381" s="8"/>
      <c r="P8381" s="8"/>
      <c r="Q8381" s="10"/>
      <c r="R8381" s="8"/>
      <c r="S8381" s="8"/>
      <c r="T8381" s="8"/>
      <c r="U8381" s="8"/>
      <c r="V8381" s="8"/>
      <c r="W8381" s="8"/>
      <c r="X8381" s="8"/>
      <c r="Y8381" s="8"/>
      <c r="Z8381" s="8"/>
      <c r="AA8381" s="8"/>
      <c r="AB8381" s="8"/>
      <c r="AC8381" s="8"/>
      <c r="AD8381" s="8"/>
      <c r="AE8381" s="8"/>
      <c r="AF8381" s="8"/>
    </row>
    <row r="8382" spans="2:32" ht="18.75" x14ac:dyDescent="0.3">
      <c r="B8382" s="59" t="s">
        <v>7</v>
      </c>
      <c r="C8382" s="60"/>
      <c r="D8382" s="26">
        <f>B8359</f>
        <v>233</v>
      </c>
      <c r="E8382" s="59">
        <f>D8359</f>
        <v>44763</v>
      </c>
      <c r="F8382" s="61"/>
      <c r="G8382" s="61"/>
      <c r="H8382" s="62"/>
      <c r="I8382" s="59" t="str">
        <f>Y8359</f>
        <v>чемпионат</v>
      </c>
      <c r="J8382" s="63"/>
      <c r="K8382" s="63"/>
      <c r="L8382" s="63"/>
      <c r="M8382" s="63"/>
      <c r="N8382" s="60"/>
      <c r="O8382" s="8"/>
      <c r="P8382" s="64" t="s">
        <v>8</v>
      </c>
      <c r="Q8382" s="65"/>
      <c r="R8382" s="65"/>
      <c r="S8382" s="65"/>
      <c r="T8382" s="65"/>
      <c r="U8382" s="65"/>
      <c r="V8382" s="27" t="s">
        <v>9</v>
      </c>
      <c r="W8382" s="28" t="s">
        <v>10</v>
      </c>
      <c r="X8382" s="8"/>
      <c r="Y8382" s="66" t="s">
        <v>11</v>
      </c>
      <c r="Z8382" s="67"/>
      <c r="AA8382" s="67"/>
      <c r="AB8382" s="67"/>
      <c r="AC8382" s="67"/>
      <c r="AD8382" s="67"/>
      <c r="AE8382" s="29" t="s">
        <v>9</v>
      </c>
      <c r="AF8382" s="30" t="s">
        <v>10</v>
      </c>
    </row>
    <row r="8383" spans="2:32" ht="15.75" x14ac:dyDescent="0.25">
      <c r="B8383" s="68" t="str">
        <f>I8359</f>
        <v>ком 1</v>
      </c>
      <c r="C8383" s="69"/>
      <c r="D8383" s="70"/>
      <c r="E8383" s="74" t="s">
        <v>12</v>
      </c>
      <c r="F8383" s="74"/>
      <c r="G8383" s="74" t="s">
        <v>13</v>
      </c>
      <c r="H8383" s="74"/>
      <c r="I8383" s="49" t="s">
        <v>14</v>
      </c>
      <c r="J8383" s="51"/>
      <c r="K8383" s="44" t="s">
        <v>15</v>
      </c>
      <c r="L8383" s="45"/>
      <c r="M8383" s="19"/>
      <c r="N8383" s="19"/>
      <c r="O8383" s="8"/>
      <c r="P8383" s="44" t="s">
        <v>16</v>
      </c>
      <c r="Q8383" s="45"/>
      <c r="R8383" s="43" t="s">
        <v>17</v>
      </c>
      <c r="S8383" s="43" t="s">
        <v>18</v>
      </c>
      <c r="T8383" s="41" t="s">
        <v>19</v>
      </c>
      <c r="U8383" s="43" t="s">
        <v>20</v>
      </c>
      <c r="V8383" s="31"/>
      <c r="W8383" s="32"/>
      <c r="X8383" s="8"/>
      <c r="Y8383" s="44" t="s">
        <v>16</v>
      </c>
      <c r="Z8383" s="45"/>
      <c r="AA8383" s="43" t="s">
        <v>21</v>
      </c>
      <c r="AB8383" s="43" t="s">
        <v>18</v>
      </c>
      <c r="AC8383" s="41" t="s">
        <v>22</v>
      </c>
      <c r="AD8383" s="43" t="s">
        <v>20</v>
      </c>
      <c r="AE8383" s="31"/>
      <c r="AF8383" s="32"/>
    </row>
    <row r="8384" spans="2:32" ht="15.75" x14ac:dyDescent="0.25">
      <c r="B8384" s="71"/>
      <c r="C8384" s="72"/>
      <c r="D8384" s="73"/>
      <c r="E8384" s="43">
        <f>SUM(I8363:I8372)</f>
        <v>0</v>
      </c>
      <c r="F8384" s="33" t="s">
        <v>23</v>
      </c>
      <c r="G8384" s="43">
        <f>SUM(J8363:J8372)</f>
        <v>0</v>
      </c>
      <c r="H8384" s="33" t="s">
        <v>23</v>
      </c>
      <c r="I8384" s="31"/>
      <c r="J8384" s="31" t="s">
        <v>20</v>
      </c>
      <c r="K8384" s="44" t="s">
        <v>24</v>
      </c>
      <c r="L8384" s="45"/>
      <c r="M8384" s="44">
        <f>SUM(M8383:N8383)</f>
        <v>0</v>
      </c>
      <c r="N8384" s="45"/>
      <c r="O8384" s="8"/>
      <c r="P8384" s="44" t="s">
        <v>16</v>
      </c>
      <c r="Q8384" s="45"/>
      <c r="R8384" s="43" t="s">
        <v>25</v>
      </c>
      <c r="S8384" s="43" t="s">
        <v>18</v>
      </c>
      <c r="T8384" s="41" t="s">
        <v>26</v>
      </c>
      <c r="U8384" s="43" t="s">
        <v>20</v>
      </c>
      <c r="V8384" s="31"/>
      <c r="W8384" s="32"/>
      <c r="X8384" s="8"/>
      <c r="Y8384" s="44" t="s">
        <v>16</v>
      </c>
      <c r="Z8384" s="45"/>
      <c r="AA8384" s="43" t="s">
        <v>27</v>
      </c>
      <c r="AB8384" s="43" t="s">
        <v>18</v>
      </c>
      <c r="AC8384" s="41" t="s">
        <v>28</v>
      </c>
      <c r="AD8384" s="43" t="s">
        <v>20</v>
      </c>
      <c r="AE8384" s="31"/>
      <c r="AF8384" s="32"/>
    </row>
    <row r="8385" spans="1:32" ht="15.75" customHeight="1" x14ac:dyDescent="0.25">
      <c r="B8385" s="74" t="str">
        <f>R8359</f>
        <v>ком 2</v>
      </c>
      <c r="C8385" s="74"/>
      <c r="D8385" s="74"/>
      <c r="E8385" s="74" t="s">
        <v>12</v>
      </c>
      <c r="F8385" s="74"/>
      <c r="G8385" s="74" t="s">
        <v>13</v>
      </c>
      <c r="H8385" s="74"/>
      <c r="I8385" s="49" t="s">
        <v>14</v>
      </c>
      <c r="J8385" s="51"/>
      <c r="K8385" s="78">
        <f>P8373/30</f>
        <v>0</v>
      </c>
      <c r="L8385" s="79"/>
      <c r="M8385" s="82">
        <f>AF8373/30</f>
        <v>0</v>
      </c>
      <c r="N8385" s="82"/>
      <c r="O8385" s="8"/>
      <c r="P8385" s="44" t="s">
        <v>16</v>
      </c>
      <c r="Q8385" s="45"/>
      <c r="R8385" s="43" t="s">
        <v>29</v>
      </c>
      <c r="S8385" s="43" t="s">
        <v>18</v>
      </c>
      <c r="T8385" s="83" t="s">
        <v>30</v>
      </c>
      <c r="U8385" s="84"/>
      <c r="V8385" s="31"/>
      <c r="W8385" s="32"/>
      <c r="X8385" s="8"/>
      <c r="Y8385" s="44" t="s">
        <v>16</v>
      </c>
      <c r="Z8385" s="45"/>
      <c r="AA8385" s="43" t="s">
        <v>31</v>
      </c>
      <c r="AB8385" s="44" t="s">
        <v>32</v>
      </c>
      <c r="AC8385" s="77"/>
      <c r="AD8385" s="45"/>
      <c r="AE8385" s="31"/>
      <c r="AF8385" s="32"/>
    </row>
    <row r="8386" spans="1:32" ht="15.75" customHeight="1" x14ac:dyDescent="0.25">
      <c r="B8386" s="74"/>
      <c r="C8386" s="74"/>
      <c r="D8386" s="74"/>
      <c r="E8386" s="43">
        <f>SUM(Y8363:Y8372)</f>
        <v>0</v>
      </c>
      <c r="F8386" s="33" t="s">
        <v>23</v>
      </c>
      <c r="G8386" s="43">
        <f>SUM(Z8363:Z8372)</f>
        <v>0</v>
      </c>
      <c r="H8386" s="33" t="s">
        <v>23</v>
      </c>
      <c r="I8386" s="32"/>
      <c r="J8386" s="34" t="s">
        <v>20</v>
      </c>
      <c r="K8386" s="80"/>
      <c r="L8386" s="81"/>
      <c r="M8386" s="82"/>
      <c r="N8386" s="82"/>
      <c r="O8386" s="8"/>
      <c r="P8386" s="44" t="s">
        <v>33</v>
      </c>
      <c r="Q8386" s="77"/>
      <c r="R8386" s="77"/>
      <c r="S8386" s="77"/>
      <c r="T8386" s="77"/>
      <c r="U8386" s="45"/>
      <c r="V8386" s="32">
        <f>SUM(V8383:V8385)</f>
        <v>0</v>
      </c>
      <c r="W8386" s="32">
        <f>SUM(W8383:W8385)</f>
        <v>0</v>
      </c>
      <c r="X8386" s="8"/>
      <c r="Y8386" s="44" t="s">
        <v>16</v>
      </c>
      <c r="Z8386" s="45"/>
      <c r="AA8386" s="43" t="s">
        <v>34</v>
      </c>
      <c r="AB8386" s="44" t="s">
        <v>32</v>
      </c>
      <c r="AC8386" s="77"/>
      <c r="AD8386" s="45"/>
      <c r="AE8386" s="31"/>
      <c r="AF8386" s="32"/>
    </row>
    <row r="8387" spans="1:32" ht="18.75" x14ac:dyDescent="0.25">
      <c r="B8387" s="8"/>
      <c r="C8387" s="8"/>
      <c r="D8387" s="8"/>
      <c r="E8387" s="8"/>
      <c r="F8387" s="46" t="s">
        <v>35</v>
      </c>
      <c r="G8387" s="47"/>
      <c r="H8387" s="47"/>
      <c r="I8387" s="47"/>
      <c r="J8387" s="48"/>
      <c r="K8387" s="35" t="str">
        <f>_xlfn.CONCAT(F8375," ",":"," ",F8373)</f>
        <v>0 : 0</v>
      </c>
      <c r="L8387" s="22">
        <f>F8376</f>
        <v>0</v>
      </c>
      <c r="M8387" s="35" t="str">
        <f>_xlfn.CONCAT(V8375," ",":"," ",V8373)</f>
        <v>0 : 0</v>
      </c>
      <c r="N8387" s="22">
        <f>V8376</f>
        <v>0</v>
      </c>
      <c r="O8387" s="8"/>
      <c r="P8387" s="44" t="s">
        <v>36</v>
      </c>
      <c r="Q8387" s="77"/>
      <c r="R8387" s="77"/>
      <c r="S8387" s="77"/>
      <c r="T8387" s="77"/>
      <c r="U8387" s="45"/>
      <c r="V8387" s="44">
        <f>V8386+W8386</f>
        <v>0</v>
      </c>
      <c r="W8387" s="45"/>
      <c r="X8387" s="8"/>
      <c r="Y8387" s="44" t="s">
        <v>16</v>
      </c>
      <c r="Z8387" s="45"/>
      <c r="AA8387" s="43" t="s">
        <v>37</v>
      </c>
      <c r="AB8387" s="44" t="s">
        <v>32</v>
      </c>
      <c r="AC8387" s="77"/>
      <c r="AD8387" s="45"/>
      <c r="AE8387" s="31"/>
      <c r="AF8387" s="32"/>
    </row>
    <row r="8388" spans="1:32" ht="18.75" x14ac:dyDescent="0.25">
      <c r="B8388" s="75" t="str">
        <f>IF((M8383)&gt;(N8383),"П1",IF((M8383)&lt;(N8383),"П2","Н"))</f>
        <v>Н</v>
      </c>
      <c r="C8388" s="75"/>
      <c r="D8388" s="36">
        <v>5</v>
      </c>
      <c r="E8388" s="42" t="s">
        <v>38</v>
      </c>
      <c r="F8388" s="46" t="s">
        <v>39</v>
      </c>
      <c r="G8388" s="47"/>
      <c r="H8388" s="47"/>
      <c r="I8388" s="47"/>
      <c r="J8388" s="48"/>
      <c r="K8388" s="35" t="str">
        <f>_xlfn.CONCAT(G8375," ",":"," ",G8373)</f>
        <v>0 : 0</v>
      </c>
      <c r="L8388" s="22">
        <f>G8376</f>
        <v>0</v>
      </c>
      <c r="M8388" s="35" t="str">
        <f>_xlfn.CONCAT(W8375," ",":"," ",W8373)</f>
        <v>0 : 0</v>
      </c>
      <c r="N8388" s="22">
        <f>W8376</f>
        <v>0</v>
      </c>
      <c r="O8388" s="8"/>
      <c r="P8388" s="76" t="s">
        <v>40</v>
      </c>
      <c r="Q8388" s="76"/>
      <c r="R8388" s="76"/>
      <c r="S8388" s="76"/>
      <c r="T8388" s="76"/>
      <c r="U8388" s="37">
        <v>1</v>
      </c>
      <c r="V8388" s="38" t="s">
        <v>41</v>
      </c>
      <c r="W8388" s="38">
        <v>2</v>
      </c>
      <c r="X8388" s="8"/>
      <c r="Y8388" s="44" t="s">
        <v>42</v>
      </c>
      <c r="Z8388" s="77"/>
      <c r="AA8388" s="77"/>
      <c r="AB8388" s="77"/>
      <c r="AC8388" s="77"/>
      <c r="AD8388" s="45"/>
      <c r="AE8388" s="32">
        <f>SUM(AE8383:AE8387)</f>
        <v>0</v>
      </c>
      <c r="AF8388" s="32">
        <f>SUM(AF8383:AF8387)</f>
        <v>0</v>
      </c>
    </row>
    <row r="8389" spans="1:32" ht="18.75" x14ac:dyDescent="0.25">
      <c r="B8389" s="42">
        <v>3</v>
      </c>
      <c r="C8389" s="42" t="s">
        <v>43</v>
      </c>
      <c r="D8389" s="42" t="s">
        <v>44</v>
      </c>
      <c r="E8389" s="42" t="s">
        <v>45</v>
      </c>
      <c r="F8389" s="46" t="s">
        <v>46</v>
      </c>
      <c r="G8389" s="47"/>
      <c r="H8389" s="47"/>
      <c r="I8389" s="47"/>
      <c r="J8389" s="48"/>
      <c r="K8389" s="35" t="str">
        <f>_xlfn.CONCAT(H8375," ",":"," ",H8373)</f>
        <v>0 : 0</v>
      </c>
      <c r="L8389" s="39">
        <f>H8376</f>
        <v>0</v>
      </c>
      <c r="M8389" s="35" t="str">
        <f>_xlfn.CONCAT(X8375," ",":"," ",X8373)</f>
        <v>0 : 0</v>
      </c>
      <c r="N8389" s="39">
        <f>X8376</f>
        <v>0</v>
      </c>
      <c r="O8389" s="8"/>
      <c r="P8389" s="76"/>
      <c r="Q8389" s="76"/>
      <c r="R8389" s="76"/>
      <c r="S8389" s="76"/>
      <c r="T8389" s="76"/>
      <c r="U8389" s="40"/>
      <c r="V8389" s="40"/>
      <c r="W8389" s="40"/>
      <c r="X8389" s="8"/>
      <c r="Y8389" s="44" t="s">
        <v>47</v>
      </c>
      <c r="Z8389" s="77"/>
      <c r="AA8389" s="77"/>
      <c r="AB8389" s="77"/>
      <c r="AC8389" s="77"/>
      <c r="AD8389" s="45"/>
      <c r="AE8389" s="44">
        <f>AE8388+AF8388</f>
        <v>0</v>
      </c>
      <c r="AF8389" s="45"/>
    </row>
    <row r="8390" spans="1:32" ht="18.75" x14ac:dyDescent="0.25">
      <c r="B8390" s="42" t="str">
        <f>IF((C8390)&gt;(D8390),"1&gt;2",IF((C8390)&lt;(D8390),"1&lt;2","1=2"))</f>
        <v>1=2</v>
      </c>
      <c r="C8390" s="42">
        <f>P8363+P8364+P8365+P8366+P8367</f>
        <v>0</v>
      </c>
      <c r="D8390" s="42">
        <f>AF8363+AF8364+AF8365+AF8366+AF8367</f>
        <v>0</v>
      </c>
      <c r="E8390" s="42" t="str">
        <f>IF((P8368+P8369+P8370+P8371+P8372)&gt;(AF8368+AF8369+AF8370+AF8371+AF8372),"1&gt;2",IF((P8368+P8369+P8370+P8371+P8372)&lt;(AF8368+AF8369+AF8370+AF8371+AF8372),"1&lt;2","1=2"))</f>
        <v>1=2</v>
      </c>
      <c r="F8390" s="46" t="s">
        <v>48</v>
      </c>
      <c r="G8390" s="47"/>
      <c r="H8390" s="47"/>
      <c r="I8390" s="47"/>
      <c r="J8390" s="48"/>
      <c r="K8390" s="35" t="str">
        <f>_xlfn.CONCAT(E8375," ",":"," ",E8373)</f>
        <v>5 : 5</v>
      </c>
      <c r="L8390" s="39">
        <f>E8376</f>
        <v>10</v>
      </c>
      <c r="M8390" s="35" t="str">
        <f>_xlfn.CONCAT(U8375," ",":"," ",U8373)</f>
        <v>5 : 5</v>
      </c>
      <c r="N8390" s="39">
        <f>U8376</f>
        <v>10</v>
      </c>
      <c r="O8390" s="8"/>
      <c r="P8390" s="8"/>
      <c r="Q8390" s="8"/>
      <c r="R8390" s="8"/>
      <c r="S8390" s="8"/>
      <c r="T8390" s="8"/>
      <c r="U8390" s="8"/>
      <c r="V8390" s="8"/>
      <c r="W8390" s="8"/>
      <c r="X8390" s="8"/>
      <c r="Y8390" s="8"/>
      <c r="Z8390" s="8"/>
      <c r="AA8390" s="8"/>
      <c r="AB8390" s="8"/>
      <c r="AC8390" s="8"/>
      <c r="AD8390" s="9"/>
      <c r="AE8390" s="8"/>
      <c r="AF8390" s="8"/>
    </row>
    <row r="8391" spans="1:32" ht="15" x14ac:dyDescent="0.25">
      <c r="B8391" s="8"/>
      <c r="C8391" s="8"/>
      <c r="D8391" s="8"/>
      <c r="E8391" s="8"/>
      <c r="F8391" s="8"/>
      <c r="G8391" s="8"/>
      <c r="H8391" s="8"/>
      <c r="I8391" s="8"/>
      <c r="J8391" s="8"/>
      <c r="K8391" s="8"/>
      <c r="L8391" s="8"/>
      <c r="M8391" s="8"/>
      <c r="N8391" s="9"/>
      <c r="O8391" s="8"/>
      <c r="P8391" s="8"/>
      <c r="Q8391" s="8"/>
      <c r="R8391" s="8"/>
      <c r="S8391" s="8"/>
      <c r="T8391" s="8"/>
      <c r="U8391" s="8"/>
      <c r="V8391" s="8"/>
      <c r="W8391" s="8"/>
      <c r="X8391" s="8"/>
      <c r="Y8391" s="8"/>
      <c r="Z8391" s="8"/>
      <c r="AA8391" s="8"/>
      <c r="AB8391" s="8"/>
      <c r="AC8391" s="8"/>
      <c r="AD8391" s="9"/>
      <c r="AE8391" s="8"/>
      <c r="AF8391" s="8"/>
    </row>
    <row r="8392" spans="1:32" ht="15" x14ac:dyDescent="0.25">
      <c r="B8392" s="8"/>
      <c r="C8392" s="8"/>
      <c r="D8392" s="8"/>
      <c r="E8392" s="8"/>
      <c r="F8392" s="8"/>
      <c r="G8392" s="8"/>
      <c r="H8392" s="8"/>
      <c r="I8392" s="8"/>
      <c r="J8392" s="8"/>
      <c r="K8392" s="8"/>
      <c r="L8392" s="8"/>
      <c r="M8392" s="8"/>
      <c r="N8392" s="9"/>
      <c r="O8392" s="8"/>
      <c r="P8392" s="8"/>
      <c r="Q8392" s="8"/>
      <c r="R8392" s="8"/>
      <c r="S8392" s="8"/>
      <c r="T8392" s="8"/>
      <c r="U8392" s="8"/>
      <c r="V8392" s="8"/>
      <c r="W8392" s="8"/>
      <c r="X8392" s="8"/>
      <c r="Y8392" s="8"/>
      <c r="Z8392" s="8"/>
      <c r="AA8392" s="8"/>
      <c r="AB8392" s="8"/>
      <c r="AC8392" s="8"/>
      <c r="AD8392" s="9"/>
      <c r="AE8392" s="8"/>
      <c r="AF8392" s="8"/>
    </row>
    <row r="8393" spans="1:32" ht="15" x14ac:dyDescent="0.25">
      <c r="A8393" s="2"/>
      <c r="B8393" s="5"/>
      <c r="C8393" s="5"/>
      <c r="D8393" s="5"/>
      <c r="E8393" s="5"/>
      <c r="F8393" s="5"/>
      <c r="G8393" s="5"/>
      <c r="H8393" s="5"/>
      <c r="I8393" s="5"/>
      <c r="J8393" s="5"/>
      <c r="K8393" s="5"/>
      <c r="L8393" s="5"/>
      <c r="M8393" s="5"/>
      <c r="N8393" s="6"/>
      <c r="O8393" s="5"/>
      <c r="P8393" s="5"/>
      <c r="Q8393" s="5"/>
      <c r="R8393" s="5"/>
      <c r="S8393" s="5"/>
      <c r="T8393" s="5"/>
      <c r="U8393" s="5"/>
      <c r="V8393" s="5"/>
      <c r="W8393" s="5"/>
      <c r="X8393" s="5"/>
      <c r="Y8393" s="5"/>
      <c r="Z8393" s="5"/>
      <c r="AA8393" s="5"/>
      <c r="AB8393" s="5"/>
      <c r="AC8393" s="5"/>
      <c r="AD8393" s="5"/>
      <c r="AE8393" s="5"/>
      <c r="AF8393" s="5"/>
    </row>
    <row r="8394" spans="1:32" x14ac:dyDescent="0.2">
      <c r="A8394" s="2"/>
      <c r="B8394" s="2"/>
      <c r="C8394" s="2"/>
      <c r="D8394" s="2"/>
      <c r="E8394" s="2"/>
      <c r="F8394" s="2"/>
      <c r="G8394" s="2"/>
      <c r="H8394" s="2"/>
      <c r="I8394" s="2"/>
      <c r="J8394" s="2"/>
      <c r="K8394" s="2"/>
      <c r="L8394" s="2"/>
      <c r="M8394" s="2"/>
      <c r="N8394" s="3"/>
      <c r="O8394" s="2"/>
      <c r="P8394" s="2"/>
      <c r="Q8394" s="2"/>
      <c r="R8394" s="2"/>
      <c r="S8394" s="2"/>
      <c r="T8394" s="2"/>
      <c r="U8394" s="2"/>
      <c r="V8394" s="2"/>
      <c r="W8394" s="2"/>
      <c r="X8394" s="2"/>
      <c r="Y8394" s="2"/>
      <c r="Z8394" s="2"/>
      <c r="AA8394" s="2"/>
      <c r="AB8394" s="2"/>
      <c r="AC8394" s="2"/>
      <c r="AD8394" s="3"/>
      <c r="AE8394" s="2"/>
      <c r="AF8394" s="2"/>
    </row>
    <row r="8395" spans="1:32" ht="18.75" x14ac:dyDescent="0.3">
      <c r="B8395" s="44">
        <v>234</v>
      </c>
      <c r="C8395" s="45"/>
      <c r="D8395" s="49">
        <v>44763</v>
      </c>
      <c r="E8395" s="50"/>
      <c r="F8395" s="50"/>
      <c r="G8395" s="50"/>
      <c r="H8395" s="51"/>
      <c r="I8395" s="52" t="s">
        <v>43</v>
      </c>
      <c r="J8395" s="53"/>
      <c r="K8395" s="53"/>
      <c r="L8395" s="53"/>
      <c r="M8395" s="53"/>
      <c r="N8395" s="53"/>
      <c r="O8395" s="53"/>
      <c r="P8395" s="54"/>
      <c r="Q8395" s="10"/>
      <c r="R8395" s="52" t="s">
        <v>44</v>
      </c>
      <c r="S8395" s="53"/>
      <c r="T8395" s="53"/>
      <c r="U8395" s="53"/>
      <c r="V8395" s="53"/>
      <c r="W8395" s="53"/>
      <c r="X8395" s="54"/>
      <c r="Y8395" s="55" t="s">
        <v>49</v>
      </c>
      <c r="Z8395" s="56"/>
      <c r="AA8395" s="56"/>
      <c r="AB8395" s="56"/>
      <c r="AC8395" s="56"/>
      <c r="AD8395" s="56"/>
      <c r="AE8395" s="56"/>
      <c r="AF8395" s="57"/>
    </row>
    <row r="8396" spans="1:32" ht="15" x14ac:dyDescent="0.25">
      <c r="B8396" s="8"/>
      <c r="C8396" s="8"/>
      <c r="D8396" s="8"/>
      <c r="E8396" s="8"/>
      <c r="F8396" s="8"/>
      <c r="G8396" s="8"/>
      <c r="H8396" s="8"/>
      <c r="I8396" s="8"/>
      <c r="J8396" s="8"/>
      <c r="K8396" s="8"/>
      <c r="L8396" s="8"/>
      <c r="M8396" s="8"/>
      <c r="N8396" s="9"/>
      <c r="O8396" s="8"/>
      <c r="P8396" s="8"/>
      <c r="Q8396" s="10"/>
      <c r="R8396" s="8"/>
      <c r="S8396" s="8"/>
      <c r="T8396" s="8"/>
      <c r="U8396" s="8"/>
      <c r="V8396" s="8"/>
      <c r="W8396" s="8"/>
      <c r="X8396" s="8"/>
      <c r="Y8396" s="8"/>
      <c r="Z8396" s="8"/>
      <c r="AA8396" s="8"/>
      <c r="AB8396" s="8"/>
      <c r="AC8396" s="8"/>
      <c r="AD8396" s="9"/>
      <c r="AE8396" s="8"/>
      <c r="AF8396" s="8"/>
    </row>
    <row r="8397" spans="1:32" ht="15" x14ac:dyDescent="0.25">
      <c r="B8397" s="8"/>
      <c r="C8397" s="8"/>
      <c r="D8397" s="8"/>
      <c r="E8397" s="8"/>
      <c r="F8397" s="8"/>
      <c r="G8397" s="8"/>
      <c r="H8397" s="8"/>
      <c r="I8397" s="8"/>
      <c r="J8397" s="8"/>
      <c r="K8397" s="8"/>
      <c r="L8397" s="8"/>
      <c r="M8397" s="8"/>
      <c r="N8397" s="9"/>
      <c r="O8397" s="8"/>
      <c r="P8397" s="8"/>
      <c r="Q8397" s="10"/>
      <c r="R8397" s="8"/>
      <c r="S8397" s="8"/>
      <c r="T8397" s="8"/>
      <c r="U8397" s="8"/>
      <c r="V8397" s="8"/>
      <c r="W8397" s="8"/>
      <c r="X8397" s="8"/>
      <c r="Y8397" s="8"/>
      <c r="Z8397" s="8"/>
      <c r="AA8397" s="8"/>
      <c r="AB8397" s="8"/>
      <c r="AC8397" s="8"/>
      <c r="AD8397" s="9"/>
      <c r="AE8397" s="8"/>
      <c r="AF8397" s="8"/>
    </row>
    <row r="8398" spans="1:32" ht="15.75" x14ac:dyDescent="0.25">
      <c r="B8398" s="11"/>
      <c r="C8398" s="8"/>
      <c r="D8398" s="8"/>
      <c r="E8398" s="12" t="s">
        <v>1</v>
      </c>
      <c r="F8398" s="13" t="s">
        <v>2</v>
      </c>
      <c r="G8398" s="43" t="s">
        <v>3</v>
      </c>
      <c r="H8398" s="14" t="s">
        <v>4</v>
      </c>
      <c r="I8398" s="15" t="s">
        <v>5</v>
      </c>
      <c r="J8398" s="16" t="s">
        <v>6</v>
      </c>
      <c r="K8398" s="8"/>
      <c r="L8398" s="8"/>
      <c r="M8398" s="8"/>
      <c r="N8398" s="9"/>
      <c r="O8398" s="8"/>
      <c r="P8398" s="8"/>
      <c r="Q8398" s="10"/>
      <c r="R8398" s="11"/>
      <c r="S8398" s="8"/>
      <c r="T8398" s="8"/>
      <c r="U8398" s="12" t="s">
        <v>1</v>
      </c>
      <c r="V8398" s="13" t="s">
        <v>2</v>
      </c>
      <c r="W8398" s="43" t="s">
        <v>3</v>
      </c>
      <c r="X8398" s="14" t="s">
        <v>4</v>
      </c>
      <c r="Y8398" s="15" t="s">
        <v>5</v>
      </c>
      <c r="Z8398" s="16" t="s">
        <v>6</v>
      </c>
      <c r="AA8398" s="8"/>
      <c r="AB8398" s="8"/>
      <c r="AC8398" s="8"/>
      <c r="AD8398" s="9"/>
      <c r="AE8398" s="8"/>
      <c r="AF8398" s="8"/>
    </row>
    <row r="8399" spans="1:32" ht="15.75" x14ac:dyDescent="0.25">
      <c r="B8399" s="8"/>
      <c r="C8399" s="8"/>
      <c r="D8399" s="8"/>
      <c r="E8399" s="43">
        <f>IF(P8399=0,1,0)</f>
        <v>1</v>
      </c>
      <c r="F8399" s="43">
        <f t="shared" ref="F8399:F8408" si="4660">IF(AND(P8399=3,N8399*O8399=0),1,0)</f>
        <v>0</v>
      </c>
      <c r="G8399" s="43">
        <f t="shared" ref="G8399:G8408" si="4661">IF(AND(P8399=3,I8399-J8399&gt;=2),1,0)</f>
        <v>0</v>
      </c>
      <c r="H8399" s="43">
        <f>IF(P8399=3,1,0)</f>
        <v>0</v>
      </c>
      <c r="I8399" s="43">
        <f t="shared" ref="I8399:I8408" si="4662">IF(P8399=3,MAX(N8399,O8399),MIN(N8399,O8399))</f>
        <v>0</v>
      </c>
      <c r="J8399" s="43">
        <f t="shared" ref="J8399:J8408" si="4663">N8399+O8399-I8399</f>
        <v>0</v>
      </c>
      <c r="K8399" s="8"/>
      <c r="L8399" s="17" t="str">
        <f t="shared" ref="L8399:L8408" si="4664">IF(P8399=0,"П",IF(P8399=1.5,"Н",IF(P8399=3,"В")))</f>
        <v>П</v>
      </c>
      <c r="M8399" s="8"/>
      <c r="N8399" s="18"/>
      <c r="O8399" s="18"/>
      <c r="P8399" s="19"/>
      <c r="Q8399" s="10"/>
      <c r="R8399" s="8"/>
      <c r="S8399" s="8"/>
      <c r="T8399" s="8"/>
      <c r="U8399" s="43">
        <f>IF(AF8399=0,1,0)</f>
        <v>1</v>
      </c>
      <c r="V8399" s="43">
        <f t="shared" ref="V8399:V8408" si="4665">IF(AND(AF8399=3,AD8399*AE8399=0),1,0)</f>
        <v>0</v>
      </c>
      <c r="W8399" s="43">
        <f t="shared" ref="W8399:W8408" si="4666">IF(AND(AF8399=3,Y8399-Z8399&gt;=2),1,0)</f>
        <v>0</v>
      </c>
      <c r="X8399" s="43">
        <f>IF(AF8399=3,1,0)</f>
        <v>0</v>
      </c>
      <c r="Y8399" s="43">
        <f t="shared" ref="Y8399:Y8408" si="4667">IF(AF8399=3,MAX(AD8399,AE8399),MIN(AD8399,AE8399))</f>
        <v>0</v>
      </c>
      <c r="Z8399" s="43">
        <f t="shared" ref="Z8399:Z8408" si="4668">AD8399+AE8399-Y8399</f>
        <v>0</v>
      </c>
      <c r="AA8399" s="8"/>
      <c r="AB8399" s="17" t="str">
        <f t="shared" ref="AB8399:AB8408" si="4669">IF(AF8399=0,"П",IF(AF8399=1.5,"Н",IF(AF8399=3,"В")))</f>
        <v>П</v>
      </c>
      <c r="AC8399" s="8"/>
      <c r="AD8399" s="18"/>
      <c r="AE8399" s="18"/>
      <c r="AF8399" s="19"/>
    </row>
    <row r="8400" spans="1:32" ht="15.75" x14ac:dyDescent="0.25">
      <c r="B8400" s="8"/>
      <c r="C8400" s="8"/>
      <c r="D8400" s="8"/>
      <c r="E8400" s="43">
        <f t="shared" ref="E8400:E8408" si="4670">IF(P8400=0,1,0)</f>
        <v>1</v>
      </c>
      <c r="F8400" s="43">
        <f t="shared" si="4660"/>
        <v>0</v>
      </c>
      <c r="G8400" s="43">
        <f t="shared" si="4661"/>
        <v>0</v>
      </c>
      <c r="H8400" s="43">
        <f t="shared" ref="H8400:H8408" si="4671">IF(P8400=3,1,0)</f>
        <v>0</v>
      </c>
      <c r="I8400" s="43">
        <f t="shared" si="4662"/>
        <v>0</v>
      </c>
      <c r="J8400" s="43">
        <f t="shared" si="4663"/>
        <v>0</v>
      </c>
      <c r="K8400" s="8"/>
      <c r="L8400" s="17" t="str">
        <f t="shared" si="4664"/>
        <v>П</v>
      </c>
      <c r="M8400" s="20"/>
      <c r="N8400" s="18"/>
      <c r="O8400" s="18"/>
      <c r="P8400" s="19"/>
      <c r="Q8400" s="10"/>
      <c r="R8400" s="8"/>
      <c r="S8400" s="8"/>
      <c r="T8400" s="8"/>
      <c r="U8400" s="43">
        <f t="shared" ref="U8400:U8408" si="4672">IF(AF8400=0,1,0)</f>
        <v>1</v>
      </c>
      <c r="V8400" s="43">
        <f t="shared" si="4665"/>
        <v>0</v>
      </c>
      <c r="W8400" s="43">
        <f t="shared" si="4666"/>
        <v>0</v>
      </c>
      <c r="X8400" s="43">
        <f t="shared" ref="X8400:X8408" si="4673">IF(AF8400=3,1,0)</f>
        <v>0</v>
      </c>
      <c r="Y8400" s="43">
        <f t="shared" si="4667"/>
        <v>0</v>
      </c>
      <c r="Z8400" s="43">
        <f t="shared" si="4668"/>
        <v>0</v>
      </c>
      <c r="AA8400" s="8"/>
      <c r="AB8400" s="17" t="str">
        <f t="shared" si="4669"/>
        <v>П</v>
      </c>
      <c r="AC8400" s="20"/>
      <c r="AD8400" s="18"/>
      <c r="AE8400" s="18"/>
      <c r="AF8400" s="19"/>
    </row>
    <row r="8401" spans="2:32" ht="15.75" x14ac:dyDescent="0.25">
      <c r="B8401" s="8"/>
      <c r="C8401" s="8"/>
      <c r="D8401" s="8"/>
      <c r="E8401" s="43">
        <f t="shared" si="4670"/>
        <v>1</v>
      </c>
      <c r="F8401" s="43">
        <f t="shared" si="4660"/>
        <v>0</v>
      </c>
      <c r="G8401" s="43">
        <f t="shared" si="4661"/>
        <v>0</v>
      </c>
      <c r="H8401" s="43">
        <f t="shared" si="4671"/>
        <v>0</v>
      </c>
      <c r="I8401" s="43">
        <f t="shared" si="4662"/>
        <v>0</v>
      </c>
      <c r="J8401" s="43">
        <f t="shared" si="4663"/>
        <v>0</v>
      </c>
      <c r="K8401" s="8"/>
      <c r="L8401" s="17" t="str">
        <f t="shared" si="4664"/>
        <v>П</v>
      </c>
      <c r="M8401" s="20"/>
      <c r="N8401" s="18"/>
      <c r="O8401" s="18"/>
      <c r="P8401" s="19"/>
      <c r="Q8401" s="10"/>
      <c r="R8401" s="8"/>
      <c r="S8401" s="8"/>
      <c r="T8401" s="8"/>
      <c r="U8401" s="43">
        <f t="shared" si="4672"/>
        <v>1</v>
      </c>
      <c r="V8401" s="43">
        <f t="shared" si="4665"/>
        <v>0</v>
      </c>
      <c r="W8401" s="43">
        <f t="shared" si="4666"/>
        <v>0</v>
      </c>
      <c r="X8401" s="43">
        <f t="shared" si="4673"/>
        <v>0</v>
      </c>
      <c r="Y8401" s="43">
        <f t="shared" si="4667"/>
        <v>0</v>
      </c>
      <c r="Z8401" s="43">
        <f t="shared" si="4668"/>
        <v>0</v>
      </c>
      <c r="AA8401" s="8"/>
      <c r="AB8401" s="17" t="str">
        <f t="shared" si="4669"/>
        <v>П</v>
      </c>
      <c r="AC8401" s="20"/>
      <c r="AD8401" s="18"/>
      <c r="AE8401" s="18"/>
      <c r="AF8401" s="19"/>
    </row>
    <row r="8402" spans="2:32" ht="15.75" x14ac:dyDescent="0.25">
      <c r="B8402" s="8"/>
      <c r="C8402" s="8"/>
      <c r="D8402" s="8"/>
      <c r="E8402" s="43">
        <f t="shared" si="4670"/>
        <v>1</v>
      </c>
      <c r="F8402" s="43">
        <f t="shared" si="4660"/>
        <v>0</v>
      </c>
      <c r="G8402" s="43">
        <f t="shared" si="4661"/>
        <v>0</v>
      </c>
      <c r="H8402" s="43">
        <f t="shared" si="4671"/>
        <v>0</v>
      </c>
      <c r="I8402" s="43">
        <f t="shared" si="4662"/>
        <v>0</v>
      </c>
      <c r="J8402" s="43">
        <f t="shared" si="4663"/>
        <v>0</v>
      </c>
      <c r="K8402" s="8"/>
      <c r="L8402" s="17" t="str">
        <f t="shared" si="4664"/>
        <v>П</v>
      </c>
      <c r="M8402" s="20"/>
      <c r="N8402" s="18"/>
      <c r="O8402" s="18"/>
      <c r="P8402" s="19"/>
      <c r="Q8402" s="10"/>
      <c r="R8402" s="8"/>
      <c r="S8402" s="8"/>
      <c r="T8402" s="8"/>
      <c r="U8402" s="43">
        <f t="shared" si="4672"/>
        <v>1</v>
      </c>
      <c r="V8402" s="43">
        <f t="shared" si="4665"/>
        <v>0</v>
      </c>
      <c r="W8402" s="43">
        <f t="shared" si="4666"/>
        <v>0</v>
      </c>
      <c r="X8402" s="43">
        <f t="shared" si="4673"/>
        <v>0</v>
      </c>
      <c r="Y8402" s="43">
        <f t="shared" si="4667"/>
        <v>0</v>
      </c>
      <c r="Z8402" s="43">
        <f t="shared" si="4668"/>
        <v>0</v>
      </c>
      <c r="AA8402" s="8"/>
      <c r="AB8402" s="17" t="str">
        <f t="shared" si="4669"/>
        <v>П</v>
      </c>
      <c r="AC8402" s="20"/>
      <c r="AD8402" s="18"/>
      <c r="AE8402" s="18"/>
      <c r="AF8402" s="19"/>
    </row>
    <row r="8403" spans="2:32" ht="15.75" x14ac:dyDescent="0.25">
      <c r="B8403" s="8"/>
      <c r="C8403" s="8"/>
      <c r="D8403" s="8"/>
      <c r="E8403" s="43">
        <f t="shared" si="4670"/>
        <v>1</v>
      </c>
      <c r="F8403" s="43">
        <f t="shared" si="4660"/>
        <v>0</v>
      </c>
      <c r="G8403" s="43">
        <f t="shared" si="4661"/>
        <v>0</v>
      </c>
      <c r="H8403" s="43">
        <f t="shared" si="4671"/>
        <v>0</v>
      </c>
      <c r="I8403" s="43">
        <f t="shared" si="4662"/>
        <v>0</v>
      </c>
      <c r="J8403" s="43">
        <f t="shared" si="4663"/>
        <v>0</v>
      </c>
      <c r="K8403" s="8"/>
      <c r="L8403" s="17" t="str">
        <f t="shared" si="4664"/>
        <v>П</v>
      </c>
      <c r="M8403" s="20"/>
      <c r="N8403" s="18"/>
      <c r="O8403" s="18"/>
      <c r="P8403" s="19"/>
      <c r="Q8403" s="10"/>
      <c r="R8403" s="8"/>
      <c r="S8403" s="8"/>
      <c r="T8403" s="8"/>
      <c r="U8403" s="43">
        <f t="shared" si="4672"/>
        <v>1</v>
      </c>
      <c r="V8403" s="43">
        <f t="shared" si="4665"/>
        <v>0</v>
      </c>
      <c r="W8403" s="43">
        <f t="shared" si="4666"/>
        <v>0</v>
      </c>
      <c r="X8403" s="43">
        <f t="shared" si="4673"/>
        <v>0</v>
      </c>
      <c r="Y8403" s="43">
        <f t="shared" si="4667"/>
        <v>0</v>
      </c>
      <c r="Z8403" s="43">
        <f t="shared" si="4668"/>
        <v>0</v>
      </c>
      <c r="AA8403" s="8"/>
      <c r="AB8403" s="17" t="str">
        <f t="shared" si="4669"/>
        <v>П</v>
      </c>
      <c r="AC8403" s="20"/>
      <c r="AD8403" s="18"/>
      <c r="AE8403" s="18"/>
      <c r="AF8403" s="19"/>
    </row>
    <row r="8404" spans="2:32" ht="15.75" x14ac:dyDescent="0.25">
      <c r="B8404" s="8"/>
      <c r="C8404" s="8"/>
      <c r="D8404" s="8"/>
      <c r="E8404" s="43">
        <f t="shared" si="4670"/>
        <v>1</v>
      </c>
      <c r="F8404" s="43">
        <f t="shared" si="4660"/>
        <v>0</v>
      </c>
      <c r="G8404" s="43">
        <f t="shared" si="4661"/>
        <v>0</v>
      </c>
      <c r="H8404" s="43">
        <f t="shared" si="4671"/>
        <v>0</v>
      </c>
      <c r="I8404" s="43">
        <f t="shared" si="4662"/>
        <v>0</v>
      </c>
      <c r="J8404" s="43">
        <f t="shared" si="4663"/>
        <v>0</v>
      </c>
      <c r="K8404" s="8"/>
      <c r="L8404" s="17" t="str">
        <f t="shared" si="4664"/>
        <v>П</v>
      </c>
      <c r="M8404" s="20"/>
      <c r="N8404" s="18"/>
      <c r="O8404" s="18"/>
      <c r="P8404" s="19"/>
      <c r="Q8404" s="10"/>
      <c r="R8404" s="8"/>
      <c r="S8404" s="8"/>
      <c r="T8404" s="8"/>
      <c r="U8404" s="43">
        <f t="shared" si="4672"/>
        <v>1</v>
      </c>
      <c r="V8404" s="43">
        <f t="shared" si="4665"/>
        <v>0</v>
      </c>
      <c r="W8404" s="43">
        <f t="shared" si="4666"/>
        <v>0</v>
      </c>
      <c r="X8404" s="43">
        <f t="shared" si="4673"/>
        <v>0</v>
      </c>
      <c r="Y8404" s="43">
        <f t="shared" si="4667"/>
        <v>0</v>
      </c>
      <c r="Z8404" s="43">
        <f t="shared" si="4668"/>
        <v>0</v>
      </c>
      <c r="AA8404" s="8"/>
      <c r="AB8404" s="17" t="str">
        <f t="shared" si="4669"/>
        <v>П</v>
      </c>
      <c r="AC8404" s="20"/>
      <c r="AD8404" s="18"/>
      <c r="AE8404" s="18"/>
      <c r="AF8404" s="19"/>
    </row>
    <row r="8405" spans="2:32" ht="15.75" x14ac:dyDescent="0.25">
      <c r="B8405" s="8"/>
      <c r="C8405" s="8"/>
      <c r="D8405" s="8"/>
      <c r="E8405" s="43">
        <f t="shared" si="4670"/>
        <v>1</v>
      </c>
      <c r="F8405" s="43">
        <f t="shared" si="4660"/>
        <v>0</v>
      </c>
      <c r="G8405" s="43">
        <f t="shared" si="4661"/>
        <v>0</v>
      </c>
      <c r="H8405" s="43">
        <f t="shared" si="4671"/>
        <v>0</v>
      </c>
      <c r="I8405" s="43">
        <f t="shared" si="4662"/>
        <v>0</v>
      </c>
      <c r="J8405" s="43">
        <f t="shared" si="4663"/>
        <v>0</v>
      </c>
      <c r="K8405" s="8"/>
      <c r="L8405" s="17" t="str">
        <f t="shared" si="4664"/>
        <v>П</v>
      </c>
      <c r="M8405" s="20"/>
      <c r="N8405" s="18"/>
      <c r="O8405" s="18"/>
      <c r="P8405" s="19"/>
      <c r="Q8405" s="10"/>
      <c r="R8405" s="8"/>
      <c r="S8405" s="8"/>
      <c r="T8405" s="8"/>
      <c r="U8405" s="43">
        <f t="shared" si="4672"/>
        <v>1</v>
      </c>
      <c r="V8405" s="43">
        <f t="shared" si="4665"/>
        <v>0</v>
      </c>
      <c r="W8405" s="43">
        <f t="shared" si="4666"/>
        <v>0</v>
      </c>
      <c r="X8405" s="43">
        <f t="shared" si="4673"/>
        <v>0</v>
      </c>
      <c r="Y8405" s="43">
        <f t="shared" si="4667"/>
        <v>0</v>
      </c>
      <c r="Z8405" s="43">
        <f t="shared" si="4668"/>
        <v>0</v>
      </c>
      <c r="AA8405" s="8"/>
      <c r="AB8405" s="17" t="str">
        <f t="shared" si="4669"/>
        <v>П</v>
      </c>
      <c r="AC8405" s="20"/>
      <c r="AD8405" s="18"/>
      <c r="AE8405" s="18"/>
      <c r="AF8405" s="19"/>
    </row>
    <row r="8406" spans="2:32" ht="15.75" x14ac:dyDescent="0.25">
      <c r="B8406" s="8"/>
      <c r="C8406" s="8"/>
      <c r="D8406" s="8"/>
      <c r="E8406" s="43">
        <f t="shared" si="4670"/>
        <v>1</v>
      </c>
      <c r="F8406" s="43">
        <f t="shared" si="4660"/>
        <v>0</v>
      </c>
      <c r="G8406" s="43">
        <f t="shared" si="4661"/>
        <v>0</v>
      </c>
      <c r="H8406" s="43">
        <f t="shared" si="4671"/>
        <v>0</v>
      </c>
      <c r="I8406" s="43">
        <f t="shared" si="4662"/>
        <v>0</v>
      </c>
      <c r="J8406" s="43">
        <f t="shared" si="4663"/>
        <v>0</v>
      </c>
      <c r="K8406" s="8"/>
      <c r="L8406" s="17" t="str">
        <f t="shared" si="4664"/>
        <v>П</v>
      </c>
      <c r="M8406" s="20"/>
      <c r="N8406" s="18"/>
      <c r="O8406" s="18"/>
      <c r="P8406" s="19"/>
      <c r="Q8406" s="10"/>
      <c r="R8406" s="8"/>
      <c r="S8406" s="8"/>
      <c r="T8406" s="8"/>
      <c r="U8406" s="43">
        <f t="shared" si="4672"/>
        <v>1</v>
      </c>
      <c r="V8406" s="43">
        <f t="shared" si="4665"/>
        <v>0</v>
      </c>
      <c r="W8406" s="43">
        <f t="shared" si="4666"/>
        <v>0</v>
      </c>
      <c r="X8406" s="43">
        <f t="shared" si="4673"/>
        <v>0</v>
      </c>
      <c r="Y8406" s="43">
        <f t="shared" si="4667"/>
        <v>0</v>
      </c>
      <c r="Z8406" s="43">
        <f t="shared" si="4668"/>
        <v>0</v>
      </c>
      <c r="AA8406" s="8"/>
      <c r="AB8406" s="17" t="str">
        <f t="shared" si="4669"/>
        <v>П</v>
      </c>
      <c r="AC8406" s="20"/>
      <c r="AD8406" s="18"/>
      <c r="AE8406" s="18"/>
      <c r="AF8406" s="19"/>
    </row>
    <row r="8407" spans="2:32" ht="15.75" x14ac:dyDescent="0.25">
      <c r="B8407" s="8"/>
      <c r="C8407" s="8"/>
      <c r="D8407" s="8"/>
      <c r="E8407" s="43">
        <f t="shared" si="4670"/>
        <v>1</v>
      </c>
      <c r="F8407" s="43">
        <f t="shared" si="4660"/>
        <v>0</v>
      </c>
      <c r="G8407" s="43">
        <f t="shared" si="4661"/>
        <v>0</v>
      </c>
      <c r="H8407" s="43">
        <f t="shared" si="4671"/>
        <v>0</v>
      </c>
      <c r="I8407" s="43">
        <f t="shared" si="4662"/>
        <v>0</v>
      </c>
      <c r="J8407" s="43">
        <f t="shared" si="4663"/>
        <v>0</v>
      </c>
      <c r="K8407" s="8"/>
      <c r="L8407" s="17" t="str">
        <f t="shared" si="4664"/>
        <v>П</v>
      </c>
      <c r="M8407" s="20"/>
      <c r="N8407" s="18"/>
      <c r="O8407" s="18"/>
      <c r="P8407" s="19"/>
      <c r="Q8407" s="10"/>
      <c r="R8407" s="8"/>
      <c r="S8407" s="8"/>
      <c r="T8407" s="8"/>
      <c r="U8407" s="43">
        <f t="shared" si="4672"/>
        <v>1</v>
      </c>
      <c r="V8407" s="43">
        <f t="shared" si="4665"/>
        <v>0</v>
      </c>
      <c r="W8407" s="43">
        <f t="shared" si="4666"/>
        <v>0</v>
      </c>
      <c r="X8407" s="43">
        <f t="shared" si="4673"/>
        <v>0</v>
      </c>
      <c r="Y8407" s="43">
        <f t="shared" si="4667"/>
        <v>0</v>
      </c>
      <c r="Z8407" s="43">
        <f t="shared" si="4668"/>
        <v>0</v>
      </c>
      <c r="AA8407" s="8"/>
      <c r="AB8407" s="17" t="str">
        <f t="shared" si="4669"/>
        <v>П</v>
      </c>
      <c r="AC8407" s="20"/>
      <c r="AD8407" s="18"/>
      <c r="AE8407" s="18"/>
      <c r="AF8407" s="19"/>
    </row>
    <row r="8408" spans="2:32" ht="15.75" x14ac:dyDescent="0.25">
      <c r="B8408" s="8"/>
      <c r="C8408" s="8"/>
      <c r="D8408" s="8"/>
      <c r="E8408" s="43">
        <f t="shared" si="4670"/>
        <v>1</v>
      </c>
      <c r="F8408" s="43">
        <f t="shared" si="4660"/>
        <v>0</v>
      </c>
      <c r="G8408" s="43">
        <f t="shared" si="4661"/>
        <v>0</v>
      </c>
      <c r="H8408" s="43">
        <f t="shared" si="4671"/>
        <v>0</v>
      </c>
      <c r="I8408" s="43">
        <f t="shared" si="4662"/>
        <v>0</v>
      </c>
      <c r="J8408" s="43">
        <f t="shared" si="4663"/>
        <v>0</v>
      </c>
      <c r="K8408" s="8"/>
      <c r="L8408" s="17" t="str">
        <f t="shared" si="4664"/>
        <v>П</v>
      </c>
      <c r="M8408" s="20"/>
      <c r="N8408" s="18"/>
      <c r="O8408" s="18"/>
      <c r="P8408" s="19"/>
      <c r="Q8408" s="10"/>
      <c r="R8408" s="8"/>
      <c r="S8408" s="8"/>
      <c r="T8408" s="8"/>
      <c r="U8408" s="43">
        <f t="shared" si="4672"/>
        <v>1</v>
      </c>
      <c r="V8408" s="43">
        <f t="shared" si="4665"/>
        <v>0</v>
      </c>
      <c r="W8408" s="43">
        <f t="shared" si="4666"/>
        <v>0</v>
      </c>
      <c r="X8408" s="43">
        <f t="shared" si="4673"/>
        <v>0</v>
      </c>
      <c r="Y8408" s="43">
        <f t="shared" si="4667"/>
        <v>0</v>
      </c>
      <c r="Z8408" s="43">
        <f t="shared" si="4668"/>
        <v>0</v>
      </c>
      <c r="AA8408" s="8"/>
      <c r="AB8408" s="17" t="str">
        <f t="shared" si="4669"/>
        <v>П</v>
      </c>
      <c r="AC8408" s="20"/>
      <c r="AD8408" s="18"/>
      <c r="AE8408" s="18"/>
      <c r="AF8408" s="19"/>
    </row>
    <row r="8409" spans="2:32" ht="18.75" x14ac:dyDescent="0.25">
      <c r="B8409" s="8"/>
      <c r="C8409" s="8"/>
      <c r="D8409" s="8"/>
      <c r="E8409" s="21">
        <f t="shared" ref="E8409:J8409" si="4674">SUM(E8399:E8403)</f>
        <v>5</v>
      </c>
      <c r="F8409" s="22">
        <f t="shared" si="4674"/>
        <v>0</v>
      </c>
      <c r="G8409" s="22">
        <f t="shared" si="4674"/>
        <v>0</v>
      </c>
      <c r="H8409" s="23">
        <f t="shared" si="4674"/>
        <v>0</v>
      </c>
      <c r="I8409" s="22">
        <f t="shared" si="4674"/>
        <v>0</v>
      </c>
      <c r="J8409" s="22">
        <f t="shared" si="4674"/>
        <v>0</v>
      </c>
      <c r="K8409" s="8"/>
      <c r="L8409" s="8"/>
      <c r="M8409" s="20"/>
      <c r="N8409" s="9"/>
      <c r="O8409" s="9"/>
      <c r="P8409" s="18">
        <f>SUM(P8399:P8408)</f>
        <v>0</v>
      </c>
      <c r="Q8409" s="10"/>
      <c r="R8409" s="8"/>
      <c r="S8409" s="8"/>
      <c r="T8409" s="8"/>
      <c r="U8409" s="21">
        <f t="shared" ref="U8409:Z8409" si="4675">SUM(U8399:U8403)</f>
        <v>5</v>
      </c>
      <c r="V8409" s="22">
        <f t="shared" si="4675"/>
        <v>0</v>
      </c>
      <c r="W8409" s="22">
        <f t="shared" si="4675"/>
        <v>0</v>
      </c>
      <c r="X8409" s="23">
        <f t="shared" si="4675"/>
        <v>0</v>
      </c>
      <c r="Y8409" s="22">
        <f t="shared" si="4675"/>
        <v>0</v>
      </c>
      <c r="Z8409" s="22">
        <f t="shared" si="4675"/>
        <v>0</v>
      </c>
      <c r="AA8409" s="8"/>
      <c r="AB8409" s="8"/>
      <c r="AC8409" s="20"/>
      <c r="AD8409" s="9"/>
      <c r="AE8409" s="9"/>
      <c r="AF8409" s="19">
        <f>SUM(AF8399:AF8408)</f>
        <v>0</v>
      </c>
    </row>
    <row r="8410" spans="2:32" ht="15.75" x14ac:dyDescent="0.25">
      <c r="B8410" s="8"/>
      <c r="C8410" s="8"/>
      <c r="D8410" s="8"/>
      <c r="E8410" s="8"/>
      <c r="F8410" s="8"/>
      <c r="G8410" s="8"/>
      <c r="H8410" s="8"/>
      <c r="I8410" s="8"/>
      <c r="J8410" s="8"/>
      <c r="K8410" s="8"/>
      <c r="L8410" s="8"/>
      <c r="M8410" s="8"/>
      <c r="N8410" s="24"/>
      <c r="O8410" s="9"/>
      <c r="P8410" s="8">
        <f>SUM(P8399:P8409)</f>
        <v>0</v>
      </c>
      <c r="Q8410" s="10"/>
      <c r="R8410" s="8"/>
      <c r="S8410" s="8"/>
      <c r="T8410" s="8"/>
      <c r="U8410" s="8"/>
      <c r="V8410" s="8"/>
      <c r="W8410" s="8"/>
      <c r="X8410" s="8"/>
      <c r="Y8410" s="8"/>
      <c r="Z8410" s="8"/>
      <c r="AA8410" s="8"/>
      <c r="AB8410" s="8"/>
      <c r="AC8410" s="8"/>
      <c r="AD8410" s="58"/>
      <c r="AE8410" s="58"/>
      <c r="AF8410" s="8"/>
    </row>
    <row r="8411" spans="2:32" ht="18.75" x14ac:dyDescent="0.25">
      <c r="B8411" s="8"/>
      <c r="C8411" s="8"/>
      <c r="D8411" s="8"/>
      <c r="E8411" s="25">
        <f t="shared" ref="E8411:J8411" si="4676">SUM(E8404:E8408)</f>
        <v>5</v>
      </c>
      <c r="F8411" s="22">
        <f t="shared" si="4676"/>
        <v>0</v>
      </c>
      <c r="G8411" s="22">
        <f t="shared" si="4676"/>
        <v>0</v>
      </c>
      <c r="H8411" s="14">
        <f t="shared" si="4676"/>
        <v>0</v>
      </c>
      <c r="I8411" s="22">
        <f t="shared" si="4676"/>
        <v>0</v>
      </c>
      <c r="J8411" s="22">
        <f t="shared" si="4676"/>
        <v>0</v>
      </c>
      <c r="K8411" s="8"/>
      <c r="L8411" s="8"/>
      <c r="M8411" s="8"/>
      <c r="N8411" s="9"/>
      <c r="O8411" s="8"/>
      <c r="P8411" s="8"/>
      <c r="Q8411" s="10"/>
      <c r="R8411" s="8"/>
      <c r="S8411" s="8"/>
      <c r="T8411" s="8"/>
      <c r="U8411" s="25">
        <f t="shared" ref="U8411:Z8411" si="4677">SUM(U8404:U8408)</f>
        <v>5</v>
      </c>
      <c r="V8411" s="22">
        <f t="shared" si="4677"/>
        <v>0</v>
      </c>
      <c r="W8411" s="22">
        <f t="shared" si="4677"/>
        <v>0</v>
      </c>
      <c r="X8411" s="14">
        <f t="shared" si="4677"/>
        <v>0</v>
      </c>
      <c r="Y8411" s="22">
        <f t="shared" si="4677"/>
        <v>0</v>
      </c>
      <c r="Z8411" s="22">
        <f t="shared" si="4677"/>
        <v>0</v>
      </c>
      <c r="AA8411" s="8"/>
      <c r="AB8411" s="8"/>
      <c r="AC8411" s="8"/>
      <c r="AD8411" s="8"/>
      <c r="AE8411" s="8"/>
      <c r="AF8411" s="8"/>
    </row>
    <row r="8412" spans="2:32" ht="18.75" x14ac:dyDescent="0.25">
      <c r="B8412" s="8"/>
      <c r="C8412" s="8"/>
      <c r="D8412" s="8"/>
      <c r="E8412" s="12">
        <f t="shared" ref="E8412:J8412" si="4678">SUM(E8399:E8408)</f>
        <v>10</v>
      </c>
      <c r="F8412" s="22">
        <f t="shared" si="4678"/>
        <v>0</v>
      </c>
      <c r="G8412" s="22">
        <f t="shared" si="4678"/>
        <v>0</v>
      </c>
      <c r="H8412" s="14">
        <f t="shared" si="4678"/>
        <v>0</v>
      </c>
      <c r="I8412" s="22">
        <f t="shared" si="4678"/>
        <v>0</v>
      </c>
      <c r="J8412" s="22">
        <f t="shared" si="4678"/>
        <v>0</v>
      </c>
      <c r="K8412" s="8"/>
      <c r="L8412" s="8"/>
      <c r="M8412" s="8"/>
      <c r="N8412" s="9"/>
      <c r="O8412" s="8"/>
      <c r="P8412" s="8"/>
      <c r="Q8412" s="10"/>
      <c r="R8412" s="8"/>
      <c r="S8412" s="8"/>
      <c r="T8412" s="8"/>
      <c r="U8412" s="12">
        <f t="shared" ref="U8412:Z8412" si="4679">SUM(U8399:U8408)</f>
        <v>10</v>
      </c>
      <c r="V8412" s="22">
        <f t="shared" si="4679"/>
        <v>0</v>
      </c>
      <c r="W8412" s="22">
        <f t="shared" si="4679"/>
        <v>0</v>
      </c>
      <c r="X8412" s="14">
        <f t="shared" si="4679"/>
        <v>0</v>
      </c>
      <c r="Y8412" s="22">
        <f t="shared" si="4679"/>
        <v>0</v>
      </c>
      <c r="Z8412" s="22">
        <f t="shared" si="4679"/>
        <v>0</v>
      </c>
      <c r="AA8412" s="8"/>
      <c r="AB8412" s="8"/>
      <c r="AC8412" s="8"/>
      <c r="AD8412" s="8"/>
      <c r="AE8412" s="8"/>
      <c r="AF8412" s="8"/>
    </row>
    <row r="8413" spans="2:32" ht="15" x14ac:dyDescent="0.25">
      <c r="B8413" s="8"/>
      <c r="C8413" s="8"/>
      <c r="D8413" s="8"/>
      <c r="E8413" s="8"/>
      <c r="F8413" s="8"/>
      <c r="G8413" s="8"/>
      <c r="H8413" s="8"/>
      <c r="I8413" s="8"/>
      <c r="J8413" s="8"/>
      <c r="K8413" s="8"/>
      <c r="L8413" s="8"/>
      <c r="M8413" s="8"/>
      <c r="N8413" s="9"/>
      <c r="O8413" s="8"/>
      <c r="P8413" s="8"/>
      <c r="Q8413" s="10"/>
      <c r="R8413" s="8"/>
      <c r="S8413" s="8"/>
      <c r="T8413" s="8"/>
      <c r="U8413" s="8"/>
      <c r="V8413" s="8"/>
      <c r="W8413" s="8"/>
      <c r="X8413" s="8"/>
      <c r="Y8413" s="8"/>
      <c r="Z8413" s="8"/>
      <c r="AA8413" s="8"/>
      <c r="AB8413" s="8"/>
      <c r="AC8413" s="8"/>
      <c r="AD8413" s="8"/>
      <c r="AE8413" s="8"/>
      <c r="AF8413" s="8"/>
    </row>
    <row r="8414" spans="2:32" ht="15" x14ac:dyDescent="0.25">
      <c r="B8414" s="8"/>
      <c r="C8414" s="8"/>
      <c r="D8414" s="8"/>
      <c r="E8414" s="8"/>
      <c r="F8414" s="8"/>
      <c r="G8414" s="8"/>
      <c r="H8414" s="8"/>
      <c r="I8414" s="8"/>
      <c r="J8414" s="8"/>
      <c r="K8414" s="8"/>
      <c r="L8414" s="8"/>
      <c r="M8414" s="8"/>
      <c r="N8414" s="9"/>
      <c r="O8414" s="8"/>
      <c r="P8414" s="8"/>
      <c r="Q8414" s="10"/>
      <c r="R8414" s="8"/>
      <c r="S8414" s="8"/>
      <c r="T8414" s="8"/>
      <c r="U8414" s="8"/>
      <c r="V8414" s="8"/>
      <c r="W8414" s="8"/>
      <c r="X8414" s="8"/>
      <c r="Y8414" s="8"/>
      <c r="Z8414" s="8"/>
      <c r="AA8414" s="8"/>
      <c r="AB8414" s="8"/>
      <c r="AC8414" s="8"/>
      <c r="AD8414" s="8"/>
      <c r="AE8414" s="8"/>
      <c r="AF8414" s="8"/>
    </row>
    <row r="8415" spans="2:32" ht="15" x14ac:dyDescent="0.25">
      <c r="B8415" s="8"/>
      <c r="C8415" s="8"/>
      <c r="D8415" s="8"/>
      <c r="E8415" s="8"/>
      <c r="F8415" s="8"/>
      <c r="G8415" s="8"/>
      <c r="H8415" s="8"/>
      <c r="I8415" s="8"/>
      <c r="J8415" s="8"/>
      <c r="K8415" s="8"/>
      <c r="L8415" s="8"/>
      <c r="M8415" s="8"/>
      <c r="N8415" s="9"/>
      <c r="O8415" s="8"/>
      <c r="P8415" s="8"/>
      <c r="Q8415" s="10"/>
      <c r="R8415" s="8"/>
      <c r="S8415" s="8"/>
      <c r="T8415" s="8"/>
      <c r="U8415" s="8"/>
      <c r="V8415" s="8"/>
      <c r="W8415" s="8"/>
      <c r="X8415" s="8"/>
      <c r="Y8415" s="8"/>
      <c r="Z8415" s="8"/>
      <c r="AA8415" s="8"/>
      <c r="AB8415" s="8"/>
      <c r="AC8415" s="8"/>
      <c r="AD8415" s="8"/>
      <c r="AE8415" s="8"/>
      <c r="AF8415" s="8"/>
    </row>
    <row r="8416" spans="2:32" ht="15" x14ac:dyDescent="0.25">
      <c r="B8416" s="8"/>
      <c r="C8416" s="8"/>
      <c r="D8416" s="8"/>
      <c r="E8416" s="8"/>
      <c r="F8416" s="8"/>
      <c r="G8416" s="8"/>
      <c r="H8416" s="8"/>
      <c r="I8416" s="8"/>
      <c r="J8416" s="8"/>
      <c r="K8416" s="8"/>
      <c r="L8416" s="8"/>
      <c r="M8416" s="8"/>
      <c r="N8416" s="9"/>
      <c r="O8416" s="8"/>
      <c r="P8416" s="8"/>
      <c r="Q8416" s="10"/>
      <c r="R8416" s="8"/>
      <c r="S8416" s="8"/>
      <c r="T8416" s="8"/>
      <c r="U8416" s="8"/>
      <c r="V8416" s="8"/>
      <c r="W8416" s="8"/>
      <c r="X8416" s="8"/>
      <c r="Y8416" s="8"/>
      <c r="Z8416" s="8"/>
      <c r="AA8416" s="8"/>
      <c r="AB8416" s="8"/>
      <c r="AC8416" s="8"/>
      <c r="AD8416" s="8"/>
      <c r="AE8416" s="8"/>
      <c r="AF8416" s="8"/>
    </row>
    <row r="8417" spans="1:32" ht="15" x14ac:dyDescent="0.25">
      <c r="B8417" s="8"/>
      <c r="C8417" s="8"/>
      <c r="D8417" s="8"/>
      <c r="E8417" s="8"/>
      <c r="F8417" s="8"/>
      <c r="G8417" s="8"/>
      <c r="H8417" s="8"/>
      <c r="I8417" s="8"/>
      <c r="J8417" s="8"/>
      <c r="K8417" s="8"/>
      <c r="L8417" s="8"/>
      <c r="M8417" s="8"/>
      <c r="N8417" s="9"/>
      <c r="O8417" s="8"/>
      <c r="P8417" s="8"/>
      <c r="Q8417" s="10"/>
      <c r="R8417" s="8"/>
      <c r="S8417" s="8"/>
      <c r="T8417" s="8"/>
      <c r="U8417" s="8"/>
      <c r="V8417" s="8"/>
      <c r="W8417" s="8"/>
      <c r="X8417" s="8"/>
      <c r="Y8417" s="8"/>
      <c r="Z8417" s="8"/>
      <c r="AA8417" s="8"/>
      <c r="AB8417" s="8"/>
      <c r="AC8417" s="8"/>
      <c r="AD8417" s="8"/>
      <c r="AE8417" s="8"/>
      <c r="AF8417" s="8"/>
    </row>
    <row r="8418" spans="1:32" ht="18.75" x14ac:dyDescent="0.3">
      <c r="B8418" s="59" t="s">
        <v>7</v>
      </c>
      <c r="C8418" s="60"/>
      <c r="D8418" s="26">
        <f>B8395</f>
        <v>234</v>
      </c>
      <c r="E8418" s="59">
        <f>D8395</f>
        <v>44763</v>
      </c>
      <c r="F8418" s="61"/>
      <c r="G8418" s="61"/>
      <c r="H8418" s="62"/>
      <c r="I8418" s="59" t="str">
        <f>Y8395</f>
        <v>чемпионат</v>
      </c>
      <c r="J8418" s="63"/>
      <c r="K8418" s="63"/>
      <c r="L8418" s="63"/>
      <c r="M8418" s="63"/>
      <c r="N8418" s="60"/>
      <c r="O8418" s="8"/>
      <c r="P8418" s="64" t="s">
        <v>8</v>
      </c>
      <c r="Q8418" s="65"/>
      <c r="R8418" s="65"/>
      <c r="S8418" s="65"/>
      <c r="T8418" s="65"/>
      <c r="U8418" s="65"/>
      <c r="V8418" s="27" t="s">
        <v>9</v>
      </c>
      <c r="W8418" s="28" t="s">
        <v>10</v>
      </c>
      <c r="X8418" s="8"/>
      <c r="Y8418" s="66" t="s">
        <v>11</v>
      </c>
      <c r="Z8418" s="67"/>
      <c r="AA8418" s="67"/>
      <c r="AB8418" s="67"/>
      <c r="AC8418" s="67"/>
      <c r="AD8418" s="67"/>
      <c r="AE8418" s="29" t="s">
        <v>9</v>
      </c>
      <c r="AF8418" s="30" t="s">
        <v>10</v>
      </c>
    </row>
    <row r="8419" spans="1:32" ht="15.75" x14ac:dyDescent="0.25">
      <c r="B8419" s="68" t="str">
        <f>I8395</f>
        <v>ком 1</v>
      </c>
      <c r="C8419" s="69"/>
      <c r="D8419" s="70"/>
      <c r="E8419" s="74" t="s">
        <v>12</v>
      </c>
      <c r="F8419" s="74"/>
      <c r="G8419" s="74" t="s">
        <v>13</v>
      </c>
      <c r="H8419" s="74"/>
      <c r="I8419" s="49" t="s">
        <v>14</v>
      </c>
      <c r="J8419" s="51"/>
      <c r="K8419" s="44" t="s">
        <v>15</v>
      </c>
      <c r="L8419" s="45"/>
      <c r="M8419" s="19"/>
      <c r="N8419" s="19"/>
      <c r="O8419" s="8"/>
      <c r="P8419" s="44" t="s">
        <v>16</v>
      </c>
      <c r="Q8419" s="45"/>
      <c r="R8419" s="43" t="s">
        <v>17</v>
      </c>
      <c r="S8419" s="43" t="s">
        <v>18</v>
      </c>
      <c r="T8419" s="41" t="s">
        <v>19</v>
      </c>
      <c r="U8419" s="43" t="s">
        <v>20</v>
      </c>
      <c r="V8419" s="31"/>
      <c r="W8419" s="32"/>
      <c r="X8419" s="8"/>
      <c r="Y8419" s="44" t="s">
        <v>16</v>
      </c>
      <c r="Z8419" s="45"/>
      <c r="AA8419" s="43" t="s">
        <v>21</v>
      </c>
      <c r="AB8419" s="43" t="s">
        <v>18</v>
      </c>
      <c r="AC8419" s="41" t="s">
        <v>22</v>
      </c>
      <c r="AD8419" s="43" t="s">
        <v>20</v>
      </c>
      <c r="AE8419" s="31"/>
      <c r="AF8419" s="32"/>
    </row>
    <row r="8420" spans="1:32" ht="15.75" x14ac:dyDescent="0.25">
      <c r="B8420" s="71"/>
      <c r="C8420" s="72"/>
      <c r="D8420" s="73"/>
      <c r="E8420" s="43">
        <f>SUM(I8399:I8408)</f>
        <v>0</v>
      </c>
      <c r="F8420" s="33" t="s">
        <v>23</v>
      </c>
      <c r="G8420" s="43">
        <f>SUM(J8399:J8408)</f>
        <v>0</v>
      </c>
      <c r="H8420" s="33" t="s">
        <v>23</v>
      </c>
      <c r="I8420" s="31"/>
      <c r="J8420" s="31" t="s">
        <v>20</v>
      </c>
      <c r="K8420" s="44" t="s">
        <v>24</v>
      </c>
      <c r="L8420" s="45"/>
      <c r="M8420" s="44">
        <f>SUM(M8419:N8419)</f>
        <v>0</v>
      </c>
      <c r="N8420" s="45"/>
      <c r="O8420" s="8"/>
      <c r="P8420" s="44" t="s">
        <v>16</v>
      </c>
      <c r="Q8420" s="45"/>
      <c r="R8420" s="43" t="s">
        <v>25</v>
      </c>
      <c r="S8420" s="43" t="s">
        <v>18</v>
      </c>
      <c r="T8420" s="41" t="s">
        <v>26</v>
      </c>
      <c r="U8420" s="43" t="s">
        <v>20</v>
      </c>
      <c r="V8420" s="31"/>
      <c r="W8420" s="32"/>
      <c r="X8420" s="8"/>
      <c r="Y8420" s="44" t="s">
        <v>16</v>
      </c>
      <c r="Z8420" s="45"/>
      <c r="AA8420" s="43" t="s">
        <v>27</v>
      </c>
      <c r="AB8420" s="43" t="s">
        <v>18</v>
      </c>
      <c r="AC8420" s="41" t="s">
        <v>28</v>
      </c>
      <c r="AD8420" s="43" t="s">
        <v>20</v>
      </c>
      <c r="AE8420" s="31"/>
      <c r="AF8420" s="32"/>
    </row>
    <row r="8421" spans="1:32" ht="15.75" customHeight="1" x14ac:dyDescent="0.25">
      <c r="B8421" s="74" t="str">
        <f>R8395</f>
        <v>ком 2</v>
      </c>
      <c r="C8421" s="74"/>
      <c r="D8421" s="74"/>
      <c r="E8421" s="74" t="s">
        <v>12</v>
      </c>
      <c r="F8421" s="74"/>
      <c r="G8421" s="74" t="s">
        <v>13</v>
      </c>
      <c r="H8421" s="74"/>
      <c r="I8421" s="49" t="s">
        <v>14</v>
      </c>
      <c r="J8421" s="51"/>
      <c r="K8421" s="78">
        <f>P8409/30</f>
        <v>0</v>
      </c>
      <c r="L8421" s="79"/>
      <c r="M8421" s="82">
        <f>AF8409/30</f>
        <v>0</v>
      </c>
      <c r="N8421" s="82"/>
      <c r="O8421" s="8"/>
      <c r="P8421" s="44" t="s">
        <v>16</v>
      </c>
      <c r="Q8421" s="45"/>
      <c r="R8421" s="43" t="s">
        <v>29</v>
      </c>
      <c r="S8421" s="43" t="s">
        <v>18</v>
      </c>
      <c r="T8421" s="83" t="s">
        <v>30</v>
      </c>
      <c r="U8421" s="84"/>
      <c r="V8421" s="31"/>
      <c r="W8421" s="32"/>
      <c r="X8421" s="8"/>
      <c r="Y8421" s="44" t="s">
        <v>16</v>
      </c>
      <c r="Z8421" s="45"/>
      <c r="AA8421" s="43" t="s">
        <v>31</v>
      </c>
      <c r="AB8421" s="44" t="s">
        <v>32</v>
      </c>
      <c r="AC8421" s="77"/>
      <c r="AD8421" s="45"/>
      <c r="AE8421" s="31"/>
      <c r="AF8421" s="32"/>
    </row>
    <row r="8422" spans="1:32" ht="15.75" customHeight="1" x14ac:dyDescent="0.25">
      <c r="B8422" s="74"/>
      <c r="C8422" s="74"/>
      <c r="D8422" s="74"/>
      <c r="E8422" s="43">
        <f>SUM(Y8399:Y8408)</f>
        <v>0</v>
      </c>
      <c r="F8422" s="33" t="s">
        <v>23</v>
      </c>
      <c r="G8422" s="43">
        <f>SUM(Z8399:Z8408)</f>
        <v>0</v>
      </c>
      <c r="H8422" s="33" t="s">
        <v>23</v>
      </c>
      <c r="I8422" s="32"/>
      <c r="J8422" s="34" t="s">
        <v>20</v>
      </c>
      <c r="K8422" s="80"/>
      <c r="L8422" s="81"/>
      <c r="M8422" s="82"/>
      <c r="N8422" s="82"/>
      <c r="O8422" s="8"/>
      <c r="P8422" s="44" t="s">
        <v>33</v>
      </c>
      <c r="Q8422" s="77"/>
      <c r="R8422" s="77"/>
      <c r="S8422" s="77"/>
      <c r="T8422" s="77"/>
      <c r="U8422" s="45"/>
      <c r="V8422" s="32">
        <f>SUM(V8419:V8421)</f>
        <v>0</v>
      </c>
      <c r="W8422" s="32">
        <f>SUM(W8419:W8421)</f>
        <v>0</v>
      </c>
      <c r="X8422" s="8"/>
      <c r="Y8422" s="44" t="s">
        <v>16</v>
      </c>
      <c r="Z8422" s="45"/>
      <c r="AA8422" s="43" t="s">
        <v>34</v>
      </c>
      <c r="AB8422" s="44" t="s">
        <v>32</v>
      </c>
      <c r="AC8422" s="77"/>
      <c r="AD8422" s="45"/>
      <c r="AE8422" s="31"/>
      <c r="AF8422" s="32"/>
    </row>
    <row r="8423" spans="1:32" ht="18.75" x14ac:dyDescent="0.25">
      <c r="B8423" s="8"/>
      <c r="C8423" s="8"/>
      <c r="D8423" s="8"/>
      <c r="E8423" s="8"/>
      <c r="F8423" s="46" t="s">
        <v>35</v>
      </c>
      <c r="G8423" s="47"/>
      <c r="H8423" s="47"/>
      <c r="I8423" s="47"/>
      <c r="J8423" s="48"/>
      <c r="K8423" s="35" t="str">
        <f>_xlfn.CONCAT(F8411," ",":"," ",F8409)</f>
        <v>0 : 0</v>
      </c>
      <c r="L8423" s="22">
        <f>F8412</f>
        <v>0</v>
      </c>
      <c r="M8423" s="35" t="str">
        <f>_xlfn.CONCAT(V8411," ",":"," ",V8409)</f>
        <v>0 : 0</v>
      </c>
      <c r="N8423" s="22">
        <f>V8412</f>
        <v>0</v>
      </c>
      <c r="O8423" s="8"/>
      <c r="P8423" s="44" t="s">
        <v>36</v>
      </c>
      <c r="Q8423" s="77"/>
      <c r="R8423" s="77"/>
      <c r="S8423" s="77"/>
      <c r="T8423" s="77"/>
      <c r="U8423" s="45"/>
      <c r="V8423" s="44">
        <f>V8422+W8422</f>
        <v>0</v>
      </c>
      <c r="W8423" s="45"/>
      <c r="X8423" s="8"/>
      <c r="Y8423" s="44" t="s">
        <v>16</v>
      </c>
      <c r="Z8423" s="45"/>
      <c r="AA8423" s="43" t="s">
        <v>37</v>
      </c>
      <c r="AB8423" s="44" t="s">
        <v>32</v>
      </c>
      <c r="AC8423" s="77"/>
      <c r="AD8423" s="45"/>
      <c r="AE8423" s="31"/>
      <c r="AF8423" s="32"/>
    </row>
    <row r="8424" spans="1:32" ht="18.75" x14ac:dyDescent="0.25">
      <c r="B8424" s="75" t="str">
        <f>IF((M8419)&gt;(N8419),"П1",IF((M8419)&lt;(N8419),"П2","Н"))</f>
        <v>Н</v>
      </c>
      <c r="C8424" s="75"/>
      <c r="D8424" s="36">
        <v>5</v>
      </c>
      <c r="E8424" s="42" t="s">
        <v>38</v>
      </c>
      <c r="F8424" s="46" t="s">
        <v>39</v>
      </c>
      <c r="G8424" s="47"/>
      <c r="H8424" s="47"/>
      <c r="I8424" s="47"/>
      <c r="J8424" s="48"/>
      <c r="K8424" s="35" t="str">
        <f>_xlfn.CONCAT(G8411," ",":"," ",G8409)</f>
        <v>0 : 0</v>
      </c>
      <c r="L8424" s="22">
        <f>G8412</f>
        <v>0</v>
      </c>
      <c r="M8424" s="35" t="str">
        <f>_xlfn.CONCAT(W8411," ",":"," ",W8409)</f>
        <v>0 : 0</v>
      </c>
      <c r="N8424" s="22">
        <f>W8412</f>
        <v>0</v>
      </c>
      <c r="O8424" s="8"/>
      <c r="P8424" s="76" t="s">
        <v>40</v>
      </c>
      <c r="Q8424" s="76"/>
      <c r="R8424" s="76"/>
      <c r="S8424" s="76"/>
      <c r="T8424" s="76"/>
      <c r="U8424" s="37">
        <v>1</v>
      </c>
      <c r="V8424" s="38" t="s">
        <v>41</v>
      </c>
      <c r="W8424" s="38">
        <v>2</v>
      </c>
      <c r="X8424" s="8"/>
      <c r="Y8424" s="44" t="s">
        <v>42</v>
      </c>
      <c r="Z8424" s="77"/>
      <c r="AA8424" s="77"/>
      <c r="AB8424" s="77"/>
      <c r="AC8424" s="77"/>
      <c r="AD8424" s="45"/>
      <c r="AE8424" s="32">
        <f>SUM(AE8419:AE8423)</f>
        <v>0</v>
      </c>
      <c r="AF8424" s="32">
        <f>SUM(AF8419:AF8423)</f>
        <v>0</v>
      </c>
    </row>
    <row r="8425" spans="1:32" ht="18.75" x14ac:dyDescent="0.25">
      <c r="B8425" s="42">
        <v>3</v>
      </c>
      <c r="C8425" s="42" t="s">
        <v>43</v>
      </c>
      <c r="D8425" s="42" t="s">
        <v>44</v>
      </c>
      <c r="E8425" s="42" t="s">
        <v>45</v>
      </c>
      <c r="F8425" s="46" t="s">
        <v>46</v>
      </c>
      <c r="G8425" s="47"/>
      <c r="H8425" s="47"/>
      <c r="I8425" s="47"/>
      <c r="J8425" s="48"/>
      <c r="K8425" s="35" t="str">
        <f>_xlfn.CONCAT(H8411," ",":"," ",H8409)</f>
        <v>0 : 0</v>
      </c>
      <c r="L8425" s="39">
        <f>H8412</f>
        <v>0</v>
      </c>
      <c r="M8425" s="35" t="str">
        <f>_xlfn.CONCAT(X8411," ",":"," ",X8409)</f>
        <v>0 : 0</v>
      </c>
      <c r="N8425" s="39">
        <f>X8412</f>
        <v>0</v>
      </c>
      <c r="O8425" s="8"/>
      <c r="P8425" s="76"/>
      <c r="Q8425" s="76"/>
      <c r="R8425" s="76"/>
      <c r="S8425" s="76"/>
      <c r="T8425" s="76"/>
      <c r="U8425" s="40"/>
      <c r="V8425" s="40"/>
      <c r="W8425" s="40"/>
      <c r="X8425" s="8"/>
      <c r="Y8425" s="44" t="s">
        <v>47</v>
      </c>
      <c r="Z8425" s="77"/>
      <c r="AA8425" s="77"/>
      <c r="AB8425" s="77"/>
      <c r="AC8425" s="77"/>
      <c r="AD8425" s="45"/>
      <c r="AE8425" s="44">
        <f>AE8424+AF8424</f>
        <v>0</v>
      </c>
      <c r="AF8425" s="45"/>
    </row>
    <row r="8426" spans="1:32" ht="18.75" x14ac:dyDescent="0.25">
      <c r="B8426" s="42" t="str">
        <f>IF((C8426)&gt;(D8426),"1&gt;2",IF((C8426)&lt;(D8426),"1&lt;2","1=2"))</f>
        <v>1=2</v>
      </c>
      <c r="C8426" s="42">
        <f>P8399+P8400+P8401+P8402+P8403</f>
        <v>0</v>
      </c>
      <c r="D8426" s="42">
        <f>AF8399+AF8400+AF8401+AF8402+AF8403</f>
        <v>0</v>
      </c>
      <c r="E8426" s="42" t="str">
        <f>IF((P8404+P8405+P8406+P8407+P8408)&gt;(AF8404+AF8405+AF8406+AF8407+AF8408),"1&gt;2",IF((P8404+P8405+P8406+P8407+P8408)&lt;(AF8404+AF8405+AF8406+AF8407+AF8408),"1&lt;2","1=2"))</f>
        <v>1=2</v>
      </c>
      <c r="F8426" s="46" t="s">
        <v>48</v>
      </c>
      <c r="G8426" s="47"/>
      <c r="H8426" s="47"/>
      <c r="I8426" s="47"/>
      <c r="J8426" s="48"/>
      <c r="K8426" s="35" t="str">
        <f>_xlfn.CONCAT(E8411," ",":"," ",E8409)</f>
        <v>5 : 5</v>
      </c>
      <c r="L8426" s="39">
        <f>E8412</f>
        <v>10</v>
      </c>
      <c r="M8426" s="35" t="str">
        <f>_xlfn.CONCAT(U8411," ",":"," ",U8409)</f>
        <v>5 : 5</v>
      </c>
      <c r="N8426" s="39">
        <f>U8412</f>
        <v>10</v>
      </c>
      <c r="O8426" s="8"/>
      <c r="P8426" s="8"/>
      <c r="Q8426" s="8"/>
      <c r="R8426" s="8"/>
      <c r="S8426" s="8"/>
      <c r="T8426" s="8"/>
      <c r="U8426" s="8"/>
      <c r="V8426" s="8"/>
      <c r="W8426" s="8"/>
      <c r="X8426" s="8"/>
      <c r="Y8426" s="8"/>
      <c r="Z8426" s="8"/>
      <c r="AA8426" s="8"/>
      <c r="AB8426" s="8"/>
      <c r="AC8426" s="8"/>
      <c r="AD8426" s="9"/>
      <c r="AE8426" s="8"/>
      <c r="AF8426" s="8"/>
    </row>
    <row r="8427" spans="1:32" ht="15" x14ac:dyDescent="0.25">
      <c r="B8427" s="8"/>
      <c r="C8427" s="8"/>
      <c r="D8427" s="8"/>
      <c r="E8427" s="8"/>
      <c r="F8427" s="8"/>
      <c r="G8427" s="8"/>
      <c r="H8427" s="8"/>
      <c r="I8427" s="8"/>
      <c r="J8427" s="8"/>
      <c r="K8427" s="8"/>
      <c r="L8427" s="8"/>
      <c r="M8427" s="8"/>
      <c r="N8427" s="9"/>
      <c r="O8427" s="8"/>
      <c r="P8427" s="8"/>
      <c r="Q8427" s="8"/>
      <c r="R8427" s="8"/>
      <c r="S8427" s="8"/>
      <c r="T8427" s="8"/>
      <c r="U8427" s="8"/>
      <c r="V8427" s="8"/>
      <c r="W8427" s="8"/>
      <c r="X8427" s="8"/>
      <c r="Y8427" s="8"/>
      <c r="Z8427" s="8"/>
      <c r="AA8427" s="8"/>
      <c r="AB8427" s="8"/>
      <c r="AC8427" s="8"/>
      <c r="AD8427" s="9"/>
      <c r="AE8427" s="8"/>
      <c r="AF8427" s="8"/>
    </row>
    <row r="8428" spans="1:32" ht="15" x14ac:dyDescent="0.25">
      <c r="B8428" s="8"/>
      <c r="C8428" s="8"/>
      <c r="D8428" s="8"/>
      <c r="E8428" s="8"/>
      <c r="F8428" s="8"/>
      <c r="G8428" s="8"/>
      <c r="H8428" s="8"/>
      <c r="I8428" s="8"/>
      <c r="J8428" s="8"/>
      <c r="K8428" s="8"/>
      <c r="L8428" s="8"/>
      <c r="M8428" s="8"/>
      <c r="N8428" s="9"/>
      <c r="O8428" s="8"/>
      <c r="P8428" s="8"/>
      <c r="Q8428" s="8"/>
      <c r="R8428" s="8"/>
      <c r="S8428" s="8"/>
      <c r="T8428" s="8"/>
      <c r="U8428" s="8"/>
      <c r="V8428" s="8"/>
      <c r="W8428" s="8"/>
      <c r="X8428" s="8"/>
      <c r="Y8428" s="8"/>
      <c r="Z8428" s="8"/>
      <c r="AA8428" s="8"/>
      <c r="AB8428" s="8"/>
      <c r="AC8428" s="8"/>
      <c r="AD8428" s="9"/>
      <c r="AE8428" s="8"/>
      <c r="AF8428" s="8"/>
    </row>
    <row r="8429" spans="1:32" ht="15" x14ac:dyDescent="0.25">
      <c r="A8429" s="2"/>
      <c r="B8429" s="5"/>
      <c r="C8429" s="5"/>
      <c r="D8429" s="5"/>
      <c r="E8429" s="5"/>
      <c r="F8429" s="5"/>
      <c r="G8429" s="5"/>
      <c r="H8429" s="5"/>
      <c r="I8429" s="5"/>
      <c r="J8429" s="5"/>
      <c r="K8429" s="5"/>
      <c r="L8429" s="5"/>
      <c r="M8429" s="5"/>
      <c r="N8429" s="6"/>
      <c r="O8429" s="5"/>
      <c r="P8429" s="5"/>
      <c r="Q8429" s="5"/>
      <c r="R8429" s="5"/>
      <c r="S8429" s="5"/>
      <c r="T8429" s="5"/>
      <c r="U8429" s="5"/>
      <c r="V8429" s="5"/>
      <c r="W8429" s="5"/>
      <c r="X8429" s="5"/>
      <c r="Y8429" s="5"/>
      <c r="Z8429" s="5"/>
      <c r="AA8429" s="5"/>
      <c r="AB8429" s="5"/>
      <c r="AC8429" s="5"/>
      <c r="AD8429" s="5"/>
      <c r="AE8429" s="5"/>
      <c r="AF8429" s="5"/>
    </row>
    <row r="8430" spans="1:32" x14ac:dyDescent="0.2">
      <c r="A8430" s="2"/>
      <c r="B8430" s="2"/>
      <c r="C8430" s="2"/>
      <c r="D8430" s="2"/>
      <c r="E8430" s="2"/>
      <c r="F8430" s="2"/>
      <c r="G8430" s="2"/>
      <c r="H8430" s="2"/>
      <c r="I8430" s="2"/>
      <c r="J8430" s="2"/>
      <c r="K8430" s="2"/>
      <c r="L8430" s="2"/>
      <c r="M8430" s="2"/>
      <c r="N8430" s="3"/>
      <c r="O8430" s="2"/>
      <c r="P8430" s="2"/>
      <c r="Q8430" s="2"/>
      <c r="R8430" s="2"/>
      <c r="S8430" s="2"/>
      <c r="T8430" s="2"/>
      <c r="U8430" s="2"/>
      <c r="V8430" s="2"/>
      <c r="W8430" s="2"/>
      <c r="X8430" s="2"/>
      <c r="Y8430" s="2"/>
      <c r="Z8430" s="2"/>
      <c r="AA8430" s="2"/>
      <c r="AB8430" s="2"/>
      <c r="AC8430" s="2"/>
      <c r="AD8430" s="3"/>
      <c r="AE8430" s="2"/>
      <c r="AF8430" s="2"/>
    </row>
    <row r="8431" spans="1:32" ht="18.75" x14ac:dyDescent="0.3">
      <c r="B8431" s="44">
        <v>235</v>
      </c>
      <c r="C8431" s="45"/>
      <c r="D8431" s="49">
        <v>44763</v>
      </c>
      <c r="E8431" s="50"/>
      <c r="F8431" s="50"/>
      <c r="G8431" s="50"/>
      <c r="H8431" s="51"/>
      <c r="I8431" s="52" t="s">
        <v>43</v>
      </c>
      <c r="J8431" s="53"/>
      <c r="K8431" s="53"/>
      <c r="L8431" s="53"/>
      <c r="M8431" s="53"/>
      <c r="N8431" s="53"/>
      <c r="O8431" s="53"/>
      <c r="P8431" s="54"/>
      <c r="Q8431" s="10"/>
      <c r="R8431" s="52" t="s">
        <v>44</v>
      </c>
      <c r="S8431" s="53"/>
      <c r="T8431" s="53"/>
      <c r="U8431" s="53"/>
      <c r="V8431" s="53"/>
      <c r="W8431" s="53"/>
      <c r="X8431" s="54"/>
      <c r="Y8431" s="55" t="s">
        <v>49</v>
      </c>
      <c r="Z8431" s="56"/>
      <c r="AA8431" s="56"/>
      <c r="AB8431" s="56"/>
      <c r="AC8431" s="56"/>
      <c r="AD8431" s="56"/>
      <c r="AE8431" s="56"/>
      <c r="AF8431" s="57"/>
    </row>
    <row r="8432" spans="1:32" ht="15" x14ac:dyDescent="0.25">
      <c r="B8432" s="8"/>
      <c r="C8432" s="8"/>
      <c r="D8432" s="8"/>
      <c r="E8432" s="8"/>
      <c r="F8432" s="8"/>
      <c r="G8432" s="8"/>
      <c r="H8432" s="8"/>
      <c r="I8432" s="8"/>
      <c r="J8432" s="8"/>
      <c r="K8432" s="8"/>
      <c r="L8432" s="8"/>
      <c r="M8432" s="8"/>
      <c r="N8432" s="9"/>
      <c r="O8432" s="8"/>
      <c r="P8432" s="8"/>
      <c r="Q8432" s="10"/>
      <c r="R8432" s="8"/>
      <c r="S8432" s="8"/>
      <c r="T8432" s="8"/>
      <c r="U8432" s="8"/>
      <c r="V8432" s="8"/>
      <c r="W8432" s="8"/>
      <c r="X8432" s="8"/>
      <c r="Y8432" s="8"/>
      <c r="Z8432" s="8"/>
      <c r="AA8432" s="8"/>
      <c r="AB8432" s="8"/>
      <c r="AC8432" s="8"/>
      <c r="AD8432" s="9"/>
      <c r="AE8432" s="8"/>
      <c r="AF8432" s="8"/>
    </row>
    <row r="8433" spans="2:32" ht="15" x14ac:dyDescent="0.25">
      <c r="B8433" s="8"/>
      <c r="C8433" s="8"/>
      <c r="D8433" s="8"/>
      <c r="E8433" s="8"/>
      <c r="F8433" s="8"/>
      <c r="G8433" s="8"/>
      <c r="H8433" s="8"/>
      <c r="I8433" s="8"/>
      <c r="J8433" s="8"/>
      <c r="K8433" s="8"/>
      <c r="L8433" s="8"/>
      <c r="M8433" s="8"/>
      <c r="N8433" s="9"/>
      <c r="O8433" s="8"/>
      <c r="P8433" s="8"/>
      <c r="Q8433" s="10"/>
      <c r="R8433" s="8"/>
      <c r="S8433" s="8"/>
      <c r="T8433" s="8"/>
      <c r="U8433" s="8"/>
      <c r="V8433" s="8"/>
      <c r="W8433" s="8"/>
      <c r="X8433" s="8"/>
      <c r="Y8433" s="8"/>
      <c r="Z8433" s="8"/>
      <c r="AA8433" s="8"/>
      <c r="AB8433" s="8"/>
      <c r="AC8433" s="8"/>
      <c r="AD8433" s="9"/>
      <c r="AE8433" s="8"/>
      <c r="AF8433" s="8"/>
    </row>
    <row r="8434" spans="2:32" ht="15.75" x14ac:dyDescent="0.25">
      <c r="B8434" s="11"/>
      <c r="C8434" s="8"/>
      <c r="D8434" s="8"/>
      <c r="E8434" s="12" t="s">
        <v>1</v>
      </c>
      <c r="F8434" s="13" t="s">
        <v>2</v>
      </c>
      <c r="G8434" s="43" t="s">
        <v>3</v>
      </c>
      <c r="H8434" s="14" t="s">
        <v>4</v>
      </c>
      <c r="I8434" s="15" t="s">
        <v>5</v>
      </c>
      <c r="J8434" s="16" t="s">
        <v>6</v>
      </c>
      <c r="K8434" s="8"/>
      <c r="L8434" s="8"/>
      <c r="M8434" s="8"/>
      <c r="N8434" s="9"/>
      <c r="O8434" s="8"/>
      <c r="P8434" s="8"/>
      <c r="Q8434" s="10"/>
      <c r="R8434" s="11"/>
      <c r="S8434" s="8"/>
      <c r="T8434" s="8"/>
      <c r="U8434" s="12" t="s">
        <v>1</v>
      </c>
      <c r="V8434" s="13" t="s">
        <v>2</v>
      </c>
      <c r="W8434" s="43" t="s">
        <v>3</v>
      </c>
      <c r="X8434" s="14" t="s">
        <v>4</v>
      </c>
      <c r="Y8434" s="15" t="s">
        <v>5</v>
      </c>
      <c r="Z8434" s="16" t="s">
        <v>6</v>
      </c>
      <c r="AA8434" s="8"/>
      <c r="AB8434" s="8"/>
      <c r="AC8434" s="8"/>
      <c r="AD8434" s="9"/>
      <c r="AE8434" s="8"/>
      <c r="AF8434" s="8"/>
    </row>
    <row r="8435" spans="2:32" ht="15.75" x14ac:dyDescent="0.25">
      <c r="B8435" s="8"/>
      <c r="C8435" s="8"/>
      <c r="D8435" s="8"/>
      <c r="E8435" s="43">
        <f>IF(P8435=0,1,0)</f>
        <v>1</v>
      </c>
      <c r="F8435" s="43">
        <f t="shared" ref="F8435:F8444" si="4680">IF(AND(P8435=3,N8435*O8435=0),1,0)</f>
        <v>0</v>
      </c>
      <c r="G8435" s="43">
        <f t="shared" ref="G8435:G8444" si="4681">IF(AND(P8435=3,I8435-J8435&gt;=2),1,0)</f>
        <v>0</v>
      </c>
      <c r="H8435" s="43">
        <f>IF(P8435=3,1,0)</f>
        <v>0</v>
      </c>
      <c r="I8435" s="43">
        <f t="shared" ref="I8435:I8444" si="4682">IF(P8435=3,MAX(N8435,O8435),MIN(N8435,O8435))</f>
        <v>0</v>
      </c>
      <c r="J8435" s="43">
        <f t="shared" ref="J8435:J8444" si="4683">N8435+O8435-I8435</f>
        <v>0</v>
      </c>
      <c r="K8435" s="8"/>
      <c r="L8435" s="17" t="str">
        <f t="shared" ref="L8435:L8444" si="4684">IF(P8435=0,"П",IF(P8435=1.5,"Н",IF(P8435=3,"В")))</f>
        <v>П</v>
      </c>
      <c r="M8435" s="8"/>
      <c r="N8435" s="18"/>
      <c r="O8435" s="18"/>
      <c r="P8435" s="19"/>
      <c r="Q8435" s="10"/>
      <c r="R8435" s="8"/>
      <c r="S8435" s="8"/>
      <c r="T8435" s="8"/>
      <c r="U8435" s="43">
        <f>IF(AF8435=0,1,0)</f>
        <v>1</v>
      </c>
      <c r="V8435" s="43">
        <f t="shared" ref="V8435:V8444" si="4685">IF(AND(AF8435=3,AD8435*AE8435=0),1,0)</f>
        <v>0</v>
      </c>
      <c r="W8435" s="43">
        <f t="shared" ref="W8435:W8444" si="4686">IF(AND(AF8435=3,Y8435-Z8435&gt;=2),1,0)</f>
        <v>0</v>
      </c>
      <c r="X8435" s="43">
        <f>IF(AF8435=3,1,0)</f>
        <v>0</v>
      </c>
      <c r="Y8435" s="43">
        <f t="shared" ref="Y8435:Y8444" si="4687">IF(AF8435=3,MAX(AD8435,AE8435),MIN(AD8435,AE8435))</f>
        <v>0</v>
      </c>
      <c r="Z8435" s="43">
        <f t="shared" ref="Z8435:Z8444" si="4688">AD8435+AE8435-Y8435</f>
        <v>0</v>
      </c>
      <c r="AA8435" s="8"/>
      <c r="AB8435" s="17" t="str">
        <f t="shared" ref="AB8435:AB8444" si="4689">IF(AF8435=0,"П",IF(AF8435=1.5,"Н",IF(AF8435=3,"В")))</f>
        <v>П</v>
      </c>
      <c r="AC8435" s="8"/>
      <c r="AD8435" s="18"/>
      <c r="AE8435" s="18"/>
      <c r="AF8435" s="19"/>
    </row>
    <row r="8436" spans="2:32" ht="15.75" x14ac:dyDescent="0.25">
      <c r="B8436" s="8"/>
      <c r="C8436" s="8"/>
      <c r="D8436" s="8"/>
      <c r="E8436" s="43">
        <f t="shared" ref="E8436:E8444" si="4690">IF(P8436=0,1,0)</f>
        <v>1</v>
      </c>
      <c r="F8436" s="43">
        <f t="shared" si="4680"/>
        <v>0</v>
      </c>
      <c r="G8436" s="43">
        <f t="shared" si="4681"/>
        <v>0</v>
      </c>
      <c r="H8436" s="43">
        <f t="shared" ref="H8436:H8444" si="4691">IF(P8436=3,1,0)</f>
        <v>0</v>
      </c>
      <c r="I8436" s="43">
        <f t="shared" si="4682"/>
        <v>0</v>
      </c>
      <c r="J8436" s="43">
        <f t="shared" si="4683"/>
        <v>0</v>
      </c>
      <c r="K8436" s="8"/>
      <c r="L8436" s="17" t="str">
        <f t="shared" si="4684"/>
        <v>П</v>
      </c>
      <c r="M8436" s="20"/>
      <c r="N8436" s="18"/>
      <c r="O8436" s="18"/>
      <c r="P8436" s="19"/>
      <c r="Q8436" s="10"/>
      <c r="R8436" s="8"/>
      <c r="S8436" s="8"/>
      <c r="T8436" s="8"/>
      <c r="U8436" s="43">
        <f t="shared" ref="U8436:U8444" si="4692">IF(AF8436=0,1,0)</f>
        <v>1</v>
      </c>
      <c r="V8436" s="43">
        <f t="shared" si="4685"/>
        <v>0</v>
      </c>
      <c r="W8436" s="43">
        <f t="shared" si="4686"/>
        <v>0</v>
      </c>
      <c r="X8436" s="43">
        <f t="shared" ref="X8436:X8444" si="4693">IF(AF8436=3,1,0)</f>
        <v>0</v>
      </c>
      <c r="Y8436" s="43">
        <f t="shared" si="4687"/>
        <v>0</v>
      </c>
      <c r="Z8436" s="43">
        <f t="shared" si="4688"/>
        <v>0</v>
      </c>
      <c r="AA8436" s="8"/>
      <c r="AB8436" s="17" t="str">
        <f t="shared" si="4689"/>
        <v>П</v>
      </c>
      <c r="AC8436" s="20"/>
      <c r="AD8436" s="18"/>
      <c r="AE8436" s="18"/>
      <c r="AF8436" s="19"/>
    </row>
    <row r="8437" spans="2:32" ht="15.75" x14ac:dyDescent="0.25">
      <c r="B8437" s="8"/>
      <c r="C8437" s="8"/>
      <c r="D8437" s="8"/>
      <c r="E8437" s="43">
        <f t="shared" si="4690"/>
        <v>1</v>
      </c>
      <c r="F8437" s="43">
        <f t="shared" si="4680"/>
        <v>0</v>
      </c>
      <c r="G8437" s="43">
        <f t="shared" si="4681"/>
        <v>0</v>
      </c>
      <c r="H8437" s="43">
        <f t="shared" si="4691"/>
        <v>0</v>
      </c>
      <c r="I8437" s="43">
        <f t="shared" si="4682"/>
        <v>0</v>
      </c>
      <c r="J8437" s="43">
        <f t="shared" si="4683"/>
        <v>0</v>
      </c>
      <c r="K8437" s="8"/>
      <c r="L8437" s="17" t="str">
        <f t="shared" si="4684"/>
        <v>П</v>
      </c>
      <c r="M8437" s="20"/>
      <c r="N8437" s="18"/>
      <c r="O8437" s="18"/>
      <c r="P8437" s="19"/>
      <c r="Q8437" s="10"/>
      <c r="R8437" s="8"/>
      <c r="S8437" s="8"/>
      <c r="T8437" s="8"/>
      <c r="U8437" s="43">
        <f t="shared" si="4692"/>
        <v>1</v>
      </c>
      <c r="V8437" s="43">
        <f t="shared" si="4685"/>
        <v>0</v>
      </c>
      <c r="W8437" s="43">
        <f t="shared" si="4686"/>
        <v>0</v>
      </c>
      <c r="X8437" s="43">
        <f t="shared" si="4693"/>
        <v>0</v>
      </c>
      <c r="Y8437" s="43">
        <f t="shared" si="4687"/>
        <v>0</v>
      </c>
      <c r="Z8437" s="43">
        <f t="shared" si="4688"/>
        <v>0</v>
      </c>
      <c r="AA8437" s="8"/>
      <c r="AB8437" s="17" t="str">
        <f t="shared" si="4689"/>
        <v>П</v>
      </c>
      <c r="AC8437" s="20"/>
      <c r="AD8437" s="18"/>
      <c r="AE8437" s="18"/>
      <c r="AF8437" s="19"/>
    </row>
    <row r="8438" spans="2:32" ht="15.75" x14ac:dyDescent="0.25">
      <c r="B8438" s="8"/>
      <c r="C8438" s="8"/>
      <c r="D8438" s="8"/>
      <c r="E8438" s="43">
        <f t="shared" si="4690"/>
        <v>1</v>
      </c>
      <c r="F8438" s="43">
        <f t="shared" si="4680"/>
        <v>0</v>
      </c>
      <c r="G8438" s="43">
        <f t="shared" si="4681"/>
        <v>0</v>
      </c>
      <c r="H8438" s="43">
        <f t="shared" si="4691"/>
        <v>0</v>
      </c>
      <c r="I8438" s="43">
        <f t="shared" si="4682"/>
        <v>0</v>
      </c>
      <c r="J8438" s="43">
        <f t="shared" si="4683"/>
        <v>0</v>
      </c>
      <c r="K8438" s="8"/>
      <c r="L8438" s="17" t="str">
        <f t="shared" si="4684"/>
        <v>П</v>
      </c>
      <c r="M8438" s="20"/>
      <c r="N8438" s="18"/>
      <c r="O8438" s="18"/>
      <c r="P8438" s="19"/>
      <c r="Q8438" s="10"/>
      <c r="R8438" s="8"/>
      <c r="S8438" s="8"/>
      <c r="T8438" s="8"/>
      <c r="U8438" s="43">
        <f t="shared" si="4692"/>
        <v>1</v>
      </c>
      <c r="V8438" s="43">
        <f t="shared" si="4685"/>
        <v>0</v>
      </c>
      <c r="W8438" s="43">
        <f t="shared" si="4686"/>
        <v>0</v>
      </c>
      <c r="X8438" s="43">
        <f t="shared" si="4693"/>
        <v>0</v>
      </c>
      <c r="Y8438" s="43">
        <f t="shared" si="4687"/>
        <v>0</v>
      </c>
      <c r="Z8438" s="43">
        <f t="shared" si="4688"/>
        <v>0</v>
      </c>
      <c r="AA8438" s="8"/>
      <c r="AB8438" s="17" t="str">
        <f t="shared" si="4689"/>
        <v>П</v>
      </c>
      <c r="AC8438" s="20"/>
      <c r="AD8438" s="18"/>
      <c r="AE8438" s="18"/>
      <c r="AF8438" s="19"/>
    </row>
    <row r="8439" spans="2:32" ht="15.75" x14ac:dyDescent="0.25">
      <c r="B8439" s="8"/>
      <c r="C8439" s="8"/>
      <c r="D8439" s="8"/>
      <c r="E8439" s="43">
        <f t="shared" si="4690"/>
        <v>1</v>
      </c>
      <c r="F8439" s="43">
        <f t="shared" si="4680"/>
        <v>0</v>
      </c>
      <c r="G8439" s="43">
        <f t="shared" si="4681"/>
        <v>0</v>
      </c>
      <c r="H8439" s="43">
        <f t="shared" si="4691"/>
        <v>0</v>
      </c>
      <c r="I8439" s="43">
        <f t="shared" si="4682"/>
        <v>0</v>
      </c>
      <c r="J8439" s="43">
        <f t="shared" si="4683"/>
        <v>0</v>
      </c>
      <c r="K8439" s="8"/>
      <c r="L8439" s="17" t="str">
        <f t="shared" si="4684"/>
        <v>П</v>
      </c>
      <c r="M8439" s="20"/>
      <c r="N8439" s="18"/>
      <c r="O8439" s="18"/>
      <c r="P8439" s="19"/>
      <c r="Q8439" s="10"/>
      <c r="R8439" s="8"/>
      <c r="S8439" s="8"/>
      <c r="T8439" s="8"/>
      <c r="U8439" s="43">
        <f t="shared" si="4692"/>
        <v>1</v>
      </c>
      <c r="V8439" s="43">
        <f t="shared" si="4685"/>
        <v>0</v>
      </c>
      <c r="W8439" s="43">
        <f t="shared" si="4686"/>
        <v>0</v>
      </c>
      <c r="X8439" s="43">
        <f t="shared" si="4693"/>
        <v>0</v>
      </c>
      <c r="Y8439" s="43">
        <f t="shared" si="4687"/>
        <v>0</v>
      </c>
      <c r="Z8439" s="43">
        <f t="shared" si="4688"/>
        <v>0</v>
      </c>
      <c r="AA8439" s="8"/>
      <c r="AB8439" s="17" t="str">
        <f t="shared" si="4689"/>
        <v>П</v>
      </c>
      <c r="AC8439" s="20"/>
      <c r="AD8439" s="18"/>
      <c r="AE8439" s="18"/>
      <c r="AF8439" s="19"/>
    </row>
    <row r="8440" spans="2:32" ht="15.75" x14ac:dyDescent="0.25">
      <c r="B8440" s="8"/>
      <c r="C8440" s="8"/>
      <c r="D8440" s="8"/>
      <c r="E8440" s="43">
        <f t="shared" si="4690"/>
        <v>1</v>
      </c>
      <c r="F8440" s="43">
        <f t="shared" si="4680"/>
        <v>0</v>
      </c>
      <c r="G8440" s="43">
        <f t="shared" si="4681"/>
        <v>0</v>
      </c>
      <c r="H8440" s="43">
        <f t="shared" si="4691"/>
        <v>0</v>
      </c>
      <c r="I8440" s="43">
        <f t="shared" si="4682"/>
        <v>0</v>
      </c>
      <c r="J8440" s="43">
        <f t="shared" si="4683"/>
        <v>0</v>
      </c>
      <c r="K8440" s="8"/>
      <c r="L8440" s="17" t="str">
        <f t="shared" si="4684"/>
        <v>П</v>
      </c>
      <c r="M8440" s="20"/>
      <c r="N8440" s="18"/>
      <c r="O8440" s="18"/>
      <c r="P8440" s="19"/>
      <c r="Q8440" s="10"/>
      <c r="R8440" s="8"/>
      <c r="S8440" s="8"/>
      <c r="T8440" s="8"/>
      <c r="U8440" s="43">
        <f t="shared" si="4692"/>
        <v>1</v>
      </c>
      <c r="V8440" s="43">
        <f t="shared" si="4685"/>
        <v>0</v>
      </c>
      <c r="W8440" s="43">
        <f t="shared" si="4686"/>
        <v>0</v>
      </c>
      <c r="X8440" s="43">
        <f t="shared" si="4693"/>
        <v>0</v>
      </c>
      <c r="Y8440" s="43">
        <f t="shared" si="4687"/>
        <v>0</v>
      </c>
      <c r="Z8440" s="43">
        <f t="shared" si="4688"/>
        <v>0</v>
      </c>
      <c r="AA8440" s="8"/>
      <c r="AB8440" s="17" t="str">
        <f t="shared" si="4689"/>
        <v>П</v>
      </c>
      <c r="AC8440" s="20"/>
      <c r="AD8440" s="18"/>
      <c r="AE8440" s="18"/>
      <c r="AF8440" s="19"/>
    </row>
    <row r="8441" spans="2:32" ht="15.75" x14ac:dyDescent="0.25">
      <c r="B8441" s="8"/>
      <c r="C8441" s="8"/>
      <c r="D8441" s="8"/>
      <c r="E8441" s="43">
        <f t="shared" si="4690"/>
        <v>1</v>
      </c>
      <c r="F8441" s="43">
        <f t="shared" si="4680"/>
        <v>0</v>
      </c>
      <c r="G8441" s="43">
        <f t="shared" si="4681"/>
        <v>0</v>
      </c>
      <c r="H8441" s="43">
        <f t="shared" si="4691"/>
        <v>0</v>
      </c>
      <c r="I8441" s="43">
        <f t="shared" si="4682"/>
        <v>0</v>
      </c>
      <c r="J8441" s="43">
        <f t="shared" si="4683"/>
        <v>0</v>
      </c>
      <c r="K8441" s="8"/>
      <c r="L8441" s="17" t="str">
        <f t="shared" si="4684"/>
        <v>П</v>
      </c>
      <c r="M8441" s="20"/>
      <c r="N8441" s="18"/>
      <c r="O8441" s="18"/>
      <c r="P8441" s="19"/>
      <c r="Q8441" s="10"/>
      <c r="R8441" s="8"/>
      <c r="S8441" s="8"/>
      <c r="T8441" s="8"/>
      <c r="U8441" s="43">
        <f t="shared" si="4692"/>
        <v>1</v>
      </c>
      <c r="V8441" s="43">
        <f t="shared" si="4685"/>
        <v>0</v>
      </c>
      <c r="W8441" s="43">
        <f t="shared" si="4686"/>
        <v>0</v>
      </c>
      <c r="X8441" s="43">
        <f t="shared" si="4693"/>
        <v>0</v>
      </c>
      <c r="Y8441" s="43">
        <f t="shared" si="4687"/>
        <v>0</v>
      </c>
      <c r="Z8441" s="43">
        <f t="shared" si="4688"/>
        <v>0</v>
      </c>
      <c r="AA8441" s="8"/>
      <c r="AB8441" s="17" t="str">
        <f t="shared" si="4689"/>
        <v>П</v>
      </c>
      <c r="AC8441" s="20"/>
      <c r="AD8441" s="18"/>
      <c r="AE8441" s="18"/>
      <c r="AF8441" s="19"/>
    </row>
    <row r="8442" spans="2:32" ht="15.75" x14ac:dyDescent="0.25">
      <c r="B8442" s="8"/>
      <c r="C8442" s="8"/>
      <c r="D8442" s="8"/>
      <c r="E8442" s="43">
        <f t="shared" si="4690"/>
        <v>1</v>
      </c>
      <c r="F8442" s="43">
        <f t="shared" si="4680"/>
        <v>0</v>
      </c>
      <c r="G8442" s="43">
        <f t="shared" si="4681"/>
        <v>0</v>
      </c>
      <c r="H8442" s="43">
        <f t="shared" si="4691"/>
        <v>0</v>
      </c>
      <c r="I8442" s="43">
        <f t="shared" si="4682"/>
        <v>0</v>
      </c>
      <c r="J8442" s="43">
        <f t="shared" si="4683"/>
        <v>0</v>
      </c>
      <c r="K8442" s="8"/>
      <c r="L8442" s="17" t="str">
        <f t="shared" si="4684"/>
        <v>П</v>
      </c>
      <c r="M8442" s="20"/>
      <c r="N8442" s="18"/>
      <c r="O8442" s="18"/>
      <c r="P8442" s="19"/>
      <c r="Q8442" s="10"/>
      <c r="R8442" s="8"/>
      <c r="S8442" s="8"/>
      <c r="T8442" s="8"/>
      <c r="U8442" s="43">
        <f t="shared" si="4692"/>
        <v>1</v>
      </c>
      <c r="V8442" s="43">
        <f t="shared" si="4685"/>
        <v>0</v>
      </c>
      <c r="W8442" s="43">
        <f t="shared" si="4686"/>
        <v>0</v>
      </c>
      <c r="X8442" s="43">
        <f t="shared" si="4693"/>
        <v>0</v>
      </c>
      <c r="Y8442" s="43">
        <f t="shared" si="4687"/>
        <v>0</v>
      </c>
      <c r="Z8442" s="43">
        <f t="shared" si="4688"/>
        <v>0</v>
      </c>
      <c r="AA8442" s="8"/>
      <c r="AB8442" s="17" t="str">
        <f t="shared" si="4689"/>
        <v>П</v>
      </c>
      <c r="AC8442" s="20"/>
      <c r="AD8442" s="18"/>
      <c r="AE8442" s="18"/>
      <c r="AF8442" s="19"/>
    </row>
    <row r="8443" spans="2:32" ht="15.75" x14ac:dyDescent="0.25">
      <c r="B8443" s="8"/>
      <c r="C8443" s="8"/>
      <c r="D8443" s="8"/>
      <c r="E8443" s="43">
        <f t="shared" si="4690"/>
        <v>1</v>
      </c>
      <c r="F8443" s="43">
        <f t="shared" si="4680"/>
        <v>0</v>
      </c>
      <c r="G8443" s="43">
        <f t="shared" si="4681"/>
        <v>0</v>
      </c>
      <c r="H8443" s="43">
        <f t="shared" si="4691"/>
        <v>0</v>
      </c>
      <c r="I8443" s="43">
        <f t="shared" si="4682"/>
        <v>0</v>
      </c>
      <c r="J8443" s="43">
        <f t="shared" si="4683"/>
        <v>0</v>
      </c>
      <c r="K8443" s="8"/>
      <c r="L8443" s="17" t="str">
        <f t="shared" si="4684"/>
        <v>П</v>
      </c>
      <c r="M8443" s="20"/>
      <c r="N8443" s="18"/>
      <c r="O8443" s="18"/>
      <c r="P8443" s="19"/>
      <c r="Q8443" s="10"/>
      <c r="R8443" s="8"/>
      <c r="S8443" s="8"/>
      <c r="T8443" s="8"/>
      <c r="U8443" s="43">
        <f t="shared" si="4692"/>
        <v>1</v>
      </c>
      <c r="V8443" s="43">
        <f t="shared" si="4685"/>
        <v>0</v>
      </c>
      <c r="W8443" s="43">
        <f t="shared" si="4686"/>
        <v>0</v>
      </c>
      <c r="X8443" s="43">
        <f t="shared" si="4693"/>
        <v>0</v>
      </c>
      <c r="Y8443" s="43">
        <f t="shared" si="4687"/>
        <v>0</v>
      </c>
      <c r="Z8443" s="43">
        <f t="shared" si="4688"/>
        <v>0</v>
      </c>
      <c r="AA8443" s="8"/>
      <c r="AB8443" s="17" t="str">
        <f t="shared" si="4689"/>
        <v>П</v>
      </c>
      <c r="AC8443" s="20"/>
      <c r="AD8443" s="18"/>
      <c r="AE8443" s="18"/>
      <c r="AF8443" s="19"/>
    </row>
    <row r="8444" spans="2:32" ht="15.75" x14ac:dyDescent="0.25">
      <c r="B8444" s="8"/>
      <c r="C8444" s="8"/>
      <c r="D8444" s="8"/>
      <c r="E8444" s="43">
        <f t="shared" si="4690"/>
        <v>1</v>
      </c>
      <c r="F8444" s="43">
        <f t="shared" si="4680"/>
        <v>0</v>
      </c>
      <c r="G8444" s="43">
        <f t="shared" si="4681"/>
        <v>0</v>
      </c>
      <c r="H8444" s="43">
        <f t="shared" si="4691"/>
        <v>0</v>
      </c>
      <c r="I8444" s="43">
        <f t="shared" si="4682"/>
        <v>0</v>
      </c>
      <c r="J8444" s="43">
        <f t="shared" si="4683"/>
        <v>0</v>
      </c>
      <c r="K8444" s="8"/>
      <c r="L8444" s="17" t="str">
        <f t="shared" si="4684"/>
        <v>П</v>
      </c>
      <c r="M8444" s="20"/>
      <c r="N8444" s="18"/>
      <c r="O8444" s="18"/>
      <c r="P8444" s="19"/>
      <c r="Q8444" s="10"/>
      <c r="R8444" s="8"/>
      <c r="S8444" s="8"/>
      <c r="T8444" s="8"/>
      <c r="U8444" s="43">
        <f t="shared" si="4692"/>
        <v>1</v>
      </c>
      <c r="V8444" s="43">
        <f t="shared" si="4685"/>
        <v>0</v>
      </c>
      <c r="W8444" s="43">
        <f t="shared" si="4686"/>
        <v>0</v>
      </c>
      <c r="X8444" s="43">
        <f t="shared" si="4693"/>
        <v>0</v>
      </c>
      <c r="Y8444" s="43">
        <f t="shared" si="4687"/>
        <v>0</v>
      </c>
      <c r="Z8444" s="43">
        <f t="shared" si="4688"/>
        <v>0</v>
      </c>
      <c r="AA8444" s="8"/>
      <c r="AB8444" s="17" t="str">
        <f t="shared" si="4689"/>
        <v>П</v>
      </c>
      <c r="AC8444" s="20"/>
      <c r="AD8444" s="18"/>
      <c r="AE8444" s="18"/>
      <c r="AF8444" s="19"/>
    </row>
    <row r="8445" spans="2:32" ht="18.75" x14ac:dyDescent="0.25">
      <c r="B8445" s="8"/>
      <c r="C8445" s="8"/>
      <c r="D8445" s="8"/>
      <c r="E8445" s="21">
        <f t="shared" ref="E8445:J8445" si="4694">SUM(E8435:E8439)</f>
        <v>5</v>
      </c>
      <c r="F8445" s="22">
        <f t="shared" si="4694"/>
        <v>0</v>
      </c>
      <c r="G8445" s="22">
        <f t="shared" si="4694"/>
        <v>0</v>
      </c>
      <c r="H8445" s="23">
        <f t="shared" si="4694"/>
        <v>0</v>
      </c>
      <c r="I8445" s="22">
        <f t="shared" si="4694"/>
        <v>0</v>
      </c>
      <c r="J8445" s="22">
        <f t="shared" si="4694"/>
        <v>0</v>
      </c>
      <c r="K8445" s="8"/>
      <c r="L8445" s="8"/>
      <c r="M8445" s="20"/>
      <c r="N8445" s="9"/>
      <c r="O8445" s="9"/>
      <c r="P8445" s="18">
        <f>SUM(P8435:P8444)</f>
        <v>0</v>
      </c>
      <c r="Q8445" s="10"/>
      <c r="R8445" s="8"/>
      <c r="S8445" s="8"/>
      <c r="T8445" s="8"/>
      <c r="U8445" s="21">
        <f t="shared" ref="U8445:Z8445" si="4695">SUM(U8435:U8439)</f>
        <v>5</v>
      </c>
      <c r="V8445" s="22">
        <f t="shared" si="4695"/>
        <v>0</v>
      </c>
      <c r="W8445" s="22">
        <f t="shared" si="4695"/>
        <v>0</v>
      </c>
      <c r="X8445" s="23">
        <f t="shared" si="4695"/>
        <v>0</v>
      </c>
      <c r="Y8445" s="22">
        <f t="shared" si="4695"/>
        <v>0</v>
      </c>
      <c r="Z8445" s="22">
        <f t="shared" si="4695"/>
        <v>0</v>
      </c>
      <c r="AA8445" s="8"/>
      <c r="AB8445" s="8"/>
      <c r="AC8445" s="20"/>
      <c r="AD8445" s="9"/>
      <c r="AE8445" s="9"/>
      <c r="AF8445" s="19">
        <f>SUM(AF8435:AF8444)</f>
        <v>0</v>
      </c>
    </row>
    <row r="8446" spans="2:32" ht="15.75" x14ac:dyDescent="0.25">
      <c r="B8446" s="8"/>
      <c r="C8446" s="8"/>
      <c r="D8446" s="8"/>
      <c r="E8446" s="8"/>
      <c r="F8446" s="8"/>
      <c r="G8446" s="8"/>
      <c r="H8446" s="8"/>
      <c r="I8446" s="8"/>
      <c r="J8446" s="8"/>
      <c r="K8446" s="8"/>
      <c r="L8446" s="8"/>
      <c r="M8446" s="8"/>
      <c r="N8446" s="24"/>
      <c r="O8446" s="9"/>
      <c r="P8446" s="8">
        <f>SUM(P8435:P8445)</f>
        <v>0</v>
      </c>
      <c r="Q8446" s="10"/>
      <c r="R8446" s="8"/>
      <c r="S8446" s="8"/>
      <c r="T8446" s="8"/>
      <c r="U8446" s="8"/>
      <c r="V8446" s="8"/>
      <c r="W8446" s="8"/>
      <c r="X8446" s="8"/>
      <c r="Y8446" s="8"/>
      <c r="Z8446" s="8"/>
      <c r="AA8446" s="8"/>
      <c r="AB8446" s="8"/>
      <c r="AC8446" s="8"/>
      <c r="AD8446" s="58"/>
      <c r="AE8446" s="58"/>
      <c r="AF8446" s="8"/>
    </row>
    <row r="8447" spans="2:32" ht="18.75" x14ac:dyDescent="0.25">
      <c r="B8447" s="8"/>
      <c r="C8447" s="8"/>
      <c r="D8447" s="8"/>
      <c r="E8447" s="25">
        <f t="shared" ref="E8447:J8447" si="4696">SUM(E8440:E8444)</f>
        <v>5</v>
      </c>
      <c r="F8447" s="22">
        <f t="shared" si="4696"/>
        <v>0</v>
      </c>
      <c r="G8447" s="22">
        <f t="shared" si="4696"/>
        <v>0</v>
      </c>
      <c r="H8447" s="14">
        <f t="shared" si="4696"/>
        <v>0</v>
      </c>
      <c r="I8447" s="22">
        <f t="shared" si="4696"/>
        <v>0</v>
      </c>
      <c r="J8447" s="22">
        <f t="shared" si="4696"/>
        <v>0</v>
      </c>
      <c r="K8447" s="8"/>
      <c r="L8447" s="8"/>
      <c r="M8447" s="8"/>
      <c r="N8447" s="9"/>
      <c r="O8447" s="8"/>
      <c r="P8447" s="8"/>
      <c r="Q8447" s="10"/>
      <c r="R8447" s="8"/>
      <c r="S8447" s="8"/>
      <c r="T8447" s="8"/>
      <c r="U8447" s="25">
        <f t="shared" ref="U8447:Z8447" si="4697">SUM(U8440:U8444)</f>
        <v>5</v>
      </c>
      <c r="V8447" s="22">
        <f t="shared" si="4697"/>
        <v>0</v>
      </c>
      <c r="W8447" s="22">
        <f t="shared" si="4697"/>
        <v>0</v>
      </c>
      <c r="X8447" s="14">
        <f t="shared" si="4697"/>
        <v>0</v>
      </c>
      <c r="Y8447" s="22">
        <f t="shared" si="4697"/>
        <v>0</v>
      </c>
      <c r="Z8447" s="22">
        <f t="shared" si="4697"/>
        <v>0</v>
      </c>
      <c r="AA8447" s="8"/>
      <c r="AB8447" s="8"/>
      <c r="AC8447" s="8"/>
      <c r="AD8447" s="8"/>
      <c r="AE8447" s="8"/>
      <c r="AF8447" s="8"/>
    </row>
    <row r="8448" spans="2:32" ht="18.75" x14ac:dyDescent="0.25">
      <c r="B8448" s="8"/>
      <c r="C8448" s="8"/>
      <c r="D8448" s="8"/>
      <c r="E8448" s="12">
        <f t="shared" ref="E8448:J8448" si="4698">SUM(E8435:E8444)</f>
        <v>10</v>
      </c>
      <c r="F8448" s="22">
        <f t="shared" si="4698"/>
        <v>0</v>
      </c>
      <c r="G8448" s="22">
        <f t="shared" si="4698"/>
        <v>0</v>
      </c>
      <c r="H8448" s="14">
        <f t="shared" si="4698"/>
        <v>0</v>
      </c>
      <c r="I8448" s="22">
        <f t="shared" si="4698"/>
        <v>0</v>
      </c>
      <c r="J8448" s="22">
        <f t="shared" si="4698"/>
        <v>0</v>
      </c>
      <c r="K8448" s="8"/>
      <c r="L8448" s="8"/>
      <c r="M8448" s="8"/>
      <c r="N8448" s="9"/>
      <c r="O8448" s="8"/>
      <c r="P8448" s="8"/>
      <c r="Q8448" s="10"/>
      <c r="R8448" s="8"/>
      <c r="S8448" s="8"/>
      <c r="T8448" s="8"/>
      <c r="U8448" s="12">
        <f t="shared" ref="U8448:Z8448" si="4699">SUM(U8435:U8444)</f>
        <v>10</v>
      </c>
      <c r="V8448" s="22">
        <f t="shared" si="4699"/>
        <v>0</v>
      </c>
      <c r="W8448" s="22">
        <f t="shared" si="4699"/>
        <v>0</v>
      </c>
      <c r="X8448" s="14">
        <f t="shared" si="4699"/>
        <v>0</v>
      </c>
      <c r="Y8448" s="22">
        <f t="shared" si="4699"/>
        <v>0</v>
      </c>
      <c r="Z8448" s="22">
        <f t="shared" si="4699"/>
        <v>0</v>
      </c>
      <c r="AA8448" s="8"/>
      <c r="AB8448" s="8"/>
      <c r="AC8448" s="8"/>
      <c r="AD8448" s="8"/>
      <c r="AE8448" s="8"/>
      <c r="AF8448" s="8"/>
    </row>
    <row r="8449" spans="2:32" ht="15" x14ac:dyDescent="0.25">
      <c r="B8449" s="8"/>
      <c r="C8449" s="8"/>
      <c r="D8449" s="8"/>
      <c r="E8449" s="8"/>
      <c r="F8449" s="8"/>
      <c r="G8449" s="8"/>
      <c r="H8449" s="8"/>
      <c r="I8449" s="8"/>
      <c r="J8449" s="8"/>
      <c r="K8449" s="8"/>
      <c r="L8449" s="8"/>
      <c r="M8449" s="8"/>
      <c r="N8449" s="9"/>
      <c r="O8449" s="8"/>
      <c r="P8449" s="8"/>
      <c r="Q8449" s="10"/>
      <c r="R8449" s="8"/>
      <c r="S8449" s="8"/>
      <c r="T8449" s="8"/>
      <c r="U8449" s="8"/>
      <c r="V8449" s="8"/>
      <c r="W8449" s="8"/>
      <c r="X8449" s="8"/>
      <c r="Y8449" s="8"/>
      <c r="Z8449" s="8"/>
      <c r="AA8449" s="8"/>
      <c r="AB8449" s="8"/>
      <c r="AC8449" s="8"/>
      <c r="AD8449" s="8"/>
      <c r="AE8449" s="8"/>
      <c r="AF8449" s="8"/>
    </row>
    <row r="8450" spans="2:32" ht="15" x14ac:dyDescent="0.25">
      <c r="B8450" s="8"/>
      <c r="C8450" s="8"/>
      <c r="D8450" s="8"/>
      <c r="E8450" s="8"/>
      <c r="F8450" s="8"/>
      <c r="G8450" s="8"/>
      <c r="H8450" s="8"/>
      <c r="I8450" s="8"/>
      <c r="J8450" s="8"/>
      <c r="K8450" s="8"/>
      <c r="L8450" s="8"/>
      <c r="M8450" s="8"/>
      <c r="N8450" s="9"/>
      <c r="O8450" s="8"/>
      <c r="P8450" s="8"/>
      <c r="Q8450" s="10"/>
      <c r="R8450" s="8"/>
      <c r="S8450" s="8"/>
      <c r="T8450" s="8"/>
      <c r="U8450" s="8"/>
      <c r="V8450" s="8"/>
      <c r="W8450" s="8"/>
      <c r="X8450" s="8"/>
      <c r="Y8450" s="8"/>
      <c r="Z8450" s="8"/>
      <c r="AA8450" s="8"/>
      <c r="AB8450" s="8"/>
      <c r="AC8450" s="8"/>
      <c r="AD8450" s="8"/>
      <c r="AE8450" s="8"/>
      <c r="AF8450" s="8"/>
    </row>
    <row r="8451" spans="2:32" ht="15" x14ac:dyDescent="0.25">
      <c r="B8451" s="8"/>
      <c r="C8451" s="8"/>
      <c r="D8451" s="8"/>
      <c r="E8451" s="8"/>
      <c r="F8451" s="8"/>
      <c r="G8451" s="8"/>
      <c r="H8451" s="8"/>
      <c r="I8451" s="8"/>
      <c r="J8451" s="8"/>
      <c r="K8451" s="8"/>
      <c r="L8451" s="8"/>
      <c r="M8451" s="8"/>
      <c r="N8451" s="9"/>
      <c r="O8451" s="8"/>
      <c r="P8451" s="8"/>
      <c r="Q8451" s="10"/>
      <c r="R8451" s="8"/>
      <c r="S8451" s="8"/>
      <c r="T8451" s="8"/>
      <c r="U8451" s="8"/>
      <c r="V8451" s="8"/>
      <c r="W8451" s="8"/>
      <c r="X8451" s="8"/>
      <c r="Y8451" s="8"/>
      <c r="Z8451" s="8"/>
      <c r="AA8451" s="8"/>
      <c r="AB8451" s="8"/>
      <c r="AC8451" s="8"/>
      <c r="AD8451" s="8"/>
      <c r="AE8451" s="8"/>
      <c r="AF8451" s="8"/>
    </row>
    <row r="8452" spans="2:32" ht="15" x14ac:dyDescent="0.25">
      <c r="B8452" s="8"/>
      <c r="C8452" s="8"/>
      <c r="D8452" s="8"/>
      <c r="E8452" s="8"/>
      <c r="F8452" s="8"/>
      <c r="G8452" s="8"/>
      <c r="H8452" s="8"/>
      <c r="I8452" s="8"/>
      <c r="J8452" s="8"/>
      <c r="K8452" s="8"/>
      <c r="L8452" s="8"/>
      <c r="M8452" s="8"/>
      <c r="N8452" s="9"/>
      <c r="O8452" s="8"/>
      <c r="P8452" s="8"/>
      <c r="Q8452" s="10"/>
      <c r="R8452" s="8"/>
      <c r="S8452" s="8"/>
      <c r="T8452" s="8"/>
      <c r="U8452" s="8"/>
      <c r="V8452" s="8"/>
      <c r="W8452" s="8"/>
      <c r="X8452" s="8"/>
      <c r="Y8452" s="8"/>
      <c r="Z8452" s="8"/>
      <c r="AA8452" s="8"/>
      <c r="AB8452" s="8"/>
      <c r="AC8452" s="8"/>
      <c r="AD8452" s="8"/>
      <c r="AE8452" s="8"/>
      <c r="AF8452" s="8"/>
    </row>
    <row r="8453" spans="2:32" ht="15" x14ac:dyDescent="0.25">
      <c r="B8453" s="8"/>
      <c r="C8453" s="8"/>
      <c r="D8453" s="8"/>
      <c r="E8453" s="8"/>
      <c r="F8453" s="8"/>
      <c r="G8453" s="8"/>
      <c r="H8453" s="8"/>
      <c r="I8453" s="8"/>
      <c r="J8453" s="8"/>
      <c r="K8453" s="8"/>
      <c r="L8453" s="8"/>
      <c r="M8453" s="8"/>
      <c r="N8453" s="9"/>
      <c r="O8453" s="8"/>
      <c r="P8453" s="8"/>
      <c r="Q8453" s="10"/>
      <c r="R8453" s="8"/>
      <c r="S8453" s="8"/>
      <c r="T8453" s="8"/>
      <c r="U8453" s="8"/>
      <c r="V8453" s="8"/>
      <c r="W8453" s="8"/>
      <c r="X8453" s="8"/>
      <c r="Y8453" s="8"/>
      <c r="Z8453" s="8"/>
      <c r="AA8453" s="8"/>
      <c r="AB8453" s="8"/>
      <c r="AC8453" s="8"/>
      <c r="AD8453" s="8"/>
      <c r="AE8453" s="8"/>
      <c r="AF8453" s="8"/>
    </row>
    <row r="8454" spans="2:32" ht="18.75" x14ac:dyDescent="0.3">
      <c r="B8454" s="59" t="s">
        <v>7</v>
      </c>
      <c r="C8454" s="60"/>
      <c r="D8454" s="26">
        <f>B8431</f>
        <v>235</v>
      </c>
      <c r="E8454" s="59">
        <f>D8431</f>
        <v>44763</v>
      </c>
      <c r="F8454" s="61"/>
      <c r="G8454" s="61"/>
      <c r="H8454" s="62"/>
      <c r="I8454" s="59" t="str">
        <f>Y8431</f>
        <v>чемпионат</v>
      </c>
      <c r="J8454" s="63"/>
      <c r="K8454" s="63"/>
      <c r="L8454" s="63"/>
      <c r="M8454" s="63"/>
      <c r="N8454" s="60"/>
      <c r="O8454" s="8"/>
      <c r="P8454" s="64" t="s">
        <v>8</v>
      </c>
      <c r="Q8454" s="65"/>
      <c r="R8454" s="65"/>
      <c r="S8454" s="65"/>
      <c r="T8454" s="65"/>
      <c r="U8454" s="65"/>
      <c r="V8454" s="27" t="s">
        <v>9</v>
      </c>
      <c r="W8454" s="28" t="s">
        <v>10</v>
      </c>
      <c r="X8454" s="8"/>
      <c r="Y8454" s="66" t="s">
        <v>11</v>
      </c>
      <c r="Z8454" s="67"/>
      <c r="AA8454" s="67"/>
      <c r="AB8454" s="67"/>
      <c r="AC8454" s="67"/>
      <c r="AD8454" s="67"/>
      <c r="AE8454" s="29" t="s">
        <v>9</v>
      </c>
      <c r="AF8454" s="30" t="s">
        <v>10</v>
      </c>
    </row>
    <row r="8455" spans="2:32" ht="15.75" x14ac:dyDescent="0.25">
      <c r="B8455" s="68" t="str">
        <f>I8431</f>
        <v>ком 1</v>
      </c>
      <c r="C8455" s="69"/>
      <c r="D8455" s="70"/>
      <c r="E8455" s="74" t="s">
        <v>12</v>
      </c>
      <c r="F8455" s="74"/>
      <c r="G8455" s="74" t="s">
        <v>13</v>
      </c>
      <c r="H8455" s="74"/>
      <c r="I8455" s="49" t="s">
        <v>14</v>
      </c>
      <c r="J8455" s="51"/>
      <c r="K8455" s="44" t="s">
        <v>15</v>
      </c>
      <c r="L8455" s="45"/>
      <c r="M8455" s="19"/>
      <c r="N8455" s="19"/>
      <c r="O8455" s="8"/>
      <c r="P8455" s="44" t="s">
        <v>16</v>
      </c>
      <c r="Q8455" s="45"/>
      <c r="R8455" s="43" t="s">
        <v>17</v>
      </c>
      <c r="S8455" s="43" t="s">
        <v>18</v>
      </c>
      <c r="T8455" s="41" t="s">
        <v>19</v>
      </c>
      <c r="U8455" s="43" t="s">
        <v>20</v>
      </c>
      <c r="V8455" s="31"/>
      <c r="W8455" s="32"/>
      <c r="X8455" s="8"/>
      <c r="Y8455" s="44" t="s">
        <v>16</v>
      </c>
      <c r="Z8455" s="45"/>
      <c r="AA8455" s="43" t="s">
        <v>21</v>
      </c>
      <c r="AB8455" s="43" t="s">
        <v>18</v>
      </c>
      <c r="AC8455" s="41" t="s">
        <v>22</v>
      </c>
      <c r="AD8455" s="43" t="s">
        <v>20</v>
      </c>
      <c r="AE8455" s="31"/>
      <c r="AF8455" s="32"/>
    </row>
    <row r="8456" spans="2:32" ht="15.75" x14ac:dyDescent="0.25">
      <c r="B8456" s="71"/>
      <c r="C8456" s="72"/>
      <c r="D8456" s="73"/>
      <c r="E8456" s="43">
        <f>SUM(I8435:I8444)</f>
        <v>0</v>
      </c>
      <c r="F8456" s="33" t="s">
        <v>23</v>
      </c>
      <c r="G8456" s="43">
        <f>SUM(J8435:J8444)</f>
        <v>0</v>
      </c>
      <c r="H8456" s="33" t="s">
        <v>23</v>
      </c>
      <c r="I8456" s="31"/>
      <c r="J8456" s="31" t="s">
        <v>20</v>
      </c>
      <c r="K8456" s="44" t="s">
        <v>24</v>
      </c>
      <c r="L8456" s="45"/>
      <c r="M8456" s="44">
        <f>SUM(M8455:N8455)</f>
        <v>0</v>
      </c>
      <c r="N8456" s="45"/>
      <c r="O8456" s="8"/>
      <c r="P8456" s="44" t="s">
        <v>16</v>
      </c>
      <c r="Q8456" s="45"/>
      <c r="R8456" s="43" t="s">
        <v>25</v>
      </c>
      <c r="S8456" s="43" t="s">
        <v>18</v>
      </c>
      <c r="T8456" s="41" t="s">
        <v>26</v>
      </c>
      <c r="U8456" s="43" t="s">
        <v>20</v>
      </c>
      <c r="V8456" s="31"/>
      <c r="W8456" s="32"/>
      <c r="X8456" s="8"/>
      <c r="Y8456" s="44" t="s">
        <v>16</v>
      </c>
      <c r="Z8456" s="45"/>
      <c r="AA8456" s="43" t="s">
        <v>27</v>
      </c>
      <c r="AB8456" s="43" t="s">
        <v>18</v>
      </c>
      <c r="AC8456" s="41" t="s">
        <v>28</v>
      </c>
      <c r="AD8456" s="43" t="s">
        <v>20</v>
      </c>
      <c r="AE8456" s="31"/>
      <c r="AF8456" s="32"/>
    </row>
    <row r="8457" spans="2:32" ht="15.75" customHeight="1" x14ac:dyDescent="0.25">
      <c r="B8457" s="74" t="str">
        <f>R8431</f>
        <v>ком 2</v>
      </c>
      <c r="C8457" s="74"/>
      <c r="D8457" s="74"/>
      <c r="E8457" s="74" t="s">
        <v>12</v>
      </c>
      <c r="F8457" s="74"/>
      <c r="G8457" s="74" t="s">
        <v>13</v>
      </c>
      <c r="H8457" s="74"/>
      <c r="I8457" s="49" t="s">
        <v>14</v>
      </c>
      <c r="J8457" s="51"/>
      <c r="K8457" s="78">
        <f>P8445/30</f>
        <v>0</v>
      </c>
      <c r="L8457" s="79"/>
      <c r="M8457" s="82">
        <f>AF8445/30</f>
        <v>0</v>
      </c>
      <c r="N8457" s="82"/>
      <c r="O8457" s="8"/>
      <c r="P8457" s="44" t="s">
        <v>16</v>
      </c>
      <c r="Q8457" s="45"/>
      <c r="R8457" s="43" t="s">
        <v>29</v>
      </c>
      <c r="S8457" s="43" t="s">
        <v>18</v>
      </c>
      <c r="T8457" s="83" t="s">
        <v>30</v>
      </c>
      <c r="U8457" s="84"/>
      <c r="V8457" s="31"/>
      <c r="W8457" s="32"/>
      <c r="X8457" s="8"/>
      <c r="Y8457" s="44" t="s">
        <v>16</v>
      </c>
      <c r="Z8457" s="45"/>
      <c r="AA8457" s="43" t="s">
        <v>31</v>
      </c>
      <c r="AB8457" s="44" t="s">
        <v>32</v>
      </c>
      <c r="AC8457" s="77"/>
      <c r="AD8457" s="45"/>
      <c r="AE8457" s="31"/>
      <c r="AF8457" s="32"/>
    </row>
    <row r="8458" spans="2:32" ht="15.75" customHeight="1" x14ac:dyDescent="0.25">
      <c r="B8458" s="74"/>
      <c r="C8458" s="74"/>
      <c r="D8458" s="74"/>
      <c r="E8458" s="43">
        <f>SUM(Y8435:Y8444)</f>
        <v>0</v>
      </c>
      <c r="F8458" s="33" t="s">
        <v>23</v>
      </c>
      <c r="G8458" s="43">
        <f>SUM(Z8435:Z8444)</f>
        <v>0</v>
      </c>
      <c r="H8458" s="33" t="s">
        <v>23</v>
      </c>
      <c r="I8458" s="32"/>
      <c r="J8458" s="34" t="s">
        <v>20</v>
      </c>
      <c r="K8458" s="80"/>
      <c r="L8458" s="81"/>
      <c r="M8458" s="82"/>
      <c r="N8458" s="82"/>
      <c r="O8458" s="8"/>
      <c r="P8458" s="44" t="s">
        <v>33</v>
      </c>
      <c r="Q8458" s="77"/>
      <c r="R8458" s="77"/>
      <c r="S8458" s="77"/>
      <c r="T8458" s="77"/>
      <c r="U8458" s="45"/>
      <c r="V8458" s="32">
        <f>SUM(V8455:V8457)</f>
        <v>0</v>
      </c>
      <c r="W8458" s="32">
        <f>SUM(W8455:W8457)</f>
        <v>0</v>
      </c>
      <c r="X8458" s="8"/>
      <c r="Y8458" s="44" t="s">
        <v>16</v>
      </c>
      <c r="Z8458" s="45"/>
      <c r="AA8458" s="43" t="s">
        <v>34</v>
      </c>
      <c r="AB8458" s="44" t="s">
        <v>32</v>
      </c>
      <c r="AC8458" s="77"/>
      <c r="AD8458" s="45"/>
      <c r="AE8458" s="31"/>
      <c r="AF8458" s="32"/>
    </row>
    <row r="8459" spans="2:32" ht="18.75" x14ac:dyDescent="0.25">
      <c r="B8459" s="8"/>
      <c r="C8459" s="8"/>
      <c r="D8459" s="8"/>
      <c r="E8459" s="8"/>
      <c r="F8459" s="46" t="s">
        <v>35</v>
      </c>
      <c r="G8459" s="47"/>
      <c r="H8459" s="47"/>
      <c r="I8459" s="47"/>
      <c r="J8459" s="48"/>
      <c r="K8459" s="35" t="str">
        <f>_xlfn.CONCAT(F8447," ",":"," ",F8445)</f>
        <v>0 : 0</v>
      </c>
      <c r="L8459" s="22">
        <f>F8448</f>
        <v>0</v>
      </c>
      <c r="M8459" s="35" t="str">
        <f>_xlfn.CONCAT(V8447," ",":"," ",V8445)</f>
        <v>0 : 0</v>
      </c>
      <c r="N8459" s="22">
        <f>V8448</f>
        <v>0</v>
      </c>
      <c r="O8459" s="8"/>
      <c r="P8459" s="44" t="s">
        <v>36</v>
      </c>
      <c r="Q8459" s="77"/>
      <c r="R8459" s="77"/>
      <c r="S8459" s="77"/>
      <c r="T8459" s="77"/>
      <c r="U8459" s="45"/>
      <c r="V8459" s="44">
        <f>V8458+W8458</f>
        <v>0</v>
      </c>
      <c r="W8459" s="45"/>
      <c r="X8459" s="8"/>
      <c r="Y8459" s="44" t="s">
        <v>16</v>
      </c>
      <c r="Z8459" s="45"/>
      <c r="AA8459" s="43" t="s">
        <v>37</v>
      </c>
      <c r="AB8459" s="44" t="s">
        <v>32</v>
      </c>
      <c r="AC8459" s="77"/>
      <c r="AD8459" s="45"/>
      <c r="AE8459" s="31"/>
      <c r="AF8459" s="32"/>
    </row>
    <row r="8460" spans="2:32" ht="18.75" x14ac:dyDescent="0.25">
      <c r="B8460" s="75" t="str">
        <f>IF((M8455)&gt;(N8455),"П1",IF((M8455)&lt;(N8455),"П2","Н"))</f>
        <v>Н</v>
      </c>
      <c r="C8460" s="75"/>
      <c r="D8460" s="36">
        <v>5</v>
      </c>
      <c r="E8460" s="42" t="s">
        <v>38</v>
      </c>
      <c r="F8460" s="46" t="s">
        <v>39</v>
      </c>
      <c r="G8460" s="47"/>
      <c r="H8460" s="47"/>
      <c r="I8460" s="47"/>
      <c r="J8460" s="48"/>
      <c r="K8460" s="35" t="str">
        <f>_xlfn.CONCAT(G8447," ",":"," ",G8445)</f>
        <v>0 : 0</v>
      </c>
      <c r="L8460" s="22">
        <f>G8448</f>
        <v>0</v>
      </c>
      <c r="M8460" s="35" t="str">
        <f>_xlfn.CONCAT(W8447," ",":"," ",W8445)</f>
        <v>0 : 0</v>
      </c>
      <c r="N8460" s="22">
        <f>W8448</f>
        <v>0</v>
      </c>
      <c r="O8460" s="8"/>
      <c r="P8460" s="76" t="s">
        <v>40</v>
      </c>
      <c r="Q8460" s="76"/>
      <c r="R8460" s="76"/>
      <c r="S8460" s="76"/>
      <c r="T8460" s="76"/>
      <c r="U8460" s="37">
        <v>1</v>
      </c>
      <c r="V8460" s="38" t="s">
        <v>41</v>
      </c>
      <c r="W8460" s="38">
        <v>2</v>
      </c>
      <c r="X8460" s="8"/>
      <c r="Y8460" s="44" t="s">
        <v>42</v>
      </c>
      <c r="Z8460" s="77"/>
      <c r="AA8460" s="77"/>
      <c r="AB8460" s="77"/>
      <c r="AC8460" s="77"/>
      <c r="AD8460" s="45"/>
      <c r="AE8460" s="32">
        <f>SUM(AE8455:AE8459)</f>
        <v>0</v>
      </c>
      <c r="AF8460" s="32">
        <f>SUM(AF8455:AF8459)</f>
        <v>0</v>
      </c>
    </row>
    <row r="8461" spans="2:32" ht="18.75" x14ac:dyDescent="0.25">
      <c r="B8461" s="42">
        <v>3</v>
      </c>
      <c r="C8461" s="42" t="s">
        <v>43</v>
      </c>
      <c r="D8461" s="42" t="s">
        <v>44</v>
      </c>
      <c r="E8461" s="42" t="s">
        <v>45</v>
      </c>
      <c r="F8461" s="46" t="s">
        <v>46</v>
      </c>
      <c r="G8461" s="47"/>
      <c r="H8461" s="47"/>
      <c r="I8461" s="47"/>
      <c r="J8461" s="48"/>
      <c r="K8461" s="35" t="str">
        <f>_xlfn.CONCAT(H8447," ",":"," ",H8445)</f>
        <v>0 : 0</v>
      </c>
      <c r="L8461" s="39">
        <f>H8448</f>
        <v>0</v>
      </c>
      <c r="M8461" s="35" t="str">
        <f>_xlfn.CONCAT(X8447," ",":"," ",X8445)</f>
        <v>0 : 0</v>
      </c>
      <c r="N8461" s="39">
        <f>X8448</f>
        <v>0</v>
      </c>
      <c r="O8461" s="8"/>
      <c r="P8461" s="76"/>
      <c r="Q8461" s="76"/>
      <c r="R8461" s="76"/>
      <c r="S8461" s="76"/>
      <c r="T8461" s="76"/>
      <c r="U8461" s="40"/>
      <c r="V8461" s="40"/>
      <c r="W8461" s="40"/>
      <c r="X8461" s="8"/>
      <c r="Y8461" s="44" t="s">
        <v>47</v>
      </c>
      <c r="Z8461" s="77"/>
      <c r="AA8461" s="77"/>
      <c r="AB8461" s="77"/>
      <c r="AC8461" s="77"/>
      <c r="AD8461" s="45"/>
      <c r="AE8461" s="44">
        <f>AE8460+AF8460</f>
        <v>0</v>
      </c>
      <c r="AF8461" s="45"/>
    </row>
    <row r="8462" spans="2:32" ht="18.75" x14ac:dyDescent="0.25">
      <c r="B8462" s="42" t="str">
        <f>IF((C8462)&gt;(D8462),"1&gt;2",IF((C8462)&lt;(D8462),"1&lt;2","1=2"))</f>
        <v>1=2</v>
      </c>
      <c r="C8462" s="42">
        <f>P8435+P8436+P8437+P8438+P8439</f>
        <v>0</v>
      </c>
      <c r="D8462" s="42">
        <f>AF8435+AF8436+AF8437+AF8438+AF8439</f>
        <v>0</v>
      </c>
      <c r="E8462" s="42" t="str">
        <f>IF((P8440+P8441+P8442+P8443+P8444)&gt;(AF8440+AF8441+AF8442+AF8443+AF8444),"1&gt;2",IF((P8440+P8441+P8442+P8443+P8444)&lt;(AF8440+AF8441+AF8442+AF8443+AF8444),"1&lt;2","1=2"))</f>
        <v>1=2</v>
      </c>
      <c r="F8462" s="46" t="s">
        <v>48</v>
      </c>
      <c r="G8462" s="47"/>
      <c r="H8462" s="47"/>
      <c r="I8462" s="47"/>
      <c r="J8462" s="48"/>
      <c r="K8462" s="35" t="str">
        <f>_xlfn.CONCAT(E8447," ",":"," ",E8445)</f>
        <v>5 : 5</v>
      </c>
      <c r="L8462" s="39">
        <f>E8448</f>
        <v>10</v>
      </c>
      <c r="M8462" s="35" t="str">
        <f>_xlfn.CONCAT(U8447," ",":"," ",U8445)</f>
        <v>5 : 5</v>
      </c>
      <c r="N8462" s="39">
        <f>U8448</f>
        <v>10</v>
      </c>
      <c r="O8462" s="8"/>
      <c r="P8462" s="8"/>
      <c r="Q8462" s="8"/>
      <c r="R8462" s="8"/>
      <c r="S8462" s="8"/>
      <c r="T8462" s="8"/>
      <c r="U8462" s="8"/>
      <c r="V8462" s="8"/>
      <c r="W8462" s="8"/>
      <c r="X8462" s="8"/>
      <c r="Y8462" s="8"/>
      <c r="Z8462" s="8"/>
      <c r="AA8462" s="8"/>
      <c r="AB8462" s="8"/>
      <c r="AC8462" s="8"/>
      <c r="AD8462" s="9"/>
      <c r="AE8462" s="8"/>
      <c r="AF8462" s="8"/>
    </row>
    <row r="8463" spans="2:32" ht="15" x14ac:dyDescent="0.25">
      <c r="B8463" s="8"/>
      <c r="C8463" s="8"/>
      <c r="D8463" s="8"/>
      <c r="E8463" s="8"/>
      <c r="F8463" s="8"/>
      <c r="G8463" s="8"/>
      <c r="H8463" s="8"/>
      <c r="I8463" s="8"/>
      <c r="J8463" s="8"/>
      <c r="K8463" s="8"/>
      <c r="L8463" s="8"/>
      <c r="M8463" s="8"/>
      <c r="N8463" s="9"/>
      <c r="O8463" s="8"/>
      <c r="P8463" s="8"/>
      <c r="Q8463" s="8"/>
      <c r="R8463" s="8"/>
      <c r="S8463" s="8"/>
      <c r="T8463" s="8"/>
      <c r="U8463" s="8"/>
      <c r="V8463" s="8"/>
      <c r="W8463" s="8"/>
      <c r="X8463" s="8"/>
      <c r="Y8463" s="8"/>
      <c r="Z8463" s="8"/>
      <c r="AA8463" s="8"/>
      <c r="AB8463" s="8"/>
      <c r="AC8463" s="8"/>
      <c r="AD8463" s="9"/>
      <c r="AE8463" s="8"/>
      <c r="AF8463" s="8"/>
    </row>
    <row r="8464" spans="2:32" ht="15" x14ac:dyDescent="0.25">
      <c r="B8464" s="8"/>
      <c r="C8464" s="8"/>
      <c r="D8464" s="8"/>
      <c r="E8464" s="8"/>
      <c r="F8464" s="8"/>
      <c r="G8464" s="8"/>
      <c r="H8464" s="8"/>
      <c r="I8464" s="8"/>
      <c r="J8464" s="8"/>
      <c r="K8464" s="8"/>
      <c r="L8464" s="8"/>
      <c r="M8464" s="8"/>
      <c r="N8464" s="9"/>
      <c r="O8464" s="8"/>
      <c r="P8464" s="8"/>
      <c r="Q8464" s="8"/>
      <c r="R8464" s="8"/>
      <c r="S8464" s="8"/>
      <c r="T8464" s="8"/>
      <c r="U8464" s="8"/>
      <c r="V8464" s="8"/>
      <c r="W8464" s="8"/>
      <c r="X8464" s="8"/>
      <c r="Y8464" s="8"/>
      <c r="Z8464" s="8"/>
      <c r="AA8464" s="8"/>
      <c r="AB8464" s="8"/>
      <c r="AC8464" s="8"/>
      <c r="AD8464" s="9"/>
      <c r="AE8464" s="8"/>
      <c r="AF8464" s="8"/>
    </row>
    <row r="8465" spans="1:32" ht="15" x14ac:dyDescent="0.25">
      <c r="A8465" s="2"/>
      <c r="B8465" s="5"/>
      <c r="C8465" s="5"/>
      <c r="D8465" s="5"/>
      <c r="E8465" s="5"/>
      <c r="F8465" s="5"/>
      <c r="G8465" s="5"/>
      <c r="H8465" s="5"/>
      <c r="I8465" s="5"/>
      <c r="J8465" s="5"/>
      <c r="K8465" s="5"/>
      <c r="L8465" s="5"/>
      <c r="M8465" s="5"/>
      <c r="N8465" s="6"/>
      <c r="O8465" s="5"/>
      <c r="P8465" s="5"/>
      <c r="Q8465" s="5"/>
      <c r="R8465" s="5"/>
      <c r="S8465" s="5"/>
      <c r="T8465" s="5"/>
      <c r="U8465" s="5"/>
      <c r="V8465" s="5"/>
      <c r="W8465" s="5"/>
      <c r="X8465" s="5"/>
      <c r="Y8465" s="5"/>
      <c r="Z8465" s="5"/>
      <c r="AA8465" s="5"/>
      <c r="AB8465" s="5"/>
      <c r="AC8465" s="5"/>
      <c r="AD8465" s="5"/>
      <c r="AE8465" s="5"/>
      <c r="AF8465" s="5"/>
    </row>
    <row r="8466" spans="1:32" x14ac:dyDescent="0.2">
      <c r="A8466" s="2"/>
      <c r="B8466" s="2"/>
      <c r="C8466" s="2"/>
      <c r="D8466" s="2"/>
      <c r="E8466" s="2"/>
      <c r="F8466" s="2"/>
      <c r="G8466" s="2"/>
      <c r="H8466" s="2"/>
      <c r="I8466" s="2"/>
      <c r="J8466" s="2"/>
      <c r="K8466" s="2"/>
      <c r="L8466" s="2"/>
      <c r="M8466" s="2"/>
      <c r="N8466" s="3"/>
      <c r="O8466" s="2"/>
      <c r="P8466" s="2"/>
      <c r="Q8466" s="2"/>
      <c r="R8466" s="2"/>
      <c r="S8466" s="2"/>
      <c r="T8466" s="2"/>
      <c r="U8466" s="2"/>
      <c r="V8466" s="2"/>
      <c r="W8466" s="2"/>
      <c r="X8466" s="2"/>
      <c r="Y8466" s="2"/>
      <c r="Z8466" s="2"/>
      <c r="AA8466" s="2"/>
      <c r="AB8466" s="2"/>
      <c r="AC8466" s="2"/>
      <c r="AD8466" s="3"/>
      <c r="AE8466" s="2"/>
      <c r="AF8466" s="2"/>
    </row>
    <row r="8467" spans="1:32" ht="18.75" x14ac:dyDescent="0.3">
      <c r="B8467" s="44">
        <v>236</v>
      </c>
      <c r="C8467" s="45"/>
      <c r="D8467" s="49">
        <v>44763</v>
      </c>
      <c r="E8467" s="50"/>
      <c r="F8467" s="50"/>
      <c r="G8467" s="50"/>
      <c r="H8467" s="51"/>
      <c r="I8467" s="52" t="s">
        <v>43</v>
      </c>
      <c r="J8467" s="53"/>
      <c r="K8467" s="53"/>
      <c r="L8467" s="53"/>
      <c r="M8467" s="53"/>
      <c r="N8467" s="53"/>
      <c r="O8467" s="53"/>
      <c r="P8467" s="54"/>
      <c r="Q8467" s="10"/>
      <c r="R8467" s="52" t="s">
        <v>44</v>
      </c>
      <c r="S8467" s="53"/>
      <c r="T8467" s="53"/>
      <c r="U8467" s="53"/>
      <c r="V8467" s="53"/>
      <c r="W8467" s="53"/>
      <c r="X8467" s="54"/>
      <c r="Y8467" s="55" t="s">
        <v>49</v>
      </c>
      <c r="Z8467" s="56"/>
      <c r="AA8467" s="56"/>
      <c r="AB8467" s="56"/>
      <c r="AC8467" s="56"/>
      <c r="AD8467" s="56"/>
      <c r="AE8467" s="56"/>
      <c r="AF8467" s="57"/>
    </row>
    <row r="8468" spans="1:32" ht="15" x14ac:dyDescent="0.25">
      <c r="B8468" s="8"/>
      <c r="C8468" s="8"/>
      <c r="D8468" s="8"/>
      <c r="E8468" s="8"/>
      <c r="F8468" s="8"/>
      <c r="G8468" s="8"/>
      <c r="H8468" s="8"/>
      <c r="I8468" s="8"/>
      <c r="J8468" s="8"/>
      <c r="K8468" s="8"/>
      <c r="L8468" s="8"/>
      <c r="M8468" s="8"/>
      <c r="N8468" s="9"/>
      <c r="O8468" s="8"/>
      <c r="P8468" s="8"/>
      <c r="Q8468" s="10"/>
      <c r="R8468" s="8"/>
      <c r="S8468" s="8"/>
      <c r="T8468" s="8"/>
      <c r="U8468" s="8"/>
      <c r="V8468" s="8"/>
      <c r="W8468" s="8"/>
      <c r="X8468" s="8"/>
      <c r="Y8468" s="8"/>
      <c r="Z8468" s="8"/>
      <c r="AA8468" s="8"/>
      <c r="AB8468" s="8"/>
      <c r="AC8468" s="8"/>
      <c r="AD8468" s="9"/>
      <c r="AE8468" s="8"/>
      <c r="AF8468" s="8"/>
    </row>
    <row r="8469" spans="1:32" ht="15" x14ac:dyDescent="0.25">
      <c r="B8469" s="8"/>
      <c r="C8469" s="8"/>
      <c r="D8469" s="8"/>
      <c r="E8469" s="8"/>
      <c r="F8469" s="8"/>
      <c r="G8469" s="8"/>
      <c r="H8469" s="8"/>
      <c r="I8469" s="8"/>
      <c r="J8469" s="8"/>
      <c r="K8469" s="8"/>
      <c r="L8469" s="8"/>
      <c r="M8469" s="8"/>
      <c r="N8469" s="9"/>
      <c r="O8469" s="8"/>
      <c r="P8469" s="8"/>
      <c r="Q8469" s="10"/>
      <c r="R8469" s="8"/>
      <c r="S8469" s="8"/>
      <c r="T8469" s="8"/>
      <c r="U8469" s="8"/>
      <c r="V8469" s="8"/>
      <c r="W8469" s="8"/>
      <c r="X8469" s="8"/>
      <c r="Y8469" s="8"/>
      <c r="Z8469" s="8"/>
      <c r="AA8469" s="8"/>
      <c r="AB8469" s="8"/>
      <c r="AC8469" s="8"/>
      <c r="AD8469" s="9"/>
      <c r="AE8469" s="8"/>
      <c r="AF8469" s="8"/>
    </row>
    <row r="8470" spans="1:32" ht="15.75" x14ac:dyDescent="0.25">
      <c r="B8470" s="11"/>
      <c r="C8470" s="8"/>
      <c r="D8470" s="8"/>
      <c r="E8470" s="12" t="s">
        <v>1</v>
      </c>
      <c r="F8470" s="13" t="s">
        <v>2</v>
      </c>
      <c r="G8470" s="43" t="s">
        <v>3</v>
      </c>
      <c r="H8470" s="14" t="s">
        <v>4</v>
      </c>
      <c r="I8470" s="15" t="s">
        <v>5</v>
      </c>
      <c r="J8470" s="16" t="s">
        <v>6</v>
      </c>
      <c r="K8470" s="8"/>
      <c r="L8470" s="8"/>
      <c r="M8470" s="8"/>
      <c r="N8470" s="9"/>
      <c r="O8470" s="8"/>
      <c r="P8470" s="8"/>
      <c r="Q8470" s="10"/>
      <c r="R8470" s="11"/>
      <c r="S8470" s="8"/>
      <c r="T8470" s="8"/>
      <c r="U8470" s="12" t="s">
        <v>1</v>
      </c>
      <c r="V8470" s="13" t="s">
        <v>2</v>
      </c>
      <c r="W8470" s="43" t="s">
        <v>3</v>
      </c>
      <c r="X8470" s="14" t="s">
        <v>4</v>
      </c>
      <c r="Y8470" s="15" t="s">
        <v>5</v>
      </c>
      <c r="Z8470" s="16" t="s">
        <v>6</v>
      </c>
      <c r="AA8470" s="8"/>
      <c r="AB8470" s="8"/>
      <c r="AC8470" s="8"/>
      <c r="AD8470" s="9"/>
      <c r="AE8470" s="8"/>
      <c r="AF8470" s="8"/>
    </row>
    <row r="8471" spans="1:32" ht="15.75" x14ac:dyDescent="0.25">
      <c r="B8471" s="8"/>
      <c r="C8471" s="8"/>
      <c r="D8471" s="8"/>
      <c r="E8471" s="43">
        <f>IF(P8471=0,1,0)</f>
        <v>1</v>
      </c>
      <c r="F8471" s="43">
        <f t="shared" ref="F8471:F8480" si="4700">IF(AND(P8471=3,N8471*O8471=0),1,0)</f>
        <v>0</v>
      </c>
      <c r="G8471" s="43">
        <f t="shared" ref="G8471:G8480" si="4701">IF(AND(P8471=3,I8471-J8471&gt;=2),1,0)</f>
        <v>0</v>
      </c>
      <c r="H8471" s="43">
        <f>IF(P8471=3,1,0)</f>
        <v>0</v>
      </c>
      <c r="I8471" s="43">
        <f t="shared" ref="I8471:I8480" si="4702">IF(P8471=3,MAX(N8471,O8471),MIN(N8471,O8471))</f>
        <v>0</v>
      </c>
      <c r="J8471" s="43">
        <f t="shared" ref="J8471:J8480" si="4703">N8471+O8471-I8471</f>
        <v>0</v>
      </c>
      <c r="K8471" s="8"/>
      <c r="L8471" s="17" t="str">
        <f t="shared" ref="L8471:L8480" si="4704">IF(P8471=0,"П",IF(P8471=1.5,"Н",IF(P8471=3,"В")))</f>
        <v>П</v>
      </c>
      <c r="M8471" s="8"/>
      <c r="N8471" s="18"/>
      <c r="O8471" s="18"/>
      <c r="P8471" s="19"/>
      <c r="Q8471" s="10"/>
      <c r="R8471" s="8"/>
      <c r="S8471" s="8"/>
      <c r="T8471" s="8"/>
      <c r="U8471" s="43">
        <f>IF(AF8471=0,1,0)</f>
        <v>1</v>
      </c>
      <c r="V8471" s="43">
        <f t="shared" ref="V8471:V8480" si="4705">IF(AND(AF8471=3,AD8471*AE8471=0),1,0)</f>
        <v>0</v>
      </c>
      <c r="W8471" s="43">
        <f t="shared" ref="W8471:W8480" si="4706">IF(AND(AF8471=3,Y8471-Z8471&gt;=2),1,0)</f>
        <v>0</v>
      </c>
      <c r="X8471" s="43">
        <f>IF(AF8471=3,1,0)</f>
        <v>0</v>
      </c>
      <c r="Y8471" s="43">
        <f t="shared" ref="Y8471:Y8480" si="4707">IF(AF8471=3,MAX(AD8471,AE8471),MIN(AD8471,AE8471))</f>
        <v>0</v>
      </c>
      <c r="Z8471" s="43">
        <f t="shared" ref="Z8471:Z8480" si="4708">AD8471+AE8471-Y8471</f>
        <v>0</v>
      </c>
      <c r="AA8471" s="8"/>
      <c r="AB8471" s="17" t="str">
        <f t="shared" ref="AB8471:AB8480" si="4709">IF(AF8471=0,"П",IF(AF8471=1.5,"Н",IF(AF8471=3,"В")))</f>
        <v>П</v>
      </c>
      <c r="AC8471" s="8"/>
      <c r="AD8471" s="18"/>
      <c r="AE8471" s="18"/>
      <c r="AF8471" s="19"/>
    </row>
    <row r="8472" spans="1:32" ht="15.75" x14ac:dyDescent="0.25">
      <c r="B8472" s="8"/>
      <c r="C8472" s="8"/>
      <c r="D8472" s="8"/>
      <c r="E8472" s="43">
        <f t="shared" ref="E8472:E8480" si="4710">IF(P8472=0,1,0)</f>
        <v>1</v>
      </c>
      <c r="F8472" s="43">
        <f t="shared" si="4700"/>
        <v>0</v>
      </c>
      <c r="G8472" s="43">
        <f t="shared" si="4701"/>
        <v>0</v>
      </c>
      <c r="H8472" s="43">
        <f t="shared" ref="H8472:H8480" si="4711">IF(P8472=3,1,0)</f>
        <v>0</v>
      </c>
      <c r="I8472" s="43">
        <f t="shared" si="4702"/>
        <v>0</v>
      </c>
      <c r="J8472" s="43">
        <f t="shared" si="4703"/>
        <v>0</v>
      </c>
      <c r="K8472" s="8"/>
      <c r="L8472" s="17" t="str">
        <f t="shared" si="4704"/>
        <v>П</v>
      </c>
      <c r="M8472" s="20"/>
      <c r="N8472" s="18"/>
      <c r="O8472" s="18"/>
      <c r="P8472" s="19"/>
      <c r="Q8472" s="10"/>
      <c r="R8472" s="8"/>
      <c r="S8472" s="8"/>
      <c r="T8472" s="8"/>
      <c r="U8472" s="43">
        <f t="shared" ref="U8472:U8480" si="4712">IF(AF8472=0,1,0)</f>
        <v>1</v>
      </c>
      <c r="V8472" s="43">
        <f t="shared" si="4705"/>
        <v>0</v>
      </c>
      <c r="W8472" s="43">
        <f t="shared" si="4706"/>
        <v>0</v>
      </c>
      <c r="X8472" s="43">
        <f t="shared" ref="X8472:X8480" si="4713">IF(AF8472=3,1,0)</f>
        <v>0</v>
      </c>
      <c r="Y8472" s="43">
        <f t="shared" si="4707"/>
        <v>0</v>
      </c>
      <c r="Z8472" s="43">
        <f t="shared" si="4708"/>
        <v>0</v>
      </c>
      <c r="AA8472" s="8"/>
      <c r="AB8472" s="17" t="str">
        <f t="shared" si="4709"/>
        <v>П</v>
      </c>
      <c r="AC8472" s="20"/>
      <c r="AD8472" s="18"/>
      <c r="AE8472" s="18"/>
      <c r="AF8472" s="19"/>
    </row>
    <row r="8473" spans="1:32" ht="15.75" x14ac:dyDescent="0.25">
      <c r="B8473" s="8"/>
      <c r="C8473" s="8"/>
      <c r="D8473" s="8"/>
      <c r="E8473" s="43">
        <f t="shared" si="4710"/>
        <v>1</v>
      </c>
      <c r="F8473" s="43">
        <f t="shared" si="4700"/>
        <v>0</v>
      </c>
      <c r="G8473" s="43">
        <f t="shared" si="4701"/>
        <v>0</v>
      </c>
      <c r="H8473" s="43">
        <f t="shared" si="4711"/>
        <v>0</v>
      </c>
      <c r="I8473" s="43">
        <f t="shared" si="4702"/>
        <v>0</v>
      </c>
      <c r="J8473" s="43">
        <f t="shared" si="4703"/>
        <v>0</v>
      </c>
      <c r="K8473" s="8"/>
      <c r="L8473" s="17" t="str">
        <f t="shared" si="4704"/>
        <v>П</v>
      </c>
      <c r="M8473" s="20"/>
      <c r="N8473" s="18"/>
      <c r="O8473" s="18"/>
      <c r="P8473" s="19"/>
      <c r="Q8473" s="10"/>
      <c r="R8473" s="8"/>
      <c r="S8473" s="8"/>
      <c r="T8473" s="8"/>
      <c r="U8473" s="43">
        <f t="shared" si="4712"/>
        <v>1</v>
      </c>
      <c r="V8473" s="43">
        <f t="shared" si="4705"/>
        <v>0</v>
      </c>
      <c r="W8473" s="43">
        <f t="shared" si="4706"/>
        <v>0</v>
      </c>
      <c r="X8473" s="43">
        <f t="shared" si="4713"/>
        <v>0</v>
      </c>
      <c r="Y8473" s="43">
        <f t="shared" si="4707"/>
        <v>0</v>
      </c>
      <c r="Z8473" s="43">
        <f t="shared" si="4708"/>
        <v>0</v>
      </c>
      <c r="AA8473" s="8"/>
      <c r="AB8473" s="17" t="str">
        <f t="shared" si="4709"/>
        <v>П</v>
      </c>
      <c r="AC8473" s="20"/>
      <c r="AD8473" s="18"/>
      <c r="AE8473" s="18"/>
      <c r="AF8473" s="19"/>
    </row>
    <row r="8474" spans="1:32" ht="15.75" x14ac:dyDescent="0.25">
      <c r="B8474" s="8"/>
      <c r="C8474" s="8"/>
      <c r="D8474" s="8"/>
      <c r="E8474" s="43">
        <f t="shared" si="4710"/>
        <v>1</v>
      </c>
      <c r="F8474" s="43">
        <f t="shared" si="4700"/>
        <v>0</v>
      </c>
      <c r="G8474" s="43">
        <f t="shared" si="4701"/>
        <v>0</v>
      </c>
      <c r="H8474" s="43">
        <f t="shared" si="4711"/>
        <v>0</v>
      </c>
      <c r="I8474" s="43">
        <f t="shared" si="4702"/>
        <v>0</v>
      </c>
      <c r="J8474" s="43">
        <f t="shared" si="4703"/>
        <v>0</v>
      </c>
      <c r="K8474" s="8"/>
      <c r="L8474" s="17" t="str">
        <f t="shared" si="4704"/>
        <v>П</v>
      </c>
      <c r="M8474" s="20"/>
      <c r="N8474" s="18"/>
      <c r="O8474" s="18"/>
      <c r="P8474" s="19"/>
      <c r="Q8474" s="10"/>
      <c r="R8474" s="8"/>
      <c r="S8474" s="8"/>
      <c r="T8474" s="8"/>
      <c r="U8474" s="43">
        <f t="shared" si="4712"/>
        <v>1</v>
      </c>
      <c r="V8474" s="43">
        <f t="shared" si="4705"/>
        <v>0</v>
      </c>
      <c r="W8474" s="43">
        <f t="shared" si="4706"/>
        <v>0</v>
      </c>
      <c r="X8474" s="43">
        <f t="shared" si="4713"/>
        <v>0</v>
      </c>
      <c r="Y8474" s="43">
        <f t="shared" si="4707"/>
        <v>0</v>
      </c>
      <c r="Z8474" s="43">
        <f t="shared" si="4708"/>
        <v>0</v>
      </c>
      <c r="AA8474" s="8"/>
      <c r="AB8474" s="17" t="str">
        <f t="shared" si="4709"/>
        <v>П</v>
      </c>
      <c r="AC8474" s="20"/>
      <c r="AD8474" s="18"/>
      <c r="AE8474" s="18"/>
      <c r="AF8474" s="19"/>
    </row>
    <row r="8475" spans="1:32" ht="15.75" x14ac:dyDescent="0.25">
      <c r="B8475" s="8"/>
      <c r="C8475" s="8"/>
      <c r="D8475" s="8"/>
      <c r="E8475" s="43">
        <f t="shared" si="4710"/>
        <v>1</v>
      </c>
      <c r="F8475" s="43">
        <f t="shared" si="4700"/>
        <v>0</v>
      </c>
      <c r="G8475" s="43">
        <f t="shared" si="4701"/>
        <v>0</v>
      </c>
      <c r="H8475" s="43">
        <f t="shared" si="4711"/>
        <v>0</v>
      </c>
      <c r="I8475" s="43">
        <f t="shared" si="4702"/>
        <v>0</v>
      </c>
      <c r="J8475" s="43">
        <f t="shared" si="4703"/>
        <v>0</v>
      </c>
      <c r="K8475" s="8"/>
      <c r="L8475" s="17" t="str">
        <f t="shared" si="4704"/>
        <v>П</v>
      </c>
      <c r="M8475" s="20"/>
      <c r="N8475" s="18"/>
      <c r="O8475" s="18"/>
      <c r="P8475" s="19"/>
      <c r="Q8475" s="10"/>
      <c r="R8475" s="8"/>
      <c r="S8475" s="8"/>
      <c r="T8475" s="8"/>
      <c r="U8475" s="43">
        <f t="shared" si="4712"/>
        <v>1</v>
      </c>
      <c r="V8475" s="43">
        <f t="shared" si="4705"/>
        <v>0</v>
      </c>
      <c r="W8475" s="43">
        <f t="shared" si="4706"/>
        <v>0</v>
      </c>
      <c r="X8475" s="43">
        <f t="shared" si="4713"/>
        <v>0</v>
      </c>
      <c r="Y8475" s="43">
        <f t="shared" si="4707"/>
        <v>0</v>
      </c>
      <c r="Z8475" s="43">
        <f t="shared" si="4708"/>
        <v>0</v>
      </c>
      <c r="AA8475" s="8"/>
      <c r="AB8475" s="17" t="str">
        <f t="shared" si="4709"/>
        <v>П</v>
      </c>
      <c r="AC8475" s="20"/>
      <c r="AD8475" s="18"/>
      <c r="AE8475" s="18"/>
      <c r="AF8475" s="19"/>
    </row>
    <row r="8476" spans="1:32" ht="15.75" x14ac:dyDescent="0.25">
      <c r="B8476" s="8"/>
      <c r="C8476" s="8"/>
      <c r="D8476" s="8"/>
      <c r="E8476" s="43">
        <f t="shared" si="4710"/>
        <v>1</v>
      </c>
      <c r="F8476" s="43">
        <f t="shared" si="4700"/>
        <v>0</v>
      </c>
      <c r="G8476" s="43">
        <f t="shared" si="4701"/>
        <v>0</v>
      </c>
      <c r="H8476" s="43">
        <f t="shared" si="4711"/>
        <v>0</v>
      </c>
      <c r="I8476" s="43">
        <f t="shared" si="4702"/>
        <v>0</v>
      </c>
      <c r="J8476" s="43">
        <f t="shared" si="4703"/>
        <v>0</v>
      </c>
      <c r="K8476" s="8"/>
      <c r="L8476" s="17" t="str">
        <f t="shared" si="4704"/>
        <v>П</v>
      </c>
      <c r="M8476" s="20"/>
      <c r="N8476" s="18"/>
      <c r="O8476" s="18"/>
      <c r="P8476" s="19"/>
      <c r="Q8476" s="10"/>
      <c r="R8476" s="8"/>
      <c r="S8476" s="8"/>
      <c r="T8476" s="8"/>
      <c r="U8476" s="43">
        <f t="shared" si="4712"/>
        <v>1</v>
      </c>
      <c r="V8476" s="43">
        <f t="shared" si="4705"/>
        <v>0</v>
      </c>
      <c r="W8476" s="43">
        <f t="shared" si="4706"/>
        <v>0</v>
      </c>
      <c r="X8476" s="43">
        <f t="shared" si="4713"/>
        <v>0</v>
      </c>
      <c r="Y8476" s="43">
        <f t="shared" si="4707"/>
        <v>0</v>
      </c>
      <c r="Z8476" s="43">
        <f t="shared" si="4708"/>
        <v>0</v>
      </c>
      <c r="AA8476" s="8"/>
      <c r="AB8476" s="17" t="str">
        <f t="shared" si="4709"/>
        <v>П</v>
      </c>
      <c r="AC8476" s="20"/>
      <c r="AD8476" s="18"/>
      <c r="AE8476" s="18"/>
      <c r="AF8476" s="19"/>
    </row>
    <row r="8477" spans="1:32" ht="15.75" x14ac:dyDescent="0.25">
      <c r="B8477" s="8"/>
      <c r="C8477" s="8"/>
      <c r="D8477" s="8"/>
      <c r="E8477" s="43">
        <f t="shared" si="4710"/>
        <v>1</v>
      </c>
      <c r="F8477" s="43">
        <f t="shared" si="4700"/>
        <v>0</v>
      </c>
      <c r="G8477" s="43">
        <f t="shared" si="4701"/>
        <v>0</v>
      </c>
      <c r="H8477" s="43">
        <f t="shared" si="4711"/>
        <v>0</v>
      </c>
      <c r="I8477" s="43">
        <f t="shared" si="4702"/>
        <v>0</v>
      </c>
      <c r="J8477" s="43">
        <f t="shared" si="4703"/>
        <v>0</v>
      </c>
      <c r="K8477" s="8"/>
      <c r="L8477" s="17" t="str">
        <f t="shared" si="4704"/>
        <v>П</v>
      </c>
      <c r="M8477" s="20"/>
      <c r="N8477" s="18"/>
      <c r="O8477" s="18"/>
      <c r="P8477" s="19"/>
      <c r="Q8477" s="10"/>
      <c r="R8477" s="8"/>
      <c r="S8477" s="8"/>
      <c r="T8477" s="8"/>
      <c r="U8477" s="43">
        <f t="shared" si="4712"/>
        <v>1</v>
      </c>
      <c r="V8477" s="43">
        <f t="shared" si="4705"/>
        <v>0</v>
      </c>
      <c r="W8477" s="43">
        <f t="shared" si="4706"/>
        <v>0</v>
      </c>
      <c r="X8477" s="43">
        <f t="shared" si="4713"/>
        <v>0</v>
      </c>
      <c r="Y8477" s="43">
        <f t="shared" si="4707"/>
        <v>0</v>
      </c>
      <c r="Z8477" s="43">
        <f t="shared" si="4708"/>
        <v>0</v>
      </c>
      <c r="AA8477" s="8"/>
      <c r="AB8477" s="17" t="str">
        <f t="shared" si="4709"/>
        <v>П</v>
      </c>
      <c r="AC8477" s="20"/>
      <c r="AD8477" s="18"/>
      <c r="AE8477" s="18"/>
      <c r="AF8477" s="19"/>
    </row>
    <row r="8478" spans="1:32" ht="15.75" x14ac:dyDescent="0.25">
      <c r="B8478" s="8"/>
      <c r="C8478" s="8"/>
      <c r="D8478" s="8"/>
      <c r="E8478" s="43">
        <f t="shared" si="4710"/>
        <v>1</v>
      </c>
      <c r="F8478" s="43">
        <f t="shared" si="4700"/>
        <v>0</v>
      </c>
      <c r="G8478" s="43">
        <f t="shared" si="4701"/>
        <v>0</v>
      </c>
      <c r="H8478" s="43">
        <f t="shared" si="4711"/>
        <v>0</v>
      </c>
      <c r="I8478" s="43">
        <f t="shared" si="4702"/>
        <v>0</v>
      </c>
      <c r="J8478" s="43">
        <f t="shared" si="4703"/>
        <v>0</v>
      </c>
      <c r="K8478" s="8"/>
      <c r="L8478" s="17" t="str">
        <f t="shared" si="4704"/>
        <v>П</v>
      </c>
      <c r="M8478" s="20"/>
      <c r="N8478" s="18"/>
      <c r="O8478" s="18"/>
      <c r="P8478" s="19"/>
      <c r="Q8478" s="10"/>
      <c r="R8478" s="8"/>
      <c r="S8478" s="8"/>
      <c r="T8478" s="8"/>
      <c r="U8478" s="43">
        <f t="shared" si="4712"/>
        <v>1</v>
      </c>
      <c r="V8478" s="43">
        <f t="shared" si="4705"/>
        <v>0</v>
      </c>
      <c r="W8478" s="43">
        <f t="shared" si="4706"/>
        <v>0</v>
      </c>
      <c r="X8478" s="43">
        <f t="shared" si="4713"/>
        <v>0</v>
      </c>
      <c r="Y8478" s="43">
        <f t="shared" si="4707"/>
        <v>0</v>
      </c>
      <c r="Z8478" s="43">
        <f t="shared" si="4708"/>
        <v>0</v>
      </c>
      <c r="AA8478" s="8"/>
      <c r="AB8478" s="17" t="str">
        <f t="shared" si="4709"/>
        <v>П</v>
      </c>
      <c r="AC8478" s="20"/>
      <c r="AD8478" s="18"/>
      <c r="AE8478" s="18"/>
      <c r="AF8478" s="19"/>
    </row>
    <row r="8479" spans="1:32" ht="15.75" x14ac:dyDescent="0.25">
      <c r="B8479" s="8"/>
      <c r="C8479" s="8"/>
      <c r="D8479" s="8"/>
      <c r="E8479" s="43">
        <f t="shared" si="4710"/>
        <v>1</v>
      </c>
      <c r="F8479" s="43">
        <f t="shared" si="4700"/>
        <v>0</v>
      </c>
      <c r="G8479" s="43">
        <f t="shared" si="4701"/>
        <v>0</v>
      </c>
      <c r="H8479" s="43">
        <f t="shared" si="4711"/>
        <v>0</v>
      </c>
      <c r="I8479" s="43">
        <f t="shared" si="4702"/>
        <v>0</v>
      </c>
      <c r="J8479" s="43">
        <f t="shared" si="4703"/>
        <v>0</v>
      </c>
      <c r="K8479" s="8"/>
      <c r="L8479" s="17" t="str">
        <f t="shared" si="4704"/>
        <v>П</v>
      </c>
      <c r="M8479" s="20"/>
      <c r="N8479" s="18"/>
      <c r="O8479" s="18"/>
      <c r="P8479" s="19"/>
      <c r="Q8479" s="10"/>
      <c r="R8479" s="8"/>
      <c r="S8479" s="8"/>
      <c r="T8479" s="8"/>
      <c r="U8479" s="43">
        <f t="shared" si="4712"/>
        <v>1</v>
      </c>
      <c r="V8479" s="43">
        <f t="shared" si="4705"/>
        <v>0</v>
      </c>
      <c r="W8479" s="43">
        <f t="shared" si="4706"/>
        <v>0</v>
      </c>
      <c r="X8479" s="43">
        <f t="shared" si="4713"/>
        <v>0</v>
      </c>
      <c r="Y8479" s="43">
        <f t="shared" si="4707"/>
        <v>0</v>
      </c>
      <c r="Z8479" s="43">
        <f t="shared" si="4708"/>
        <v>0</v>
      </c>
      <c r="AA8479" s="8"/>
      <c r="AB8479" s="17" t="str">
        <f t="shared" si="4709"/>
        <v>П</v>
      </c>
      <c r="AC8479" s="20"/>
      <c r="AD8479" s="18"/>
      <c r="AE8479" s="18"/>
      <c r="AF8479" s="19"/>
    </row>
    <row r="8480" spans="1:32" ht="15.75" x14ac:dyDescent="0.25">
      <c r="B8480" s="8"/>
      <c r="C8480" s="8"/>
      <c r="D8480" s="8"/>
      <c r="E8480" s="43">
        <f t="shared" si="4710"/>
        <v>1</v>
      </c>
      <c r="F8480" s="43">
        <f t="shared" si="4700"/>
        <v>0</v>
      </c>
      <c r="G8480" s="43">
        <f t="shared" si="4701"/>
        <v>0</v>
      </c>
      <c r="H8480" s="43">
        <f t="shared" si="4711"/>
        <v>0</v>
      </c>
      <c r="I8480" s="43">
        <f t="shared" si="4702"/>
        <v>0</v>
      </c>
      <c r="J8480" s="43">
        <f t="shared" si="4703"/>
        <v>0</v>
      </c>
      <c r="K8480" s="8"/>
      <c r="L8480" s="17" t="str">
        <f t="shared" si="4704"/>
        <v>П</v>
      </c>
      <c r="M8480" s="20"/>
      <c r="N8480" s="18"/>
      <c r="O8480" s="18"/>
      <c r="P8480" s="19"/>
      <c r="Q8480" s="10"/>
      <c r="R8480" s="8"/>
      <c r="S8480" s="8"/>
      <c r="T8480" s="8"/>
      <c r="U8480" s="43">
        <f t="shared" si="4712"/>
        <v>1</v>
      </c>
      <c r="V8480" s="43">
        <f t="shared" si="4705"/>
        <v>0</v>
      </c>
      <c r="W8480" s="43">
        <f t="shared" si="4706"/>
        <v>0</v>
      </c>
      <c r="X8480" s="43">
        <f t="shared" si="4713"/>
        <v>0</v>
      </c>
      <c r="Y8480" s="43">
        <f t="shared" si="4707"/>
        <v>0</v>
      </c>
      <c r="Z8480" s="43">
        <f t="shared" si="4708"/>
        <v>0</v>
      </c>
      <c r="AA8480" s="8"/>
      <c r="AB8480" s="17" t="str">
        <f t="shared" si="4709"/>
        <v>П</v>
      </c>
      <c r="AC8480" s="20"/>
      <c r="AD8480" s="18"/>
      <c r="AE8480" s="18"/>
      <c r="AF8480" s="19"/>
    </row>
    <row r="8481" spans="2:32" ht="18.75" x14ac:dyDescent="0.25">
      <c r="B8481" s="8"/>
      <c r="C8481" s="8"/>
      <c r="D8481" s="8"/>
      <c r="E8481" s="21">
        <f t="shared" ref="E8481:J8481" si="4714">SUM(E8471:E8475)</f>
        <v>5</v>
      </c>
      <c r="F8481" s="22">
        <f t="shared" si="4714"/>
        <v>0</v>
      </c>
      <c r="G8481" s="22">
        <f t="shared" si="4714"/>
        <v>0</v>
      </c>
      <c r="H8481" s="23">
        <f t="shared" si="4714"/>
        <v>0</v>
      </c>
      <c r="I8481" s="22">
        <f t="shared" si="4714"/>
        <v>0</v>
      </c>
      <c r="J8481" s="22">
        <f t="shared" si="4714"/>
        <v>0</v>
      </c>
      <c r="K8481" s="8"/>
      <c r="L8481" s="8"/>
      <c r="M8481" s="20"/>
      <c r="N8481" s="9"/>
      <c r="O8481" s="9"/>
      <c r="P8481" s="18">
        <f>SUM(P8471:P8480)</f>
        <v>0</v>
      </c>
      <c r="Q8481" s="10"/>
      <c r="R8481" s="8"/>
      <c r="S8481" s="8"/>
      <c r="T8481" s="8"/>
      <c r="U8481" s="21">
        <f t="shared" ref="U8481:Z8481" si="4715">SUM(U8471:U8475)</f>
        <v>5</v>
      </c>
      <c r="V8481" s="22">
        <f t="shared" si="4715"/>
        <v>0</v>
      </c>
      <c r="W8481" s="22">
        <f t="shared" si="4715"/>
        <v>0</v>
      </c>
      <c r="X8481" s="23">
        <f t="shared" si="4715"/>
        <v>0</v>
      </c>
      <c r="Y8481" s="22">
        <f t="shared" si="4715"/>
        <v>0</v>
      </c>
      <c r="Z8481" s="22">
        <f t="shared" si="4715"/>
        <v>0</v>
      </c>
      <c r="AA8481" s="8"/>
      <c r="AB8481" s="8"/>
      <c r="AC8481" s="20"/>
      <c r="AD8481" s="9"/>
      <c r="AE8481" s="9"/>
      <c r="AF8481" s="19">
        <f>SUM(AF8471:AF8480)</f>
        <v>0</v>
      </c>
    </row>
    <row r="8482" spans="2:32" ht="15.75" x14ac:dyDescent="0.25">
      <c r="B8482" s="8"/>
      <c r="C8482" s="8"/>
      <c r="D8482" s="8"/>
      <c r="E8482" s="8"/>
      <c r="F8482" s="8"/>
      <c r="G8482" s="8"/>
      <c r="H8482" s="8"/>
      <c r="I8482" s="8"/>
      <c r="J8482" s="8"/>
      <c r="K8482" s="8"/>
      <c r="L8482" s="8"/>
      <c r="M8482" s="8"/>
      <c r="N8482" s="24"/>
      <c r="O8482" s="9"/>
      <c r="P8482" s="8">
        <f>SUM(P8471:P8481)</f>
        <v>0</v>
      </c>
      <c r="Q8482" s="10"/>
      <c r="R8482" s="8"/>
      <c r="S8482" s="8"/>
      <c r="T8482" s="8"/>
      <c r="U8482" s="8"/>
      <c r="V8482" s="8"/>
      <c r="W8482" s="8"/>
      <c r="X8482" s="8"/>
      <c r="Y8482" s="8"/>
      <c r="Z8482" s="8"/>
      <c r="AA8482" s="8"/>
      <c r="AB8482" s="8"/>
      <c r="AC8482" s="8"/>
      <c r="AD8482" s="58"/>
      <c r="AE8482" s="58"/>
      <c r="AF8482" s="8"/>
    </row>
    <row r="8483" spans="2:32" ht="18.75" x14ac:dyDescent="0.25">
      <c r="B8483" s="8"/>
      <c r="C8483" s="8"/>
      <c r="D8483" s="8"/>
      <c r="E8483" s="25">
        <f t="shared" ref="E8483:J8483" si="4716">SUM(E8476:E8480)</f>
        <v>5</v>
      </c>
      <c r="F8483" s="22">
        <f t="shared" si="4716"/>
        <v>0</v>
      </c>
      <c r="G8483" s="22">
        <f t="shared" si="4716"/>
        <v>0</v>
      </c>
      <c r="H8483" s="14">
        <f t="shared" si="4716"/>
        <v>0</v>
      </c>
      <c r="I8483" s="22">
        <f t="shared" si="4716"/>
        <v>0</v>
      </c>
      <c r="J8483" s="22">
        <f t="shared" si="4716"/>
        <v>0</v>
      </c>
      <c r="K8483" s="8"/>
      <c r="L8483" s="8"/>
      <c r="M8483" s="8"/>
      <c r="N8483" s="9"/>
      <c r="O8483" s="8"/>
      <c r="P8483" s="8"/>
      <c r="Q8483" s="10"/>
      <c r="R8483" s="8"/>
      <c r="S8483" s="8"/>
      <c r="T8483" s="8"/>
      <c r="U8483" s="25">
        <f t="shared" ref="U8483:Z8483" si="4717">SUM(U8476:U8480)</f>
        <v>5</v>
      </c>
      <c r="V8483" s="22">
        <f t="shared" si="4717"/>
        <v>0</v>
      </c>
      <c r="W8483" s="22">
        <f t="shared" si="4717"/>
        <v>0</v>
      </c>
      <c r="X8483" s="14">
        <f t="shared" si="4717"/>
        <v>0</v>
      </c>
      <c r="Y8483" s="22">
        <f t="shared" si="4717"/>
        <v>0</v>
      </c>
      <c r="Z8483" s="22">
        <f t="shared" si="4717"/>
        <v>0</v>
      </c>
      <c r="AA8483" s="8"/>
      <c r="AB8483" s="8"/>
      <c r="AC8483" s="8"/>
      <c r="AD8483" s="8"/>
      <c r="AE8483" s="8"/>
      <c r="AF8483" s="8"/>
    </row>
    <row r="8484" spans="2:32" ht="18.75" x14ac:dyDescent="0.25">
      <c r="B8484" s="8"/>
      <c r="C8484" s="8"/>
      <c r="D8484" s="8"/>
      <c r="E8484" s="12">
        <f t="shared" ref="E8484:J8484" si="4718">SUM(E8471:E8480)</f>
        <v>10</v>
      </c>
      <c r="F8484" s="22">
        <f t="shared" si="4718"/>
        <v>0</v>
      </c>
      <c r="G8484" s="22">
        <f t="shared" si="4718"/>
        <v>0</v>
      </c>
      <c r="H8484" s="14">
        <f t="shared" si="4718"/>
        <v>0</v>
      </c>
      <c r="I8484" s="22">
        <f t="shared" si="4718"/>
        <v>0</v>
      </c>
      <c r="J8484" s="22">
        <f t="shared" si="4718"/>
        <v>0</v>
      </c>
      <c r="K8484" s="8"/>
      <c r="L8484" s="8"/>
      <c r="M8484" s="8"/>
      <c r="N8484" s="9"/>
      <c r="O8484" s="8"/>
      <c r="P8484" s="8"/>
      <c r="Q8484" s="10"/>
      <c r="R8484" s="8"/>
      <c r="S8484" s="8"/>
      <c r="T8484" s="8"/>
      <c r="U8484" s="12">
        <f t="shared" ref="U8484:Z8484" si="4719">SUM(U8471:U8480)</f>
        <v>10</v>
      </c>
      <c r="V8484" s="22">
        <f t="shared" si="4719"/>
        <v>0</v>
      </c>
      <c r="W8484" s="22">
        <f t="shared" si="4719"/>
        <v>0</v>
      </c>
      <c r="X8484" s="14">
        <f t="shared" si="4719"/>
        <v>0</v>
      </c>
      <c r="Y8484" s="22">
        <f t="shared" si="4719"/>
        <v>0</v>
      </c>
      <c r="Z8484" s="22">
        <f t="shared" si="4719"/>
        <v>0</v>
      </c>
      <c r="AA8484" s="8"/>
      <c r="AB8484" s="8"/>
      <c r="AC8484" s="8"/>
      <c r="AD8484" s="8"/>
      <c r="AE8484" s="8"/>
      <c r="AF8484" s="8"/>
    </row>
    <row r="8485" spans="2:32" ht="15" x14ac:dyDescent="0.25">
      <c r="B8485" s="8"/>
      <c r="C8485" s="8"/>
      <c r="D8485" s="8"/>
      <c r="E8485" s="8"/>
      <c r="F8485" s="8"/>
      <c r="G8485" s="8"/>
      <c r="H8485" s="8"/>
      <c r="I8485" s="8"/>
      <c r="J8485" s="8"/>
      <c r="K8485" s="8"/>
      <c r="L8485" s="8"/>
      <c r="M8485" s="8"/>
      <c r="N8485" s="9"/>
      <c r="O8485" s="8"/>
      <c r="P8485" s="8"/>
      <c r="Q8485" s="10"/>
      <c r="R8485" s="8"/>
      <c r="S8485" s="8"/>
      <c r="T8485" s="8"/>
      <c r="U8485" s="8"/>
      <c r="V8485" s="8"/>
      <c r="W8485" s="8"/>
      <c r="X8485" s="8"/>
      <c r="Y8485" s="8"/>
      <c r="Z8485" s="8"/>
      <c r="AA8485" s="8"/>
      <c r="AB8485" s="8"/>
      <c r="AC8485" s="8"/>
      <c r="AD8485" s="8"/>
      <c r="AE8485" s="8"/>
      <c r="AF8485" s="8"/>
    </row>
    <row r="8486" spans="2:32" ht="15" x14ac:dyDescent="0.25">
      <c r="B8486" s="8"/>
      <c r="C8486" s="8"/>
      <c r="D8486" s="8"/>
      <c r="E8486" s="8"/>
      <c r="F8486" s="8"/>
      <c r="G8486" s="8"/>
      <c r="H8486" s="8"/>
      <c r="I8486" s="8"/>
      <c r="J8486" s="8"/>
      <c r="K8486" s="8"/>
      <c r="L8486" s="8"/>
      <c r="M8486" s="8"/>
      <c r="N8486" s="9"/>
      <c r="O8486" s="8"/>
      <c r="P8486" s="8"/>
      <c r="Q8486" s="10"/>
      <c r="R8486" s="8"/>
      <c r="S8486" s="8"/>
      <c r="T8486" s="8"/>
      <c r="U8486" s="8"/>
      <c r="V8486" s="8"/>
      <c r="W8486" s="8"/>
      <c r="X8486" s="8"/>
      <c r="Y8486" s="8"/>
      <c r="Z8486" s="8"/>
      <c r="AA8486" s="8"/>
      <c r="AB8486" s="8"/>
      <c r="AC8486" s="8"/>
      <c r="AD8486" s="8"/>
      <c r="AE8486" s="8"/>
      <c r="AF8486" s="8"/>
    </row>
    <row r="8487" spans="2:32" ht="15" x14ac:dyDescent="0.25">
      <c r="B8487" s="8"/>
      <c r="C8487" s="8"/>
      <c r="D8487" s="8"/>
      <c r="E8487" s="8"/>
      <c r="F8487" s="8"/>
      <c r="G8487" s="8"/>
      <c r="H8487" s="8"/>
      <c r="I8487" s="8"/>
      <c r="J8487" s="8"/>
      <c r="K8487" s="8"/>
      <c r="L8487" s="8"/>
      <c r="M8487" s="8"/>
      <c r="N8487" s="9"/>
      <c r="O8487" s="8"/>
      <c r="P8487" s="8"/>
      <c r="Q8487" s="10"/>
      <c r="R8487" s="8"/>
      <c r="S8487" s="8"/>
      <c r="T8487" s="8"/>
      <c r="U8487" s="8"/>
      <c r="V8487" s="8"/>
      <c r="W8487" s="8"/>
      <c r="X8487" s="8"/>
      <c r="Y8487" s="8"/>
      <c r="Z8487" s="8"/>
      <c r="AA8487" s="8"/>
      <c r="AB8487" s="8"/>
      <c r="AC8487" s="8"/>
      <c r="AD8487" s="8"/>
      <c r="AE8487" s="8"/>
      <c r="AF8487" s="8"/>
    </row>
    <row r="8488" spans="2:32" ht="15" x14ac:dyDescent="0.25">
      <c r="B8488" s="8"/>
      <c r="C8488" s="8"/>
      <c r="D8488" s="8"/>
      <c r="E8488" s="8"/>
      <c r="F8488" s="8"/>
      <c r="G8488" s="8"/>
      <c r="H8488" s="8"/>
      <c r="I8488" s="8"/>
      <c r="J8488" s="8"/>
      <c r="K8488" s="8"/>
      <c r="L8488" s="8"/>
      <c r="M8488" s="8"/>
      <c r="N8488" s="9"/>
      <c r="O8488" s="8"/>
      <c r="P8488" s="8"/>
      <c r="Q8488" s="10"/>
      <c r="R8488" s="8"/>
      <c r="S8488" s="8"/>
      <c r="T8488" s="8"/>
      <c r="U8488" s="8"/>
      <c r="V8488" s="8"/>
      <c r="W8488" s="8"/>
      <c r="X8488" s="8"/>
      <c r="Y8488" s="8"/>
      <c r="Z8488" s="8"/>
      <c r="AA8488" s="8"/>
      <c r="AB8488" s="8"/>
      <c r="AC8488" s="8"/>
      <c r="AD8488" s="8"/>
      <c r="AE8488" s="8"/>
      <c r="AF8488" s="8"/>
    </row>
    <row r="8489" spans="2:32" ht="15" x14ac:dyDescent="0.25">
      <c r="B8489" s="8"/>
      <c r="C8489" s="8"/>
      <c r="D8489" s="8"/>
      <c r="E8489" s="8"/>
      <c r="F8489" s="8"/>
      <c r="G8489" s="8"/>
      <c r="H8489" s="8"/>
      <c r="I8489" s="8"/>
      <c r="J8489" s="8"/>
      <c r="K8489" s="8"/>
      <c r="L8489" s="8"/>
      <c r="M8489" s="8"/>
      <c r="N8489" s="9"/>
      <c r="O8489" s="8"/>
      <c r="P8489" s="8"/>
      <c r="Q8489" s="10"/>
      <c r="R8489" s="8"/>
      <c r="S8489" s="8"/>
      <c r="T8489" s="8"/>
      <c r="U8489" s="8"/>
      <c r="V8489" s="8"/>
      <c r="W8489" s="8"/>
      <c r="X8489" s="8"/>
      <c r="Y8489" s="8"/>
      <c r="Z8489" s="8"/>
      <c r="AA8489" s="8"/>
      <c r="AB8489" s="8"/>
      <c r="AC8489" s="8"/>
      <c r="AD8489" s="8"/>
      <c r="AE8489" s="8"/>
      <c r="AF8489" s="8"/>
    </row>
    <row r="8490" spans="2:32" ht="18.75" x14ac:dyDescent="0.3">
      <c r="B8490" s="59" t="s">
        <v>7</v>
      </c>
      <c r="C8490" s="60"/>
      <c r="D8490" s="26">
        <f>B8467</f>
        <v>236</v>
      </c>
      <c r="E8490" s="59">
        <f>D8467</f>
        <v>44763</v>
      </c>
      <c r="F8490" s="61"/>
      <c r="G8490" s="61"/>
      <c r="H8490" s="62"/>
      <c r="I8490" s="59" t="str">
        <f>Y8467</f>
        <v>чемпионат</v>
      </c>
      <c r="J8490" s="63"/>
      <c r="K8490" s="63"/>
      <c r="L8490" s="63"/>
      <c r="M8490" s="63"/>
      <c r="N8490" s="60"/>
      <c r="O8490" s="8"/>
      <c r="P8490" s="64" t="s">
        <v>8</v>
      </c>
      <c r="Q8490" s="65"/>
      <c r="R8490" s="65"/>
      <c r="S8490" s="65"/>
      <c r="T8490" s="65"/>
      <c r="U8490" s="65"/>
      <c r="V8490" s="27" t="s">
        <v>9</v>
      </c>
      <c r="W8490" s="28" t="s">
        <v>10</v>
      </c>
      <c r="X8490" s="8"/>
      <c r="Y8490" s="66" t="s">
        <v>11</v>
      </c>
      <c r="Z8490" s="67"/>
      <c r="AA8490" s="67"/>
      <c r="AB8490" s="67"/>
      <c r="AC8490" s="67"/>
      <c r="AD8490" s="67"/>
      <c r="AE8490" s="29" t="s">
        <v>9</v>
      </c>
      <c r="AF8490" s="30" t="s">
        <v>10</v>
      </c>
    </row>
    <row r="8491" spans="2:32" ht="15.75" x14ac:dyDescent="0.25">
      <c r="B8491" s="68" t="str">
        <f>I8467</f>
        <v>ком 1</v>
      </c>
      <c r="C8491" s="69"/>
      <c r="D8491" s="70"/>
      <c r="E8491" s="74" t="s">
        <v>12</v>
      </c>
      <c r="F8491" s="74"/>
      <c r="G8491" s="74" t="s">
        <v>13</v>
      </c>
      <c r="H8491" s="74"/>
      <c r="I8491" s="49" t="s">
        <v>14</v>
      </c>
      <c r="J8491" s="51"/>
      <c r="K8491" s="44" t="s">
        <v>15</v>
      </c>
      <c r="L8491" s="45"/>
      <c r="M8491" s="19"/>
      <c r="N8491" s="19"/>
      <c r="O8491" s="8"/>
      <c r="P8491" s="44" t="s">
        <v>16</v>
      </c>
      <c r="Q8491" s="45"/>
      <c r="R8491" s="43" t="s">
        <v>17</v>
      </c>
      <c r="S8491" s="43" t="s">
        <v>18</v>
      </c>
      <c r="T8491" s="41" t="s">
        <v>19</v>
      </c>
      <c r="U8491" s="43" t="s">
        <v>20</v>
      </c>
      <c r="V8491" s="31"/>
      <c r="W8491" s="32"/>
      <c r="X8491" s="8"/>
      <c r="Y8491" s="44" t="s">
        <v>16</v>
      </c>
      <c r="Z8491" s="45"/>
      <c r="AA8491" s="43" t="s">
        <v>21</v>
      </c>
      <c r="AB8491" s="43" t="s">
        <v>18</v>
      </c>
      <c r="AC8491" s="41" t="s">
        <v>22</v>
      </c>
      <c r="AD8491" s="43" t="s">
        <v>20</v>
      </c>
      <c r="AE8491" s="31"/>
      <c r="AF8491" s="32"/>
    </row>
    <row r="8492" spans="2:32" ht="15.75" x14ac:dyDescent="0.25">
      <c r="B8492" s="71"/>
      <c r="C8492" s="72"/>
      <c r="D8492" s="73"/>
      <c r="E8492" s="43">
        <f>SUM(I8471:I8480)</f>
        <v>0</v>
      </c>
      <c r="F8492" s="33" t="s">
        <v>23</v>
      </c>
      <c r="G8492" s="43">
        <f>SUM(J8471:J8480)</f>
        <v>0</v>
      </c>
      <c r="H8492" s="33" t="s">
        <v>23</v>
      </c>
      <c r="I8492" s="31"/>
      <c r="J8492" s="31" t="s">
        <v>20</v>
      </c>
      <c r="K8492" s="44" t="s">
        <v>24</v>
      </c>
      <c r="L8492" s="45"/>
      <c r="M8492" s="44">
        <f>SUM(M8491:N8491)</f>
        <v>0</v>
      </c>
      <c r="N8492" s="45"/>
      <c r="O8492" s="8"/>
      <c r="P8492" s="44" t="s">
        <v>16</v>
      </c>
      <c r="Q8492" s="45"/>
      <c r="R8492" s="43" t="s">
        <v>25</v>
      </c>
      <c r="S8492" s="43" t="s">
        <v>18</v>
      </c>
      <c r="T8492" s="41" t="s">
        <v>26</v>
      </c>
      <c r="U8492" s="43" t="s">
        <v>20</v>
      </c>
      <c r="V8492" s="31"/>
      <c r="W8492" s="32"/>
      <c r="X8492" s="8"/>
      <c r="Y8492" s="44" t="s">
        <v>16</v>
      </c>
      <c r="Z8492" s="45"/>
      <c r="AA8492" s="43" t="s">
        <v>27</v>
      </c>
      <c r="AB8492" s="43" t="s">
        <v>18</v>
      </c>
      <c r="AC8492" s="41" t="s">
        <v>28</v>
      </c>
      <c r="AD8492" s="43" t="s">
        <v>20</v>
      </c>
      <c r="AE8492" s="31"/>
      <c r="AF8492" s="32"/>
    </row>
    <row r="8493" spans="2:32" ht="15.75" customHeight="1" x14ac:dyDescent="0.25">
      <c r="B8493" s="74" t="str">
        <f>R8467</f>
        <v>ком 2</v>
      </c>
      <c r="C8493" s="74"/>
      <c r="D8493" s="74"/>
      <c r="E8493" s="74" t="s">
        <v>12</v>
      </c>
      <c r="F8493" s="74"/>
      <c r="G8493" s="74" t="s">
        <v>13</v>
      </c>
      <c r="H8493" s="74"/>
      <c r="I8493" s="49" t="s">
        <v>14</v>
      </c>
      <c r="J8493" s="51"/>
      <c r="K8493" s="78">
        <f>P8481/30</f>
        <v>0</v>
      </c>
      <c r="L8493" s="79"/>
      <c r="M8493" s="82">
        <f>AF8481/30</f>
        <v>0</v>
      </c>
      <c r="N8493" s="82"/>
      <c r="O8493" s="8"/>
      <c r="P8493" s="44" t="s">
        <v>16</v>
      </c>
      <c r="Q8493" s="45"/>
      <c r="R8493" s="43" t="s">
        <v>29</v>
      </c>
      <c r="S8493" s="43" t="s">
        <v>18</v>
      </c>
      <c r="T8493" s="83" t="s">
        <v>30</v>
      </c>
      <c r="U8493" s="84"/>
      <c r="V8493" s="31"/>
      <c r="W8493" s="32"/>
      <c r="X8493" s="8"/>
      <c r="Y8493" s="44" t="s">
        <v>16</v>
      </c>
      <c r="Z8493" s="45"/>
      <c r="AA8493" s="43" t="s">
        <v>31</v>
      </c>
      <c r="AB8493" s="44" t="s">
        <v>32</v>
      </c>
      <c r="AC8493" s="77"/>
      <c r="AD8493" s="45"/>
      <c r="AE8493" s="31"/>
      <c r="AF8493" s="32"/>
    </row>
    <row r="8494" spans="2:32" ht="15.75" customHeight="1" x14ac:dyDescent="0.25">
      <c r="B8494" s="74"/>
      <c r="C8494" s="74"/>
      <c r="D8494" s="74"/>
      <c r="E8494" s="43">
        <f>SUM(Y8471:Y8480)</f>
        <v>0</v>
      </c>
      <c r="F8494" s="33" t="s">
        <v>23</v>
      </c>
      <c r="G8494" s="43">
        <f>SUM(Z8471:Z8480)</f>
        <v>0</v>
      </c>
      <c r="H8494" s="33" t="s">
        <v>23</v>
      </c>
      <c r="I8494" s="32"/>
      <c r="J8494" s="34" t="s">
        <v>20</v>
      </c>
      <c r="K8494" s="80"/>
      <c r="L8494" s="81"/>
      <c r="M8494" s="82"/>
      <c r="N8494" s="82"/>
      <c r="O8494" s="8"/>
      <c r="P8494" s="44" t="s">
        <v>33</v>
      </c>
      <c r="Q8494" s="77"/>
      <c r="R8494" s="77"/>
      <c r="S8494" s="77"/>
      <c r="T8494" s="77"/>
      <c r="U8494" s="45"/>
      <c r="V8494" s="32">
        <f>SUM(V8491:V8493)</f>
        <v>0</v>
      </c>
      <c r="W8494" s="32">
        <f>SUM(W8491:W8493)</f>
        <v>0</v>
      </c>
      <c r="X8494" s="8"/>
      <c r="Y8494" s="44" t="s">
        <v>16</v>
      </c>
      <c r="Z8494" s="45"/>
      <c r="AA8494" s="43" t="s">
        <v>34</v>
      </c>
      <c r="AB8494" s="44" t="s">
        <v>32</v>
      </c>
      <c r="AC8494" s="77"/>
      <c r="AD8494" s="45"/>
      <c r="AE8494" s="31"/>
      <c r="AF8494" s="32"/>
    </row>
    <row r="8495" spans="2:32" ht="18.75" x14ac:dyDescent="0.25">
      <c r="B8495" s="8"/>
      <c r="C8495" s="8"/>
      <c r="D8495" s="8"/>
      <c r="E8495" s="8"/>
      <c r="F8495" s="46" t="s">
        <v>35</v>
      </c>
      <c r="G8495" s="47"/>
      <c r="H8495" s="47"/>
      <c r="I8495" s="47"/>
      <c r="J8495" s="48"/>
      <c r="K8495" s="35" t="str">
        <f>_xlfn.CONCAT(F8483," ",":"," ",F8481)</f>
        <v>0 : 0</v>
      </c>
      <c r="L8495" s="22">
        <f>F8484</f>
        <v>0</v>
      </c>
      <c r="M8495" s="35" t="str">
        <f>_xlfn.CONCAT(V8483," ",":"," ",V8481)</f>
        <v>0 : 0</v>
      </c>
      <c r="N8495" s="22">
        <f>V8484</f>
        <v>0</v>
      </c>
      <c r="O8495" s="8"/>
      <c r="P8495" s="44" t="s">
        <v>36</v>
      </c>
      <c r="Q8495" s="77"/>
      <c r="R8495" s="77"/>
      <c r="S8495" s="77"/>
      <c r="T8495" s="77"/>
      <c r="U8495" s="45"/>
      <c r="V8495" s="44">
        <f>V8494+W8494</f>
        <v>0</v>
      </c>
      <c r="W8495" s="45"/>
      <c r="X8495" s="8"/>
      <c r="Y8495" s="44" t="s">
        <v>16</v>
      </c>
      <c r="Z8495" s="45"/>
      <c r="AA8495" s="43" t="s">
        <v>37</v>
      </c>
      <c r="AB8495" s="44" t="s">
        <v>32</v>
      </c>
      <c r="AC8495" s="77"/>
      <c r="AD8495" s="45"/>
      <c r="AE8495" s="31"/>
      <c r="AF8495" s="32"/>
    </row>
    <row r="8496" spans="2:32" ht="18.75" x14ac:dyDescent="0.25">
      <c r="B8496" s="75" t="str">
        <f>IF((M8491)&gt;(N8491),"П1",IF((M8491)&lt;(N8491),"П2","Н"))</f>
        <v>Н</v>
      </c>
      <c r="C8496" s="75"/>
      <c r="D8496" s="36">
        <v>5</v>
      </c>
      <c r="E8496" s="42" t="s">
        <v>38</v>
      </c>
      <c r="F8496" s="46" t="s">
        <v>39</v>
      </c>
      <c r="G8496" s="47"/>
      <c r="H8496" s="47"/>
      <c r="I8496" s="47"/>
      <c r="J8496" s="48"/>
      <c r="K8496" s="35" t="str">
        <f>_xlfn.CONCAT(G8483," ",":"," ",G8481)</f>
        <v>0 : 0</v>
      </c>
      <c r="L8496" s="22">
        <f>G8484</f>
        <v>0</v>
      </c>
      <c r="M8496" s="35" t="str">
        <f>_xlfn.CONCAT(W8483," ",":"," ",W8481)</f>
        <v>0 : 0</v>
      </c>
      <c r="N8496" s="22">
        <f>W8484</f>
        <v>0</v>
      </c>
      <c r="O8496" s="8"/>
      <c r="P8496" s="76" t="s">
        <v>40</v>
      </c>
      <c r="Q8496" s="76"/>
      <c r="R8496" s="76"/>
      <c r="S8496" s="76"/>
      <c r="T8496" s="76"/>
      <c r="U8496" s="37">
        <v>1</v>
      </c>
      <c r="V8496" s="38" t="s">
        <v>41</v>
      </c>
      <c r="W8496" s="38">
        <v>2</v>
      </c>
      <c r="X8496" s="8"/>
      <c r="Y8496" s="44" t="s">
        <v>42</v>
      </c>
      <c r="Z8496" s="77"/>
      <c r="AA8496" s="77"/>
      <c r="AB8496" s="77"/>
      <c r="AC8496" s="77"/>
      <c r="AD8496" s="45"/>
      <c r="AE8496" s="32">
        <f>SUM(AE8491:AE8495)</f>
        <v>0</v>
      </c>
      <c r="AF8496" s="32">
        <f>SUM(AF8491:AF8495)</f>
        <v>0</v>
      </c>
    </row>
    <row r="8497" spans="1:32" ht="18.75" x14ac:dyDescent="0.25">
      <c r="B8497" s="42">
        <v>3</v>
      </c>
      <c r="C8497" s="42" t="s">
        <v>43</v>
      </c>
      <c r="D8497" s="42" t="s">
        <v>44</v>
      </c>
      <c r="E8497" s="42" t="s">
        <v>45</v>
      </c>
      <c r="F8497" s="46" t="s">
        <v>46</v>
      </c>
      <c r="G8497" s="47"/>
      <c r="H8497" s="47"/>
      <c r="I8497" s="47"/>
      <c r="J8497" s="48"/>
      <c r="K8497" s="35" t="str">
        <f>_xlfn.CONCAT(H8483," ",":"," ",H8481)</f>
        <v>0 : 0</v>
      </c>
      <c r="L8497" s="39">
        <f>H8484</f>
        <v>0</v>
      </c>
      <c r="M8497" s="35" t="str">
        <f>_xlfn.CONCAT(X8483," ",":"," ",X8481)</f>
        <v>0 : 0</v>
      </c>
      <c r="N8497" s="39">
        <f>X8484</f>
        <v>0</v>
      </c>
      <c r="O8497" s="8"/>
      <c r="P8497" s="76"/>
      <c r="Q8497" s="76"/>
      <c r="R8497" s="76"/>
      <c r="S8497" s="76"/>
      <c r="T8497" s="76"/>
      <c r="U8497" s="40"/>
      <c r="V8497" s="40"/>
      <c r="W8497" s="40"/>
      <c r="X8497" s="8"/>
      <c r="Y8497" s="44" t="s">
        <v>47</v>
      </c>
      <c r="Z8497" s="77"/>
      <c r="AA8497" s="77"/>
      <c r="AB8497" s="77"/>
      <c r="AC8497" s="77"/>
      <c r="AD8497" s="45"/>
      <c r="AE8497" s="44">
        <f>AE8496+AF8496</f>
        <v>0</v>
      </c>
      <c r="AF8497" s="45"/>
    </row>
    <row r="8498" spans="1:32" ht="18.75" x14ac:dyDescent="0.25">
      <c r="B8498" s="42" t="str">
        <f>IF((C8498)&gt;(D8498),"1&gt;2",IF((C8498)&lt;(D8498),"1&lt;2","1=2"))</f>
        <v>1=2</v>
      </c>
      <c r="C8498" s="42">
        <f>P8471+P8472+P8473+P8474+P8475</f>
        <v>0</v>
      </c>
      <c r="D8498" s="42">
        <f>AF8471+AF8472+AF8473+AF8474+AF8475</f>
        <v>0</v>
      </c>
      <c r="E8498" s="42" t="str">
        <f>IF((P8476+P8477+P8478+P8479+P8480)&gt;(AF8476+AF8477+AF8478+AF8479+AF8480),"1&gt;2",IF((P8476+P8477+P8478+P8479+P8480)&lt;(AF8476+AF8477+AF8478+AF8479+AF8480),"1&lt;2","1=2"))</f>
        <v>1=2</v>
      </c>
      <c r="F8498" s="46" t="s">
        <v>48</v>
      </c>
      <c r="G8498" s="47"/>
      <c r="H8498" s="47"/>
      <c r="I8498" s="47"/>
      <c r="J8498" s="48"/>
      <c r="K8498" s="35" t="str">
        <f>_xlfn.CONCAT(E8483," ",":"," ",E8481)</f>
        <v>5 : 5</v>
      </c>
      <c r="L8498" s="39">
        <f>E8484</f>
        <v>10</v>
      </c>
      <c r="M8498" s="35" t="str">
        <f>_xlfn.CONCAT(U8483," ",":"," ",U8481)</f>
        <v>5 : 5</v>
      </c>
      <c r="N8498" s="39">
        <f>U8484</f>
        <v>10</v>
      </c>
      <c r="O8498" s="8"/>
      <c r="P8498" s="8"/>
      <c r="Q8498" s="8"/>
      <c r="R8498" s="8"/>
      <c r="S8498" s="8"/>
      <c r="T8498" s="8"/>
      <c r="U8498" s="8"/>
      <c r="V8498" s="8"/>
      <c r="W8498" s="8"/>
      <c r="X8498" s="8"/>
      <c r="Y8498" s="8"/>
      <c r="Z8498" s="8"/>
      <c r="AA8498" s="8"/>
      <c r="AB8498" s="8"/>
      <c r="AC8498" s="8"/>
      <c r="AD8498" s="9"/>
      <c r="AE8498" s="8"/>
      <c r="AF8498" s="8"/>
    </row>
    <row r="8499" spans="1:32" ht="15" x14ac:dyDescent="0.25">
      <c r="B8499" s="8"/>
      <c r="C8499" s="8"/>
      <c r="D8499" s="8"/>
      <c r="E8499" s="8"/>
      <c r="F8499" s="8"/>
      <c r="G8499" s="8"/>
      <c r="H8499" s="8"/>
      <c r="I8499" s="8"/>
      <c r="J8499" s="8"/>
      <c r="K8499" s="8"/>
      <c r="L8499" s="8"/>
      <c r="M8499" s="8"/>
      <c r="N8499" s="9"/>
      <c r="O8499" s="8"/>
      <c r="P8499" s="8"/>
      <c r="Q8499" s="8"/>
      <c r="R8499" s="8"/>
      <c r="S8499" s="8"/>
      <c r="T8499" s="8"/>
      <c r="U8499" s="8"/>
      <c r="V8499" s="8"/>
      <c r="W8499" s="8"/>
      <c r="X8499" s="8"/>
      <c r="Y8499" s="8"/>
      <c r="Z8499" s="8"/>
      <c r="AA8499" s="8"/>
      <c r="AB8499" s="8"/>
      <c r="AC8499" s="8"/>
      <c r="AD8499" s="9"/>
      <c r="AE8499" s="8"/>
      <c r="AF8499" s="8"/>
    </row>
    <row r="8500" spans="1:32" ht="15" x14ac:dyDescent="0.25">
      <c r="B8500" s="8"/>
      <c r="C8500" s="8"/>
      <c r="D8500" s="8"/>
      <c r="E8500" s="8"/>
      <c r="F8500" s="8"/>
      <c r="G8500" s="8"/>
      <c r="H8500" s="8"/>
      <c r="I8500" s="8"/>
      <c r="J8500" s="8"/>
      <c r="K8500" s="8"/>
      <c r="L8500" s="8"/>
      <c r="M8500" s="8"/>
      <c r="N8500" s="9"/>
      <c r="O8500" s="8"/>
      <c r="P8500" s="8"/>
      <c r="Q8500" s="8"/>
      <c r="R8500" s="8"/>
      <c r="S8500" s="8"/>
      <c r="T8500" s="8"/>
      <c r="U8500" s="8"/>
      <c r="V8500" s="8"/>
      <c r="W8500" s="8"/>
      <c r="X8500" s="8"/>
      <c r="Y8500" s="8"/>
      <c r="Z8500" s="8"/>
      <c r="AA8500" s="8"/>
      <c r="AB8500" s="8"/>
      <c r="AC8500" s="8"/>
      <c r="AD8500" s="9"/>
      <c r="AE8500" s="8"/>
      <c r="AF8500" s="8"/>
    </row>
    <row r="8501" spans="1:32" ht="15" x14ac:dyDescent="0.25">
      <c r="A8501" s="2"/>
      <c r="B8501" s="5"/>
      <c r="C8501" s="5"/>
      <c r="D8501" s="5"/>
      <c r="E8501" s="5"/>
      <c r="F8501" s="5"/>
      <c r="G8501" s="5"/>
      <c r="H8501" s="5"/>
      <c r="I8501" s="5"/>
      <c r="J8501" s="5"/>
      <c r="K8501" s="5"/>
      <c r="L8501" s="5"/>
      <c r="M8501" s="5"/>
      <c r="N8501" s="6"/>
      <c r="O8501" s="5"/>
      <c r="P8501" s="5"/>
      <c r="Q8501" s="5"/>
      <c r="R8501" s="5"/>
      <c r="S8501" s="5"/>
      <c r="T8501" s="5"/>
      <c r="U8501" s="5"/>
      <c r="V8501" s="5"/>
      <c r="W8501" s="5"/>
      <c r="X8501" s="5"/>
      <c r="Y8501" s="5"/>
      <c r="Z8501" s="5"/>
      <c r="AA8501" s="5"/>
      <c r="AB8501" s="5"/>
      <c r="AC8501" s="5"/>
      <c r="AD8501" s="5"/>
      <c r="AE8501" s="5"/>
      <c r="AF8501" s="5"/>
    </row>
    <row r="8502" spans="1:32" x14ac:dyDescent="0.2">
      <c r="A8502" s="2"/>
      <c r="B8502" s="2"/>
      <c r="C8502" s="2"/>
      <c r="D8502" s="2"/>
      <c r="E8502" s="2"/>
      <c r="F8502" s="2"/>
      <c r="G8502" s="2"/>
      <c r="H8502" s="2"/>
      <c r="I8502" s="2"/>
      <c r="J8502" s="2"/>
      <c r="K8502" s="2"/>
      <c r="L8502" s="2"/>
      <c r="M8502" s="2"/>
      <c r="N8502" s="3"/>
      <c r="O8502" s="2"/>
      <c r="P8502" s="2"/>
      <c r="Q8502" s="2"/>
      <c r="R8502" s="2"/>
      <c r="S8502" s="2"/>
      <c r="T8502" s="2"/>
      <c r="U8502" s="2"/>
      <c r="V8502" s="2"/>
      <c r="W8502" s="2"/>
      <c r="X8502" s="2"/>
      <c r="Y8502" s="2"/>
      <c r="Z8502" s="2"/>
      <c r="AA8502" s="2"/>
      <c r="AB8502" s="2"/>
      <c r="AC8502" s="2"/>
      <c r="AD8502" s="3"/>
      <c r="AE8502" s="2"/>
      <c r="AF8502" s="2"/>
    </row>
    <row r="8503" spans="1:32" ht="18.75" x14ac:dyDescent="0.3">
      <c r="B8503" s="44">
        <v>237</v>
      </c>
      <c r="C8503" s="45"/>
      <c r="D8503" s="49">
        <v>44763</v>
      </c>
      <c r="E8503" s="50"/>
      <c r="F8503" s="50"/>
      <c r="G8503" s="50"/>
      <c r="H8503" s="51"/>
      <c r="I8503" s="52" t="s">
        <v>43</v>
      </c>
      <c r="J8503" s="53"/>
      <c r="K8503" s="53"/>
      <c r="L8503" s="53"/>
      <c r="M8503" s="53"/>
      <c r="N8503" s="53"/>
      <c r="O8503" s="53"/>
      <c r="P8503" s="54"/>
      <c r="Q8503" s="10"/>
      <c r="R8503" s="52" t="s">
        <v>44</v>
      </c>
      <c r="S8503" s="53"/>
      <c r="T8503" s="53"/>
      <c r="U8503" s="53"/>
      <c r="V8503" s="53"/>
      <c r="W8503" s="53"/>
      <c r="X8503" s="54"/>
      <c r="Y8503" s="55" t="s">
        <v>49</v>
      </c>
      <c r="Z8503" s="56"/>
      <c r="AA8503" s="56"/>
      <c r="AB8503" s="56"/>
      <c r="AC8503" s="56"/>
      <c r="AD8503" s="56"/>
      <c r="AE8503" s="56"/>
      <c r="AF8503" s="57"/>
    </row>
    <row r="8504" spans="1:32" ht="15" x14ac:dyDescent="0.25">
      <c r="B8504" s="8"/>
      <c r="C8504" s="8"/>
      <c r="D8504" s="8"/>
      <c r="E8504" s="8"/>
      <c r="F8504" s="8"/>
      <c r="G8504" s="8"/>
      <c r="H8504" s="8"/>
      <c r="I8504" s="8"/>
      <c r="J8504" s="8"/>
      <c r="K8504" s="8"/>
      <c r="L8504" s="8"/>
      <c r="M8504" s="8"/>
      <c r="N8504" s="9"/>
      <c r="O8504" s="8"/>
      <c r="P8504" s="8"/>
      <c r="Q8504" s="10"/>
      <c r="R8504" s="8"/>
      <c r="S8504" s="8"/>
      <c r="T8504" s="8"/>
      <c r="U8504" s="8"/>
      <c r="V8504" s="8"/>
      <c r="W8504" s="8"/>
      <c r="X8504" s="8"/>
      <c r="Y8504" s="8"/>
      <c r="Z8504" s="8"/>
      <c r="AA8504" s="8"/>
      <c r="AB8504" s="8"/>
      <c r="AC8504" s="8"/>
      <c r="AD8504" s="9"/>
      <c r="AE8504" s="8"/>
      <c r="AF8504" s="8"/>
    </row>
    <row r="8505" spans="1:32" ht="15" x14ac:dyDescent="0.25">
      <c r="B8505" s="8"/>
      <c r="C8505" s="8"/>
      <c r="D8505" s="8"/>
      <c r="E8505" s="8"/>
      <c r="F8505" s="8"/>
      <c r="G8505" s="8"/>
      <c r="H8505" s="8"/>
      <c r="I8505" s="8"/>
      <c r="J8505" s="8"/>
      <c r="K8505" s="8"/>
      <c r="L8505" s="8"/>
      <c r="M8505" s="8"/>
      <c r="N8505" s="9"/>
      <c r="O8505" s="8"/>
      <c r="P8505" s="8"/>
      <c r="Q8505" s="10"/>
      <c r="R8505" s="8"/>
      <c r="S8505" s="8"/>
      <c r="T8505" s="8"/>
      <c r="U8505" s="8"/>
      <c r="V8505" s="8"/>
      <c r="W8505" s="8"/>
      <c r="X8505" s="8"/>
      <c r="Y8505" s="8"/>
      <c r="Z8505" s="8"/>
      <c r="AA8505" s="8"/>
      <c r="AB8505" s="8"/>
      <c r="AC8505" s="8"/>
      <c r="AD8505" s="9"/>
      <c r="AE8505" s="8"/>
      <c r="AF8505" s="8"/>
    </row>
    <row r="8506" spans="1:32" ht="15.75" x14ac:dyDescent="0.25">
      <c r="B8506" s="11"/>
      <c r="C8506" s="8"/>
      <c r="D8506" s="8"/>
      <c r="E8506" s="12" t="s">
        <v>1</v>
      </c>
      <c r="F8506" s="13" t="s">
        <v>2</v>
      </c>
      <c r="G8506" s="43" t="s">
        <v>3</v>
      </c>
      <c r="H8506" s="14" t="s">
        <v>4</v>
      </c>
      <c r="I8506" s="15" t="s">
        <v>5</v>
      </c>
      <c r="J8506" s="16" t="s">
        <v>6</v>
      </c>
      <c r="K8506" s="8"/>
      <c r="L8506" s="8"/>
      <c r="M8506" s="8"/>
      <c r="N8506" s="9"/>
      <c r="O8506" s="8"/>
      <c r="P8506" s="8"/>
      <c r="Q8506" s="10"/>
      <c r="R8506" s="11"/>
      <c r="S8506" s="8"/>
      <c r="T8506" s="8"/>
      <c r="U8506" s="12" t="s">
        <v>1</v>
      </c>
      <c r="V8506" s="13" t="s">
        <v>2</v>
      </c>
      <c r="W8506" s="43" t="s">
        <v>3</v>
      </c>
      <c r="X8506" s="14" t="s">
        <v>4</v>
      </c>
      <c r="Y8506" s="15" t="s">
        <v>5</v>
      </c>
      <c r="Z8506" s="16" t="s">
        <v>6</v>
      </c>
      <c r="AA8506" s="8"/>
      <c r="AB8506" s="8"/>
      <c r="AC8506" s="8"/>
      <c r="AD8506" s="9"/>
      <c r="AE8506" s="8"/>
      <c r="AF8506" s="8"/>
    </row>
    <row r="8507" spans="1:32" ht="15.75" x14ac:dyDescent="0.25">
      <c r="B8507" s="8"/>
      <c r="C8507" s="8"/>
      <c r="D8507" s="8"/>
      <c r="E8507" s="43">
        <f>IF(P8507=0,1,0)</f>
        <v>1</v>
      </c>
      <c r="F8507" s="43">
        <f t="shared" ref="F8507:F8516" si="4720">IF(AND(P8507=3,N8507*O8507=0),1,0)</f>
        <v>0</v>
      </c>
      <c r="G8507" s="43">
        <f t="shared" ref="G8507:G8516" si="4721">IF(AND(P8507=3,I8507-J8507&gt;=2),1,0)</f>
        <v>0</v>
      </c>
      <c r="H8507" s="43">
        <f>IF(P8507=3,1,0)</f>
        <v>0</v>
      </c>
      <c r="I8507" s="43">
        <f t="shared" ref="I8507:I8516" si="4722">IF(P8507=3,MAX(N8507,O8507),MIN(N8507,O8507))</f>
        <v>0</v>
      </c>
      <c r="J8507" s="43">
        <f t="shared" ref="J8507:J8516" si="4723">N8507+O8507-I8507</f>
        <v>0</v>
      </c>
      <c r="K8507" s="8"/>
      <c r="L8507" s="17" t="str">
        <f t="shared" ref="L8507:L8516" si="4724">IF(P8507=0,"П",IF(P8507=1.5,"Н",IF(P8507=3,"В")))</f>
        <v>П</v>
      </c>
      <c r="M8507" s="8"/>
      <c r="N8507" s="18"/>
      <c r="O8507" s="18"/>
      <c r="P8507" s="19"/>
      <c r="Q8507" s="10"/>
      <c r="R8507" s="8"/>
      <c r="S8507" s="8"/>
      <c r="T8507" s="8"/>
      <c r="U8507" s="43">
        <f>IF(AF8507=0,1,0)</f>
        <v>1</v>
      </c>
      <c r="V8507" s="43">
        <f t="shared" ref="V8507:V8516" si="4725">IF(AND(AF8507=3,AD8507*AE8507=0),1,0)</f>
        <v>0</v>
      </c>
      <c r="W8507" s="43">
        <f t="shared" ref="W8507:W8516" si="4726">IF(AND(AF8507=3,Y8507-Z8507&gt;=2),1,0)</f>
        <v>0</v>
      </c>
      <c r="X8507" s="43">
        <f>IF(AF8507=3,1,0)</f>
        <v>0</v>
      </c>
      <c r="Y8507" s="43">
        <f t="shared" ref="Y8507:Y8516" si="4727">IF(AF8507=3,MAX(AD8507,AE8507),MIN(AD8507,AE8507))</f>
        <v>0</v>
      </c>
      <c r="Z8507" s="43">
        <f t="shared" ref="Z8507:Z8516" si="4728">AD8507+AE8507-Y8507</f>
        <v>0</v>
      </c>
      <c r="AA8507" s="8"/>
      <c r="AB8507" s="17" t="str">
        <f t="shared" ref="AB8507:AB8516" si="4729">IF(AF8507=0,"П",IF(AF8507=1.5,"Н",IF(AF8507=3,"В")))</f>
        <v>П</v>
      </c>
      <c r="AC8507" s="8"/>
      <c r="AD8507" s="18"/>
      <c r="AE8507" s="18"/>
      <c r="AF8507" s="19"/>
    </row>
    <row r="8508" spans="1:32" ht="15.75" x14ac:dyDescent="0.25">
      <c r="B8508" s="8"/>
      <c r="C8508" s="8"/>
      <c r="D8508" s="8"/>
      <c r="E8508" s="43">
        <f t="shared" ref="E8508:E8516" si="4730">IF(P8508=0,1,0)</f>
        <v>1</v>
      </c>
      <c r="F8508" s="43">
        <f t="shared" si="4720"/>
        <v>0</v>
      </c>
      <c r="G8508" s="43">
        <f t="shared" si="4721"/>
        <v>0</v>
      </c>
      <c r="H8508" s="43">
        <f t="shared" ref="H8508:H8516" si="4731">IF(P8508=3,1,0)</f>
        <v>0</v>
      </c>
      <c r="I8508" s="43">
        <f t="shared" si="4722"/>
        <v>0</v>
      </c>
      <c r="J8508" s="43">
        <f t="shared" si="4723"/>
        <v>0</v>
      </c>
      <c r="K8508" s="8"/>
      <c r="L8508" s="17" t="str">
        <f t="shared" si="4724"/>
        <v>П</v>
      </c>
      <c r="M8508" s="20"/>
      <c r="N8508" s="18"/>
      <c r="O8508" s="18"/>
      <c r="P8508" s="19"/>
      <c r="Q8508" s="10"/>
      <c r="R8508" s="8"/>
      <c r="S8508" s="8"/>
      <c r="T8508" s="8"/>
      <c r="U8508" s="43">
        <f t="shared" ref="U8508:U8516" si="4732">IF(AF8508=0,1,0)</f>
        <v>1</v>
      </c>
      <c r="V8508" s="43">
        <f t="shared" si="4725"/>
        <v>0</v>
      </c>
      <c r="W8508" s="43">
        <f t="shared" si="4726"/>
        <v>0</v>
      </c>
      <c r="X8508" s="43">
        <f t="shared" ref="X8508:X8516" si="4733">IF(AF8508=3,1,0)</f>
        <v>0</v>
      </c>
      <c r="Y8508" s="43">
        <f t="shared" si="4727"/>
        <v>0</v>
      </c>
      <c r="Z8508" s="43">
        <f t="shared" si="4728"/>
        <v>0</v>
      </c>
      <c r="AA8508" s="8"/>
      <c r="AB8508" s="17" t="str">
        <f t="shared" si="4729"/>
        <v>П</v>
      </c>
      <c r="AC8508" s="20"/>
      <c r="AD8508" s="18"/>
      <c r="AE8508" s="18"/>
      <c r="AF8508" s="19"/>
    </row>
    <row r="8509" spans="1:32" ht="15.75" x14ac:dyDescent="0.25">
      <c r="B8509" s="8"/>
      <c r="C8509" s="8"/>
      <c r="D8509" s="8"/>
      <c r="E8509" s="43">
        <f t="shared" si="4730"/>
        <v>1</v>
      </c>
      <c r="F8509" s="43">
        <f t="shared" si="4720"/>
        <v>0</v>
      </c>
      <c r="G8509" s="43">
        <f t="shared" si="4721"/>
        <v>0</v>
      </c>
      <c r="H8509" s="43">
        <f t="shared" si="4731"/>
        <v>0</v>
      </c>
      <c r="I8509" s="43">
        <f t="shared" si="4722"/>
        <v>0</v>
      </c>
      <c r="J8509" s="43">
        <f t="shared" si="4723"/>
        <v>0</v>
      </c>
      <c r="K8509" s="8"/>
      <c r="L8509" s="17" t="str">
        <f t="shared" si="4724"/>
        <v>П</v>
      </c>
      <c r="M8509" s="20"/>
      <c r="N8509" s="18"/>
      <c r="O8509" s="18"/>
      <c r="P8509" s="19"/>
      <c r="Q8509" s="10"/>
      <c r="R8509" s="8"/>
      <c r="S8509" s="8"/>
      <c r="T8509" s="8"/>
      <c r="U8509" s="43">
        <f t="shared" si="4732"/>
        <v>1</v>
      </c>
      <c r="V8509" s="43">
        <f t="shared" si="4725"/>
        <v>0</v>
      </c>
      <c r="W8509" s="43">
        <f t="shared" si="4726"/>
        <v>0</v>
      </c>
      <c r="X8509" s="43">
        <f t="shared" si="4733"/>
        <v>0</v>
      </c>
      <c r="Y8509" s="43">
        <f t="shared" si="4727"/>
        <v>0</v>
      </c>
      <c r="Z8509" s="43">
        <f t="shared" si="4728"/>
        <v>0</v>
      </c>
      <c r="AA8509" s="8"/>
      <c r="AB8509" s="17" t="str">
        <f t="shared" si="4729"/>
        <v>П</v>
      </c>
      <c r="AC8509" s="20"/>
      <c r="AD8509" s="18"/>
      <c r="AE8509" s="18"/>
      <c r="AF8509" s="19"/>
    </row>
    <row r="8510" spans="1:32" ht="15.75" x14ac:dyDescent="0.25">
      <c r="B8510" s="8"/>
      <c r="C8510" s="8"/>
      <c r="D8510" s="8"/>
      <c r="E8510" s="43">
        <f t="shared" si="4730"/>
        <v>1</v>
      </c>
      <c r="F8510" s="43">
        <f t="shared" si="4720"/>
        <v>0</v>
      </c>
      <c r="G8510" s="43">
        <f t="shared" si="4721"/>
        <v>0</v>
      </c>
      <c r="H8510" s="43">
        <f t="shared" si="4731"/>
        <v>0</v>
      </c>
      <c r="I8510" s="43">
        <f t="shared" si="4722"/>
        <v>0</v>
      </c>
      <c r="J8510" s="43">
        <f t="shared" si="4723"/>
        <v>0</v>
      </c>
      <c r="K8510" s="8"/>
      <c r="L8510" s="17" t="str">
        <f t="shared" si="4724"/>
        <v>П</v>
      </c>
      <c r="M8510" s="20"/>
      <c r="N8510" s="18"/>
      <c r="O8510" s="18"/>
      <c r="P8510" s="19"/>
      <c r="Q8510" s="10"/>
      <c r="R8510" s="8"/>
      <c r="S8510" s="8"/>
      <c r="T8510" s="8"/>
      <c r="U8510" s="43">
        <f t="shared" si="4732"/>
        <v>1</v>
      </c>
      <c r="V8510" s="43">
        <f t="shared" si="4725"/>
        <v>0</v>
      </c>
      <c r="W8510" s="43">
        <f t="shared" si="4726"/>
        <v>0</v>
      </c>
      <c r="X8510" s="43">
        <f t="shared" si="4733"/>
        <v>0</v>
      </c>
      <c r="Y8510" s="43">
        <f t="shared" si="4727"/>
        <v>0</v>
      </c>
      <c r="Z8510" s="43">
        <f t="shared" si="4728"/>
        <v>0</v>
      </c>
      <c r="AA8510" s="8"/>
      <c r="AB8510" s="17" t="str">
        <f t="shared" si="4729"/>
        <v>П</v>
      </c>
      <c r="AC8510" s="20"/>
      <c r="AD8510" s="18"/>
      <c r="AE8510" s="18"/>
      <c r="AF8510" s="19"/>
    </row>
    <row r="8511" spans="1:32" ht="15.75" x14ac:dyDescent="0.25">
      <c r="B8511" s="8"/>
      <c r="C8511" s="8"/>
      <c r="D8511" s="8"/>
      <c r="E8511" s="43">
        <f t="shared" si="4730"/>
        <v>1</v>
      </c>
      <c r="F8511" s="43">
        <f t="shared" si="4720"/>
        <v>0</v>
      </c>
      <c r="G8511" s="43">
        <f t="shared" si="4721"/>
        <v>0</v>
      </c>
      <c r="H8511" s="43">
        <f t="shared" si="4731"/>
        <v>0</v>
      </c>
      <c r="I8511" s="43">
        <f t="shared" si="4722"/>
        <v>0</v>
      </c>
      <c r="J8511" s="43">
        <f t="shared" si="4723"/>
        <v>0</v>
      </c>
      <c r="K8511" s="8"/>
      <c r="L8511" s="17" t="str">
        <f t="shared" si="4724"/>
        <v>П</v>
      </c>
      <c r="M8511" s="20"/>
      <c r="N8511" s="18"/>
      <c r="O8511" s="18"/>
      <c r="P8511" s="19"/>
      <c r="Q8511" s="10"/>
      <c r="R8511" s="8"/>
      <c r="S8511" s="8"/>
      <c r="T8511" s="8"/>
      <c r="U8511" s="43">
        <f t="shared" si="4732"/>
        <v>1</v>
      </c>
      <c r="V8511" s="43">
        <f t="shared" si="4725"/>
        <v>0</v>
      </c>
      <c r="W8511" s="43">
        <f t="shared" si="4726"/>
        <v>0</v>
      </c>
      <c r="X8511" s="43">
        <f t="shared" si="4733"/>
        <v>0</v>
      </c>
      <c r="Y8511" s="43">
        <f t="shared" si="4727"/>
        <v>0</v>
      </c>
      <c r="Z8511" s="43">
        <f t="shared" si="4728"/>
        <v>0</v>
      </c>
      <c r="AA8511" s="8"/>
      <c r="AB8511" s="17" t="str">
        <f t="shared" si="4729"/>
        <v>П</v>
      </c>
      <c r="AC8511" s="20"/>
      <c r="AD8511" s="18"/>
      <c r="AE8511" s="18"/>
      <c r="AF8511" s="19"/>
    </row>
    <row r="8512" spans="1:32" ht="15.75" x14ac:dyDescent="0.25">
      <c r="B8512" s="8"/>
      <c r="C8512" s="8"/>
      <c r="D8512" s="8"/>
      <c r="E8512" s="43">
        <f t="shared" si="4730"/>
        <v>1</v>
      </c>
      <c r="F8512" s="43">
        <f t="shared" si="4720"/>
        <v>0</v>
      </c>
      <c r="G8512" s="43">
        <f t="shared" si="4721"/>
        <v>0</v>
      </c>
      <c r="H8512" s="43">
        <f t="shared" si="4731"/>
        <v>0</v>
      </c>
      <c r="I8512" s="43">
        <f t="shared" si="4722"/>
        <v>0</v>
      </c>
      <c r="J8512" s="43">
        <f t="shared" si="4723"/>
        <v>0</v>
      </c>
      <c r="K8512" s="8"/>
      <c r="L8512" s="17" t="str">
        <f t="shared" si="4724"/>
        <v>П</v>
      </c>
      <c r="M8512" s="20"/>
      <c r="N8512" s="18"/>
      <c r="O8512" s="18"/>
      <c r="P8512" s="19"/>
      <c r="Q8512" s="10"/>
      <c r="R8512" s="8"/>
      <c r="S8512" s="8"/>
      <c r="T8512" s="8"/>
      <c r="U8512" s="43">
        <f t="shared" si="4732"/>
        <v>1</v>
      </c>
      <c r="V8512" s="43">
        <f t="shared" si="4725"/>
        <v>0</v>
      </c>
      <c r="W8512" s="43">
        <f t="shared" si="4726"/>
        <v>0</v>
      </c>
      <c r="X8512" s="43">
        <f t="shared" si="4733"/>
        <v>0</v>
      </c>
      <c r="Y8512" s="43">
        <f t="shared" si="4727"/>
        <v>0</v>
      </c>
      <c r="Z8512" s="43">
        <f t="shared" si="4728"/>
        <v>0</v>
      </c>
      <c r="AA8512" s="8"/>
      <c r="AB8512" s="17" t="str">
        <f t="shared" si="4729"/>
        <v>П</v>
      </c>
      <c r="AC8512" s="20"/>
      <c r="AD8512" s="18"/>
      <c r="AE8512" s="18"/>
      <c r="AF8512" s="19"/>
    </row>
    <row r="8513" spans="2:32" ht="15.75" x14ac:dyDescent="0.25">
      <c r="B8513" s="8"/>
      <c r="C8513" s="8"/>
      <c r="D8513" s="8"/>
      <c r="E8513" s="43">
        <f t="shared" si="4730"/>
        <v>1</v>
      </c>
      <c r="F8513" s="43">
        <f t="shared" si="4720"/>
        <v>0</v>
      </c>
      <c r="G8513" s="43">
        <f t="shared" si="4721"/>
        <v>0</v>
      </c>
      <c r="H8513" s="43">
        <f t="shared" si="4731"/>
        <v>0</v>
      </c>
      <c r="I8513" s="43">
        <f t="shared" si="4722"/>
        <v>0</v>
      </c>
      <c r="J8513" s="43">
        <f t="shared" si="4723"/>
        <v>0</v>
      </c>
      <c r="K8513" s="8"/>
      <c r="L8513" s="17" t="str">
        <f t="shared" si="4724"/>
        <v>П</v>
      </c>
      <c r="M8513" s="20"/>
      <c r="N8513" s="18"/>
      <c r="O8513" s="18"/>
      <c r="P8513" s="19"/>
      <c r="Q8513" s="10"/>
      <c r="R8513" s="8"/>
      <c r="S8513" s="8"/>
      <c r="T8513" s="8"/>
      <c r="U8513" s="43">
        <f t="shared" si="4732"/>
        <v>1</v>
      </c>
      <c r="V8513" s="43">
        <f t="shared" si="4725"/>
        <v>0</v>
      </c>
      <c r="W8513" s="43">
        <f t="shared" si="4726"/>
        <v>0</v>
      </c>
      <c r="X8513" s="43">
        <f t="shared" si="4733"/>
        <v>0</v>
      </c>
      <c r="Y8513" s="43">
        <f t="shared" si="4727"/>
        <v>0</v>
      </c>
      <c r="Z8513" s="43">
        <f t="shared" si="4728"/>
        <v>0</v>
      </c>
      <c r="AA8513" s="8"/>
      <c r="AB8513" s="17" t="str">
        <f t="shared" si="4729"/>
        <v>П</v>
      </c>
      <c r="AC8513" s="20"/>
      <c r="AD8513" s="18"/>
      <c r="AE8513" s="18"/>
      <c r="AF8513" s="19"/>
    </row>
    <row r="8514" spans="2:32" ht="15.75" x14ac:dyDescent="0.25">
      <c r="B8514" s="8"/>
      <c r="C8514" s="8"/>
      <c r="D8514" s="8"/>
      <c r="E8514" s="43">
        <f t="shared" si="4730"/>
        <v>1</v>
      </c>
      <c r="F8514" s="43">
        <f t="shared" si="4720"/>
        <v>0</v>
      </c>
      <c r="G8514" s="43">
        <f t="shared" si="4721"/>
        <v>0</v>
      </c>
      <c r="H8514" s="43">
        <f t="shared" si="4731"/>
        <v>0</v>
      </c>
      <c r="I8514" s="43">
        <f t="shared" si="4722"/>
        <v>0</v>
      </c>
      <c r="J8514" s="43">
        <f t="shared" si="4723"/>
        <v>0</v>
      </c>
      <c r="K8514" s="8"/>
      <c r="L8514" s="17" t="str">
        <f t="shared" si="4724"/>
        <v>П</v>
      </c>
      <c r="M8514" s="20"/>
      <c r="N8514" s="18"/>
      <c r="O8514" s="18"/>
      <c r="P8514" s="19"/>
      <c r="Q8514" s="10"/>
      <c r="R8514" s="8"/>
      <c r="S8514" s="8"/>
      <c r="T8514" s="8"/>
      <c r="U8514" s="43">
        <f t="shared" si="4732"/>
        <v>1</v>
      </c>
      <c r="V8514" s="43">
        <f t="shared" si="4725"/>
        <v>0</v>
      </c>
      <c r="W8514" s="43">
        <f t="shared" si="4726"/>
        <v>0</v>
      </c>
      <c r="X8514" s="43">
        <f t="shared" si="4733"/>
        <v>0</v>
      </c>
      <c r="Y8514" s="43">
        <f t="shared" si="4727"/>
        <v>0</v>
      </c>
      <c r="Z8514" s="43">
        <f t="shared" si="4728"/>
        <v>0</v>
      </c>
      <c r="AA8514" s="8"/>
      <c r="AB8514" s="17" t="str">
        <f t="shared" si="4729"/>
        <v>П</v>
      </c>
      <c r="AC8514" s="20"/>
      <c r="AD8514" s="18"/>
      <c r="AE8514" s="18"/>
      <c r="AF8514" s="19"/>
    </row>
    <row r="8515" spans="2:32" ht="15.75" x14ac:dyDescent="0.25">
      <c r="B8515" s="8"/>
      <c r="C8515" s="8"/>
      <c r="D8515" s="8"/>
      <c r="E8515" s="43">
        <f t="shared" si="4730"/>
        <v>1</v>
      </c>
      <c r="F8515" s="43">
        <f t="shared" si="4720"/>
        <v>0</v>
      </c>
      <c r="G8515" s="43">
        <f t="shared" si="4721"/>
        <v>0</v>
      </c>
      <c r="H8515" s="43">
        <f t="shared" si="4731"/>
        <v>0</v>
      </c>
      <c r="I8515" s="43">
        <f t="shared" si="4722"/>
        <v>0</v>
      </c>
      <c r="J8515" s="43">
        <f t="shared" si="4723"/>
        <v>0</v>
      </c>
      <c r="K8515" s="8"/>
      <c r="L8515" s="17" t="str">
        <f t="shared" si="4724"/>
        <v>П</v>
      </c>
      <c r="M8515" s="20"/>
      <c r="N8515" s="18"/>
      <c r="O8515" s="18"/>
      <c r="P8515" s="19"/>
      <c r="Q8515" s="10"/>
      <c r="R8515" s="8"/>
      <c r="S8515" s="8"/>
      <c r="T8515" s="8"/>
      <c r="U8515" s="43">
        <f t="shared" si="4732"/>
        <v>1</v>
      </c>
      <c r="V8515" s="43">
        <f t="shared" si="4725"/>
        <v>0</v>
      </c>
      <c r="W8515" s="43">
        <f t="shared" si="4726"/>
        <v>0</v>
      </c>
      <c r="X8515" s="43">
        <f t="shared" si="4733"/>
        <v>0</v>
      </c>
      <c r="Y8515" s="43">
        <f t="shared" si="4727"/>
        <v>0</v>
      </c>
      <c r="Z8515" s="43">
        <f t="shared" si="4728"/>
        <v>0</v>
      </c>
      <c r="AA8515" s="8"/>
      <c r="AB8515" s="17" t="str">
        <f t="shared" si="4729"/>
        <v>П</v>
      </c>
      <c r="AC8515" s="20"/>
      <c r="AD8515" s="18"/>
      <c r="AE8515" s="18"/>
      <c r="AF8515" s="19"/>
    </row>
    <row r="8516" spans="2:32" ht="15.75" x14ac:dyDescent="0.25">
      <c r="B8516" s="8"/>
      <c r="C8516" s="8"/>
      <c r="D8516" s="8"/>
      <c r="E8516" s="43">
        <f t="shared" si="4730"/>
        <v>1</v>
      </c>
      <c r="F8516" s="43">
        <f t="shared" si="4720"/>
        <v>0</v>
      </c>
      <c r="G8516" s="43">
        <f t="shared" si="4721"/>
        <v>0</v>
      </c>
      <c r="H8516" s="43">
        <f t="shared" si="4731"/>
        <v>0</v>
      </c>
      <c r="I8516" s="43">
        <f t="shared" si="4722"/>
        <v>0</v>
      </c>
      <c r="J8516" s="43">
        <f t="shared" si="4723"/>
        <v>0</v>
      </c>
      <c r="K8516" s="8"/>
      <c r="L8516" s="17" t="str">
        <f t="shared" si="4724"/>
        <v>П</v>
      </c>
      <c r="M8516" s="20"/>
      <c r="N8516" s="18"/>
      <c r="O8516" s="18"/>
      <c r="P8516" s="19"/>
      <c r="Q8516" s="10"/>
      <c r="R8516" s="8"/>
      <c r="S8516" s="8"/>
      <c r="T8516" s="8"/>
      <c r="U8516" s="43">
        <f t="shared" si="4732"/>
        <v>1</v>
      </c>
      <c r="V8516" s="43">
        <f t="shared" si="4725"/>
        <v>0</v>
      </c>
      <c r="W8516" s="43">
        <f t="shared" si="4726"/>
        <v>0</v>
      </c>
      <c r="X8516" s="43">
        <f t="shared" si="4733"/>
        <v>0</v>
      </c>
      <c r="Y8516" s="43">
        <f t="shared" si="4727"/>
        <v>0</v>
      </c>
      <c r="Z8516" s="43">
        <f t="shared" si="4728"/>
        <v>0</v>
      </c>
      <c r="AA8516" s="8"/>
      <c r="AB8516" s="17" t="str">
        <f t="shared" si="4729"/>
        <v>П</v>
      </c>
      <c r="AC8516" s="20"/>
      <c r="AD8516" s="18"/>
      <c r="AE8516" s="18"/>
      <c r="AF8516" s="19"/>
    </row>
    <row r="8517" spans="2:32" ht="18.75" x14ac:dyDescent="0.25">
      <c r="B8517" s="8"/>
      <c r="C8517" s="8"/>
      <c r="D8517" s="8"/>
      <c r="E8517" s="21">
        <f t="shared" ref="E8517:J8517" si="4734">SUM(E8507:E8511)</f>
        <v>5</v>
      </c>
      <c r="F8517" s="22">
        <f t="shared" si="4734"/>
        <v>0</v>
      </c>
      <c r="G8517" s="22">
        <f t="shared" si="4734"/>
        <v>0</v>
      </c>
      <c r="H8517" s="23">
        <f t="shared" si="4734"/>
        <v>0</v>
      </c>
      <c r="I8517" s="22">
        <f t="shared" si="4734"/>
        <v>0</v>
      </c>
      <c r="J8517" s="22">
        <f t="shared" si="4734"/>
        <v>0</v>
      </c>
      <c r="K8517" s="8"/>
      <c r="L8517" s="8"/>
      <c r="M8517" s="20"/>
      <c r="N8517" s="9"/>
      <c r="O8517" s="9"/>
      <c r="P8517" s="18">
        <f>SUM(P8507:P8516)</f>
        <v>0</v>
      </c>
      <c r="Q8517" s="10"/>
      <c r="R8517" s="8"/>
      <c r="S8517" s="8"/>
      <c r="T8517" s="8"/>
      <c r="U8517" s="21">
        <f t="shared" ref="U8517:Z8517" si="4735">SUM(U8507:U8511)</f>
        <v>5</v>
      </c>
      <c r="V8517" s="22">
        <f t="shared" si="4735"/>
        <v>0</v>
      </c>
      <c r="W8517" s="22">
        <f t="shared" si="4735"/>
        <v>0</v>
      </c>
      <c r="X8517" s="23">
        <f t="shared" si="4735"/>
        <v>0</v>
      </c>
      <c r="Y8517" s="22">
        <f t="shared" si="4735"/>
        <v>0</v>
      </c>
      <c r="Z8517" s="22">
        <f t="shared" si="4735"/>
        <v>0</v>
      </c>
      <c r="AA8517" s="8"/>
      <c r="AB8517" s="8"/>
      <c r="AC8517" s="20"/>
      <c r="AD8517" s="9"/>
      <c r="AE8517" s="9"/>
      <c r="AF8517" s="19">
        <f>SUM(AF8507:AF8516)</f>
        <v>0</v>
      </c>
    </row>
    <row r="8518" spans="2:32" ht="15.75" x14ac:dyDescent="0.25">
      <c r="B8518" s="8"/>
      <c r="C8518" s="8"/>
      <c r="D8518" s="8"/>
      <c r="E8518" s="8"/>
      <c r="F8518" s="8"/>
      <c r="G8518" s="8"/>
      <c r="H8518" s="8"/>
      <c r="I8518" s="8"/>
      <c r="J8518" s="8"/>
      <c r="K8518" s="8"/>
      <c r="L8518" s="8"/>
      <c r="M8518" s="8"/>
      <c r="N8518" s="24"/>
      <c r="O8518" s="9"/>
      <c r="P8518" s="8">
        <f>SUM(P8507:P8517)</f>
        <v>0</v>
      </c>
      <c r="Q8518" s="10"/>
      <c r="R8518" s="8"/>
      <c r="S8518" s="8"/>
      <c r="T8518" s="8"/>
      <c r="U8518" s="8"/>
      <c r="V8518" s="8"/>
      <c r="W8518" s="8"/>
      <c r="X8518" s="8"/>
      <c r="Y8518" s="8"/>
      <c r="Z8518" s="8"/>
      <c r="AA8518" s="8"/>
      <c r="AB8518" s="8"/>
      <c r="AC8518" s="8"/>
      <c r="AD8518" s="58"/>
      <c r="AE8518" s="58"/>
      <c r="AF8518" s="8"/>
    </row>
    <row r="8519" spans="2:32" ht="18.75" x14ac:dyDescent="0.25">
      <c r="B8519" s="8"/>
      <c r="C8519" s="8"/>
      <c r="D8519" s="8"/>
      <c r="E8519" s="25">
        <f t="shared" ref="E8519:J8519" si="4736">SUM(E8512:E8516)</f>
        <v>5</v>
      </c>
      <c r="F8519" s="22">
        <f t="shared" si="4736"/>
        <v>0</v>
      </c>
      <c r="G8519" s="22">
        <f t="shared" si="4736"/>
        <v>0</v>
      </c>
      <c r="H8519" s="14">
        <f t="shared" si="4736"/>
        <v>0</v>
      </c>
      <c r="I8519" s="22">
        <f t="shared" si="4736"/>
        <v>0</v>
      </c>
      <c r="J8519" s="22">
        <f t="shared" si="4736"/>
        <v>0</v>
      </c>
      <c r="K8519" s="8"/>
      <c r="L8519" s="8"/>
      <c r="M8519" s="8"/>
      <c r="N8519" s="9"/>
      <c r="O8519" s="8"/>
      <c r="P8519" s="8"/>
      <c r="Q8519" s="10"/>
      <c r="R8519" s="8"/>
      <c r="S8519" s="8"/>
      <c r="T8519" s="8"/>
      <c r="U8519" s="25">
        <f t="shared" ref="U8519:Z8519" si="4737">SUM(U8512:U8516)</f>
        <v>5</v>
      </c>
      <c r="V8519" s="22">
        <f t="shared" si="4737"/>
        <v>0</v>
      </c>
      <c r="W8519" s="22">
        <f t="shared" si="4737"/>
        <v>0</v>
      </c>
      <c r="X8519" s="14">
        <f t="shared" si="4737"/>
        <v>0</v>
      </c>
      <c r="Y8519" s="22">
        <f t="shared" si="4737"/>
        <v>0</v>
      </c>
      <c r="Z8519" s="22">
        <f t="shared" si="4737"/>
        <v>0</v>
      </c>
      <c r="AA8519" s="8"/>
      <c r="AB8519" s="8"/>
      <c r="AC8519" s="8"/>
      <c r="AD8519" s="8"/>
      <c r="AE8519" s="8"/>
      <c r="AF8519" s="8"/>
    </row>
    <row r="8520" spans="2:32" ht="18.75" x14ac:dyDescent="0.25">
      <c r="B8520" s="8"/>
      <c r="C8520" s="8"/>
      <c r="D8520" s="8"/>
      <c r="E8520" s="12">
        <f t="shared" ref="E8520:J8520" si="4738">SUM(E8507:E8516)</f>
        <v>10</v>
      </c>
      <c r="F8520" s="22">
        <f t="shared" si="4738"/>
        <v>0</v>
      </c>
      <c r="G8520" s="22">
        <f t="shared" si="4738"/>
        <v>0</v>
      </c>
      <c r="H8520" s="14">
        <f t="shared" si="4738"/>
        <v>0</v>
      </c>
      <c r="I8520" s="22">
        <f t="shared" si="4738"/>
        <v>0</v>
      </c>
      <c r="J8520" s="22">
        <f t="shared" si="4738"/>
        <v>0</v>
      </c>
      <c r="K8520" s="8"/>
      <c r="L8520" s="8"/>
      <c r="M8520" s="8"/>
      <c r="N8520" s="9"/>
      <c r="O8520" s="8"/>
      <c r="P8520" s="8"/>
      <c r="Q8520" s="10"/>
      <c r="R8520" s="8"/>
      <c r="S8520" s="8"/>
      <c r="T8520" s="8"/>
      <c r="U8520" s="12">
        <f t="shared" ref="U8520:Z8520" si="4739">SUM(U8507:U8516)</f>
        <v>10</v>
      </c>
      <c r="V8520" s="22">
        <f t="shared" si="4739"/>
        <v>0</v>
      </c>
      <c r="W8520" s="22">
        <f t="shared" si="4739"/>
        <v>0</v>
      </c>
      <c r="X8520" s="14">
        <f t="shared" si="4739"/>
        <v>0</v>
      </c>
      <c r="Y8520" s="22">
        <f t="shared" si="4739"/>
        <v>0</v>
      </c>
      <c r="Z8520" s="22">
        <f t="shared" si="4739"/>
        <v>0</v>
      </c>
      <c r="AA8520" s="8"/>
      <c r="AB8520" s="8"/>
      <c r="AC8520" s="8"/>
      <c r="AD8520" s="8"/>
      <c r="AE8520" s="8"/>
      <c r="AF8520" s="8"/>
    </row>
    <row r="8521" spans="2:32" ht="15" x14ac:dyDescent="0.25">
      <c r="B8521" s="8"/>
      <c r="C8521" s="8"/>
      <c r="D8521" s="8"/>
      <c r="E8521" s="8"/>
      <c r="F8521" s="8"/>
      <c r="G8521" s="8"/>
      <c r="H8521" s="8"/>
      <c r="I8521" s="8"/>
      <c r="J8521" s="8"/>
      <c r="K8521" s="8"/>
      <c r="L8521" s="8"/>
      <c r="M8521" s="8"/>
      <c r="N8521" s="9"/>
      <c r="O8521" s="8"/>
      <c r="P8521" s="8"/>
      <c r="Q8521" s="10"/>
      <c r="R8521" s="8"/>
      <c r="S8521" s="8"/>
      <c r="T8521" s="8"/>
      <c r="U8521" s="8"/>
      <c r="V8521" s="8"/>
      <c r="W8521" s="8"/>
      <c r="X8521" s="8"/>
      <c r="Y8521" s="8"/>
      <c r="Z8521" s="8"/>
      <c r="AA8521" s="8"/>
      <c r="AB8521" s="8"/>
      <c r="AC8521" s="8"/>
      <c r="AD8521" s="8"/>
      <c r="AE8521" s="8"/>
      <c r="AF8521" s="8"/>
    </row>
    <row r="8522" spans="2:32" ht="15" x14ac:dyDescent="0.25">
      <c r="B8522" s="8"/>
      <c r="C8522" s="8"/>
      <c r="D8522" s="8"/>
      <c r="E8522" s="8"/>
      <c r="F8522" s="8"/>
      <c r="G8522" s="8"/>
      <c r="H8522" s="8"/>
      <c r="I8522" s="8"/>
      <c r="J8522" s="8"/>
      <c r="K8522" s="8"/>
      <c r="L8522" s="8"/>
      <c r="M8522" s="8"/>
      <c r="N8522" s="9"/>
      <c r="O8522" s="8"/>
      <c r="P8522" s="8"/>
      <c r="Q8522" s="10"/>
      <c r="R8522" s="8"/>
      <c r="S8522" s="8"/>
      <c r="T8522" s="8"/>
      <c r="U8522" s="8"/>
      <c r="V8522" s="8"/>
      <c r="W8522" s="8"/>
      <c r="X8522" s="8"/>
      <c r="Y8522" s="8"/>
      <c r="Z8522" s="8"/>
      <c r="AA8522" s="8"/>
      <c r="AB8522" s="8"/>
      <c r="AC8522" s="8"/>
      <c r="AD8522" s="8"/>
      <c r="AE8522" s="8"/>
      <c r="AF8522" s="8"/>
    </row>
    <row r="8523" spans="2:32" ht="15" x14ac:dyDescent="0.25">
      <c r="B8523" s="8"/>
      <c r="C8523" s="8"/>
      <c r="D8523" s="8"/>
      <c r="E8523" s="8"/>
      <c r="F8523" s="8"/>
      <c r="G8523" s="8"/>
      <c r="H8523" s="8"/>
      <c r="I8523" s="8"/>
      <c r="J8523" s="8"/>
      <c r="K8523" s="8"/>
      <c r="L8523" s="8"/>
      <c r="M8523" s="8"/>
      <c r="N8523" s="9"/>
      <c r="O8523" s="8"/>
      <c r="P8523" s="8"/>
      <c r="Q8523" s="10"/>
      <c r="R8523" s="8"/>
      <c r="S8523" s="8"/>
      <c r="T8523" s="8"/>
      <c r="U8523" s="8"/>
      <c r="V8523" s="8"/>
      <c r="W8523" s="8"/>
      <c r="X8523" s="8"/>
      <c r="Y8523" s="8"/>
      <c r="Z8523" s="8"/>
      <c r="AA8523" s="8"/>
      <c r="AB8523" s="8"/>
      <c r="AC8523" s="8"/>
      <c r="AD8523" s="8"/>
      <c r="AE8523" s="8"/>
      <c r="AF8523" s="8"/>
    </row>
    <row r="8524" spans="2:32" ht="15" x14ac:dyDescent="0.25">
      <c r="B8524" s="8"/>
      <c r="C8524" s="8"/>
      <c r="D8524" s="8"/>
      <c r="E8524" s="8"/>
      <c r="F8524" s="8"/>
      <c r="G8524" s="8"/>
      <c r="H8524" s="8"/>
      <c r="I8524" s="8"/>
      <c r="J8524" s="8"/>
      <c r="K8524" s="8"/>
      <c r="L8524" s="8"/>
      <c r="M8524" s="8"/>
      <c r="N8524" s="9"/>
      <c r="O8524" s="8"/>
      <c r="P8524" s="8"/>
      <c r="Q8524" s="10"/>
      <c r="R8524" s="8"/>
      <c r="S8524" s="8"/>
      <c r="T8524" s="8"/>
      <c r="U8524" s="8"/>
      <c r="V8524" s="8"/>
      <c r="W8524" s="8"/>
      <c r="X8524" s="8"/>
      <c r="Y8524" s="8"/>
      <c r="Z8524" s="8"/>
      <c r="AA8524" s="8"/>
      <c r="AB8524" s="8"/>
      <c r="AC8524" s="8"/>
      <c r="AD8524" s="8"/>
      <c r="AE8524" s="8"/>
      <c r="AF8524" s="8"/>
    </row>
    <row r="8525" spans="2:32" ht="15" x14ac:dyDescent="0.25">
      <c r="B8525" s="8"/>
      <c r="C8525" s="8"/>
      <c r="D8525" s="8"/>
      <c r="E8525" s="8"/>
      <c r="F8525" s="8"/>
      <c r="G8525" s="8"/>
      <c r="H8525" s="8"/>
      <c r="I8525" s="8"/>
      <c r="J8525" s="8"/>
      <c r="K8525" s="8"/>
      <c r="L8525" s="8"/>
      <c r="M8525" s="8"/>
      <c r="N8525" s="9"/>
      <c r="O8525" s="8"/>
      <c r="P8525" s="8"/>
      <c r="Q8525" s="10"/>
      <c r="R8525" s="8"/>
      <c r="S8525" s="8"/>
      <c r="T8525" s="8"/>
      <c r="U8525" s="8"/>
      <c r="V8525" s="8"/>
      <c r="W8525" s="8"/>
      <c r="X8525" s="8"/>
      <c r="Y8525" s="8"/>
      <c r="Z8525" s="8"/>
      <c r="AA8525" s="8"/>
      <c r="AB8525" s="8"/>
      <c r="AC8525" s="8"/>
      <c r="AD8525" s="8"/>
      <c r="AE8525" s="8"/>
      <c r="AF8525" s="8"/>
    </row>
    <row r="8526" spans="2:32" ht="18.75" x14ac:dyDescent="0.3">
      <c r="B8526" s="59" t="s">
        <v>7</v>
      </c>
      <c r="C8526" s="60"/>
      <c r="D8526" s="26">
        <f>B8503</f>
        <v>237</v>
      </c>
      <c r="E8526" s="59">
        <f>D8503</f>
        <v>44763</v>
      </c>
      <c r="F8526" s="61"/>
      <c r="G8526" s="61"/>
      <c r="H8526" s="62"/>
      <c r="I8526" s="59" t="str">
        <f>Y8503</f>
        <v>чемпионат</v>
      </c>
      <c r="J8526" s="63"/>
      <c r="K8526" s="63"/>
      <c r="L8526" s="63"/>
      <c r="M8526" s="63"/>
      <c r="N8526" s="60"/>
      <c r="O8526" s="8"/>
      <c r="P8526" s="64" t="s">
        <v>8</v>
      </c>
      <c r="Q8526" s="65"/>
      <c r="R8526" s="65"/>
      <c r="S8526" s="65"/>
      <c r="T8526" s="65"/>
      <c r="U8526" s="65"/>
      <c r="V8526" s="27" t="s">
        <v>9</v>
      </c>
      <c r="W8526" s="28" t="s">
        <v>10</v>
      </c>
      <c r="X8526" s="8"/>
      <c r="Y8526" s="66" t="s">
        <v>11</v>
      </c>
      <c r="Z8526" s="67"/>
      <c r="AA8526" s="67"/>
      <c r="AB8526" s="67"/>
      <c r="AC8526" s="67"/>
      <c r="AD8526" s="67"/>
      <c r="AE8526" s="29" t="s">
        <v>9</v>
      </c>
      <c r="AF8526" s="30" t="s">
        <v>10</v>
      </c>
    </row>
    <row r="8527" spans="2:32" ht="15.75" x14ac:dyDescent="0.25">
      <c r="B8527" s="68" t="str">
        <f>I8503</f>
        <v>ком 1</v>
      </c>
      <c r="C8527" s="69"/>
      <c r="D8527" s="70"/>
      <c r="E8527" s="74" t="s">
        <v>12</v>
      </c>
      <c r="F8527" s="74"/>
      <c r="G8527" s="74" t="s">
        <v>13</v>
      </c>
      <c r="H8527" s="74"/>
      <c r="I8527" s="49" t="s">
        <v>14</v>
      </c>
      <c r="J8527" s="51"/>
      <c r="K8527" s="44" t="s">
        <v>15</v>
      </c>
      <c r="L8527" s="45"/>
      <c r="M8527" s="19"/>
      <c r="N8527" s="19"/>
      <c r="O8527" s="8"/>
      <c r="P8527" s="44" t="s">
        <v>16</v>
      </c>
      <c r="Q8527" s="45"/>
      <c r="R8527" s="43" t="s">
        <v>17</v>
      </c>
      <c r="S8527" s="43" t="s">
        <v>18</v>
      </c>
      <c r="T8527" s="41" t="s">
        <v>19</v>
      </c>
      <c r="U8527" s="43" t="s">
        <v>20</v>
      </c>
      <c r="V8527" s="31"/>
      <c r="W8527" s="32"/>
      <c r="X8527" s="8"/>
      <c r="Y8527" s="44" t="s">
        <v>16</v>
      </c>
      <c r="Z8527" s="45"/>
      <c r="AA8527" s="43" t="s">
        <v>21</v>
      </c>
      <c r="AB8527" s="43" t="s">
        <v>18</v>
      </c>
      <c r="AC8527" s="41" t="s">
        <v>22</v>
      </c>
      <c r="AD8527" s="43" t="s">
        <v>20</v>
      </c>
      <c r="AE8527" s="31"/>
      <c r="AF8527" s="32"/>
    </row>
    <row r="8528" spans="2:32" ht="15.75" x14ac:dyDescent="0.25">
      <c r="B8528" s="71"/>
      <c r="C8528" s="72"/>
      <c r="D8528" s="73"/>
      <c r="E8528" s="43">
        <f>SUM(I8507:I8516)</f>
        <v>0</v>
      </c>
      <c r="F8528" s="33" t="s">
        <v>23</v>
      </c>
      <c r="G8528" s="43">
        <f>SUM(J8507:J8516)</f>
        <v>0</v>
      </c>
      <c r="H8528" s="33" t="s">
        <v>23</v>
      </c>
      <c r="I8528" s="31"/>
      <c r="J8528" s="31" t="s">
        <v>20</v>
      </c>
      <c r="K8528" s="44" t="s">
        <v>24</v>
      </c>
      <c r="L8528" s="45"/>
      <c r="M8528" s="44">
        <f>SUM(M8527:N8527)</f>
        <v>0</v>
      </c>
      <c r="N8528" s="45"/>
      <c r="O8528" s="8"/>
      <c r="P8528" s="44" t="s">
        <v>16</v>
      </c>
      <c r="Q8528" s="45"/>
      <c r="R8528" s="43" t="s">
        <v>25</v>
      </c>
      <c r="S8528" s="43" t="s">
        <v>18</v>
      </c>
      <c r="T8528" s="41" t="s">
        <v>26</v>
      </c>
      <c r="U8528" s="43" t="s">
        <v>20</v>
      </c>
      <c r="V8528" s="31"/>
      <c r="W8528" s="32"/>
      <c r="X8528" s="8"/>
      <c r="Y8528" s="44" t="s">
        <v>16</v>
      </c>
      <c r="Z8528" s="45"/>
      <c r="AA8528" s="43" t="s">
        <v>27</v>
      </c>
      <c r="AB8528" s="43" t="s">
        <v>18</v>
      </c>
      <c r="AC8528" s="41" t="s">
        <v>28</v>
      </c>
      <c r="AD8528" s="43" t="s">
        <v>20</v>
      </c>
      <c r="AE8528" s="31"/>
      <c r="AF8528" s="32"/>
    </row>
    <row r="8529" spans="1:32" ht="15.75" customHeight="1" x14ac:dyDescent="0.25">
      <c r="B8529" s="74" t="str">
        <f>R8503</f>
        <v>ком 2</v>
      </c>
      <c r="C8529" s="74"/>
      <c r="D8529" s="74"/>
      <c r="E8529" s="74" t="s">
        <v>12</v>
      </c>
      <c r="F8529" s="74"/>
      <c r="G8529" s="74" t="s">
        <v>13</v>
      </c>
      <c r="H8529" s="74"/>
      <c r="I8529" s="49" t="s">
        <v>14</v>
      </c>
      <c r="J8529" s="51"/>
      <c r="K8529" s="78">
        <f>P8517/30</f>
        <v>0</v>
      </c>
      <c r="L8529" s="79"/>
      <c r="M8529" s="82">
        <f>AF8517/30</f>
        <v>0</v>
      </c>
      <c r="N8529" s="82"/>
      <c r="O8529" s="8"/>
      <c r="P8529" s="44" t="s">
        <v>16</v>
      </c>
      <c r="Q8529" s="45"/>
      <c r="R8529" s="43" t="s">
        <v>29</v>
      </c>
      <c r="S8529" s="43" t="s">
        <v>18</v>
      </c>
      <c r="T8529" s="83" t="s">
        <v>30</v>
      </c>
      <c r="U8529" s="84"/>
      <c r="V8529" s="31"/>
      <c r="W8529" s="32"/>
      <c r="X8529" s="8"/>
      <c r="Y8529" s="44" t="s">
        <v>16</v>
      </c>
      <c r="Z8529" s="45"/>
      <c r="AA8529" s="43" t="s">
        <v>31</v>
      </c>
      <c r="AB8529" s="44" t="s">
        <v>32</v>
      </c>
      <c r="AC8529" s="77"/>
      <c r="AD8529" s="45"/>
      <c r="AE8529" s="31"/>
      <c r="AF8529" s="32"/>
    </row>
    <row r="8530" spans="1:32" ht="15.75" customHeight="1" x14ac:dyDescent="0.25">
      <c r="B8530" s="74"/>
      <c r="C8530" s="74"/>
      <c r="D8530" s="74"/>
      <c r="E8530" s="43">
        <f>SUM(Y8507:Y8516)</f>
        <v>0</v>
      </c>
      <c r="F8530" s="33" t="s">
        <v>23</v>
      </c>
      <c r="G8530" s="43">
        <f>SUM(Z8507:Z8516)</f>
        <v>0</v>
      </c>
      <c r="H8530" s="33" t="s">
        <v>23</v>
      </c>
      <c r="I8530" s="32"/>
      <c r="J8530" s="34" t="s">
        <v>20</v>
      </c>
      <c r="K8530" s="80"/>
      <c r="L8530" s="81"/>
      <c r="M8530" s="82"/>
      <c r="N8530" s="82"/>
      <c r="O8530" s="8"/>
      <c r="P8530" s="44" t="s">
        <v>33</v>
      </c>
      <c r="Q8530" s="77"/>
      <c r="R8530" s="77"/>
      <c r="S8530" s="77"/>
      <c r="T8530" s="77"/>
      <c r="U8530" s="45"/>
      <c r="V8530" s="32">
        <f>SUM(V8527:V8529)</f>
        <v>0</v>
      </c>
      <c r="W8530" s="32">
        <f>SUM(W8527:W8529)</f>
        <v>0</v>
      </c>
      <c r="X8530" s="8"/>
      <c r="Y8530" s="44" t="s">
        <v>16</v>
      </c>
      <c r="Z8530" s="45"/>
      <c r="AA8530" s="43" t="s">
        <v>34</v>
      </c>
      <c r="AB8530" s="44" t="s">
        <v>32</v>
      </c>
      <c r="AC8530" s="77"/>
      <c r="AD8530" s="45"/>
      <c r="AE8530" s="31"/>
      <c r="AF8530" s="32"/>
    </row>
    <row r="8531" spans="1:32" ht="18.75" x14ac:dyDescent="0.25">
      <c r="B8531" s="8"/>
      <c r="C8531" s="8"/>
      <c r="D8531" s="8"/>
      <c r="E8531" s="8"/>
      <c r="F8531" s="46" t="s">
        <v>35</v>
      </c>
      <c r="G8531" s="47"/>
      <c r="H8531" s="47"/>
      <c r="I8531" s="47"/>
      <c r="J8531" s="48"/>
      <c r="K8531" s="35" t="str">
        <f>_xlfn.CONCAT(F8519," ",":"," ",F8517)</f>
        <v>0 : 0</v>
      </c>
      <c r="L8531" s="22">
        <f>F8520</f>
        <v>0</v>
      </c>
      <c r="M8531" s="35" t="str">
        <f>_xlfn.CONCAT(V8519," ",":"," ",V8517)</f>
        <v>0 : 0</v>
      </c>
      <c r="N8531" s="22">
        <f>V8520</f>
        <v>0</v>
      </c>
      <c r="O8531" s="8"/>
      <c r="P8531" s="44" t="s">
        <v>36</v>
      </c>
      <c r="Q8531" s="77"/>
      <c r="R8531" s="77"/>
      <c r="S8531" s="77"/>
      <c r="T8531" s="77"/>
      <c r="U8531" s="45"/>
      <c r="V8531" s="44">
        <f>V8530+W8530</f>
        <v>0</v>
      </c>
      <c r="W8531" s="45"/>
      <c r="X8531" s="8"/>
      <c r="Y8531" s="44" t="s">
        <v>16</v>
      </c>
      <c r="Z8531" s="45"/>
      <c r="AA8531" s="43" t="s">
        <v>37</v>
      </c>
      <c r="AB8531" s="44" t="s">
        <v>32</v>
      </c>
      <c r="AC8531" s="77"/>
      <c r="AD8531" s="45"/>
      <c r="AE8531" s="31"/>
      <c r="AF8531" s="32"/>
    </row>
    <row r="8532" spans="1:32" ht="18.75" x14ac:dyDescent="0.25">
      <c r="B8532" s="75" t="str">
        <f>IF((M8527)&gt;(N8527),"П1",IF((M8527)&lt;(N8527),"П2","Н"))</f>
        <v>Н</v>
      </c>
      <c r="C8532" s="75"/>
      <c r="D8532" s="36">
        <v>5</v>
      </c>
      <c r="E8532" s="42" t="s">
        <v>38</v>
      </c>
      <c r="F8532" s="46" t="s">
        <v>39</v>
      </c>
      <c r="G8532" s="47"/>
      <c r="H8532" s="47"/>
      <c r="I8532" s="47"/>
      <c r="J8532" s="48"/>
      <c r="K8532" s="35" t="str">
        <f>_xlfn.CONCAT(G8519," ",":"," ",G8517)</f>
        <v>0 : 0</v>
      </c>
      <c r="L8532" s="22">
        <f>G8520</f>
        <v>0</v>
      </c>
      <c r="M8532" s="35" t="str">
        <f>_xlfn.CONCAT(W8519," ",":"," ",W8517)</f>
        <v>0 : 0</v>
      </c>
      <c r="N8532" s="22">
        <f>W8520</f>
        <v>0</v>
      </c>
      <c r="O8532" s="8"/>
      <c r="P8532" s="76" t="s">
        <v>40</v>
      </c>
      <c r="Q8532" s="76"/>
      <c r="R8532" s="76"/>
      <c r="S8532" s="76"/>
      <c r="T8532" s="76"/>
      <c r="U8532" s="37">
        <v>1</v>
      </c>
      <c r="V8532" s="38" t="s">
        <v>41</v>
      </c>
      <c r="W8532" s="38">
        <v>2</v>
      </c>
      <c r="X8532" s="8"/>
      <c r="Y8532" s="44" t="s">
        <v>42</v>
      </c>
      <c r="Z8532" s="77"/>
      <c r="AA8532" s="77"/>
      <c r="AB8532" s="77"/>
      <c r="AC8532" s="77"/>
      <c r="AD8532" s="45"/>
      <c r="AE8532" s="32">
        <f>SUM(AE8527:AE8531)</f>
        <v>0</v>
      </c>
      <c r="AF8532" s="32">
        <f>SUM(AF8527:AF8531)</f>
        <v>0</v>
      </c>
    </row>
    <row r="8533" spans="1:32" ht="18.75" x14ac:dyDescent="0.25">
      <c r="B8533" s="42">
        <v>3</v>
      </c>
      <c r="C8533" s="42" t="s">
        <v>43</v>
      </c>
      <c r="D8533" s="42" t="s">
        <v>44</v>
      </c>
      <c r="E8533" s="42" t="s">
        <v>45</v>
      </c>
      <c r="F8533" s="46" t="s">
        <v>46</v>
      </c>
      <c r="G8533" s="47"/>
      <c r="H8533" s="47"/>
      <c r="I8533" s="47"/>
      <c r="J8533" s="48"/>
      <c r="K8533" s="35" t="str">
        <f>_xlfn.CONCAT(H8519," ",":"," ",H8517)</f>
        <v>0 : 0</v>
      </c>
      <c r="L8533" s="39">
        <f>H8520</f>
        <v>0</v>
      </c>
      <c r="M8533" s="35" t="str">
        <f>_xlfn.CONCAT(X8519," ",":"," ",X8517)</f>
        <v>0 : 0</v>
      </c>
      <c r="N8533" s="39">
        <f>X8520</f>
        <v>0</v>
      </c>
      <c r="O8533" s="8"/>
      <c r="P8533" s="76"/>
      <c r="Q8533" s="76"/>
      <c r="R8533" s="76"/>
      <c r="S8533" s="76"/>
      <c r="T8533" s="76"/>
      <c r="U8533" s="40"/>
      <c r="V8533" s="40"/>
      <c r="W8533" s="40"/>
      <c r="X8533" s="8"/>
      <c r="Y8533" s="44" t="s">
        <v>47</v>
      </c>
      <c r="Z8533" s="77"/>
      <c r="AA8533" s="77"/>
      <c r="AB8533" s="77"/>
      <c r="AC8533" s="77"/>
      <c r="AD8533" s="45"/>
      <c r="AE8533" s="44">
        <f>AE8532+AF8532</f>
        <v>0</v>
      </c>
      <c r="AF8533" s="45"/>
    </row>
    <row r="8534" spans="1:32" ht="18.75" x14ac:dyDescent="0.25">
      <c r="B8534" s="42" t="str">
        <f>IF((C8534)&gt;(D8534),"1&gt;2",IF((C8534)&lt;(D8534),"1&lt;2","1=2"))</f>
        <v>1=2</v>
      </c>
      <c r="C8534" s="42">
        <f>P8507+P8508+P8509+P8510+P8511</f>
        <v>0</v>
      </c>
      <c r="D8534" s="42">
        <f>AF8507+AF8508+AF8509+AF8510+AF8511</f>
        <v>0</v>
      </c>
      <c r="E8534" s="42" t="str">
        <f>IF((P8512+P8513+P8514+P8515+P8516)&gt;(AF8512+AF8513+AF8514+AF8515+AF8516),"1&gt;2",IF((P8512+P8513+P8514+P8515+P8516)&lt;(AF8512+AF8513+AF8514+AF8515+AF8516),"1&lt;2","1=2"))</f>
        <v>1=2</v>
      </c>
      <c r="F8534" s="46" t="s">
        <v>48</v>
      </c>
      <c r="G8534" s="47"/>
      <c r="H8534" s="47"/>
      <c r="I8534" s="47"/>
      <c r="J8534" s="48"/>
      <c r="K8534" s="35" t="str">
        <f>_xlfn.CONCAT(E8519," ",":"," ",E8517)</f>
        <v>5 : 5</v>
      </c>
      <c r="L8534" s="39">
        <f>E8520</f>
        <v>10</v>
      </c>
      <c r="M8534" s="35" t="str">
        <f>_xlfn.CONCAT(U8519," ",":"," ",U8517)</f>
        <v>5 : 5</v>
      </c>
      <c r="N8534" s="39">
        <f>U8520</f>
        <v>10</v>
      </c>
      <c r="O8534" s="8"/>
      <c r="P8534" s="8"/>
      <c r="Q8534" s="8"/>
      <c r="R8534" s="8"/>
      <c r="S8534" s="8"/>
      <c r="T8534" s="8"/>
      <c r="U8534" s="8"/>
      <c r="V8534" s="8"/>
      <c r="W8534" s="8"/>
      <c r="X8534" s="8"/>
      <c r="Y8534" s="8"/>
      <c r="Z8534" s="8"/>
      <c r="AA8534" s="8"/>
      <c r="AB8534" s="8"/>
      <c r="AC8534" s="8"/>
      <c r="AD8534" s="9"/>
      <c r="AE8534" s="8"/>
      <c r="AF8534" s="8"/>
    </row>
    <row r="8535" spans="1:32" ht="15" x14ac:dyDescent="0.25">
      <c r="B8535" s="8"/>
      <c r="C8535" s="8"/>
      <c r="D8535" s="8"/>
      <c r="E8535" s="8"/>
      <c r="F8535" s="8"/>
      <c r="G8535" s="8"/>
      <c r="H8535" s="8"/>
      <c r="I8535" s="8"/>
      <c r="J8535" s="8"/>
      <c r="K8535" s="8"/>
      <c r="L8535" s="8"/>
      <c r="M8535" s="8"/>
      <c r="N8535" s="9"/>
      <c r="O8535" s="8"/>
      <c r="P8535" s="8"/>
      <c r="Q8535" s="8"/>
      <c r="R8535" s="8"/>
      <c r="S8535" s="8"/>
      <c r="T8535" s="8"/>
      <c r="U8535" s="8"/>
      <c r="V8535" s="8"/>
      <c r="W8535" s="8"/>
      <c r="X8535" s="8"/>
      <c r="Y8535" s="8"/>
      <c r="Z8535" s="8"/>
      <c r="AA8535" s="8"/>
      <c r="AB8535" s="8"/>
      <c r="AC8535" s="8"/>
      <c r="AD8535" s="9"/>
      <c r="AE8535" s="8"/>
      <c r="AF8535" s="8"/>
    </row>
    <row r="8536" spans="1:32" ht="15" x14ac:dyDescent="0.25">
      <c r="B8536" s="8"/>
      <c r="C8536" s="8"/>
      <c r="D8536" s="8"/>
      <c r="E8536" s="8"/>
      <c r="F8536" s="8"/>
      <c r="G8536" s="8"/>
      <c r="H8536" s="8"/>
      <c r="I8536" s="8"/>
      <c r="J8536" s="8"/>
      <c r="K8536" s="8"/>
      <c r="L8536" s="8"/>
      <c r="M8536" s="8"/>
      <c r="N8536" s="9"/>
      <c r="O8536" s="8"/>
      <c r="P8536" s="8"/>
      <c r="Q8536" s="8"/>
      <c r="R8536" s="8"/>
      <c r="S8536" s="8"/>
      <c r="T8536" s="8"/>
      <c r="U8536" s="8"/>
      <c r="V8536" s="8"/>
      <c r="W8536" s="8"/>
      <c r="X8536" s="8"/>
      <c r="Y8536" s="8"/>
      <c r="Z8536" s="8"/>
      <c r="AA8536" s="8"/>
      <c r="AB8536" s="8"/>
      <c r="AC8536" s="8"/>
      <c r="AD8536" s="9"/>
      <c r="AE8536" s="8"/>
      <c r="AF8536" s="8"/>
    </row>
    <row r="8537" spans="1:32" ht="15" x14ac:dyDescent="0.25">
      <c r="A8537" s="2"/>
      <c r="B8537" s="5"/>
      <c r="C8537" s="5"/>
      <c r="D8537" s="5"/>
      <c r="E8537" s="5"/>
      <c r="F8537" s="5"/>
      <c r="G8537" s="5"/>
      <c r="H8537" s="5"/>
      <c r="I8537" s="5"/>
      <c r="J8537" s="5"/>
      <c r="K8537" s="5"/>
      <c r="L8537" s="5"/>
      <c r="M8537" s="5"/>
      <c r="N8537" s="6"/>
      <c r="O8537" s="5"/>
      <c r="P8537" s="5"/>
      <c r="Q8537" s="5"/>
      <c r="R8537" s="5"/>
      <c r="S8537" s="5"/>
      <c r="T8537" s="5"/>
      <c r="U8537" s="5"/>
      <c r="V8537" s="5"/>
      <c r="W8537" s="5"/>
      <c r="X8537" s="5"/>
      <c r="Y8537" s="5"/>
      <c r="Z8537" s="5"/>
      <c r="AA8537" s="5"/>
      <c r="AB8537" s="5"/>
      <c r="AC8537" s="5"/>
      <c r="AD8537" s="5"/>
      <c r="AE8537" s="5"/>
      <c r="AF8537" s="5"/>
    </row>
    <row r="8538" spans="1:32" x14ac:dyDescent="0.2">
      <c r="A8538" s="2"/>
      <c r="B8538" s="2"/>
      <c r="C8538" s="2"/>
      <c r="D8538" s="2"/>
      <c r="E8538" s="2"/>
      <c r="F8538" s="2"/>
      <c r="G8538" s="2"/>
      <c r="H8538" s="2"/>
      <c r="I8538" s="2"/>
      <c r="J8538" s="2"/>
      <c r="K8538" s="2"/>
      <c r="L8538" s="2"/>
      <c r="M8538" s="2"/>
      <c r="N8538" s="3"/>
      <c r="O8538" s="2"/>
      <c r="P8538" s="2"/>
      <c r="Q8538" s="2"/>
      <c r="R8538" s="2"/>
      <c r="S8538" s="2"/>
      <c r="T8538" s="2"/>
      <c r="U8538" s="2"/>
      <c r="V8538" s="2"/>
      <c r="W8538" s="2"/>
      <c r="X8538" s="2"/>
      <c r="Y8538" s="2"/>
      <c r="Z8538" s="2"/>
      <c r="AA8538" s="2"/>
      <c r="AB8538" s="2"/>
      <c r="AC8538" s="2"/>
      <c r="AD8538" s="3"/>
      <c r="AE8538" s="2"/>
      <c r="AF8538" s="2"/>
    </row>
    <row r="8539" spans="1:32" ht="18.75" x14ac:dyDescent="0.3">
      <c r="B8539" s="44">
        <v>238</v>
      </c>
      <c r="C8539" s="45"/>
      <c r="D8539" s="49">
        <v>44763</v>
      </c>
      <c r="E8539" s="50"/>
      <c r="F8539" s="50"/>
      <c r="G8539" s="50"/>
      <c r="H8539" s="51"/>
      <c r="I8539" s="52" t="s">
        <v>43</v>
      </c>
      <c r="J8539" s="53"/>
      <c r="K8539" s="53"/>
      <c r="L8539" s="53"/>
      <c r="M8539" s="53"/>
      <c r="N8539" s="53"/>
      <c r="O8539" s="53"/>
      <c r="P8539" s="54"/>
      <c r="Q8539" s="10"/>
      <c r="R8539" s="52" t="s">
        <v>44</v>
      </c>
      <c r="S8539" s="53"/>
      <c r="T8539" s="53"/>
      <c r="U8539" s="53"/>
      <c r="V8539" s="53"/>
      <c r="W8539" s="53"/>
      <c r="X8539" s="54"/>
      <c r="Y8539" s="55" t="s">
        <v>49</v>
      </c>
      <c r="Z8539" s="56"/>
      <c r="AA8539" s="56"/>
      <c r="AB8539" s="56"/>
      <c r="AC8539" s="56"/>
      <c r="AD8539" s="56"/>
      <c r="AE8539" s="56"/>
      <c r="AF8539" s="57"/>
    </row>
    <row r="8540" spans="1:32" ht="15" x14ac:dyDescent="0.25">
      <c r="B8540" s="8"/>
      <c r="C8540" s="8"/>
      <c r="D8540" s="8"/>
      <c r="E8540" s="8"/>
      <c r="F8540" s="8"/>
      <c r="G8540" s="8"/>
      <c r="H8540" s="8"/>
      <c r="I8540" s="8"/>
      <c r="J8540" s="8"/>
      <c r="K8540" s="8"/>
      <c r="L8540" s="8"/>
      <c r="M8540" s="8"/>
      <c r="N8540" s="9"/>
      <c r="O8540" s="8"/>
      <c r="P8540" s="8"/>
      <c r="Q8540" s="10"/>
      <c r="R8540" s="8"/>
      <c r="S8540" s="8"/>
      <c r="T8540" s="8"/>
      <c r="U8540" s="8"/>
      <c r="V8540" s="8"/>
      <c r="W8540" s="8"/>
      <c r="X8540" s="8"/>
      <c r="Y8540" s="8"/>
      <c r="Z8540" s="8"/>
      <c r="AA8540" s="8"/>
      <c r="AB8540" s="8"/>
      <c r="AC8540" s="8"/>
      <c r="AD8540" s="9"/>
      <c r="AE8540" s="8"/>
      <c r="AF8540" s="8"/>
    </row>
    <row r="8541" spans="1:32" ht="15" x14ac:dyDescent="0.25">
      <c r="B8541" s="8"/>
      <c r="C8541" s="8"/>
      <c r="D8541" s="8"/>
      <c r="E8541" s="8"/>
      <c r="F8541" s="8"/>
      <c r="G8541" s="8"/>
      <c r="H8541" s="8"/>
      <c r="I8541" s="8"/>
      <c r="J8541" s="8"/>
      <c r="K8541" s="8"/>
      <c r="L8541" s="8"/>
      <c r="M8541" s="8"/>
      <c r="N8541" s="9"/>
      <c r="O8541" s="8"/>
      <c r="P8541" s="8"/>
      <c r="Q8541" s="10"/>
      <c r="R8541" s="8"/>
      <c r="S8541" s="8"/>
      <c r="T8541" s="8"/>
      <c r="U8541" s="8"/>
      <c r="V8541" s="8"/>
      <c r="W8541" s="8"/>
      <c r="X8541" s="8"/>
      <c r="Y8541" s="8"/>
      <c r="Z8541" s="8"/>
      <c r="AA8541" s="8"/>
      <c r="AB8541" s="8"/>
      <c r="AC8541" s="8"/>
      <c r="AD8541" s="9"/>
      <c r="AE8541" s="8"/>
      <c r="AF8541" s="8"/>
    </row>
    <row r="8542" spans="1:32" ht="15.75" x14ac:dyDescent="0.25">
      <c r="B8542" s="11"/>
      <c r="C8542" s="8"/>
      <c r="D8542" s="8"/>
      <c r="E8542" s="12" t="s">
        <v>1</v>
      </c>
      <c r="F8542" s="13" t="s">
        <v>2</v>
      </c>
      <c r="G8542" s="43" t="s">
        <v>3</v>
      </c>
      <c r="H8542" s="14" t="s">
        <v>4</v>
      </c>
      <c r="I8542" s="15" t="s">
        <v>5</v>
      </c>
      <c r="J8542" s="16" t="s">
        <v>6</v>
      </c>
      <c r="K8542" s="8"/>
      <c r="L8542" s="8"/>
      <c r="M8542" s="8"/>
      <c r="N8542" s="9"/>
      <c r="O8542" s="8"/>
      <c r="P8542" s="8"/>
      <c r="Q8542" s="10"/>
      <c r="R8542" s="11"/>
      <c r="S8542" s="8"/>
      <c r="T8542" s="8"/>
      <c r="U8542" s="12" t="s">
        <v>1</v>
      </c>
      <c r="V8542" s="13" t="s">
        <v>2</v>
      </c>
      <c r="W8542" s="43" t="s">
        <v>3</v>
      </c>
      <c r="X8542" s="14" t="s">
        <v>4</v>
      </c>
      <c r="Y8542" s="15" t="s">
        <v>5</v>
      </c>
      <c r="Z8542" s="16" t="s">
        <v>6</v>
      </c>
      <c r="AA8542" s="8"/>
      <c r="AB8542" s="8"/>
      <c r="AC8542" s="8"/>
      <c r="AD8542" s="9"/>
      <c r="AE8542" s="8"/>
      <c r="AF8542" s="8"/>
    </row>
    <row r="8543" spans="1:32" ht="15.75" x14ac:dyDescent="0.25">
      <c r="B8543" s="8"/>
      <c r="C8543" s="8"/>
      <c r="D8543" s="8"/>
      <c r="E8543" s="43">
        <f>IF(P8543=0,1,0)</f>
        <v>1</v>
      </c>
      <c r="F8543" s="43">
        <f t="shared" ref="F8543:F8552" si="4740">IF(AND(P8543=3,N8543*O8543=0),1,0)</f>
        <v>0</v>
      </c>
      <c r="G8543" s="43">
        <f t="shared" ref="G8543:G8552" si="4741">IF(AND(P8543=3,I8543-J8543&gt;=2),1,0)</f>
        <v>0</v>
      </c>
      <c r="H8543" s="43">
        <f>IF(P8543=3,1,0)</f>
        <v>0</v>
      </c>
      <c r="I8543" s="43">
        <f t="shared" ref="I8543:I8552" si="4742">IF(P8543=3,MAX(N8543,O8543),MIN(N8543,O8543))</f>
        <v>0</v>
      </c>
      <c r="J8543" s="43">
        <f t="shared" ref="J8543:J8552" si="4743">N8543+O8543-I8543</f>
        <v>0</v>
      </c>
      <c r="K8543" s="8"/>
      <c r="L8543" s="17" t="str">
        <f t="shared" ref="L8543:L8552" si="4744">IF(P8543=0,"П",IF(P8543=1.5,"Н",IF(P8543=3,"В")))</f>
        <v>П</v>
      </c>
      <c r="M8543" s="8"/>
      <c r="N8543" s="18"/>
      <c r="O8543" s="18"/>
      <c r="P8543" s="19"/>
      <c r="Q8543" s="10"/>
      <c r="R8543" s="8"/>
      <c r="S8543" s="8"/>
      <c r="T8543" s="8"/>
      <c r="U8543" s="43">
        <f>IF(AF8543=0,1,0)</f>
        <v>1</v>
      </c>
      <c r="V8543" s="43">
        <f t="shared" ref="V8543:V8552" si="4745">IF(AND(AF8543=3,AD8543*AE8543=0),1,0)</f>
        <v>0</v>
      </c>
      <c r="W8543" s="43">
        <f t="shared" ref="W8543:W8552" si="4746">IF(AND(AF8543=3,Y8543-Z8543&gt;=2),1,0)</f>
        <v>0</v>
      </c>
      <c r="X8543" s="43">
        <f>IF(AF8543=3,1,0)</f>
        <v>0</v>
      </c>
      <c r="Y8543" s="43">
        <f t="shared" ref="Y8543:Y8552" si="4747">IF(AF8543=3,MAX(AD8543,AE8543),MIN(AD8543,AE8543))</f>
        <v>0</v>
      </c>
      <c r="Z8543" s="43">
        <f t="shared" ref="Z8543:Z8552" si="4748">AD8543+AE8543-Y8543</f>
        <v>0</v>
      </c>
      <c r="AA8543" s="8"/>
      <c r="AB8543" s="17" t="str">
        <f t="shared" ref="AB8543:AB8552" si="4749">IF(AF8543=0,"П",IF(AF8543=1.5,"Н",IF(AF8543=3,"В")))</f>
        <v>П</v>
      </c>
      <c r="AC8543" s="8"/>
      <c r="AD8543" s="18"/>
      <c r="AE8543" s="18"/>
      <c r="AF8543" s="19"/>
    </row>
    <row r="8544" spans="1:32" ht="15.75" x14ac:dyDescent="0.25">
      <c r="B8544" s="8"/>
      <c r="C8544" s="8"/>
      <c r="D8544" s="8"/>
      <c r="E8544" s="43">
        <f t="shared" ref="E8544:E8552" si="4750">IF(P8544=0,1,0)</f>
        <v>1</v>
      </c>
      <c r="F8544" s="43">
        <f t="shared" si="4740"/>
        <v>0</v>
      </c>
      <c r="G8544" s="43">
        <f t="shared" si="4741"/>
        <v>0</v>
      </c>
      <c r="H8544" s="43">
        <f t="shared" ref="H8544:H8552" si="4751">IF(P8544=3,1,0)</f>
        <v>0</v>
      </c>
      <c r="I8544" s="43">
        <f t="shared" si="4742"/>
        <v>0</v>
      </c>
      <c r="J8544" s="43">
        <f t="shared" si="4743"/>
        <v>0</v>
      </c>
      <c r="K8544" s="8"/>
      <c r="L8544" s="17" t="str">
        <f t="shared" si="4744"/>
        <v>П</v>
      </c>
      <c r="M8544" s="20"/>
      <c r="N8544" s="18"/>
      <c r="O8544" s="18"/>
      <c r="P8544" s="19"/>
      <c r="Q8544" s="10"/>
      <c r="R8544" s="8"/>
      <c r="S8544" s="8"/>
      <c r="T8544" s="8"/>
      <c r="U8544" s="43">
        <f t="shared" ref="U8544:U8552" si="4752">IF(AF8544=0,1,0)</f>
        <v>1</v>
      </c>
      <c r="V8544" s="43">
        <f t="shared" si="4745"/>
        <v>0</v>
      </c>
      <c r="W8544" s="43">
        <f t="shared" si="4746"/>
        <v>0</v>
      </c>
      <c r="X8544" s="43">
        <f t="shared" ref="X8544:X8552" si="4753">IF(AF8544=3,1,0)</f>
        <v>0</v>
      </c>
      <c r="Y8544" s="43">
        <f t="shared" si="4747"/>
        <v>0</v>
      </c>
      <c r="Z8544" s="43">
        <f t="shared" si="4748"/>
        <v>0</v>
      </c>
      <c r="AA8544" s="8"/>
      <c r="AB8544" s="17" t="str">
        <f t="shared" si="4749"/>
        <v>П</v>
      </c>
      <c r="AC8544" s="20"/>
      <c r="AD8544" s="18"/>
      <c r="AE8544" s="18"/>
      <c r="AF8544" s="19"/>
    </row>
    <row r="8545" spans="2:32" ht="15.75" x14ac:dyDescent="0.25">
      <c r="B8545" s="8"/>
      <c r="C8545" s="8"/>
      <c r="D8545" s="8"/>
      <c r="E8545" s="43">
        <f t="shared" si="4750"/>
        <v>1</v>
      </c>
      <c r="F8545" s="43">
        <f t="shared" si="4740"/>
        <v>0</v>
      </c>
      <c r="G8545" s="43">
        <f t="shared" si="4741"/>
        <v>0</v>
      </c>
      <c r="H8545" s="43">
        <f t="shared" si="4751"/>
        <v>0</v>
      </c>
      <c r="I8545" s="43">
        <f t="shared" si="4742"/>
        <v>0</v>
      </c>
      <c r="J8545" s="43">
        <f t="shared" si="4743"/>
        <v>0</v>
      </c>
      <c r="K8545" s="8"/>
      <c r="L8545" s="17" t="str">
        <f t="shared" si="4744"/>
        <v>П</v>
      </c>
      <c r="M8545" s="20"/>
      <c r="N8545" s="18"/>
      <c r="O8545" s="18"/>
      <c r="P8545" s="19"/>
      <c r="Q8545" s="10"/>
      <c r="R8545" s="8"/>
      <c r="S8545" s="8"/>
      <c r="T8545" s="8"/>
      <c r="U8545" s="43">
        <f t="shared" si="4752"/>
        <v>1</v>
      </c>
      <c r="V8545" s="43">
        <f t="shared" si="4745"/>
        <v>0</v>
      </c>
      <c r="W8545" s="43">
        <f t="shared" si="4746"/>
        <v>0</v>
      </c>
      <c r="X8545" s="43">
        <f t="shared" si="4753"/>
        <v>0</v>
      </c>
      <c r="Y8545" s="43">
        <f t="shared" si="4747"/>
        <v>0</v>
      </c>
      <c r="Z8545" s="43">
        <f t="shared" si="4748"/>
        <v>0</v>
      </c>
      <c r="AA8545" s="8"/>
      <c r="AB8545" s="17" t="str">
        <f t="shared" si="4749"/>
        <v>П</v>
      </c>
      <c r="AC8545" s="20"/>
      <c r="AD8545" s="18"/>
      <c r="AE8545" s="18"/>
      <c r="AF8545" s="19"/>
    </row>
    <row r="8546" spans="2:32" ht="15.75" x14ac:dyDescent="0.25">
      <c r="B8546" s="8"/>
      <c r="C8546" s="8"/>
      <c r="D8546" s="8"/>
      <c r="E8546" s="43">
        <f t="shared" si="4750"/>
        <v>1</v>
      </c>
      <c r="F8546" s="43">
        <f t="shared" si="4740"/>
        <v>0</v>
      </c>
      <c r="G8546" s="43">
        <f t="shared" si="4741"/>
        <v>0</v>
      </c>
      <c r="H8546" s="43">
        <f t="shared" si="4751"/>
        <v>0</v>
      </c>
      <c r="I8546" s="43">
        <f t="shared" si="4742"/>
        <v>0</v>
      </c>
      <c r="J8546" s="43">
        <f t="shared" si="4743"/>
        <v>0</v>
      </c>
      <c r="K8546" s="8"/>
      <c r="L8546" s="17" t="str">
        <f t="shared" si="4744"/>
        <v>П</v>
      </c>
      <c r="M8546" s="20"/>
      <c r="N8546" s="18"/>
      <c r="O8546" s="18"/>
      <c r="P8546" s="19"/>
      <c r="Q8546" s="10"/>
      <c r="R8546" s="8"/>
      <c r="S8546" s="8"/>
      <c r="T8546" s="8"/>
      <c r="U8546" s="43">
        <f t="shared" si="4752"/>
        <v>1</v>
      </c>
      <c r="V8546" s="43">
        <f t="shared" si="4745"/>
        <v>0</v>
      </c>
      <c r="W8546" s="43">
        <f t="shared" si="4746"/>
        <v>0</v>
      </c>
      <c r="X8546" s="43">
        <f t="shared" si="4753"/>
        <v>0</v>
      </c>
      <c r="Y8546" s="43">
        <f t="shared" si="4747"/>
        <v>0</v>
      </c>
      <c r="Z8546" s="43">
        <f t="shared" si="4748"/>
        <v>0</v>
      </c>
      <c r="AA8546" s="8"/>
      <c r="AB8546" s="17" t="str">
        <f t="shared" si="4749"/>
        <v>П</v>
      </c>
      <c r="AC8546" s="20"/>
      <c r="AD8546" s="18"/>
      <c r="AE8546" s="18"/>
      <c r="AF8546" s="19"/>
    </row>
    <row r="8547" spans="2:32" ht="15.75" x14ac:dyDescent="0.25">
      <c r="B8547" s="8"/>
      <c r="C8547" s="8"/>
      <c r="D8547" s="8"/>
      <c r="E8547" s="43">
        <f t="shared" si="4750"/>
        <v>1</v>
      </c>
      <c r="F8547" s="43">
        <f t="shared" si="4740"/>
        <v>0</v>
      </c>
      <c r="G8547" s="43">
        <f t="shared" si="4741"/>
        <v>0</v>
      </c>
      <c r="H8547" s="43">
        <f t="shared" si="4751"/>
        <v>0</v>
      </c>
      <c r="I8547" s="43">
        <f t="shared" si="4742"/>
        <v>0</v>
      </c>
      <c r="J8547" s="43">
        <f t="shared" si="4743"/>
        <v>0</v>
      </c>
      <c r="K8547" s="8"/>
      <c r="L8547" s="17" t="str">
        <f t="shared" si="4744"/>
        <v>П</v>
      </c>
      <c r="M8547" s="20"/>
      <c r="N8547" s="18"/>
      <c r="O8547" s="18"/>
      <c r="P8547" s="19"/>
      <c r="Q8547" s="10"/>
      <c r="R8547" s="8"/>
      <c r="S8547" s="8"/>
      <c r="T8547" s="8"/>
      <c r="U8547" s="43">
        <f t="shared" si="4752"/>
        <v>1</v>
      </c>
      <c r="V8547" s="43">
        <f t="shared" si="4745"/>
        <v>0</v>
      </c>
      <c r="W8547" s="43">
        <f t="shared" si="4746"/>
        <v>0</v>
      </c>
      <c r="X8547" s="43">
        <f t="shared" si="4753"/>
        <v>0</v>
      </c>
      <c r="Y8547" s="43">
        <f t="shared" si="4747"/>
        <v>0</v>
      </c>
      <c r="Z8547" s="43">
        <f t="shared" si="4748"/>
        <v>0</v>
      </c>
      <c r="AA8547" s="8"/>
      <c r="AB8547" s="17" t="str">
        <f t="shared" si="4749"/>
        <v>П</v>
      </c>
      <c r="AC8547" s="20"/>
      <c r="AD8547" s="18"/>
      <c r="AE8547" s="18"/>
      <c r="AF8547" s="19"/>
    </row>
    <row r="8548" spans="2:32" ht="15.75" x14ac:dyDescent="0.25">
      <c r="B8548" s="8"/>
      <c r="C8548" s="8"/>
      <c r="D8548" s="8"/>
      <c r="E8548" s="43">
        <f t="shared" si="4750"/>
        <v>1</v>
      </c>
      <c r="F8548" s="43">
        <f t="shared" si="4740"/>
        <v>0</v>
      </c>
      <c r="G8548" s="43">
        <f t="shared" si="4741"/>
        <v>0</v>
      </c>
      <c r="H8548" s="43">
        <f t="shared" si="4751"/>
        <v>0</v>
      </c>
      <c r="I8548" s="43">
        <f t="shared" si="4742"/>
        <v>0</v>
      </c>
      <c r="J8548" s="43">
        <f t="shared" si="4743"/>
        <v>0</v>
      </c>
      <c r="K8548" s="8"/>
      <c r="L8548" s="17" t="str">
        <f t="shared" si="4744"/>
        <v>П</v>
      </c>
      <c r="M8548" s="20"/>
      <c r="N8548" s="18"/>
      <c r="O8548" s="18"/>
      <c r="P8548" s="19"/>
      <c r="Q8548" s="10"/>
      <c r="R8548" s="8"/>
      <c r="S8548" s="8"/>
      <c r="T8548" s="8"/>
      <c r="U8548" s="43">
        <f t="shared" si="4752"/>
        <v>1</v>
      </c>
      <c r="V8548" s="43">
        <f t="shared" si="4745"/>
        <v>0</v>
      </c>
      <c r="W8548" s="43">
        <f t="shared" si="4746"/>
        <v>0</v>
      </c>
      <c r="X8548" s="43">
        <f t="shared" si="4753"/>
        <v>0</v>
      </c>
      <c r="Y8548" s="43">
        <f t="shared" si="4747"/>
        <v>0</v>
      </c>
      <c r="Z8548" s="43">
        <f t="shared" si="4748"/>
        <v>0</v>
      </c>
      <c r="AA8548" s="8"/>
      <c r="AB8548" s="17" t="str">
        <f t="shared" si="4749"/>
        <v>П</v>
      </c>
      <c r="AC8548" s="20"/>
      <c r="AD8548" s="18"/>
      <c r="AE8548" s="18"/>
      <c r="AF8548" s="19"/>
    </row>
    <row r="8549" spans="2:32" ht="15.75" x14ac:dyDescent="0.25">
      <c r="B8549" s="8"/>
      <c r="C8549" s="8"/>
      <c r="D8549" s="8"/>
      <c r="E8549" s="43">
        <f t="shared" si="4750"/>
        <v>1</v>
      </c>
      <c r="F8549" s="43">
        <f t="shared" si="4740"/>
        <v>0</v>
      </c>
      <c r="G8549" s="43">
        <f t="shared" si="4741"/>
        <v>0</v>
      </c>
      <c r="H8549" s="43">
        <f t="shared" si="4751"/>
        <v>0</v>
      </c>
      <c r="I8549" s="43">
        <f t="shared" si="4742"/>
        <v>0</v>
      </c>
      <c r="J8549" s="43">
        <f t="shared" si="4743"/>
        <v>0</v>
      </c>
      <c r="K8549" s="8"/>
      <c r="L8549" s="17" t="str">
        <f t="shared" si="4744"/>
        <v>П</v>
      </c>
      <c r="M8549" s="20"/>
      <c r="N8549" s="18"/>
      <c r="O8549" s="18"/>
      <c r="P8549" s="19"/>
      <c r="Q8549" s="10"/>
      <c r="R8549" s="8"/>
      <c r="S8549" s="8"/>
      <c r="T8549" s="8"/>
      <c r="U8549" s="43">
        <f t="shared" si="4752"/>
        <v>1</v>
      </c>
      <c r="V8549" s="43">
        <f t="shared" si="4745"/>
        <v>0</v>
      </c>
      <c r="W8549" s="43">
        <f t="shared" si="4746"/>
        <v>0</v>
      </c>
      <c r="X8549" s="43">
        <f t="shared" si="4753"/>
        <v>0</v>
      </c>
      <c r="Y8549" s="43">
        <f t="shared" si="4747"/>
        <v>0</v>
      </c>
      <c r="Z8549" s="43">
        <f t="shared" si="4748"/>
        <v>0</v>
      </c>
      <c r="AA8549" s="8"/>
      <c r="AB8549" s="17" t="str">
        <f t="shared" si="4749"/>
        <v>П</v>
      </c>
      <c r="AC8549" s="20"/>
      <c r="AD8549" s="18"/>
      <c r="AE8549" s="18"/>
      <c r="AF8549" s="19"/>
    </row>
    <row r="8550" spans="2:32" ht="15.75" x14ac:dyDescent="0.25">
      <c r="B8550" s="8"/>
      <c r="C8550" s="8"/>
      <c r="D8550" s="8"/>
      <c r="E8550" s="43">
        <f t="shared" si="4750"/>
        <v>1</v>
      </c>
      <c r="F8550" s="43">
        <f t="shared" si="4740"/>
        <v>0</v>
      </c>
      <c r="G8550" s="43">
        <f t="shared" si="4741"/>
        <v>0</v>
      </c>
      <c r="H8550" s="43">
        <f t="shared" si="4751"/>
        <v>0</v>
      </c>
      <c r="I8550" s="43">
        <f t="shared" si="4742"/>
        <v>0</v>
      </c>
      <c r="J8550" s="43">
        <f t="shared" si="4743"/>
        <v>0</v>
      </c>
      <c r="K8550" s="8"/>
      <c r="L8550" s="17" t="str">
        <f t="shared" si="4744"/>
        <v>П</v>
      </c>
      <c r="M8550" s="20"/>
      <c r="N8550" s="18"/>
      <c r="O8550" s="18"/>
      <c r="P8550" s="19"/>
      <c r="Q8550" s="10"/>
      <c r="R8550" s="8"/>
      <c r="S8550" s="8"/>
      <c r="T8550" s="8"/>
      <c r="U8550" s="43">
        <f t="shared" si="4752"/>
        <v>1</v>
      </c>
      <c r="V8550" s="43">
        <f t="shared" si="4745"/>
        <v>0</v>
      </c>
      <c r="W8550" s="43">
        <f t="shared" si="4746"/>
        <v>0</v>
      </c>
      <c r="X8550" s="43">
        <f t="shared" si="4753"/>
        <v>0</v>
      </c>
      <c r="Y8550" s="43">
        <f t="shared" si="4747"/>
        <v>0</v>
      </c>
      <c r="Z8550" s="43">
        <f t="shared" si="4748"/>
        <v>0</v>
      </c>
      <c r="AA8550" s="8"/>
      <c r="AB8550" s="17" t="str">
        <f t="shared" si="4749"/>
        <v>П</v>
      </c>
      <c r="AC8550" s="20"/>
      <c r="AD8550" s="18"/>
      <c r="AE8550" s="18"/>
      <c r="AF8550" s="19"/>
    </row>
    <row r="8551" spans="2:32" ht="15.75" x14ac:dyDescent="0.25">
      <c r="B8551" s="8"/>
      <c r="C8551" s="8"/>
      <c r="D8551" s="8"/>
      <c r="E8551" s="43">
        <f t="shared" si="4750"/>
        <v>1</v>
      </c>
      <c r="F8551" s="43">
        <f t="shared" si="4740"/>
        <v>0</v>
      </c>
      <c r="G8551" s="43">
        <f t="shared" si="4741"/>
        <v>0</v>
      </c>
      <c r="H8551" s="43">
        <f t="shared" si="4751"/>
        <v>0</v>
      </c>
      <c r="I8551" s="43">
        <f t="shared" si="4742"/>
        <v>0</v>
      </c>
      <c r="J8551" s="43">
        <f t="shared" si="4743"/>
        <v>0</v>
      </c>
      <c r="K8551" s="8"/>
      <c r="L8551" s="17" t="str">
        <f t="shared" si="4744"/>
        <v>П</v>
      </c>
      <c r="M8551" s="20"/>
      <c r="N8551" s="18"/>
      <c r="O8551" s="18"/>
      <c r="P8551" s="19"/>
      <c r="Q8551" s="10"/>
      <c r="R8551" s="8"/>
      <c r="S8551" s="8"/>
      <c r="T8551" s="8"/>
      <c r="U8551" s="43">
        <f t="shared" si="4752"/>
        <v>1</v>
      </c>
      <c r="V8551" s="43">
        <f t="shared" si="4745"/>
        <v>0</v>
      </c>
      <c r="W8551" s="43">
        <f t="shared" si="4746"/>
        <v>0</v>
      </c>
      <c r="X8551" s="43">
        <f t="shared" si="4753"/>
        <v>0</v>
      </c>
      <c r="Y8551" s="43">
        <f t="shared" si="4747"/>
        <v>0</v>
      </c>
      <c r="Z8551" s="43">
        <f t="shared" si="4748"/>
        <v>0</v>
      </c>
      <c r="AA8551" s="8"/>
      <c r="AB8551" s="17" t="str">
        <f t="shared" si="4749"/>
        <v>П</v>
      </c>
      <c r="AC8551" s="20"/>
      <c r="AD8551" s="18"/>
      <c r="AE8551" s="18"/>
      <c r="AF8551" s="19"/>
    </row>
    <row r="8552" spans="2:32" ht="15.75" x14ac:dyDescent="0.25">
      <c r="B8552" s="8"/>
      <c r="C8552" s="8"/>
      <c r="D8552" s="8"/>
      <c r="E8552" s="43">
        <f t="shared" si="4750"/>
        <v>1</v>
      </c>
      <c r="F8552" s="43">
        <f t="shared" si="4740"/>
        <v>0</v>
      </c>
      <c r="G8552" s="43">
        <f t="shared" si="4741"/>
        <v>0</v>
      </c>
      <c r="H8552" s="43">
        <f t="shared" si="4751"/>
        <v>0</v>
      </c>
      <c r="I8552" s="43">
        <f t="shared" si="4742"/>
        <v>0</v>
      </c>
      <c r="J8552" s="43">
        <f t="shared" si="4743"/>
        <v>0</v>
      </c>
      <c r="K8552" s="8"/>
      <c r="L8552" s="17" t="str">
        <f t="shared" si="4744"/>
        <v>П</v>
      </c>
      <c r="M8552" s="20"/>
      <c r="N8552" s="18"/>
      <c r="O8552" s="18"/>
      <c r="P8552" s="19"/>
      <c r="Q8552" s="10"/>
      <c r="R8552" s="8"/>
      <c r="S8552" s="8"/>
      <c r="T8552" s="8"/>
      <c r="U8552" s="43">
        <f t="shared" si="4752"/>
        <v>1</v>
      </c>
      <c r="V8552" s="43">
        <f t="shared" si="4745"/>
        <v>0</v>
      </c>
      <c r="W8552" s="43">
        <f t="shared" si="4746"/>
        <v>0</v>
      </c>
      <c r="X8552" s="43">
        <f t="shared" si="4753"/>
        <v>0</v>
      </c>
      <c r="Y8552" s="43">
        <f t="shared" si="4747"/>
        <v>0</v>
      </c>
      <c r="Z8552" s="43">
        <f t="shared" si="4748"/>
        <v>0</v>
      </c>
      <c r="AA8552" s="8"/>
      <c r="AB8552" s="17" t="str">
        <f t="shared" si="4749"/>
        <v>П</v>
      </c>
      <c r="AC8552" s="20"/>
      <c r="AD8552" s="18"/>
      <c r="AE8552" s="18"/>
      <c r="AF8552" s="19"/>
    </row>
    <row r="8553" spans="2:32" ht="18.75" x14ac:dyDescent="0.25">
      <c r="B8553" s="8"/>
      <c r="C8553" s="8"/>
      <c r="D8553" s="8"/>
      <c r="E8553" s="21">
        <f t="shared" ref="E8553:J8553" si="4754">SUM(E8543:E8547)</f>
        <v>5</v>
      </c>
      <c r="F8553" s="22">
        <f t="shared" si="4754"/>
        <v>0</v>
      </c>
      <c r="G8553" s="22">
        <f t="shared" si="4754"/>
        <v>0</v>
      </c>
      <c r="H8553" s="23">
        <f t="shared" si="4754"/>
        <v>0</v>
      </c>
      <c r="I8553" s="22">
        <f t="shared" si="4754"/>
        <v>0</v>
      </c>
      <c r="J8553" s="22">
        <f t="shared" si="4754"/>
        <v>0</v>
      </c>
      <c r="K8553" s="8"/>
      <c r="L8553" s="8"/>
      <c r="M8553" s="20"/>
      <c r="N8553" s="9"/>
      <c r="O8553" s="9"/>
      <c r="P8553" s="18">
        <f>SUM(P8543:P8552)</f>
        <v>0</v>
      </c>
      <c r="Q8553" s="10"/>
      <c r="R8553" s="8"/>
      <c r="S8553" s="8"/>
      <c r="T8553" s="8"/>
      <c r="U8553" s="21">
        <f t="shared" ref="U8553:Z8553" si="4755">SUM(U8543:U8547)</f>
        <v>5</v>
      </c>
      <c r="V8553" s="22">
        <f t="shared" si="4755"/>
        <v>0</v>
      </c>
      <c r="W8553" s="22">
        <f t="shared" si="4755"/>
        <v>0</v>
      </c>
      <c r="X8553" s="23">
        <f t="shared" si="4755"/>
        <v>0</v>
      </c>
      <c r="Y8553" s="22">
        <f t="shared" si="4755"/>
        <v>0</v>
      </c>
      <c r="Z8553" s="22">
        <f t="shared" si="4755"/>
        <v>0</v>
      </c>
      <c r="AA8553" s="8"/>
      <c r="AB8553" s="8"/>
      <c r="AC8553" s="20"/>
      <c r="AD8553" s="9"/>
      <c r="AE8553" s="9"/>
      <c r="AF8553" s="19">
        <f>SUM(AF8543:AF8552)</f>
        <v>0</v>
      </c>
    </row>
    <row r="8554" spans="2:32" ht="15.75" x14ac:dyDescent="0.25">
      <c r="B8554" s="8"/>
      <c r="C8554" s="8"/>
      <c r="D8554" s="8"/>
      <c r="E8554" s="8"/>
      <c r="F8554" s="8"/>
      <c r="G8554" s="8"/>
      <c r="H8554" s="8"/>
      <c r="I8554" s="8"/>
      <c r="J8554" s="8"/>
      <c r="K8554" s="8"/>
      <c r="L8554" s="8"/>
      <c r="M8554" s="8"/>
      <c r="N8554" s="24"/>
      <c r="O8554" s="9"/>
      <c r="P8554" s="8">
        <f>SUM(P8543:P8553)</f>
        <v>0</v>
      </c>
      <c r="Q8554" s="10"/>
      <c r="R8554" s="8"/>
      <c r="S8554" s="8"/>
      <c r="T8554" s="8"/>
      <c r="U8554" s="8"/>
      <c r="V8554" s="8"/>
      <c r="W8554" s="8"/>
      <c r="X8554" s="8"/>
      <c r="Y8554" s="8"/>
      <c r="Z8554" s="8"/>
      <c r="AA8554" s="8"/>
      <c r="AB8554" s="8"/>
      <c r="AC8554" s="8"/>
      <c r="AD8554" s="58"/>
      <c r="AE8554" s="58"/>
      <c r="AF8554" s="8"/>
    </row>
    <row r="8555" spans="2:32" ht="18.75" x14ac:dyDescent="0.25">
      <c r="B8555" s="8"/>
      <c r="C8555" s="8"/>
      <c r="D8555" s="8"/>
      <c r="E8555" s="25">
        <f t="shared" ref="E8555:J8555" si="4756">SUM(E8548:E8552)</f>
        <v>5</v>
      </c>
      <c r="F8555" s="22">
        <f t="shared" si="4756"/>
        <v>0</v>
      </c>
      <c r="G8555" s="22">
        <f t="shared" si="4756"/>
        <v>0</v>
      </c>
      <c r="H8555" s="14">
        <f t="shared" si="4756"/>
        <v>0</v>
      </c>
      <c r="I8555" s="22">
        <f t="shared" si="4756"/>
        <v>0</v>
      </c>
      <c r="J8555" s="22">
        <f t="shared" si="4756"/>
        <v>0</v>
      </c>
      <c r="K8555" s="8"/>
      <c r="L8555" s="8"/>
      <c r="M8555" s="8"/>
      <c r="N8555" s="9"/>
      <c r="O8555" s="8"/>
      <c r="P8555" s="8"/>
      <c r="Q8555" s="10"/>
      <c r="R8555" s="8"/>
      <c r="S8555" s="8"/>
      <c r="T8555" s="8"/>
      <c r="U8555" s="25">
        <f t="shared" ref="U8555:Z8555" si="4757">SUM(U8548:U8552)</f>
        <v>5</v>
      </c>
      <c r="V8555" s="22">
        <f t="shared" si="4757"/>
        <v>0</v>
      </c>
      <c r="W8555" s="22">
        <f t="shared" si="4757"/>
        <v>0</v>
      </c>
      <c r="X8555" s="14">
        <f t="shared" si="4757"/>
        <v>0</v>
      </c>
      <c r="Y8555" s="22">
        <f t="shared" si="4757"/>
        <v>0</v>
      </c>
      <c r="Z8555" s="22">
        <f t="shared" si="4757"/>
        <v>0</v>
      </c>
      <c r="AA8555" s="8"/>
      <c r="AB8555" s="8"/>
      <c r="AC8555" s="8"/>
      <c r="AD8555" s="8"/>
      <c r="AE8555" s="8"/>
      <c r="AF8555" s="8"/>
    </row>
    <row r="8556" spans="2:32" ht="18.75" x14ac:dyDescent="0.25">
      <c r="B8556" s="8"/>
      <c r="C8556" s="8"/>
      <c r="D8556" s="8"/>
      <c r="E8556" s="12">
        <f t="shared" ref="E8556:J8556" si="4758">SUM(E8543:E8552)</f>
        <v>10</v>
      </c>
      <c r="F8556" s="22">
        <f t="shared" si="4758"/>
        <v>0</v>
      </c>
      <c r="G8556" s="22">
        <f t="shared" si="4758"/>
        <v>0</v>
      </c>
      <c r="H8556" s="14">
        <f t="shared" si="4758"/>
        <v>0</v>
      </c>
      <c r="I8556" s="22">
        <f t="shared" si="4758"/>
        <v>0</v>
      </c>
      <c r="J8556" s="22">
        <f t="shared" si="4758"/>
        <v>0</v>
      </c>
      <c r="K8556" s="8"/>
      <c r="L8556" s="8"/>
      <c r="M8556" s="8"/>
      <c r="N8556" s="9"/>
      <c r="O8556" s="8"/>
      <c r="P8556" s="8"/>
      <c r="Q8556" s="10"/>
      <c r="R8556" s="8"/>
      <c r="S8556" s="8"/>
      <c r="T8556" s="8"/>
      <c r="U8556" s="12">
        <f t="shared" ref="U8556:Z8556" si="4759">SUM(U8543:U8552)</f>
        <v>10</v>
      </c>
      <c r="V8556" s="22">
        <f t="shared" si="4759"/>
        <v>0</v>
      </c>
      <c r="W8556" s="22">
        <f t="shared" si="4759"/>
        <v>0</v>
      </c>
      <c r="X8556" s="14">
        <f t="shared" si="4759"/>
        <v>0</v>
      </c>
      <c r="Y8556" s="22">
        <f t="shared" si="4759"/>
        <v>0</v>
      </c>
      <c r="Z8556" s="22">
        <f t="shared" si="4759"/>
        <v>0</v>
      </c>
      <c r="AA8556" s="8"/>
      <c r="AB8556" s="8"/>
      <c r="AC8556" s="8"/>
      <c r="AD8556" s="8"/>
      <c r="AE8556" s="8"/>
      <c r="AF8556" s="8"/>
    </row>
    <row r="8557" spans="2:32" ht="15" x14ac:dyDescent="0.25">
      <c r="B8557" s="8"/>
      <c r="C8557" s="8"/>
      <c r="D8557" s="8"/>
      <c r="E8557" s="8"/>
      <c r="F8557" s="8"/>
      <c r="G8557" s="8"/>
      <c r="H8557" s="8"/>
      <c r="I8557" s="8"/>
      <c r="J8557" s="8"/>
      <c r="K8557" s="8"/>
      <c r="L8557" s="8"/>
      <c r="M8557" s="8"/>
      <c r="N8557" s="9"/>
      <c r="O8557" s="8"/>
      <c r="P8557" s="8"/>
      <c r="Q8557" s="10"/>
      <c r="R8557" s="8"/>
      <c r="S8557" s="8"/>
      <c r="T8557" s="8"/>
      <c r="U8557" s="8"/>
      <c r="V8557" s="8"/>
      <c r="W8557" s="8"/>
      <c r="X8557" s="8"/>
      <c r="Y8557" s="8"/>
      <c r="Z8557" s="8"/>
      <c r="AA8557" s="8"/>
      <c r="AB8557" s="8"/>
      <c r="AC8557" s="8"/>
      <c r="AD8557" s="8"/>
      <c r="AE8557" s="8"/>
      <c r="AF8557" s="8"/>
    </row>
    <row r="8558" spans="2:32" ht="15" x14ac:dyDescent="0.25">
      <c r="B8558" s="8"/>
      <c r="C8558" s="8"/>
      <c r="D8558" s="8"/>
      <c r="E8558" s="8"/>
      <c r="F8558" s="8"/>
      <c r="G8558" s="8"/>
      <c r="H8558" s="8"/>
      <c r="I8558" s="8"/>
      <c r="J8558" s="8"/>
      <c r="K8558" s="8"/>
      <c r="L8558" s="8"/>
      <c r="M8558" s="8"/>
      <c r="N8558" s="9"/>
      <c r="O8558" s="8"/>
      <c r="P8558" s="8"/>
      <c r="Q8558" s="10"/>
      <c r="R8558" s="8"/>
      <c r="S8558" s="8"/>
      <c r="T8558" s="8"/>
      <c r="U8558" s="8"/>
      <c r="V8558" s="8"/>
      <c r="W8558" s="8"/>
      <c r="X8558" s="8"/>
      <c r="Y8558" s="8"/>
      <c r="Z8558" s="8"/>
      <c r="AA8558" s="8"/>
      <c r="AB8558" s="8"/>
      <c r="AC8558" s="8"/>
      <c r="AD8558" s="8"/>
      <c r="AE8558" s="8"/>
      <c r="AF8558" s="8"/>
    </row>
    <row r="8559" spans="2:32" ht="15" x14ac:dyDescent="0.25">
      <c r="B8559" s="8"/>
      <c r="C8559" s="8"/>
      <c r="D8559" s="8"/>
      <c r="E8559" s="8"/>
      <c r="F8559" s="8"/>
      <c r="G8559" s="8"/>
      <c r="H8559" s="8"/>
      <c r="I8559" s="8"/>
      <c r="J8559" s="8"/>
      <c r="K8559" s="8"/>
      <c r="L8559" s="8"/>
      <c r="M8559" s="8"/>
      <c r="N8559" s="9"/>
      <c r="O8559" s="8"/>
      <c r="P8559" s="8"/>
      <c r="Q8559" s="10"/>
      <c r="R8559" s="8"/>
      <c r="S8559" s="8"/>
      <c r="T8559" s="8"/>
      <c r="U8559" s="8"/>
      <c r="V8559" s="8"/>
      <c r="W8559" s="8"/>
      <c r="X8559" s="8"/>
      <c r="Y8559" s="8"/>
      <c r="Z8559" s="8"/>
      <c r="AA8559" s="8"/>
      <c r="AB8559" s="8"/>
      <c r="AC8559" s="8"/>
      <c r="AD8559" s="8"/>
      <c r="AE8559" s="8"/>
      <c r="AF8559" s="8"/>
    </row>
    <row r="8560" spans="2:32" ht="15" x14ac:dyDescent="0.25">
      <c r="B8560" s="8"/>
      <c r="C8560" s="8"/>
      <c r="D8560" s="8"/>
      <c r="E8560" s="8"/>
      <c r="F8560" s="8"/>
      <c r="G8560" s="8"/>
      <c r="H8560" s="8"/>
      <c r="I8560" s="8"/>
      <c r="J8560" s="8"/>
      <c r="K8560" s="8"/>
      <c r="L8560" s="8"/>
      <c r="M8560" s="8"/>
      <c r="N8560" s="9"/>
      <c r="O8560" s="8"/>
      <c r="P8560" s="8"/>
      <c r="Q8560" s="10"/>
      <c r="R8560" s="8"/>
      <c r="S8560" s="8"/>
      <c r="T8560" s="8"/>
      <c r="U8560" s="8"/>
      <c r="V8560" s="8"/>
      <c r="W8560" s="8"/>
      <c r="X8560" s="8"/>
      <c r="Y8560" s="8"/>
      <c r="Z8560" s="8"/>
      <c r="AA8560" s="8"/>
      <c r="AB8560" s="8"/>
      <c r="AC8560" s="8"/>
      <c r="AD8560" s="8"/>
      <c r="AE8560" s="8"/>
      <c r="AF8560" s="8"/>
    </row>
    <row r="8561" spans="1:32" ht="15" x14ac:dyDescent="0.25">
      <c r="B8561" s="8"/>
      <c r="C8561" s="8"/>
      <c r="D8561" s="8"/>
      <c r="E8561" s="8"/>
      <c r="F8561" s="8"/>
      <c r="G8561" s="8"/>
      <c r="H8561" s="8"/>
      <c r="I8561" s="8"/>
      <c r="J8561" s="8"/>
      <c r="K8561" s="8"/>
      <c r="L8561" s="8"/>
      <c r="M8561" s="8"/>
      <c r="N8561" s="9"/>
      <c r="O8561" s="8"/>
      <c r="P8561" s="8"/>
      <c r="Q8561" s="10"/>
      <c r="R8561" s="8"/>
      <c r="S8561" s="8"/>
      <c r="T8561" s="8"/>
      <c r="U8561" s="8"/>
      <c r="V8561" s="8"/>
      <c r="W8561" s="8"/>
      <c r="X8561" s="8"/>
      <c r="Y8561" s="8"/>
      <c r="Z8561" s="8"/>
      <c r="AA8561" s="8"/>
      <c r="AB8561" s="8"/>
      <c r="AC8561" s="8"/>
      <c r="AD8561" s="8"/>
      <c r="AE8561" s="8"/>
      <c r="AF8561" s="8"/>
    </row>
    <row r="8562" spans="1:32" ht="18.75" x14ac:dyDescent="0.3">
      <c r="B8562" s="59" t="s">
        <v>7</v>
      </c>
      <c r="C8562" s="60"/>
      <c r="D8562" s="26">
        <f>B8539</f>
        <v>238</v>
      </c>
      <c r="E8562" s="59">
        <f>D8539</f>
        <v>44763</v>
      </c>
      <c r="F8562" s="61"/>
      <c r="G8562" s="61"/>
      <c r="H8562" s="62"/>
      <c r="I8562" s="59" t="str">
        <f>Y8539</f>
        <v>чемпионат</v>
      </c>
      <c r="J8562" s="63"/>
      <c r="K8562" s="63"/>
      <c r="L8562" s="63"/>
      <c r="M8562" s="63"/>
      <c r="N8562" s="60"/>
      <c r="O8562" s="8"/>
      <c r="P8562" s="64" t="s">
        <v>8</v>
      </c>
      <c r="Q8562" s="65"/>
      <c r="R8562" s="65"/>
      <c r="S8562" s="65"/>
      <c r="T8562" s="65"/>
      <c r="U8562" s="65"/>
      <c r="V8562" s="27" t="s">
        <v>9</v>
      </c>
      <c r="W8562" s="28" t="s">
        <v>10</v>
      </c>
      <c r="X8562" s="8"/>
      <c r="Y8562" s="66" t="s">
        <v>11</v>
      </c>
      <c r="Z8562" s="67"/>
      <c r="AA8562" s="67"/>
      <c r="AB8562" s="67"/>
      <c r="AC8562" s="67"/>
      <c r="AD8562" s="67"/>
      <c r="AE8562" s="29" t="s">
        <v>9</v>
      </c>
      <c r="AF8562" s="30" t="s">
        <v>10</v>
      </c>
    </row>
    <row r="8563" spans="1:32" ht="15.75" x14ac:dyDescent="0.25">
      <c r="B8563" s="68" t="str">
        <f>I8539</f>
        <v>ком 1</v>
      </c>
      <c r="C8563" s="69"/>
      <c r="D8563" s="70"/>
      <c r="E8563" s="74" t="s">
        <v>12</v>
      </c>
      <c r="F8563" s="74"/>
      <c r="G8563" s="74" t="s">
        <v>13</v>
      </c>
      <c r="H8563" s="74"/>
      <c r="I8563" s="49" t="s">
        <v>14</v>
      </c>
      <c r="J8563" s="51"/>
      <c r="K8563" s="44" t="s">
        <v>15</v>
      </c>
      <c r="L8563" s="45"/>
      <c r="M8563" s="19"/>
      <c r="N8563" s="19"/>
      <c r="O8563" s="8"/>
      <c r="P8563" s="44" t="s">
        <v>16</v>
      </c>
      <c r="Q8563" s="45"/>
      <c r="R8563" s="43" t="s">
        <v>17</v>
      </c>
      <c r="S8563" s="43" t="s">
        <v>18</v>
      </c>
      <c r="T8563" s="41" t="s">
        <v>19</v>
      </c>
      <c r="U8563" s="43" t="s">
        <v>20</v>
      </c>
      <c r="V8563" s="31"/>
      <c r="W8563" s="32"/>
      <c r="X8563" s="8"/>
      <c r="Y8563" s="44" t="s">
        <v>16</v>
      </c>
      <c r="Z8563" s="45"/>
      <c r="AA8563" s="43" t="s">
        <v>21</v>
      </c>
      <c r="AB8563" s="43" t="s">
        <v>18</v>
      </c>
      <c r="AC8563" s="41" t="s">
        <v>22</v>
      </c>
      <c r="AD8563" s="43" t="s">
        <v>20</v>
      </c>
      <c r="AE8563" s="31"/>
      <c r="AF8563" s="32"/>
    </row>
    <row r="8564" spans="1:32" ht="15.75" x14ac:dyDescent="0.25">
      <c r="B8564" s="71"/>
      <c r="C8564" s="72"/>
      <c r="D8564" s="73"/>
      <c r="E8564" s="43">
        <f>SUM(I8543:I8552)</f>
        <v>0</v>
      </c>
      <c r="F8564" s="33" t="s">
        <v>23</v>
      </c>
      <c r="G8564" s="43">
        <f>SUM(J8543:J8552)</f>
        <v>0</v>
      </c>
      <c r="H8564" s="33" t="s">
        <v>23</v>
      </c>
      <c r="I8564" s="31"/>
      <c r="J8564" s="31" t="s">
        <v>20</v>
      </c>
      <c r="K8564" s="44" t="s">
        <v>24</v>
      </c>
      <c r="L8564" s="45"/>
      <c r="M8564" s="44">
        <f>SUM(M8563:N8563)</f>
        <v>0</v>
      </c>
      <c r="N8564" s="45"/>
      <c r="O8564" s="8"/>
      <c r="P8564" s="44" t="s">
        <v>16</v>
      </c>
      <c r="Q8564" s="45"/>
      <c r="R8564" s="43" t="s">
        <v>25</v>
      </c>
      <c r="S8564" s="43" t="s">
        <v>18</v>
      </c>
      <c r="T8564" s="41" t="s">
        <v>26</v>
      </c>
      <c r="U8564" s="43" t="s">
        <v>20</v>
      </c>
      <c r="V8564" s="31"/>
      <c r="W8564" s="32"/>
      <c r="X8564" s="8"/>
      <c r="Y8564" s="44" t="s">
        <v>16</v>
      </c>
      <c r="Z8564" s="45"/>
      <c r="AA8564" s="43" t="s">
        <v>27</v>
      </c>
      <c r="AB8564" s="43" t="s">
        <v>18</v>
      </c>
      <c r="AC8564" s="41" t="s">
        <v>28</v>
      </c>
      <c r="AD8564" s="43" t="s">
        <v>20</v>
      </c>
      <c r="AE8564" s="31"/>
      <c r="AF8564" s="32"/>
    </row>
    <row r="8565" spans="1:32" ht="15.75" customHeight="1" x14ac:dyDescent="0.25">
      <c r="B8565" s="74" t="str">
        <f>R8539</f>
        <v>ком 2</v>
      </c>
      <c r="C8565" s="74"/>
      <c r="D8565" s="74"/>
      <c r="E8565" s="74" t="s">
        <v>12</v>
      </c>
      <c r="F8565" s="74"/>
      <c r="G8565" s="74" t="s">
        <v>13</v>
      </c>
      <c r="H8565" s="74"/>
      <c r="I8565" s="49" t="s">
        <v>14</v>
      </c>
      <c r="J8565" s="51"/>
      <c r="K8565" s="78">
        <f>P8553/30</f>
        <v>0</v>
      </c>
      <c r="L8565" s="79"/>
      <c r="M8565" s="82">
        <f>AF8553/30</f>
        <v>0</v>
      </c>
      <c r="N8565" s="82"/>
      <c r="O8565" s="8"/>
      <c r="P8565" s="44" t="s">
        <v>16</v>
      </c>
      <c r="Q8565" s="45"/>
      <c r="R8565" s="43" t="s">
        <v>29</v>
      </c>
      <c r="S8565" s="43" t="s">
        <v>18</v>
      </c>
      <c r="T8565" s="83" t="s">
        <v>30</v>
      </c>
      <c r="U8565" s="84"/>
      <c r="V8565" s="31"/>
      <c r="W8565" s="32"/>
      <c r="X8565" s="8"/>
      <c r="Y8565" s="44" t="s">
        <v>16</v>
      </c>
      <c r="Z8565" s="45"/>
      <c r="AA8565" s="43" t="s">
        <v>31</v>
      </c>
      <c r="AB8565" s="44" t="s">
        <v>32</v>
      </c>
      <c r="AC8565" s="77"/>
      <c r="AD8565" s="45"/>
      <c r="AE8565" s="31"/>
      <c r="AF8565" s="32"/>
    </row>
    <row r="8566" spans="1:32" ht="15.75" customHeight="1" x14ac:dyDescent="0.25">
      <c r="B8566" s="74"/>
      <c r="C8566" s="74"/>
      <c r="D8566" s="74"/>
      <c r="E8566" s="43">
        <f>SUM(Y8543:Y8552)</f>
        <v>0</v>
      </c>
      <c r="F8566" s="33" t="s">
        <v>23</v>
      </c>
      <c r="G8566" s="43">
        <f>SUM(Z8543:Z8552)</f>
        <v>0</v>
      </c>
      <c r="H8566" s="33" t="s">
        <v>23</v>
      </c>
      <c r="I8566" s="32"/>
      <c r="J8566" s="34" t="s">
        <v>20</v>
      </c>
      <c r="K8566" s="80"/>
      <c r="L8566" s="81"/>
      <c r="M8566" s="82"/>
      <c r="N8566" s="82"/>
      <c r="O8566" s="8"/>
      <c r="P8566" s="44" t="s">
        <v>33</v>
      </c>
      <c r="Q8566" s="77"/>
      <c r="R8566" s="77"/>
      <c r="S8566" s="77"/>
      <c r="T8566" s="77"/>
      <c r="U8566" s="45"/>
      <c r="V8566" s="32">
        <f>SUM(V8563:V8565)</f>
        <v>0</v>
      </c>
      <c r="W8566" s="32">
        <f>SUM(W8563:W8565)</f>
        <v>0</v>
      </c>
      <c r="X8566" s="8"/>
      <c r="Y8566" s="44" t="s">
        <v>16</v>
      </c>
      <c r="Z8566" s="45"/>
      <c r="AA8566" s="43" t="s">
        <v>34</v>
      </c>
      <c r="AB8566" s="44" t="s">
        <v>32</v>
      </c>
      <c r="AC8566" s="77"/>
      <c r="AD8566" s="45"/>
      <c r="AE8566" s="31"/>
      <c r="AF8566" s="32"/>
    </row>
    <row r="8567" spans="1:32" ht="18.75" x14ac:dyDescent="0.25">
      <c r="B8567" s="8"/>
      <c r="C8567" s="8"/>
      <c r="D8567" s="8"/>
      <c r="E8567" s="8"/>
      <c r="F8567" s="46" t="s">
        <v>35</v>
      </c>
      <c r="G8567" s="47"/>
      <c r="H8567" s="47"/>
      <c r="I8567" s="47"/>
      <c r="J8567" s="48"/>
      <c r="K8567" s="35" t="str">
        <f>_xlfn.CONCAT(F8555," ",":"," ",F8553)</f>
        <v>0 : 0</v>
      </c>
      <c r="L8567" s="22">
        <f>F8556</f>
        <v>0</v>
      </c>
      <c r="M8567" s="35" t="str">
        <f>_xlfn.CONCAT(V8555," ",":"," ",V8553)</f>
        <v>0 : 0</v>
      </c>
      <c r="N8567" s="22">
        <f>V8556</f>
        <v>0</v>
      </c>
      <c r="O8567" s="8"/>
      <c r="P8567" s="44" t="s">
        <v>36</v>
      </c>
      <c r="Q8567" s="77"/>
      <c r="R8567" s="77"/>
      <c r="S8567" s="77"/>
      <c r="T8567" s="77"/>
      <c r="U8567" s="45"/>
      <c r="V8567" s="44">
        <f>V8566+W8566</f>
        <v>0</v>
      </c>
      <c r="W8567" s="45"/>
      <c r="X8567" s="8"/>
      <c r="Y8567" s="44" t="s">
        <v>16</v>
      </c>
      <c r="Z8567" s="45"/>
      <c r="AA8567" s="43" t="s">
        <v>37</v>
      </c>
      <c r="AB8567" s="44" t="s">
        <v>32</v>
      </c>
      <c r="AC8567" s="77"/>
      <c r="AD8567" s="45"/>
      <c r="AE8567" s="31"/>
      <c r="AF8567" s="32"/>
    </row>
    <row r="8568" spans="1:32" ht="18.75" x14ac:dyDescent="0.25">
      <c r="B8568" s="75" t="str">
        <f>IF((M8563)&gt;(N8563),"П1",IF((M8563)&lt;(N8563),"П2","Н"))</f>
        <v>Н</v>
      </c>
      <c r="C8568" s="75"/>
      <c r="D8568" s="36">
        <v>5</v>
      </c>
      <c r="E8568" s="42" t="s">
        <v>38</v>
      </c>
      <c r="F8568" s="46" t="s">
        <v>39</v>
      </c>
      <c r="G8568" s="47"/>
      <c r="H8568" s="47"/>
      <c r="I8568" s="47"/>
      <c r="J8568" s="48"/>
      <c r="K8568" s="35" t="str">
        <f>_xlfn.CONCAT(G8555," ",":"," ",G8553)</f>
        <v>0 : 0</v>
      </c>
      <c r="L8568" s="22">
        <f>G8556</f>
        <v>0</v>
      </c>
      <c r="M8568" s="35" t="str">
        <f>_xlfn.CONCAT(W8555," ",":"," ",W8553)</f>
        <v>0 : 0</v>
      </c>
      <c r="N8568" s="22">
        <f>W8556</f>
        <v>0</v>
      </c>
      <c r="O8568" s="8"/>
      <c r="P8568" s="76" t="s">
        <v>40</v>
      </c>
      <c r="Q8568" s="76"/>
      <c r="R8568" s="76"/>
      <c r="S8568" s="76"/>
      <c r="T8568" s="76"/>
      <c r="U8568" s="37">
        <v>1</v>
      </c>
      <c r="V8568" s="38" t="s">
        <v>41</v>
      </c>
      <c r="W8568" s="38">
        <v>2</v>
      </c>
      <c r="X8568" s="8"/>
      <c r="Y8568" s="44" t="s">
        <v>42</v>
      </c>
      <c r="Z8568" s="77"/>
      <c r="AA8568" s="77"/>
      <c r="AB8568" s="77"/>
      <c r="AC8568" s="77"/>
      <c r="AD8568" s="45"/>
      <c r="AE8568" s="32">
        <f>SUM(AE8563:AE8567)</f>
        <v>0</v>
      </c>
      <c r="AF8568" s="32">
        <f>SUM(AF8563:AF8567)</f>
        <v>0</v>
      </c>
    </row>
    <row r="8569" spans="1:32" ht="18.75" x14ac:dyDescent="0.25">
      <c r="B8569" s="42">
        <v>3</v>
      </c>
      <c r="C8569" s="42" t="s">
        <v>43</v>
      </c>
      <c r="D8569" s="42" t="s">
        <v>44</v>
      </c>
      <c r="E8569" s="42" t="s">
        <v>45</v>
      </c>
      <c r="F8569" s="46" t="s">
        <v>46</v>
      </c>
      <c r="G8569" s="47"/>
      <c r="H8569" s="47"/>
      <c r="I8569" s="47"/>
      <c r="J8569" s="48"/>
      <c r="K8569" s="35" t="str">
        <f>_xlfn.CONCAT(H8555," ",":"," ",H8553)</f>
        <v>0 : 0</v>
      </c>
      <c r="L8569" s="39">
        <f>H8556</f>
        <v>0</v>
      </c>
      <c r="M8569" s="35" t="str">
        <f>_xlfn.CONCAT(X8555," ",":"," ",X8553)</f>
        <v>0 : 0</v>
      </c>
      <c r="N8569" s="39">
        <f>X8556</f>
        <v>0</v>
      </c>
      <c r="O8569" s="8"/>
      <c r="P8569" s="76"/>
      <c r="Q8569" s="76"/>
      <c r="R8569" s="76"/>
      <c r="S8569" s="76"/>
      <c r="T8569" s="76"/>
      <c r="U8569" s="40"/>
      <c r="V8569" s="40"/>
      <c r="W8569" s="40"/>
      <c r="X8569" s="8"/>
      <c r="Y8569" s="44" t="s">
        <v>47</v>
      </c>
      <c r="Z8569" s="77"/>
      <c r="AA8569" s="77"/>
      <c r="AB8569" s="77"/>
      <c r="AC8569" s="77"/>
      <c r="AD8569" s="45"/>
      <c r="AE8569" s="44">
        <f>AE8568+AF8568</f>
        <v>0</v>
      </c>
      <c r="AF8569" s="45"/>
    </row>
    <row r="8570" spans="1:32" ht="18.75" x14ac:dyDescent="0.25">
      <c r="B8570" s="42" t="str">
        <f>IF((C8570)&gt;(D8570),"1&gt;2",IF((C8570)&lt;(D8570),"1&lt;2","1=2"))</f>
        <v>1=2</v>
      </c>
      <c r="C8570" s="42">
        <f>P8543+P8544+P8545+P8546+P8547</f>
        <v>0</v>
      </c>
      <c r="D8570" s="42">
        <f>AF8543+AF8544+AF8545+AF8546+AF8547</f>
        <v>0</v>
      </c>
      <c r="E8570" s="42" t="str">
        <f>IF((P8548+P8549+P8550+P8551+P8552)&gt;(AF8548+AF8549+AF8550+AF8551+AF8552),"1&gt;2",IF((P8548+P8549+P8550+P8551+P8552)&lt;(AF8548+AF8549+AF8550+AF8551+AF8552),"1&lt;2","1=2"))</f>
        <v>1=2</v>
      </c>
      <c r="F8570" s="46" t="s">
        <v>48</v>
      </c>
      <c r="G8570" s="47"/>
      <c r="H8570" s="47"/>
      <c r="I8570" s="47"/>
      <c r="J8570" s="48"/>
      <c r="K8570" s="35" t="str">
        <f>_xlfn.CONCAT(E8555," ",":"," ",E8553)</f>
        <v>5 : 5</v>
      </c>
      <c r="L8570" s="39">
        <f>E8556</f>
        <v>10</v>
      </c>
      <c r="M8570" s="35" t="str">
        <f>_xlfn.CONCAT(U8555," ",":"," ",U8553)</f>
        <v>5 : 5</v>
      </c>
      <c r="N8570" s="39">
        <f>U8556</f>
        <v>10</v>
      </c>
      <c r="O8570" s="8"/>
      <c r="P8570" s="8"/>
      <c r="Q8570" s="8"/>
      <c r="R8570" s="8"/>
      <c r="S8570" s="8"/>
      <c r="T8570" s="8"/>
      <c r="U8570" s="8"/>
      <c r="V8570" s="8"/>
      <c r="W8570" s="8"/>
      <c r="X8570" s="8"/>
      <c r="Y8570" s="8"/>
      <c r="Z8570" s="8"/>
      <c r="AA8570" s="8"/>
      <c r="AB8570" s="8"/>
      <c r="AC8570" s="8"/>
      <c r="AD8570" s="9"/>
      <c r="AE8570" s="8"/>
      <c r="AF8570" s="8"/>
    </row>
    <row r="8571" spans="1:32" ht="15" x14ac:dyDescent="0.25">
      <c r="B8571" s="8"/>
      <c r="C8571" s="8"/>
      <c r="D8571" s="8"/>
      <c r="E8571" s="8"/>
      <c r="F8571" s="8"/>
      <c r="G8571" s="8"/>
      <c r="H8571" s="8"/>
      <c r="I8571" s="8"/>
      <c r="J8571" s="8"/>
      <c r="K8571" s="8"/>
      <c r="L8571" s="8"/>
      <c r="M8571" s="8"/>
      <c r="N8571" s="9"/>
      <c r="O8571" s="8"/>
      <c r="P8571" s="8"/>
      <c r="Q8571" s="8"/>
      <c r="R8571" s="8"/>
      <c r="S8571" s="8"/>
      <c r="T8571" s="8"/>
      <c r="U8571" s="8"/>
      <c r="V8571" s="8"/>
      <c r="W8571" s="8"/>
      <c r="X8571" s="8"/>
      <c r="Y8571" s="8"/>
      <c r="Z8571" s="8"/>
      <c r="AA8571" s="8"/>
      <c r="AB8571" s="8"/>
      <c r="AC8571" s="8"/>
      <c r="AD8571" s="9"/>
      <c r="AE8571" s="8"/>
      <c r="AF8571" s="8"/>
    </row>
    <row r="8572" spans="1:32" ht="15" x14ac:dyDescent="0.25">
      <c r="B8572" s="8"/>
      <c r="C8572" s="8"/>
      <c r="D8572" s="8"/>
      <c r="E8572" s="8"/>
      <c r="F8572" s="8"/>
      <c r="G8572" s="8"/>
      <c r="H8572" s="8"/>
      <c r="I8572" s="8"/>
      <c r="J8572" s="8"/>
      <c r="K8572" s="8"/>
      <c r="L8572" s="8"/>
      <c r="M8572" s="8"/>
      <c r="N8572" s="9"/>
      <c r="O8572" s="8"/>
      <c r="P8572" s="8"/>
      <c r="Q8572" s="8"/>
      <c r="R8572" s="8"/>
      <c r="S8572" s="8"/>
      <c r="T8572" s="8"/>
      <c r="U8572" s="8"/>
      <c r="V8572" s="8"/>
      <c r="W8572" s="8"/>
      <c r="X8572" s="8"/>
      <c r="Y8572" s="8"/>
      <c r="Z8572" s="8"/>
      <c r="AA8572" s="8"/>
      <c r="AB8572" s="8"/>
      <c r="AC8572" s="8"/>
      <c r="AD8572" s="9"/>
      <c r="AE8572" s="8"/>
      <c r="AF8572" s="8"/>
    </row>
    <row r="8573" spans="1:32" ht="15" x14ac:dyDescent="0.25">
      <c r="A8573" s="2"/>
      <c r="B8573" s="5"/>
      <c r="C8573" s="5"/>
      <c r="D8573" s="5"/>
      <c r="E8573" s="5"/>
      <c r="F8573" s="5"/>
      <c r="G8573" s="5"/>
      <c r="H8573" s="5"/>
      <c r="I8573" s="5"/>
      <c r="J8573" s="5"/>
      <c r="K8573" s="5"/>
      <c r="L8573" s="5"/>
      <c r="M8573" s="5"/>
      <c r="N8573" s="6"/>
      <c r="O8573" s="5"/>
      <c r="P8573" s="5"/>
      <c r="Q8573" s="5"/>
      <c r="R8573" s="5"/>
      <c r="S8573" s="5"/>
      <c r="T8573" s="5"/>
      <c r="U8573" s="5"/>
      <c r="V8573" s="5"/>
      <c r="W8573" s="5"/>
      <c r="X8573" s="5"/>
      <c r="Y8573" s="5"/>
      <c r="Z8573" s="5"/>
      <c r="AA8573" s="5"/>
      <c r="AB8573" s="5"/>
      <c r="AC8573" s="5"/>
      <c r="AD8573" s="5"/>
      <c r="AE8573" s="5"/>
      <c r="AF8573" s="5"/>
    </row>
    <row r="8574" spans="1:32" x14ac:dyDescent="0.2">
      <c r="A8574" s="2"/>
      <c r="B8574" s="2"/>
      <c r="C8574" s="2"/>
      <c r="D8574" s="2"/>
      <c r="E8574" s="2"/>
      <c r="F8574" s="2"/>
      <c r="G8574" s="2"/>
      <c r="H8574" s="2"/>
      <c r="I8574" s="2"/>
      <c r="J8574" s="2"/>
      <c r="K8574" s="2"/>
      <c r="L8574" s="2"/>
      <c r="M8574" s="2"/>
      <c r="N8574" s="3"/>
      <c r="O8574" s="2"/>
      <c r="P8574" s="2"/>
      <c r="Q8574" s="2"/>
      <c r="R8574" s="2"/>
      <c r="S8574" s="2"/>
      <c r="T8574" s="2"/>
      <c r="U8574" s="2"/>
      <c r="V8574" s="2"/>
      <c r="W8574" s="2"/>
      <c r="X8574" s="2"/>
      <c r="Y8574" s="2"/>
      <c r="Z8574" s="2"/>
      <c r="AA8574" s="2"/>
      <c r="AB8574" s="2"/>
      <c r="AC8574" s="2"/>
      <c r="AD8574" s="3"/>
      <c r="AE8574" s="2"/>
      <c r="AF8574" s="2"/>
    </row>
    <row r="8575" spans="1:32" ht="18.75" x14ac:dyDescent="0.3">
      <c r="B8575" s="44">
        <v>239</v>
      </c>
      <c r="C8575" s="45"/>
      <c r="D8575" s="49">
        <v>44763</v>
      </c>
      <c r="E8575" s="50"/>
      <c r="F8575" s="50"/>
      <c r="G8575" s="50"/>
      <c r="H8575" s="51"/>
      <c r="I8575" s="52" t="s">
        <v>43</v>
      </c>
      <c r="J8575" s="53"/>
      <c r="K8575" s="53"/>
      <c r="L8575" s="53"/>
      <c r="M8575" s="53"/>
      <c r="N8575" s="53"/>
      <c r="O8575" s="53"/>
      <c r="P8575" s="54"/>
      <c r="Q8575" s="10"/>
      <c r="R8575" s="52" t="s">
        <v>44</v>
      </c>
      <c r="S8575" s="53"/>
      <c r="T8575" s="53"/>
      <c r="U8575" s="53"/>
      <c r="V8575" s="53"/>
      <c r="W8575" s="53"/>
      <c r="X8575" s="54"/>
      <c r="Y8575" s="55" t="s">
        <v>49</v>
      </c>
      <c r="Z8575" s="56"/>
      <c r="AA8575" s="56"/>
      <c r="AB8575" s="56"/>
      <c r="AC8575" s="56"/>
      <c r="AD8575" s="56"/>
      <c r="AE8575" s="56"/>
      <c r="AF8575" s="57"/>
    </row>
    <row r="8576" spans="1:32" ht="15" x14ac:dyDescent="0.25">
      <c r="B8576" s="8"/>
      <c r="C8576" s="8"/>
      <c r="D8576" s="8"/>
      <c r="E8576" s="8"/>
      <c r="F8576" s="8"/>
      <c r="G8576" s="8"/>
      <c r="H8576" s="8"/>
      <c r="I8576" s="8"/>
      <c r="J8576" s="8"/>
      <c r="K8576" s="8"/>
      <c r="L8576" s="8"/>
      <c r="M8576" s="8"/>
      <c r="N8576" s="9"/>
      <c r="O8576" s="8"/>
      <c r="P8576" s="8"/>
      <c r="Q8576" s="10"/>
      <c r="R8576" s="8"/>
      <c r="S8576" s="8"/>
      <c r="T8576" s="8"/>
      <c r="U8576" s="8"/>
      <c r="V8576" s="8"/>
      <c r="W8576" s="8"/>
      <c r="X8576" s="8"/>
      <c r="Y8576" s="8"/>
      <c r="Z8576" s="8"/>
      <c r="AA8576" s="8"/>
      <c r="AB8576" s="8"/>
      <c r="AC8576" s="8"/>
      <c r="AD8576" s="9"/>
      <c r="AE8576" s="8"/>
      <c r="AF8576" s="8"/>
    </row>
    <row r="8577" spans="2:32" ht="15" x14ac:dyDescent="0.25">
      <c r="B8577" s="8"/>
      <c r="C8577" s="8"/>
      <c r="D8577" s="8"/>
      <c r="E8577" s="8"/>
      <c r="F8577" s="8"/>
      <c r="G8577" s="8"/>
      <c r="H8577" s="8"/>
      <c r="I8577" s="8"/>
      <c r="J8577" s="8"/>
      <c r="K8577" s="8"/>
      <c r="L8577" s="8"/>
      <c r="M8577" s="8"/>
      <c r="N8577" s="9"/>
      <c r="O8577" s="8"/>
      <c r="P8577" s="8"/>
      <c r="Q8577" s="10"/>
      <c r="R8577" s="8"/>
      <c r="S8577" s="8"/>
      <c r="T8577" s="8"/>
      <c r="U8577" s="8"/>
      <c r="V8577" s="8"/>
      <c r="W8577" s="8"/>
      <c r="X8577" s="8"/>
      <c r="Y8577" s="8"/>
      <c r="Z8577" s="8"/>
      <c r="AA8577" s="8"/>
      <c r="AB8577" s="8"/>
      <c r="AC8577" s="8"/>
      <c r="AD8577" s="9"/>
      <c r="AE8577" s="8"/>
      <c r="AF8577" s="8"/>
    </row>
    <row r="8578" spans="2:32" ht="15.75" x14ac:dyDescent="0.25">
      <c r="B8578" s="11"/>
      <c r="C8578" s="8"/>
      <c r="D8578" s="8"/>
      <c r="E8578" s="12" t="s">
        <v>1</v>
      </c>
      <c r="F8578" s="13" t="s">
        <v>2</v>
      </c>
      <c r="G8578" s="43" t="s">
        <v>3</v>
      </c>
      <c r="H8578" s="14" t="s">
        <v>4</v>
      </c>
      <c r="I8578" s="15" t="s">
        <v>5</v>
      </c>
      <c r="J8578" s="16" t="s">
        <v>6</v>
      </c>
      <c r="K8578" s="8"/>
      <c r="L8578" s="8"/>
      <c r="M8578" s="8"/>
      <c r="N8578" s="9"/>
      <c r="O8578" s="8"/>
      <c r="P8578" s="8"/>
      <c r="Q8578" s="10"/>
      <c r="R8578" s="11"/>
      <c r="S8578" s="8"/>
      <c r="T8578" s="8"/>
      <c r="U8578" s="12" t="s">
        <v>1</v>
      </c>
      <c r="V8578" s="13" t="s">
        <v>2</v>
      </c>
      <c r="W8578" s="43" t="s">
        <v>3</v>
      </c>
      <c r="X8578" s="14" t="s">
        <v>4</v>
      </c>
      <c r="Y8578" s="15" t="s">
        <v>5</v>
      </c>
      <c r="Z8578" s="16" t="s">
        <v>6</v>
      </c>
      <c r="AA8578" s="8"/>
      <c r="AB8578" s="8"/>
      <c r="AC8578" s="8"/>
      <c r="AD8578" s="9"/>
      <c r="AE8578" s="8"/>
      <c r="AF8578" s="8"/>
    </row>
    <row r="8579" spans="2:32" ht="15.75" x14ac:dyDescent="0.25">
      <c r="B8579" s="8"/>
      <c r="C8579" s="8"/>
      <c r="D8579" s="8"/>
      <c r="E8579" s="43">
        <f>IF(P8579=0,1,0)</f>
        <v>1</v>
      </c>
      <c r="F8579" s="43">
        <f t="shared" ref="F8579:F8588" si="4760">IF(AND(P8579=3,N8579*O8579=0),1,0)</f>
        <v>0</v>
      </c>
      <c r="G8579" s="43">
        <f t="shared" ref="G8579:G8588" si="4761">IF(AND(P8579=3,I8579-J8579&gt;=2),1,0)</f>
        <v>0</v>
      </c>
      <c r="H8579" s="43">
        <f>IF(P8579=3,1,0)</f>
        <v>0</v>
      </c>
      <c r="I8579" s="43">
        <f t="shared" ref="I8579:I8588" si="4762">IF(P8579=3,MAX(N8579,O8579),MIN(N8579,O8579))</f>
        <v>0</v>
      </c>
      <c r="J8579" s="43">
        <f t="shared" ref="J8579:J8588" si="4763">N8579+O8579-I8579</f>
        <v>0</v>
      </c>
      <c r="K8579" s="8"/>
      <c r="L8579" s="17" t="str">
        <f t="shared" ref="L8579:L8588" si="4764">IF(P8579=0,"П",IF(P8579=1.5,"Н",IF(P8579=3,"В")))</f>
        <v>П</v>
      </c>
      <c r="M8579" s="8"/>
      <c r="N8579" s="18"/>
      <c r="O8579" s="18"/>
      <c r="P8579" s="19"/>
      <c r="Q8579" s="10"/>
      <c r="R8579" s="8"/>
      <c r="S8579" s="8"/>
      <c r="T8579" s="8"/>
      <c r="U8579" s="43">
        <f>IF(AF8579=0,1,0)</f>
        <v>1</v>
      </c>
      <c r="V8579" s="43">
        <f t="shared" ref="V8579:V8588" si="4765">IF(AND(AF8579=3,AD8579*AE8579=0),1,0)</f>
        <v>0</v>
      </c>
      <c r="W8579" s="43">
        <f t="shared" ref="W8579:W8588" si="4766">IF(AND(AF8579=3,Y8579-Z8579&gt;=2),1,0)</f>
        <v>0</v>
      </c>
      <c r="X8579" s="43">
        <f>IF(AF8579=3,1,0)</f>
        <v>0</v>
      </c>
      <c r="Y8579" s="43">
        <f t="shared" ref="Y8579:Y8588" si="4767">IF(AF8579=3,MAX(AD8579,AE8579),MIN(AD8579,AE8579))</f>
        <v>0</v>
      </c>
      <c r="Z8579" s="43">
        <f t="shared" ref="Z8579:Z8588" si="4768">AD8579+AE8579-Y8579</f>
        <v>0</v>
      </c>
      <c r="AA8579" s="8"/>
      <c r="AB8579" s="17" t="str">
        <f t="shared" ref="AB8579:AB8588" si="4769">IF(AF8579=0,"П",IF(AF8579=1.5,"Н",IF(AF8579=3,"В")))</f>
        <v>П</v>
      </c>
      <c r="AC8579" s="8"/>
      <c r="AD8579" s="18"/>
      <c r="AE8579" s="18"/>
      <c r="AF8579" s="19"/>
    </row>
    <row r="8580" spans="2:32" ht="15.75" x14ac:dyDescent="0.25">
      <c r="B8580" s="8"/>
      <c r="C8580" s="8"/>
      <c r="D8580" s="8"/>
      <c r="E8580" s="43">
        <f t="shared" ref="E8580:E8588" si="4770">IF(P8580=0,1,0)</f>
        <v>1</v>
      </c>
      <c r="F8580" s="43">
        <f t="shared" si="4760"/>
        <v>0</v>
      </c>
      <c r="G8580" s="43">
        <f t="shared" si="4761"/>
        <v>0</v>
      </c>
      <c r="H8580" s="43">
        <f t="shared" ref="H8580:H8588" si="4771">IF(P8580=3,1,0)</f>
        <v>0</v>
      </c>
      <c r="I8580" s="43">
        <f t="shared" si="4762"/>
        <v>0</v>
      </c>
      <c r="J8580" s="43">
        <f t="shared" si="4763"/>
        <v>0</v>
      </c>
      <c r="K8580" s="8"/>
      <c r="L8580" s="17" t="str">
        <f t="shared" si="4764"/>
        <v>П</v>
      </c>
      <c r="M8580" s="20"/>
      <c r="N8580" s="18"/>
      <c r="O8580" s="18"/>
      <c r="P8580" s="19"/>
      <c r="Q8580" s="10"/>
      <c r="R8580" s="8"/>
      <c r="S8580" s="8"/>
      <c r="T8580" s="8"/>
      <c r="U8580" s="43">
        <f t="shared" ref="U8580:U8588" si="4772">IF(AF8580=0,1,0)</f>
        <v>1</v>
      </c>
      <c r="V8580" s="43">
        <f t="shared" si="4765"/>
        <v>0</v>
      </c>
      <c r="W8580" s="43">
        <f t="shared" si="4766"/>
        <v>0</v>
      </c>
      <c r="X8580" s="43">
        <f t="shared" ref="X8580:X8588" si="4773">IF(AF8580=3,1,0)</f>
        <v>0</v>
      </c>
      <c r="Y8580" s="43">
        <f t="shared" si="4767"/>
        <v>0</v>
      </c>
      <c r="Z8580" s="43">
        <f t="shared" si="4768"/>
        <v>0</v>
      </c>
      <c r="AA8580" s="8"/>
      <c r="AB8580" s="17" t="str">
        <f t="shared" si="4769"/>
        <v>П</v>
      </c>
      <c r="AC8580" s="20"/>
      <c r="AD8580" s="18"/>
      <c r="AE8580" s="18"/>
      <c r="AF8580" s="19"/>
    </row>
    <row r="8581" spans="2:32" ht="15.75" x14ac:dyDescent="0.25">
      <c r="B8581" s="8"/>
      <c r="C8581" s="8"/>
      <c r="D8581" s="8"/>
      <c r="E8581" s="43">
        <f t="shared" si="4770"/>
        <v>1</v>
      </c>
      <c r="F8581" s="43">
        <f t="shared" si="4760"/>
        <v>0</v>
      </c>
      <c r="G8581" s="43">
        <f t="shared" si="4761"/>
        <v>0</v>
      </c>
      <c r="H8581" s="43">
        <f t="shared" si="4771"/>
        <v>0</v>
      </c>
      <c r="I8581" s="43">
        <f t="shared" si="4762"/>
        <v>0</v>
      </c>
      <c r="J8581" s="43">
        <f t="shared" si="4763"/>
        <v>0</v>
      </c>
      <c r="K8581" s="8"/>
      <c r="L8581" s="17" t="str">
        <f t="shared" si="4764"/>
        <v>П</v>
      </c>
      <c r="M8581" s="20"/>
      <c r="N8581" s="18"/>
      <c r="O8581" s="18"/>
      <c r="P8581" s="19"/>
      <c r="Q8581" s="10"/>
      <c r="R8581" s="8"/>
      <c r="S8581" s="8"/>
      <c r="T8581" s="8"/>
      <c r="U8581" s="43">
        <f t="shared" si="4772"/>
        <v>1</v>
      </c>
      <c r="V8581" s="43">
        <f t="shared" si="4765"/>
        <v>0</v>
      </c>
      <c r="W8581" s="43">
        <f t="shared" si="4766"/>
        <v>0</v>
      </c>
      <c r="X8581" s="43">
        <f t="shared" si="4773"/>
        <v>0</v>
      </c>
      <c r="Y8581" s="43">
        <f t="shared" si="4767"/>
        <v>0</v>
      </c>
      <c r="Z8581" s="43">
        <f t="shared" si="4768"/>
        <v>0</v>
      </c>
      <c r="AA8581" s="8"/>
      <c r="AB8581" s="17" t="str">
        <f t="shared" si="4769"/>
        <v>П</v>
      </c>
      <c r="AC8581" s="20"/>
      <c r="AD8581" s="18"/>
      <c r="AE8581" s="18"/>
      <c r="AF8581" s="19"/>
    </row>
    <row r="8582" spans="2:32" ht="15.75" x14ac:dyDescent="0.25">
      <c r="B8582" s="8"/>
      <c r="C8582" s="8"/>
      <c r="D8582" s="8"/>
      <c r="E8582" s="43">
        <f t="shared" si="4770"/>
        <v>1</v>
      </c>
      <c r="F8582" s="43">
        <f t="shared" si="4760"/>
        <v>0</v>
      </c>
      <c r="G8582" s="43">
        <f t="shared" si="4761"/>
        <v>0</v>
      </c>
      <c r="H8582" s="43">
        <f t="shared" si="4771"/>
        <v>0</v>
      </c>
      <c r="I8582" s="43">
        <f t="shared" si="4762"/>
        <v>0</v>
      </c>
      <c r="J8582" s="43">
        <f t="shared" si="4763"/>
        <v>0</v>
      </c>
      <c r="K8582" s="8"/>
      <c r="L8582" s="17" t="str">
        <f t="shared" si="4764"/>
        <v>П</v>
      </c>
      <c r="M8582" s="20"/>
      <c r="N8582" s="18"/>
      <c r="O8582" s="18"/>
      <c r="P8582" s="19"/>
      <c r="Q8582" s="10"/>
      <c r="R8582" s="8"/>
      <c r="S8582" s="8"/>
      <c r="T8582" s="8"/>
      <c r="U8582" s="43">
        <f t="shared" si="4772"/>
        <v>1</v>
      </c>
      <c r="V8582" s="43">
        <f t="shared" si="4765"/>
        <v>0</v>
      </c>
      <c r="W8582" s="43">
        <f t="shared" si="4766"/>
        <v>0</v>
      </c>
      <c r="X8582" s="43">
        <f t="shared" si="4773"/>
        <v>0</v>
      </c>
      <c r="Y8582" s="43">
        <f t="shared" si="4767"/>
        <v>0</v>
      </c>
      <c r="Z8582" s="43">
        <f t="shared" si="4768"/>
        <v>0</v>
      </c>
      <c r="AA8582" s="8"/>
      <c r="AB8582" s="17" t="str">
        <f t="shared" si="4769"/>
        <v>П</v>
      </c>
      <c r="AC8582" s="20"/>
      <c r="AD8582" s="18"/>
      <c r="AE8582" s="18"/>
      <c r="AF8582" s="19"/>
    </row>
    <row r="8583" spans="2:32" ht="15.75" x14ac:dyDescent="0.25">
      <c r="B8583" s="8"/>
      <c r="C8583" s="8"/>
      <c r="D8583" s="8"/>
      <c r="E8583" s="43">
        <f t="shared" si="4770"/>
        <v>1</v>
      </c>
      <c r="F8583" s="43">
        <f t="shared" si="4760"/>
        <v>0</v>
      </c>
      <c r="G8583" s="43">
        <f t="shared" si="4761"/>
        <v>0</v>
      </c>
      <c r="H8583" s="43">
        <f t="shared" si="4771"/>
        <v>0</v>
      </c>
      <c r="I8583" s="43">
        <f t="shared" si="4762"/>
        <v>0</v>
      </c>
      <c r="J8583" s="43">
        <f t="shared" si="4763"/>
        <v>0</v>
      </c>
      <c r="K8583" s="8"/>
      <c r="L8583" s="17" t="str">
        <f t="shared" si="4764"/>
        <v>П</v>
      </c>
      <c r="M8583" s="20"/>
      <c r="N8583" s="18"/>
      <c r="O8583" s="18"/>
      <c r="P8583" s="19"/>
      <c r="Q8583" s="10"/>
      <c r="R8583" s="8"/>
      <c r="S8583" s="8"/>
      <c r="T8583" s="8"/>
      <c r="U8583" s="43">
        <f t="shared" si="4772"/>
        <v>1</v>
      </c>
      <c r="V8583" s="43">
        <f t="shared" si="4765"/>
        <v>0</v>
      </c>
      <c r="W8583" s="43">
        <f t="shared" si="4766"/>
        <v>0</v>
      </c>
      <c r="X8583" s="43">
        <f t="shared" si="4773"/>
        <v>0</v>
      </c>
      <c r="Y8583" s="43">
        <f t="shared" si="4767"/>
        <v>0</v>
      </c>
      <c r="Z8583" s="43">
        <f t="shared" si="4768"/>
        <v>0</v>
      </c>
      <c r="AA8583" s="8"/>
      <c r="AB8583" s="17" t="str">
        <f t="shared" si="4769"/>
        <v>П</v>
      </c>
      <c r="AC8583" s="20"/>
      <c r="AD8583" s="18"/>
      <c r="AE8583" s="18"/>
      <c r="AF8583" s="19"/>
    </row>
    <row r="8584" spans="2:32" ht="15.75" x14ac:dyDescent="0.25">
      <c r="B8584" s="8"/>
      <c r="C8584" s="8"/>
      <c r="D8584" s="8"/>
      <c r="E8584" s="43">
        <f t="shared" si="4770"/>
        <v>1</v>
      </c>
      <c r="F8584" s="43">
        <f t="shared" si="4760"/>
        <v>0</v>
      </c>
      <c r="G8584" s="43">
        <f t="shared" si="4761"/>
        <v>0</v>
      </c>
      <c r="H8584" s="43">
        <f t="shared" si="4771"/>
        <v>0</v>
      </c>
      <c r="I8584" s="43">
        <f t="shared" si="4762"/>
        <v>0</v>
      </c>
      <c r="J8584" s="43">
        <f t="shared" si="4763"/>
        <v>0</v>
      </c>
      <c r="K8584" s="8"/>
      <c r="L8584" s="17" t="str">
        <f t="shared" si="4764"/>
        <v>П</v>
      </c>
      <c r="M8584" s="20"/>
      <c r="N8584" s="18"/>
      <c r="O8584" s="18"/>
      <c r="P8584" s="19"/>
      <c r="Q8584" s="10"/>
      <c r="R8584" s="8"/>
      <c r="S8584" s="8"/>
      <c r="T8584" s="8"/>
      <c r="U8584" s="43">
        <f t="shared" si="4772"/>
        <v>1</v>
      </c>
      <c r="V8584" s="43">
        <f t="shared" si="4765"/>
        <v>0</v>
      </c>
      <c r="W8584" s="43">
        <f t="shared" si="4766"/>
        <v>0</v>
      </c>
      <c r="X8584" s="43">
        <f t="shared" si="4773"/>
        <v>0</v>
      </c>
      <c r="Y8584" s="43">
        <f t="shared" si="4767"/>
        <v>0</v>
      </c>
      <c r="Z8584" s="43">
        <f t="shared" si="4768"/>
        <v>0</v>
      </c>
      <c r="AA8584" s="8"/>
      <c r="AB8584" s="17" t="str">
        <f t="shared" si="4769"/>
        <v>П</v>
      </c>
      <c r="AC8584" s="20"/>
      <c r="AD8584" s="18"/>
      <c r="AE8584" s="18"/>
      <c r="AF8584" s="19"/>
    </row>
    <row r="8585" spans="2:32" ht="15.75" x14ac:dyDescent="0.25">
      <c r="B8585" s="8"/>
      <c r="C8585" s="8"/>
      <c r="D8585" s="8"/>
      <c r="E8585" s="43">
        <f t="shared" si="4770"/>
        <v>1</v>
      </c>
      <c r="F8585" s="43">
        <f t="shared" si="4760"/>
        <v>0</v>
      </c>
      <c r="G8585" s="43">
        <f t="shared" si="4761"/>
        <v>0</v>
      </c>
      <c r="H8585" s="43">
        <f t="shared" si="4771"/>
        <v>0</v>
      </c>
      <c r="I8585" s="43">
        <f t="shared" si="4762"/>
        <v>0</v>
      </c>
      <c r="J8585" s="43">
        <f t="shared" si="4763"/>
        <v>0</v>
      </c>
      <c r="K8585" s="8"/>
      <c r="L8585" s="17" t="str">
        <f t="shared" si="4764"/>
        <v>П</v>
      </c>
      <c r="M8585" s="20"/>
      <c r="N8585" s="18"/>
      <c r="O8585" s="18"/>
      <c r="P8585" s="19"/>
      <c r="Q8585" s="10"/>
      <c r="R8585" s="8"/>
      <c r="S8585" s="8"/>
      <c r="T8585" s="8"/>
      <c r="U8585" s="43">
        <f t="shared" si="4772"/>
        <v>1</v>
      </c>
      <c r="V8585" s="43">
        <f t="shared" si="4765"/>
        <v>0</v>
      </c>
      <c r="W8585" s="43">
        <f t="shared" si="4766"/>
        <v>0</v>
      </c>
      <c r="X8585" s="43">
        <f t="shared" si="4773"/>
        <v>0</v>
      </c>
      <c r="Y8585" s="43">
        <f t="shared" si="4767"/>
        <v>0</v>
      </c>
      <c r="Z8585" s="43">
        <f t="shared" si="4768"/>
        <v>0</v>
      </c>
      <c r="AA8585" s="8"/>
      <c r="AB8585" s="17" t="str">
        <f t="shared" si="4769"/>
        <v>П</v>
      </c>
      <c r="AC8585" s="20"/>
      <c r="AD8585" s="18"/>
      <c r="AE8585" s="18"/>
      <c r="AF8585" s="19"/>
    </row>
    <row r="8586" spans="2:32" ht="15.75" x14ac:dyDescent="0.25">
      <c r="B8586" s="8"/>
      <c r="C8586" s="8"/>
      <c r="D8586" s="8"/>
      <c r="E8586" s="43">
        <f t="shared" si="4770"/>
        <v>1</v>
      </c>
      <c r="F8586" s="43">
        <f t="shared" si="4760"/>
        <v>0</v>
      </c>
      <c r="G8586" s="43">
        <f t="shared" si="4761"/>
        <v>0</v>
      </c>
      <c r="H8586" s="43">
        <f t="shared" si="4771"/>
        <v>0</v>
      </c>
      <c r="I8586" s="43">
        <f t="shared" si="4762"/>
        <v>0</v>
      </c>
      <c r="J8586" s="43">
        <f t="shared" si="4763"/>
        <v>0</v>
      </c>
      <c r="K8586" s="8"/>
      <c r="L8586" s="17" t="str">
        <f t="shared" si="4764"/>
        <v>П</v>
      </c>
      <c r="M8586" s="20"/>
      <c r="N8586" s="18"/>
      <c r="O8586" s="18"/>
      <c r="P8586" s="19"/>
      <c r="Q8586" s="10"/>
      <c r="R8586" s="8"/>
      <c r="S8586" s="8"/>
      <c r="T8586" s="8"/>
      <c r="U8586" s="43">
        <f t="shared" si="4772"/>
        <v>1</v>
      </c>
      <c r="V8586" s="43">
        <f t="shared" si="4765"/>
        <v>0</v>
      </c>
      <c r="W8586" s="43">
        <f t="shared" si="4766"/>
        <v>0</v>
      </c>
      <c r="X8586" s="43">
        <f t="shared" si="4773"/>
        <v>0</v>
      </c>
      <c r="Y8586" s="43">
        <f t="shared" si="4767"/>
        <v>0</v>
      </c>
      <c r="Z8586" s="43">
        <f t="shared" si="4768"/>
        <v>0</v>
      </c>
      <c r="AA8586" s="8"/>
      <c r="AB8586" s="17" t="str">
        <f t="shared" si="4769"/>
        <v>П</v>
      </c>
      <c r="AC8586" s="20"/>
      <c r="AD8586" s="18"/>
      <c r="AE8586" s="18"/>
      <c r="AF8586" s="19"/>
    </row>
    <row r="8587" spans="2:32" ht="15.75" x14ac:dyDescent="0.25">
      <c r="B8587" s="8"/>
      <c r="C8587" s="8"/>
      <c r="D8587" s="8"/>
      <c r="E8587" s="43">
        <f t="shared" si="4770"/>
        <v>1</v>
      </c>
      <c r="F8587" s="43">
        <f t="shared" si="4760"/>
        <v>0</v>
      </c>
      <c r="G8587" s="43">
        <f t="shared" si="4761"/>
        <v>0</v>
      </c>
      <c r="H8587" s="43">
        <f t="shared" si="4771"/>
        <v>0</v>
      </c>
      <c r="I8587" s="43">
        <f t="shared" si="4762"/>
        <v>0</v>
      </c>
      <c r="J8587" s="43">
        <f t="shared" si="4763"/>
        <v>0</v>
      </c>
      <c r="K8587" s="8"/>
      <c r="L8587" s="17" t="str">
        <f t="shared" si="4764"/>
        <v>П</v>
      </c>
      <c r="M8587" s="20"/>
      <c r="N8587" s="18"/>
      <c r="O8587" s="18"/>
      <c r="P8587" s="19"/>
      <c r="Q8587" s="10"/>
      <c r="R8587" s="8"/>
      <c r="S8587" s="8"/>
      <c r="T8587" s="8"/>
      <c r="U8587" s="43">
        <f t="shared" si="4772"/>
        <v>1</v>
      </c>
      <c r="V8587" s="43">
        <f t="shared" si="4765"/>
        <v>0</v>
      </c>
      <c r="W8587" s="43">
        <f t="shared" si="4766"/>
        <v>0</v>
      </c>
      <c r="X8587" s="43">
        <f t="shared" si="4773"/>
        <v>0</v>
      </c>
      <c r="Y8587" s="43">
        <f t="shared" si="4767"/>
        <v>0</v>
      </c>
      <c r="Z8587" s="43">
        <f t="shared" si="4768"/>
        <v>0</v>
      </c>
      <c r="AA8587" s="8"/>
      <c r="AB8587" s="17" t="str">
        <f t="shared" si="4769"/>
        <v>П</v>
      </c>
      <c r="AC8587" s="20"/>
      <c r="AD8587" s="18"/>
      <c r="AE8587" s="18"/>
      <c r="AF8587" s="19"/>
    </row>
    <row r="8588" spans="2:32" ht="15.75" x14ac:dyDescent="0.25">
      <c r="B8588" s="8"/>
      <c r="C8588" s="8"/>
      <c r="D8588" s="8"/>
      <c r="E8588" s="43">
        <f t="shared" si="4770"/>
        <v>1</v>
      </c>
      <c r="F8588" s="43">
        <f t="shared" si="4760"/>
        <v>0</v>
      </c>
      <c r="G8588" s="43">
        <f t="shared" si="4761"/>
        <v>0</v>
      </c>
      <c r="H8588" s="43">
        <f t="shared" si="4771"/>
        <v>0</v>
      </c>
      <c r="I8588" s="43">
        <f t="shared" si="4762"/>
        <v>0</v>
      </c>
      <c r="J8588" s="43">
        <f t="shared" si="4763"/>
        <v>0</v>
      </c>
      <c r="K8588" s="8"/>
      <c r="L8588" s="17" t="str">
        <f t="shared" si="4764"/>
        <v>П</v>
      </c>
      <c r="M8588" s="20"/>
      <c r="N8588" s="18"/>
      <c r="O8588" s="18"/>
      <c r="P8588" s="19"/>
      <c r="Q8588" s="10"/>
      <c r="R8588" s="8"/>
      <c r="S8588" s="8"/>
      <c r="T8588" s="8"/>
      <c r="U8588" s="43">
        <f t="shared" si="4772"/>
        <v>1</v>
      </c>
      <c r="V8588" s="43">
        <f t="shared" si="4765"/>
        <v>0</v>
      </c>
      <c r="W8588" s="43">
        <f t="shared" si="4766"/>
        <v>0</v>
      </c>
      <c r="X8588" s="43">
        <f t="shared" si="4773"/>
        <v>0</v>
      </c>
      <c r="Y8588" s="43">
        <f t="shared" si="4767"/>
        <v>0</v>
      </c>
      <c r="Z8588" s="43">
        <f t="shared" si="4768"/>
        <v>0</v>
      </c>
      <c r="AA8588" s="8"/>
      <c r="AB8588" s="17" t="str">
        <f t="shared" si="4769"/>
        <v>П</v>
      </c>
      <c r="AC8588" s="20"/>
      <c r="AD8588" s="18"/>
      <c r="AE8588" s="18"/>
      <c r="AF8588" s="19"/>
    </row>
    <row r="8589" spans="2:32" ht="18.75" x14ac:dyDescent="0.25">
      <c r="B8589" s="8"/>
      <c r="C8589" s="8"/>
      <c r="D8589" s="8"/>
      <c r="E8589" s="21">
        <f t="shared" ref="E8589:J8589" si="4774">SUM(E8579:E8583)</f>
        <v>5</v>
      </c>
      <c r="F8589" s="22">
        <f t="shared" si="4774"/>
        <v>0</v>
      </c>
      <c r="G8589" s="22">
        <f t="shared" si="4774"/>
        <v>0</v>
      </c>
      <c r="H8589" s="23">
        <f t="shared" si="4774"/>
        <v>0</v>
      </c>
      <c r="I8589" s="22">
        <f t="shared" si="4774"/>
        <v>0</v>
      </c>
      <c r="J8589" s="22">
        <f t="shared" si="4774"/>
        <v>0</v>
      </c>
      <c r="K8589" s="8"/>
      <c r="L8589" s="8"/>
      <c r="M8589" s="20"/>
      <c r="N8589" s="9"/>
      <c r="O8589" s="9"/>
      <c r="P8589" s="18">
        <f>SUM(P8579:P8588)</f>
        <v>0</v>
      </c>
      <c r="Q8589" s="10"/>
      <c r="R8589" s="8"/>
      <c r="S8589" s="8"/>
      <c r="T8589" s="8"/>
      <c r="U8589" s="21">
        <f t="shared" ref="U8589:Z8589" si="4775">SUM(U8579:U8583)</f>
        <v>5</v>
      </c>
      <c r="V8589" s="22">
        <f t="shared" si="4775"/>
        <v>0</v>
      </c>
      <c r="W8589" s="22">
        <f t="shared" si="4775"/>
        <v>0</v>
      </c>
      <c r="X8589" s="23">
        <f t="shared" si="4775"/>
        <v>0</v>
      </c>
      <c r="Y8589" s="22">
        <f t="shared" si="4775"/>
        <v>0</v>
      </c>
      <c r="Z8589" s="22">
        <f t="shared" si="4775"/>
        <v>0</v>
      </c>
      <c r="AA8589" s="8"/>
      <c r="AB8589" s="8"/>
      <c r="AC8589" s="20"/>
      <c r="AD8589" s="9"/>
      <c r="AE8589" s="9"/>
      <c r="AF8589" s="19">
        <f>SUM(AF8579:AF8588)</f>
        <v>0</v>
      </c>
    </row>
    <row r="8590" spans="2:32" ht="15.75" x14ac:dyDescent="0.25">
      <c r="B8590" s="8"/>
      <c r="C8590" s="8"/>
      <c r="D8590" s="8"/>
      <c r="E8590" s="8"/>
      <c r="F8590" s="8"/>
      <c r="G8590" s="8"/>
      <c r="H8590" s="8"/>
      <c r="I8590" s="8"/>
      <c r="J8590" s="8"/>
      <c r="K8590" s="8"/>
      <c r="L8590" s="8"/>
      <c r="M8590" s="8"/>
      <c r="N8590" s="24"/>
      <c r="O8590" s="9"/>
      <c r="P8590" s="8">
        <f>SUM(P8579:P8589)</f>
        <v>0</v>
      </c>
      <c r="Q8590" s="10"/>
      <c r="R8590" s="8"/>
      <c r="S8590" s="8"/>
      <c r="T8590" s="8"/>
      <c r="U8590" s="8"/>
      <c r="V8590" s="8"/>
      <c r="W8590" s="8"/>
      <c r="X8590" s="8"/>
      <c r="Y8590" s="8"/>
      <c r="Z8590" s="8"/>
      <c r="AA8590" s="8"/>
      <c r="AB8590" s="8"/>
      <c r="AC8590" s="8"/>
      <c r="AD8590" s="58"/>
      <c r="AE8590" s="58"/>
      <c r="AF8590" s="8"/>
    </row>
    <row r="8591" spans="2:32" ht="18.75" x14ac:dyDescent="0.25">
      <c r="B8591" s="8"/>
      <c r="C8591" s="8"/>
      <c r="D8591" s="8"/>
      <c r="E8591" s="25">
        <f t="shared" ref="E8591:J8591" si="4776">SUM(E8584:E8588)</f>
        <v>5</v>
      </c>
      <c r="F8591" s="22">
        <f t="shared" si="4776"/>
        <v>0</v>
      </c>
      <c r="G8591" s="22">
        <f t="shared" si="4776"/>
        <v>0</v>
      </c>
      <c r="H8591" s="14">
        <f t="shared" si="4776"/>
        <v>0</v>
      </c>
      <c r="I8591" s="22">
        <f t="shared" si="4776"/>
        <v>0</v>
      </c>
      <c r="J8591" s="22">
        <f t="shared" si="4776"/>
        <v>0</v>
      </c>
      <c r="K8591" s="8"/>
      <c r="L8591" s="8"/>
      <c r="M8591" s="8"/>
      <c r="N8591" s="9"/>
      <c r="O8591" s="8"/>
      <c r="P8591" s="8"/>
      <c r="Q8591" s="10"/>
      <c r="R8591" s="8"/>
      <c r="S8591" s="8"/>
      <c r="T8591" s="8"/>
      <c r="U8591" s="25">
        <f t="shared" ref="U8591:Z8591" si="4777">SUM(U8584:U8588)</f>
        <v>5</v>
      </c>
      <c r="V8591" s="22">
        <f t="shared" si="4777"/>
        <v>0</v>
      </c>
      <c r="W8591" s="22">
        <f t="shared" si="4777"/>
        <v>0</v>
      </c>
      <c r="X8591" s="14">
        <f t="shared" si="4777"/>
        <v>0</v>
      </c>
      <c r="Y8591" s="22">
        <f t="shared" si="4777"/>
        <v>0</v>
      </c>
      <c r="Z8591" s="22">
        <f t="shared" si="4777"/>
        <v>0</v>
      </c>
      <c r="AA8591" s="8"/>
      <c r="AB8591" s="8"/>
      <c r="AC8591" s="8"/>
      <c r="AD8591" s="8"/>
      <c r="AE8591" s="8"/>
      <c r="AF8591" s="8"/>
    </row>
    <row r="8592" spans="2:32" ht="18.75" x14ac:dyDescent="0.25">
      <c r="B8592" s="8"/>
      <c r="C8592" s="8"/>
      <c r="D8592" s="8"/>
      <c r="E8592" s="12">
        <f t="shared" ref="E8592:J8592" si="4778">SUM(E8579:E8588)</f>
        <v>10</v>
      </c>
      <c r="F8592" s="22">
        <f t="shared" si="4778"/>
        <v>0</v>
      </c>
      <c r="G8592" s="22">
        <f t="shared" si="4778"/>
        <v>0</v>
      </c>
      <c r="H8592" s="14">
        <f t="shared" si="4778"/>
        <v>0</v>
      </c>
      <c r="I8592" s="22">
        <f t="shared" si="4778"/>
        <v>0</v>
      </c>
      <c r="J8592" s="22">
        <f t="shared" si="4778"/>
        <v>0</v>
      </c>
      <c r="K8592" s="8"/>
      <c r="L8592" s="8"/>
      <c r="M8592" s="8"/>
      <c r="N8592" s="9"/>
      <c r="O8592" s="8"/>
      <c r="P8592" s="8"/>
      <c r="Q8592" s="10"/>
      <c r="R8592" s="8"/>
      <c r="S8592" s="8"/>
      <c r="T8592" s="8"/>
      <c r="U8592" s="12">
        <f t="shared" ref="U8592:Z8592" si="4779">SUM(U8579:U8588)</f>
        <v>10</v>
      </c>
      <c r="V8592" s="22">
        <f t="shared" si="4779"/>
        <v>0</v>
      </c>
      <c r="W8592" s="22">
        <f t="shared" si="4779"/>
        <v>0</v>
      </c>
      <c r="X8592" s="14">
        <f t="shared" si="4779"/>
        <v>0</v>
      </c>
      <c r="Y8592" s="22">
        <f t="shared" si="4779"/>
        <v>0</v>
      </c>
      <c r="Z8592" s="22">
        <f t="shared" si="4779"/>
        <v>0</v>
      </c>
      <c r="AA8592" s="8"/>
      <c r="AB8592" s="8"/>
      <c r="AC8592" s="8"/>
      <c r="AD8592" s="8"/>
      <c r="AE8592" s="8"/>
      <c r="AF8592" s="8"/>
    </row>
    <row r="8593" spans="2:32" ht="15" x14ac:dyDescent="0.25">
      <c r="B8593" s="8"/>
      <c r="C8593" s="8"/>
      <c r="D8593" s="8"/>
      <c r="E8593" s="8"/>
      <c r="F8593" s="8"/>
      <c r="G8593" s="8"/>
      <c r="H8593" s="8"/>
      <c r="I8593" s="8"/>
      <c r="J8593" s="8"/>
      <c r="K8593" s="8"/>
      <c r="L8593" s="8"/>
      <c r="M8593" s="8"/>
      <c r="N8593" s="9"/>
      <c r="O8593" s="8"/>
      <c r="P8593" s="8"/>
      <c r="Q8593" s="10"/>
      <c r="R8593" s="8"/>
      <c r="S8593" s="8"/>
      <c r="T8593" s="8"/>
      <c r="U8593" s="8"/>
      <c r="V8593" s="8"/>
      <c r="W8593" s="8"/>
      <c r="X8593" s="8"/>
      <c r="Y8593" s="8"/>
      <c r="Z8593" s="8"/>
      <c r="AA8593" s="8"/>
      <c r="AB8593" s="8"/>
      <c r="AC8593" s="8"/>
      <c r="AD8593" s="8"/>
      <c r="AE8593" s="8"/>
      <c r="AF8593" s="8"/>
    </row>
    <row r="8594" spans="2:32" ht="15" x14ac:dyDescent="0.25">
      <c r="B8594" s="8"/>
      <c r="C8594" s="8"/>
      <c r="D8594" s="8"/>
      <c r="E8594" s="8"/>
      <c r="F8594" s="8"/>
      <c r="G8594" s="8"/>
      <c r="H8594" s="8"/>
      <c r="I8594" s="8"/>
      <c r="J8594" s="8"/>
      <c r="K8594" s="8"/>
      <c r="L8594" s="8"/>
      <c r="M8594" s="8"/>
      <c r="N8594" s="9"/>
      <c r="O8594" s="8"/>
      <c r="P8594" s="8"/>
      <c r="Q8594" s="10"/>
      <c r="R8594" s="8"/>
      <c r="S8594" s="8"/>
      <c r="T8594" s="8"/>
      <c r="U8594" s="8"/>
      <c r="V8594" s="8"/>
      <c r="W8594" s="8"/>
      <c r="X8594" s="8"/>
      <c r="Y8594" s="8"/>
      <c r="Z8594" s="8"/>
      <c r="AA8594" s="8"/>
      <c r="AB8594" s="8"/>
      <c r="AC8594" s="8"/>
      <c r="AD8594" s="8"/>
      <c r="AE8594" s="8"/>
      <c r="AF8594" s="8"/>
    </row>
    <row r="8595" spans="2:32" ht="15" x14ac:dyDescent="0.25">
      <c r="B8595" s="8"/>
      <c r="C8595" s="8"/>
      <c r="D8595" s="8"/>
      <c r="E8595" s="8"/>
      <c r="F8595" s="8"/>
      <c r="G8595" s="8"/>
      <c r="H8595" s="8"/>
      <c r="I8595" s="8"/>
      <c r="J8595" s="8"/>
      <c r="K8595" s="8"/>
      <c r="L8595" s="8"/>
      <c r="M8595" s="8"/>
      <c r="N8595" s="9"/>
      <c r="O8595" s="8"/>
      <c r="P8595" s="8"/>
      <c r="Q8595" s="10"/>
      <c r="R8595" s="8"/>
      <c r="S8595" s="8"/>
      <c r="T8595" s="8"/>
      <c r="U8595" s="8"/>
      <c r="V8595" s="8"/>
      <c r="W8595" s="8"/>
      <c r="X8595" s="8"/>
      <c r="Y8595" s="8"/>
      <c r="Z8595" s="8"/>
      <c r="AA8595" s="8"/>
      <c r="AB8595" s="8"/>
      <c r="AC8595" s="8"/>
      <c r="AD8595" s="8"/>
      <c r="AE8595" s="8"/>
      <c r="AF8595" s="8"/>
    </row>
    <row r="8596" spans="2:32" ht="15" x14ac:dyDescent="0.25">
      <c r="B8596" s="8"/>
      <c r="C8596" s="8"/>
      <c r="D8596" s="8"/>
      <c r="E8596" s="8"/>
      <c r="F8596" s="8"/>
      <c r="G8596" s="8"/>
      <c r="H8596" s="8"/>
      <c r="I8596" s="8"/>
      <c r="J8596" s="8"/>
      <c r="K8596" s="8"/>
      <c r="L8596" s="8"/>
      <c r="M8596" s="8"/>
      <c r="N8596" s="9"/>
      <c r="O8596" s="8"/>
      <c r="P8596" s="8"/>
      <c r="Q8596" s="10"/>
      <c r="R8596" s="8"/>
      <c r="S8596" s="8"/>
      <c r="T8596" s="8"/>
      <c r="U8596" s="8"/>
      <c r="V8596" s="8"/>
      <c r="W8596" s="8"/>
      <c r="X8596" s="8"/>
      <c r="Y8596" s="8"/>
      <c r="Z8596" s="8"/>
      <c r="AA8596" s="8"/>
      <c r="AB8596" s="8"/>
      <c r="AC8596" s="8"/>
      <c r="AD8596" s="8"/>
      <c r="AE8596" s="8"/>
      <c r="AF8596" s="8"/>
    </row>
    <row r="8597" spans="2:32" ht="15" x14ac:dyDescent="0.25">
      <c r="B8597" s="8"/>
      <c r="C8597" s="8"/>
      <c r="D8597" s="8"/>
      <c r="E8597" s="8"/>
      <c r="F8597" s="8"/>
      <c r="G8597" s="8"/>
      <c r="H8597" s="8"/>
      <c r="I8597" s="8"/>
      <c r="J8597" s="8"/>
      <c r="K8597" s="8"/>
      <c r="L8597" s="8"/>
      <c r="M8597" s="8"/>
      <c r="N8597" s="9"/>
      <c r="O8597" s="8"/>
      <c r="P8597" s="8"/>
      <c r="Q8597" s="10"/>
      <c r="R8597" s="8"/>
      <c r="S8597" s="8"/>
      <c r="T8597" s="8"/>
      <c r="U8597" s="8"/>
      <c r="V8597" s="8"/>
      <c r="W8597" s="8"/>
      <c r="X8597" s="8"/>
      <c r="Y8597" s="8"/>
      <c r="Z8597" s="8"/>
      <c r="AA8597" s="8"/>
      <c r="AB8597" s="8"/>
      <c r="AC8597" s="8"/>
      <c r="AD8597" s="8"/>
      <c r="AE8597" s="8"/>
      <c r="AF8597" s="8"/>
    </row>
    <row r="8598" spans="2:32" ht="18.75" x14ac:dyDescent="0.3">
      <c r="B8598" s="59" t="s">
        <v>7</v>
      </c>
      <c r="C8598" s="60"/>
      <c r="D8598" s="26">
        <f>B8575</f>
        <v>239</v>
      </c>
      <c r="E8598" s="59">
        <f>D8575</f>
        <v>44763</v>
      </c>
      <c r="F8598" s="61"/>
      <c r="G8598" s="61"/>
      <c r="H8598" s="62"/>
      <c r="I8598" s="59" t="str">
        <f>Y8575</f>
        <v>чемпионат</v>
      </c>
      <c r="J8598" s="63"/>
      <c r="K8598" s="63"/>
      <c r="L8598" s="63"/>
      <c r="M8598" s="63"/>
      <c r="N8598" s="60"/>
      <c r="O8598" s="8"/>
      <c r="P8598" s="64" t="s">
        <v>8</v>
      </c>
      <c r="Q8598" s="65"/>
      <c r="R8598" s="65"/>
      <c r="S8598" s="65"/>
      <c r="T8598" s="65"/>
      <c r="U8598" s="65"/>
      <c r="V8598" s="27" t="s">
        <v>9</v>
      </c>
      <c r="W8598" s="28" t="s">
        <v>10</v>
      </c>
      <c r="X8598" s="8"/>
      <c r="Y8598" s="66" t="s">
        <v>11</v>
      </c>
      <c r="Z8598" s="67"/>
      <c r="AA8598" s="67"/>
      <c r="AB8598" s="67"/>
      <c r="AC8598" s="67"/>
      <c r="AD8598" s="67"/>
      <c r="AE8598" s="29" t="s">
        <v>9</v>
      </c>
      <c r="AF8598" s="30" t="s">
        <v>10</v>
      </c>
    </row>
    <row r="8599" spans="2:32" ht="15.75" x14ac:dyDescent="0.25">
      <c r="B8599" s="68" t="str">
        <f>I8575</f>
        <v>ком 1</v>
      </c>
      <c r="C8599" s="69"/>
      <c r="D8599" s="70"/>
      <c r="E8599" s="74" t="s">
        <v>12</v>
      </c>
      <c r="F8599" s="74"/>
      <c r="G8599" s="74" t="s">
        <v>13</v>
      </c>
      <c r="H8599" s="74"/>
      <c r="I8599" s="49" t="s">
        <v>14</v>
      </c>
      <c r="J8599" s="51"/>
      <c r="K8599" s="44" t="s">
        <v>15</v>
      </c>
      <c r="L8599" s="45"/>
      <c r="M8599" s="19"/>
      <c r="N8599" s="19"/>
      <c r="O8599" s="8"/>
      <c r="P8599" s="44" t="s">
        <v>16</v>
      </c>
      <c r="Q8599" s="45"/>
      <c r="R8599" s="43" t="s">
        <v>17</v>
      </c>
      <c r="S8599" s="43" t="s">
        <v>18</v>
      </c>
      <c r="T8599" s="41" t="s">
        <v>19</v>
      </c>
      <c r="U8599" s="43" t="s">
        <v>20</v>
      </c>
      <c r="V8599" s="31"/>
      <c r="W8599" s="32"/>
      <c r="X8599" s="8"/>
      <c r="Y8599" s="44" t="s">
        <v>16</v>
      </c>
      <c r="Z8599" s="45"/>
      <c r="AA8599" s="43" t="s">
        <v>21</v>
      </c>
      <c r="AB8599" s="43" t="s">
        <v>18</v>
      </c>
      <c r="AC8599" s="41" t="s">
        <v>22</v>
      </c>
      <c r="AD8599" s="43" t="s">
        <v>20</v>
      </c>
      <c r="AE8599" s="31"/>
      <c r="AF8599" s="32"/>
    </row>
    <row r="8600" spans="2:32" ht="15.75" x14ac:dyDescent="0.25">
      <c r="B8600" s="71"/>
      <c r="C8600" s="72"/>
      <c r="D8600" s="73"/>
      <c r="E8600" s="43">
        <f>SUM(I8579:I8588)</f>
        <v>0</v>
      </c>
      <c r="F8600" s="33" t="s">
        <v>23</v>
      </c>
      <c r="G8600" s="43">
        <f>SUM(J8579:J8588)</f>
        <v>0</v>
      </c>
      <c r="H8600" s="33" t="s">
        <v>23</v>
      </c>
      <c r="I8600" s="31"/>
      <c r="J8600" s="31" t="s">
        <v>20</v>
      </c>
      <c r="K8600" s="44" t="s">
        <v>24</v>
      </c>
      <c r="L8600" s="45"/>
      <c r="M8600" s="44">
        <f>SUM(M8599:N8599)</f>
        <v>0</v>
      </c>
      <c r="N8600" s="45"/>
      <c r="O8600" s="8"/>
      <c r="P8600" s="44" t="s">
        <v>16</v>
      </c>
      <c r="Q8600" s="45"/>
      <c r="R8600" s="43" t="s">
        <v>25</v>
      </c>
      <c r="S8600" s="43" t="s">
        <v>18</v>
      </c>
      <c r="T8600" s="41" t="s">
        <v>26</v>
      </c>
      <c r="U8600" s="43" t="s">
        <v>20</v>
      </c>
      <c r="V8600" s="31"/>
      <c r="W8600" s="32"/>
      <c r="X8600" s="8"/>
      <c r="Y8600" s="44" t="s">
        <v>16</v>
      </c>
      <c r="Z8600" s="45"/>
      <c r="AA8600" s="43" t="s">
        <v>27</v>
      </c>
      <c r="AB8600" s="43" t="s">
        <v>18</v>
      </c>
      <c r="AC8600" s="41" t="s">
        <v>28</v>
      </c>
      <c r="AD8600" s="43" t="s">
        <v>20</v>
      </c>
      <c r="AE8600" s="31"/>
      <c r="AF8600" s="32"/>
    </row>
    <row r="8601" spans="2:32" ht="15.75" customHeight="1" x14ac:dyDescent="0.25">
      <c r="B8601" s="74" t="str">
        <f>R8575</f>
        <v>ком 2</v>
      </c>
      <c r="C8601" s="74"/>
      <c r="D8601" s="74"/>
      <c r="E8601" s="74" t="s">
        <v>12</v>
      </c>
      <c r="F8601" s="74"/>
      <c r="G8601" s="74" t="s">
        <v>13</v>
      </c>
      <c r="H8601" s="74"/>
      <c r="I8601" s="49" t="s">
        <v>14</v>
      </c>
      <c r="J8601" s="51"/>
      <c r="K8601" s="78">
        <f>P8589/30</f>
        <v>0</v>
      </c>
      <c r="L8601" s="79"/>
      <c r="M8601" s="82">
        <f>AF8589/30</f>
        <v>0</v>
      </c>
      <c r="N8601" s="82"/>
      <c r="O8601" s="8"/>
      <c r="P8601" s="44" t="s">
        <v>16</v>
      </c>
      <c r="Q8601" s="45"/>
      <c r="R8601" s="43" t="s">
        <v>29</v>
      </c>
      <c r="S8601" s="43" t="s">
        <v>18</v>
      </c>
      <c r="T8601" s="83" t="s">
        <v>30</v>
      </c>
      <c r="U8601" s="84"/>
      <c r="V8601" s="31"/>
      <c r="W8601" s="32"/>
      <c r="X8601" s="8"/>
      <c r="Y8601" s="44" t="s">
        <v>16</v>
      </c>
      <c r="Z8601" s="45"/>
      <c r="AA8601" s="43" t="s">
        <v>31</v>
      </c>
      <c r="AB8601" s="44" t="s">
        <v>32</v>
      </c>
      <c r="AC8601" s="77"/>
      <c r="AD8601" s="45"/>
      <c r="AE8601" s="31"/>
      <c r="AF8601" s="32"/>
    </row>
    <row r="8602" spans="2:32" ht="15.75" customHeight="1" x14ac:dyDescent="0.25">
      <c r="B8602" s="74"/>
      <c r="C8602" s="74"/>
      <c r="D8602" s="74"/>
      <c r="E8602" s="43">
        <f>SUM(Y8579:Y8588)</f>
        <v>0</v>
      </c>
      <c r="F8602" s="33" t="s">
        <v>23</v>
      </c>
      <c r="G8602" s="43">
        <f>SUM(Z8579:Z8588)</f>
        <v>0</v>
      </c>
      <c r="H8602" s="33" t="s">
        <v>23</v>
      </c>
      <c r="I8602" s="32"/>
      <c r="J8602" s="34" t="s">
        <v>20</v>
      </c>
      <c r="K8602" s="80"/>
      <c r="L8602" s="81"/>
      <c r="M8602" s="82"/>
      <c r="N8602" s="82"/>
      <c r="O8602" s="8"/>
      <c r="P8602" s="44" t="s">
        <v>33</v>
      </c>
      <c r="Q8602" s="77"/>
      <c r="R8602" s="77"/>
      <c r="S8602" s="77"/>
      <c r="T8602" s="77"/>
      <c r="U8602" s="45"/>
      <c r="V8602" s="32">
        <f>SUM(V8599:V8601)</f>
        <v>0</v>
      </c>
      <c r="W8602" s="32">
        <f>SUM(W8599:W8601)</f>
        <v>0</v>
      </c>
      <c r="X8602" s="8"/>
      <c r="Y8602" s="44" t="s">
        <v>16</v>
      </c>
      <c r="Z8602" s="45"/>
      <c r="AA8602" s="43" t="s">
        <v>34</v>
      </c>
      <c r="AB8602" s="44" t="s">
        <v>32</v>
      </c>
      <c r="AC8602" s="77"/>
      <c r="AD8602" s="45"/>
      <c r="AE8602" s="31"/>
      <c r="AF8602" s="32"/>
    </row>
    <row r="8603" spans="2:32" ht="18.75" x14ac:dyDescent="0.25">
      <c r="B8603" s="8"/>
      <c r="C8603" s="8"/>
      <c r="D8603" s="8"/>
      <c r="E8603" s="8"/>
      <c r="F8603" s="46" t="s">
        <v>35</v>
      </c>
      <c r="G8603" s="47"/>
      <c r="H8603" s="47"/>
      <c r="I8603" s="47"/>
      <c r="J8603" s="48"/>
      <c r="K8603" s="35" t="str">
        <f>_xlfn.CONCAT(F8591," ",":"," ",F8589)</f>
        <v>0 : 0</v>
      </c>
      <c r="L8603" s="22">
        <f>F8592</f>
        <v>0</v>
      </c>
      <c r="M8603" s="35" t="str">
        <f>_xlfn.CONCAT(V8591," ",":"," ",V8589)</f>
        <v>0 : 0</v>
      </c>
      <c r="N8603" s="22">
        <f>V8592</f>
        <v>0</v>
      </c>
      <c r="O8603" s="8"/>
      <c r="P8603" s="44" t="s">
        <v>36</v>
      </c>
      <c r="Q8603" s="77"/>
      <c r="R8603" s="77"/>
      <c r="S8603" s="77"/>
      <c r="T8603" s="77"/>
      <c r="U8603" s="45"/>
      <c r="V8603" s="44">
        <f>V8602+W8602</f>
        <v>0</v>
      </c>
      <c r="W8603" s="45"/>
      <c r="X8603" s="8"/>
      <c r="Y8603" s="44" t="s">
        <v>16</v>
      </c>
      <c r="Z8603" s="45"/>
      <c r="AA8603" s="43" t="s">
        <v>37</v>
      </c>
      <c r="AB8603" s="44" t="s">
        <v>32</v>
      </c>
      <c r="AC8603" s="77"/>
      <c r="AD8603" s="45"/>
      <c r="AE8603" s="31"/>
      <c r="AF8603" s="32"/>
    </row>
    <row r="8604" spans="2:32" ht="18.75" x14ac:dyDescent="0.25">
      <c r="B8604" s="75" t="str">
        <f>IF((M8599)&gt;(N8599),"П1",IF((M8599)&lt;(N8599),"П2","Н"))</f>
        <v>Н</v>
      </c>
      <c r="C8604" s="75"/>
      <c r="D8604" s="36">
        <v>5</v>
      </c>
      <c r="E8604" s="42" t="s">
        <v>38</v>
      </c>
      <c r="F8604" s="46" t="s">
        <v>39</v>
      </c>
      <c r="G8604" s="47"/>
      <c r="H8604" s="47"/>
      <c r="I8604" s="47"/>
      <c r="J8604" s="48"/>
      <c r="K8604" s="35" t="str">
        <f>_xlfn.CONCAT(G8591," ",":"," ",G8589)</f>
        <v>0 : 0</v>
      </c>
      <c r="L8604" s="22">
        <f>G8592</f>
        <v>0</v>
      </c>
      <c r="M8604" s="35" t="str">
        <f>_xlfn.CONCAT(W8591," ",":"," ",W8589)</f>
        <v>0 : 0</v>
      </c>
      <c r="N8604" s="22">
        <f>W8592</f>
        <v>0</v>
      </c>
      <c r="O8604" s="8"/>
      <c r="P8604" s="76" t="s">
        <v>40</v>
      </c>
      <c r="Q8604" s="76"/>
      <c r="R8604" s="76"/>
      <c r="S8604" s="76"/>
      <c r="T8604" s="76"/>
      <c r="U8604" s="37">
        <v>1</v>
      </c>
      <c r="V8604" s="38" t="s">
        <v>41</v>
      </c>
      <c r="W8604" s="38">
        <v>2</v>
      </c>
      <c r="X8604" s="8"/>
      <c r="Y8604" s="44" t="s">
        <v>42</v>
      </c>
      <c r="Z8604" s="77"/>
      <c r="AA8604" s="77"/>
      <c r="AB8604" s="77"/>
      <c r="AC8604" s="77"/>
      <c r="AD8604" s="45"/>
      <c r="AE8604" s="32">
        <f>SUM(AE8599:AE8603)</f>
        <v>0</v>
      </c>
      <c r="AF8604" s="32">
        <f>SUM(AF8599:AF8603)</f>
        <v>0</v>
      </c>
    </row>
    <row r="8605" spans="2:32" ht="18.75" x14ac:dyDescent="0.25">
      <c r="B8605" s="42">
        <v>3</v>
      </c>
      <c r="C8605" s="42" t="s">
        <v>43</v>
      </c>
      <c r="D8605" s="42" t="s">
        <v>44</v>
      </c>
      <c r="E8605" s="42" t="s">
        <v>45</v>
      </c>
      <c r="F8605" s="46" t="s">
        <v>46</v>
      </c>
      <c r="G8605" s="47"/>
      <c r="H8605" s="47"/>
      <c r="I8605" s="47"/>
      <c r="J8605" s="48"/>
      <c r="K8605" s="35" t="str">
        <f>_xlfn.CONCAT(H8591," ",":"," ",H8589)</f>
        <v>0 : 0</v>
      </c>
      <c r="L8605" s="39">
        <f>H8592</f>
        <v>0</v>
      </c>
      <c r="M8605" s="35" t="str">
        <f>_xlfn.CONCAT(X8591," ",":"," ",X8589)</f>
        <v>0 : 0</v>
      </c>
      <c r="N8605" s="39">
        <f>X8592</f>
        <v>0</v>
      </c>
      <c r="O8605" s="8"/>
      <c r="P8605" s="76"/>
      <c r="Q8605" s="76"/>
      <c r="R8605" s="76"/>
      <c r="S8605" s="76"/>
      <c r="T8605" s="76"/>
      <c r="U8605" s="40"/>
      <c r="V8605" s="40"/>
      <c r="W8605" s="40"/>
      <c r="X8605" s="8"/>
      <c r="Y8605" s="44" t="s">
        <v>47</v>
      </c>
      <c r="Z8605" s="77"/>
      <c r="AA8605" s="77"/>
      <c r="AB8605" s="77"/>
      <c r="AC8605" s="77"/>
      <c r="AD8605" s="45"/>
      <c r="AE8605" s="44">
        <f>AE8604+AF8604</f>
        <v>0</v>
      </c>
      <c r="AF8605" s="45"/>
    </row>
    <row r="8606" spans="2:32" ht="18.75" x14ac:dyDescent="0.25">
      <c r="B8606" s="42" t="str">
        <f>IF((C8606)&gt;(D8606),"1&gt;2",IF((C8606)&lt;(D8606),"1&lt;2","1=2"))</f>
        <v>1=2</v>
      </c>
      <c r="C8606" s="42">
        <f>P8579+P8580+P8581+P8582+P8583</f>
        <v>0</v>
      </c>
      <c r="D8606" s="42">
        <f>AF8579+AF8580+AF8581+AF8582+AF8583</f>
        <v>0</v>
      </c>
      <c r="E8606" s="42" t="str">
        <f>IF((P8584+P8585+P8586+P8587+P8588)&gt;(AF8584+AF8585+AF8586+AF8587+AF8588),"1&gt;2",IF((P8584+P8585+P8586+P8587+P8588)&lt;(AF8584+AF8585+AF8586+AF8587+AF8588),"1&lt;2","1=2"))</f>
        <v>1=2</v>
      </c>
      <c r="F8606" s="46" t="s">
        <v>48</v>
      </c>
      <c r="G8606" s="47"/>
      <c r="H8606" s="47"/>
      <c r="I8606" s="47"/>
      <c r="J8606" s="48"/>
      <c r="K8606" s="35" t="str">
        <f>_xlfn.CONCAT(E8591," ",":"," ",E8589)</f>
        <v>5 : 5</v>
      </c>
      <c r="L8606" s="39">
        <f>E8592</f>
        <v>10</v>
      </c>
      <c r="M8606" s="35" t="str">
        <f>_xlfn.CONCAT(U8591," ",":"," ",U8589)</f>
        <v>5 : 5</v>
      </c>
      <c r="N8606" s="39">
        <f>U8592</f>
        <v>10</v>
      </c>
      <c r="O8606" s="8"/>
      <c r="P8606" s="8"/>
      <c r="Q8606" s="8"/>
      <c r="R8606" s="8"/>
      <c r="S8606" s="8"/>
      <c r="T8606" s="8"/>
      <c r="U8606" s="8"/>
      <c r="V8606" s="8"/>
      <c r="W8606" s="8"/>
      <c r="X8606" s="8"/>
      <c r="Y8606" s="8"/>
      <c r="Z8606" s="8"/>
      <c r="AA8606" s="8"/>
      <c r="AB8606" s="8"/>
      <c r="AC8606" s="8"/>
      <c r="AD8606" s="9"/>
      <c r="AE8606" s="8"/>
      <c r="AF8606" s="8"/>
    </row>
    <row r="8607" spans="2:32" ht="15" x14ac:dyDescent="0.25">
      <c r="B8607" s="8"/>
      <c r="C8607" s="8"/>
      <c r="D8607" s="8"/>
      <c r="E8607" s="8"/>
      <c r="F8607" s="8"/>
      <c r="G8607" s="8"/>
      <c r="H8607" s="8"/>
      <c r="I8607" s="8"/>
      <c r="J8607" s="8"/>
      <c r="K8607" s="8"/>
      <c r="L8607" s="8"/>
      <c r="M8607" s="8"/>
      <c r="N8607" s="9"/>
      <c r="O8607" s="8"/>
      <c r="P8607" s="8"/>
      <c r="Q8607" s="8"/>
      <c r="R8607" s="8"/>
      <c r="S8607" s="8"/>
      <c r="T8607" s="8"/>
      <c r="U8607" s="8"/>
      <c r="V8607" s="8"/>
      <c r="W8607" s="8"/>
      <c r="X8607" s="8"/>
      <c r="Y8607" s="8"/>
      <c r="Z8607" s="8"/>
      <c r="AA8607" s="8"/>
      <c r="AB8607" s="8"/>
      <c r="AC8607" s="8"/>
      <c r="AD8607" s="9"/>
      <c r="AE8607" s="8"/>
      <c r="AF8607" s="8"/>
    </row>
    <row r="8608" spans="2:32" ht="15" x14ac:dyDescent="0.25">
      <c r="B8608" s="8"/>
      <c r="C8608" s="8"/>
      <c r="D8608" s="8"/>
      <c r="E8608" s="8"/>
      <c r="F8608" s="8"/>
      <c r="G8608" s="8"/>
      <c r="H8608" s="8"/>
      <c r="I8608" s="8"/>
      <c r="J8608" s="8"/>
      <c r="K8608" s="8"/>
      <c r="L8608" s="8"/>
      <c r="M8608" s="8"/>
      <c r="N8608" s="9"/>
      <c r="O8608" s="8"/>
      <c r="P8608" s="8"/>
      <c r="Q8608" s="8"/>
      <c r="R8608" s="8"/>
      <c r="S8608" s="8"/>
      <c r="T8608" s="8"/>
      <c r="U8608" s="8"/>
      <c r="V8608" s="8"/>
      <c r="W8608" s="8"/>
      <c r="X8608" s="8"/>
      <c r="Y8608" s="8"/>
      <c r="Z8608" s="8"/>
      <c r="AA8608" s="8"/>
      <c r="AB8608" s="8"/>
      <c r="AC8608" s="8"/>
      <c r="AD8608" s="9"/>
      <c r="AE8608" s="8"/>
      <c r="AF8608" s="8"/>
    </row>
    <row r="8609" spans="1:32" ht="15" x14ac:dyDescent="0.25">
      <c r="A8609" s="2"/>
      <c r="B8609" s="5"/>
      <c r="C8609" s="5"/>
      <c r="D8609" s="5"/>
      <c r="E8609" s="5"/>
      <c r="F8609" s="5"/>
      <c r="G8609" s="5"/>
      <c r="H8609" s="5"/>
      <c r="I8609" s="5"/>
      <c r="J8609" s="5"/>
      <c r="K8609" s="5"/>
      <c r="L8609" s="5"/>
      <c r="M8609" s="5"/>
      <c r="N8609" s="6"/>
      <c r="O8609" s="5"/>
      <c r="P8609" s="5"/>
      <c r="Q8609" s="5"/>
      <c r="R8609" s="5"/>
      <c r="S8609" s="5"/>
      <c r="T8609" s="5"/>
      <c r="U8609" s="5"/>
      <c r="V8609" s="5"/>
      <c r="W8609" s="5"/>
      <c r="X8609" s="5"/>
      <c r="Y8609" s="5"/>
      <c r="Z8609" s="5"/>
      <c r="AA8609" s="5"/>
      <c r="AB8609" s="5"/>
      <c r="AC8609" s="5"/>
      <c r="AD8609" s="5"/>
      <c r="AE8609" s="5"/>
      <c r="AF8609" s="5"/>
    </row>
    <row r="8610" spans="1:32" x14ac:dyDescent="0.2">
      <c r="A8610" s="2"/>
      <c r="B8610" s="2"/>
      <c r="C8610" s="2"/>
      <c r="D8610" s="2"/>
      <c r="E8610" s="2"/>
      <c r="F8610" s="2"/>
      <c r="G8610" s="2"/>
      <c r="H8610" s="2"/>
      <c r="I8610" s="2"/>
      <c r="J8610" s="2"/>
      <c r="K8610" s="2"/>
      <c r="L8610" s="2"/>
      <c r="M8610" s="2"/>
      <c r="N8610" s="3"/>
      <c r="O8610" s="2"/>
      <c r="P8610" s="2"/>
      <c r="Q8610" s="2"/>
      <c r="R8610" s="2"/>
      <c r="S8610" s="2"/>
      <c r="T8610" s="2"/>
      <c r="U8610" s="2"/>
      <c r="V8610" s="2"/>
      <c r="W8610" s="2"/>
      <c r="X8610" s="2"/>
      <c r="Y8610" s="2"/>
      <c r="Z8610" s="2"/>
      <c r="AA8610" s="2"/>
      <c r="AB8610" s="2"/>
      <c r="AC8610" s="2"/>
      <c r="AD8610" s="3"/>
      <c r="AE8610" s="2"/>
      <c r="AF8610" s="2"/>
    </row>
    <row r="8611" spans="1:32" ht="18.75" x14ac:dyDescent="0.3">
      <c r="B8611" s="44">
        <v>240</v>
      </c>
      <c r="C8611" s="45"/>
      <c r="D8611" s="49">
        <v>44763</v>
      </c>
      <c r="E8611" s="50"/>
      <c r="F8611" s="50"/>
      <c r="G8611" s="50"/>
      <c r="H8611" s="51"/>
      <c r="I8611" s="52" t="s">
        <v>43</v>
      </c>
      <c r="J8611" s="53"/>
      <c r="K8611" s="53"/>
      <c r="L8611" s="53"/>
      <c r="M8611" s="53"/>
      <c r="N8611" s="53"/>
      <c r="O8611" s="53"/>
      <c r="P8611" s="54"/>
      <c r="Q8611" s="10"/>
      <c r="R8611" s="52" t="s">
        <v>44</v>
      </c>
      <c r="S8611" s="53"/>
      <c r="T8611" s="53"/>
      <c r="U8611" s="53"/>
      <c r="V8611" s="53"/>
      <c r="W8611" s="53"/>
      <c r="X8611" s="54"/>
      <c r="Y8611" s="55" t="s">
        <v>49</v>
      </c>
      <c r="Z8611" s="56"/>
      <c r="AA8611" s="56"/>
      <c r="AB8611" s="56"/>
      <c r="AC8611" s="56"/>
      <c r="AD8611" s="56"/>
      <c r="AE8611" s="56"/>
      <c r="AF8611" s="57"/>
    </row>
    <row r="8612" spans="1:32" ht="15" x14ac:dyDescent="0.25">
      <c r="B8612" s="8"/>
      <c r="C8612" s="8"/>
      <c r="D8612" s="8"/>
      <c r="E8612" s="8"/>
      <c r="F8612" s="8"/>
      <c r="G8612" s="8"/>
      <c r="H8612" s="8"/>
      <c r="I8612" s="8"/>
      <c r="J8612" s="8"/>
      <c r="K8612" s="8"/>
      <c r="L8612" s="8"/>
      <c r="M8612" s="8"/>
      <c r="N8612" s="9"/>
      <c r="O8612" s="8"/>
      <c r="P8612" s="8"/>
      <c r="Q8612" s="10"/>
      <c r="R8612" s="8"/>
      <c r="S8612" s="8"/>
      <c r="T8612" s="8"/>
      <c r="U8612" s="8"/>
      <c r="V8612" s="8"/>
      <c r="W8612" s="8"/>
      <c r="X8612" s="8"/>
      <c r="Y8612" s="8"/>
      <c r="Z8612" s="8"/>
      <c r="AA8612" s="8"/>
      <c r="AB8612" s="8"/>
      <c r="AC8612" s="8"/>
      <c r="AD8612" s="9"/>
      <c r="AE8612" s="8"/>
      <c r="AF8612" s="8"/>
    </row>
    <row r="8613" spans="1:32" ht="15" x14ac:dyDescent="0.25">
      <c r="B8613" s="8"/>
      <c r="C8613" s="8"/>
      <c r="D8613" s="8"/>
      <c r="E8613" s="8"/>
      <c r="F8613" s="8"/>
      <c r="G8613" s="8"/>
      <c r="H8613" s="8"/>
      <c r="I8613" s="8"/>
      <c r="J8613" s="8"/>
      <c r="K8613" s="8"/>
      <c r="L8613" s="8"/>
      <c r="M8613" s="8"/>
      <c r="N8613" s="9"/>
      <c r="O8613" s="8"/>
      <c r="P8613" s="8"/>
      <c r="Q8613" s="10"/>
      <c r="R8613" s="8"/>
      <c r="S8613" s="8"/>
      <c r="T8613" s="8"/>
      <c r="U8613" s="8"/>
      <c r="V8613" s="8"/>
      <c r="W8613" s="8"/>
      <c r="X8613" s="8"/>
      <c r="Y8613" s="8"/>
      <c r="Z8613" s="8"/>
      <c r="AA8613" s="8"/>
      <c r="AB8613" s="8"/>
      <c r="AC8613" s="8"/>
      <c r="AD8613" s="9"/>
      <c r="AE8613" s="8"/>
      <c r="AF8613" s="8"/>
    </row>
    <row r="8614" spans="1:32" ht="15.75" x14ac:dyDescent="0.25">
      <c r="B8614" s="11"/>
      <c r="C8614" s="8"/>
      <c r="D8614" s="8"/>
      <c r="E8614" s="12" t="s">
        <v>1</v>
      </c>
      <c r="F8614" s="13" t="s">
        <v>2</v>
      </c>
      <c r="G8614" s="43" t="s">
        <v>3</v>
      </c>
      <c r="H8614" s="14" t="s">
        <v>4</v>
      </c>
      <c r="I8614" s="15" t="s">
        <v>5</v>
      </c>
      <c r="J8614" s="16" t="s">
        <v>6</v>
      </c>
      <c r="K8614" s="8"/>
      <c r="L8614" s="8"/>
      <c r="M8614" s="8"/>
      <c r="N8614" s="9"/>
      <c r="O8614" s="8"/>
      <c r="P8614" s="8"/>
      <c r="Q8614" s="10"/>
      <c r="R8614" s="11"/>
      <c r="S8614" s="8"/>
      <c r="T8614" s="8"/>
      <c r="U8614" s="12" t="s">
        <v>1</v>
      </c>
      <c r="V8614" s="13" t="s">
        <v>2</v>
      </c>
      <c r="W8614" s="43" t="s">
        <v>3</v>
      </c>
      <c r="X8614" s="14" t="s">
        <v>4</v>
      </c>
      <c r="Y8614" s="15" t="s">
        <v>5</v>
      </c>
      <c r="Z8614" s="16" t="s">
        <v>6</v>
      </c>
      <c r="AA8614" s="8"/>
      <c r="AB8614" s="8"/>
      <c r="AC8614" s="8"/>
      <c r="AD8614" s="9"/>
      <c r="AE8614" s="8"/>
      <c r="AF8614" s="8"/>
    </row>
    <row r="8615" spans="1:32" ht="15.75" x14ac:dyDescent="0.25">
      <c r="B8615" s="8"/>
      <c r="C8615" s="8"/>
      <c r="D8615" s="8"/>
      <c r="E8615" s="43">
        <f>IF(P8615=0,1,0)</f>
        <v>1</v>
      </c>
      <c r="F8615" s="43">
        <f t="shared" ref="F8615:F8624" si="4780">IF(AND(P8615=3,N8615*O8615=0),1,0)</f>
        <v>0</v>
      </c>
      <c r="G8615" s="43">
        <f t="shared" ref="G8615:G8624" si="4781">IF(AND(P8615=3,I8615-J8615&gt;=2),1,0)</f>
        <v>0</v>
      </c>
      <c r="H8615" s="43">
        <f>IF(P8615=3,1,0)</f>
        <v>0</v>
      </c>
      <c r="I8615" s="43">
        <f t="shared" ref="I8615:I8624" si="4782">IF(P8615=3,MAX(N8615,O8615),MIN(N8615,O8615))</f>
        <v>0</v>
      </c>
      <c r="J8615" s="43">
        <f t="shared" ref="J8615:J8624" si="4783">N8615+O8615-I8615</f>
        <v>0</v>
      </c>
      <c r="K8615" s="8"/>
      <c r="L8615" s="17" t="str">
        <f t="shared" ref="L8615:L8624" si="4784">IF(P8615=0,"П",IF(P8615=1.5,"Н",IF(P8615=3,"В")))</f>
        <v>П</v>
      </c>
      <c r="M8615" s="8"/>
      <c r="N8615" s="18"/>
      <c r="O8615" s="18"/>
      <c r="P8615" s="19"/>
      <c r="Q8615" s="10"/>
      <c r="R8615" s="8"/>
      <c r="S8615" s="8"/>
      <c r="T8615" s="8"/>
      <c r="U8615" s="43">
        <f>IF(AF8615=0,1,0)</f>
        <v>1</v>
      </c>
      <c r="V8615" s="43">
        <f t="shared" ref="V8615:V8624" si="4785">IF(AND(AF8615=3,AD8615*AE8615=0),1,0)</f>
        <v>0</v>
      </c>
      <c r="W8615" s="43">
        <f t="shared" ref="W8615:W8624" si="4786">IF(AND(AF8615=3,Y8615-Z8615&gt;=2),1,0)</f>
        <v>0</v>
      </c>
      <c r="X8615" s="43">
        <f>IF(AF8615=3,1,0)</f>
        <v>0</v>
      </c>
      <c r="Y8615" s="43">
        <f t="shared" ref="Y8615:Y8624" si="4787">IF(AF8615=3,MAX(AD8615,AE8615),MIN(AD8615,AE8615))</f>
        <v>0</v>
      </c>
      <c r="Z8615" s="43">
        <f t="shared" ref="Z8615:Z8624" si="4788">AD8615+AE8615-Y8615</f>
        <v>0</v>
      </c>
      <c r="AA8615" s="8"/>
      <c r="AB8615" s="17" t="str">
        <f t="shared" ref="AB8615:AB8624" si="4789">IF(AF8615=0,"П",IF(AF8615=1.5,"Н",IF(AF8615=3,"В")))</f>
        <v>П</v>
      </c>
      <c r="AC8615" s="8"/>
      <c r="AD8615" s="18"/>
      <c r="AE8615" s="18"/>
      <c r="AF8615" s="19"/>
    </row>
    <row r="8616" spans="1:32" ht="15.75" x14ac:dyDescent="0.25">
      <c r="B8616" s="8"/>
      <c r="C8616" s="8"/>
      <c r="D8616" s="8"/>
      <c r="E8616" s="43">
        <f t="shared" ref="E8616:E8624" si="4790">IF(P8616=0,1,0)</f>
        <v>1</v>
      </c>
      <c r="F8616" s="43">
        <f t="shared" si="4780"/>
        <v>0</v>
      </c>
      <c r="G8616" s="43">
        <f t="shared" si="4781"/>
        <v>0</v>
      </c>
      <c r="H8616" s="43">
        <f t="shared" ref="H8616:H8624" si="4791">IF(P8616=3,1,0)</f>
        <v>0</v>
      </c>
      <c r="I8616" s="43">
        <f t="shared" si="4782"/>
        <v>0</v>
      </c>
      <c r="J8616" s="43">
        <f t="shared" si="4783"/>
        <v>0</v>
      </c>
      <c r="K8616" s="8"/>
      <c r="L8616" s="17" t="str">
        <f t="shared" si="4784"/>
        <v>П</v>
      </c>
      <c r="M8616" s="20"/>
      <c r="N8616" s="18"/>
      <c r="O8616" s="18"/>
      <c r="P8616" s="19"/>
      <c r="Q8616" s="10"/>
      <c r="R8616" s="8"/>
      <c r="S8616" s="8"/>
      <c r="T8616" s="8"/>
      <c r="U8616" s="43">
        <f t="shared" ref="U8616:U8624" si="4792">IF(AF8616=0,1,0)</f>
        <v>1</v>
      </c>
      <c r="V8616" s="43">
        <f t="shared" si="4785"/>
        <v>0</v>
      </c>
      <c r="W8616" s="43">
        <f t="shared" si="4786"/>
        <v>0</v>
      </c>
      <c r="X8616" s="43">
        <f t="shared" ref="X8616:X8624" si="4793">IF(AF8616=3,1,0)</f>
        <v>0</v>
      </c>
      <c r="Y8616" s="43">
        <f t="shared" si="4787"/>
        <v>0</v>
      </c>
      <c r="Z8616" s="43">
        <f t="shared" si="4788"/>
        <v>0</v>
      </c>
      <c r="AA8616" s="8"/>
      <c r="AB8616" s="17" t="str">
        <f t="shared" si="4789"/>
        <v>П</v>
      </c>
      <c r="AC8616" s="20"/>
      <c r="AD8616" s="18"/>
      <c r="AE8616" s="18"/>
      <c r="AF8616" s="19"/>
    </row>
    <row r="8617" spans="1:32" ht="15.75" x14ac:dyDescent="0.25">
      <c r="B8617" s="8"/>
      <c r="C8617" s="8"/>
      <c r="D8617" s="8"/>
      <c r="E8617" s="43">
        <f t="shared" si="4790"/>
        <v>1</v>
      </c>
      <c r="F8617" s="43">
        <f t="shared" si="4780"/>
        <v>0</v>
      </c>
      <c r="G8617" s="43">
        <f t="shared" si="4781"/>
        <v>0</v>
      </c>
      <c r="H8617" s="43">
        <f t="shared" si="4791"/>
        <v>0</v>
      </c>
      <c r="I8617" s="43">
        <f t="shared" si="4782"/>
        <v>0</v>
      </c>
      <c r="J8617" s="43">
        <f t="shared" si="4783"/>
        <v>0</v>
      </c>
      <c r="K8617" s="8"/>
      <c r="L8617" s="17" t="str">
        <f t="shared" si="4784"/>
        <v>П</v>
      </c>
      <c r="M8617" s="20"/>
      <c r="N8617" s="18"/>
      <c r="O8617" s="18"/>
      <c r="P8617" s="19"/>
      <c r="Q8617" s="10"/>
      <c r="R8617" s="8"/>
      <c r="S8617" s="8"/>
      <c r="T8617" s="8"/>
      <c r="U8617" s="43">
        <f t="shared" si="4792"/>
        <v>1</v>
      </c>
      <c r="V8617" s="43">
        <f t="shared" si="4785"/>
        <v>0</v>
      </c>
      <c r="W8617" s="43">
        <f t="shared" si="4786"/>
        <v>0</v>
      </c>
      <c r="X8617" s="43">
        <f t="shared" si="4793"/>
        <v>0</v>
      </c>
      <c r="Y8617" s="43">
        <f t="shared" si="4787"/>
        <v>0</v>
      </c>
      <c r="Z8617" s="43">
        <f t="shared" si="4788"/>
        <v>0</v>
      </c>
      <c r="AA8617" s="8"/>
      <c r="AB8617" s="17" t="str">
        <f t="shared" si="4789"/>
        <v>П</v>
      </c>
      <c r="AC8617" s="20"/>
      <c r="AD8617" s="18"/>
      <c r="AE8617" s="18"/>
      <c r="AF8617" s="19"/>
    </row>
    <row r="8618" spans="1:32" ht="15.75" x14ac:dyDescent="0.25">
      <c r="B8618" s="8"/>
      <c r="C8618" s="8"/>
      <c r="D8618" s="8"/>
      <c r="E8618" s="43">
        <f t="shared" si="4790"/>
        <v>1</v>
      </c>
      <c r="F8618" s="43">
        <f t="shared" si="4780"/>
        <v>0</v>
      </c>
      <c r="G8618" s="43">
        <f t="shared" si="4781"/>
        <v>0</v>
      </c>
      <c r="H8618" s="43">
        <f t="shared" si="4791"/>
        <v>0</v>
      </c>
      <c r="I8618" s="43">
        <f t="shared" si="4782"/>
        <v>0</v>
      </c>
      <c r="J8618" s="43">
        <f t="shared" si="4783"/>
        <v>0</v>
      </c>
      <c r="K8618" s="8"/>
      <c r="L8618" s="17" t="str">
        <f t="shared" si="4784"/>
        <v>П</v>
      </c>
      <c r="M8618" s="20"/>
      <c r="N8618" s="18"/>
      <c r="O8618" s="18"/>
      <c r="P8618" s="19"/>
      <c r="Q8618" s="10"/>
      <c r="R8618" s="8"/>
      <c r="S8618" s="8"/>
      <c r="T8618" s="8"/>
      <c r="U8618" s="43">
        <f t="shared" si="4792"/>
        <v>1</v>
      </c>
      <c r="V8618" s="43">
        <f t="shared" si="4785"/>
        <v>0</v>
      </c>
      <c r="W8618" s="43">
        <f t="shared" si="4786"/>
        <v>0</v>
      </c>
      <c r="X8618" s="43">
        <f t="shared" si="4793"/>
        <v>0</v>
      </c>
      <c r="Y8618" s="43">
        <f t="shared" si="4787"/>
        <v>0</v>
      </c>
      <c r="Z8618" s="43">
        <f t="shared" si="4788"/>
        <v>0</v>
      </c>
      <c r="AA8618" s="8"/>
      <c r="AB8618" s="17" t="str">
        <f t="shared" si="4789"/>
        <v>П</v>
      </c>
      <c r="AC8618" s="20"/>
      <c r="AD8618" s="18"/>
      <c r="AE8618" s="18"/>
      <c r="AF8618" s="19"/>
    </row>
    <row r="8619" spans="1:32" ht="15.75" x14ac:dyDescent="0.25">
      <c r="B8619" s="8"/>
      <c r="C8619" s="8"/>
      <c r="D8619" s="8"/>
      <c r="E8619" s="43">
        <f t="shared" si="4790"/>
        <v>1</v>
      </c>
      <c r="F8619" s="43">
        <f t="shared" si="4780"/>
        <v>0</v>
      </c>
      <c r="G8619" s="43">
        <f t="shared" si="4781"/>
        <v>0</v>
      </c>
      <c r="H8619" s="43">
        <f t="shared" si="4791"/>
        <v>0</v>
      </c>
      <c r="I8619" s="43">
        <f t="shared" si="4782"/>
        <v>0</v>
      </c>
      <c r="J8619" s="43">
        <f t="shared" si="4783"/>
        <v>0</v>
      </c>
      <c r="K8619" s="8"/>
      <c r="L8619" s="17" t="str">
        <f t="shared" si="4784"/>
        <v>П</v>
      </c>
      <c r="M8619" s="20"/>
      <c r="N8619" s="18"/>
      <c r="O8619" s="18"/>
      <c r="P8619" s="19"/>
      <c r="Q8619" s="10"/>
      <c r="R8619" s="8"/>
      <c r="S8619" s="8"/>
      <c r="T8619" s="8"/>
      <c r="U8619" s="43">
        <f t="shared" si="4792"/>
        <v>1</v>
      </c>
      <c r="V8619" s="43">
        <f t="shared" si="4785"/>
        <v>0</v>
      </c>
      <c r="W8619" s="43">
        <f t="shared" si="4786"/>
        <v>0</v>
      </c>
      <c r="X8619" s="43">
        <f t="shared" si="4793"/>
        <v>0</v>
      </c>
      <c r="Y8619" s="43">
        <f t="shared" si="4787"/>
        <v>0</v>
      </c>
      <c r="Z8619" s="43">
        <f t="shared" si="4788"/>
        <v>0</v>
      </c>
      <c r="AA8619" s="8"/>
      <c r="AB8619" s="17" t="str">
        <f t="shared" si="4789"/>
        <v>П</v>
      </c>
      <c r="AC8619" s="20"/>
      <c r="AD8619" s="18"/>
      <c r="AE8619" s="18"/>
      <c r="AF8619" s="19"/>
    </row>
    <row r="8620" spans="1:32" ht="15.75" x14ac:dyDescent="0.25">
      <c r="B8620" s="8"/>
      <c r="C8620" s="8"/>
      <c r="D8620" s="8"/>
      <c r="E8620" s="43">
        <f t="shared" si="4790"/>
        <v>1</v>
      </c>
      <c r="F8620" s="43">
        <f t="shared" si="4780"/>
        <v>0</v>
      </c>
      <c r="G8620" s="43">
        <f t="shared" si="4781"/>
        <v>0</v>
      </c>
      <c r="H8620" s="43">
        <f t="shared" si="4791"/>
        <v>0</v>
      </c>
      <c r="I8620" s="43">
        <f t="shared" si="4782"/>
        <v>0</v>
      </c>
      <c r="J8620" s="43">
        <f t="shared" si="4783"/>
        <v>0</v>
      </c>
      <c r="K8620" s="8"/>
      <c r="L8620" s="17" t="str">
        <f t="shared" si="4784"/>
        <v>П</v>
      </c>
      <c r="M8620" s="20"/>
      <c r="N8620" s="18"/>
      <c r="O8620" s="18"/>
      <c r="P8620" s="19"/>
      <c r="Q8620" s="10"/>
      <c r="R8620" s="8"/>
      <c r="S8620" s="8"/>
      <c r="T8620" s="8"/>
      <c r="U8620" s="43">
        <f t="shared" si="4792"/>
        <v>1</v>
      </c>
      <c r="V8620" s="43">
        <f t="shared" si="4785"/>
        <v>0</v>
      </c>
      <c r="W8620" s="43">
        <f t="shared" si="4786"/>
        <v>0</v>
      </c>
      <c r="X8620" s="43">
        <f t="shared" si="4793"/>
        <v>0</v>
      </c>
      <c r="Y8620" s="43">
        <f t="shared" si="4787"/>
        <v>0</v>
      </c>
      <c r="Z8620" s="43">
        <f t="shared" si="4788"/>
        <v>0</v>
      </c>
      <c r="AA8620" s="8"/>
      <c r="AB8620" s="17" t="str">
        <f t="shared" si="4789"/>
        <v>П</v>
      </c>
      <c r="AC8620" s="20"/>
      <c r="AD8620" s="18"/>
      <c r="AE8620" s="18"/>
      <c r="AF8620" s="19"/>
    </row>
    <row r="8621" spans="1:32" ht="15.75" x14ac:dyDescent="0.25">
      <c r="B8621" s="8"/>
      <c r="C8621" s="8"/>
      <c r="D8621" s="8"/>
      <c r="E8621" s="43">
        <f t="shared" si="4790"/>
        <v>1</v>
      </c>
      <c r="F8621" s="43">
        <f t="shared" si="4780"/>
        <v>0</v>
      </c>
      <c r="G8621" s="43">
        <f t="shared" si="4781"/>
        <v>0</v>
      </c>
      <c r="H8621" s="43">
        <f t="shared" si="4791"/>
        <v>0</v>
      </c>
      <c r="I8621" s="43">
        <f t="shared" si="4782"/>
        <v>0</v>
      </c>
      <c r="J8621" s="43">
        <f t="shared" si="4783"/>
        <v>0</v>
      </c>
      <c r="K8621" s="8"/>
      <c r="L8621" s="17" t="str">
        <f t="shared" si="4784"/>
        <v>П</v>
      </c>
      <c r="M8621" s="20"/>
      <c r="N8621" s="18"/>
      <c r="O8621" s="18"/>
      <c r="P8621" s="19"/>
      <c r="Q8621" s="10"/>
      <c r="R8621" s="8"/>
      <c r="S8621" s="8"/>
      <c r="T8621" s="8"/>
      <c r="U8621" s="43">
        <f t="shared" si="4792"/>
        <v>1</v>
      </c>
      <c r="V8621" s="43">
        <f t="shared" si="4785"/>
        <v>0</v>
      </c>
      <c r="W8621" s="43">
        <f t="shared" si="4786"/>
        <v>0</v>
      </c>
      <c r="X8621" s="43">
        <f t="shared" si="4793"/>
        <v>0</v>
      </c>
      <c r="Y8621" s="43">
        <f t="shared" si="4787"/>
        <v>0</v>
      </c>
      <c r="Z8621" s="43">
        <f t="shared" si="4788"/>
        <v>0</v>
      </c>
      <c r="AA8621" s="8"/>
      <c r="AB8621" s="17" t="str">
        <f t="shared" si="4789"/>
        <v>П</v>
      </c>
      <c r="AC8621" s="20"/>
      <c r="AD8621" s="18"/>
      <c r="AE8621" s="18"/>
      <c r="AF8621" s="19"/>
    </row>
    <row r="8622" spans="1:32" ht="15.75" x14ac:dyDescent="0.25">
      <c r="B8622" s="8"/>
      <c r="C8622" s="8"/>
      <c r="D8622" s="8"/>
      <c r="E8622" s="43">
        <f t="shared" si="4790"/>
        <v>1</v>
      </c>
      <c r="F8622" s="43">
        <f t="shared" si="4780"/>
        <v>0</v>
      </c>
      <c r="G8622" s="43">
        <f t="shared" si="4781"/>
        <v>0</v>
      </c>
      <c r="H8622" s="43">
        <f t="shared" si="4791"/>
        <v>0</v>
      </c>
      <c r="I8622" s="43">
        <f t="shared" si="4782"/>
        <v>0</v>
      </c>
      <c r="J8622" s="43">
        <f t="shared" si="4783"/>
        <v>0</v>
      </c>
      <c r="K8622" s="8"/>
      <c r="L8622" s="17" t="str">
        <f t="shared" si="4784"/>
        <v>П</v>
      </c>
      <c r="M8622" s="20"/>
      <c r="N8622" s="18"/>
      <c r="O8622" s="18"/>
      <c r="P8622" s="19"/>
      <c r="Q8622" s="10"/>
      <c r="R8622" s="8"/>
      <c r="S8622" s="8"/>
      <c r="T8622" s="8"/>
      <c r="U8622" s="43">
        <f t="shared" si="4792"/>
        <v>1</v>
      </c>
      <c r="V8622" s="43">
        <f t="shared" si="4785"/>
        <v>0</v>
      </c>
      <c r="W8622" s="43">
        <f t="shared" si="4786"/>
        <v>0</v>
      </c>
      <c r="X8622" s="43">
        <f t="shared" si="4793"/>
        <v>0</v>
      </c>
      <c r="Y8622" s="43">
        <f t="shared" si="4787"/>
        <v>0</v>
      </c>
      <c r="Z8622" s="43">
        <f t="shared" si="4788"/>
        <v>0</v>
      </c>
      <c r="AA8622" s="8"/>
      <c r="AB8622" s="17" t="str">
        <f t="shared" si="4789"/>
        <v>П</v>
      </c>
      <c r="AC8622" s="20"/>
      <c r="AD8622" s="18"/>
      <c r="AE8622" s="18"/>
      <c r="AF8622" s="19"/>
    </row>
    <row r="8623" spans="1:32" ht="15.75" x14ac:dyDescent="0.25">
      <c r="B8623" s="8"/>
      <c r="C8623" s="8"/>
      <c r="D8623" s="8"/>
      <c r="E8623" s="43">
        <f t="shared" si="4790"/>
        <v>1</v>
      </c>
      <c r="F8623" s="43">
        <f t="shared" si="4780"/>
        <v>0</v>
      </c>
      <c r="G8623" s="43">
        <f t="shared" si="4781"/>
        <v>0</v>
      </c>
      <c r="H8623" s="43">
        <f t="shared" si="4791"/>
        <v>0</v>
      </c>
      <c r="I8623" s="43">
        <f t="shared" si="4782"/>
        <v>0</v>
      </c>
      <c r="J8623" s="43">
        <f t="shared" si="4783"/>
        <v>0</v>
      </c>
      <c r="K8623" s="8"/>
      <c r="L8623" s="17" t="str">
        <f t="shared" si="4784"/>
        <v>П</v>
      </c>
      <c r="M8623" s="20"/>
      <c r="N8623" s="18"/>
      <c r="O8623" s="18"/>
      <c r="P8623" s="19"/>
      <c r="Q8623" s="10"/>
      <c r="R8623" s="8"/>
      <c r="S8623" s="8"/>
      <c r="T8623" s="8"/>
      <c r="U8623" s="43">
        <f t="shared" si="4792"/>
        <v>1</v>
      </c>
      <c r="V8623" s="43">
        <f t="shared" si="4785"/>
        <v>0</v>
      </c>
      <c r="W8623" s="43">
        <f t="shared" si="4786"/>
        <v>0</v>
      </c>
      <c r="X8623" s="43">
        <f t="shared" si="4793"/>
        <v>0</v>
      </c>
      <c r="Y8623" s="43">
        <f t="shared" si="4787"/>
        <v>0</v>
      </c>
      <c r="Z8623" s="43">
        <f t="shared" si="4788"/>
        <v>0</v>
      </c>
      <c r="AA8623" s="8"/>
      <c r="AB8623" s="17" t="str">
        <f t="shared" si="4789"/>
        <v>П</v>
      </c>
      <c r="AC8623" s="20"/>
      <c r="AD8623" s="18"/>
      <c r="AE8623" s="18"/>
      <c r="AF8623" s="19"/>
    </row>
    <row r="8624" spans="1:32" ht="15.75" x14ac:dyDescent="0.25">
      <c r="B8624" s="8"/>
      <c r="C8624" s="8"/>
      <c r="D8624" s="8"/>
      <c r="E8624" s="43">
        <f t="shared" si="4790"/>
        <v>1</v>
      </c>
      <c r="F8624" s="43">
        <f t="shared" si="4780"/>
        <v>0</v>
      </c>
      <c r="G8624" s="43">
        <f t="shared" si="4781"/>
        <v>0</v>
      </c>
      <c r="H8624" s="43">
        <f t="shared" si="4791"/>
        <v>0</v>
      </c>
      <c r="I8624" s="43">
        <f t="shared" si="4782"/>
        <v>0</v>
      </c>
      <c r="J8624" s="43">
        <f t="shared" si="4783"/>
        <v>0</v>
      </c>
      <c r="K8624" s="8"/>
      <c r="L8624" s="17" t="str">
        <f t="shared" si="4784"/>
        <v>П</v>
      </c>
      <c r="M8624" s="20"/>
      <c r="N8624" s="18"/>
      <c r="O8624" s="18"/>
      <c r="P8624" s="19"/>
      <c r="Q8624" s="10"/>
      <c r="R8624" s="8"/>
      <c r="S8624" s="8"/>
      <c r="T8624" s="8"/>
      <c r="U8624" s="43">
        <f t="shared" si="4792"/>
        <v>1</v>
      </c>
      <c r="V8624" s="43">
        <f t="shared" si="4785"/>
        <v>0</v>
      </c>
      <c r="W8624" s="43">
        <f t="shared" si="4786"/>
        <v>0</v>
      </c>
      <c r="X8624" s="43">
        <f t="shared" si="4793"/>
        <v>0</v>
      </c>
      <c r="Y8624" s="43">
        <f t="shared" si="4787"/>
        <v>0</v>
      </c>
      <c r="Z8624" s="43">
        <f t="shared" si="4788"/>
        <v>0</v>
      </c>
      <c r="AA8624" s="8"/>
      <c r="AB8624" s="17" t="str">
        <f t="shared" si="4789"/>
        <v>П</v>
      </c>
      <c r="AC8624" s="20"/>
      <c r="AD8624" s="18"/>
      <c r="AE8624" s="18"/>
      <c r="AF8624" s="19"/>
    </row>
    <row r="8625" spans="2:32" ht="18.75" x14ac:dyDescent="0.25">
      <c r="B8625" s="8"/>
      <c r="C8625" s="8"/>
      <c r="D8625" s="8"/>
      <c r="E8625" s="21">
        <f t="shared" ref="E8625:J8625" si="4794">SUM(E8615:E8619)</f>
        <v>5</v>
      </c>
      <c r="F8625" s="22">
        <f t="shared" si="4794"/>
        <v>0</v>
      </c>
      <c r="G8625" s="22">
        <f t="shared" si="4794"/>
        <v>0</v>
      </c>
      <c r="H8625" s="23">
        <f t="shared" si="4794"/>
        <v>0</v>
      </c>
      <c r="I8625" s="22">
        <f t="shared" si="4794"/>
        <v>0</v>
      </c>
      <c r="J8625" s="22">
        <f t="shared" si="4794"/>
        <v>0</v>
      </c>
      <c r="K8625" s="8"/>
      <c r="L8625" s="8"/>
      <c r="M8625" s="20"/>
      <c r="N8625" s="9"/>
      <c r="O8625" s="9"/>
      <c r="P8625" s="18">
        <f>SUM(P8615:P8624)</f>
        <v>0</v>
      </c>
      <c r="Q8625" s="10"/>
      <c r="R8625" s="8"/>
      <c r="S8625" s="8"/>
      <c r="T8625" s="8"/>
      <c r="U8625" s="21">
        <f t="shared" ref="U8625:Z8625" si="4795">SUM(U8615:U8619)</f>
        <v>5</v>
      </c>
      <c r="V8625" s="22">
        <f t="shared" si="4795"/>
        <v>0</v>
      </c>
      <c r="W8625" s="22">
        <f t="shared" si="4795"/>
        <v>0</v>
      </c>
      <c r="X8625" s="23">
        <f t="shared" si="4795"/>
        <v>0</v>
      </c>
      <c r="Y8625" s="22">
        <f t="shared" si="4795"/>
        <v>0</v>
      </c>
      <c r="Z8625" s="22">
        <f t="shared" si="4795"/>
        <v>0</v>
      </c>
      <c r="AA8625" s="8"/>
      <c r="AB8625" s="8"/>
      <c r="AC8625" s="20"/>
      <c r="AD8625" s="9"/>
      <c r="AE8625" s="9"/>
      <c r="AF8625" s="19">
        <f>SUM(AF8615:AF8624)</f>
        <v>0</v>
      </c>
    </row>
    <row r="8626" spans="2:32" ht="15.75" x14ac:dyDescent="0.25">
      <c r="B8626" s="8"/>
      <c r="C8626" s="8"/>
      <c r="D8626" s="8"/>
      <c r="E8626" s="8"/>
      <c r="F8626" s="8"/>
      <c r="G8626" s="8"/>
      <c r="H8626" s="8"/>
      <c r="I8626" s="8"/>
      <c r="J8626" s="8"/>
      <c r="K8626" s="8"/>
      <c r="L8626" s="8"/>
      <c r="M8626" s="8"/>
      <c r="N8626" s="24"/>
      <c r="O8626" s="9"/>
      <c r="P8626" s="8">
        <f>SUM(P8615:P8625)</f>
        <v>0</v>
      </c>
      <c r="Q8626" s="10"/>
      <c r="R8626" s="8"/>
      <c r="S8626" s="8"/>
      <c r="T8626" s="8"/>
      <c r="U8626" s="8"/>
      <c r="V8626" s="8"/>
      <c r="W8626" s="8"/>
      <c r="X8626" s="8"/>
      <c r="Y8626" s="8"/>
      <c r="Z8626" s="8"/>
      <c r="AA8626" s="8"/>
      <c r="AB8626" s="8"/>
      <c r="AC8626" s="8"/>
      <c r="AD8626" s="58"/>
      <c r="AE8626" s="58"/>
      <c r="AF8626" s="8"/>
    </row>
    <row r="8627" spans="2:32" ht="18.75" x14ac:dyDescent="0.25">
      <c r="B8627" s="8"/>
      <c r="C8627" s="8"/>
      <c r="D8627" s="8"/>
      <c r="E8627" s="25">
        <f t="shared" ref="E8627:J8627" si="4796">SUM(E8620:E8624)</f>
        <v>5</v>
      </c>
      <c r="F8627" s="22">
        <f t="shared" si="4796"/>
        <v>0</v>
      </c>
      <c r="G8627" s="22">
        <f t="shared" si="4796"/>
        <v>0</v>
      </c>
      <c r="H8627" s="14">
        <f t="shared" si="4796"/>
        <v>0</v>
      </c>
      <c r="I8627" s="22">
        <f t="shared" si="4796"/>
        <v>0</v>
      </c>
      <c r="J8627" s="22">
        <f t="shared" si="4796"/>
        <v>0</v>
      </c>
      <c r="K8627" s="8"/>
      <c r="L8627" s="8"/>
      <c r="M8627" s="8"/>
      <c r="N8627" s="9"/>
      <c r="O8627" s="8"/>
      <c r="P8627" s="8"/>
      <c r="Q8627" s="10"/>
      <c r="R8627" s="8"/>
      <c r="S8627" s="8"/>
      <c r="T8627" s="8"/>
      <c r="U8627" s="25">
        <f t="shared" ref="U8627:Z8627" si="4797">SUM(U8620:U8624)</f>
        <v>5</v>
      </c>
      <c r="V8627" s="22">
        <f t="shared" si="4797"/>
        <v>0</v>
      </c>
      <c r="W8627" s="22">
        <f t="shared" si="4797"/>
        <v>0</v>
      </c>
      <c r="X8627" s="14">
        <f t="shared" si="4797"/>
        <v>0</v>
      </c>
      <c r="Y8627" s="22">
        <f t="shared" si="4797"/>
        <v>0</v>
      </c>
      <c r="Z8627" s="22">
        <f t="shared" si="4797"/>
        <v>0</v>
      </c>
      <c r="AA8627" s="8"/>
      <c r="AB8627" s="8"/>
      <c r="AC8627" s="8"/>
      <c r="AD8627" s="8"/>
      <c r="AE8627" s="8"/>
      <c r="AF8627" s="8"/>
    </row>
    <row r="8628" spans="2:32" ht="18.75" x14ac:dyDescent="0.25">
      <c r="B8628" s="8"/>
      <c r="C8628" s="8"/>
      <c r="D8628" s="8"/>
      <c r="E8628" s="12">
        <f t="shared" ref="E8628:J8628" si="4798">SUM(E8615:E8624)</f>
        <v>10</v>
      </c>
      <c r="F8628" s="22">
        <f t="shared" si="4798"/>
        <v>0</v>
      </c>
      <c r="G8628" s="22">
        <f t="shared" si="4798"/>
        <v>0</v>
      </c>
      <c r="H8628" s="14">
        <f t="shared" si="4798"/>
        <v>0</v>
      </c>
      <c r="I8628" s="22">
        <f t="shared" si="4798"/>
        <v>0</v>
      </c>
      <c r="J8628" s="22">
        <f t="shared" si="4798"/>
        <v>0</v>
      </c>
      <c r="K8628" s="8"/>
      <c r="L8628" s="8"/>
      <c r="M8628" s="8"/>
      <c r="N8628" s="9"/>
      <c r="O8628" s="8"/>
      <c r="P8628" s="8"/>
      <c r="Q8628" s="10"/>
      <c r="R8628" s="8"/>
      <c r="S8628" s="8"/>
      <c r="T8628" s="8"/>
      <c r="U8628" s="12">
        <f t="shared" ref="U8628:Z8628" si="4799">SUM(U8615:U8624)</f>
        <v>10</v>
      </c>
      <c r="V8628" s="22">
        <f t="shared" si="4799"/>
        <v>0</v>
      </c>
      <c r="W8628" s="22">
        <f t="shared" si="4799"/>
        <v>0</v>
      </c>
      <c r="X8628" s="14">
        <f t="shared" si="4799"/>
        <v>0</v>
      </c>
      <c r="Y8628" s="22">
        <f t="shared" si="4799"/>
        <v>0</v>
      </c>
      <c r="Z8628" s="22">
        <f t="shared" si="4799"/>
        <v>0</v>
      </c>
      <c r="AA8628" s="8"/>
      <c r="AB8628" s="8"/>
      <c r="AC8628" s="8"/>
      <c r="AD8628" s="8"/>
      <c r="AE8628" s="8"/>
      <c r="AF8628" s="8"/>
    </row>
    <row r="8629" spans="2:32" ht="15" x14ac:dyDescent="0.25">
      <c r="B8629" s="8"/>
      <c r="C8629" s="8"/>
      <c r="D8629" s="8"/>
      <c r="E8629" s="8"/>
      <c r="F8629" s="8"/>
      <c r="G8629" s="8"/>
      <c r="H8629" s="8"/>
      <c r="I8629" s="8"/>
      <c r="J8629" s="8"/>
      <c r="K8629" s="8"/>
      <c r="L8629" s="8"/>
      <c r="M8629" s="8"/>
      <c r="N8629" s="9"/>
      <c r="O8629" s="8"/>
      <c r="P8629" s="8"/>
      <c r="Q8629" s="10"/>
      <c r="R8629" s="8"/>
      <c r="S8629" s="8"/>
      <c r="T8629" s="8"/>
      <c r="U8629" s="8"/>
      <c r="V8629" s="8"/>
      <c r="W8629" s="8"/>
      <c r="X8629" s="8"/>
      <c r="Y8629" s="8"/>
      <c r="Z8629" s="8"/>
      <c r="AA8629" s="8"/>
      <c r="AB8629" s="8"/>
      <c r="AC8629" s="8"/>
      <c r="AD8629" s="8"/>
      <c r="AE8629" s="8"/>
      <c r="AF8629" s="8"/>
    </row>
    <row r="8630" spans="2:32" ht="15" x14ac:dyDescent="0.25">
      <c r="B8630" s="8"/>
      <c r="C8630" s="8"/>
      <c r="D8630" s="8"/>
      <c r="E8630" s="8"/>
      <c r="F8630" s="8"/>
      <c r="G8630" s="8"/>
      <c r="H8630" s="8"/>
      <c r="I8630" s="8"/>
      <c r="J8630" s="8"/>
      <c r="K8630" s="8"/>
      <c r="L8630" s="8"/>
      <c r="M8630" s="8"/>
      <c r="N8630" s="9"/>
      <c r="O8630" s="8"/>
      <c r="P8630" s="8"/>
      <c r="Q8630" s="10"/>
      <c r="R8630" s="8"/>
      <c r="S8630" s="8"/>
      <c r="T8630" s="8"/>
      <c r="U8630" s="8"/>
      <c r="V8630" s="8"/>
      <c r="W8630" s="8"/>
      <c r="X8630" s="8"/>
      <c r="Y8630" s="8"/>
      <c r="Z8630" s="8"/>
      <c r="AA8630" s="8"/>
      <c r="AB8630" s="8"/>
      <c r="AC8630" s="8"/>
      <c r="AD8630" s="8"/>
      <c r="AE8630" s="8"/>
      <c r="AF8630" s="8"/>
    </row>
    <row r="8631" spans="2:32" ht="15" x14ac:dyDescent="0.25">
      <c r="B8631" s="8"/>
      <c r="C8631" s="8"/>
      <c r="D8631" s="8"/>
      <c r="E8631" s="8"/>
      <c r="F8631" s="8"/>
      <c r="G8631" s="8"/>
      <c r="H8631" s="8"/>
      <c r="I8631" s="8"/>
      <c r="J8631" s="8"/>
      <c r="K8631" s="8"/>
      <c r="L8631" s="8"/>
      <c r="M8631" s="8"/>
      <c r="N8631" s="9"/>
      <c r="O8631" s="8"/>
      <c r="P8631" s="8"/>
      <c r="Q8631" s="10"/>
      <c r="R8631" s="8"/>
      <c r="S8631" s="8"/>
      <c r="T8631" s="8"/>
      <c r="U8631" s="8"/>
      <c r="V8631" s="8"/>
      <c r="W8631" s="8"/>
      <c r="X8631" s="8"/>
      <c r="Y8631" s="8"/>
      <c r="Z8631" s="8"/>
      <c r="AA8631" s="8"/>
      <c r="AB8631" s="8"/>
      <c r="AC8631" s="8"/>
      <c r="AD8631" s="8"/>
      <c r="AE8631" s="8"/>
      <c r="AF8631" s="8"/>
    </row>
    <row r="8632" spans="2:32" ht="15" x14ac:dyDescent="0.25">
      <c r="B8632" s="8"/>
      <c r="C8632" s="8"/>
      <c r="D8632" s="8"/>
      <c r="E8632" s="8"/>
      <c r="F8632" s="8"/>
      <c r="G8632" s="8"/>
      <c r="H8632" s="8"/>
      <c r="I8632" s="8"/>
      <c r="J8632" s="8"/>
      <c r="K8632" s="8"/>
      <c r="L8632" s="8"/>
      <c r="M8632" s="8"/>
      <c r="N8632" s="9"/>
      <c r="O8632" s="8"/>
      <c r="P8632" s="8"/>
      <c r="Q8632" s="10"/>
      <c r="R8632" s="8"/>
      <c r="S8632" s="8"/>
      <c r="T8632" s="8"/>
      <c r="U8632" s="8"/>
      <c r="V8632" s="8"/>
      <c r="W8632" s="8"/>
      <c r="X8632" s="8"/>
      <c r="Y8632" s="8"/>
      <c r="Z8632" s="8"/>
      <c r="AA8632" s="8"/>
      <c r="AB8632" s="8"/>
      <c r="AC8632" s="8"/>
      <c r="AD8632" s="8"/>
      <c r="AE8632" s="8"/>
      <c r="AF8632" s="8"/>
    </row>
    <row r="8633" spans="2:32" ht="15" x14ac:dyDescent="0.25">
      <c r="B8633" s="8"/>
      <c r="C8633" s="8"/>
      <c r="D8633" s="8"/>
      <c r="E8633" s="8"/>
      <c r="F8633" s="8"/>
      <c r="G8633" s="8"/>
      <c r="H8633" s="8"/>
      <c r="I8633" s="8"/>
      <c r="J8633" s="8"/>
      <c r="K8633" s="8"/>
      <c r="L8633" s="8"/>
      <c r="M8633" s="8"/>
      <c r="N8633" s="9"/>
      <c r="O8633" s="8"/>
      <c r="P8633" s="8"/>
      <c r="Q8633" s="10"/>
      <c r="R8633" s="8"/>
      <c r="S8633" s="8"/>
      <c r="T8633" s="8"/>
      <c r="U8633" s="8"/>
      <c r="V8633" s="8"/>
      <c r="W8633" s="8"/>
      <c r="X8633" s="8"/>
      <c r="Y8633" s="8"/>
      <c r="Z8633" s="8"/>
      <c r="AA8633" s="8"/>
      <c r="AB8633" s="8"/>
      <c r="AC8633" s="8"/>
      <c r="AD8633" s="8"/>
      <c r="AE8633" s="8"/>
      <c r="AF8633" s="8"/>
    </row>
    <row r="8634" spans="2:32" ht="18.75" x14ac:dyDescent="0.3">
      <c r="B8634" s="59" t="s">
        <v>7</v>
      </c>
      <c r="C8634" s="60"/>
      <c r="D8634" s="26">
        <f>B8611</f>
        <v>240</v>
      </c>
      <c r="E8634" s="59">
        <f>D8611</f>
        <v>44763</v>
      </c>
      <c r="F8634" s="61"/>
      <c r="G8634" s="61"/>
      <c r="H8634" s="62"/>
      <c r="I8634" s="59" t="str">
        <f>Y8611</f>
        <v>чемпионат</v>
      </c>
      <c r="J8634" s="63"/>
      <c r="K8634" s="63"/>
      <c r="L8634" s="63"/>
      <c r="M8634" s="63"/>
      <c r="N8634" s="60"/>
      <c r="O8634" s="8"/>
      <c r="P8634" s="64" t="s">
        <v>8</v>
      </c>
      <c r="Q8634" s="65"/>
      <c r="R8634" s="65"/>
      <c r="S8634" s="65"/>
      <c r="T8634" s="65"/>
      <c r="U8634" s="65"/>
      <c r="V8634" s="27" t="s">
        <v>9</v>
      </c>
      <c r="W8634" s="28" t="s">
        <v>10</v>
      </c>
      <c r="X8634" s="8"/>
      <c r="Y8634" s="66" t="s">
        <v>11</v>
      </c>
      <c r="Z8634" s="67"/>
      <c r="AA8634" s="67"/>
      <c r="AB8634" s="67"/>
      <c r="AC8634" s="67"/>
      <c r="AD8634" s="67"/>
      <c r="AE8634" s="29" t="s">
        <v>9</v>
      </c>
      <c r="AF8634" s="30" t="s">
        <v>10</v>
      </c>
    </row>
    <row r="8635" spans="2:32" ht="15.75" x14ac:dyDescent="0.25">
      <c r="B8635" s="68" t="str">
        <f>I8611</f>
        <v>ком 1</v>
      </c>
      <c r="C8635" s="69"/>
      <c r="D8635" s="70"/>
      <c r="E8635" s="74" t="s">
        <v>12</v>
      </c>
      <c r="F8635" s="74"/>
      <c r="G8635" s="74" t="s">
        <v>13</v>
      </c>
      <c r="H8635" s="74"/>
      <c r="I8635" s="49" t="s">
        <v>14</v>
      </c>
      <c r="J8635" s="51"/>
      <c r="K8635" s="44" t="s">
        <v>15</v>
      </c>
      <c r="L8635" s="45"/>
      <c r="M8635" s="19"/>
      <c r="N8635" s="19"/>
      <c r="O8635" s="8"/>
      <c r="P8635" s="44" t="s">
        <v>16</v>
      </c>
      <c r="Q8635" s="45"/>
      <c r="R8635" s="43" t="s">
        <v>17</v>
      </c>
      <c r="S8635" s="43" t="s">
        <v>18</v>
      </c>
      <c r="T8635" s="41" t="s">
        <v>19</v>
      </c>
      <c r="U8635" s="43" t="s">
        <v>20</v>
      </c>
      <c r="V8635" s="31"/>
      <c r="W8635" s="32"/>
      <c r="X8635" s="8"/>
      <c r="Y8635" s="44" t="s">
        <v>16</v>
      </c>
      <c r="Z8635" s="45"/>
      <c r="AA8635" s="43" t="s">
        <v>21</v>
      </c>
      <c r="AB8635" s="43" t="s">
        <v>18</v>
      </c>
      <c r="AC8635" s="41" t="s">
        <v>22</v>
      </c>
      <c r="AD8635" s="43" t="s">
        <v>20</v>
      </c>
      <c r="AE8635" s="31"/>
      <c r="AF8635" s="32"/>
    </row>
    <row r="8636" spans="2:32" ht="15.75" x14ac:dyDescent="0.25">
      <c r="B8636" s="71"/>
      <c r="C8636" s="72"/>
      <c r="D8636" s="73"/>
      <c r="E8636" s="43">
        <f>SUM(I8615:I8624)</f>
        <v>0</v>
      </c>
      <c r="F8636" s="33" t="s">
        <v>23</v>
      </c>
      <c r="G8636" s="43">
        <f>SUM(J8615:J8624)</f>
        <v>0</v>
      </c>
      <c r="H8636" s="33" t="s">
        <v>23</v>
      </c>
      <c r="I8636" s="31"/>
      <c r="J8636" s="31" t="s">
        <v>20</v>
      </c>
      <c r="K8636" s="44" t="s">
        <v>24</v>
      </c>
      <c r="L8636" s="45"/>
      <c r="M8636" s="44">
        <f>SUM(M8635:N8635)</f>
        <v>0</v>
      </c>
      <c r="N8636" s="45"/>
      <c r="O8636" s="8"/>
      <c r="P8636" s="44" t="s">
        <v>16</v>
      </c>
      <c r="Q8636" s="45"/>
      <c r="R8636" s="43" t="s">
        <v>25</v>
      </c>
      <c r="S8636" s="43" t="s">
        <v>18</v>
      </c>
      <c r="T8636" s="41" t="s">
        <v>26</v>
      </c>
      <c r="U8636" s="43" t="s">
        <v>20</v>
      </c>
      <c r="V8636" s="31"/>
      <c r="W8636" s="32"/>
      <c r="X8636" s="8"/>
      <c r="Y8636" s="44" t="s">
        <v>16</v>
      </c>
      <c r="Z8636" s="45"/>
      <c r="AA8636" s="43" t="s">
        <v>27</v>
      </c>
      <c r="AB8636" s="43" t="s">
        <v>18</v>
      </c>
      <c r="AC8636" s="41" t="s">
        <v>28</v>
      </c>
      <c r="AD8636" s="43" t="s">
        <v>20</v>
      </c>
      <c r="AE8636" s="31"/>
      <c r="AF8636" s="32"/>
    </row>
    <row r="8637" spans="2:32" ht="15.75" customHeight="1" x14ac:dyDescent="0.25">
      <c r="B8637" s="74" t="str">
        <f>R8611</f>
        <v>ком 2</v>
      </c>
      <c r="C8637" s="74"/>
      <c r="D8637" s="74"/>
      <c r="E8637" s="74" t="s">
        <v>12</v>
      </c>
      <c r="F8637" s="74"/>
      <c r="G8637" s="74" t="s">
        <v>13</v>
      </c>
      <c r="H8637" s="74"/>
      <c r="I8637" s="49" t="s">
        <v>14</v>
      </c>
      <c r="J8637" s="51"/>
      <c r="K8637" s="78">
        <f>P8625/30</f>
        <v>0</v>
      </c>
      <c r="L8637" s="79"/>
      <c r="M8637" s="82">
        <f>AF8625/30</f>
        <v>0</v>
      </c>
      <c r="N8637" s="82"/>
      <c r="O8637" s="8"/>
      <c r="P8637" s="44" t="s">
        <v>16</v>
      </c>
      <c r="Q8637" s="45"/>
      <c r="R8637" s="43" t="s">
        <v>29</v>
      </c>
      <c r="S8637" s="43" t="s">
        <v>18</v>
      </c>
      <c r="T8637" s="83" t="s">
        <v>30</v>
      </c>
      <c r="U8637" s="84"/>
      <c r="V8637" s="31"/>
      <c r="W8637" s="32"/>
      <c r="X8637" s="8"/>
      <c r="Y8637" s="44" t="s">
        <v>16</v>
      </c>
      <c r="Z8637" s="45"/>
      <c r="AA8637" s="43" t="s">
        <v>31</v>
      </c>
      <c r="AB8637" s="44" t="s">
        <v>32</v>
      </c>
      <c r="AC8637" s="77"/>
      <c r="AD8637" s="45"/>
      <c r="AE8637" s="31"/>
      <c r="AF8637" s="32"/>
    </row>
    <row r="8638" spans="2:32" ht="15.75" customHeight="1" x14ac:dyDescent="0.25">
      <c r="B8638" s="74"/>
      <c r="C8638" s="74"/>
      <c r="D8638" s="74"/>
      <c r="E8638" s="43">
        <f>SUM(Y8615:Y8624)</f>
        <v>0</v>
      </c>
      <c r="F8638" s="33" t="s">
        <v>23</v>
      </c>
      <c r="G8638" s="43">
        <f>SUM(Z8615:Z8624)</f>
        <v>0</v>
      </c>
      <c r="H8638" s="33" t="s">
        <v>23</v>
      </c>
      <c r="I8638" s="32"/>
      <c r="J8638" s="34" t="s">
        <v>20</v>
      </c>
      <c r="K8638" s="80"/>
      <c r="L8638" s="81"/>
      <c r="M8638" s="82"/>
      <c r="N8638" s="82"/>
      <c r="O8638" s="8"/>
      <c r="P8638" s="44" t="s">
        <v>33</v>
      </c>
      <c r="Q8638" s="77"/>
      <c r="R8638" s="77"/>
      <c r="S8638" s="77"/>
      <c r="T8638" s="77"/>
      <c r="U8638" s="45"/>
      <c r="V8638" s="32">
        <f>SUM(V8635:V8637)</f>
        <v>0</v>
      </c>
      <c r="W8638" s="32">
        <f>SUM(W8635:W8637)</f>
        <v>0</v>
      </c>
      <c r="X8638" s="8"/>
      <c r="Y8638" s="44" t="s">
        <v>16</v>
      </c>
      <c r="Z8638" s="45"/>
      <c r="AA8638" s="43" t="s">
        <v>34</v>
      </c>
      <c r="AB8638" s="44" t="s">
        <v>32</v>
      </c>
      <c r="AC8638" s="77"/>
      <c r="AD8638" s="45"/>
      <c r="AE8638" s="31"/>
      <c r="AF8638" s="32"/>
    </row>
    <row r="8639" spans="2:32" ht="18.75" x14ac:dyDescent="0.25">
      <c r="B8639" s="8"/>
      <c r="C8639" s="8"/>
      <c r="D8639" s="8"/>
      <c r="E8639" s="8"/>
      <c r="F8639" s="46" t="s">
        <v>35</v>
      </c>
      <c r="G8639" s="47"/>
      <c r="H8639" s="47"/>
      <c r="I8639" s="47"/>
      <c r="J8639" s="48"/>
      <c r="K8639" s="35" t="str">
        <f>_xlfn.CONCAT(F8627," ",":"," ",F8625)</f>
        <v>0 : 0</v>
      </c>
      <c r="L8639" s="22">
        <f>F8628</f>
        <v>0</v>
      </c>
      <c r="M8639" s="35" t="str">
        <f>_xlfn.CONCAT(V8627," ",":"," ",V8625)</f>
        <v>0 : 0</v>
      </c>
      <c r="N8639" s="22">
        <f>V8628</f>
        <v>0</v>
      </c>
      <c r="O8639" s="8"/>
      <c r="P8639" s="44" t="s">
        <v>36</v>
      </c>
      <c r="Q8639" s="77"/>
      <c r="R8639" s="77"/>
      <c r="S8639" s="77"/>
      <c r="T8639" s="77"/>
      <c r="U8639" s="45"/>
      <c r="V8639" s="44">
        <f>V8638+W8638</f>
        <v>0</v>
      </c>
      <c r="W8639" s="45"/>
      <c r="X8639" s="8"/>
      <c r="Y8639" s="44" t="s">
        <v>16</v>
      </c>
      <c r="Z8639" s="45"/>
      <c r="AA8639" s="43" t="s">
        <v>37</v>
      </c>
      <c r="AB8639" s="44" t="s">
        <v>32</v>
      </c>
      <c r="AC8639" s="77"/>
      <c r="AD8639" s="45"/>
      <c r="AE8639" s="31"/>
      <c r="AF8639" s="32"/>
    </row>
    <row r="8640" spans="2:32" ht="18.75" x14ac:dyDescent="0.25">
      <c r="B8640" s="75" t="str">
        <f>IF((M8635)&gt;(N8635),"П1",IF((M8635)&lt;(N8635),"П2","Н"))</f>
        <v>Н</v>
      </c>
      <c r="C8640" s="75"/>
      <c r="D8640" s="36">
        <v>5</v>
      </c>
      <c r="E8640" s="42" t="s">
        <v>38</v>
      </c>
      <c r="F8640" s="46" t="s">
        <v>39</v>
      </c>
      <c r="G8640" s="47"/>
      <c r="H8640" s="47"/>
      <c r="I8640" s="47"/>
      <c r="J8640" s="48"/>
      <c r="K8640" s="35" t="str">
        <f>_xlfn.CONCAT(G8627," ",":"," ",G8625)</f>
        <v>0 : 0</v>
      </c>
      <c r="L8640" s="22">
        <f>G8628</f>
        <v>0</v>
      </c>
      <c r="M8640" s="35" t="str">
        <f>_xlfn.CONCAT(W8627," ",":"," ",W8625)</f>
        <v>0 : 0</v>
      </c>
      <c r="N8640" s="22">
        <f>W8628</f>
        <v>0</v>
      </c>
      <c r="O8640" s="8"/>
      <c r="P8640" s="76" t="s">
        <v>40</v>
      </c>
      <c r="Q8640" s="76"/>
      <c r="R8640" s="76"/>
      <c r="S8640" s="76"/>
      <c r="T8640" s="76"/>
      <c r="U8640" s="37">
        <v>1</v>
      </c>
      <c r="V8640" s="38" t="s">
        <v>41</v>
      </c>
      <c r="W8640" s="38">
        <v>2</v>
      </c>
      <c r="X8640" s="8"/>
      <c r="Y8640" s="44" t="s">
        <v>42</v>
      </c>
      <c r="Z8640" s="77"/>
      <c r="AA8640" s="77"/>
      <c r="AB8640" s="77"/>
      <c r="AC8640" s="77"/>
      <c r="AD8640" s="45"/>
      <c r="AE8640" s="32">
        <f>SUM(AE8635:AE8639)</f>
        <v>0</v>
      </c>
      <c r="AF8640" s="32">
        <f>SUM(AF8635:AF8639)</f>
        <v>0</v>
      </c>
    </row>
    <row r="8641" spans="1:32" ht="18.75" x14ac:dyDescent="0.25">
      <c r="B8641" s="42">
        <v>3</v>
      </c>
      <c r="C8641" s="42" t="s">
        <v>43</v>
      </c>
      <c r="D8641" s="42" t="s">
        <v>44</v>
      </c>
      <c r="E8641" s="42" t="s">
        <v>45</v>
      </c>
      <c r="F8641" s="46" t="s">
        <v>46</v>
      </c>
      <c r="G8641" s="47"/>
      <c r="H8641" s="47"/>
      <c r="I8641" s="47"/>
      <c r="J8641" s="48"/>
      <c r="K8641" s="35" t="str">
        <f>_xlfn.CONCAT(H8627," ",":"," ",H8625)</f>
        <v>0 : 0</v>
      </c>
      <c r="L8641" s="39">
        <f>H8628</f>
        <v>0</v>
      </c>
      <c r="M8641" s="35" t="str">
        <f>_xlfn.CONCAT(X8627," ",":"," ",X8625)</f>
        <v>0 : 0</v>
      </c>
      <c r="N8641" s="39">
        <f>X8628</f>
        <v>0</v>
      </c>
      <c r="O8641" s="8"/>
      <c r="P8641" s="76"/>
      <c r="Q8641" s="76"/>
      <c r="R8641" s="76"/>
      <c r="S8641" s="76"/>
      <c r="T8641" s="76"/>
      <c r="U8641" s="40"/>
      <c r="V8641" s="40"/>
      <c r="W8641" s="40"/>
      <c r="X8641" s="8"/>
      <c r="Y8641" s="44" t="s">
        <v>47</v>
      </c>
      <c r="Z8641" s="77"/>
      <c r="AA8641" s="77"/>
      <c r="AB8641" s="77"/>
      <c r="AC8641" s="77"/>
      <c r="AD8641" s="45"/>
      <c r="AE8641" s="44">
        <f>AE8640+AF8640</f>
        <v>0</v>
      </c>
      <c r="AF8641" s="45"/>
    </row>
    <row r="8642" spans="1:32" ht="18.75" x14ac:dyDescent="0.25">
      <c r="B8642" s="42" t="str">
        <f>IF((C8642)&gt;(D8642),"1&gt;2",IF((C8642)&lt;(D8642),"1&lt;2","1=2"))</f>
        <v>1=2</v>
      </c>
      <c r="C8642" s="42">
        <f>P8615+P8616+P8617+P8618+P8619</f>
        <v>0</v>
      </c>
      <c r="D8642" s="42">
        <f>AF8615+AF8616+AF8617+AF8618+AF8619</f>
        <v>0</v>
      </c>
      <c r="E8642" s="42" t="str">
        <f>IF((P8620+P8621+P8622+P8623+P8624)&gt;(AF8620+AF8621+AF8622+AF8623+AF8624),"1&gt;2",IF((P8620+P8621+P8622+P8623+P8624)&lt;(AF8620+AF8621+AF8622+AF8623+AF8624),"1&lt;2","1=2"))</f>
        <v>1=2</v>
      </c>
      <c r="F8642" s="46" t="s">
        <v>48</v>
      </c>
      <c r="G8642" s="47"/>
      <c r="H8642" s="47"/>
      <c r="I8642" s="47"/>
      <c r="J8642" s="48"/>
      <c r="K8642" s="35" t="str">
        <f>_xlfn.CONCAT(E8627," ",":"," ",E8625)</f>
        <v>5 : 5</v>
      </c>
      <c r="L8642" s="39">
        <f>E8628</f>
        <v>10</v>
      </c>
      <c r="M8642" s="35" t="str">
        <f>_xlfn.CONCAT(U8627," ",":"," ",U8625)</f>
        <v>5 : 5</v>
      </c>
      <c r="N8642" s="39">
        <f>U8628</f>
        <v>10</v>
      </c>
      <c r="O8642" s="8"/>
      <c r="P8642" s="8"/>
      <c r="Q8642" s="8"/>
      <c r="R8642" s="8"/>
      <c r="S8642" s="8"/>
      <c r="T8642" s="8"/>
      <c r="U8642" s="8"/>
      <c r="V8642" s="8"/>
      <c r="W8642" s="8"/>
      <c r="X8642" s="8"/>
      <c r="Y8642" s="8"/>
      <c r="Z8642" s="8"/>
      <c r="AA8642" s="8"/>
      <c r="AB8642" s="8"/>
      <c r="AC8642" s="8"/>
      <c r="AD8642" s="9"/>
      <c r="AE8642" s="8"/>
      <c r="AF8642" s="8"/>
    </row>
    <row r="8643" spans="1:32" ht="15" x14ac:dyDescent="0.25">
      <c r="B8643" s="8"/>
      <c r="C8643" s="8"/>
      <c r="D8643" s="8"/>
      <c r="E8643" s="8"/>
      <c r="F8643" s="8"/>
      <c r="G8643" s="8"/>
      <c r="H8643" s="8"/>
      <c r="I8643" s="8"/>
      <c r="J8643" s="8"/>
      <c r="K8643" s="8"/>
      <c r="L8643" s="8"/>
      <c r="M8643" s="8"/>
      <c r="N8643" s="9"/>
      <c r="O8643" s="8"/>
      <c r="P8643" s="8"/>
      <c r="Q8643" s="8"/>
      <c r="R8643" s="8"/>
      <c r="S8643" s="8"/>
      <c r="T8643" s="8"/>
      <c r="U8643" s="8"/>
      <c r="V8643" s="8"/>
      <c r="W8643" s="8"/>
      <c r="X8643" s="8"/>
      <c r="Y8643" s="8"/>
      <c r="Z8643" s="8"/>
      <c r="AA8643" s="8"/>
      <c r="AB8643" s="8"/>
      <c r="AC8643" s="8"/>
      <c r="AD8643" s="9"/>
      <c r="AE8643" s="8"/>
      <c r="AF8643" s="8"/>
    </row>
    <row r="8644" spans="1:32" ht="15" x14ac:dyDescent="0.25">
      <c r="B8644" s="8"/>
      <c r="C8644" s="8"/>
      <c r="D8644" s="8"/>
      <c r="E8644" s="8"/>
      <c r="F8644" s="8"/>
      <c r="G8644" s="8"/>
      <c r="H8644" s="8"/>
      <c r="I8644" s="8"/>
      <c r="J8644" s="8"/>
      <c r="K8644" s="8"/>
      <c r="L8644" s="8"/>
      <c r="M8644" s="8"/>
      <c r="N8644" s="9"/>
      <c r="O8644" s="8"/>
      <c r="P8644" s="8"/>
      <c r="Q8644" s="8"/>
      <c r="R8644" s="8"/>
      <c r="S8644" s="8"/>
      <c r="T8644" s="8"/>
      <c r="U8644" s="8"/>
      <c r="V8644" s="8"/>
      <c r="W8644" s="8"/>
      <c r="X8644" s="8"/>
      <c r="Y8644" s="8"/>
      <c r="Z8644" s="8"/>
      <c r="AA8644" s="8"/>
      <c r="AB8644" s="8"/>
      <c r="AC8644" s="8"/>
      <c r="AD8644" s="9"/>
      <c r="AE8644" s="8"/>
      <c r="AF8644" s="8"/>
    </row>
    <row r="8645" spans="1:32" ht="15" x14ac:dyDescent="0.25">
      <c r="A8645" s="2"/>
      <c r="B8645" s="5"/>
      <c r="C8645" s="5"/>
      <c r="D8645" s="5"/>
      <c r="E8645" s="5"/>
      <c r="F8645" s="5"/>
      <c r="G8645" s="5"/>
      <c r="H8645" s="5"/>
      <c r="I8645" s="5"/>
      <c r="J8645" s="5"/>
      <c r="K8645" s="5"/>
      <c r="L8645" s="5"/>
      <c r="M8645" s="5"/>
      <c r="N8645" s="6"/>
      <c r="O8645" s="5"/>
      <c r="P8645" s="5"/>
      <c r="Q8645" s="5"/>
      <c r="R8645" s="5"/>
      <c r="S8645" s="5"/>
      <c r="T8645" s="5"/>
      <c r="U8645" s="5"/>
      <c r="V8645" s="5"/>
      <c r="W8645" s="5"/>
      <c r="X8645" s="5"/>
      <c r="Y8645" s="5"/>
      <c r="Z8645" s="5"/>
      <c r="AA8645" s="5"/>
      <c r="AB8645" s="5"/>
      <c r="AC8645" s="5"/>
      <c r="AD8645" s="5"/>
      <c r="AE8645" s="5"/>
      <c r="AF8645" s="5"/>
    </row>
    <row r="8646" spans="1:32" x14ac:dyDescent="0.2">
      <c r="A8646" s="2"/>
      <c r="B8646" s="2"/>
      <c r="C8646" s="2"/>
      <c r="D8646" s="2"/>
      <c r="E8646" s="2"/>
      <c r="F8646" s="2"/>
      <c r="G8646" s="2"/>
      <c r="H8646" s="2"/>
      <c r="I8646" s="2"/>
      <c r="J8646" s="2"/>
      <c r="K8646" s="2"/>
      <c r="L8646" s="2"/>
      <c r="M8646" s="2"/>
      <c r="N8646" s="3"/>
      <c r="O8646" s="2"/>
      <c r="P8646" s="2"/>
      <c r="Q8646" s="2"/>
      <c r="R8646" s="2"/>
      <c r="S8646" s="2"/>
      <c r="T8646" s="2"/>
      <c r="U8646" s="2"/>
      <c r="V8646" s="2"/>
      <c r="W8646" s="2"/>
      <c r="X8646" s="2"/>
      <c r="Y8646" s="2"/>
      <c r="Z8646" s="2"/>
      <c r="AA8646" s="2"/>
      <c r="AB8646" s="2"/>
      <c r="AC8646" s="2"/>
      <c r="AD8646" s="3"/>
      <c r="AE8646" s="2"/>
      <c r="AF8646" s="2"/>
    </row>
    <row r="8647" spans="1:32" ht="18.75" x14ac:dyDescent="0.3">
      <c r="B8647" s="44">
        <v>241</v>
      </c>
      <c r="C8647" s="45"/>
      <c r="D8647" s="49">
        <v>44763</v>
      </c>
      <c r="E8647" s="50"/>
      <c r="F8647" s="50"/>
      <c r="G8647" s="50"/>
      <c r="H8647" s="51"/>
      <c r="I8647" s="52" t="s">
        <v>43</v>
      </c>
      <c r="J8647" s="53"/>
      <c r="K8647" s="53"/>
      <c r="L8647" s="53"/>
      <c r="M8647" s="53"/>
      <c r="N8647" s="53"/>
      <c r="O8647" s="53"/>
      <c r="P8647" s="54"/>
      <c r="Q8647" s="10"/>
      <c r="R8647" s="52" t="s">
        <v>44</v>
      </c>
      <c r="S8647" s="53"/>
      <c r="T8647" s="53"/>
      <c r="U8647" s="53"/>
      <c r="V8647" s="53"/>
      <c r="W8647" s="53"/>
      <c r="X8647" s="54"/>
      <c r="Y8647" s="55" t="s">
        <v>49</v>
      </c>
      <c r="Z8647" s="56"/>
      <c r="AA8647" s="56"/>
      <c r="AB8647" s="56"/>
      <c r="AC8647" s="56"/>
      <c r="AD8647" s="56"/>
      <c r="AE8647" s="56"/>
      <c r="AF8647" s="57"/>
    </row>
    <row r="8648" spans="1:32" ht="15" x14ac:dyDescent="0.25">
      <c r="B8648" s="8"/>
      <c r="C8648" s="8"/>
      <c r="D8648" s="8"/>
      <c r="E8648" s="8"/>
      <c r="F8648" s="8"/>
      <c r="G8648" s="8"/>
      <c r="H8648" s="8"/>
      <c r="I8648" s="8"/>
      <c r="J8648" s="8"/>
      <c r="K8648" s="8"/>
      <c r="L8648" s="8"/>
      <c r="M8648" s="8"/>
      <c r="N8648" s="9"/>
      <c r="O8648" s="8"/>
      <c r="P8648" s="8"/>
      <c r="Q8648" s="10"/>
      <c r="R8648" s="8"/>
      <c r="S8648" s="8"/>
      <c r="T8648" s="8"/>
      <c r="U8648" s="8"/>
      <c r="V8648" s="8"/>
      <c r="W8648" s="8"/>
      <c r="X8648" s="8"/>
      <c r="Y8648" s="8"/>
      <c r="Z8648" s="8"/>
      <c r="AA8648" s="8"/>
      <c r="AB8648" s="8"/>
      <c r="AC8648" s="8"/>
      <c r="AD8648" s="9"/>
      <c r="AE8648" s="8"/>
      <c r="AF8648" s="8"/>
    </row>
    <row r="8649" spans="1:32" ht="15" x14ac:dyDescent="0.25">
      <c r="B8649" s="8"/>
      <c r="C8649" s="8"/>
      <c r="D8649" s="8"/>
      <c r="E8649" s="8"/>
      <c r="F8649" s="8"/>
      <c r="G8649" s="8"/>
      <c r="H8649" s="8"/>
      <c r="I8649" s="8"/>
      <c r="J8649" s="8"/>
      <c r="K8649" s="8"/>
      <c r="L8649" s="8"/>
      <c r="M8649" s="8"/>
      <c r="N8649" s="9"/>
      <c r="O8649" s="8"/>
      <c r="P8649" s="8"/>
      <c r="Q8649" s="10"/>
      <c r="R8649" s="8"/>
      <c r="S8649" s="8"/>
      <c r="T8649" s="8"/>
      <c r="U8649" s="8"/>
      <c r="V8649" s="8"/>
      <c r="W8649" s="8"/>
      <c r="X8649" s="8"/>
      <c r="Y8649" s="8"/>
      <c r="Z8649" s="8"/>
      <c r="AA8649" s="8"/>
      <c r="AB8649" s="8"/>
      <c r="AC8649" s="8"/>
      <c r="AD8649" s="9"/>
      <c r="AE8649" s="8"/>
      <c r="AF8649" s="8"/>
    </row>
    <row r="8650" spans="1:32" ht="15.75" x14ac:dyDescent="0.25">
      <c r="B8650" s="11"/>
      <c r="C8650" s="8"/>
      <c r="D8650" s="8"/>
      <c r="E8650" s="12" t="s">
        <v>1</v>
      </c>
      <c r="F8650" s="13" t="s">
        <v>2</v>
      </c>
      <c r="G8650" s="43" t="s">
        <v>3</v>
      </c>
      <c r="H8650" s="14" t="s">
        <v>4</v>
      </c>
      <c r="I8650" s="15" t="s">
        <v>5</v>
      </c>
      <c r="J8650" s="16" t="s">
        <v>6</v>
      </c>
      <c r="K8650" s="8"/>
      <c r="L8650" s="8"/>
      <c r="M8650" s="8"/>
      <c r="N8650" s="9"/>
      <c r="O8650" s="8"/>
      <c r="P8650" s="8"/>
      <c r="Q8650" s="10"/>
      <c r="R8650" s="11"/>
      <c r="S8650" s="8"/>
      <c r="T8650" s="8"/>
      <c r="U8650" s="12" t="s">
        <v>1</v>
      </c>
      <c r="V8650" s="13" t="s">
        <v>2</v>
      </c>
      <c r="W8650" s="43" t="s">
        <v>3</v>
      </c>
      <c r="X8650" s="14" t="s">
        <v>4</v>
      </c>
      <c r="Y8650" s="15" t="s">
        <v>5</v>
      </c>
      <c r="Z8650" s="16" t="s">
        <v>6</v>
      </c>
      <c r="AA8650" s="8"/>
      <c r="AB8650" s="8"/>
      <c r="AC8650" s="8"/>
      <c r="AD8650" s="9"/>
      <c r="AE8650" s="8"/>
      <c r="AF8650" s="8"/>
    </row>
    <row r="8651" spans="1:32" ht="15.75" x14ac:dyDescent="0.25">
      <c r="B8651" s="8"/>
      <c r="C8651" s="8"/>
      <c r="D8651" s="8"/>
      <c r="E8651" s="43">
        <f>IF(P8651=0,1,0)</f>
        <v>1</v>
      </c>
      <c r="F8651" s="43">
        <f t="shared" ref="F8651:F8660" si="4800">IF(AND(P8651=3,N8651*O8651=0),1,0)</f>
        <v>0</v>
      </c>
      <c r="G8651" s="43">
        <f t="shared" ref="G8651:G8660" si="4801">IF(AND(P8651=3,I8651-J8651&gt;=2),1,0)</f>
        <v>0</v>
      </c>
      <c r="H8651" s="43">
        <f>IF(P8651=3,1,0)</f>
        <v>0</v>
      </c>
      <c r="I8651" s="43">
        <f t="shared" ref="I8651:I8660" si="4802">IF(P8651=3,MAX(N8651,O8651),MIN(N8651,O8651))</f>
        <v>0</v>
      </c>
      <c r="J8651" s="43">
        <f t="shared" ref="J8651:J8660" si="4803">N8651+O8651-I8651</f>
        <v>0</v>
      </c>
      <c r="K8651" s="8"/>
      <c r="L8651" s="17" t="str">
        <f t="shared" ref="L8651:L8660" si="4804">IF(P8651=0,"П",IF(P8651=1.5,"Н",IF(P8651=3,"В")))</f>
        <v>П</v>
      </c>
      <c r="M8651" s="8"/>
      <c r="N8651" s="18"/>
      <c r="O8651" s="18"/>
      <c r="P8651" s="19"/>
      <c r="Q8651" s="10"/>
      <c r="R8651" s="8"/>
      <c r="S8651" s="8"/>
      <c r="T8651" s="8"/>
      <c r="U8651" s="43">
        <f>IF(AF8651=0,1,0)</f>
        <v>1</v>
      </c>
      <c r="V8651" s="43">
        <f t="shared" ref="V8651:V8660" si="4805">IF(AND(AF8651=3,AD8651*AE8651=0),1,0)</f>
        <v>0</v>
      </c>
      <c r="W8651" s="43">
        <f t="shared" ref="W8651:W8660" si="4806">IF(AND(AF8651=3,Y8651-Z8651&gt;=2),1,0)</f>
        <v>0</v>
      </c>
      <c r="X8651" s="43">
        <f>IF(AF8651=3,1,0)</f>
        <v>0</v>
      </c>
      <c r="Y8651" s="43">
        <f t="shared" ref="Y8651:Y8660" si="4807">IF(AF8651=3,MAX(AD8651,AE8651),MIN(AD8651,AE8651))</f>
        <v>0</v>
      </c>
      <c r="Z8651" s="43">
        <f t="shared" ref="Z8651:Z8660" si="4808">AD8651+AE8651-Y8651</f>
        <v>0</v>
      </c>
      <c r="AA8651" s="8"/>
      <c r="AB8651" s="17" t="str">
        <f t="shared" ref="AB8651:AB8660" si="4809">IF(AF8651=0,"П",IF(AF8651=1.5,"Н",IF(AF8651=3,"В")))</f>
        <v>П</v>
      </c>
      <c r="AC8651" s="8"/>
      <c r="AD8651" s="18"/>
      <c r="AE8651" s="18"/>
      <c r="AF8651" s="19"/>
    </row>
    <row r="8652" spans="1:32" ht="15.75" x14ac:dyDescent="0.25">
      <c r="B8652" s="8"/>
      <c r="C8652" s="8"/>
      <c r="D8652" s="8"/>
      <c r="E8652" s="43">
        <f t="shared" ref="E8652:E8660" si="4810">IF(P8652=0,1,0)</f>
        <v>1</v>
      </c>
      <c r="F8652" s="43">
        <f t="shared" si="4800"/>
        <v>0</v>
      </c>
      <c r="G8652" s="43">
        <f t="shared" si="4801"/>
        <v>0</v>
      </c>
      <c r="H8652" s="43">
        <f t="shared" ref="H8652:H8660" si="4811">IF(P8652=3,1,0)</f>
        <v>0</v>
      </c>
      <c r="I8652" s="43">
        <f t="shared" si="4802"/>
        <v>0</v>
      </c>
      <c r="J8652" s="43">
        <f t="shared" si="4803"/>
        <v>0</v>
      </c>
      <c r="K8652" s="8"/>
      <c r="L8652" s="17" t="str">
        <f t="shared" si="4804"/>
        <v>П</v>
      </c>
      <c r="M8652" s="20"/>
      <c r="N8652" s="18"/>
      <c r="O8652" s="18"/>
      <c r="P8652" s="19"/>
      <c r="Q8652" s="10"/>
      <c r="R8652" s="8"/>
      <c r="S8652" s="8"/>
      <c r="T8652" s="8"/>
      <c r="U8652" s="43">
        <f t="shared" ref="U8652:U8660" si="4812">IF(AF8652=0,1,0)</f>
        <v>1</v>
      </c>
      <c r="V8652" s="43">
        <f t="shared" si="4805"/>
        <v>0</v>
      </c>
      <c r="W8652" s="43">
        <f t="shared" si="4806"/>
        <v>0</v>
      </c>
      <c r="X8652" s="43">
        <f t="shared" ref="X8652:X8660" si="4813">IF(AF8652=3,1,0)</f>
        <v>0</v>
      </c>
      <c r="Y8652" s="43">
        <f t="shared" si="4807"/>
        <v>0</v>
      </c>
      <c r="Z8652" s="43">
        <f t="shared" si="4808"/>
        <v>0</v>
      </c>
      <c r="AA8652" s="8"/>
      <c r="AB8652" s="17" t="str">
        <f t="shared" si="4809"/>
        <v>П</v>
      </c>
      <c r="AC8652" s="20"/>
      <c r="AD8652" s="18"/>
      <c r="AE8652" s="18"/>
      <c r="AF8652" s="19"/>
    </row>
    <row r="8653" spans="1:32" ht="15.75" x14ac:dyDescent="0.25">
      <c r="B8653" s="8"/>
      <c r="C8653" s="8"/>
      <c r="D8653" s="8"/>
      <c r="E8653" s="43">
        <f t="shared" si="4810"/>
        <v>1</v>
      </c>
      <c r="F8653" s="43">
        <f t="shared" si="4800"/>
        <v>0</v>
      </c>
      <c r="G8653" s="43">
        <f t="shared" si="4801"/>
        <v>0</v>
      </c>
      <c r="H8653" s="43">
        <f t="shared" si="4811"/>
        <v>0</v>
      </c>
      <c r="I8653" s="43">
        <f t="shared" si="4802"/>
        <v>0</v>
      </c>
      <c r="J8653" s="43">
        <f t="shared" si="4803"/>
        <v>0</v>
      </c>
      <c r="K8653" s="8"/>
      <c r="L8653" s="17" t="str">
        <f t="shared" si="4804"/>
        <v>П</v>
      </c>
      <c r="M8653" s="20"/>
      <c r="N8653" s="18"/>
      <c r="O8653" s="18"/>
      <c r="P8653" s="19"/>
      <c r="Q8653" s="10"/>
      <c r="R8653" s="8"/>
      <c r="S8653" s="8"/>
      <c r="T8653" s="8"/>
      <c r="U8653" s="43">
        <f t="shared" si="4812"/>
        <v>1</v>
      </c>
      <c r="V8653" s="43">
        <f t="shared" si="4805"/>
        <v>0</v>
      </c>
      <c r="W8653" s="43">
        <f t="shared" si="4806"/>
        <v>0</v>
      </c>
      <c r="X8653" s="43">
        <f t="shared" si="4813"/>
        <v>0</v>
      </c>
      <c r="Y8653" s="43">
        <f t="shared" si="4807"/>
        <v>0</v>
      </c>
      <c r="Z8653" s="43">
        <f t="shared" si="4808"/>
        <v>0</v>
      </c>
      <c r="AA8653" s="8"/>
      <c r="AB8653" s="17" t="str">
        <f t="shared" si="4809"/>
        <v>П</v>
      </c>
      <c r="AC8653" s="20"/>
      <c r="AD8653" s="18"/>
      <c r="AE8653" s="18"/>
      <c r="AF8653" s="19"/>
    </row>
    <row r="8654" spans="1:32" ht="15.75" x14ac:dyDescent="0.25">
      <c r="B8654" s="8"/>
      <c r="C8654" s="8"/>
      <c r="D8654" s="8"/>
      <c r="E8654" s="43">
        <f t="shared" si="4810"/>
        <v>1</v>
      </c>
      <c r="F8654" s="43">
        <f t="shared" si="4800"/>
        <v>0</v>
      </c>
      <c r="G8654" s="43">
        <f t="shared" si="4801"/>
        <v>0</v>
      </c>
      <c r="H8654" s="43">
        <f t="shared" si="4811"/>
        <v>0</v>
      </c>
      <c r="I8654" s="43">
        <f t="shared" si="4802"/>
        <v>0</v>
      </c>
      <c r="J8654" s="43">
        <f t="shared" si="4803"/>
        <v>0</v>
      </c>
      <c r="K8654" s="8"/>
      <c r="L8654" s="17" t="str">
        <f t="shared" si="4804"/>
        <v>П</v>
      </c>
      <c r="M8654" s="20"/>
      <c r="N8654" s="18"/>
      <c r="O8654" s="18"/>
      <c r="P8654" s="19"/>
      <c r="Q8654" s="10"/>
      <c r="R8654" s="8"/>
      <c r="S8654" s="8"/>
      <c r="T8654" s="8"/>
      <c r="U8654" s="43">
        <f t="shared" si="4812"/>
        <v>1</v>
      </c>
      <c r="V8654" s="43">
        <f t="shared" si="4805"/>
        <v>0</v>
      </c>
      <c r="W8654" s="43">
        <f t="shared" si="4806"/>
        <v>0</v>
      </c>
      <c r="X8654" s="43">
        <f t="shared" si="4813"/>
        <v>0</v>
      </c>
      <c r="Y8654" s="43">
        <f t="shared" si="4807"/>
        <v>0</v>
      </c>
      <c r="Z8654" s="43">
        <f t="shared" si="4808"/>
        <v>0</v>
      </c>
      <c r="AA8654" s="8"/>
      <c r="AB8654" s="17" t="str">
        <f t="shared" si="4809"/>
        <v>П</v>
      </c>
      <c r="AC8654" s="20"/>
      <c r="AD8654" s="18"/>
      <c r="AE8654" s="18"/>
      <c r="AF8654" s="19"/>
    </row>
    <row r="8655" spans="1:32" ht="15.75" x14ac:dyDescent="0.25">
      <c r="B8655" s="8"/>
      <c r="C8655" s="8"/>
      <c r="D8655" s="8"/>
      <c r="E8655" s="43">
        <f t="shared" si="4810"/>
        <v>1</v>
      </c>
      <c r="F8655" s="43">
        <f t="shared" si="4800"/>
        <v>0</v>
      </c>
      <c r="G8655" s="43">
        <f t="shared" si="4801"/>
        <v>0</v>
      </c>
      <c r="H8655" s="43">
        <f t="shared" si="4811"/>
        <v>0</v>
      </c>
      <c r="I8655" s="43">
        <f t="shared" si="4802"/>
        <v>0</v>
      </c>
      <c r="J8655" s="43">
        <f t="shared" si="4803"/>
        <v>0</v>
      </c>
      <c r="K8655" s="8"/>
      <c r="L8655" s="17" t="str">
        <f t="shared" si="4804"/>
        <v>П</v>
      </c>
      <c r="M8655" s="20"/>
      <c r="N8655" s="18"/>
      <c r="O8655" s="18"/>
      <c r="P8655" s="19"/>
      <c r="Q8655" s="10"/>
      <c r="R8655" s="8"/>
      <c r="S8655" s="8"/>
      <c r="T8655" s="8"/>
      <c r="U8655" s="43">
        <f t="shared" si="4812"/>
        <v>1</v>
      </c>
      <c r="V8655" s="43">
        <f t="shared" si="4805"/>
        <v>0</v>
      </c>
      <c r="W8655" s="43">
        <f t="shared" si="4806"/>
        <v>0</v>
      </c>
      <c r="X8655" s="43">
        <f t="shared" si="4813"/>
        <v>0</v>
      </c>
      <c r="Y8655" s="43">
        <f t="shared" si="4807"/>
        <v>0</v>
      </c>
      <c r="Z8655" s="43">
        <f t="shared" si="4808"/>
        <v>0</v>
      </c>
      <c r="AA8655" s="8"/>
      <c r="AB8655" s="17" t="str">
        <f t="shared" si="4809"/>
        <v>П</v>
      </c>
      <c r="AC8655" s="20"/>
      <c r="AD8655" s="18"/>
      <c r="AE8655" s="18"/>
      <c r="AF8655" s="19"/>
    </row>
    <row r="8656" spans="1:32" ht="15.75" x14ac:dyDescent="0.25">
      <c r="B8656" s="8"/>
      <c r="C8656" s="8"/>
      <c r="D8656" s="8"/>
      <c r="E8656" s="43">
        <f t="shared" si="4810"/>
        <v>1</v>
      </c>
      <c r="F8656" s="43">
        <f t="shared" si="4800"/>
        <v>0</v>
      </c>
      <c r="G8656" s="43">
        <f t="shared" si="4801"/>
        <v>0</v>
      </c>
      <c r="H8656" s="43">
        <f t="shared" si="4811"/>
        <v>0</v>
      </c>
      <c r="I8656" s="43">
        <f t="shared" si="4802"/>
        <v>0</v>
      </c>
      <c r="J8656" s="43">
        <f t="shared" si="4803"/>
        <v>0</v>
      </c>
      <c r="K8656" s="8"/>
      <c r="L8656" s="17" t="str">
        <f t="shared" si="4804"/>
        <v>П</v>
      </c>
      <c r="M8656" s="20"/>
      <c r="N8656" s="18"/>
      <c r="O8656" s="18"/>
      <c r="P8656" s="19"/>
      <c r="Q8656" s="10"/>
      <c r="R8656" s="8"/>
      <c r="S8656" s="8"/>
      <c r="T8656" s="8"/>
      <c r="U8656" s="43">
        <f t="shared" si="4812"/>
        <v>1</v>
      </c>
      <c r="V8656" s="43">
        <f t="shared" si="4805"/>
        <v>0</v>
      </c>
      <c r="W8656" s="43">
        <f t="shared" si="4806"/>
        <v>0</v>
      </c>
      <c r="X8656" s="43">
        <f t="shared" si="4813"/>
        <v>0</v>
      </c>
      <c r="Y8656" s="43">
        <f t="shared" si="4807"/>
        <v>0</v>
      </c>
      <c r="Z8656" s="43">
        <f t="shared" si="4808"/>
        <v>0</v>
      </c>
      <c r="AA8656" s="8"/>
      <c r="AB8656" s="17" t="str">
        <f t="shared" si="4809"/>
        <v>П</v>
      </c>
      <c r="AC8656" s="20"/>
      <c r="AD8656" s="18"/>
      <c r="AE8656" s="18"/>
      <c r="AF8656" s="19"/>
    </row>
    <row r="8657" spans="2:32" ht="15.75" x14ac:dyDescent="0.25">
      <c r="B8657" s="8"/>
      <c r="C8657" s="8"/>
      <c r="D8657" s="8"/>
      <c r="E8657" s="43">
        <f t="shared" si="4810"/>
        <v>1</v>
      </c>
      <c r="F8657" s="43">
        <f t="shared" si="4800"/>
        <v>0</v>
      </c>
      <c r="G8657" s="43">
        <f t="shared" si="4801"/>
        <v>0</v>
      </c>
      <c r="H8657" s="43">
        <f t="shared" si="4811"/>
        <v>0</v>
      </c>
      <c r="I8657" s="43">
        <f t="shared" si="4802"/>
        <v>0</v>
      </c>
      <c r="J8657" s="43">
        <f t="shared" si="4803"/>
        <v>0</v>
      </c>
      <c r="K8657" s="8"/>
      <c r="L8657" s="17" t="str">
        <f t="shared" si="4804"/>
        <v>П</v>
      </c>
      <c r="M8657" s="20"/>
      <c r="N8657" s="18"/>
      <c r="O8657" s="18"/>
      <c r="P8657" s="19"/>
      <c r="Q8657" s="10"/>
      <c r="R8657" s="8"/>
      <c r="S8657" s="8"/>
      <c r="T8657" s="8"/>
      <c r="U8657" s="43">
        <f t="shared" si="4812"/>
        <v>1</v>
      </c>
      <c r="V8657" s="43">
        <f t="shared" si="4805"/>
        <v>0</v>
      </c>
      <c r="W8657" s="43">
        <f t="shared" si="4806"/>
        <v>0</v>
      </c>
      <c r="X8657" s="43">
        <f t="shared" si="4813"/>
        <v>0</v>
      </c>
      <c r="Y8657" s="43">
        <f t="shared" si="4807"/>
        <v>0</v>
      </c>
      <c r="Z8657" s="43">
        <f t="shared" si="4808"/>
        <v>0</v>
      </c>
      <c r="AA8657" s="8"/>
      <c r="AB8657" s="17" t="str">
        <f t="shared" si="4809"/>
        <v>П</v>
      </c>
      <c r="AC8657" s="20"/>
      <c r="AD8657" s="18"/>
      <c r="AE8657" s="18"/>
      <c r="AF8657" s="19"/>
    </row>
    <row r="8658" spans="2:32" ht="15.75" x14ac:dyDescent="0.25">
      <c r="B8658" s="8"/>
      <c r="C8658" s="8"/>
      <c r="D8658" s="8"/>
      <c r="E8658" s="43">
        <f t="shared" si="4810"/>
        <v>1</v>
      </c>
      <c r="F8658" s="43">
        <f t="shared" si="4800"/>
        <v>0</v>
      </c>
      <c r="G8658" s="43">
        <f t="shared" si="4801"/>
        <v>0</v>
      </c>
      <c r="H8658" s="43">
        <f t="shared" si="4811"/>
        <v>0</v>
      </c>
      <c r="I8658" s="43">
        <f t="shared" si="4802"/>
        <v>0</v>
      </c>
      <c r="J8658" s="43">
        <f t="shared" si="4803"/>
        <v>0</v>
      </c>
      <c r="K8658" s="8"/>
      <c r="L8658" s="17" t="str">
        <f t="shared" si="4804"/>
        <v>П</v>
      </c>
      <c r="M8658" s="20"/>
      <c r="N8658" s="18"/>
      <c r="O8658" s="18"/>
      <c r="P8658" s="19"/>
      <c r="Q8658" s="10"/>
      <c r="R8658" s="8"/>
      <c r="S8658" s="8"/>
      <c r="T8658" s="8"/>
      <c r="U8658" s="43">
        <f t="shared" si="4812"/>
        <v>1</v>
      </c>
      <c r="V8658" s="43">
        <f t="shared" si="4805"/>
        <v>0</v>
      </c>
      <c r="W8658" s="43">
        <f t="shared" si="4806"/>
        <v>0</v>
      </c>
      <c r="X8658" s="43">
        <f t="shared" si="4813"/>
        <v>0</v>
      </c>
      <c r="Y8658" s="43">
        <f t="shared" si="4807"/>
        <v>0</v>
      </c>
      <c r="Z8658" s="43">
        <f t="shared" si="4808"/>
        <v>0</v>
      </c>
      <c r="AA8658" s="8"/>
      <c r="AB8658" s="17" t="str">
        <f t="shared" si="4809"/>
        <v>П</v>
      </c>
      <c r="AC8658" s="20"/>
      <c r="AD8658" s="18"/>
      <c r="AE8658" s="18"/>
      <c r="AF8658" s="19"/>
    </row>
    <row r="8659" spans="2:32" ht="15.75" x14ac:dyDescent="0.25">
      <c r="B8659" s="8"/>
      <c r="C8659" s="8"/>
      <c r="D8659" s="8"/>
      <c r="E8659" s="43">
        <f t="shared" si="4810"/>
        <v>1</v>
      </c>
      <c r="F8659" s="43">
        <f t="shared" si="4800"/>
        <v>0</v>
      </c>
      <c r="G8659" s="43">
        <f t="shared" si="4801"/>
        <v>0</v>
      </c>
      <c r="H8659" s="43">
        <f t="shared" si="4811"/>
        <v>0</v>
      </c>
      <c r="I8659" s="43">
        <f t="shared" si="4802"/>
        <v>0</v>
      </c>
      <c r="J8659" s="43">
        <f t="shared" si="4803"/>
        <v>0</v>
      </c>
      <c r="K8659" s="8"/>
      <c r="L8659" s="17" t="str">
        <f t="shared" si="4804"/>
        <v>П</v>
      </c>
      <c r="M8659" s="20"/>
      <c r="N8659" s="18"/>
      <c r="O8659" s="18"/>
      <c r="P8659" s="19"/>
      <c r="Q8659" s="10"/>
      <c r="R8659" s="8"/>
      <c r="S8659" s="8"/>
      <c r="T8659" s="8"/>
      <c r="U8659" s="43">
        <f t="shared" si="4812"/>
        <v>1</v>
      </c>
      <c r="V8659" s="43">
        <f t="shared" si="4805"/>
        <v>0</v>
      </c>
      <c r="W8659" s="43">
        <f t="shared" si="4806"/>
        <v>0</v>
      </c>
      <c r="X8659" s="43">
        <f t="shared" si="4813"/>
        <v>0</v>
      </c>
      <c r="Y8659" s="43">
        <f t="shared" si="4807"/>
        <v>0</v>
      </c>
      <c r="Z8659" s="43">
        <f t="shared" si="4808"/>
        <v>0</v>
      </c>
      <c r="AA8659" s="8"/>
      <c r="AB8659" s="17" t="str">
        <f t="shared" si="4809"/>
        <v>П</v>
      </c>
      <c r="AC8659" s="20"/>
      <c r="AD8659" s="18"/>
      <c r="AE8659" s="18"/>
      <c r="AF8659" s="19"/>
    </row>
    <row r="8660" spans="2:32" ht="15.75" x14ac:dyDescent="0.25">
      <c r="B8660" s="8"/>
      <c r="C8660" s="8"/>
      <c r="D8660" s="8"/>
      <c r="E8660" s="43">
        <f t="shared" si="4810"/>
        <v>1</v>
      </c>
      <c r="F8660" s="43">
        <f t="shared" si="4800"/>
        <v>0</v>
      </c>
      <c r="G8660" s="43">
        <f t="shared" si="4801"/>
        <v>0</v>
      </c>
      <c r="H8660" s="43">
        <f t="shared" si="4811"/>
        <v>0</v>
      </c>
      <c r="I8660" s="43">
        <f t="shared" si="4802"/>
        <v>0</v>
      </c>
      <c r="J8660" s="43">
        <f t="shared" si="4803"/>
        <v>0</v>
      </c>
      <c r="K8660" s="8"/>
      <c r="L8660" s="17" t="str">
        <f t="shared" si="4804"/>
        <v>П</v>
      </c>
      <c r="M8660" s="20"/>
      <c r="N8660" s="18"/>
      <c r="O8660" s="18"/>
      <c r="P8660" s="19"/>
      <c r="Q8660" s="10"/>
      <c r="R8660" s="8"/>
      <c r="S8660" s="8"/>
      <c r="T8660" s="8"/>
      <c r="U8660" s="43">
        <f t="shared" si="4812"/>
        <v>1</v>
      </c>
      <c r="V8660" s="43">
        <f t="shared" si="4805"/>
        <v>0</v>
      </c>
      <c r="W8660" s="43">
        <f t="shared" si="4806"/>
        <v>0</v>
      </c>
      <c r="X8660" s="43">
        <f t="shared" si="4813"/>
        <v>0</v>
      </c>
      <c r="Y8660" s="43">
        <f t="shared" si="4807"/>
        <v>0</v>
      </c>
      <c r="Z8660" s="43">
        <f t="shared" si="4808"/>
        <v>0</v>
      </c>
      <c r="AA8660" s="8"/>
      <c r="AB8660" s="17" t="str">
        <f t="shared" si="4809"/>
        <v>П</v>
      </c>
      <c r="AC8660" s="20"/>
      <c r="AD8660" s="18"/>
      <c r="AE8660" s="18"/>
      <c r="AF8660" s="19"/>
    </row>
    <row r="8661" spans="2:32" ht="18.75" x14ac:dyDescent="0.25">
      <c r="B8661" s="8"/>
      <c r="C8661" s="8"/>
      <c r="D8661" s="8"/>
      <c r="E8661" s="21">
        <f t="shared" ref="E8661:J8661" si="4814">SUM(E8651:E8655)</f>
        <v>5</v>
      </c>
      <c r="F8661" s="22">
        <f t="shared" si="4814"/>
        <v>0</v>
      </c>
      <c r="G8661" s="22">
        <f t="shared" si="4814"/>
        <v>0</v>
      </c>
      <c r="H8661" s="23">
        <f t="shared" si="4814"/>
        <v>0</v>
      </c>
      <c r="I8661" s="22">
        <f t="shared" si="4814"/>
        <v>0</v>
      </c>
      <c r="J8661" s="22">
        <f t="shared" si="4814"/>
        <v>0</v>
      </c>
      <c r="K8661" s="8"/>
      <c r="L8661" s="8"/>
      <c r="M8661" s="20"/>
      <c r="N8661" s="9"/>
      <c r="O8661" s="9"/>
      <c r="P8661" s="18">
        <f>SUM(P8651:P8660)</f>
        <v>0</v>
      </c>
      <c r="Q8661" s="10"/>
      <c r="R8661" s="8"/>
      <c r="S8661" s="8"/>
      <c r="T8661" s="8"/>
      <c r="U8661" s="21">
        <f t="shared" ref="U8661:Z8661" si="4815">SUM(U8651:U8655)</f>
        <v>5</v>
      </c>
      <c r="V8661" s="22">
        <f t="shared" si="4815"/>
        <v>0</v>
      </c>
      <c r="W8661" s="22">
        <f t="shared" si="4815"/>
        <v>0</v>
      </c>
      <c r="X8661" s="23">
        <f t="shared" si="4815"/>
        <v>0</v>
      </c>
      <c r="Y8661" s="22">
        <f t="shared" si="4815"/>
        <v>0</v>
      </c>
      <c r="Z8661" s="22">
        <f t="shared" si="4815"/>
        <v>0</v>
      </c>
      <c r="AA8661" s="8"/>
      <c r="AB8661" s="8"/>
      <c r="AC8661" s="20"/>
      <c r="AD8661" s="9"/>
      <c r="AE8661" s="9"/>
      <c r="AF8661" s="19">
        <f>SUM(AF8651:AF8660)</f>
        <v>0</v>
      </c>
    </row>
    <row r="8662" spans="2:32" ht="15.75" x14ac:dyDescent="0.25">
      <c r="B8662" s="8"/>
      <c r="C8662" s="8"/>
      <c r="D8662" s="8"/>
      <c r="E8662" s="8"/>
      <c r="F8662" s="8"/>
      <c r="G8662" s="8"/>
      <c r="H8662" s="8"/>
      <c r="I8662" s="8"/>
      <c r="J8662" s="8"/>
      <c r="K8662" s="8"/>
      <c r="L8662" s="8"/>
      <c r="M8662" s="8"/>
      <c r="N8662" s="24"/>
      <c r="O8662" s="9"/>
      <c r="P8662" s="8">
        <f>SUM(P8651:P8661)</f>
        <v>0</v>
      </c>
      <c r="Q8662" s="10"/>
      <c r="R8662" s="8"/>
      <c r="S8662" s="8"/>
      <c r="T8662" s="8"/>
      <c r="U8662" s="8"/>
      <c r="V8662" s="8"/>
      <c r="W8662" s="8"/>
      <c r="X8662" s="8"/>
      <c r="Y8662" s="8"/>
      <c r="Z8662" s="8"/>
      <c r="AA8662" s="8"/>
      <c r="AB8662" s="8"/>
      <c r="AC8662" s="8"/>
      <c r="AD8662" s="58"/>
      <c r="AE8662" s="58"/>
      <c r="AF8662" s="8"/>
    </row>
    <row r="8663" spans="2:32" ht="18.75" x14ac:dyDescent="0.25">
      <c r="B8663" s="8"/>
      <c r="C8663" s="8"/>
      <c r="D8663" s="8"/>
      <c r="E8663" s="25">
        <f t="shared" ref="E8663:J8663" si="4816">SUM(E8656:E8660)</f>
        <v>5</v>
      </c>
      <c r="F8663" s="22">
        <f t="shared" si="4816"/>
        <v>0</v>
      </c>
      <c r="G8663" s="22">
        <f t="shared" si="4816"/>
        <v>0</v>
      </c>
      <c r="H8663" s="14">
        <f t="shared" si="4816"/>
        <v>0</v>
      </c>
      <c r="I8663" s="22">
        <f t="shared" si="4816"/>
        <v>0</v>
      </c>
      <c r="J8663" s="22">
        <f t="shared" si="4816"/>
        <v>0</v>
      </c>
      <c r="K8663" s="8"/>
      <c r="L8663" s="8"/>
      <c r="M8663" s="8"/>
      <c r="N8663" s="9"/>
      <c r="O8663" s="8"/>
      <c r="P8663" s="8"/>
      <c r="Q8663" s="10"/>
      <c r="R8663" s="8"/>
      <c r="S8663" s="8"/>
      <c r="T8663" s="8"/>
      <c r="U8663" s="25">
        <f t="shared" ref="U8663:Z8663" si="4817">SUM(U8656:U8660)</f>
        <v>5</v>
      </c>
      <c r="V8663" s="22">
        <f t="shared" si="4817"/>
        <v>0</v>
      </c>
      <c r="W8663" s="22">
        <f t="shared" si="4817"/>
        <v>0</v>
      </c>
      <c r="X8663" s="14">
        <f t="shared" si="4817"/>
        <v>0</v>
      </c>
      <c r="Y8663" s="22">
        <f t="shared" si="4817"/>
        <v>0</v>
      </c>
      <c r="Z8663" s="22">
        <f t="shared" si="4817"/>
        <v>0</v>
      </c>
      <c r="AA8663" s="8"/>
      <c r="AB8663" s="8"/>
      <c r="AC8663" s="8"/>
      <c r="AD8663" s="8"/>
      <c r="AE8663" s="8"/>
      <c r="AF8663" s="8"/>
    </row>
    <row r="8664" spans="2:32" ht="18.75" x14ac:dyDescent="0.25">
      <c r="B8664" s="8"/>
      <c r="C8664" s="8"/>
      <c r="D8664" s="8"/>
      <c r="E8664" s="12">
        <f t="shared" ref="E8664:J8664" si="4818">SUM(E8651:E8660)</f>
        <v>10</v>
      </c>
      <c r="F8664" s="22">
        <f t="shared" si="4818"/>
        <v>0</v>
      </c>
      <c r="G8664" s="22">
        <f t="shared" si="4818"/>
        <v>0</v>
      </c>
      <c r="H8664" s="14">
        <f t="shared" si="4818"/>
        <v>0</v>
      </c>
      <c r="I8664" s="22">
        <f t="shared" si="4818"/>
        <v>0</v>
      </c>
      <c r="J8664" s="22">
        <f t="shared" si="4818"/>
        <v>0</v>
      </c>
      <c r="K8664" s="8"/>
      <c r="L8664" s="8"/>
      <c r="M8664" s="8"/>
      <c r="N8664" s="9"/>
      <c r="O8664" s="8"/>
      <c r="P8664" s="8"/>
      <c r="Q8664" s="10"/>
      <c r="R8664" s="8"/>
      <c r="S8664" s="8"/>
      <c r="T8664" s="8"/>
      <c r="U8664" s="12">
        <f t="shared" ref="U8664:Z8664" si="4819">SUM(U8651:U8660)</f>
        <v>10</v>
      </c>
      <c r="V8664" s="22">
        <f t="shared" si="4819"/>
        <v>0</v>
      </c>
      <c r="W8664" s="22">
        <f t="shared" si="4819"/>
        <v>0</v>
      </c>
      <c r="X8664" s="14">
        <f t="shared" si="4819"/>
        <v>0</v>
      </c>
      <c r="Y8664" s="22">
        <f t="shared" si="4819"/>
        <v>0</v>
      </c>
      <c r="Z8664" s="22">
        <f t="shared" si="4819"/>
        <v>0</v>
      </c>
      <c r="AA8664" s="8"/>
      <c r="AB8664" s="8"/>
      <c r="AC8664" s="8"/>
      <c r="AD8664" s="8"/>
      <c r="AE8664" s="8"/>
      <c r="AF8664" s="8"/>
    </row>
    <row r="8665" spans="2:32" ht="15" x14ac:dyDescent="0.25">
      <c r="B8665" s="8"/>
      <c r="C8665" s="8"/>
      <c r="D8665" s="8"/>
      <c r="E8665" s="8"/>
      <c r="F8665" s="8"/>
      <c r="G8665" s="8"/>
      <c r="H8665" s="8"/>
      <c r="I8665" s="8"/>
      <c r="J8665" s="8"/>
      <c r="K8665" s="8"/>
      <c r="L8665" s="8"/>
      <c r="M8665" s="8"/>
      <c r="N8665" s="9"/>
      <c r="O8665" s="8"/>
      <c r="P8665" s="8"/>
      <c r="Q8665" s="10"/>
      <c r="R8665" s="8"/>
      <c r="S8665" s="8"/>
      <c r="T8665" s="8"/>
      <c r="U8665" s="8"/>
      <c r="V8665" s="8"/>
      <c r="W8665" s="8"/>
      <c r="X8665" s="8"/>
      <c r="Y8665" s="8"/>
      <c r="Z8665" s="8"/>
      <c r="AA8665" s="8"/>
      <c r="AB8665" s="8"/>
      <c r="AC8665" s="8"/>
      <c r="AD8665" s="8"/>
      <c r="AE8665" s="8"/>
      <c r="AF8665" s="8"/>
    </row>
    <row r="8666" spans="2:32" ht="15" x14ac:dyDescent="0.25">
      <c r="B8666" s="8"/>
      <c r="C8666" s="8"/>
      <c r="D8666" s="8"/>
      <c r="E8666" s="8"/>
      <c r="F8666" s="8"/>
      <c r="G8666" s="8"/>
      <c r="H8666" s="8"/>
      <c r="I8666" s="8"/>
      <c r="J8666" s="8"/>
      <c r="K8666" s="8"/>
      <c r="L8666" s="8"/>
      <c r="M8666" s="8"/>
      <c r="N8666" s="9"/>
      <c r="O8666" s="8"/>
      <c r="P8666" s="8"/>
      <c r="Q8666" s="10"/>
      <c r="R8666" s="8"/>
      <c r="S8666" s="8"/>
      <c r="T8666" s="8"/>
      <c r="U8666" s="8"/>
      <c r="V8666" s="8"/>
      <c r="W8666" s="8"/>
      <c r="X8666" s="8"/>
      <c r="Y8666" s="8"/>
      <c r="Z8666" s="8"/>
      <c r="AA8666" s="8"/>
      <c r="AB8666" s="8"/>
      <c r="AC8666" s="8"/>
      <c r="AD8666" s="8"/>
      <c r="AE8666" s="8"/>
      <c r="AF8666" s="8"/>
    </row>
    <row r="8667" spans="2:32" ht="15" x14ac:dyDescent="0.25">
      <c r="B8667" s="8"/>
      <c r="C8667" s="8"/>
      <c r="D8667" s="8"/>
      <c r="E8667" s="8"/>
      <c r="F8667" s="8"/>
      <c r="G8667" s="8"/>
      <c r="H8667" s="8"/>
      <c r="I8667" s="8"/>
      <c r="J8667" s="8"/>
      <c r="K8667" s="8"/>
      <c r="L8667" s="8"/>
      <c r="M8667" s="8"/>
      <c r="N8667" s="9"/>
      <c r="O8667" s="8"/>
      <c r="P8667" s="8"/>
      <c r="Q8667" s="10"/>
      <c r="R8667" s="8"/>
      <c r="S8667" s="8"/>
      <c r="T8667" s="8"/>
      <c r="U8667" s="8"/>
      <c r="V8667" s="8"/>
      <c r="W8667" s="8"/>
      <c r="X8667" s="8"/>
      <c r="Y8667" s="8"/>
      <c r="Z8667" s="8"/>
      <c r="AA8667" s="8"/>
      <c r="AB8667" s="8"/>
      <c r="AC8667" s="8"/>
      <c r="AD8667" s="8"/>
      <c r="AE8667" s="8"/>
      <c r="AF8667" s="8"/>
    </row>
    <row r="8668" spans="2:32" ht="15" x14ac:dyDescent="0.25">
      <c r="B8668" s="8"/>
      <c r="C8668" s="8"/>
      <c r="D8668" s="8"/>
      <c r="E8668" s="8"/>
      <c r="F8668" s="8"/>
      <c r="G8668" s="8"/>
      <c r="H8668" s="8"/>
      <c r="I8668" s="8"/>
      <c r="J8668" s="8"/>
      <c r="K8668" s="8"/>
      <c r="L8668" s="8"/>
      <c r="M8668" s="8"/>
      <c r="N8668" s="9"/>
      <c r="O8668" s="8"/>
      <c r="P8668" s="8"/>
      <c r="Q8668" s="10"/>
      <c r="R8668" s="8"/>
      <c r="S8668" s="8"/>
      <c r="T8668" s="8"/>
      <c r="U8668" s="8"/>
      <c r="V8668" s="8"/>
      <c r="W8668" s="8"/>
      <c r="X8668" s="8"/>
      <c r="Y8668" s="8"/>
      <c r="Z8668" s="8"/>
      <c r="AA8668" s="8"/>
      <c r="AB8668" s="8"/>
      <c r="AC8668" s="8"/>
      <c r="AD8668" s="8"/>
      <c r="AE8668" s="8"/>
      <c r="AF8668" s="8"/>
    </row>
    <row r="8669" spans="2:32" ht="15" x14ac:dyDescent="0.25">
      <c r="B8669" s="8"/>
      <c r="C8669" s="8"/>
      <c r="D8669" s="8"/>
      <c r="E8669" s="8"/>
      <c r="F8669" s="8"/>
      <c r="G8669" s="8"/>
      <c r="H8669" s="8"/>
      <c r="I8669" s="8"/>
      <c r="J8669" s="8"/>
      <c r="K8669" s="8"/>
      <c r="L8669" s="8"/>
      <c r="M8669" s="8"/>
      <c r="N8669" s="9"/>
      <c r="O8669" s="8"/>
      <c r="P8669" s="8"/>
      <c r="Q8669" s="10"/>
      <c r="R8669" s="8"/>
      <c r="S8669" s="8"/>
      <c r="T8669" s="8"/>
      <c r="U8669" s="8"/>
      <c r="V8669" s="8"/>
      <c r="W8669" s="8"/>
      <c r="X8669" s="8"/>
      <c r="Y8669" s="8"/>
      <c r="Z8669" s="8"/>
      <c r="AA8669" s="8"/>
      <c r="AB8669" s="8"/>
      <c r="AC8669" s="8"/>
      <c r="AD8669" s="8"/>
      <c r="AE8669" s="8"/>
      <c r="AF8669" s="8"/>
    </row>
    <row r="8670" spans="2:32" ht="18.75" x14ac:dyDescent="0.3">
      <c r="B8670" s="59" t="s">
        <v>7</v>
      </c>
      <c r="C8670" s="60"/>
      <c r="D8670" s="26">
        <f>B8647</f>
        <v>241</v>
      </c>
      <c r="E8670" s="59">
        <f>D8647</f>
        <v>44763</v>
      </c>
      <c r="F8670" s="61"/>
      <c r="G8670" s="61"/>
      <c r="H8670" s="62"/>
      <c r="I8670" s="59" t="str">
        <f>Y8647</f>
        <v>чемпионат</v>
      </c>
      <c r="J8670" s="63"/>
      <c r="K8670" s="63"/>
      <c r="L8670" s="63"/>
      <c r="M8670" s="63"/>
      <c r="N8670" s="60"/>
      <c r="O8670" s="8"/>
      <c r="P8670" s="64" t="s">
        <v>8</v>
      </c>
      <c r="Q8670" s="65"/>
      <c r="R8670" s="65"/>
      <c r="S8670" s="65"/>
      <c r="T8670" s="65"/>
      <c r="U8670" s="65"/>
      <c r="V8670" s="27" t="s">
        <v>9</v>
      </c>
      <c r="W8670" s="28" t="s">
        <v>10</v>
      </c>
      <c r="X8670" s="8"/>
      <c r="Y8670" s="66" t="s">
        <v>11</v>
      </c>
      <c r="Z8670" s="67"/>
      <c r="AA8670" s="67"/>
      <c r="AB8670" s="67"/>
      <c r="AC8670" s="67"/>
      <c r="AD8670" s="67"/>
      <c r="AE8670" s="29" t="s">
        <v>9</v>
      </c>
      <c r="AF8670" s="30" t="s">
        <v>10</v>
      </c>
    </row>
    <row r="8671" spans="2:32" ht="15.75" x14ac:dyDescent="0.25">
      <c r="B8671" s="68" t="str">
        <f>I8647</f>
        <v>ком 1</v>
      </c>
      <c r="C8671" s="69"/>
      <c r="D8671" s="70"/>
      <c r="E8671" s="74" t="s">
        <v>12</v>
      </c>
      <c r="F8671" s="74"/>
      <c r="G8671" s="74" t="s">
        <v>13</v>
      </c>
      <c r="H8671" s="74"/>
      <c r="I8671" s="49" t="s">
        <v>14</v>
      </c>
      <c r="J8671" s="51"/>
      <c r="K8671" s="44" t="s">
        <v>15</v>
      </c>
      <c r="L8671" s="45"/>
      <c r="M8671" s="19"/>
      <c r="N8671" s="19"/>
      <c r="O8671" s="8"/>
      <c r="P8671" s="44" t="s">
        <v>16</v>
      </c>
      <c r="Q8671" s="45"/>
      <c r="R8671" s="43" t="s">
        <v>17</v>
      </c>
      <c r="S8671" s="43" t="s">
        <v>18</v>
      </c>
      <c r="T8671" s="41" t="s">
        <v>19</v>
      </c>
      <c r="U8671" s="43" t="s">
        <v>20</v>
      </c>
      <c r="V8671" s="31"/>
      <c r="W8671" s="32"/>
      <c r="X8671" s="8"/>
      <c r="Y8671" s="44" t="s">
        <v>16</v>
      </c>
      <c r="Z8671" s="45"/>
      <c r="AA8671" s="43" t="s">
        <v>21</v>
      </c>
      <c r="AB8671" s="43" t="s">
        <v>18</v>
      </c>
      <c r="AC8671" s="41" t="s">
        <v>22</v>
      </c>
      <c r="AD8671" s="43" t="s">
        <v>20</v>
      </c>
      <c r="AE8671" s="31"/>
      <c r="AF8671" s="32"/>
    </row>
    <row r="8672" spans="2:32" ht="15.75" x14ac:dyDescent="0.25">
      <c r="B8672" s="71"/>
      <c r="C8672" s="72"/>
      <c r="D8672" s="73"/>
      <c r="E8672" s="43">
        <f>SUM(I8651:I8660)</f>
        <v>0</v>
      </c>
      <c r="F8672" s="33" t="s">
        <v>23</v>
      </c>
      <c r="G8672" s="43">
        <f>SUM(J8651:J8660)</f>
        <v>0</v>
      </c>
      <c r="H8672" s="33" t="s">
        <v>23</v>
      </c>
      <c r="I8672" s="31"/>
      <c r="J8672" s="31" t="s">
        <v>20</v>
      </c>
      <c r="K8672" s="44" t="s">
        <v>24</v>
      </c>
      <c r="L8672" s="45"/>
      <c r="M8672" s="44">
        <f>SUM(M8671:N8671)</f>
        <v>0</v>
      </c>
      <c r="N8672" s="45"/>
      <c r="O8672" s="8"/>
      <c r="P8672" s="44" t="s">
        <v>16</v>
      </c>
      <c r="Q8672" s="45"/>
      <c r="R8672" s="43" t="s">
        <v>25</v>
      </c>
      <c r="S8672" s="43" t="s">
        <v>18</v>
      </c>
      <c r="T8672" s="41" t="s">
        <v>26</v>
      </c>
      <c r="U8672" s="43" t="s">
        <v>20</v>
      </c>
      <c r="V8672" s="31"/>
      <c r="W8672" s="32"/>
      <c r="X8672" s="8"/>
      <c r="Y8672" s="44" t="s">
        <v>16</v>
      </c>
      <c r="Z8672" s="45"/>
      <c r="AA8672" s="43" t="s">
        <v>27</v>
      </c>
      <c r="AB8672" s="43" t="s">
        <v>18</v>
      </c>
      <c r="AC8672" s="41" t="s">
        <v>28</v>
      </c>
      <c r="AD8672" s="43" t="s">
        <v>20</v>
      </c>
      <c r="AE8672" s="31"/>
      <c r="AF8672" s="32"/>
    </row>
    <row r="8673" spans="1:32" ht="15.75" customHeight="1" x14ac:dyDescent="0.25">
      <c r="B8673" s="74" t="str">
        <f>R8647</f>
        <v>ком 2</v>
      </c>
      <c r="C8673" s="74"/>
      <c r="D8673" s="74"/>
      <c r="E8673" s="74" t="s">
        <v>12</v>
      </c>
      <c r="F8673" s="74"/>
      <c r="G8673" s="74" t="s">
        <v>13</v>
      </c>
      <c r="H8673" s="74"/>
      <c r="I8673" s="49" t="s">
        <v>14</v>
      </c>
      <c r="J8673" s="51"/>
      <c r="K8673" s="78">
        <f>P8661/30</f>
        <v>0</v>
      </c>
      <c r="L8673" s="79"/>
      <c r="M8673" s="82">
        <f>AF8661/30</f>
        <v>0</v>
      </c>
      <c r="N8673" s="82"/>
      <c r="O8673" s="8"/>
      <c r="P8673" s="44" t="s">
        <v>16</v>
      </c>
      <c r="Q8673" s="45"/>
      <c r="R8673" s="43" t="s">
        <v>29</v>
      </c>
      <c r="S8673" s="43" t="s">
        <v>18</v>
      </c>
      <c r="T8673" s="83" t="s">
        <v>30</v>
      </c>
      <c r="U8673" s="84"/>
      <c r="V8673" s="31"/>
      <c r="W8673" s="32"/>
      <c r="X8673" s="8"/>
      <c r="Y8673" s="44" t="s">
        <v>16</v>
      </c>
      <c r="Z8673" s="45"/>
      <c r="AA8673" s="43" t="s">
        <v>31</v>
      </c>
      <c r="AB8673" s="44" t="s">
        <v>32</v>
      </c>
      <c r="AC8673" s="77"/>
      <c r="AD8673" s="45"/>
      <c r="AE8673" s="31"/>
      <c r="AF8673" s="32"/>
    </row>
    <row r="8674" spans="1:32" ht="15.75" customHeight="1" x14ac:dyDescent="0.25">
      <c r="B8674" s="74"/>
      <c r="C8674" s="74"/>
      <c r="D8674" s="74"/>
      <c r="E8674" s="43">
        <f>SUM(Y8651:Y8660)</f>
        <v>0</v>
      </c>
      <c r="F8674" s="33" t="s">
        <v>23</v>
      </c>
      <c r="G8674" s="43">
        <f>SUM(Z8651:Z8660)</f>
        <v>0</v>
      </c>
      <c r="H8674" s="33" t="s">
        <v>23</v>
      </c>
      <c r="I8674" s="32"/>
      <c r="J8674" s="34" t="s">
        <v>20</v>
      </c>
      <c r="K8674" s="80"/>
      <c r="L8674" s="81"/>
      <c r="M8674" s="82"/>
      <c r="N8674" s="82"/>
      <c r="O8674" s="8"/>
      <c r="P8674" s="44" t="s">
        <v>33</v>
      </c>
      <c r="Q8674" s="77"/>
      <c r="R8674" s="77"/>
      <c r="S8674" s="77"/>
      <c r="T8674" s="77"/>
      <c r="U8674" s="45"/>
      <c r="V8674" s="32">
        <f>SUM(V8671:V8673)</f>
        <v>0</v>
      </c>
      <c r="W8674" s="32">
        <f>SUM(W8671:W8673)</f>
        <v>0</v>
      </c>
      <c r="X8674" s="8"/>
      <c r="Y8674" s="44" t="s">
        <v>16</v>
      </c>
      <c r="Z8674" s="45"/>
      <c r="AA8674" s="43" t="s">
        <v>34</v>
      </c>
      <c r="AB8674" s="44" t="s">
        <v>32</v>
      </c>
      <c r="AC8674" s="77"/>
      <c r="AD8674" s="45"/>
      <c r="AE8674" s="31"/>
      <c r="AF8674" s="32"/>
    </row>
    <row r="8675" spans="1:32" ht="18.75" x14ac:dyDescent="0.25">
      <c r="B8675" s="8"/>
      <c r="C8675" s="8"/>
      <c r="D8675" s="8"/>
      <c r="E8675" s="8"/>
      <c r="F8675" s="46" t="s">
        <v>35</v>
      </c>
      <c r="G8675" s="47"/>
      <c r="H8675" s="47"/>
      <c r="I8675" s="47"/>
      <c r="J8675" s="48"/>
      <c r="K8675" s="35" t="str">
        <f>_xlfn.CONCAT(F8663," ",":"," ",F8661)</f>
        <v>0 : 0</v>
      </c>
      <c r="L8675" s="22">
        <f>F8664</f>
        <v>0</v>
      </c>
      <c r="M8675" s="35" t="str">
        <f>_xlfn.CONCAT(V8663," ",":"," ",V8661)</f>
        <v>0 : 0</v>
      </c>
      <c r="N8675" s="22">
        <f>V8664</f>
        <v>0</v>
      </c>
      <c r="O8675" s="8"/>
      <c r="P8675" s="44" t="s">
        <v>36</v>
      </c>
      <c r="Q8675" s="77"/>
      <c r="R8675" s="77"/>
      <c r="S8675" s="77"/>
      <c r="T8675" s="77"/>
      <c r="U8675" s="45"/>
      <c r="V8675" s="44">
        <f>V8674+W8674</f>
        <v>0</v>
      </c>
      <c r="W8675" s="45"/>
      <c r="X8675" s="8"/>
      <c r="Y8675" s="44" t="s">
        <v>16</v>
      </c>
      <c r="Z8675" s="45"/>
      <c r="AA8675" s="43" t="s">
        <v>37</v>
      </c>
      <c r="AB8675" s="44" t="s">
        <v>32</v>
      </c>
      <c r="AC8675" s="77"/>
      <c r="AD8675" s="45"/>
      <c r="AE8675" s="31"/>
      <c r="AF8675" s="32"/>
    </row>
    <row r="8676" spans="1:32" ht="18.75" x14ac:dyDescent="0.25">
      <c r="B8676" s="75" t="str">
        <f>IF((M8671)&gt;(N8671),"П1",IF((M8671)&lt;(N8671),"П2","Н"))</f>
        <v>Н</v>
      </c>
      <c r="C8676" s="75"/>
      <c r="D8676" s="36">
        <v>5</v>
      </c>
      <c r="E8676" s="42" t="s">
        <v>38</v>
      </c>
      <c r="F8676" s="46" t="s">
        <v>39</v>
      </c>
      <c r="G8676" s="47"/>
      <c r="H8676" s="47"/>
      <c r="I8676" s="47"/>
      <c r="J8676" s="48"/>
      <c r="K8676" s="35" t="str">
        <f>_xlfn.CONCAT(G8663," ",":"," ",G8661)</f>
        <v>0 : 0</v>
      </c>
      <c r="L8676" s="22">
        <f>G8664</f>
        <v>0</v>
      </c>
      <c r="M8676" s="35" t="str">
        <f>_xlfn.CONCAT(W8663," ",":"," ",W8661)</f>
        <v>0 : 0</v>
      </c>
      <c r="N8676" s="22">
        <f>W8664</f>
        <v>0</v>
      </c>
      <c r="O8676" s="8"/>
      <c r="P8676" s="76" t="s">
        <v>40</v>
      </c>
      <c r="Q8676" s="76"/>
      <c r="R8676" s="76"/>
      <c r="S8676" s="76"/>
      <c r="T8676" s="76"/>
      <c r="U8676" s="37">
        <v>1</v>
      </c>
      <c r="V8676" s="38" t="s">
        <v>41</v>
      </c>
      <c r="W8676" s="38">
        <v>2</v>
      </c>
      <c r="X8676" s="8"/>
      <c r="Y8676" s="44" t="s">
        <v>42</v>
      </c>
      <c r="Z8676" s="77"/>
      <c r="AA8676" s="77"/>
      <c r="AB8676" s="77"/>
      <c r="AC8676" s="77"/>
      <c r="AD8676" s="45"/>
      <c r="AE8676" s="32">
        <f>SUM(AE8671:AE8675)</f>
        <v>0</v>
      </c>
      <c r="AF8676" s="32">
        <f>SUM(AF8671:AF8675)</f>
        <v>0</v>
      </c>
    </row>
    <row r="8677" spans="1:32" ht="18.75" x14ac:dyDescent="0.25">
      <c r="B8677" s="42">
        <v>3</v>
      </c>
      <c r="C8677" s="42" t="s">
        <v>43</v>
      </c>
      <c r="D8677" s="42" t="s">
        <v>44</v>
      </c>
      <c r="E8677" s="42" t="s">
        <v>45</v>
      </c>
      <c r="F8677" s="46" t="s">
        <v>46</v>
      </c>
      <c r="G8677" s="47"/>
      <c r="H8677" s="47"/>
      <c r="I8677" s="47"/>
      <c r="J8677" s="48"/>
      <c r="K8677" s="35" t="str">
        <f>_xlfn.CONCAT(H8663," ",":"," ",H8661)</f>
        <v>0 : 0</v>
      </c>
      <c r="L8677" s="39">
        <f>H8664</f>
        <v>0</v>
      </c>
      <c r="M8677" s="35" t="str">
        <f>_xlfn.CONCAT(X8663," ",":"," ",X8661)</f>
        <v>0 : 0</v>
      </c>
      <c r="N8677" s="39">
        <f>X8664</f>
        <v>0</v>
      </c>
      <c r="O8677" s="8"/>
      <c r="P8677" s="76"/>
      <c r="Q8677" s="76"/>
      <c r="R8677" s="76"/>
      <c r="S8677" s="76"/>
      <c r="T8677" s="76"/>
      <c r="U8677" s="40"/>
      <c r="V8677" s="40"/>
      <c r="W8677" s="40"/>
      <c r="X8677" s="8"/>
      <c r="Y8677" s="44" t="s">
        <v>47</v>
      </c>
      <c r="Z8677" s="77"/>
      <c r="AA8677" s="77"/>
      <c r="AB8677" s="77"/>
      <c r="AC8677" s="77"/>
      <c r="AD8677" s="45"/>
      <c r="AE8677" s="44">
        <f>AE8676+AF8676</f>
        <v>0</v>
      </c>
      <c r="AF8677" s="45"/>
    </row>
    <row r="8678" spans="1:32" ht="18.75" x14ac:dyDescent="0.25">
      <c r="B8678" s="42" t="str">
        <f>IF((C8678)&gt;(D8678),"1&gt;2",IF((C8678)&lt;(D8678),"1&lt;2","1=2"))</f>
        <v>1=2</v>
      </c>
      <c r="C8678" s="42">
        <f>P8651+P8652+P8653+P8654+P8655</f>
        <v>0</v>
      </c>
      <c r="D8678" s="42">
        <f>AF8651+AF8652+AF8653+AF8654+AF8655</f>
        <v>0</v>
      </c>
      <c r="E8678" s="42" t="str">
        <f>IF((P8656+P8657+P8658+P8659+P8660)&gt;(AF8656+AF8657+AF8658+AF8659+AF8660),"1&gt;2",IF((P8656+P8657+P8658+P8659+P8660)&lt;(AF8656+AF8657+AF8658+AF8659+AF8660),"1&lt;2","1=2"))</f>
        <v>1=2</v>
      </c>
      <c r="F8678" s="46" t="s">
        <v>48</v>
      </c>
      <c r="G8678" s="47"/>
      <c r="H8678" s="47"/>
      <c r="I8678" s="47"/>
      <c r="J8678" s="48"/>
      <c r="K8678" s="35" t="str">
        <f>_xlfn.CONCAT(E8663," ",":"," ",E8661)</f>
        <v>5 : 5</v>
      </c>
      <c r="L8678" s="39">
        <f>E8664</f>
        <v>10</v>
      </c>
      <c r="M8678" s="35" t="str">
        <f>_xlfn.CONCAT(U8663," ",":"," ",U8661)</f>
        <v>5 : 5</v>
      </c>
      <c r="N8678" s="39">
        <f>U8664</f>
        <v>10</v>
      </c>
      <c r="O8678" s="8"/>
      <c r="P8678" s="8"/>
      <c r="Q8678" s="8"/>
      <c r="R8678" s="8"/>
      <c r="S8678" s="8"/>
      <c r="T8678" s="8"/>
      <c r="U8678" s="8"/>
      <c r="V8678" s="8"/>
      <c r="W8678" s="8"/>
      <c r="X8678" s="8"/>
      <c r="Y8678" s="8"/>
      <c r="Z8678" s="8"/>
      <c r="AA8678" s="8"/>
      <c r="AB8678" s="8"/>
      <c r="AC8678" s="8"/>
      <c r="AD8678" s="9"/>
      <c r="AE8678" s="8"/>
      <c r="AF8678" s="8"/>
    </row>
    <row r="8679" spans="1:32" ht="15" x14ac:dyDescent="0.25">
      <c r="B8679" s="8"/>
      <c r="C8679" s="8"/>
      <c r="D8679" s="8"/>
      <c r="E8679" s="8"/>
      <c r="F8679" s="8"/>
      <c r="G8679" s="8"/>
      <c r="H8679" s="8"/>
      <c r="I8679" s="8"/>
      <c r="J8679" s="8"/>
      <c r="K8679" s="8"/>
      <c r="L8679" s="8"/>
      <c r="M8679" s="8"/>
      <c r="N8679" s="9"/>
      <c r="O8679" s="8"/>
      <c r="P8679" s="8"/>
      <c r="Q8679" s="8"/>
      <c r="R8679" s="8"/>
      <c r="S8679" s="8"/>
      <c r="T8679" s="8"/>
      <c r="U8679" s="8"/>
      <c r="V8679" s="8"/>
      <c r="W8679" s="8"/>
      <c r="X8679" s="8"/>
      <c r="Y8679" s="8"/>
      <c r="Z8679" s="8"/>
      <c r="AA8679" s="8"/>
      <c r="AB8679" s="8"/>
      <c r="AC8679" s="8"/>
      <c r="AD8679" s="9"/>
      <c r="AE8679" s="8"/>
      <c r="AF8679" s="8"/>
    </row>
    <row r="8680" spans="1:32" ht="15" x14ac:dyDescent="0.25">
      <c r="B8680" s="8"/>
      <c r="C8680" s="8"/>
      <c r="D8680" s="8"/>
      <c r="E8680" s="8"/>
      <c r="F8680" s="8"/>
      <c r="G8680" s="8"/>
      <c r="H8680" s="8"/>
      <c r="I8680" s="8"/>
      <c r="J8680" s="8"/>
      <c r="K8680" s="8"/>
      <c r="L8680" s="8"/>
      <c r="M8680" s="8"/>
      <c r="N8680" s="9"/>
      <c r="O8680" s="8"/>
      <c r="P8680" s="8"/>
      <c r="Q8680" s="8"/>
      <c r="R8680" s="8"/>
      <c r="S8680" s="8"/>
      <c r="T8680" s="8"/>
      <c r="U8680" s="8"/>
      <c r="V8680" s="8"/>
      <c r="W8680" s="8"/>
      <c r="X8680" s="8"/>
      <c r="Y8680" s="8"/>
      <c r="Z8680" s="8"/>
      <c r="AA8680" s="8"/>
      <c r="AB8680" s="8"/>
      <c r="AC8680" s="8"/>
      <c r="AD8680" s="9"/>
      <c r="AE8680" s="8"/>
      <c r="AF8680" s="8"/>
    </row>
    <row r="8681" spans="1:32" ht="15" x14ac:dyDescent="0.25">
      <c r="A8681" s="2"/>
      <c r="B8681" s="5"/>
      <c r="C8681" s="5"/>
      <c r="D8681" s="5"/>
      <c r="E8681" s="5"/>
      <c r="F8681" s="5"/>
      <c r="G8681" s="5"/>
      <c r="H8681" s="5"/>
      <c r="I8681" s="5"/>
      <c r="J8681" s="5"/>
      <c r="K8681" s="5"/>
      <c r="L8681" s="5"/>
      <c r="M8681" s="5"/>
      <c r="N8681" s="6"/>
      <c r="O8681" s="5"/>
      <c r="P8681" s="5"/>
      <c r="Q8681" s="5"/>
      <c r="R8681" s="5"/>
      <c r="S8681" s="5"/>
      <c r="T8681" s="5"/>
      <c r="U8681" s="5"/>
      <c r="V8681" s="5"/>
      <c r="W8681" s="5"/>
      <c r="X8681" s="5"/>
      <c r="Y8681" s="5"/>
      <c r="Z8681" s="5"/>
      <c r="AA8681" s="5"/>
      <c r="AB8681" s="5"/>
      <c r="AC8681" s="5"/>
      <c r="AD8681" s="5"/>
      <c r="AE8681" s="5"/>
      <c r="AF8681" s="5"/>
    </row>
    <row r="8682" spans="1:32" x14ac:dyDescent="0.2">
      <c r="A8682" s="2"/>
      <c r="B8682" s="2"/>
      <c r="C8682" s="2"/>
      <c r="D8682" s="2"/>
      <c r="E8682" s="2"/>
      <c r="F8682" s="2"/>
      <c r="G8682" s="2"/>
      <c r="H8682" s="2"/>
      <c r="I8682" s="2"/>
      <c r="J8682" s="2"/>
      <c r="K8682" s="2"/>
      <c r="L8682" s="2"/>
      <c r="M8682" s="2"/>
      <c r="N8682" s="3"/>
      <c r="O8682" s="2"/>
      <c r="P8682" s="2"/>
      <c r="Q8682" s="2"/>
      <c r="R8682" s="2"/>
      <c r="S8682" s="2"/>
      <c r="T8682" s="2"/>
      <c r="U8682" s="2"/>
      <c r="V8682" s="2"/>
      <c r="W8682" s="2"/>
      <c r="X8682" s="2"/>
      <c r="Y8682" s="2"/>
      <c r="Z8682" s="2"/>
      <c r="AA8682" s="2"/>
      <c r="AB8682" s="2"/>
      <c r="AC8682" s="2"/>
      <c r="AD8682" s="3"/>
      <c r="AE8682" s="2"/>
      <c r="AF8682" s="2"/>
    </row>
    <row r="8683" spans="1:32" ht="18.75" x14ac:dyDescent="0.3">
      <c r="B8683" s="44">
        <v>242</v>
      </c>
      <c r="C8683" s="45"/>
      <c r="D8683" s="49">
        <v>44763</v>
      </c>
      <c r="E8683" s="50"/>
      <c r="F8683" s="50"/>
      <c r="G8683" s="50"/>
      <c r="H8683" s="51"/>
      <c r="I8683" s="52" t="s">
        <v>43</v>
      </c>
      <c r="J8683" s="53"/>
      <c r="K8683" s="53"/>
      <c r="L8683" s="53"/>
      <c r="M8683" s="53"/>
      <c r="N8683" s="53"/>
      <c r="O8683" s="53"/>
      <c r="P8683" s="54"/>
      <c r="Q8683" s="10"/>
      <c r="R8683" s="52" t="s">
        <v>44</v>
      </c>
      <c r="S8683" s="53"/>
      <c r="T8683" s="53"/>
      <c r="U8683" s="53"/>
      <c r="V8683" s="53"/>
      <c r="W8683" s="53"/>
      <c r="X8683" s="54"/>
      <c r="Y8683" s="55" t="s">
        <v>49</v>
      </c>
      <c r="Z8683" s="56"/>
      <c r="AA8683" s="56"/>
      <c r="AB8683" s="56"/>
      <c r="AC8683" s="56"/>
      <c r="AD8683" s="56"/>
      <c r="AE8683" s="56"/>
      <c r="AF8683" s="57"/>
    </row>
    <row r="8684" spans="1:32" ht="15" x14ac:dyDescent="0.25">
      <c r="B8684" s="8"/>
      <c r="C8684" s="8"/>
      <c r="D8684" s="8"/>
      <c r="E8684" s="8"/>
      <c r="F8684" s="8"/>
      <c r="G8684" s="8"/>
      <c r="H8684" s="8"/>
      <c r="I8684" s="8"/>
      <c r="J8684" s="8"/>
      <c r="K8684" s="8"/>
      <c r="L8684" s="8"/>
      <c r="M8684" s="8"/>
      <c r="N8684" s="9"/>
      <c r="O8684" s="8"/>
      <c r="P8684" s="8"/>
      <c r="Q8684" s="10"/>
      <c r="R8684" s="8"/>
      <c r="S8684" s="8"/>
      <c r="T8684" s="8"/>
      <c r="U8684" s="8"/>
      <c r="V8684" s="8"/>
      <c r="W8684" s="8"/>
      <c r="X8684" s="8"/>
      <c r="Y8684" s="8"/>
      <c r="Z8684" s="8"/>
      <c r="AA8684" s="8"/>
      <c r="AB8684" s="8"/>
      <c r="AC8684" s="8"/>
      <c r="AD8684" s="9"/>
      <c r="AE8684" s="8"/>
      <c r="AF8684" s="8"/>
    </row>
    <row r="8685" spans="1:32" ht="15" x14ac:dyDescent="0.25">
      <c r="B8685" s="8"/>
      <c r="C8685" s="8"/>
      <c r="D8685" s="8"/>
      <c r="E8685" s="8"/>
      <c r="F8685" s="8"/>
      <c r="G8685" s="8"/>
      <c r="H8685" s="8"/>
      <c r="I8685" s="8"/>
      <c r="J8685" s="8"/>
      <c r="K8685" s="8"/>
      <c r="L8685" s="8"/>
      <c r="M8685" s="8"/>
      <c r="N8685" s="9"/>
      <c r="O8685" s="8"/>
      <c r="P8685" s="8"/>
      <c r="Q8685" s="10"/>
      <c r="R8685" s="8"/>
      <c r="S8685" s="8"/>
      <c r="T8685" s="8"/>
      <c r="U8685" s="8"/>
      <c r="V8685" s="8"/>
      <c r="W8685" s="8"/>
      <c r="X8685" s="8"/>
      <c r="Y8685" s="8"/>
      <c r="Z8685" s="8"/>
      <c r="AA8685" s="8"/>
      <c r="AB8685" s="8"/>
      <c r="AC8685" s="8"/>
      <c r="AD8685" s="9"/>
      <c r="AE8685" s="8"/>
      <c r="AF8685" s="8"/>
    </row>
    <row r="8686" spans="1:32" ht="15.75" x14ac:dyDescent="0.25">
      <c r="B8686" s="11"/>
      <c r="C8686" s="8"/>
      <c r="D8686" s="8"/>
      <c r="E8686" s="12" t="s">
        <v>1</v>
      </c>
      <c r="F8686" s="13" t="s">
        <v>2</v>
      </c>
      <c r="G8686" s="43" t="s">
        <v>3</v>
      </c>
      <c r="H8686" s="14" t="s">
        <v>4</v>
      </c>
      <c r="I8686" s="15" t="s">
        <v>5</v>
      </c>
      <c r="J8686" s="16" t="s">
        <v>6</v>
      </c>
      <c r="K8686" s="8"/>
      <c r="L8686" s="8"/>
      <c r="M8686" s="8"/>
      <c r="N8686" s="9"/>
      <c r="O8686" s="8"/>
      <c r="P8686" s="8"/>
      <c r="Q8686" s="10"/>
      <c r="R8686" s="11"/>
      <c r="S8686" s="8"/>
      <c r="T8686" s="8"/>
      <c r="U8686" s="12" t="s">
        <v>1</v>
      </c>
      <c r="V8686" s="13" t="s">
        <v>2</v>
      </c>
      <c r="W8686" s="43" t="s">
        <v>3</v>
      </c>
      <c r="X8686" s="14" t="s">
        <v>4</v>
      </c>
      <c r="Y8686" s="15" t="s">
        <v>5</v>
      </c>
      <c r="Z8686" s="16" t="s">
        <v>6</v>
      </c>
      <c r="AA8686" s="8"/>
      <c r="AB8686" s="8"/>
      <c r="AC8686" s="8"/>
      <c r="AD8686" s="9"/>
      <c r="AE8686" s="8"/>
      <c r="AF8686" s="8"/>
    </row>
    <row r="8687" spans="1:32" ht="15.75" x14ac:dyDescent="0.25">
      <c r="B8687" s="8"/>
      <c r="C8687" s="8"/>
      <c r="D8687" s="8"/>
      <c r="E8687" s="43">
        <f>IF(P8687=0,1,0)</f>
        <v>1</v>
      </c>
      <c r="F8687" s="43">
        <f t="shared" ref="F8687:F8696" si="4820">IF(AND(P8687=3,N8687*O8687=0),1,0)</f>
        <v>0</v>
      </c>
      <c r="G8687" s="43">
        <f t="shared" ref="G8687:G8696" si="4821">IF(AND(P8687=3,I8687-J8687&gt;=2),1,0)</f>
        <v>0</v>
      </c>
      <c r="H8687" s="43">
        <f>IF(P8687=3,1,0)</f>
        <v>0</v>
      </c>
      <c r="I8687" s="43">
        <f t="shared" ref="I8687:I8696" si="4822">IF(P8687=3,MAX(N8687,O8687),MIN(N8687,O8687))</f>
        <v>0</v>
      </c>
      <c r="J8687" s="43">
        <f t="shared" ref="J8687:J8696" si="4823">N8687+O8687-I8687</f>
        <v>0</v>
      </c>
      <c r="K8687" s="8"/>
      <c r="L8687" s="17" t="str">
        <f t="shared" ref="L8687:L8696" si="4824">IF(P8687=0,"П",IF(P8687=1.5,"Н",IF(P8687=3,"В")))</f>
        <v>П</v>
      </c>
      <c r="M8687" s="8"/>
      <c r="N8687" s="18"/>
      <c r="O8687" s="18"/>
      <c r="P8687" s="19"/>
      <c r="Q8687" s="10"/>
      <c r="R8687" s="8"/>
      <c r="S8687" s="8"/>
      <c r="T8687" s="8"/>
      <c r="U8687" s="43">
        <f>IF(AF8687=0,1,0)</f>
        <v>1</v>
      </c>
      <c r="V8687" s="43">
        <f t="shared" ref="V8687:V8696" si="4825">IF(AND(AF8687=3,AD8687*AE8687=0),1,0)</f>
        <v>0</v>
      </c>
      <c r="W8687" s="43">
        <f t="shared" ref="W8687:W8696" si="4826">IF(AND(AF8687=3,Y8687-Z8687&gt;=2),1,0)</f>
        <v>0</v>
      </c>
      <c r="X8687" s="43">
        <f>IF(AF8687=3,1,0)</f>
        <v>0</v>
      </c>
      <c r="Y8687" s="43">
        <f t="shared" ref="Y8687:Y8696" si="4827">IF(AF8687=3,MAX(AD8687,AE8687),MIN(AD8687,AE8687))</f>
        <v>0</v>
      </c>
      <c r="Z8687" s="43">
        <f t="shared" ref="Z8687:Z8696" si="4828">AD8687+AE8687-Y8687</f>
        <v>0</v>
      </c>
      <c r="AA8687" s="8"/>
      <c r="AB8687" s="17" t="str">
        <f t="shared" ref="AB8687:AB8696" si="4829">IF(AF8687=0,"П",IF(AF8687=1.5,"Н",IF(AF8687=3,"В")))</f>
        <v>П</v>
      </c>
      <c r="AC8687" s="8"/>
      <c r="AD8687" s="18"/>
      <c r="AE8687" s="18"/>
      <c r="AF8687" s="19"/>
    </row>
    <row r="8688" spans="1:32" ht="15.75" x14ac:dyDescent="0.25">
      <c r="B8688" s="8"/>
      <c r="C8688" s="8"/>
      <c r="D8688" s="8"/>
      <c r="E8688" s="43">
        <f t="shared" ref="E8688:E8696" si="4830">IF(P8688=0,1,0)</f>
        <v>1</v>
      </c>
      <c r="F8688" s="43">
        <f t="shared" si="4820"/>
        <v>0</v>
      </c>
      <c r="G8688" s="43">
        <f t="shared" si="4821"/>
        <v>0</v>
      </c>
      <c r="H8688" s="43">
        <f t="shared" ref="H8688:H8696" si="4831">IF(P8688=3,1,0)</f>
        <v>0</v>
      </c>
      <c r="I8688" s="43">
        <f t="shared" si="4822"/>
        <v>0</v>
      </c>
      <c r="J8688" s="43">
        <f t="shared" si="4823"/>
        <v>0</v>
      </c>
      <c r="K8688" s="8"/>
      <c r="L8688" s="17" t="str">
        <f t="shared" si="4824"/>
        <v>П</v>
      </c>
      <c r="M8688" s="20"/>
      <c r="N8688" s="18"/>
      <c r="O8688" s="18"/>
      <c r="P8688" s="19"/>
      <c r="Q8688" s="10"/>
      <c r="R8688" s="8"/>
      <c r="S8688" s="8"/>
      <c r="T8688" s="8"/>
      <c r="U8688" s="43">
        <f t="shared" ref="U8688:U8696" si="4832">IF(AF8688=0,1,0)</f>
        <v>1</v>
      </c>
      <c r="V8688" s="43">
        <f t="shared" si="4825"/>
        <v>0</v>
      </c>
      <c r="W8688" s="43">
        <f t="shared" si="4826"/>
        <v>0</v>
      </c>
      <c r="X8688" s="43">
        <f t="shared" ref="X8688:X8696" si="4833">IF(AF8688=3,1,0)</f>
        <v>0</v>
      </c>
      <c r="Y8688" s="43">
        <f t="shared" si="4827"/>
        <v>0</v>
      </c>
      <c r="Z8688" s="43">
        <f t="shared" si="4828"/>
        <v>0</v>
      </c>
      <c r="AA8688" s="8"/>
      <c r="AB8688" s="17" t="str">
        <f t="shared" si="4829"/>
        <v>П</v>
      </c>
      <c r="AC8688" s="20"/>
      <c r="AD8688" s="18"/>
      <c r="AE8688" s="18"/>
      <c r="AF8688" s="19"/>
    </row>
    <row r="8689" spans="2:32" ht="15.75" x14ac:dyDescent="0.25">
      <c r="B8689" s="8"/>
      <c r="C8689" s="8"/>
      <c r="D8689" s="8"/>
      <c r="E8689" s="43">
        <f t="shared" si="4830"/>
        <v>1</v>
      </c>
      <c r="F8689" s="43">
        <f t="shared" si="4820"/>
        <v>0</v>
      </c>
      <c r="G8689" s="43">
        <f t="shared" si="4821"/>
        <v>0</v>
      </c>
      <c r="H8689" s="43">
        <f t="shared" si="4831"/>
        <v>0</v>
      </c>
      <c r="I8689" s="43">
        <f t="shared" si="4822"/>
        <v>0</v>
      </c>
      <c r="J8689" s="43">
        <f t="shared" si="4823"/>
        <v>0</v>
      </c>
      <c r="K8689" s="8"/>
      <c r="L8689" s="17" t="str">
        <f t="shared" si="4824"/>
        <v>П</v>
      </c>
      <c r="M8689" s="20"/>
      <c r="N8689" s="18"/>
      <c r="O8689" s="18"/>
      <c r="P8689" s="19"/>
      <c r="Q8689" s="10"/>
      <c r="R8689" s="8"/>
      <c r="S8689" s="8"/>
      <c r="T8689" s="8"/>
      <c r="U8689" s="43">
        <f t="shared" si="4832"/>
        <v>1</v>
      </c>
      <c r="V8689" s="43">
        <f t="shared" si="4825"/>
        <v>0</v>
      </c>
      <c r="W8689" s="43">
        <f t="shared" si="4826"/>
        <v>0</v>
      </c>
      <c r="X8689" s="43">
        <f t="shared" si="4833"/>
        <v>0</v>
      </c>
      <c r="Y8689" s="43">
        <f t="shared" si="4827"/>
        <v>0</v>
      </c>
      <c r="Z8689" s="43">
        <f t="shared" si="4828"/>
        <v>0</v>
      </c>
      <c r="AA8689" s="8"/>
      <c r="AB8689" s="17" t="str">
        <f t="shared" si="4829"/>
        <v>П</v>
      </c>
      <c r="AC8689" s="20"/>
      <c r="AD8689" s="18"/>
      <c r="AE8689" s="18"/>
      <c r="AF8689" s="19"/>
    </row>
    <row r="8690" spans="2:32" ht="15.75" x14ac:dyDescent="0.25">
      <c r="B8690" s="8"/>
      <c r="C8690" s="8"/>
      <c r="D8690" s="8"/>
      <c r="E8690" s="43">
        <f t="shared" si="4830"/>
        <v>1</v>
      </c>
      <c r="F8690" s="43">
        <f t="shared" si="4820"/>
        <v>0</v>
      </c>
      <c r="G8690" s="43">
        <f t="shared" si="4821"/>
        <v>0</v>
      </c>
      <c r="H8690" s="43">
        <f t="shared" si="4831"/>
        <v>0</v>
      </c>
      <c r="I8690" s="43">
        <f t="shared" si="4822"/>
        <v>0</v>
      </c>
      <c r="J8690" s="43">
        <f t="shared" si="4823"/>
        <v>0</v>
      </c>
      <c r="K8690" s="8"/>
      <c r="L8690" s="17" t="str">
        <f t="shared" si="4824"/>
        <v>П</v>
      </c>
      <c r="M8690" s="20"/>
      <c r="N8690" s="18"/>
      <c r="O8690" s="18"/>
      <c r="P8690" s="19"/>
      <c r="Q8690" s="10"/>
      <c r="R8690" s="8"/>
      <c r="S8690" s="8"/>
      <c r="T8690" s="8"/>
      <c r="U8690" s="43">
        <f t="shared" si="4832"/>
        <v>1</v>
      </c>
      <c r="V8690" s="43">
        <f t="shared" si="4825"/>
        <v>0</v>
      </c>
      <c r="W8690" s="43">
        <f t="shared" si="4826"/>
        <v>0</v>
      </c>
      <c r="X8690" s="43">
        <f t="shared" si="4833"/>
        <v>0</v>
      </c>
      <c r="Y8690" s="43">
        <f t="shared" si="4827"/>
        <v>0</v>
      </c>
      <c r="Z8690" s="43">
        <f t="shared" si="4828"/>
        <v>0</v>
      </c>
      <c r="AA8690" s="8"/>
      <c r="AB8690" s="17" t="str">
        <f t="shared" si="4829"/>
        <v>П</v>
      </c>
      <c r="AC8690" s="20"/>
      <c r="AD8690" s="18"/>
      <c r="AE8690" s="18"/>
      <c r="AF8690" s="19"/>
    </row>
    <row r="8691" spans="2:32" ht="15.75" x14ac:dyDescent="0.25">
      <c r="B8691" s="8"/>
      <c r="C8691" s="8"/>
      <c r="D8691" s="8"/>
      <c r="E8691" s="43">
        <f t="shared" si="4830"/>
        <v>1</v>
      </c>
      <c r="F8691" s="43">
        <f t="shared" si="4820"/>
        <v>0</v>
      </c>
      <c r="G8691" s="43">
        <f t="shared" si="4821"/>
        <v>0</v>
      </c>
      <c r="H8691" s="43">
        <f t="shared" si="4831"/>
        <v>0</v>
      </c>
      <c r="I8691" s="43">
        <f t="shared" si="4822"/>
        <v>0</v>
      </c>
      <c r="J8691" s="43">
        <f t="shared" si="4823"/>
        <v>0</v>
      </c>
      <c r="K8691" s="8"/>
      <c r="L8691" s="17" t="str">
        <f t="shared" si="4824"/>
        <v>П</v>
      </c>
      <c r="M8691" s="20"/>
      <c r="N8691" s="18"/>
      <c r="O8691" s="18"/>
      <c r="P8691" s="19"/>
      <c r="Q8691" s="10"/>
      <c r="R8691" s="8"/>
      <c r="S8691" s="8"/>
      <c r="T8691" s="8"/>
      <c r="U8691" s="43">
        <f t="shared" si="4832"/>
        <v>1</v>
      </c>
      <c r="V8691" s="43">
        <f t="shared" si="4825"/>
        <v>0</v>
      </c>
      <c r="W8691" s="43">
        <f t="shared" si="4826"/>
        <v>0</v>
      </c>
      <c r="X8691" s="43">
        <f t="shared" si="4833"/>
        <v>0</v>
      </c>
      <c r="Y8691" s="43">
        <f t="shared" si="4827"/>
        <v>0</v>
      </c>
      <c r="Z8691" s="43">
        <f t="shared" si="4828"/>
        <v>0</v>
      </c>
      <c r="AA8691" s="8"/>
      <c r="AB8691" s="17" t="str">
        <f t="shared" si="4829"/>
        <v>П</v>
      </c>
      <c r="AC8691" s="20"/>
      <c r="AD8691" s="18"/>
      <c r="AE8691" s="18"/>
      <c r="AF8691" s="19"/>
    </row>
    <row r="8692" spans="2:32" ht="15.75" x14ac:dyDescent="0.25">
      <c r="B8692" s="8"/>
      <c r="C8692" s="8"/>
      <c r="D8692" s="8"/>
      <c r="E8692" s="43">
        <f t="shared" si="4830"/>
        <v>1</v>
      </c>
      <c r="F8692" s="43">
        <f t="shared" si="4820"/>
        <v>0</v>
      </c>
      <c r="G8692" s="43">
        <f t="shared" si="4821"/>
        <v>0</v>
      </c>
      <c r="H8692" s="43">
        <f t="shared" si="4831"/>
        <v>0</v>
      </c>
      <c r="I8692" s="43">
        <f t="shared" si="4822"/>
        <v>0</v>
      </c>
      <c r="J8692" s="43">
        <f t="shared" si="4823"/>
        <v>0</v>
      </c>
      <c r="K8692" s="8"/>
      <c r="L8692" s="17" t="str">
        <f t="shared" si="4824"/>
        <v>П</v>
      </c>
      <c r="M8692" s="20"/>
      <c r="N8692" s="18"/>
      <c r="O8692" s="18"/>
      <c r="P8692" s="19"/>
      <c r="Q8692" s="10"/>
      <c r="R8692" s="8"/>
      <c r="S8692" s="8"/>
      <c r="T8692" s="8"/>
      <c r="U8692" s="43">
        <f t="shared" si="4832"/>
        <v>1</v>
      </c>
      <c r="V8692" s="43">
        <f t="shared" si="4825"/>
        <v>0</v>
      </c>
      <c r="W8692" s="43">
        <f t="shared" si="4826"/>
        <v>0</v>
      </c>
      <c r="X8692" s="43">
        <f t="shared" si="4833"/>
        <v>0</v>
      </c>
      <c r="Y8692" s="43">
        <f t="shared" si="4827"/>
        <v>0</v>
      </c>
      <c r="Z8692" s="43">
        <f t="shared" si="4828"/>
        <v>0</v>
      </c>
      <c r="AA8692" s="8"/>
      <c r="AB8692" s="17" t="str">
        <f t="shared" si="4829"/>
        <v>П</v>
      </c>
      <c r="AC8692" s="20"/>
      <c r="AD8692" s="18"/>
      <c r="AE8692" s="18"/>
      <c r="AF8692" s="19"/>
    </row>
    <row r="8693" spans="2:32" ht="15.75" x14ac:dyDescent="0.25">
      <c r="B8693" s="8"/>
      <c r="C8693" s="8"/>
      <c r="D8693" s="8"/>
      <c r="E8693" s="43">
        <f t="shared" si="4830"/>
        <v>1</v>
      </c>
      <c r="F8693" s="43">
        <f t="shared" si="4820"/>
        <v>0</v>
      </c>
      <c r="G8693" s="43">
        <f t="shared" si="4821"/>
        <v>0</v>
      </c>
      <c r="H8693" s="43">
        <f t="shared" si="4831"/>
        <v>0</v>
      </c>
      <c r="I8693" s="43">
        <f t="shared" si="4822"/>
        <v>0</v>
      </c>
      <c r="J8693" s="43">
        <f t="shared" si="4823"/>
        <v>0</v>
      </c>
      <c r="K8693" s="8"/>
      <c r="L8693" s="17" t="str">
        <f t="shared" si="4824"/>
        <v>П</v>
      </c>
      <c r="M8693" s="20"/>
      <c r="N8693" s="18"/>
      <c r="O8693" s="18"/>
      <c r="P8693" s="19"/>
      <c r="Q8693" s="10"/>
      <c r="R8693" s="8"/>
      <c r="S8693" s="8"/>
      <c r="T8693" s="8"/>
      <c r="U8693" s="43">
        <f t="shared" si="4832"/>
        <v>1</v>
      </c>
      <c r="V8693" s="43">
        <f t="shared" si="4825"/>
        <v>0</v>
      </c>
      <c r="W8693" s="43">
        <f t="shared" si="4826"/>
        <v>0</v>
      </c>
      <c r="X8693" s="43">
        <f t="shared" si="4833"/>
        <v>0</v>
      </c>
      <c r="Y8693" s="43">
        <f t="shared" si="4827"/>
        <v>0</v>
      </c>
      <c r="Z8693" s="43">
        <f t="shared" si="4828"/>
        <v>0</v>
      </c>
      <c r="AA8693" s="8"/>
      <c r="AB8693" s="17" t="str">
        <f t="shared" si="4829"/>
        <v>П</v>
      </c>
      <c r="AC8693" s="20"/>
      <c r="AD8693" s="18"/>
      <c r="AE8693" s="18"/>
      <c r="AF8693" s="19"/>
    </row>
    <row r="8694" spans="2:32" ht="15.75" x14ac:dyDescent="0.25">
      <c r="B8694" s="8"/>
      <c r="C8694" s="8"/>
      <c r="D8694" s="8"/>
      <c r="E8694" s="43">
        <f t="shared" si="4830"/>
        <v>1</v>
      </c>
      <c r="F8694" s="43">
        <f t="shared" si="4820"/>
        <v>0</v>
      </c>
      <c r="G8694" s="43">
        <f t="shared" si="4821"/>
        <v>0</v>
      </c>
      <c r="H8694" s="43">
        <f t="shared" si="4831"/>
        <v>0</v>
      </c>
      <c r="I8694" s="43">
        <f t="shared" si="4822"/>
        <v>0</v>
      </c>
      <c r="J8694" s="43">
        <f t="shared" si="4823"/>
        <v>0</v>
      </c>
      <c r="K8694" s="8"/>
      <c r="L8694" s="17" t="str">
        <f t="shared" si="4824"/>
        <v>П</v>
      </c>
      <c r="M8694" s="20"/>
      <c r="N8694" s="18"/>
      <c r="O8694" s="18"/>
      <c r="P8694" s="19"/>
      <c r="Q8694" s="10"/>
      <c r="R8694" s="8"/>
      <c r="S8694" s="8"/>
      <c r="T8694" s="8"/>
      <c r="U8694" s="43">
        <f t="shared" si="4832"/>
        <v>1</v>
      </c>
      <c r="V8694" s="43">
        <f t="shared" si="4825"/>
        <v>0</v>
      </c>
      <c r="W8694" s="43">
        <f t="shared" si="4826"/>
        <v>0</v>
      </c>
      <c r="X8694" s="43">
        <f t="shared" si="4833"/>
        <v>0</v>
      </c>
      <c r="Y8694" s="43">
        <f t="shared" si="4827"/>
        <v>0</v>
      </c>
      <c r="Z8694" s="43">
        <f t="shared" si="4828"/>
        <v>0</v>
      </c>
      <c r="AA8694" s="8"/>
      <c r="AB8694" s="17" t="str">
        <f t="shared" si="4829"/>
        <v>П</v>
      </c>
      <c r="AC8694" s="20"/>
      <c r="AD8694" s="18"/>
      <c r="AE8694" s="18"/>
      <c r="AF8694" s="19"/>
    </row>
    <row r="8695" spans="2:32" ht="15.75" x14ac:dyDescent="0.25">
      <c r="B8695" s="8"/>
      <c r="C8695" s="8"/>
      <c r="D8695" s="8"/>
      <c r="E8695" s="43">
        <f t="shared" si="4830"/>
        <v>1</v>
      </c>
      <c r="F8695" s="43">
        <f t="shared" si="4820"/>
        <v>0</v>
      </c>
      <c r="G8695" s="43">
        <f t="shared" si="4821"/>
        <v>0</v>
      </c>
      <c r="H8695" s="43">
        <f t="shared" si="4831"/>
        <v>0</v>
      </c>
      <c r="I8695" s="43">
        <f t="shared" si="4822"/>
        <v>0</v>
      </c>
      <c r="J8695" s="43">
        <f t="shared" si="4823"/>
        <v>0</v>
      </c>
      <c r="K8695" s="8"/>
      <c r="L8695" s="17" t="str">
        <f t="shared" si="4824"/>
        <v>П</v>
      </c>
      <c r="M8695" s="20"/>
      <c r="N8695" s="18"/>
      <c r="O8695" s="18"/>
      <c r="P8695" s="19"/>
      <c r="Q8695" s="10"/>
      <c r="R8695" s="8"/>
      <c r="S8695" s="8"/>
      <c r="T8695" s="8"/>
      <c r="U8695" s="43">
        <f t="shared" si="4832"/>
        <v>1</v>
      </c>
      <c r="V8695" s="43">
        <f t="shared" si="4825"/>
        <v>0</v>
      </c>
      <c r="W8695" s="43">
        <f t="shared" si="4826"/>
        <v>0</v>
      </c>
      <c r="X8695" s="43">
        <f t="shared" si="4833"/>
        <v>0</v>
      </c>
      <c r="Y8695" s="43">
        <f t="shared" si="4827"/>
        <v>0</v>
      </c>
      <c r="Z8695" s="43">
        <f t="shared" si="4828"/>
        <v>0</v>
      </c>
      <c r="AA8695" s="8"/>
      <c r="AB8695" s="17" t="str">
        <f t="shared" si="4829"/>
        <v>П</v>
      </c>
      <c r="AC8695" s="20"/>
      <c r="AD8695" s="18"/>
      <c r="AE8695" s="18"/>
      <c r="AF8695" s="19"/>
    </row>
    <row r="8696" spans="2:32" ht="15.75" x14ac:dyDescent="0.25">
      <c r="B8696" s="8"/>
      <c r="C8696" s="8"/>
      <c r="D8696" s="8"/>
      <c r="E8696" s="43">
        <f t="shared" si="4830"/>
        <v>1</v>
      </c>
      <c r="F8696" s="43">
        <f t="shared" si="4820"/>
        <v>0</v>
      </c>
      <c r="G8696" s="43">
        <f t="shared" si="4821"/>
        <v>0</v>
      </c>
      <c r="H8696" s="43">
        <f t="shared" si="4831"/>
        <v>0</v>
      </c>
      <c r="I8696" s="43">
        <f t="shared" si="4822"/>
        <v>0</v>
      </c>
      <c r="J8696" s="43">
        <f t="shared" si="4823"/>
        <v>0</v>
      </c>
      <c r="K8696" s="8"/>
      <c r="L8696" s="17" t="str">
        <f t="shared" si="4824"/>
        <v>П</v>
      </c>
      <c r="M8696" s="20"/>
      <c r="N8696" s="18"/>
      <c r="O8696" s="18"/>
      <c r="P8696" s="19"/>
      <c r="Q8696" s="10"/>
      <c r="R8696" s="8"/>
      <c r="S8696" s="8"/>
      <c r="T8696" s="8"/>
      <c r="U8696" s="43">
        <f t="shared" si="4832"/>
        <v>1</v>
      </c>
      <c r="V8696" s="43">
        <f t="shared" si="4825"/>
        <v>0</v>
      </c>
      <c r="W8696" s="43">
        <f t="shared" si="4826"/>
        <v>0</v>
      </c>
      <c r="X8696" s="43">
        <f t="shared" si="4833"/>
        <v>0</v>
      </c>
      <c r="Y8696" s="43">
        <f t="shared" si="4827"/>
        <v>0</v>
      </c>
      <c r="Z8696" s="43">
        <f t="shared" si="4828"/>
        <v>0</v>
      </c>
      <c r="AA8696" s="8"/>
      <c r="AB8696" s="17" t="str">
        <f t="shared" si="4829"/>
        <v>П</v>
      </c>
      <c r="AC8696" s="20"/>
      <c r="AD8696" s="18"/>
      <c r="AE8696" s="18"/>
      <c r="AF8696" s="19"/>
    </row>
    <row r="8697" spans="2:32" ht="18.75" x14ac:dyDescent="0.25">
      <c r="B8697" s="8"/>
      <c r="C8697" s="8"/>
      <c r="D8697" s="8"/>
      <c r="E8697" s="21">
        <f t="shared" ref="E8697:J8697" si="4834">SUM(E8687:E8691)</f>
        <v>5</v>
      </c>
      <c r="F8697" s="22">
        <f t="shared" si="4834"/>
        <v>0</v>
      </c>
      <c r="G8697" s="22">
        <f t="shared" si="4834"/>
        <v>0</v>
      </c>
      <c r="H8697" s="23">
        <f t="shared" si="4834"/>
        <v>0</v>
      </c>
      <c r="I8697" s="22">
        <f t="shared" si="4834"/>
        <v>0</v>
      </c>
      <c r="J8697" s="22">
        <f t="shared" si="4834"/>
        <v>0</v>
      </c>
      <c r="K8697" s="8"/>
      <c r="L8697" s="8"/>
      <c r="M8697" s="20"/>
      <c r="N8697" s="9"/>
      <c r="O8697" s="9"/>
      <c r="P8697" s="18">
        <f>SUM(P8687:P8696)</f>
        <v>0</v>
      </c>
      <c r="Q8697" s="10"/>
      <c r="R8697" s="8"/>
      <c r="S8697" s="8"/>
      <c r="T8697" s="8"/>
      <c r="U8697" s="21">
        <f t="shared" ref="U8697:Z8697" si="4835">SUM(U8687:U8691)</f>
        <v>5</v>
      </c>
      <c r="V8697" s="22">
        <f t="shared" si="4835"/>
        <v>0</v>
      </c>
      <c r="W8697" s="22">
        <f t="shared" si="4835"/>
        <v>0</v>
      </c>
      <c r="X8697" s="23">
        <f t="shared" si="4835"/>
        <v>0</v>
      </c>
      <c r="Y8697" s="22">
        <f t="shared" si="4835"/>
        <v>0</v>
      </c>
      <c r="Z8697" s="22">
        <f t="shared" si="4835"/>
        <v>0</v>
      </c>
      <c r="AA8697" s="8"/>
      <c r="AB8697" s="8"/>
      <c r="AC8697" s="20"/>
      <c r="AD8697" s="9"/>
      <c r="AE8697" s="9"/>
      <c r="AF8697" s="19">
        <f>SUM(AF8687:AF8696)</f>
        <v>0</v>
      </c>
    </row>
    <row r="8698" spans="2:32" ht="15.75" x14ac:dyDescent="0.25">
      <c r="B8698" s="8"/>
      <c r="C8698" s="8"/>
      <c r="D8698" s="8"/>
      <c r="E8698" s="8"/>
      <c r="F8698" s="8"/>
      <c r="G8698" s="8"/>
      <c r="H8698" s="8"/>
      <c r="I8698" s="8"/>
      <c r="J8698" s="8"/>
      <c r="K8698" s="8"/>
      <c r="L8698" s="8"/>
      <c r="M8698" s="8"/>
      <c r="N8698" s="24"/>
      <c r="O8698" s="9"/>
      <c r="P8698" s="8">
        <f>SUM(P8687:P8697)</f>
        <v>0</v>
      </c>
      <c r="Q8698" s="10"/>
      <c r="R8698" s="8"/>
      <c r="S8698" s="8"/>
      <c r="T8698" s="8"/>
      <c r="U8698" s="8"/>
      <c r="V8698" s="8"/>
      <c r="W8698" s="8"/>
      <c r="X8698" s="8"/>
      <c r="Y8698" s="8"/>
      <c r="Z8698" s="8"/>
      <c r="AA8698" s="8"/>
      <c r="AB8698" s="8"/>
      <c r="AC8698" s="8"/>
      <c r="AD8698" s="58"/>
      <c r="AE8698" s="58"/>
      <c r="AF8698" s="8"/>
    </row>
    <row r="8699" spans="2:32" ht="18.75" x14ac:dyDescent="0.25">
      <c r="B8699" s="8"/>
      <c r="C8699" s="8"/>
      <c r="D8699" s="8"/>
      <c r="E8699" s="25">
        <f t="shared" ref="E8699:J8699" si="4836">SUM(E8692:E8696)</f>
        <v>5</v>
      </c>
      <c r="F8699" s="22">
        <f t="shared" si="4836"/>
        <v>0</v>
      </c>
      <c r="G8699" s="22">
        <f t="shared" si="4836"/>
        <v>0</v>
      </c>
      <c r="H8699" s="14">
        <f t="shared" si="4836"/>
        <v>0</v>
      </c>
      <c r="I8699" s="22">
        <f t="shared" si="4836"/>
        <v>0</v>
      </c>
      <c r="J8699" s="22">
        <f t="shared" si="4836"/>
        <v>0</v>
      </c>
      <c r="K8699" s="8"/>
      <c r="L8699" s="8"/>
      <c r="M8699" s="8"/>
      <c r="N8699" s="9"/>
      <c r="O8699" s="8"/>
      <c r="P8699" s="8"/>
      <c r="Q8699" s="10"/>
      <c r="R8699" s="8"/>
      <c r="S8699" s="8"/>
      <c r="T8699" s="8"/>
      <c r="U8699" s="25">
        <f t="shared" ref="U8699:Z8699" si="4837">SUM(U8692:U8696)</f>
        <v>5</v>
      </c>
      <c r="V8699" s="22">
        <f t="shared" si="4837"/>
        <v>0</v>
      </c>
      <c r="W8699" s="22">
        <f t="shared" si="4837"/>
        <v>0</v>
      </c>
      <c r="X8699" s="14">
        <f t="shared" si="4837"/>
        <v>0</v>
      </c>
      <c r="Y8699" s="22">
        <f t="shared" si="4837"/>
        <v>0</v>
      </c>
      <c r="Z8699" s="22">
        <f t="shared" si="4837"/>
        <v>0</v>
      </c>
      <c r="AA8699" s="8"/>
      <c r="AB8699" s="8"/>
      <c r="AC8699" s="8"/>
      <c r="AD8699" s="8"/>
      <c r="AE8699" s="8"/>
      <c r="AF8699" s="8"/>
    </row>
    <row r="8700" spans="2:32" ht="18.75" x14ac:dyDescent="0.25">
      <c r="B8700" s="8"/>
      <c r="C8700" s="8"/>
      <c r="D8700" s="8"/>
      <c r="E8700" s="12">
        <f t="shared" ref="E8700:J8700" si="4838">SUM(E8687:E8696)</f>
        <v>10</v>
      </c>
      <c r="F8700" s="22">
        <f t="shared" si="4838"/>
        <v>0</v>
      </c>
      <c r="G8700" s="22">
        <f t="shared" si="4838"/>
        <v>0</v>
      </c>
      <c r="H8700" s="14">
        <f t="shared" si="4838"/>
        <v>0</v>
      </c>
      <c r="I8700" s="22">
        <f t="shared" si="4838"/>
        <v>0</v>
      </c>
      <c r="J8700" s="22">
        <f t="shared" si="4838"/>
        <v>0</v>
      </c>
      <c r="K8700" s="8"/>
      <c r="L8700" s="8"/>
      <c r="M8700" s="8"/>
      <c r="N8700" s="9"/>
      <c r="O8700" s="8"/>
      <c r="P8700" s="8"/>
      <c r="Q8700" s="10"/>
      <c r="R8700" s="8"/>
      <c r="S8700" s="8"/>
      <c r="T8700" s="8"/>
      <c r="U8700" s="12">
        <f t="shared" ref="U8700:Z8700" si="4839">SUM(U8687:U8696)</f>
        <v>10</v>
      </c>
      <c r="V8700" s="22">
        <f t="shared" si="4839"/>
        <v>0</v>
      </c>
      <c r="W8700" s="22">
        <f t="shared" si="4839"/>
        <v>0</v>
      </c>
      <c r="X8700" s="14">
        <f t="shared" si="4839"/>
        <v>0</v>
      </c>
      <c r="Y8700" s="22">
        <f t="shared" si="4839"/>
        <v>0</v>
      </c>
      <c r="Z8700" s="22">
        <f t="shared" si="4839"/>
        <v>0</v>
      </c>
      <c r="AA8700" s="8"/>
      <c r="AB8700" s="8"/>
      <c r="AC8700" s="8"/>
      <c r="AD8700" s="8"/>
      <c r="AE8700" s="8"/>
      <c r="AF8700" s="8"/>
    </row>
    <row r="8701" spans="2:32" ht="15" x14ac:dyDescent="0.25">
      <c r="B8701" s="8"/>
      <c r="C8701" s="8"/>
      <c r="D8701" s="8"/>
      <c r="E8701" s="8"/>
      <c r="F8701" s="8"/>
      <c r="G8701" s="8"/>
      <c r="H8701" s="8"/>
      <c r="I8701" s="8"/>
      <c r="J8701" s="8"/>
      <c r="K8701" s="8"/>
      <c r="L8701" s="8"/>
      <c r="M8701" s="8"/>
      <c r="N8701" s="9"/>
      <c r="O8701" s="8"/>
      <c r="P8701" s="8"/>
      <c r="Q8701" s="10"/>
      <c r="R8701" s="8"/>
      <c r="S8701" s="8"/>
      <c r="T8701" s="8"/>
      <c r="U8701" s="8"/>
      <c r="V8701" s="8"/>
      <c r="W8701" s="8"/>
      <c r="X8701" s="8"/>
      <c r="Y8701" s="8"/>
      <c r="Z8701" s="8"/>
      <c r="AA8701" s="8"/>
      <c r="AB8701" s="8"/>
      <c r="AC8701" s="8"/>
      <c r="AD8701" s="8"/>
      <c r="AE8701" s="8"/>
      <c r="AF8701" s="8"/>
    </row>
    <row r="8702" spans="2:32" ht="15" x14ac:dyDescent="0.25">
      <c r="B8702" s="8"/>
      <c r="C8702" s="8"/>
      <c r="D8702" s="8"/>
      <c r="E8702" s="8"/>
      <c r="F8702" s="8"/>
      <c r="G8702" s="8"/>
      <c r="H8702" s="8"/>
      <c r="I8702" s="8"/>
      <c r="J8702" s="8"/>
      <c r="K8702" s="8"/>
      <c r="L8702" s="8"/>
      <c r="M8702" s="8"/>
      <c r="N8702" s="9"/>
      <c r="O8702" s="8"/>
      <c r="P8702" s="8"/>
      <c r="Q8702" s="10"/>
      <c r="R8702" s="8"/>
      <c r="S8702" s="8"/>
      <c r="T8702" s="8"/>
      <c r="U8702" s="8"/>
      <c r="V8702" s="8"/>
      <c r="W8702" s="8"/>
      <c r="X8702" s="8"/>
      <c r="Y8702" s="8"/>
      <c r="Z8702" s="8"/>
      <c r="AA8702" s="8"/>
      <c r="AB8702" s="8"/>
      <c r="AC8702" s="8"/>
      <c r="AD8702" s="8"/>
      <c r="AE8702" s="8"/>
      <c r="AF8702" s="8"/>
    </row>
    <row r="8703" spans="2:32" ht="15" x14ac:dyDescent="0.25">
      <c r="B8703" s="8"/>
      <c r="C8703" s="8"/>
      <c r="D8703" s="8"/>
      <c r="E8703" s="8"/>
      <c r="F8703" s="8"/>
      <c r="G8703" s="8"/>
      <c r="H8703" s="8"/>
      <c r="I8703" s="8"/>
      <c r="J8703" s="8"/>
      <c r="K8703" s="8"/>
      <c r="L8703" s="8"/>
      <c r="M8703" s="8"/>
      <c r="N8703" s="9"/>
      <c r="O8703" s="8"/>
      <c r="P8703" s="8"/>
      <c r="Q8703" s="10"/>
      <c r="R8703" s="8"/>
      <c r="S8703" s="8"/>
      <c r="T8703" s="8"/>
      <c r="U8703" s="8"/>
      <c r="V8703" s="8"/>
      <c r="W8703" s="8"/>
      <c r="X8703" s="8"/>
      <c r="Y8703" s="8"/>
      <c r="Z8703" s="8"/>
      <c r="AA8703" s="8"/>
      <c r="AB8703" s="8"/>
      <c r="AC8703" s="8"/>
      <c r="AD8703" s="8"/>
      <c r="AE8703" s="8"/>
      <c r="AF8703" s="8"/>
    </row>
    <row r="8704" spans="2:32" ht="15" x14ac:dyDescent="0.25">
      <c r="B8704" s="8"/>
      <c r="C8704" s="8"/>
      <c r="D8704" s="8"/>
      <c r="E8704" s="8"/>
      <c r="F8704" s="8"/>
      <c r="G8704" s="8"/>
      <c r="H8704" s="8"/>
      <c r="I8704" s="8"/>
      <c r="J8704" s="8"/>
      <c r="K8704" s="8"/>
      <c r="L8704" s="8"/>
      <c r="M8704" s="8"/>
      <c r="N8704" s="9"/>
      <c r="O8704" s="8"/>
      <c r="P8704" s="8"/>
      <c r="Q8704" s="10"/>
      <c r="R8704" s="8"/>
      <c r="S8704" s="8"/>
      <c r="T8704" s="8"/>
      <c r="U8704" s="8"/>
      <c r="V8704" s="8"/>
      <c r="W8704" s="8"/>
      <c r="X8704" s="8"/>
      <c r="Y8704" s="8"/>
      <c r="Z8704" s="8"/>
      <c r="AA8704" s="8"/>
      <c r="AB8704" s="8"/>
      <c r="AC8704" s="8"/>
      <c r="AD8704" s="8"/>
      <c r="AE8704" s="8"/>
      <c r="AF8704" s="8"/>
    </row>
    <row r="8705" spans="1:32" ht="15" x14ac:dyDescent="0.25">
      <c r="B8705" s="8"/>
      <c r="C8705" s="8"/>
      <c r="D8705" s="8"/>
      <c r="E8705" s="8"/>
      <c r="F8705" s="8"/>
      <c r="G8705" s="8"/>
      <c r="H8705" s="8"/>
      <c r="I8705" s="8"/>
      <c r="J8705" s="8"/>
      <c r="K8705" s="8"/>
      <c r="L8705" s="8"/>
      <c r="M8705" s="8"/>
      <c r="N8705" s="9"/>
      <c r="O8705" s="8"/>
      <c r="P8705" s="8"/>
      <c r="Q8705" s="10"/>
      <c r="R8705" s="8"/>
      <c r="S8705" s="8"/>
      <c r="T8705" s="8"/>
      <c r="U8705" s="8"/>
      <c r="V8705" s="8"/>
      <c r="W8705" s="8"/>
      <c r="X8705" s="8"/>
      <c r="Y8705" s="8"/>
      <c r="Z8705" s="8"/>
      <c r="AA8705" s="8"/>
      <c r="AB8705" s="8"/>
      <c r="AC8705" s="8"/>
      <c r="AD8705" s="8"/>
      <c r="AE8705" s="8"/>
      <c r="AF8705" s="8"/>
    </row>
    <row r="8706" spans="1:32" ht="18.75" x14ac:dyDescent="0.3">
      <c r="B8706" s="59" t="s">
        <v>7</v>
      </c>
      <c r="C8706" s="60"/>
      <c r="D8706" s="26">
        <f>B8683</f>
        <v>242</v>
      </c>
      <c r="E8706" s="59">
        <f>D8683</f>
        <v>44763</v>
      </c>
      <c r="F8706" s="61"/>
      <c r="G8706" s="61"/>
      <c r="H8706" s="62"/>
      <c r="I8706" s="59" t="str">
        <f>Y8683</f>
        <v>чемпионат</v>
      </c>
      <c r="J8706" s="63"/>
      <c r="K8706" s="63"/>
      <c r="L8706" s="63"/>
      <c r="M8706" s="63"/>
      <c r="N8706" s="60"/>
      <c r="O8706" s="8"/>
      <c r="P8706" s="64" t="s">
        <v>8</v>
      </c>
      <c r="Q8706" s="65"/>
      <c r="R8706" s="65"/>
      <c r="S8706" s="65"/>
      <c r="T8706" s="65"/>
      <c r="U8706" s="65"/>
      <c r="V8706" s="27" t="s">
        <v>9</v>
      </c>
      <c r="W8706" s="28" t="s">
        <v>10</v>
      </c>
      <c r="X8706" s="8"/>
      <c r="Y8706" s="66" t="s">
        <v>11</v>
      </c>
      <c r="Z8706" s="67"/>
      <c r="AA8706" s="67"/>
      <c r="AB8706" s="67"/>
      <c r="AC8706" s="67"/>
      <c r="AD8706" s="67"/>
      <c r="AE8706" s="29" t="s">
        <v>9</v>
      </c>
      <c r="AF8706" s="30" t="s">
        <v>10</v>
      </c>
    </row>
    <row r="8707" spans="1:32" ht="15.75" x14ac:dyDescent="0.25">
      <c r="B8707" s="68" t="str">
        <f>I8683</f>
        <v>ком 1</v>
      </c>
      <c r="C8707" s="69"/>
      <c r="D8707" s="70"/>
      <c r="E8707" s="74" t="s">
        <v>12</v>
      </c>
      <c r="F8707" s="74"/>
      <c r="G8707" s="74" t="s">
        <v>13</v>
      </c>
      <c r="H8707" s="74"/>
      <c r="I8707" s="49" t="s">
        <v>14</v>
      </c>
      <c r="J8707" s="51"/>
      <c r="K8707" s="44" t="s">
        <v>15</v>
      </c>
      <c r="L8707" s="45"/>
      <c r="M8707" s="19"/>
      <c r="N8707" s="19"/>
      <c r="O8707" s="8"/>
      <c r="P8707" s="44" t="s">
        <v>16</v>
      </c>
      <c r="Q8707" s="45"/>
      <c r="R8707" s="43" t="s">
        <v>17</v>
      </c>
      <c r="S8707" s="43" t="s">
        <v>18</v>
      </c>
      <c r="T8707" s="41" t="s">
        <v>19</v>
      </c>
      <c r="U8707" s="43" t="s">
        <v>20</v>
      </c>
      <c r="V8707" s="31"/>
      <c r="W8707" s="32"/>
      <c r="X8707" s="8"/>
      <c r="Y8707" s="44" t="s">
        <v>16</v>
      </c>
      <c r="Z8707" s="45"/>
      <c r="AA8707" s="43" t="s">
        <v>21</v>
      </c>
      <c r="AB8707" s="43" t="s">
        <v>18</v>
      </c>
      <c r="AC8707" s="41" t="s">
        <v>22</v>
      </c>
      <c r="AD8707" s="43" t="s">
        <v>20</v>
      </c>
      <c r="AE8707" s="31"/>
      <c r="AF8707" s="32"/>
    </row>
    <row r="8708" spans="1:32" ht="15.75" x14ac:dyDescent="0.25">
      <c r="B8708" s="71"/>
      <c r="C8708" s="72"/>
      <c r="D8708" s="73"/>
      <c r="E8708" s="43">
        <f>SUM(I8687:I8696)</f>
        <v>0</v>
      </c>
      <c r="F8708" s="33" t="s">
        <v>23</v>
      </c>
      <c r="G8708" s="43">
        <f>SUM(J8687:J8696)</f>
        <v>0</v>
      </c>
      <c r="H8708" s="33" t="s">
        <v>23</v>
      </c>
      <c r="I8708" s="31"/>
      <c r="J8708" s="31" t="s">
        <v>20</v>
      </c>
      <c r="K8708" s="44" t="s">
        <v>24</v>
      </c>
      <c r="L8708" s="45"/>
      <c r="M8708" s="44">
        <f>SUM(M8707:N8707)</f>
        <v>0</v>
      </c>
      <c r="N8708" s="45"/>
      <c r="O8708" s="8"/>
      <c r="P8708" s="44" t="s">
        <v>16</v>
      </c>
      <c r="Q8708" s="45"/>
      <c r="R8708" s="43" t="s">
        <v>25</v>
      </c>
      <c r="S8708" s="43" t="s">
        <v>18</v>
      </c>
      <c r="T8708" s="41" t="s">
        <v>26</v>
      </c>
      <c r="U8708" s="43" t="s">
        <v>20</v>
      </c>
      <c r="V8708" s="31"/>
      <c r="W8708" s="32"/>
      <c r="X8708" s="8"/>
      <c r="Y8708" s="44" t="s">
        <v>16</v>
      </c>
      <c r="Z8708" s="45"/>
      <c r="AA8708" s="43" t="s">
        <v>27</v>
      </c>
      <c r="AB8708" s="43" t="s">
        <v>18</v>
      </c>
      <c r="AC8708" s="41" t="s">
        <v>28</v>
      </c>
      <c r="AD8708" s="43" t="s">
        <v>20</v>
      </c>
      <c r="AE8708" s="31"/>
      <c r="AF8708" s="32"/>
    </row>
    <row r="8709" spans="1:32" ht="15.75" customHeight="1" x14ac:dyDescent="0.25">
      <c r="B8709" s="74" t="str">
        <f>R8683</f>
        <v>ком 2</v>
      </c>
      <c r="C8709" s="74"/>
      <c r="D8709" s="74"/>
      <c r="E8709" s="74" t="s">
        <v>12</v>
      </c>
      <c r="F8709" s="74"/>
      <c r="G8709" s="74" t="s">
        <v>13</v>
      </c>
      <c r="H8709" s="74"/>
      <c r="I8709" s="49" t="s">
        <v>14</v>
      </c>
      <c r="J8709" s="51"/>
      <c r="K8709" s="78">
        <f>P8697/30</f>
        <v>0</v>
      </c>
      <c r="L8709" s="79"/>
      <c r="M8709" s="82">
        <f>AF8697/30</f>
        <v>0</v>
      </c>
      <c r="N8709" s="82"/>
      <c r="O8709" s="8"/>
      <c r="P8709" s="44" t="s">
        <v>16</v>
      </c>
      <c r="Q8709" s="45"/>
      <c r="R8709" s="43" t="s">
        <v>29</v>
      </c>
      <c r="S8709" s="43" t="s">
        <v>18</v>
      </c>
      <c r="T8709" s="83" t="s">
        <v>30</v>
      </c>
      <c r="U8709" s="84"/>
      <c r="V8709" s="31"/>
      <c r="W8709" s="32"/>
      <c r="X8709" s="8"/>
      <c r="Y8709" s="44" t="s">
        <v>16</v>
      </c>
      <c r="Z8709" s="45"/>
      <c r="AA8709" s="43" t="s">
        <v>31</v>
      </c>
      <c r="AB8709" s="44" t="s">
        <v>32</v>
      </c>
      <c r="AC8709" s="77"/>
      <c r="AD8709" s="45"/>
      <c r="AE8709" s="31"/>
      <c r="AF8709" s="32"/>
    </row>
    <row r="8710" spans="1:32" ht="15.75" customHeight="1" x14ac:dyDescent="0.25">
      <c r="B8710" s="74"/>
      <c r="C8710" s="74"/>
      <c r="D8710" s="74"/>
      <c r="E8710" s="43">
        <f>SUM(Y8687:Y8696)</f>
        <v>0</v>
      </c>
      <c r="F8710" s="33" t="s">
        <v>23</v>
      </c>
      <c r="G8710" s="43">
        <f>SUM(Z8687:Z8696)</f>
        <v>0</v>
      </c>
      <c r="H8710" s="33" t="s">
        <v>23</v>
      </c>
      <c r="I8710" s="32"/>
      <c r="J8710" s="34" t="s">
        <v>20</v>
      </c>
      <c r="K8710" s="80"/>
      <c r="L8710" s="81"/>
      <c r="M8710" s="82"/>
      <c r="N8710" s="82"/>
      <c r="O8710" s="8"/>
      <c r="P8710" s="44" t="s">
        <v>33</v>
      </c>
      <c r="Q8710" s="77"/>
      <c r="R8710" s="77"/>
      <c r="S8710" s="77"/>
      <c r="T8710" s="77"/>
      <c r="U8710" s="45"/>
      <c r="V8710" s="32">
        <f>SUM(V8707:V8709)</f>
        <v>0</v>
      </c>
      <c r="W8710" s="32">
        <f>SUM(W8707:W8709)</f>
        <v>0</v>
      </c>
      <c r="X8710" s="8"/>
      <c r="Y8710" s="44" t="s">
        <v>16</v>
      </c>
      <c r="Z8710" s="45"/>
      <c r="AA8710" s="43" t="s">
        <v>34</v>
      </c>
      <c r="AB8710" s="44" t="s">
        <v>32</v>
      </c>
      <c r="AC8710" s="77"/>
      <c r="AD8710" s="45"/>
      <c r="AE8710" s="31"/>
      <c r="AF8710" s="32"/>
    </row>
    <row r="8711" spans="1:32" ht="18.75" x14ac:dyDescent="0.25">
      <c r="B8711" s="8"/>
      <c r="C8711" s="8"/>
      <c r="D8711" s="8"/>
      <c r="E8711" s="8"/>
      <c r="F8711" s="46" t="s">
        <v>35</v>
      </c>
      <c r="G8711" s="47"/>
      <c r="H8711" s="47"/>
      <c r="I8711" s="47"/>
      <c r="J8711" s="48"/>
      <c r="K8711" s="35" t="str">
        <f>_xlfn.CONCAT(F8699," ",":"," ",F8697)</f>
        <v>0 : 0</v>
      </c>
      <c r="L8711" s="22">
        <f>F8700</f>
        <v>0</v>
      </c>
      <c r="M8711" s="35" t="str">
        <f>_xlfn.CONCAT(V8699," ",":"," ",V8697)</f>
        <v>0 : 0</v>
      </c>
      <c r="N8711" s="22">
        <f>V8700</f>
        <v>0</v>
      </c>
      <c r="O8711" s="8"/>
      <c r="P8711" s="44" t="s">
        <v>36</v>
      </c>
      <c r="Q8711" s="77"/>
      <c r="R8711" s="77"/>
      <c r="S8711" s="77"/>
      <c r="T8711" s="77"/>
      <c r="U8711" s="45"/>
      <c r="V8711" s="44">
        <f>V8710+W8710</f>
        <v>0</v>
      </c>
      <c r="W8711" s="45"/>
      <c r="X8711" s="8"/>
      <c r="Y8711" s="44" t="s">
        <v>16</v>
      </c>
      <c r="Z8711" s="45"/>
      <c r="AA8711" s="43" t="s">
        <v>37</v>
      </c>
      <c r="AB8711" s="44" t="s">
        <v>32</v>
      </c>
      <c r="AC8711" s="77"/>
      <c r="AD8711" s="45"/>
      <c r="AE8711" s="31"/>
      <c r="AF8711" s="32"/>
    </row>
    <row r="8712" spans="1:32" ht="18.75" x14ac:dyDescent="0.25">
      <c r="B8712" s="75" t="str">
        <f>IF((M8707)&gt;(N8707),"П1",IF((M8707)&lt;(N8707),"П2","Н"))</f>
        <v>Н</v>
      </c>
      <c r="C8712" s="75"/>
      <c r="D8712" s="36">
        <v>5</v>
      </c>
      <c r="E8712" s="42" t="s">
        <v>38</v>
      </c>
      <c r="F8712" s="46" t="s">
        <v>39</v>
      </c>
      <c r="G8712" s="47"/>
      <c r="H8712" s="47"/>
      <c r="I8712" s="47"/>
      <c r="J8712" s="48"/>
      <c r="K8712" s="35" t="str">
        <f>_xlfn.CONCAT(G8699," ",":"," ",G8697)</f>
        <v>0 : 0</v>
      </c>
      <c r="L8712" s="22">
        <f>G8700</f>
        <v>0</v>
      </c>
      <c r="M8712" s="35" t="str">
        <f>_xlfn.CONCAT(W8699," ",":"," ",W8697)</f>
        <v>0 : 0</v>
      </c>
      <c r="N8712" s="22">
        <f>W8700</f>
        <v>0</v>
      </c>
      <c r="O8712" s="8"/>
      <c r="P8712" s="76" t="s">
        <v>40</v>
      </c>
      <c r="Q8712" s="76"/>
      <c r="R8712" s="76"/>
      <c r="S8712" s="76"/>
      <c r="T8712" s="76"/>
      <c r="U8712" s="37">
        <v>1</v>
      </c>
      <c r="V8712" s="38" t="s">
        <v>41</v>
      </c>
      <c r="W8712" s="38">
        <v>2</v>
      </c>
      <c r="X8712" s="8"/>
      <c r="Y8712" s="44" t="s">
        <v>42</v>
      </c>
      <c r="Z8712" s="77"/>
      <c r="AA8712" s="77"/>
      <c r="AB8712" s="77"/>
      <c r="AC8712" s="77"/>
      <c r="AD8712" s="45"/>
      <c r="AE8712" s="32">
        <f>SUM(AE8707:AE8711)</f>
        <v>0</v>
      </c>
      <c r="AF8712" s="32">
        <f>SUM(AF8707:AF8711)</f>
        <v>0</v>
      </c>
    </row>
    <row r="8713" spans="1:32" ht="18.75" x14ac:dyDescent="0.25">
      <c r="B8713" s="42">
        <v>3</v>
      </c>
      <c r="C8713" s="42" t="s">
        <v>43</v>
      </c>
      <c r="D8713" s="42" t="s">
        <v>44</v>
      </c>
      <c r="E8713" s="42" t="s">
        <v>45</v>
      </c>
      <c r="F8713" s="46" t="s">
        <v>46</v>
      </c>
      <c r="G8713" s="47"/>
      <c r="H8713" s="47"/>
      <c r="I8713" s="47"/>
      <c r="J8713" s="48"/>
      <c r="K8713" s="35" t="str">
        <f>_xlfn.CONCAT(H8699," ",":"," ",H8697)</f>
        <v>0 : 0</v>
      </c>
      <c r="L8713" s="39">
        <f>H8700</f>
        <v>0</v>
      </c>
      <c r="M8713" s="35" t="str">
        <f>_xlfn.CONCAT(X8699," ",":"," ",X8697)</f>
        <v>0 : 0</v>
      </c>
      <c r="N8713" s="39">
        <f>X8700</f>
        <v>0</v>
      </c>
      <c r="O8713" s="8"/>
      <c r="P8713" s="76"/>
      <c r="Q8713" s="76"/>
      <c r="R8713" s="76"/>
      <c r="S8713" s="76"/>
      <c r="T8713" s="76"/>
      <c r="U8713" s="40"/>
      <c r="V8713" s="40"/>
      <c r="W8713" s="40"/>
      <c r="X8713" s="8"/>
      <c r="Y8713" s="44" t="s">
        <v>47</v>
      </c>
      <c r="Z8713" s="77"/>
      <c r="AA8713" s="77"/>
      <c r="AB8713" s="77"/>
      <c r="AC8713" s="77"/>
      <c r="AD8713" s="45"/>
      <c r="AE8713" s="44">
        <f>AE8712+AF8712</f>
        <v>0</v>
      </c>
      <c r="AF8713" s="45"/>
    </row>
    <row r="8714" spans="1:32" ht="18.75" x14ac:dyDescent="0.25">
      <c r="B8714" s="42" t="str">
        <f>IF((C8714)&gt;(D8714),"1&gt;2",IF((C8714)&lt;(D8714),"1&lt;2","1=2"))</f>
        <v>1=2</v>
      </c>
      <c r="C8714" s="42">
        <f>P8687+P8688+P8689+P8690+P8691</f>
        <v>0</v>
      </c>
      <c r="D8714" s="42">
        <f>AF8687+AF8688+AF8689+AF8690+AF8691</f>
        <v>0</v>
      </c>
      <c r="E8714" s="42" t="str">
        <f>IF((P8692+P8693+P8694+P8695+P8696)&gt;(AF8692+AF8693+AF8694+AF8695+AF8696),"1&gt;2",IF((P8692+P8693+P8694+P8695+P8696)&lt;(AF8692+AF8693+AF8694+AF8695+AF8696),"1&lt;2","1=2"))</f>
        <v>1=2</v>
      </c>
      <c r="F8714" s="46" t="s">
        <v>48</v>
      </c>
      <c r="G8714" s="47"/>
      <c r="H8714" s="47"/>
      <c r="I8714" s="47"/>
      <c r="J8714" s="48"/>
      <c r="K8714" s="35" t="str">
        <f>_xlfn.CONCAT(E8699," ",":"," ",E8697)</f>
        <v>5 : 5</v>
      </c>
      <c r="L8714" s="39">
        <f>E8700</f>
        <v>10</v>
      </c>
      <c r="M8714" s="35" t="str">
        <f>_xlfn.CONCAT(U8699," ",":"," ",U8697)</f>
        <v>5 : 5</v>
      </c>
      <c r="N8714" s="39">
        <f>U8700</f>
        <v>10</v>
      </c>
      <c r="O8714" s="8"/>
      <c r="P8714" s="8"/>
      <c r="Q8714" s="8"/>
      <c r="R8714" s="8"/>
      <c r="S8714" s="8"/>
      <c r="T8714" s="8"/>
      <c r="U8714" s="8"/>
      <c r="V8714" s="8"/>
      <c r="W8714" s="8"/>
      <c r="X8714" s="8"/>
      <c r="Y8714" s="8"/>
      <c r="Z8714" s="8"/>
      <c r="AA8714" s="8"/>
      <c r="AB8714" s="8"/>
      <c r="AC8714" s="8"/>
      <c r="AD8714" s="9"/>
      <c r="AE8714" s="8"/>
      <c r="AF8714" s="8"/>
    </row>
    <row r="8715" spans="1:32" ht="15" x14ac:dyDescent="0.25">
      <c r="B8715" s="8"/>
      <c r="C8715" s="8"/>
      <c r="D8715" s="8"/>
      <c r="E8715" s="8"/>
      <c r="F8715" s="8"/>
      <c r="G8715" s="8"/>
      <c r="H8715" s="8"/>
      <c r="I8715" s="8"/>
      <c r="J8715" s="8"/>
      <c r="K8715" s="8"/>
      <c r="L8715" s="8"/>
      <c r="M8715" s="8"/>
      <c r="N8715" s="9"/>
      <c r="O8715" s="8"/>
      <c r="P8715" s="8"/>
      <c r="Q8715" s="8"/>
      <c r="R8715" s="8"/>
      <c r="S8715" s="8"/>
      <c r="T8715" s="8"/>
      <c r="U8715" s="8"/>
      <c r="V8715" s="8"/>
      <c r="W8715" s="8"/>
      <c r="X8715" s="8"/>
      <c r="Y8715" s="8"/>
      <c r="Z8715" s="8"/>
      <c r="AA8715" s="8"/>
      <c r="AB8715" s="8"/>
      <c r="AC8715" s="8"/>
      <c r="AD8715" s="9"/>
      <c r="AE8715" s="8"/>
      <c r="AF8715" s="8"/>
    </row>
    <row r="8716" spans="1:32" ht="15" x14ac:dyDescent="0.25">
      <c r="B8716" s="8"/>
      <c r="C8716" s="8"/>
      <c r="D8716" s="8"/>
      <c r="E8716" s="8"/>
      <c r="F8716" s="8"/>
      <c r="G8716" s="8"/>
      <c r="H8716" s="8"/>
      <c r="I8716" s="8"/>
      <c r="J8716" s="8"/>
      <c r="K8716" s="8"/>
      <c r="L8716" s="8"/>
      <c r="M8716" s="8"/>
      <c r="N8716" s="9"/>
      <c r="O8716" s="8"/>
      <c r="P8716" s="8"/>
      <c r="Q8716" s="8"/>
      <c r="R8716" s="8"/>
      <c r="S8716" s="8"/>
      <c r="T8716" s="8"/>
      <c r="U8716" s="8"/>
      <c r="V8716" s="8"/>
      <c r="W8716" s="8"/>
      <c r="X8716" s="8"/>
      <c r="Y8716" s="8"/>
      <c r="Z8716" s="8"/>
      <c r="AA8716" s="8"/>
      <c r="AB8716" s="8"/>
      <c r="AC8716" s="8"/>
      <c r="AD8716" s="9"/>
      <c r="AE8716" s="8"/>
      <c r="AF8716" s="8"/>
    </row>
    <row r="8717" spans="1:32" ht="15" x14ac:dyDescent="0.25">
      <c r="A8717" s="2"/>
      <c r="B8717" s="5"/>
      <c r="C8717" s="5"/>
      <c r="D8717" s="5"/>
      <c r="E8717" s="5"/>
      <c r="F8717" s="5"/>
      <c r="G8717" s="5"/>
      <c r="H8717" s="5"/>
      <c r="I8717" s="5"/>
      <c r="J8717" s="5"/>
      <c r="K8717" s="5"/>
      <c r="L8717" s="5"/>
      <c r="M8717" s="5"/>
      <c r="N8717" s="6"/>
      <c r="O8717" s="5"/>
      <c r="P8717" s="5"/>
      <c r="Q8717" s="5"/>
      <c r="R8717" s="5"/>
      <c r="S8717" s="5"/>
      <c r="T8717" s="5"/>
      <c r="U8717" s="5"/>
      <c r="V8717" s="5"/>
      <c r="W8717" s="5"/>
      <c r="X8717" s="5"/>
      <c r="Y8717" s="5"/>
      <c r="Z8717" s="5"/>
      <c r="AA8717" s="5"/>
      <c r="AB8717" s="5"/>
      <c r="AC8717" s="5"/>
      <c r="AD8717" s="5"/>
      <c r="AE8717" s="5"/>
      <c r="AF8717" s="5"/>
    </row>
    <row r="8718" spans="1:32" x14ac:dyDescent="0.2">
      <c r="A8718" s="2"/>
      <c r="B8718" s="2"/>
      <c r="C8718" s="2"/>
      <c r="D8718" s="2"/>
      <c r="E8718" s="2"/>
      <c r="F8718" s="2"/>
      <c r="G8718" s="2"/>
      <c r="H8718" s="2"/>
      <c r="I8718" s="2"/>
      <c r="J8718" s="2"/>
      <c r="K8718" s="2"/>
      <c r="L8718" s="2"/>
      <c r="M8718" s="2"/>
      <c r="N8718" s="3"/>
      <c r="O8718" s="2"/>
      <c r="P8718" s="2"/>
      <c r="Q8718" s="2"/>
      <c r="R8718" s="2"/>
      <c r="S8718" s="2"/>
      <c r="T8718" s="2"/>
      <c r="U8718" s="2"/>
      <c r="V8718" s="2"/>
      <c r="W8718" s="2"/>
      <c r="X8718" s="2"/>
      <c r="Y8718" s="2"/>
      <c r="Z8718" s="2"/>
      <c r="AA8718" s="2"/>
      <c r="AB8718" s="2"/>
      <c r="AC8718" s="2"/>
      <c r="AD8718" s="3"/>
      <c r="AE8718" s="2"/>
      <c r="AF8718" s="2"/>
    </row>
    <row r="8719" spans="1:32" ht="18.75" x14ac:dyDescent="0.3">
      <c r="B8719" s="44">
        <v>243</v>
      </c>
      <c r="C8719" s="45"/>
      <c r="D8719" s="49">
        <v>44763</v>
      </c>
      <c r="E8719" s="50"/>
      <c r="F8719" s="50"/>
      <c r="G8719" s="50"/>
      <c r="H8719" s="51"/>
      <c r="I8719" s="52" t="s">
        <v>43</v>
      </c>
      <c r="J8719" s="53"/>
      <c r="K8719" s="53"/>
      <c r="L8719" s="53"/>
      <c r="M8719" s="53"/>
      <c r="N8719" s="53"/>
      <c r="O8719" s="53"/>
      <c r="P8719" s="54"/>
      <c r="Q8719" s="10"/>
      <c r="R8719" s="52" t="s">
        <v>44</v>
      </c>
      <c r="S8719" s="53"/>
      <c r="T8719" s="53"/>
      <c r="U8719" s="53"/>
      <c r="V8719" s="53"/>
      <c r="W8719" s="53"/>
      <c r="X8719" s="54"/>
      <c r="Y8719" s="55" t="s">
        <v>49</v>
      </c>
      <c r="Z8719" s="56"/>
      <c r="AA8719" s="56"/>
      <c r="AB8719" s="56"/>
      <c r="AC8719" s="56"/>
      <c r="AD8719" s="56"/>
      <c r="AE8719" s="56"/>
      <c r="AF8719" s="57"/>
    </row>
    <row r="8720" spans="1:32" ht="15" x14ac:dyDescent="0.25">
      <c r="B8720" s="8"/>
      <c r="C8720" s="8"/>
      <c r="D8720" s="8"/>
      <c r="E8720" s="8"/>
      <c r="F8720" s="8"/>
      <c r="G8720" s="8"/>
      <c r="H8720" s="8"/>
      <c r="I8720" s="8"/>
      <c r="J8720" s="8"/>
      <c r="K8720" s="8"/>
      <c r="L8720" s="8"/>
      <c r="M8720" s="8"/>
      <c r="N8720" s="9"/>
      <c r="O8720" s="8"/>
      <c r="P8720" s="8"/>
      <c r="Q8720" s="10"/>
      <c r="R8720" s="8"/>
      <c r="S8720" s="8"/>
      <c r="T8720" s="8"/>
      <c r="U8720" s="8"/>
      <c r="V8720" s="8"/>
      <c r="W8720" s="8"/>
      <c r="X8720" s="8"/>
      <c r="Y8720" s="8"/>
      <c r="Z8720" s="8"/>
      <c r="AA8720" s="8"/>
      <c r="AB8720" s="8"/>
      <c r="AC8720" s="8"/>
      <c r="AD8720" s="9"/>
      <c r="AE8720" s="8"/>
      <c r="AF8720" s="8"/>
    </row>
    <row r="8721" spans="2:32" ht="15" x14ac:dyDescent="0.25">
      <c r="B8721" s="8"/>
      <c r="C8721" s="8"/>
      <c r="D8721" s="8"/>
      <c r="E8721" s="8"/>
      <c r="F8721" s="8"/>
      <c r="G8721" s="8"/>
      <c r="H8721" s="8"/>
      <c r="I8721" s="8"/>
      <c r="J8721" s="8"/>
      <c r="K8721" s="8"/>
      <c r="L8721" s="8"/>
      <c r="M8721" s="8"/>
      <c r="N8721" s="9"/>
      <c r="O8721" s="8"/>
      <c r="P8721" s="8"/>
      <c r="Q8721" s="10"/>
      <c r="R8721" s="8"/>
      <c r="S8721" s="8"/>
      <c r="T8721" s="8"/>
      <c r="U8721" s="8"/>
      <c r="V8721" s="8"/>
      <c r="W8721" s="8"/>
      <c r="X8721" s="8"/>
      <c r="Y8721" s="8"/>
      <c r="Z8721" s="8"/>
      <c r="AA8721" s="8"/>
      <c r="AB8721" s="8"/>
      <c r="AC8721" s="8"/>
      <c r="AD8721" s="9"/>
      <c r="AE8721" s="8"/>
      <c r="AF8721" s="8"/>
    </row>
    <row r="8722" spans="2:32" ht="15.75" x14ac:dyDescent="0.25">
      <c r="B8722" s="11"/>
      <c r="C8722" s="8"/>
      <c r="D8722" s="8"/>
      <c r="E8722" s="12" t="s">
        <v>1</v>
      </c>
      <c r="F8722" s="13" t="s">
        <v>2</v>
      </c>
      <c r="G8722" s="43" t="s">
        <v>3</v>
      </c>
      <c r="H8722" s="14" t="s">
        <v>4</v>
      </c>
      <c r="I8722" s="15" t="s">
        <v>5</v>
      </c>
      <c r="J8722" s="16" t="s">
        <v>6</v>
      </c>
      <c r="K8722" s="8"/>
      <c r="L8722" s="8"/>
      <c r="M8722" s="8"/>
      <c r="N8722" s="9"/>
      <c r="O8722" s="8"/>
      <c r="P8722" s="8"/>
      <c r="Q8722" s="10"/>
      <c r="R8722" s="11"/>
      <c r="S8722" s="8"/>
      <c r="T8722" s="8"/>
      <c r="U8722" s="12" t="s">
        <v>1</v>
      </c>
      <c r="V8722" s="13" t="s">
        <v>2</v>
      </c>
      <c r="W8722" s="43" t="s">
        <v>3</v>
      </c>
      <c r="X8722" s="14" t="s">
        <v>4</v>
      </c>
      <c r="Y8722" s="15" t="s">
        <v>5</v>
      </c>
      <c r="Z8722" s="16" t="s">
        <v>6</v>
      </c>
      <c r="AA8722" s="8"/>
      <c r="AB8722" s="8"/>
      <c r="AC8722" s="8"/>
      <c r="AD8722" s="9"/>
      <c r="AE8722" s="8"/>
      <c r="AF8722" s="8"/>
    </row>
    <row r="8723" spans="2:32" ht="15.75" x14ac:dyDescent="0.25">
      <c r="B8723" s="8"/>
      <c r="C8723" s="8"/>
      <c r="D8723" s="8"/>
      <c r="E8723" s="43">
        <f>IF(P8723=0,1,0)</f>
        <v>1</v>
      </c>
      <c r="F8723" s="43">
        <f t="shared" ref="F8723:F8732" si="4840">IF(AND(P8723=3,N8723*O8723=0),1,0)</f>
        <v>0</v>
      </c>
      <c r="G8723" s="43">
        <f t="shared" ref="G8723:G8732" si="4841">IF(AND(P8723=3,I8723-J8723&gt;=2),1,0)</f>
        <v>0</v>
      </c>
      <c r="H8723" s="43">
        <f>IF(P8723=3,1,0)</f>
        <v>0</v>
      </c>
      <c r="I8723" s="43">
        <f t="shared" ref="I8723:I8732" si="4842">IF(P8723=3,MAX(N8723,O8723),MIN(N8723,O8723))</f>
        <v>0</v>
      </c>
      <c r="J8723" s="43">
        <f t="shared" ref="J8723:J8732" si="4843">N8723+O8723-I8723</f>
        <v>0</v>
      </c>
      <c r="K8723" s="8"/>
      <c r="L8723" s="17" t="str">
        <f t="shared" ref="L8723:L8732" si="4844">IF(P8723=0,"П",IF(P8723=1.5,"Н",IF(P8723=3,"В")))</f>
        <v>П</v>
      </c>
      <c r="M8723" s="8"/>
      <c r="N8723" s="18"/>
      <c r="O8723" s="18"/>
      <c r="P8723" s="19"/>
      <c r="Q8723" s="10"/>
      <c r="R8723" s="8"/>
      <c r="S8723" s="8"/>
      <c r="T8723" s="8"/>
      <c r="U8723" s="43">
        <f>IF(AF8723=0,1,0)</f>
        <v>1</v>
      </c>
      <c r="V8723" s="43">
        <f t="shared" ref="V8723:V8732" si="4845">IF(AND(AF8723=3,AD8723*AE8723=0),1,0)</f>
        <v>0</v>
      </c>
      <c r="W8723" s="43">
        <f t="shared" ref="W8723:W8732" si="4846">IF(AND(AF8723=3,Y8723-Z8723&gt;=2),1,0)</f>
        <v>0</v>
      </c>
      <c r="X8723" s="43">
        <f>IF(AF8723=3,1,0)</f>
        <v>0</v>
      </c>
      <c r="Y8723" s="43">
        <f t="shared" ref="Y8723:Y8732" si="4847">IF(AF8723=3,MAX(AD8723,AE8723),MIN(AD8723,AE8723))</f>
        <v>0</v>
      </c>
      <c r="Z8723" s="43">
        <f t="shared" ref="Z8723:Z8732" si="4848">AD8723+AE8723-Y8723</f>
        <v>0</v>
      </c>
      <c r="AA8723" s="8"/>
      <c r="AB8723" s="17" t="str">
        <f t="shared" ref="AB8723:AB8732" si="4849">IF(AF8723=0,"П",IF(AF8723=1.5,"Н",IF(AF8723=3,"В")))</f>
        <v>П</v>
      </c>
      <c r="AC8723" s="8"/>
      <c r="AD8723" s="18"/>
      <c r="AE8723" s="18"/>
      <c r="AF8723" s="19"/>
    </row>
    <row r="8724" spans="2:32" ht="15.75" x14ac:dyDescent="0.25">
      <c r="B8724" s="8"/>
      <c r="C8724" s="8"/>
      <c r="D8724" s="8"/>
      <c r="E8724" s="43">
        <f t="shared" ref="E8724:E8732" si="4850">IF(P8724=0,1,0)</f>
        <v>1</v>
      </c>
      <c r="F8724" s="43">
        <f t="shared" si="4840"/>
        <v>0</v>
      </c>
      <c r="G8724" s="43">
        <f t="shared" si="4841"/>
        <v>0</v>
      </c>
      <c r="H8724" s="43">
        <f t="shared" ref="H8724:H8732" si="4851">IF(P8724=3,1,0)</f>
        <v>0</v>
      </c>
      <c r="I8724" s="43">
        <f t="shared" si="4842"/>
        <v>0</v>
      </c>
      <c r="J8724" s="43">
        <f t="shared" si="4843"/>
        <v>0</v>
      </c>
      <c r="K8724" s="8"/>
      <c r="L8724" s="17" t="str">
        <f t="shared" si="4844"/>
        <v>П</v>
      </c>
      <c r="M8724" s="20"/>
      <c r="N8724" s="18"/>
      <c r="O8724" s="18"/>
      <c r="P8724" s="19"/>
      <c r="Q8724" s="10"/>
      <c r="R8724" s="8"/>
      <c r="S8724" s="8"/>
      <c r="T8724" s="8"/>
      <c r="U8724" s="43">
        <f t="shared" ref="U8724:U8732" si="4852">IF(AF8724=0,1,0)</f>
        <v>1</v>
      </c>
      <c r="V8724" s="43">
        <f t="shared" si="4845"/>
        <v>0</v>
      </c>
      <c r="W8724" s="43">
        <f t="shared" si="4846"/>
        <v>0</v>
      </c>
      <c r="X8724" s="43">
        <f t="shared" ref="X8724:X8732" si="4853">IF(AF8724=3,1,0)</f>
        <v>0</v>
      </c>
      <c r="Y8724" s="43">
        <f t="shared" si="4847"/>
        <v>0</v>
      </c>
      <c r="Z8724" s="43">
        <f t="shared" si="4848"/>
        <v>0</v>
      </c>
      <c r="AA8724" s="8"/>
      <c r="AB8724" s="17" t="str">
        <f t="shared" si="4849"/>
        <v>П</v>
      </c>
      <c r="AC8724" s="20"/>
      <c r="AD8724" s="18"/>
      <c r="AE8724" s="18"/>
      <c r="AF8724" s="19"/>
    </row>
    <row r="8725" spans="2:32" ht="15.75" x14ac:dyDescent="0.25">
      <c r="B8725" s="8"/>
      <c r="C8725" s="8"/>
      <c r="D8725" s="8"/>
      <c r="E8725" s="43">
        <f t="shared" si="4850"/>
        <v>1</v>
      </c>
      <c r="F8725" s="43">
        <f t="shared" si="4840"/>
        <v>0</v>
      </c>
      <c r="G8725" s="43">
        <f t="shared" si="4841"/>
        <v>0</v>
      </c>
      <c r="H8725" s="43">
        <f t="shared" si="4851"/>
        <v>0</v>
      </c>
      <c r="I8725" s="43">
        <f t="shared" si="4842"/>
        <v>0</v>
      </c>
      <c r="J8725" s="43">
        <f t="shared" si="4843"/>
        <v>0</v>
      </c>
      <c r="K8725" s="8"/>
      <c r="L8725" s="17" t="str">
        <f t="shared" si="4844"/>
        <v>П</v>
      </c>
      <c r="M8725" s="20"/>
      <c r="N8725" s="18"/>
      <c r="O8725" s="18"/>
      <c r="P8725" s="19"/>
      <c r="Q8725" s="10"/>
      <c r="R8725" s="8"/>
      <c r="S8725" s="8"/>
      <c r="T8725" s="8"/>
      <c r="U8725" s="43">
        <f t="shared" si="4852"/>
        <v>1</v>
      </c>
      <c r="V8725" s="43">
        <f t="shared" si="4845"/>
        <v>0</v>
      </c>
      <c r="W8725" s="43">
        <f t="shared" si="4846"/>
        <v>0</v>
      </c>
      <c r="X8725" s="43">
        <f t="shared" si="4853"/>
        <v>0</v>
      </c>
      <c r="Y8725" s="43">
        <f t="shared" si="4847"/>
        <v>0</v>
      </c>
      <c r="Z8725" s="43">
        <f t="shared" si="4848"/>
        <v>0</v>
      </c>
      <c r="AA8725" s="8"/>
      <c r="AB8725" s="17" t="str">
        <f t="shared" si="4849"/>
        <v>П</v>
      </c>
      <c r="AC8725" s="20"/>
      <c r="AD8725" s="18"/>
      <c r="AE8725" s="18"/>
      <c r="AF8725" s="19"/>
    </row>
    <row r="8726" spans="2:32" ht="15.75" x14ac:dyDescent="0.25">
      <c r="B8726" s="8"/>
      <c r="C8726" s="8"/>
      <c r="D8726" s="8"/>
      <c r="E8726" s="43">
        <f t="shared" si="4850"/>
        <v>1</v>
      </c>
      <c r="F8726" s="43">
        <f t="shared" si="4840"/>
        <v>0</v>
      </c>
      <c r="G8726" s="43">
        <f t="shared" si="4841"/>
        <v>0</v>
      </c>
      <c r="H8726" s="43">
        <f t="shared" si="4851"/>
        <v>0</v>
      </c>
      <c r="I8726" s="43">
        <f t="shared" si="4842"/>
        <v>0</v>
      </c>
      <c r="J8726" s="43">
        <f t="shared" si="4843"/>
        <v>0</v>
      </c>
      <c r="K8726" s="8"/>
      <c r="L8726" s="17" t="str">
        <f t="shared" si="4844"/>
        <v>П</v>
      </c>
      <c r="M8726" s="20"/>
      <c r="N8726" s="18"/>
      <c r="O8726" s="18"/>
      <c r="P8726" s="19"/>
      <c r="Q8726" s="10"/>
      <c r="R8726" s="8"/>
      <c r="S8726" s="8"/>
      <c r="T8726" s="8"/>
      <c r="U8726" s="43">
        <f t="shared" si="4852"/>
        <v>1</v>
      </c>
      <c r="V8726" s="43">
        <f t="shared" si="4845"/>
        <v>0</v>
      </c>
      <c r="W8726" s="43">
        <f t="shared" si="4846"/>
        <v>0</v>
      </c>
      <c r="X8726" s="43">
        <f t="shared" si="4853"/>
        <v>0</v>
      </c>
      <c r="Y8726" s="43">
        <f t="shared" si="4847"/>
        <v>0</v>
      </c>
      <c r="Z8726" s="43">
        <f t="shared" si="4848"/>
        <v>0</v>
      </c>
      <c r="AA8726" s="8"/>
      <c r="AB8726" s="17" t="str">
        <f t="shared" si="4849"/>
        <v>П</v>
      </c>
      <c r="AC8726" s="20"/>
      <c r="AD8726" s="18"/>
      <c r="AE8726" s="18"/>
      <c r="AF8726" s="19"/>
    </row>
    <row r="8727" spans="2:32" ht="15.75" x14ac:dyDescent="0.25">
      <c r="B8727" s="8"/>
      <c r="C8727" s="8"/>
      <c r="D8727" s="8"/>
      <c r="E8727" s="43">
        <f t="shared" si="4850"/>
        <v>1</v>
      </c>
      <c r="F8727" s="43">
        <f t="shared" si="4840"/>
        <v>0</v>
      </c>
      <c r="G8727" s="43">
        <f t="shared" si="4841"/>
        <v>0</v>
      </c>
      <c r="H8727" s="43">
        <f t="shared" si="4851"/>
        <v>0</v>
      </c>
      <c r="I8727" s="43">
        <f t="shared" si="4842"/>
        <v>0</v>
      </c>
      <c r="J8727" s="43">
        <f t="shared" si="4843"/>
        <v>0</v>
      </c>
      <c r="K8727" s="8"/>
      <c r="L8727" s="17" t="str">
        <f t="shared" si="4844"/>
        <v>П</v>
      </c>
      <c r="M8727" s="20"/>
      <c r="N8727" s="18"/>
      <c r="O8727" s="18"/>
      <c r="P8727" s="19"/>
      <c r="Q8727" s="10"/>
      <c r="R8727" s="8"/>
      <c r="S8727" s="8"/>
      <c r="T8727" s="8"/>
      <c r="U8727" s="43">
        <f t="shared" si="4852"/>
        <v>1</v>
      </c>
      <c r="V8727" s="43">
        <f t="shared" si="4845"/>
        <v>0</v>
      </c>
      <c r="W8727" s="43">
        <f t="shared" si="4846"/>
        <v>0</v>
      </c>
      <c r="X8727" s="43">
        <f t="shared" si="4853"/>
        <v>0</v>
      </c>
      <c r="Y8727" s="43">
        <f t="shared" si="4847"/>
        <v>0</v>
      </c>
      <c r="Z8727" s="43">
        <f t="shared" si="4848"/>
        <v>0</v>
      </c>
      <c r="AA8727" s="8"/>
      <c r="AB8727" s="17" t="str">
        <f t="shared" si="4849"/>
        <v>П</v>
      </c>
      <c r="AC8727" s="20"/>
      <c r="AD8727" s="18"/>
      <c r="AE8727" s="18"/>
      <c r="AF8727" s="19"/>
    </row>
    <row r="8728" spans="2:32" ht="15.75" x14ac:dyDescent="0.25">
      <c r="B8728" s="8"/>
      <c r="C8728" s="8"/>
      <c r="D8728" s="8"/>
      <c r="E8728" s="43">
        <f t="shared" si="4850"/>
        <v>1</v>
      </c>
      <c r="F8728" s="43">
        <f t="shared" si="4840"/>
        <v>0</v>
      </c>
      <c r="G8728" s="43">
        <f t="shared" si="4841"/>
        <v>0</v>
      </c>
      <c r="H8728" s="43">
        <f t="shared" si="4851"/>
        <v>0</v>
      </c>
      <c r="I8728" s="43">
        <f t="shared" si="4842"/>
        <v>0</v>
      </c>
      <c r="J8728" s="43">
        <f t="shared" si="4843"/>
        <v>0</v>
      </c>
      <c r="K8728" s="8"/>
      <c r="L8728" s="17" t="str">
        <f t="shared" si="4844"/>
        <v>П</v>
      </c>
      <c r="M8728" s="20"/>
      <c r="N8728" s="18"/>
      <c r="O8728" s="18"/>
      <c r="P8728" s="19"/>
      <c r="Q8728" s="10"/>
      <c r="R8728" s="8"/>
      <c r="S8728" s="8"/>
      <c r="T8728" s="8"/>
      <c r="U8728" s="43">
        <f t="shared" si="4852"/>
        <v>1</v>
      </c>
      <c r="V8728" s="43">
        <f t="shared" si="4845"/>
        <v>0</v>
      </c>
      <c r="W8728" s="43">
        <f t="shared" si="4846"/>
        <v>0</v>
      </c>
      <c r="X8728" s="43">
        <f t="shared" si="4853"/>
        <v>0</v>
      </c>
      <c r="Y8728" s="43">
        <f t="shared" si="4847"/>
        <v>0</v>
      </c>
      <c r="Z8728" s="43">
        <f t="shared" si="4848"/>
        <v>0</v>
      </c>
      <c r="AA8728" s="8"/>
      <c r="AB8728" s="17" t="str">
        <f t="shared" si="4849"/>
        <v>П</v>
      </c>
      <c r="AC8728" s="20"/>
      <c r="AD8728" s="18"/>
      <c r="AE8728" s="18"/>
      <c r="AF8728" s="19"/>
    </row>
    <row r="8729" spans="2:32" ht="15.75" x14ac:dyDescent="0.25">
      <c r="B8729" s="8"/>
      <c r="C8729" s="8"/>
      <c r="D8729" s="8"/>
      <c r="E8729" s="43">
        <f t="shared" si="4850"/>
        <v>1</v>
      </c>
      <c r="F8729" s="43">
        <f t="shared" si="4840"/>
        <v>0</v>
      </c>
      <c r="G8729" s="43">
        <f t="shared" si="4841"/>
        <v>0</v>
      </c>
      <c r="H8729" s="43">
        <f t="shared" si="4851"/>
        <v>0</v>
      </c>
      <c r="I8729" s="43">
        <f t="shared" si="4842"/>
        <v>0</v>
      </c>
      <c r="J8729" s="43">
        <f t="shared" si="4843"/>
        <v>0</v>
      </c>
      <c r="K8729" s="8"/>
      <c r="L8729" s="17" t="str">
        <f t="shared" si="4844"/>
        <v>П</v>
      </c>
      <c r="M8729" s="20"/>
      <c r="N8729" s="18"/>
      <c r="O8729" s="18"/>
      <c r="P8729" s="19"/>
      <c r="Q8729" s="10"/>
      <c r="R8729" s="8"/>
      <c r="S8729" s="8"/>
      <c r="T8729" s="8"/>
      <c r="U8729" s="43">
        <f t="shared" si="4852"/>
        <v>1</v>
      </c>
      <c r="V8729" s="43">
        <f t="shared" si="4845"/>
        <v>0</v>
      </c>
      <c r="W8729" s="43">
        <f t="shared" si="4846"/>
        <v>0</v>
      </c>
      <c r="X8729" s="43">
        <f t="shared" si="4853"/>
        <v>0</v>
      </c>
      <c r="Y8729" s="43">
        <f t="shared" si="4847"/>
        <v>0</v>
      </c>
      <c r="Z8729" s="43">
        <f t="shared" si="4848"/>
        <v>0</v>
      </c>
      <c r="AA8729" s="8"/>
      <c r="AB8729" s="17" t="str">
        <f t="shared" si="4849"/>
        <v>П</v>
      </c>
      <c r="AC8729" s="20"/>
      <c r="AD8729" s="18"/>
      <c r="AE8729" s="18"/>
      <c r="AF8729" s="19"/>
    </row>
    <row r="8730" spans="2:32" ht="15.75" x14ac:dyDescent="0.25">
      <c r="B8730" s="8"/>
      <c r="C8730" s="8"/>
      <c r="D8730" s="8"/>
      <c r="E8730" s="43">
        <f t="shared" si="4850"/>
        <v>1</v>
      </c>
      <c r="F8730" s="43">
        <f t="shared" si="4840"/>
        <v>0</v>
      </c>
      <c r="G8730" s="43">
        <f t="shared" si="4841"/>
        <v>0</v>
      </c>
      <c r="H8730" s="43">
        <f t="shared" si="4851"/>
        <v>0</v>
      </c>
      <c r="I8730" s="43">
        <f t="shared" si="4842"/>
        <v>0</v>
      </c>
      <c r="J8730" s="43">
        <f t="shared" si="4843"/>
        <v>0</v>
      </c>
      <c r="K8730" s="8"/>
      <c r="L8730" s="17" t="str">
        <f t="shared" si="4844"/>
        <v>П</v>
      </c>
      <c r="M8730" s="20"/>
      <c r="N8730" s="18"/>
      <c r="O8730" s="18"/>
      <c r="P8730" s="19"/>
      <c r="Q8730" s="10"/>
      <c r="R8730" s="8"/>
      <c r="S8730" s="8"/>
      <c r="T8730" s="8"/>
      <c r="U8730" s="43">
        <f t="shared" si="4852"/>
        <v>1</v>
      </c>
      <c r="V8730" s="43">
        <f t="shared" si="4845"/>
        <v>0</v>
      </c>
      <c r="W8730" s="43">
        <f t="shared" si="4846"/>
        <v>0</v>
      </c>
      <c r="X8730" s="43">
        <f t="shared" si="4853"/>
        <v>0</v>
      </c>
      <c r="Y8730" s="43">
        <f t="shared" si="4847"/>
        <v>0</v>
      </c>
      <c r="Z8730" s="43">
        <f t="shared" si="4848"/>
        <v>0</v>
      </c>
      <c r="AA8730" s="8"/>
      <c r="AB8730" s="17" t="str">
        <f t="shared" si="4849"/>
        <v>П</v>
      </c>
      <c r="AC8730" s="20"/>
      <c r="AD8730" s="18"/>
      <c r="AE8730" s="18"/>
      <c r="AF8730" s="19"/>
    </row>
    <row r="8731" spans="2:32" ht="15.75" x14ac:dyDescent="0.25">
      <c r="B8731" s="8"/>
      <c r="C8731" s="8"/>
      <c r="D8731" s="8"/>
      <c r="E8731" s="43">
        <f t="shared" si="4850"/>
        <v>1</v>
      </c>
      <c r="F8731" s="43">
        <f t="shared" si="4840"/>
        <v>0</v>
      </c>
      <c r="G8731" s="43">
        <f t="shared" si="4841"/>
        <v>0</v>
      </c>
      <c r="H8731" s="43">
        <f t="shared" si="4851"/>
        <v>0</v>
      </c>
      <c r="I8731" s="43">
        <f t="shared" si="4842"/>
        <v>0</v>
      </c>
      <c r="J8731" s="43">
        <f t="shared" si="4843"/>
        <v>0</v>
      </c>
      <c r="K8731" s="8"/>
      <c r="L8731" s="17" t="str">
        <f t="shared" si="4844"/>
        <v>П</v>
      </c>
      <c r="M8731" s="20"/>
      <c r="N8731" s="18"/>
      <c r="O8731" s="18"/>
      <c r="P8731" s="19"/>
      <c r="Q8731" s="10"/>
      <c r="R8731" s="8"/>
      <c r="S8731" s="8"/>
      <c r="T8731" s="8"/>
      <c r="U8731" s="43">
        <f t="shared" si="4852"/>
        <v>1</v>
      </c>
      <c r="V8731" s="43">
        <f t="shared" si="4845"/>
        <v>0</v>
      </c>
      <c r="W8731" s="43">
        <f t="shared" si="4846"/>
        <v>0</v>
      </c>
      <c r="X8731" s="43">
        <f t="shared" si="4853"/>
        <v>0</v>
      </c>
      <c r="Y8731" s="43">
        <f t="shared" si="4847"/>
        <v>0</v>
      </c>
      <c r="Z8731" s="43">
        <f t="shared" si="4848"/>
        <v>0</v>
      </c>
      <c r="AA8731" s="8"/>
      <c r="AB8731" s="17" t="str">
        <f t="shared" si="4849"/>
        <v>П</v>
      </c>
      <c r="AC8731" s="20"/>
      <c r="AD8731" s="18"/>
      <c r="AE8731" s="18"/>
      <c r="AF8731" s="19"/>
    </row>
    <row r="8732" spans="2:32" ht="15.75" x14ac:dyDescent="0.25">
      <c r="B8732" s="8"/>
      <c r="C8732" s="8"/>
      <c r="D8732" s="8"/>
      <c r="E8732" s="43">
        <f t="shared" si="4850"/>
        <v>1</v>
      </c>
      <c r="F8732" s="43">
        <f t="shared" si="4840"/>
        <v>0</v>
      </c>
      <c r="G8732" s="43">
        <f t="shared" si="4841"/>
        <v>0</v>
      </c>
      <c r="H8732" s="43">
        <f t="shared" si="4851"/>
        <v>0</v>
      </c>
      <c r="I8732" s="43">
        <f t="shared" si="4842"/>
        <v>0</v>
      </c>
      <c r="J8732" s="43">
        <f t="shared" si="4843"/>
        <v>0</v>
      </c>
      <c r="K8732" s="8"/>
      <c r="L8732" s="17" t="str">
        <f t="shared" si="4844"/>
        <v>П</v>
      </c>
      <c r="M8732" s="20"/>
      <c r="N8732" s="18"/>
      <c r="O8732" s="18"/>
      <c r="P8732" s="19"/>
      <c r="Q8732" s="10"/>
      <c r="R8732" s="8"/>
      <c r="S8732" s="8"/>
      <c r="T8732" s="8"/>
      <c r="U8732" s="43">
        <f t="shared" si="4852"/>
        <v>1</v>
      </c>
      <c r="V8732" s="43">
        <f t="shared" si="4845"/>
        <v>0</v>
      </c>
      <c r="W8732" s="43">
        <f t="shared" si="4846"/>
        <v>0</v>
      </c>
      <c r="X8732" s="43">
        <f t="shared" si="4853"/>
        <v>0</v>
      </c>
      <c r="Y8732" s="43">
        <f t="shared" si="4847"/>
        <v>0</v>
      </c>
      <c r="Z8732" s="43">
        <f t="shared" si="4848"/>
        <v>0</v>
      </c>
      <c r="AA8732" s="8"/>
      <c r="AB8732" s="17" t="str">
        <f t="shared" si="4849"/>
        <v>П</v>
      </c>
      <c r="AC8732" s="20"/>
      <c r="AD8732" s="18"/>
      <c r="AE8732" s="18"/>
      <c r="AF8732" s="19"/>
    </row>
    <row r="8733" spans="2:32" ht="18.75" x14ac:dyDescent="0.25">
      <c r="B8733" s="8"/>
      <c r="C8733" s="8"/>
      <c r="D8733" s="8"/>
      <c r="E8733" s="21">
        <f t="shared" ref="E8733:J8733" si="4854">SUM(E8723:E8727)</f>
        <v>5</v>
      </c>
      <c r="F8733" s="22">
        <f t="shared" si="4854"/>
        <v>0</v>
      </c>
      <c r="G8733" s="22">
        <f t="shared" si="4854"/>
        <v>0</v>
      </c>
      <c r="H8733" s="23">
        <f t="shared" si="4854"/>
        <v>0</v>
      </c>
      <c r="I8733" s="22">
        <f t="shared" si="4854"/>
        <v>0</v>
      </c>
      <c r="J8733" s="22">
        <f t="shared" si="4854"/>
        <v>0</v>
      </c>
      <c r="K8733" s="8"/>
      <c r="L8733" s="8"/>
      <c r="M8733" s="20"/>
      <c r="N8733" s="9"/>
      <c r="O8733" s="9"/>
      <c r="P8733" s="18">
        <f>SUM(P8723:P8732)</f>
        <v>0</v>
      </c>
      <c r="Q8733" s="10"/>
      <c r="R8733" s="8"/>
      <c r="S8733" s="8"/>
      <c r="T8733" s="8"/>
      <c r="U8733" s="21">
        <f t="shared" ref="U8733:Z8733" si="4855">SUM(U8723:U8727)</f>
        <v>5</v>
      </c>
      <c r="V8733" s="22">
        <f t="shared" si="4855"/>
        <v>0</v>
      </c>
      <c r="W8733" s="22">
        <f t="shared" si="4855"/>
        <v>0</v>
      </c>
      <c r="X8733" s="23">
        <f t="shared" si="4855"/>
        <v>0</v>
      </c>
      <c r="Y8733" s="22">
        <f t="shared" si="4855"/>
        <v>0</v>
      </c>
      <c r="Z8733" s="22">
        <f t="shared" si="4855"/>
        <v>0</v>
      </c>
      <c r="AA8733" s="8"/>
      <c r="AB8733" s="8"/>
      <c r="AC8733" s="20"/>
      <c r="AD8733" s="9"/>
      <c r="AE8733" s="9"/>
      <c r="AF8733" s="19">
        <f>SUM(AF8723:AF8732)</f>
        <v>0</v>
      </c>
    </row>
    <row r="8734" spans="2:32" ht="15.75" x14ac:dyDescent="0.25">
      <c r="B8734" s="8"/>
      <c r="C8734" s="8"/>
      <c r="D8734" s="8"/>
      <c r="E8734" s="8"/>
      <c r="F8734" s="8"/>
      <c r="G8734" s="8"/>
      <c r="H8734" s="8"/>
      <c r="I8734" s="8"/>
      <c r="J8734" s="8"/>
      <c r="K8734" s="8"/>
      <c r="L8734" s="8"/>
      <c r="M8734" s="8"/>
      <c r="N8734" s="24"/>
      <c r="O8734" s="9"/>
      <c r="P8734" s="8">
        <f>SUM(P8723:P8733)</f>
        <v>0</v>
      </c>
      <c r="Q8734" s="10"/>
      <c r="R8734" s="8"/>
      <c r="S8734" s="8"/>
      <c r="T8734" s="8"/>
      <c r="U8734" s="8"/>
      <c r="V8734" s="8"/>
      <c r="W8734" s="8"/>
      <c r="X8734" s="8"/>
      <c r="Y8734" s="8"/>
      <c r="Z8734" s="8"/>
      <c r="AA8734" s="8"/>
      <c r="AB8734" s="8"/>
      <c r="AC8734" s="8"/>
      <c r="AD8734" s="58"/>
      <c r="AE8734" s="58"/>
      <c r="AF8734" s="8"/>
    </row>
    <row r="8735" spans="2:32" ht="18.75" x14ac:dyDescent="0.25">
      <c r="B8735" s="8"/>
      <c r="C8735" s="8"/>
      <c r="D8735" s="8"/>
      <c r="E8735" s="25">
        <f t="shared" ref="E8735:J8735" si="4856">SUM(E8728:E8732)</f>
        <v>5</v>
      </c>
      <c r="F8735" s="22">
        <f t="shared" si="4856"/>
        <v>0</v>
      </c>
      <c r="G8735" s="22">
        <f t="shared" si="4856"/>
        <v>0</v>
      </c>
      <c r="H8735" s="14">
        <f t="shared" si="4856"/>
        <v>0</v>
      </c>
      <c r="I8735" s="22">
        <f t="shared" si="4856"/>
        <v>0</v>
      </c>
      <c r="J8735" s="22">
        <f t="shared" si="4856"/>
        <v>0</v>
      </c>
      <c r="K8735" s="8"/>
      <c r="L8735" s="8"/>
      <c r="M8735" s="8"/>
      <c r="N8735" s="9"/>
      <c r="O8735" s="8"/>
      <c r="P8735" s="8"/>
      <c r="Q8735" s="10"/>
      <c r="R8735" s="8"/>
      <c r="S8735" s="8"/>
      <c r="T8735" s="8"/>
      <c r="U8735" s="25">
        <f t="shared" ref="U8735:Z8735" si="4857">SUM(U8728:U8732)</f>
        <v>5</v>
      </c>
      <c r="V8735" s="22">
        <f t="shared" si="4857"/>
        <v>0</v>
      </c>
      <c r="W8735" s="22">
        <f t="shared" si="4857"/>
        <v>0</v>
      </c>
      <c r="X8735" s="14">
        <f t="shared" si="4857"/>
        <v>0</v>
      </c>
      <c r="Y8735" s="22">
        <f t="shared" si="4857"/>
        <v>0</v>
      </c>
      <c r="Z8735" s="22">
        <f t="shared" si="4857"/>
        <v>0</v>
      </c>
      <c r="AA8735" s="8"/>
      <c r="AB8735" s="8"/>
      <c r="AC8735" s="8"/>
      <c r="AD8735" s="8"/>
      <c r="AE8735" s="8"/>
      <c r="AF8735" s="8"/>
    </row>
    <row r="8736" spans="2:32" ht="18.75" x14ac:dyDescent="0.25">
      <c r="B8736" s="8"/>
      <c r="C8736" s="8"/>
      <c r="D8736" s="8"/>
      <c r="E8736" s="12">
        <f t="shared" ref="E8736:J8736" si="4858">SUM(E8723:E8732)</f>
        <v>10</v>
      </c>
      <c r="F8736" s="22">
        <f t="shared" si="4858"/>
        <v>0</v>
      </c>
      <c r="G8736" s="22">
        <f t="shared" si="4858"/>
        <v>0</v>
      </c>
      <c r="H8736" s="14">
        <f t="shared" si="4858"/>
        <v>0</v>
      </c>
      <c r="I8736" s="22">
        <f t="shared" si="4858"/>
        <v>0</v>
      </c>
      <c r="J8736" s="22">
        <f t="shared" si="4858"/>
        <v>0</v>
      </c>
      <c r="K8736" s="8"/>
      <c r="L8736" s="8"/>
      <c r="M8736" s="8"/>
      <c r="N8736" s="9"/>
      <c r="O8736" s="8"/>
      <c r="P8736" s="8"/>
      <c r="Q8736" s="10"/>
      <c r="R8736" s="8"/>
      <c r="S8736" s="8"/>
      <c r="T8736" s="8"/>
      <c r="U8736" s="12">
        <f t="shared" ref="U8736:Z8736" si="4859">SUM(U8723:U8732)</f>
        <v>10</v>
      </c>
      <c r="V8736" s="22">
        <f t="shared" si="4859"/>
        <v>0</v>
      </c>
      <c r="W8736" s="22">
        <f t="shared" si="4859"/>
        <v>0</v>
      </c>
      <c r="X8736" s="14">
        <f t="shared" si="4859"/>
        <v>0</v>
      </c>
      <c r="Y8736" s="22">
        <f t="shared" si="4859"/>
        <v>0</v>
      </c>
      <c r="Z8736" s="22">
        <f t="shared" si="4859"/>
        <v>0</v>
      </c>
      <c r="AA8736" s="8"/>
      <c r="AB8736" s="8"/>
      <c r="AC8736" s="8"/>
      <c r="AD8736" s="8"/>
      <c r="AE8736" s="8"/>
      <c r="AF8736" s="8"/>
    </row>
    <row r="8737" spans="2:32" ht="15" x14ac:dyDescent="0.25">
      <c r="B8737" s="8"/>
      <c r="C8737" s="8"/>
      <c r="D8737" s="8"/>
      <c r="E8737" s="8"/>
      <c r="F8737" s="8"/>
      <c r="G8737" s="8"/>
      <c r="H8737" s="8"/>
      <c r="I8737" s="8"/>
      <c r="J8737" s="8"/>
      <c r="K8737" s="8"/>
      <c r="L8737" s="8"/>
      <c r="M8737" s="8"/>
      <c r="N8737" s="9"/>
      <c r="O8737" s="8"/>
      <c r="P8737" s="8"/>
      <c r="Q8737" s="10"/>
      <c r="R8737" s="8"/>
      <c r="S8737" s="8"/>
      <c r="T8737" s="8"/>
      <c r="U8737" s="8"/>
      <c r="V8737" s="8"/>
      <c r="W8737" s="8"/>
      <c r="X8737" s="8"/>
      <c r="Y8737" s="8"/>
      <c r="Z8737" s="8"/>
      <c r="AA8737" s="8"/>
      <c r="AB8737" s="8"/>
      <c r="AC8737" s="8"/>
      <c r="AD8737" s="8"/>
      <c r="AE8737" s="8"/>
      <c r="AF8737" s="8"/>
    </row>
    <row r="8738" spans="2:32" ht="15" x14ac:dyDescent="0.25">
      <c r="B8738" s="8"/>
      <c r="C8738" s="8"/>
      <c r="D8738" s="8"/>
      <c r="E8738" s="8"/>
      <c r="F8738" s="8"/>
      <c r="G8738" s="8"/>
      <c r="H8738" s="8"/>
      <c r="I8738" s="8"/>
      <c r="J8738" s="8"/>
      <c r="K8738" s="8"/>
      <c r="L8738" s="8"/>
      <c r="M8738" s="8"/>
      <c r="N8738" s="9"/>
      <c r="O8738" s="8"/>
      <c r="P8738" s="8"/>
      <c r="Q8738" s="10"/>
      <c r="R8738" s="8"/>
      <c r="S8738" s="8"/>
      <c r="T8738" s="8"/>
      <c r="U8738" s="8"/>
      <c r="V8738" s="8"/>
      <c r="W8738" s="8"/>
      <c r="X8738" s="8"/>
      <c r="Y8738" s="8"/>
      <c r="Z8738" s="8"/>
      <c r="AA8738" s="8"/>
      <c r="AB8738" s="8"/>
      <c r="AC8738" s="8"/>
      <c r="AD8738" s="8"/>
      <c r="AE8738" s="8"/>
      <c r="AF8738" s="8"/>
    </row>
    <row r="8739" spans="2:32" ht="15" x14ac:dyDescent="0.25">
      <c r="B8739" s="8"/>
      <c r="C8739" s="8"/>
      <c r="D8739" s="8"/>
      <c r="E8739" s="8"/>
      <c r="F8739" s="8"/>
      <c r="G8739" s="8"/>
      <c r="H8739" s="8"/>
      <c r="I8739" s="8"/>
      <c r="J8739" s="8"/>
      <c r="K8739" s="8"/>
      <c r="L8739" s="8"/>
      <c r="M8739" s="8"/>
      <c r="N8739" s="9"/>
      <c r="O8739" s="8"/>
      <c r="P8739" s="8"/>
      <c r="Q8739" s="10"/>
      <c r="R8739" s="8"/>
      <c r="S8739" s="8"/>
      <c r="T8739" s="8"/>
      <c r="U8739" s="8"/>
      <c r="V8739" s="8"/>
      <c r="W8739" s="8"/>
      <c r="X8739" s="8"/>
      <c r="Y8739" s="8"/>
      <c r="Z8739" s="8"/>
      <c r="AA8739" s="8"/>
      <c r="AB8739" s="8"/>
      <c r="AC8739" s="8"/>
      <c r="AD8739" s="8"/>
      <c r="AE8739" s="8"/>
      <c r="AF8739" s="8"/>
    </row>
    <row r="8740" spans="2:32" ht="15" x14ac:dyDescent="0.25">
      <c r="B8740" s="8"/>
      <c r="C8740" s="8"/>
      <c r="D8740" s="8"/>
      <c r="E8740" s="8"/>
      <c r="F8740" s="8"/>
      <c r="G8740" s="8"/>
      <c r="H8740" s="8"/>
      <c r="I8740" s="8"/>
      <c r="J8740" s="8"/>
      <c r="K8740" s="8"/>
      <c r="L8740" s="8"/>
      <c r="M8740" s="8"/>
      <c r="N8740" s="9"/>
      <c r="O8740" s="8"/>
      <c r="P8740" s="8"/>
      <c r="Q8740" s="10"/>
      <c r="R8740" s="8"/>
      <c r="S8740" s="8"/>
      <c r="T8740" s="8"/>
      <c r="U8740" s="8"/>
      <c r="V8740" s="8"/>
      <c r="W8740" s="8"/>
      <c r="X8740" s="8"/>
      <c r="Y8740" s="8"/>
      <c r="Z8740" s="8"/>
      <c r="AA8740" s="8"/>
      <c r="AB8740" s="8"/>
      <c r="AC8740" s="8"/>
      <c r="AD8740" s="8"/>
      <c r="AE8740" s="8"/>
      <c r="AF8740" s="8"/>
    </row>
    <row r="8741" spans="2:32" ht="15" x14ac:dyDescent="0.25">
      <c r="B8741" s="8"/>
      <c r="C8741" s="8"/>
      <c r="D8741" s="8"/>
      <c r="E8741" s="8"/>
      <c r="F8741" s="8"/>
      <c r="G8741" s="8"/>
      <c r="H8741" s="8"/>
      <c r="I8741" s="8"/>
      <c r="J8741" s="8"/>
      <c r="K8741" s="8"/>
      <c r="L8741" s="8"/>
      <c r="M8741" s="8"/>
      <c r="N8741" s="9"/>
      <c r="O8741" s="8"/>
      <c r="P8741" s="8"/>
      <c r="Q8741" s="10"/>
      <c r="R8741" s="8"/>
      <c r="S8741" s="8"/>
      <c r="T8741" s="8"/>
      <c r="U8741" s="8"/>
      <c r="V8741" s="8"/>
      <c r="W8741" s="8"/>
      <c r="X8741" s="8"/>
      <c r="Y8741" s="8"/>
      <c r="Z8741" s="8"/>
      <c r="AA8741" s="8"/>
      <c r="AB8741" s="8"/>
      <c r="AC8741" s="8"/>
      <c r="AD8741" s="8"/>
      <c r="AE8741" s="8"/>
      <c r="AF8741" s="8"/>
    </row>
    <row r="8742" spans="2:32" ht="18.75" x14ac:dyDescent="0.3">
      <c r="B8742" s="59" t="s">
        <v>7</v>
      </c>
      <c r="C8742" s="60"/>
      <c r="D8742" s="26">
        <f>B8719</f>
        <v>243</v>
      </c>
      <c r="E8742" s="59">
        <f>D8719</f>
        <v>44763</v>
      </c>
      <c r="F8742" s="61"/>
      <c r="G8742" s="61"/>
      <c r="H8742" s="62"/>
      <c r="I8742" s="59" t="str">
        <f>Y8719</f>
        <v>чемпионат</v>
      </c>
      <c r="J8742" s="63"/>
      <c r="K8742" s="63"/>
      <c r="L8742" s="63"/>
      <c r="M8742" s="63"/>
      <c r="N8742" s="60"/>
      <c r="O8742" s="8"/>
      <c r="P8742" s="64" t="s">
        <v>8</v>
      </c>
      <c r="Q8742" s="65"/>
      <c r="R8742" s="65"/>
      <c r="S8742" s="65"/>
      <c r="T8742" s="65"/>
      <c r="U8742" s="65"/>
      <c r="V8742" s="27" t="s">
        <v>9</v>
      </c>
      <c r="W8742" s="28" t="s">
        <v>10</v>
      </c>
      <c r="X8742" s="8"/>
      <c r="Y8742" s="66" t="s">
        <v>11</v>
      </c>
      <c r="Z8742" s="67"/>
      <c r="AA8742" s="67"/>
      <c r="AB8742" s="67"/>
      <c r="AC8742" s="67"/>
      <c r="AD8742" s="67"/>
      <c r="AE8742" s="29" t="s">
        <v>9</v>
      </c>
      <c r="AF8742" s="30" t="s">
        <v>10</v>
      </c>
    </row>
    <row r="8743" spans="2:32" ht="15.75" x14ac:dyDescent="0.25">
      <c r="B8743" s="68" t="str">
        <f>I8719</f>
        <v>ком 1</v>
      </c>
      <c r="C8743" s="69"/>
      <c r="D8743" s="70"/>
      <c r="E8743" s="74" t="s">
        <v>12</v>
      </c>
      <c r="F8743" s="74"/>
      <c r="G8743" s="74" t="s">
        <v>13</v>
      </c>
      <c r="H8743" s="74"/>
      <c r="I8743" s="49" t="s">
        <v>14</v>
      </c>
      <c r="J8743" s="51"/>
      <c r="K8743" s="44" t="s">
        <v>15</v>
      </c>
      <c r="L8743" s="45"/>
      <c r="M8743" s="19"/>
      <c r="N8743" s="19"/>
      <c r="O8743" s="8"/>
      <c r="P8743" s="44" t="s">
        <v>16</v>
      </c>
      <c r="Q8743" s="45"/>
      <c r="R8743" s="43" t="s">
        <v>17</v>
      </c>
      <c r="S8743" s="43" t="s">
        <v>18</v>
      </c>
      <c r="T8743" s="41" t="s">
        <v>19</v>
      </c>
      <c r="U8743" s="43" t="s">
        <v>20</v>
      </c>
      <c r="V8743" s="31"/>
      <c r="W8743" s="32"/>
      <c r="X8743" s="8"/>
      <c r="Y8743" s="44" t="s">
        <v>16</v>
      </c>
      <c r="Z8743" s="45"/>
      <c r="AA8743" s="43" t="s">
        <v>21</v>
      </c>
      <c r="AB8743" s="43" t="s">
        <v>18</v>
      </c>
      <c r="AC8743" s="41" t="s">
        <v>22</v>
      </c>
      <c r="AD8743" s="43" t="s">
        <v>20</v>
      </c>
      <c r="AE8743" s="31"/>
      <c r="AF8743" s="32"/>
    </row>
    <row r="8744" spans="2:32" ht="15.75" x14ac:dyDescent="0.25">
      <c r="B8744" s="71"/>
      <c r="C8744" s="72"/>
      <c r="D8744" s="73"/>
      <c r="E8744" s="43">
        <f>SUM(I8723:I8732)</f>
        <v>0</v>
      </c>
      <c r="F8744" s="33" t="s">
        <v>23</v>
      </c>
      <c r="G8744" s="43">
        <f>SUM(J8723:J8732)</f>
        <v>0</v>
      </c>
      <c r="H8744" s="33" t="s">
        <v>23</v>
      </c>
      <c r="I8744" s="31"/>
      <c r="J8744" s="31" t="s">
        <v>20</v>
      </c>
      <c r="K8744" s="44" t="s">
        <v>24</v>
      </c>
      <c r="L8744" s="45"/>
      <c r="M8744" s="44">
        <f>SUM(M8743:N8743)</f>
        <v>0</v>
      </c>
      <c r="N8744" s="45"/>
      <c r="O8744" s="8"/>
      <c r="P8744" s="44" t="s">
        <v>16</v>
      </c>
      <c r="Q8744" s="45"/>
      <c r="R8744" s="43" t="s">
        <v>25</v>
      </c>
      <c r="S8744" s="43" t="s">
        <v>18</v>
      </c>
      <c r="T8744" s="41" t="s">
        <v>26</v>
      </c>
      <c r="U8744" s="43" t="s">
        <v>20</v>
      </c>
      <c r="V8744" s="31"/>
      <c r="W8744" s="32"/>
      <c r="X8744" s="8"/>
      <c r="Y8744" s="44" t="s">
        <v>16</v>
      </c>
      <c r="Z8744" s="45"/>
      <c r="AA8744" s="43" t="s">
        <v>27</v>
      </c>
      <c r="AB8744" s="43" t="s">
        <v>18</v>
      </c>
      <c r="AC8744" s="41" t="s">
        <v>28</v>
      </c>
      <c r="AD8744" s="43" t="s">
        <v>20</v>
      </c>
      <c r="AE8744" s="31"/>
      <c r="AF8744" s="32"/>
    </row>
    <row r="8745" spans="2:32" ht="15.75" customHeight="1" x14ac:dyDescent="0.25">
      <c r="B8745" s="74" t="str">
        <f>R8719</f>
        <v>ком 2</v>
      </c>
      <c r="C8745" s="74"/>
      <c r="D8745" s="74"/>
      <c r="E8745" s="74" t="s">
        <v>12</v>
      </c>
      <c r="F8745" s="74"/>
      <c r="G8745" s="74" t="s">
        <v>13</v>
      </c>
      <c r="H8745" s="74"/>
      <c r="I8745" s="49" t="s">
        <v>14</v>
      </c>
      <c r="J8745" s="51"/>
      <c r="K8745" s="78">
        <f>P8733/30</f>
        <v>0</v>
      </c>
      <c r="L8745" s="79"/>
      <c r="M8745" s="82">
        <f>AF8733/30</f>
        <v>0</v>
      </c>
      <c r="N8745" s="82"/>
      <c r="O8745" s="8"/>
      <c r="P8745" s="44" t="s">
        <v>16</v>
      </c>
      <c r="Q8745" s="45"/>
      <c r="R8745" s="43" t="s">
        <v>29</v>
      </c>
      <c r="S8745" s="43" t="s">
        <v>18</v>
      </c>
      <c r="T8745" s="83" t="s">
        <v>30</v>
      </c>
      <c r="U8745" s="84"/>
      <c r="V8745" s="31"/>
      <c r="W8745" s="32"/>
      <c r="X8745" s="8"/>
      <c r="Y8745" s="44" t="s">
        <v>16</v>
      </c>
      <c r="Z8745" s="45"/>
      <c r="AA8745" s="43" t="s">
        <v>31</v>
      </c>
      <c r="AB8745" s="44" t="s">
        <v>32</v>
      </c>
      <c r="AC8745" s="77"/>
      <c r="AD8745" s="45"/>
      <c r="AE8745" s="31"/>
      <c r="AF8745" s="32"/>
    </row>
    <row r="8746" spans="2:32" ht="15.75" customHeight="1" x14ac:dyDescent="0.25">
      <c r="B8746" s="74"/>
      <c r="C8746" s="74"/>
      <c r="D8746" s="74"/>
      <c r="E8746" s="43">
        <f>SUM(Y8723:Y8732)</f>
        <v>0</v>
      </c>
      <c r="F8746" s="33" t="s">
        <v>23</v>
      </c>
      <c r="G8746" s="43">
        <f>SUM(Z8723:Z8732)</f>
        <v>0</v>
      </c>
      <c r="H8746" s="33" t="s">
        <v>23</v>
      </c>
      <c r="I8746" s="32"/>
      <c r="J8746" s="34" t="s">
        <v>20</v>
      </c>
      <c r="K8746" s="80"/>
      <c r="L8746" s="81"/>
      <c r="M8746" s="82"/>
      <c r="N8746" s="82"/>
      <c r="O8746" s="8"/>
      <c r="P8746" s="44" t="s">
        <v>33</v>
      </c>
      <c r="Q8746" s="77"/>
      <c r="R8746" s="77"/>
      <c r="S8746" s="77"/>
      <c r="T8746" s="77"/>
      <c r="U8746" s="45"/>
      <c r="V8746" s="32">
        <f>SUM(V8743:V8745)</f>
        <v>0</v>
      </c>
      <c r="W8746" s="32">
        <f>SUM(W8743:W8745)</f>
        <v>0</v>
      </c>
      <c r="X8746" s="8"/>
      <c r="Y8746" s="44" t="s">
        <v>16</v>
      </c>
      <c r="Z8746" s="45"/>
      <c r="AA8746" s="43" t="s">
        <v>34</v>
      </c>
      <c r="AB8746" s="44" t="s">
        <v>32</v>
      </c>
      <c r="AC8746" s="77"/>
      <c r="AD8746" s="45"/>
      <c r="AE8746" s="31"/>
      <c r="AF8746" s="32"/>
    </row>
    <row r="8747" spans="2:32" ht="18.75" x14ac:dyDescent="0.25">
      <c r="B8747" s="8"/>
      <c r="C8747" s="8"/>
      <c r="D8747" s="8"/>
      <c r="E8747" s="8"/>
      <c r="F8747" s="46" t="s">
        <v>35</v>
      </c>
      <c r="G8747" s="47"/>
      <c r="H8747" s="47"/>
      <c r="I8747" s="47"/>
      <c r="J8747" s="48"/>
      <c r="K8747" s="35" t="str">
        <f>_xlfn.CONCAT(F8735," ",":"," ",F8733)</f>
        <v>0 : 0</v>
      </c>
      <c r="L8747" s="22">
        <f>F8736</f>
        <v>0</v>
      </c>
      <c r="M8747" s="35" t="str">
        <f>_xlfn.CONCAT(V8735," ",":"," ",V8733)</f>
        <v>0 : 0</v>
      </c>
      <c r="N8747" s="22">
        <f>V8736</f>
        <v>0</v>
      </c>
      <c r="O8747" s="8"/>
      <c r="P8747" s="44" t="s">
        <v>36</v>
      </c>
      <c r="Q8747" s="77"/>
      <c r="R8747" s="77"/>
      <c r="S8747" s="77"/>
      <c r="T8747" s="77"/>
      <c r="U8747" s="45"/>
      <c r="V8747" s="44">
        <f>V8746+W8746</f>
        <v>0</v>
      </c>
      <c r="W8747" s="45"/>
      <c r="X8747" s="8"/>
      <c r="Y8747" s="44" t="s">
        <v>16</v>
      </c>
      <c r="Z8747" s="45"/>
      <c r="AA8747" s="43" t="s">
        <v>37</v>
      </c>
      <c r="AB8747" s="44" t="s">
        <v>32</v>
      </c>
      <c r="AC8747" s="77"/>
      <c r="AD8747" s="45"/>
      <c r="AE8747" s="31"/>
      <c r="AF8747" s="32"/>
    </row>
    <row r="8748" spans="2:32" ht="18.75" x14ac:dyDescent="0.25">
      <c r="B8748" s="75" t="str">
        <f>IF((M8743)&gt;(N8743),"П1",IF((M8743)&lt;(N8743),"П2","Н"))</f>
        <v>Н</v>
      </c>
      <c r="C8748" s="75"/>
      <c r="D8748" s="36">
        <v>5</v>
      </c>
      <c r="E8748" s="42" t="s">
        <v>38</v>
      </c>
      <c r="F8748" s="46" t="s">
        <v>39</v>
      </c>
      <c r="G8748" s="47"/>
      <c r="H8748" s="47"/>
      <c r="I8748" s="47"/>
      <c r="J8748" s="48"/>
      <c r="K8748" s="35" t="str">
        <f>_xlfn.CONCAT(G8735," ",":"," ",G8733)</f>
        <v>0 : 0</v>
      </c>
      <c r="L8748" s="22">
        <f>G8736</f>
        <v>0</v>
      </c>
      <c r="M8748" s="35" t="str">
        <f>_xlfn.CONCAT(W8735," ",":"," ",W8733)</f>
        <v>0 : 0</v>
      </c>
      <c r="N8748" s="22">
        <f>W8736</f>
        <v>0</v>
      </c>
      <c r="O8748" s="8"/>
      <c r="P8748" s="76" t="s">
        <v>40</v>
      </c>
      <c r="Q8748" s="76"/>
      <c r="R8748" s="76"/>
      <c r="S8748" s="76"/>
      <c r="T8748" s="76"/>
      <c r="U8748" s="37">
        <v>1</v>
      </c>
      <c r="V8748" s="38" t="s">
        <v>41</v>
      </c>
      <c r="W8748" s="38">
        <v>2</v>
      </c>
      <c r="X8748" s="8"/>
      <c r="Y8748" s="44" t="s">
        <v>42</v>
      </c>
      <c r="Z8748" s="77"/>
      <c r="AA8748" s="77"/>
      <c r="AB8748" s="77"/>
      <c r="AC8748" s="77"/>
      <c r="AD8748" s="45"/>
      <c r="AE8748" s="32">
        <f>SUM(AE8743:AE8747)</f>
        <v>0</v>
      </c>
      <c r="AF8748" s="32">
        <f>SUM(AF8743:AF8747)</f>
        <v>0</v>
      </c>
    </row>
    <row r="8749" spans="2:32" ht="18.75" x14ac:dyDescent="0.25">
      <c r="B8749" s="42">
        <v>3</v>
      </c>
      <c r="C8749" s="42" t="s">
        <v>43</v>
      </c>
      <c r="D8749" s="42" t="s">
        <v>44</v>
      </c>
      <c r="E8749" s="42" t="s">
        <v>45</v>
      </c>
      <c r="F8749" s="46" t="s">
        <v>46</v>
      </c>
      <c r="G8749" s="47"/>
      <c r="H8749" s="47"/>
      <c r="I8749" s="47"/>
      <c r="J8749" s="48"/>
      <c r="K8749" s="35" t="str">
        <f>_xlfn.CONCAT(H8735," ",":"," ",H8733)</f>
        <v>0 : 0</v>
      </c>
      <c r="L8749" s="39">
        <f>H8736</f>
        <v>0</v>
      </c>
      <c r="M8749" s="35" t="str">
        <f>_xlfn.CONCAT(X8735," ",":"," ",X8733)</f>
        <v>0 : 0</v>
      </c>
      <c r="N8749" s="39">
        <f>X8736</f>
        <v>0</v>
      </c>
      <c r="O8749" s="8"/>
      <c r="P8749" s="76"/>
      <c r="Q8749" s="76"/>
      <c r="R8749" s="76"/>
      <c r="S8749" s="76"/>
      <c r="T8749" s="76"/>
      <c r="U8749" s="40"/>
      <c r="V8749" s="40"/>
      <c r="W8749" s="40"/>
      <c r="X8749" s="8"/>
      <c r="Y8749" s="44" t="s">
        <v>47</v>
      </c>
      <c r="Z8749" s="77"/>
      <c r="AA8749" s="77"/>
      <c r="AB8749" s="77"/>
      <c r="AC8749" s="77"/>
      <c r="AD8749" s="45"/>
      <c r="AE8749" s="44">
        <f>AE8748+AF8748</f>
        <v>0</v>
      </c>
      <c r="AF8749" s="45"/>
    </row>
    <row r="8750" spans="2:32" ht="18.75" x14ac:dyDescent="0.25">
      <c r="B8750" s="42" t="str">
        <f>IF((C8750)&gt;(D8750),"1&gt;2",IF((C8750)&lt;(D8750),"1&lt;2","1=2"))</f>
        <v>1=2</v>
      </c>
      <c r="C8750" s="42">
        <f>P8723+P8724+P8725+P8726+P8727</f>
        <v>0</v>
      </c>
      <c r="D8750" s="42">
        <f>AF8723+AF8724+AF8725+AF8726+AF8727</f>
        <v>0</v>
      </c>
      <c r="E8750" s="42" t="str">
        <f>IF((P8728+P8729+P8730+P8731+P8732)&gt;(AF8728+AF8729+AF8730+AF8731+AF8732),"1&gt;2",IF((P8728+P8729+P8730+P8731+P8732)&lt;(AF8728+AF8729+AF8730+AF8731+AF8732),"1&lt;2","1=2"))</f>
        <v>1=2</v>
      </c>
      <c r="F8750" s="46" t="s">
        <v>48</v>
      </c>
      <c r="G8750" s="47"/>
      <c r="H8750" s="47"/>
      <c r="I8750" s="47"/>
      <c r="J8750" s="48"/>
      <c r="K8750" s="35" t="str">
        <f>_xlfn.CONCAT(E8735," ",":"," ",E8733)</f>
        <v>5 : 5</v>
      </c>
      <c r="L8750" s="39">
        <f>E8736</f>
        <v>10</v>
      </c>
      <c r="M8750" s="35" t="str">
        <f>_xlfn.CONCAT(U8735," ",":"," ",U8733)</f>
        <v>5 : 5</v>
      </c>
      <c r="N8750" s="39">
        <f>U8736</f>
        <v>10</v>
      </c>
      <c r="O8750" s="8"/>
      <c r="P8750" s="8"/>
      <c r="Q8750" s="8"/>
      <c r="R8750" s="8"/>
      <c r="S8750" s="8"/>
      <c r="T8750" s="8"/>
      <c r="U8750" s="8"/>
      <c r="V8750" s="8"/>
      <c r="W8750" s="8"/>
      <c r="X8750" s="8"/>
      <c r="Y8750" s="8"/>
      <c r="Z8750" s="8"/>
      <c r="AA8750" s="8"/>
      <c r="AB8750" s="8"/>
      <c r="AC8750" s="8"/>
      <c r="AD8750" s="9"/>
      <c r="AE8750" s="8"/>
      <c r="AF8750" s="8"/>
    </row>
    <row r="8751" spans="2:32" ht="15" x14ac:dyDescent="0.25">
      <c r="B8751" s="8"/>
      <c r="C8751" s="8"/>
      <c r="D8751" s="8"/>
      <c r="E8751" s="8"/>
      <c r="F8751" s="8"/>
      <c r="G8751" s="8"/>
      <c r="H8751" s="8"/>
      <c r="I8751" s="8"/>
      <c r="J8751" s="8"/>
      <c r="K8751" s="8"/>
      <c r="L8751" s="8"/>
      <c r="M8751" s="8"/>
      <c r="N8751" s="9"/>
      <c r="O8751" s="8"/>
      <c r="P8751" s="8"/>
      <c r="Q8751" s="8"/>
      <c r="R8751" s="8"/>
      <c r="S8751" s="8"/>
      <c r="T8751" s="8"/>
      <c r="U8751" s="8"/>
      <c r="V8751" s="8"/>
      <c r="W8751" s="8"/>
      <c r="X8751" s="8"/>
      <c r="Y8751" s="8"/>
      <c r="Z8751" s="8"/>
      <c r="AA8751" s="8"/>
      <c r="AB8751" s="8"/>
      <c r="AC8751" s="8"/>
      <c r="AD8751" s="9"/>
      <c r="AE8751" s="8"/>
      <c r="AF8751" s="8"/>
    </row>
    <row r="8752" spans="2:32" ht="15" x14ac:dyDescent="0.25">
      <c r="B8752" s="8"/>
      <c r="C8752" s="8"/>
      <c r="D8752" s="8"/>
      <c r="E8752" s="8"/>
      <c r="F8752" s="8"/>
      <c r="G8752" s="8"/>
      <c r="H8752" s="8"/>
      <c r="I8752" s="8"/>
      <c r="J8752" s="8"/>
      <c r="K8752" s="8"/>
      <c r="L8752" s="8"/>
      <c r="M8752" s="8"/>
      <c r="N8752" s="9"/>
      <c r="O8752" s="8"/>
      <c r="P8752" s="8"/>
      <c r="Q8752" s="8"/>
      <c r="R8752" s="8"/>
      <c r="S8752" s="8"/>
      <c r="T8752" s="8"/>
      <c r="U8752" s="8"/>
      <c r="V8752" s="8"/>
      <c r="W8752" s="8"/>
      <c r="X8752" s="8"/>
      <c r="Y8752" s="8"/>
      <c r="Z8752" s="8"/>
      <c r="AA8752" s="8"/>
      <c r="AB8752" s="8"/>
      <c r="AC8752" s="8"/>
      <c r="AD8752" s="9"/>
      <c r="AE8752" s="8"/>
      <c r="AF8752" s="8"/>
    </row>
    <row r="8753" spans="1:32" ht="15" x14ac:dyDescent="0.25">
      <c r="A8753" s="2"/>
      <c r="B8753" s="5"/>
      <c r="C8753" s="5"/>
      <c r="D8753" s="5"/>
      <c r="E8753" s="5"/>
      <c r="F8753" s="5"/>
      <c r="G8753" s="5"/>
      <c r="H8753" s="5"/>
      <c r="I8753" s="5"/>
      <c r="J8753" s="5"/>
      <c r="K8753" s="5"/>
      <c r="L8753" s="5"/>
      <c r="M8753" s="5"/>
      <c r="N8753" s="6"/>
      <c r="O8753" s="5"/>
      <c r="P8753" s="5"/>
      <c r="Q8753" s="5"/>
      <c r="R8753" s="5"/>
      <c r="S8753" s="5"/>
      <c r="T8753" s="5"/>
      <c r="U8753" s="5"/>
      <c r="V8753" s="5"/>
      <c r="W8753" s="5"/>
      <c r="X8753" s="5"/>
      <c r="Y8753" s="5"/>
      <c r="Z8753" s="5"/>
      <c r="AA8753" s="5"/>
      <c r="AB8753" s="5"/>
      <c r="AC8753" s="5"/>
      <c r="AD8753" s="5"/>
      <c r="AE8753" s="5"/>
      <c r="AF8753" s="5"/>
    </row>
    <row r="8754" spans="1:32" x14ac:dyDescent="0.2">
      <c r="A8754" s="2"/>
      <c r="B8754" s="2"/>
      <c r="C8754" s="2"/>
      <c r="D8754" s="2"/>
      <c r="E8754" s="2"/>
      <c r="F8754" s="2"/>
      <c r="G8754" s="2"/>
      <c r="H8754" s="2"/>
      <c r="I8754" s="2"/>
      <c r="J8754" s="2"/>
      <c r="K8754" s="2"/>
      <c r="L8754" s="2"/>
      <c r="M8754" s="2"/>
      <c r="N8754" s="3"/>
      <c r="O8754" s="2"/>
      <c r="P8754" s="2"/>
      <c r="Q8754" s="2"/>
      <c r="R8754" s="2"/>
      <c r="S8754" s="2"/>
      <c r="T8754" s="2"/>
      <c r="U8754" s="2"/>
      <c r="V8754" s="2"/>
      <c r="W8754" s="2"/>
      <c r="X8754" s="2"/>
      <c r="Y8754" s="2"/>
      <c r="Z8754" s="2"/>
      <c r="AA8754" s="2"/>
      <c r="AB8754" s="2"/>
      <c r="AC8754" s="2"/>
      <c r="AD8754" s="3"/>
      <c r="AE8754" s="2"/>
      <c r="AF8754" s="2"/>
    </row>
    <row r="8755" spans="1:32" ht="18.75" x14ac:dyDescent="0.3">
      <c r="B8755" s="44">
        <v>244</v>
      </c>
      <c r="C8755" s="45"/>
      <c r="D8755" s="49">
        <v>44763</v>
      </c>
      <c r="E8755" s="50"/>
      <c r="F8755" s="50"/>
      <c r="G8755" s="50"/>
      <c r="H8755" s="51"/>
      <c r="I8755" s="52" t="s">
        <v>43</v>
      </c>
      <c r="J8755" s="53"/>
      <c r="K8755" s="53"/>
      <c r="L8755" s="53"/>
      <c r="M8755" s="53"/>
      <c r="N8755" s="53"/>
      <c r="O8755" s="53"/>
      <c r="P8755" s="54"/>
      <c r="Q8755" s="10"/>
      <c r="R8755" s="52" t="s">
        <v>44</v>
      </c>
      <c r="S8755" s="53"/>
      <c r="T8755" s="53"/>
      <c r="U8755" s="53"/>
      <c r="V8755" s="53"/>
      <c r="W8755" s="53"/>
      <c r="X8755" s="54"/>
      <c r="Y8755" s="55" t="s">
        <v>49</v>
      </c>
      <c r="Z8755" s="56"/>
      <c r="AA8755" s="56"/>
      <c r="AB8755" s="56"/>
      <c r="AC8755" s="56"/>
      <c r="AD8755" s="56"/>
      <c r="AE8755" s="56"/>
      <c r="AF8755" s="57"/>
    </row>
    <row r="8756" spans="1:32" ht="15" x14ac:dyDescent="0.25">
      <c r="B8756" s="8"/>
      <c r="C8756" s="8"/>
      <c r="D8756" s="8"/>
      <c r="E8756" s="8"/>
      <c r="F8756" s="8"/>
      <c r="G8756" s="8"/>
      <c r="H8756" s="8"/>
      <c r="I8756" s="8"/>
      <c r="J8756" s="8"/>
      <c r="K8756" s="8"/>
      <c r="L8756" s="8"/>
      <c r="M8756" s="8"/>
      <c r="N8756" s="9"/>
      <c r="O8756" s="8"/>
      <c r="P8756" s="8"/>
      <c r="Q8756" s="10"/>
      <c r="R8756" s="8"/>
      <c r="S8756" s="8"/>
      <c r="T8756" s="8"/>
      <c r="U8756" s="8"/>
      <c r="V8756" s="8"/>
      <c r="W8756" s="8"/>
      <c r="X8756" s="8"/>
      <c r="Y8756" s="8"/>
      <c r="Z8756" s="8"/>
      <c r="AA8756" s="8"/>
      <c r="AB8756" s="8"/>
      <c r="AC8756" s="8"/>
      <c r="AD8756" s="9"/>
      <c r="AE8756" s="8"/>
      <c r="AF8756" s="8"/>
    </row>
    <row r="8757" spans="1:32" ht="15" x14ac:dyDescent="0.25">
      <c r="B8757" s="8"/>
      <c r="C8757" s="8"/>
      <c r="D8757" s="8"/>
      <c r="E8757" s="8"/>
      <c r="F8757" s="8"/>
      <c r="G8757" s="8"/>
      <c r="H8757" s="8"/>
      <c r="I8757" s="8"/>
      <c r="J8757" s="8"/>
      <c r="K8757" s="8"/>
      <c r="L8757" s="8"/>
      <c r="M8757" s="8"/>
      <c r="N8757" s="9"/>
      <c r="O8757" s="8"/>
      <c r="P8757" s="8"/>
      <c r="Q8757" s="10"/>
      <c r="R8757" s="8"/>
      <c r="S8757" s="8"/>
      <c r="T8757" s="8"/>
      <c r="U8757" s="8"/>
      <c r="V8757" s="8"/>
      <c r="W8757" s="8"/>
      <c r="X8757" s="8"/>
      <c r="Y8757" s="8"/>
      <c r="Z8757" s="8"/>
      <c r="AA8757" s="8"/>
      <c r="AB8757" s="8"/>
      <c r="AC8757" s="8"/>
      <c r="AD8757" s="9"/>
      <c r="AE8757" s="8"/>
      <c r="AF8757" s="8"/>
    </row>
    <row r="8758" spans="1:32" ht="15.75" x14ac:dyDescent="0.25">
      <c r="B8758" s="11"/>
      <c r="C8758" s="8"/>
      <c r="D8758" s="8"/>
      <c r="E8758" s="12" t="s">
        <v>1</v>
      </c>
      <c r="F8758" s="13" t="s">
        <v>2</v>
      </c>
      <c r="G8758" s="43" t="s">
        <v>3</v>
      </c>
      <c r="H8758" s="14" t="s">
        <v>4</v>
      </c>
      <c r="I8758" s="15" t="s">
        <v>5</v>
      </c>
      <c r="J8758" s="16" t="s">
        <v>6</v>
      </c>
      <c r="K8758" s="8"/>
      <c r="L8758" s="8"/>
      <c r="M8758" s="8"/>
      <c r="N8758" s="9"/>
      <c r="O8758" s="8"/>
      <c r="P8758" s="8"/>
      <c r="Q8758" s="10"/>
      <c r="R8758" s="11"/>
      <c r="S8758" s="8"/>
      <c r="T8758" s="8"/>
      <c r="U8758" s="12" t="s">
        <v>1</v>
      </c>
      <c r="V8758" s="13" t="s">
        <v>2</v>
      </c>
      <c r="W8758" s="43" t="s">
        <v>3</v>
      </c>
      <c r="X8758" s="14" t="s">
        <v>4</v>
      </c>
      <c r="Y8758" s="15" t="s">
        <v>5</v>
      </c>
      <c r="Z8758" s="16" t="s">
        <v>6</v>
      </c>
      <c r="AA8758" s="8"/>
      <c r="AB8758" s="8"/>
      <c r="AC8758" s="8"/>
      <c r="AD8758" s="9"/>
      <c r="AE8758" s="8"/>
      <c r="AF8758" s="8"/>
    </row>
    <row r="8759" spans="1:32" ht="15.75" x14ac:dyDescent="0.25">
      <c r="B8759" s="8"/>
      <c r="C8759" s="8"/>
      <c r="D8759" s="8"/>
      <c r="E8759" s="43">
        <f>IF(P8759=0,1,0)</f>
        <v>1</v>
      </c>
      <c r="F8759" s="43">
        <f t="shared" ref="F8759:F8768" si="4860">IF(AND(P8759=3,N8759*O8759=0),1,0)</f>
        <v>0</v>
      </c>
      <c r="G8759" s="43">
        <f t="shared" ref="G8759:G8768" si="4861">IF(AND(P8759=3,I8759-J8759&gt;=2),1,0)</f>
        <v>0</v>
      </c>
      <c r="H8759" s="43">
        <f>IF(P8759=3,1,0)</f>
        <v>0</v>
      </c>
      <c r="I8759" s="43">
        <f t="shared" ref="I8759:I8768" si="4862">IF(P8759=3,MAX(N8759,O8759),MIN(N8759,O8759))</f>
        <v>0</v>
      </c>
      <c r="J8759" s="43">
        <f t="shared" ref="J8759:J8768" si="4863">N8759+O8759-I8759</f>
        <v>0</v>
      </c>
      <c r="K8759" s="8"/>
      <c r="L8759" s="17" t="str">
        <f t="shared" ref="L8759:L8768" si="4864">IF(P8759=0,"П",IF(P8759=1.5,"Н",IF(P8759=3,"В")))</f>
        <v>П</v>
      </c>
      <c r="M8759" s="8"/>
      <c r="N8759" s="18"/>
      <c r="O8759" s="18"/>
      <c r="P8759" s="19"/>
      <c r="Q8759" s="10"/>
      <c r="R8759" s="8"/>
      <c r="S8759" s="8"/>
      <c r="T8759" s="8"/>
      <c r="U8759" s="43">
        <f>IF(AF8759=0,1,0)</f>
        <v>1</v>
      </c>
      <c r="V8759" s="43">
        <f t="shared" ref="V8759:V8768" si="4865">IF(AND(AF8759=3,AD8759*AE8759=0),1,0)</f>
        <v>0</v>
      </c>
      <c r="W8759" s="43">
        <f t="shared" ref="W8759:W8768" si="4866">IF(AND(AF8759=3,Y8759-Z8759&gt;=2),1,0)</f>
        <v>0</v>
      </c>
      <c r="X8759" s="43">
        <f>IF(AF8759=3,1,0)</f>
        <v>0</v>
      </c>
      <c r="Y8759" s="43">
        <f t="shared" ref="Y8759:Y8768" si="4867">IF(AF8759=3,MAX(AD8759,AE8759),MIN(AD8759,AE8759))</f>
        <v>0</v>
      </c>
      <c r="Z8759" s="43">
        <f t="shared" ref="Z8759:Z8768" si="4868">AD8759+AE8759-Y8759</f>
        <v>0</v>
      </c>
      <c r="AA8759" s="8"/>
      <c r="AB8759" s="17" t="str">
        <f t="shared" ref="AB8759:AB8768" si="4869">IF(AF8759=0,"П",IF(AF8759=1.5,"Н",IF(AF8759=3,"В")))</f>
        <v>П</v>
      </c>
      <c r="AC8759" s="8"/>
      <c r="AD8759" s="18"/>
      <c r="AE8759" s="18"/>
      <c r="AF8759" s="19"/>
    </row>
    <row r="8760" spans="1:32" ht="15.75" x14ac:dyDescent="0.25">
      <c r="B8760" s="8"/>
      <c r="C8760" s="8"/>
      <c r="D8760" s="8"/>
      <c r="E8760" s="43">
        <f t="shared" ref="E8760:E8768" si="4870">IF(P8760=0,1,0)</f>
        <v>1</v>
      </c>
      <c r="F8760" s="43">
        <f t="shared" si="4860"/>
        <v>0</v>
      </c>
      <c r="G8760" s="43">
        <f t="shared" si="4861"/>
        <v>0</v>
      </c>
      <c r="H8760" s="43">
        <f t="shared" ref="H8760:H8768" si="4871">IF(P8760=3,1,0)</f>
        <v>0</v>
      </c>
      <c r="I8760" s="43">
        <f t="shared" si="4862"/>
        <v>0</v>
      </c>
      <c r="J8760" s="43">
        <f t="shared" si="4863"/>
        <v>0</v>
      </c>
      <c r="K8760" s="8"/>
      <c r="L8760" s="17" t="str">
        <f t="shared" si="4864"/>
        <v>П</v>
      </c>
      <c r="M8760" s="20"/>
      <c r="N8760" s="18"/>
      <c r="O8760" s="18"/>
      <c r="P8760" s="19"/>
      <c r="Q8760" s="10"/>
      <c r="R8760" s="8"/>
      <c r="S8760" s="8"/>
      <c r="T8760" s="8"/>
      <c r="U8760" s="43">
        <f t="shared" ref="U8760:U8768" si="4872">IF(AF8760=0,1,0)</f>
        <v>1</v>
      </c>
      <c r="V8760" s="43">
        <f t="shared" si="4865"/>
        <v>0</v>
      </c>
      <c r="W8760" s="43">
        <f t="shared" si="4866"/>
        <v>0</v>
      </c>
      <c r="X8760" s="43">
        <f t="shared" ref="X8760:X8768" si="4873">IF(AF8760=3,1,0)</f>
        <v>0</v>
      </c>
      <c r="Y8760" s="43">
        <f t="shared" si="4867"/>
        <v>0</v>
      </c>
      <c r="Z8760" s="43">
        <f t="shared" si="4868"/>
        <v>0</v>
      </c>
      <c r="AA8760" s="8"/>
      <c r="AB8760" s="17" t="str">
        <f t="shared" si="4869"/>
        <v>П</v>
      </c>
      <c r="AC8760" s="20"/>
      <c r="AD8760" s="18"/>
      <c r="AE8760" s="18"/>
      <c r="AF8760" s="19"/>
    </row>
    <row r="8761" spans="1:32" ht="15.75" x14ac:dyDescent="0.25">
      <c r="B8761" s="8"/>
      <c r="C8761" s="8"/>
      <c r="D8761" s="8"/>
      <c r="E8761" s="43">
        <f t="shared" si="4870"/>
        <v>1</v>
      </c>
      <c r="F8761" s="43">
        <f t="shared" si="4860"/>
        <v>0</v>
      </c>
      <c r="G8761" s="43">
        <f t="shared" si="4861"/>
        <v>0</v>
      </c>
      <c r="H8761" s="43">
        <f t="shared" si="4871"/>
        <v>0</v>
      </c>
      <c r="I8761" s="43">
        <f t="shared" si="4862"/>
        <v>0</v>
      </c>
      <c r="J8761" s="43">
        <f t="shared" si="4863"/>
        <v>0</v>
      </c>
      <c r="K8761" s="8"/>
      <c r="L8761" s="17" t="str">
        <f t="shared" si="4864"/>
        <v>П</v>
      </c>
      <c r="M8761" s="20"/>
      <c r="N8761" s="18"/>
      <c r="O8761" s="18"/>
      <c r="P8761" s="19"/>
      <c r="Q8761" s="10"/>
      <c r="R8761" s="8"/>
      <c r="S8761" s="8"/>
      <c r="T8761" s="8"/>
      <c r="U8761" s="43">
        <f t="shared" si="4872"/>
        <v>1</v>
      </c>
      <c r="V8761" s="43">
        <f t="shared" si="4865"/>
        <v>0</v>
      </c>
      <c r="W8761" s="43">
        <f t="shared" si="4866"/>
        <v>0</v>
      </c>
      <c r="X8761" s="43">
        <f t="shared" si="4873"/>
        <v>0</v>
      </c>
      <c r="Y8761" s="43">
        <f t="shared" si="4867"/>
        <v>0</v>
      </c>
      <c r="Z8761" s="43">
        <f t="shared" si="4868"/>
        <v>0</v>
      </c>
      <c r="AA8761" s="8"/>
      <c r="AB8761" s="17" t="str">
        <f t="shared" si="4869"/>
        <v>П</v>
      </c>
      <c r="AC8761" s="20"/>
      <c r="AD8761" s="18"/>
      <c r="AE8761" s="18"/>
      <c r="AF8761" s="19"/>
    </row>
    <row r="8762" spans="1:32" ht="15.75" x14ac:dyDescent="0.25">
      <c r="B8762" s="8"/>
      <c r="C8762" s="8"/>
      <c r="D8762" s="8"/>
      <c r="E8762" s="43">
        <f t="shared" si="4870"/>
        <v>1</v>
      </c>
      <c r="F8762" s="43">
        <f t="shared" si="4860"/>
        <v>0</v>
      </c>
      <c r="G8762" s="43">
        <f t="shared" si="4861"/>
        <v>0</v>
      </c>
      <c r="H8762" s="43">
        <f t="shared" si="4871"/>
        <v>0</v>
      </c>
      <c r="I8762" s="43">
        <f t="shared" si="4862"/>
        <v>0</v>
      </c>
      <c r="J8762" s="43">
        <f t="shared" si="4863"/>
        <v>0</v>
      </c>
      <c r="K8762" s="8"/>
      <c r="L8762" s="17" t="str">
        <f t="shared" si="4864"/>
        <v>П</v>
      </c>
      <c r="M8762" s="20"/>
      <c r="N8762" s="18"/>
      <c r="O8762" s="18"/>
      <c r="P8762" s="19"/>
      <c r="Q8762" s="10"/>
      <c r="R8762" s="8"/>
      <c r="S8762" s="8"/>
      <c r="T8762" s="8"/>
      <c r="U8762" s="43">
        <f t="shared" si="4872"/>
        <v>1</v>
      </c>
      <c r="V8762" s="43">
        <f t="shared" si="4865"/>
        <v>0</v>
      </c>
      <c r="W8762" s="43">
        <f t="shared" si="4866"/>
        <v>0</v>
      </c>
      <c r="X8762" s="43">
        <f t="shared" si="4873"/>
        <v>0</v>
      </c>
      <c r="Y8762" s="43">
        <f t="shared" si="4867"/>
        <v>0</v>
      </c>
      <c r="Z8762" s="43">
        <f t="shared" si="4868"/>
        <v>0</v>
      </c>
      <c r="AA8762" s="8"/>
      <c r="AB8762" s="17" t="str">
        <f t="shared" si="4869"/>
        <v>П</v>
      </c>
      <c r="AC8762" s="20"/>
      <c r="AD8762" s="18"/>
      <c r="AE8762" s="18"/>
      <c r="AF8762" s="19"/>
    </row>
    <row r="8763" spans="1:32" ht="15.75" x14ac:dyDescent="0.25">
      <c r="B8763" s="8"/>
      <c r="C8763" s="8"/>
      <c r="D8763" s="8"/>
      <c r="E8763" s="43">
        <f t="shared" si="4870"/>
        <v>1</v>
      </c>
      <c r="F8763" s="43">
        <f t="shared" si="4860"/>
        <v>0</v>
      </c>
      <c r="G8763" s="43">
        <f t="shared" si="4861"/>
        <v>0</v>
      </c>
      <c r="H8763" s="43">
        <f t="shared" si="4871"/>
        <v>0</v>
      </c>
      <c r="I8763" s="43">
        <f t="shared" si="4862"/>
        <v>0</v>
      </c>
      <c r="J8763" s="43">
        <f t="shared" si="4863"/>
        <v>0</v>
      </c>
      <c r="K8763" s="8"/>
      <c r="L8763" s="17" t="str">
        <f t="shared" si="4864"/>
        <v>П</v>
      </c>
      <c r="M8763" s="20"/>
      <c r="N8763" s="18"/>
      <c r="O8763" s="18"/>
      <c r="P8763" s="19"/>
      <c r="Q8763" s="10"/>
      <c r="R8763" s="8"/>
      <c r="S8763" s="8"/>
      <c r="T8763" s="8"/>
      <c r="U8763" s="43">
        <f t="shared" si="4872"/>
        <v>1</v>
      </c>
      <c r="V8763" s="43">
        <f t="shared" si="4865"/>
        <v>0</v>
      </c>
      <c r="W8763" s="43">
        <f t="shared" si="4866"/>
        <v>0</v>
      </c>
      <c r="X8763" s="43">
        <f t="shared" si="4873"/>
        <v>0</v>
      </c>
      <c r="Y8763" s="43">
        <f t="shared" si="4867"/>
        <v>0</v>
      </c>
      <c r="Z8763" s="43">
        <f t="shared" si="4868"/>
        <v>0</v>
      </c>
      <c r="AA8763" s="8"/>
      <c r="AB8763" s="17" t="str">
        <f t="shared" si="4869"/>
        <v>П</v>
      </c>
      <c r="AC8763" s="20"/>
      <c r="AD8763" s="18"/>
      <c r="AE8763" s="18"/>
      <c r="AF8763" s="19"/>
    </row>
    <row r="8764" spans="1:32" ht="15.75" x14ac:dyDescent="0.25">
      <c r="B8764" s="8"/>
      <c r="C8764" s="8"/>
      <c r="D8764" s="8"/>
      <c r="E8764" s="43">
        <f t="shared" si="4870"/>
        <v>1</v>
      </c>
      <c r="F8764" s="43">
        <f t="shared" si="4860"/>
        <v>0</v>
      </c>
      <c r="G8764" s="43">
        <f t="shared" si="4861"/>
        <v>0</v>
      </c>
      <c r="H8764" s="43">
        <f t="shared" si="4871"/>
        <v>0</v>
      </c>
      <c r="I8764" s="43">
        <f t="shared" si="4862"/>
        <v>0</v>
      </c>
      <c r="J8764" s="43">
        <f t="shared" si="4863"/>
        <v>0</v>
      </c>
      <c r="K8764" s="8"/>
      <c r="L8764" s="17" t="str">
        <f t="shared" si="4864"/>
        <v>П</v>
      </c>
      <c r="M8764" s="20"/>
      <c r="N8764" s="18"/>
      <c r="O8764" s="18"/>
      <c r="P8764" s="19"/>
      <c r="Q8764" s="10"/>
      <c r="R8764" s="8"/>
      <c r="S8764" s="8"/>
      <c r="T8764" s="8"/>
      <c r="U8764" s="43">
        <f t="shared" si="4872"/>
        <v>1</v>
      </c>
      <c r="V8764" s="43">
        <f t="shared" si="4865"/>
        <v>0</v>
      </c>
      <c r="W8764" s="43">
        <f t="shared" si="4866"/>
        <v>0</v>
      </c>
      <c r="X8764" s="43">
        <f t="shared" si="4873"/>
        <v>0</v>
      </c>
      <c r="Y8764" s="43">
        <f t="shared" si="4867"/>
        <v>0</v>
      </c>
      <c r="Z8764" s="43">
        <f t="shared" si="4868"/>
        <v>0</v>
      </c>
      <c r="AA8764" s="8"/>
      <c r="AB8764" s="17" t="str">
        <f t="shared" si="4869"/>
        <v>П</v>
      </c>
      <c r="AC8764" s="20"/>
      <c r="AD8764" s="18"/>
      <c r="AE8764" s="18"/>
      <c r="AF8764" s="19"/>
    </row>
    <row r="8765" spans="1:32" ht="15.75" x14ac:dyDescent="0.25">
      <c r="B8765" s="8"/>
      <c r="C8765" s="8"/>
      <c r="D8765" s="8"/>
      <c r="E8765" s="43">
        <f t="shared" si="4870"/>
        <v>1</v>
      </c>
      <c r="F8765" s="43">
        <f t="shared" si="4860"/>
        <v>0</v>
      </c>
      <c r="G8765" s="43">
        <f t="shared" si="4861"/>
        <v>0</v>
      </c>
      <c r="H8765" s="43">
        <f t="shared" si="4871"/>
        <v>0</v>
      </c>
      <c r="I8765" s="43">
        <f t="shared" si="4862"/>
        <v>0</v>
      </c>
      <c r="J8765" s="43">
        <f t="shared" si="4863"/>
        <v>0</v>
      </c>
      <c r="K8765" s="8"/>
      <c r="L8765" s="17" t="str">
        <f t="shared" si="4864"/>
        <v>П</v>
      </c>
      <c r="M8765" s="20"/>
      <c r="N8765" s="18"/>
      <c r="O8765" s="18"/>
      <c r="P8765" s="19"/>
      <c r="Q8765" s="10"/>
      <c r="R8765" s="8"/>
      <c r="S8765" s="8"/>
      <c r="T8765" s="8"/>
      <c r="U8765" s="43">
        <f t="shared" si="4872"/>
        <v>1</v>
      </c>
      <c r="V8765" s="43">
        <f t="shared" si="4865"/>
        <v>0</v>
      </c>
      <c r="W8765" s="43">
        <f t="shared" si="4866"/>
        <v>0</v>
      </c>
      <c r="X8765" s="43">
        <f t="shared" si="4873"/>
        <v>0</v>
      </c>
      <c r="Y8765" s="43">
        <f t="shared" si="4867"/>
        <v>0</v>
      </c>
      <c r="Z8765" s="43">
        <f t="shared" si="4868"/>
        <v>0</v>
      </c>
      <c r="AA8765" s="8"/>
      <c r="AB8765" s="17" t="str">
        <f t="shared" si="4869"/>
        <v>П</v>
      </c>
      <c r="AC8765" s="20"/>
      <c r="AD8765" s="18"/>
      <c r="AE8765" s="18"/>
      <c r="AF8765" s="19"/>
    </row>
    <row r="8766" spans="1:32" ht="15.75" x14ac:dyDescent="0.25">
      <c r="B8766" s="8"/>
      <c r="C8766" s="8"/>
      <c r="D8766" s="8"/>
      <c r="E8766" s="43">
        <f t="shared" si="4870"/>
        <v>1</v>
      </c>
      <c r="F8766" s="43">
        <f t="shared" si="4860"/>
        <v>0</v>
      </c>
      <c r="G8766" s="43">
        <f t="shared" si="4861"/>
        <v>0</v>
      </c>
      <c r="H8766" s="43">
        <f t="shared" si="4871"/>
        <v>0</v>
      </c>
      <c r="I8766" s="43">
        <f t="shared" si="4862"/>
        <v>0</v>
      </c>
      <c r="J8766" s="43">
        <f t="shared" si="4863"/>
        <v>0</v>
      </c>
      <c r="K8766" s="8"/>
      <c r="L8766" s="17" t="str">
        <f t="shared" si="4864"/>
        <v>П</v>
      </c>
      <c r="M8766" s="20"/>
      <c r="N8766" s="18"/>
      <c r="O8766" s="18"/>
      <c r="P8766" s="19"/>
      <c r="Q8766" s="10"/>
      <c r="R8766" s="8"/>
      <c r="S8766" s="8"/>
      <c r="T8766" s="8"/>
      <c r="U8766" s="43">
        <f t="shared" si="4872"/>
        <v>1</v>
      </c>
      <c r="V8766" s="43">
        <f t="shared" si="4865"/>
        <v>0</v>
      </c>
      <c r="W8766" s="43">
        <f t="shared" si="4866"/>
        <v>0</v>
      </c>
      <c r="X8766" s="43">
        <f t="shared" si="4873"/>
        <v>0</v>
      </c>
      <c r="Y8766" s="43">
        <f t="shared" si="4867"/>
        <v>0</v>
      </c>
      <c r="Z8766" s="43">
        <f t="shared" si="4868"/>
        <v>0</v>
      </c>
      <c r="AA8766" s="8"/>
      <c r="AB8766" s="17" t="str">
        <f t="shared" si="4869"/>
        <v>П</v>
      </c>
      <c r="AC8766" s="20"/>
      <c r="AD8766" s="18"/>
      <c r="AE8766" s="18"/>
      <c r="AF8766" s="19"/>
    </row>
    <row r="8767" spans="1:32" ht="15.75" x14ac:dyDescent="0.25">
      <c r="B8767" s="8"/>
      <c r="C8767" s="8"/>
      <c r="D8767" s="8"/>
      <c r="E8767" s="43">
        <f t="shared" si="4870"/>
        <v>1</v>
      </c>
      <c r="F8767" s="43">
        <f t="shared" si="4860"/>
        <v>0</v>
      </c>
      <c r="G8767" s="43">
        <f t="shared" si="4861"/>
        <v>0</v>
      </c>
      <c r="H8767" s="43">
        <f t="shared" si="4871"/>
        <v>0</v>
      </c>
      <c r="I8767" s="43">
        <f t="shared" si="4862"/>
        <v>0</v>
      </c>
      <c r="J8767" s="43">
        <f t="shared" si="4863"/>
        <v>0</v>
      </c>
      <c r="K8767" s="8"/>
      <c r="L8767" s="17" t="str">
        <f t="shared" si="4864"/>
        <v>П</v>
      </c>
      <c r="M8767" s="20"/>
      <c r="N8767" s="18"/>
      <c r="O8767" s="18"/>
      <c r="P8767" s="19"/>
      <c r="Q8767" s="10"/>
      <c r="R8767" s="8"/>
      <c r="S8767" s="8"/>
      <c r="T8767" s="8"/>
      <c r="U8767" s="43">
        <f t="shared" si="4872"/>
        <v>1</v>
      </c>
      <c r="V8767" s="43">
        <f t="shared" si="4865"/>
        <v>0</v>
      </c>
      <c r="W8767" s="43">
        <f t="shared" si="4866"/>
        <v>0</v>
      </c>
      <c r="X8767" s="43">
        <f t="shared" si="4873"/>
        <v>0</v>
      </c>
      <c r="Y8767" s="43">
        <f t="shared" si="4867"/>
        <v>0</v>
      </c>
      <c r="Z8767" s="43">
        <f t="shared" si="4868"/>
        <v>0</v>
      </c>
      <c r="AA8767" s="8"/>
      <c r="AB8767" s="17" t="str">
        <f t="shared" si="4869"/>
        <v>П</v>
      </c>
      <c r="AC8767" s="20"/>
      <c r="AD8767" s="18"/>
      <c r="AE8767" s="18"/>
      <c r="AF8767" s="19"/>
    </row>
    <row r="8768" spans="1:32" ht="15.75" x14ac:dyDescent="0.25">
      <c r="B8768" s="8"/>
      <c r="C8768" s="8"/>
      <c r="D8768" s="8"/>
      <c r="E8768" s="43">
        <f t="shared" si="4870"/>
        <v>1</v>
      </c>
      <c r="F8768" s="43">
        <f t="shared" si="4860"/>
        <v>0</v>
      </c>
      <c r="G8768" s="43">
        <f t="shared" si="4861"/>
        <v>0</v>
      </c>
      <c r="H8768" s="43">
        <f t="shared" si="4871"/>
        <v>0</v>
      </c>
      <c r="I8768" s="43">
        <f t="shared" si="4862"/>
        <v>0</v>
      </c>
      <c r="J8768" s="43">
        <f t="shared" si="4863"/>
        <v>0</v>
      </c>
      <c r="K8768" s="8"/>
      <c r="L8768" s="17" t="str">
        <f t="shared" si="4864"/>
        <v>П</v>
      </c>
      <c r="M8768" s="20"/>
      <c r="N8768" s="18"/>
      <c r="O8768" s="18"/>
      <c r="P8768" s="19"/>
      <c r="Q8768" s="10"/>
      <c r="R8768" s="8"/>
      <c r="S8768" s="8"/>
      <c r="T8768" s="8"/>
      <c r="U8768" s="43">
        <f t="shared" si="4872"/>
        <v>1</v>
      </c>
      <c r="V8768" s="43">
        <f t="shared" si="4865"/>
        <v>0</v>
      </c>
      <c r="W8768" s="43">
        <f t="shared" si="4866"/>
        <v>0</v>
      </c>
      <c r="X8768" s="43">
        <f t="shared" si="4873"/>
        <v>0</v>
      </c>
      <c r="Y8768" s="43">
        <f t="shared" si="4867"/>
        <v>0</v>
      </c>
      <c r="Z8768" s="43">
        <f t="shared" si="4868"/>
        <v>0</v>
      </c>
      <c r="AA8768" s="8"/>
      <c r="AB8768" s="17" t="str">
        <f t="shared" si="4869"/>
        <v>П</v>
      </c>
      <c r="AC8768" s="20"/>
      <c r="AD8768" s="18"/>
      <c r="AE8768" s="18"/>
      <c r="AF8768" s="19"/>
    </row>
    <row r="8769" spans="2:32" ht="18.75" x14ac:dyDescent="0.25">
      <c r="B8769" s="8"/>
      <c r="C8769" s="8"/>
      <c r="D8769" s="8"/>
      <c r="E8769" s="21">
        <f t="shared" ref="E8769:J8769" si="4874">SUM(E8759:E8763)</f>
        <v>5</v>
      </c>
      <c r="F8769" s="22">
        <f t="shared" si="4874"/>
        <v>0</v>
      </c>
      <c r="G8769" s="22">
        <f t="shared" si="4874"/>
        <v>0</v>
      </c>
      <c r="H8769" s="23">
        <f t="shared" si="4874"/>
        <v>0</v>
      </c>
      <c r="I8769" s="22">
        <f t="shared" si="4874"/>
        <v>0</v>
      </c>
      <c r="J8769" s="22">
        <f t="shared" si="4874"/>
        <v>0</v>
      </c>
      <c r="K8769" s="8"/>
      <c r="L8769" s="8"/>
      <c r="M8769" s="20"/>
      <c r="N8769" s="9"/>
      <c r="O8769" s="9"/>
      <c r="P8769" s="18">
        <f>SUM(P8759:P8768)</f>
        <v>0</v>
      </c>
      <c r="Q8769" s="10"/>
      <c r="R8769" s="8"/>
      <c r="S8769" s="8"/>
      <c r="T8769" s="8"/>
      <c r="U8769" s="21">
        <f t="shared" ref="U8769:Z8769" si="4875">SUM(U8759:U8763)</f>
        <v>5</v>
      </c>
      <c r="V8769" s="22">
        <f t="shared" si="4875"/>
        <v>0</v>
      </c>
      <c r="W8769" s="22">
        <f t="shared" si="4875"/>
        <v>0</v>
      </c>
      <c r="X8769" s="23">
        <f t="shared" si="4875"/>
        <v>0</v>
      </c>
      <c r="Y8769" s="22">
        <f t="shared" si="4875"/>
        <v>0</v>
      </c>
      <c r="Z8769" s="22">
        <f t="shared" si="4875"/>
        <v>0</v>
      </c>
      <c r="AA8769" s="8"/>
      <c r="AB8769" s="8"/>
      <c r="AC8769" s="20"/>
      <c r="AD8769" s="9"/>
      <c r="AE8769" s="9"/>
      <c r="AF8769" s="19">
        <f>SUM(AF8759:AF8768)</f>
        <v>0</v>
      </c>
    </row>
    <row r="8770" spans="2:32" ht="15.75" x14ac:dyDescent="0.25">
      <c r="B8770" s="8"/>
      <c r="C8770" s="8"/>
      <c r="D8770" s="8"/>
      <c r="E8770" s="8"/>
      <c r="F8770" s="8"/>
      <c r="G8770" s="8"/>
      <c r="H8770" s="8"/>
      <c r="I8770" s="8"/>
      <c r="J8770" s="8"/>
      <c r="K8770" s="8"/>
      <c r="L8770" s="8"/>
      <c r="M8770" s="8"/>
      <c r="N8770" s="24"/>
      <c r="O8770" s="9"/>
      <c r="P8770" s="8">
        <f>SUM(P8759:P8769)</f>
        <v>0</v>
      </c>
      <c r="Q8770" s="10"/>
      <c r="R8770" s="8"/>
      <c r="S8770" s="8"/>
      <c r="T8770" s="8"/>
      <c r="U8770" s="8"/>
      <c r="V8770" s="8"/>
      <c r="W8770" s="8"/>
      <c r="X8770" s="8"/>
      <c r="Y8770" s="8"/>
      <c r="Z8770" s="8"/>
      <c r="AA8770" s="8"/>
      <c r="AB8770" s="8"/>
      <c r="AC8770" s="8"/>
      <c r="AD8770" s="58"/>
      <c r="AE8770" s="58"/>
      <c r="AF8770" s="8"/>
    </row>
    <row r="8771" spans="2:32" ht="18.75" x14ac:dyDescent="0.25">
      <c r="B8771" s="8"/>
      <c r="C8771" s="8"/>
      <c r="D8771" s="8"/>
      <c r="E8771" s="25">
        <f t="shared" ref="E8771:J8771" si="4876">SUM(E8764:E8768)</f>
        <v>5</v>
      </c>
      <c r="F8771" s="22">
        <f t="shared" si="4876"/>
        <v>0</v>
      </c>
      <c r="G8771" s="22">
        <f t="shared" si="4876"/>
        <v>0</v>
      </c>
      <c r="H8771" s="14">
        <f t="shared" si="4876"/>
        <v>0</v>
      </c>
      <c r="I8771" s="22">
        <f t="shared" si="4876"/>
        <v>0</v>
      </c>
      <c r="J8771" s="22">
        <f t="shared" si="4876"/>
        <v>0</v>
      </c>
      <c r="K8771" s="8"/>
      <c r="L8771" s="8"/>
      <c r="M8771" s="8"/>
      <c r="N8771" s="9"/>
      <c r="O8771" s="8"/>
      <c r="P8771" s="8"/>
      <c r="Q8771" s="10"/>
      <c r="R8771" s="8"/>
      <c r="S8771" s="8"/>
      <c r="T8771" s="8"/>
      <c r="U8771" s="25">
        <f t="shared" ref="U8771:Z8771" si="4877">SUM(U8764:U8768)</f>
        <v>5</v>
      </c>
      <c r="V8771" s="22">
        <f t="shared" si="4877"/>
        <v>0</v>
      </c>
      <c r="W8771" s="22">
        <f t="shared" si="4877"/>
        <v>0</v>
      </c>
      <c r="X8771" s="14">
        <f t="shared" si="4877"/>
        <v>0</v>
      </c>
      <c r="Y8771" s="22">
        <f t="shared" si="4877"/>
        <v>0</v>
      </c>
      <c r="Z8771" s="22">
        <f t="shared" si="4877"/>
        <v>0</v>
      </c>
      <c r="AA8771" s="8"/>
      <c r="AB8771" s="8"/>
      <c r="AC8771" s="8"/>
      <c r="AD8771" s="8"/>
      <c r="AE8771" s="8"/>
      <c r="AF8771" s="8"/>
    </row>
    <row r="8772" spans="2:32" ht="18.75" x14ac:dyDescent="0.25">
      <c r="B8772" s="8"/>
      <c r="C8772" s="8"/>
      <c r="D8772" s="8"/>
      <c r="E8772" s="12">
        <f t="shared" ref="E8772:J8772" si="4878">SUM(E8759:E8768)</f>
        <v>10</v>
      </c>
      <c r="F8772" s="22">
        <f t="shared" si="4878"/>
        <v>0</v>
      </c>
      <c r="G8772" s="22">
        <f t="shared" si="4878"/>
        <v>0</v>
      </c>
      <c r="H8772" s="14">
        <f t="shared" si="4878"/>
        <v>0</v>
      </c>
      <c r="I8772" s="22">
        <f t="shared" si="4878"/>
        <v>0</v>
      </c>
      <c r="J8772" s="22">
        <f t="shared" si="4878"/>
        <v>0</v>
      </c>
      <c r="K8772" s="8"/>
      <c r="L8772" s="8"/>
      <c r="M8772" s="8"/>
      <c r="N8772" s="9"/>
      <c r="O8772" s="8"/>
      <c r="P8772" s="8"/>
      <c r="Q8772" s="10"/>
      <c r="R8772" s="8"/>
      <c r="S8772" s="8"/>
      <c r="T8772" s="8"/>
      <c r="U8772" s="12">
        <f t="shared" ref="U8772:Z8772" si="4879">SUM(U8759:U8768)</f>
        <v>10</v>
      </c>
      <c r="V8772" s="22">
        <f t="shared" si="4879"/>
        <v>0</v>
      </c>
      <c r="W8772" s="22">
        <f t="shared" si="4879"/>
        <v>0</v>
      </c>
      <c r="X8772" s="14">
        <f t="shared" si="4879"/>
        <v>0</v>
      </c>
      <c r="Y8772" s="22">
        <f t="shared" si="4879"/>
        <v>0</v>
      </c>
      <c r="Z8772" s="22">
        <f t="shared" si="4879"/>
        <v>0</v>
      </c>
      <c r="AA8772" s="8"/>
      <c r="AB8772" s="8"/>
      <c r="AC8772" s="8"/>
      <c r="AD8772" s="8"/>
      <c r="AE8772" s="8"/>
      <c r="AF8772" s="8"/>
    </row>
    <row r="8773" spans="2:32" ht="15" x14ac:dyDescent="0.25">
      <c r="B8773" s="8"/>
      <c r="C8773" s="8"/>
      <c r="D8773" s="8"/>
      <c r="E8773" s="8"/>
      <c r="F8773" s="8"/>
      <c r="G8773" s="8"/>
      <c r="H8773" s="8"/>
      <c r="I8773" s="8"/>
      <c r="J8773" s="8"/>
      <c r="K8773" s="8"/>
      <c r="L8773" s="8"/>
      <c r="M8773" s="8"/>
      <c r="N8773" s="9"/>
      <c r="O8773" s="8"/>
      <c r="P8773" s="8"/>
      <c r="Q8773" s="10"/>
      <c r="R8773" s="8"/>
      <c r="S8773" s="8"/>
      <c r="T8773" s="8"/>
      <c r="U8773" s="8"/>
      <c r="V8773" s="8"/>
      <c r="W8773" s="8"/>
      <c r="X8773" s="8"/>
      <c r="Y8773" s="8"/>
      <c r="Z8773" s="8"/>
      <c r="AA8773" s="8"/>
      <c r="AB8773" s="8"/>
      <c r="AC8773" s="8"/>
      <c r="AD8773" s="8"/>
      <c r="AE8773" s="8"/>
      <c r="AF8773" s="8"/>
    </row>
    <row r="8774" spans="2:32" ht="15" x14ac:dyDescent="0.25">
      <c r="B8774" s="8"/>
      <c r="C8774" s="8"/>
      <c r="D8774" s="8"/>
      <c r="E8774" s="8"/>
      <c r="F8774" s="8"/>
      <c r="G8774" s="8"/>
      <c r="H8774" s="8"/>
      <c r="I8774" s="8"/>
      <c r="J8774" s="8"/>
      <c r="K8774" s="8"/>
      <c r="L8774" s="8"/>
      <c r="M8774" s="8"/>
      <c r="N8774" s="9"/>
      <c r="O8774" s="8"/>
      <c r="P8774" s="8"/>
      <c r="Q8774" s="10"/>
      <c r="R8774" s="8"/>
      <c r="S8774" s="8"/>
      <c r="T8774" s="8"/>
      <c r="U8774" s="8"/>
      <c r="V8774" s="8"/>
      <c r="W8774" s="8"/>
      <c r="X8774" s="8"/>
      <c r="Y8774" s="8"/>
      <c r="Z8774" s="8"/>
      <c r="AA8774" s="8"/>
      <c r="AB8774" s="8"/>
      <c r="AC8774" s="8"/>
      <c r="AD8774" s="8"/>
      <c r="AE8774" s="8"/>
      <c r="AF8774" s="8"/>
    </row>
    <row r="8775" spans="2:32" ht="15" x14ac:dyDescent="0.25">
      <c r="B8775" s="8"/>
      <c r="C8775" s="8"/>
      <c r="D8775" s="8"/>
      <c r="E8775" s="8"/>
      <c r="F8775" s="8"/>
      <c r="G8775" s="8"/>
      <c r="H8775" s="8"/>
      <c r="I8775" s="8"/>
      <c r="J8775" s="8"/>
      <c r="K8775" s="8"/>
      <c r="L8775" s="8"/>
      <c r="M8775" s="8"/>
      <c r="N8775" s="9"/>
      <c r="O8775" s="8"/>
      <c r="P8775" s="8"/>
      <c r="Q8775" s="10"/>
      <c r="R8775" s="8"/>
      <c r="S8775" s="8"/>
      <c r="T8775" s="8"/>
      <c r="U8775" s="8"/>
      <c r="V8775" s="8"/>
      <c r="W8775" s="8"/>
      <c r="X8775" s="8"/>
      <c r="Y8775" s="8"/>
      <c r="Z8775" s="8"/>
      <c r="AA8775" s="8"/>
      <c r="AB8775" s="8"/>
      <c r="AC8775" s="8"/>
      <c r="AD8775" s="8"/>
      <c r="AE8775" s="8"/>
      <c r="AF8775" s="8"/>
    </row>
    <row r="8776" spans="2:32" ht="15" x14ac:dyDescent="0.25">
      <c r="B8776" s="8"/>
      <c r="C8776" s="8"/>
      <c r="D8776" s="8"/>
      <c r="E8776" s="8"/>
      <c r="F8776" s="8"/>
      <c r="G8776" s="8"/>
      <c r="H8776" s="8"/>
      <c r="I8776" s="8"/>
      <c r="J8776" s="8"/>
      <c r="K8776" s="8"/>
      <c r="L8776" s="8"/>
      <c r="M8776" s="8"/>
      <c r="N8776" s="9"/>
      <c r="O8776" s="8"/>
      <c r="P8776" s="8"/>
      <c r="Q8776" s="10"/>
      <c r="R8776" s="8"/>
      <c r="S8776" s="8"/>
      <c r="T8776" s="8"/>
      <c r="U8776" s="8"/>
      <c r="V8776" s="8"/>
      <c r="W8776" s="8"/>
      <c r="X8776" s="8"/>
      <c r="Y8776" s="8"/>
      <c r="Z8776" s="8"/>
      <c r="AA8776" s="8"/>
      <c r="AB8776" s="8"/>
      <c r="AC8776" s="8"/>
      <c r="AD8776" s="8"/>
      <c r="AE8776" s="8"/>
      <c r="AF8776" s="8"/>
    </row>
    <row r="8777" spans="2:32" ht="15" x14ac:dyDescent="0.25">
      <c r="B8777" s="8"/>
      <c r="C8777" s="8"/>
      <c r="D8777" s="8"/>
      <c r="E8777" s="8"/>
      <c r="F8777" s="8"/>
      <c r="G8777" s="8"/>
      <c r="H8777" s="8"/>
      <c r="I8777" s="8"/>
      <c r="J8777" s="8"/>
      <c r="K8777" s="8"/>
      <c r="L8777" s="8"/>
      <c r="M8777" s="8"/>
      <c r="N8777" s="9"/>
      <c r="O8777" s="8"/>
      <c r="P8777" s="8"/>
      <c r="Q8777" s="10"/>
      <c r="R8777" s="8"/>
      <c r="S8777" s="8"/>
      <c r="T8777" s="8"/>
      <c r="U8777" s="8"/>
      <c r="V8777" s="8"/>
      <c r="W8777" s="8"/>
      <c r="X8777" s="8"/>
      <c r="Y8777" s="8"/>
      <c r="Z8777" s="8"/>
      <c r="AA8777" s="8"/>
      <c r="AB8777" s="8"/>
      <c r="AC8777" s="8"/>
      <c r="AD8777" s="8"/>
      <c r="AE8777" s="8"/>
      <c r="AF8777" s="8"/>
    </row>
    <row r="8778" spans="2:32" ht="18.75" x14ac:dyDescent="0.3">
      <c r="B8778" s="59" t="s">
        <v>7</v>
      </c>
      <c r="C8778" s="60"/>
      <c r="D8778" s="26">
        <f>B8755</f>
        <v>244</v>
      </c>
      <c r="E8778" s="59">
        <f>D8755</f>
        <v>44763</v>
      </c>
      <c r="F8778" s="61"/>
      <c r="G8778" s="61"/>
      <c r="H8778" s="62"/>
      <c r="I8778" s="59" t="str">
        <f>Y8755</f>
        <v>чемпионат</v>
      </c>
      <c r="J8778" s="63"/>
      <c r="K8778" s="63"/>
      <c r="L8778" s="63"/>
      <c r="M8778" s="63"/>
      <c r="N8778" s="60"/>
      <c r="O8778" s="8"/>
      <c r="P8778" s="64" t="s">
        <v>8</v>
      </c>
      <c r="Q8778" s="65"/>
      <c r="R8778" s="65"/>
      <c r="S8778" s="65"/>
      <c r="T8778" s="65"/>
      <c r="U8778" s="65"/>
      <c r="V8778" s="27" t="s">
        <v>9</v>
      </c>
      <c r="W8778" s="28" t="s">
        <v>10</v>
      </c>
      <c r="X8778" s="8"/>
      <c r="Y8778" s="66" t="s">
        <v>11</v>
      </c>
      <c r="Z8778" s="67"/>
      <c r="AA8778" s="67"/>
      <c r="AB8778" s="67"/>
      <c r="AC8778" s="67"/>
      <c r="AD8778" s="67"/>
      <c r="AE8778" s="29" t="s">
        <v>9</v>
      </c>
      <c r="AF8778" s="30" t="s">
        <v>10</v>
      </c>
    </row>
    <row r="8779" spans="2:32" ht="15.75" x14ac:dyDescent="0.25">
      <c r="B8779" s="68" t="str">
        <f>I8755</f>
        <v>ком 1</v>
      </c>
      <c r="C8779" s="69"/>
      <c r="D8779" s="70"/>
      <c r="E8779" s="74" t="s">
        <v>12</v>
      </c>
      <c r="F8779" s="74"/>
      <c r="G8779" s="74" t="s">
        <v>13</v>
      </c>
      <c r="H8779" s="74"/>
      <c r="I8779" s="49" t="s">
        <v>14</v>
      </c>
      <c r="J8779" s="51"/>
      <c r="K8779" s="44" t="s">
        <v>15</v>
      </c>
      <c r="L8779" s="45"/>
      <c r="M8779" s="19"/>
      <c r="N8779" s="19"/>
      <c r="O8779" s="8"/>
      <c r="P8779" s="44" t="s">
        <v>16</v>
      </c>
      <c r="Q8779" s="45"/>
      <c r="R8779" s="43" t="s">
        <v>17</v>
      </c>
      <c r="S8779" s="43" t="s">
        <v>18</v>
      </c>
      <c r="T8779" s="41" t="s">
        <v>19</v>
      </c>
      <c r="U8779" s="43" t="s">
        <v>20</v>
      </c>
      <c r="V8779" s="31"/>
      <c r="W8779" s="32"/>
      <c r="X8779" s="8"/>
      <c r="Y8779" s="44" t="s">
        <v>16</v>
      </c>
      <c r="Z8779" s="45"/>
      <c r="AA8779" s="43" t="s">
        <v>21</v>
      </c>
      <c r="AB8779" s="43" t="s">
        <v>18</v>
      </c>
      <c r="AC8779" s="41" t="s">
        <v>22</v>
      </c>
      <c r="AD8779" s="43" t="s">
        <v>20</v>
      </c>
      <c r="AE8779" s="31"/>
      <c r="AF8779" s="32"/>
    </row>
    <row r="8780" spans="2:32" ht="15.75" x14ac:dyDescent="0.25">
      <c r="B8780" s="71"/>
      <c r="C8780" s="72"/>
      <c r="D8780" s="73"/>
      <c r="E8780" s="43">
        <f>SUM(I8759:I8768)</f>
        <v>0</v>
      </c>
      <c r="F8780" s="33" t="s">
        <v>23</v>
      </c>
      <c r="G8780" s="43">
        <f>SUM(J8759:J8768)</f>
        <v>0</v>
      </c>
      <c r="H8780" s="33" t="s">
        <v>23</v>
      </c>
      <c r="I8780" s="31"/>
      <c r="J8780" s="31" t="s">
        <v>20</v>
      </c>
      <c r="K8780" s="44" t="s">
        <v>24</v>
      </c>
      <c r="L8780" s="45"/>
      <c r="M8780" s="44">
        <f>SUM(M8779:N8779)</f>
        <v>0</v>
      </c>
      <c r="N8780" s="45"/>
      <c r="O8780" s="8"/>
      <c r="P8780" s="44" t="s">
        <v>16</v>
      </c>
      <c r="Q8780" s="45"/>
      <c r="R8780" s="43" t="s">
        <v>25</v>
      </c>
      <c r="S8780" s="43" t="s">
        <v>18</v>
      </c>
      <c r="T8780" s="41" t="s">
        <v>26</v>
      </c>
      <c r="U8780" s="43" t="s">
        <v>20</v>
      </c>
      <c r="V8780" s="31"/>
      <c r="W8780" s="32"/>
      <c r="X8780" s="8"/>
      <c r="Y8780" s="44" t="s">
        <v>16</v>
      </c>
      <c r="Z8780" s="45"/>
      <c r="AA8780" s="43" t="s">
        <v>27</v>
      </c>
      <c r="AB8780" s="43" t="s">
        <v>18</v>
      </c>
      <c r="AC8780" s="41" t="s">
        <v>28</v>
      </c>
      <c r="AD8780" s="43" t="s">
        <v>20</v>
      </c>
      <c r="AE8780" s="31"/>
      <c r="AF8780" s="32"/>
    </row>
    <row r="8781" spans="2:32" ht="15.75" customHeight="1" x14ac:dyDescent="0.25">
      <c r="B8781" s="74" t="str">
        <f>R8755</f>
        <v>ком 2</v>
      </c>
      <c r="C8781" s="74"/>
      <c r="D8781" s="74"/>
      <c r="E8781" s="74" t="s">
        <v>12</v>
      </c>
      <c r="F8781" s="74"/>
      <c r="G8781" s="74" t="s">
        <v>13</v>
      </c>
      <c r="H8781" s="74"/>
      <c r="I8781" s="49" t="s">
        <v>14</v>
      </c>
      <c r="J8781" s="51"/>
      <c r="K8781" s="78">
        <f>P8769/30</f>
        <v>0</v>
      </c>
      <c r="L8781" s="79"/>
      <c r="M8781" s="82">
        <f>AF8769/30</f>
        <v>0</v>
      </c>
      <c r="N8781" s="82"/>
      <c r="O8781" s="8"/>
      <c r="P8781" s="44" t="s">
        <v>16</v>
      </c>
      <c r="Q8781" s="45"/>
      <c r="R8781" s="43" t="s">
        <v>29</v>
      </c>
      <c r="S8781" s="43" t="s">
        <v>18</v>
      </c>
      <c r="T8781" s="83" t="s">
        <v>30</v>
      </c>
      <c r="U8781" s="84"/>
      <c r="V8781" s="31"/>
      <c r="W8781" s="32"/>
      <c r="X8781" s="8"/>
      <c r="Y8781" s="44" t="s">
        <v>16</v>
      </c>
      <c r="Z8781" s="45"/>
      <c r="AA8781" s="43" t="s">
        <v>31</v>
      </c>
      <c r="AB8781" s="44" t="s">
        <v>32</v>
      </c>
      <c r="AC8781" s="77"/>
      <c r="AD8781" s="45"/>
      <c r="AE8781" s="31"/>
      <c r="AF8781" s="32"/>
    </row>
    <row r="8782" spans="2:32" ht="15.75" customHeight="1" x14ac:dyDescent="0.25">
      <c r="B8782" s="74"/>
      <c r="C8782" s="74"/>
      <c r="D8782" s="74"/>
      <c r="E8782" s="43">
        <f>SUM(Y8759:Y8768)</f>
        <v>0</v>
      </c>
      <c r="F8782" s="33" t="s">
        <v>23</v>
      </c>
      <c r="G8782" s="43">
        <f>SUM(Z8759:Z8768)</f>
        <v>0</v>
      </c>
      <c r="H8782" s="33" t="s">
        <v>23</v>
      </c>
      <c r="I8782" s="32"/>
      <c r="J8782" s="34" t="s">
        <v>20</v>
      </c>
      <c r="K8782" s="80"/>
      <c r="L8782" s="81"/>
      <c r="M8782" s="82"/>
      <c r="N8782" s="82"/>
      <c r="O8782" s="8"/>
      <c r="P8782" s="44" t="s">
        <v>33</v>
      </c>
      <c r="Q8782" s="77"/>
      <c r="R8782" s="77"/>
      <c r="S8782" s="77"/>
      <c r="T8782" s="77"/>
      <c r="U8782" s="45"/>
      <c r="V8782" s="32">
        <f>SUM(V8779:V8781)</f>
        <v>0</v>
      </c>
      <c r="W8782" s="32">
        <f>SUM(W8779:W8781)</f>
        <v>0</v>
      </c>
      <c r="X8782" s="8"/>
      <c r="Y8782" s="44" t="s">
        <v>16</v>
      </c>
      <c r="Z8782" s="45"/>
      <c r="AA8782" s="43" t="s">
        <v>34</v>
      </c>
      <c r="AB8782" s="44" t="s">
        <v>32</v>
      </c>
      <c r="AC8782" s="77"/>
      <c r="AD8782" s="45"/>
      <c r="AE8782" s="31"/>
      <c r="AF8782" s="32"/>
    </row>
    <row r="8783" spans="2:32" ht="18.75" x14ac:dyDescent="0.25">
      <c r="B8783" s="8"/>
      <c r="C8783" s="8"/>
      <c r="D8783" s="8"/>
      <c r="E8783" s="8"/>
      <c r="F8783" s="46" t="s">
        <v>35</v>
      </c>
      <c r="G8783" s="47"/>
      <c r="H8783" s="47"/>
      <c r="I8783" s="47"/>
      <c r="J8783" s="48"/>
      <c r="K8783" s="35" t="str">
        <f>_xlfn.CONCAT(F8771," ",":"," ",F8769)</f>
        <v>0 : 0</v>
      </c>
      <c r="L8783" s="22">
        <f>F8772</f>
        <v>0</v>
      </c>
      <c r="M8783" s="35" t="str">
        <f>_xlfn.CONCAT(V8771," ",":"," ",V8769)</f>
        <v>0 : 0</v>
      </c>
      <c r="N8783" s="22">
        <f>V8772</f>
        <v>0</v>
      </c>
      <c r="O8783" s="8"/>
      <c r="P8783" s="44" t="s">
        <v>36</v>
      </c>
      <c r="Q8783" s="77"/>
      <c r="R8783" s="77"/>
      <c r="S8783" s="77"/>
      <c r="T8783" s="77"/>
      <c r="U8783" s="45"/>
      <c r="V8783" s="44">
        <f>V8782+W8782</f>
        <v>0</v>
      </c>
      <c r="W8783" s="45"/>
      <c r="X8783" s="8"/>
      <c r="Y8783" s="44" t="s">
        <v>16</v>
      </c>
      <c r="Z8783" s="45"/>
      <c r="AA8783" s="43" t="s">
        <v>37</v>
      </c>
      <c r="AB8783" s="44" t="s">
        <v>32</v>
      </c>
      <c r="AC8783" s="77"/>
      <c r="AD8783" s="45"/>
      <c r="AE8783" s="31"/>
      <c r="AF8783" s="32"/>
    </row>
    <row r="8784" spans="2:32" ht="18.75" x14ac:dyDescent="0.25">
      <c r="B8784" s="75" t="str">
        <f>IF((M8779)&gt;(N8779),"П1",IF((M8779)&lt;(N8779),"П2","Н"))</f>
        <v>Н</v>
      </c>
      <c r="C8784" s="75"/>
      <c r="D8784" s="36">
        <v>5</v>
      </c>
      <c r="E8784" s="42" t="s">
        <v>38</v>
      </c>
      <c r="F8784" s="46" t="s">
        <v>39</v>
      </c>
      <c r="G8784" s="47"/>
      <c r="H8784" s="47"/>
      <c r="I8784" s="47"/>
      <c r="J8784" s="48"/>
      <c r="K8784" s="35" t="str">
        <f>_xlfn.CONCAT(G8771," ",":"," ",G8769)</f>
        <v>0 : 0</v>
      </c>
      <c r="L8784" s="22">
        <f>G8772</f>
        <v>0</v>
      </c>
      <c r="M8784" s="35" t="str">
        <f>_xlfn.CONCAT(W8771," ",":"," ",W8769)</f>
        <v>0 : 0</v>
      </c>
      <c r="N8784" s="22">
        <f>W8772</f>
        <v>0</v>
      </c>
      <c r="O8784" s="8"/>
      <c r="P8784" s="76" t="s">
        <v>40</v>
      </c>
      <c r="Q8784" s="76"/>
      <c r="R8784" s="76"/>
      <c r="S8784" s="76"/>
      <c r="T8784" s="76"/>
      <c r="U8784" s="37">
        <v>1</v>
      </c>
      <c r="V8784" s="38" t="s">
        <v>41</v>
      </c>
      <c r="W8784" s="38">
        <v>2</v>
      </c>
      <c r="X8784" s="8"/>
      <c r="Y8784" s="44" t="s">
        <v>42</v>
      </c>
      <c r="Z8784" s="77"/>
      <c r="AA8784" s="77"/>
      <c r="AB8784" s="77"/>
      <c r="AC8784" s="77"/>
      <c r="AD8784" s="45"/>
      <c r="AE8784" s="32">
        <f>SUM(AE8779:AE8783)</f>
        <v>0</v>
      </c>
      <c r="AF8784" s="32">
        <f>SUM(AF8779:AF8783)</f>
        <v>0</v>
      </c>
    </row>
    <row r="8785" spans="1:32" ht="18.75" x14ac:dyDescent="0.25">
      <c r="B8785" s="42">
        <v>3</v>
      </c>
      <c r="C8785" s="42" t="s">
        <v>43</v>
      </c>
      <c r="D8785" s="42" t="s">
        <v>44</v>
      </c>
      <c r="E8785" s="42" t="s">
        <v>45</v>
      </c>
      <c r="F8785" s="46" t="s">
        <v>46</v>
      </c>
      <c r="G8785" s="47"/>
      <c r="H8785" s="47"/>
      <c r="I8785" s="47"/>
      <c r="J8785" s="48"/>
      <c r="K8785" s="35" t="str">
        <f>_xlfn.CONCAT(H8771," ",":"," ",H8769)</f>
        <v>0 : 0</v>
      </c>
      <c r="L8785" s="39">
        <f>H8772</f>
        <v>0</v>
      </c>
      <c r="M8785" s="35" t="str">
        <f>_xlfn.CONCAT(X8771," ",":"," ",X8769)</f>
        <v>0 : 0</v>
      </c>
      <c r="N8785" s="39">
        <f>X8772</f>
        <v>0</v>
      </c>
      <c r="O8785" s="8"/>
      <c r="P8785" s="76"/>
      <c r="Q8785" s="76"/>
      <c r="R8785" s="76"/>
      <c r="S8785" s="76"/>
      <c r="T8785" s="76"/>
      <c r="U8785" s="40"/>
      <c r="V8785" s="40"/>
      <c r="W8785" s="40"/>
      <c r="X8785" s="8"/>
      <c r="Y8785" s="44" t="s">
        <v>47</v>
      </c>
      <c r="Z8785" s="77"/>
      <c r="AA8785" s="77"/>
      <c r="AB8785" s="77"/>
      <c r="AC8785" s="77"/>
      <c r="AD8785" s="45"/>
      <c r="AE8785" s="44">
        <f>AE8784+AF8784</f>
        <v>0</v>
      </c>
      <c r="AF8785" s="45"/>
    </row>
    <row r="8786" spans="1:32" ht="18.75" x14ac:dyDescent="0.25">
      <c r="B8786" s="42" t="str">
        <f>IF((C8786)&gt;(D8786),"1&gt;2",IF((C8786)&lt;(D8786),"1&lt;2","1=2"))</f>
        <v>1=2</v>
      </c>
      <c r="C8786" s="42">
        <f>P8759+P8760+P8761+P8762+P8763</f>
        <v>0</v>
      </c>
      <c r="D8786" s="42">
        <f>AF8759+AF8760+AF8761+AF8762+AF8763</f>
        <v>0</v>
      </c>
      <c r="E8786" s="42" t="str">
        <f>IF((P8764+P8765+P8766+P8767+P8768)&gt;(AF8764+AF8765+AF8766+AF8767+AF8768),"1&gt;2",IF((P8764+P8765+P8766+P8767+P8768)&lt;(AF8764+AF8765+AF8766+AF8767+AF8768),"1&lt;2","1=2"))</f>
        <v>1=2</v>
      </c>
      <c r="F8786" s="46" t="s">
        <v>48</v>
      </c>
      <c r="G8786" s="47"/>
      <c r="H8786" s="47"/>
      <c r="I8786" s="47"/>
      <c r="J8786" s="48"/>
      <c r="K8786" s="35" t="str">
        <f>_xlfn.CONCAT(E8771," ",":"," ",E8769)</f>
        <v>5 : 5</v>
      </c>
      <c r="L8786" s="39">
        <f>E8772</f>
        <v>10</v>
      </c>
      <c r="M8786" s="35" t="str">
        <f>_xlfn.CONCAT(U8771," ",":"," ",U8769)</f>
        <v>5 : 5</v>
      </c>
      <c r="N8786" s="39">
        <f>U8772</f>
        <v>10</v>
      </c>
      <c r="O8786" s="8"/>
      <c r="P8786" s="8"/>
      <c r="Q8786" s="8"/>
      <c r="R8786" s="8"/>
      <c r="S8786" s="8"/>
      <c r="T8786" s="8"/>
      <c r="U8786" s="8"/>
      <c r="V8786" s="8"/>
      <c r="W8786" s="8"/>
      <c r="X8786" s="8"/>
      <c r="Y8786" s="8"/>
      <c r="Z8786" s="8"/>
      <c r="AA8786" s="8"/>
      <c r="AB8786" s="8"/>
      <c r="AC8786" s="8"/>
      <c r="AD8786" s="9"/>
      <c r="AE8786" s="8"/>
      <c r="AF8786" s="8"/>
    </row>
    <row r="8787" spans="1:32" ht="15" x14ac:dyDescent="0.25">
      <c r="B8787" s="8"/>
      <c r="C8787" s="8"/>
      <c r="D8787" s="8"/>
      <c r="E8787" s="8"/>
      <c r="F8787" s="8"/>
      <c r="G8787" s="8"/>
      <c r="H8787" s="8"/>
      <c r="I8787" s="8"/>
      <c r="J8787" s="8"/>
      <c r="K8787" s="8"/>
      <c r="L8787" s="8"/>
      <c r="M8787" s="8"/>
      <c r="N8787" s="9"/>
      <c r="O8787" s="8"/>
      <c r="P8787" s="8"/>
      <c r="Q8787" s="8"/>
      <c r="R8787" s="8"/>
      <c r="S8787" s="8"/>
      <c r="T8787" s="8"/>
      <c r="U8787" s="8"/>
      <c r="V8787" s="8"/>
      <c r="W8787" s="8"/>
      <c r="X8787" s="8"/>
      <c r="Y8787" s="8"/>
      <c r="Z8787" s="8"/>
      <c r="AA8787" s="8"/>
      <c r="AB8787" s="8"/>
      <c r="AC8787" s="8"/>
      <c r="AD8787" s="9"/>
      <c r="AE8787" s="8"/>
      <c r="AF8787" s="8"/>
    </row>
    <row r="8788" spans="1:32" ht="15" x14ac:dyDescent="0.25">
      <c r="B8788" s="8"/>
      <c r="C8788" s="8"/>
      <c r="D8788" s="8"/>
      <c r="E8788" s="8"/>
      <c r="F8788" s="8"/>
      <c r="G8788" s="8"/>
      <c r="H8788" s="8"/>
      <c r="I8788" s="8"/>
      <c r="J8788" s="8"/>
      <c r="K8788" s="8"/>
      <c r="L8788" s="8"/>
      <c r="M8788" s="8"/>
      <c r="N8788" s="9"/>
      <c r="O8788" s="8"/>
      <c r="P8788" s="8"/>
      <c r="Q8788" s="8"/>
      <c r="R8788" s="8"/>
      <c r="S8788" s="8"/>
      <c r="T8788" s="8"/>
      <c r="U8788" s="8"/>
      <c r="V8788" s="8"/>
      <c r="W8788" s="8"/>
      <c r="X8788" s="8"/>
      <c r="Y8788" s="8"/>
      <c r="Z8788" s="8"/>
      <c r="AA8788" s="8"/>
      <c r="AB8788" s="8"/>
      <c r="AC8788" s="8"/>
      <c r="AD8788" s="9"/>
      <c r="AE8788" s="8"/>
      <c r="AF8788" s="8"/>
    </row>
    <row r="8789" spans="1:32" ht="15" x14ac:dyDescent="0.25">
      <c r="A8789" s="2"/>
      <c r="B8789" s="5"/>
      <c r="C8789" s="5"/>
      <c r="D8789" s="5"/>
      <c r="E8789" s="5"/>
      <c r="F8789" s="5"/>
      <c r="G8789" s="5"/>
      <c r="H8789" s="5"/>
      <c r="I8789" s="5"/>
      <c r="J8789" s="5"/>
      <c r="K8789" s="5"/>
      <c r="L8789" s="5"/>
      <c r="M8789" s="5"/>
      <c r="N8789" s="6"/>
      <c r="O8789" s="5"/>
      <c r="P8789" s="5"/>
      <c r="Q8789" s="5"/>
      <c r="R8789" s="5"/>
      <c r="S8789" s="5"/>
      <c r="T8789" s="5"/>
      <c r="U8789" s="5"/>
      <c r="V8789" s="5"/>
      <c r="W8789" s="5"/>
      <c r="X8789" s="5"/>
      <c r="Y8789" s="5"/>
      <c r="Z8789" s="5"/>
      <c r="AA8789" s="5"/>
      <c r="AB8789" s="5"/>
      <c r="AC8789" s="5"/>
      <c r="AD8789" s="5"/>
      <c r="AE8789" s="5"/>
      <c r="AF8789" s="5"/>
    </row>
    <row r="8790" spans="1:32" x14ac:dyDescent="0.2">
      <c r="A8790" s="2"/>
      <c r="B8790" s="2"/>
      <c r="C8790" s="2"/>
      <c r="D8790" s="2"/>
      <c r="E8790" s="2"/>
      <c r="F8790" s="2"/>
      <c r="G8790" s="2"/>
      <c r="H8790" s="2"/>
      <c r="I8790" s="2"/>
      <c r="J8790" s="2"/>
      <c r="K8790" s="2"/>
      <c r="L8790" s="2"/>
      <c r="M8790" s="2"/>
      <c r="N8790" s="3"/>
      <c r="O8790" s="2"/>
      <c r="P8790" s="2"/>
      <c r="Q8790" s="2"/>
      <c r="R8790" s="2"/>
      <c r="S8790" s="2"/>
      <c r="T8790" s="2"/>
      <c r="U8790" s="2"/>
      <c r="V8790" s="2"/>
      <c r="W8790" s="2"/>
      <c r="X8790" s="2"/>
      <c r="Y8790" s="2"/>
      <c r="Z8790" s="2"/>
      <c r="AA8790" s="2"/>
      <c r="AB8790" s="2"/>
      <c r="AC8790" s="2"/>
      <c r="AD8790" s="3"/>
      <c r="AE8790" s="2"/>
      <c r="AF8790" s="2"/>
    </row>
    <row r="8791" spans="1:32" ht="18.75" x14ac:dyDescent="0.3">
      <c r="B8791" s="44">
        <v>245</v>
      </c>
      <c r="C8791" s="45"/>
      <c r="D8791" s="49">
        <v>44763</v>
      </c>
      <c r="E8791" s="50"/>
      <c r="F8791" s="50"/>
      <c r="G8791" s="50"/>
      <c r="H8791" s="51"/>
      <c r="I8791" s="52" t="s">
        <v>43</v>
      </c>
      <c r="J8791" s="53"/>
      <c r="K8791" s="53"/>
      <c r="L8791" s="53"/>
      <c r="M8791" s="53"/>
      <c r="N8791" s="53"/>
      <c r="O8791" s="53"/>
      <c r="P8791" s="54"/>
      <c r="Q8791" s="10"/>
      <c r="R8791" s="52" t="s">
        <v>44</v>
      </c>
      <c r="S8791" s="53"/>
      <c r="T8791" s="53"/>
      <c r="U8791" s="53"/>
      <c r="V8791" s="53"/>
      <c r="W8791" s="53"/>
      <c r="X8791" s="54"/>
      <c r="Y8791" s="55" t="s">
        <v>49</v>
      </c>
      <c r="Z8791" s="56"/>
      <c r="AA8791" s="56"/>
      <c r="AB8791" s="56"/>
      <c r="AC8791" s="56"/>
      <c r="AD8791" s="56"/>
      <c r="AE8791" s="56"/>
      <c r="AF8791" s="57"/>
    </row>
    <row r="8792" spans="1:32" ht="15" x14ac:dyDescent="0.25">
      <c r="B8792" s="8"/>
      <c r="C8792" s="8"/>
      <c r="D8792" s="8"/>
      <c r="E8792" s="8"/>
      <c r="F8792" s="8"/>
      <c r="G8792" s="8"/>
      <c r="H8792" s="8"/>
      <c r="I8792" s="8"/>
      <c r="J8792" s="8"/>
      <c r="K8792" s="8"/>
      <c r="L8792" s="8"/>
      <c r="M8792" s="8"/>
      <c r="N8792" s="9"/>
      <c r="O8792" s="8"/>
      <c r="P8792" s="8"/>
      <c r="Q8792" s="10"/>
      <c r="R8792" s="8"/>
      <c r="S8792" s="8"/>
      <c r="T8792" s="8"/>
      <c r="U8792" s="8"/>
      <c r="V8792" s="8"/>
      <c r="W8792" s="8"/>
      <c r="X8792" s="8"/>
      <c r="Y8792" s="8"/>
      <c r="Z8792" s="8"/>
      <c r="AA8792" s="8"/>
      <c r="AB8792" s="8"/>
      <c r="AC8792" s="8"/>
      <c r="AD8792" s="9"/>
      <c r="AE8792" s="8"/>
      <c r="AF8792" s="8"/>
    </row>
    <row r="8793" spans="1:32" ht="15" x14ac:dyDescent="0.25">
      <c r="B8793" s="8"/>
      <c r="C8793" s="8"/>
      <c r="D8793" s="8"/>
      <c r="E8793" s="8"/>
      <c r="F8793" s="8"/>
      <c r="G8793" s="8"/>
      <c r="H8793" s="8"/>
      <c r="I8793" s="8"/>
      <c r="J8793" s="8"/>
      <c r="K8793" s="8"/>
      <c r="L8793" s="8"/>
      <c r="M8793" s="8"/>
      <c r="N8793" s="9"/>
      <c r="O8793" s="8"/>
      <c r="P8793" s="8"/>
      <c r="Q8793" s="10"/>
      <c r="R8793" s="8"/>
      <c r="S8793" s="8"/>
      <c r="T8793" s="8"/>
      <c r="U8793" s="8"/>
      <c r="V8793" s="8"/>
      <c r="W8793" s="8"/>
      <c r="X8793" s="8"/>
      <c r="Y8793" s="8"/>
      <c r="Z8793" s="8"/>
      <c r="AA8793" s="8"/>
      <c r="AB8793" s="8"/>
      <c r="AC8793" s="8"/>
      <c r="AD8793" s="9"/>
      <c r="AE8793" s="8"/>
      <c r="AF8793" s="8"/>
    </row>
    <row r="8794" spans="1:32" ht="15.75" x14ac:dyDescent="0.25">
      <c r="B8794" s="11"/>
      <c r="C8794" s="8"/>
      <c r="D8794" s="8"/>
      <c r="E8794" s="12" t="s">
        <v>1</v>
      </c>
      <c r="F8794" s="13" t="s">
        <v>2</v>
      </c>
      <c r="G8794" s="43" t="s">
        <v>3</v>
      </c>
      <c r="H8794" s="14" t="s">
        <v>4</v>
      </c>
      <c r="I8794" s="15" t="s">
        <v>5</v>
      </c>
      <c r="J8794" s="16" t="s">
        <v>6</v>
      </c>
      <c r="K8794" s="8"/>
      <c r="L8794" s="8"/>
      <c r="M8794" s="8"/>
      <c r="N8794" s="9"/>
      <c r="O8794" s="8"/>
      <c r="P8794" s="8"/>
      <c r="Q8794" s="10"/>
      <c r="R8794" s="11"/>
      <c r="S8794" s="8"/>
      <c r="T8794" s="8"/>
      <c r="U8794" s="12" t="s">
        <v>1</v>
      </c>
      <c r="V8794" s="13" t="s">
        <v>2</v>
      </c>
      <c r="W8794" s="43" t="s">
        <v>3</v>
      </c>
      <c r="X8794" s="14" t="s">
        <v>4</v>
      </c>
      <c r="Y8794" s="15" t="s">
        <v>5</v>
      </c>
      <c r="Z8794" s="16" t="s">
        <v>6</v>
      </c>
      <c r="AA8794" s="8"/>
      <c r="AB8794" s="8"/>
      <c r="AC8794" s="8"/>
      <c r="AD8794" s="9"/>
      <c r="AE8794" s="8"/>
      <c r="AF8794" s="8"/>
    </row>
    <row r="8795" spans="1:32" ht="15.75" x14ac:dyDescent="0.25">
      <c r="B8795" s="8"/>
      <c r="C8795" s="8"/>
      <c r="D8795" s="8"/>
      <c r="E8795" s="43">
        <f>IF(P8795=0,1,0)</f>
        <v>1</v>
      </c>
      <c r="F8795" s="43">
        <f t="shared" ref="F8795:F8804" si="4880">IF(AND(P8795=3,N8795*O8795=0),1,0)</f>
        <v>0</v>
      </c>
      <c r="G8795" s="43">
        <f t="shared" ref="G8795:G8804" si="4881">IF(AND(P8795=3,I8795-J8795&gt;=2),1,0)</f>
        <v>0</v>
      </c>
      <c r="H8795" s="43">
        <f>IF(P8795=3,1,0)</f>
        <v>0</v>
      </c>
      <c r="I8795" s="43">
        <f t="shared" ref="I8795:I8804" si="4882">IF(P8795=3,MAX(N8795,O8795),MIN(N8795,O8795))</f>
        <v>0</v>
      </c>
      <c r="J8795" s="43">
        <f t="shared" ref="J8795:J8804" si="4883">N8795+O8795-I8795</f>
        <v>0</v>
      </c>
      <c r="K8795" s="8"/>
      <c r="L8795" s="17" t="str">
        <f t="shared" ref="L8795:L8804" si="4884">IF(P8795=0,"П",IF(P8795=1.5,"Н",IF(P8795=3,"В")))</f>
        <v>П</v>
      </c>
      <c r="M8795" s="8"/>
      <c r="N8795" s="18"/>
      <c r="O8795" s="18"/>
      <c r="P8795" s="19"/>
      <c r="Q8795" s="10"/>
      <c r="R8795" s="8"/>
      <c r="S8795" s="8"/>
      <c r="T8795" s="8"/>
      <c r="U8795" s="43">
        <f>IF(AF8795=0,1,0)</f>
        <v>1</v>
      </c>
      <c r="V8795" s="43">
        <f t="shared" ref="V8795:V8804" si="4885">IF(AND(AF8795=3,AD8795*AE8795=0),1,0)</f>
        <v>0</v>
      </c>
      <c r="W8795" s="43">
        <f t="shared" ref="W8795:W8804" si="4886">IF(AND(AF8795=3,Y8795-Z8795&gt;=2),1,0)</f>
        <v>0</v>
      </c>
      <c r="X8795" s="43">
        <f>IF(AF8795=3,1,0)</f>
        <v>0</v>
      </c>
      <c r="Y8795" s="43">
        <f t="shared" ref="Y8795:Y8804" si="4887">IF(AF8795=3,MAX(AD8795,AE8795),MIN(AD8795,AE8795))</f>
        <v>0</v>
      </c>
      <c r="Z8795" s="43">
        <f t="shared" ref="Z8795:Z8804" si="4888">AD8795+AE8795-Y8795</f>
        <v>0</v>
      </c>
      <c r="AA8795" s="8"/>
      <c r="AB8795" s="17" t="str">
        <f t="shared" ref="AB8795:AB8804" si="4889">IF(AF8795=0,"П",IF(AF8795=1.5,"Н",IF(AF8795=3,"В")))</f>
        <v>П</v>
      </c>
      <c r="AC8795" s="8"/>
      <c r="AD8795" s="18"/>
      <c r="AE8795" s="18"/>
      <c r="AF8795" s="19"/>
    </row>
    <row r="8796" spans="1:32" ht="15.75" x14ac:dyDescent="0.25">
      <c r="B8796" s="8"/>
      <c r="C8796" s="8"/>
      <c r="D8796" s="8"/>
      <c r="E8796" s="43">
        <f t="shared" ref="E8796:E8804" si="4890">IF(P8796=0,1,0)</f>
        <v>1</v>
      </c>
      <c r="F8796" s="43">
        <f t="shared" si="4880"/>
        <v>0</v>
      </c>
      <c r="G8796" s="43">
        <f t="shared" si="4881"/>
        <v>0</v>
      </c>
      <c r="H8796" s="43">
        <f t="shared" ref="H8796:H8804" si="4891">IF(P8796=3,1,0)</f>
        <v>0</v>
      </c>
      <c r="I8796" s="43">
        <f t="shared" si="4882"/>
        <v>0</v>
      </c>
      <c r="J8796" s="43">
        <f t="shared" si="4883"/>
        <v>0</v>
      </c>
      <c r="K8796" s="8"/>
      <c r="L8796" s="17" t="str">
        <f t="shared" si="4884"/>
        <v>П</v>
      </c>
      <c r="M8796" s="20"/>
      <c r="N8796" s="18"/>
      <c r="O8796" s="18"/>
      <c r="P8796" s="19"/>
      <c r="Q8796" s="10"/>
      <c r="R8796" s="8"/>
      <c r="S8796" s="8"/>
      <c r="T8796" s="8"/>
      <c r="U8796" s="43">
        <f t="shared" ref="U8796:U8804" si="4892">IF(AF8796=0,1,0)</f>
        <v>1</v>
      </c>
      <c r="V8796" s="43">
        <f t="shared" si="4885"/>
        <v>0</v>
      </c>
      <c r="W8796" s="43">
        <f t="shared" si="4886"/>
        <v>0</v>
      </c>
      <c r="X8796" s="43">
        <f t="shared" ref="X8796:X8804" si="4893">IF(AF8796=3,1,0)</f>
        <v>0</v>
      </c>
      <c r="Y8796" s="43">
        <f t="shared" si="4887"/>
        <v>0</v>
      </c>
      <c r="Z8796" s="43">
        <f t="shared" si="4888"/>
        <v>0</v>
      </c>
      <c r="AA8796" s="8"/>
      <c r="AB8796" s="17" t="str">
        <f t="shared" si="4889"/>
        <v>П</v>
      </c>
      <c r="AC8796" s="20"/>
      <c r="AD8796" s="18"/>
      <c r="AE8796" s="18"/>
      <c r="AF8796" s="19"/>
    </row>
    <row r="8797" spans="1:32" ht="15.75" x14ac:dyDescent="0.25">
      <c r="B8797" s="8"/>
      <c r="C8797" s="8"/>
      <c r="D8797" s="8"/>
      <c r="E8797" s="43">
        <f t="shared" si="4890"/>
        <v>1</v>
      </c>
      <c r="F8797" s="43">
        <f t="shared" si="4880"/>
        <v>0</v>
      </c>
      <c r="G8797" s="43">
        <f t="shared" si="4881"/>
        <v>0</v>
      </c>
      <c r="H8797" s="43">
        <f t="shared" si="4891"/>
        <v>0</v>
      </c>
      <c r="I8797" s="43">
        <f t="shared" si="4882"/>
        <v>0</v>
      </c>
      <c r="J8797" s="43">
        <f t="shared" si="4883"/>
        <v>0</v>
      </c>
      <c r="K8797" s="8"/>
      <c r="L8797" s="17" t="str">
        <f t="shared" si="4884"/>
        <v>П</v>
      </c>
      <c r="M8797" s="20"/>
      <c r="N8797" s="18"/>
      <c r="O8797" s="18"/>
      <c r="P8797" s="19"/>
      <c r="Q8797" s="10"/>
      <c r="R8797" s="8"/>
      <c r="S8797" s="8"/>
      <c r="T8797" s="8"/>
      <c r="U8797" s="43">
        <f t="shared" si="4892"/>
        <v>1</v>
      </c>
      <c r="V8797" s="43">
        <f t="shared" si="4885"/>
        <v>0</v>
      </c>
      <c r="W8797" s="43">
        <f t="shared" si="4886"/>
        <v>0</v>
      </c>
      <c r="X8797" s="43">
        <f t="shared" si="4893"/>
        <v>0</v>
      </c>
      <c r="Y8797" s="43">
        <f t="shared" si="4887"/>
        <v>0</v>
      </c>
      <c r="Z8797" s="43">
        <f t="shared" si="4888"/>
        <v>0</v>
      </c>
      <c r="AA8797" s="8"/>
      <c r="AB8797" s="17" t="str">
        <f t="shared" si="4889"/>
        <v>П</v>
      </c>
      <c r="AC8797" s="20"/>
      <c r="AD8797" s="18"/>
      <c r="AE8797" s="18"/>
      <c r="AF8797" s="19"/>
    </row>
    <row r="8798" spans="1:32" ht="15.75" x14ac:dyDescent="0.25">
      <c r="B8798" s="8"/>
      <c r="C8798" s="8"/>
      <c r="D8798" s="8"/>
      <c r="E8798" s="43">
        <f t="shared" si="4890"/>
        <v>1</v>
      </c>
      <c r="F8798" s="43">
        <f t="shared" si="4880"/>
        <v>0</v>
      </c>
      <c r="G8798" s="43">
        <f t="shared" si="4881"/>
        <v>0</v>
      </c>
      <c r="H8798" s="43">
        <f t="shared" si="4891"/>
        <v>0</v>
      </c>
      <c r="I8798" s="43">
        <f t="shared" si="4882"/>
        <v>0</v>
      </c>
      <c r="J8798" s="43">
        <f t="shared" si="4883"/>
        <v>0</v>
      </c>
      <c r="K8798" s="8"/>
      <c r="L8798" s="17" t="str">
        <f t="shared" si="4884"/>
        <v>П</v>
      </c>
      <c r="M8798" s="20"/>
      <c r="N8798" s="18"/>
      <c r="O8798" s="18"/>
      <c r="P8798" s="19"/>
      <c r="Q8798" s="10"/>
      <c r="R8798" s="8"/>
      <c r="S8798" s="8"/>
      <c r="T8798" s="8"/>
      <c r="U8798" s="43">
        <f t="shared" si="4892"/>
        <v>1</v>
      </c>
      <c r="V8798" s="43">
        <f t="shared" si="4885"/>
        <v>0</v>
      </c>
      <c r="W8798" s="43">
        <f t="shared" si="4886"/>
        <v>0</v>
      </c>
      <c r="X8798" s="43">
        <f t="shared" si="4893"/>
        <v>0</v>
      </c>
      <c r="Y8798" s="43">
        <f t="shared" si="4887"/>
        <v>0</v>
      </c>
      <c r="Z8798" s="43">
        <f t="shared" si="4888"/>
        <v>0</v>
      </c>
      <c r="AA8798" s="8"/>
      <c r="AB8798" s="17" t="str">
        <f t="shared" si="4889"/>
        <v>П</v>
      </c>
      <c r="AC8798" s="20"/>
      <c r="AD8798" s="18"/>
      <c r="AE8798" s="18"/>
      <c r="AF8798" s="19"/>
    </row>
    <row r="8799" spans="1:32" ht="15.75" x14ac:dyDescent="0.25">
      <c r="B8799" s="8"/>
      <c r="C8799" s="8"/>
      <c r="D8799" s="8"/>
      <c r="E8799" s="43">
        <f t="shared" si="4890"/>
        <v>1</v>
      </c>
      <c r="F8799" s="43">
        <f t="shared" si="4880"/>
        <v>0</v>
      </c>
      <c r="G8799" s="43">
        <f t="shared" si="4881"/>
        <v>0</v>
      </c>
      <c r="H8799" s="43">
        <f t="shared" si="4891"/>
        <v>0</v>
      </c>
      <c r="I8799" s="43">
        <f t="shared" si="4882"/>
        <v>0</v>
      </c>
      <c r="J8799" s="43">
        <f t="shared" si="4883"/>
        <v>0</v>
      </c>
      <c r="K8799" s="8"/>
      <c r="L8799" s="17" t="str">
        <f t="shared" si="4884"/>
        <v>П</v>
      </c>
      <c r="M8799" s="20"/>
      <c r="N8799" s="18"/>
      <c r="O8799" s="18"/>
      <c r="P8799" s="19"/>
      <c r="Q8799" s="10"/>
      <c r="R8799" s="8"/>
      <c r="S8799" s="8"/>
      <c r="T8799" s="8"/>
      <c r="U8799" s="43">
        <f t="shared" si="4892"/>
        <v>1</v>
      </c>
      <c r="V8799" s="43">
        <f t="shared" si="4885"/>
        <v>0</v>
      </c>
      <c r="W8799" s="43">
        <f t="shared" si="4886"/>
        <v>0</v>
      </c>
      <c r="X8799" s="43">
        <f t="shared" si="4893"/>
        <v>0</v>
      </c>
      <c r="Y8799" s="43">
        <f t="shared" si="4887"/>
        <v>0</v>
      </c>
      <c r="Z8799" s="43">
        <f t="shared" si="4888"/>
        <v>0</v>
      </c>
      <c r="AA8799" s="8"/>
      <c r="AB8799" s="17" t="str">
        <f t="shared" si="4889"/>
        <v>П</v>
      </c>
      <c r="AC8799" s="20"/>
      <c r="AD8799" s="18"/>
      <c r="AE8799" s="18"/>
      <c r="AF8799" s="19"/>
    </row>
    <row r="8800" spans="1:32" ht="15.75" x14ac:dyDescent="0.25">
      <c r="B8800" s="8"/>
      <c r="C8800" s="8"/>
      <c r="D8800" s="8"/>
      <c r="E8800" s="43">
        <f t="shared" si="4890"/>
        <v>1</v>
      </c>
      <c r="F8800" s="43">
        <f t="shared" si="4880"/>
        <v>0</v>
      </c>
      <c r="G8800" s="43">
        <f t="shared" si="4881"/>
        <v>0</v>
      </c>
      <c r="H8800" s="43">
        <f t="shared" si="4891"/>
        <v>0</v>
      </c>
      <c r="I8800" s="43">
        <f t="shared" si="4882"/>
        <v>0</v>
      </c>
      <c r="J8800" s="43">
        <f t="shared" si="4883"/>
        <v>0</v>
      </c>
      <c r="K8800" s="8"/>
      <c r="L8800" s="17" t="str">
        <f t="shared" si="4884"/>
        <v>П</v>
      </c>
      <c r="M8800" s="20"/>
      <c r="N8800" s="18"/>
      <c r="O8800" s="18"/>
      <c r="P8800" s="19"/>
      <c r="Q8800" s="10"/>
      <c r="R8800" s="8"/>
      <c r="S8800" s="8"/>
      <c r="T8800" s="8"/>
      <c r="U8800" s="43">
        <f t="shared" si="4892"/>
        <v>1</v>
      </c>
      <c r="V8800" s="43">
        <f t="shared" si="4885"/>
        <v>0</v>
      </c>
      <c r="W8800" s="43">
        <f t="shared" si="4886"/>
        <v>0</v>
      </c>
      <c r="X8800" s="43">
        <f t="shared" si="4893"/>
        <v>0</v>
      </c>
      <c r="Y8800" s="43">
        <f t="shared" si="4887"/>
        <v>0</v>
      </c>
      <c r="Z8800" s="43">
        <f t="shared" si="4888"/>
        <v>0</v>
      </c>
      <c r="AA8800" s="8"/>
      <c r="AB8800" s="17" t="str">
        <f t="shared" si="4889"/>
        <v>П</v>
      </c>
      <c r="AC8800" s="20"/>
      <c r="AD8800" s="18"/>
      <c r="AE8800" s="18"/>
      <c r="AF8800" s="19"/>
    </row>
    <row r="8801" spans="2:32" ht="15.75" x14ac:dyDescent="0.25">
      <c r="B8801" s="8"/>
      <c r="C8801" s="8"/>
      <c r="D8801" s="8"/>
      <c r="E8801" s="43">
        <f t="shared" si="4890"/>
        <v>1</v>
      </c>
      <c r="F8801" s="43">
        <f t="shared" si="4880"/>
        <v>0</v>
      </c>
      <c r="G8801" s="43">
        <f t="shared" si="4881"/>
        <v>0</v>
      </c>
      <c r="H8801" s="43">
        <f t="shared" si="4891"/>
        <v>0</v>
      </c>
      <c r="I8801" s="43">
        <f t="shared" si="4882"/>
        <v>0</v>
      </c>
      <c r="J8801" s="43">
        <f t="shared" si="4883"/>
        <v>0</v>
      </c>
      <c r="K8801" s="8"/>
      <c r="L8801" s="17" t="str">
        <f t="shared" si="4884"/>
        <v>П</v>
      </c>
      <c r="M8801" s="20"/>
      <c r="N8801" s="18"/>
      <c r="O8801" s="18"/>
      <c r="P8801" s="19"/>
      <c r="Q8801" s="10"/>
      <c r="R8801" s="8"/>
      <c r="S8801" s="8"/>
      <c r="T8801" s="8"/>
      <c r="U8801" s="43">
        <f t="shared" si="4892"/>
        <v>1</v>
      </c>
      <c r="V8801" s="43">
        <f t="shared" si="4885"/>
        <v>0</v>
      </c>
      <c r="W8801" s="43">
        <f t="shared" si="4886"/>
        <v>0</v>
      </c>
      <c r="X8801" s="43">
        <f t="shared" si="4893"/>
        <v>0</v>
      </c>
      <c r="Y8801" s="43">
        <f t="shared" si="4887"/>
        <v>0</v>
      </c>
      <c r="Z8801" s="43">
        <f t="shared" si="4888"/>
        <v>0</v>
      </c>
      <c r="AA8801" s="8"/>
      <c r="AB8801" s="17" t="str">
        <f t="shared" si="4889"/>
        <v>П</v>
      </c>
      <c r="AC8801" s="20"/>
      <c r="AD8801" s="18"/>
      <c r="AE8801" s="18"/>
      <c r="AF8801" s="19"/>
    </row>
    <row r="8802" spans="2:32" ht="15.75" x14ac:dyDescent="0.25">
      <c r="B8802" s="8"/>
      <c r="C8802" s="8"/>
      <c r="D8802" s="8"/>
      <c r="E8802" s="43">
        <f t="shared" si="4890"/>
        <v>1</v>
      </c>
      <c r="F8802" s="43">
        <f t="shared" si="4880"/>
        <v>0</v>
      </c>
      <c r="G8802" s="43">
        <f t="shared" si="4881"/>
        <v>0</v>
      </c>
      <c r="H8802" s="43">
        <f t="shared" si="4891"/>
        <v>0</v>
      </c>
      <c r="I8802" s="43">
        <f t="shared" si="4882"/>
        <v>0</v>
      </c>
      <c r="J8802" s="43">
        <f t="shared" si="4883"/>
        <v>0</v>
      </c>
      <c r="K8802" s="8"/>
      <c r="L8802" s="17" t="str">
        <f t="shared" si="4884"/>
        <v>П</v>
      </c>
      <c r="M8802" s="20"/>
      <c r="N8802" s="18"/>
      <c r="O8802" s="18"/>
      <c r="P8802" s="19"/>
      <c r="Q8802" s="10"/>
      <c r="R8802" s="8"/>
      <c r="S8802" s="8"/>
      <c r="T8802" s="8"/>
      <c r="U8802" s="43">
        <f t="shared" si="4892"/>
        <v>1</v>
      </c>
      <c r="V8802" s="43">
        <f t="shared" si="4885"/>
        <v>0</v>
      </c>
      <c r="W8802" s="43">
        <f t="shared" si="4886"/>
        <v>0</v>
      </c>
      <c r="X8802" s="43">
        <f t="shared" si="4893"/>
        <v>0</v>
      </c>
      <c r="Y8802" s="43">
        <f t="shared" si="4887"/>
        <v>0</v>
      </c>
      <c r="Z8802" s="43">
        <f t="shared" si="4888"/>
        <v>0</v>
      </c>
      <c r="AA8802" s="8"/>
      <c r="AB8802" s="17" t="str">
        <f t="shared" si="4889"/>
        <v>П</v>
      </c>
      <c r="AC8802" s="20"/>
      <c r="AD8802" s="18"/>
      <c r="AE8802" s="18"/>
      <c r="AF8802" s="19"/>
    </row>
    <row r="8803" spans="2:32" ht="15.75" x14ac:dyDescent="0.25">
      <c r="B8803" s="8"/>
      <c r="C8803" s="8"/>
      <c r="D8803" s="8"/>
      <c r="E8803" s="43">
        <f t="shared" si="4890"/>
        <v>1</v>
      </c>
      <c r="F8803" s="43">
        <f t="shared" si="4880"/>
        <v>0</v>
      </c>
      <c r="G8803" s="43">
        <f t="shared" si="4881"/>
        <v>0</v>
      </c>
      <c r="H8803" s="43">
        <f t="shared" si="4891"/>
        <v>0</v>
      </c>
      <c r="I8803" s="43">
        <f t="shared" si="4882"/>
        <v>0</v>
      </c>
      <c r="J8803" s="43">
        <f t="shared" si="4883"/>
        <v>0</v>
      </c>
      <c r="K8803" s="8"/>
      <c r="L8803" s="17" t="str">
        <f t="shared" si="4884"/>
        <v>П</v>
      </c>
      <c r="M8803" s="20"/>
      <c r="N8803" s="18"/>
      <c r="O8803" s="18"/>
      <c r="P8803" s="19"/>
      <c r="Q8803" s="10"/>
      <c r="R8803" s="8"/>
      <c r="S8803" s="8"/>
      <c r="T8803" s="8"/>
      <c r="U8803" s="43">
        <f t="shared" si="4892"/>
        <v>1</v>
      </c>
      <c r="V8803" s="43">
        <f t="shared" si="4885"/>
        <v>0</v>
      </c>
      <c r="W8803" s="43">
        <f t="shared" si="4886"/>
        <v>0</v>
      </c>
      <c r="X8803" s="43">
        <f t="shared" si="4893"/>
        <v>0</v>
      </c>
      <c r="Y8803" s="43">
        <f t="shared" si="4887"/>
        <v>0</v>
      </c>
      <c r="Z8803" s="43">
        <f t="shared" si="4888"/>
        <v>0</v>
      </c>
      <c r="AA8803" s="8"/>
      <c r="AB8803" s="17" t="str">
        <f t="shared" si="4889"/>
        <v>П</v>
      </c>
      <c r="AC8803" s="20"/>
      <c r="AD8803" s="18"/>
      <c r="AE8803" s="18"/>
      <c r="AF8803" s="19"/>
    </row>
    <row r="8804" spans="2:32" ht="15.75" x14ac:dyDescent="0.25">
      <c r="B8804" s="8"/>
      <c r="C8804" s="8"/>
      <c r="D8804" s="8"/>
      <c r="E8804" s="43">
        <f t="shared" si="4890"/>
        <v>1</v>
      </c>
      <c r="F8804" s="43">
        <f t="shared" si="4880"/>
        <v>0</v>
      </c>
      <c r="G8804" s="43">
        <f t="shared" si="4881"/>
        <v>0</v>
      </c>
      <c r="H8804" s="43">
        <f t="shared" si="4891"/>
        <v>0</v>
      </c>
      <c r="I8804" s="43">
        <f t="shared" si="4882"/>
        <v>0</v>
      </c>
      <c r="J8804" s="43">
        <f t="shared" si="4883"/>
        <v>0</v>
      </c>
      <c r="K8804" s="8"/>
      <c r="L8804" s="17" t="str">
        <f t="shared" si="4884"/>
        <v>П</v>
      </c>
      <c r="M8804" s="20"/>
      <c r="N8804" s="18"/>
      <c r="O8804" s="18"/>
      <c r="P8804" s="19"/>
      <c r="Q8804" s="10"/>
      <c r="R8804" s="8"/>
      <c r="S8804" s="8"/>
      <c r="T8804" s="8"/>
      <c r="U8804" s="43">
        <f t="shared" si="4892"/>
        <v>1</v>
      </c>
      <c r="V8804" s="43">
        <f t="shared" si="4885"/>
        <v>0</v>
      </c>
      <c r="W8804" s="43">
        <f t="shared" si="4886"/>
        <v>0</v>
      </c>
      <c r="X8804" s="43">
        <f t="shared" si="4893"/>
        <v>0</v>
      </c>
      <c r="Y8804" s="43">
        <f t="shared" si="4887"/>
        <v>0</v>
      </c>
      <c r="Z8804" s="43">
        <f t="shared" si="4888"/>
        <v>0</v>
      </c>
      <c r="AA8804" s="8"/>
      <c r="AB8804" s="17" t="str">
        <f t="shared" si="4889"/>
        <v>П</v>
      </c>
      <c r="AC8804" s="20"/>
      <c r="AD8804" s="18"/>
      <c r="AE8804" s="18"/>
      <c r="AF8804" s="19"/>
    </row>
    <row r="8805" spans="2:32" ht="18.75" x14ac:dyDescent="0.25">
      <c r="B8805" s="8"/>
      <c r="C8805" s="8"/>
      <c r="D8805" s="8"/>
      <c r="E8805" s="21">
        <f t="shared" ref="E8805:J8805" si="4894">SUM(E8795:E8799)</f>
        <v>5</v>
      </c>
      <c r="F8805" s="22">
        <f t="shared" si="4894"/>
        <v>0</v>
      </c>
      <c r="G8805" s="22">
        <f t="shared" si="4894"/>
        <v>0</v>
      </c>
      <c r="H8805" s="23">
        <f t="shared" si="4894"/>
        <v>0</v>
      </c>
      <c r="I8805" s="22">
        <f t="shared" si="4894"/>
        <v>0</v>
      </c>
      <c r="J8805" s="22">
        <f t="shared" si="4894"/>
        <v>0</v>
      </c>
      <c r="K8805" s="8"/>
      <c r="L8805" s="8"/>
      <c r="M8805" s="20"/>
      <c r="N8805" s="9"/>
      <c r="O8805" s="9"/>
      <c r="P8805" s="18">
        <f>SUM(P8795:P8804)</f>
        <v>0</v>
      </c>
      <c r="Q8805" s="10"/>
      <c r="R8805" s="8"/>
      <c r="S8805" s="8"/>
      <c r="T8805" s="8"/>
      <c r="U8805" s="21">
        <f t="shared" ref="U8805:Z8805" si="4895">SUM(U8795:U8799)</f>
        <v>5</v>
      </c>
      <c r="V8805" s="22">
        <f t="shared" si="4895"/>
        <v>0</v>
      </c>
      <c r="W8805" s="22">
        <f t="shared" si="4895"/>
        <v>0</v>
      </c>
      <c r="X8805" s="23">
        <f t="shared" si="4895"/>
        <v>0</v>
      </c>
      <c r="Y8805" s="22">
        <f t="shared" si="4895"/>
        <v>0</v>
      </c>
      <c r="Z8805" s="22">
        <f t="shared" si="4895"/>
        <v>0</v>
      </c>
      <c r="AA8805" s="8"/>
      <c r="AB8805" s="8"/>
      <c r="AC8805" s="20"/>
      <c r="AD8805" s="9"/>
      <c r="AE8805" s="9"/>
      <c r="AF8805" s="19">
        <f>SUM(AF8795:AF8804)</f>
        <v>0</v>
      </c>
    </row>
    <row r="8806" spans="2:32" ht="15.75" x14ac:dyDescent="0.25">
      <c r="B8806" s="8"/>
      <c r="C8806" s="8"/>
      <c r="D8806" s="8"/>
      <c r="E8806" s="8"/>
      <c r="F8806" s="8"/>
      <c r="G8806" s="8"/>
      <c r="H8806" s="8"/>
      <c r="I8806" s="8"/>
      <c r="J8806" s="8"/>
      <c r="K8806" s="8"/>
      <c r="L8806" s="8"/>
      <c r="M8806" s="8"/>
      <c r="N8806" s="24"/>
      <c r="O8806" s="9"/>
      <c r="P8806" s="8">
        <f>SUM(P8795:P8805)</f>
        <v>0</v>
      </c>
      <c r="Q8806" s="10"/>
      <c r="R8806" s="8"/>
      <c r="S8806" s="8"/>
      <c r="T8806" s="8"/>
      <c r="U8806" s="8"/>
      <c r="V8806" s="8"/>
      <c r="W8806" s="8"/>
      <c r="X8806" s="8"/>
      <c r="Y8806" s="8"/>
      <c r="Z8806" s="8"/>
      <c r="AA8806" s="8"/>
      <c r="AB8806" s="8"/>
      <c r="AC8806" s="8"/>
      <c r="AD8806" s="58"/>
      <c r="AE8806" s="58"/>
      <c r="AF8806" s="8"/>
    </row>
    <row r="8807" spans="2:32" ht="18.75" x14ac:dyDescent="0.25">
      <c r="B8807" s="8"/>
      <c r="C8807" s="8"/>
      <c r="D8807" s="8"/>
      <c r="E8807" s="25">
        <f t="shared" ref="E8807:J8807" si="4896">SUM(E8800:E8804)</f>
        <v>5</v>
      </c>
      <c r="F8807" s="22">
        <f t="shared" si="4896"/>
        <v>0</v>
      </c>
      <c r="G8807" s="22">
        <f t="shared" si="4896"/>
        <v>0</v>
      </c>
      <c r="H8807" s="14">
        <f t="shared" si="4896"/>
        <v>0</v>
      </c>
      <c r="I8807" s="22">
        <f t="shared" si="4896"/>
        <v>0</v>
      </c>
      <c r="J8807" s="22">
        <f t="shared" si="4896"/>
        <v>0</v>
      </c>
      <c r="K8807" s="8"/>
      <c r="L8807" s="8"/>
      <c r="M8807" s="8"/>
      <c r="N8807" s="9"/>
      <c r="O8807" s="8"/>
      <c r="P8807" s="8"/>
      <c r="Q8807" s="10"/>
      <c r="R8807" s="8"/>
      <c r="S8807" s="8"/>
      <c r="T8807" s="8"/>
      <c r="U8807" s="25">
        <f t="shared" ref="U8807:Z8807" si="4897">SUM(U8800:U8804)</f>
        <v>5</v>
      </c>
      <c r="V8807" s="22">
        <f t="shared" si="4897"/>
        <v>0</v>
      </c>
      <c r="W8807" s="22">
        <f t="shared" si="4897"/>
        <v>0</v>
      </c>
      <c r="X8807" s="14">
        <f t="shared" si="4897"/>
        <v>0</v>
      </c>
      <c r="Y8807" s="22">
        <f t="shared" si="4897"/>
        <v>0</v>
      </c>
      <c r="Z8807" s="22">
        <f t="shared" si="4897"/>
        <v>0</v>
      </c>
      <c r="AA8807" s="8"/>
      <c r="AB8807" s="8"/>
      <c r="AC8807" s="8"/>
      <c r="AD8807" s="8"/>
      <c r="AE8807" s="8"/>
      <c r="AF8807" s="8"/>
    </row>
    <row r="8808" spans="2:32" ht="18.75" x14ac:dyDescent="0.25">
      <c r="B8808" s="8"/>
      <c r="C8808" s="8"/>
      <c r="D8808" s="8"/>
      <c r="E8808" s="12">
        <f t="shared" ref="E8808:J8808" si="4898">SUM(E8795:E8804)</f>
        <v>10</v>
      </c>
      <c r="F8808" s="22">
        <f t="shared" si="4898"/>
        <v>0</v>
      </c>
      <c r="G8808" s="22">
        <f t="shared" si="4898"/>
        <v>0</v>
      </c>
      <c r="H8808" s="14">
        <f t="shared" si="4898"/>
        <v>0</v>
      </c>
      <c r="I8808" s="22">
        <f t="shared" si="4898"/>
        <v>0</v>
      </c>
      <c r="J8808" s="22">
        <f t="shared" si="4898"/>
        <v>0</v>
      </c>
      <c r="K8808" s="8"/>
      <c r="L8808" s="8"/>
      <c r="M8808" s="8"/>
      <c r="N8808" s="9"/>
      <c r="O8808" s="8"/>
      <c r="P8808" s="8"/>
      <c r="Q8808" s="10"/>
      <c r="R8808" s="8"/>
      <c r="S8808" s="8"/>
      <c r="T8808" s="8"/>
      <c r="U8808" s="12">
        <f t="shared" ref="U8808:Z8808" si="4899">SUM(U8795:U8804)</f>
        <v>10</v>
      </c>
      <c r="V8808" s="22">
        <f t="shared" si="4899"/>
        <v>0</v>
      </c>
      <c r="W8808" s="22">
        <f t="shared" si="4899"/>
        <v>0</v>
      </c>
      <c r="X8808" s="14">
        <f t="shared" si="4899"/>
        <v>0</v>
      </c>
      <c r="Y8808" s="22">
        <f t="shared" si="4899"/>
        <v>0</v>
      </c>
      <c r="Z8808" s="22">
        <f t="shared" si="4899"/>
        <v>0</v>
      </c>
      <c r="AA8808" s="8"/>
      <c r="AB8808" s="8"/>
      <c r="AC8808" s="8"/>
      <c r="AD8808" s="8"/>
      <c r="AE8808" s="8"/>
      <c r="AF8808" s="8"/>
    </row>
    <row r="8809" spans="2:32" ht="15" x14ac:dyDescent="0.25">
      <c r="B8809" s="8"/>
      <c r="C8809" s="8"/>
      <c r="D8809" s="8"/>
      <c r="E8809" s="8"/>
      <c r="F8809" s="8"/>
      <c r="G8809" s="8"/>
      <c r="H8809" s="8"/>
      <c r="I8809" s="8"/>
      <c r="J8809" s="8"/>
      <c r="K8809" s="8"/>
      <c r="L8809" s="8"/>
      <c r="M8809" s="8"/>
      <c r="N8809" s="9"/>
      <c r="O8809" s="8"/>
      <c r="P8809" s="8"/>
      <c r="Q8809" s="10"/>
      <c r="R8809" s="8"/>
      <c r="S8809" s="8"/>
      <c r="T8809" s="8"/>
      <c r="U8809" s="8"/>
      <c r="V8809" s="8"/>
      <c r="W8809" s="8"/>
      <c r="X8809" s="8"/>
      <c r="Y8809" s="8"/>
      <c r="Z8809" s="8"/>
      <c r="AA8809" s="8"/>
      <c r="AB8809" s="8"/>
      <c r="AC8809" s="8"/>
      <c r="AD8809" s="8"/>
      <c r="AE8809" s="8"/>
      <c r="AF8809" s="8"/>
    </row>
    <row r="8810" spans="2:32" ht="15" x14ac:dyDescent="0.25">
      <c r="B8810" s="8"/>
      <c r="C8810" s="8"/>
      <c r="D8810" s="8"/>
      <c r="E8810" s="8"/>
      <c r="F8810" s="8"/>
      <c r="G8810" s="8"/>
      <c r="H8810" s="8"/>
      <c r="I8810" s="8"/>
      <c r="J8810" s="8"/>
      <c r="K8810" s="8"/>
      <c r="L8810" s="8"/>
      <c r="M8810" s="8"/>
      <c r="N8810" s="9"/>
      <c r="O8810" s="8"/>
      <c r="P8810" s="8"/>
      <c r="Q8810" s="10"/>
      <c r="R8810" s="8"/>
      <c r="S8810" s="8"/>
      <c r="T8810" s="8"/>
      <c r="U8810" s="8"/>
      <c r="V8810" s="8"/>
      <c r="W8810" s="8"/>
      <c r="X8810" s="8"/>
      <c r="Y8810" s="8"/>
      <c r="Z8810" s="8"/>
      <c r="AA8810" s="8"/>
      <c r="AB8810" s="8"/>
      <c r="AC8810" s="8"/>
      <c r="AD8810" s="8"/>
      <c r="AE8810" s="8"/>
      <c r="AF8810" s="8"/>
    </row>
    <row r="8811" spans="2:32" ht="15" x14ac:dyDescent="0.25">
      <c r="B8811" s="8"/>
      <c r="C8811" s="8"/>
      <c r="D8811" s="8"/>
      <c r="E8811" s="8"/>
      <c r="F8811" s="8"/>
      <c r="G8811" s="8"/>
      <c r="H8811" s="8"/>
      <c r="I8811" s="8"/>
      <c r="J8811" s="8"/>
      <c r="K8811" s="8"/>
      <c r="L8811" s="8"/>
      <c r="M8811" s="8"/>
      <c r="N8811" s="9"/>
      <c r="O8811" s="8"/>
      <c r="P8811" s="8"/>
      <c r="Q8811" s="10"/>
      <c r="R8811" s="8"/>
      <c r="S8811" s="8"/>
      <c r="T8811" s="8"/>
      <c r="U8811" s="8"/>
      <c r="V8811" s="8"/>
      <c r="W8811" s="8"/>
      <c r="X8811" s="8"/>
      <c r="Y8811" s="8"/>
      <c r="Z8811" s="8"/>
      <c r="AA8811" s="8"/>
      <c r="AB8811" s="8"/>
      <c r="AC8811" s="8"/>
      <c r="AD8811" s="8"/>
      <c r="AE8811" s="8"/>
      <c r="AF8811" s="8"/>
    </row>
    <row r="8812" spans="2:32" ht="15" x14ac:dyDescent="0.25">
      <c r="B8812" s="8"/>
      <c r="C8812" s="8"/>
      <c r="D8812" s="8"/>
      <c r="E8812" s="8"/>
      <c r="F8812" s="8"/>
      <c r="G8812" s="8"/>
      <c r="H8812" s="8"/>
      <c r="I8812" s="8"/>
      <c r="J8812" s="8"/>
      <c r="K8812" s="8"/>
      <c r="L8812" s="8"/>
      <c r="M8812" s="8"/>
      <c r="N8812" s="9"/>
      <c r="O8812" s="8"/>
      <c r="P8812" s="8"/>
      <c r="Q8812" s="10"/>
      <c r="R8812" s="8"/>
      <c r="S8812" s="8"/>
      <c r="T8812" s="8"/>
      <c r="U8812" s="8"/>
      <c r="V8812" s="8"/>
      <c r="W8812" s="8"/>
      <c r="X8812" s="8"/>
      <c r="Y8812" s="8"/>
      <c r="Z8812" s="8"/>
      <c r="AA8812" s="8"/>
      <c r="AB8812" s="8"/>
      <c r="AC8812" s="8"/>
      <c r="AD8812" s="8"/>
      <c r="AE8812" s="8"/>
      <c r="AF8812" s="8"/>
    </row>
    <row r="8813" spans="2:32" ht="15" x14ac:dyDescent="0.25">
      <c r="B8813" s="8"/>
      <c r="C8813" s="8"/>
      <c r="D8813" s="8"/>
      <c r="E8813" s="8"/>
      <c r="F8813" s="8"/>
      <c r="G8813" s="8"/>
      <c r="H8813" s="8"/>
      <c r="I8813" s="8"/>
      <c r="J8813" s="8"/>
      <c r="K8813" s="8"/>
      <c r="L8813" s="8"/>
      <c r="M8813" s="8"/>
      <c r="N8813" s="9"/>
      <c r="O8813" s="8"/>
      <c r="P8813" s="8"/>
      <c r="Q8813" s="10"/>
      <c r="R8813" s="8"/>
      <c r="S8813" s="8"/>
      <c r="T8813" s="8"/>
      <c r="U8813" s="8"/>
      <c r="V8813" s="8"/>
      <c r="W8813" s="8"/>
      <c r="X8813" s="8"/>
      <c r="Y8813" s="8"/>
      <c r="Z8813" s="8"/>
      <c r="AA8813" s="8"/>
      <c r="AB8813" s="8"/>
      <c r="AC8813" s="8"/>
      <c r="AD8813" s="8"/>
      <c r="AE8813" s="8"/>
      <c r="AF8813" s="8"/>
    </row>
    <row r="8814" spans="2:32" ht="18.75" x14ac:dyDescent="0.3">
      <c r="B8814" s="59" t="s">
        <v>7</v>
      </c>
      <c r="C8814" s="60"/>
      <c r="D8814" s="26">
        <f>B8791</f>
        <v>245</v>
      </c>
      <c r="E8814" s="59">
        <f>D8791</f>
        <v>44763</v>
      </c>
      <c r="F8814" s="61"/>
      <c r="G8814" s="61"/>
      <c r="H8814" s="62"/>
      <c r="I8814" s="59" t="str">
        <f>Y8791</f>
        <v>чемпионат</v>
      </c>
      <c r="J8814" s="63"/>
      <c r="K8814" s="63"/>
      <c r="L8814" s="63"/>
      <c r="M8814" s="63"/>
      <c r="N8814" s="60"/>
      <c r="O8814" s="8"/>
      <c r="P8814" s="64" t="s">
        <v>8</v>
      </c>
      <c r="Q8814" s="65"/>
      <c r="R8814" s="65"/>
      <c r="S8814" s="65"/>
      <c r="T8814" s="65"/>
      <c r="U8814" s="65"/>
      <c r="V8814" s="27" t="s">
        <v>9</v>
      </c>
      <c r="W8814" s="28" t="s">
        <v>10</v>
      </c>
      <c r="X8814" s="8"/>
      <c r="Y8814" s="66" t="s">
        <v>11</v>
      </c>
      <c r="Z8814" s="67"/>
      <c r="AA8814" s="67"/>
      <c r="AB8814" s="67"/>
      <c r="AC8814" s="67"/>
      <c r="AD8814" s="67"/>
      <c r="AE8814" s="29" t="s">
        <v>9</v>
      </c>
      <c r="AF8814" s="30" t="s">
        <v>10</v>
      </c>
    </row>
    <row r="8815" spans="2:32" ht="15.75" x14ac:dyDescent="0.25">
      <c r="B8815" s="68" t="str">
        <f>I8791</f>
        <v>ком 1</v>
      </c>
      <c r="C8815" s="69"/>
      <c r="D8815" s="70"/>
      <c r="E8815" s="74" t="s">
        <v>12</v>
      </c>
      <c r="F8815" s="74"/>
      <c r="G8815" s="74" t="s">
        <v>13</v>
      </c>
      <c r="H8815" s="74"/>
      <c r="I8815" s="49" t="s">
        <v>14</v>
      </c>
      <c r="J8815" s="51"/>
      <c r="K8815" s="44" t="s">
        <v>15</v>
      </c>
      <c r="L8815" s="45"/>
      <c r="M8815" s="19"/>
      <c r="N8815" s="19"/>
      <c r="O8815" s="8"/>
      <c r="P8815" s="44" t="s">
        <v>16</v>
      </c>
      <c r="Q8815" s="45"/>
      <c r="R8815" s="43" t="s">
        <v>17</v>
      </c>
      <c r="S8815" s="43" t="s">
        <v>18</v>
      </c>
      <c r="T8815" s="41" t="s">
        <v>19</v>
      </c>
      <c r="U8815" s="43" t="s">
        <v>20</v>
      </c>
      <c r="V8815" s="31"/>
      <c r="W8815" s="32"/>
      <c r="X8815" s="8"/>
      <c r="Y8815" s="44" t="s">
        <v>16</v>
      </c>
      <c r="Z8815" s="45"/>
      <c r="AA8815" s="43" t="s">
        <v>21</v>
      </c>
      <c r="AB8815" s="43" t="s">
        <v>18</v>
      </c>
      <c r="AC8815" s="41" t="s">
        <v>22</v>
      </c>
      <c r="AD8815" s="43" t="s">
        <v>20</v>
      </c>
      <c r="AE8815" s="31"/>
      <c r="AF8815" s="32"/>
    </row>
    <row r="8816" spans="2:32" ht="15.75" x14ac:dyDescent="0.25">
      <c r="B8816" s="71"/>
      <c r="C8816" s="72"/>
      <c r="D8816" s="73"/>
      <c r="E8816" s="43">
        <f>SUM(I8795:I8804)</f>
        <v>0</v>
      </c>
      <c r="F8816" s="33" t="s">
        <v>23</v>
      </c>
      <c r="G8816" s="43">
        <f>SUM(J8795:J8804)</f>
        <v>0</v>
      </c>
      <c r="H8816" s="33" t="s">
        <v>23</v>
      </c>
      <c r="I8816" s="31"/>
      <c r="J8816" s="31" t="s">
        <v>20</v>
      </c>
      <c r="K8816" s="44" t="s">
        <v>24</v>
      </c>
      <c r="L8816" s="45"/>
      <c r="M8816" s="44">
        <f>SUM(M8815:N8815)</f>
        <v>0</v>
      </c>
      <c r="N8816" s="45"/>
      <c r="O8816" s="8"/>
      <c r="P8816" s="44" t="s">
        <v>16</v>
      </c>
      <c r="Q8816" s="45"/>
      <c r="R8816" s="43" t="s">
        <v>25</v>
      </c>
      <c r="S8816" s="43" t="s">
        <v>18</v>
      </c>
      <c r="T8816" s="41" t="s">
        <v>26</v>
      </c>
      <c r="U8816" s="43" t="s">
        <v>20</v>
      </c>
      <c r="V8816" s="31"/>
      <c r="W8816" s="32"/>
      <c r="X8816" s="8"/>
      <c r="Y8816" s="44" t="s">
        <v>16</v>
      </c>
      <c r="Z8816" s="45"/>
      <c r="AA8816" s="43" t="s">
        <v>27</v>
      </c>
      <c r="AB8816" s="43" t="s">
        <v>18</v>
      </c>
      <c r="AC8816" s="41" t="s">
        <v>28</v>
      </c>
      <c r="AD8816" s="43" t="s">
        <v>20</v>
      </c>
      <c r="AE8816" s="31"/>
      <c r="AF8816" s="32"/>
    </row>
    <row r="8817" spans="1:32" ht="15.75" customHeight="1" x14ac:dyDescent="0.25">
      <c r="B8817" s="74" t="str">
        <f>R8791</f>
        <v>ком 2</v>
      </c>
      <c r="C8817" s="74"/>
      <c r="D8817" s="74"/>
      <c r="E8817" s="74" t="s">
        <v>12</v>
      </c>
      <c r="F8817" s="74"/>
      <c r="G8817" s="74" t="s">
        <v>13</v>
      </c>
      <c r="H8817" s="74"/>
      <c r="I8817" s="49" t="s">
        <v>14</v>
      </c>
      <c r="J8817" s="51"/>
      <c r="K8817" s="78">
        <f>P8805/30</f>
        <v>0</v>
      </c>
      <c r="L8817" s="79"/>
      <c r="M8817" s="82">
        <f>AF8805/30</f>
        <v>0</v>
      </c>
      <c r="N8817" s="82"/>
      <c r="O8817" s="8"/>
      <c r="P8817" s="44" t="s">
        <v>16</v>
      </c>
      <c r="Q8817" s="45"/>
      <c r="R8817" s="43" t="s">
        <v>29</v>
      </c>
      <c r="S8817" s="43" t="s">
        <v>18</v>
      </c>
      <c r="T8817" s="83" t="s">
        <v>30</v>
      </c>
      <c r="U8817" s="84"/>
      <c r="V8817" s="31"/>
      <c r="W8817" s="32"/>
      <c r="X8817" s="8"/>
      <c r="Y8817" s="44" t="s">
        <v>16</v>
      </c>
      <c r="Z8817" s="45"/>
      <c r="AA8817" s="43" t="s">
        <v>31</v>
      </c>
      <c r="AB8817" s="44" t="s">
        <v>32</v>
      </c>
      <c r="AC8817" s="77"/>
      <c r="AD8817" s="45"/>
      <c r="AE8817" s="31"/>
      <c r="AF8817" s="32"/>
    </row>
    <row r="8818" spans="1:32" ht="15.75" customHeight="1" x14ac:dyDescent="0.25">
      <c r="B8818" s="74"/>
      <c r="C8818" s="74"/>
      <c r="D8818" s="74"/>
      <c r="E8818" s="43">
        <f>SUM(Y8795:Y8804)</f>
        <v>0</v>
      </c>
      <c r="F8818" s="33" t="s">
        <v>23</v>
      </c>
      <c r="G8818" s="43">
        <f>SUM(Z8795:Z8804)</f>
        <v>0</v>
      </c>
      <c r="H8818" s="33" t="s">
        <v>23</v>
      </c>
      <c r="I8818" s="32"/>
      <c r="J8818" s="34" t="s">
        <v>20</v>
      </c>
      <c r="K8818" s="80"/>
      <c r="L8818" s="81"/>
      <c r="M8818" s="82"/>
      <c r="N8818" s="82"/>
      <c r="O8818" s="8"/>
      <c r="P8818" s="44" t="s">
        <v>33</v>
      </c>
      <c r="Q8818" s="77"/>
      <c r="R8818" s="77"/>
      <c r="S8818" s="77"/>
      <c r="T8818" s="77"/>
      <c r="U8818" s="45"/>
      <c r="V8818" s="32">
        <f>SUM(V8815:V8817)</f>
        <v>0</v>
      </c>
      <c r="W8818" s="32">
        <f>SUM(W8815:W8817)</f>
        <v>0</v>
      </c>
      <c r="X8818" s="8"/>
      <c r="Y8818" s="44" t="s">
        <v>16</v>
      </c>
      <c r="Z8818" s="45"/>
      <c r="AA8818" s="43" t="s">
        <v>34</v>
      </c>
      <c r="AB8818" s="44" t="s">
        <v>32</v>
      </c>
      <c r="AC8818" s="77"/>
      <c r="AD8818" s="45"/>
      <c r="AE8818" s="31"/>
      <c r="AF8818" s="32"/>
    </row>
    <row r="8819" spans="1:32" ht="18.75" x14ac:dyDescent="0.25">
      <c r="B8819" s="8"/>
      <c r="C8819" s="8"/>
      <c r="D8819" s="8"/>
      <c r="E8819" s="8"/>
      <c r="F8819" s="46" t="s">
        <v>35</v>
      </c>
      <c r="G8819" s="47"/>
      <c r="H8819" s="47"/>
      <c r="I8819" s="47"/>
      <c r="J8819" s="48"/>
      <c r="K8819" s="35" t="str">
        <f>_xlfn.CONCAT(F8807," ",":"," ",F8805)</f>
        <v>0 : 0</v>
      </c>
      <c r="L8819" s="22">
        <f>F8808</f>
        <v>0</v>
      </c>
      <c r="M8819" s="35" t="str">
        <f>_xlfn.CONCAT(V8807," ",":"," ",V8805)</f>
        <v>0 : 0</v>
      </c>
      <c r="N8819" s="22">
        <f>V8808</f>
        <v>0</v>
      </c>
      <c r="O8819" s="8"/>
      <c r="P8819" s="44" t="s">
        <v>36</v>
      </c>
      <c r="Q8819" s="77"/>
      <c r="R8819" s="77"/>
      <c r="S8819" s="77"/>
      <c r="T8819" s="77"/>
      <c r="U8819" s="45"/>
      <c r="V8819" s="44">
        <f>V8818+W8818</f>
        <v>0</v>
      </c>
      <c r="W8819" s="45"/>
      <c r="X8819" s="8"/>
      <c r="Y8819" s="44" t="s">
        <v>16</v>
      </c>
      <c r="Z8819" s="45"/>
      <c r="AA8819" s="43" t="s">
        <v>37</v>
      </c>
      <c r="AB8819" s="44" t="s">
        <v>32</v>
      </c>
      <c r="AC8819" s="77"/>
      <c r="AD8819" s="45"/>
      <c r="AE8819" s="31"/>
      <c r="AF8819" s="32"/>
    </row>
    <row r="8820" spans="1:32" ht="18.75" x14ac:dyDescent="0.25">
      <c r="B8820" s="75" t="str">
        <f>IF((M8815)&gt;(N8815),"П1",IF((M8815)&lt;(N8815),"П2","Н"))</f>
        <v>Н</v>
      </c>
      <c r="C8820" s="75"/>
      <c r="D8820" s="36">
        <v>5</v>
      </c>
      <c r="E8820" s="42" t="s">
        <v>38</v>
      </c>
      <c r="F8820" s="46" t="s">
        <v>39</v>
      </c>
      <c r="G8820" s="47"/>
      <c r="H8820" s="47"/>
      <c r="I8820" s="47"/>
      <c r="J8820" s="48"/>
      <c r="K8820" s="35" t="str">
        <f>_xlfn.CONCAT(G8807," ",":"," ",G8805)</f>
        <v>0 : 0</v>
      </c>
      <c r="L8820" s="22">
        <f>G8808</f>
        <v>0</v>
      </c>
      <c r="M8820" s="35" t="str">
        <f>_xlfn.CONCAT(W8807," ",":"," ",W8805)</f>
        <v>0 : 0</v>
      </c>
      <c r="N8820" s="22">
        <f>W8808</f>
        <v>0</v>
      </c>
      <c r="O8820" s="8"/>
      <c r="P8820" s="76" t="s">
        <v>40</v>
      </c>
      <c r="Q8820" s="76"/>
      <c r="R8820" s="76"/>
      <c r="S8820" s="76"/>
      <c r="T8820" s="76"/>
      <c r="U8820" s="37">
        <v>1</v>
      </c>
      <c r="V8820" s="38" t="s">
        <v>41</v>
      </c>
      <c r="W8820" s="38">
        <v>2</v>
      </c>
      <c r="X8820" s="8"/>
      <c r="Y8820" s="44" t="s">
        <v>42</v>
      </c>
      <c r="Z8820" s="77"/>
      <c r="AA8820" s="77"/>
      <c r="AB8820" s="77"/>
      <c r="AC8820" s="77"/>
      <c r="AD8820" s="45"/>
      <c r="AE8820" s="32">
        <f>SUM(AE8815:AE8819)</f>
        <v>0</v>
      </c>
      <c r="AF8820" s="32">
        <f>SUM(AF8815:AF8819)</f>
        <v>0</v>
      </c>
    </row>
    <row r="8821" spans="1:32" ht="18.75" x14ac:dyDescent="0.25">
      <c r="B8821" s="42">
        <v>3</v>
      </c>
      <c r="C8821" s="42" t="s">
        <v>43</v>
      </c>
      <c r="D8821" s="42" t="s">
        <v>44</v>
      </c>
      <c r="E8821" s="42" t="s">
        <v>45</v>
      </c>
      <c r="F8821" s="46" t="s">
        <v>46</v>
      </c>
      <c r="G8821" s="47"/>
      <c r="H8821" s="47"/>
      <c r="I8821" s="47"/>
      <c r="J8821" s="48"/>
      <c r="K8821" s="35" t="str">
        <f>_xlfn.CONCAT(H8807," ",":"," ",H8805)</f>
        <v>0 : 0</v>
      </c>
      <c r="L8821" s="39">
        <f>H8808</f>
        <v>0</v>
      </c>
      <c r="M8821" s="35" t="str">
        <f>_xlfn.CONCAT(X8807," ",":"," ",X8805)</f>
        <v>0 : 0</v>
      </c>
      <c r="N8821" s="39">
        <f>X8808</f>
        <v>0</v>
      </c>
      <c r="O8821" s="8"/>
      <c r="P8821" s="76"/>
      <c r="Q8821" s="76"/>
      <c r="R8821" s="76"/>
      <c r="S8821" s="76"/>
      <c r="T8821" s="76"/>
      <c r="U8821" s="40"/>
      <c r="V8821" s="40"/>
      <c r="W8821" s="40"/>
      <c r="X8821" s="8"/>
      <c r="Y8821" s="44" t="s">
        <v>47</v>
      </c>
      <c r="Z8821" s="77"/>
      <c r="AA8821" s="77"/>
      <c r="AB8821" s="77"/>
      <c r="AC8821" s="77"/>
      <c r="AD8821" s="45"/>
      <c r="AE8821" s="44">
        <f>AE8820+AF8820</f>
        <v>0</v>
      </c>
      <c r="AF8821" s="45"/>
    </row>
    <row r="8822" spans="1:32" ht="18.75" x14ac:dyDescent="0.25">
      <c r="B8822" s="42" t="str">
        <f>IF((C8822)&gt;(D8822),"1&gt;2",IF((C8822)&lt;(D8822),"1&lt;2","1=2"))</f>
        <v>1=2</v>
      </c>
      <c r="C8822" s="42">
        <f>P8795+P8796+P8797+P8798+P8799</f>
        <v>0</v>
      </c>
      <c r="D8822" s="42">
        <f>AF8795+AF8796+AF8797+AF8798+AF8799</f>
        <v>0</v>
      </c>
      <c r="E8822" s="42" t="str">
        <f>IF((P8800+P8801+P8802+P8803+P8804)&gt;(AF8800+AF8801+AF8802+AF8803+AF8804),"1&gt;2",IF((P8800+P8801+P8802+P8803+P8804)&lt;(AF8800+AF8801+AF8802+AF8803+AF8804),"1&lt;2","1=2"))</f>
        <v>1=2</v>
      </c>
      <c r="F8822" s="46" t="s">
        <v>48</v>
      </c>
      <c r="G8822" s="47"/>
      <c r="H8822" s="47"/>
      <c r="I8822" s="47"/>
      <c r="J8822" s="48"/>
      <c r="K8822" s="35" t="str">
        <f>_xlfn.CONCAT(E8807," ",":"," ",E8805)</f>
        <v>5 : 5</v>
      </c>
      <c r="L8822" s="39">
        <f>E8808</f>
        <v>10</v>
      </c>
      <c r="M8822" s="35" t="str">
        <f>_xlfn.CONCAT(U8807," ",":"," ",U8805)</f>
        <v>5 : 5</v>
      </c>
      <c r="N8822" s="39">
        <f>U8808</f>
        <v>10</v>
      </c>
      <c r="O8822" s="8"/>
      <c r="P8822" s="8"/>
      <c r="Q8822" s="8"/>
      <c r="R8822" s="8"/>
      <c r="S8822" s="8"/>
      <c r="T8822" s="8"/>
      <c r="U8822" s="8"/>
      <c r="V8822" s="8"/>
      <c r="W8822" s="8"/>
      <c r="X8822" s="8"/>
      <c r="Y8822" s="8"/>
      <c r="Z8822" s="8"/>
      <c r="AA8822" s="8"/>
      <c r="AB8822" s="8"/>
      <c r="AC8822" s="8"/>
      <c r="AD8822" s="9"/>
      <c r="AE8822" s="8"/>
      <c r="AF8822" s="8"/>
    </row>
    <row r="8823" spans="1:32" ht="15" x14ac:dyDescent="0.25">
      <c r="B8823" s="8"/>
      <c r="C8823" s="8"/>
      <c r="D8823" s="8"/>
      <c r="E8823" s="8"/>
      <c r="F8823" s="8"/>
      <c r="G8823" s="8"/>
      <c r="H8823" s="8"/>
      <c r="I8823" s="8"/>
      <c r="J8823" s="8"/>
      <c r="K8823" s="8"/>
      <c r="L8823" s="8"/>
      <c r="M8823" s="8"/>
      <c r="N8823" s="9"/>
      <c r="O8823" s="8"/>
      <c r="P8823" s="8"/>
      <c r="Q8823" s="8"/>
      <c r="R8823" s="8"/>
      <c r="S8823" s="8"/>
      <c r="T8823" s="8"/>
      <c r="U8823" s="8"/>
      <c r="V8823" s="8"/>
      <c r="W8823" s="8"/>
      <c r="X8823" s="8"/>
      <c r="Y8823" s="8"/>
      <c r="Z8823" s="8"/>
      <c r="AA8823" s="8"/>
      <c r="AB8823" s="8"/>
      <c r="AC8823" s="8"/>
      <c r="AD8823" s="9"/>
      <c r="AE8823" s="8"/>
      <c r="AF8823" s="8"/>
    </row>
    <row r="8824" spans="1:32" ht="15" x14ac:dyDescent="0.25">
      <c r="B8824" s="8"/>
      <c r="C8824" s="8"/>
      <c r="D8824" s="8"/>
      <c r="E8824" s="8"/>
      <c r="F8824" s="8"/>
      <c r="G8824" s="8"/>
      <c r="H8824" s="8"/>
      <c r="I8824" s="8"/>
      <c r="J8824" s="8"/>
      <c r="K8824" s="8"/>
      <c r="L8824" s="8"/>
      <c r="M8824" s="8"/>
      <c r="N8824" s="9"/>
      <c r="O8824" s="8"/>
      <c r="P8824" s="8"/>
      <c r="Q8824" s="8"/>
      <c r="R8824" s="8"/>
      <c r="S8824" s="8"/>
      <c r="T8824" s="8"/>
      <c r="U8824" s="8"/>
      <c r="V8824" s="8"/>
      <c r="W8824" s="8"/>
      <c r="X8824" s="8"/>
      <c r="Y8824" s="8"/>
      <c r="Z8824" s="8"/>
      <c r="AA8824" s="8"/>
      <c r="AB8824" s="8"/>
      <c r="AC8824" s="8"/>
      <c r="AD8824" s="9"/>
      <c r="AE8824" s="8"/>
      <c r="AF8824" s="8"/>
    </row>
    <row r="8825" spans="1:32" ht="15" x14ac:dyDescent="0.25">
      <c r="A8825" s="2"/>
      <c r="B8825" s="5"/>
      <c r="C8825" s="5"/>
      <c r="D8825" s="5"/>
      <c r="E8825" s="5"/>
      <c r="F8825" s="5"/>
      <c r="G8825" s="5"/>
      <c r="H8825" s="5"/>
      <c r="I8825" s="5"/>
      <c r="J8825" s="5"/>
      <c r="K8825" s="5"/>
      <c r="L8825" s="5"/>
      <c r="M8825" s="5"/>
      <c r="N8825" s="6"/>
      <c r="O8825" s="5"/>
      <c r="P8825" s="5"/>
      <c r="Q8825" s="5"/>
      <c r="R8825" s="5"/>
      <c r="S8825" s="5"/>
      <c r="T8825" s="5"/>
      <c r="U8825" s="5"/>
      <c r="V8825" s="5"/>
      <c r="W8825" s="5"/>
      <c r="X8825" s="5"/>
      <c r="Y8825" s="5"/>
      <c r="Z8825" s="5"/>
      <c r="AA8825" s="5"/>
      <c r="AB8825" s="5"/>
      <c r="AC8825" s="5"/>
      <c r="AD8825" s="5"/>
      <c r="AE8825" s="5"/>
      <c r="AF8825" s="5"/>
    </row>
    <row r="8826" spans="1:32" x14ac:dyDescent="0.2">
      <c r="A8826" s="2"/>
      <c r="B8826" s="2"/>
      <c r="C8826" s="2"/>
      <c r="D8826" s="2"/>
      <c r="E8826" s="2"/>
      <c r="F8826" s="2"/>
      <c r="G8826" s="2"/>
      <c r="H8826" s="2"/>
      <c r="I8826" s="2"/>
      <c r="J8826" s="2"/>
      <c r="K8826" s="2"/>
      <c r="L8826" s="2"/>
      <c r="M8826" s="2"/>
      <c r="N8826" s="3"/>
      <c r="O8826" s="2"/>
      <c r="P8826" s="2"/>
      <c r="Q8826" s="2"/>
      <c r="R8826" s="2"/>
      <c r="S8826" s="2"/>
      <c r="T8826" s="2"/>
      <c r="U8826" s="2"/>
      <c r="V8826" s="2"/>
      <c r="W8826" s="2"/>
      <c r="X8826" s="2"/>
      <c r="Y8826" s="2"/>
      <c r="Z8826" s="2"/>
      <c r="AA8826" s="2"/>
      <c r="AB8826" s="2"/>
      <c r="AC8826" s="2"/>
      <c r="AD8826" s="3"/>
      <c r="AE8826" s="2"/>
      <c r="AF8826" s="2"/>
    </row>
    <row r="8827" spans="1:32" ht="18.75" x14ac:dyDescent="0.3">
      <c r="B8827" s="44">
        <v>246</v>
      </c>
      <c r="C8827" s="45"/>
      <c r="D8827" s="49">
        <v>44763</v>
      </c>
      <c r="E8827" s="50"/>
      <c r="F8827" s="50"/>
      <c r="G8827" s="50"/>
      <c r="H8827" s="51"/>
      <c r="I8827" s="52" t="s">
        <v>43</v>
      </c>
      <c r="J8827" s="53"/>
      <c r="K8827" s="53"/>
      <c r="L8827" s="53"/>
      <c r="M8827" s="53"/>
      <c r="N8827" s="53"/>
      <c r="O8827" s="53"/>
      <c r="P8827" s="54"/>
      <c r="Q8827" s="10"/>
      <c r="R8827" s="52" t="s">
        <v>44</v>
      </c>
      <c r="S8827" s="53"/>
      <c r="T8827" s="53"/>
      <c r="U8827" s="53"/>
      <c r="V8827" s="53"/>
      <c r="W8827" s="53"/>
      <c r="X8827" s="54"/>
      <c r="Y8827" s="55" t="s">
        <v>49</v>
      </c>
      <c r="Z8827" s="56"/>
      <c r="AA8827" s="56"/>
      <c r="AB8827" s="56"/>
      <c r="AC8827" s="56"/>
      <c r="AD8827" s="56"/>
      <c r="AE8827" s="56"/>
      <c r="AF8827" s="57"/>
    </row>
    <row r="8828" spans="1:32" ht="15" x14ac:dyDescent="0.25">
      <c r="B8828" s="8"/>
      <c r="C8828" s="8"/>
      <c r="D8828" s="8"/>
      <c r="E8828" s="8"/>
      <c r="F8828" s="8"/>
      <c r="G8828" s="8"/>
      <c r="H8828" s="8"/>
      <c r="I8828" s="8"/>
      <c r="J8828" s="8"/>
      <c r="K8828" s="8"/>
      <c r="L8828" s="8"/>
      <c r="M8828" s="8"/>
      <c r="N8828" s="9"/>
      <c r="O8828" s="8"/>
      <c r="P8828" s="8"/>
      <c r="Q8828" s="10"/>
      <c r="R8828" s="8"/>
      <c r="S8828" s="8"/>
      <c r="T8828" s="8"/>
      <c r="U8828" s="8"/>
      <c r="V8828" s="8"/>
      <c r="W8828" s="8"/>
      <c r="X8828" s="8"/>
      <c r="Y8828" s="8"/>
      <c r="Z8828" s="8"/>
      <c r="AA8828" s="8"/>
      <c r="AB8828" s="8"/>
      <c r="AC8828" s="8"/>
      <c r="AD8828" s="9"/>
      <c r="AE8828" s="8"/>
      <c r="AF8828" s="8"/>
    </row>
    <row r="8829" spans="1:32" ht="15" x14ac:dyDescent="0.25">
      <c r="B8829" s="8"/>
      <c r="C8829" s="8"/>
      <c r="D8829" s="8"/>
      <c r="E8829" s="8"/>
      <c r="F8829" s="8"/>
      <c r="G8829" s="8"/>
      <c r="H8829" s="8"/>
      <c r="I8829" s="8"/>
      <c r="J8829" s="8"/>
      <c r="K8829" s="8"/>
      <c r="L8829" s="8"/>
      <c r="M8829" s="8"/>
      <c r="N8829" s="9"/>
      <c r="O8829" s="8"/>
      <c r="P8829" s="8"/>
      <c r="Q8829" s="10"/>
      <c r="R8829" s="8"/>
      <c r="S8829" s="8"/>
      <c r="T8829" s="8"/>
      <c r="U8829" s="8"/>
      <c r="V8829" s="8"/>
      <c r="W8829" s="8"/>
      <c r="X8829" s="8"/>
      <c r="Y8829" s="8"/>
      <c r="Z8829" s="8"/>
      <c r="AA8829" s="8"/>
      <c r="AB8829" s="8"/>
      <c r="AC8829" s="8"/>
      <c r="AD8829" s="9"/>
      <c r="AE8829" s="8"/>
      <c r="AF8829" s="8"/>
    </row>
    <row r="8830" spans="1:32" ht="15.75" x14ac:dyDescent="0.25">
      <c r="B8830" s="11"/>
      <c r="C8830" s="8"/>
      <c r="D8830" s="8"/>
      <c r="E8830" s="12" t="s">
        <v>1</v>
      </c>
      <c r="F8830" s="13" t="s">
        <v>2</v>
      </c>
      <c r="G8830" s="43" t="s">
        <v>3</v>
      </c>
      <c r="H8830" s="14" t="s">
        <v>4</v>
      </c>
      <c r="I8830" s="15" t="s">
        <v>5</v>
      </c>
      <c r="J8830" s="16" t="s">
        <v>6</v>
      </c>
      <c r="K8830" s="8"/>
      <c r="L8830" s="8"/>
      <c r="M8830" s="8"/>
      <c r="N8830" s="9"/>
      <c r="O8830" s="8"/>
      <c r="P8830" s="8"/>
      <c r="Q8830" s="10"/>
      <c r="R8830" s="11"/>
      <c r="S8830" s="8"/>
      <c r="T8830" s="8"/>
      <c r="U8830" s="12" t="s">
        <v>1</v>
      </c>
      <c r="V8830" s="13" t="s">
        <v>2</v>
      </c>
      <c r="W8830" s="43" t="s">
        <v>3</v>
      </c>
      <c r="X8830" s="14" t="s">
        <v>4</v>
      </c>
      <c r="Y8830" s="15" t="s">
        <v>5</v>
      </c>
      <c r="Z8830" s="16" t="s">
        <v>6</v>
      </c>
      <c r="AA8830" s="8"/>
      <c r="AB8830" s="8"/>
      <c r="AC8830" s="8"/>
      <c r="AD8830" s="9"/>
      <c r="AE8830" s="8"/>
      <c r="AF8830" s="8"/>
    </row>
    <row r="8831" spans="1:32" ht="15.75" x14ac:dyDescent="0.25">
      <c r="B8831" s="8"/>
      <c r="C8831" s="8"/>
      <c r="D8831" s="8"/>
      <c r="E8831" s="43">
        <f>IF(P8831=0,1,0)</f>
        <v>1</v>
      </c>
      <c r="F8831" s="43">
        <f t="shared" ref="F8831:F8840" si="4900">IF(AND(P8831=3,N8831*O8831=0),1,0)</f>
        <v>0</v>
      </c>
      <c r="G8831" s="43">
        <f t="shared" ref="G8831:G8840" si="4901">IF(AND(P8831=3,I8831-J8831&gt;=2),1,0)</f>
        <v>0</v>
      </c>
      <c r="H8831" s="43">
        <f>IF(P8831=3,1,0)</f>
        <v>0</v>
      </c>
      <c r="I8831" s="43">
        <f t="shared" ref="I8831:I8840" si="4902">IF(P8831=3,MAX(N8831,O8831),MIN(N8831,O8831))</f>
        <v>0</v>
      </c>
      <c r="J8831" s="43">
        <f t="shared" ref="J8831:J8840" si="4903">N8831+O8831-I8831</f>
        <v>0</v>
      </c>
      <c r="K8831" s="8"/>
      <c r="L8831" s="17" t="str">
        <f t="shared" ref="L8831:L8840" si="4904">IF(P8831=0,"П",IF(P8831=1.5,"Н",IF(P8831=3,"В")))</f>
        <v>П</v>
      </c>
      <c r="M8831" s="8"/>
      <c r="N8831" s="18"/>
      <c r="O8831" s="18"/>
      <c r="P8831" s="19"/>
      <c r="Q8831" s="10"/>
      <c r="R8831" s="8"/>
      <c r="S8831" s="8"/>
      <c r="T8831" s="8"/>
      <c r="U8831" s="43">
        <f>IF(AF8831=0,1,0)</f>
        <v>1</v>
      </c>
      <c r="V8831" s="43">
        <f t="shared" ref="V8831:V8840" si="4905">IF(AND(AF8831=3,AD8831*AE8831=0),1,0)</f>
        <v>0</v>
      </c>
      <c r="W8831" s="43">
        <f t="shared" ref="W8831:W8840" si="4906">IF(AND(AF8831=3,Y8831-Z8831&gt;=2),1,0)</f>
        <v>0</v>
      </c>
      <c r="X8831" s="43">
        <f>IF(AF8831=3,1,0)</f>
        <v>0</v>
      </c>
      <c r="Y8831" s="43">
        <f t="shared" ref="Y8831:Y8840" si="4907">IF(AF8831=3,MAX(AD8831,AE8831),MIN(AD8831,AE8831))</f>
        <v>0</v>
      </c>
      <c r="Z8831" s="43">
        <f t="shared" ref="Z8831:Z8840" si="4908">AD8831+AE8831-Y8831</f>
        <v>0</v>
      </c>
      <c r="AA8831" s="8"/>
      <c r="AB8831" s="17" t="str">
        <f t="shared" ref="AB8831:AB8840" si="4909">IF(AF8831=0,"П",IF(AF8831=1.5,"Н",IF(AF8831=3,"В")))</f>
        <v>П</v>
      </c>
      <c r="AC8831" s="8"/>
      <c r="AD8831" s="18"/>
      <c r="AE8831" s="18"/>
      <c r="AF8831" s="19"/>
    </row>
    <row r="8832" spans="1:32" ht="15.75" x14ac:dyDescent="0.25">
      <c r="B8832" s="8"/>
      <c r="C8832" s="8"/>
      <c r="D8832" s="8"/>
      <c r="E8832" s="43">
        <f t="shared" ref="E8832:E8840" si="4910">IF(P8832=0,1,0)</f>
        <v>1</v>
      </c>
      <c r="F8832" s="43">
        <f t="shared" si="4900"/>
        <v>0</v>
      </c>
      <c r="G8832" s="43">
        <f t="shared" si="4901"/>
        <v>0</v>
      </c>
      <c r="H8832" s="43">
        <f t="shared" ref="H8832:H8840" si="4911">IF(P8832=3,1,0)</f>
        <v>0</v>
      </c>
      <c r="I8832" s="43">
        <f t="shared" si="4902"/>
        <v>0</v>
      </c>
      <c r="J8832" s="43">
        <f t="shared" si="4903"/>
        <v>0</v>
      </c>
      <c r="K8832" s="8"/>
      <c r="L8832" s="17" t="str">
        <f t="shared" si="4904"/>
        <v>П</v>
      </c>
      <c r="M8832" s="20"/>
      <c r="N8832" s="18"/>
      <c r="O8832" s="18"/>
      <c r="P8832" s="19"/>
      <c r="Q8832" s="10"/>
      <c r="R8832" s="8"/>
      <c r="S8832" s="8"/>
      <c r="T8832" s="8"/>
      <c r="U8832" s="43">
        <f t="shared" ref="U8832:U8840" si="4912">IF(AF8832=0,1,0)</f>
        <v>1</v>
      </c>
      <c r="V8832" s="43">
        <f t="shared" si="4905"/>
        <v>0</v>
      </c>
      <c r="W8832" s="43">
        <f t="shared" si="4906"/>
        <v>0</v>
      </c>
      <c r="X8832" s="43">
        <f t="shared" ref="X8832:X8840" si="4913">IF(AF8832=3,1,0)</f>
        <v>0</v>
      </c>
      <c r="Y8832" s="43">
        <f t="shared" si="4907"/>
        <v>0</v>
      </c>
      <c r="Z8832" s="43">
        <f t="shared" si="4908"/>
        <v>0</v>
      </c>
      <c r="AA8832" s="8"/>
      <c r="AB8832" s="17" t="str">
        <f t="shared" si="4909"/>
        <v>П</v>
      </c>
      <c r="AC8832" s="20"/>
      <c r="AD8832" s="18"/>
      <c r="AE8832" s="18"/>
      <c r="AF8832" s="19"/>
    </row>
    <row r="8833" spans="2:32" ht="15.75" x14ac:dyDescent="0.25">
      <c r="B8833" s="8"/>
      <c r="C8833" s="8"/>
      <c r="D8833" s="8"/>
      <c r="E8833" s="43">
        <f t="shared" si="4910"/>
        <v>1</v>
      </c>
      <c r="F8833" s="43">
        <f t="shared" si="4900"/>
        <v>0</v>
      </c>
      <c r="G8833" s="43">
        <f t="shared" si="4901"/>
        <v>0</v>
      </c>
      <c r="H8833" s="43">
        <f t="shared" si="4911"/>
        <v>0</v>
      </c>
      <c r="I8833" s="43">
        <f t="shared" si="4902"/>
        <v>0</v>
      </c>
      <c r="J8833" s="43">
        <f t="shared" si="4903"/>
        <v>0</v>
      </c>
      <c r="K8833" s="8"/>
      <c r="L8833" s="17" t="str">
        <f t="shared" si="4904"/>
        <v>П</v>
      </c>
      <c r="M8833" s="20"/>
      <c r="N8833" s="18"/>
      <c r="O8833" s="18"/>
      <c r="P8833" s="19"/>
      <c r="Q8833" s="10"/>
      <c r="R8833" s="8"/>
      <c r="S8833" s="8"/>
      <c r="T8833" s="8"/>
      <c r="U8833" s="43">
        <f t="shared" si="4912"/>
        <v>1</v>
      </c>
      <c r="V8833" s="43">
        <f t="shared" si="4905"/>
        <v>0</v>
      </c>
      <c r="W8833" s="43">
        <f t="shared" si="4906"/>
        <v>0</v>
      </c>
      <c r="X8833" s="43">
        <f t="shared" si="4913"/>
        <v>0</v>
      </c>
      <c r="Y8833" s="43">
        <f t="shared" si="4907"/>
        <v>0</v>
      </c>
      <c r="Z8833" s="43">
        <f t="shared" si="4908"/>
        <v>0</v>
      </c>
      <c r="AA8833" s="8"/>
      <c r="AB8833" s="17" t="str">
        <f t="shared" si="4909"/>
        <v>П</v>
      </c>
      <c r="AC8833" s="20"/>
      <c r="AD8833" s="18"/>
      <c r="AE8833" s="18"/>
      <c r="AF8833" s="19"/>
    </row>
    <row r="8834" spans="2:32" ht="15.75" x14ac:dyDescent="0.25">
      <c r="B8834" s="8"/>
      <c r="C8834" s="8"/>
      <c r="D8834" s="8"/>
      <c r="E8834" s="43">
        <f t="shared" si="4910"/>
        <v>1</v>
      </c>
      <c r="F8834" s="43">
        <f t="shared" si="4900"/>
        <v>0</v>
      </c>
      <c r="G8834" s="43">
        <f t="shared" si="4901"/>
        <v>0</v>
      </c>
      <c r="H8834" s="43">
        <f t="shared" si="4911"/>
        <v>0</v>
      </c>
      <c r="I8834" s="43">
        <f t="shared" si="4902"/>
        <v>0</v>
      </c>
      <c r="J8834" s="43">
        <f t="shared" si="4903"/>
        <v>0</v>
      </c>
      <c r="K8834" s="8"/>
      <c r="L8834" s="17" t="str">
        <f t="shared" si="4904"/>
        <v>П</v>
      </c>
      <c r="M8834" s="20"/>
      <c r="N8834" s="18"/>
      <c r="O8834" s="18"/>
      <c r="P8834" s="19"/>
      <c r="Q8834" s="10"/>
      <c r="R8834" s="8"/>
      <c r="S8834" s="8"/>
      <c r="T8834" s="8"/>
      <c r="U8834" s="43">
        <f t="shared" si="4912"/>
        <v>1</v>
      </c>
      <c r="V8834" s="43">
        <f t="shared" si="4905"/>
        <v>0</v>
      </c>
      <c r="W8834" s="43">
        <f t="shared" si="4906"/>
        <v>0</v>
      </c>
      <c r="X8834" s="43">
        <f t="shared" si="4913"/>
        <v>0</v>
      </c>
      <c r="Y8834" s="43">
        <f t="shared" si="4907"/>
        <v>0</v>
      </c>
      <c r="Z8834" s="43">
        <f t="shared" si="4908"/>
        <v>0</v>
      </c>
      <c r="AA8834" s="8"/>
      <c r="AB8834" s="17" t="str">
        <f t="shared" si="4909"/>
        <v>П</v>
      </c>
      <c r="AC8834" s="20"/>
      <c r="AD8834" s="18"/>
      <c r="AE8834" s="18"/>
      <c r="AF8834" s="19"/>
    </row>
    <row r="8835" spans="2:32" ht="15.75" x14ac:dyDescent="0.25">
      <c r="B8835" s="8"/>
      <c r="C8835" s="8"/>
      <c r="D8835" s="8"/>
      <c r="E8835" s="43">
        <f t="shared" si="4910"/>
        <v>1</v>
      </c>
      <c r="F8835" s="43">
        <f t="shared" si="4900"/>
        <v>0</v>
      </c>
      <c r="G8835" s="43">
        <f t="shared" si="4901"/>
        <v>0</v>
      </c>
      <c r="H8835" s="43">
        <f t="shared" si="4911"/>
        <v>0</v>
      </c>
      <c r="I8835" s="43">
        <f t="shared" si="4902"/>
        <v>0</v>
      </c>
      <c r="J8835" s="43">
        <f t="shared" si="4903"/>
        <v>0</v>
      </c>
      <c r="K8835" s="8"/>
      <c r="L8835" s="17" t="str">
        <f t="shared" si="4904"/>
        <v>П</v>
      </c>
      <c r="M8835" s="20"/>
      <c r="N8835" s="18"/>
      <c r="O8835" s="18"/>
      <c r="P8835" s="19"/>
      <c r="Q8835" s="10"/>
      <c r="R8835" s="8"/>
      <c r="S8835" s="8"/>
      <c r="T8835" s="8"/>
      <c r="U8835" s="43">
        <f t="shared" si="4912"/>
        <v>1</v>
      </c>
      <c r="V8835" s="43">
        <f t="shared" si="4905"/>
        <v>0</v>
      </c>
      <c r="W8835" s="43">
        <f t="shared" si="4906"/>
        <v>0</v>
      </c>
      <c r="X8835" s="43">
        <f t="shared" si="4913"/>
        <v>0</v>
      </c>
      <c r="Y8835" s="43">
        <f t="shared" si="4907"/>
        <v>0</v>
      </c>
      <c r="Z8835" s="43">
        <f t="shared" si="4908"/>
        <v>0</v>
      </c>
      <c r="AA8835" s="8"/>
      <c r="AB8835" s="17" t="str">
        <f t="shared" si="4909"/>
        <v>П</v>
      </c>
      <c r="AC8835" s="20"/>
      <c r="AD8835" s="18"/>
      <c r="AE8835" s="18"/>
      <c r="AF8835" s="19"/>
    </row>
    <row r="8836" spans="2:32" ht="15.75" x14ac:dyDescent="0.25">
      <c r="B8836" s="8"/>
      <c r="C8836" s="8"/>
      <c r="D8836" s="8"/>
      <c r="E8836" s="43">
        <f t="shared" si="4910"/>
        <v>1</v>
      </c>
      <c r="F8836" s="43">
        <f t="shared" si="4900"/>
        <v>0</v>
      </c>
      <c r="G8836" s="43">
        <f t="shared" si="4901"/>
        <v>0</v>
      </c>
      <c r="H8836" s="43">
        <f t="shared" si="4911"/>
        <v>0</v>
      </c>
      <c r="I8836" s="43">
        <f t="shared" si="4902"/>
        <v>0</v>
      </c>
      <c r="J8836" s="43">
        <f t="shared" si="4903"/>
        <v>0</v>
      </c>
      <c r="K8836" s="8"/>
      <c r="L8836" s="17" t="str">
        <f t="shared" si="4904"/>
        <v>П</v>
      </c>
      <c r="M8836" s="20"/>
      <c r="N8836" s="18"/>
      <c r="O8836" s="18"/>
      <c r="P8836" s="19"/>
      <c r="Q8836" s="10"/>
      <c r="R8836" s="8"/>
      <c r="S8836" s="8"/>
      <c r="T8836" s="8"/>
      <c r="U8836" s="43">
        <f t="shared" si="4912"/>
        <v>1</v>
      </c>
      <c r="V8836" s="43">
        <f t="shared" si="4905"/>
        <v>0</v>
      </c>
      <c r="W8836" s="43">
        <f t="shared" si="4906"/>
        <v>0</v>
      </c>
      <c r="X8836" s="43">
        <f t="shared" si="4913"/>
        <v>0</v>
      </c>
      <c r="Y8836" s="43">
        <f t="shared" si="4907"/>
        <v>0</v>
      </c>
      <c r="Z8836" s="43">
        <f t="shared" si="4908"/>
        <v>0</v>
      </c>
      <c r="AA8836" s="8"/>
      <c r="AB8836" s="17" t="str">
        <f t="shared" si="4909"/>
        <v>П</v>
      </c>
      <c r="AC8836" s="20"/>
      <c r="AD8836" s="18"/>
      <c r="AE8836" s="18"/>
      <c r="AF8836" s="19"/>
    </row>
    <row r="8837" spans="2:32" ht="15.75" x14ac:dyDescent="0.25">
      <c r="B8837" s="8"/>
      <c r="C8837" s="8"/>
      <c r="D8837" s="8"/>
      <c r="E8837" s="43">
        <f t="shared" si="4910"/>
        <v>1</v>
      </c>
      <c r="F8837" s="43">
        <f t="shared" si="4900"/>
        <v>0</v>
      </c>
      <c r="G8837" s="43">
        <f t="shared" si="4901"/>
        <v>0</v>
      </c>
      <c r="H8837" s="43">
        <f t="shared" si="4911"/>
        <v>0</v>
      </c>
      <c r="I8837" s="43">
        <f t="shared" si="4902"/>
        <v>0</v>
      </c>
      <c r="J8837" s="43">
        <f t="shared" si="4903"/>
        <v>0</v>
      </c>
      <c r="K8837" s="8"/>
      <c r="L8837" s="17" t="str">
        <f t="shared" si="4904"/>
        <v>П</v>
      </c>
      <c r="M8837" s="20"/>
      <c r="N8837" s="18"/>
      <c r="O8837" s="18"/>
      <c r="P8837" s="19"/>
      <c r="Q8837" s="10"/>
      <c r="R8837" s="8"/>
      <c r="S8837" s="8"/>
      <c r="T8837" s="8"/>
      <c r="U8837" s="43">
        <f t="shared" si="4912"/>
        <v>1</v>
      </c>
      <c r="V8837" s="43">
        <f t="shared" si="4905"/>
        <v>0</v>
      </c>
      <c r="W8837" s="43">
        <f t="shared" si="4906"/>
        <v>0</v>
      </c>
      <c r="X8837" s="43">
        <f t="shared" si="4913"/>
        <v>0</v>
      </c>
      <c r="Y8837" s="43">
        <f t="shared" si="4907"/>
        <v>0</v>
      </c>
      <c r="Z8837" s="43">
        <f t="shared" si="4908"/>
        <v>0</v>
      </c>
      <c r="AA8837" s="8"/>
      <c r="AB8837" s="17" t="str">
        <f t="shared" si="4909"/>
        <v>П</v>
      </c>
      <c r="AC8837" s="20"/>
      <c r="AD8837" s="18"/>
      <c r="AE8837" s="18"/>
      <c r="AF8837" s="19"/>
    </row>
    <row r="8838" spans="2:32" ht="15.75" x14ac:dyDescent="0.25">
      <c r="B8838" s="8"/>
      <c r="C8838" s="8"/>
      <c r="D8838" s="8"/>
      <c r="E8838" s="43">
        <f t="shared" si="4910"/>
        <v>1</v>
      </c>
      <c r="F8838" s="43">
        <f t="shared" si="4900"/>
        <v>0</v>
      </c>
      <c r="G8838" s="43">
        <f t="shared" si="4901"/>
        <v>0</v>
      </c>
      <c r="H8838" s="43">
        <f t="shared" si="4911"/>
        <v>0</v>
      </c>
      <c r="I8838" s="43">
        <f t="shared" si="4902"/>
        <v>0</v>
      </c>
      <c r="J8838" s="43">
        <f t="shared" si="4903"/>
        <v>0</v>
      </c>
      <c r="K8838" s="8"/>
      <c r="L8838" s="17" t="str">
        <f t="shared" si="4904"/>
        <v>П</v>
      </c>
      <c r="M8838" s="20"/>
      <c r="N8838" s="18"/>
      <c r="O8838" s="18"/>
      <c r="P8838" s="19"/>
      <c r="Q8838" s="10"/>
      <c r="R8838" s="8"/>
      <c r="S8838" s="8"/>
      <c r="T8838" s="8"/>
      <c r="U8838" s="43">
        <f t="shared" si="4912"/>
        <v>1</v>
      </c>
      <c r="V8838" s="43">
        <f t="shared" si="4905"/>
        <v>0</v>
      </c>
      <c r="W8838" s="43">
        <f t="shared" si="4906"/>
        <v>0</v>
      </c>
      <c r="X8838" s="43">
        <f t="shared" si="4913"/>
        <v>0</v>
      </c>
      <c r="Y8838" s="43">
        <f t="shared" si="4907"/>
        <v>0</v>
      </c>
      <c r="Z8838" s="43">
        <f t="shared" si="4908"/>
        <v>0</v>
      </c>
      <c r="AA8838" s="8"/>
      <c r="AB8838" s="17" t="str">
        <f t="shared" si="4909"/>
        <v>П</v>
      </c>
      <c r="AC8838" s="20"/>
      <c r="AD8838" s="18"/>
      <c r="AE8838" s="18"/>
      <c r="AF8838" s="19"/>
    </row>
    <row r="8839" spans="2:32" ht="15.75" x14ac:dyDescent="0.25">
      <c r="B8839" s="8"/>
      <c r="C8839" s="8"/>
      <c r="D8839" s="8"/>
      <c r="E8839" s="43">
        <f t="shared" si="4910"/>
        <v>1</v>
      </c>
      <c r="F8839" s="43">
        <f t="shared" si="4900"/>
        <v>0</v>
      </c>
      <c r="G8839" s="43">
        <f t="shared" si="4901"/>
        <v>0</v>
      </c>
      <c r="H8839" s="43">
        <f t="shared" si="4911"/>
        <v>0</v>
      </c>
      <c r="I8839" s="43">
        <f t="shared" si="4902"/>
        <v>0</v>
      </c>
      <c r="J8839" s="43">
        <f t="shared" si="4903"/>
        <v>0</v>
      </c>
      <c r="K8839" s="8"/>
      <c r="L8839" s="17" t="str">
        <f t="shared" si="4904"/>
        <v>П</v>
      </c>
      <c r="M8839" s="20"/>
      <c r="N8839" s="18"/>
      <c r="O8839" s="18"/>
      <c r="P8839" s="19"/>
      <c r="Q8839" s="10"/>
      <c r="R8839" s="8"/>
      <c r="S8839" s="8"/>
      <c r="T8839" s="8"/>
      <c r="U8839" s="43">
        <f t="shared" si="4912"/>
        <v>1</v>
      </c>
      <c r="V8839" s="43">
        <f t="shared" si="4905"/>
        <v>0</v>
      </c>
      <c r="W8839" s="43">
        <f t="shared" si="4906"/>
        <v>0</v>
      </c>
      <c r="X8839" s="43">
        <f t="shared" si="4913"/>
        <v>0</v>
      </c>
      <c r="Y8839" s="43">
        <f t="shared" si="4907"/>
        <v>0</v>
      </c>
      <c r="Z8839" s="43">
        <f t="shared" si="4908"/>
        <v>0</v>
      </c>
      <c r="AA8839" s="8"/>
      <c r="AB8839" s="17" t="str">
        <f t="shared" si="4909"/>
        <v>П</v>
      </c>
      <c r="AC8839" s="20"/>
      <c r="AD8839" s="18"/>
      <c r="AE8839" s="18"/>
      <c r="AF8839" s="19"/>
    </row>
    <row r="8840" spans="2:32" ht="15.75" x14ac:dyDescent="0.25">
      <c r="B8840" s="8"/>
      <c r="C8840" s="8"/>
      <c r="D8840" s="8"/>
      <c r="E8840" s="43">
        <f t="shared" si="4910"/>
        <v>1</v>
      </c>
      <c r="F8840" s="43">
        <f t="shared" si="4900"/>
        <v>0</v>
      </c>
      <c r="G8840" s="43">
        <f t="shared" si="4901"/>
        <v>0</v>
      </c>
      <c r="H8840" s="43">
        <f t="shared" si="4911"/>
        <v>0</v>
      </c>
      <c r="I8840" s="43">
        <f t="shared" si="4902"/>
        <v>0</v>
      </c>
      <c r="J8840" s="43">
        <f t="shared" si="4903"/>
        <v>0</v>
      </c>
      <c r="K8840" s="8"/>
      <c r="L8840" s="17" t="str">
        <f t="shared" si="4904"/>
        <v>П</v>
      </c>
      <c r="M8840" s="20"/>
      <c r="N8840" s="18"/>
      <c r="O8840" s="18"/>
      <c r="P8840" s="19"/>
      <c r="Q8840" s="10"/>
      <c r="R8840" s="8"/>
      <c r="S8840" s="8"/>
      <c r="T8840" s="8"/>
      <c r="U8840" s="43">
        <f t="shared" si="4912"/>
        <v>1</v>
      </c>
      <c r="V8840" s="43">
        <f t="shared" si="4905"/>
        <v>0</v>
      </c>
      <c r="W8840" s="43">
        <f t="shared" si="4906"/>
        <v>0</v>
      </c>
      <c r="X8840" s="43">
        <f t="shared" si="4913"/>
        <v>0</v>
      </c>
      <c r="Y8840" s="43">
        <f t="shared" si="4907"/>
        <v>0</v>
      </c>
      <c r="Z8840" s="43">
        <f t="shared" si="4908"/>
        <v>0</v>
      </c>
      <c r="AA8840" s="8"/>
      <c r="AB8840" s="17" t="str">
        <f t="shared" si="4909"/>
        <v>П</v>
      </c>
      <c r="AC8840" s="20"/>
      <c r="AD8840" s="18"/>
      <c r="AE8840" s="18"/>
      <c r="AF8840" s="19"/>
    </row>
    <row r="8841" spans="2:32" ht="18.75" x14ac:dyDescent="0.25">
      <c r="B8841" s="8"/>
      <c r="C8841" s="8"/>
      <c r="D8841" s="8"/>
      <c r="E8841" s="21">
        <f t="shared" ref="E8841:J8841" si="4914">SUM(E8831:E8835)</f>
        <v>5</v>
      </c>
      <c r="F8841" s="22">
        <f t="shared" si="4914"/>
        <v>0</v>
      </c>
      <c r="G8841" s="22">
        <f t="shared" si="4914"/>
        <v>0</v>
      </c>
      <c r="H8841" s="23">
        <f t="shared" si="4914"/>
        <v>0</v>
      </c>
      <c r="I8841" s="22">
        <f t="shared" si="4914"/>
        <v>0</v>
      </c>
      <c r="J8841" s="22">
        <f t="shared" si="4914"/>
        <v>0</v>
      </c>
      <c r="K8841" s="8"/>
      <c r="L8841" s="8"/>
      <c r="M8841" s="20"/>
      <c r="N8841" s="9"/>
      <c r="O8841" s="9"/>
      <c r="P8841" s="18">
        <f>SUM(P8831:P8840)</f>
        <v>0</v>
      </c>
      <c r="Q8841" s="10"/>
      <c r="R8841" s="8"/>
      <c r="S8841" s="8"/>
      <c r="T8841" s="8"/>
      <c r="U8841" s="21">
        <f t="shared" ref="U8841:Z8841" si="4915">SUM(U8831:U8835)</f>
        <v>5</v>
      </c>
      <c r="V8841" s="22">
        <f t="shared" si="4915"/>
        <v>0</v>
      </c>
      <c r="W8841" s="22">
        <f t="shared" si="4915"/>
        <v>0</v>
      </c>
      <c r="X8841" s="23">
        <f t="shared" si="4915"/>
        <v>0</v>
      </c>
      <c r="Y8841" s="22">
        <f t="shared" si="4915"/>
        <v>0</v>
      </c>
      <c r="Z8841" s="22">
        <f t="shared" si="4915"/>
        <v>0</v>
      </c>
      <c r="AA8841" s="8"/>
      <c r="AB8841" s="8"/>
      <c r="AC8841" s="20"/>
      <c r="AD8841" s="9"/>
      <c r="AE8841" s="9"/>
      <c r="AF8841" s="19">
        <f>SUM(AF8831:AF8840)</f>
        <v>0</v>
      </c>
    </row>
    <row r="8842" spans="2:32" ht="15.75" x14ac:dyDescent="0.25">
      <c r="B8842" s="8"/>
      <c r="C8842" s="8"/>
      <c r="D8842" s="8"/>
      <c r="E8842" s="8"/>
      <c r="F8842" s="8"/>
      <c r="G8842" s="8"/>
      <c r="H8842" s="8"/>
      <c r="I8842" s="8"/>
      <c r="J8842" s="8"/>
      <c r="K8842" s="8"/>
      <c r="L8842" s="8"/>
      <c r="M8842" s="8"/>
      <c r="N8842" s="24"/>
      <c r="O8842" s="9"/>
      <c r="P8842" s="8">
        <f>SUM(P8831:P8841)</f>
        <v>0</v>
      </c>
      <c r="Q8842" s="10"/>
      <c r="R8842" s="8"/>
      <c r="S8842" s="8"/>
      <c r="T8842" s="8"/>
      <c r="U8842" s="8"/>
      <c r="V8842" s="8"/>
      <c r="W8842" s="8"/>
      <c r="X8842" s="8"/>
      <c r="Y8842" s="8"/>
      <c r="Z8842" s="8"/>
      <c r="AA8842" s="8"/>
      <c r="AB8842" s="8"/>
      <c r="AC8842" s="8"/>
      <c r="AD8842" s="58"/>
      <c r="AE8842" s="58"/>
      <c r="AF8842" s="8"/>
    </row>
    <row r="8843" spans="2:32" ht="18.75" x14ac:dyDescent="0.25">
      <c r="B8843" s="8"/>
      <c r="C8843" s="8"/>
      <c r="D8843" s="8"/>
      <c r="E8843" s="25">
        <f t="shared" ref="E8843:J8843" si="4916">SUM(E8836:E8840)</f>
        <v>5</v>
      </c>
      <c r="F8843" s="22">
        <f t="shared" si="4916"/>
        <v>0</v>
      </c>
      <c r="G8843" s="22">
        <f t="shared" si="4916"/>
        <v>0</v>
      </c>
      <c r="H8843" s="14">
        <f t="shared" si="4916"/>
        <v>0</v>
      </c>
      <c r="I8843" s="22">
        <f t="shared" si="4916"/>
        <v>0</v>
      </c>
      <c r="J8843" s="22">
        <f t="shared" si="4916"/>
        <v>0</v>
      </c>
      <c r="K8843" s="8"/>
      <c r="L8843" s="8"/>
      <c r="M8843" s="8"/>
      <c r="N8843" s="9"/>
      <c r="O8843" s="8"/>
      <c r="P8843" s="8"/>
      <c r="Q8843" s="10"/>
      <c r="R8843" s="8"/>
      <c r="S8843" s="8"/>
      <c r="T8843" s="8"/>
      <c r="U8843" s="25">
        <f t="shared" ref="U8843:Z8843" si="4917">SUM(U8836:U8840)</f>
        <v>5</v>
      </c>
      <c r="V8843" s="22">
        <f t="shared" si="4917"/>
        <v>0</v>
      </c>
      <c r="W8843" s="22">
        <f t="shared" si="4917"/>
        <v>0</v>
      </c>
      <c r="X8843" s="14">
        <f t="shared" si="4917"/>
        <v>0</v>
      </c>
      <c r="Y8843" s="22">
        <f t="shared" si="4917"/>
        <v>0</v>
      </c>
      <c r="Z8843" s="22">
        <f t="shared" si="4917"/>
        <v>0</v>
      </c>
      <c r="AA8843" s="8"/>
      <c r="AB8843" s="8"/>
      <c r="AC8843" s="8"/>
      <c r="AD8843" s="8"/>
      <c r="AE8843" s="8"/>
      <c r="AF8843" s="8"/>
    </row>
    <row r="8844" spans="2:32" ht="18.75" x14ac:dyDescent="0.25">
      <c r="B8844" s="8"/>
      <c r="C8844" s="8"/>
      <c r="D8844" s="8"/>
      <c r="E8844" s="12">
        <f t="shared" ref="E8844:J8844" si="4918">SUM(E8831:E8840)</f>
        <v>10</v>
      </c>
      <c r="F8844" s="22">
        <f t="shared" si="4918"/>
        <v>0</v>
      </c>
      <c r="G8844" s="22">
        <f t="shared" si="4918"/>
        <v>0</v>
      </c>
      <c r="H8844" s="14">
        <f t="shared" si="4918"/>
        <v>0</v>
      </c>
      <c r="I8844" s="22">
        <f t="shared" si="4918"/>
        <v>0</v>
      </c>
      <c r="J8844" s="22">
        <f t="shared" si="4918"/>
        <v>0</v>
      </c>
      <c r="K8844" s="8"/>
      <c r="L8844" s="8"/>
      <c r="M8844" s="8"/>
      <c r="N8844" s="9"/>
      <c r="O8844" s="8"/>
      <c r="P8844" s="8"/>
      <c r="Q8844" s="10"/>
      <c r="R8844" s="8"/>
      <c r="S8844" s="8"/>
      <c r="T8844" s="8"/>
      <c r="U8844" s="12">
        <f t="shared" ref="U8844:Z8844" si="4919">SUM(U8831:U8840)</f>
        <v>10</v>
      </c>
      <c r="V8844" s="22">
        <f t="shared" si="4919"/>
        <v>0</v>
      </c>
      <c r="W8844" s="22">
        <f t="shared" si="4919"/>
        <v>0</v>
      </c>
      <c r="X8844" s="14">
        <f t="shared" si="4919"/>
        <v>0</v>
      </c>
      <c r="Y8844" s="22">
        <f t="shared" si="4919"/>
        <v>0</v>
      </c>
      <c r="Z8844" s="22">
        <f t="shared" si="4919"/>
        <v>0</v>
      </c>
      <c r="AA8844" s="8"/>
      <c r="AB8844" s="8"/>
      <c r="AC8844" s="8"/>
      <c r="AD8844" s="8"/>
      <c r="AE8844" s="8"/>
      <c r="AF8844" s="8"/>
    </row>
    <row r="8845" spans="2:32" ht="15" x14ac:dyDescent="0.25">
      <c r="B8845" s="8"/>
      <c r="C8845" s="8"/>
      <c r="D8845" s="8"/>
      <c r="E8845" s="8"/>
      <c r="F8845" s="8"/>
      <c r="G8845" s="8"/>
      <c r="H8845" s="8"/>
      <c r="I8845" s="8"/>
      <c r="J8845" s="8"/>
      <c r="K8845" s="8"/>
      <c r="L8845" s="8"/>
      <c r="M8845" s="8"/>
      <c r="N8845" s="9"/>
      <c r="O8845" s="8"/>
      <c r="P8845" s="8"/>
      <c r="Q8845" s="10"/>
      <c r="R8845" s="8"/>
      <c r="S8845" s="8"/>
      <c r="T8845" s="8"/>
      <c r="U8845" s="8"/>
      <c r="V8845" s="8"/>
      <c r="W8845" s="8"/>
      <c r="X8845" s="8"/>
      <c r="Y8845" s="8"/>
      <c r="Z8845" s="8"/>
      <c r="AA8845" s="8"/>
      <c r="AB8845" s="8"/>
      <c r="AC8845" s="8"/>
      <c r="AD8845" s="8"/>
      <c r="AE8845" s="8"/>
      <c r="AF8845" s="8"/>
    </row>
    <row r="8846" spans="2:32" ht="15" x14ac:dyDescent="0.25">
      <c r="B8846" s="8"/>
      <c r="C8846" s="8"/>
      <c r="D8846" s="8"/>
      <c r="E8846" s="8"/>
      <c r="F8846" s="8"/>
      <c r="G8846" s="8"/>
      <c r="H8846" s="8"/>
      <c r="I8846" s="8"/>
      <c r="J8846" s="8"/>
      <c r="K8846" s="8"/>
      <c r="L8846" s="8"/>
      <c r="M8846" s="8"/>
      <c r="N8846" s="9"/>
      <c r="O8846" s="8"/>
      <c r="P8846" s="8"/>
      <c r="Q8846" s="10"/>
      <c r="R8846" s="8"/>
      <c r="S8846" s="8"/>
      <c r="T8846" s="8"/>
      <c r="U8846" s="8"/>
      <c r="V8846" s="8"/>
      <c r="W8846" s="8"/>
      <c r="X8846" s="8"/>
      <c r="Y8846" s="8"/>
      <c r="Z8846" s="8"/>
      <c r="AA8846" s="8"/>
      <c r="AB8846" s="8"/>
      <c r="AC8846" s="8"/>
      <c r="AD8846" s="8"/>
      <c r="AE8846" s="8"/>
      <c r="AF8846" s="8"/>
    </row>
    <row r="8847" spans="2:32" ht="15" x14ac:dyDescent="0.25">
      <c r="B8847" s="8"/>
      <c r="C8847" s="8"/>
      <c r="D8847" s="8"/>
      <c r="E8847" s="8"/>
      <c r="F8847" s="8"/>
      <c r="G8847" s="8"/>
      <c r="H8847" s="8"/>
      <c r="I8847" s="8"/>
      <c r="J8847" s="8"/>
      <c r="K8847" s="8"/>
      <c r="L8847" s="8"/>
      <c r="M8847" s="8"/>
      <c r="N8847" s="9"/>
      <c r="O8847" s="8"/>
      <c r="P8847" s="8"/>
      <c r="Q8847" s="10"/>
      <c r="R8847" s="8"/>
      <c r="S8847" s="8"/>
      <c r="T8847" s="8"/>
      <c r="U8847" s="8"/>
      <c r="V8847" s="8"/>
      <c r="W8847" s="8"/>
      <c r="X8847" s="8"/>
      <c r="Y8847" s="8"/>
      <c r="Z8847" s="8"/>
      <c r="AA8847" s="8"/>
      <c r="AB8847" s="8"/>
      <c r="AC8847" s="8"/>
      <c r="AD8847" s="8"/>
      <c r="AE8847" s="8"/>
      <c r="AF8847" s="8"/>
    </row>
    <row r="8848" spans="2:32" ht="15" x14ac:dyDescent="0.25">
      <c r="B8848" s="8"/>
      <c r="C8848" s="8"/>
      <c r="D8848" s="8"/>
      <c r="E8848" s="8"/>
      <c r="F8848" s="8"/>
      <c r="G8848" s="8"/>
      <c r="H8848" s="8"/>
      <c r="I8848" s="8"/>
      <c r="J8848" s="8"/>
      <c r="K8848" s="8"/>
      <c r="L8848" s="8"/>
      <c r="M8848" s="8"/>
      <c r="N8848" s="9"/>
      <c r="O8848" s="8"/>
      <c r="P8848" s="8"/>
      <c r="Q8848" s="10"/>
      <c r="R8848" s="8"/>
      <c r="S8848" s="8"/>
      <c r="T8848" s="8"/>
      <c r="U8848" s="8"/>
      <c r="V8848" s="8"/>
      <c r="W8848" s="8"/>
      <c r="X8848" s="8"/>
      <c r="Y8848" s="8"/>
      <c r="Z8848" s="8"/>
      <c r="AA8848" s="8"/>
      <c r="AB8848" s="8"/>
      <c r="AC8848" s="8"/>
      <c r="AD8848" s="8"/>
      <c r="AE8848" s="8"/>
      <c r="AF8848" s="8"/>
    </row>
    <row r="8849" spans="1:32" ht="15" x14ac:dyDescent="0.25">
      <c r="B8849" s="8"/>
      <c r="C8849" s="8"/>
      <c r="D8849" s="8"/>
      <c r="E8849" s="8"/>
      <c r="F8849" s="8"/>
      <c r="G8849" s="8"/>
      <c r="H8849" s="8"/>
      <c r="I8849" s="8"/>
      <c r="J8849" s="8"/>
      <c r="K8849" s="8"/>
      <c r="L8849" s="8"/>
      <c r="M8849" s="8"/>
      <c r="N8849" s="9"/>
      <c r="O8849" s="8"/>
      <c r="P8849" s="8"/>
      <c r="Q8849" s="10"/>
      <c r="R8849" s="8"/>
      <c r="S8849" s="8"/>
      <c r="T8849" s="8"/>
      <c r="U8849" s="8"/>
      <c r="V8849" s="8"/>
      <c r="W8849" s="8"/>
      <c r="X8849" s="8"/>
      <c r="Y8849" s="8"/>
      <c r="Z8849" s="8"/>
      <c r="AA8849" s="8"/>
      <c r="AB8849" s="8"/>
      <c r="AC8849" s="8"/>
      <c r="AD8849" s="8"/>
      <c r="AE8849" s="8"/>
      <c r="AF8849" s="8"/>
    </row>
    <row r="8850" spans="1:32" ht="18.75" x14ac:dyDescent="0.3">
      <c r="B8850" s="59" t="s">
        <v>7</v>
      </c>
      <c r="C8850" s="60"/>
      <c r="D8850" s="26">
        <f>B8827</f>
        <v>246</v>
      </c>
      <c r="E8850" s="59">
        <f>D8827</f>
        <v>44763</v>
      </c>
      <c r="F8850" s="61"/>
      <c r="G8850" s="61"/>
      <c r="H8850" s="62"/>
      <c r="I8850" s="59" t="str">
        <f>Y8827</f>
        <v>чемпионат</v>
      </c>
      <c r="J8850" s="63"/>
      <c r="K8850" s="63"/>
      <c r="L8850" s="63"/>
      <c r="M8850" s="63"/>
      <c r="N8850" s="60"/>
      <c r="O8850" s="8"/>
      <c r="P8850" s="64" t="s">
        <v>8</v>
      </c>
      <c r="Q8850" s="65"/>
      <c r="R8850" s="65"/>
      <c r="S8850" s="65"/>
      <c r="T8850" s="65"/>
      <c r="U8850" s="65"/>
      <c r="V8850" s="27" t="s">
        <v>9</v>
      </c>
      <c r="W8850" s="28" t="s">
        <v>10</v>
      </c>
      <c r="X8850" s="8"/>
      <c r="Y8850" s="66" t="s">
        <v>11</v>
      </c>
      <c r="Z8850" s="67"/>
      <c r="AA8850" s="67"/>
      <c r="AB8850" s="67"/>
      <c r="AC8850" s="67"/>
      <c r="AD8850" s="67"/>
      <c r="AE8850" s="29" t="s">
        <v>9</v>
      </c>
      <c r="AF8850" s="30" t="s">
        <v>10</v>
      </c>
    </row>
    <row r="8851" spans="1:32" ht="15.75" x14ac:dyDescent="0.25">
      <c r="B8851" s="68" t="str">
        <f>I8827</f>
        <v>ком 1</v>
      </c>
      <c r="C8851" s="69"/>
      <c r="D8851" s="70"/>
      <c r="E8851" s="74" t="s">
        <v>12</v>
      </c>
      <c r="F8851" s="74"/>
      <c r="G8851" s="74" t="s">
        <v>13</v>
      </c>
      <c r="H8851" s="74"/>
      <c r="I8851" s="49" t="s">
        <v>14</v>
      </c>
      <c r="J8851" s="51"/>
      <c r="K8851" s="44" t="s">
        <v>15</v>
      </c>
      <c r="L8851" s="45"/>
      <c r="M8851" s="19"/>
      <c r="N8851" s="19"/>
      <c r="O8851" s="8"/>
      <c r="P8851" s="44" t="s">
        <v>16</v>
      </c>
      <c r="Q8851" s="45"/>
      <c r="R8851" s="43" t="s">
        <v>17</v>
      </c>
      <c r="S8851" s="43" t="s">
        <v>18</v>
      </c>
      <c r="T8851" s="41" t="s">
        <v>19</v>
      </c>
      <c r="U8851" s="43" t="s">
        <v>20</v>
      </c>
      <c r="V8851" s="31"/>
      <c r="W8851" s="32"/>
      <c r="X8851" s="8"/>
      <c r="Y8851" s="44" t="s">
        <v>16</v>
      </c>
      <c r="Z8851" s="45"/>
      <c r="AA8851" s="43" t="s">
        <v>21</v>
      </c>
      <c r="AB8851" s="43" t="s">
        <v>18</v>
      </c>
      <c r="AC8851" s="41" t="s">
        <v>22</v>
      </c>
      <c r="AD8851" s="43" t="s">
        <v>20</v>
      </c>
      <c r="AE8851" s="31"/>
      <c r="AF8851" s="32"/>
    </row>
    <row r="8852" spans="1:32" ht="15.75" x14ac:dyDescent="0.25">
      <c r="B8852" s="71"/>
      <c r="C8852" s="72"/>
      <c r="D8852" s="73"/>
      <c r="E8852" s="43">
        <f>SUM(I8831:I8840)</f>
        <v>0</v>
      </c>
      <c r="F8852" s="33" t="s">
        <v>23</v>
      </c>
      <c r="G8852" s="43">
        <f>SUM(J8831:J8840)</f>
        <v>0</v>
      </c>
      <c r="H8852" s="33" t="s">
        <v>23</v>
      </c>
      <c r="I8852" s="31"/>
      <c r="J8852" s="31" t="s">
        <v>20</v>
      </c>
      <c r="K8852" s="44" t="s">
        <v>24</v>
      </c>
      <c r="L8852" s="45"/>
      <c r="M8852" s="44">
        <f>SUM(M8851:N8851)</f>
        <v>0</v>
      </c>
      <c r="N8852" s="45"/>
      <c r="O8852" s="8"/>
      <c r="P8852" s="44" t="s">
        <v>16</v>
      </c>
      <c r="Q8852" s="45"/>
      <c r="R8852" s="43" t="s">
        <v>25</v>
      </c>
      <c r="S8852" s="43" t="s">
        <v>18</v>
      </c>
      <c r="T8852" s="41" t="s">
        <v>26</v>
      </c>
      <c r="U8852" s="43" t="s">
        <v>20</v>
      </c>
      <c r="V8852" s="31"/>
      <c r="W8852" s="32"/>
      <c r="X8852" s="8"/>
      <c r="Y8852" s="44" t="s">
        <v>16</v>
      </c>
      <c r="Z8852" s="45"/>
      <c r="AA8852" s="43" t="s">
        <v>27</v>
      </c>
      <c r="AB8852" s="43" t="s">
        <v>18</v>
      </c>
      <c r="AC8852" s="41" t="s">
        <v>28</v>
      </c>
      <c r="AD8852" s="43" t="s">
        <v>20</v>
      </c>
      <c r="AE8852" s="31"/>
      <c r="AF8852" s="32"/>
    </row>
    <row r="8853" spans="1:32" ht="15.75" customHeight="1" x14ac:dyDescent="0.25">
      <c r="B8853" s="74" t="str">
        <f>R8827</f>
        <v>ком 2</v>
      </c>
      <c r="C8853" s="74"/>
      <c r="D8853" s="74"/>
      <c r="E8853" s="74" t="s">
        <v>12</v>
      </c>
      <c r="F8853" s="74"/>
      <c r="G8853" s="74" t="s">
        <v>13</v>
      </c>
      <c r="H8853" s="74"/>
      <c r="I8853" s="49" t="s">
        <v>14</v>
      </c>
      <c r="J8853" s="51"/>
      <c r="K8853" s="78">
        <f>P8841/30</f>
        <v>0</v>
      </c>
      <c r="L8853" s="79"/>
      <c r="M8853" s="82">
        <f>AF8841/30</f>
        <v>0</v>
      </c>
      <c r="N8853" s="82"/>
      <c r="O8853" s="8"/>
      <c r="P8853" s="44" t="s">
        <v>16</v>
      </c>
      <c r="Q8853" s="45"/>
      <c r="R8853" s="43" t="s">
        <v>29</v>
      </c>
      <c r="S8853" s="43" t="s">
        <v>18</v>
      </c>
      <c r="T8853" s="83" t="s">
        <v>30</v>
      </c>
      <c r="U8853" s="84"/>
      <c r="V8853" s="31"/>
      <c r="W8853" s="32"/>
      <c r="X8853" s="8"/>
      <c r="Y8853" s="44" t="s">
        <v>16</v>
      </c>
      <c r="Z8853" s="45"/>
      <c r="AA8853" s="43" t="s">
        <v>31</v>
      </c>
      <c r="AB8853" s="44" t="s">
        <v>32</v>
      </c>
      <c r="AC8853" s="77"/>
      <c r="AD8853" s="45"/>
      <c r="AE8853" s="31"/>
      <c r="AF8853" s="32"/>
    </row>
    <row r="8854" spans="1:32" ht="15.75" customHeight="1" x14ac:dyDescent="0.25">
      <c r="B8854" s="74"/>
      <c r="C8854" s="74"/>
      <c r="D8854" s="74"/>
      <c r="E8854" s="43">
        <f>SUM(Y8831:Y8840)</f>
        <v>0</v>
      </c>
      <c r="F8854" s="33" t="s">
        <v>23</v>
      </c>
      <c r="G8854" s="43">
        <f>SUM(Z8831:Z8840)</f>
        <v>0</v>
      </c>
      <c r="H8854" s="33" t="s">
        <v>23</v>
      </c>
      <c r="I8854" s="32"/>
      <c r="J8854" s="34" t="s">
        <v>20</v>
      </c>
      <c r="K8854" s="80"/>
      <c r="L8854" s="81"/>
      <c r="M8854" s="82"/>
      <c r="N8854" s="82"/>
      <c r="O8854" s="8"/>
      <c r="P8854" s="44" t="s">
        <v>33</v>
      </c>
      <c r="Q8854" s="77"/>
      <c r="R8854" s="77"/>
      <c r="S8854" s="77"/>
      <c r="T8854" s="77"/>
      <c r="U8854" s="45"/>
      <c r="V8854" s="32">
        <f>SUM(V8851:V8853)</f>
        <v>0</v>
      </c>
      <c r="W8854" s="32">
        <f>SUM(W8851:W8853)</f>
        <v>0</v>
      </c>
      <c r="X8854" s="8"/>
      <c r="Y8854" s="44" t="s">
        <v>16</v>
      </c>
      <c r="Z8854" s="45"/>
      <c r="AA8854" s="43" t="s">
        <v>34</v>
      </c>
      <c r="AB8854" s="44" t="s">
        <v>32</v>
      </c>
      <c r="AC8854" s="77"/>
      <c r="AD8854" s="45"/>
      <c r="AE8854" s="31"/>
      <c r="AF8854" s="32"/>
    </row>
    <row r="8855" spans="1:32" ht="18.75" x14ac:dyDescent="0.25">
      <c r="B8855" s="8"/>
      <c r="C8855" s="8"/>
      <c r="D8855" s="8"/>
      <c r="E8855" s="8"/>
      <c r="F8855" s="46" t="s">
        <v>35</v>
      </c>
      <c r="G8855" s="47"/>
      <c r="H8855" s="47"/>
      <c r="I8855" s="47"/>
      <c r="J8855" s="48"/>
      <c r="K8855" s="35" t="str">
        <f>_xlfn.CONCAT(F8843," ",":"," ",F8841)</f>
        <v>0 : 0</v>
      </c>
      <c r="L8855" s="22">
        <f>F8844</f>
        <v>0</v>
      </c>
      <c r="M8855" s="35" t="str">
        <f>_xlfn.CONCAT(V8843," ",":"," ",V8841)</f>
        <v>0 : 0</v>
      </c>
      <c r="N8855" s="22">
        <f>V8844</f>
        <v>0</v>
      </c>
      <c r="O8855" s="8"/>
      <c r="P8855" s="44" t="s">
        <v>36</v>
      </c>
      <c r="Q8855" s="77"/>
      <c r="R8855" s="77"/>
      <c r="S8855" s="77"/>
      <c r="T8855" s="77"/>
      <c r="U8855" s="45"/>
      <c r="V8855" s="44">
        <f>V8854+W8854</f>
        <v>0</v>
      </c>
      <c r="W8855" s="45"/>
      <c r="X8855" s="8"/>
      <c r="Y8855" s="44" t="s">
        <v>16</v>
      </c>
      <c r="Z8855" s="45"/>
      <c r="AA8855" s="43" t="s">
        <v>37</v>
      </c>
      <c r="AB8855" s="44" t="s">
        <v>32</v>
      </c>
      <c r="AC8855" s="77"/>
      <c r="AD8855" s="45"/>
      <c r="AE8855" s="31"/>
      <c r="AF8855" s="32"/>
    </row>
    <row r="8856" spans="1:32" ht="18.75" x14ac:dyDescent="0.25">
      <c r="B8856" s="75" t="str">
        <f>IF((M8851)&gt;(N8851),"П1",IF((M8851)&lt;(N8851),"П2","Н"))</f>
        <v>Н</v>
      </c>
      <c r="C8856" s="75"/>
      <c r="D8856" s="36">
        <v>5</v>
      </c>
      <c r="E8856" s="42" t="s">
        <v>38</v>
      </c>
      <c r="F8856" s="46" t="s">
        <v>39</v>
      </c>
      <c r="G8856" s="47"/>
      <c r="H8856" s="47"/>
      <c r="I8856" s="47"/>
      <c r="J8856" s="48"/>
      <c r="K8856" s="35" t="str">
        <f>_xlfn.CONCAT(G8843," ",":"," ",G8841)</f>
        <v>0 : 0</v>
      </c>
      <c r="L8856" s="22">
        <f>G8844</f>
        <v>0</v>
      </c>
      <c r="M8856" s="35" t="str">
        <f>_xlfn.CONCAT(W8843," ",":"," ",W8841)</f>
        <v>0 : 0</v>
      </c>
      <c r="N8856" s="22">
        <f>W8844</f>
        <v>0</v>
      </c>
      <c r="O8856" s="8"/>
      <c r="P8856" s="76" t="s">
        <v>40</v>
      </c>
      <c r="Q8856" s="76"/>
      <c r="R8856" s="76"/>
      <c r="S8856" s="76"/>
      <c r="T8856" s="76"/>
      <c r="U8856" s="37">
        <v>1</v>
      </c>
      <c r="V8856" s="38" t="s">
        <v>41</v>
      </c>
      <c r="W8856" s="38">
        <v>2</v>
      </c>
      <c r="X8856" s="8"/>
      <c r="Y8856" s="44" t="s">
        <v>42</v>
      </c>
      <c r="Z8856" s="77"/>
      <c r="AA8856" s="77"/>
      <c r="AB8856" s="77"/>
      <c r="AC8856" s="77"/>
      <c r="AD8856" s="45"/>
      <c r="AE8856" s="32">
        <f>SUM(AE8851:AE8855)</f>
        <v>0</v>
      </c>
      <c r="AF8856" s="32">
        <f>SUM(AF8851:AF8855)</f>
        <v>0</v>
      </c>
    </row>
    <row r="8857" spans="1:32" ht="18.75" x14ac:dyDescent="0.25">
      <c r="B8857" s="42">
        <v>3</v>
      </c>
      <c r="C8857" s="42" t="s">
        <v>43</v>
      </c>
      <c r="D8857" s="42" t="s">
        <v>44</v>
      </c>
      <c r="E8857" s="42" t="s">
        <v>45</v>
      </c>
      <c r="F8857" s="46" t="s">
        <v>46</v>
      </c>
      <c r="G8857" s="47"/>
      <c r="H8857" s="47"/>
      <c r="I8857" s="47"/>
      <c r="J8857" s="48"/>
      <c r="K8857" s="35" t="str">
        <f>_xlfn.CONCAT(H8843," ",":"," ",H8841)</f>
        <v>0 : 0</v>
      </c>
      <c r="L8857" s="39">
        <f>H8844</f>
        <v>0</v>
      </c>
      <c r="M8857" s="35" t="str">
        <f>_xlfn.CONCAT(X8843," ",":"," ",X8841)</f>
        <v>0 : 0</v>
      </c>
      <c r="N8857" s="39">
        <f>X8844</f>
        <v>0</v>
      </c>
      <c r="O8857" s="8"/>
      <c r="P8857" s="76"/>
      <c r="Q8857" s="76"/>
      <c r="R8857" s="76"/>
      <c r="S8857" s="76"/>
      <c r="T8857" s="76"/>
      <c r="U8857" s="40"/>
      <c r="V8857" s="40"/>
      <c r="W8857" s="40"/>
      <c r="X8857" s="8"/>
      <c r="Y8857" s="44" t="s">
        <v>47</v>
      </c>
      <c r="Z8857" s="77"/>
      <c r="AA8857" s="77"/>
      <c r="AB8857" s="77"/>
      <c r="AC8857" s="77"/>
      <c r="AD8857" s="45"/>
      <c r="AE8857" s="44">
        <f>AE8856+AF8856</f>
        <v>0</v>
      </c>
      <c r="AF8857" s="45"/>
    </row>
    <row r="8858" spans="1:32" ht="18.75" x14ac:dyDescent="0.25">
      <c r="B8858" s="42" t="str">
        <f>IF((C8858)&gt;(D8858),"1&gt;2",IF((C8858)&lt;(D8858),"1&lt;2","1=2"))</f>
        <v>1=2</v>
      </c>
      <c r="C8858" s="42">
        <f>P8831+P8832+P8833+P8834+P8835</f>
        <v>0</v>
      </c>
      <c r="D8858" s="42">
        <f>AF8831+AF8832+AF8833+AF8834+AF8835</f>
        <v>0</v>
      </c>
      <c r="E8858" s="42" t="str">
        <f>IF((P8836+P8837+P8838+P8839+P8840)&gt;(AF8836+AF8837+AF8838+AF8839+AF8840),"1&gt;2",IF((P8836+P8837+P8838+P8839+P8840)&lt;(AF8836+AF8837+AF8838+AF8839+AF8840),"1&lt;2","1=2"))</f>
        <v>1=2</v>
      </c>
      <c r="F8858" s="46" t="s">
        <v>48</v>
      </c>
      <c r="G8858" s="47"/>
      <c r="H8858" s="47"/>
      <c r="I8858" s="47"/>
      <c r="J8858" s="48"/>
      <c r="K8858" s="35" t="str">
        <f>_xlfn.CONCAT(E8843," ",":"," ",E8841)</f>
        <v>5 : 5</v>
      </c>
      <c r="L8858" s="39">
        <f>E8844</f>
        <v>10</v>
      </c>
      <c r="M8858" s="35" t="str">
        <f>_xlfn.CONCAT(U8843," ",":"," ",U8841)</f>
        <v>5 : 5</v>
      </c>
      <c r="N8858" s="39">
        <f>U8844</f>
        <v>10</v>
      </c>
      <c r="O8858" s="8"/>
      <c r="P8858" s="8"/>
      <c r="Q8858" s="8"/>
      <c r="R8858" s="8"/>
      <c r="S8858" s="8"/>
      <c r="T8858" s="8"/>
      <c r="U8858" s="8"/>
      <c r="V8858" s="8"/>
      <c r="W8858" s="8"/>
      <c r="X8858" s="8"/>
      <c r="Y8858" s="8"/>
      <c r="Z8858" s="8"/>
      <c r="AA8858" s="8"/>
      <c r="AB8858" s="8"/>
      <c r="AC8858" s="8"/>
      <c r="AD8858" s="9"/>
      <c r="AE8858" s="8"/>
      <c r="AF8858" s="8"/>
    </row>
    <row r="8859" spans="1:32" ht="15" x14ac:dyDescent="0.25">
      <c r="B8859" s="8"/>
      <c r="C8859" s="8"/>
      <c r="D8859" s="8"/>
      <c r="E8859" s="8"/>
      <c r="F8859" s="8"/>
      <c r="G8859" s="8"/>
      <c r="H8859" s="8"/>
      <c r="I8859" s="8"/>
      <c r="J8859" s="8"/>
      <c r="K8859" s="8"/>
      <c r="L8859" s="8"/>
      <c r="M8859" s="8"/>
      <c r="N8859" s="9"/>
      <c r="O8859" s="8"/>
      <c r="P8859" s="8"/>
      <c r="Q8859" s="8"/>
      <c r="R8859" s="8"/>
      <c r="S8859" s="8"/>
      <c r="T8859" s="8"/>
      <c r="U8859" s="8"/>
      <c r="V8859" s="8"/>
      <c r="W8859" s="8"/>
      <c r="X8859" s="8"/>
      <c r="Y8859" s="8"/>
      <c r="Z8859" s="8"/>
      <c r="AA8859" s="8"/>
      <c r="AB8859" s="8"/>
      <c r="AC8859" s="8"/>
      <c r="AD8859" s="9"/>
      <c r="AE8859" s="8"/>
      <c r="AF8859" s="8"/>
    </row>
    <row r="8860" spans="1:32" ht="15" x14ac:dyDescent="0.25">
      <c r="B8860" s="8"/>
      <c r="C8860" s="8"/>
      <c r="D8860" s="8"/>
      <c r="E8860" s="8"/>
      <c r="F8860" s="8"/>
      <c r="G8860" s="8"/>
      <c r="H8860" s="8"/>
      <c r="I8860" s="8"/>
      <c r="J8860" s="8"/>
      <c r="K8860" s="8"/>
      <c r="L8860" s="8"/>
      <c r="M8860" s="8"/>
      <c r="N8860" s="9"/>
      <c r="O8860" s="8"/>
      <c r="P8860" s="8"/>
      <c r="Q8860" s="8"/>
      <c r="R8860" s="8"/>
      <c r="S8860" s="8"/>
      <c r="T8860" s="8"/>
      <c r="U8860" s="8"/>
      <c r="V8860" s="8"/>
      <c r="W8860" s="8"/>
      <c r="X8860" s="8"/>
      <c r="Y8860" s="8"/>
      <c r="Z8860" s="8"/>
      <c r="AA8860" s="8"/>
      <c r="AB8860" s="8"/>
      <c r="AC8860" s="8"/>
      <c r="AD8860" s="9"/>
      <c r="AE8860" s="8"/>
      <c r="AF8860" s="8"/>
    </row>
    <row r="8861" spans="1:32" ht="15" x14ac:dyDescent="0.25">
      <c r="A8861" s="2"/>
      <c r="B8861" s="5"/>
      <c r="C8861" s="5"/>
      <c r="D8861" s="5"/>
      <c r="E8861" s="5"/>
      <c r="F8861" s="5"/>
      <c r="G8861" s="5"/>
      <c r="H8861" s="5"/>
      <c r="I8861" s="5"/>
      <c r="J8861" s="5"/>
      <c r="K8861" s="5"/>
      <c r="L8861" s="5"/>
      <c r="M8861" s="5"/>
      <c r="N8861" s="6"/>
      <c r="O8861" s="5"/>
      <c r="P8861" s="5"/>
      <c r="Q8861" s="5"/>
      <c r="R8861" s="5"/>
      <c r="S8861" s="5"/>
      <c r="T8861" s="5"/>
      <c r="U8861" s="5"/>
      <c r="V8861" s="5"/>
      <c r="W8861" s="5"/>
      <c r="X8861" s="5"/>
      <c r="Y8861" s="5"/>
      <c r="Z8861" s="5"/>
      <c r="AA8861" s="5"/>
      <c r="AB8861" s="5"/>
      <c r="AC8861" s="5"/>
      <c r="AD8861" s="5"/>
      <c r="AE8861" s="5"/>
      <c r="AF8861" s="5"/>
    </row>
    <row r="8862" spans="1:32" x14ac:dyDescent="0.2">
      <c r="A8862" s="2"/>
      <c r="B8862" s="2"/>
      <c r="C8862" s="2"/>
      <c r="D8862" s="2"/>
      <c r="E8862" s="2"/>
      <c r="F8862" s="2"/>
      <c r="G8862" s="2"/>
      <c r="H8862" s="2"/>
      <c r="I8862" s="2"/>
      <c r="J8862" s="2"/>
      <c r="K8862" s="2"/>
      <c r="L8862" s="2"/>
      <c r="M8862" s="2"/>
      <c r="N8862" s="3"/>
      <c r="O8862" s="2"/>
      <c r="P8862" s="2"/>
      <c r="Q8862" s="2"/>
      <c r="R8862" s="2"/>
      <c r="S8862" s="2"/>
      <c r="T8862" s="2"/>
      <c r="U8862" s="2"/>
      <c r="V8862" s="2"/>
      <c r="W8862" s="2"/>
      <c r="X8862" s="2"/>
      <c r="Y8862" s="2"/>
      <c r="Z8862" s="2"/>
      <c r="AA8862" s="2"/>
      <c r="AB8862" s="2"/>
      <c r="AC8862" s="2"/>
      <c r="AD8862" s="3"/>
      <c r="AE8862" s="2"/>
      <c r="AF8862" s="2"/>
    </row>
    <row r="8863" spans="1:32" ht="18.75" x14ac:dyDescent="0.3">
      <c r="B8863" s="44">
        <v>247</v>
      </c>
      <c r="C8863" s="45"/>
      <c r="D8863" s="49">
        <v>44763</v>
      </c>
      <c r="E8863" s="50"/>
      <c r="F8863" s="50"/>
      <c r="G8863" s="50"/>
      <c r="H8863" s="51"/>
      <c r="I8863" s="52" t="s">
        <v>43</v>
      </c>
      <c r="J8863" s="53"/>
      <c r="K8863" s="53"/>
      <c r="L8863" s="53"/>
      <c r="M8863" s="53"/>
      <c r="N8863" s="53"/>
      <c r="O8863" s="53"/>
      <c r="P8863" s="54"/>
      <c r="Q8863" s="10"/>
      <c r="R8863" s="52" t="s">
        <v>44</v>
      </c>
      <c r="S8863" s="53"/>
      <c r="T8863" s="53"/>
      <c r="U8863" s="53"/>
      <c r="V8863" s="53"/>
      <c r="W8863" s="53"/>
      <c r="X8863" s="54"/>
      <c r="Y8863" s="55" t="s">
        <v>49</v>
      </c>
      <c r="Z8863" s="56"/>
      <c r="AA8863" s="56"/>
      <c r="AB8863" s="56"/>
      <c r="AC8863" s="56"/>
      <c r="AD8863" s="56"/>
      <c r="AE8863" s="56"/>
      <c r="AF8863" s="57"/>
    </row>
    <row r="8864" spans="1:32" ht="15" x14ac:dyDescent="0.25">
      <c r="B8864" s="8"/>
      <c r="C8864" s="8"/>
      <c r="D8864" s="8"/>
      <c r="E8864" s="8"/>
      <c r="F8864" s="8"/>
      <c r="G8864" s="8"/>
      <c r="H8864" s="8"/>
      <c r="I8864" s="8"/>
      <c r="J8864" s="8"/>
      <c r="K8864" s="8"/>
      <c r="L8864" s="8"/>
      <c r="M8864" s="8"/>
      <c r="N8864" s="9"/>
      <c r="O8864" s="8"/>
      <c r="P8864" s="8"/>
      <c r="Q8864" s="10"/>
      <c r="R8864" s="8"/>
      <c r="S8864" s="8"/>
      <c r="T8864" s="8"/>
      <c r="U8864" s="8"/>
      <c r="V8864" s="8"/>
      <c r="W8864" s="8"/>
      <c r="X8864" s="8"/>
      <c r="Y8864" s="8"/>
      <c r="Z8864" s="8"/>
      <c r="AA8864" s="8"/>
      <c r="AB8864" s="8"/>
      <c r="AC8864" s="8"/>
      <c r="AD8864" s="9"/>
      <c r="AE8864" s="8"/>
      <c r="AF8864" s="8"/>
    </row>
    <row r="8865" spans="2:32" ht="15" x14ac:dyDescent="0.25">
      <c r="B8865" s="8"/>
      <c r="C8865" s="8"/>
      <c r="D8865" s="8"/>
      <c r="E8865" s="8"/>
      <c r="F8865" s="8"/>
      <c r="G8865" s="8"/>
      <c r="H8865" s="8"/>
      <c r="I8865" s="8"/>
      <c r="J8865" s="8"/>
      <c r="K8865" s="8"/>
      <c r="L8865" s="8"/>
      <c r="M8865" s="8"/>
      <c r="N8865" s="9"/>
      <c r="O8865" s="8"/>
      <c r="P8865" s="8"/>
      <c r="Q8865" s="10"/>
      <c r="R8865" s="8"/>
      <c r="S8865" s="8"/>
      <c r="T8865" s="8"/>
      <c r="U8865" s="8"/>
      <c r="V8865" s="8"/>
      <c r="W8865" s="8"/>
      <c r="X8865" s="8"/>
      <c r="Y8865" s="8"/>
      <c r="Z8865" s="8"/>
      <c r="AA8865" s="8"/>
      <c r="AB8865" s="8"/>
      <c r="AC8865" s="8"/>
      <c r="AD8865" s="9"/>
      <c r="AE8865" s="8"/>
      <c r="AF8865" s="8"/>
    </row>
    <row r="8866" spans="2:32" ht="15.75" x14ac:dyDescent="0.25">
      <c r="B8866" s="11"/>
      <c r="C8866" s="8"/>
      <c r="D8866" s="8"/>
      <c r="E8866" s="12" t="s">
        <v>1</v>
      </c>
      <c r="F8866" s="13" t="s">
        <v>2</v>
      </c>
      <c r="G8866" s="43" t="s">
        <v>3</v>
      </c>
      <c r="H8866" s="14" t="s">
        <v>4</v>
      </c>
      <c r="I8866" s="15" t="s">
        <v>5</v>
      </c>
      <c r="J8866" s="16" t="s">
        <v>6</v>
      </c>
      <c r="K8866" s="8"/>
      <c r="L8866" s="8"/>
      <c r="M8866" s="8"/>
      <c r="N8866" s="9"/>
      <c r="O8866" s="8"/>
      <c r="P8866" s="8"/>
      <c r="Q8866" s="10"/>
      <c r="R8866" s="11"/>
      <c r="S8866" s="8"/>
      <c r="T8866" s="8"/>
      <c r="U8866" s="12" t="s">
        <v>1</v>
      </c>
      <c r="V8866" s="13" t="s">
        <v>2</v>
      </c>
      <c r="W8866" s="43" t="s">
        <v>3</v>
      </c>
      <c r="X8866" s="14" t="s">
        <v>4</v>
      </c>
      <c r="Y8866" s="15" t="s">
        <v>5</v>
      </c>
      <c r="Z8866" s="16" t="s">
        <v>6</v>
      </c>
      <c r="AA8866" s="8"/>
      <c r="AB8866" s="8"/>
      <c r="AC8866" s="8"/>
      <c r="AD8866" s="9"/>
      <c r="AE8866" s="8"/>
      <c r="AF8866" s="8"/>
    </row>
    <row r="8867" spans="2:32" ht="15.75" x14ac:dyDescent="0.25">
      <c r="B8867" s="8"/>
      <c r="C8867" s="8"/>
      <c r="D8867" s="8"/>
      <c r="E8867" s="43">
        <f>IF(P8867=0,1,0)</f>
        <v>1</v>
      </c>
      <c r="F8867" s="43">
        <f t="shared" ref="F8867:F8876" si="4920">IF(AND(P8867=3,N8867*O8867=0),1,0)</f>
        <v>0</v>
      </c>
      <c r="G8867" s="43">
        <f t="shared" ref="G8867:G8876" si="4921">IF(AND(P8867=3,I8867-J8867&gt;=2),1,0)</f>
        <v>0</v>
      </c>
      <c r="H8867" s="43">
        <f>IF(P8867=3,1,0)</f>
        <v>0</v>
      </c>
      <c r="I8867" s="43">
        <f t="shared" ref="I8867:I8876" si="4922">IF(P8867=3,MAX(N8867,O8867),MIN(N8867,O8867))</f>
        <v>0</v>
      </c>
      <c r="J8867" s="43">
        <f t="shared" ref="J8867:J8876" si="4923">N8867+O8867-I8867</f>
        <v>0</v>
      </c>
      <c r="K8867" s="8"/>
      <c r="L8867" s="17" t="str">
        <f t="shared" ref="L8867:L8876" si="4924">IF(P8867=0,"П",IF(P8867=1.5,"Н",IF(P8867=3,"В")))</f>
        <v>П</v>
      </c>
      <c r="M8867" s="8"/>
      <c r="N8867" s="18"/>
      <c r="O8867" s="18"/>
      <c r="P8867" s="19"/>
      <c r="Q8867" s="10"/>
      <c r="R8867" s="8"/>
      <c r="S8867" s="8"/>
      <c r="T8867" s="8"/>
      <c r="U8867" s="43">
        <f>IF(AF8867=0,1,0)</f>
        <v>1</v>
      </c>
      <c r="V8867" s="43">
        <f t="shared" ref="V8867:V8876" si="4925">IF(AND(AF8867=3,AD8867*AE8867=0),1,0)</f>
        <v>0</v>
      </c>
      <c r="W8867" s="43">
        <f t="shared" ref="W8867:W8876" si="4926">IF(AND(AF8867=3,Y8867-Z8867&gt;=2),1,0)</f>
        <v>0</v>
      </c>
      <c r="X8867" s="43">
        <f>IF(AF8867=3,1,0)</f>
        <v>0</v>
      </c>
      <c r="Y8867" s="43">
        <f t="shared" ref="Y8867:Y8876" si="4927">IF(AF8867=3,MAX(AD8867,AE8867),MIN(AD8867,AE8867))</f>
        <v>0</v>
      </c>
      <c r="Z8867" s="43">
        <f t="shared" ref="Z8867:Z8876" si="4928">AD8867+AE8867-Y8867</f>
        <v>0</v>
      </c>
      <c r="AA8867" s="8"/>
      <c r="AB8867" s="17" t="str">
        <f t="shared" ref="AB8867:AB8876" si="4929">IF(AF8867=0,"П",IF(AF8867=1.5,"Н",IF(AF8867=3,"В")))</f>
        <v>П</v>
      </c>
      <c r="AC8867" s="8"/>
      <c r="AD8867" s="18"/>
      <c r="AE8867" s="18"/>
      <c r="AF8867" s="19"/>
    </row>
    <row r="8868" spans="2:32" ht="15.75" x14ac:dyDescent="0.25">
      <c r="B8868" s="8"/>
      <c r="C8868" s="8"/>
      <c r="D8868" s="8"/>
      <c r="E8868" s="43">
        <f t="shared" ref="E8868:E8876" si="4930">IF(P8868=0,1,0)</f>
        <v>1</v>
      </c>
      <c r="F8868" s="43">
        <f t="shared" si="4920"/>
        <v>0</v>
      </c>
      <c r="G8868" s="43">
        <f t="shared" si="4921"/>
        <v>0</v>
      </c>
      <c r="H8868" s="43">
        <f t="shared" ref="H8868:H8876" si="4931">IF(P8868=3,1,0)</f>
        <v>0</v>
      </c>
      <c r="I8868" s="43">
        <f t="shared" si="4922"/>
        <v>0</v>
      </c>
      <c r="J8868" s="43">
        <f t="shared" si="4923"/>
        <v>0</v>
      </c>
      <c r="K8868" s="8"/>
      <c r="L8868" s="17" t="str">
        <f t="shared" si="4924"/>
        <v>П</v>
      </c>
      <c r="M8868" s="20"/>
      <c r="N8868" s="18"/>
      <c r="O8868" s="18"/>
      <c r="P8868" s="19"/>
      <c r="Q8868" s="10"/>
      <c r="R8868" s="8"/>
      <c r="S8868" s="8"/>
      <c r="T8868" s="8"/>
      <c r="U8868" s="43">
        <f t="shared" ref="U8868:U8876" si="4932">IF(AF8868=0,1,0)</f>
        <v>1</v>
      </c>
      <c r="V8868" s="43">
        <f t="shared" si="4925"/>
        <v>0</v>
      </c>
      <c r="W8868" s="43">
        <f t="shared" si="4926"/>
        <v>0</v>
      </c>
      <c r="X8868" s="43">
        <f t="shared" ref="X8868:X8876" si="4933">IF(AF8868=3,1,0)</f>
        <v>0</v>
      </c>
      <c r="Y8868" s="43">
        <f t="shared" si="4927"/>
        <v>0</v>
      </c>
      <c r="Z8868" s="43">
        <f t="shared" si="4928"/>
        <v>0</v>
      </c>
      <c r="AA8868" s="8"/>
      <c r="AB8868" s="17" t="str">
        <f t="shared" si="4929"/>
        <v>П</v>
      </c>
      <c r="AC8868" s="20"/>
      <c r="AD8868" s="18"/>
      <c r="AE8868" s="18"/>
      <c r="AF8868" s="19"/>
    </row>
    <row r="8869" spans="2:32" ht="15.75" x14ac:dyDescent="0.25">
      <c r="B8869" s="8"/>
      <c r="C8869" s="8"/>
      <c r="D8869" s="8"/>
      <c r="E8869" s="43">
        <f t="shared" si="4930"/>
        <v>1</v>
      </c>
      <c r="F8869" s="43">
        <f t="shared" si="4920"/>
        <v>0</v>
      </c>
      <c r="G8869" s="43">
        <f t="shared" si="4921"/>
        <v>0</v>
      </c>
      <c r="H8869" s="43">
        <f t="shared" si="4931"/>
        <v>0</v>
      </c>
      <c r="I8869" s="43">
        <f t="shared" si="4922"/>
        <v>0</v>
      </c>
      <c r="J8869" s="43">
        <f t="shared" si="4923"/>
        <v>0</v>
      </c>
      <c r="K8869" s="8"/>
      <c r="L8869" s="17" t="str">
        <f t="shared" si="4924"/>
        <v>П</v>
      </c>
      <c r="M8869" s="20"/>
      <c r="N8869" s="18"/>
      <c r="O8869" s="18"/>
      <c r="P8869" s="19"/>
      <c r="Q8869" s="10"/>
      <c r="R8869" s="8"/>
      <c r="S8869" s="8"/>
      <c r="T8869" s="8"/>
      <c r="U8869" s="43">
        <f t="shared" si="4932"/>
        <v>1</v>
      </c>
      <c r="V8869" s="43">
        <f t="shared" si="4925"/>
        <v>0</v>
      </c>
      <c r="W8869" s="43">
        <f t="shared" si="4926"/>
        <v>0</v>
      </c>
      <c r="X8869" s="43">
        <f t="shared" si="4933"/>
        <v>0</v>
      </c>
      <c r="Y8869" s="43">
        <f t="shared" si="4927"/>
        <v>0</v>
      </c>
      <c r="Z8869" s="43">
        <f t="shared" si="4928"/>
        <v>0</v>
      </c>
      <c r="AA8869" s="8"/>
      <c r="AB8869" s="17" t="str">
        <f t="shared" si="4929"/>
        <v>П</v>
      </c>
      <c r="AC8869" s="20"/>
      <c r="AD8869" s="18"/>
      <c r="AE8869" s="18"/>
      <c r="AF8869" s="19"/>
    </row>
    <row r="8870" spans="2:32" ht="15.75" x14ac:dyDescent="0.25">
      <c r="B8870" s="8"/>
      <c r="C8870" s="8"/>
      <c r="D8870" s="8"/>
      <c r="E8870" s="43">
        <f t="shared" si="4930"/>
        <v>1</v>
      </c>
      <c r="F8870" s="43">
        <f t="shared" si="4920"/>
        <v>0</v>
      </c>
      <c r="G8870" s="43">
        <f t="shared" si="4921"/>
        <v>0</v>
      </c>
      <c r="H8870" s="43">
        <f t="shared" si="4931"/>
        <v>0</v>
      </c>
      <c r="I8870" s="43">
        <f t="shared" si="4922"/>
        <v>0</v>
      </c>
      <c r="J8870" s="43">
        <f t="shared" si="4923"/>
        <v>0</v>
      </c>
      <c r="K8870" s="8"/>
      <c r="L8870" s="17" t="str">
        <f t="shared" si="4924"/>
        <v>П</v>
      </c>
      <c r="M8870" s="20"/>
      <c r="N8870" s="18"/>
      <c r="O8870" s="18"/>
      <c r="P8870" s="19"/>
      <c r="Q8870" s="10"/>
      <c r="R8870" s="8"/>
      <c r="S8870" s="8"/>
      <c r="T8870" s="8"/>
      <c r="U8870" s="43">
        <f t="shared" si="4932"/>
        <v>1</v>
      </c>
      <c r="V8870" s="43">
        <f t="shared" si="4925"/>
        <v>0</v>
      </c>
      <c r="W8870" s="43">
        <f t="shared" si="4926"/>
        <v>0</v>
      </c>
      <c r="X8870" s="43">
        <f t="shared" si="4933"/>
        <v>0</v>
      </c>
      <c r="Y8870" s="43">
        <f t="shared" si="4927"/>
        <v>0</v>
      </c>
      <c r="Z8870" s="43">
        <f t="shared" si="4928"/>
        <v>0</v>
      </c>
      <c r="AA8870" s="8"/>
      <c r="AB8870" s="17" t="str">
        <f t="shared" si="4929"/>
        <v>П</v>
      </c>
      <c r="AC8870" s="20"/>
      <c r="AD8870" s="18"/>
      <c r="AE8870" s="18"/>
      <c r="AF8870" s="19"/>
    </row>
    <row r="8871" spans="2:32" ht="15.75" x14ac:dyDescent="0.25">
      <c r="B8871" s="8"/>
      <c r="C8871" s="8"/>
      <c r="D8871" s="8"/>
      <c r="E8871" s="43">
        <f t="shared" si="4930"/>
        <v>1</v>
      </c>
      <c r="F8871" s="43">
        <f t="shared" si="4920"/>
        <v>0</v>
      </c>
      <c r="G8871" s="43">
        <f t="shared" si="4921"/>
        <v>0</v>
      </c>
      <c r="H8871" s="43">
        <f t="shared" si="4931"/>
        <v>0</v>
      </c>
      <c r="I8871" s="43">
        <f t="shared" si="4922"/>
        <v>0</v>
      </c>
      <c r="J8871" s="43">
        <f t="shared" si="4923"/>
        <v>0</v>
      </c>
      <c r="K8871" s="8"/>
      <c r="L8871" s="17" t="str">
        <f t="shared" si="4924"/>
        <v>П</v>
      </c>
      <c r="M8871" s="20"/>
      <c r="N8871" s="18"/>
      <c r="O8871" s="18"/>
      <c r="P8871" s="19"/>
      <c r="Q8871" s="10"/>
      <c r="R8871" s="8"/>
      <c r="S8871" s="8"/>
      <c r="T8871" s="8"/>
      <c r="U8871" s="43">
        <f t="shared" si="4932"/>
        <v>1</v>
      </c>
      <c r="V8871" s="43">
        <f t="shared" si="4925"/>
        <v>0</v>
      </c>
      <c r="W8871" s="43">
        <f t="shared" si="4926"/>
        <v>0</v>
      </c>
      <c r="X8871" s="43">
        <f t="shared" si="4933"/>
        <v>0</v>
      </c>
      <c r="Y8871" s="43">
        <f t="shared" si="4927"/>
        <v>0</v>
      </c>
      <c r="Z8871" s="43">
        <f t="shared" si="4928"/>
        <v>0</v>
      </c>
      <c r="AA8871" s="8"/>
      <c r="AB8871" s="17" t="str">
        <f t="shared" si="4929"/>
        <v>П</v>
      </c>
      <c r="AC8871" s="20"/>
      <c r="AD8871" s="18"/>
      <c r="AE8871" s="18"/>
      <c r="AF8871" s="19"/>
    </row>
    <row r="8872" spans="2:32" ht="15.75" x14ac:dyDescent="0.25">
      <c r="B8872" s="8"/>
      <c r="C8872" s="8"/>
      <c r="D8872" s="8"/>
      <c r="E8872" s="43">
        <f t="shared" si="4930"/>
        <v>1</v>
      </c>
      <c r="F8872" s="43">
        <f t="shared" si="4920"/>
        <v>0</v>
      </c>
      <c r="G8872" s="43">
        <f t="shared" si="4921"/>
        <v>0</v>
      </c>
      <c r="H8872" s="43">
        <f t="shared" si="4931"/>
        <v>0</v>
      </c>
      <c r="I8872" s="43">
        <f t="shared" si="4922"/>
        <v>0</v>
      </c>
      <c r="J8872" s="43">
        <f t="shared" si="4923"/>
        <v>0</v>
      </c>
      <c r="K8872" s="8"/>
      <c r="L8872" s="17" t="str">
        <f t="shared" si="4924"/>
        <v>П</v>
      </c>
      <c r="M8872" s="20"/>
      <c r="N8872" s="18"/>
      <c r="O8872" s="18"/>
      <c r="P8872" s="19"/>
      <c r="Q8872" s="10"/>
      <c r="R8872" s="8"/>
      <c r="S8872" s="8"/>
      <c r="T8872" s="8"/>
      <c r="U8872" s="43">
        <f t="shared" si="4932"/>
        <v>1</v>
      </c>
      <c r="V8872" s="43">
        <f t="shared" si="4925"/>
        <v>0</v>
      </c>
      <c r="W8872" s="43">
        <f t="shared" si="4926"/>
        <v>0</v>
      </c>
      <c r="X8872" s="43">
        <f t="shared" si="4933"/>
        <v>0</v>
      </c>
      <c r="Y8872" s="43">
        <f t="shared" si="4927"/>
        <v>0</v>
      </c>
      <c r="Z8872" s="43">
        <f t="shared" si="4928"/>
        <v>0</v>
      </c>
      <c r="AA8872" s="8"/>
      <c r="AB8872" s="17" t="str">
        <f t="shared" si="4929"/>
        <v>П</v>
      </c>
      <c r="AC8872" s="20"/>
      <c r="AD8872" s="18"/>
      <c r="AE8872" s="18"/>
      <c r="AF8872" s="19"/>
    </row>
    <row r="8873" spans="2:32" ht="15.75" x14ac:dyDescent="0.25">
      <c r="B8873" s="8"/>
      <c r="C8873" s="8"/>
      <c r="D8873" s="8"/>
      <c r="E8873" s="43">
        <f t="shared" si="4930"/>
        <v>1</v>
      </c>
      <c r="F8873" s="43">
        <f t="shared" si="4920"/>
        <v>0</v>
      </c>
      <c r="G8873" s="43">
        <f t="shared" si="4921"/>
        <v>0</v>
      </c>
      <c r="H8873" s="43">
        <f t="shared" si="4931"/>
        <v>0</v>
      </c>
      <c r="I8873" s="43">
        <f t="shared" si="4922"/>
        <v>0</v>
      </c>
      <c r="J8873" s="43">
        <f t="shared" si="4923"/>
        <v>0</v>
      </c>
      <c r="K8873" s="8"/>
      <c r="L8873" s="17" t="str">
        <f t="shared" si="4924"/>
        <v>П</v>
      </c>
      <c r="M8873" s="20"/>
      <c r="N8873" s="18"/>
      <c r="O8873" s="18"/>
      <c r="P8873" s="19"/>
      <c r="Q8873" s="10"/>
      <c r="R8873" s="8"/>
      <c r="S8873" s="8"/>
      <c r="T8873" s="8"/>
      <c r="U8873" s="43">
        <f t="shared" si="4932"/>
        <v>1</v>
      </c>
      <c r="V8873" s="43">
        <f t="shared" si="4925"/>
        <v>0</v>
      </c>
      <c r="W8873" s="43">
        <f t="shared" si="4926"/>
        <v>0</v>
      </c>
      <c r="X8873" s="43">
        <f t="shared" si="4933"/>
        <v>0</v>
      </c>
      <c r="Y8873" s="43">
        <f t="shared" si="4927"/>
        <v>0</v>
      </c>
      <c r="Z8873" s="43">
        <f t="shared" si="4928"/>
        <v>0</v>
      </c>
      <c r="AA8873" s="8"/>
      <c r="AB8873" s="17" t="str">
        <f t="shared" si="4929"/>
        <v>П</v>
      </c>
      <c r="AC8873" s="20"/>
      <c r="AD8873" s="18"/>
      <c r="AE8873" s="18"/>
      <c r="AF8873" s="19"/>
    </row>
    <row r="8874" spans="2:32" ht="15.75" x14ac:dyDescent="0.25">
      <c r="B8874" s="8"/>
      <c r="C8874" s="8"/>
      <c r="D8874" s="8"/>
      <c r="E8874" s="43">
        <f t="shared" si="4930"/>
        <v>1</v>
      </c>
      <c r="F8874" s="43">
        <f t="shared" si="4920"/>
        <v>0</v>
      </c>
      <c r="G8874" s="43">
        <f t="shared" si="4921"/>
        <v>0</v>
      </c>
      <c r="H8874" s="43">
        <f t="shared" si="4931"/>
        <v>0</v>
      </c>
      <c r="I8874" s="43">
        <f t="shared" si="4922"/>
        <v>0</v>
      </c>
      <c r="J8874" s="43">
        <f t="shared" si="4923"/>
        <v>0</v>
      </c>
      <c r="K8874" s="8"/>
      <c r="L8874" s="17" t="str">
        <f t="shared" si="4924"/>
        <v>П</v>
      </c>
      <c r="M8874" s="20"/>
      <c r="N8874" s="18"/>
      <c r="O8874" s="18"/>
      <c r="P8874" s="19"/>
      <c r="Q8874" s="10"/>
      <c r="R8874" s="8"/>
      <c r="S8874" s="8"/>
      <c r="T8874" s="8"/>
      <c r="U8874" s="43">
        <f t="shared" si="4932"/>
        <v>1</v>
      </c>
      <c r="V8874" s="43">
        <f t="shared" si="4925"/>
        <v>0</v>
      </c>
      <c r="W8874" s="43">
        <f t="shared" si="4926"/>
        <v>0</v>
      </c>
      <c r="X8874" s="43">
        <f t="shared" si="4933"/>
        <v>0</v>
      </c>
      <c r="Y8874" s="43">
        <f t="shared" si="4927"/>
        <v>0</v>
      </c>
      <c r="Z8874" s="43">
        <f t="shared" si="4928"/>
        <v>0</v>
      </c>
      <c r="AA8874" s="8"/>
      <c r="AB8874" s="17" t="str">
        <f t="shared" si="4929"/>
        <v>П</v>
      </c>
      <c r="AC8874" s="20"/>
      <c r="AD8874" s="18"/>
      <c r="AE8874" s="18"/>
      <c r="AF8874" s="19"/>
    </row>
    <row r="8875" spans="2:32" ht="15.75" x14ac:dyDescent="0.25">
      <c r="B8875" s="8"/>
      <c r="C8875" s="8"/>
      <c r="D8875" s="8"/>
      <c r="E8875" s="43">
        <f t="shared" si="4930"/>
        <v>1</v>
      </c>
      <c r="F8875" s="43">
        <f t="shared" si="4920"/>
        <v>0</v>
      </c>
      <c r="G8875" s="43">
        <f t="shared" si="4921"/>
        <v>0</v>
      </c>
      <c r="H8875" s="43">
        <f t="shared" si="4931"/>
        <v>0</v>
      </c>
      <c r="I8875" s="43">
        <f t="shared" si="4922"/>
        <v>0</v>
      </c>
      <c r="J8875" s="43">
        <f t="shared" si="4923"/>
        <v>0</v>
      </c>
      <c r="K8875" s="8"/>
      <c r="L8875" s="17" t="str">
        <f t="shared" si="4924"/>
        <v>П</v>
      </c>
      <c r="M8875" s="20"/>
      <c r="N8875" s="18"/>
      <c r="O8875" s="18"/>
      <c r="P8875" s="19"/>
      <c r="Q8875" s="10"/>
      <c r="R8875" s="8"/>
      <c r="S8875" s="8"/>
      <c r="T8875" s="8"/>
      <c r="U8875" s="43">
        <f t="shared" si="4932"/>
        <v>1</v>
      </c>
      <c r="V8875" s="43">
        <f t="shared" si="4925"/>
        <v>0</v>
      </c>
      <c r="W8875" s="43">
        <f t="shared" si="4926"/>
        <v>0</v>
      </c>
      <c r="X8875" s="43">
        <f t="shared" si="4933"/>
        <v>0</v>
      </c>
      <c r="Y8875" s="43">
        <f t="shared" si="4927"/>
        <v>0</v>
      </c>
      <c r="Z8875" s="43">
        <f t="shared" si="4928"/>
        <v>0</v>
      </c>
      <c r="AA8875" s="8"/>
      <c r="AB8875" s="17" t="str">
        <f t="shared" si="4929"/>
        <v>П</v>
      </c>
      <c r="AC8875" s="20"/>
      <c r="AD8875" s="18"/>
      <c r="AE8875" s="18"/>
      <c r="AF8875" s="19"/>
    </row>
    <row r="8876" spans="2:32" ht="15.75" x14ac:dyDescent="0.25">
      <c r="B8876" s="8"/>
      <c r="C8876" s="8"/>
      <c r="D8876" s="8"/>
      <c r="E8876" s="43">
        <f t="shared" si="4930"/>
        <v>1</v>
      </c>
      <c r="F8876" s="43">
        <f t="shared" si="4920"/>
        <v>0</v>
      </c>
      <c r="G8876" s="43">
        <f t="shared" si="4921"/>
        <v>0</v>
      </c>
      <c r="H8876" s="43">
        <f t="shared" si="4931"/>
        <v>0</v>
      </c>
      <c r="I8876" s="43">
        <f t="shared" si="4922"/>
        <v>0</v>
      </c>
      <c r="J8876" s="43">
        <f t="shared" si="4923"/>
        <v>0</v>
      </c>
      <c r="K8876" s="8"/>
      <c r="L8876" s="17" t="str">
        <f t="shared" si="4924"/>
        <v>П</v>
      </c>
      <c r="M8876" s="20"/>
      <c r="N8876" s="18"/>
      <c r="O8876" s="18"/>
      <c r="P8876" s="19"/>
      <c r="Q8876" s="10"/>
      <c r="R8876" s="8"/>
      <c r="S8876" s="8"/>
      <c r="T8876" s="8"/>
      <c r="U8876" s="43">
        <f t="shared" si="4932"/>
        <v>1</v>
      </c>
      <c r="V8876" s="43">
        <f t="shared" si="4925"/>
        <v>0</v>
      </c>
      <c r="W8876" s="43">
        <f t="shared" si="4926"/>
        <v>0</v>
      </c>
      <c r="X8876" s="43">
        <f t="shared" si="4933"/>
        <v>0</v>
      </c>
      <c r="Y8876" s="43">
        <f t="shared" si="4927"/>
        <v>0</v>
      </c>
      <c r="Z8876" s="43">
        <f t="shared" si="4928"/>
        <v>0</v>
      </c>
      <c r="AA8876" s="8"/>
      <c r="AB8876" s="17" t="str">
        <f t="shared" si="4929"/>
        <v>П</v>
      </c>
      <c r="AC8876" s="20"/>
      <c r="AD8876" s="18"/>
      <c r="AE8876" s="18"/>
      <c r="AF8876" s="19"/>
    </row>
    <row r="8877" spans="2:32" ht="18.75" x14ac:dyDescent="0.25">
      <c r="B8877" s="8"/>
      <c r="C8877" s="8"/>
      <c r="D8877" s="8"/>
      <c r="E8877" s="21">
        <f t="shared" ref="E8877:J8877" si="4934">SUM(E8867:E8871)</f>
        <v>5</v>
      </c>
      <c r="F8877" s="22">
        <f t="shared" si="4934"/>
        <v>0</v>
      </c>
      <c r="G8877" s="22">
        <f t="shared" si="4934"/>
        <v>0</v>
      </c>
      <c r="H8877" s="23">
        <f t="shared" si="4934"/>
        <v>0</v>
      </c>
      <c r="I8877" s="22">
        <f t="shared" si="4934"/>
        <v>0</v>
      </c>
      <c r="J8877" s="22">
        <f t="shared" si="4934"/>
        <v>0</v>
      </c>
      <c r="K8877" s="8"/>
      <c r="L8877" s="8"/>
      <c r="M8877" s="20"/>
      <c r="N8877" s="9"/>
      <c r="O8877" s="9"/>
      <c r="P8877" s="18">
        <f>SUM(P8867:P8876)</f>
        <v>0</v>
      </c>
      <c r="Q8877" s="10"/>
      <c r="R8877" s="8"/>
      <c r="S8877" s="8"/>
      <c r="T8877" s="8"/>
      <c r="U8877" s="21">
        <f t="shared" ref="U8877:Z8877" si="4935">SUM(U8867:U8871)</f>
        <v>5</v>
      </c>
      <c r="V8877" s="22">
        <f t="shared" si="4935"/>
        <v>0</v>
      </c>
      <c r="W8877" s="22">
        <f t="shared" si="4935"/>
        <v>0</v>
      </c>
      <c r="X8877" s="23">
        <f t="shared" si="4935"/>
        <v>0</v>
      </c>
      <c r="Y8877" s="22">
        <f t="shared" si="4935"/>
        <v>0</v>
      </c>
      <c r="Z8877" s="22">
        <f t="shared" si="4935"/>
        <v>0</v>
      </c>
      <c r="AA8877" s="8"/>
      <c r="AB8877" s="8"/>
      <c r="AC8877" s="20"/>
      <c r="AD8877" s="9"/>
      <c r="AE8877" s="9"/>
      <c r="AF8877" s="19">
        <f>SUM(AF8867:AF8876)</f>
        <v>0</v>
      </c>
    </row>
    <row r="8878" spans="2:32" ht="15.75" x14ac:dyDescent="0.25">
      <c r="B8878" s="8"/>
      <c r="C8878" s="8"/>
      <c r="D8878" s="8"/>
      <c r="E8878" s="8"/>
      <c r="F8878" s="8"/>
      <c r="G8878" s="8"/>
      <c r="H8878" s="8"/>
      <c r="I8878" s="8"/>
      <c r="J8878" s="8"/>
      <c r="K8878" s="8"/>
      <c r="L8878" s="8"/>
      <c r="M8878" s="8"/>
      <c r="N8878" s="24"/>
      <c r="O8878" s="9"/>
      <c r="P8878" s="8">
        <f>SUM(P8867:P8877)</f>
        <v>0</v>
      </c>
      <c r="Q8878" s="10"/>
      <c r="R8878" s="8"/>
      <c r="S8878" s="8"/>
      <c r="T8878" s="8"/>
      <c r="U8878" s="8"/>
      <c r="V8878" s="8"/>
      <c r="W8878" s="8"/>
      <c r="X8878" s="8"/>
      <c r="Y8878" s="8"/>
      <c r="Z8878" s="8"/>
      <c r="AA8878" s="8"/>
      <c r="AB8878" s="8"/>
      <c r="AC8878" s="8"/>
      <c r="AD8878" s="58"/>
      <c r="AE8878" s="58"/>
      <c r="AF8878" s="8"/>
    </row>
    <row r="8879" spans="2:32" ht="18.75" x14ac:dyDescent="0.25">
      <c r="B8879" s="8"/>
      <c r="C8879" s="8"/>
      <c r="D8879" s="8"/>
      <c r="E8879" s="25">
        <f t="shared" ref="E8879:J8879" si="4936">SUM(E8872:E8876)</f>
        <v>5</v>
      </c>
      <c r="F8879" s="22">
        <f t="shared" si="4936"/>
        <v>0</v>
      </c>
      <c r="G8879" s="22">
        <f t="shared" si="4936"/>
        <v>0</v>
      </c>
      <c r="H8879" s="14">
        <f t="shared" si="4936"/>
        <v>0</v>
      </c>
      <c r="I8879" s="22">
        <f t="shared" si="4936"/>
        <v>0</v>
      </c>
      <c r="J8879" s="22">
        <f t="shared" si="4936"/>
        <v>0</v>
      </c>
      <c r="K8879" s="8"/>
      <c r="L8879" s="8"/>
      <c r="M8879" s="8"/>
      <c r="N8879" s="9"/>
      <c r="O8879" s="8"/>
      <c r="P8879" s="8"/>
      <c r="Q8879" s="10"/>
      <c r="R8879" s="8"/>
      <c r="S8879" s="8"/>
      <c r="T8879" s="8"/>
      <c r="U8879" s="25">
        <f t="shared" ref="U8879:Z8879" si="4937">SUM(U8872:U8876)</f>
        <v>5</v>
      </c>
      <c r="V8879" s="22">
        <f t="shared" si="4937"/>
        <v>0</v>
      </c>
      <c r="W8879" s="22">
        <f t="shared" si="4937"/>
        <v>0</v>
      </c>
      <c r="X8879" s="14">
        <f t="shared" si="4937"/>
        <v>0</v>
      </c>
      <c r="Y8879" s="22">
        <f t="shared" si="4937"/>
        <v>0</v>
      </c>
      <c r="Z8879" s="22">
        <f t="shared" si="4937"/>
        <v>0</v>
      </c>
      <c r="AA8879" s="8"/>
      <c r="AB8879" s="8"/>
      <c r="AC8879" s="8"/>
      <c r="AD8879" s="8"/>
      <c r="AE8879" s="8"/>
      <c r="AF8879" s="8"/>
    </row>
    <row r="8880" spans="2:32" ht="18.75" x14ac:dyDescent="0.25">
      <c r="B8880" s="8"/>
      <c r="C8880" s="8"/>
      <c r="D8880" s="8"/>
      <c r="E8880" s="12">
        <f t="shared" ref="E8880:J8880" si="4938">SUM(E8867:E8876)</f>
        <v>10</v>
      </c>
      <c r="F8880" s="22">
        <f t="shared" si="4938"/>
        <v>0</v>
      </c>
      <c r="G8880" s="22">
        <f t="shared" si="4938"/>
        <v>0</v>
      </c>
      <c r="H8880" s="14">
        <f t="shared" si="4938"/>
        <v>0</v>
      </c>
      <c r="I8880" s="22">
        <f t="shared" si="4938"/>
        <v>0</v>
      </c>
      <c r="J8880" s="22">
        <f t="shared" si="4938"/>
        <v>0</v>
      </c>
      <c r="K8880" s="8"/>
      <c r="L8880" s="8"/>
      <c r="M8880" s="8"/>
      <c r="N8880" s="9"/>
      <c r="O8880" s="8"/>
      <c r="P8880" s="8"/>
      <c r="Q8880" s="10"/>
      <c r="R8880" s="8"/>
      <c r="S8880" s="8"/>
      <c r="T8880" s="8"/>
      <c r="U8880" s="12">
        <f t="shared" ref="U8880:Z8880" si="4939">SUM(U8867:U8876)</f>
        <v>10</v>
      </c>
      <c r="V8880" s="22">
        <f t="shared" si="4939"/>
        <v>0</v>
      </c>
      <c r="W8880" s="22">
        <f t="shared" si="4939"/>
        <v>0</v>
      </c>
      <c r="X8880" s="14">
        <f t="shared" si="4939"/>
        <v>0</v>
      </c>
      <c r="Y8880" s="22">
        <f t="shared" si="4939"/>
        <v>0</v>
      </c>
      <c r="Z8880" s="22">
        <f t="shared" si="4939"/>
        <v>0</v>
      </c>
      <c r="AA8880" s="8"/>
      <c r="AB8880" s="8"/>
      <c r="AC8880" s="8"/>
      <c r="AD8880" s="8"/>
      <c r="AE8880" s="8"/>
      <c r="AF8880" s="8"/>
    </row>
    <row r="8881" spans="2:32" ht="15" x14ac:dyDescent="0.25">
      <c r="B8881" s="8"/>
      <c r="C8881" s="8"/>
      <c r="D8881" s="8"/>
      <c r="E8881" s="8"/>
      <c r="F8881" s="8"/>
      <c r="G8881" s="8"/>
      <c r="H8881" s="8"/>
      <c r="I8881" s="8"/>
      <c r="J8881" s="8"/>
      <c r="K8881" s="8"/>
      <c r="L8881" s="8"/>
      <c r="M8881" s="8"/>
      <c r="N8881" s="9"/>
      <c r="O8881" s="8"/>
      <c r="P8881" s="8"/>
      <c r="Q8881" s="10"/>
      <c r="R8881" s="8"/>
      <c r="S8881" s="8"/>
      <c r="T8881" s="8"/>
      <c r="U8881" s="8"/>
      <c r="V8881" s="8"/>
      <c r="W8881" s="8"/>
      <c r="X8881" s="8"/>
      <c r="Y8881" s="8"/>
      <c r="Z8881" s="8"/>
      <c r="AA8881" s="8"/>
      <c r="AB8881" s="8"/>
      <c r="AC8881" s="8"/>
      <c r="AD8881" s="8"/>
      <c r="AE8881" s="8"/>
      <c r="AF8881" s="8"/>
    </row>
    <row r="8882" spans="2:32" ht="15" x14ac:dyDescent="0.25">
      <c r="B8882" s="8"/>
      <c r="C8882" s="8"/>
      <c r="D8882" s="8"/>
      <c r="E8882" s="8"/>
      <c r="F8882" s="8"/>
      <c r="G8882" s="8"/>
      <c r="H8882" s="8"/>
      <c r="I8882" s="8"/>
      <c r="J8882" s="8"/>
      <c r="K8882" s="8"/>
      <c r="L8882" s="8"/>
      <c r="M8882" s="8"/>
      <c r="N8882" s="9"/>
      <c r="O8882" s="8"/>
      <c r="P8882" s="8"/>
      <c r="Q8882" s="10"/>
      <c r="R8882" s="8"/>
      <c r="S8882" s="8"/>
      <c r="T8882" s="8"/>
      <c r="U8882" s="8"/>
      <c r="V8882" s="8"/>
      <c r="W8882" s="8"/>
      <c r="X8882" s="8"/>
      <c r="Y8882" s="8"/>
      <c r="Z8882" s="8"/>
      <c r="AA8882" s="8"/>
      <c r="AB8882" s="8"/>
      <c r="AC8882" s="8"/>
      <c r="AD8882" s="8"/>
      <c r="AE8882" s="8"/>
      <c r="AF8882" s="8"/>
    </row>
    <row r="8883" spans="2:32" ht="15" x14ac:dyDescent="0.25">
      <c r="B8883" s="8"/>
      <c r="C8883" s="8"/>
      <c r="D8883" s="8"/>
      <c r="E8883" s="8"/>
      <c r="F8883" s="8"/>
      <c r="G8883" s="8"/>
      <c r="H8883" s="8"/>
      <c r="I8883" s="8"/>
      <c r="J8883" s="8"/>
      <c r="K8883" s="8"/>
      <c r="L8883" s="8"/>
      <c r="M8883" s="8"/>
      <c r="N8883" s="9"/>
      <c r="O8883" s="8"/>
      <c r="P8883" s="8"/>
      <c r="Q8883" s="10"/>
      <c r="R8883" s="8"/>
      <c r="S8883" s="8"/>
      <c r="T8883" s="8"/>
      <c r="U8883" s="8"/>
      <c r="V8883" s="8"/>
      <c r="W8883" s="8"/>
      <c r="X8883" s="8"/>
      <c r="Y8883" s="8"/>
      <c r="Z8883" s="8"/>
      <c r="AA8883" s="8"/>
      <c r="AB8883" s="8"/>
      <c r="AC8883" s="8"/>
      <c r="AD8883" s="8"/>
      <c r="AE8883" s="8"/>
      <c r="AF8883" s="8"/>
    </row>
    <row r="8884" spans="2:32" ht="15" x14ac:dyDescent="0.25">
      <c r="B8884" s="8"/>
      <c r="C8884" s="8"/>
      <c r="D8884" s="8"/>
      <c r="E8884" s="8"/>
      <c r="F8884" s="8"/>
      <c r="G8884" s="8"/>
      <c r="H8884" s="8"/>
      <c r="I8884" s="8"/>
      <c r="J8884" s="8"/>
      <c r="K8884" s="8"/>
      <c r="L8884" s="8"/>
      <c r="M8884" s="8"/>
      <c r="N8884" s="9"/>
      <c r="O8884" s="8"/>
      <c r="P8884" s="8"/>
      <c r="Q8884" s="10"/>
      <c r="R8884" s="8"/>
      <c r="S8884" s="8"/>
      <c r="T8884" s="8"/>
      <c r="U8884" s="8"/>
      <c r="V8884" s="8"/>
      <c r="W8884" s="8"/>
      <c r="X8884" s="8"/>
      <c r="Y8884" s="8"/>
      <c r="Z8884" s="8"/>
      <c r="AA8884" s="8"/>
      <c r="AB8884" s="8"/>
      <c r="AC8884" s="8"/>
      <c r="AD8884" s="8"/>
      <c r="AE8884" s="8"/>
      <c r="AF8884" s="8"/>
    </row>
    <row r="8885" spans="2:32" ht="15" x14ac:dyDescent="0.25">
      <c r="B8885" s="8"/>
      <c r="C8885" s="8"/>
      <c r="D8885" s="8"/>
      <c r="E8885" s="8"/>
      <c r="F8885" s="8"/>
      <c r="G8885" s="8"/>
      <c r="H8885" s="8"/>
      <c r="I8885" s="8"/>
      <c r="J8885" s="8"/>
      <c r="K8885" s="8"/>
      <c r="L8885" s="8"/>
      <c r="M8885" s="8"/>
      <c r="N8885" s="9"/>
      <c r="O8885" s="8"/>
      <c r="P8885" s="8"/>
      <c r="Q8885" s="10"/>
      <c r="R8885" s="8"/>
      <c r="S8885" s="8"/>
      <c r="T8885" s="8"/>
      <c r="U8885" s="8"/>
      <c r="V8885" s="8"/>
      <c r="W8885" s="8"/>
      <c r="X8885" s="8"/>
      <c r="Y8885" s="8"/>
      <c r="Z8885" s="8"/>
      <c r="AA8885" s="8"/>
      <c r="AB8885" s="8"/>
      <c r="AC8885" s="8"/>
      <c r="AD8885" s="8"/>
      <c r="AE8885" s="8"/>
      <c r="AF8885" s="8"/>
    </row>
    <row r="8886" spans="2:32" ht="18.75" x14ac:dyDescent="0.3">
      <c r="B8886" s="59" t="s">
        <v>7</v>
      </c>
      <c r="C8886" s="60"/>
      <c r="D8886" s="26">
        <f>B8863</f>
        <v>247</v>
      </c>
      <c r="E8886" s="59">
        <f>D8863</f>
        <v>44763</v>
      </c>
      <c r="F8886" s="61"/>
      <c r="G8886" s="61"/>
      <c r="H8886" s="62"/>
      <c r="I8886" s="59" t="str">
        <f>Y8863</f>
        <v>чемпионат</v>
      </c>
      <c r="J8886" s="63"/>
      <c r="K8886" s="63"/>
      <c r="L8886" s="63"/>
      <c r="M8886" s="63"/>
      <c r="N8886" s="60"/>
      <c r="O8886" s="8"/>
      <c r="P8886" s="64" t="s">
        <v>8</v>
      </c>
      <c r="Q8886" s="65"/>
      <c r="R8886" s="65"/>
      <c r="S8886" s="65"/>
      <c r="T8886" s="65"/>
      <c r="U8886" s="65"/>
      <c r="V8886" s="27" t="s">
        <v>9</v>
      </c>
      <c r="W8886" s="28" t="s">
        <v>10</v>
      </c>
      <c r="X8886" s="8"/>
      <c r="Y8886" s="66" t="s">
        <v>11</v>
      </c>
      <c r="Z8886" s="67"/>
      <c r="AA8886" s="67"/>
      <c r="AB8886" s="67"/>
      <c r="AC8886" s="67"/>
      <c r="AD8886" s="67"/>
      <c r="AE8886" s="29" t="s">
        <v>9</v>
      </c>
      <c r="AF8886" s="30" t="s">
        <v>10</v>
      </c>
    </row>
    <row r="8887" spans="2:32" ht="15.75" x14ac:dyDescent="0.25">
      <c r="B8887" s="68" t="str">
        <f>I8863</f>
        <v>ком 1</v>
      </c>
      <c r="C8887" s="69"/>
      <c r="D8887" s="70"/>
      <c r="E8887" s="74" t="s">
        <v>12</v>
      </c>
      <c r="F8887" s="74"/>
      <c r="G8887" s="74" t="s">
        <v>13</v>
      </c>
      <c r="H8887" s="74"/>
      <c r="I8887" s="49" t="s">
        <v>14</v>
      </c>
      <c r="J8887" s="51"/>
      <c r="K8887" s="44" t="s">
        <v>15</v>
      </c>
      <c r="L8887" s="45"/>
      <c r="M8887" s="19"/>
      <c r="N8887" s="19"/>
      <c r="O8887" s="8"/>
      <c r="P8887" s="44" t="s">
        <v>16</v>
      </c>
      <c r="Q8887" s="45"/>
      <c r="R8887" s="43" t="s">
        <v>17</v>
      </c>
      <c r="S8887" s="43" t="s">
        <v>18</v>
      </c>
      <c r="T8887" s="41" t="s">
        <v>19</v>
      </c>
      <c r="U8887" s="43" t="s">
        <v>20</v>
      </c>
      <c r="V8887" s="31"/>
      <c r="W8887" s="32"/>
      <c r="X8887" s="8"/>
      <c r="Y8887" s="44" t="s">
        <v>16</v>
      </c>
      <c r="Z8887" s="45"/>
      <c r="AA8887" s="43" t="s">
        <v>21</v>
      </c>
      <c r="AB8887" s="43" t="s">
        <v>18</v>
      </c>
      <c r="AC8887" s="41" t="s">
        <v>22</v>
      </c>
      <c r="AD8887" s="43" t="s">
        <v>20</v>
      </c>
      <c r="AE8887" s="31"/>
      <c r="AF8887" s="32"/>
    </row>
    <row r="8888" spans="2:32" ht="15.75" x14ac:dyDescent="0.25">
      <c r="B8888" s="71"/>
      <c r="C8888" s="72"/>
      <c r="D8888" s="73"/>
      <c r="E8888" s="43">
        <f>SUM(I8867:I8876)</f>
        <v>0</v>
      </c>
      <c r="F8888" s="33" t="s">
        <v>23</v>
      </c>
      <c r="G8888" s="43">
        <f>SUM(J8867:J8876)</f>
        <v>0</v>
      </c>
      <c r="H8888" s="33" t="s">
        <v>23</v>
      </c>
      <c r="I8888" s="31"/>
      <c r="J8888" s="31" t="s">
        <v>20</v>
      </c>
      <c r="K8888" s="44" t="s">
        <v>24</v>
      </c>
      <c r="L8888" s="45"/>
      <c r="M8888" s="44">
        <f>SUM(M8887:N8887)</f>
        <v>0</v>
      </c>
      <c r="N8888" s="45"/>
      <c r="O8888" s="8"/>
      <c r="P8888" s="44" t="s">
        <v>16</v>
      </c>
      <c r="Q8888" s="45"/>
      <c r="R8888" s="43" t="s">
        <v>25</v>
      </c>
      <c r="S8888" s="43" t="s">
        <v>18</v>
      </c>
      <c r="T8888" s="41" t="s">
        <v>26</v>
      </c>
      <c r="U8888" s="43" t="s">
        <v>20</v>
      </c>
      <c r="V8888" s="31"/>
      <c r="W8888" s="32"/>
      <c r="X8888" s="8"/>
      <c r="Y8888" s="44" t="s">
        <v>16</v>
      </c>
      <c r="Z8888" s="45"/>
      <c r="AA8888" s="43" t="s">
        <v>27</v>
      </c>
      <c r="AB8888" s="43" t="s">
        <v>18</v>
      </c>
      <c r="AC8888" s="41" t="s">
        <v>28</v>
      </c>
      <c r="AD8888" s="43" t="s">
        <v>20</v>
      </c>
      <c r="AE8888" s="31"/>
      <c r="AF8888" s="32"/>
    </row>
    <row r="8889" spans="2:32" ht="15.75" customHeight="1" x14ac:dyDescent="0.25">
      <c r="B8889" s="74" t="str">
        <f>R8863</f>
        <v>ком 2</v>
      </c>
      <c r="C8889" s="74"/>
      <c r="D8889" s="74"/>
      <c r="E8889" s="74" t="s">
        <v>12</v>
      </c>
      <c r="F8889" s="74"/>
      <c r="G8889" s="74" t="s">
        <v>13</v>
      </c>
      <c r="H8889" s="74"/>
      <c r="I8889" s="49" t="s">
        <v>14</v>
      </c>
      <c r="J8889" s="51"/>
      <c r="K8889" s="78">
        <f>P8877/30</f>
        <v>0</v>
      </c>
      <c r="L8889" s="79"/>
      <c r="M8889" s="82">
        <f>AF8877/30</f>
        <v>0</v>
      </c>
      <c r="N8889" s="82"/>
      <c r="O8889" s="8"/>
      <c r="P8889" s="44" t="s">
        <v>16</v>
      </c>
      <c r="Q8889" s="45"/>
      <c r="R8889" s="43" t="s">
        <v>29</v>
      </c>
      <c r="S8889" s="43" t="s">
        <v>18</v>
      </c>
      <c r="T8889" s="83" t="s">
        <v>30</v>
      </c>
      <c r="U8889" s="84"/>
      <c r="V8889" s="31"/>
      <c r="W8889" s="32"/>
      <c r="X8889" s="8"/>
      <c r="Y8889" s="44" t="s">
        <v>16</v>
      </c>
      <c r="Z8889" s="45"/>
      <c r="AA8889" s="43" t="s">
        <v>31</v>
      </c>
      <c r="AB8889" s="44" t="s">
        <v>32</v>
      </c>
      <c r="AC8889" s="77"/>
      <c r="AD8889" s="45"/>
      <c r="AE8889" s="31"/>
      <c r="AF8889" s="32"/>
    </row>
    <row r="8890" spans="2:32" ht="15.75" customHeight="1" x14ac:dyDescent="0.25">
      <c r="B8890" s="74"/>
      <c r="C8890" s="74"/>
      <c r="D8890" s="74"/>
      <c r="E8890" s="43">
        <f>SUM(Y8867:Y8876)</f>
        <v>0</v>
      </c>
      <c r="F8890" s="33" t="s">
        <v>23</v>
      </c>
      <c r="G8890" s="43">
        <f>SUM(Z8867:Z8876)</f>
        <v>0</v>
      </c>
      <c r="H8890" s="33" t="s">
        <v>23</v>
      </c>
      <c r="I8890" s="32"/>
      <c r="J8890" s="34" t="s">
        <v>20</v>
      </c>
      <c r="K8890" s="80"/>
      <c r="L8890" s="81"/>
      <c r="M8890" s="82"/>
      <c r="N8890" s="82"/>
      <c r="O8890" s="8"/>
      <c r="P8890" s="44" t="s">
        <v>33</v>
      </c>
      <c r="Q8890" s="77"/>
      <c r="R8890" s="77"/>
      <c r="S8890" s="77"/>
      <c r="T8890" s="77"/>
      <c r="U8890" s="45"/>
      <c r="V8890" s="32">
        <f>SUM(V8887:V8889)</f>
        <v>0</v>
      </c>
      <c r="W8890" s="32">
        <f>SUM(W8887:W8889)</f>
        <v>0</v>
      </c>
      <c r="X8890" s="8"/>
      <c r="Y8890" s="44" t="s">
        <v>16</v>
      </c>
      <c r="Z8890" s="45"/>
      <c r="AA8890" s="43" t="s">
        <v>34</v>
      </c>
      <c r="AB8890" s="44" t="s">
        <v>32</v>
      </c>
      <c r="AC8890" s="77"/>
      <c r="AD8890" s="45"/>
      <c r="AE8890" s="31"/>
      <c r="AF8890" s="32"/>
    </row>
    <row r="8891" spans="2:32" ht="18.75" x14ac:dyDescent="0.25">
      <c r="B8891" s="8"/>
      <c r="C8891" s="8"/>
      <c r="D8891" s="8"/>
      <c r="E8891" s="8"/>
      <c r="F8891" s="46" t="s">
        <v>35</v>
      </c>
      <c r="G8891" s="47"/>
      <c r="H8891" s="47"/>
      <c r="I8891" s="47"/>
      <c r="J8891" s="48"/>
      <c r="K8891" s="35" t="str">
        <f>_xlfn.CONCAT(F8879," ",":"," ",F8877)</f>
        <v>0 : 0</v>
      </c>
      <c r="L8891" s="22">
        <f>F8880</f>
        <v>0</v>
      </c>
      <c r="M8891" s="35" t="str">
        <f>_xlfn.CONCAT(V8879," ",":"," ",V8877)</f>
        <v>0 : 0</v>
      </c>
      <c r="N8891" s="22">
        <f>V8880</f>
        <v>0</v>
      </c>
      <c r="O8891" s="8"/>
      <c r="P8891" s="44" t="s">
        <v>36</v>
      </c>
      <c r="Q8891" s="77"/>
      <c r="R8891" s="77"/>
      <c r="S8891" s="77"/>
      <c r="T8891" s="77"/>
      <c r="U8891" s="45"/>
      <c r="V8891" s="44">
        <f>V8890+W8890</f>
        <v>0</v>
      </c>
      <c r="W8891" s="45"/>
      <c r="X8891" s="8"/>
      <c r="Y8891" s="44" t="s">
        <v>16</v>
      </c>
      <c r="Z8891" s="45"/>
      <c r="AA8891" s="43" t="s">
        <v>37</v>
      </c>
      <c r="AB8891" s="44" t="s">
        <v>32</v>
      </c>
      <c r="AC8891" s="77"/>
      <c r="AD8891" s="45"/>
      <c r="AE8891" s="31"/>
      <c r="AF8891" s="32"/>
    </row>
    <row r="8892" spans="2:32" ht="18.75" x14ac:dyDescent="0.25">
      <c r="B8892" s="75" t="str">
        <f>IF((M8887)&gt;(N8887),"П1",IF((M8887)&lt;(N8887),"П2","Н"))</f>
        <v>Н</v>
      </c>
      <c r="C8892" s="75"/>
      <c r="D8892" s="36">
        <v>5</v>
      </c>
      <c r="E8892" s="42" t="s">
        <v>38</v>
      </c>
      <c r="F8892" s="46" t="s">
        <v>39</v>
      </c>
      <c r="G8892" s="47"/>
      <c r="H8892" s="47"/>
      <c r="I8892" s="47"/>
      <c r="J8892" s="48"/>
      <c r="K8892" s="35" t="str">
        <f>_xlfn.CONCAT(G8879," ",":"," ",G8877)</f>
        <v>0 : 0</v>
      </c>
      <c r="L8892" s="22">
        <f>G8880</f>
        <v>0</v>
      </c>
      <c r="M8892" s="35" t="str">
        <f>_xlfn.CONCAT(W8879," ",":"," ",W8877)</f>
        <v>0 : 0</v>
      </c>
      <c r="N8892" s="22">
        <f>W8880</f>
        <v>0</v>
      </c>
      <c r="O8892" s="8"/>
      <c r="P8892" s="76" t="s">
        <v>40</v>
      </c>
      <c r="Q8892" s="76"/>
      <c r="R8892" s="76"/>
      <c r="S8892" s="76"/>
      <c r="T8892" s="76"/>
      <c r="U8892" s="37">
        <v>1</v>
      </c>
      <c r="V8892" s="38" t="s">
        <v>41</v>
      </c>
      <c r="W8892" s="38">
        <v>2</v>
      </c>
      <c r="X8892" s="8"/>
      <c r="Y8892" s="44" t="s">
        <v>42</v>
      </c>
      <c r="Z8892" s="77"/>
      <c r="AA8892" s="77"/>
      <c r="AB8892" s="77"/>
      <c r="AC8892" s="77"/>
      <c r="AD8892" s="45"/>
      <c r="AE8892" s="32">
        <f>SUM(AE8887:AE8891)</f>
        <v>0</v>
      </c>
      <c r="AF8892" s="32">
        <f>SUM(AF8887:AF8891)</f>
        <v>0</v>
      </c>
    </row>
    <row r="8893" spans="2:32" ht="18.75" x14ac:dyDescent="0.25">
      <c r="B8893" s="42">
        <v>3</v>
      </c>
      <c r="C8893" s="42" t="s">
        <v>43</v>
      </c>
      <c r="D8893" s="42" t="s">
        <v>44</v>
      </c>
      <c r="E8893" s="42" t="s">
        <v>45</v>
      </c>
      <c r="F8893" s="46" t="s">
        <v>46</v>
      </c>
      <c r="G8893" s="47"/>
      <c r="H8893" s="47"/>
      <c r="I8893" s="47"/>
      <c r="J8893" s="48"/>
      <c r="K8893" s="35" t="str">
        <f>_xlfn.CONCAT(H8879," ",":"," ",H8877)</f>
        <v>0 : 0</v>
      </c>
      <c r="L8893" s="39">
        <f>H8880</f>
        <v>0</v>
      </c>
      <c r="M8893" s="35" t="str">
        <f>_xlfn.CONCAT(X8879," ",":"," ",X8877)</f>
        <v>0 : 0</v>
      </c>
      <c r="N8893" s="39">
        <f>X8880</f>
        <v>0</v>
      </c>
      <c r="O8893" s="8"/>
      <c r="P8893" s="76"/>
      <c r="Q8893" s="76"/>
      <c r="R8893" s="76"/>
      <c r="S8893" s="76"/>
      <c r="T8893" s="76"/>
      <c r="U8893" s="40"/>
      <c r="V8893" s="40"/>
      <c r="W8893" s="40"/>
      <c r="X8893" s="8"/>
      <c r="Y8893" s="44" t="s">
        <v>47</v>
      </c>
      <c r="Z8893" s="77"/>
      <c r="AA8893" s="77"/>
      <c r="AB8893" s="77"/>
      <c r="AC8893" s="77"/>
      <c r="AD8893" s="45"/>
      <c r="AE8893" s="44">
        <f>AE8892+AF8892</f>
        <v>0</v>
      </c>
      <c r="AF8893" s="45"/>
    </row>
    <row r="8894" spans="2:32" ht="18.75" x14ac:dyDescent="0.25">
      <c r="B8894" s="42" t="str">
        <f>IF((C8894)&gt;(D8894),"1&gt;2",IF((C8894)&lt;(D8894),"1&lt;2","1=2"))</f>
        <v>1=2</v>
      </c>
      <c r="C8894" s="42">
        <f>P8867+P8868+P8869+P8870+P8871</f>
        <v>0</v>
      </c>
      <c r="D8894" s="42">
        <f>AF8867+AF8868+AF8869+AF8870+AF8871</f>
        <v>0</v>
      </c>
      <c r="E8894" s="42" t="str">
        <f>IF((P8872+P8873+P8874+P8875+P8876)&gt;(AF8872+AF8873+AF8874+AF8875+AF8876),"1&gt;2",IF((P8872+P8873+P8874+P8875+P8876)&lt;(AF8872+AF8873+AF8874+AF8875+AF8876),"1&lt;2","1=2"))</f>
        <v>1=2</v>
      </c>
      <c r="F8894" s="46" t="s">
        <v>48</v>
      </c>
      <c r="G8894" s="47"/>
      <c r="H8894" s="47"/>
      <c r="I8894" s="47"/>
      <c r="J8894" s="48"/>
      <c r="K8894" s="35" t="str">
        <f>_xlfn.CONCAT(E8879," ",":"," ",E8877)</f>
        <v>5 : 5</v>
      </c>
      <c r="L8894" s="39">
        <f>E8880</f>
        <v>10</v>
      </c>
      <c r="M8894" s="35" t="str">
        <f>_xlfn.CONCAT(U8879," ",":"," ",U8877)</f>
        <v>5 : 5</v>
      </c>
      <c r="N8894" s="39">
        <f>U8880</f>
        <v>10</v>
      </c>
      <c r="O8894" s="8"/>
      <c r="P8894" s="8"/>
      <c r="Q8894" s="8"/>
      <c r="R8894" s="8"/>
      <c r="S8894" s="8"/>
      <c r="T8894" s="8"/>
      <c r="U8894" s="8"/>
      <c r="V8894" s="8"/>
      <c r="W8894" s="8"/>
      <c r="X8894" s="8"/>
      <c r="Y8894" s="8"/>
      <c r="Z8894" s="8"/>
      <c r="AA8894" s="8"/>
      <c r="AB8894" s="8"/>
      <c r="AC8894" s="8"/>
      <c r="AD8894" s="9"/>
      <c r="AE8894" s="8"/>
      <c r="AF8894" s="8"/>
    </row>
    <row r="8895" spans="2:32" ht="15" x14ac:dyDescent="0.25">
      <c r="B8895" s="8"/>
      <c r="C8895" s="8"/>
      <c r="D8895" s="8"/>
      <c r="E8895" s="8"/>
      <c r="F8895" s="8"/>
      <c r="G8895" s="8"/>
      <c r="H8895" s="8"/>
      <c r="I8895" s="8"/>
      <c r="J8895" s="8"/>
      <c r="K8895" s="8"/>
      <c r="L8895" s="8"/>
      <c r="M8895" s="8"/>
      <c r="N8895" s="9"/>
      <c r="O8895" s="8"/>
      <c r="P8895" s="8"/>
      <c r="Q8895" s="8"/>
      <c r="R8895" s="8"/>
      <c r="S8895" s="8"/>
      <c r="T8895" s="8"/>
      <c r="U8895" s="8"/>
      <c r="V8895" s="8"/>
      <c r="W8895" s="8"/>
      <c r="X8895" s="8"/>
      <c r="Y8895" s="8"/>
      <c r="Z8895" s="8"/>
      <c r="AA8895" s="8"/>
      <c r="AB8895" s="8"/>
      <c r="AC8895" s="8"/>
      <c r="AD8895" s="9"/>
      <c r="AE8895" s="8"/>
      <c r="AF8895" s="8"/>
    </row>
    <row r="8896" spans="2:32" ht="15" x14ac:dyDescent="0.25">
      <c r="B8896" s="8"/>
      <c r="C8896" s="8"/>
      <c r="D8896" s="8"/>
      <c r="E8896" s="8"/>
      <c r="F8896" s="8"/>
      <c r="G8896" s="8"/>
      <c r="H8896" s="8"/>
      <c r="I8896" s="8"/>
      <c r="J8896" s="8"/>
      <c r="K8896" s="8"/>
      <c r="L8896" s="8"/>
      <c r="M8896" s="8"/>
      <c r="N8896" s="9"/>
      <c r="O8896" s="8"/>
      <c r="P8896" s="8"/>
      <c r="Q8896" s="8"/>
      <c r="R8896" s="8"/>
      <c r="S8896" s="8"/>
      <c r="T8896" s="8"/>
      <c r="U8896" s="8"/>
      <c r="V8896" s="8"/>
      <c r="W8896" s="8"/>
      <c r="X8896" s="8"/>
      <c r="Y8896" s="8"/>
      <c r="Z8896" s="8"/>
      <c r="AA8896" s="8"/>
      <c r="AB8896" s="8"/>
      <c r="AC8896" s="8"/>
      <c r="AD8896" s="9"/>
      <c r="AE8896" s="8"/>
      <c r="AF8896" s="8"/>
    </row>
    <row r="8897" spans="1:32" ht="15" x14ac:dyDescent="0.25">
      <c r="A8897" s="2"/>
      <c r="B8897" s="5"/>
      <c r="C8897" s="5"/>
      <c r="D8897" s="5"/>
      <c r="E8897" s="5"/>
      <c r="F8897" s="5"/>
      <c r="G8897" s="5"/>
      <c r="H8897" s="5"/>
      <c r="I8897" s="5"/>
      <c r="J8897" s="5"/>
      <c r="K8897" s="5"/>
      <c r="L8897" s="5"/>
      <c r="M8897" s="5"/>
      <c r="N8897" s="6"/>
      <c r="O8897" s="5"/>
      <c r="P8897" s="5"/>
      <c r="Q8897" s="5"/>
      <c r="R8897" s="5"/>
      <c r="S8897" s="5"/>
      <c r="T8897" s="5"/>
      <c r="U8897" s="5"/>
      <c r="V8897" s="5"/>
      <c r="W8897" s="5"/>
      <c r="X8897" s="5"/>
      <c r="Y8897" s="5"/>
      <c r="Z8897" s="5"/>
      <c r="AA8897" s="5"/>
      <c r="AB8897" s="5"/>
      <c r="AC8897" s="5"/>
      <c r="AD8897" s="5"/>
      <c r="AE8897" s="5"/>
      <c r="AF8897" s="5"/>
    </row>
    <row r="8898" spans="1:32" x14ac:dyDescent="0.2">
      <c r="A8898" s="2"/>
      <c r="B8898" s="2"/>
      <c r="C8898" s="2"/>
      <c r="D8898" s="2"/>
      <c r="E8898" s="2"/>
      <c r="F8898" s="2"/>
      <c r="G8898" s="2"/>
      <c r="H8898" s="2"/>
      <c r="I8898" s="2"/>
      <c r="J8898" s="2"/>
      <c r="K8898" s="2"/>
      <c r="L8898" s="2"/>
      <c r="M8898" s="2"/>
      <c r="N8898" s="3"/>
      <c r="O8898" s="2"/>
      <c r="P8898" s="2"/>
      <c r="Q8898" s="2"/>
      <c r="R8898" s="2"/>
      <c r="S8898" s="2"/>
      <c r="T8898" s="2"/>
      <c r="U8898" s="2"/>
      <c r="V8898" s="2"/>
      <c r="W8898" s="2"/>
      <c r="X8898" s="2"/>
      <c r="Y8898" s="2"/>
      <c r="Z8898" s="2"/>
      <c r="AA8898" s="2"/>
      <c r="AB8898" s="2"/>
      <c r="AC8898" s="2"/>
      <c r="AD8898" s="3"/>
      <c r="AE8898" s="2"/>
      <c r="AF8898" s="2"/>
    </row>
    <row r="8899" spans="1:32" ht="18.75" x14ac:dyDescent="0.3">
      <c r="B8899" s="44">
        <v>248</v>
      </c>
      <c r="C8899" s="45"/>
      <c r="D8899" s="49">
        <v>44763</v>
      </c>
      <c r="E8899" s="50"/>
      <c r="F8899" s="50"/>
      <c r="G8899" s="50"/>
      <c r="H8899" s="51"/>
      <c r="I8899" s="52" t="s">
        <v>43</v>
      </c>
      <c r="J8899" s="53"/>
      <c r="K8899" s="53"/>
      <c r="L8899" s="53"/>
      <c r="M8899" s="53"/>
      <c r="N8899" s="53"/>
      <c r="O8899" s="53"/>
      <c r="P8899" s="54"/>
      <c r="Q8899" s="10"/>
      <c r="R8899" s="52" t="s">
        <v>44</v>
      </c>
      <c r="S8899" s="53"/>
      <c r="T8899" s="53"/>
      <c r="U8899" s="53"/>
      <c r="V8899" s="53"/>
      <c r="W8899" s="53"/>
      <c r="X8899" s="54"/>
      <c r="Y8899" s="55" t="s">
        <v>49</v>
      </c>
      <c r="Z8899" s="56"/>
      <c r="AA8899" s="56"/>
      <c r="AB8899" s="56"/>
      <c r="AC8899" s="56"/>
      <c r="AD8899" s="56"/>
      <c r="AE8899" s="56"/>
      <c r="AF8899" s="57"/>
    </row>
    <row r="8900" spans="1:32" ht="15" x14ac:dyDescent="0.25">
      <c r="B8900" s="8"/>
      <c r="C8900" s="8"/>
      <c r="D8900" s="8"/>
      <c r="E8900" s="8"/>
      <c r="F8900" s="8"/>
      <c r="G8900" s="8"/>
      <c r="H8900" s="8"/>
      <c r="I8900" s="8"/>
      <c r="J8900" s="8"/>
      <c r="K8900" s="8"/>
      <c r="L8900" s="8"/>
      <c r="M8900" s="8"/>
      <c r="N8900" s="9"/>
      <c r="O8900" s="8"/>
      <c r="P8900" s="8"/>
      <c r="Q8900" s="10"/>
      <c r="R8900" s="8"/>
      <c r="S8900" s="8"/>
      <c r="T8900" s="8"/>
      <c r="U8900" s="8"/>
      <c r="V8900" s="8"/>
      <c r="W8900" s="8"/>
      <c r="X8900" s="8"/>
      <c r="Y8900" s="8"/>
      <c r="Z8900" s="8"/>
      <c r="AA8900" s="8"/>
      <c r="AB8900" s="8"/>
      <c r="AC8900" s="8"/>
      <c r="AD8900" s="9"/>
      <c r="AE8900" s="8"/>
      <c r="AF8900" s="8"/>
    </row>
    <row r="8901" spans="1:32" ht="15" x14ac:dyDescent="0.25">
      <c r="B8901" s="8"/>
      <c r="C8901" s="8"/>
      <c r="D8901" s="8"/>
      <c r="E8901" s="8"/>
      <c r="F8901" s="8"/>
      <c r="G8901" s="8"/>
      <c r="H8901" s="8"/>
      <c r="I8901" s="8"/>
      <c r="J8901" s="8"/>
      <c r="K8901" s="8"/>
      <c r="L8901" s="8"/>
      <c r="M8901" s="8"/>
      <c r="N8901" s="9"/>
      <c r="O8901" s="8"/>
      <c r="P8901" s="8"/>
      <c r="Q8901" s="10"/>
      <c r="R8901" s="8"/>
      <c r="S8901" s="8"/>
      <c r="T8901" s="8"/>
      <c r="U8901" s="8"/>
      <c r="V8901" s="8"/>
      <c r="W8901" s="8"/>
      <c r="X8901" s="8"/>
      <c r="Y8901" s="8"/>
      <c r="Z8901" s="8"/>
      <c r="AA8901" s="8"/>
      <c r="AB8901" s="8"/>
      <c r="AC8901" s="8"/>
      <c r="AD8901" s="9"/>
      <c r="AE8901" s="8"/>
      <c r="AF8901" s="8"/>
    </row>
    <row r="8902" spans="1:32" ht="15.75" x14ac:dyDescent="0.25">
      <c r="B8902" s="11"/>
      <c r="C8902" s="8"/>
      <c r="D8902" s="8"/>
      <c r="E8902" s="12" t="s">
        <v>1</v>
      </c>
      <c r="F8902" s="13" t="s">
        <v>2</v>
      </c>
      <c r="G8902" s="43" t="s">
        <v>3</v>
      </c>
      <c r="H8902" s="14" t="s">
        <v>4</v>
      </c>
      <c r="I8902" s="15" t="s">
        <v>5</v>
      </c>
      <c r="J8902" s="16" t="s">
        <v>6</v>
      </c>
      <c r="K8902" s="8"/>
      <c r="L8902" s="8"/>
      <c r="M8902" s="8"/>
      <c r="N8902" s="9"/>
      <c r="O8902" s="8"/>
      <c r="P8902" s="8"/>
      <c r="Q8902" s="10"/>
      <c r="R8902" s="11"/>
      <c r="S8902" s="8"/>
      <c r="T8902" s="8"/>
      <c r="U8902" s="12" t="s">
        <v>1</v>
      </c>
      <c r="V8902" s="13" t="s">
        <v>2</v>
      </c>
      <c r="W8902" s="43" t="s">
        <v>3</v>
      </c>
      <c r="X8902" s="14" t="s">
        <v>4</v>
      </c>
      <c r="Y8902" s="15" t="s">
        <v>5</v>
      </c>
      <c r="Z8902" s="16" t="s">
        <v>6</v>
      </c>
      <c r="AA8902" s="8"/>
      <c r="AB8902" s="8"/>
      <c r="AC8902" s="8"/>
      <c r="AD8902" s="9"/>
      <c r="AE8902" s="8"/>
      <c r="AF8902" s="8"/>
    </row>
    <row r="8903" spans="1:32" ht="15.75" x14ac:dyDescent="0.25">
      <c r="B8903" s="8"/>
      <c r="C8903" s="8"/>
      <c r="D8903" s="8"/>
      <c r="E8903" s="43">
        <f>IF(P8903=0,1,0)</f>
        <v>1</v>
      </c>
      <c r="F8903" s="43">
        <f t="shared" ref="F8903:F8912" si="4940">IF(AND(P8903=3,N8903*O8903=0),1,0)</f>
        <v>0</v>
      </c>
      <c r="G8903" s="43">
        <f t="shared" ref="G8903:G8912" si="4941">IF(AND(P8903=3,I8903-J8903&gt;=2),1,0)</f>
        <v>0</v>
      </c>
      <c r="H8903" s="43">
        <f>IF(P8903=3,1,0)</f>
        <v>0</v>
      </c>
      <c r="I8903" s="43">
        <f t="shared" ref="I8903:I8912" si="4942">IF(P8903=3,MAX(N8903,O8903),MIN(N8903,O8903))</f>
        <v>0</v>
      </c>
      <c r="J8903" s="43">
        <f t="shared" ref="J8903:J8912" si="4943">N8903+O8903-I8903</f>
        <v>0</v>
      </c>
      <c r="K8903" s="8"/>
      <c r="L8903" s="17" t="str">
        <f t="shared" ref="L8903:L8912" si="4944">IF(P8903=0,"П",IF(P8903=1.5,"Н",IF(P8903=3,"В")))</f>
        <v>П</v>
      </c>
      <c r="M8903" s="8"/>
      <c r="N8903" s="18"/>
      <c r="O8903" s="18"/>
      <c r="P8903" s="19"/>
      <c r="Q8903" s="10"/>
      <c r="R8903" s="8"/>
      <c r="S8903" s="8"/>
      <c r="T8903" s="8"/>
      <c r="U8903" s="43">
        <f>IF(AF8903=0,1,0)</f>
        <v>1</v>
      </c>
      <c r="V8903" s="43">
        <f t="shared" ref="V8903:V8912" si="4945">IF(AND(AF8903=3,AD8903*AE8903=0),1,0)</f>
        <v>0</v>
      </c>
      <c r="W8903" s="43">
        <f t="shared" ref="W8903:W8912" si="4946">IF(AND(AF8903=3,Y8903-Z8903&gt;=2),1,0)</f>
        <v>0</v>
      </c>
      <c r="X8903" s="43">
        <f>IF(AF8903=3,1,0)</f>
        <v>0</v>
      </c>
      <c r="Y8903" s="43">
        <f t="shared" ref="Y8903:Y8912" si="4947">IF(AF8903=3,MAX(AD8903,AE8903),MIN(AD8903,AE8903))</f>
        <v>0</v>
      </c>
      <c r="Z8903" s="43">
        <f t="shared" ref="Z8903:Z8912" si="4948">AD8903+AE8903-Y8903</f>
        <v>0</v>
      </c>
      <c r="AA8903" s="8"/>
      <c r="AB8903" s="17" t="str">
        <f t="shared" ref="AB8903:AB8912" si="4949">IF(AF8903=0,"П",IF(AF8903=1.5,"Н",IF(AF8903=3,"В")))</f>
        <v>П</v>
      </c>
      <c r="AC8903" s="8"/>
      <c r="AD8903" s="18"/>
      <c r="AE8903" s="18"/>
      <c r="AF8903" s="19"/>
    </row>
    <row r="8904" spans="1:32" ht="15.75" x14ac:dyDescent="0.25">
      <c r="B8904" s="8"/>
      <c r="C8904" s="8"/>
      <c r="D8904" s="8"/>
      <c r="E8904" s="43">
        <f t="shared" ref="E8904:E8912" si="4950">IF(P8904=0,1,0)</f>
        <v>1</v>
      </c>
      <c r="F8904" s="43">
        <f t="shared" si="4940"/>
        <v>0</v>
      </c>
      <c r="G8904" s="43">
        <f t="shared" si="4941"/>
        <v>0</v>
      </c>
      <c r="H8904" s="43">
        <f t="shared" ref="H8904:H8912" si="4951">IF(P8904=3,1,0)</f>
        <v>0</v>
      </c>
      <c r="I8904" s="43">
        <f t="shared" si="4942"/>
        <v>0</v>
      </c>
      <c r="J8904" s="43">
        <f t="shared" si="4943"/>
        <v>0</v>
      </c>
      <c r="K8904" s="8"/>
      <c r="L8904" s="17" t="str">
        <f t="shared" si="4944"/>
        <v>П</v>
      </c>
      <c r="M8904" s="20"/>
      <c r="N8904" s="18"/>
      <c r="O8904" s="18"/>
      <c r="P8904" s="19"/>
      <c r="Q8904" s="10"/>
      <c r="R8904" s="8"/>
      <c r="S8904" s="8"/>
      <c r="T8904" s="8"/>
      <c r="U8904" s="43">
        <f t="shared" ref="U8904:U8912" si="4952">IF(AF8904=0,1,0)</f>
        <v>1</v>
      </c>
      <c r="V8904" s="43">
        <f t="shared" si="4945"/>
        <v>0</v>
      </c>
      <c r="W8904" s="43">
        <f t="shared" si="4946"/>
        <v>0</v>
      </c>
      <c r="X8904" s="43">
        <f t="shared" ref="X8904:X8912" si="4953">IF(AF8904=3,1,0)</f>
        <v>0</v>
      </c>
      <c r="Y8904" s="43">
        <f t="shared" si="4947"/>
        <v>0</v>
      </c>
      <c r="Z8904" s="43">
        <f t="shared" si="4948"/>
        <v>0</v>
      </c>
      <c r="AA8904" s="8"/>
      <c r="AB8904" s="17" t="str">
        <f t="shared" si="4949"/>
        <v>П</v>
      </c>
      <c r="AC8904" s="20"/>
      <c r="AD8904" s="18"/>
      <c r="AE8904" s="18"/>
      <c r="AF8904" s="19"/>
    </row>
    <row r="8905" spans="1:32" ht="15.75" x14ac:dyDescent="0.25">
      <c r="B8905" s="8"/>
      <c r="C8905" s="8"/>
      <c r="D8905" s="8"/>
      <c r="E8905" s="43">
        <f t="shared" si="4950"/>
        <v>1</v>
      </c>
      <c r="F8905" s="43">
        <f t="shared" si="4940"/>
        <v>0</v>
      </c>
      <c r="G8905" s="43">
        <f t="shared" si="4941"/>
        <v>0</v>
      </c>
      <c r="H8905" s="43">
        <f t="shared" si="4951"/>
        <v>0</v>
      </c>
      <c r="I8905" s="43">
        <f t="shared" si="4942"/>
        <v>0</v>
      </c>
      <c r="J8905" s="43">
        <f t="shared" si="4943"/>
        <v>0</v>
      </c>
      <c r="K8905" s="8"/>
      <c r="L8905" s="17" t="str">
        <f t="shared" si="4944"/>
        <v>П</v>
      </c>
      <c r="M8905" s="20"/>
      <c r="N8905" s="18"/>
      <c r="O8905" s="18"/>
      <c r="P8905" s="19"/>
      <c r="Q8905" s="10"/>
      <c r="R8905" s="8"/>
      <c r="S8905" s="8"/>
      <c r="T8905" s="8"/>
      <c r="U8905" s="43">
        <f t="shared" si="4952"/>
        <v>1</v>
      </c>
      <c r="V8905" s="43">
        <f t="shared" si="4945"/>
        <v>0</v>
      </c>
      <c r="W8905" s="43">
        <f t="shared" si="4946"/>
        <v>0</v>
      </c>
      <c r="X8905" s="43">
        <f t="shared" si="4953"/>
        <v>0</v>
      </c>
      <c r="Y8905" s="43">
        <f t="shared" si="4947"/>
        <v>0</v>
      </c>
      <c r="Z8905" s="43">
        <f t="shared" si="4948"/>
        <v>0</v>
      </c>
      <c r="AA8905" s="8"/>
      <c r="AB8905" s="17" t="str">
        <f t="shared" si="4949"/>
        <v>П</v>
      </c>
      <c r="AC8905" s="20"/>
      <c r="AD8905" s="18"/>
      <c r="AE8905" s="18"/>
      <c r="AF8905" s="19"/>
    </row>
    <row r="8906" spans="1:32" ht="15.75" x14ac:dyDescent="0.25">
      <c r="B8906" s="8"/>
      <c r="C8906" s="8"/>
      <c r="D8906" s="8"/>
      <c r="E8906" s="43">
        <f t="shared" si="4950"/>
        <v>1</v>
      </c>
      <c r="F8906" s="43">
        <f t="shared" si="4940"/>
        <v>0</v>
      </c>
      <c r="G8906" s="43">
        <f t="shared" si="4941"/>
        <v>0</v>
      </c>
      <c r="H8906" s="43">
        <f t="shared" si="4951"/>
        <v>0</v>
      </c>
      <c r="I8906" s="43">
        <f t="shared" si="4942"/>
        <v>0</v>
      </c>
      <c r="J8906" s="43">
        <f t="shared" si="4943"/>
        <v>0</v>
      </c>
      <c r="K8906" s="8"/>
      <c r="L8906" s="17" t="str">
        <f t="shared" si="4944"/>
        <v>П</v>
      </c>
      <c r="M8906" s="20"/>
      <c r="N8906" s="18"/>
      <c r="O8906" s="18"/>
      <c r="P8906" s="19"/>
      <c r="Q8906" s="10"/>
      <c r="R8906" s="8"/>
      <c r="S8906" s="8"/>
      <c r="T8906" s="8"/>
      <c r="U8906" s="43">
        <f t="shared" si="4952"/>
        <v>1</v>
      </c>
      <c r="V8906" s="43">
        <f t="shared" si="4945"/>
        <v>0</v>
      </c>
      <c r="W8906" s="43">
        <f t="shared" si="4946"/>
        <v>0</v>
      </c>
      <c r="X8906" s="43">
        <f t="shared" si="4953"/>
        <v>0</v>
      </c>
      <c r="Y8906" s="43">
        <f t="shared" si="4947"/>
        <v>0</v>
      </c>
      <c r="Z8906" s="43">
        <f t="shared" si="4948"/>
        <v>0</v>
      </c>
      <c r="AA8906" s="8"/>
      <c r="AB8906" s="17" t="str">
        <f t="shared" si="4949"/>
        <v>П</v>
      </c>
      <c r="AC8906" s="20"/>
      <c r="AD8906" s="18"/>
      <c r="AE8906" s="18"/>
      <c r="AF8906" s="19"/>
    </row>
    <row r="8907" spans="1:32" ht="15.75" x14ac:dyDescent="0.25">
      <c r="B8907" s="8"/>
      <c r="C8907" s="8"/>
      <c r="D8907" s="8"/>
      <c r="E8907" s="43">
        <f t="shared" si="4950"/>
        <v>1</v>
      </c>
      <c r="F8907" s="43">
        <f t="shared" si="4940"/>
        <v>0</v>
      </c>
      <c r="G8907" s="43">
        <f t="shared" si="4941"/>
        <v>0</v>
      </c>
      <c r="H8907" s="43">
        <f t="shared" si="4951"/>
        <v>0</v>
      </c>
      <c r="I8907" s="43">
        <f t="shared" si="4942"/>
        <v>0</v>
      </c>
      <c r="J8907" s="43">
        <f t="shared" si="4943"/>
        <v>0</v>
      </c>
      <c r="K8907" s="8"/>
      <c r="L8907" s="17" t="str">
        <f t="shared" si="4944"/>
        <v>П</v>
      </c>
      <c r="M8907" s="20"/>
      <c r="N8907" s="18"/>
      <c r="O8907" s="18"/>
      <c r="P8907" s="19"/>
      <c r="Q8907" s="10"/>
      <c r="R8907" s="8"/>
      <c r="S8907" s="8"/>
      <c r="T8907" s="8"/>
      <c r="U8907" s="43">
        <f t="shared" si="4952"/>
        <v>1</v>
      </c>
      <c r="V8907" s="43">
        <f t="shared" si="4945"/>
        <v>0</v>
      </c>
      <c r="W8907" s="43">
        <f t="shared" si="4946"/>
        <v>0</v>
      </c>
      <c r="X8907" s="43">
        <f t="shared" si="4953"/>
        <v>0</v>
      </c>
      <c r="Y8907" s="43">
        <f t="shared" si="4947"/>
        <v>0</v>
      </c>
      <c r="Z8907" s="43">
        <f t="shared" si="4948"/>
        <v>0</v>
      </c>
      <c r="AA8907" s="8"/>
      <c r="AB8907" s="17" t="str">
        <f t="shared" si="4949"/>
        <v>П</v>
      </c>
      <c r="AC8907" s="20"/>
      <c r="AD8907" s="18"/>
      <c r="AE8907" s="18"/>
      <c r="AF8907" s="19"/>
    </row>
    <row r="8908" spans="1:32" ht="15.75" x14ac:dyDescent="0.25">
      <c r="B8908" s="8"/>
      <c r="C8908" s="8"/>
      <c r="D8908" s="8"/>
      <c r="E8908" s="43">
        <f t="shared" si="4950"/>
        <v>1</v>
      </c>
      <c r="F8908" s="43">
        <f t="shared" si="4940"/>
        <v>0</v>
      </c>
      <c r="G8908" s="43">
        <f t="shared" si="4941"/>
        <v>0</v>
      </c>
      <c r="H8908" s="43">
        <f t="shared" si="4951"/>
        <v>0</v>
      </c>
      <c r="I8908" s="43">
        <f t="shared" si="4942"/>
        <v>0</v>
      </c>
      <c r="J8908" s="43">
        <f t="shared" si="4943"/>
        <v>0</v>
      </c>
      <c r="K8908" s="8"/>
      <c r="L8908" s="17" t="str">
        <f t="shared" si="4944"/>
        <v>П</v>
      </c>
      <c r="M8908" s="20"/>
      <c r="N8908" s="18"/>
      <c r="O8908" s="18"/>
      <c r="P8908" s="19"/>
      <c r="Q8908" s="10"/>
      <c r="R8908" s="8"/>
      <c r="S8908" s="8"/>
      <c r="T8908" s="8"/>
      <c r="U8908" s="43">
        <f t="shared" si="4952"/>
        <v>1</v>
      </c>
      <c r="V8908" s="43">
        <f t="shared" si="4945"/>
        <v>0</v>
      </c>
      <c r="W8908" s="43">
        <f t="shared" si="4946"/>
        <v>0</v>
      </c>
      <c r="X8908" s="43">
        <f t="shared" si="4953"/>
        <v>0</v>
      </c>
      <c r="Y8908" s="43">
        <f t="shared" si="4947"/>
        <v>0</v>
      </c>
      <c r="Z8908" s="43">
        <f t="shared" si="4948"/>
        <v>0</v>
      </c>
      <c r="AA8908" s="8"/>
      <c r="AB8908" s="17" t="str">
        <f t="shared" si="4949"/>
        <v>П</v>
      </c>
      <c r="AC8908" s="20"/>
      <c r="AD8908" s="18"/>
      <c r="AE8908" s="18"/>
      <c r="AF8908" s="19"/>
    </row>
    <row r="8909" spans="1:32" ht="15.75" x14ac:dyDescent="0.25">
      <c r="B8909" s="8"/>
      <c r="C8909" s="8"/>
      <c r="D8909" s="8"/>
      <c r="E8909" s="43">
        <f t="shared" si="4950"/>
        <v>1</v>
      </c>
      <c r="F8909" s="43">
        <f t="shared" si="4940"/>
        <v>0</v>
      </c>
      <c r="G8909" s="43">
        <f t="shared" si="4941"/>
        <v>0</v>
      </c>
      <c r="H8909" s="43">
        <f t="shared" si="4951"/>
        <v>0</v>
      </c>
      <c r="I8909" s="43">
        <f t="shared" si="4942"/>
        <v>0</v>
      </c>
      <c r="J8909" s="43">
        <f t="shared" si="4943"/>
        <v>0</v>
      </c>
      <c r="K8909" s="8"/>
      <c r="L8909" s="17" t="str">
        <f t="shared" si="4944"/>
        <v>П</v>
      </c>
      <c r="M8909" s="20"/>
      <c r="N8909" s="18"/>
      <c r="O8909" s="18"/>
      <c r="P8909" s="19"/>
      <c r="Q8909" s="10"/>
      <c r="R8909" s="8"/>
      <c r="S8909" s="8"/>
      <c r="T8909" s="8"/>
      <c r="U8909" s="43">
        <f t="shared" si="4952"/>
        <v>1</v>
      </c>
      <c r="V8909" s="43">
        <f t="shared" si="4945"/>
        <v>0</v>
      </c>
      <c r="W8909" s="43">
        <f t="shared" si="4946"/>
        <v>0</v>
      </c>
      <c r="X8909" s="43">
        <f t="shared" si="4953"/>
        <v>0</v>
      </c>
      <c r="Y8909" s="43">
        <f t="shared" si="4947"/>
        <v>0</v>
      </c>
      <c r="Z8909" s="43">
        <f t="shared" si="4948"/>
        <v>0</v>
      </c>
      <c r="AA8909" s="8"/>
      <c r="AB8909" s="17" t="str">
        <f t="shared" si="4949"/>
        <v>П</v>
      </c>
      <c r="AC8909" s="20"/>
      <c r="AD8909" s="18"/>
      <c r="AE8909" s="18"/>
      <c r="AF8909" s="19"/>
    </row>
    <row r="8910" spans="1:32" ht="15.75" x14ac:dyDescent="0.25">
      <c r="B8910" s="8"/>
      <c r="C8910" s="8"/>
      <c r="D8910" s="8"/>
      <c r="E8910" s="43">
        <f t="shared" si="4950"/>
        <v>1</v>
      </c>
      <c r="F8910" s="43">
        <f t="shared" si="4940"/>
        <v>0</v>
      </c>
      <c r="G8910" s="43">
        <f t="shared" si="4941"/>
        <v>0</v>
      </c>
      <c r="H8910" s="43">
        <f t="shared" si="4951"/>
        <v>0</v>
      </c>
      <c r="I8910" s="43">
        <f t="shared" si="4942"/>
        <v>0</v>
      </c>
      <c r="J8910" s="43">
        <f t="shared" si="4943"/>
        <v>0</v>
      </c>
      <c r="K8910" s="8"/>
      <c r="L8910" s="17" t="str">
        <f t="shared" si="4944"/>
        <v>П</v>
      </c>
      <c r="M8910" s="20"/>
      <c r="N8910" s="18"/>
      <c r="O8910" s="18"/>
      <c r="P8910" s="19"/>
      <c r="Q8910" s="10"/>
      <c r="R8910" s="8"/>
      <c r="S8910" s="8"/>
      <c r="T8910" s="8"/>
      <c r="U8910" s="43">
        <f t="shared" si="4952"/>
        <v>1</v>
      </c>
      <c r="V8910" s="43">
        <f t="shared" si="4945"/>
        <v>0</v>
      </c>
      <c r="W8910" s="43">
        <f t="shared" si="4946"/>
        <v>0</v>
      </c>
      <c r="X8910" s="43">
        <f t="shared" si="4953"/>
        <v>0</v>
      </c>
      <c r="Y8910" s="43">
        <f t="shared" si="4947"/>
        <v>0</v>
      </c>
      <c r="Z8910" s="43">
        <f t="shared" si="4948"/>
        <v>0</v>
      </c>
      <c r="AA8910" s="8"/>
      <c r="AB8910" s="17" t="str">
        <f t="shared" si="4949"/>
        <v>П</v>
      </c>
      <c r="AC8910" s="20"/>
      <c r="AD8910" s="18"/>
      <c r="AE8910" s="18"/>
      <c r="AF8910" s="19"/>
    </row>
    <row r="8911" spans="1:32" ht="15.75" x14ac:dyDescent="0.25">
      <c r="B8911" s="8"/>
      <c r="C8911" s="8"/>
      <c r="D8911" s="8"/>
      <c r="E8911" s="43">
        <f t="shared" si="4950"/>
        <v>1</v>
      </c>
      <c r="F8911" s="43">
        <f t="shared" si="4940"/>
        <v>0</v>
      </c>
      <c r="G8911" s="43">
        <f t="shared" si="4941"/>
        <v>0</v>
      </c>
      <c r="H8911" s="43">
        <f t="shared" si="4951"/>
        <v>0</v>
      </c>
      <c r="I8911" s="43">
        <f t="shared" si="4942"/>
        <v>0</v>
      </c>
      <c r="J8911" s="43">
        <f t="shared" si="4943"/>
        <v>0</v>
      </c>
      <c r="K8911" s="8"/>
      <c r="L8911" s="17" t="str">
        <f t="shared" si="4944"/>
        <v>П</v>
      </c>
      <c r="M8911" s="20"/>
      <c r="N8911" s="18"/>
      <c r="O8911" s="18"/>
      <c r="P8911" s="19"/>
      <c r="Q8911" s="10"/>
      <c r="R8911" s="8"/>
      <c r="S8911" s="8"/>
      <c r="T8911" s="8"/>
      <c r="U8911" s="43">
        <f t="shared" si="4952"/>
        <v>1</v>
      </c>
      <c r="V8911" s="43">
        <f t="shared" si="4945"/>
        <v>0</v>
      </c>
      <c r="W8911" s="43">
        <f t="shared" si="4946"/>
        <v>0</v>
      </c>
      <c r="X8911" s="43">
        <f t="shared" si="4953"/>
        <v>0</v>
      </c>
      <c r="Y8911" s="43">
        <f t="shared" si="4947"/>
        <v>0</v>
      </c>
      <c r="Z8911" s="43">
        <f t="shared" si="4948"/>
        <v>0</v>
      </c>
      <c r="AA8911" s="8"/>
      <c r="AB8911" s="17" t="str">
        <f t="shared" si="4949"/>
        <v>П</v>
      </c>
      <c r="AC8911" s="20"/>
      <c r="AD8911" s="18"/>
      <c r="AE8911" s="18"/>
      <c r="AF8911" s="19"/>
    </row>
    <row r="8912" spans="1:32" ht="15.75" x14ac:dyDescent="0.25">
      <c r="B8912" s="8"/>
      <c r="C8912" s="8"/>
      <c r="D8912" s="8"/>
      <c r="E8912" s="43">
        <f t="shared" si="4950"/>
        <v>1</v>
      </c>
      <c r="F8912" s="43">
        <f t="shared" si="4940"/>
        <v>0</v>
      </c>
      <c r="G8912" s="43">
        <f t="shared" si="4941"/>
        <v>0</v>
      </c>
      <c r="H8912" s="43">
        <f t="shared" si="4951"/>
        <v>0</v>
      </c>
      <c r="I8912" s="43">
        <f t="shared" si="4942"/>
        <v>0</v>
      </c>
      <c r="J8912" s="43">
        <f t="shared" si="4943"/>
        <v>0</v>
      </c>
      <c r="K8912" s="8"/>
      <c r="L8912" s="17" t="str">
        <f t="shared" si="4944"/>
        <v>П</v>
      </c>
      <c r="M8912" s="20"/>
      <c r="N8912" s="18"/>
      <c r="O8912" s="18"/>
      <c r="P8912" s="19"/>
      <c r="Q8912" s="10"/>
      <c r="R8912" s="8"/>
      <c r="S8912" s="8"/>
      <c r="T8912" s="8"/>
      <c r="U8912" s="43">
        <f t="shared" si="4952"/>
        <v>1</v>
      </c>
      <c r="V8912" s="43">
        <f t="shared" si="4945"/>
        <v>0</v>
      </c>
      <c r="W8912" s="43">
        <f t="shared" si="4946"/>
        <v>0</v>
      </c>
      <c r="X8912" s="43">
        <f t="shared" si="4953"/>
        <v>0</v>
      </c>
      <c r="Y8912" s="43">
        <f t="shared" si="4947"/>
        <v>0</v>
      </c>
      <c r="Z8912" s="43">
        <f t="shared" si="4948"/>
        <v>0</v>
      </c>
      <c r="AA8912" s="8"/>
      <c r="AB8912" s="17" t="str">
        <f t="shared" si="4949"/>
        <v>П</v>
      </c>
      <c r="AC8912" s="20"/>
      <c r="AD8912" s="18"/>
      <c r="AE8912" s="18"/>
      <c r="AF8912" s="19"/>
    </row>
    <row r="8913" spans="2:32" ht="18.75" x14ac:dyDescent="0.25">
      <c r="B8913" s="8"/>
      <c r="C8913" s="8"/>
      <c r="D8913" s="8"/>
      <c r="E8913" s="21">
        <f t="shared" ref="E8913:J8913" si="4954">SUM(E8903:E8907)</f>
        <v>5</v>
      </c>
      <c r="F8913" s="22">
        <f t="shared" si="4954"/>
        <v>0</v>
      </c>
      <c r="G8913" s="22">
        <f t="shared" si="4954"/>
        <v>0</v>
      </c>
      <c r="H8913" s="23">
        <f t="shared" si="4954"/>
        <v>0</v>
      </c>
      <c r="I8913" s="22">
        <f t="shared" si="4954"/>
        <v>0</v>
      </c>
      <c r="J8913" s="22">
        <f t="shared" si="4954"/>
        <v>0</v>
      </c>
      <c r="K8913" s="8"/>
      <c r="L8913" s="8"/>
      <c r="M8913" s="20"/>
      <c r="N8913" s="9"/>
      <c r="O8913" s="9"/>
      <c r="P8913" s="18">
        <f>SUM(P8903:P8912)</f>
        <v>0</v>
      </c>
      <c r="Q8913" s="10"/>
      <c r="R8913" s="8"/>
      <c r="S8913" s="8"/>
      <c r="T8913" s="8"/>
      <c r="U8913" s="21">
        <f t="shared" ref="U8913:Z8913" si="4955">SUM(U8903:U8907)</f>
        <v>5</v>
      </c>
      <c r="V8913" s="22">
        <f t="shared" si="4955"/>
        <v>0</v>
      </c>
      <c r="W8913" s="22">
        <f t="shared" si="4955"/>
        <v>0</v>
      </c>
      <c r="X8913" s="23">
        <f t="shared" si="4955"/>
        <v>0</v>
      </c>
      <c r="Y8913" s="22">
        <f t="shared" si="4955"/>
        <v>0</v>
      </c>
      <c r="Z8913" s="22">
        <f t="shared" si="4955"/>
        <v>0</v>
      </c>
      <c r="AA8913" s="8"/>
      <c r="AB8913" s="8"/>
      <c r="AC8913" s="20"/>
      <c r="AD8913" s="9"/>
      <c r="AE8913" s="9"/>
      <c r="AF8913" s="19">
        <f>SUM(AF8903:AF8912)</f>
        <v>0</v>
      </c>
    </row>
    <row r="8914" spans="2:32" ht="15.75" x14ac:dyDescent="0.25">
      <c r="B8914" s="8"/>
      <c r="C8914" s="8"/>
      <c r="D8914" s="8"/>
      <c r="E8914" s="8"/>
      <c r="F8914" s="8"/>
      <c r="G8914" s="8"/>
      <c r="H8914" s="8"/>
      <c r="I8914" s="8"/>
      <c r="J8914" s="8"/>
      <c r="K8914" s="8"/>
      <c r="L8914" s="8"/>
      <c r="M8914" s="8"/>
      <c r="N8914" s="24"/>
      <c r="O8914" s="9"/>
      <c r="P8914" s="8">
        <f>SUM(P8903:P8913)</f>
        <v>0</v>
      </c>
      <c r="Q8914" s="10"/>
      <c r="R8914" s="8"/>
      <c r="S8914" s="8"/>
      <c r="T8914" s="8"/>
      <c r="U8914" s="8"/>
      <c r="V8914" s="8"/>
      <c r="W8914" s="8"/>
      <c r="X8914" s="8"/>
      <c r="Y8914" s="8"/>
      <c r="Z8914" s="8"/>
      <c r="AA8914" s="8"/>
      <c r="AB8914" s="8"/>
      <c r="AC8914" s="8"/>
      <c r="AD8914" s="58"/>
      <c r="AE8914" s="58"/>
      <c r="AF8914" s="8"/>
    </row>
    <row r="8915" spans="2:32" ht="18.75" x14ac:dyDescent="0.25">
      <c r="B8915" s="8"/>
      <c r="C8915" s="8"/>
      <c r="D8915" s="8"/>
      <c r="E8915" s="25">
        <f t="shared" ref="E8915:J8915" si="4956">SUM(E8908:E8912)</f>
        <v>5</v>
      </c>
      <c r="F8915" s="22">
        <f t="shared" si="4956"/>
        <v>0</v>
      </c>
      <c r="G8915" s="22">
        <f t="shared" si="4956"/>
        <v>0</v>
      </c>
      <c r="H8915" s="14">
        <f t="shared" si="4956"/>
        <v>0</v>
      </c>
      <c r="I8915" s="22">
        <f t="shared" si="4956"/>
        <v>0</v>
      </c>
      <c r="J8915" s="22">
        <f t="shared" si="4956"/>
        <v>0</v>
      </c>
      <c r="K8915" s="8"/>
      <c r="L8915" s="8"/>
      <c r="M8915" s="8"/>
      <c r="N8915" s="9"/>
      <c r="O8915" s="8"/>
      <c r="P8915" s="8"/>
      <c r="Q8915" s="10"/>
      <c r="R8915" s="8"/>
      <c r="S8915" s="8"/>
      <c r="T8915" s="8"/>
      <c r="U8915" s="25">
        <f t="shared" ref="U8915:Z8915" si="4957">SUM(U8908:U8912)</f>
        <v>5</v>
      </c>
      <c r="V8915" s="22">
        <f t="shared" si="4957"/>
        <v>0</v>
      </c>
      <c r="W8915" s="22">
        <f t="shared" si="4957"/>
        <v>0</v>
      </c>
      <c r="X8915" s="14">
        <f t="shared" si="4957"/>
        <v>0</v>
      </c>
      <c r="Y8915" s="22">
        <f t="shared" si="4957"/>
        <v>0</v>
      </c>
      <c r="Z8915" s="22">
        <f t="shared" si="4957"/>
        <v>0</v>
      </c>
      <c r="AA8915" s="8"/>
      <c r="AB8915" s="8"/>
      <c r="AC8915" s="8"/>
      <c r="AD8915" s="8"/>
      <c r="AE8915" s="8"/>
      <c r="AF8915" s="8"/>
    </row>
    <row r="8916" spans="2:32" ht="18.75" x14ac:dyDescent="0.25">
      <c r="B8916" s="8"/>
      <c r="C8916" s="8"/>
      <c r="D8916" s="8"/>
      <c r="E8916" s="12">
        <f t="shared" ref="E8916:J8916" si="4958">SUM(E8903:E8912)</f>
        <v>10</v>
      </c>
      <c r="F8916" s="22">
        <f t="shared" si="4958"/>
        <v>0</v>
      </c>
      <c r="G8916" s="22">
        <f t="shared" si="4958"/>
        <v>0</v>
      </c>
      <c r="H8916" s="14">
        <f t="shared" si="4958"/>
        <v>0</v>
      </c>
      <c r="I8916" s="22">
        <f t="shared" si="4958"/>
        <v>0</v>
      </c>
      <c r="J8916" s="22">
        <f t="shared" si="4958"/>
        <v>0</v>
      </c>
      <c r="K8916" s="8"/>
      <c r="L8916" s="8"/>
      <c r="M8916" s="8"/>
      <c r="N8916" s="9"/>
      <c r="O8916" s="8"/>
      <c r="P8916" s="8"/>
      <c r="Q8916" s="10"/>
      <c r="R8916" s="8"/>
      <c r="S8916" s="8"/>
      <c r="T8916" s="8"/>
      <c r="U8916" s="12">
        <f t="shared" ref="U8916:Z8916" si="4959">SUM(U8903:U8912)</f>
        <v>10</v>
      </c>
      <c r="V8916" s="22">
        <f t="shared" si="4959"/>
        <v>0</v>
      </c>
      <c r="W8916" s="22">
        <f t="shared" si="4959"/>
        <v>0</v>
      </c>
      <c r="X8916" s="14">
        <f t="shared" si="4959"/>
        <v>0</v>
      </c>
      <c r="Y8916" s="22">
        <f t="shared" si="4959"/>
        <v>0</v>
      </c>
      <c r="Z8916" s="22">
        <f t="shared" si="4959"/>
        <v>0</v>
      </c>
      <c r="AA8916" s="8"/>
      <c r="AB8916" s="8"/>
      <c r="AC8916" s="8"/>
      <c r="AD8916" s="8"/>
      <c r="AE8916" s="8"/>
      <c r="AF8916" s="8"/>
    </row>
    <row r="8917" spans="2:32" ht="15" x14ac:dyDescent="0.25">
      <c r="B8917" s="8"/>
      <c r="C8917" s="8"/>
      <c r="D8917" s="8"/>
      <c r="E8917" s="8"/>
      <c r="F8917" s="8"/>
      <c r="G8917" s="8"/>
      <c r="H8917" s="8"/>
      <c r="I8917" s="8"/>
      <c r="J8917" s="8"/>
      <c r="K8917" s="8"/>
      <c r="L8917" s="8"/>
      <c r="M8917" s="8"/>
      <c r="N8917" s="9"/>
      <c r="O8917" s="8"/>
      <c r="P8917" s="8"/>
      <c r="Q8917" s="10"/>
      <c r="R8917" s="8"/>
      <c r="S8917" s="8"/>
      <c r="T8917" s="8"/>
      <c r="U8917" s="8"/>
      <c r="V8917" s="8"/>
      <c r="W8917" s="8"/>
      <c r="X8917" s="8"/>
      <c r="Y8917" s="8"/>
      <c r="Z8917" s="8"/>
      <c r="AA8917" s="8"/>
      <c r="AB8917" s="8"/>
      <c r="AC8917" s="8"/>
      <c r="AD8917" s="8"/>
      <c r="AE8917" s="8"/>
      <c r="AF8917" s="8"/>
    </row>
    <row r="8918" spans="2:32" ht="15" x14ac:dyDescent="0.25">
      <c r="B8918" s="8"/>
      <c r="C8918" s="8"/>
      <c r="D8918" s="8"/>
      <c r="E8918" s="8"/>
      <c r="F8918" s="8"/>
      <c r="G8918" s="8"/>
      <c r="H8918" s="8"/>
      <c r="I8918" s="8"/>
      <c r="J8918" s="8"/>
      <c r="K8918" s="8"/>
      <c r="L8918" s="8"/>
      <c r="M8918" s="8"/>
      <c r="N8918" s="9"/>
      <c r="O8918" s="8"/>
      <c r="P8918" s="8"/>
      <c r="Q8918" s="10"/>
      <c r="R8918" s="8"/>
      <c r="S8918" s="8"/>
      <c r="T8918" s="8"/>
      <c r="U8918" s="8"/>
      <c r="V8918" s="8"/>
      <c r="W8918" s="8"/>
      <c r="X8918" s="8"/>
      <c r="Y8918" s="8"/>
      <c r="Z8918" s="8"/>
      <c r="AA8918" s="8"/>
      <c r="AB8918" s="8"/>
      <c r="AC8918" s="8"/>
      <c r="AD8918" s="8"/>
      <c r="AE8918" s="8"/>
      <c r="AF8918" s="8"/>
    </row>
    <row r="8919" spans="2:32" ht="15" x14ac:dyDescent="0.25">
      <c r="B8919" s="8"/>
      <c r="C8919" s="8"/>
      <c r="D8919" s="8"/>
      <c r="E8919" s="8"/>
      <c r="F8919" s="8"/>
      <c r="G8919" s="8"/>
      <c r="H8919" s="8"/>
      <c r="I8919" s="8"/>
      <c r="J8919" s="8"/>
      <c r="K8919" s="8"/>
      <c r="L8919" s="8"/>
      <c r="M8919" s="8"/>
      <c r="N8919" s="9"/>
      <c r="O8919" s="8"/>
      <c r="P8919" s="8"/>
      <c r="Q8919" s="10"/>
      <c r="R8919" s="8"/>
      <c r="S8919" s="8"/>
      <c r="T8919" s="8"/>
      <c r="U8919" s="8"/>
      <c r="V8919" s="8"/>
      <c r="W8919" s="8"/>
      <c r="X8919" s="8"/>
      <c r="Y8919" s="8"/>
      <c r="Z8919" s="8"/>
      <c r="AA8919" s="8"/>
      <c r="AB8919" s="8"/>
      <c r="AC8919" s="8"/>
      <c r="AD8919" s="8"/>
      <c r="AE8919" s="8"/>
      <c r="AF8919" s="8"/>
    </row>
    <row r="8920" spans="2:32" ht="15" x14ac:dyDescent="0.25">
      <c r="B8920" s="8"/>
      <c r="C8920" s="8"/>
      <c r="D8920" s="8"/>
      <c r="E8920" s="8"/>
      <c r="F8920" s="8"/>
      <c r="G8920" s="8"/>
      <c r="H8920" s="8"/>
      <c r="I8920" s="8"/>
      <c r="J8920" s="8"/>
      <c r="K8920" s="8"/>
      <c r="L8920" s="8"/>
      <c r="M8920" s="8"/>
      <c r="N8920" s="9"/>
      <c r="O8920" s="8"/>
      <c r="P8920" s="8"/>
      <c r="Q8920" s="10"/>
      <c r="R8920" s="8"/>
      <c r="S8920" s="8"/>
      <c r="T8920" s="8"/>
      <c r="U8920" s="8"/>
      <c r="V8920" s="8"/>
      <c r="W8920" s="8"/>
      <c r="X8920" s="8"/>
      <c r="Y8920" s="8"/>
      <c r="Z8920" s="8"/>
      <c r="AA8920" s="8"/>
      <c r="AB8920" s="8"/>
      <c r="AC8920" s="8"/>
      <c r="AD8920" s="8"/>
      <c r="AE8920" s="8"/>
      <c r="AF8920" s="8"/>
    </row>
    <row r="8921" spans="2:32" ht="15" x14ac:dyDescent="0.25">
      <c r="B8921" s="8"/>
      <c r="C8921" s="8"/>
      <c r="D8921" s="8"/>
      <c r="E8921" s="8"/>
      <c r="F8921" s="8"/>
      <c r="G8921" s="8"/>
      <c r="H8921" s="8"/>
      <c r="I8921" s="8"/>
      <c r="J8921" s="8"/>
      <c r="K8921" s="8"/>
      <c r="L8921" s="8"/>
      <c r="M8921" s="8"/>
      <c r="N8921" s="9"/>
      <c r="O8921" s="8"/>
      <c r="P8921" s="8"/>
      <c r="Q8921" s="10"/>
      <c r="R8921" s="8"/>
      <c r="S8921" s="8"/>
      <c r="T8921" s="8"/>
      <c r="U8921" s="8"/>
      <c r="V8921" s="8"/>
      <c r="W8921" s="8"/>
      <c r="X8921" s="8"/>
      <c r="Y8921" s="8"/>
      <c r="Z8921" s="8"/>
      <c r="AA8921" s="8"/>
      <c r="AB8921" s="8"/>
      <c r="AC8921" s="8"/>
      <c r="AD8921" s="8"/>
      <c r="AE8921" s="8"/>
      <c r="AF8921" s="8"/>
    </row>
    <row r="8922" spans="2:32" ht="18.75" x14ac:dyDescent="0.3">
      <c r="B8922" s="59" t="s">
        <v>7</v>
      </c>
      <c r="C8922" s="60"/>
      <c r="D8922" s="26">
        <f>B8899</f>
        <v>248</v>
      </c>
      <c r="E8922" s="59">
        <f>D8899</f>
        <v>44763</v>
      </c>
      <c r="F8922" s="61"/>
      <c r="G8922" s="61"/>
      <c r="H8922" s="62"/>
      <c r="I8922" s="59" t="str">
        <f>Y8899</f>
        <v>чемпионат</v>
      </c>
      <c r="J8922" s="63"/>
      <c r="K8922" s="63"/>
      <c r="L8922" s="63"/>
      <c r="M8922" s="63"/>
      <c r="N8922" s="60"/>
      <c r="O8922" s="8"/>
      <c r="P8922" s="64" t="s">
        <v>8</v>
      </c>
      <c r="Q8922" s="65"/>
      <c r="R8922" s="65"/>
      <c r="S8922" s="65"/>
      <c r="T8922" s="65"/>
      <c r="U8922" s="65"/>
      <c r="V8922" s="27" t="s">
        <v>9</v>
      </c>
      <c r="W8922" s="28" t="s">
        <v>10</v>
      </c>
      <c r="X8922" s="8"/>
      <c r="Y8922" s="66" t="s">
        <v>11</v>
      </c>
      <c r="Z8922" s="67"/>
      <c r="AA8922" s="67"/>
      <c r="AB8922" s="67"/>
      <c r="AC8922" s="67"/>
      <c r="AD8922" s="67"/>
      <c r="AE8922" s="29" t="s">
        <v>9</v>
      </c>
      <c r="AF8922" s="30" t="s">
        <v>10</v>
      </c>
    </row>
    <row r="8923" spans="2:32" ht="15.75" x14ac:dyDescent="0.25">
      <c r="B8923" s="68" t="str">
        <f>I8899</f>
        <v>ком 1</v>
      </c>
      <c r="C8923" s="69"/>
      <c r="D8923" s="70"/>
      <c r="E8923" s="74" t="s">
        <v>12</v>
      </c>
      <c r="F8923" s="74"/>
      <c r="G8923" s="74" t="s">
        <v>13</v>
      </c>
      <c r="H8923" s="74"/>
      <c r="I8923" s="49" t="s">
        <v>14</v>
      </c>
      <c r="J8923" s="51"/>
      <c r="K8923" s="44" t="s">
        <v>15</v>
      </c>
      <c r="L8923" s="45"/>
      <c r="M8923" s="19"/>
      <c r="N8923" s="19"/>
      <c r="O8923" s="8"/>
      <c r="P8923" s="44" t="s">
        <v>16</v>
      </c>
      <c r="Q8923" s="45"/>
      <c r="R8923" s="43" t="s">
        <v>17</v>
      </c>
      <c r="S8923" s="43" t="s">
        <v>18</v>
      </c>
      <c r="T8923" s="41" t="s">
        <v>19</v>
      </c>
      <c r="U8923" s="43" t="s">
        <v>20</v>
      </c>
      <c r="V8923" s="31"/>
      <c r="W8923" s="32"/>
      <c r="X8923" s="8"/>
      <c r="Y8923" s="44" t="s">
        <v>16</v>
      </c>
      <c r="Z8923" s="45"/>
      <c r="AA8923" s="43" t="s">
        <v>21</v>
      </c>
      <c r="AB8923" s="43" t="s">
        <v>18</v>
      </c>
      <c r="AC8923" s="41" t="s">
        <v>22</v>
      </c>
      <c r="AD8923" s="43" t="s">
        <v>20</v>
      </c>
      <c r="AE8923" s="31"/>
      <c r="AF8923" s="32"/>
    </row>
    <row r="8924" spans="2:32" ht="15.75" x14ac:dyDescent="0.25">
      <c r="B8924" s="71"/>
      <c r="C8924" s="72"/>
      <c r="D8924" s="73"/>
      <c r="E8924" s="43">
        <f>SUM(I8903:I8912)</f>
        <v>0</v>
      </c>
      <c r="F8924" s="33" t="s">
        <v>23</v>
      </c>
      <c r="G8924" s="43">
        <f>SUM(J8903:J8912)</f>
        <v>0</v>
      </c>
      <c r="H8924" s="33" t="s">
        <v>23</v>
      </c>
      <c r="I8924" s="31"/>
      <c r="J8924" s="31" t="s">
        <v>20</v>
      </c>
      <c r="K8924" s="44" t="s">
        <v>24</v>
      </c>
      <c r="L8924" s="45"/>
      <c r="M8924" s="44">
        <f>SUM(M8923:N8923)</f>
        <v>0</v>
      </c>
      <c r="N8924" s="45"/>
      <c r="O8924" s="8"/>
      <c r="P8924" s="44" t="s">
        <v>16</v>
      </c>
      <c r="Q8924" s="45"/>
      <c r="R8924" s="43" t="s">
        <v>25</v>
      </c>
      <c r="S8924" s="43" t="s">
        <v>18</v>
      </c>
      <c r="T8924" s="41" t="s">
        <v>26</v>
      </c>
      <c r="U8924" s="43" t="s">
        <v>20</v>
      </c>
      <c r="V8924" s="31"/>
      <c r="W8924" s="32"/>
      <c r="X8924" s="8"/>
      <c r="Y8924" s="44" t="s">
        <v>16</v>
      </c>
      <c r="Z8924" s="45"/>
      <c r="AA8924" s="43" t="s">
        <v>27</v>
      </c>
      <c r="AB8924" s="43" t="s">
        <v>18</v>
      </c>
      <c r="AC8924" s="41" t="s">
        <v>28</v>
      </c>
      <c r="AD8924" s="43" t="s">
        <v>20</v>
      </c>
      <c r="AE8924" s="31"/>
      <c r="AF8924" s="32"/>
    </row>
    <row r="8925" spans="2:32" ht="15.75" customHeight="1" x14ac:dyDescent="0.25">
      <c r="B8925" s="74" t="str">
        <f>R8899</f>
        <v>ком 2</v>
      </c>
      <c r="C8925" s="74"/>
      <c r="D8925" s="74"/>
      <c r="E8925" s="74" t="s">
        <v>12</v>
      </c>
      <c r="F8925" s="74"/>
      <c r="G8925" s="74" t="s">
        <v>13</v>
      </c>
      <c r="H8925" s="74"/>
      <c r="I8925" s="49" t="s">
        <v>14</v>
      </c>
      <c r="J8925" s="51"/>
      <c r="K8925" s="78">
        <f>P8913/30</f>
        <v>0</v>
      </c>
      <c r="L8925" s="79"/>
      <c r="M8925" s="82">
        <f>AF8913/30</f>
        <v>0</v>
      </c>
      <c r="N8925" s="82"/>
      <c r="O8925" s="8"/>
      <c r="P8925" s="44" t="s">
        <v>16</v>
      </c>
      <c r="Q8925" s="45"/>
      <c r="R8925" s="43" t="s">
        <v>29</v>
      </c>
      <c r="S8925" s="43" t="s">
        <v>18</v>
      </c>
      <c r="T8925" s="83" t="s">
        <v>30</v>
      </c>
      <c r="U8925" s="84"/>
      <c r="V8925" s="31"/>
      <c r="W8925" s="32"/>
      <c r="X8925" s="8"/>
      <c r="Y8925" s="44" t="s">
        <v>16</v>
      </c>
      <c r="Z8925" s="45"/>
      <c r="AA8925" s="43" t="s">
        <v>31</v>
      </c>
      <c r="AB8925" s="44" t="s">
        <v>32</v>
      </c>
      <c r="AC8925" s="77"/>
      <c r="AD8925" s="45"/>
      <c r="AE8925" s="31"/>
      <c r="AF8925" s="32"/>
    </row>
    <row r="8926" spans="2:32" ht="15.75" customHeight="1" x14ac:dyDescent="0.25">
      <c r="B8926" s="74"/>
      <c r="C8926" s="74"/>
      <c r="D8926" s="74"/>
      <c r="E8926" s="43">
        <f>SUM(Y8903:Y8912)</f>
        <v>0</v>
      </c>
      <c r="F8926" s="33" t="s">
        <v>23</v>
      </c>
      <c r="G8926" s="43">
        <f>SUM(Z8903:Z8912)</f>
        <v>0</v>
      </c>
      <c r="H8926" s="33" t="s">
        <v>23</v>
      </c>
      <c r="I8926" s="32"/>
      <c r="J8926" s="34" t="s">
        <v>20</v>
      </c>
      <c r="K8926" s="80"/>
      <c r="L8926" s="81"/>
      <c r="M8926" s="82"/>
      <c r="N8926" s="82"/>
      <c r="O8926" s="8"/>
      <c r="P8926" s="44" t="s">
        <v>33</v>
      </c>
      <c r="Q8926" s="77"/>
      <c r="R8926" s="77"/>
      <c r="S8926" s="77"/>
      <c r="T8926" s="77"/>
      <c r="U8926" s="45"/>
      <c r="V8926" s="32">
        <f>SUM(V8923:V8925)</f>
        <v>0</v>
      </c>
      <c r="W8926" s="32">
        <f>SUM(W8923:W8925)</f>
        <v>0</v>
      </c>
      <c r="X8926" s="8"/>
      <c r="Y8926" s="44" t="s">
        <v>16</v>
      </c>
      <c r="Z8926" s="45"/>
      <c r="AA8926" s="43" t="s">
        <v>34</v>
      </c>
      <c r="AB8926" s="44" t="s">
        <v>32</v>
      </c>
      <c r="AC8926" s="77"/>
      <c r="AD8926" s="45"/>
      <c r="AE8926" s="31"/>
      <c r="AF8926" s="32"/>
    </row>
    <row r="8927" spans="2:32" ht="18.75" x14ac:dyDescent="0.25">
      <c r="B8927" s="8"/>
      <c r="C8927" s="8"/>
      <c r="D8927" s="8"/>
      <c r="E8927" s="8"/>
      <c r="F8927" s="46" t="s">
        <v>35</v>
      </c>
      <c r="G8927" s="47"/>
      <c r="H8927" s="47"/>
      <c r="I8927" s="47"/>
      <c r="J8927" s="48"/>
      <c r="K8927" s="35" t="str">
        <f>_xlfn.CONCAT(F8915," ",":"," ",F8913)</f>
        <v>0 : 0</v>
      </c>
      <c r="L8927" s="22">
        <f>F8916</f>
        <v>0</v>
      </c>
      <c r="M8927" s="35" t="str">
        <f>_xlfn.CONCAT(V8915," ",":"," ",V8913)</f>
        <v>0 : 0</v>
      </c>
      <c r="N8927" s="22">
        <f>V8916</f>
        <v>0</v>
      </c>
      <c r="O8927" s="8"/>
      <c r="P8927" s="44" t="s">
        <v>36</v>
      </c>
      <c r="Q8927" s="77"/>
      <c r="R8927" s="77"/>
      <c r="S8927" s="77"/>
      <c r="T8927" s="77"/>
      <c r="U8927" s="45"/>
      <c r="V8927" s="44">
        <f>V8926+W8926</f>
        <v>0</v>
      </c>
      <c r="W8927" s="45"/>
      <c r="X8927" s="8"/>
      <c r="Y8927" s="44" t="s">
        <v>16</v>
      </c>
      <c r="Z8927" s="45"/>
      <c r="AA8927" s="43" t="s">
        <v>37</v>
      </c>
      <c r="AB8927" s="44" t="s">
        <v>32</v>
      </c>
      <c r="AC8927" s="77"/>
      <c r="AD8927" s="45"/>
      <c r="AE8927" s="31"/>
      <c r="AF8927" s="32"/>
    </row>
    <row r="8928" spans="2:32" ht="18.75" x14ac:dyDescent="0.25">
      <c r="B8928" s="75" t="str">
        <f>IF((M8923)&gt;(N8923),"П1",IF((M8923)&lt;(N8923),"П2","Н"))</f>
        <v>Н</v>
      </c>
      <c r="C8928" s="75"/>
      <c r="D8928" s="36">
        <v>5</v>
      </c>
      <c r="E8928" s="42" t="s">
        <v>38</v>
      </c>
      <c r="F8928" s="46" t="s">
        <v>39</v>
      </c>
      <c r="G8928" s="47"/>
      <c r="H8928" s="47"/>
      <c r="I8928" s="47"/>
      <c r="J8928" s="48"/>
      <c r="K8928" s="35" t="str">
        <f>_xlfn.CONCAT(G8915," ",":"," ",G8913)</f>
        <v>0 : 0</v>
      </c>
      <c r="L8928" s="22">
        <f>G8916</f>
        <v>0</v>
      </c>
      <c r="M8928" s="35" t="str">
        <f>_xlfn.CONCAT(W8915," ",":"," ",W8913)</f>
        <v>0 : 0</v>
      </c>
      <c r="N8928" s="22">
        <f>W8916</f>
        <v>0</v>
      </c>
      <c r="O8928" s="8"/>
      <c r="P8928" s="76" t="s">
        <v>40</v>
      </c>
      <c r="Q8928" s="76"/>
      <c r="R8928" s="76"/>
      <c r="S8928" s="76"/>
      <c r="T8928" s="76"/>
      <c r="U8928" s="37">
        <v>1</v>
      </c>
      <c r="V8928" s="38" t="s">
        <v>41</v>
      </c>
      <c r="W8928" s="38">
        <v>2</v>
      </c>
      <c r="X8928" s="8"/>
      <c r="Y8928" s="44" t="s">
        <v>42</v>
      </c>
      <c r="Z8928" s="77"/>
      <c r="AA8928" s="77"/>
      <c r="AB8928" s="77"/>
      <c r="AC8928" s="77"/>
      <c r="AD8928" s="45"/>
      <c r="AE8928" s="32">
        <f>SUM(AE8923:AE8927)</f>
        <v>0</v>
      </c>
      <c r="AF8928" s="32">
        <f>SUM(AF8923:AF8927)</f>
        <v>0</v>
      </c>
    </row>
    <row r="8929" spans="1:32" ht="18.75" x14ac:dyDescent="0.25">
      <c r="B8929" s="42">
        <v>3</v>
      </c>
      <c r="C8929" s="42" t="s">
        <v>43</v>
      </c>
      <c r="D8929" s="42" t="s">
        <v>44</v>
      </c>
      <c r="E8929" s="42" t="s">
        <v>45</v>
      </c>
      <c r="F8929" s="46" t="s">
        <v>46</v>
      </c>
      <c r="G8929" s="47"/>
      <c r="H8929" s="47"/>
      <c r="I8929" s="47"/>
      <c r="J8929" s="48"/>
      <c r="K8929" s="35" t="str">
        <f>_xlfn.CONCAT(H8915," ",":"," ",H8913)</f>
        <v>0 : 0</v>
      </c>
      <c r="L8929" s="39">
        <f>H8916</f>
        <v>0</v>
      </c>
      <c r="M8929" s="35" t="str">
        <f>_xlfn.CONCAT(X8915," ",":"," ",X8913)</f>
        <v>0 : 0</v>
      </c>
      <c r="N8929" s="39">
        <f>X8916</f>
        <v>0</v>
      </c>
      <c r="O8929" s="8"/>
      <c r="P8929" s="76"/>
      <c r="Q8929" s="76"/>
      <c r="R8929" s="76"/>
      <c r="S8929" s="76"/>
      <c r="T8929" s="76"/>
      <c r="U8929" s="40"/>
      <c r="V8929" s="40"/>
      <c r="W8929" s="40"/>
      <c r="X8929" s="8"/>
      <c r="Y8929" s="44" t="s">
        <v>47</v>
      </c>
      <c r="Z8929" s="77"/>
      <c r="AA8929" s="77"/>
      <c r="AB8929" s="77"/>
      <c r="AC8929" s="77"/>
      <c r="AD8929" s="45"/>
      <c r="AE8929" s="44">
        <f>AE8928+AF8928</f>
        <v>0</v>
      </c>
      <c r="AF8929" s="45"/>
    </row>
    <row r="8930" spans="1:32" ht="18.75" x14ac:dyDescent="0.25">
      <c r="B8930" s="42" t="str">
        <f>IF((C8930)&gt;(D8930),"1&gt;2",IF((C8930)&lt;(D8930),"1&lt;2","1=2"))</f>
        <v>1=2</v>
      </c>
      <c r="C8930" s="42">
        <f>P8903+P8904+P8905+P8906+P8907</f>
        <v>0</v>
      </c>
      <c r="D8930" s="42">
        <f>AF8903+AF8904+AF8905+AF8906+AF8907</f>
        <v>0</v>
      </c>
      <c r="E8930" s="42" t="str">
        <f>IF((P8908+P8909+P8910+P8911+P8912)&gt;(AF8908+AF8909+AF8910+AF8911+AF8912),"1&gt;2",IF((P8908+P8909+P8910+P8911+P8912)&lt;(AF8908+AF8909+AF8910+AF8911+AF8912),"1&lt;2","1=2"))</f>
        <v>1=2</v>
      </c>
      <c r="F8930" s="46" t="s">
        <v>48</v>
      </c>
      <c r="G8930" s="47"/>
      <c r="H8930" s="47"/>
      <c r="I8930" s="47"/>
      <c r="J8930" s="48"/>
      <c r="K8930" s="35" t="str">
        <f>_xlfn.CONCAT(E8915," ",":"," ",E8913)</f>
        <v>5 : 5</v>
      </c>
      <c r="L8930" s="39">
        <f>E8916</f>
        <v>10</v>
      </c>
      <c r="M8930" s="35" t="str">
        <f>_xlfn.CONCAT(U8915," ",":"," ",U8913)</f>
        <v>5 : 5</v>
      </c>
      <c r="N8930" s="39">
        <f>U8916</f>
        <v>10</v>
      </c>
      <c r="O8930" s="8"/>
      <c r="P8930" s="8"/>
      <c r="Q8930" s="8"/>
      <c r="R8930" s="8"/>
      <c r="S8930" s="8"/>
      <c r="T8930" s="8"/>
      <c r="U8930" s="8"/>
      <c r="V8930" s="8"/>
      <c r="W8930" s="8"/>
      <c r="X8930" s="8"/>
      <c r="Y8930" s="8"/>
      <c r="Z8930" s="8"/>
      <c r="AA8930" s="8"/>
      <c r="AB8930" s="8"/>
      <c r="AC8930" s="8"/>
      <c r="AD8930" s="9"/>
      <c r="AE8930" s="8"/>
      <c r="AF8930" s="8"/>
    </row>
    <row r="8931" spans="1:32" ht="15" x14ac:dyDescent="0.25">
      <c r="B8931" s="8"/>
      <c r="C8931" s="8"/>
      <c r="D8931" s="8"/>
      <c r="E8931" s="8"/>
      <c r="F8931" s="8"/>
      <c r="G8931" s="8"/>
      <c r="H8931" s="8"/>
      <c r="I8931" s="8"/>
      <c r="J8931" s="8"/>
      <c r="K8931" s="8"/>
      <c r="L8931" s="8"/>
      <c r="M8931" s="8"/>
      <c r="N8931" s="9"/>
      <c r="O8931" s="8"/>
      <c r="P8931" s="8"/>
      <c r="Q8931" s="8"/>
      <c r="R8931" s="8"/>
      <c r="S8931" s="8"/>
      <c r="T8931" s="8"/>
      <c r="U8931" s="8"/>
      <c r="V8931" s="8"/>
      <c r="W8931" s="8"/>
      <c r="X8931" s="8"/>
      <c r="Y8931" s="8"/>
      <c r="Z8931" s="8"/>
      <c r="AA8931" s="8"/>
      <c r="AB8931" s="8"/>
      <c r="AC8931" s="8"/>
      <c r="AD8931" s="9"/>
      <c r="AE8931" s="8"/>
      <c r="AF8931" s="8"/>
    </row>
    <row r="8932" spans="1:32" ht="15" x14ac:dyDescent="0.25">
      <c r="B8932" s="8"/>
      <c r="C8932" s="8"/>
      <c r="D8932" s="8"/>
      <c r="E8932" s="8"/>
      <c r="F8932" s="8"/>
      <c r="G8932" s="8"/>
      <c r="H8932" s="8"/>
      <c r="I8932" s="8"/>
      <c r="J8932" s="8"/>
      <c r="K8932" s="8"/>
      <c r="L8932" s="8"/>
      <c r="M8932" s="8"/>
      <c r="N8932" s="9"/>
      <c r="O8932" s="8"/>
      <c r="P8932" s="8"/>
      <c r="Q8932" s="8"/>
      <c r="R8932" s="8"/>
      <c r="S8932" s="8"/>
      <c r="T8932" s="8"/>
      <c r="U8932" s="8"/>
      <c r="V8932" s="8"/>
      <c r="W8932" s="8"/>
      <c r="X8932" s="8"/>
      <c r="Y8932" s="8"/>
      <c r="Z8932" s="8"/>
      <c r="AA8932" s="8"/>
      <c r="AB8932" s="8"/>
      <c r="AC8932" s="8"/>
      <c r="AD8932" s="9"/>
      <c r="AE8932" s="8"/>
      <c r="AF8932" s="8"/>
    </row>
    <row r="8933" spans="1:32" ht="15" x14ac:dyDescent="0.25">
      <c r="A8933" s="2"/>
      <c r="B8933" s="5"/>
      <c r="C8933" s="5"/>
      <c r="D8933" s="5"/>
      <c r="E8933" s="5"/>
      <c r="F8933" s="5"/>
      <c r="G8933" s="5"/>
      <c r="H8933" s="5"/>
      <c r="I8933" s="5"/>
      <c r="J8933" s="5"/>
      <c r="K8933" s="5"/>
      <c r="L8933" s="5"/>
      <c r="M8933" s="5"/>
      <c r="N8933" s="6"/>
      <c r="O8933" s="5"/>
      <c r="P8933" s="5"/>
      <c r="Q8933" s="5"/>
      <c r="R8933" s="5"/>
      <c r="S8933" s="5"/>
      <c r="T8933" s="5"/>
      <c r="U8933" s="5"/>
      <c r="V8933" s="5"/>
      <c r="W8933" s="5"/>
      <c r="X8933" s="5"/>
      <c r="Y8933" s="5"/>
      <c r="Z8933" s="5"/>
      <c r="AA8933" s="5"/>
      <c r="AB8933" s="5"/>
      <c r="AC8933" s="5"/>
      <c r="AD8933" s="5"/>
      <c r="AE8933" s="5"/>
      <c r="AF8933" s="5"/>
    </row>
    <row r="8934" spans="1:32" ht="15" x14ac:dyDescent="0.25">
      <c r="A8934" s="7"/>
      <c r="B8934" s="8"/>
      <c r="C8934" s="8"/>
      <c r="D8934" s="8"/>
      <c r="E8934" s="8"/>
      <c r="F8934" s="8"/>
      <c r="G8934" s="8"/>
      <c r="H8934" s="8"/>
      <c r="I8934" s="8"/>
      <c r="J8934" s="8"/>
      <c r="K8934" s="8"/>
      <c r="L8934" s="8"/>
      <c r="M8934" s="8"/>
      <c r="N8934" s="9"/>
      <c r="O8934" s="8"/>
      <c r="P8934" s="8"/>
      <c r="Q8934" s="8"/>
      <c r="R8934" s="8"/>
      <c r="S8934" s="8"/>
      <c r="T8934" s="8"/>
      <c r="U8934" s="8"/>
      <c r="V8934" s="8"/>
      <c r="W8934" s="8"/>
      <c r="X8934" s="8"/>
      <c r="Y8934" s="8"/>
      <c r="Z8934" s="8"/>
      <c r="AA8934" s="8"/>
      <c r="AB8934" s="8"/>
      <c r="AC8934" s="8"/>
      <c r="AD8934" s="9"/>
      <c r="AE8934" s="8"/>
      <c r="AF8934" s="8"/>
    </row>
    <row r="8935" spans="1:32" ht="18.75" x14ac:dyDescent="0.3">
      <c r="B8935" s="44">
        <v>249</v>
      </c>
      <c r="C8935" s="45"/>
      <c r="D8935" s="49">
        <v>44763</v>
      </c>
      <c r="E8935" s="50"/>
      <c r="F8935" s="50"/>
      <c r="G8935" s="50"/>
      <c r="H8935" s="51"/>
      <c r="I8935" s="52" t="s">
        <v>43</v>
      </c>
      <c r="J8935" s="53"/>
      <c r="K8935" s="53"/>
      <c r="L8935" s="53"/>
      <c r="M8935" s="53"/>
      <c r="N8935" s="53"/>
      <c r="O8935" s="53"/>
      <c r="P8935" s="54"/>
      <c r="Q8935" s="10"/>
      <c r="R8935" s="52" t="s">
        <v>44</v>
      </c>
      <c r="S8935" s="53"/>
      <c r="T8935" s="53"/>
      <c r="U8935" s="53"/>
      <c r="V8935" s="53"/>
      <c r="W8935" s="53"/>
      <c r="X8935" s="54"/>
      <c r="Y8935" s="55" t="s">
        <v>49</v>
      </c>
      <c r="Z8935" s="56"/>
      <c r="AA8935" s="56"/>
      <c r="AB8935" s="56"/>
      <c r="AC8935" s="56"/>
      <c r="AD8935" s="56"/>
      <c r="AE8935" s="56"/>
      <c r="AF8935" s="57"/>
    </row>
    <row r="8936" spans="1:32" ht="15" x14ac:dyDescent="0.25">
      <c r="B8936" s="8"/>
      <c r="C8936" s="8"/>
      <c r="D8936" s="8"/>
      <c r="E8936" s="8"/>
      <c r="F8936" s="8"/>
      <c r="G8936" s="8"/>
      <c r="H8936" s="8"/>
      <c r="I8936" s="8"/>
      <c r="J8936" s="8"/>
      <c r="K8936" s="8"/>
      <c r="L8936" s="8"/>
      <c r="M8936" s="8"/>
      <c r="N8936" s="9"/>
      <c r="O8936" s="8"/>
      <c r="P8936" s="8"/>
      <c r="Q8936" s="10"/>
      <c r="R8936" s="8"/>
      <c r="S8936" s="8"/>
      <c r="T8936" s="8"/>
      <c r="U8936" s="8"/>
      <c r="V8936" s="8"/>
      <c r="W8936" s="8"/>
      <c r="X8936" s="8"/>
      <c r="Y8936" s="8"/>
      <c r="Z8936" s="8"/>
      <c r="AA8936" s="8"/>
      <c r="AB8936" s="8"/>
      <c r="AC8936" s="8"/>
      <c r="AD8936" s="9"/>
      <c r="AE8936" s="8"/>
      <c r="AF8936" s="8"/>
    </row>
    <row r="8937" spans="1:32" ht="15" x14ac:dyDescent="0.25">
      <c r="B8937" s="8"/>
      <c r="C8937" s="8"/>
      <c r="D8937" s="8"/>
      <c r="E8937" s="8"/>
      <c r="F8937" s="8"/>
      <c r="G8937" s="8"/>
      <c r="H8937" s="8"/>
      <c r="I8937" s="8"/>
      <c r="J8937" s="8"/>
      <c r="K8937" s="8"/>
      <c r="L8937" s="8"/>
      <c r="M8937" s="8"/>
      <c r="N8937" s="9"/>
      <c r="O8937" s="8"/>
      <c r="P8937" s="8"/>
      <c r="Q8937" s="10"/>
      <c r="R8937" s="8"/>
      <c r="S8937" s="8"/>
      <c r="T8937" s="8"/>
      <c r="U8937" s="8"/>
      <c r="V8937" s="8"/>
      <c r="W8937" s="8"/>
      <c r="X8937" s="8"/>
      <c r="Y8937" s="8"/>
      <c r="Z8937" s="8"/>
      <c r="AA8937" s="8"/>
      <c r="AB8937" s="8"/>
      <c r="AC8937" s="8"/>
      <c r="AD8937" s="9"/>
      <c r="AE8937" s="8"/>
      <c r="AF8937" s="8"/>
    </row>
    <row r="8938" spans="1:32" ht="15.75" x14ac:dyDescent="0.25">
      <c r="B8938" s="11"/>
      <c r="C8938" s="8"/>
      <c r="D8938" s="8"/>
      <c r="E8938" s="12" t="s">
        <v>1</v>
      </c>
      <c r="F8938" s="13" t="s">
        <v>2</v>
      </c>
      <c r="G8938" s="43" t="s">
        <v>3</v>
      </c>
      <c r="H8938" s="14" t="s">
        <v>4</v>
      </c>
      <c r="I8938" s="15" t="s">
        <v>5</v>
      </c>
      <c r="J8938" s="16" t="s">
        <v>6</v>
      </c>
      <c r="K8938" s="8"/>
      <c r="L8938" s="8"/>
      <c r="M8938" s="8"/>
      <c r="N8938" s="9"/>
      <c r="O8938" s="8"/>
      <c r="P8938" s="8"/>
      <c r="Q8938" s="10"/>
      <c r="R8938" s="11"/>
      <c r="S8938" s="8"/>
      <c r="T8938" s="8"/>
      <c r="U8938" s="12" t="s">
        <v>1</v>
      </c>
      <c r="V8938" s="13" t="s">
        <v>2</v>
      </c>
      <c r="W8938" s="43" t="s">
        <v>3</v>
      </c>
      <c r="X8938" s="14" t="s">
        <v>4</v>
      </c>
      <c r="Y8938" s="15" t="s">
        <v>5</v>
      </c>
      <c r="Z8938" s="16" t="s">
        <v>6</v>
      </c>
      <c r="AA8938" s="8"/>
      <c r="AB8938" s="8"/>
      <c r="AC8938" s="8"/>
      <c r="AD8938" s="9"/>
      <c r="AE8938" s="8"/>
      <c r="AF8938" s="8"/>
    </row>
    <row r="8939" spans="1:32" ht="15.75" x14ac:dyDescent="0.25">
      <c r="B8939" s="8"/>
      <c r="C8939" s="8"/>
      <c r="D8939" s="8"/>
      <c r="E8939" s="43">
        <f>IF(P8939=0,1,0)</f>
        <v>1</v>
      </c>
      <c r="F8939" s="43">
        <f t="shared" ref="F8939:F8948" si="4960">IF(AND(P8939=3,N8939*O8939=0),1,0)</f>
        <v>0</v>
      </c>
      <c r="G8939" s="43">
        <f t="shared" ref="G8939:G8948" si="4961">IF(AND(P8939=3,I8939-J8939&gt;=2),1,0)</f>
        <v>0</v>
      </c>
      <c r="H8939" s="43">
        <f>IF(P8939=3,1,0)</f>
        <v>0</v>
      </c>
      <c r="I8939" s="43">
        <f t="shared" ref="I8939:I8948" si="4962">IF(P8939=3,MAX(N8939,O8939),MIN(N8939,O8939))</f>
        <v>0</v>
      </c>
      <c r="J8939" s="43">
        <f t="shared" ref="J8939:J8948" si="4963">N8939+O8939-I8939</f>
        <v>0</v>
      </c>
      <c r="K8939" s="8"/>
      <c r="L8939" s="17" t="str">
        <f t="shared" ref="L8939:L8948" si="4964">IF(P8939=0,"П",IF(P8939=1.5,"Н",IF(P8939=3,"В")))</f>
        <v>П</v>
      </c>
      <c r="M8939" s="8"/>
      <c r="N8939" s="18"/>
      <c r="O8939" s="18"/>
      <c r="P8939" s="19"/>
      <c r="Q8939" s="10"/>
      <c r="R8939" s="8"/>
      <c r="S8939" s="8"/>
      <c r="T8939" s="8"/>
      <c r="U8939" s="43">
        <f>IF(AF8939=0,1,0)</f>
        <v>1</v>
      </c>
      <c r="V8939" s="43">
        <f t="shared" ref="V8939:V8948" si="4965">IF(AND(AF8939=3,AD8939*AE8939=0),1,0)</f>
        <v>0</v>
      </c>
      <c r="W8939" s="43">
        <f t="shared" ref="W8939:W8948" si="4966">IF(AND(AF8939=3,Y8939-Z8939&gt;=2),1,0)</f>
        <v>0</v>
      </c>
      <c r="X8939" s="43">
        <f>IF(AF8939=3,1,0)</f>
        <v>0</v>
      </c>
      <c r="Y8939" s="43">
        <f t="shared" ref="Y8939:Y8948" si="4967">IF(AF8939=3,MAX(AD8939,AE8939),MIN(AD8939,AE8939))</f>
        <v>0</v>
      </c>
      <c r="Z8939" s="43">
        <f t="shared" ref="Z8939:Z8948" si="4968">AD8939+AE8939-Y8939</f>
        <v>0</v>
      </c>
      <c r="AA8939" s="8"/>
      <c r="AB8939" s="17" t="str">
        <f t="shared" ref="AB8939:AB8948" si="4969">IF(AF8939=0,"П",IF(AF8939=1.5,"Н",IF(AF8939=3,"В")))</f>
        <v>П</v>
      </c>
      <c r="AC8939" s="8"/>
      <c r="AD8939" s="18"/>
      <c r="AE8939" s="18"/>
      <c r="AF8939" s="19"/>
    </row>
    <row r="8940" spans="1:32" ht="15.75" x14ac:dyDescent="0.25">
      <c r="B8940" s="8"/>
      <c r="C8940" s="8"/>
      <c r="D8940" s="8"/>
      <c r="E8940" s="43">
        <f t="shared" ref="E8940:E8948" si="4970">IF(P8940=0,1,0)</f>
        <v>1</v>
      </c>
      <c r="F8940" s="43">
        <f t="shared" si="4960"/>
        <v>0</v>
      </c>
      <c r="G8940" s="43">
        <f t="shared" si="4961"/>
        <v>0</v>
      </c>
      <c r="H8940" s="43">
        <f t="shared" ref="H8940:H8948" si="4971">IF(P8940=3,1,0)</f>
        <v>0</v>
      </c>
      <c r="I8940" s="43">
        <f t="shared" si="4962"/>
        <v>0</v>
      </c>
      <c r="J8940" s="43">
        <f t="shared" si="4963"/>
        <v>0</v>
      </c>
      <c r="K8940" s="8"/>
      <c r="L8940" s="17" t="str">
        <f t="shared" si="4964"/>
        <v>П</v>
      </c>
      <c r="M8940" s="20"/>
      <c r="N8940" s="18"/>
      <c r="O8940" s="18"/>
      <c r="P8940" s="19"/>
      <c r="Q8940" s="10"/>
      <c r="R8940" s="8"/>
      <c r="S8940" s="8"/>
      <c r="T8940" s="8"/>
      <c r="U8940" s="43">
        <f t="shared" ref="U8940:U8948" si="4972">IF(AF8940=0,1,0)</f>
        <v>1</v>
      </c>
      <c r="V8940" s="43">
        <f t="shared" si="4965"/>
        <v>0</v>
      </c>
      <c r="W8940" s="43">
        <f t="shared" si="4966"/>
        <v>0</v>
      </c>
      <c r="X8940" s="43">
        <f t="shared" ref="X8940:X8948" si="4973">IF(AF8940=3,1,0)</f>
        <v>0</v>
      </c>
      <c r="Y8940" s="43">
        <f t="shared" si="4967"/>
        <v>0</v>
      </c>
      <c r="Z8940" s="43">
        <f t="shared" si="4968"/>
        <v>0</v>
      </c>
      <c r="AA8940" s="8"/>
      <c r="AB8940" s="17" t="str">
        <f t="shared" si="4969"/>
        <v>П</v>
      </c>
      <c r="AC8940" s="20"/>
      <c r="AD8940" s="18"/>
      <c r="AE8940" s="18"/>
      <c r="AF8940" s="19"/>
    </row>
    <row r="8941" spans="1:32" ht="15.75" x14ac:dyDescent="0.25">
      <c r="B8941" s="8"/>
      <c r="C8941" s="8"/>
      <c r="D8941" s="8"/>
      <c r="E8941" s="43">
        <f t="shared" si="4970"/>
        <v>1</v>
      </c>
      <c r="F8941" s="43">
        <f t="shared" si="4960"/>
        <v>0</v>
      </c>
      <c r="G8941" s="43">
        <f t="shared" si="4961"/>
        <v>0</v>
      </c>
      <c r="H8941" s="43">
        <f t="shared" si="4971"/>
        <v>0</v>
      </c>
      <c r="I8941" s="43">
        <f t="shared" si="4962"/>
        <v>0</v>
      </c>
      <c r="J8941" s="43">
        <f t="shared" si="4963"/>
        <v>0</v>
      </c>
      <c r="K8941" s="8"/>
      <c r="L8941" s="17" t="str">
        <f t="shared" si="4964"/>
        <v>П</v>
      </c>
      <c r="M8941" s="20"/>
      <c r="N8941" s="18"/>
      <c r="O8941" s="18"/>
      <c r="P8941" s="19"/>
      <c r="Q8941" s="10"/>
      <c r="R8941" s="8"/>
      <c r="S8941" s="8"/>
      <c r="T8941" s="8"/>
      <c r="U8941" s="43">
        <f t="shared" si="4972"/>
        <v>1</v>
      </c>
      <c r="V8941" s="43">
        <f t="shared" si="4965"/>
        <v>0</v>
      </c>
      <c r="W8941" s="43">
        <f t="shared" si="4966"/>
        <v>0</v>
      </c>
      <c r="X8941" s="43">
        <f t="shared" si="4973"/>
        <v>0</v>
      </c>
      <c r="Y8941" s="43">
        <f t="shared" si="4967"/>
        <v>0</v>
      </c>
      <c r="Z8941" s="43">
        <f t="shared" si="4968"/>
        <v>0</v>
      </c>
      <c r="AA8941" s="8"/>
      <c r="AB8941" s="17" t="str">
        <f t="shared" si="4969"/>
        <v>П</v>
      </c>
      <c r="AC8941" s="20"/>
      <c r="AD8941" s="18"/>
      <c r="AE8941" s="18"/>
      <c r="AF8941" s="19"/>
    </row>
    <row r="8942" spans="1:32" ht="15.75" x14ac:dyDescent="0.25">
      <c r="B8942" s="8"/>
      <c r="C8942" s="8"/>
      <c r="D8942" s="8"/>
      <c r="E8942" s="43">
        <f t="shared" si="4970"/>
        <v>1</v>
      </c>
      <c r="F8942" s="43">
        <f t="shared" si="4960"/>
        <v>0</v>
      </c>
      <c r="G8942" s="43">
        <f t="shared" si="4961"/>
        <v>0</v>
      </c>
      <c r="H8942" s="43">
        <f t="shared" si="4971"/>
        <v>0</v>
      </c>
      <c r="I8942" s="43">
        <f t="shared" si="4962"/>
        <v>0</v>
      </c>
      <c r="J8942" s="43">
        <f t="shared" si="4963"/>
        <v>0</v>
      </c>
      <c r="K8942" s="8"/>
      <c r="L8942" s="17" t="str">
        <f t="shared" si="4964"/>
        <v>П</v>
      </c>
      <c r="M8942" s="20"/>
      <c r="N8942" s="18"/>
      <c r="O8942" s="18"/>
      <c r="P8942" s="19"/>
      <c r="Q8942" s="10"/>
      <c r="R8942" s="8"/>
      <c r="S8942" s="8"/>
      <c r="T8942" s="8"/>
      <c r="U8942" s="43">
        <f t="shared" si="4972"/>
        <v>1</v>
      </c>
      <c r="V8942" s="43">
        <f t="shared" si="4965"/>
        <v>0</v>
      </c>
      <c r="W8942" s="43">
        <f t="shared" si="4966"/>
        <v>0</v>
      </c>
      <c r="X8942" s="43">
        <f t="shared" si="4973"/>
        <v>0</v>
      </c>
      <c r="Y8942" s="43">
        <f t="shared" si="4967"/>
        <v>0</v>
      </c>
      <c r="Z8942" s="43">
        <f t="shared" si="4968"/>
        <v>0</v>
      </c>
      <c r="AA8942" s="8"/>
      <c r="AB8942" s="17" t="str">
        <f t="shared" si="4969"/>
        <v>П</v>
      </c>
      <c r="AC8942" s="20"/>
      <c r="AD8942" s="18"/>
      <c r="AE8942" s="18"/>
      <c r="AF8942" s="19"/>
    </row>
    <row r="8943" spans="1:32" ht="15.75" x14ac:dyDescent="0.25">
      <c r="B8943" s="8"/>
      <c r="C8943" s="8"/>
      <c r="D8943" s="8"/>
      <c r="E8943" s="43">
        <f t="shared" si="4970"/>
        <v>1</v>
      </c>
      <c r="F8943" s="43">
        <f t="shared" si="4960"/>
        <v>0</v>
      </c>
      <c r="G8943" s="43">
        <f t="shared" si="4961"/>
        <v>0</v>
      </c>
      <c r="H8943" s="43">
        <f t="shared" si="4971"/>
        <v>0</v>
      </c>
      <c r="I8943" s="43">
        <f t="shared" si="4962"/>
        <v>0</v>
      </c>
      <c r="J8943" s="43">
        <f t="shared" si="4963"/>
        <v>0</v>
      </c>
      <c r="K8943" s="8"/>
      <c r="L8943" s="17" t="str">
        <f t="shared" si="4964"/>
        <v>П</v>
      </c>
      <c r="M8943" s="20"/>
      <c r="N8943" s="18"/>
      <c r="O8943" s="18"/>
      <c r="P8943" s="19"/>
      <c r="Q8943" s="10"/>
      <c r="R8943" s="8"/>
      <c r="S8943" s="8"/>
      <c r="T8943" s="8"/>
      <c r="U8943" s="43">
        <f t="shared" si="4972"/>
        <v>1</v>
      </c>
      <c r="V8943" s="43">
        <f t="shared" si="4965"/>
        <v>0</v>
      </c>
      <c r="W8943" s="43">
        <f t="shared" si="4966"/>
        <v>0</v>
      </c>
      <c r="X8943" s="43">
        <f t="shared" si="4973"/>
        <v>0</v>
      </c>
      <c r="Y8943" s="43">
        <f t="shared" si="4967"/>
        <v>0</v>
      </c>
      <c r="Z8943" s="43">
        <f t="shared" si="4968"/>
        <v>0</v>
      </c>
      <c r="AA8943" s="8"/>
      <c r="AB8943" s="17" t="str">
        <f t="shared" si="4969"/>
        <v>П</v>
      </c>
      <c r="AC8943" s="20"/>
      <c r="AD8943" s="18"/>
      <c r="AE8943" s="18"/>
      <c r="AF8943" s="19"/>
    </row>
    <row r="8944" spans="1:32" ht="15.75" x14ac:dyDescent="0.25">
      <c r="B8944" s="8"/>
      <c r="C8944" s="8"/>
      <c r="D8944" s="8"/>
      <c r="E8944" s="43">
        <f t="shared" si="4970"/>
        <v>1</v>
      </c>
      <c r="F8944" s="43">
        <f t="shared" si="4960"/>
        <v>0</v>
      </c>
      <c r="G8944" s="43">
        <f t="shared" si="4961"/>
        <v>0</v>
      </c>
      <c r="H8944" s="43">
        <f t="shared" si="4971"/>
        <v>0</v>
      </c>
      <c r="I8944" s="43">
        <f t="shared" si="4962"/>
        <v>0</v>
      </c>
      <c r="J8944" s="43">
        <f t="shared" si="4963"/>
        <v>0</v>
      </c>
      <c r="K8944" s="8"/>
      <c r="L8944" s="17" t="str">
        <f t="shared" si="4964"/>
        <v>П</v>
      </c>
      <c r="M8944" s="20"/>
      <c r="N8944" s="18"/>
      <c r="O8944" s="18"/>
      <c r="P8944" s="19"/>
      <c r="Q8944" s="10"/>
      <c r="R8944" s="8"/>
      <c r="S8944" s="8"/>
      <c r="T8944" s="8"/>
      <c r="U8944" s="43">
        <f t="shared" si="4972"/>
        <v>1</v>
      </c>
      <c r="V8944" s="43">
        <f t="shared" si="4965"/>
        <v>0</v>
      </c>
      <c r="W8944" s="43">
        <f t="shared" si="4966"/>
        <v>0</v>
      </c>
      <c r="X8944" s="43">
        <f t="shared" si="4973"/>
        <v>0</v>
      </c>
      <c r="Y8944" s="43">
        <f t="shared" si="4967"/>
        <v>0</v>
      </c>
      <c r="Z8944" s="43">
        <f t="shared" si="4968"/>
        <v>0</v>
      </c>
      <c r="AA8944" s="8"/>
      <c r="AB8944" s="17" t="str">
        <f t="shared" si="4969"/>
        <v>П</v>
      </c>
      <c r="AC8944" s="20"/>
      <c r="AD8944" s="18"/>
      <c r="AE8944" s="18"/>
      <c r="AF8944" s="19"/>
    </row>
    <row r="8945" spans="2:32" ht="15.75" x14ac:dyDescent="0.25">
      <c r="B8945" s="8"/>
      <c r="C8945" s="8"/>
      <c r="D8945" s="8"/>
      <c r="E8945" s="43">
        <f t="shared" si="4970"/>
        <v>1</v>
      </c>
      <c r="F8945" s="43">
        <f t="shared" si="4960"/>
        <v>0</v>
      </c>
      <c r="G8945" s="43">
        <f t="shared" si="4961"/>
        <v>0</v>
      </c>
      <c r="H8945" s="43">
        <f t="shared" si="4971"/>
        <v>0</v>
      </c>
      <c r="I8945" s="43">
        <f t="shared" si="4962"/>
        <v>0</v>
      </c>
      <c r="J8945" s="43">
        <f t="shared" si="4963"/>
        <v>0</v>
      </c>
      <c r="K8945" s="8"/>
      <c r="L8945" s="17" t="str">
        <f t="shared" si="4964"/>
        <v>П</v>
      </c>
      <c r="M8945" s="20"/>
      <c r="N8945" s="18"/>
      <c r="O8945" s="18"/>
      <c r="P8945" s="19"/>
      <c r="Q8945" s="10"/>
      <c r="R8945" s="8"/>
      <c r="S8945" s="8"/>
      <c r="T8945" s="8"/>
      <c r="U8945" s="43">
        <f t="shared" si="4972"/>
        <v>1</v>
      </c>
      <c r="V8945" s="43">
        <f t="shared" si="4965"/>
        <v>0</v>
      </c>
      <c r="W8945" s="43">
        <f t="shared" si="4966"/>
        <v>0</v>
      </c>
      <c r="X8945" s="43">
        <f t="shared" si="4973"/>
        <v>0</v>
      </c>
      <c r="Y8945" s="43">
        <f t="shared" si="4967"/>
        <v>0</v>
      </c>
      <c r="Z8945" s="43">
        <f t="shared" si="4968"/>
        <v>0</v>
      </c>
      <c r="AA8945" s="8"/>
      <c r="AB8945" s="17" t="str">
        <f t="shared" si="4969"/>
        <v>П</v>
      </c>
      <c r="AC8945" s="20"/>
      <c r="AD8945" s="18"/>
      <c r="AE8945" s="18"/>
      <c r="AF8945" s="19"/>
    </row>
    <row r="8946" spans="2:32" ht="15.75" x14ac:dyDescent="0.25">
      <c r="B8946" s="8"/>
      <c r="C8946" s="8"/>
      <c r="D8946" s="8"/>
      <c r="E8946" s="43">
        <f t="shared" si="4970"/>
        <v>1</v>
      </c>
      <c r="F8946" s="43">
        <f t="shared" si="4960"/>
        <v>0</v>
      </c>
      <c r="G8946" s="43">
        <f t="shared" si="4961"/>
        <v>0</v>
      </c>
      <c r="H8946" s="43">
        <f t="shared" si="4971"/>
        <v>0</v>
      </c>
      <c r="I8946" s="43">
        <f t="shared" si="4962"/>
        <v>0</v>
      </c>
      <c r="J8946" s="43">
        <f t="shared" si="4963"/>
        <v>0</v>
      </c>
      <c r="K8946" s="8"/>
      <c r="L8946" s="17" t="str">
        <f t="shared" si="4964"/>
        <v>П</v>
      </c>
      <c r="M8946" s="20"/>
      <c r="N8946" s="18"/>
      <c r="O8946" s="18"/>
      <c r="P8946" s="19"/>
      <c r="Q8946" s="10"/>
      <c r="R8946" s="8"/>
      <c r="S8946" s="8"/>
      <c r="T8946" s="8"/>
      <c r="U8946" s="43">
        <f t="shared" si="4972"/>
        <v>1</v>
      </c>
      <c r="V8946" s="43">
        <f t="shared" si="4965"/>
        <v>0</v>
      </c>
      <c r="W8946" s="43">
        <f t="shared" si="4966"/>
        <v>0</v>
      </c>
      <c r="X8946" s="43">
        <f t="shared" si="4973"/>
        <v>0</v>
      </c>
      <c r="Y8946" s="43">
        <f t="shared" si="4967"/>
        <v>0</v>
      </c>
      <c r="Z8946" s="43">
        <f t="shared" si="4968"/>
        <v>0</v>
      </c>
      <c r="AA8946" s="8"/>
      <c r="AB8946" s="17" t="str">
        <f t="shared" si="4969"/>
        <v>П</v>
      </c>
      <c r="AC8946" s="20"/>
      <c r="AD8946" s="18"/>
      <c r="AE8946" s="18"/>
      <c r="AF8946" s="19"/>
    </row>
    <row r="8947" spans="2:32" ht="15.75" x14ac:dyDescent="0.25">
      <c r="B8947" s="8"/>
      <c r="C8947" s="8"/>
      <c r="D8947" s="8"/>
      <c r="E8947" s="43">
        <f t="shared" si="4970"/>
        <v>1</v>
      </c>
      <c r="F8947" s="43">
        <f t="shared" si="4960"/>
        <v>0</v>
      </c>
      <c r="G8947" s="43">
        <f t="shared" si="4961"/>
        <v>0</v>
      </c>
      <c r="H8947" s="43">
        <f t="shared" si="4971"/>
        <v>0</v>
      </c>
      <c r="I8947" s="43">
        <f t="shared" si="4962"/>
        <v>0</v>
      </c>
      <c r="J8947" s="43">
        <f t="shared" si="4963"/>
        <v>0</v>
      </c>
      <c r="K8947" s="8"/>
      <c r="L8947" s="17" t="str">
        <f t="shared" si="4964"/>
        <v>П</v>
      </c>
      <c r="M8947" s="20"/>
      <c r="N8947" s="18"/>
      <c r="O8947" s="18"/>
      <c r="P8947" s="19"/>
      <c r="Q8947" s="10"/>
      <c r="R8947" s="8"/>
      <c r="S8947" s="8"/>
      <c r="T8947" s="8"/>
      <c r="U8947" s="43">
        <f t="shared" si="4972"/>
        <v>1</v>
      </c>
      <c r="V8947" s="43">
        <f t="shared" si="4965"/>
        <v>0</v>
      </c>
      <c r="W8947" s="43">
        <f t="shared" si="4966"/>
        <v>0</v>
      </c>
      <c r="X8947" s="43">
        <f t="shared" si="4973"/>
        <v>0</v>
      </c>
      <c r="Y8947" s="43">
        <f t="shared" si="4967"/>
        <v>0</v>
      </c>
      <c r="Z8947" s="43">
        <f t="shared" si="4968"/>
        <v>0</v>
      </c>
      <c r="AA8947" s="8"/>
      <c r="AB8947" s="17" t="str">
        <f t="shared" si="4969"/>
        <v>П</v>
      </c>
      <c r="AC8947" s="20"/>
      <c r="AD8947" s="18"/>
      <c r="AE8947" s="18"/>
      <c r="AF8947" s="19"/>
    </row>
    <row r="8948" spans="2:32" ht="15.75" x14ac:dyDescent="0.25">
      <c r="B8948" s="8"/>
      <c r="C8948" s="8"/>
      <c r="D8948" s="8"/>
      <c r="E8948" s="43">
        <f t="shared" si="4970"/>
        <v>1</v>
      </c>
      <c r="F8948" s="43">
        <f t="shared" si="4960"/>
        <v>0</v>
      </c>
      <c r="G8948" s="43">
        <f t="shared" si="4961"/>
        <v>0</v>
      </c>
      <c r="H8948" s="43">
        <f t="shared" si="4971"/>
        <v>0</v>
      </c>
      <c r="I8948" s="43">
        <f t="shared" si="4962"/>
        <v>0</v>
      </c>
      <c r="J8948" s="43">
        <f t="shared" si="4963"/>
        <v>0</v>
      </c>
      <c r="K8948" s="8"/>
      <c r="L8948" s="17" t="str">
        <f t="shared" si="4964"/>
        <v>П</v>
      </c>
      <c r="M8948" s="20"/>
      <c r="N8948" s="18"/>
      <c r="O8948" s="18"/>
      <c r="P8948" s="19"/>
      <c r="Q8948" s="10"/>
      <c r="R8948" s="8"/>
      <c r="S8948" s="8"/>
      <c r="T8948" s="8"/>
      <c r="U8948" s="43">
        <f t="shared" si="4972"/>
        <v>1</v>
      </c>
      <c r="V8948" s="43">
        <f t="shared" si="4965"/>
        <v>0</v>
      </c>
      <c r="W8948" s="43">
        <f t="shared" si="4966"/>
        <v>0</v>
      </c>
      <c r="X8948" s="43">
        <f t="shared" si="4973"/>
        <v>0</v>
      </c>
      <c r="Y8948" s="43">
        <f t="shared" si="4967"/>
        <v>0</v>
      </c>
      <c r="Z8948" s="43">
        <f t="shared" si="4968"/>
        <v>0</v>
      </c>
      <c r="AA8948" s="8"/>
      <c r="AB8948" s="17" t="str">
        <f t="shared" si="4969"/>
        <v>П</v>
      </c>
      <c r="AC8948" s="20"/>
      <c r="AD8948" s="18"/>
      <c r="AE8948" s="18"/>
      <c r="AF8948" s="19"/>
    </row>
    <row r="8949" spans="2:32" ht="18.75" x14ac:dyDescent="0.25">
      <c r="B8949" s="8"/>
      <c r="C8949" s="8"/>
      <c r="D8949" s="8"/>
      <c r="E8949" s="21">
        <f t="shared" ref="E8949:J8949" si="4974">SUM(E8939:E8943)</f>
        <v>5</v>
      </c>
      <c r="F8949" s="22">
        <f t="shared" si="4974"/>
        <v>0</v>
      </c>
      <c r="G8949" s="22">
        <f t="shared" si="4974"/>
        <v>0</v>
      </c>
      <c r="H8949" s="23">
        <f t="shared" si="4974"/>
        <v>0</v>
      </c>
      <c r="I8949" s="22">
        <f t="shared" si="4974"/>
        <v>0</v>
      </c>
      <c r="J8949" s="22">
        <f t="shared" si="4974"/>
        <v>0</v>
      </c>
      <c r="K8949" s="8"/>
      <c r="L8949" s="8"/>
      <c r="M8949" s="20"/>
      <c r="N8949" s="9"/>
      <c r="O8949" s="9"/>
      <c r="P8949" s="18">
        <f>SUM(P8939:P8948)</f>
        <v>0</v>
      </c>
      <c r="Q8949" s="10"/>
      <c r="R8949" s="8"/>
      <c r="S8949" s="8"/>
      <c r="T8949" s="8"/>
      <c r="U8949" s="21">
        <f t="shared" ref="U8949:Z8949" si="4975">SUM(U8939:U8943)</f>
        <v>5</v>
      </c>
      <c r="V8949" s="22">
        <f t="shared" si="4975"/>
        <v>0</v>
      </c>
      <c r="W8949" s="22">
        <f t="shared" si="4975"/>
        <v>0</v>
      </c>
      <c r="X8949" s="23">
        <f t="shared" si="4975"/>
        <v>0</v>
      </c>
      <c r="Y8949" s="22">
        <f t="shared" si="4975"/>
        <v>0</v>
      </c>
      <c r="Z8949" s="22">
        <f t="shared" si="4975"/>
        <v>0</v>
      </c>
      <c r="AA8949" s="8"/>
      <c r="AB8949" s="8"/>
      <c r="AC8949" s="20"/>
      <c r="AD8949" s="9"/>
      <c r="AE8949" s="9"/>
      <c r="AF8949" s="19">
        <f>SUM(AF8939:AF8948)</f>
        <v>0</v>
      </c>
    </row>
    <row r="8950" spans="2:32" ht="15.75" x14ac:dyDescent="0.25">
      <c r="B8950" s="8"/>
      <c r="C8950" s="8"/>
      <c r="D8950" s="8"/>
      <c r="E8950" s="8"/>
      <c r="F8950" s="8"/>
      <c r="G8950" s="8"/>
      <c r="H8950" s="8"/>
      <c r="I8950" s="8"/>
      <c r="J8950" s="8"/>
      <c r="K8950" s="8"/>
      <c r="L8950" s="8"/>
      <c r="M8950" s="8"/>
      <c r="N8950" s="24"/>
      <c r="O8950" s="9"/>
      <c r="P8950" s="8">
        <f>SUM(P8939:P8949)</f>
        <v>0</v>
      </c>
      <c r="Q8950" s="10"/>
      <c r="R8950" s="8"/>
      <c r="S8950" s="8"/>
      <c r="T8950" s="8"/>
      <c r="U8950" s="8"/>
      <c r="V8950" s="8"/>
      <c r="W8950" s="8"/>
      <c r="X8950" s="8"/>
      <c r="Y8950" s="8"/>
      <c r="Z8950" s="8"/>
      <c r="AA8950" s="8"/>
      <c r="AB8950" s="8"/>
      <c r="AC8950" s="8"/>
      <c r="AD8950" s="58"/>
      <c r="AE8950" s="58"/>
      <c r="AF8950" s="8"/>
    </row>
    <row r="8951" spans="2:32" ht="18.75" x14ac:dyDescent="0.25">
      <c r="B8951" s="8"/>
      <c r="C8951" s="8"/>
      <c r="D8951" s="8"/>
      <c r="E8951" s="25">
        <f t="shared" ref="E8951:J8951" si="4976">SUM(E8944:E8948)</f>
        <v>5</v>
      </c>
      <c r="F8951" s="22">
        <f t="shared" si="4976"/>
        <v>0</v>
      </c>
      <c r="G8951" s="22">
        <f t="shared" si="4976"/>
        <v>0</v>
      </c>
      <c r="H8951" s="14">
        <f t="shared" si="4976"/>
        <v>0</v>
      </c>
      <c r="I8951" s="22">
        <f t="shared" si="4976"/>
        <v>0</v>
      </c>
      <c r="J8951" s="22">
        <f t="shared" si="4976"/>
        <v>0</v>
      </c>
      <c r="K8951" s="8"/>
      <c r="L8951" s="8"/>
      <c r="M8951" s="8"/>
      <c r="N8951" s="9"/>
      <c r="O8951" s="8"/>
      <c r="P8951" s="8"/>
      <c r="Q8951" s="10"/>
      <c r="R8951" s="8"/>
      <c r="S8951" s="8"/>
      <c r="T8951" s="8"/>
      <c r="U8951" s="25">
        <f t="shared" ref="U8951:Z8951" si="4977">SUM(U8944:U8948)</f>
        <v>5</v>
      </c>
      <c r="V8951" s="22">
        <f t="shared" si="4977"/>
        <v>0</v>
      </c>
      <c r="W8951" s="22">
        <f t="shared" si="4977"/>
        <v>0</v>
      </c>
      <c r="X8951" s="14">
        <f t="shared" si="4977"/>
        <v>0</v>
      </c>
      <c r="Y8951" s="22">
        <f t="shared" si="4977"/>
        <v>0</v>
      </c>
      <c r="Z8951" s="22">
        <f t="shared" si="4977"/>
        <v>0</v>
      </c>
      <c r="AA8951" s="8"/>
      <c r="AB8951" s="8"/>
      <c r="AC8951" s="8"/>
      <c r="AD8951" s="8"/>
      <c r="AE8951" s="8"/>
      <c r="AF8951" s="8"/>
    </row>
    <row r="8952" spans="2:32" ht="18.75" x14ac:dyDescent="0.25">
      <c r="B8952" s="8"/>
      <c r="C8952" s="8"/>
      <c r="D8952" s="8"/>
      <c r="E8952" s="12">
        <f t="shared" ref="E8952:J8952" si="4978">SUM(E8939:E8948)</f>
        <v>10</v>
      </c>
      <c r="F8952" s="22">
        <f t="shared" si="4978"/>
        <v>0</v>
      </c>
      <c r="G8952" s="22">
        <f t="shared" si="4978"/>
        <v>0</v>
      </c>
      <c r="H8952" s="14">
        <f t="shared" si="4978"/>
        <v>0</v>
      </c>
      <c r="I8952" s="22">
        <f t="shared" si="4978"/>
        <v>0</v>
      </c>
      <c r="J8952" s="22">
        <f t="shared" si="4978"/>
        <v>0</v>
      </c>
      <c r="K8952" s="8"/>
      <c r="L8952" s="8"/>
      <c r="M8952" s="8"/>
      <c r="N8952" s="9"/>
      <c r="O8952" s="8"/>
      <c r="P8952" s="8"/>
      <c r="Q8952" s="10"/>
      <c r="R8952" s="8"/>
      <c r="S8952" s="8"/>
      <c r="T8952" s="8"/>
      <c r="U8952" s="12">
        <f t="shared" ref="U8952:Z8952" si="4979">SUM(U8939:U8948)</f>
        <v>10</v>
      </c>
      <c r="V8952" s="22">
        <f t="shared" si="4979"/>
        <v>0</v>
      </c>
      <c r="W8952" s="22">
        <f t="shared" si="4979"/>
        <v>0</v>
      </c>
      <c r="X8952" s="14">
        <f t="shared" si="4979"/>
        <v>0</v>
      </c>
      <c r="Y8952" s="22">
        <f t="shared" si="4979"/>
        <v>0</v>
      </c>
      <c r="Z8952" s="22">
        <f t="shared" si="4979"/>
        <v>0</v>
      </c>
      <c r="AA8952" s="8"/>
      <c r="AB8952" s="8"/>
      <c r="AC8952" s="8"/>
      <c r="AD8952" s="8"/>
      <c r="AE8952" s="8"/>
      <c r="AF8952" s="8"/>
    </row>
    <row r="8953" spans="2:32" ht="15" x14ac:dyDescent="0.25">
      <c r="B8953" s="8"/>
      <c r="C8953" s="8"/>
      <c r="D8953" s="8"/>
      <c r="E8953" s="8"/>
      <c r="F8953" s="8"/>
      <c r="G8953" s="8"/>
      <c r="H8953" s="8"/>
      <c r="I8953" s="8"/>
      <c r="J8953" s="8"/>
      <c r="K8953" s="8"/>
      <c r="L8953" s="8"/>
      <c r="M8953" s="8"/>
      <c r="N8953" s="9"/>
      <c r="O8953" s="8"/>
      <c r="P8953" s="8"/>
      <c r="Q8953" s="10"/>
      <c r="R8953" s="8"/>
      <c r="S8953" s="8"/>
      <c r="T8953" s="8"/>
      <c r="U8953" s="8"/>
      <c r="V8953" s="8"/>
      <c r="W8953" s="8"/>
      <c r="X8953" s="8"/>
      <c r="Y8953" s="8"/>
      <c r="Z8953" s="8"/>
      <c r="AA8953" s="8"/>
      <c r="AB8953" s="8"/>
      <c r="AC8953" s="8"/>
      <c r="AD8953" s="8"/>
      <c r="AE8953" s="8"/>
      <c r="AF8953" s="8"/>
    </row>
    <row r="8954" spans="2:32" ht="15" x14ac:dyDescent="0.25">
      <c r="B8954" s="8"/>
      <c r="C8954" s="8"/>
      <c r="D8954" s="8"/>
      <c r="E8954" s="8"/>
      <c r="F8954" s="8"/>
      <c r="G8954" s="8"/>
      <c r="H8954" s="8"/>
      <c r="I8954" s="8"/>
      <c r="J8954" s="8"/>
      <c r="K8954" s="8"/>
      <c r="L8954" s="8"/>
      <c r="M8954" s="8"/>
      <c r="N8954" s="9"/>
      <c r="O8954" s="8"/>
      <c r="P8954" s="8"/>
      <c r="Q8954" s="10"/>
      <c r="R8954" s="8"/>
      <c r="S8954" s="8"/>
      <c r="T8954" s="8"/>
      <c r="U8954" s="8"/>
      <c r="V8954" s="8"/>
      <c r="W8954" s="8"/>
      <c r="X8954" s="8"/>
      <c r="Y8954" s="8"/>
      <c r="Z8954" s="8"/>
      <c r="AA8954" s="8"/>
      <c r="AB8954" s="8"/>
      <c r="AC8954" s="8"/>
      <c r="AD8954" s="8"/>
      <c r="AE8954" s="8"/>
      <c r="AF8954" s="8"/>
    </row>
    <row r="8955" spans="2:32" ht="15" x14ac:dyDescent="0.25">
      <c r="B8955" s="8"/>
      <c r="C8955" s="8"/>
      <c r="D8955" s="8"/>
      <c r="E8955" s="8"/>
      <c r="F8955" s="8"/>
      <c r="G8955" s="8"/>
      <c r="H8955" s="8"/>
      <c r="I8955" s="8"/>
      <c r="J8955" s="8"/>
      <c r="K8955" s="8"/>
      <c r="L8955" s="8"/>
      <c r="M8955" s="8"/>
      <c r="N8955" s="9"/>
      <c r="O8955" s="8"/>
      <c r="P8955" s="8"/>
      <c r="Q8955" s="10"/>
      <c r="R8955" s="8"/>
      <c r="S8955" s="8"/>
      <c r="T8955" s="8"/>
      <c r="U8955" s="8"/>
      <c r="V8955" s="8"/>
      <c r="W8955" s="8"/>
      <c r="X8955" s="8"/>
      <c r="Y8955" s="8"/>
      <c r="Z8955" s="8"/>
      <c r="AA8955" s="8"/>
      <c r="AB8955" s="8"/>
      <c r="AC8955" s="8"/>
      <c r="AD8955" s="8"/>
      <c r="AE8955" s="8"/>
      <c r="AF8955" s="8"/>
    </row>
    <row r="8956" spans="2:32" ht="15" x14ac:dyDescent="0.25">
      <c r="B8956" s="8"/>
      <c r="C8956" s="8"/>
      <c r="D8956" s="8"/>
      <c r="E8956" s="8"/>
      <c r="F8956" s="8"/>
      <c r="G8956" s="8"/>
      <c r="H8956" s="8"/>
      <c r="I8956" s="8"/>
      <c r="J8956" s="8"/>
      <c r="K8956" s="8"/>
      <c r="L8956" s="8"/>
      <c r="M8956" s="8"/>
      <c r="N8956" s="9"/>
      <c r="O8956" s="8"/>
      <c r="P8956" s="8"/>
      <c r="Q8956" s="10"/>
      <c r="R8956" s="8"/>
      <c r="S8956" s="8"/>
      <c r="T8956" s="8"/>
      <c r="U8956" s="8"/>
      <c r="V8956" s="8"/>
      <c r="W8956" s="8"/>
      <c r="X8956" s="8"/>
      <c r="Y8956" s="8"/>
      <c r="Z8956" s="8"/>
      <c r="AA8956" s="8"/>
      <c r="AB8956" s="8"/>
      <c r="AC8956" s="8"/>
      <c r="AD8956" s="8"/>
      <c r="AE8956" s="8"/>
      <c r="AF8956" s="8"/>
    </row>
    <row r="8957" spans="2:32" ht="15" x14ac:dyDescent="0.25">
      <c r="B8957" s="8"/>
      <c r="C8957" s="8"/>
      <c r="D8957" s="8"/>
      <c r="E8957" s="8"/>
      <c r="F8957" s="8"/>
      <c r="G8957" s="8"/>
      <c r="H8957" s="8"/>
      <c r="I8957" s="8"/>
      <c r="J8957" s="8"/>
      <c r="K8957" s="8"/>
      <c r="L8957" s="8"/>
      <c r="M8957" s="8"/>
      <c r="N8957" s="9"/>
      <c r="O8957" s="8"/>
      <c r="P8957" s="8"/>
      <c r="Q8957" s="10"/>
      <c r="R8957" s="8"/>
      <c r="S8957" s="8"/>
      <c r="T8957" s="8"/>
      <c r="U8957" s="8"/>
      <c r="V8957" s="8"/>
      <c r="W8957" s="8"/>
      <c r="X8957" s="8"/>
      <c r="Y8957" s="8"/>
      <c r="Z8957" s="8"/>
      <c r="AA8957" s="8"/>
      <c r="AB8957" s="8"/>
      <c r="AC8957" s="8"/>
      <c r="AD8957" s="8"/>
      <c r="AE8957" s="8"/>
      <c r="AF8957" s="8"/>
    </row>
    <row r="8958" spans="2:32" ht="18.75" x14ac:dyDescent="0.3">
      <c r="B8958" s="59" t="s">
        <v>7</v>
      </c>
      <c r="C8958" s="60"/>
      <c r="D8958" s="26">
        <f>B8935</f>
        <v>249</v>
      </c>
      <c r="E8958" s="59">
        <f>D8935</f>
        <v>44763</v>
      </c>
      <c r="F8958" s="61"/>
      <c r="G8958" s="61"/>
      <c r="H8958" s="62"/>
      <c r="I8958" s="59" t="str">
        <f>Y8935</f>
        <v>чемпионат</v>
      </c>
      <c r="J8958" s="63"/>
      <c r="K8958" s="63"/>
      <c r="L8958" s="63"/>
      <c r="M8958" s="63"/>
      <c r="N8958" s="60"/>
      <c r="O8958" s="8"/>
      <c r="P8958" s="64" t="s">
        <v>8</v>
      </c>
      <c r="Q8958" s="65"/>
      <c r="R8958" s="65"/>
      <c r="S8958" s="65"/>
      <c r="T8958" s="65"/>
      <c r="U8958" s="65"/>
      <c r="V8958" s="27" t="s">
        <v>9</v>
      </c>
      <c r="W8958" s="28" t="s">
        <v>10</v>
      </c>
      <c r="X8958" s="8"/>
      <c r="Y8958" s="66" t="s">
        <v>11</v>
      </c>
      <c r="Z8958" s="67"/>
      <c r="AA8958" s="67"/>
      <c r="AB8958" s="67"/>
      <c r="AC8958" s="67"/>
      <c r="AD8958" s="67"/>
      <c r="AE8958" s="29" t="s">
        <v>9</v>
      </c>
      <c r="AF8958" s="30" t="s">
        <v>10</v>
      </c>
    </row>
    <row r="8959" spans="2:32" ht="15.75" x14ac:dyDescent="0.25">
      <c r="B8959" s="68" t="str">
        <f>I8935</f>
        <v>ком 1</v>
      </c>
      <c r="C8959" s="69"/>
      <c r="D8959" s="70"/>
      <c r="E8959" s="74" t="s">
        <v>12</v>
      </c>
      <c r="F8959" s="74"/>
      <c r="G8959" s="74" t="s">
        <v>13</v>
      </c>
      <c r="H8959" s="74"/>
      <c r="I8959" s="49" t="s">
        <v>14</v>
      </c>
      <c r="J8959" s="51"/>
      <c r="K8959" s="44" t="s">
        <v>15</v>
      </c>
      <c r="L8959" s="45"/>
      <c r="M8959" s="19"/>
      <c r="N8959" s="19"/>
      <c r="O8959" s="8"/>
      <c r="P8959" s="44" t="s">
        <v>16</v>
      </c>
      <c r="Q8959" s="45"/>
      <c r="R8959" s="43" t="s">
        <v>17</v>
      </c>
      <c r="S8959" s="43" t="s">
        <v>18</v>
      </c>
      <c r="T8959" s="41" t="s">
        <v>19</v>
      </c>
      <c r="U8959" s="43" t="s">
        <v>20</v>
      </c>
      <c r="V8959" s="31"/>
      <c r="W8959" s="32"/>
      <c r="X8959" s="8"/>
      <c r="Y8959" s="44" t="s">
        <v>16</v>
      </c>
      <c r="Z8959" s="45"/>
      <c r="AA8959" s="43" t="s">
        <v>21</v>
      </c>
      <c r="AB8959" s="43" t="s">
        <v>18</v>
      </c>
      <c r="AC8959" s="41" t="s">
        <v>22</v>
      </c>
      <c r="AD8959" s="43" t="s">
        <v>20</v>
      </c>
      <c r="AE8959" s="31"/>
      <c r="AF8959" s="32"/>
    </row>
    <row r="8960" spans="2:32" ht="15.75" x14ac:dyDescent="0.25">
      <c r="B8960" s="71"/>
      <c r="C8960" s="72"/>
      <c r="D8960" s="73"/>
      <c r="E8960" s="43">
        <f>SUM(I8939:I8948)</f>
        <v>0</v>
      </c>
      <c r="F8960" s="33" t="s">
        <v>23</v>
      </c>
      <c r="G8960" s="43">
        <f>SUM(J8939:J8948)</f>
        <v>0</v>
      </c>
      <c r="H8960" s="33" t="s">
        <v>23</v>
      </c>
      <c r="I8960" s="31"/>
      <c r="J8960" s="31" t="s">
        <v>20</v>
      </c>
      <c r="K8960" s="44" t="s">
        <v>24</v>
      </c>
      <c r="L8960" s="45"/>
      <c r="M8960" s="44">
        <f>SUM(M8959:N8959)</f>
        <v>0</v>
      </c>
      <c r="N8960" s="45"/>
      <c r="O8960" s="8"/>
      <c r="P8960" s="44" t="s">
        <v>16</v>
      </c>
      <c r="Q8960" s="45"/>
      <c r="R8960" s="43" t="s">
        <v>25</v>
      </c>
      <c r="S8960" s="43" t="s">
        <v>18</v>
      </c>
      <c r="T8960" s="41" t="s">
        <v>26</v>
      </c>
      <c r="U8960" s="43" t="s">
        <v>20</v>
      </c>
      <c r="V8960" s="31"/>
      <c r="W8960" s="32"/>
      <c r="X8960" s="8"/>
      <c r="Y8960" s="44" t="s">
        <v>16</v>
      </c>
      <c r="Z8960" s="45"/>
      <c r="AA8960" s="43" t="s">
        <v>27</v>
      </c>
      <c r="AB8960" s="43" t="s">
        <v>18</v>
      </c>
      <c r="AC8960" s="41" t="s">
        <v>28</v>
      </c>
      <c r="AD8960" s="43" t="s">
        <v>20</v>
      </c>
      <c r="AE8960" s="31"/>
      <c r="AF8960" s="32"/>
    </row>
    <row r="8961" spans="1:32" ht="15.75" customHeight="1" x14ac:dyDescent="0.25">
      <c r="B8961" s="74" t="str">
        <f>R8935</f>
        <v>ком 2</v>
      </c>
      <c r="C8961" s="74"/>
      <c r="D8961" s="74"/>
      <c r="E8961" s="74" t="s">
        <v>12</v>
      </c>
      <c r="F8961" s="74"/>
      <c r="G8961" s="74" t="s">
        <v>13</v>
      </c>
      <c r="H8961" s="74"/>
      <c r="I8961" s="49" t="s">
        <v>14</v>
      </c>
      <c r="J8961" s="51"/>
      <c r="K8961" s="78">
        <f>P8949/30</f>
        <v>0</v>
      </c>
      <c r="L8961" s="79"/>
      <c r="M8961" s="82">
        <f>AF8949/30</f>
        <v>0</v>
      </c>
      <c r="N8961" s="82"/>
      <c r="O8961" s="8"/>
      <c r="P8961" s="44" t="s">
        <v>16</v>
      </c>
      <c r="Q8961" s="45"/>
      <c r="R8961" s="43" t="s">
        <v>29</v>
      </c>
      <c r="S8961" s="43" t="s">
        <v>18</v>
      </c>
      <c r="T8961" s="83" t="s">
        <v>30</v>
      </c>
      <c r="U8961" s="84"/>
      <c r="V8961" s="31"/>
      <c r="W8961" s="32"/>
      <c r="X8961" s="8"/>
      <c r="Y8961" s="44" t="s">
        <v>16</v>
      </c>
      <c r="Z8961" s="45"/>
      <c r="AA8961" s="43" t="s">
        <v>31</v>
      </c>
      <c r="AB8961" s="44" t="s">
        <v>32</v>
      </c>
      <c r="AC8961" s="77"/>
      <c r="AD8961" s="45"/>
      <c r="AE8961" s="31"/>
      <c r="AF8961" s="32"/>
    </row>
    <row r="8962" spans="1:32" ht="15.75" customHeight="1" x14ac:dyDescent="0.25">
      <c r="B8962" s="74"/>
      <c r="C8962" s="74"/>
      <c r="D8962" s="74"/>
      <c r="E8962" s="43">
        <f>SUM(Y8939:Y8948)</f>
        <v>0</v>
      </c>
      <c r="F8962" s="33" t="s">
        <v>23</v>
      </c>
      <c r="G8962" s="43">
        <f>SUM(Z8939:Z8948)</f>
        <v>0</v>
      </c>
      <c r="H8962" s="33" t="s">
        <v>23</v>
      </c>
      <c r="I8962" s="32"/>
      <c r="J8962" s="34" t="s">
        <v>20</v>
      </c>
      <c r="K8962" s="80"/>
      <c r="L8962" s="81"/>
      <c r="M8962" s="82"/>
      <c r="N8962" s="82"/>
      <c r="O8962" s="8"/>
      <c r="P8962" s="44" t="s">
        <v>33</v>
      </c>
      <c r="Q8962" s="77"/>
      <c r="R8962" s="77"/>
      <c r="S8962" s="77"/>
      <c r="T8962" s="77"/>
      <c r="U8962" s="45"/>
      <c r="V8962" s="32">
        <f>SUM(V8959:V8961)</f>
        <v>0</v>
      </c>
      <c r="W8962" s="32">
        <f>SUM(W8959:W8961)</f>
        <v>0</v>
      </c>
      <c r="X8962" s="8"/>
      <c r="Y8962" s="44" t="s">
        <v>16</v>
      </c>
      <c r="Z8962" s="45"/>
      <c r="AA8962" s="43" t="s">
        <v>34</v>
      </c>
      <c r="AB8962" s="44" t="s">
        <v>32</v>
      </c>
      <c r="AC8962" s="77"/>
      <c r="AD8962" s="45"/>
      <c r="AE8962" s="31"/>
      <c r="AF8962" s="32"/>
    </row>
    <row r="8963" spans="1:32" ht="18.75" x14ac:dyDescent="0.25">
      <c r="B8963" s="8"/>
      <c r="C8963" s="8"/>
      <c r="D8963" s="8"/>
      <c r="E8963" s="8"/>
      <c r="F8963" s="46" t="s">
        <v>35</v>
      </c>
      <c r="G8963" s="47"/>
      <c r="H8963" s="47"/>
      <c r="I8963" s="47"/>
      <c r="J8963" s="48"/>
      <c r="K8963" s="35" t="str">
        <f>_xlfn.CONCAT(F8951," ",":"," ",F8949)</f>
        <v>0 : 0</v>
      </c>
      <c r="L8963" s="22">
        <f>F8952</f>
        <v>0</v>
      </c>
      <c r="M8963" s="35" t="str">
        <f>_xlfn.CONCAT(V8951," ",":"," ",V8949)</f>
        <v>0 : 0</v>
      </c>
      <c r="N8963" s="22">
        <f>V8952</f>
        <v>0</v>
      </c>
      <c r="O8963" s="8"/>
      <c r="P8963" s="44" t="s">
        <v>36</v>
      </c>
      <c r="Q8963" s="77"/>
      <c r="R8963" s="77"/>
      <c r="S8963" s="77"/>
      <c r="T8963" s="77"/>
      <c r="U8963" s="45"/>
      <c r="V8963" s="44">
        <f>V8962+W8962</f>
        <v>0</v>
      </c>
      <c r="W8963" s="45"/>
      <c r="X8963" s="8"/>
      <c r="Y8963" s="44" t="s">
        <v>16</v>
      </c>
      <c r="Z8963" s="45"/>
      <c r="AA8963" s="43" t="s">
        <v>37</v>
      </c>
      <c r="AB8963" s="44" t="s">
        <v>32</v>
      </c>
      <c r="AC8963" s="77"/>
      <c r="AD8963" s="45"/>
      <c r="AE8963" s="31"/>
      <c r="AF8963" s="32"/>
    </row>
    <row r="8964" spans="1:32" ht="18.75" x14ac:dyDescent="0.25">
      <c r="B8964" s="75" t="str">
        <f>IF((M8959)&gt;(N8959),"П1",IF((M8959)&lt;(N8959),"П2","Н"))</f>
        <v>Н</v>
      </c>
      <c r="C8964" s="75"/>
      <c r="D8964" s="36">
        <v>5</v>
      </c>
      <c r="E8964" s="42" t="s">
        <v>38</v>
      </c>
      <c r="F8964" s="46" t="s">
        <v>39</v>
      </c>
      <c r="G8964" s="47"/>
      <c r="H8964" s="47"/>
      <c r="I8964" s="47"/>
      <c r="J8964" s="48"/>
      <c r="K8964" s="35" t="str">
        <f>_xlfn.CONCAT(G8951," ",":"," ",G8949)</f>
        <v>0 : 0</v>
      </c>
      <c r="L8964" s="22">
        <f>G8952</f>
        <v>0</v>
      </c>
      <c r="M8964" s="35" t="str">
        <f>_xlfn.CONCAT(W8951," ",":"," ",W8949)</f>
        <v>0 : 0</v>
      </c>
      <c r="N8964" s="22">
        <f>W8952</f>
        <v>0</v>
      </c>
      <c r="O8964" s="8"/>
      <c r="P8964" s="76" t="s">
        <v>40</v>
      </c>
      <c r="Q8964" s="76"/>
      <c r="R8964" s="76"/>
      <c r="S8964" s="76"/>
      <c r="T8964" s="76"/>
      <c r="U8964" s="37">
        <v>1</v>
      </c>
      <c r="V8964" s="38" t="s">
        <v>41</v>
      </c>
      <c r="W8964" s="38">
        <v>2</v>
      </c>
      <c r="X8964" s="8"/>
      <c r="Y8964" s="44" t="s">
        <v>42</v>
      </c>
      <c r="Z8964" s="77"/>
      <c r="AA8964" s="77"/>
      <c r="AB8964" s="77"/>
      <c r="AC8964" s="77"/>
      <c r="AD8964" s="45"/>
      <c r="AE8964" s="32">
        <f>SUM(AE8959:AE8963)</f>
        <v>0</v>
      </c>
      <c r="AF8964" s="32">
        <f>SUM(AF8959:AF8963)</f>
        <v>0</v>
      </c>
    </row>
    <row r="8965" spans="1:32" ht="18.75" x14ac:dyDescent="0.25">
      <c r="B8965" s="42">
        <v>3</v>
      </c>
      <c r="C8965" s="42" t="s">
        <v>43</v>
      </c>
      <c r="D8965" s="42" t="s">
        <v>44</v>
      </c>
      <c r="E8965" s="42" t="s">
        <v>45</v>
      </c>
      <c r="F8965" s="46" t="s">
        <v>46</v>
      </c>
      <c r="G8965" s="47"/>
      <c r="H8965" s="47"/>
      <c r="I8965" s="47"/>
      <c r="J8965" s="48"/>
      <c r="K8965" s="35" t="str">
        <f>_xlfn.CONCAT(H8951," ",":"," ",H8949)</f>
        <v>0 : 0</v>
      </c>
      <c r="L8965" s="39">
        <f>H8952</f>
        <v>0</v>
      </c>
      <c r="M8965" s="35" t="str">
        <f>_xlfn.CONCAT(X8951," ",":"," ",X8949)</f>
        <v>0 : 0</v>
      </c>
      <c r="N8965" s="39">
        <f>X8952</f>
        <v>0</v>
      </c>
      <c r="O8965" s="8"/>
      <c r="P8965" s="76"/>
      <c r="Q8965" s="76"/>
      <c r="R8965" s="76"/>
      <c r="S8965" s="76"/>
      <c r="T8965" s="76"/>
      <c r="U8965" s="40"/>
      <c r="V8965" s="40"/>
      <c r="W8965" s="40"/>
      <c r="X8965" s="8"/>
      <c r="Y8965" s="44" t="s">
        <v>47</v>
      </c>
      <c r="Z8965" s="77"/>
      <c r="AA8965" s="77"/>
      <c r="AB8965" s="77"/>
      <c r="AC8965" s="77"/>
      <c r="AD8965" s="45"/>
      <c r="AE8965" s="44">
        <f>AE8964+AF8964</f>
        <v>0</v>
      </c>
      <c r="AF8965" s="45"/>
    </row>
    <row r="8966" spans="1:32" ht="18.75" x14ac:dyDescent="0.25">
      <c r="B8966" s="42" t="str">
        <f>IF((C8966)&gt;(D8966),"1&gt;2",IF((C8966)&lt;(D8966),"1&lt;2","1=2"))</f>
        <v>1=2</v>
      </c>
      <c r="C8966" s="42">
        <f>P8939+P8940+P8941+P8942+P8943</f>
        <v>0</v>
      </c>
      <c r="D8966" s="42">
        <f>AF8939+AF8940+AF8941+AF8942+AF8943</f>
        <v>0</v>
      </c>
      <c r="E8966" s="42" t="str">
        <f>IF((P8944+P8945+P8946+P8947+P8948)&gt;(AF8944+AF8945+AF8946+AF8947+AF8948),"1&gt;2",IF((P8944+P8945+P8946+P8947+P8948)&lt;(AF8944+AF8945+AF8946+AF8947+AF8948),"1&lt;2","1=2"))</f>
        <v>1=2</v>
      </c>
      <c r="F8966" s="46" t="s">
        <v>48</v>
      </c>
      <c r="G8966" s="47"/>
      <c r="H8966" s="47"/>
      <c r="I8966" s="47"/>
      <c r="J8966" s="48"/>
      <c r="K8966" s="35" t="str">
        <f>_xlfn.CONCAT(E8951," ",":"," ",E8949)</f>
        <v>5 : 5</v>
      </c>
      <c r="L8966" s="39">
        <f>E8952</f>
        <v>10</v>
      </c>
      <c r="M8966" s="35" t="str">
        <f>_xlfn.CONCAT(U8951," ",":"," ",U8949)</f>
        <v>5 : 5</v>
      </c>
      <c r="N8966" s="39">
        <f>U8952</f>
        <v>10</v>
      </c>
      <c r="O8966" s="8"/>
      <c r="P8966" s="8"/>
      <c r="Q8966" s="8"/>
      <c r="R8966" s="8"/>
      <c r="S8966" s="8"/>
      <c r="T8966" s="8"/>
      <c r="U8966" s="8"/>
      <c r="V8966" s="8"/>
      <c r="W8966" s="8"/>
      <c r="X8966" s="8"/>
      <c r="Y8966" s="8"/>
      <c r="Z8966" s="8"/>
      <c r="AA8966" s="8"/>
      <c r="AB8966" s="8"/>
      <c r="AC8966" s="8"/>
      <c r="AD8966" s="9"/>
      <c r="AE8966" s="8"/>
      <c r="AF8966" s="8"/>
    </row>
    <row r="8967" spans="1:32" ht="15" x14ac:dyDescent="0.25">
      <c r="B8967" s="8"/>
      <c r="C8967" s="8"/>
      <c r="D8967" s="8"/>
      <c r="E8967" s="8"/>
      <c r="F8967" s="8"/>
      <c r="G8967" s="8"/>
      <c r="H8967" s="8"/>
      <c r="I8967" s="8"/>
      <c r="J8967" s="8"/>
      <c r="K8967" s="8"/>
      <c r="L8967" s="8"/>
      <c r="M8967" s="8"/>
      <c r="N8967" s="9"/>
      <c r="O8967" s="8"/>
      <c r="P8967" s="8"/>
      <c r="Q8967" s="8"/>
      <c r="R8967" s="8"/>
      <c r="S8967" s="8"/>
      <c r="T8967" s="8"/>
      <c r="U8967" s="8"/>
      <c r="V8967" s="8"/>
      <c r="W8967" s="8"/>
      <c r="X8967" s="8"/>
      <c r="Y8967" s="8"/>
      <c r="Z8967" s="8"/>
      <c r="AA8967" s="8"/>
      <c r="AB8967" s="8"/>
      <c r="AC8967" s="8"/>
      <c r="AD8967" s="9"/>
      <c r="AE8967" s="8"/>
      <c r="AF8967" s="8"/>
    </row>
    <row r="8968" spans="1:32" ht="15" x14ac:dyDescent="0.25">
      <c r="B8968" s="8"/>
      <c r="C8968" s="8"/>
      <c r="D8968" s="8"/>
      <c r="E8968" s="8"/>
      <c r="F8968" s="8"/>
      <c r="G8968" s="8"/>
      <c r="H8968" s="8"/>
      <c r="I8968" s="8"/>
      <c r="J8968" s="8"/>
      <c r="K8968" s="8"/>
      <c r="L8968" s="8"/>
      <c r="M8968" s="8"/>
      <c r="N8968" s="9"/>
      <c r="O8968" s="8"/>
      <c r="P8968" s="8"/>
      <c r="Q8968" s="8"/>
      <c r="R8968" s="8"/>
      <c r="S8968" s="8"/>
      <c r="T8968" s="8"/>
      <c r="U8968" s="8"/>
      <c r="V8968" s="8"/>
      <c r="W8968" s="8"/>
      <c r="X8968" s="8"/>
      <c r="Y8968" s="8"/>
      <c r="Z8968" s="8"/>
      <c r="AA8968" s="8"/>
      <c r="AB8968" s="8"/>
      <c r="AC8968" s="8"/>
      <c r="AD8968" s="9"/>
      <c r="AE8968" s="8"/>
      <c r="AF8968" s="8"/>
    </row>
    <row r="8969" spans="1:32" ht="15" x14ac:dyDescent="0.25">
      <c r="A8969" s="2"/>
      <c r="B8969" s="5"/>
      <c r="C8969" s="5"/>
      <c r="D8969" s="5"/>
      <c r="E8969" s="5"/>
      <c r="F8969" s="5"/>
      <c r="G8969" s="5"/>
      <c r="H8969" s="5"/>
      <c r="I8969" s="5"/>
      <c r="J8969" s="5"/>
      <c r="K8969" s="5"/>
      <c r="L8969" s="5"/>
      <c r="M8969" s="5"/>
      <c r="N8969" s="6"/>
      <c r="O8969" s="5"/>
      <c r="P8969" s="5"/>
      <c r="Q8969" s="5"/>
      <c r="R8969" s="5"/>
      <c r="S8969" s="5"/>
      <c r="T8969" s="5"/>
      <c r="U8969" s="5"/>
      <c r="V8969" s="5"/>
      <c r="W8969" s="5"/>
      <c r="X8969" s="5"/>
      <c r="Y8969" s="5"/>
      <c r="Z8969" s="5"/>
      <c r="AA8969" s="5"/>
      <c r="AB8969" s="5"/>
      <c r="AC8969" s="5"/>
      <c r="AD8969" s="5"/>
      <c r="AE8969" s="5"/>
      <c r="AF8969" s="5"/>
    </row>
    <row r="8970" spans="1:32" x14ac:dyDescent="0.2">
      <c r="A8970" s="2"/>
      <c r="B8970" s="2"/>
      <c r="C8970" s="2"/>
      <c r="D8970" s="2"/>
      <c r="E8970" s="2"/>
      <c r="F8970" s="2"/>
      <c r="G8970" s="2"/>
      <c r="H8970" s="2"/>
      <c r="I8970" s="2"/>
      <c r="J8970" s="2"/>
      <c r="K8970" s="2"/>
      <c r="L8970" s="2"/>
      <c r="M8970" s="2"/>
      <c r="N8970" s="3"/>
      <c r="O8970" s="2"/>
      <c r="P8970" s="2"/>
      <c r="Q8970" s="2"/>
      <c r="R8970" s="2"/>
      <c r="S8970" s="2"/>
      <c r="T8970" s="2"/>
      <c r="U8970" s="2"/>
      <c r="V8970" s="2"/>
      <c r="W8970" s="2"/>
      <c r="X8970" s="2"/>
      <c r="Y8970" s="2"/>
      <c r="Z8970" s="2"/>
      <c r="AA8970" s="2"/>
      <c r="AB8970" s="2"/>
      <c r="AC8970" s="2"/>
      <c r="AD8970" s="3"/>
      <c r="AE8970" s="2"/>
      <c r="AF8970" s="2"/>
    </row>
    <row r="8971" spans="1:32" ht="18.75" x14ac:dyDescent="0.3">
      <c r="B8971" s="44">
        <v>250</v>
      </c>
      <c r="C8971" s="45"/>
      <c r="D8971" s="49">
        <v>44763</v>
      </c>
      <c r="E8971" s="50"/>
      <c r="F8971" s="50"/>
      <c r="G8971" s="50"/>
      <c r="H8971" s="51"/>
      <c r="I8971" s="52" t="s">
        <v>43</v>
      </c>
      <c r="J8971" s="53"/>
      <c r="K8971" s="53"/>
      <c r="L8971" s="53"/>
      <c r="M8971" s="53"/>
      <c r="N8971" s="53"/>
      <c r="O8971" s="53"/>
      <c r="P8971" s="54"/>
      <c r="Q8971" s="10"/>
      <c r="R8971" s="52" t="s">
        <v>44</v>
      </c>
      <c r="S8971" s="53"/>
      <c r="T8971" s="53"/>
      <c r="U8971" s="53"/>
      <c r="V8971" s="53"/>
      <c r="W8971" s="53"/>
      <c r="X8971" s="54"/>
      <c r="Y8971" s="55" t="s">
        <v>49</v>
      </c>
      <c r="Z8971" s="56"/>
      <c r="AA8971" s="56"/>
      <c r="AB8971" s="56"/>
      <c r="AC8971" s="56"/>
      <c r="AD8971" s="56"/>
      <c r="AE8971" s="56"/>
      <c r="AF8971" s="57"/>
    </row>
    <row r="8972" spans="1:32" ht="15" x14ac:dyDescent="0.25">
      <c r="B8972" s="8"/>
      <c r="C8972" s="8"/>
      <c r="D8972" s="8"/>
      <c r="E8972" s="8"/>
      <c r="F8972" s="8"/>
      <c r="G8972" s="8"/>
      <c r="H8972" s="8"/>
      <c r="I8972" s="8"/>
      <c r="J8972" s="8"/>
      <c r="K8972" s="8"/>
      <c r="L8972" s="8"/>
      <c r="M8972" s="8"/>
      <c r="N8972" s="9"/>
      <c r="O8972" s="8"/>
      <c r="P8972" s="8"/>
      <c r="Q8972" s="10"/>
      <c r="R8972" s="8"/>
      <c r="S8972" s="8"/>
      <c r="T8972" s="8"/>
      <c r="U8972" s="8"/>
      <c r="V8972" s="8"/>
      <c r="W8972" s="8"/>
      <c r="X8972" s="8"/>
      <c r="Y8972" s="8"/>
      <c r="Z8972" s="8"/>
      <c r="AA8972" s="8"/>
      <c r="AB8972" s="8"/>
      <c r="AC8972" s="8"/>
      <c r="AD8972" s="9"/>
      <c r="AE8972" s="8"/>
      <c r="AF8972" s="8"/>
    </row>
    <row r="8973" spans="1:32" ht="15" x14ac:dyDescent="0.25">
      <c r="B8973" s="8"/>
      <c r="C8973" s="8"/>
      <c r="D8973" s="8"/>
      <c r="E8973" s="8"/>
      <c r="F8973" s="8"/>
      <c r="G8973" s="8"/>
      <c r="H8973" s="8"/>
      <c r="I8973" s="8"/>
      <c r="J8973" s="8"/>
      <c r="K8973" s="8"/>
      <c r="L8973" s="8"/>
      <c r="M8973" s="8"/>
      <c r="N8973" s="9"/>
      <c r="O8973" s="8"/>
      <c r="P8973" s="8"/>
      <c r="Q8973" s="10"/>
      <c r="R8973" s="8"/>
      <c r="S8973" s="8"/>
      <c r="T8973" s="8"/>
      <c r="U8973" s="8"/>
      <c r="V8973" s="8"/>
      <c r="W8973" s="8"/>
      <c r="X8973" s="8"/>
      <c r="Y8973" s="8"/>
      <c r="Z8973" s="8"/>
      <c r="AA8973" s="8"/>
      <c r="AB8973" s="8"/>
      <c r="AC8973" s="8"/>
      <c r="AD8973" s="9"/>
      <c r="AE8973" s="8"/>
      <c r="AF8973" s="8"/>
    </row>
    <row r="8974" spans="1:32" ht="15.75" x14ac:dyDescent="0.25">
      <c r="B8974" s="11"/>
      <c r="C8974" s="8"/>
      <c r="D8974" s="8"/>
      <c r="E8974" s="12" t="s">
        <v>1</v>
      </c>
      <c r="F8974" s="13" t="s">
        <v>2</v>
      </c>
      <c r="G8974" s="43" t="s">
        <v>3</v>
      </c>
      <c r="H8974" s="14" t="s">
        <v>4</v>
      </c>
      <c r="I8974" s="15" t="s">
        <v>5</v>
      </c>
      <c r="J8974" s="16" t="s">
        <v>6</v>
      </c>
      <c r="K8974" s="8"/>
      <c r="L8974" s="8"/>
      <c r="M8974" s="8"/>
      <c r="N8974" s="9"/>
      <c r="O8974" s="8"/>
      <c r="P8974" s="8"/>
      <c r="Q8974" s="10"/>
      <c r="R8974" s="11"/>
      <c r="S8974" s="8"/>
      <c r="T8974" s="8"/>
      <c r="U8974" s="12" t="s">
        <v>1</v>
      </c>
      <c r="V8974" s="13" t="s">
        <v>2</v>
      </c>
      <c r="W8974" s="43" t="s">
        <v>3</v>
      </c>
      <c r="X8974" s="14" t="s">
        <v>4</v>
      </c>
      <c r="Y8974" s="15" t="s">
        <v>5</v>
      </c>
      <c r="Z8974" s="16" t="s">
        <v>6</v>
      </c>
      <c r="AA8974" s="8"/>
      <c r="AB8974" s="8"/>
      <c r="AC8974" s="8"/>
      <c r="AD8974" s="9"/>
      <c r="AE8974" s="8"/>
      <c r="AF8974" s="8"/>
    </row>
    <row r="8975" spans="1:32" ht="15.75" x14ac:dyDescent="0.25">
      <c r="B8975" s="8"/>
      <c r="C8975" s="8"/>
      <c r="D8975" s="8"/>
      <c r="E8975" s="43">
        <f>IF(P8975=0,1,0)</f>
        <v>1</v>
      </c>
      <c r="F8975" s="43">
        <f t="shared" ref="F8975:F8984" si="4980">IF(AND(P8975=3,N8975*O8975=0),1,0)</f>
        <v>0</v>
      </c>
      <c r="G8975" s="43">
        <f t="shared" ref="G8975:G8984" si="4981">IF(AND(P8975=3,I8975-J8975&gt;=2),1,0)</f>
        <v>0</v>
      </c>
      <c r="H8975" s="43">
        <f>IF(P8975=3,1,0)</f>
        <v>0</v>
      </c>
      <c r="I8975" s="43">
        <f t="shared" ref="I8975:I8984" si="4982">IF(P8975=3,MAX(N8975,O8975),MIN(N8975,O8975))</f>
        <v>0</v>
      </c>
      <c r="J8975" s="43">
        <f t="shared" ref="J8975:J8984" si="4983">N8975+O8975-I8975</f>
        <v>0</v>
      </c>
      <c r="K8975" s="8"/>
      <c r="L8975" s="17" t="str">
        <f t="shared" ref="L8975:L8984" si="4984">IF(P8975=0,"П",IF(P8975=1.5,"Н",IF(P8975=3,"В")))</f>
        <v>П</v>
      </c>
      <c r="M8975" s="8"/>
      <c r="N8975" s="18"/>
      <c r="O8975" s="18"/>
      <c r="P8975" s="19"/>
      <c r="Q8975" s="10"/>
      <c r="R8975" s="8"/>
      <c r="S8975" s="8"/>
      <c r="T8975" s="8"/>
      <c r="U8975" s="43">
        <f>IF(AF8975=0,1,0)</f>
        <v>1</v>
      </c>
      <c r="V8975" s="43">
        <f t="shared" ref="V8975:V8984" si="4985">IF(AND(AF8975=3,AD8975*AE8975=0),1,0)</f>
        <v>0</v>
      </c>
      <c r="W8975" s="43">
        <f t="shared" ref="W8975:W8984" si="4986">IF(AND(AF8975=3,Y8975-Z8975&gt;=2),1,0)</f>
        <v>0</v>
      </c>
      <c r="X8975" s="43">
        <f>IF(AF8975=3,1,0)</f>
        <v>0</v>
      </c>
      <c r="Y8975" s="43">
        <f t="shared" ref="Y8975:Y8984" si="4987">IF(AF8975=3,MAX(AD8975,AE8975),MIN(AD8975,AE8975))</f>
        <v>0</v>
      </c>
      <c r="Z8975" s="43">
        <f t="shared" ref="Z8975:Z8984" si="4988">AD8975+AE8975-Y8975</f>
        <v>0</v>
      </c>
      <c r="AA8975" s="8"/>
      <c r="AB8975" s="17" t="str">
        <f t="shared" ref="AB8975:AB8984" si="4989">IF(AF8975=0,"П",IF(AF8975=1.5,"Н",IF(AF8975=3,"В")))</f>
        <v>П</v>
      </c>
      <c r="AC8975" s="8"/>
      <c r="AD8975" s="18"/>
      <c r="AE8975" s="18"/>
      <c r="AF8975" s="19"/>
    </row>
    <row r="8976" spans="1:32" ht="15.75" x14ac:dyDescent="0.25">
      <c r="B8976" s="8"/>
      <c r="C8976" s="8"/>
      <c r="D8976" s="8"/>
      <c r="E8976" s="43">
        <f t="shared" ref="E8976:E8984" si="4990">IF(P8976=0,1,0)</f>
        <v>1</v>
      </c>
      <c r="F8976" s="43">
        <f t="shared" si="4980"/>
        <v>0</v>
      </c>
      <c r="G8976" s="43">
        <f t="shared" si="4981"/>
        <v>0</v>
      </c>
      <c r="H8976" s="43">
        <f t="shared" ref="H8976:H8984" si="4991">IF(P8976=3,1,0)</f>
        <v>0</v>
      </c>
      <c r="I8976" s="43">
        <f t="shared" si="4982"/>
        <v>0</v>
      </c>
      <c r="J8976" s="43">
        <f t="shared" si="4983"/>
        <v>0</v>
      </c>
      <c r="K8976" s="8"/>
      <c r="L8976" s="17" t="str">
        <f t="shared" si="4984"/>
        <v>П</v>
      </c>
      <c r="M8976" s="20"/>
      <c r="N8976" s="18"/>
      <c r="O8976" s="18"/>
      <c r="P8976" s="19"/>
      <c r="Q8976" s="10"/>
      <c r="R8976" s="8"/>
      <c r="S8976" s="8"/>
      <c r="T8976" s="8"/>
      <c r="U8976" s="43">
        <f t="shared" ref="U8976:U8984" si="4992">IF(AF8976=0,1,0)</f>
        <v>1</v>
      </c>
      <c r="V8976" s="43">
        <f t="shared" si="4985"/>
        <v>0</v>
      </c>
      <c r="W8976" s="43">
        <f t="shared" si="4986"/>
        <v>0</v>
      </c>
      <c r="X8976" s="43">
        <f t="shared" ref="X8976:X8984" si="4993">IF(AF8976=3,1,0)</f>
        <v>0</v>
      </c>
      <c r="Y8976" s="43">
        <f t="shared" si="4987"/>
        <v>0</v>
      </c>
      <c r="Z8976" s="43">
        <f t="shared" si="4988"/>
        <v>0</v>
      </c>
      <c r="AA8976" s="8"/>
      <c r="AB8976" s="17" t="str">
        <f t="shared" si="4989"/>
        <v>П</v>
      </c>
      <c r="AC8976" s="20"/>
      <c r="AD8976" s="18"/>
      <c r="AE8976" s="18"/>
      <c r="AF8976" s="19"/>
    </row>
    <row r="8977" spans="2:32" ht="15.75" x14ac:dyDescent="0.25">
      <c r="B8977" s="8"/>
      <c r="C8977" s="8"/>
      <c r="D8977" s="8"/>
      <c r="E8977" s="43">
        <f t="shared" si="4990"/>
        <v>1</v>
      </c>
      <c r="F8977" s="43">
        <f t="shared" si="4980"/>
        <v>0</v>
      </c>
      <c r="G8977" s="43">
        <f t="shared" si="4981"/>
        <v>0</v>
      </c>
      <c r="H8977" s="43">
        <f t="shared" si="4991"/>
        <v>0</v>
      </c>
      <c r="I8977" s="43">
        <f t="shared" si="4982"/>
        <v>0</v>
      </c>
      <c r="J8977" s="43">
        <f t="shared" si="4983"/>
        <v>0</v>
      </c>
      <c r="K8977" s="8"/>
      <c r="L8977" s="17" t="str">
        <f t="shared" si="4984"/>
        <v>П</v>
      </c>
      <c r="M8977" s="20"/>
      <c r="N8977" s="18"/>
      <c r="O8977" s="18"/>
      <c r="P8977" s="19"/>
      <c r="Q8977" s="10"/>
      <c r="R8977" s="8"/>
      <c r="S8977" s="8"/>
      <c r="T8977" s="8"/>
      <c r="U8977" s="43">
        <f t="shared" si="4992"/>
        <v>1</v>
      </c>
      <c r="V8977" s="43">
        <f t="shared" si="4985"/>
        <v>0</v>
      </c>
      <c r="W8977" s="43">
        <f t="shared" si="4986"/>
        <v>0</v>
      </c>
      <c r="X8977" s="43">
        <f t="shared" si="4993"/>
        <v>0</v>
      </c>
      <c r="Y8977" s="43">
        <f t="shared" si="4987"/>
        <v>0</v>
      </c>
      <c r="Z8977" s="43">
        <f t="shared" si="4988"/>
        <v>0</v>
      </c>
      <c r="AA8977" s="8"/>
      <c r="AB8977" s="17" t="str">
        <f t="shared" si="4989"/>
        <v>П</v>
      </c>
      <c r="AC8977" s="20"/>
      <c r="AD8977" s="18"/>
      <c r="AE8977" s="18"/>
      <c r="AF8977" s="19"/>
    </row>
    <row r="8978" spans="2:32" ht="15.75" x14ac:dyDescent="0.25">
      <c r="B8978" s="8"/>
      <c r="C8978" s="8"/>
      <c r="D8978" s="8"/>
      <c r="E8978" s="43">
        <f t="shared" si="4990"/>
        <v>1</v>
      </c>
      <c r="F8978" s="43">
        <f t="shared" si="4980"/>
        <v>0</v>
      </c>
      <c r="G8978" s="43">
        <f t="shared" si="4981"/>
        <v>0</v>
      </c>
      <c r="H8978" s="43">
        <f t="shared" si="4991"/>
        <v>0</v>
      </c>
      <c r="I8978" s="43">
        <f t="shared" si="4982"/>
        <v>0</v>
      </c>
      <c r="J8978" s="43">
        <f t="shared" si="4983"/>
        <v>0</v>
      </c>
      <c r="K8978" s="8"/>
      <c r="L8978" s="17" t="str">
        <f t="shared" si="4984"/>
        <v>П</v>
      </c>
      <c r="M8978" s="20"/>
      <c r="N8978" s="18"/>
      <c r="O8978" s="18"/>
      <c r="P8978" s="19"/>
      <c r="Q8978" s="10"/>
      <c r="R8978" s="8"/>
      <c r="S8978" s="8"/>
      <c r="T8978" s="8"/>
      <c r="U8978" s="43">
        <f t="shared" si="4992"/>
        <v>1</v>
      </c>
      <c r="V8978" s="43">
        <f t="shared" si="4985"/>
        <v>0</v>
      </c>
      <c r="W8978" s="43">
        <f t="shared" si="4986"/>
        <v>0</v>
      </c>
      <c r="X8978" s="43">
        <f t="shared" si="4993"/>
        <v>0</v>
      </c>
      <c r="Y8978" s="43">
        <f t="shared" si="4987"/>
        <v>0</v>
      </c>
      <c r="Z8978" s="43">
        <f t="shared" si="4988"/>
        <v>0</v>
      </c>
      <c r="AA8978" s="8"/>
      <c r="AB8978" s="17" t="str">
        <f t="shared" si="4989"/>
        <v>П</v>
      </c>
      <c r="AC8978" s="20"/>
      <c r="AD8978" s="18"/>
      <c r="AE8978" s="18"/>
      <c r="AF8978" s="19"/>
    </row>
    <row r="8979" spans="2:32" ht="15.75" x14ac:dyDescent="0.25">
      <c r="B8979" s="8"/>
      <c r="C8979" s="8"/>
      <c r="D8979" s="8"/>
      <c r="E8979" s="43">
        <f t="shared" si="4990"/>
        <v>1</v>
      </c>
      <c r="F8979" s="43">
        <f t="shared" si="4980"/>
        <v>0</v>
      </c>
      <c r="G8979" s="43">
        <f t="shared" si="4981"/>
        <v>0</v>
      </c>
      <c r="H8979" s="43">
        <f t="shared" si="4991"/>
        <v>0</v>
      </c>
      <c r="I8979" s="43">
        <f t="shared" si="4982"/>
        <v>0</v>
      </c>
      <c r="J8979" s="43">
        <f t="shared" si="4983"/>
        <v>0</v>
      </c>
      <c r="K8979" s="8"/>
      <c r="L8979" s="17" t="str">
        <f t="shared" si="4984"/>
        <v>П</v>
      </c>
      <c r="M8979" s="20"/>
      <c r="N8979" s="18"/>
      <c r="O8979" s="18"/>
      <c r="P8979" s="19"/>
      <c r="Q8979" s="10"/>
      <c r="R8979" s="8"/>
      <c r="S8979" s="8"/>
      <c r="T8979" s="8"/>
      <c r="U8979" s="43">
        <f t="shared" si="4992"/>
        <v>1</v>
      </c>
      <c r="V8979" s="43">
        <f t="shared" si="4985"/>
        <v>0</v>
      </c>
      <c r="W8979" s="43">
        <f t="shared" si="4986"/>
        <v>0</v>
      </c>
      <c r="X8979" s="43">
        <f t="shared" si="4993"/>
        <v>0</v>
      </c>
      <c r="Y8979" s="43">
        <f t="shared" si="4987"/>
        <v>0</v>
      </c>
      <c r="Z8979" s="43">
        <f t="shared" si="4988"/>
        <v>0</v>
      </c>
      <c r="AA8979" s="8"/>
      <c r="AB8979" s="17" t="str">
        <f t="shared" si="4989"/>
        <v>П</v>
      </c>
      <c r="AC8979" s="20"/>
      <c r="AD8979" s="18"/>
      <c r="AE8979" s="18"/>
      <c r="AF8979" s="19"/>
    </row>
    <row r="8980" spans="2:32" ht="15.75" x14ac:dyDescent="0.25">
      <c r="B8980" s="8"/>
      <c r="C8980" s="8"/>
      <c r="D8980" s="8"/>
      <c r="E8980" s="43">
        <f t="shared" si="4990"/>
        <v>1</v>
      </c>
      <c r="F8980" s="43">
        <f t="shared" si="4980"/>
        <v>0</v>
      </c>
      <c r="G8980" s="43">
        <f t="shared" si="4981"/>
        <v>0</v>
      </c>
      <c r="H8980" s="43">
        <f t="shared" si="4991"/>
        <v>0</v>
      </c>
      <c r="I8980" s="43">
        <f t="shared" si="4982"/>
        <v>0</v>
      </c>
      <c r="J8980" s="43">
        <f t="shared" si="4983"/>
        <v>0</v>
      </c>
      <c r="K8980" s="8"/>
      <c r="L8980" s="17" t="str">
        <f t="shared" si="4984"/>
        <v>П</v>
      </c>
      <c r="M8980" s="20"/>
      <c r="N8980" s="18"/>
      <c r="O8980" s="18"/>
      <c r="P8980" s="19"/>
      <c r="Q8980" s="10"/>
      <c r="R8980" s="8"/>
      <c r="S8980" s="8"/>
      <c r="T8980" s="8"/>
      <c r="U8980" s="43">
        <f t="shared" si="4992"/>
        <v>1</v>
      </c>
      <c r="V8980" s="43">
        <f t="shared" si="4985"/>
        <v>0</v>
      </c>
      <c r="W8980" s="43">
        <f t="shared" si="4986"/>
        <v>0</v>
      </c>
      <c r="X8980" s="43">
        <f t="shared" si="4993"/>
        <v>0</v>
      </c>
      <c r="Y8980" s="43">
        <f t="shared" si="4987"/>
        <v>0</v>
      </c>
      <c r="Z8980" s="43">
        <f t="shared" si="4988"/>
        <v>0</v>
      </c>
      <c r="AA8980" s="8"/>
      <c r="AB8980" s="17" t="str">
        <f t="shared" si="4989"/>
        <v>П</v>
      </c>
      <c r="AC8980" s="20"/>
      <c r="AD8980" s="18"/>
      <c r="AE8980" s="18"/>
      <c r="AF8980" s="19"/>
    </row>
    <row r="8981" spans="2:32" ht="15.75" x14ac:dyDescent="0.25">
      <c r="B8981" s="8"/>
      <c r="C8981" s="8"/>
      <c r="D8981" s="8"/>
      <c r="E8981" s="43">
        <f t="shared" si="4990"/>
        <v>1</v>
      </c>
      <c r="F8981" s="43">
        <f t="shared" si="4980"/>
        <v>0</v>
      </c>
      <c r="G8981" s="43">
        <f t="shared" si="4981"/>
        <v>0</v>
      </c>
      <c r="H8981" s="43">
        <f t="shared" si="4991"/>
        <v>0</v>
      </c>
      <c r="I8981" s="43">
        <f t="shared" si="4982"/>
        <v>0</v>
      </c>
      <c r="J8981" s="43">
        <f t="shared" si="4983"/>
        <v>0</v>
      </c>
      <c r="K8981" s="8"/>
      <c r="L8981" s="17" t="str">
        <f t="shared" si="4984"/>
        <v>П</v>
      </c>
      <c r="M8981" s="20"/>
      <c r="N8981" s="18"/>
      <c r="O8981" s="18"/>
      <c r="P8981" s="19"/>
      <c r="Q8981" s="10"/>
      <c r="R8981" s="8"/>
      <c r="S8981" s="8"/>
      <c r="T8981" s="8"/>
      <c r="U8981" s="43">
        <f t="shared" si="4992"/>
        <v>1</v>
      </c>
      <c r="V8981" s="43">
        <f t="shared" si="4985"/>
        <v>0</v>
      </c>
      <c r="W8981" s="43">
        <f t="shared" si="4986"/>
        <v>0</v>
      </c>
      <c r="X8981" s="43">
        <f t="shared" si="4993"/>
        <v>0</v>
      </c>
      <c r="Y8981" s="43">
        <f t="shared" si="4987"/>
        <v>0</v>
      </c>
      <c r="Z8981" s="43">
        <f t="shared" si="4988"/>
        <v>0</v>
      </c>
      <c r="AA8981" s="8"/>
      <c r="AB8981" s="17" t="str">
        <f t="shared" si="4989"/>
        <v>П</v>
      </c>
      <c r="AC8981" s="20"/>
      <c r="AD8981" s="18"/>
      <c r="AE8981" s="18"/>
      <c r="AF8981" s="19"/>
    </row>
    <row r="8982" spans="2:32" ht="15.75" x14ac:dyDescent="0.25">
      <c r="B8982" s="8"/>
      <c r="C8982" s="8"/>
      <c r="D8982" s="8"/>
      <c r="E8982" s="43">
        <f t="shared" si="4990"/>
        <v>1</v>
      </c>
      <c r="F8982" s="43">
        <f t="shared" si="4980"/>
        <v>0</v>
      </c>
      <c r="G8982" s="43">
        <f t="shared" si="4981"/>
        <v>0</v>
      </c>
      <c r="H8982" s="43">
        <f t="shared" si="4991"/>
        <v>0</v>
      </c>
      <c r="I8982" s="43">
        <f t="shared" si="4982"/>
        <v>0</v>
      </c>
      <c r="J8982" s="43">
        <f t="shared" si="4983"/>
        <v>0</v>
      </c>
      <c r="K8982" s="8"/>
      <c r="L8982" s="17" t="str">
        <f t="shared" si="4984"/>
        <v>П</v>
      </c>
      <c r="M8982" s="20"/>
      <c r="N8982" s="18"/>
      <c r="O8982" s="18"/>
      <c r="P8982" s="19"/>
      <c r="Q8982" s="10"/>
      <c r="R8982" s="8"/>
      <c r="S8982" s="8"/>
      <c r="T8982" s="8"/>
      <c r="U8982" s="43">
        <f t="shared" si="4992"/>
        <v>1</v>
      </c>
      <c r="V8982" s="43">
        <f t="shared" si="4985"/>
        <v>0</v>
      </c>
      <c r="W8982" s="43">
        <f t="shared" si="4986"/>
        <v>0</v>
      </c>
      <c r="X8982" s="43">
        <f t="shared" si="4993"/>
        <v>0</v>
      </c>
      <c r="Y8982" s="43">
        <f t="shared" si="4987"/>
        <v>0</v>
      </c>
      <c r="Z8982" s="43">
        <f t="shared" si="4988"/>
        <v>0</v>
      </c>
      <c r="AA8982" s="8"/>
      <c r="AB8982" s="17" t="str">
        <f t="shared" si="4989"/>
        <v>П</v>
      </c>
      <c r="AC8982" s="20"/>
      <c r="AD8982" s="18"/>
      <c r="AE8982" s="18"/>
      <c r="AF8982" s="19"/>
    </row>
    <row r="8983" spans="2:32" ht="15.75" x14ac:dyDescent="0.25">
      <c r="B8983" s="8"/>
      <c r="C8983" s="8"/>
      <c r="D8983" s="8"/>
      <c r="E8983" s="43">
        <f t="shared" si="4990"/>
        <v>1</v>
      </c>
      <c r="F8983" s="43">
        <f t="shared" si="4980"/>
        <v>0</v>
      </c>
      <c r="G8983" s="43">
        <f t="shared" si="4981"/>
        <v>0</v>
      </c>
      <c r="H8983" s="43">
        <f t="shared" si="4991"/>
        <v>0</v>
      </c>
      <c r="I8983" s="43">
        <f t="shared" si="4982"/>
        <v>0</v>
      </c>
      <c r="J8983" s="43">
        <f t="shared" si="4983"/>
        <v>0</v>
      </c>
      <c r="K8983" s="8"/>
      <c r="L8983" s="17" t="str">
        <f t="shared" si="4984"/>
        <v>П</v>
      </c>
      <c r="M8983" s="20"/>
      <c r="N8983" s="18"/>
      <c r="O8983" s="18"/>
      <c r="P8983" s="19"/>
      <c r="Q8983" s="10"/>
      <c r="R8983" s="8"/>
      <c r="S8983" s="8"/>
      <c r="T8983" s="8"/>
      <c r="U8983" s="43">
        <f t="shared" si="4992"/>
        <v>1</v>
      </c>
      <c r="V8983" s="43">
        <f t="shared" si="4985"/>
        <v>0</v>
      </c>
      <c r="W8983" s="43">
        <f t="shared" si="4986"/>
        <v>0</v>
      </c>
      <c r="X8983" s="43">
        <f t="shared" si="4993"/>
        <v>0</v>
      </c>
      <c r="Y8983" s="43">
        <f t="shared" si="4987"/>
        <v>0</v>
      </c>
      <c r="Z8983" s="43">
        <f t="shared" si="4988"/>
        <v>0</v>
      </c>
      <c r="AA8983" s="8"/>
      <c r="AB8983" s="17" t="str">
        <f t="shared" si="4989"/>
        <v>П</v>
      </c>
      <c r="AC8983" s="20"/>
      <c r="AD8983" s="18"/>
      <c r="AE8983" s="18"/>
      <c r="AF8983" s="19"/>
    </row>
    <row r="8984" spans="2:32" ht="15.75" x14ac:dyDescent="0.25">
      <c r="B8984" s="8"/>
      <c r="C8984" s="8"/>
      <c r="D8984" s="8"/>
      <c r="E8984" s="43">
        <f t="shared" si="4990"/>
        <v>1</v>
      </c>
      <c r="F8984" s="43">
        <f t="shared" si="4980"/>
        <v>0</v>
      </c>
      <c r="G8984" s="43">
        <f t="shared" si="4981"/>
        <v>0</v>
      </c>
      <c r="H8984" s="43">
        <f t="shared" si="4991"/>
        <v>0</v>
      </c>
      <c r="I8984" s="43">
        <f t="shared" si="4982"/>
        <v>0</v>
      </c>
      <c r="J8984" s="43">
        <f t="shared" si="4983"/>
        <v>0</v>
      </c>
      <c r="K8984" s="8"/>
      <c r="L8984" s="17" t="str">
        <f t="shared" si="4984"/>
        <v>П</v>
      </c>
      <c r="M8984" s="20"/>
      <c r="N8984" s="18"/>
      <c r="O8984" s="18"/>
      <c r="P8984" s="19"/>
      <c r="Q8984" s="10"/>
      <c r="R8984" s="8"/>
      <c r="S8984" s="8"/>
      <c r="T8984" s="8"/>
      <c r="U8984" s="43">
        <f t="shared" si="4992"/>
        <v>1</v>
      </c>
      <c r="V8984" s="43">
        <f t="shared" si="4985"/>
        <v>0</v>
      </c>
      <c r="W8984" s="43">
        <f t="shared" si="4986"/>
        <v>0</v>
      </c>
      <c r="X8984" s="43">
        <f t="shared" si="4993"/>
        <v>0</v>
      </c>
      <c r="Y8984" s="43">
        <f t="shared" si="4987"/>
        <v>0</v>
      </c>
      <c r="Z8984" s="43">
        <f t="shared" si="4988"/>
        <v>0</v>
      </c>
      <c r="AA8984" s="8"/>
      <c r="AB8984" s="17" t="str">
        <f t="shared" si="4989"/>
        <v>П</v>
      </c>
      <c r="AC8984" s="20"/>
      <c r="AD8984" s="18"/>
      <c r="AE8984" s="18"/>
      <c r="AF8984" s="19"/>
    </row>
    <row r="8985" spans="2:32" ht="18.75" x14ac:dyDescent="0.25">
      <c r="B8985" s="8"/>
      <c r="C8985" s="8"/>
      <c r="D8985" s="8"/>
      <c r="E8985" s="21">
        <f t="shared" ref="E8985:J8985" si="4994">SUM(E8975:E8979)</f>
        <v>5</v>
      </c>
      <c r="F8985" s="22">
        <f t="shared" si="4994"/>
        <v>0</v>
      </c>
      <c r="G8985" s="22">
        <f t="shared" si="4994"/>
        <v>0</v>
      </c>
      <c r="H8985" s="23">
        <f t="shared" si="4994"/>
        <v>0</v>
      </c>
      <c r="I8985" s="22">
        <f t="shared" si="4994"/>
        <v>0</v>
      </c>
      <c r="J8985" s="22">
        <f t="shared" si="4994"/>
        <v>0</v>
      </c>
      <c r="K8985" s="8"/>
      <c r="L8985" s="8"/>
      <c r="M8985" s="20"/>
      <c r="N8985" s="9"/>
      <c r="O8985" s="9"/>
      <c r="P8985" s="18">
        <f>SUM(P8975:P8984)</f>
        <v>0</v>
      </c>
      <c r="Q8985" s="10"/>
      <c r="R8985" s="8"/>
      <c r="S8985" s="8"/>
      <c r="T8985" s="8"/>
      <c r="U8985" s="21">
        <f t="shared" ref="U8985:Z8985" si="4995">SUM(U8975:U8979)</f>
        <v>5</v>
      </c>
      <c r="V8985" s="22">
        <f t="shared" si="4995"/>
        <v>0</v>
      </c>
      <c r="W8985" s="22">
        <f t="shared" si="4995"/>
        <v>0</v>
      </c>
      <c r="X8985" s="23">
        <f t="shared" si="4995"/>
        <v>0</v>
      </c>
      <c r="Y8985" s="22">
        <f t="shared" si="4995"/>
        <v>0</v>
      </c>
      <c r="Z8985" s="22">
        <f t="shared" si="4995"/>
        <v>0</v>
      </c>
      <c r="AA8985" s="8"/>
      <c r="AB8985" s="8"/>
      <c r="AC8985" s="20"/>
      <c r="AD8985" s="9"/>
      <c r="AE8985" s="9"/>
      <c r="AF8985" s="19">
        <f>SUM(AF8975:AF8984)</f>
        <v>0</v>
      </c>
    </row>
    <row r="8986" spans="2:32" ht="15.75" x14ac:dyDescent="0.25">
      <c r="B8986" s="8"/>
      <c r="C8986" s="8"/>
      <c r="D8986" s="8"/>
      <c r="E8986" s="8"/>
      <c r="F8986" s="8"/>
      <c r="G8986" s="8"/>
      <c r="H8986" s="8"/>
      <c r="I8986" s="8"/>
      <c r="J8986" s="8"/>
      <c r="K8986" s="8"/>
      <c r="L8986" s="8"/>
      <c r="M8986" s="8"/>
      <c r="N8986" s="24"/>
      <c r="O8986" s="9"/>
      <c r="P8986" s="8">
        <f>SUM(P8975:P8985)</f>
        <v>0</v>
      </c>
      <c r="Q8986" s="10"/>
      <c r="R8986" s="8"/>
      <c r="S8986" s="8"/>
      <c r="T8986" s="8"/>
      <c r="U8986" s="8"/>
      <c r="V8986" s="8"/>
      <c r="W8986" s="8"/>
      <c r="X8986" s="8"/>
      <c r="Y8986" s="8"/>
      <c r="Z8986" s="8"/>
      <c r="AA8986" s="8"/>
      <c r="AB8986" s="8"/>
      <c r="AC8986" s="8"/>
      <c r="AD8986" s="58"/>
      <c r="AE8986" s="58"/>
      <c r="AF8986" s="8"/>
    </row>
    <row r="8987" spans="2:32" ht="18.75" x14ac:dyDescent="0.25">
      <c r="B8987" s="8"/>
      <c r="C8987" s="8"/>
      <c r="D8987" s="8"/>
      <c r="E8987" s="25">
        <f t="shared" ref="E8987:J8987" si="4996">SUM(E8980:E8984)</f>
        <v>5</v>
      </c>
      <c r="F8987" s="22">
        <f t="shared" si="4996"/>
        <v>0</v>
      </c>
      <c r="G8987" s="22">
        <f t="shared" si="4996"/>
        <v>0</v>
      </c>
      <c r="H8987" s="14">
        <f t="shared" si="4996"/>
        <v>0</v>
      </c>
      <c r="I8987" s="22">
        <f t="shared" si="4996"/>
        <v>0</v>
      </c>
      <c r="J8987" s="22">
        <f t="shared" si="4996"/>
        <v>0</v>
      </c>
      <c r="K8987" s="8"/>
      <c r="L8987" s="8"/>
      <c r="M8987" s="8"/>
      <c r="N8987" s="9"/>
      <c r="O8987" s="8"/>
      <c r="P8987" s="8"/>
      <c r="Q8987" s="10"/>
      <c r="R8987" s="8"/>
      <c r="S8987" s="8"/>
      <c r="T8987" s="8"/>
      <c r="U8987" s="25">
        <f t="shared" ref="U8987:Z8987" si="4997">SUM(U8980:U8984)</f>
        <v>5</v>
      </c>
      <c r="V8987" s="22">
        <f t="shared" si="4997"/>
        <v>0</v>
      </c>
      <c r="W8987" s="22">
        <f t="shared" si="4997"/>
        <v>0</v>
      </c>
      <c r="X8987" s="14">
        <f t="shared" si="4997"/>
        <v>0</v>
      </c>
      <c r="Y8987" s="22">
        <f t="shared" si="4997"/>
        <v>0</v>
      </c>
      <c r="Z8987" s="22">
        <f t="shared" si="4997"/>
        <v>0</v>
      </c>
      <c r="AA8987" s="8"/>
      <c r="AB8987" s="8"/>
      <c r="AC8987" s="8"/>
      <c r="AD8987" s="8"/>
      <c r="AE8987" s="8"/>
      <c r="AF8987" s="8"/>
    </row>
    <row r="8988" spans="2:32" ht="18.75" x14ac:dyDescent="0.25">
      <c r="B8988" s="8"/>
      <c r="C8988" s="8"/>
      <c r="D8988" s="8"/>
      <c r="E8988" s="12">
        <f t="shared" ref="E8988:J8988" si="4998">SUM(E8975:E8984)</f>
        <v>10</v>
      </c>
      <c r="F8988" s="22">
        <f t="shared" si="4998"/>
        <v>0</v>
      </c>
      <c r="G8988" s="22">
        <f t="shared" si="4998"/>
        <v>0</v>
      </c>
      <c r="H8988" s="14">
        <f t="shared" si="4998"/>
        <v>0</v>
      </c>
      <c r="I8988" s="22">
        <f t="shared" si="4998"/>
        <v>0</v>
      </c>
      <c r="J8988" s="22">
        <f t="shared" si="4998"/>
        <v>0</v>
      </c>
      <c r="K8988" s="8"/>
      <c r="L8988" s="8"/>
      <c r="M8988" s="8"/>
      <c r="N8988" s="9"/>
      <c r="O8988" s="8"/>
      <c r="P8988" s="8"/>
      <c r="Q8988" s="10"/>
      <c r="R8988" s="8"/>
      <c r="S8988" s="8"/>
      <c r="T8988" s="8"/>
      <c r="U8988" s="12">
        <f t="shared" ref="U8988:Z8988" si="4999">SUM(U8975:U8984)</f>
        <v>10</v>
      </c>
      <c r="V8988" s="22">
        <f t="shared" si="4999"/>
        <v>0</v>
      </c>
      <c r="W8988" s="22">
        <f t="shared" si="4999"/>
        <v>0</v>
      </c>
      <c r="X8988" s="14">
        <f t="shared" si="4999"/>
        <v>0</v>
      </c>
      <c r="Y8988" s="22">
        <f t="shared" si="4999"/>
        <v>0</v>
      </c>
      <c r="Z8988" s="22">
        <f t="shared" si="4999"/>
        <v>0</v>
      </c>
      <c r="AA8988" s="8"/>
      <c r="AB8988" s="8"/>
      <c r="AC8988" s="8"/>
      <c r="AD8988" s="8"/>
      <c r="AE8988" s="8"/>
      <c r="AF8988" s="8"/>
    </row>
    <row r="8989" spans="2:32" ht="15" x14ac:dyDescent="0.25">
      <c r="B8989" s="8"/>
      <c r="C8989" s="8"/>
      <c r="D8989" s="8"/>
      <c r="E8989" s="8"/>
      <c r="F8989" s="8"/>
      <c r="G8989" s="8"/>
      <c r="H8989" s="8"/>
      <c r="I8989" s="8"/>
      <c r="J8989" s="8"/>
      <c r="K8989" s="8"/>
      <c r="L8989" s="8"/>
      <c r="M8989" s="8"/>
      <c r="N8989" s="9"/>
      <c r="O8989" s="8"/>
      <c r="P8989" s="8"/>
      <c r="Q8989" s="10"/>
      <c r="R8989" s="8"/>
      <c r="S8989" s="8"/>
      <c r="T8989" s="8"/>
      <c r="U8989" s="8"/>
      <c r="V8989" s="8"/>
      <c r="W8989" s="8"/>
      <c r="X8989" s="8"/>
      <c r="Y8989" s="8"/>
      <c r="Z8989" s="8"/>
      <c r="AA8989" s="8"/>
      <c r="AB8989" s="8"/>
      <c r="AC8989" s="8"/>
      <c r="AD8989" s="8"/>
      <c r="AE8989" s="8"/>
      <c r="AF8989" s="8"/>
    </row>
    <row r="8990" spans="2:32" ht="15" x14ac:dyDescent="0.25">
      <c r="B8990" s="8"/>
      <c r="C8990" s="8"/>
      <c r="D8990" s="8"/>
      <c r="E8990" s="8"/>
      <c r="F8990" s="8"/>
      <c r="G8990" s="8"/>
      <c r="H8990" s="8"/>
      <c r="I8990" s="8"/>
      <c r="J8990" s="8"/>
      <c r="K8990" s="8"/>
      <c r="L8990" s="8"/>
      <c r="M8990" s="8"/>
      <c r="N8990" s="9"/>
      <c r="O8990" s="8"/>
      <c r="P8990" s="8"/>
      <c r="Q8990" s="10"/>
      <c r="R8990" s="8"/>
      <c r="S8990" s="8"/>
      <c r="T8990" s="8"/>
      <c r="U8990" s="8"/>
      <c r="V8990" s="8"/>
      <c r="W8990" s="8"/>
      <c r="X8990" s="8"/>
      <c r="Y8990" s="8"/>
      <c r="Z8990" s="8"/>
      <c r="AA8990" s="8"/>
      <c r="AB8990" s="8"/>
      <c r="AC8990" s="8"/>
      <c r="AD8990" s="8"/>
      <c r="AE8990" s="8"/>
      <c r="AF8990" s="8"/>
    </row>
    <row r="8991" spans="2:32" ht="15" x14ac:dyDescent="0.25">
      <c r="B8991" s="8"/>
      <c r="C8991" s="8"/>
      <c r="D8991" s="8"/>
      <c r="E8991" s="8"/>
      <c r="F8991" s="8"/>
      <c r="G8991" s="8"/>
      <c r="H8991" s="8"/>
      <c r="I8991" s="8"/>
      <c r="J8991" s="8"/>
      <c r="K8991" s="8"/>
      <c r="L8991" s="8"/>
      <c r="M8991" s="8"/>
      <c r="N8991" s="9"/>
      <c r="O8991" s="8"/>
      <c r="P8991" s="8"/>
      <c r="Q8991" s="10"/>
      <c r="R8991" s="8"/>
      <c r="S8991" s="8"/>
      <c r="T8991" s="8"/>
      <c r="U8991" s="8"/>
      <c r="V8991" s="8"/>
      <c r="W8991" s="8"/>
      <c r="X8991" s="8"/>
      <c r="Y8991" s="8"/>
      <c r="Z8991" s="8"/>
      <c r="AA8991" s="8"/>
      <c r="AB8991" s="8"/>
      <c r="AC8991" s="8"/>
      <c r="AD8991" s="8"/>
      <c r="AE8991" s="8"/>
      <c r="AF8991" s="8"/>
    </row>
    <row r="8992" spans="2:32" ht="15" x14ac:dyDescent="0.25">
      <c r="B8992" s="8"/>
      <c r="C8992" s="8"/>
      <c r="D8992" s="8"/>
      <c r="E8992" s="8"/>
      <c r="F8992" s="8"/>
      <c r="G8992" s="8"/>
      <c r="H8992" s="8"/>
      <c r="I8992" s="8"/>
      <c r="J8992" s="8"/>
      <c r="K8992" s="8"/>
      <c r="L8992" s="8"/>
      <c r="M8992" s="8"/>
      <c r="N8992" s="9"/>
      <c r="O8992" s="8"/>
      <c r="P8992" s="8"/>
      <c r="Q8992" s="10"/>
      <c r="R8992" s="8"/>
      <c r="S8992" s="8"/>
      <c r="T8992" s="8"/>
      <c r="U8992" s="8"/>
      <c r="V8992" s="8"/>
      <c r="W8992" s="8"/>
      <c r="X8992" s="8"/>
      <c r="Y8992" s="8"/>
      <c r="Z8992" s="8"/>
      <c r="AA8992" s="8"/>
      <c r="AB8992" s="8"/>
      <c r="AC8992" s="8"/>
      <c r="AD8992" s="8"/>
      <c r="AE8992" s="8"/>
      <c r="AF8992" s="8"/>
    </row>
    <row r="8993" spans="1:32" ht="15" x14ac:dyDescent="0.25">
      <c r="B8993" s="8"/>
      <c r="C8993" s="8"/>
      <c r="D8993" s="8"/>
      <c r="E8993" s="8"/>
      <c r="F8993" s="8"/>
      <c r="G8993" s="8"/>
      <c r="H8993" s="8"/>
      <c r="I8993" s="8"/>
      <c r="J8993" s="8"/>
      <c r="K8993" s="8"/>
      <c r="L8993" s="8"/>
      <c r="M8993" s="8"/>
      <c r="N8993" s="9"/>
      <c r="O8993" s="8"/>
      <c r="P8993" s="8"/>
      <c r="Q8993" s="10"/>
      <c r="R8993" s="8"/>
      <c r="S8993" s="8"/>
      <c r="T8993" s="8"/>
      <c r="U8993" s="8"/>
      <c r="V8993" s="8"/>
      <c r="W8993" s="8"/>
      <c r="X8993" s="8"/>
      <c r="Y8993" s="8"/>
      <c r="Z8993" s="8"/>
      <c r="AA8993" s="8"/>
      <c r="AB8993" s="8"/>
      <c r="AC8993" s="8"/>
      <c r="AD8993" s="8"/>
      <c r="AE8993" s="8"/>
      <c r="AF8993" s="8"/>
    </row>
    <row r="8994" spans="1:32" ht="18.75" x14ac:dyDescent="0.3">
      <c r="B8994" s="59" t="s">
        <v>7</v>
      </c>
      <c r="C8994" s="60"/>
      <c r="D8994" s="26">
        <f>B8971</f>
        <v>250</v>
      </c>
      <c r="E8994" s="59">
        <f>D8971</f>
        <v>44763</v>
      </c>
      <c r="F8994" s="61"/>
      <c r="G8994" s="61"/>
      <c r="H8994" s="62"/>
      <c r="I8994" s="59" t="str">
        <f>Y8971</f>
        <v>чемпионат</v>
      </c>
      <c r="J8994" s="63"/>
      <c r="K8994" s="63"/>
      <c r="L8994" s="63"/>
      <c r="M8994" s="63"/>
      <c r="N8994" s="60"/>
      <c r="O8994" s="8"/>
      <c r="P8994" s="64" t="s">
        <v>8</v>
      </c>
      <c r="Q8994" s="65"/>
      <c r="R8994" s="65"/>
      <c r="S8994" s="65"/>
      <c r="T8994" s="65"/>
      <c r="U8994" s="65"/>
      <c r="V8994" s="27" t="s">
        <v>9</v>
      </c>
      <c r="W8994" s="28" t="s">
        <v>10</v>
      </c>
      <c r="X8994" s="8"/>
      <c r="Y8994" s="66" t="s">
        <v>11</v>
      </c>
      <c r="Z8994" s="67"/>
      <c r="AA8994" s="67"/>
      <c r="AB8994" s="67"/>
      <c r="AC8994" s="67"/>
      <c r="AD8994" s="67"/>
      <c r="AE8994" s="29" t="s">
        <v>9</v>
      </c>
      <c r="AF8994" s="30" t="s">
        <v>10</v>
      </c>
    </row>
    <row r="8995" spans="1:32" ht="15.75" x14ac:dyDescent="0.25">
      <c r="B8995" s="68" t="str">
        <f>I8971</f>
        <v>ком 1</v>
      </c>
      <c r="C8995" s="69"/>
      <c r="D8995" s="70"/>
      <c r="E8995" s="74" t="s">
        <v>12</v>
      </c>
      <c r="F8995" s="74"/>
      <c r="G8995" s="74" t="s">
        <v>13</v>
      </c>
      <c r="H8995" s="74"/>
      <c r="I8995" s="49" t="s">
        <v>14</v>
      </c>
      <c r="J8995" s="51"/>
      <c r="K8995" s="44" t="s">
        <v>15</v>
      </c>
      <c r="L8995" s="45"/>
      <c r="M8995" s="19"/>
      <c r="N8995" s="19"/>
      <c r="O8995" s="8"/>
      <c r="P8995" s="44" t="s">
        <v>16</v>
      </c>
      <c r="Q8995" s="45"/>
      <c r="R8995" s="43" t="s">
        <v>17</v>
      </c>
      <c r="S8995" s="43" t="s">
        <v>18</v>
      </c>
      <c r="T8995" s="41" t="s">
        <v>19</v>
      </c>
      <c r="U8995" s="43" t="s">
        <v>20</v>
      </c>
      <c r="V8995" s="31"/>
      <c r="W8995" s="32"/>
      <c r="X8995" s="8"/>
      <c r="Y8995" s="44" t="s">
        <v>16</v>
      </c>
      <c r="Z8995" s="45"/>
      <c r="AA8995" s="43" t="s">
        <v>21</v>
      </c>
      <c r="AB8995" s="43" t="s">
        <v>18</v>
      </c>
      <c r="AC8995" s="41" t="s">
        <v>22</v>
      </c>
      <c r="AD8995" s="43" t="s">
        <v>20</v>
      </c>
      <c r="AE8995" s="31"/>
      <c r="AF8995" s="32"/>
    </row>
    <row r="8996" spans="1:32" ht="15.75" x14ac:dyDescent="0.25">
      <c r="B8996" s="71"/>
      <c r="C8996" s="72"/>
      <c r="D8996" s="73"/>
      <c r="E8996" s="43">
        <f>SUM(I8975:I8984)</f>
        <v>0</v>
      </c>
      <c r="F8996" s="33" t="s">
        <v>23</v>
      </c>
      <c r="G8996" s="43">
        <f>SUM(J8975:J8984)</f>
        <v>0</v>
      </c>
      <c r="H8996" s="33" t="s">
        <v>23</v>
      </c>
      <c r="I8996" s="31"/>
      <c r="J8996" s="31" t="s">
        <v>20</v>
      </c>
      <c r="K8996" s="44" t="s">
        <v>24</v>
      </c>
      <c r="L8996" s="45"/>
      <c r="M8996" s="44">
        <f>SUM(M8995:N8995)</f>
        <v>0</v>
      </c>
      <c r="N8996" s="45"/>
      <c r="O8996" s="8"/>
      <c r="P8996" s="44" t="s">
        <v>16</v>
      </c>
      <c r="Q8996" s="45"/>
      <c r="R8996" s="43" t="s">
        <v>25</v>
      </c>
      <c r="S8996" s="43" t="s">
        <v>18</v>
      </c>
      <c r="T8996" s="41" t="s">
        <v>26</v>
      </c>
      <c r="U8996" s="43" t="s">
        <v>20</v>
      </c>
      <c r="V8996" s="31"/>
      <c r="W8996" s="32"/>
      <c r="X8996" s="8"/>
      <c r="Y8996" s="44" t="s">
        <v>16</v>
      </c>
      <c r="Z8996" s="45"/>
      <c r="AA8996" s="43" t="s">
        <v>27</v>
      </c>
      <c r="AB8996" s="43" t="s">
        <v>18</v>
      </c>
      <c r="AC8996" s="41" t="s">
        <v>28</v>
      </c>
      <c r="AD8996" s="43" t="s">
        <v>20</v>
      </c>
      <c r="AE8996" s="31"/>
      <c r="AF8996" s="32"/>
    </row>
    <row r="8997" spans="1:32" ht="15.75" customHeight="1" x14ac:dyDescent="0.25">
      <c r="B8997" s="74" t="str">
        <f>R8971</f>
        <v>ком 2</v>
      </c>
      <c r="C8997" s="74"/>
      <c r="D8997" s="74"/>
      <c r="E8997" s="74" t="s">
        <v>12</v>
      </c>
      <c r="F8997" s="74"/>
      <c r="G8997" s="74" t="s">
        <v>13</v>
      </c>
      <c r="H8997" s="74"/>
      <c r="I8997" s="49" t="s">
        <v>14</v>
      </c>
      <c r="J8997" s="51"/>
      <c r="K8997" s="78">
        <f>P8985/30</f>
        <v>0</v>
      </c>
      <c r="L8997" s="79"/>
      <c r="M8997" s="82">
        <f>AF8985/30</f>
        <v>0</v>
      </c>
      <c r="N8997" s="82"/>
      <c r="O8997" s="8"/>
      <c r="P8997" s="44" t="s">
        <v>16</v>
      </c>
      <c r="Q8997" s="45"/>
      <c r="R8997" s="43" t="s">
        <v>29</v>
      </c>
      <c r="S8997" s="43" t="s">
        <v>18</v>
      </c>
      <c r="T8997" s="83" t="s">
        <v>30</v>
      </c>
      <c r="U8997" s="84"/>
      <c r="V8997" s="31"/>
      <c r="W8997" s="32"/>
      <c r="X8997" s="8"/>
      <c r="Y8997" s="44" t="s">
        <v>16</v>
      </c>
      <c r="Z8997" s="45"/>
      <c r="AA8997" s="43" t="s">
        <v>31</v>
      </c>
      <c r="AB8997" s="44" t="s">
        <v>32</v>
      </c>
      <c r="AC8997" s="77"/>
      <c r="AD8997" s="45"/>
      <c r="AE8997" s="31"/>
      <c r="AF8997" s="32"/>
    </row>
    <row r="8998" spans="1:32" ht="15.75" customHeight="1" x14ac:dyDescent="0.25">
      <c r="B8998" s="74"/>
      <c r="C8998" s="74"/>
      <c r="D8998" s="74"/>
      <c r="E8998" s="43">
        <f>SUM(Y8975:Y8984)</f>
        <v>0</v>
      </c>
      <c r="F8998" s="33" t="s">
        <v>23</v>
      </c>
      <c r="G8998" s="43">
        <f>SUM(Z8975:Z8984)</f>
        <v>0</v>
      </c>
      <c r="H8998" s="33" t="s">
        <v>23</v>
      </c>
      <c r="I8998" s="32"/>
      <c r="J8998" s="34" t="s">
        <v>20</v>
      </c>
      <c r="K8998" s="80"/>
      <c r="L8998" s="81"/>
      <c r="M8998" s="82"/>
      <c r="N8998" s="82"/>
      <c r="O8998" s="8"/>
      <c r="P8998" s="44" t="s">
        <v>33</v>
      </c>
      <c r="Q8998" s="77"/>
      <c r="R8998" s="77"/>
      <c r="S8998" s="77"/>
      <c r="T8998" s="77"/>
      <c r="U8998" s="45"/>
      <c r="V8998" s="32">
        <f>SUM(V8995:V8997)</f>
        <v>0</v>
      </c>
      <c r="W8998" s="32">
        <f>SUM(W8995:W8997)</f>
        <v>0</v>
      </c>
      <c r="X8998" s="8"/>
      <c r="Y8998" s="44" t="s">
        <v>16</v>
      </c>
      <c r="Z8998" s="45"/>
      <c r="AA8998" s="43" t="s">
        <v>34</v>
      </c>
      <c r="AB8998" s="44" t="s">
        <v>32</v>
      </c>
      <c r="AC8998" s="77"/>
      <c r="AD8998" s="45"/>
      <c r="AE8998" s="31"/>
      <c r="AF8998" s="32"/>
    </row>
    <row r="8999" spans="1:32" ht="18.75" x14ac:dyDescent="0.25">
      <c r="B8999" s="8"/>
      <c r="C8999" s="8"/>
      <c r="D8999" s="8"/>
      <c r="E8999" s="8"/>
      <c r="F8999" s="46" t="s">
        <v>35</v>
      </c>
      <c r="G8999" s="47"/>
      <c r="H8999" s="47"/>
      <c r="I8999" s="47"/>
      <c r="J8999" s="48"/>
      <c r="K8999" s="35" t="str">
        <f>_xlfn.CONCAT(F8987," ",":"," ",F8985)</f>
        <v>0 : 0</v>
      </c>
      <c r="L8999" s="22">
        <f>F8988</f>
        <v>0</v>
      </c>
      <c r="M8999" s="35" t="str">
        <f>_xlfn.CONCAT(V8987," ",":"," ",V8985)</f>
        <v>0 : 0</v>
      </c>
      <c r="N8999" s="22">
        <f>V8988</f>
        <v>0</v>
      </c>
      <c r="O8999" s="8"/>
      <c r="P8999" s="44" t="s">
        <v>36</v>
      </c>
      <c r="Q8999" s="77"/>
      <c r="R8999" s="77"/>
      <c r="S8999" s="77"/>
      <c r="T8999" s="77"/>
      <c r="U8999" s="45"/>
      <c r="V8999" s="44">
        <f>V8998+W8998</f>
        <v>0</v>
      </c>
      <c r="W8999" s="45"/>
      <c r="X8999" s="8"/>
      <c r="Y8999" s="44" t="s">
        <v>16</v>
      </c>
      <c r="Z8999" s="45"/>
      <c r="AA8999" s="43" t="s">
        <v>37</v>
      </c>
      <c r="AB8999" s="44" t="s">
        <v>32</v>
      </c>
      <c r="AC8999" s="77"/>
      <c r="AD8999" s="45"/>
      <c r="AE8999" s="31"/>
      <c r="AF8999" s="32"/>
    </row>
    <row r="9000" spans="1:32" ht="18.75" x14ac:dyDescent="0.25">
      <c r="B9000" s="75" t="str">
        <f>IF((M8995)&gt;(N8995),"П1",IF((M8995)&lt;(N8995),"П2","Н"))</f>
        <v>Н</v>
      </c>
      <c r="C9000" s="75"/>
      <c r="D9000" s="36">
        <v>5</v>
      </c>
      <c r="E9000" s="42" t="s">
        <v>38</v>
      </c>
      <c r="F9000" s="46" t="s">
        <v>39</v>
      </c>
      <c r="G9000" s="47"/>
      <c r="H9000" s="47"/>
      <c r="I9000" s="47"/>
      <c r="J9000" s="48"/>
      <c r="K9000" s="35" t="str">
        <f>_xlfn.CONCAT(G8987," ",":"," ",G8985)</f>
        <v>0 : 0</v>
      </c>
      <c r="L9000" s="22">
        <f>G8988</f>
        <v>0</v>
      </c>
      <c r="M9000" s="35" t="str">
        <f>_xlfn.CONCAT(W8987," ",":"," ",W8985)</f>
        <v>0 : 0</v>
      </c>
      <c r="N9000" s="22">
        <f>W8988</f>
        <v>0</v>
      </c>
      <c r="O9000" s="8"/>
      <c r="P9000" s="76" t="s">
        <v>40</v>
      </c>
      <c r="Q9000" s="76"/>
      <c r="R9000" s="76"/>
      <c r="S9000" s="76"/>
      <c r="T9000" s="76"/>
      <c r="U9000" s="37">
        <v>1</v>
      </c>
      <c r="V9000" s="38" t="s">
        <v>41</v>
      </c>
      <c r="W9000" s="38">
        <v>2</v>
      </c>
      <c r="X9000" s="8"/>
      <c r="Y9000" s="44" t="s">
        <v>42</v>
      </c>
      <c r="Z9000" s="77"/>
      <c r="AA9000" s="77"/>
      <c r="AB9000" s="77"/>
      <c r="AC9000" s="77"/>
      <c r="AD9000" s="45"/>
      <c r="AE9000" s="32">
        <f>SUM(AE8995:AE8999)</f>
        <v>0</v>
      </c>
      <c r="AF9000" s="32">
        <f>SUM(AF8995:AF8999)</f>
        <v>0</v>
      </c>
    </row>
    <row r="9001" spans="1:32" ht="18.75" x14ac:dyDescent="0.25">
      <c r="B9001" s="42">
        <v>3</v>
      </c>
      <c r="C9001" s="42" t="s">
        <v>43</v>
      </c>
      <c r="D9001" s="42" t="s">
        <v>44</v>
      </c>
      <c r="E9001" s="42" t="s">
        <v>45</v>
      </c>
      <c r="F9001" s="46" t="s">
        <v>46</v>
      </c>
      <c r="G9001" s="47"/>
      <c r="H9001" s="47"/>
      <c r="I9001" s="47"/>
      <c r="J9001" s="48"/>
      <c r="K9001" s="35" t="str">
        <f>_xlfn.CONCAT(H8987," ",":"," ",H8985)</f>
        <v>0 : 0</v>
      </c>
      <c r="L9001" s="39">
        <f>H8988</f>
        <v>0</v>
      </c>
      <c r="M9001" s="35" t="str">
        <f>_xlfn.CONCAT(X8987," ",":"," ",X8985)</f>
        <v>0 : 0</v>
      </c>
      <c r="N9001" s="39">
        <f>X8988</f>
        <v>0</v>
      </c>
      <c r="O9001" s="8"/>
      <c r="P9001" s="76"/>
      <c r="Q9001" s="76"/>
      <c r="R9001" s="76"/>
      <c r="S9001" s="76"/>
      <c r="T9001" s="76"/>
      <c r="U9001" s="40"/>
      <c r="V9001" s="40"/>
      <c r="W9001" s="40"/>
      <c r="X9001" s="8"/>
      <c r="Y9001" s="44" t="s">
        <v>47</v>
      </c>
      <c r="Z9001" s="77"/>
      <c r="AA9001" s="77"/>
      <c r="AB9001" s="77"/>
      <c r="AC9001" s="77"/>
      <c r="AD9001" s="45"/>
      <c r="AE9001" s="44">
        <f>AE9000+AF9000</f>
        <v>0</v>
      </c>
      <c r="AF9001" s="45"/>
    </row>
    <row r="9002" spans="1:32" ht="18.75" x14ac:dyDescent="0.25">
      <c r="B9002" s="42" t="str">
        <f>IF((C9002)&gt;(D9002),"1&gt;2",IF((C9002)&lt;(D9002),"1&lt;2","1=2"))</f>
        <v>1=2</v>
      </c>
      <c r="C9002" s="42">
        <f>P8975+P8976+P8977+P8978+P8979</f>
        <v>0</v>
      </c>
      <c r="D9002" s="42">
        <f>AF8975+AF8976+AF8977+AF8978+AF8979</f>
        <v>0</v>
      </c>
      <c r="E9002" s="42" t="str">
        <f>IF((P8980+P8981+P8982+P8983+P8984)&gt;(AF8980+AF8981+AF8982+AF8983+AF8984),"1&gt;2",IF((P8980+P8981+P8982+P8983+P8984)&lt;(AF8980+AF8981+AF8982+AF8983+AF8984),"1&lt;2","1=2"))</f>
        <v>1=2</v>
      </c>
      <c r="F9002" s="46" t="s">
        <v>48</v>
      </c>
      <c r="G9002" s="47"/>
      <c r="H9002" s="47"/>
      <c r="I9002" s="47"/>
      <c r="J9002" s="48"/>
      <c r="K9002" s="35" t="str">
        <f>_xlfn.CONCAT(E8987," ",":"," ",E8985)</f>
        <v>5 : 5</v>
      </c>
      <c r="L9002" s="39">
        <f>E8988</f>
        <v>10</v>
      </c>
      <c r="M9002" s="35" t="str">
        <f>_xlfn.CONCAT(U8987," ",":"," ",U8985)</f>
        <v>5 : 5</v>
      </c>
      <c r="N9002" s="39">
        <f>U8988</f>
        <v>10</v>
      </c>
      <c r="O9002" s="8"/>
      <c r="P9002" s="8"/>
      <c r="Q9002" s="8"/>
      <c r="R9002" s="8"/>
      <c r="S9002" s="8"/>
      <c r="T9002" s="8"/>
      <c r="U9002" s="8"/>
      <c r="V9002" s="8"/>
      <c r="W9002" s="8"/>
      <c r="X9002" s="8"/>
      <c r="Y9002" s="8"/>
      <c r="Z9002" s="8"/>
      <c r="AA9002" s="8"/>
      <c r="AB9002" s="8"/>
      <c r="AC9002" s="8"/>
      <c r="AD9002" s="9"/>
      <c r="AE9002" s="8"/>
      <c r="AF9002" s="8"/>
    </row>
    <row r="9003" spans="1:32" ht="15" x14ac:dyDescent="0.25">
      <c r="B9003" s="8"/>
      <c r="C9003" s="8"/>
      <c r="D9003" s="8"/>
      <c r="E9003" s="8"/>
      <c r="F9003" s="8"/>
      <c r="G9003" s="8"/>
      <c r="H9003" s="8"/>
      <c r="I9003" s="8"/>
      <c r="J9003" s="8"/>
      <c r="K9003" s="8"/>
      <c r="L9003" s="8"/>
      <c r="M9003" s="8"/>
      <c r="N9003" s="9"/>
      <c r="O9003" s="8"/>
      <c r="P9003" s="8"/>
      <c r="Q9003" s="8"/>
      <c r="R9003" s="8"/>
      <c r="S9003" s="8"/>
      <c r="T9003" s="8"/>
      <c r="U9003" s="8"/>
      <c r="V9003" s="8"/>
      <c r="W9003" s="8"/>
      <c r="X9003" s="8"/>
      <c r="Y9003" s="8"/>
      <c r="Z9003" s="8"/>
      <c r="AA9003" s="8"/>
      <c r="AB9003" s="8"/>
      <c r="AC9003" s="8"/>
      <c r="AD9003" s="9"/>
      <c r="AE9003" s="8"/>
      <c r="AF9003" s="8"/>
    </row>
    <row r="9004" spans="1:32" ht="15" x14ac:dyDescent="0.25">
      <c r="B9004" s="8"/>
      <c r="C9004" s="8"/>
      <c r="D9004" s="8"/>
      <c r="E9004" s="8"/>
      <c r="F9004" s="8"/>
      <c r="G9004" s="8"/>
      <c r="H9004" s="8"/>
      <c r="I9004" s="8"/>
      <c r="J9004" s="8"/>
      <c r="K9004" s="8"/>
      <c r="L9004" s="8"/>
      <c r="M9004" s="8"/>
      <c r="N9004" s="9"/>
      <c r="O9004" s="8"/>
      <c r="P9004" s="8"/>
      <c r="Q9004" s="8"/>
      <c r="R9004" s="8"/>
      <c r="S9004" s="8"/>
      <c r="T9004" s="8"/>
      <c r="U9004" s="8"/>
      <c r="V9004" s="8"/>
      <c r="W9004" s="8"/>
      <c r="X9004" s="8"/>
      <c r="Y9004" s="8"/>
      <c r="Z9004" s="8"/>
      <c r="AA9004" s="8"/>
      <c r="AB9004" s="8"/>
      <c r="AC9004" s="8"/>
      <c r="AD9004" s="9"/>
      <c r="AE9004" s="8"/>
      <c r="AF9004" s="8"/>
    </row>
    <row r="9005" spans="1:32" ht="15" x14ac:dyDescent="0.25">
      <c r="A9005" s="2"/>
      <c r="B9005" s="5"/>
      <c r="C9005" s="5"/>
      <c r="D9005" s="5"/>
      <c r="E9005" s="5"/>
      <c r="F9005" s="5"/>
      <c r="G9005" s="5"/>
      <c r="H9005" s="5"/>
      <c r="I9005" s="5"/>
      <c r="J9005" s="5"/>
      <c r="K9005" s="5"/>
      <c r="L9005" s="5"/>
      <c r="M9005" s="5"/>
      <c r="N9005" s="6"/>
      <c r="O9005" s="5"/>
      <c r="P9005" s="5"/>
      <c r="Q9005" s="5"/>
      <c r="R9005" s="5"/>
      <c r="S9005" s="5"/>
      <c r="T9005" s="5"/>
      <c r="U9005" s="5"/>
      <c r="V9005" s="5"/>
      <c r="W9005" s="5"/>
      <c r="X9005" s="5"/>
      <c r="Y9005" s="5"/>
      <c r="Z9005" s="5"/>
      <c r="AA9005" s="5"/>
      <c r="AB9005" s="5"/>
      <c r="AC9005" s="5"/>
      <c r="AD9005" s="5"/>
      <c r="AE9005" s="5"/>
      <c r="AF9005" s="5"/>
    </row>
    <row r="9006" spans="1:32" x14ac:dyDescent="0.2">
      <c r="A9006" s="2"/>
      <c r="B9006" s="2"/>
      <c r="C9006" s="2"/>
      <c r="D9006" s="2"/>
      <c r="E9006" s="2"/>
      <c r="F9006" s="2"/>
      <c r="G9006" s="2"/>
      <c r="H9006" s="2"/>
      <c r="I9006" s="2"/>
      <c r="J9006" s="2"/>
      <c r="K9006" s="2"/>
      <c r="L9006" s="2"/>
      <c r="M9006" s="2"/>
      <c r="N9006" s="3"/>
      <c r="O9006" s="2"/>
      <c r="P9006" s="2"/>
      <c r="Q9006" s="2"/>
      <c r="R9006" s="2"/>
      <c r="S9006" s="2"/>
      <c r="T9006" s="2"/>
      <c r="U9006" s="2"/>
      <c r="V9006" s="2"/>
      <c r="W9006" s="2"/>
      <c r="X9006" s="2"/>
      <c r="Y9006" s="2"/>
      <c r="Z9006" s="2"/>
      <c r="AA9006" s="2"/>
      <c r="AB9006" s="2"/>
      <c r="AC9006" s="2"/>
      <c r="AD9006" s="3"/>
      <c r="AE9006" s="2"/>
      <c r="AF9006" s="2"/>
    </row>
    <row r="9007" spans="1:32" ht="18.75" x14ac:dyDescent="0.3">
      <c r="B9007" s="44">
        <v>251</v>
      </c>
      <c r="C9007" s="45"/>
      <c r="D9007" s="49">
        <v>44763</v>
      </c>
      <c r="E9007" s="50"/>
      <c r="F9007" s="50"/>
      <c r="G9007" s="50"/>
      <c r="H9007" s="51"/>
      <c r="I9007" s="52" t="s">
        <v>43</v>
      </c>
      <c r="J9007" s="53"/>
      <c r="K9007" s="53"/>
      <c r="L9007" s="53"/>
      <c r="M9007" s="53"/>
      <c r="N9007" s="53"/>
      <c r="O9007" s="53"/>
      <c r="P9007" s="54"/>
      <c r="Q9007" s="10"/>
      <c r="R9007" s="52" t="s">
        <v>44</v>
      </c>
      <c r="S9007" s="53"/>
      <c r="T9007" s="53"/>
      <c r="U9007" s="53"/>
      <c r="V9007" s="53"/>
      <c r="W9007" s="53"/>
      <c r="X9007" s="54"/>
      <c r="Y9007" s="55" t="s">
        <v>49</v>
      </c>
      <c r="Z9007" s="56"/>
      <c r="AA9007" s="56"/>
      <c r="AB9007" s="56"/>
      <c r="AC9007" s="56"/>
      <c r="AD9007" s="56"/>
      <c r="AE9007" s="56"/>
      <c r="AF9007" s="57"/>
    </row>
    <row r="9008" spans="1:32" ht="15" x14ac:dyDescent="0.25">
      <c r="B9008" s="8"/>
      <c r="C9008" s="8"/>
      <c r="D9008" s="8"/>
      <c r="E9008" s="8"/>
      <c r="F9008" s="8"/>
      <c r="G9008" s="8"/>
      <c r="H9008" s="8"/>
      <c r="I9008" s="8"/>
      <c r="J9008" s="8"/>
      <c r="K9008" s="8"/>
      <c r="L9008" s="8"/>
      <c r="M9008" s="8"/>
      <c r="N9008" s="9"/>
      <c r="O9008" s="8"/>
      <c r="P9008" s="8"/>
      <c r="Q9008" s="10"/>
      <c r="R9008" s="8"/>
      <c r="S9008" s="8"/>
      <c r="T9008" s="8"/>
      <c r="U9008" s="8"/>
      <c r="V9008" s="8"/>
      <c r="W9008" s="8"/>
      <c r="X9008" s="8"/>
      <c r="Y9008" s="8"/>
      <c r="Z9008" s="8"/>
      <c r="AA9008" s="8"/>
      <c r="AB9008" s="8"/>
      <c r="AC9008" s="8"/>
      <c r="AD9008" s="9"/>
      <c r="AE9008" s="8"/>
      <c r="AF9008" s="8"/>
    </row>
    <row r="9009" spans="2:32" ht="15" x14ac:dyDescent="0.25">
      <c r="B9009" s="8"/>
      <c r="C9009" s="8"/>
      <c r="D9009" s="8"/>
      <c r="E9009" s="8"/>
      <c r="F9009" s="8"/>
      <c r="G9009" s="8"/>
      <c r="H9009" s="8"/>
      <c r="I9009" s="8"/>
      <c r="J9009" s="8"/>
      <c r="K9009" s="8"/>
      <c r="L9009" s="8"/>
      <c r="M9009" s="8"/>
      <c r="N9009" s="9"/>
      <c r="O9009" s="8"/>
      <c r="P9009" s="8"/>
      <c r="Q9009" s="10"/>
      <c r="R9009" s="8"/>
      <c r="S9009" s="8"/>
      <c r="T9009" s="8"/>
      <c r="U9009" s="8"/>
      <c r="V9009" s="8"/>
      <c r="W9009" s="8"/>
      <c r="X9009" s="8"/>
      <c r="Y9009" s="8"/>
      <c r="Z9009" s="8"/>
      <c r="AA9009" s="8"/>
      <c r="AB9009" s="8"/>
      <c r="AC9009" s="8"/>
      <c r="AD9009" s="9"/>
      <c r="AE9009" s="8"/>
      <c r="AF9009" s="8"/>
    </row>
    <row r="9010" spans="2:32" ht="15.75" x14ac:dyDescent="0.25">
      <c r="B9010" s="11"/>
      <c r="C9010" s="8"/>
      <c r="D9010" s="8"/>
      <c r="E9010" s="12" t="s">
        <v>1</v>
      </c>
      <c r="F9010" s="13" t="s">
        <v>2</v>
      </c>
      <c r="G9010" s="43" t="s">
        <v>3</v>
      </c>
      <c r="H9010" s="14" t="s">
        <v>4</v>
      </c>
      <c r="I9010" s="15" t="s">
        <v>5</v>
      </c>
      <c r="J9010" s="16" t="s">
        <v>6</v>
      </c>
      <c r="K9010" s="8"/>
      <c r="L9010" s="8"/>
      <c r="M9010" s="8"/>
      <c r="N9010" s="9"/>
      <c r="O9010" s="8"/>
      <c r="P9010" s="8"/>
      <c r="Q9010" s="10"/>
      <c r="R9010" s="11"/>
      <c r="S9010" s="8"/>
      <c r="T9010" s="8"/>
      <c r="U9010" s="12" t="s">
        <v>1</v>
      </c>
      <c r="V9010" s="13" t="s">
        <v>2</v>
      </c>
      <c r="W9010" s="43" t="s">
        <v>3</v>
      </c>
      <c r="X9010" s="14" t="s">
        <v>4</v>
      </c>
      <c r="Y9010" s="15" t="s">
        <v>5</v>
      </c>
      <c r="Z9010" s="16" t="s">
        <v>6</v>
      </c>
      <c r="AA9010" s="8"/>
      <c r="AB9010" s="8"/>
      <c r="AC9010" s="8"/>
      <c r="AD9010" s="9"/>
      <c r="AE9010" s="8"/>
      <c r="AF9010" s="8"/>
    </row>
    <row r="9011" spans="2:32" ht="15.75" x14ac:dyDescent="0.25">
      <c r="B9011" s="8"/>
      <c r="C9011" s="8"/>
      <c r="D9011" s="8"/>
      <c r="E9011" s="43">
        <f>IF(P9011=0,1,0)</f>
        <v>1</v>
      </c>
      <c r="F9011" s="43">
        <f t="shared" ref="F9011:F9020" si="5000">IF(AND(P9011=3,N9011*O9011=0),1,0)</f>
        <v>0</v>
      </c>
      <c r="G9011" s="43">
        <f t="shared" ref="G9011:G9020" si="5001">IF(AND(P9011=3,I9011-J9011&gt;=2),1,0)</f>
        <v>0</v>
      </c>
      <c r="H9011" s="43">
        <f>IF(P9011=3,1,0)</f>
        <v>0</v>
      </c>
      <c r="I9011" s="43">
        <f t="shared" ref="I9011:I9020" si="5002">IF(P9011=3,MAX(N9011,O9011),MIN(N9011,O9011))</f>
        <v>0</v>
      </c>
      <c r="J9011" s="43">
        <f t="shared" ref="J9011:J9020" si="5003">N9011+O9011-I9011</f>
        <v>0</v>
      </c>
      <c r="K9011" s="8"/>
      <c r="L9011" s="17" t="str">
        <f t="shared" ref="L9011:L9020" si="5004">IF(P9011=0,"П",IF(P9011=1.5,"Н",IF(P9011=3,"В")))</f>
        <v>П</v>
      </c>
      <c r="M9011" s="8"/>
      <c r="N9011" s="18"/>
      <c r="O9011" s="18"/>
      <c r="P9011" s="19"/>
      <c r="Q9011" s="10"/>
      <c r="R9011" s="8"/>
      <c r="S9011" s="8"/>
      <c r="T9011" s="8"/>
      <c r="U9011" s="43">
        <f>IF(AF9011=0,1,0)</f>
        <v>1</v>
      </c>
      <c r="V9011" s="43">
        <f t="shared" ref="V9011:V9020" si="5005">IF(AND(AF9011=3,AD9011*AE9011=0),1,0)</f>
        <v>0</v>
      </c>
      <c r="W9011" s="43">
        <f t="shared" ref="W9011:W9020" si="5006">IF(AND(AF9011=3,Y9011-Z9011&gt;=2),1,0)</f>
        <v>0</v>
      </c>
      <c r="X9011" s="43">
        <f>IF(AF9011=3,1,0)</f>
        <v>0</v>
      </c>
      <c r="Y9011" s="43">
        <f t="shared" ref="Y9011:Y9020" si="5007">IF(AF9011=3,MAX(AD9011,AE9011),MIN(AD9011,AE9011))</f>
        <v>0</v>
      </c>
      <c r="Z9011" s="43">
        <f t="shared" ref="Z9011:Z9020" si="5008">AD9011+AE9011-Y9011</f>
        <v>0</v>
      </c>
      <c r="AA9011" s="8"/>
      <c r="AB9011" s="17" t="str">
        <f t="shared" ref="AB9011:AB9020" si="5009">IF(AF9011=0,"П",IF(AF9011=1.5,"Н",IF(AF9011=3,"В")))</f>
        <v>П</v>
      </c>
      <c r="AC9011" s="8"/>
      <c r="AD9011" s="18"/>
      <c r="AE9011" s="18"/>
      <c r="AF9011" s="19"/>
    </row>
    <row r="9012" spans="2:32" ht="15.75" x14ac:dyDescent="0.25">
      <c r="B9012" s="8"/>
      <c r="C9012" s="8"/>
      <c r="D9012" s="8"/>
      <c r="E9012" s="43">
        <f t="shared" ref="E9012:E9020" si="5010">IF(P9012=0,1,0)</f>
        <v>1</v>
      </c>
      <c r="F9012" s="43">
        <f t="shared" si="5000"/>
        <v>0</v>
      </c>
      <c r="G9012" s="43">
        <f t="shared" si="5001"/>
        <v>0</v>
      </c>
      <c r="H9012" s="43">
        <f t="shared" ref="H9012:H9020" si="5011">IF(P9012=3,1,0)</f>
        <v>0</v>
      </c>
      <c r="I9012" s="43">
        <f t="shared" si="5002"/>
        <v>0</v>
      </c>
      <c r="J9012" s="43">
        <f t="shared" si="5003"/>
        <v>0</v>
      </c>
      <c r="K9012" s="8"/>
      <c r="L9012" s="17" t="str">
        <f t="shared" si="5004"/>
        <v>П</v>
      </c>
      <c r="M9012" s="20"/>
      <c r="N9012" s="18"/>
      <c r="O9012" s="18"/>
      <c r="P9012" s="19"/>
      <c r="Q9012" s="10"/>
      <c r="R9012" s="8"/>
      <c r="S9012" s="8"/>
      <c r="T9012" s="8"/>
      <c r="U9012" s="43">
        <f t="shared" ref="U9012:U9020" si="5012">IF(AF9012=0,1,0)</f>
        <v>1</v>
      </c>
      <c r="V9012" s="43">
        <f t="shared" si="5005"/>
        <v>0</v>
      </c>
      <c r="W9012" s="43">
        <f t="shared" si="5006"/>
        <v>0</v>
      </c>
      <c r="X9012" s="43">
        <f t="shared" ref="X9012:X9020" si="5013">IF(AF9012=3,1,0)</f>
        <v>0</v>
      </c>
      <c r="Y9012" s="43">
        <f t="shared" si="5007"/>
        <v>0</v>
      </c>
      <c r="Z9012" s="43">
        <f t="shared" si="5008"/>
        <v>0</v>
      </c>
      <c r="AA9012" s="8"/>
      <c r="AB9012" s="17" t="str">
        <f t="shared" si="5009"/>
        <v>П</v>
      </c>
      <c r="AC9012" s="20"/>
      <c r="AD9012" s="18"/>
      <c r="AE9012" s="18"/>
      <c r="AF9012" s="19"/>
    </row>
    <row r="9013" spans="2:32" ht="15.75" x14ac:dyDescent="0.25">
      <c r="B9013" s="8"/>
      <c r="C9013" s="8"/>
      <c r="D9013" s="8"/>
      <c r="E9013" s="43">
        <f t="shared" si="5010"/>
        <v>1</v>
      </c>
      <c r="F9013" s="43">
        <f t="shared" si="5000"/>
        <v>0</v>
      </c>
      <c r="G9013" s="43">
        <f t="shared" si="5001"/>
        <v>0</v>
      </c>
      <c r="H9013" s="43">
        <f t="shared" si="5011"/>
        <v>0</v>
      </c>
      <c r="I9013" s="43">
        <f t="shared" si="5002"/>
        <v>0</v>
      </c>
      <c r="J9013" s="43">
        <f t="shared" si="5003"/>
        <v>0</v>
      </c>
      <c r="K9013" s="8"/>
      <c r="L9013" s="17" t="str">
        <f t="shared" si="5004"/>
        <v>П</v>
      </c>
      <c r="M9013" s="20"/>
      <c r="N9013" s="18"/>
      <c r="O9013" s="18"/>
      <c r="P9013" s="19"/>
      <c r="Q9013" s="10"/>
      <c r="R9013" s="8"/>
      <c r="S9013" s="8"/>
      <c r="T9013" s="8"/>
      <c r="U9013" s="43">
        <f t="shared" si="5012"/>
        <v>1</v>
      </c>
      <c r="V9013" s="43">
        <f t="shared" si="5005"/>
        <v>0</v>
      </c>
      <c r="W9013" s="43">
        <f t="shared" si="5006"/>
        <v>0</v>
      </c>
      <c r="X9013" s="43">
        <f t="shared" si="5013"/>
        <v>0</v>
      </c>
      <c r="Y9013" s="43">
        <f t="shared" si="5007"/>
        <v>0</v>
      </c>
      <c r="Z9013" s="43">
        <f t="shared" si="5008"/>
        <v>0</v>
      </c>
      <c r="AA9013" s="8"/>
      <c r="AB9013" s="17" t="str">
        <f t="shared" si="5009"/>
        <v>П</v>
      </c>
      <c r="AC9013" s="20"/>
      <c r="AD9013" s="18"/>
      <c r="AE9013" s="18"/>
      <c r="AF9013" s="19"/>
    </row>
    <row r="9014" spans="2:32" ht="15.75" x14ac:dyDescent="0.25">
      <c r="B9014" s="8"/>
      <c r="C9014" s="8"/>
      <c r="D9014" s="8"/>
      <c r="E9014" s="43">
        <f t="shared" si="5010"/>
        <v>1</v>
      </c>
      <c r="F9014" s="43">
        <f t="shared" si="5000"/>
        <v>0</v>
      </c>
      <c r="G9014" s="43">
        <f t="shared" si="5001"/>
        <v>0</v>
      </c>
      <c r="H9014" s="43">
        <f t="shared" si="5011"/>
        <v>0</v>
      </c>
      <c r="I9014" s="43">
        <f t="shared" si="5002"/>
        <v>0</v>
      </c>
      <c r="J9014" s="43">
        <f t="shared" si="5003"/>
        <v>0</v>
      </c>
      <c r="K9014" s="8"/>
      <c r="L9014" s="17" t="str">
        <f t="shared" si="5004"/>
        <v>П</v>
      </c>
      <c r="M9014" s="20"/>
      <c r="N9014" s="18"/>
      <c r="O9014" s="18"/>
      <c r="P9014" s="19"/>
      <c r="Q9014" s="10"/>
      <c r="R9014" s="8"/>
      <c r="S9014" s="8"/>
      <c r="T9014" s="8"/>
      <c r="U9014" s="43">
        <f t="shared" si="5012"/>
        <v>1</v>
      </c>
      <c r="V9014" s="43">
        <f t="shared" si="5005"/>
        <v>0</v>
      </c>
      <c r="W9014" s="43">
        <f t="shared" si="5006"/>
        <v>0</v>
      </c>
      <c r="X9014" s="43">
        <f t="shared" si="5013"/>
        <v>0</v>
      </c>
      <c r="Y9014" s="43">
        <f t="shared" si="5007"/>
        <v>0</v>
      </c>
      <c r="Z9014" s="43">
        <f t="shared" si="5008"/>
        <v>0</v>
      </c>
      <c r="AA9014" s="8"/>
      <c r="AB9014" s="17" t="str">
        <f t="shared" si="5009"/>
        <v>П</v>
      </c>
      <c r="AC9014" s="20"/>
      <c r="AD9014" s="18"/>
      <c r="AE9014" s="18"/>
      <c r="AF9014" s="19"/>
    </row>
    <row r="9015" spans="2:32" ht="15.75" x14ac:dyDescent="0.25">
      <c r="B9015" s="8"/>
      <c r="C9015" s="8"/>
      <c r="D9015" s="8"/>
      <c r="E9015" s="43">
        <f t="shared" si="5010"/>
        <v>1</v>
      </c>
      <c r="F9015" s="43">
        <f t="shared" si="5000"/>
        <v>0</v>
      </c>
      <c r="G9015" s="43">
        <f t="shared" si="5001"/>
        <v>0</v>
      </c>
      <c r="H9015" s="43">
        <f t="shared" si="5011"/>
        <v>0</v>
      </c>
      <c r="I9015" s="43">
        <f t="shared" si="5002"/>
        <v>0</v>
      </c>
      <c r="J9015" s="43">
        <f t="shared" si="5003"/>
        <v>0</v>
      </c>
      <c r="K9015" s="8"/>
      <c r="L9015" s="17" t="str">
        <f t="shared" si="5004"/>
        <v>П</v>
      </c>
      <c r="M9015" s="20"/>
      <c r="N9015" s="18"/>
      <c r="O9015" s="18"/>
      <c r="P9015" s="19"/>
      <c r="Q9015" s="10"/>
      <c r="R9015" s="8"/>
      <c r="S9015" s="8"/>
      <c r="T9015" s="8"/>
      <c r="U9015" s="43">
        <f t="shared" si="5012"/>
        <v>1</v>
      </c>
      <c r="V9015" s="43">
        <f t="shared" si="5005"/>
        <v>0</v>
      </c>
      <c r="W9015" s="43">
        <f t="shared" si="5006"/>
        <v>0</v>
      </c>
      <c r="X9015" s="43">
        <f t="shared" si="5013"/>
        <v>0</v>
      </c>
      <c r="Y9015" s="43">
        <f t="shared" si="5007"/>
        <v>0</v>
      </c>
      <c r="Z9015" s="43">
        <f t="shared" si="5008"/>
        <v>0</v>
      </c>
      <c r="AA9015" s="8"/>
      <c r="AB9015" s="17" t="str">
        <f t="shared" si="5009"/>
        <v>П</v>
      </c>
      <c r="AC9015" s="20"/>
      <c r="AD9015" s="18"/>
      <c r="AE9015" s="18"/>
      <c r="AF9015" s="19"/>
    </row>
    <row r="9016" spans="2:32" ht="15.75" x14ac:dyDescent="0.25">
      <c r="B9016" s="8"/>
      <c r="C9016" s="8"/>
      <c r="D9016" s="8"/>
      <c r="E9016" s="43">
        <f t="shared" si="5010"/>
        <v>1</v>
      </c>
      <c r="F9016" s="43">
        <f t="shared" si="5000"/>
        <v>0</v>
      </c>
      <c r="G9016" s="43">
        <f t="shared" si="5001"/>
        <v>0</v>
      </c>
      <c r="H9016" s="43">
        <f t="shared" si="5011"/>
        <v>0</v>
      </c>
      <c r="I9016" s="43">
        <f t="shared" si="5002"/>
        <v>0</v>
      </c>
      <c r="J9016" s="43">
        <f t="shared" si="5003"/>
        <v>0</v>
      </c>
      <c r="K9016" s="8"/>
      <c r="L9016" s="17" t="str">
        <f t="shared" si="5004"/>
        <v>П</v>
      </c>
      <c r="M9016" s="20"/>
      <c r="N9016" s="18"/>
      <c r="O9016" s="18"/>
      <c r="P9016" s="19"/>
      <c r="Q9016" s="10"/>
      <c r="R9016" s="8"/>
      <c r="S9016" s="8"/>
      <c r="T9016" s="8"/>
      <c r="U9016" s="43">
        <f t="shared" si="5012"/>
        <v>1</v>
      </c>
      <c r="V9016" s="43">
        <f t="shared" si="5005"/>
        <v>0</v>
      </c>
      <c r="W9016" s="43">
        <f t="shared" si="5006"/>
        <v>0</v>
      </c>
      <c r="X9016" s="43">
        <f t="shared" si="5013"/>
        <v>0</v>
      </c>
      <c r="Y9016" s="43">
        <f t="shared" si="5007"/>
        <v>0</v>
      </c>
      <c r="Z9016" s="43">
        <f t="shared" si="5008"/>
        <v>0</v>
      </c>
      <c r="AA9016" s="8"/>
      <c r="AB9016" s="17" t="str">
        <f t="shared" si="5009"/>
        <v>П</v>
      </c>
      <c r="AC9016" s="20"/>
      <c r="AD9016" s="18"/>
      <c r="AE9016" s="18"/>
      <c r="AF9016" s="19"/>
    </row>
    <row r="9017" spans="2:32" ht="15.75" x14ac:dyDescent="0.25">
      <c r="B9017" s="8"/>
      <c r="C9017" s="8"/>
      <c r="D9017" s="8"/>
      <c r="E9017" s="43">
        <f t="shared" si="5010"/>
        <v>1</v>
      </c>
      <c r="F9017" s="43">
        <f t="shared" si="5000"/>
        <v>0</v>
      </c>
      <c r="G9017" s="43">
        <f t="shared" si="5001"/>
        <v>0</v>
      </c>
      <c r="H9017" s="43">
        <f t="shared" si="5011"/>
        <v>0</v>
      </c>
      <c r="I9017" s="43">
        <f t="shared" si="5002"/>
        <v>0</v>
      </c>
      <c r="J9017" s="43">
        <f t="shared" si="5003"/>
        <v>0</v>
      </c>
      <c r="K9017" s="8"/>
      <c r="L9017" s="17" t="str">
        <f t="shared" si="5004"/>
        <v>П</v>
      </c>
      <c r="M9017" s="20"/>
      <c r="N9017" s="18"/>
      <c r="O9017" s="18"/>
      <c r="P9017" s="19"/>
      <c r="Q9017" s="10"/>
      <c r="R9017" s="8"/>
      <c r="S9017" s="8"/>
      <c r="T9017" s="8"/>
      <c r="U9017" s="43">
        <f t="shared" si="5012"/>
        <v>1</v>
      </c>
      <c r="V9017" s="43">
        <f t="shared" si="5005"/>
        <v>0</v>
      </c>
      <c r="W9017" s="43">
        <f t="shared" si="5006"/>
        <v>0</v>
      </c>
      <c r="X9017" s="43">
        <f t="shared" si="5013"/>
        <v>0</v>
      </c>
      <c r="Y9017" s="43">
        <f t="shared" si="5007"/>
        <v>0</v>
      </c>
      <c r="Z9017" s="43">
        <f t="shared" si="5008"/>
        <v>0</v>
      </c>
      <c r="AA9017" s="8"/>
      <c r="AB9017" s="17" t="str">
        <f t="shared" si="5009"/>
        <v>П</v>
      </c>
      <c r="AC9017" s="20"/>
      <c r="AD9017" s="18"/>
      <c r="AE9017" s="18"/>
      <c r="AF9017" s="19"/>
    </row>
    <row r="9018" spans="2:32" ht="15.75" x14ac:dyDescent="0.25">
      <c r="B9018" s="8"/>
      <c r="C9018" s="8"/>
      <c r="D9018" s="8"/>
      <c r="E9018" s="43">
        <f t="shared" si="5010"/>
        <v>1</v>
      </c>
      <c r="F9018" s="43">
        <f t="shared" si="5000"/>
        <v>0</v>
      </c>
      <c r="G9018" s="43">
        <f t="shared" si="5001"/>
        <v>0</v>
      </c>
      <c r="H9018" s="43">
        <f t="shared" si="5011"/>
        <v>0</v>
      </c>
      <c r="I9018" s="43">
        <f t="shared" si="5002"/>
        <v>0</v>
      </c>
      <c r="J9018" s="43">
        <f t="shared" si="5003"/>
        <v>0</v>
      </c>
      <c r="K9018" s="8"/>
      <c r="L9018" s="17" t="str">
        <f t="shared" si="5004"/>
        <v>П</v>
      </c>
      <c r="M9018" s="20"/>
      <c r="N9018" s="18"/>
      <c r="O9018" s="18"/>
      <c r="P9018" s="19"/>
      <c r="Q9018" s="10"/>
      <c r="R9018" s="8"/>
      <c r="S9018" s="8"/>
      <c r="T9018" s="8"/>
      <c r="U9018" s="43">
        <f t="shared" si="5012"/>
        <v>1</v>
      </c>
      <c r="V9018" s="43">
        <f t="shared" si="5005"/>
        <v>0</v>
      </c>
      <c r="W9018" s="43">
        <f t="shared" si="5006"/>
        <v>0</v>
      </c>
      <c r="X9018" s="43">
        <f t="shared" si="5013"/>
        <v>0</v>
      </c>
      <c r="Y9018" s="43">
        <f t="shared" si="5007"/>
        <v>0</v>
      </c>
      <c r="Z9018" s="43">
        <f t="shared" si="5008"/>
        <v>0</v>
      </c>
      <c r="AA9018" s="8"/>
      <c r="AB9018" s="17" t="str">
        <f t="shared" si="5009"/>
        <v>П</v>
      </c>
      <c r="AC9018" s="20"/>
      <c r="AD9018" s="18"/>
      <c r="AE9018" s="18"/>
      <c r="AF9018" s="19"/>
    </row>
    <row r="9019" spans="2:32" ht="15.75" x14ac:dyDescent="0.25">
      <c r="B9019" s="8"/>
      <c r="C9019" s="8"/>
      <c r="D9019" s="8"/>
      <c r="E9019" s="43">
        <f t="shared" si="5010"/>
        <v>1</v>
      </c>
      <c r="F9019" s="43">
        <f t="shared" si="5000"/>
        <v>0</v>
      </c>
      <c r="G9019" s="43">
        <f t="shared" si="5001"/>
        <v>0</v>
      </c>
      <c r="H9019" s="43">
        <f t="shared" si="5011"/>
        <v>0</v>
      </c>
      <c r="I9019" s="43">
        <f t="shared" si="5002"/>
        <v>0</v>
      </c>
      <c r="J9019" s="43">
        <f t="shared" si="5003"/>
        <v>0</v>
      </c>
      <c r="K9019" s="8"/>
      <c r="L9019" s="17" t="str">
        <f t="shared" si="5004"/>
        <v>П</v>
      </c>
      <c r="M9019" s="20"/>
      <c r="N9019" s="18"/>
      <c r="O9019" s="18"/>
      <c r="P9019" s="19"/>
      <c r="Q9019" s="10"/>
      <c r="R9019" s="8"/>
      <c r="S9019" s="8"/>
      <c r="T9019" s="8"/>
      <c r="U9019" s="43">
        <f t="shared" si="5012"/>
        <v>1</v>
      </c>
      <c r="V9019" s="43">
        <f t="shared" si="5005"/>
        <v>0</v>
      </c>
      <c r="W9019" s="43">
        <f t="shared" si="5006"/>
        <v>0</v>
      </c>
      <c r="X9019" s="43">
        <f t="shared" si="5013"/>
        <v>0</v>
      </c>
      <c r="Y9019" s="43">
        <f t="shared" si="5007"/>
        <v>0</v>
      </c>
      <c r="Z9019" s="43">
        <f t="shared" si="5008"/>
        <v>0</v>
      </c>
      <c r="AA9019" s="8"/>
      <c r="AB9019" s="17" t="str">
        <f t="shared" si="5009"/>
        <v>П</v>
      </c>
      <c r="AC9019" s="20"/>
      <c r="AD9019" s="18"/>
      <c r="AE9019" s="18"/>
      <c r="AF9019" s="19"/>
    </row>
    <row r="9020" spans="2:32" ht="15.75" x14ac:dyDescent="0.25">
      <c r="B9020" s="8"/>
      <c r="C9020" s="8"/>
      <c r="D9020" s="8"/>
      <c r="E9020" s="43">
        <f t="shared" si="5010"/>
        <v>1</v>
      </c>
      <c r="F9020" s="43">
        <f t="shared" si="5000"/>
        <v>0</v>
      </c>
      <c r="G9020" s="43">
        <f t="shared" si="5001"/>
        <v>0</v>
      </c>
      <c r="H9020" s="43">
        <f t="shared" si="5011"/>
        <v>0</v>
      </c>
      <c r="I9020" s="43">
        <f t="shared" si="5002"/>
        <v>0</v>
      </c>
      <c r="J9020" s="43">
        <f t="shared" si="5003"/>
        <v>0</v>
      </c>
      <c r="K9020" s="8"/>
      <c r="L9020" s="17" t="str">
        <f t="shared" si="5004"/>
        <v>П</v>
      </c>
      <c r="M9020" s="20"/>
      <c r="N9020" s="18"/>
      <c r="O9020" s="18"/>
      <c r="P9020" s="19"/>
      <c r="Q9020" s="10"/>
      <c r="R9020" s="8"/>
      <c r="S9020" s="8"/>
      <c r="T9020" s="8"/>
      <c r="U9020" s="43">
        <f t="shared" si="5012"/>
        <v>1</v>
      </c>
      <c r="V9020" s="43">
        <f t="shared" si="5005"/>
        <v>0</v>
      </c>
      <c r="W9020" s="43">
        <f t="shared" si="5006"/>
        <v>0</v>
      </c>
      <c r="X9020" s="43">
        <f t="shared" si="5013"/>
        <v>0</v>
      </c>
      <c r="Y9020" s="43">
        <f t="shared" si="5007"/>
        <v>0</v>
      </c>
      <c r="Z9020" s="43">
        <f t="shared" si="5008"/>
        <v>0</v>
      </c>
      <c r="AA9020" s="8"/>
      <c r="AB9020" s="17" t="str">
        <f t="shared" si="5009"/>
        <v>П</v>
      </c>
      <c r="AC9020" s="20"/>
      <c r="AD9020" s="18"/>
      <c r="AE9020" s="18"/>
      <c r="AF9020" s="19"/>
    </row>
    <row r="9021" spans="2:32" ht="18.75" x14ac:dyDescent="0.25">
      <c r="B9021" s="8"/>
      <c r="C9021" s="8"/>
      <c r="D9021" s="8"/>
      <c r="E9021" s="21">
        <f t="shared" ref="E9021:J9021" si="5014">SUM(E9011:E9015)</f>
        <v>5</v>
      </c>
      <c r="F9021" s="22">
        <f t="shared" si="5014"/>
        <v>0</v>
      </c>
      <c r="G9021" s="22">
        <f t="shared" si="5014"/>
        <v>0</v>
      </c>
      <c r="H9021" s="23">
        <f t="shared" si="5014"/>
        <v>0</v>
      </c>
      <c r="I9021" s="22">
        <f t="shared" si="5014"/>
        <v>0</v>
      </c>
      <c r="J9021" s="22">
        <f t="shared" si="5014"/>
        <v>0</v>
      </c>
      <c r="K9021" s="8"/>
      <c r="L9021" s="8"/>
      <c r="M9021" s="20"/>
      <c r="N9021" s="9"/>
      <c r="O9021" s="9"/>
      <c r="P9021" s="18">
        <f>SUM(P9011:P9020)</f>
        <v>0</v>
      </c>
      <c r="Q9021" s="10"/>
      <c r="R9021" s="8"/>
      <c r="S9021" s="8"/>
      <c r="T9021" s="8"/>
      <c r="U9021" s="21">
        <f t="shared" ref="U9021:Z9021" si="5015">SUM(U9011:U9015)</f>
        <v>5</v>
      </c>
      <c r="V9021" s="22">
        <f t="shared" si="5015"/>
        <v>0</v>
      </c>
      <c r="W9021" s="22">
        <f t="shared" si="5015"/>
        <v>0</v>
      </c>
      <c r="X9021" s="23">
        <f t="shared" si="5015"/>
        <v>0</v>
      </c>
      <c r="Y9021" s="22">
        <f t="shared" si="5015"/>
        <v>0</v>
      </c>
      <c r="Z9021" s="22">
        <f t="shared" si="5015"/>
        <v>0</v>
      </c>
      <c r="AA9021" s="8"/>
      <c r="AB9021" s="8"/>
      <c r="AC9021" s="20"/>
      <c r="AD9021" s="9"/>
      <c r="AE9021" s="9"/>
      <c r="AF9021" s="19">
        <f>SUM(AF9011:AF9020)</f>
        <v>0</v>
      </c>
    </row>
    <row r="9022" spans="2:32" ht="15.75" x14ac:dyDescent="0.25">
      <c r="B9022" s="8"/>
      <c r="C9022" s="8"/>
      <c r="D9022" s="8"/>
      <c r="E9022" s="8"/>
      <c r="F9022" s="8"/>
      <c r="G9022" s="8"/>
      <c r="H9022" s="8"/>
      <c r="I9022" s="8"/>
      <c r="J9022" s="8"/>
      <c r="K9022" s="8"/>
      <c r="L9022" s="8"/>
      <c r="M9022" s="8"/>
      <c r="N9022" s="24"/>
      <c r="O9022" s="9"/>
      <c r="P9022" s="8">
        <f>SUM(P9011:P9021)</f>
        <v>0</v>
      </c>
      <c r="Q9022" s="10"/>
      <c r="R9022" s="8"/>
      <c r="S9022" s="8"/>
      <c r="T9022" s="8"/>
      <c r="U9022" s="8"/>
      <c r="V9022" s="8"/>
      <c r="W9022" s="8"/>
      <c r="X9022" s="8"/>
      <c r="Y9022" s="8"/>
      <c r="Z9022" s="8"/>
      <c r="AA9022" s="8"/>
      <c r="AB9022" s="8"/>
      <c r="AC9022" s="8"/>
      <c r="AD9022" s="58"/>
      <c r="AE9022" s="58"/>
      <c r="AF9022" s="8"/>
    </row>
    <row r="9023" spans="2:32" ht="18.75" x14ac:dyDescent="0.25">
      <c r="B9023" s="8"/>
      <c r="C9023" s="8"/>
      <c r="D9023" s="8"/>
      <c r="E9023" s="25">
        <f t="shared" ref="E9023:J9023" si="5016">SUM(E9016:E9020)</f>
        <v>5</v>
      </c>
      <c r="F9023" s="22">
        <f t="shared" si="5016"/>
        <v>0</v>
      </c>
      <c r="G9023" s="22">
        <f t="shared" si="5016"/>
        <v>0</v>
      </c>
      <c r="H9023" s="14">
        <f t="shared" si="5016"/>
        <v>0</v>
      </c>
      <c r="I9023" s="22">
        <f t="shared" si="5016"/>
        <v>0</v>
      </c>
      <c r="J9023" s="22">
        <f t="shared" si="5016"/>
        <v>0</v>
      </c>
      <c r="K9023" s="8"/>
      <c r="L9023" s="8"/>
      <c r="M9023" s="8"/>
      <c r="N9023" s="9"/>
      <c r="O9023" s="8"/>
      <c r="P9023" s="8"/>
      <c r="Q9023" s="10"/>
      <c r="R9023" s="8"/>
      <c r="S9023" s="8"/>
      <c r="T9023" s="8"/>
      <c r="U9023" s="25">
        <f t="shared" ref="U9023:Z9023" si="5017">SUM(U9016:U9020)</f>
        <v>5</v>
      </c>
      <c r="V9023" s="22">
        <f t="shared" si="5017"/>
        <v>0</v>
      </c>
      <c r="W9023" s="22">
        <f t="shared" si="5017"/>
        <v>0</v>
      </c>
      <c r="X9023" s="14">
        <f t="shared" si="5017"/>
        <v>0</v>
      </c>
      <c r="Y9023" s="22">
        <f t="shared" si="5017"/>
        <v>0</v>
      </c>
      <c r="Z9023" s="22">
        <f t="shared" si="5017"/>
        <v>0</v>
      </c>
      <c r="AA9023" s="8"/>
      <c r="AB9023" s="8"/>
      <c r="AC9023" s="8"/>
      <c r="AD9023" s="8"/>
      <c r="AE9023" s="8"/>
      <c r="AF9023" s="8"/>
    </row>
    <row r="9024" spans="2:32" ht="18.75" x14ac:dyDescent="0.25">
      <c r="B9024" s="8"/>
      <c r="C9024" s="8"/>
      <c r="D9024" s="8"/>
      <c r="E9024" s="12">
        <f t="shared" ref="E9024:J9024" si="5018">SUM(E9011:E9020)</f>
        <v>10</v>
      </c>
      <c r="F9024" s="22">
        <f t="shared" si="5018"/>
        <v>0</v>
      </c>
      <c r="G9024" s="22">
        <f t="shared" si="5018"/>
        <v>0</v>
      </c>
      <c r="H9024" s="14">
        <f t="shared" si="5018"/>
        <v>0</v>
      </c>
      <c r="I9024" s="22">
        <f t="shared" si="5018"/>
        <v>0</v>
      </c>
      <c r="J9024" s="22">
        <f t="shared" si="5018"/>
        <v>0</v>
      </c>
      <c r="K9024" s="8"/>
      <c r="L9024" s="8"/>
      <c r="M9024" s="8"/>
      <c r="N9024" s="9"/>
      <c r="O9024" s="8"/>
      <c r="P9024" s="8"/>
      <c r="Q9024" s="10"/>
      <c r="R9024" s="8"/>
      <c r="S9024" s="8"/>
      <c r="T9024" s="8"/>
      <c r="U9024" s="12">
        <f t="shared" ref="U9024:Z9024" si="5019">SUM(U9011:U9020)</f>
        <v>10</v>
      </c>
      <c r="V9024" s="22">
        <f t="shared" si="5019"/>
        <v>0</v>
      </c>
      <c r="W9024" s="22">
        <f t="shared" si="5019"/>
        <v>0</v>
      </c>
      <c r="X9024" s="14">
        <f t="shared" si="5019"/>
        <v>0</v>
      </c>
      <c r="Y9024" s="22">
        <f t="shared" si="5019"/>
        <v>0</v>
      </c>
      <c r="Z9024" s="22">
        <f t="shared" si="5019"/>
        <v>0</v>
      </c>
      <c r="AA9024" s="8"/>
      <c r="AB9024" s="8"/>
      <c r="AC9024" s="8"/>
      <c r="AD9024" s="8"/>
      <c r="AE9024" s="8"/>
      <c r="AF9024" s="8"/>
    </row>
    <row r="9025" spans="2:32" ht="15" x14ac:dyDescent="0.25">
      <c r="B9025" s="8"/>
      <c r="C9025" s="8"/>
      <c r="D9025" s="8"/>
      <c r="E9025" s="8"/>
      <c r="F9025" s="8"/>
      <c r="G9025" s="8"/>
      <c r="H9025" s="8"/>
      <c r="I9025" s="8"/>
      <c r="J9025" s="8"/>
      <c r="K9025" s="8"/>
      <c r="L9025" s="8"/>
      <c r="M9025" s="8"/>
      <c r="N9025" s="9"/>
      <c r="O9025" s="8"/>
      <c r="P9025" s="8"/>
      <c r="Q9025" s="10"/>
      <c r="R9025" s="8"/>
      <c r="S9025" s="8"/>
      <c r="T9025" s="8"/>
      <c r="U9025" s="8"/>
      <c r="V9025" s="8"/>
      <c r="W9025" s="8"/>
      <c r="X9025" s="8"/>
      <c r="Y9025" s="8"/>
      <c r="Z9025" s="8"/>
      <c r="AA9025" s="8"/>
      <c r="AB9025" s="8"/>
      <c r="AC9025" s="8"/>
      <c r="AD9025" s="8"/>
      <c r="AE9025" s="8"/>
      <c r="AF9025" s="8"/>
    </row>
    <row r="9026" spans="2:32" ht="15" x14ac:dyDescent="0.25">
      <c r="B9026" s="8"/>
      <c r="C9026" s="8"/>
      <c r="D9026" s="8"/>
      <c r="E9026" s="8"/>
      <c r="F9026" s="8"/>
      <c r="G9026" s="8"/>
      <c r="H9026" s="8"/>
      <c r="I9026" s="8"/>
      <c r="J9026" s="8"/>
      <c r="K9026" s="8"/>
      <c r="L9026" s="8"/>
      <c r="M9026" s="8"/>
      <c r="N9026" s="9"/>
      <c r="O9026" s="8"/>
      <c r="P9026" s="8"/>
      <c r="Q9026" s="10"/>
      <c r="R9026" s="8"/>
      <c r="S9026" s="8"/>
      <c r="T9026" s="8"/>
      <c r="U9026" s="8"/>
      <c r="V9026" s="8"/>
      <c r="W9026" s="8"/>
      <c r="X9026" s="8"/>
      <c r="Y9026" s="8"/>
      <c r="Z9026" s="8"/>
      <c r="AA9026" s="8"/>
      <c r="AB9026" s="8"/>
      <c r="AC9026" s="8"/>
      <c r="AD9026" s="8"/>
      <c r="AE9026" s="8"/>
      <c r="AF9026" s="8"/>
    </row>
    <row r="9027" spans="2:32" ht="15" x14ac:dyDescent="0.25">
      <c r="B9027" s="8"/>
      <c r="C9027" s="8"/>
      <c r="D9027" s="8"/>
      <c r="E9027" s="8"/>
      <c r="F9027" s="8"/>
      <c r="G9027" s="8"/>
      <c r="H9027" s="8"/>
      <c r="I9027" s="8"/>
      <c r="J9027" s="8"/>
      <c r="K9027" s="8"/>
      <c r="L9027" s="8"/>
      <c r="M9027" s="8"/>
      <c r="N9027" s="9"/>
      <c r="O9027" s="8"/>
      <c r="P9027" s="8"/>
      <c r="Q9027" s="10"/>
      <c r="R9027" s="8"/>
      <c r="S9027" s="8"/>
      <c r="T9027" s="8"/>
      <c r="U9027" s="8"/>
      <c r="V9027" s="8"/>
      <c r="W9027" s="8"/>
      <c r="X9027" s="8"/>
      <c r="Y9027" s="8"/>
      <c r="Z9027" s="8"/>
      <c r="AA9027" s="8"/>
      <c r="AB9027" s="8"/>
      <c r="AC9027" s="8"/>
      <c r="AD9027" s="8"/>
      <c r="AE9027" s="8"/>
      <c r="AF9027" s="8"/>
    </row>
    <row r="9028" spans="2:32" ht="15" x14ac:dyDescent="0.25">
      <c r="B9028" s="8"/>
      <c r="C9028" s="8"/>
      <c r="D9028" s="8"/>
      <c r="E9028" s="8"/>
      <c r="F9028" s="8"/>
      <c r="G9028" s="8"/>
      <c r="H9028" s="8"/>
      <c r="I9028" s="8"/>
      <c r="J9028" s="8"/>
      <c r="K9028" s="8"/>
      <c r="L9028" s="8"/>
      <c r="M9028" s="8"/>
      <c r="N9028" s="9"/>
      <c r="O9028" s="8"/>
      <c r="P9028" s="8"/>
      <c r="Q9028" s="10"/>
      <c r="R9028" s="8"/>
      <c r="S9028" s="8"/>
      <c r="T9028" s="8"/>
      <c r="U9028" s="8"/>
      <c r="V9028" s="8"/>
      <c r="W9028" s="8"/>
      <c r="X9028" s="8"/>
      <c r="Y9028" s="8"/>
      <c r="Z9028" s="8"/>
      <c r="AA9028" s="8"/>
      <c r="AB9028" s="8"/>
      <c r="AC9028" s="8"/>
      <c r="AD9028" s="8"/>
      <c r="AE9028" s="8"/>
      <c r="AF9028" s="8"/>
    </row>
    <row r="9029" spans="2:32" ht="15" x14ac:dyDescent="0.25">
      <c r="B9029" s="8"/>
      <c r="C9029" s="8"/>
      <c r="D9029" s="8"/>
      <c r="E9029" s="8"/>
      <c r="F9029" s="8"/>
      <c r="G9029" s="8"/>
      <c r="H9029" s="8"/>
      <c r="I9029" s="8"/>
      <c r="J9029" s="8"/>
      <c r="K9029" s="8"/>
      <c r="L9029" s="8"/>
      <c r="M9029" s="8"/>
      <c r="N9029" s="9"/>
      <c r="O9029" s="8"/>
      <c r="P9029" s="8"/>
      <c r="Q9029" s="10"/>
      <c r="R9029" s="8"/>
      <c r="S9029" s="8"/>
      <c r="T9029" s="8"/>
      <c r="U9029" s="8"/>
      <c r="V9029" s="8"/>
      <c r="W9029" s="8"/>
      <c r="X9029" s="8"/>
      <c r="Y9029" s="8"/>
      <c r="Z9029" s="8"/>
      <c r="AA9029" s="8"/>
      <c r="AB9029" s="8"/>
      <c r="AC9029" s="8"/>
      <c r="AD9029" s="8"/>
      <c r="AE9029" s="8"/>
      <c r="AF9029" s="8"/>
    </row>
    <row r="9030" spans="2:32" ht="18.75" x14ac:dyDescent="0.3">
      <c r="B9030" s="59" t="s">
        <v>7</v>
      </c>
      <c r="C9030" s="60"/>
      <c r="D9030" s="26">
        <f>B9007</f>
        <v>251</v>
      </c>
      <c r="E9030" s="59">
        <f>D9007</f>
        <v>44763</v>
      </c>
      <c r="F9030" s="61"/>
      <c r="G9030" s="61"/>
      <c r="H9030" s="62"/>
      <c r="I9030" s="59" t="str">
        <f>Y9007</f>
        <v>чемпионат</v>
      </c>
      <c r="J9030" s="63"/>
      <c r="K9030" s="63"/>
      <c r="L9030" s="63"/>
      <c r="M9030" s="63"/>
      <c r="N9030" s="60"/>
      <c r="O9030" s="8"/>
      <c r="P9030" s="64" t="s">
        <v>8</v>
      </c>
      <c r="Q9030" s="65"/>
      <c r="R9030" s="65"/>
      <c r="S9030" s="65"/>
      <c r="T9030" s="65"/>
      <c r="U9030" s="65"/>
      <c r="V9030" s="27" t="s">
        <v>9</v>
      </c>
      <c r="W9030" s="28" t="s">
        <v>10</v>
      </c>
      <c r="X9030" s="8"/>
      <c r="Y9030" s="66" t="s">
        <v>11</v>
      </c>
      <c r="Z9030" s="67"/>
      <c r="AA9030" s="67"/>
      <c r="AB9030" s="67"/>
      <c r="AC9030" s="67"/>
      <c r="AD9030" s="67"/>
      <c r="AE9030" s="29" t="s">
        <v>9</v>
      </c>
      <c r="AF9030" s="30" t="s">
        <v>10</v>
      </c>
    </row>
    <row r="9031" spans="2:32" ht="15.75" x14ac:dyDescent="0.25">
      <c r="B9031" s="68" t="str">
        <f>I9007</f>
        <v>ком 1</v>
      </c>
      <c r="C9031" s="69"/>
      <c r="D9031" s="70"/>
      <c r="E9031" s="74" t="s">
        <v>12</v>
      </c>
      <c r="F9031" s="74"/>
      <c r="G9031" s="74" t="s">
        <v>13</v>
      </c>
      <c r="H9031" s="74"/>
      <c r="I9031" s="49" t="s">
        <v>14</v>
      </c>
      <c r="J9031" s="51"/>
      <c r="K9031" s="44" t="s">
        <v>15</v>
      </c>
      <c r="L9031" s="45"/>
      <c r="M9031" s="19"/>
      <c r="N9031" s="19"/>
      <c r="O9031" s="8"/>
      <c r="P9031" s="44" t="s">
        <v>16</v>
      </c>
      <c r="Q9031" s="45"/>
      <c r="R9031" s="43" t="s">
        <v>17</v>
      </c>
      <c r="S9031" s="43" t="s">
        <v>18</v>
      </c>
      <c r="T9031" s="41" t="s">
        <v>19</v>
      </c>
      <c r="U9031" s="43" t="s">
        <v>20</v>
      </c>
      <c r="V9031" s="31"/>
      <c r="W9031" s="32"/>
      <c r="X9031" s="8"/>
      <c r="Y9031" s="44" t="s">
        <v>16</v>
      </c>
      <c r="Z9031" s="45"/>
      <c r="AA9031" s="43" t="s">
        <v>21</v>
      </c>
      <c r="AB9031" s="43" t="s">
        <v>18</v>
      </c>
      <c r="AC9031" s="41" t="s">
        <v>22</v>
      </c>
      <c r="AD9031" s="43" t="s">
        <v>20</v>
      </c>
      <c r="AE9031" s="31"/>
      <c r="AF9031" s="32"/>
    </row>
    <row r="9032" spans="2:32" ht="15.75" x14ac:dyDescent="0.25">
      <c r="B9032" s="71"/>
      <c r="C9032" s="72"/>
      <c r="D9032" s="73"/>
      <c r="E9032" s="43">
        <f>SUM(I9011:I9020)</f>
        <v>0</v>
      </c>
      <c r="F9032" s="33" t="s">
        <v>23</v>
      </c>
      <c r="G9032" s="43">
        <f>SUM(J9011:J9020)</f>
        <v>0</v>
      </c>
      <c r="H9032" s="33" t="s">
        <v>23</v>
      </c>
      <c r="I9032" s="31"/>
      <c r="J9032" s="31" t="s">
        <v>20</v>
      </c>
      <c r="K9032" s="44" t="s">
        <v>24</v>
      </c>
      <c r="L9032" s="45"/>
      <c r="M9032" s="44">
        <f>SUM(M9031:N9031)</f>
        <v>0</v>
      </c>
      <c r="N9032" s="45"/>
      <c r="O9032" s="8"/>
      <c r="P9032" s="44" t="s">
        <v>16</v>
      </c>
      <c r="Q9032" s="45"/>
      <c r="R9032" s="43" t="s">
        <v>25</v>
      </c>
      <c r="S9032" s="43" t="s">
        <v>18</v>
      </c>
      <c r="T9032" s="41" t="s">
        <v>26</v>
      </c>
      <c r="U9032" s="43" t="s">
        <v>20</v>
      </c>
      <c r="V9032" s="31"/>
      <c r="W9032" s="32"/>
      <c r="X9032" s="8"/>
      <c r="Y9032" s="44" t="s">
        <v>16</v>
      </c>
      <c r="Z9032" s="45"/>
      <c r="AA9032" s="43" t="s">
        <v>27</v>
      </c>
      <c r="AB9032" s="43" t="s">
        <v>18</v>
      </c>
      <c r="AC9032" s="41" t="s">
        <v>28</v>
      </c>
      <c r="AD9032" s="43" t="s">
        <v>20</v>
      </c>
      <c r="AE9032" s="31"/>
      <c r="AF9032" s="32"/>
    </row>
    <row r="9033" spans="2:32" ht="15.75" customHeight="1" x14ac:dyDescent="0.25">
      <c r="B9033" s="74" t="str">
        <f>R9007</f>
        <v>ком 2</v>
      </c>
      <c r="C9033" s="74"/>
      <c r="D9033" s="74"/>
      <c r="E9033" s="74" t="s">
        <v>12</v>
      </c>
      <c r="F9033" s="74"/>
      <c r="G9033" s="74" t="s">
        <v>13</v>
      </c>
      <c r="H9033" s="74"/>
      <c r="I9033" s="49" t="s">
        <v>14</v>
      </c>
      <c r="J9033" s="51"/>
      <c r="K9033" s="78">
        <f>P9021/30</f>
        <v>0</v>
      </c>
      <c r="L9033" s="79"/>
      <c r="M9033" s="82">
        <f>AF9021/30</f>
        <v>0</v>
      </c>
      <c r="N9033" s="82"/>
      <c r="O9033" s="8"/>
      <c r="P9033" s="44" t="s">
        <v>16</v>
      </c>
      <c r="Q9033" s="45"/>
      <c r="R9033" s="43" t="s">
        <v>29</v>
      </c>
      <c r="S9033" s="43" t="s">
        <v>18</v>
      </c>
      <c r="T9033" s="83" t="s">
        <v>30</v>
      </c>
      <c r="U9033" s="84"/>
      <c r="V9033" s="31"/>
      <c r="W9033" s="32"/>
      <c r="X9033" s="8"/>
      <c r="Y9033" s="44" t="s">
        <v>16</v>
      </c>
      <c r="Z9033" s="45"/>
      <c r="AA9033" s="43" t="s">
        <v>31</v>
      </c>
      <c r="AB9033" s="44" t="s">
        <v>32</v>
      </c>
      <c r="AC9033" s="77"/>
      <c r="AD9033" s="45"/>
      <c r="AE9033" s="31"/>
      <c r="AF9033" s="32"/>
    </row>
    <row r="9034" spans="2:32" ht="15.75" customHeight="1" x14ac:dyDescent="0.25">
      <c r="B9034" s="74"/>
      <c r="C9034" s="74"/>
      <c r="D9034" s="74"/>
      <c r="E9034" s="43">
        <f>SUM(Y9011:Y9020)</f>
        <v>0</v>
      </c>
      <c r="F9034" s="33" t="s">
        <v>23</v>
      </c>
      <c r="G9034" s="43">
        <f>SUM(Z9011:Z9020)</f>
        <v>0</v>
      </c>
      <c r="H9034" s="33" t="s">
        <v>23</v>
      </c>
      <c r="I9034" s="32"/>
      <c r="J9034" s="34" t="s">
        <v>20</v>
      </c>
      <c r="K9034" s="80"/>
      <c r="L9034" s="81"/>
      <c r="M9034" s="82"/>
      <c r="N9034" s="82"/>
      <c r="O9034" s="8"/>
      <c r="P9034" s="44" t="s">
        <v>33</v>
      </c>
      <c r="Q9034" s="77"/>
      <c r="R9034" s="77"/>
      <c r="S9034" s="77"/>
      <c r="T9034" s="77"/>
      <c r="U9034" s="45"/>
      <c r="V9034" s="32">
        <f>SUM(V9031:V9033)</f>
        <v>0</v>
      </c>
      <c r="W9034" s="32">
        <f>SUM(W9031:W9033)</f>
        <v>0</v>
      </c>
      <c r="X9034" s="8"/>
      <c r="Y9034" s="44" t="s">
        <v>16</v>
      </c>
      <c r="Z9034" s="45"/>
      <c r="AA9034" s="43" t="s">
        <v>34</v>
      </c>
      <c r="AB9034" s="44" t="s">
        <v>32</v>
      </c>
      <c r="AC9034" s="77"/>
      <c r="AD9034" s="45"/>
      <c r="AE9034" s="31"/>
      <c r="AF9034" s="32"/>
    </row>
    <row r="9035" spans="2:32" ht="18.75" x14ac:dyDescent="0.25">
      <c r="B9035" s="8"/>
      <c r="C9035" s="8"/>
      <c r="D9035" s="8"/>
      <c r="E9035" s="8"/>
      <c r="F9035" s="46" t="s">
        <v>35</v>
      </c>
      <c r="G9035" s="47"/>
      <c r="H9035" s="47"/>
      <c r="I9035" s="47"/>
      <c r="J9035" s="48"/>
      <c r="K9035" s="35" t="str">
        <f>_xlfn.CONCAT(F9023," ",":"," ",F9021)</f>
        <v>0 : 0</v>
      </c>
      <c r="L9035" s="22">
        <f>F9024</f>
        <v>0</v>
      </c>
      <c r="M9035" s="35" t="str">
        <f>_xlfn.CONCAT(V9023," ",":"," ",V9021)</f>
        <v>0 : 0</v>
      </c>
      <c r="N9035" s="22">
        <f>V9024</f>
        <v>0</v>
      </c>
      <c r="O9035" s="8"/>
      <c r="P9035" s="44" t="s">
        <v>36</v>
      </c>
      <c r="Q9035" s="77"/>
      <c r="R9035" s="77"/>
      <c r="S9035" s="77"/>
      <c r="T9035" s="77"/>
      <c r="U9035" s="45"/>
      <c r="V9035" s="44">
        <f>V9034+W9034</f>
        <v>0</v>
      </c>
      <c r="W9035" s="45"/>
      <c r="X9035" s="8"/>
      <c r="Y9035" s="44" t="s">
        <v>16</v>
      </c>
      <c r="Z9035" s="45"/>
      <c r="AA9035" s="43" t="s">
        <v>37</v>
      </c>
      <c r="AB9035" s="44" t="s">
        <v>32</v>
      </c>
      <c r="AC9035" s="77"/>
      <c r="AD9035" s="45"/>
      <c r="AE9035" s="31"/>
      <c r="AF9035" s="32"/>
    </row>
    <row r="9036" spans="2:32" ht="18.75" x14ac:dyDescent="0.25">
      <c r="B9036" s="75" t="str">
        <f>IF((M9031)&gt;(N9031),"П1",IF((M9031)&lt;(N9031),"П2","Н"))</f>
        <v>Н</v>
      </c>
      <c r="C9036" s="75"/>
      <c r="D9036" s="36">
        <v>5</v>
      </c>
      <c r="E9036" s="42" t="s">
        <v>38</v>
      </c>
      <c r="F9036" s="46" t="s">
        <v>39</v>
      </c>
      <c r="G9036" s="47"/>
      <c r="H9036" s="47"/>
      <c r="I9036" s="47"/>
      <c r="J9036" s="48"/>
      <c r="K9036" s="35" t="str">
        <f>_xlfn.CONCAT(G9023," ",":"," ",G9021)</f>
        <v>0 : 0</v>
      </c>
      <c r="L9036" s="22">
        <f>G9024</f>
        <v>0</v>
      </c>
      <c r="M9036" s="35" t="str">
        <f>_xlfn.CONCAT(W9023," ",":"," ",W9021)</f>
        <v>0 : 0</v>
      </c>
      <c r="N9036" s="22">
        <f>W9024</f>
        <v>0</v>
      </c>
      <c r="O9036" s="8"/>
      <c r="P9036" s="76" t="s">
        <v>40</v>
      </c>
      <c r="Q9036" s="76"/>
      <c r="R9036" s="76"/>
      <c r="S9036" s="76"/>
      <c r="T9036" s="76"/>
      <c r="U9036" s="37">
        <v>1</v>
      </c>
      <c r="V9036" s="38" t="s">
        <v>41</v>
      </c>
      <c r="W9036" s="38">
        <v>2</v>
      </c>
      <c r="X9036" s="8"/>
      <c r="Y9036" s="44" t="s">
        <v>42</v>
      </c>
      <c r="Z9036" s="77"/>
      <c r="AA9036" s="77"/>
      <c r="AB9036" s="77"/>
      <c r="AC9036" s="77"/>
      <c r="AD9036" s="45"/>
      <c r="AE9036" s="32">
        <f>SUM(AE9031:AE9035)</f>
        <v>0</v>
      </c>
      <c r="AF9036" s="32">
        <f>SUM(AF9031:AF9035)</f>
        <v>0</v>
      </c>
    </row>
    <row r="9037" spans="2:32" ht="18.75" x14ac:dyDescent="0.25">
      <c r="B9037" s="42">
        <v>3</v>
      </c>
      <c r="C9037" s="42" t="s">
        <v>43</v>
      </c>
      <c r="D9037" s="42" t="s">
        <v>44</v>
      </c>
      <c r="E9037" s="42" t="s">
        <v>45</v>
      </c>
      <c r="F9037" s="46" t="s">
        <v>46</v>
      </c>
      <c r="G9037" s="47"/>
      <c r="H9037" s="47"/>
      <c r="I9037" s="47"/>
      <c r="J9037" s="48"/>
      <c r="K9037" s="35" t="str">
        <f>_xlfn.CONCAT(H9023," ",":"," ",H9021)</f>
        <v>0 : 0</v>
      </c>
      <c r="L9037" s="39">
        <f>H9024</f>
        <v>0</v>
      </c>
      <c r="M9037" s="35" t="str">
        <f>_xlfn.CONCAT(X9023," ",":"," ",X9021)</f>
        <v>0 : 0</v>
      </c>
      <c r="N9037" s="39">
        <f>X9024</f>
        <v>0</v>
      </c>
      <c r="O9037" s="8"/>
      <c r="P9037" s="76"/>
      <c r="Q9037" s="76"/>
      <c r="R9037" s="76"/>
      <c r="S9037" s="76"/>
      <c r="T9037" s="76"/>
      <c r="U9037" s="40"/>
      <c r="V9037" s="40"/>
      <c r="W9037" s="40"/>
      <c r="X9037" s="8"/>
      <c r="Y9037" s="44" t="s">
        <v>47</v>
      </c>
      <c r="Z9037" s="77"/>
      <c r="AA9037" s="77"/>
      <c r="AB9037" s="77"/>
      <c r="AC9037" s="77"/>
      <c r="AD9037" s="45"/>
      <c r="AE9037" s="44">
        <f>AE9036+AF9036</f>
        <v>0</v>
      </c>
      <c r="AF9037" s="45"/>
    </row>
    <row r="9038" spans="2:32" ht="18.75" x14ac:dyDescent="0.25">
      <c r="B9038" s="42" t="str">
        <f>IF((C9038)&gt;(D9038),"1&gt;2",IF((C9038)&lt;(D9038),"1&lt;2","1=2"))</f>
        <v>1=2</v>
      </c>
      <c r="C9038" s="42">
        <f>P9011+P9012+P9013+P9014+P9015</f>
        <v>0</v>
      </c>
      <c r="D9038" s="42">
        <f>AF9011+AF9012+AF9013+AF9014+AF9015</f>
        <v>0</v>
      </c>
      <c r="E9038" s="42" t="str">
        <f>IF((P9016+P9017+P9018+P9019+P9020)&gt;(AF9016+AF9017+AF9018+AF9019+AF9020),"1&gt;2",IF((P9016+P9017+P9018+P9019+P9020)&lt;(AF9016+AF9017+AF9018+AF9019+AF9020),"1&lt;2","1=2"))</f>
        <v>1=2</v>
      </c>
      <c r="F9038" s="46" t="s">
        <v>48</v>
      </c>
      <c r="G9038" s="47"/>
      <c r="H9038" s="47"/>
      <c r="I9038" s="47"/>
      <c r="J9038" s="48"/>
      <c r="K9038" s="35" t="str">
        <f>_xlfn.CONCAT(E9023," ",":"," ",E9021)</f>
        <v>5 : 5</v>
      </c>
      <c r="L9038" s="39">
        <f>E9024</f>
        <v>10</v>
      </c>
      <c r="M9038" s="35" t="str">
        <f>_xlfn.CONCAT(U9023," ",":"," ",U9021)</f>
        <v>5 : 5</v>
      </c>
      <c r="N9038" s="39">
        <f>U9024</f>
        <v>10</v>
      </c>
      <c r="O9038" s="8"/>
      <c r="P9038" s="8"/>
      <c r="Q9038" s="8"/>
      <c r="R9038" s="8"/>
      <c r="S9038" s="8"/>
      <c r="T9038" s="8"/>
      <c r="U9038" s="8"/>
      <c r="V9038" s="8"/>
      <c r="W9038" s="8"/>
      <c r="X9038" s="8"/>
      <c r="Y9038" s="8"/>
      <c r="Z9038" s="8"/>
      <c r="AA9038" s="8"/>
      <c r="AB9038" s="8"/>
      <c r="AC9038" s="8"/>
      <c r="AD9038" s="9"/>
      <c r="AE9038" s="8"/>
      <c r="AF9038" s="8"/>
    </row>
    <row r="9039" spans="2:32" ht="15" x14ac:dyDescent="0.25">
      <c r="B9039" s="8"/>
      <c r="C9039" s="8"/>
      <c r="D9039" s="8"/>
      <c r="E9039" s="8"/>
      <c r="F9039" s="8"/>
      <c r="G9039" s="8"/>
      <c r="H9039" s="8"/>
      <c r="I9039" s="8"/>
      <c r="J9039" s="8"/>
      <c r="K9039" s="8"/>
      <c r="L9039" s="8"/>
      <c r="M9039" s="8"/>
      <c r="N9039" s="9"/>
      <c r="O9039" s="8"/>
      <c r="P9039" s="8"/>
      <c r="Q9039" s="8"/>
      <c r="R9039" s="8"/>
      <c r="S9039" s="8"/>
      <c r="T9039" s="8"/>
      <c r="U9039" s="8"/>
      <c r="V9039" s="8"/>
      <c r="W9039" s="8"/>
      <c r="X9039" s="8"/>
      <c r="Y9039" s="8"/>
      <c r="Z9039" s="8"/>
      <c r="AA9039" s="8"/>
      <c r="AB9039" s="8"/>
      <c r="AC9039" s="8"/>
      <c r="AD9039" s="9"/>
      <c r="AE9039" s="8"/>
      <c r="AF9039" s="8"/>
    </row>
    <row r="9040" spans="2:32" ht="15" x14ac:dyDescent="0.25">
      <c r="B9040" s="8"/>
      <c r="C9040" s="8"/>
      <c r="D9040" s="8"/>
      <c r="E9040" s="8"/>
      <c r="F9040" s="8"/>
      <c r="G9040" s="8"/>
      <c r="H9040" s="8"/>
      <c r="I9040" s="8"/>
      <c r="J9040" s="8"/>
      <c r="K9040" s="8"/>
      <c r="L9040" s="8"/>
      <c r="M9040" s="8"/>
      <c r="N9040" s="9"/>
      <c r="O9040" s="8"/>
      <c r="P9040" s="8"/>
      <c r="Q9040" s="8"/>
      <c r="R9040" s="8"/>
      <c r="S9040" s="8"/>
      <c r="T9040" s="8"/>
      <c r="U9040" s="8"/>
      <c r="V9040" s="8"/>
      <c r="W9040" s="8"/>
      <c r="X9040" s="8"/>
      <c r="Y9040" s="8"/>
      <c r="Z9040" s="8"/>
      <c r="AA9040" s="8"/>
      <c r="AB9040" s="8"/>
      <c r="AC9040" s="8"/>
      <c r="AD9040" s="9"/>
      <c r="AE9040" s="8"/>
      <c r="AF9040" s="8"/>
    </row>
    <row r="9041" spans="1:32" ht="15" x14ac:dyDescent="0.25">
      <c r="A9041" s="2"/>
      <c r="B9041" s="5"/>
      <c r="C9041" s="5"/>
      <c r="D9041" s="5"/>
      <c r="E9041" s="5"/>
      <c r="F9041" s="5"/>
      <c r="G9041" s="5"/>
      <c r="H9041" s="5"/>
      <c r="I9041" s="5"/>
      <c r="J9041" s="5"/>
      <c r="K9041" s="5"/>
      <c r="L9041" s="5"/>
      <c r="M9041" s="5"/>
      <c r="N9041" s="6"/>
      <c r="O9041" s="5"/>
      <c r="P9041" s="5"/>
      <c r="Q9041" s="5"/>
      <c r="R9041" s="5"/>
      <c r="S9041" s="5"/>
      <c r="T9041" s="5"/>
      <c r="U9041" s="5"/>
      <c r="V9041" s="5"/>
      <c r="W9041" s="5"/>
      <c r="X9041" s="5"/>
      <c r="Y9041" s="5"/>
      <c r="Z9041" s="5"/>
      <c r="AA9041" s="5"/>
      <c r="AB9041" s="5"/>
      <c r="AC9041" s="5"/>
      <c r="AD9041" s="5"/>
      <c r="AE9041" s="5"/>
      <c r="AF9041" s="5"/>
    </row>
    <row r="9042" spans="1:32" x14ac:dyDescent="0.2">
      <c r="A9042" s="2"/>
      <c r="B9042" s="2"/>
      <c r="C9042" s="2"/>
      <c r="D9042" s="2"/>
      <c r="E9042" s="2"/>
      <c r="F9042" s="2"/>
      <c r="G9042" s="2"/>
      <c r="H9042" s="2"/>
      <c r="I9042" s="2"/>
      <c r="J9042" s="2"/>
      <c r="K9042" s="2"/>
      <c r="L9042" s="2"/>
      <c r="M9042" s="2"/>
      <c r="N9042" s="3"/>
      <c r="O9042" s="2"/>
      <c r="P9042" s="2"/>
      <c r="Q9042" s="2"/>
      <c r="R9042" s="2"/>
      <c r="S9042" s="2"/>
      <c r="T9042" s="2"/>
      <c r="U9042" s="2"/>
      <c r="V9042" s="2"/>
      <c r="W9042" s="2"/>
      <c r="X9042" s="2"/>
      <c r="Y9042" s="2"/>
      <c r="Z9042" s="2"/>
      <c r="AA9042" s="2"/>
      <c r="AB9042" s="2"/>
      <c r="AC9042" s="2"/>
      <c r="AD9042" s="3"/>
      <c r="AE9042" s="2"/>
      <c r="AF9042" s="2"/>
    </row>
    <row r="9043" spans="1:32" ht="18.75" x14ac:dyDescent="0.3">
      <c r="B9043" s="44">
        <v>252</v>
      </c>
      <c r="C9043" s="45"/>
      <c r="D9043" s="49">
        <v>44763</v>
      </c>
      <c r="E9043" s="50"/>
      <c r="F9043" s="50"/>
      <c r="G9043" s="50"/>
      <c r="H9043" s="51"/>
      <c r="I9043" s="52" t="s">
        <v>43</v>
      </c>
      <c r="J9043" s="53"/>
      <c r="K9043" s="53"/>
      <c r="L9043" s="53"/>
      <c r="M9043" s="53"/>
      <c r="N9043" s="53"/>
      <c r="O9043" s="53"/>
      <c r="P9043" s="54"/>
      <c r="Q9043" s="10"/>
      <c r="R9043" s="52" t="s">
        <v>44</v>
      </c>
      <c r="S9043" s="53"/>
      <c r="T9043" s="53"/>
      <c r="U9043" s="53"/>
      <c r="V9043" s="53"/>
      <c r="W9043" s="53"/>
      <c r="X9043" s="54"/>
      <c r="Y9043" s="55" t="s">
        <v>49</v>
      </c>
      <c r="Z9043" s="56"/>
      <c r="AA9043" s="56"/>
      <c r="AB9043" s="56"/>
      <c r="AC9043" s="56"/>
      <c r="AD9043" s="56"/>
      <c r="AE9043" s="56"/>
      <c r="AF9043" s="57"/>
    </row>
    <row r="9044" spans="1:32" ht="15" x14ac:dyDescent="0.25">
      <c r="B9044" s="8"/>
      <c r="C9044" s="8"/>
      <c r="D9044" s="8"/>
      <c r="E9044" s="8"/>
      <c r="F9044" s="8"/>
      <c r="G9044" s="8"/>
      <c r="H9044" s="8"/>
      <c r="I9044" s="8"/>
      <c r="J9044" s="8"/>
      <c r="K9044" s="8"/>
      <c r="L9044" s="8"/>
      <c r="M9044" s="8"/>
      <c r="N9044" s="9"/>
      <c r="O9044" s="8"/>
      <c r="P9044" s="8"/>
      <c r="Q9044" s="10"/>
      <c r="R9044" s="8"/>
      <c r="S9044" s="8"/>
      <c r="T9044" s="8"/>
      <c r="U9044" s="8"/>
      <c r="V9044" s="8"/>
      <c r="W9044" s="8"/>
      <c r="X9044" s="8"/>
      <c r="Y9044" s="8"/>
      <c r="Z9044" s="8"/>
      <c r="AA9044" s="8"/>
      <c r="AB9044" s="8"/>
      <c r="AC9044" s="8"/>
      <c r="AD9044" s="9"/>
      <c r="AE9044" s="8"/>
      <c r="AF9044" s="8"/>
    </row>
    <row r="9045" spans="1:32" ht="15" x14ac:dyDescent="0.25">
      <c r="B9045" s="8"/>
      <c r="C9045" s="8"/>
      <c r="D9045" s="8"/>
      <c r="E9045" s="8"/>
      <c r="F9045" s="8"/>
      <c r="G9045" s="8"/>
      <c r="H9045" s="8"/>
      <c r="I9045" s="8"/>
      <c r="J9045" s="8"/>
      <c r="K9045" s="8"/>
      <c r="L9045" s="8"/>
      <c r="M9045" s="8"/>
      <c r="N9045" s="9"/>
      <c r="O9045" s="8"/>
      <c r="P9045" s="8"/>
      <c r="Q9045" s="10"/>
      <c r="R9045" s="8"/>
      <c r="S9045" s="8"/>
      <c r="T9045" s="8"/>
      <c r="U9045" s="8"/>
      <c r="V9045" s="8"/>
      <c r="W9045" s="8"/>
      <c r="X9045" s="8"/>
      <c r="Y9045" s="8"/>
      <c r="Z9045" s="8"/>
      <c r="AA9045" s="8"/>
      <c r="AB9045" s="8"/>
      <c r="AC9045" s="8"/>
      <c r="AD9045" s="9"/>
      <c r="AE9045" s="8"/>
      <c r="AF9045" s="8"/>
    </row>
    <row r="9046" spans="1:32" ht="15.75" x14ac:dyDescent="0.25">
      <c r="B9046" s="11"/>
      <c r="C9046" s="8"/>
      <c r="D9046" s="8"/>
      <c r="E9046" s="12" t="s">
        <v>1</v>
      </c>
      <c r="F9046" s="13" t="s">
        <v>2</v>
      </c>
      <c r="G9046" s="43" t="s">
        <v>3</v>
      </c>
      <c r="H9046" s="14" t="s">
        <v>4</v>
      </c>
      <c r="I9046" s="15" t="s">
        <v>5</v>
      </c>
      <c r="J9046" s="16" t="s">
        <v>6</v>
      </c>
      <c r="K9046" s="8"/>
      <c r="L9046" s="8"/>
      <c r="M9046" s="8"/>
      <c r="N9046" s="9"/>
      <c r="O9046" s="8"/>
      <c r="P9046" s="8"/>
      <c r="Q9046" s="10"/>
      <c r="R9046" s="11"/>
      <c r="S9046" s="8"/>
      <c r="T9046" s="8"/>
      <c r="U9046" s="12" t="s">
        <v>1</v>
      </c>
      <c r="V9046" s="13" t="s">
        <v>2</v>
      </c>
      <c r="W9046" s="43" t="s">
        <v>3</v>
      </c>
      <c r="X9046" s="14" t="s">
        <v>4</v>
      </c>
      <c r="Y9046" s="15" t="s">
        <v>5</v>
      </c>
      <c r="Z9046" s="16" t="s">
        <v>6</v>
      </c>
      <c r="AA9046" s="8"/>
      <c r="AB9046" s="8"/>
      <c r="AC9046" s="8"/>
      <c r="AD9046" s="9"/>
      <c r="AE9046" s="8"/>
      <c r="AF9046" s="8"/>
    </row>
    <row r="9047" spans="1:32" ht="15.75" x14ac:dyDescent="0.25">
      <c r="B9047" s="8"/>
      <c r="C9047" s="8"/>
      <c r="D9047" s="8"/>
      <c r="E9047" s="43">
        <f>IF(P9047=0,1,0)</f>
        <v>1</v>
      </c>
      <c r="F9047" s="43">
        <f t="shared" ref="F9047:F9056" si="5020">IF(AND(P9047=3,N9047*O9047=0),1,0)</f>
        <v>0</v>
      </c>
      <c r="G9047" s="43">
        <f t="shared" ref="G9047:G9056" si="5021">IF(AND(P9047=3,I9047-J9047&gt;=2),1,0)</f>
        <v>0</v>
      </c>
      <c r="H9047" s="43">
        <f>IF(P9047=3,1,0)</f>
        <v>0</v>
      </c>
      <c r="I9047" s="43">
        <f t="shared" ref="I9047:I9056" si="5022">IF(P9047=3,MAX(N9047,O9047),MIN(N9047,O9047))</f>
        <v>0</v>
      </c>
      <c r="J9047" s="43">
        <f t="shared" ref="J9047:J9056" si="5023">N9047+O9047-I9047</f>
        <v>0</v>
      </c>
      <c r="K9047" s="8"/>
      <c r="L9047" s="17" t="str">
        <f t="shared" ref="L9047:L9056" si="5024">IF(P9047=0,"П",IF(P9047=1.5,"Н",IF(P9047=3,"В")))</f>
        <v>П</v>
      </c>
      <c r="M9047" s="8"/>
      <c r="N9047" s="18"/>
      <c r="O9047" s="18"/>
      <c r="P9047" s="19"/>
      <c r="Q9047" s="10"/>
      <c r="R9047" s="8"/>
      <c r="S9047" s="8"/>
      <c r="T9047" s="8"/>
      <c r="U9047" s="43">
        <f>IF(AF9047=0,1,0)</f>
        <v>1</v>
      </c>
      <c r="V9047" s="43">
        <f t="shared" ref="V9047:V9056" si="5025">IF(AND(AF9047=3,AD9047*AE9047=0),1,0)</f>
        <v>0</v>
      </c>
      <c r="W9047" s="43">
        <f t="shared" ref="W9047:W9056" si="5026">IF(AND(AF9047=3,Y9047-Z9047&gt;=2),1,0)</f>
        <v>0</v>
      </c>
      <c r="X9047" s="43">
        <f>IF(AF9047=3,1,0)</f>
        <v>0</v>
      </c>
      <c r="Y9047" s="43">
        <f t="shared" ref="Y9047:Y9056" si="5027">IF(AF9047=3,MAX(AD9047,AE9047),MIN(AD9047,AE9047))</f>
        <v>0</v>
      </c>
      <c r="Z9047" s="43">
        <f t="shared" ref="Z9047:Z9056" si="5028">AD9047+AE9047-Y9047</f>
        <v>0</v>
      </c>
      <c r="AA9047" s="8"/>
      <c r="AB9047" s="17" t="str">
        <f t="shared" ref="AB9047:AB9056" si="5029">IF(AF9047=0,"П",IF(AF9047=1.5,"Н",IF(AF9047=3,"В")))</f>
        <v>П</v>
      </c>
      <c r="AC9047" s="8"/>
      <c r="AD9047" s="18"/>
      <c r="AE9047" s="18"/>
      <c r="AF9047" s="19"/>
    </row>
    <row r="9048" spans="1:32" ht="15.75" x14ac:dyDescent="0.25">
      <c r="B9048" s="8"/>
      <c r="C9048" s="8"/>
      <c r="D9048" s="8"/>
      <c r="E9048" s="43">
        <f t="shared" ref="E9048:E9056" si="5030">IF(P9048=0,1,0)</f>
        <v>1</v>
      </c>
      <c r="F9048" s="43">
        <f t="shared" si="5020"/>
        <v>0</v>
      </c>
      <c r="G9048" s="43">
        <f t="shared" si="5021"/>
        <v>0</v>
      </c>
      <c r="H9048" s="43">
        <f t="shared" ref="H9048:H9056" si="5031">IF(P9048=3,1,0)</f>
        <v>0</v>
      </c>
      <c r="I9048" s="43">
        <f t="shared" si="5022"/>
        <v>0</v>
      </c>
      <c r="J9048" s="43">
        <f t="shared" si="5023"/>
        <v>0</v>
      </c>
      <c r="K9048" s="8"/>
      <c r="L9048" s="17" t="str">
        <f t="shared" si="5024"/>
        <v>П</v>
      </c>
      <c r="M9048" s="20"/>
      <c r="N9048" s="18"/>
      <c r="O9048" s="18"/>
      <c r="P9048" s="19"/>
      <c r="Q9048" s="10"/>
      <c r="R9048" s="8"/>
      <c r="S9048" s="8"/>
      <c r="T9048" s="8"/>
      <c r="U9048" s="43">
        <f t="shared" ref="U9048:U9056" si="5032">IF(AF9048=0,1,0)</f>
        <v>1</v>
      </c>
      <c r="V9048" s="43">
        <f t="shared" si="5025"/>
        <v>0</v>
      </c>
      <c r="W9048" s="43">
        <f t="shared" si="5026"/>
        <v>0</v>
      </c>
      <c r="X9048" s="43">
        <f t="shared" ref="X9048:X9056" si="5033">IF(AF9048=3,1,0)</f>
        <v>0</v>
      </c>
      <c r="Y9048" s="43">
        <f t="shared" si="5027"/>
        <v>0</v>
      </c>
      <c r="Z9048" s="43">
        <f t="shared" si="5028"/>
        <v>0</v>
      </c>
      <c r="AA9048" s="8"/>
      <c r="AB9048" s="17" t="str">
        <f t="shared" si="5029"/>
        <v>П</v>
      </c>
      <c r="AC9048" s="20"/>
      <c r="AD9048" s="18"/>
      <c r="AE9048" s="18"/>
      <c r="AF9048" s="19"/>
    </row>
    <row r="9049" spans="1:32" ht="15.75" x14ac:dyDescent="0.25">
      <c r="B9049" s="8"/>
      <c r="C9049" s="8"/>
      <c r="D9049" s="8"/>
      <c r="E9049" s="43">
        <f t="shared" si="5030"/>
        <v>1</v>
      </c>
      <c r="F9049" s="43">
        <f t="shared" si="5020"/>
        <v>0</v>
      </c>
      <c r="G9049" s="43">
        <f t="shared" si="5021"/>
        <v>0</v>
      </c>
      <c r="H9049" s="43">
        <f t="shared" si="5031"/>
        <v>0</v>
      </c>
      <c r="I9049" s="43">
        <f t="shared" si="5022"/>
        <v>0</v>
      </c>
      <c r="J9049" s="43">
        <f t="shared" si="5023"/>
        <v>0</v>
      </c>
      <c r="K9049" s="8"/>
      <c r="L9049" s="17" t="str">
        <f t="shared" si="5024"/>
        <v>П</v>
      </c>
      <c r="M9049" s="20"/>
      <c r="N9049" s="18"/>
      <c r="O9049" s="18"/>
      <c r="P9049" s="19"/>
      <c r="Q9049" s="10"/>
      <c r="R9049" s="8"/>
      <c r="S9049" s="8"/>
      <c r="T9049" s="8"/>
      <c r="U9049" s="43">
        <f t="shared" si="5032"/>
        <v>1</v>
      </c>
      <c r="V9049" s="43">
        <f t="shared" si="5025"/>
        <v>0</v>
      </c>
      <c r="W9049" s="43">
        <f t="shared" si="5026"/>
        <v>0</v>
      </c>
      <c r="X9049" s="43">
        <f t="shared" si="5033"/>
        <v>0</v>
      </c>
      <c r="Y9049" s="43">
        <f t="shared" si="5027"/>
        <v>0</v>
      </c>
      <c r="Z9049" s="43">
        <f t="shared" si="5028"/>
        <v>0</v>
      </c>
      <c r="AA9049" s="8"/>
      <c r="AB9049" s="17" t="str">
        <f t="shared" si="5029"/>
        <v>П</v>
      </c>
      <c r="AC9049" s="20"/>
      <c r="AD9049" s="18"/>
      <c r="AE9049" s="18"/>
      <c r="AF9049" s="19"/>
    </row>
    <row r="9050" spans="1:32" ht="15.75" x14ac:dyDescent="0.25">
      <c r="B9050" s="8"/>
      <c r="C9050" s="8"/>
      <c r="D9050" s="8"/>
      <c r="E9050" s="43">
        <f t="shared" si="5030"/>
        <v>1</v>
      </c>
      <c r="F9050" s="43">
        <f t="shared" si="5020"/>
        <v>0</v>
      </c>
      <c r="G9050" s="43">
        <f t="shared" si="5021"/>
        <v>0</v>
      </c>
      <c r="H9050" s="43">
        <f t="shared" si="5031"/>
        <v>0</v>
      </c>
      <c r="I9050" s="43">
        <f t="shared" si="5022"/>
        <v>0</v>
      </c>
      <c r="J9050" s="43">
        <f t="shared" si="5023"/>
        <v>0</v>
      </c>
      <c r="K9050" s="8"/>
      <c r="L9050" s="17" t="str">
        <f t="shared" si="5024"/>
        <v>П</v>
      </c>
      <c r="M9050" s="20"/>
      <c r="N9050" s="18"/>
      <c r="O9050" s="18"/>
      <c r="P9050" s="19"/>
      <c r="Q9050" s="10"/>
      <c r="R9050" s="8"/>
      <c r="S9050" s="8"/>
      <c r="T9050" s="8"/>
      <c r="U9050" s="43">
        <f t="shared" si="5032"/>
        <v>1</v>
      </c>
      <c r="V9050" s="43">
        <f t="shared" si="5025"/>
        <v>0</v>
      </c>
      <c r="W9050" s="43">
        <f t="shared" si="5026"/>
        <v>0</v>
      </c>
      <c r="X9050" s="43">
        <f t="shared" si="5033"/>
        <v>0</v>
      </c>
      <c r="Y9050" s="43">
        <f t="shared" si="5027"/>
        <v>0</v>
      </c>
      <c r="Z9050" s="43">
        <f t="shared" si="5028"/>
        <v>0</v>
      </c>
      <c r="AA9050" s="8"/>
      <c r="AB9050" s="17" t="str">
        <f t="shared" si="5029"/>
        <v>П</v>
      </c>
      <c r="AC9050" s="20"/>
      <c r="AD9050" s="18"/>
      <c r="AE9050" s="18"/>
      <c r="AF9050" s="19"/>
    </row>
    <row r="9051" spans="1:32" ht="15.75" x14ac:dyDescent="0.25">
      <c r="B9051" s="8"/>
      <c r="C9051" s="8"/>
      <c r="D9051" s="8"/>
      <c r="E9051" s="43">
        <f t="shared" si="5030"/>
        <v>1</v>
      </c>
      <c r="F9051" s="43">
        <f t="shared" si="5020"/>
        <v>0</v>
      </c>
      <c r="G9051" s="43">
        <f t="shared" si="5021"/>
        <v>0</v>
      </c>
      <c r="H9051" s="43">
        <f t="shared" si="5031"/>
        <v>0</v>
      </c>
      <c r="I9051" s="43">
        <f t="shared" si="5022"/>
        <v>0</v>
      </c>
      <c r="J9051" s="43">
        <f t="shared" si="5023"/>
        <v>0</v>
      </c>
      <c r="K9051" s="8"/>
      <c r="L9051" s="17" t="str">
        <f t="shared" si="5024"/>
        <v>П</v>
      </c>
      <c r="M9051" s="20"/>
      <c r="N9051" s="18"/>
      <c r="O9051" s="18"/>
      <c r="P9051" s="19"/>
      <c r="Q9051" s="10"/>
      <c r="R9051" s="8"/>
      <c r="S9051" s="8"/>
      <c r="T9051" s="8"/>
      <c r="U9051" s="43">
        <f t="shared" si="5032"/>
        <v>1</v>
      </c>
      <c r="V9051" s="43">
        <f t="shared" si="5025"/>
        <v>0</v>
      </c>
      <c r="W9051" s="43">
        <f t="shared" si="5026"/>
        <v>0</v>
      </c>
      <c r="X9051" s="43">
        <f t="shared" si="5033"/>
        <v>0</v>
      </c>
      <c r="Y9051" s="43">
        <f t="shared" si="5027"/>
        <v>0</v>
      </c>
      <c r="Z9051" s="43">
        <f t="shared" si="5028"/>
        <v>0</v>
      </c>
      <c r="AA9051" s="8"/>
      <c r="AB9051" s="17" t="str">
        <f t="shared" si="5029"/>
        <v>П</v>
      </c>
      <c r="AC9051" s="20"/>
      <c r="AD9051" s="18"/>
      <c r="AE9051" s="18"/>
      <c r="AF9051" s="19"/>
    </row>
    <row r="9052" spans="1:32" ht="15.75" x14ac:dyDescent="0.25">
      <c r="B9052" s="8"/>
      <c r="C9052" s="8"/>
      <c r="D9052" s="8"/>
      <c r="E9052" s="43">
        <f t="shared" si="5030"/>
        <v>1</v>
      </c>
      <c r="F9052" s="43">
        <f t="shared" si="5020"/>
        <v>0</v>
      </c>
      <c r="G9052" s="43">
        <f t="shared" si="5021"/>
        <v>0</v>
      </c>
      <c r="H9052" s="43">
        <f t="shared" si="5031"/>
        <v>0</v>
      </c>
      <c r="I9052" s="43">
        <f t="shared" si="5022"/>
        <v>0</v>
      </c>
      <c r="J9052" s="43">
        <f t="shared" si="5023"/>
        <v>0</v>
      </c>
      <c r="K9052" s="8"/>
      <c r="L9052" s="17" t="str">
        <f t="shared" si="5024"/>
        <v>П</v>
      </c>
      <c r="M9052" s="20"/>
      <c r="N9052" s="18"/>
      <c r="O9052" s="18"/>
      <c r="P9052" s="19"/>
      <c r="Q9052" s="10"/>
      <c r="R9052" s="8"/>
      <c r="S9052" s="8"/>
      <c r="T9052" s="8"/>
      <c r="U9052" s="43">
        <f t="shared" si="5032"/>
        <v>1</v>
      </c>
      <c r="V9052" s="43">
        <f t="shared" si="5025"/>
        <v>0</v>
      </c>
      <c r="W9052" s="43">
        <f t="shared" si="5026"/>
        <v>0</v>
      </c>
      <c r="X9052" s="43">
        <f t="shared" si="5033"/>
        <v>0</v>
      </c>
      <c r="Y9052" s="43">
        <f t="shared" si="5027"/>
        <v>0</v>
      </c>
      <c r="Z9052" s="43">
        <f t="shared" si="5028"/>
        <v>0</v>
      </c>
      <c r="AA9052" s="8"/>
      <c r="AB9052" s="17" t="str">
        <f t="shared" si="5029"/>
        <v>П</v>
      </c>
      <c r="AC9052" s="20"/>
      <c r="AD9052" s="18"/>
      <c r="AE9052" s="18"/>
      <c r="AF9052" s="19"/>
    </row>
    <row r="9053" spans="1:32" ht="15.75" x14ac:dyDescent="0.25">
      <c r="B9053" s="8"/>
      <c r="C9053" s="8"/>
      <c r="D9053" s="8"/>
      <c r="E9053" s="43">
        <f t="shared" si="5030"/>
        <v>1</v>
      </c>
      <c r="F9053" s="43">
        <f t="shared" si="5020"/>
        <v>0</v>
      </c>
      <c r="G9053" s="43">
        <f t="shared" si="5021"/>
        <v>0</v>
      </c>
      <c r="H9053" s="43">
        <f t="shared" si="5031"/>
        <v>0</v>
      </c>
      <c r="I9053" s="43">
        <f t="shared" si="5022"/>
        <v>0</v>
      </c>
      <c r="J9053" s="43">
        <f t="shared" si="5023"/>
        <v>0</v>
      </c>
      <c r="K9053" s="8"/>
      <c r="L9053" s="17" t="str">
        <f t="shared" si="5024"/>
        <v>П</v>
      </c>
      <c r="M9053" s="20"/>
      <c r="N9053" s="18"/>
      <c r="O9053" s="18"/>
      <c r="P9053" s="19"/>
      <c r="Q9053" s="10"/>
      <c r="R9053" s="8"/>
      <c r="S9053" s="8"/>
      <c r="T9053" s="8"/>
      <c r="U9053" s="43">
        <f t="shared" si="5032"/>
        <v>1</v>
      </c>
      <c r="V9053" s="43">
        <f t="shared" si="5025"/>
        <v>0</v>
      </c>
      <c r="W9053" s="43">
        <f t="shared" si="5026"/>
        <v>0</v>
      </c>
      <c r="X9053" s="43">
        <f t="shared" si="5033"/>
        <v>0</v>
      </c>
      <c r="Y9053" s="43">
        <f t="shared" si="5027"/>
        <v>0</v>
      </c>
      <c r="Z9053" s="43">
        <f t="shared" si="5028"/>
        <v>0</v>
      </c>
      <c r="AA9053" s="8"/>
      <c r="AB9053" s="17" t="str">
        <f t="shared" si="5029"/>
        <v>П</v>
      </c>
      <c r="AC9053" s="20"/>
      <c r="AD9053" s="18"/>
      <c r="AE9053" s="18"/>
      <c r="AF9053" s="19"/>
    </row>
    <row r="9054" spans="1:32" ht="15.75" x14ac:dyDescent="0.25">
      <c r="B9054" s="8"/>
      <c r="C9054" s="8"/>
      <c r="D9054" s="8"/>
      <c r="E9054" s="43">
        <f t="shared" si="5030"/>
        <v>1</v>
      </c>
      <c r="F9054" s="43">
        <f t="shared" si="5020"/>
        <v>0</v>
      </c>
      <c r="G9054" s="43">
        <f t="shared" si="5021"/>
        <v>0</v>
      </c>
      <c r="H9054" s="43">
        <f t="shared" si="5031"/>
        <v>0</v>
      </c>
      <c r="I9054" s="43">
        <f t="shared" si="5022"/>
        <v>0</v>
      </c>
      <c r="J9054" s="43">
        <f t="shared" si="5023"/>
        <v>0</v>
      </c>
      <c r="K9054" s="8"/>
      <c r="L9054" s="17" t="str">
        <f t="shared" si="5024"/>
        <v>П</v>
      </c>
      <c r="M9054" s="20"/>
      <c r="N9054" s="18"/>
      <c r="O9054" s="18"/>
      <c r="P9054" s="19"/>
      <c r="Q9054" s="10"/>
      <c r="R9054" s="8"/>
      <c r="S9054" s="8"/>
      <c r="T9054" s="8"/>
      <c r="U9054" s="43">
        <f t="shared" si="5032"/>
        <v>1</v>
      </c>
      <c r="V9054" s="43">
        <f t="shared" si="5025"/>
        <v>0</v>
      </c>
      <c r="W9054" s="43">
        <f t="shared" si="5026"/>
        <v>0</v>
      </c>
      <c r="X9054" s="43">
        <f t="shared" si="5033"/>
        <v>0</v>
      </c>
      <c r="Y9054" s="43">
        <f t="shared" si="5027"/>
        <v>0</v>
      </c>
      <c r="Z9054" s="43">
        <f t="shared" si="5028"/>
        <v>0</v>
      </c>
      <c r="AA9054" s="8"/>
      <c r="AB9054" s="17" t="str">
        <f t="shared" si="5029"/>
        <v>П</v>
      </c>
      <c r="AC9054" s="20"/>
      <c r="AD9054" s="18"/>
      <c r="AE9054" s="18"/>
      <c r="AF9054" s="19"/>
    </row>
    <row r="9055" spans="1:32" ht="15.75" x14ac:dyDescent="0.25">
      <c r="B9055" s="8"/>
      <c r="C9055" s="8"/>
      <c r="D9055" s="8"/>
      <c r="E9055" s="43">
        <f t="shared" si="5030"/>
        <v>1</v>
      </c>
      <c r="F9055" s="43">
        <f t="shared" si="5020"/>
        <v>0</v>
      </c>
      <c r="G9055" s="43">
        <f t="shared" si="5021"/>
        <v>0</v>
      </c>
      <c r="H9055" s="43">
        <f t="shared" si="5031"/>
        <v>0</v>
      </c>
      <c r="I9055" s="43">
        <f t="shared" si="5022"/>
        <v>0</v>
      </c>
      <c r="J9055" s="43">
        <f t="shared" si="5023"/>
        <v>0</v>
      </c>
      <c r="K9055" s="8"/>
      <c r="L9055" s="17" t="str">
        <f t="shared" si="5024"/>
        <v>П</v>
      </c>
      <c r="M9055" s="20"/>
      <c r="N9055" s="18"/>
      <c r="O9055" s="18"/>
      <c r="P9055" s="19"/>
      <c r="Q9055" s="10"/>
      <c r="R9055" s="8"/>
      <c r="S9055" s="8"/>
      <c r="T9055" s="8"/>
      <c r="U9055" s="43">
        <f t="shared" si="5032"/>
        <v>1</v>
      </c>
      <c r="V9055" s="43">
        <f t="shared" si="5025"/>
        <v>0</v>
      </c>
      <c r="W9055" s="43">
        <f t="shared" si="5026"/>
        <v>0</v>
      </c>
      <c r="X9055" s="43">
        <f t="shared" si="5033"/>
        <v>0</v>
      </c>
      <c r="Y9055" s="43">
        <f t="shared" si="5027"/>
        <v>0</v>
      </c>
      <c r="Z9055" s="43">
        <f t="shared" si="5028"/>
        <v>0</v>
      </c>
      <c r="AA9055" s="8"/>
      <c r="AB9055" s="17" t="str">
        <f t="shared" si="5029"/>
        <v>П</v>
      </c>
      <c r="AC9055" s="20"/>
      <c r="AD9055" s="18"/>
      <c r="AE9055" s="18"/>
      <c r="AF9055" s="19"/>
    </row>
    <row r="9056" spans="1:32" ht="15.75" x14ac:dyDescent="0.25">
      <c r="B9056" s="8"/>
      <c r="C9056" s="8"/>
      <c r="D9056" s="8"/>
      <c r="E9056" s="43">
        <f t="shared" si="5030"/>
        <v>1</v>
      </c>
      <c r="F9056" s="43">
        <f t="shared" si="5020"/>
        <v>0</v>
      </c>
      <c r="G9056" s="43">
        <f t="shared" si="5021"/>
        <v>0</v>
      </c>
      <c r="H9056" s="43">
        <f t="shared" si="5031"/>
        <v>0</v>
      </c>
      <c r="I9056" s="43">
        <f t="shared" si="5022"/>
        <v>0</v>
      </c>
      <c r="J9056" s="43">
        <f t="shared" si="5023"/>
        <v>0</v>
      </c>
      <c r="K9056" s="8"/>
      <c r="L9056" s="17" t="str">
        <f t="shared" si="5024"/>
        <v>П</v>
      </c>
      <c r="M9056" s="20"/>
      <c r="N9056" s="18"/>
      <c r="O9056" s="18"/>
      <c r="P9056" s="19"/>
      <c r="Q9056" s="10"/>
      <c r="R9056" s="8"/>
      <c r="S9056" s="8"/>
      <c r="T9056" s="8"/>
      <c r="U9056" s="43">
        <f t="shared" si="5032"/>
        <v>1</v>
      </c>
      <c r="V9056" s="43">
        <f t="shared" si="5025"/>
        <v>0</v>
      </c>
      <c r="W9056" s="43">
        <f t="shared" si="5026"/>
        <v>0</v>
      </c>
      <c r="X9056" s="43">
        <f t="shared" si="5033"/>
        <v>0</v>
      </c>
      <c r="Y9056" s="43">
        <f t="shared" si="5027"/>
        <v>0</v>
      </c>
      <c r="Z9056" s="43">
        <f t="shared" si="5028"/>
        <v>0</v>
      </c>
      <c r="AA9056" s="8"/>
      <c r="AB9056" s="17" t="str">
        <f t="shared" si="5029"/>
        <v>П</v>
      </c>
      <c r="AC9056" s="20"/>
      <c r="AD9056" s="18"/>
      <c r="AE9056" s="18"/>
      <c r="AF9056" s="19"/>
    </row>
    <row r="9057" spans="2:32" ht="18.75" x14ac:dyDescent="0.25">
      <c r="B9057" s="8"/>
      <c r="C9057" s="8"/>
      <c r="D9057" s="8"/>
      <c r="E9057" s="21">
        <f t="shared" ref="E9057:J9057" si="5034">SUM(E9047:E9051)</f>
        <v>5</v>
      </c>
      <c r="F9057" s="22">
        <f t="shared" si="5034"/>
        <v>0</v>
      </c>
      <c r="G9057" s="22">
        <f t="shared" si="5034"/>
        <v>0</v>
      </c>
      <c r="H9057" s="23">
        <f t="shared" si="5034"/>
        <v>0</v>
      </c>
      <c r="I9057" s="22">
        <f t="shared" si="5034"/>
        <v>0</v>
      </c>
      <c r="J9057" s="22">
        <f t="shared" si="5034"/>
        <v>0</v>
      </c>
      <c r="K9057" s="8"/>
      <c r="L9057" s="8"/>
      <c r="M9057" s="20"/>
      <c r="N9057" s="9"/>
      <c r="O9057" s="9"/>
      <c r="P9057" s="18">
        <f>SUM(P9047:P9056)</f>
        <v>0</v>
      </c>
      <c r="Q9057" s="10"/>
      <c r="R9057" s="8"/>
      <c r="S9057" s="8"/>
      <c r="T9057" s="8"/>
      <c r="U9057" s="21">
        <f t="shared" ref="U9057:Z9057" si="5035">SUM(U9047:U9051)</f>
        <v>5</v>
      </c>
      <c r="V9057" s="22">
        <f t="shared" si="5035"/>
        <v>0</v>
      </c>
      <c r="W9057" s="22">
        <f t="shared" si="5035"/>
        <v>0</v>
      </c>
      <c r="X9057" s="23">
        <f t="shared" si="5035"/>
        <v>0</v>
      </c>
      <c r="Y9057" s="22">
        <f t="shared" si="5035"/>
        <v>0</v>
      </c>
      <c r="Z9057" s="22">
        <f t="shared" si="5035"/>
        <v>0</v>
      </c>
      <c r="AA9057" s="8"/>
      <c r="AB9057" s="8"/>
      <c r="AC9057" s="20"/>
      <c r="AD9057" s="9"/>
      <c r="AE9057" s="9"/>
      <c r="AF9057" s="19">
        <f>SUM(AF9047:AF9056)</f>
        <v>0</v>
      </c>
    </row>
    <row r="9058" spans="2:32" ht="15.75" x14ac:dyDescent="0.25">
      <c r="B9058" s="8"/>
      <c r="C9058" s="8"/>
      <c r="D9058" s="8"/>
      <c r="E9058" s="8"/>
      <c r="F9058" s="8"/>
      <c r="G9058" s="8"/>
      <c r="H9058" s="8"/>
      <c r="I9058" s="8"/>
      <c r="J9058" s="8"/>
      <c r="K9058" s="8"/>
      <c r="L9058" s="8"/>
      <c r="M9058" s="8"/>
      <c r="N9058" s="24"/>
      <c r="O9058" s="9"/>
      <c r="P9058" s="8">
        <f>SUM(P9047:P9057)</f>
        <v>0</v>
      </c>
      <c r="Q9058" s="10"/>
      <c r="R9058" s="8"/>
      <c r="S9058" s="8"/>
      <c r="T9058" s="8"/>
      <c r="U9058" s="8"/>
      <c r="V9058" s="8"/>
      <c r="W9058" s="8"/>
      <c r="X9058" s="8"/>
      <c r="Y9058" s="8"/>
      <c r="Z9058" s="8"/>
      <c r="AA9058" s="8"/>
      <c r="AB9058" s="8"/>
      <c r="AC9058" s="8"/>
      <c r="AD9058" s="58"/>
      <c r="AE9058" s="58"/>
      <c r="AF9058" s="8"/>
    </row>
    <row r="9059" spans="2:32" ht="18.75" x14ac:dyDescent="0.25">
      <c r="B9059" s="8"/>
      <c r="C9059" s="8"/>
      <c r="D9059" s="8"/>
      <c r="E9059" s="25">
        <f t="shared" ref="E9059:J9059" si="5036">SUM(E9052:E9056)</f>
        <v>5</v>
      </c>
      <c r="F9059" s="22">
        <f t="shared" si="5036"/>
        <v>0</v>
      </c>
      <c r="G9059" s="22">
        <f t="shared" si="5036"/>
        <v>0</v>
      </c>
      <c r="H9059" s="14">
        <f t="shared" si="5036"/>
        <v>0</v>
      </c>
      <c r="I9059" s="22">
        <f t="shared" si="5036"/>
        <v>0</v>
      </c>
      <c r="J9059" s="22">
        <f t="shared" si="5036"/>
        <v>0</v>
      </c>
      <c r="K9059" s="8"/>
      <c r="L9059" s="8"/>
      <c r="M9059" s="8"/>
      <c r="N9059" s="9"/>
      <c r="O9059" s="8"/>
      <c r="P9059" s="8"/>
      <c r="Q9059" s="10"/>
      <c r="R9059" s="8"/>
      <c r="S9059" s="8"/>
      <c r="T9059" s="8"/>
      <c r="U9059" s="25">
        <f t="shared" ref="U9059:Z9059" si="5037">SUM(U9052:U9056)</f>
        <v>5</v>
      </c>
      <c r="V9059" s="22">
        <f t="shared" si="5037"/>
        <v>0</v>
      </c>
      <c r="W9059" s="22">
        <f t="shared" si="5037"/>
        <v>0</v>
      </c>
      <c r="X9059" s="14">
        <f t="shared" si="5037"/>
        <v>0</v>
      </c>
      <c r="Y9059" s="22">
        <f t="shared" si="5037"/>
        <v>0</v>
      </c>
      <c r="Z9059" s="22">
        <f t="shared" si="5037"/>
        <v>0</v>
      </c>
      <c r="AA9059" s="8"/>
      <c r="AB9059" s="8"/>
      <c r="AC9059" s="8"/>
      <c r="AD9059" s="8"/>
      <c r="AE9059" s="8"/>
      <c r="AF9059" s="8"/>
    </row>
    <row r="9060" spans="2:32" ht="18.75" x14ac:dyDescent="0.25">
      <c r="B9060" s="8"/>
      <c r="C9060" s="8"/>
      <c r="D9060" s="8"/>
      <c r="E9060" s="12">
        <f t="shared" ref="E9060:J9060" si="5038">SUM(E9047:E9056)</f>
        <v>10</v>
      </c>
      <c r="F9060" s="22">
        <f t="shared" si="5038"/>
        <v>0</v>
      </c>
      <c r="G9060" s="22">
        <f t="shared" si="5038"/>
        <v>0</v>
      </c>
      <c r="H9060" s="14">
        <f t="shared" si="5038"/>
        <v>0</v>
      </c>
      <c r="I9060" s="22">
        <f t="shared" si="5038"/>
        <v>0</v>
      </c>
      <c r="J9060" s="22">
        <f t="shared" si="5038"/>
        <v>0</v>
      </c>
      <c r="K9060" s="8"/>
      <c r="L9060" s="8"/>
      <c r="M9060" s="8"/>
      <c r="N9060" s="9"/>
      <c r="O9060" s="8"/>
      <c r="P9060" s="8"/>
      <c r="Q9060" s="10"/>
      <c r="R9060" s="8"/>
      <c r="S9060" s="8"/>
      <c r="T9060" s="8"/>
      <c r="U9060" s="12">
        <f t="shared" ref="U9060:Z9060" si="5039">SUM(U9047:U9056)</f>
        <v>10</v>
      </c>
      <c r="V9060" s="22">
        <f t="shared" si="5039"/>
        <v>0</v>
      </c>
      <c r="W9060" s="22">
        <f t="shared" si="5039"/>
        <v>0</v>
      </c>
      <c r="X9060" s="14">
        <f t="shared" si="5039"/>
        <v>0</v>
      </c>
      <c r="Y9060" s="22">
        <f t="shared" si="5039"/>
        <v>0</v>
      </c>
      <c r="Z9060" s="22">
        <f t="shared" si="5039"/>
        <v>0</v>
      </c>
      <c r="AA9060" s="8"/>
      <c r="AB9060" s="8"/>
      <c r="AC9060" s="8"/>
      <c r="AD9060" s="8"/>
      <c r="AE9060" s="8"/>
      <c r="AF9060" s="8"/>
    </row>
    <row r="9061" spans="2:32" ht="15" x14ac:dyDescent="0.25">
      <c r="B9061" s="8"/>
      <c r="C9061" s="8"/>
      <c r="D9061" s="8"/>
      <c r="E9061" s="8"/>
      <c r="F9061" s="8"/>
      <c r="G9061" s="8"/>
      <c r="H9061" s="8"/>
      <c r="I9061" s="8"/>
      <c r="J9061" s="8"/>
      <c r="K9061" s="8"/>
      <c r="L9061" s="8"/>
      <c r="M9061" s="8"/>
      <c r="N9061" s="9"/>
      <c r="O9061" s="8"/>
      <c r="P9061" s="8"/>
      <c r="Q9061" s="10"/>
      <c r="R9061" s="8"/>
      <c r="S9061" s="8"/>
      <c r="T9061" s="8"/>
      <c r="U9061" s="8"/>
      <c r="V9061" s="8"/>
      <c r="W9061" s="8"/>
      <c r="X9061" s="8"/>
      <c r="Y9061" s="8"/>
      <c r="Z9061" s="8"/>
      <c r="AA9061" s="8"/>
      <c r="AB9061" s="8"/>
      <c r="AC9061" s="8"/>
      <c r="AD9061" s="8"/>
      <c r="AE9061" s="8"/>
      <c r="AF9061" s="8"/>
    </row>
    <row r="9062" spans="2:32" ht="15" x14ac:dyDescent="0.25">
      <c r="B9062" s="8"/>
      <c r="C9062" s="8"/>
      <c r="D9062" s="8"/>
      <c r="E9062" s="8"/>
      <c r="F9062" s="8"/>
      <c r="G9062" s="8"/>
      <c r="H9062" s="8"/>
      <c r="I9062" s="8"/>
      <c r="J9062" s="8"/>
      <c r="K9062" s="8"/>
      <c r="L9062" s="8"/>
      <c r="M9062" s="8"/>
      <c r="N9062" s="9"/>
      <c r="O9062" s="8"/>
      <c r="P9062" s="8"/>
      <c r="Q9062" s="10"/>
      <c r="R9062" s="8"/>
      <c r="S9062" s="8"/>
      <c r="T9062" s="8"/>
      <c r="U9062" s="8"/>
      <c r="V9062" s="8"/>
      <c r="W9062" s="8"/>
      <c r="X9062" s="8"/>
      <c r="Y9062" s="8"/>
      <c r="Z9062" s="8"/>
      <c r="AA9062" s="8"/>
      <c r="AB9062" s="8"/>
      <c r="AC9062" s="8"/>
      <c r="AD9062" s="8"/>
      <c r="AE9062" s="8"/>
      <c r="AF9062" s="8"/>
    </row>
    <row r="9063" spans="2:32" ht="15" x14ac:dyDescent="0.25">
      <c r="B9063" s="8"/>
      <c r="C9063" s="8"/>
      <c r="D9063" s="8"/>
      <c r="E9063" s="8"/>
      <c r="F9063" s="8"/>
      <c r="G9063" s="8"/>
      <c r="H9063" s="8"/>
      <c r="I9063" s="8"/>
      <c r="J9063" s="8"/>
      <c r="K9063" s="8"/>
      <c r="L9063" s="8"/>
      <c r="M9063" s="8"/>
      <c r="N9063" s="9"/>
      <c r="O9063" s="8"/>
      <c r="P9063" s="8"/>
      <c r="Q9063" s="10"/>
      <c r="R9063" s="8"/>
      <c r="S9063" s="8"/>
      <c r="T9063" s="8"/>
      <c r="U9063" s="8"/>
      <c r="V9063" s="8"/>
      <c r="W9063" s="8"/>
      <c r="X9063" s="8"/>
      <c r="Y9063" s="8"/>
      <c r="Z9063" s="8"/>
      <c r="AA9063" s="8"/>
      <c r="AB9063" s="8"/>
      <c r="AC9063" s="8"/>
      <c r="AD9063" s="8"/>
      <c r="AE9063" s="8"/>
      <c r="AF9063" s="8"/>
    </row>
    <row r="9064" spans="2:32" ht="15" x14ac:dyDescent="0.25">
      <c r="B9064" s="8"/>
      <c r="C9064" s="8"/>
      <c r="D9064" s="8"/>
      <c r="E9064" s="8"/>
      <c r="F9064" s="8"/>
      <c r="G9064" s="8"/>
      <c r="H9064" s="8"/>
      <c r="I9064" s="8"/>
      <c r="J9064" s="8"/>
      <c r="K9064" s="8"/>
      <c r="L9064" s="8"/>
      <c r="M9064" s="8"/>
      <c r="N9064" s="9"/>
      <c r="O9064" s="8"/>
      <c r="P9064" s="8"/>
      <c r="Q9064" s="10"/>
      <c r="R9064" s="8"/>
      <c r="S9064" s="8"/>
      <c r="T9064" s="8"/>
      <c r="U9064" s="8"/>
      <c r="V9064" s="8"/>
      <c r="W9064" s="8"/>
      <c r="X9064" s="8"/>
      <c r="Y9064" s="8"/>
      <c r="Z9064" s="8"/>
      <c r="AA9064" s="8"/>
      <c r="AB9064" s="8"/>
      <c r="AC9064" s="8"/>
      <c r="AD9064" s="8"/>
      <c r="AE9064" s="8"/>
      <c r="AF9064" s="8"/>
    </row>
    <row r="9065" spans="2:32" ht="15" x14ac:dyDescent="0.25">
      <c r="B9065" s="8"/>
      <c r="C9065" s="8"/>
      <c r="D9065" s="8"/>
      <c r="E9065" s="8"/>
      <c r="F9065" s="8"/>
      <c r="G9065" s="8"/>
      <c r="H9065" s="8"/>
      <c r="I9065" s="8"/>
      <c r="J9065" s="8"/>
      <c r="K9065" s="8"/>
      <c r="L9065" s="8"/>
      <c r="M9065" s="8"/>
      <c r="N9065" s="9"/>
      <c r="O9065" s="8"/>
      <c r="P9065" s="8"/>
      <c r="Q9065" s="10"/>
      <c r="R9065" s="8"/>
      <c r="S9065" s="8"/>
      <c r="T9065" s="8"/>
      <c r="U9065" s="8"/>
      <c r="V9065" s="8"/>
      <c r="W9065" s="8"/>
      <c r="X9065" s="8"/>
      <c r="Y9065" s="8"/>
      <c r="Z9065" s="8"/>
      <c r="AA9065" s="8"/>
      <c r="AB9065" s="8"/>
      <c r="AC9065" s="8"/>
      <c r="AD9065" s="8"/>
      <c r="AE9065" s="8"/>
      <c r="AF9065" s="8"/>
    </row>
    <row r="9066" spans="2:32" ht="18.75" x14ac:dyDescent="0.3">
      <c r="B9066" s="59" t="s">
        <v>7</v>
      </c>
      <c r="C9066" s="60"/>
      <c r="D9066" s="26">
        <f>B9043</f>
        <v>252</v>
      </c>
      <c r="E9066" s="59">
        <f>D9043</f>
        <v>44763</v>
      </c>
      <c r="F9066" s="61"/>
      <c r="G9066" s="61"/>
      <c r="H9066" s="62"/>
      <c r="I9066" s="59" t="str">
        <f>Y9043</f>
        <v>чемпионат</v>
      </c>
      <c r="J9066" s="63"/>
      <c r="K9066" s="63"/>
      <c r="L9066" s="63"/>
      <c r="M9066" s="63"/>
      <c r="N9066" s="60"/>
      <c r="O9066" s="8"/>
      <c r="P9066" s="64" t="s">
        <v>8</v>
      </c>
      <c r="Q9066" s="65"/>
      <c r="R9066" s="65"/>
      <c r="S9066" s="65"/>
      <c r="T9066" s="65"/>
      <c r="U9066" s="65"/>
      <c r="V9066" s="27" t="s">
        <v>9</v>
      </c>
      <c r="W9066" s="28" t="s">
        <v>10</v>
      </c>
      <c r="X9066" s="8"/>
      <c r="Y9066" s="66" t="s">
        <v>11</v>
      </c>
      <c r="Z9066" s="67"/>
      <c r="AA9066" s="67"/>
      <c r="AB9066" s="67"/>
      <c r="AC9066" s="67"/>
      <c r="AD9066" s="67"/>
      <c r="AE9066" s="29" t="s">
        <v>9</v>
      </c>
      <c r="AF9066" s="30" t="s">
        <v>10</v>
      </c>
    </row>
    <row r="9067" spans="2:32" ht="15.75" x14ac:dyDescent="0.25">
      <c r="B9067" s="68" t="str">
        <f>I9043</f>
        <v>ком 1</v>
      </c>
      <c r="C9067" s="69"/>
      <c r="D9067" s="70"/>
      <c r="E9067" s="74" t="s">
        <v>12</v>
      </c>
      <c r="F9067" s="74"/>
      <c r="G9067" s="74" t="s">
        <v>13</v>
      </c>
      <c r="H9067" s="74"/>
      <c r="I9067" s="49" t="s">
        <v>14</v>
      </c>
      <c r="J9067" s="51"/>
      <c r="K9067" s="44" t="s">
        <v>15</v>
      </c>
      <c r="L9067" s="45"/>
      <c r="M9067" s="19"/>
      <c r="N9067" s="19"/>
      <c r="O9067" s="8"/>
      <c r="P9067" s="44" t="s">
        <v>16</v>
      </c>
      <c r="Q9067" s="45"/>
      <c r="R9067" s="43" t="s">
        <v>17</v>
      </c>
      <c r="S9067" s="43" t="s">
        <v>18</v>
      </c>
      <c r="T9067" s="41" t="s">
        <v>19</v>
      </c>
      <c r="U9067" s="43" t="s">
        <v>20</v>
      </c>
      <c r="V9067" s="31"/>
      <c r="W9067" s="32"/>
      <c r="X9067" s="8"/>
      <c r="Y9067" s="44" t="s">
        <v>16</v>
      </c>
      <c r="Z9067" s="45"/>
      <c r="AA9067" s="43" t="s">
        <v>21</v>
      </c>
      <c r="AB9067" s="43" t="s">
        <v>18</v>
      </c>
      <c r="AC9067" s="41" t="s">
        <v>22</v>
      </c>
      <c r="AD9067" s="43" t="s">
        <v>20</v>
      </c>
      <c r="AE9067" s="31"/>
      <c r="AF9067" s="32"/>
    </row>
    <row r="9068" spans="2:32" ht="15.75" x14ac:dyDescent="0.25">
      <c r="B9068" s="71"/>
      <c r="C9068" s="72"/>
      <c r="D9068" s="73"/>
      <c r="E9068" s="43">
        <f>SUM(I9047:I9056)</f>
        <v>0</v>
      </c>
      <c r="F9068" s="33" t="s">
        <v>23</v>
      </c>
      <c r="G9068" s="43">
        <f>SUM(J9047:J9056)</f>
        <v>0</v>
      </c>
      <c r="H9068" s="33" t="s">
        <v>23</v>
      </c>
      <c r="I9068" s="31"/>
      <c r="J9068" s="31" t="s">
        <v>20</v>
      </c>
      <c r="K9068" s="44" t="s">
        <v>24</v>
      </c>
      <c r="L9068" s="45"/>
      <c r="M9068" s="44">
        <f>SUM(M9067:N9067)</f>
        <v>0</v>
      </c>
      <c r="N9068" s="45"/>
      <c r="O9068" s="8"/>
      <c r="P9068" s="44" t="s">
        <v>16</v>
      </c>
      <c r="Q9068" s="45"/>
      <c r="R9068" s="43" t="s">
        <v>25</v>
      </c>
      <c r="S9068" s="43" t="s">
        <v>18</v>
      </c>
      <c r="T9068" s="41" t="s">
        <v>26</v>
      </c>
      <c r="U9068" s="43" t="s">
        <v>20</v>
      </c>
      <c r="V9068" s="31"/>
      <c r="W9068" s="32"/>
      <c r="X9068" s="8"/>
      <c r="Y9068" s="44" t="s">
        <v>16</v>
      </c>
      <c r="Z9068" s="45"/>
      <c r="AA9068" s="43" t="s">
        <v>27</v>
      </c>
      <c r="AB9068" s="43" t="s">
        <v>18</v>
      </c>
      <c r="AC9068" s="41" t="s">
        <v>28</v>
      </c>
      <c r="AD9068" s="43" t="s">
        <v>20</v>
      </c>
      <c r="AE9068" s="31"/>
      <c r="AF9068" s="32"/>
    </row>
    <row r="9069" spans="2:32" ht="15.75" customHeight="1" x14ac:dyDescent="0.25">
      <c r="B9069" s="74" t="str">
        <f>R9043</f>
        <v>ком 2</v>
      </c>
      <c r="C9069" s="74"/>
      <c r="D9069" s="74"/>
      <c r="E9069" s="74" t="s">
        <v>12</v>
      </c>
      <c r="F9069" s="74"/>
      <c r="G9069" s="74" t="s">
        <v>13</v>
      </c>
      <c r="H9069" s="74"/>
      <c r="I9069" s="49" t="s">
        <v>14</v>
      </c>
      <c r="J9069" s="51"/>
      <c r="K9069" s="78">
        <f>P9057/30</f>
        <v>0</v>
      </c>
      <c r="L9069" s="79"/>
      <c r="M9069" s="82">
        <f>AF9057/30</f>
        <v>0</v>
      </c>
      <c r="N9069" s="82"/>
      <c r="O9069" s="8"/>
      <c r="P9069" s="44" t="s">
        <v>16</v>
      </c>
      <c r="Q9069" s="45"/>
      <c r="R9069" s="43" t="s">
        <v>29</v>
      </c>
      <c r="S9069" s="43" t="s">
        <v>18</v>
      </c>
      <c r="T9069" s="83" t="s">
        <v>30</v>
      </c>
      <c r="U9069" s="84"/>
      <c r="V9069" s="31"/>
      <c r="W9069" s="32"/>
      <c r="X9069" s="8"/>
      <c r="Y9069" s="44" t="s">
        <v>16</v>
      </c>
      <c r="Z9069" s="45"/>
      <c r="AA9069" s="43" t="s">
        <v>31</v>
      </c>
      <c r="AB9069" s="44" t="s">
        <v>32</v>
      </c>
      <c r="AC9069" s="77"/>
      <c r="AD9069" s="45"/>
      <c r="AE9069" s="31"/>
      <c r="AF9069" s="32"/>
    </row>
    <row r="9070" spans="2:32" ht="15.75" customHeight="1" x14ac:dyDescent="0.25">
      <c r="B9070" s="74"/>
      <c r="C9070" s="74"/>
      <c r="D9070" s="74"/>
      <c r="E9070" s="43">
        <f>SUM(Y9047:Y9056)</f>
        <v>0</v>
      </c>
      <c r="F9070" s="33" t="s">
        <v>23</v>
      </c>
      <c r="G9070" s="43">
        <f>SUM(Z9047:Z9056)</f>
        <v>0</v>
      </c>
      <c r="H9070" s="33" t="s">
        <v>23</v>
      </c>
      <c r="I9070" s="32"/>
      <c r="J9070" s="34" t="s">
        <v>20</v>
      </c>
      <c r="K9070" s="80"/>
      <c r="L9070" s="81"/>
      <c r="M9070" s="82"/>
      <c r="N9070" s="82"/>
      <c r="O9070" s="8"/>
      <c r="P9070" s="44" t="s">
        <v>33</v>
      </c>
      <c r="Q9070" s="77"/>
      <c r="R9070" s="77"/>
      <c r="S9070" s="77"/>
      <c r="T9070" s="77"/>
      <c r="U9070" s="45"/>
      <c r="V9070" s="32">
        <f>SUM(V9067:V9069)</f>
        <v>0</v>
      </c>
      <c r="W9070" s="32">
        <f>SUM(W9067:W9069)</f>
        <v>0</v>
      </c>
      <c r="X9070" s="8"/>
      <c r="Y9070" s="44" t="s">
        <v>16</v>
      </c>
      <c r="Z9070" s="45"/>
      <c r="AA9070" s="43" t="s">
        <v>34</v>
      </c>
      <c r="AB9070" s="44" t="s">
        <v>32</v>
      </c>
      <c r="AC9070" s="77"/>
      <c r="AD9070" s="45"/>
      <c r="AE9070" s="31"/>
      <c r="AF9070" s="32"/>
    </row>
    <row r="9071" spans="2:32" ht="18.75" x14ac:dyDescent="0.25">
      <c r="B9071" s="8"/>
      <c r="C9071" s="8"/>
      <c r="D9071" s="8"/>
      <c r="E9071" s="8"/>
      <c r="F9071" s="46" t="s">
        <v>35</v>
      </c>
      <c r="G9071" s="47"/>
      <c r="H9071" s="47"/>
      <c r="I9071" s="47"/>
      <c r="J9071" s="48"/>
      <c r="K9071" s="35" t="str">
        <f>_xlfn.CONCAT(F9059," ",":"," ",F9057)</f>
        <v>0 : 0</v>
      </c>
      <c r="L9071" s="22">
        <f>F9060</f>
        <v>0</v>
      </c>
      <c r="M9071" s="35" t="str">
        <f>_xlfn.CONCAT(V9059," ",":"," ",V9057)</f>
        <v>0 : 0</v>
      </c>
      <c r="N9071" s="22">
        <f>V9060</f>
        <v>0</v>
      </c>
      <c r="O9071" s="8"/>
      <c r="P9071" s="44" t="s">
        <v>36</v>
      </c>
      <c r="Q9071" s="77"/>
      <c r="R9071" s="77"/>
      <c r="S9071" s="77"/>
      <c r="T9071" s="77"/>
      <c r="U9071" s="45"/>
      <c r="V9071" s="44">
        <f>V9070+W9070</f>
        <v>0</v>
      </c>
      <c r="W9071" s="45"/>
      <c r="X9071" s="8"/>
      <c r="Y9071" s="44" t="s">
        <v>16</v>
      </c>
      <c r="Z9071" s="45"/>
      <c r="AA9071" s="43" t="s">
        <v>37</v>
      </c>
      <c r="AB9071" s="44" t="s">
        <v>32</v>
      </c>
      <c r="AC9071" s="77"/>
      <c r="AD9071" s="45"/>
      <c r="AE9071" s="31"/>
      <c r="AF9071" s="32"/>
    </row>
    <row r="9072" spans="2:32" ht="18.75" x14ac:dyDescent="0.25">
      <c r="B9072" s="75" t="str">
        <f>IF((M9067)&gt;(N9067),"П1",IF((M9067)&lt;(N9067),"П2","Н"))</f>
        <v>Н</v>
      </c>
      <c r="C9072" s="75"/>
      <c r="D9072" s="36">
        <v>5</v>
      </c>
      <c r="E9072" s="42" t="s">
        <v>38</v>
      </c>
      <c r="F9072" s="46" t="s">
        <v>39</v>
      </c>
      <c r="G9072" s="47"/>
      <c r="H9072" s="47"/>
      <c r="I9072" s="47"/>
      <c r="J9072" s="48"/>
      <c r="K9072" s="35" t="str">
        <f>_xlfn.CONCAT(G9059," ",":"," ",G9057)</f>
        <v>0 : 0</v>
      </c>
      <c r="L9072" s="22">
        <f>G9060</f>
        <v>0</v>
      </c>
      <c r="M9072" s="35" t="str">
        <f>_xlfn.CONCAT(W9059," ",":"," ",W9057)</f>
        <v>0 : 0</v>
      </c>
      <c r="N9072" s="22">
        <f>W9060</f>
        <v>0</v>
      </c>
      <c r="O9072" s="8"/>
      <c r="P9072" s="76" t="s">
        <v>40</v>
      </c>
      <c r="Q9072" s="76"/>
      <c r="R9072" s="76"/>
      <c r="S9072" s="76"/>
      <c r="T9072" s="76"/>
      <c r="U9072" s="37">
        <v>1</v>
      </c>
      <c r="V9072" s="38" t="s">
        <v>41</v>
      </c>
      <c r="W9072" s="38">
        <v>2</v>
      </c>
      <c r="X9072" s="8"/>
      <c r="Y9072" s="44" t="s">
        <v>42</v>
      </c>
      <c r="Z9072" s="77"/>
      <c r="AA9072" s="77"/>
      <c r="AB9072" s="77"/>
      <c r="AC9072" s="77"/>
      <c r="AD9072" s="45"/>
      <c r="AE9072" s="32">
        <f>SUM(AE9067:AE9071)</f>
        <v>0</v>
      </c>
      <c r="AF9072" s="32">
        <f>SUM(AF9067:AF9071)</f>
        <v>0</v>
      </c>
    </row>
    <row r="9073" spans="1:32" ht="18.75" x14ac:dyDescent="0.25">
      <c r="B9073" s="42">
        <v>3</v>
      </c>
      <c r="C9073" s="42" t="s">
        <v>43</v>
      </c>
      <c r="D9073" s="42" t="s">
        <v>44</v>
      </c>
      <c r="E9073" s="42" t="s">
        <v>45</v>
      </c>
      <c r="F9073" s="46" t="s">
        <v>46</v>
      </c>
      <c r="G9073" s="47"/>
      <c r="H9073" s="47"/>
      <c r="I9073" s="47"/>
      <c r="J9073" s="48"/>
      <c r="K9073" s="35" t="str">
        <f>_xlfn.CONCAT(H9059," ",":"," ",H9057)</f>
        <v>0 : 0</v>
      </c>
      <c r="L9073" s="39">
        <f>H9060</f>
        <v>0</v>
      </c>
      <c r="M9073" s="35" t="str">
        <f>_xlfn.CONCAT(X9059," ",":"," ",X9057)</f>
        <v>0 : 0</v>
      </c>
      <c r="N9073" s="39">
        <f>X9060</f>
        <v>0</v>
      </c>
      <c r="O9073" s="8"/>
      <c r="P9073" s="76"/>
      <c r="Q9073" s="76"/>
      <c r="R9073" s="76"/>
      <c r="S9073" s="76"/>
      <c r="T9073" s="76"/>
      <c r="U9073" s="40"/>
      <c r="V9073" s="40"/>
      <c r="W9073" s="40"/>
      <c r="X9073" s="8"/>
      <c r="Y9073" s="44" t="s">
        <v>47</v>
      </c>
      <c r="Z9073" s="77"/>
      <c r="AA9073" s="77"/>
      <c r="AB9073" s="77"/>
      <c r="AC9073" s="77"/>
      <c r="AD9073" s="45"/>
      <c r="AE9073" s="44">
        <f>AE9072+AF9072</f>
        <v>0</v>
      </c>
      <c r="AF9073" s="45"/>
    </row>
    <row r="9074" spans="1:32" ht="18.75" x14ac:dyDescent="0.25">
      <c r="B9074" s="42" t="str">
        <f>IF((C9074)&gt;(D9074),"1&gt;2",IF((C9074)&lt;(D9074),"1&lt;2","1=2"))</f>
        <v>1=2</v>
      </c>
      <c r="C9074" s="42">
        <f>P9047+P9048+P9049+P9050+P9051</f>
        <v>0</v>
      </c>
      <c r="D9074" s="42">
        <f>AF9047+AF9048+AF9049+AF9050+AF9051</f>
        <v>0</v>
      </c>
      <c r="E9074" s="42" t="str">
        <f>IF((P9052+P9053+P9054+P9055+P9056)&gt;(AF9052+AF9053+AF9054+AF9055+AF9056),"1&gt;2",IF((P9052+P9053+P9054+P9055+P9056)&lt;(AF9052+AF9053+AF9054+AF9055+AF9056),"1&lt;2","1=2"))</f>
        <v>1=2</v>
      </c>
      <c r="F9074" s="46" t="s">
        <v>48</v>
      </c>
      <c r="G9074" s="47"/>
      <c r="H9074" s="47"/>
      <c r="I9074" s="47"/>
      <c r="J9074" s="48"/>
      <c r="K9074" s="35" t="str">
        <f>_xlfn.CONCAT(E9059," ",":"," ",E9057)</f>
        <v>5 : 5</v>
      </c>
      <c r="L9074" s="39">
        <f>E9060</f>
        <v>10</v>
      </c>
      <c r="M9074" s="35" t="str">
        <f>_xlfn.CONCAT(U9059," ",":"," ",U9057)</f>
        <v>5 : 5</v>
      </c>
      <c r="N9074" s="39">
        <f>U9060</f>
        <v>10</v>
      </c>
      <c r="O9074" s="8"/>
      <c r="P9074" s="8"/>
      <c r="Q9074" s="8"/>
      <c r="R9074" s="8"/>
      <c r="S9074" s="8"/>
      <c r="T9074" s="8"/>
      <c r="U9074" s="8"/>
      <c r="V9074" s="8"/>
      <c r="W9074" s="8"/>
      <c r="X9074" s="8"/>
      <c r="Y9074" s="8"/>
      <c r="Z9074" s="8"/>
      <c r="AA9074" s="8"/>
      <c r="AB9074" s="8"/>
      <c r="AC9074" s="8"/>
      <c r="AD9074" s="9"/>
      <c r="AE9074" s="8"/>
      <c r="AF9074" s="8"/>
    </row>
    <row r="9075" spans="1:32" ht="15" x14ac:dyDescent="0.25">
      <c r="B9075" s="8"/>
      <c r="C9075" s="8"/>
      <c r="D9075" s="8"/>
      <c r="E9075" s="8"/>
      <c r="F9075" s="8"/>
      <c r="G9075" s="8"/>
      <c r="H9075" s="8"/>
      <c r="I9075" s="8"/>
      <c r="J9075" s="8"/>
      <c r="K9075" s="8"/>
      <c r="L9075" s="8"/>
      <c r="M9075" s="8"/>
      <c r="N9075" s="9"/>
      <c r="O9075" s="8"/>
      <c r="P9075" s="8"/>
      <c r="Q9075" s="8"/>
      <c r="R9075" s="8"/>
      <c r="S9075" s="8"/>
      <c r="T9075" s="8"/>
      <c r="U9075" s="8"/>
      <c r="V9075" s="8"/>
      <c r="W9075" s="8"/>
      <c r="X9075" s="8"/>
      <c r="Y9075" s="8"/>
      <c r="Z9075" s="8"/>
      <c r="AA9075" s="8"/>
      <c r="AB9075" s="8"/>
      <c r="AC9075" s="8"/>
      <c r="AD9075" s="9"/>
      <c r="AE9075" s="8"/>
      <c r="AF9075" s="8"/>
    </row>
    <row r="9076" spans="1:32" ht="15" x14ac:dyDescent="0.25">
      <c r="B9076" s="8"/>
      <c r="C9076" s="8"/>
      <c r="D9076" s="8"/>
      <c r="E9076" s="8"/>
      <c r="F9076" s="8"/>
      <c r="G9076" s="8"/>
      <c r="H9076" s="8"/>
      <c r="I9076" s="8"/>
      <c r="J9076" s="8"/>
      <c r="K9076" s="8"/>
      <c r="L9076" s="8"/>
      <c r="M9076" s="8"/>
      <c r="N9076" s="9"/>
      <c r="O9076" s="8"/>
      <c r="P9076" s="8"/>
      <c r="Q9076" s="8"/>
      <c r="R9076" s="8"/>
      <c r="S9076" s="8"/>
      <c r="T9076" s="8"/>
      <c r="U9076" s="8"/>
      <c r="V9076" s="8"/>
      <c r="W9076" s="8"/>
      <c r="X9076" s="8"/>
      <c r="Y9076" s="8"/>
      <c r="Z9076" s="8"/>
      <c r="AA9076" s="8"/>
      <c r="AB9076" s="8"/>
      <c r="AC9076" s="8"/>
      <c r="AD9076" s="9"/>
      <c r="AE9076" s="8"/>
      <c r="AF9076" s="8"/>
    </row>
    <row r="9077" spans="1:32" ht="15" x14ac:dyDescent="0.25">
      <c r="A9077" s="2"/>
      <c r="B9077" s="5"/>
      <c r="C9077" s="5"/>
      <c r="D9077" s="5"/>
      <c r="E9077" s="5"/>
      <c r="F9077" s="5"/>
      <c r="G9077" s="5"/>
      <c r="H9077" s="5"/>
      <c r="I9077" s="5"/>
      <c r="J9077" s="5"/>
      <c r="K9077" s="5"/>
      <c r="L9077" s="5"/>
      <c r="M9077" s="5"/>
      <c r="N9077" s="6"/>
      <c r="O9077" s="5"/>
      <c r="P9077" s="5"/>
      <c r="Q9077" s="5"/>
      <c r="R9077" s="5"/>
      <c r="S9077" s="5"/>
      <c r="T9077" s="5"/>
      <c r="U9077" s="5"/>
      <c r="V9077" s="5"/>
      <c r="W9077" s="5"/>
      <c r="X9077" s="5"/>
      <c r="Y9077" s="5"/>
      <c r="Z9077" s="5"/>
      <c r="AA9077" s="5"/>
      <c r="AB9077" s="5"/>
      <c r="AC9077" s="5"/>
      <c r="AD9077" s="5"/>
      <c r="AE9077" s="5"/>
      <c r="AF9077" s="5"/>
    </row>
    <row r="9078" spans="1:32" x14ac:dyDescent="0.2">
      <c r="A9078" s="2"/>
      <c r="B9078" s="2"/>
      <c r="C9078" s="2"/>
      <c r="D9078" s="2"/>
      <c r="E9078" s="2"/>
      <c r="F9078" s="2"/>
      <c r="G9078" s="2"/>
      <c r="H9078" s="2"/>
      <c r="I9078" s="2"/>
      <c r="J9078" s="2"/>
      <c r="K9078" s="2"/>
      <c r="L9078" s="2"/>
      <c r="M9078" s="2"/>
      <c r="N9078" s="3"/>
      <c r="O9078" s="2"/>
      <c r="P9078" s="2"/>
      <c r="Q9078" s="2"/>
      <c r="R9078" s="2"/>
      <c r="S9078" s="2"/>
      <c r="T9078" s="2"/>
      <c r="U9078" s="2"/>
      <c r="V9078" s="2"/>
      <c r="W9078" s="2"/>
      <c r="X9078" s="2"/>
      <c r="Y9078" s="2"/>
      <c r="Z9078" s="2"/>
      <c r="AA9078" s="2"/>
      <c r="AB9078" s="2"/>
      <c r="AC9078" s="2"/>
      <c r="AD9078" s="3"/>
      <c r="AE9078" s="2"/>
      <c r="AF9078" s="2"/>
    </row>
    <row r="9079" spans="1:32" ht="18.75" x14ac:dyDescent="0.3">
      <c r="B9079" s="44">
        <v>253</v>
      </c>
      <c r="C9079" s="45"/>
      <c r="D9079" s="49">
        <v>44763</v>
      </c>
      <c r="E9079" s="50"/>
      <c r="F9079" s="50"/>
      <c r="G9079" s="50"/>
      <c r="H9079" s="51"/>
      <c r="I9079" s="52" t="s">
        <v>43</v>
      </c>
      <c r="J9079" s="53"/>
      <c r="K9079" s="53"/>
      <c r="L9079" s="53"/>
      <c r="M9079" s="53"/>
      <c r="N9079" s="53"/>
      <c r="O9079" s="53"/>
      <c r="P9079" s="54"/>
      <c r="Q9079" s="10"/>
      <c r="R9079" s="52" t="s">
        <v>44</v>
      </c>
      <c r="S9079" s="53"/>
      <c r="T9079" s="53"/>
      <c r="U9079" s="53"/>
      <c r="V9079" s="53"/>
      <c r="W9079" s="53"/>
      <c r="X9079" s="54"/>
      <c r="Y9079" s="55" t="s">
        <v>49</v>
      </c>
      <c r="Z9079" s="56"/>
      <c r="AA9079" s="56"/>
      <c r="AB9079" s="56"/>
      <c r="AC9079" s="56"/>
      <c r="AD9079" s="56"/>
      <c r="AE9079" s="56"/>
      <c r="AF9079" s="57"/>
    </row>
    <row r="9080" spans="1:32" ht="15" x14ac:dyDescent="0.25">
      <c r="B9080" s="8"/>
      <c r="C9080" s="8"/>
      <c r="D9080" s="8"/>
      <c r="E9080" s="8"/>
      <c r="F9080" s="8"/>
      <c r="G9080" s="8"/>
      <c r="H9080" s="8"/>
      <c r="I9080" s="8"/>
      <c r="J9080" s="8"/>
      <c r="K9080" s="8"/>
      <c r="L9080" s="8"/>
      <c r="M9080" s="8"/>
      <c r="N9080" s="9"/>
      <c r="O9080" s="8"/>
      <c r="P9080" s="8"/>
      <c r="Q9080" s="10"/>
      <c r="R9080" s="8"/>
      <c r="S9080" s="8"/>
      <c r="T9080" s="8"/>
      <c r="U9080" s="8"/>
      <c r="V9080" s="8"/>
      <c r="W9080" s="8"/>
      <c r="X9080" s="8"/>
      <c r="Y9080" s="8"/>
      <c r="Z9080" s="8"/>
      <c r="AA9080" s="8"/>
      <c r="AB9080" s="8"/>
      <c r="AC9080" s="8"/>
      <c r="AD9080" s="9"/>
      <c r="AE9080" s="8"/>
      <c r="AF9080" s="8"/>
    </row>
    <row r="9081" spans="1:32" ht="15" x14ac:dyDescent="0.25">
      <c r="B9081" s="8"/>
      <c r="C9081" s="8"/>
      <c r="D9081" s="8"/>
      <c r="E9081" s="8"/>
      <c r="F9081" s="8"/>
      <c r="G9081" s="8"/>
      <c r="H9081" s="8"/>
      <c r="I9081" s="8"/>
      <c r="J9081" s="8"/>
      <c r="K9081" s="8"/>
      <c r="L9081" s="8"/>
      <c r="M9081" s="8"/>
      <c r="N9081" s="9"/>
      <c r="O9081" s="8"/>
      <c r="P9081" s="8"/>
      <c r="Q9081" s="10"/>
      <c r="R9081" s="8"/>
      <c r="S9081" s="8"/>
      <c r="T9081" s="8"/>
      <c r="U9081" s="8"/>
      <c r="V9081" s="8"/>
      <c r="W9081" s="8"/>
      <c r="X9081" s="8"/>
      <c r="Y9081" s="8"/>
      <c r="Z9081" s="8"/>
      <c r="AA9081" s="8"/>
      <c r="AB9081" s="8"/>
      <c r="AC9081" s="8"/>
      <c r="AD9081" s="9"/>
      <c r="AE9081" s="8"/>
      <c r="AF9081" s="8"/>
    </row>
    <row r="9082" spans="1:32" ht="15.75" x14ac:dyDescent="0.25">
      <c r="B9082" s="11"/>
      <c r="C9082" s="8"/>
      <c r="D9082" s="8"/>
      <c r="E9082" s="12" t="s">
        <v>1</v>
      </c>
      <c r="F9082" s="13" t="s">
        <v>2</v>
      </c>
      <c r="G9082" s="43" t="s">
        <v>3</v>
      </c>
      <c r="H9082" s="14" t="s">
        <v>4</v>
      </c>
      <c r="I9082" s="15" t="s">
        <v>5</v>
      </c>
      <c r="J9082" s="16" t="s">
        <v>6</v>
      </c>
      <c r="K9082" s="8"/>
      <c r="L9082" s="8"/>
      <c r="M9082" s="8"/>
      <c r="N9082" s="9"/>
      <c r="O9082" s="8"/>
      <c r="P9082" s="8"/>
      <c r="Q9082" s="10"/>
      <c r="R9082" s="11"/>
      <c r="S9082" s="8"/>
      <c r="T9082" s="8"/>
      <c r="U9082" s="12" t="s">
        <v>1</v>
      </c>
      <c r="V9082" s="13" t="s">
        <v>2</v>
      </c>
      <c r="W9082" s="43" t="s">
        <v>3</v>
      </c>
      <c r="X9082" s="14" t="s">
        <v>4</v>
      </c>
      <c r="Y9082" s="15" t="s">
        <v>5</v>
      </c>
      <c r="Z9082" s="16" t="s">
        <v>6</v>
      </c>
      <c r="AA9082" s="8"/>
      <c r="AB9082" s="8"/>
      <c r="AC9082" s="8"/>
      <c r="AD9082" s="9"/>
      <c r="AE9082" s="8"/>
      <c r="AF9082" s="8"/>
    </row>
    <row r="9083" spans="1:32" ht="15.75" x14ac:dyDescent="0.25">
      <c r="B9083" s="8"/>
      <c r="C9083" s="8"/>
      <c r="D9083" s="8"/>
      <c r="E9083" s="43">
        <f>IF(P9083=0,1,0)</f>
        <v>1</v>
      </c>
      <c r="F9083" s="43">
        <f t="shared" ref="F9083:F9092" si="5040">IF(AND(P9083=3,N9083*O9083=0),1,0)</f>
        <v>0</v>
      </c>
      <c r="G9083" s="43">
        <f t="shared" ref="G9083:G9092" si="5041">IF(AND(P9083=3,I9083-J9083&gt;=2),1,0)</f>
        <v>0</v>
      </c>
      <c r="H9083" s="43">
        <f>IF(P9083=3,1,0)</f>
        <v>0</v>
      </c>
      <c r="I9083" s="43">
        <f t="shared" ref="I9083:I9092" si="5042">IF(P9083=3,MAX(N9083,O9083),MIN(N9083,O9083))</f>
        <v>0</v>
      </c>
      <c r="J9083" s="43">
        <f t="shared" ref="J9083:J9092" si="5043">N9083+O9083-I9083</f>
        <v>0</v>
      </c>
      <c r="K9083" s="8"/>
      <c r="L9083" s="17" t="str">
        <f t="shared" ref="L9083:L9092" si="5044">IF(P9083=0,"П",IF(P9083=1.5,"Н",IF(P9083=3,"В")))</f>
        <v>П</v>
      </c>
      <c r="M9083" s="8"/>
      <c r="N9083" s="18"/>
      <c r="O9083" s="18"/>
      <c r="P9083" s="19"/>
      <c r="Q9083" s="10"/>
      <c r="R9083" s="8"/>
      <c r="S9083" s="8"/>
      <c r="T9083" s="8"/>
      <c r="U9083" s="43">
        <f>IF(AF9083=0,1,0)</f>
        <v>1</v>
      </c>
      <c r="V9083" s="43">
        <f t="shared" ref="V9083:V9092" si="5045">IF(AND(AF9083=3,AD9083*AE9083=0),1,0)</f>
        <v>0</v>
      </c>
      <c r="W9083" s="43">
        <f t="shared" ref="W9083:W9092" si="5046">IF(AND(AF9083=3,Y9083-Z9083&gt;=2),1,0)</f>
        <v>0</v>
      </c>
      <c r="X9083" s="43">
        <f>IF(AF9083=3,1,0)</f>
        <v>0</v>
      </c>
      <c r="Y9083" s="43">
        <f t="shared" ref="Y9083:Y9092" si="5047">IF(AF9083=3,MAX(AD9083,AE9083),MIN(AD9083,AE9083))</f>
        <v>0</v>
      </c>
      <c r="Z9083" s="43">
        <f t="shared" ref="Z9083:Z9092" si="5048">AD9083+AE9083-Y9083</f>
        <v>0</v>
      </c>
      <c r="AA9083" s="8"/>
      <c r="AB9083" s="17" t="str">
        <f t="shared" ref="AB9083:AB9092" si="5049">IF(AF9083=0,"П",IF(AF9083=1.5,"Н",IF(AF9083=3,"В")))</f>
        <v>П</v>
      </c>
      <c r="AC9083" s="8"/>
      <c r="AD9083" s="18"/>
      <c r="AE9083" s="18"/>
      <c r="AF9083" s="19"/>
    </row>
    <row r="9084" spans="1:32" ht="15.75" x14ac:dyDescent="0.25">
      <c r="B9084" s="8"/>
      <c r="C9084" s="8"/>
      <c r="D9084" s="8"/>
      <c r="E9084" s="43">
        <f t="shared" ref="E9084:E9092" si="5050">IF(P9084=0,1,0)</f>
        <v>1</v>
      </c>
      <c r="F9084" s="43">
        <f t="shared" si="5040"/>
        <v>0</v>
      </c>
      <c r="G9084" s="43">
        <f t="shared" si="5041"/>
        <v>0</v>
      </c>
      <c r="H9084" s="43">
        <f t="shared" ref="H9084:H9092" si="5051">IF(P9084=3,1,0)</f>
        <v>0</v>
      </c>
      <c r="I9084" s="43">
        <f t="shared" si="5042"/>
        <v>0</v>
      </c>
      <c r="J9084" s="43">
        <f t="shared" si="5043"/>
        <v>0</v>
      </c>
      <c r="K9084" s="8"/>
      <c r="L9084" s="17" t="str">
        <f t="shared" si="5044"/>
        <v>П</v>
      </c>
      <c r="M9084" s="20"/>
      <c r="N9084" s="18"/>
      <c r="O9084" s="18"/>
      <c r="P9084" s="19"/>
      <c r="Q9084" s="10"/>
      <c r="R9084" s="8"/>
      <c r="S9084" s="8"/>
      <c r="T9084" s="8"/>
      <c r="U9084" s="43">
        <f t="shared" ref="U9084:U9092" si="5052">IF(AF9084=0,1,0)</f>
        <v>1</v>
      </c>
      <c r="V9084" s="43">
        <f t="shared" si="5045"/>
        <v>0</v>
      </c>
      <c r="W9084" s="43">
        <f t="shared" si="5046"/>
        <v>0</v>
      </c>
      <c r="X9084" s="43">
        <f t="shared" ref="X9084:X9092" si="5053">IF(AF9084=3,1,0)</f>
        <v>0</v>
      </c>
      <c r="Y9084" s="43">
        <f t="shared" si="5047"/>
        <v>0</v>
      </c>
      <c r="Z9084" s="43">
        <f t="shared" si="5048"/>
        <v>0</v>
      </c>
      <c r="AA9084" s="8"/>
      <c r="AB9084" s="17" t="str">
        <f t="shared" si="5049"/>
        <v>П</v>
      </c>
      <c r="AC9084" s="20"/>
      <c r="AD9084" s="18"/>
      <c r="AE9084" s="18"/>
      <c r="AF9084" s="19"/>
    </row>
    <row r="9085" spans="1:32" ht="15.75" x14ac:dyDescent="0.25">
      <c r="B9085" s="8"/>
      <c r="C9085" s="8"/>
      <c r="D9085" s="8"/>
      <c r="E9085" s="43">
        <f t="shared" si="5050"/>
        <v>1</v>
      </c>
      <c r="F9085" s="43">
        <f t="shared" si="5040"/>
        <v>0</v>
      </c>
      <c r="G9085" s="43">
        <f t="shared" si="5041"/>
        <v>0</v>
      </c>
      <c r="H9085" s="43">
        <f t="shared" si="5051"/>
        <v>0</v>
      </c>
      <c r="I9085" s="43">
        <f t="shared" si="5042"/>
        <v>0</v>
      </c>
      <c r="J9085" s="43">
        <f t="shared" si="5043"/>
        <v>0</v>
      </c>
      <c r="K9085" s="8"/>
      <c r="L9085" s="17" t="str">
        <f t="shared" si="5044"/>
        <v>П</v>
      </c>
      <c r="M9085" s="20"/>
      <c r="N9085" s="18"/>
      <c r="O9085" s="18"/>
      <c r="P9085" s="19"/>
      <c r="Q9085" s="10"/>
      <c r="R9085" s="8"/>
      <c r="S9085" s="8"/>
      <c r="T9085" s="8"/>
      <c r="U9085" s="43">
        <f t="shared" si="5052"/>
        <v>1</v>
      </c>
      <c r="V9085" s="43">
        <f t="shared" si="5045"/>
        <v>0</v>
      </c>
      <c r="W9085" s="43">
        <f t="shared" si="5046"/>
        <v>0</v>
      </c>
      <c r="X9085" s="43">
        <f t="shared" si="5053"/>
        <v>0</v>
      </c>
      <c r="Y9085" s="43">
        <f t="shared" si="5047"/>
        <v>0</v>
      </c>
      <c r="Z9085" s="43">
        <f t="shared" si="5048"/>
        <v>0</v>
      </c>
      <c r="AA9085" s="8"/>
      <c r="AB9085" s="17" t="str">
        <f t="shared" si="5049"/>
        <v>П</v>
      </c>
      <c r="AC9085" s="20"/>
      <c r="AD9085" s="18"/>
      <c r="AE9085" s="18"/>
      <c r="AF9085" s="19"/>
    </row>
    <row r="9086" spans="1:32" ht="15.75" x14ac:dyDescent="0.25">
      <c r="B9086" s="8"/>
      <c r="C9086" s="8"/>
      <c r="D9086" s="8"/>
      <c r="E9086" s="43">
        <f t="shared" si="5050"/>
        <v>1</v>
      </c>
      <c r="F9086" s="43">
        <f t="shared" si="5040"/>
        <v>0</v>
      </c>
      <c r="G9086" s="43">
        <f t="shared" si="5041"/>
        <v>0</v>
      </c>
      <c r="H9086" s="43">
        <f t="shared" si="5051"/>
        <v>0</v>
      </c>
      <c r="I9086" s="43">
        <f t="shared" si="5042"/>
        <v>0</v>
      </c>
      <c r="J9086" s="43">
        <f t="shared" si="5043"/>
        <v>0</v>
      </c>
      <c r="K9086" s="8"/>
      <c r="L9086" s="17" t="str">
        <f t="shared" si="5044"/>
        <v>П</v>
      </c>
      <c r="M9086" s="20"/>
      <c r="N9086" s="18"/>
      <c r="O9086" s="18"/>
      <c r="P9086" s="19"/>
      <c r="Q9086" s="10"/>
      <c r="R9086" s="8"/>
      <c r="S9086" s="8"/>
      <c r="T9086" s="8"/>
      <c r="U9086" s="43">
        <f t="shared" si="5052"/>
        <v>1</v>
      </c>
      <c r="V9086" s="43">
        <f t="shared" si="5045"/>
        <v>0</v>
      </c>
      <c r="W9086" s="43">
        <f t="shared" si="5046"/>
        <v>0</v>
      </c>
      <c r="X9086" s="43">
        <f t="shared" si="5053"/>
        <v>0</v>
      </c>
      <c r="Y9086" s="43">
        <f t="shared" si="5047"/>
        <v>0</v>
      </c>
      <c r="Z9086" s="43">
        <f t="shared" si="5048"/>
        <v>0</v>
      </c>
      <c r="AA9086" s="8"/>
      <c r="AB9086" s="17" t="str">
        <f t="shared" si="5049"/>
        <v>П</v>
      </c>
      <c r="AC9086" s="20"/>
      <c r="AD9086" s="18"/>
      <c r="AE9086" s="18"/>
      <c r="AF9086" s="19"/>
    </row>
    <row r="9087" spans="1:32" ht="15.75" x14ac:dyDescent="0.25">
      <c r="B9087" s="8"/>
      <c r="C9087" s="8"/>
      <c r="D9087" s="8"/>
      <c r="E9087" s="43">
        <f t="shared" si="5050"/>
        <v>1</v>
      </c>
      <c r="F9087" s="43">
        <f t="shared" si="5040"/>
        <v>0</v>
      </c>
      <c r="G9087" s="43">
        <f t="shared" si="5041"/>
        <v>0</v>
      </c>
      <c r="H9087" s="43">
        <f t="shared" si="5051"/>
        <v>0</v>
      </c>
      <c r="I9087" s="43">
        <f t="shared" si="5042"/>
        <v>0</v>
      </c>
      <c r="J9087" s="43">
        <f t="shared" si="5043"/>
        <v>0</v>
      </c>
      <c r="K9087" s="8"/>
      <c r="L9087" s="17" t="str">
        <f t="shared" si="5044"/>
        <v>П</v>
      </c>
      <c r="M9087" s="20"/>
      <c r="N9087" s="18"/>
      <c r="O9087" s="18"/>
      <c r="P9087" s="19"/>
      <c r="Q9087" s="10"/>
      <c r="R9087" s="8"/>
      <c r="S9087" s="8"/>
      <c r="T9087" s="8"/>
      <c r="U9087" s="43">
        <f t="shared" si="5052"/>
        <v>1</v>
      </c>
      <c r="V9087" s="43">
        <f t="shared" si="5045"/>
        <v>0</v>
      </c>
      <c r="W9087" s="43">
        <f t="shared" si="5046"/>
        <v>0</v>
      </c>
      <c r="X9087" s="43">
        <f t="shared" si="5053"/>
        <v>0</v>
      </c>
      <c r="Y9087" s="43">
        <f t="shared" si="5047"/>
        <v>0</v>
      </c>
      <c r="Z9087" s="43">
        <f t="shared" si="5048"/>
        <v>0</v>
      </c>
      <c r="AA9087" s="8"/>
      <c r="AB9087" s="17" t="str">
        <f t="shared" si="5049"/>
        <v>П</v>
      </c>
      <c r="AC9087" s="20"/>
      <c r="AD9087" s="18"/>
      <c r="AE9087" s="18"/>
      <c r="AF9087" s="19"/>
    </row>
    <row r="9088" spans="1:32" ht="15.75" x14ac:dyDescent="0.25">
      <c r="B9088" s="8"/>
      <c r="C9088" s="8"/>
      <c r="D9088" s="8"/>
      <c r="E9088" s="43">
        <f t="shared" si="5050"/>
        <v>1</v>
      </c>
      <c r="F9088" s="43">
        <f t="shared" si="5040"/>
        <v>0</v>
      </c>
      <c r="G9088" s="43">
        <f t="shared" si="5041"/>
        <v>0</v>
      </c>
      <c r="H9088" s="43">
        <f t="shared" si="5051"/>
        <v>0</v>
      </c>
      <c r="I9088" s="43">
        <f t="shared" si="5042"/>
        <v>0</v>
      </c>
      <c r="J9088" s="43">
        <f t="shared" si="5043"/>
        <v>0</v>
      </c>
      <c r="K9088" s="8"/>
      <c r="L9088" s="17" t="str">
        <f t="shared" si="5044"/>
        <v>П</v>
      </c>
      <c r="M9088" s="20"/>
      <c r="N9088" s="18"/>
      <c r="O9088" s="18"/>
      <c r="P9088" s="19"/>
      <c r="Q9088" s="10"/>
      <c r="R9088" s="8"/>
      <c r="S9088" s="8"/>
      <c r="T9088" s="8"/>
      <c r="U9088" s="43">
        <f t="shared" si="5052"/>
        <v>1</v>
      </c>
      <c r="V9088" s="43">
        <f t="shared" si="5045"/>
        <v>0</v>
      </c>
      <c r="W9088" s="43">
        <f t="shared" si="5046"/>
        <v>0</v>
      </c>
      <c r="X9088" s="43">
        <f t="shared" si="5053"/>
        <v>0</v>
      </c>
      <c r="Y9088" s="43">
        <f t="shared" si="5047"/>
        <v>0</v>
      </c>
      <c r="Z9088" s="43">
        <f t="shared" si="5048"/>
        <v>0</v>
      </c>
      <c r="AA9088" s="8"/>
      <c r="AB9088" s="17" t="str">
        <f t="shared" si="5049"/>
        <v>П</v>
      </c>
      <c r="AC9088" s="20"/>
      <c r="AD9088" s="18"/>
      <c r="AE9088" s="18"/>
      <c r="AF9088" s="19"/>
    </row>
    <row r="9089" spans="2:32" ht="15.75" x14ac:dyDescent="0.25">
      <c r="B9089" s="8"/>
      <c r="C9089" s="8"/>
      <c r="D9089" s="8"/>
      <c r="E9089" s="43">
        <f t="shared" si="5050"/>
        <v>1</v>
      </c>
      <c r="F9089" s="43">
        <f t="shared" si="5040"/>
        <v>0</v>
      </c>
      <c r="G9089" s="43">
        <f t="shared" si="5041"/>
        <v>0</v>
      </c>
      <c r="H9089" s="43">
        <f t="shared" si="5051"/>
        <v>0</v>
      </c>
      <c r="I9089" s="43">
        <f t="shared" si="5042"/>
        <v>0</v>
      </c>
      <c r="J9089" s="43">
        <f t="shared" si="5043"/>
        <v>0</v>
      </c>
      <c r="K9089" s="8"/>
      <c r="L9089" s="17" t="str">
        <f t="shared" si="5044"/>
        <v>П</v>
      </c>
      <c r="M9089" s="20"/>
      <c r="N9089" s="18"/>
      <c r="O9089" s="18"/>
      <c r="P9089" s="19"/>
      <c r="Q9089" s="10"/>
      <c r="R9089" s="8"/>
      <c r="S9089" s="8"/>
      <c r="T9089" s="8"/>
      <c r="U9089" s="43">
        <f t="shared" si="5052"/>
        <v>1</v>
      </c>
      <c r="V9089" s="43">
        <f t="shared" si="5045"/>
        <v>0</v>
      </c>
      <c r="W9089" s="43">
        <f t="shared" si="5046"/>
        <v>0</v>
      </c>
      <c r="X9089" s="43">
        <f t="shared" si="5053"/>
        <v>0</v>
      </c>
      <c r="Y9089" s="43">
        <f t="shared" si="5047"/>
        <v>0</v>
      </c>
      <c r="Z9089" s="43">
        <f t="shared" si="5048"/>
        <v>0</v>
      </c>
      <c r="AA9089" s="8"/>
      <c r="AB9089" s="17" t="str">
        <f t="shared" si="5049"/>
        <v>П</v>
      </c>
      <c r="AC9089" s="20"/>
      <c r="AD9089" s="18"/>
      <c r="AE9089" s="18"/>
      <c r="AF9089" s="19"/>
    </row>
    <row r="9090" spans="2:32" ht="15.75" x14ac:dyDescent="0.25">
      <c r="B9090" s="8"/>
      <c r="C9090" s="8"/>
      <c r="D9090" s="8"/>
      <c r="E9090" s="43">
        <f t="shared" si="5050"/>
        <v>1</v>
      </c>
      <c r="F9090" s="43">
        <f t="shared" si="5040"/>
        <v>0</v>
      </c>
      <c r="G9090" s="43">
        <f t="shared" si="5041"/>
        <v>0</v>
      </c>
      <c r="H9090" s="43">
        <f t="shared" si="5051"/>
        <v>0</v>
      </c>
      <c r="I9090" s="43">
        <f t="shared" si="5042"/>
        <v>0</v>
      </c>
      <c r="J9090" s="43">
        <f t="shared" si="5043"/>
        <v>0</v>
      </c>
      <c r="K9090" s="8"/>
      <c r="L9090" s="17" t="str">
        <f t="shared" si="5044"/>
        <v>П</v>
      </c>
      <c r="M9090" s="20"/>
      <c r="N9090" s="18"/>
      <c r="O9090" s="18"/>
      <c r="P9090" s="19"/>
      <c r="Q9090" s="10"/>
      <c r="R9090" s="8"/>
      <c r="S9090" s="8"/>
      <c r="T9090" s="8"/>
      <c r="U9090" s="43">
        <f t="shared" si="5052"/>
        <v>1</v>
      </c>
      <c r="V9090" s="43">
        <f t="shared" si="5045"/>
        <v>0</v>
      </c>
      <c r="W9090" s="43">
        <f t="shared" si="5046"/>
        <v>0</v>
      </c>
      <c r="X9090" s="43">
        <f t="shared" si="5053"/>
        <v>0</v>
      </c>
      <c r="Y9090" s="43">
        <f t="shared" si="5047"/>
        <v>0</v>
      </c>
      <c r="Z9090" s="43">
        <f t="shared" si="5048"/>
        <v>0</v>
      </c>
      <c r="AA9090" s="8"/>
      <c r="AB9090" s="17" t="str">
        <f t="shared" si="5049"/>
        <v>П</v>
      </c>
      <c r="AC9090" s="20"/>
      <c r="AD9090" s="18"/>
      <c r="AE9090" s="18"/>
      <c r="AF9090" s="19"/>
    </row>
    <row r="9091" spans="2:32" ht="15.75" x14ac:dyDescent="0.25">
      <c r="B9091" s="8"/>
      <c r="C9091" s="8"/>
      <c r="D9091" s="8"/>
      <c r="E9091" s="43">
        <f t="shared" si="5050"/>
        <v>1</v>
      </c>
      <c r="F9091" s="43">
        <f t="shared" si="5040"/>
        <v>0</v>
      </c>
      <c r="G9091" s="43">
        <f t="shared" si="5041"/>
        <v>0</v>
      </c>
      <c r="H9091" s="43">
        <f t="shared" si="5051"/>
        <v>0</v>
      </c>
      <c r="I9091" s="43">
        <f t="shared" si="5042"/>
        <v>0</v>
      </c>
      <c r="J9091" s="43">
        <f t="shared" si="5043"/>
        <v>0</v>
      </c>
      <c r="K9091" s="8"/>
      <c r="L9091" s="17" t="str">
        <f t="shared" si="5044"/>
        <v>П</v>
      </c>
      <c r="M9091" s="20"/>
      <c r="N9091" s="18"/>
      <c r="O9091" s="18"/>
      <c r="P9091" s="19"/>
      <c r="Q9091" s="10"/>
      <c r="R9091" s="8"/>
      <c r="S9091" s="8"/>
      <c r="T9091" s="8"/>
      <c r="U9091" s="43">
        <f t="shared" si="5052"/>
        <v>1</v>
      </c>
      <c r="V9091" s="43">
        <f t="shared" si="5045"/>
        <v>0</v>
      </c>
      <c r="W9091" s="43">
        <f t="shared" si="5046"/>
        <v>0</v>
      </c>
      <c r="X9091" s="43">
        <f t="shared" si="5053"/>
        <v>0</v>
      </c>
      <c r="Y9091" s="43">
        <f t="shared" si="5047"/>
        <v>0</v>
      </c>
      <c r="Z9091" s="43">
        <f t="shared" si="5048"/>
        <v>0</v>
      </c>
      <c r="AA9091" s="8"/>
      <c r="AB9091" s="17" t="str">
        <f t="shared" si="5049"/>
        <v>П</v>
      </c>
      <c r="AC9091" s="20"/>
      <c r="AD9091" s="18"/>
      <c r="AE9091" s="18"/>
      <c r="AF9091" s="19"/>
    </row>
    <row r="9092" spans="2:32" ht="15.75" x14ac:dyDescent="0.25">
      <c r="B9092" s="8"/>
      <c r="C9092" s="8"/>
      <c r="D9092" s="8"/>
      <c r="E9092" s="43">
        <f t="shared" si="5050"/>
        <v>1</v>
      </c>
      <c r="F9092" s="43">
        <f t="shared" si="5040"/>
        <v>0</v>
      </c>
      <c r="G9092" s="43">
        <f t="shared" si="5041"/>
        <v>0</v>
      </c>
      <c r="H9092" s="43">
        <f t="shared" si="5051"/>
        <v>0</v>
      </c>
      <c r="I9092" s="43">
        <f t="shared" si="5042"/>
        <v>0</v>
      </c>
      <c r="J9092" s="43">
        <f t="shared" si="5043"/>
        <v>0</v>
      </c>
      <c r="K9092" s="8"/>
      <c r="L9092" s="17" t="str">
        <f t="shared" si="5044"/>
        <v>П</v>
      </c>
      <c r="M9092" s="20"/>
      <c r="N9092" s="18"/>
      <c r="O9092" s="18"/>
      <c r="P9092" s="19"/>
      <c r="Q9092" s="10"/>
      <c r="R9092" s="8"/>
      <c r="S9092" s="8"/>
      <c r="T9092" s="8"/>
      <c r="U9092" s="43">
        <f t="shared" si="5052"/>
        <v>1</v>
      </c>
      <c r="V9092" s="43">
        <f t="shared" si="5045"/>
        <v>0</v>
      </c>
      <c r="W9092" s="43">
        <f t="shared" si="5046"/>
        <v>0</v>
      </c>
      <c r="X9092" s="43">
        <f t="shared" si="5053"/>
        <v>0</v>
      </c>
      <c r="Y9092" s="43">
        <f t="shared" si="5047"/>
        <v>0</v>
      </c>
      <c r="Z9092" s="43">
        <f t="shared" si="5048"/>
        <v>0</v>
      </c>
      <c r="AA9092" s="8"/>
      <c r="AB9092" s="17" t="str">
        <f t="shared" si="5049"/>
        <v>П</v>
      </c>
      <c r="AC9092" s="20"/>
      <c r="AD9092" s="18"/>
      <c r="AE9092" s="18"/>
      <c r="AF9092" s="19"/>
    </row>
    <row r="9093" spans="2:32" ht="18.75" x14ac:dyDescent="0.25">
      <c r="B9093" s="8"/>
      <c r="C9093" s="8"/>
      <c r="D9093" s="8"/>
      <c r="E9093" s="21">
        <f t="shared" ref="E9093:J9093" si="5054">SUM(E9083:E9087)</f>
        <v>5</v>
      </c>
      <c r="F9093" s="22">
        <f t="shared" si="5054"/>
        <v>0</v>
      </c>
      <c r="G9093" s="22">
        <f t="shared" si="5054"/>
        <v>0</v>
      </c>
      <c r="H9093" s="23">
        <f t="shared" si="5054"/>
        <v>0</v>
      </c>
      <c r="I9093" s="22">
        <f t="shared" si="5054"/>
        <v>0</v>
      </c>
      <c r="J9093" s="22">
        <f t="shared" si="5054"/>
        <v>0</v>
      </c>
      <c r="K9093" s="8"/>
      <c r="L9093" s="8"/>
      <c r="M9093" s="20"/>
      <c r="N9093" s="9"/>
      <c r="O9093" s="9"/>
      <c r="P9093" s="18">
        <f>SUM(P9083:P9092)</f>
        <v>0</v>
      </c>
      <c r="Q9093" s="10"/>
      <c r="R9093" s="8"/>
      <c r="S9093" s="8"/>
      <c r="T9093" s="8"/>
      <c r="U9093" s="21">
        <f t="shared" ref="U9093:Z9093" si="5055">SUM(U9083:U9087)</f>
        <v>5</v>
      </c>
      <c r="V9093" s="22">
        <f t="shared" si="5055"/>
        <v>0</v>
      </c>
      <c r="W9093" s="22">
        <f t="shared" si="5055"/>
        <v>0</v>
      </c>
      <c r="X9093" s="23">
        <f t="shared" si="5055"/>
        <v>0</v>
      </c>
      <c r="Y9093" s="22">
        <f t="shared" si="5055"/>
        <v>0</v>
      </c>
      <c r="Z9093" s="22">
        <f t="shared" si="5055"/>
        <v>0</v>
      </c>
      <c r="AA9093" s="8"/>
      <c r="AB9093" s="8"/>
      <c r="AC9093" s="20"/>
      <c r="AD9093" s="9"/>
      <c r="AE9093" s="9"/>
      <c r="AF9093" s="19">
        <f>SUM(AF9083:AF9092)</f>
        <v>0</v>
      </c>
    </row>
    <row r="9094" spans="2:32" ht="15.75" x14ac:dyDescent="0.25">
      <c r="B9094" s="8"/>
      <c r="C9094" s="8"/>
      <c r="D9094" s="8"/>
      <c r="E9094" s="8"/>
      <c r="F9094" s="8"/>
      <c r="G9094" s="8"/>
      <c r="H9094" s="8"/>
      <c r="I9094" s="8"/>
      <c r="J9094" s="8"/>
      <c r="K9094" s="8"/>
      <c r="L9094" s="8"/>
      <c r="M9094" s="8"/>
      <c r="N9094" s="24"/>
      <c r="O9094" s="9"/>
      <c r="P9094" s="8">
        <f>SUM(P9083:P9093)</f>
        <v>0</v>
      </c>
      <c r="Q9094" s="10"/>
      <c r="R9094" s="8"/>
      <c r="S9094" s="8"/>
      <c r="T9094" s="8"/>
      <c r="U9094" s="8"/>
      <c r="V9094" s="8"/>
      <c r="W9094" s="8"/>
      <c r="X9094" s="8"/>
      <c r="Y9094" s="8"/>
      <c r="Z9094" s="8"/>
      <c r="AA9094" s="8"/>
      <c r="AB9094" s="8"/>
      <c r="AC9094" s="8"/>
      <c r="AD9094" s="58"/>
      <c r="AE9094" s="58"/>
      <c r="AF9094" s="8"/>
    </row>
    <row r="9095" spans="2:32" ht="18.75" x14ac:dyDescent="0.25">
      <c r="B9095" s="8"/>
      <c r="C9095" s="8"/>
      <c r="D9095" s="8"/>
      <c r="E9095" s="25">
        <f t="shared" ref="E9095:J9095" si="5056">SUM(E9088:E9092)</f>
        <v>5</v>
      </c>
      <c r="F9095" s="22">
        <f t="shared" si="5056"/>
        <v>0</v>
      </c>
      <c r="G9095" s="22">
        <f t="shared" si="5056"/>
        <v>0</v>
      </c>
      <c r="H9095" s="14">
        <f t="shared" si="5056"/>
        <v>0</v>
      </c>
      <c r="I9095" s="22">
        <f t="shared" si="5056"/>
        <v>0</v>
      </c>
      <c r="J9095" s="22">
        <f t="shared" si="5056"/>
        <v>0</v>
      </c>
      <c r="K9095" s="8"/>
      <c r="L9095" s="8"/>
      <c r="M9095" s="8"/>
      <c r="N9095" s="9"/>
      <c r="O9095" s="8"/>
      <c r="P9095" s="8"/>
      <c r="Q9095" s="10"/>
      <c r="R9095" s="8"/>
      <c r="S9095" s="8"/>
      <c r="T9095" s="8"/>
      <c r="U9095" s="25">
        <f t="shared" ref="U9095:Z9095" si="5057">SUM(U9088:U9092)</f>
        <v>5</v>
      </c>
      <c r="V9095" s="22">
        <f t="shared" si="5057"/>
        <v>0</v>
      </c>
      <c r="W9095" s="22">
        <f t="shared" si="5057"/>
        <v>0</v>
      </c>
      <c r="X9095" s="14">
        <f t="shared" si="5057"/>
        <v>0</v>
      </c>
      <c r="Y9095" s="22">
        <f t="shared" si="5057"/>
        <v>0</v>
      </c>
      <c r="Z9095" s="22">
        <f t="shared" si="5057"/>
        <v>0</v>
      </c>
      <c r="AA9095" s="8"/>
      <c r="AB9095" s="8"/>
      <c r="AC9095" s="8"/>
      <c r="AD9095" s="8"/>
      <c r="AE9095" s="8"/>
      <c r="AF9095" s="8"/>
    </row>
    <row r="9096" spans="2:32" ht="18.75" x14ac:dyDescent="0.25">
      <c r="B9096" s="8"/>
      <c r="C9096" s="8"/>
      <c r="D9096" s="8"/>
      <c r="E9096" s="12">
        <f t="shared" ref="E9096:J9096" si="5058">SUM(E9083:E9092)</f>
        <v>10</v>
      </c>
      <c r="F9096" s="22">
        <f t="shared" si="5058"/>
        <v>0</v>
      </c>
      <c r="G9096" s="22">
        <f t="shared" si="5058"/>
        <v>0</v>
      </c>
      <c r="H9096" s="14">
        <f t="shared" si="5058"/>
        <v>0</v>
      </c>
      <c r="I9096" s="22">
        <f t="shared" si="5058"/>
        <v>0</v>
      </c>
      <c r="J9096" s="22">
        <f t="shared" si="5058"/>
        <v>0</v>
      </c>
      <c r="K9096" s="8"/>
      <c r="L9096" s="8"/>
      <c r="M9096" s="8"/>
      <c r="N9096" s="9"/>
      <c r="O9096" s="8"/>
      <c r="P9096" s="8"/>
      <c r="Q9096" s="10"/>
      <c r="R9096" s="8"/>
      <c r="S9096" s="8"/>
      <c r="T9096" s="8"/>
      <c r="U9096" s="12">
        <f t="shared" ref="U9096:Z9096" si="5059">SUM(U9083:U9092)</f>
        <v>10</v>
      </c>
      <c r="V9096" s="22">
        <f t="shared" si="5059"/>
        <v>0</v>
      </c>
      <c r="W9096" s="22">
        <f t="shared" si="5059"/>
        <v>0</v>
      </c>
      <c r="X9096" s="14">
        <f t="shared" si="5059"/>
        <v>0</v>
      </c>
      <c r="Y9096" s="22">
        <f t="shared" si="5059"/>
        <v>0</v>
      </c>
      <c r="Z9096" s="22">
        <f t="shared" si="5059"/>
        <v>0</v>
      </c>
      <c r="AA9096" s="8"/>
      <c r="AB9096" s="8"/>
      <c r="AC9096" s="8"/>
      <c r="AD9096" s="8"/>
      <c r="AE9096" s="8"/>
      <c r="AF9096" s="8"/>
    </row>
    <row r="9097" spans="2:32" ht="15" x14ac:dyDescent="0.25">
      <c r="B9097" s="8"/>
      <c r="C9097" s="8"/>
      <c r="D9097" s="8"/>
      <c r="E9097" s="8"/>
      <c r="F9097" s="8"/>
      <c r="G9097" s="8"/>
      <c r="H9097" s="8"/>
      <c r="I9097" s="8"/>
      <c r="J9097" s="8"/>
      <c r="K9097" s="8"/>
      <c r="L9097" s="8"/>
      <c r="M9097" s="8"/>
      <c r="N9097" s="9"/>
      <c r="O9097" s="8"/>
      <c r="P9097" s="8"/>
      <c r="Q9097" s="10"/>
      <c r="R9097" s="8"/>
      <c r="S9097" s="8"/>
      <c r="T9097" s="8"/>
      <c r="U9097" s="8"/>
      <c r="V9097" s="8"/>
      <c r="W9097" s="8"/>
      <c r="X9097" s="8"/>
      <c r="Y9097" s="8"/>
      <c r="Z9097" s="8"/>
      <c r="AA9097" s="8"/>
      <c r="AB9097" s="8"/>
      <c r="AC9097" s="8"/>
      <c r="AD9097" s="8"/>
      <c r="AE9097" s="8"/>
      <c r="AF9097" s="8"/>
    </row>
    <row r="9098" spans="2:32" ht="15" x14ac:dyDescent="0.25">
      <c r="B9098" s="8"/>
      <c r="C9098" s="8"/>
      <c r="D9098" s="8"/>
      <c r="E9098" s="8"/>
      <c r="F9098" s="8"/>
      <c r="G9098" s="8"/>
      <c r="H9098" s="8"/>
      <c r="I9098" s="8"/>
      <c r="J9098" s="8"/>
      <c r="K9098" s="8"/>
      <c r="L9098" s="8"/>
      <c r="M9098" s="8"/>
      <c r="N9098" s="9"/>
      <c r="O9098" s="8"/>
      <c r="P9098" s="8"/>
      <c r="Q9098" s="10"/>
      <c r="R9098" s="8"/>
      <c r="S9098" s="8"/>
      <c r="T9098" s="8"/>
      <c r="U9098" s="8"/>
      <c r="V9098" s="8"/>
      <c r="W9098" s="8"/>
      <c r="X9098" s="8"/>
      <c r="Y9098" s="8"/>
      <c r="Z9098" s="8"/>
      <c r="AA9098" s="8"/>
      <c r="AB9098" s="8"/>
      <c r="AC9098" s="8"/>
      <c r="AD9098" s="8"/>
      <c r="AE9098" s="8"/>
      <c r="AF9098" s="8"/>
    </row>
    <row r="9099" spans="2:32" ht="15" x14ac:dyDescent="0.25">
      <c r="B9099" s="8"/>
      <c r="C9099" s="8"/>
      <c r="D9099" s="8"/>
      <c r="E9099" s="8"/>
      <c r="F9099" s="8"/>
      <c r="G9099" s="8"/>
      <c r="H9099" s="8"/>
      <c r="I9099" s="8"/>
      <c r="J9099" s="8"/>
      <c r="K9099" s="8"/>
      <c r="L9099" s="8"/>
      <c r="M9099" s="8"/>
      <c r="N9099" s="9"/>
      <c r="O9099" s="8"/>
      <c r="P9099" s="8"/>
      <c r="Q9099" s="10"/>
      <c r="R9099" s="8"/>
      <c r="S9099" s="8"/>
      <c r="T9099" s="8"/>
      <c r="U9099" s="8"/>
      <c r="V9099" s="8"/>
      <c r="W9099" s="8"/>
      <c r="X9099" s="8"/>
      <c r="Y9099" s="8"/>
      <c r="Z9099" s="8"/>
      <c r="AA9099" s="8"/>
      <c r="AB9099" s="8"/>
      <c r="AC9099" s="8"/>
      <c r="AD9099" s="8"/>
      <c r="AE9099" s="8"/>
      <c r="AF9099" s="8"/>
    </row>
    <row r="9100" spans="2:32" ht="15" x14ac:dyDescent="0.25">
      <c r="B9100" s="8"/>
      <c r="C9100" s="8"/>
      <c r="D9100" s="8"/>
      <c r="E9100" s="8"/>
      <c r="F9100" s="8"/>
      <c r="G9100" s="8"/>
      <c r="H9100" s="8"/>
      <c r="I9100" s="8"/>
      <c r="J9100" s="8"/>
      <c r="K9100" s="8"/>
      <c r="L9100" s="8"/>
      <c r="M9100" s="8"/>
      <c r="N9100" s="9"/>
      <c r="O9100" s="8"/>
      <c r="P9100" s="8"/>
      <c r="Q9100" s="10"/>
      <c r="R9100" s="8"/>
      <c r="S9100" s="8"/>
      <c r="T9100" s="8"/>
      <c r="U9100" s="8"/>
      <c r="V9100" s="8"/>
      <c r="W9100" s="8"/>
      <c r="X9100" s="8"/>
      <c r="Y9100" s="8"/>
      <c r="Z9100" s="8"/>
      <c r="AA9100" s="8"/>
      <c r="AB9100" s="8"/>
      <c r="AC9100" s="8"/>
      <c r="AD9100" s="8"/>
      <c r="AE9100" s="8"/>
      <c r="AF9100" s="8"/>
    </row>
    <row r="9101" spans="2:32" ht="15" x14ac:dyDescent="0.25">
      <c r="B9101" s="8"/>
      <c r="C9101" s="8"/>
      <c r="D9101" s="8"/>
      <c r="E9101" s="8"/>
      <c r="F9101" s="8"/>
      <c r="G9101" s="8"/>
      <c r="H9101" s="8"/>
      <c r="I9101" s="8"/>
      <c r="J9101" s="8"/>
      <c r="K9101" s="8"/>
      <c r="L9101" s="8"/>
      <c r="M9101" s="8"/>
      <c r="N9101" s="9"/>
      <c r="O9101" s="8"/>
      <c r="P9101" s="8"/>
      <c r="Q9101" s="10"/>
      <c r="R9101" s="8"/>
      <c r="S9101" s="8"/>
      <c r="T9101" s="8"/>
      <c r="U9101" s="8"/>
      <c r="V9101" s="8"/>
      <c r="W9101" s="8"/>
      <c r="X9101" s="8"/>
      <c r="Y9101" s="8"/>
      <c r="Z9101" s="8"/>
      <c r="AA9101" s="8"/>
      <c r="AB9101" s="8"/>
      <c r="AC9101" s="8"/>
      <c r="AD9101" s="8"/>
      <c r="AE9101" s="8"/>
      <c r="AF9101" s="8"/>
    </row>
    <row r="9102" spans="2:32" ht="18.75" x14ac:dyDescent="0.3">
      <c r="B9102" s="59" t="s">
        <v>7</v>
      </c>
      <c r="C9102" s="60"/>
      <c r="D9102" s="26">
        <f>B9079</f>
        <v>253</v>
      </c>
      <c r="E9102" s="59">
        <f>D9079</f>
        <v>44763</v>
      </c>
      <c r="F9102" s="61"/>
      <c r="G9102" s="61"/>
      <c r="H9102" s="62"/>
      <c r="I9102" s="59" t="str">
        <f>Y9079</f>
        <v>чемпионат</v>
      </c>
      <c r="J9102" s="63"/>
      <c r="K9102" s="63"/>
      <c r="L9102" s="63"/>
      <c r="M9102" s="63"/>
      <c r="N9102" s="60"/>
      <c r="O9102" s="8"/>
      <c r="P9102" s="64" t="s">
        <v>8</v>
      </c>
      <c r="Q9102" s="65"/>
      <c r="R9102" s="65"/>
      <c r="S9102" s="65"/>
      <c r="T9102" s="65"/>
      <c r="U9102" s="65"/>
      <c r="V9102" s="27" t="s">
        <v>9</v>
      </c>
      <c r="W9102" s="28" t="s">
        <v>10</v>
      </c>
      <c r="X9102" s="8"/>
      <c r="Y9102" s="66" t="s">
        <v>11</v>
      </c>
      <c r="Z9102" s="67"/>
      <c r="AA9102" s="67"/>
      <c r="AB9102" s="67"/>
      <c r="AC9102" s="67"/>
      <c r="AD9102" s="67"/>
      <c r="AE9102" s="29" t="s">
        <v>9</v>
      </c>
      <c r="AF9102" s="30" t="s">
        <v>10</v>
      </c>
    </row>
    <row r="9103" spans="2:32" ht="15.75" x14ac:dyDescent="0.25">
      <c r="B9103" s="68" t="str">
        <f>I9079</f>
        <v>ком 1</v>
      </c>
      <c r="C9103" s="69"/>
      <c r="D9103" s="70"/>
      <c r="E9103" s="74" t="s">
        <v>12</v>
      </c>
      <c r="F9103" s="74"/>
      <c r="G9103" s="74" t="s">
        <v>13</v>
      </c>
      <c r="H9103" s="74"/>
      <c r="I9103" s="49" t="s">
        <v>14</v>
      </c>
      <c r="J9103" s="51"/>
      <c r="K9103" s="44" t="s">
        <v>15</v>
      </c>
      <c r="L9103" s="45"/>
      <c r="M9103" s="19"/>
      <c r="N9103" s="19"/>
      <c r="O9103" s="8"/>
      <c r="P9103" s="44" t="s">
        <v>16</v>
      </c>
      <c r="Q9103" s="45"/>
      <c r="R9103" s="43" t="s">
        <v>17</v>
      </c>
      <c r="S9103" s="43" t="s">
        <v>18</v>
      </c>
      <c r="T9103" s="41" t="s">
        <v>19</v>
      </c>
      <c r="U9103" s="43" t="s">
        <v>20</v>
      </c>
      <c r="V9103" s="31"/>
      <c r="W9103" s="32"/>
      <c r="X9103" s="8"/>
      <c r="Y9103" s="44" t="s">
        <v>16</v>
      </c>
      <c r="Z9103" s="45"/>
      <c r="AA9103" s="43" t="s">
        <v>21</v>
      </c>
      <c r="AB9103" s="43" t="s">
        <v>18</v>
      </c>
      <c r="AC9103" s="41" t="s">
        <v>22</v>
      </c>
      <c r="AD9103" s="43" t="s">
        <v>20</v>
      </c>
      <c r="AE9103" s="31"/>
      <c r="AF9103" s="32"/>
    </row>
    <row r="9104" spans="2:32" ht="15.75" x14ac:dyDescent="0.25">
      <c r="B9104" s="71"/>
      <c r="C9104" s="72"/>
      <c r="D9104" s="73"/>
      <c r="E9104" s="43">
        <f>SUM(I9083:I9092)</f>
        <v>0</v>
      </c>
      <c r="F9104" s="33" t="s">
        <v>23</v>
      </c>
      <c r="G9104" s="43">
        <f>SUM(J9083:J9092)</f>
        <v>0</v>
      </c>
      <c r="H9104" s="33" t="s">
        <v>23</v>
      </c>
      <c r="I9104" s="31"/>
      <c r="J9104" s="31" t="s">
        <v>20</v>
      </c>
      <c r="K9104" s="44" t="s">
        <v>24</v>
      </c>
      <c r="L9104" s="45"/>
      <c r="M9104" s="44">
        <f>SUM(M9103:N9103)</f>
        <v>0</v>
      </c>
      <c r="N9104" s="45"/>
      <c r="O9104" s="8"/>
      <c r="P9104" s="44" t="s">
        <v>16</v>
      </c>
      <c r="Q9104" s="45"/>
      <c r="R9104" s="43" t="s">
        <v>25</v>
      </c>
      <c r="S9104" s="43" t="s">
        <v>18</v>
      </c>
      <c r="T9104" s="41" t="s">
        <v>26</v>
      </c>
      <c r="U9104" s="43" t="s">
        <v>20</v>
      </c>
      <c r="V9104" s="31"/>
      <c r="W9104" s="32"/>
      <c r="X9104" s="8"/>
      <c r="Y9104" s="44" t="s">
        <v>16</v>
      </c>
      <c r="Z9104" s="45"/>
      <c r="AA9104" s="43" t="s">
        <v>27</v>
      </c>
      <c r="AB9104" s="43" t="s">
        <v>18</v>
      </c>
      <c r="AC9104" s="41" t="s">
        <v>28</v>
      </c>
      <c r="AD9104" s="43" t="s">
        <v>20</v>
      </c>
      <c r="AE9104" s="31"/>
      <c r="AF9104" s="32"/>
    </row>
    <row r="9105" spans="1:32" ht="15.75" customHeight="1" x14ac:dyDescent="0.25">
      <c r="B9105" s="74" t="str">
        <f>R9079</f>
        <v>ком 2</v>
      </c>
      <c r="C9105" s="74"/>
      <c r="D9105" s="74"/>
      <c r="E9105" s="74" t="s">
        <v>12</v>
      </c>
      <c r="F9105" s="74"/>
      <c r="G9105" s="74" t="s">
        <v>13</v>
      </c>
      <c r="H9105" s="74"/>
      <c r="I9105" s="49" t="s">
        <v>14</v>
      </c>
      <c r="J9105" s="51"/>
      <c r="K9105" s="78">
        <f>P9093/30</f>
        <v>0</v>
      </c>
      <c r="L9105" s="79"/>
      <c r="M9105" s="82">
        <f>AF9093/30</f>
        <v>0</v>
      </c>
      <c r="N9105" s="82"/>
      <c r="O9105" s="8"/>
      <c r="P9105" s="44" t="s">
        <v>16</v>
      </c>
      <c r="Q9105" s="45"/>
      <c r="R9105" s="43" t="s">
        <v>29</v>
      </c>
      <c r="S9105" s="43" t="s">
        <v>18</v>
      </c>
      <c r="T9105" s="83" t="s">
        <v>30</v>
      </c>
      <c r="U9105" s="84"/>
      <c r="V9105" s="31"/>
      <c r="W9105" s="32"/>
      <c r="X9105" s="8"/>
      <c r="Y9105" s="44" t="s">
        <v>16</v>
      </c>
      <c r="Z9105" s="45"/>
      <c r="AA9105" s="43" t="s">
        <v>31</v>
      </c>
      <c r="AB9105" s="44" t="s">
        <v>32</v>
      </c>
      <c r="AC9105" s="77"/>
      <c r="AD9105" s="45"/>
      <c r="AE9105" s="31"/>
      <c r="AF9105" s="32"/>
    </row>
    <row r="9106" spans="1:32" ht="15.75" customHeight="1" x14ac:dyDescent="0.25">
      <c r="B9106" s="74"/>
      <c r="C9106" s="74"/>
      <c r="D9106" s="74"/>
      <c r="E9106" s="43">
        <f>SUM(Y9083:Y9092)</f>
        <v>0</v>
      </c>
      <c r="F9106" s="33" t="s">
        <v>23</v>
      </c>
      <c r="G9106" s="43">
        <f>SUM(Z9083:Z9092)</f>
        <v>0</v>
      </c>
      <c r="H9106" s="33" t="s">
        <v>23</v>
      </c>
      <c r="I9106" s="32"/>
      <c r="J9106" s="34" t="s">
        <v>20</v>
      </c>
      <c r="K9106" s="80"/>
      <c r="L9106" s="81"/>
      <c r="M9106" s="82"/>
      <c r="N9106" s="82"/>
      <c r="O9106" s="8"/>
      <c r="P9106" s="44" t="s">
        <v>33</v>
      </c>
      <c r="Q9106" s="77"/>
      <c r="R9106" s="77"/>
      <c r="S9106" s="77"/>
      <c r="T9106" s="77"/>
      <c r="U9106" s="45"/>
      <c r="V9106" s="32">
        <f>SUM(V9103:V9105)</f>
        <v>0</v>
      </c>
      <c r="W9106" s="32">
        <f>SUM(W9103:W9105)</f>
        <v>0</v>
      </c>
      <c r="X9106" s="8"/>
      <c r="Y9106" s="44" t="s">
        <v>16</v>
      </c>
      <c r="Z9106" s="45"/>
      <c r="AA9106" s="43" t="s">
        <v>34</v>
      </c>
      <c r="AB9106" s="44" t="s">
        <v>32</v>
      </c>
      <c r="AC9106" s="77"/>
      <c r="AD9106" s="45"/>
      <c r="AE9106" s="31"/>
      <c r="AF9106" s="32"/>
    </row>
    <row r="9107" spans="1:32" ht="18.75" x14ac:dyDescent="0.25">
      <c r="B9107" s="8"/>
      <c r="C9107" s="8"/>
      <c r="D9107" s="8"/>
      <c r="E9107" s="8"/>
      <c r="F9107" s="46" t="s">
        <v>35</v>
      </c>
      <c r="G9107" s="47"/>
      <c r="H9107" s="47"/>
      <c r="I9107" s="47"/>
      <c r="J9107" s="48"/>
      <c r="K9107" s="35" t="str">
        <f>_xlfn.CONCAT(F9095," ",":"," ",F9093)</f>
        <v>0 : 0</v>
      </c>
      <c r="L9107" s="22">
        <f>F9096</f>
        <v>0</v>
      </c>
      <c r="M9107" s="35" t="str">
        <f>_xlfn.CONCAT(V9095," ",":"," ",V9093)</f>
        <v>0 : 0</v>
      </c>
      <c r="N9107" s="22">
        <f>V9096</f>
        <v>0</v>
      </c>
      <c r="O9107" s="8"/>
      <c r="P9107" s="44" t="s">
        <v>36</v>
      </c>
      <c r="Q9107" s="77"/>
      <c r="R9107" s="77"/>
      <c r="S9107" s="77"/>
      <c r="T9107" s="77"/>
      <c r="U9107" s="45"/>
      <c r="V9107" s="44">
        <f>V9106+W9106</f>
        <v>0</v>
      </c>
      <c r="W9107" s="45"/>
      <c r="X9107" s="8"/>
      <c r="Y9107" s="44" t="s">
        <v>16</v>
      </c>
      <c r="Z9107" s="45"/>
      <c r="AA9107" s="43" t="s">
        <v>37</v>
      </c>
      <c r="AB9107" s="44" t="s">
        <v>32</v>
      </c>
      <c r="AC9107" s="77"/>
      <c r="AD9107" s="45"/>
      <c r="AE9107" s="31"/>
      <c r="AF9107" s="32"/>
    </row>
    <row r="9108" spans="1:32" ht="18.75" x14ac:dyDescent="0.25">
      <c r="B9108" s="75" t="str">
        <f>IF((M9103)&gt;(N9103),"П1",IF((M9103)&lt;(N9103),"П2","Н"))</f>
        <v>Н</v>
      </c>
      <c r="C9108" s="75"/>
      <c r="D9108" s="36">
        <v>5</v>
      </c>
      <c r="E9108" s="42" t="s">
        <v>38</v>
      </c>
      <c r="F9108" s="46" t="s">
        <v>39</v>
      </c>
      <c r="G9108" s="47"/>
      <c r="H9108" s="47"/>
      <c r="I9108" s="47"/>
      <c r="J9108" s="48"/>
      <c r="K9108" s="35" t="str">
        <f>_xlfn.CONCAT(G9095," ",":"," ",G9093)</f>
        <v>0 : 0</v>
      </c>
      <c r="L9108" s="22">
        <f>G9096</f>
        <v>0</v>
      </c>
      <c r="M9108" s="35" t="str">
        <f>_xlfn.CONCAT(W9095," ",":"," ",W9093)</f>
        <v>0 : 0</v>
      </c>
      <c r="N9108" s="22">
        <f>W9096</f>
        <v>0</v>
      </c>
      <c r="O9108" s="8"/>
      <c r="P9108" s="76" t="s">
        <v>40</v>
      </c>
      <c r="Q9108" s="76"/>
      <c r="R9108" s="76"/>
      <c r="S9108" s="76"/>
      <c r="T9108" s="76"/>
      <c r="U9108" s="37">
        <v>1</v>
      </c>
      <c r="V9108" s="38" t="s">
        <v>41</v>
      </c>
      <c r="W9108" s="38">
        <v>2</v>
      </c>
      <c r="X9108" s="8"/>
      <c r="Y9108" s="44" t="s">
        <v>42</v>
      </c>
      <c r="Z9108" s="77"/>
      <c r="AA9108" s="77"/>
      <c r="AB9108" s="77"/>
      <c r="AC9108" s="77"/>
      <c r="AD9108" s="45"/>
      <c r="AE9108" s="32">
        <f>SUM(AE9103:AE9107)</f>
        <v>0</v>
      </c>
      <c r="AF9108" s="32">
        <f>SUM(AF9103:AF9107)</f>
        <v>0</v>
      </c>
    </row>
    <row r="9109" spans="1:32" ht="18.75" x14ac:dyDescent="0.25">
      <c r="B9109" s="42">
        <v>3</v>
      </c>
      <c r="C9109" s="42" t="s">
        <v>43</v>
      </c>
      <c r="D9109" s="42" t="s">
        <v>44</v>
      </c>
      <c r="E9109" s="42" t="s">
        <v>45</v>
      </c>
      <c r="F9109" s="46" t="s">
        <v>46</v>
      </c>
      <c r="G9109" s="47"/>
      <c r="H9109" s="47"/>
      <c r="I9109" s="47"/>
      <c r="J9109" s="48"/>
      <c r="K9109" s="35" t="str">
        <f>_xlfn.CONCAT(H9095," ",":"," ",H9093)</f>
        <v>0 : 0</v>
      </c>
      <c r="L9109" s="39">
        <f>H9096</f>
        <v>0</v>
      </c>
      <c r="M9109" s="35" t="str">
        <f>_xlfn.CONCAT(X9095," ",":"," ",X9093)</f>
        <v>0 : 0</v>
      </c>
      <c r="N9109" s="39">
        <f>X9096</f>
        <v>0</v>
      </c>
      <c r="O9109" s="8"/>
      <c r="P9109" s="76"/>
      <c r="Q9109" s="76"/>
      <c r="R9109" s="76"/>
      <c r="S9109" s="76"/>
      <c r="T9109" s="76"/>
      <c r="U9109" s="40"/>
      <c r="V9109" s="40"/>
      <c r="W9109" s="40"/>
      <c r="X9109" s="8"/>
      <c r="Y9109" s="44" t="s">
        <v>47</v>
      </c>
      <c r="Z9109" s="77"/>
      <c r="AA9109" s="77"/>
      <c r="AB9109" s="77"/>
      <c r="AC9109" s="77"/>
      <c r="AD9109" s="45"/>
      <c r="AE9109" s="44">
        <f>AE9108+AF9108</f>
        <v>0</v>
      </c>
      <c r="AF9109" s="45"/>
    </row>
    <row r="9110" spans="1:32" ht="18.75" x14ac:dyDescent="0.25">
      <c r="B9110" s="42" t="str">
        <f>IF((C9110)&gt;(D9110),"1&gt;2",IF((C9110)&lt;(D9110),"1&lt;2","1=2"))</f>
        <v>1=2</v>
      </c>
      <c r="C9110" s="42">
        <f>P9083+P9084+P9085+P9086+P9087</f>
        <v>0</v>
      </c>
      <c r="D9110" s="42">
        <f>AF9083+AF9084+AF9085+AF9086+AF9087</f>
        <v>0</v>
      </c>
      <c r="E9110" s="42" t="str">
        <f>IF((P9088+P9089+P9090+P9091+P9092)&gt;(AF9088+AF9089+AF9090+AF9091+AF9092),"1&gt;2",IF((P9088+P9089+P9090+P9091+P9092)&lt;(AF9088+AF9089+AF9090+AF9091+AF9092),"1&lt;2","1=2"))</f>
        <v>1=2</v>
      </c>
      <c r="F9110" s="46" t="s">
        <v>48</v>
      </c>
      <c r="G9110" s="47"/>
      <c r="H9110" s="47"/>
      <c r="I9110" s="47"/>
      <c r="J9110" s="48"/>
      <c r="K9110" s="35" t="str">
        <f>_xlfn.CONCAT(E9095," ",":"," ",E9093)</f>
        <v>5 : 5</v>
      </c>
      <c r="L9110" s="39">
        <f>E9096</f>
        <v>10</v>
      </c>
      <c r="M9110" s="35" t="str">
        <f>_xlfn.CONCAT(U9095," ",":"," ",U9093)</f>
        <v>5 : 5</v>
      </c>
      <c r="N9110" s="39">
        <f>U9096</f>
        <v>10</v>
      </c>
      <c r="O9110" s="8"/>
      <c r="P9110" s="8"/>
      <c r="Q9110" s="8"/>
      <c r="R9110" s="8"/>
      <c r="S9110" s="8"/>
      <c r="T9110" s="8"/>
      <c r="U9110" s="8"/>
      <c r="V9110" s="8"/>
      <c r="W9110" s="8"/>
      <c r="X9110" s="8"/>
      <c r="Y9110" s="8"/>
      <c r="Z9110" s="8"/>
      <c r="AA9110" s="8"/>
      <c r="AB9110" s="8"/>
      <c r="AC9110" s="8"/>
      <c r="AD9110" s="9"/>
      <c r="AE9110" s="8"/>
      <c r="AF9110" s="8"/>
    </row>
    <row r="9111" spans="1:32" ht="15" x14ac:dyDescent="0.25">
      <c r="B9111" s="8"/>
      <c r="C9111" s="8"/>
      <c r="D9111" s="8"/>
      <c r="E9111" s="8"/>
      <c r="F9111" s="8"/>
      <c r="G9111" s="8"/>
      <c r="H9111" s="8"/>
      <c r="I9111" s="8"/>
      <c r="J9111" s="8"/>
      <c r="K9111" s="8"/>
      <c r="L9111" s="8"/>
      <c r="M9111" s="8"/>
      <c r="N9111" s="9"/>
      <c r="O9111" s="8"/>
      <c r="P9111" s="8"/>
      <c r="Q9111" s="8"/>
      <c r="R9111" s="8"/>
      <c r="S9111" s="8"/>
      <c r="T9111" s="8"/>
      <c r="U9111" s="8"/>
      <c r="V9111" s="8"/>
      <c r="W9111" s="8"/>
      <c r="X9111" s="8"/>
      <c r="Y9111" s="8"/>
      <c r="Z9111" s="8"/>
      <c r="AA9111" s="8"/>
      <c r="AB9111" s="8"/>
      <c r="AC9111" s="8"/>
      <c r="AD9111" s="9"/>
      <c r="AE9111" s="8"/>
      <c r="AF9111" s="8"/>
    </row>
    <row r="9112" spans="1:32" ht="15" x14ac:dyDescent="0.25">
      <c r="B9112" s="8"/>
      <c r="C9112" s="8"/>
      <c r="D9112" s="8"/>
      <c r="E9112" s="8"/>
      <c r="F9112" s="8"/>
      <c r="G9112" s="8"/>
      <c r="H9112" s="8"/>
      <c r="I9112" s="8"/>
      <c r="J9112" s="8"/>
      <c r="K9112" s="8"/>
      <c r="L9112" s="8"/>
      <c r="M9112" s="8"/>
      <c r="N9112" s="9"/>
      <c r="O9112" s="8"/>
      <c r="P9112" s="8"/>
      <c r="Q9112" s="8"/>
      <c r="R9112" s="8"/>
      <c r="S9112" s="8"/>
      <c r="T9112" s="8"/>
      <c r="U9112" s="8"/>
      <c r="V9112" s="8"/>
      <c r="W9112" s="8"/>
      <c r="X9112" s="8"/>
      <c r="Y9112" s="8"/>
      <c r="Z9112" s="8"/>
      <c r="AA9112" s="8"/>
      <c r="AB9112" s="8"/>
      <c r="AC9112" s="8"/>
      <c r="AD9112" s="9"/>
      <c r="AE9112" s="8"/>
      <c r="AF9112" s="8"/>
    </row>
    <row r="9113" spans="1:32" ht="15" x14ac:dyDescent="0.25">
      <c r="A9113" s="2"/>
      <c r="B9113" s="5"/>
      <c r="C9113" s="5"/>
      <c r="D9113" s="5"/>
      <c r="E9113" s="5"/>
      <c r="F9113" s="5"/>
      <c r="G9113" s="5"/>
      <c r="H9113" s="5"/>
      <c r="I9113" s="5"/>
      <c r="J9113" s="5"/>
      <c r="K9113" s="5"/>
      <c r="L9113" s="5"/>
      <c r="M9113" s="5"/>
      <c r="N9113" s="6"/>
      <c r="O9113" s="5"/>
      <c r="P9113" s="5"/>
      <c r="Q9113" s="5"/>
      <c r="R9113" s="5"/>
      <c r="S9113" s="5"/>
      <c r="T9113" s="5"/>
      <c r="U9113" s="5"/>
      <c r="V9113" s="5"/>
      <c r="W9113" s="5"/>
      <c r="X9113" s="5"/>
      <c r="Y9113" s="5"/>
      <c r="Z9113" s="5"/>
      <c r="AA9113" s="5"/>
      <c r="AB9113" s="5"/>
      <c r="AC9113" s="5"/>
      <c r="AD9113" s="5"/>
      <c r="AE9113" s="5"/>
      <c r="AF9113" s="5"/>
    </row>
    <row r="9114" spans="1:32" x14ac:dyDescent="0.2">
      <c r="A9114" s="2"/>
      <c r="B9114" s="2"/>
      <c r="C9114" s="2"/>
      <c r="D9114" s="2"/>
      <c r="E9114" s="2"/>
      <c r="F9114" s="2"/>
      <c r="G9114" s="2"/>
      <c r="H9114" s="2"/>
      <c r="I9114" s="2"/>
      <c r="J9114" s="2"/>
      <c r="K9114" s="2"/>
      <c r="L9114" s="2"/>
      <c r="M9114" s="2"/>
      <c r="N9114" s="3"/>
      <c r="O9114" s="2"/>
      <c r="P9114" s="2"/>
      <c r="Q9114" s="2"/>
      <c r="R9114" s="2"/>
      <c r="S9114" s="2"/>
      <c r="T9114" s="2"/>
      <c r="U9114" s="2"/>
      <c r="V9114" s="2"/>
      <c r="W9114" s="2"/>
      <c r="X9114" s="2"/>
      <c r="Y9114" s="2"/>
      <c r="Z9114" s="2"/>
      <c r="AA9114" s="2"/>
      <c r="AB9114" s="2"/>
      <c r="AC9114" s="2"/>
      <c r="AD9114" s="3"/>
      <c r="AE9114" s="2"/>
      <c r="AF9114" s="2"/>
    </row>
    <row r="9115" spans="1:32" ht="18.75" x14ac:dyDescent="0.3">
      <c r="B9115" s="44">
        <v>254</v>
      </c>
      <c r="C9115" s="45"/>
      <c r="D9115" s="49">
        <v>44763</v>
      </c>
      <c r="E9115" s="50"/>
      <c r="F9115" s="50"/>
      <c r="G9115" s="50"/>
      <c r="H9115" s="51"/>
      <c r="I9115" s="52" t="s">
        <v>43</v>
      </c>
      <c r="J9115" s="53"/>
      <c r="K9115" s="53"/>
      <c r="L9115" s="53"/>
      <c r="M9115" s="53"/>
      <c r="N9115" s="53"/>
      <c r="O9115" s="53"/>
      <c r="P9115" s="54"/>
      <c r="Q9115" s="10"/>
      <c r="R9115" s="52" t="s">
        <v>44</v>
      </c>
      <c r="S9115" s="53"/>
      <c r="T9115" s="53"/>
      <c r="U9115" s="53"/>
      <c r="V9115" s="53"/>
      <c r="W9115" s="53"/>
      <c r="X9115" s="54"/>
      <c r="Y9115" s="55" t="s">
        <v>49</v>
      </c>
      <c r="Z9115" s="56"/>
      <c r="AA9115" s="56"/>
      <c r="AB9115" s="56"/>
      <c r="AC9115" s="56"/>
      <c r="AD9115" s="56"/>
      <c r="AE9115" s="56"/>
      <c r="AF9115" s="57"/>
    </row>
    <row r="9116" spans="1:32" ht="15" x14ac:dyDescent="0.25">
      <c r="B9116" s="8"/>
      <c r="C9116" s="8"/>
      <c r="D9116" s="8"/>
      <c r="E9116" s="8"/>
      <c r="F9116" s="8"/>
      <c r="G9116" s="8"/>
      <c r="H9116" s="8"/>
      <c r="I9116" s="8"/>
      <c r="J9116" s="8"/>
      <c r="K9116" s="8"/>
      <c r="L9116" s="8"/>
      <c r="M9116" s="8"/>
      <c r="N9116" s="9"/>
      <c r="O9116" s="8"/>
      <c r="P9116" s="8"/>
      <c r="Q9116" s="10"/>
      <c r="R9116" s="8"/>
      <c r="S9116" s="8"/>
      <c r="T9116" s="8"/>
      <c r="U9116" s="8"/>
      <c r="V9116" s="8"/>
      <c r="W9116" s="8"/>
      <c r="X9116" s="8"/>
      <c r="Y9116" s="8"/>
      <c r="Z9116" s="8"/>
      <c r="AA9116" s="8"/>
      <c r="AB9116" s="8"/>
      <c r="AC9116" s="8"/>
      <c r="AD9116" s="9"/>
      <c r="AE9116" s="8"/>
      <c r="AF9116" s="8"/>
    </row>
    <row r="9117" spans="1:32" ht="15" x14ac:dyDescent="0.25">
      <c r="B9117" s="8"/>
      <c r="C9117" s="8"/>
      <c r="D9117" s="8"/>
      <c r="E9117" s="8"/>
      <c r="F9117" s="8"/>
      <c r="G9117" s="8"/>
      <c r="H9117" s="8"/>
      <c r="I9117" s="8"/>
      <c r="J9117" s="8"/>
      <c r="K9117" s="8"/>
      <c r="L9117" s="8"/>
      <c r="M9117" s="8"/>
      <c r="N9117" s="9"/>
      <c r="O9117" s="8"/>
      <c r="P9117" s="8"/>
      <c r="Q9117" s="10"/>
      <c r="R9117" s="8"/>
      <c r="S9117" s="8"/>
      <c r="T9117" s="8"/>
      <c r="U9117" s="8"/>
      <c r="V9117" s="8"/>
      <c r="W9117" s="8"/>
      <c r="X9117" s="8"/>
      <c r="Y9117" s="8"/>
      <c r="Z9117" s="8"/>
      <c r="AA9117" s="8"/>
      <c r="AB9117" s="8"/>
      <c r="AC9117" s="8"/>
      <c r="AD9117" s="9"/>
      <c r="AE9117" s="8"/>
      <c r="AF9117" s="8"/>
    </row>
    <row r="9118" spans="1:32" ht="15.75" x14ac:dyDescent="0.25">
      <c r="B9118" s="11"/>
      <c r="C9118" s="8"/>
      <c r="D9118" s="8"/>
      <c r="E9118" s="12" t="s">
        <v>1</v>
      </c>
      <c r="F9118" s="13" t="s">
        <v>2</v>
      </c>
      <c r="G9118" s="43" t="s">
        <v>3</v>
      </c>
      <c r="H9118" s="14" t="s">
        <v>4</v>
      </c>
      <c r="I9118" s="15" t="s">
        <v>5</v>
      </c>
      <c r="J9118" s="16" t="s">
        <v>6</v>
      </c>
      <c r="K9118" s="8"/>
      <c r="L9118" s="8"/>
      <c r="M9118" s="8"/>
      <c r="N9118" s="9"/>
      <c r="O9118" s="8"/>
      <c r="P9118" s="8"/>
      <c r="Q9118" s="10"/>
      <c r="R9118" s="11"/>
      <c r="S9118" s="8"/>
      <c r="T9118" s="8"/>
      <c r="U9118" s="12" t="s">
        <v>1</v>
      </c>
      <c r="V9118" s="13" t="s">
        <v>2</v>
      </c>
      <c r="W9118" s="43" t="s">
        <v>3</v>
      </c>
      <c r="X9118" s="14" t="s">
        <v>4</v>
      </c>
      <c r="Y9118" s="15" t="s">
        <v>5</v>
      </c>
      <c r="Z9118" s="16" t="s">
        <v>6</v>
      </c>
      <c r="AA9118" s="8"/>
      <c r="AB9118" s="8"/>
      <c r="AC9118" s="8"/>
      <c r="AD9118" s="9"/>
      <c r="AE9118" s="8"/>
      <c r="AF9118" s="8"/>
    </row>
    <row r="9119" spans="1:32" ht="15.75" x14ac:dyDescent="0.25">
      <c r="B9119" s="8"/>
      <c r="C9119" s="8"/>
      <c r="D9119" s="8"/>
      <c r="E9119" s="43">
        <f>IF(P9119=0,1,0)</f>
        <v>1</v>
      </c>
      <c r="F9119" s="43">
        <f t="shared" ref="F9119:F9128" si="5060">IF(AND(P9119=3,N9119*O9119=0),1,0)</f>
        <v>0</v>
      </c>
      <c r="G9119" s="43">
        <f t="shared" ref="G9119:G9128" si="5061">IF(AND(P9119=3,I9119-J9119&gt;=2),1,0)</f>
        <v>0</v>
      </c>
      <c r="H9119" s="43">
        <f>IF(P9119=3,1,0)</f>
        <v>0</v>
      </c>
      <c r="I9119" s="43">
        <f t="shared" ref="I9119:I9128" si="5062">IF(P9119=3,MAX(N9119,O9119),MIN(N9119,O9119))</f>
        <v>0</v>
      </c>
      <c r="J9119" s="43">
        <f t="shared" ref="J9119:J9128" si="5063">N9119+O9119-I9119</f>
        <v>0</v>
      </c>
      <c r="K9119" s="8"/>
      <c r="L9119" s="17" t="str">
        <f t="shared" ref="L9119:L9128" si="5064">IF(P9119=0,"П",IF(P9119=1.5,"Н",IF(P9119=3,"В")))</f>
        <v>П</v>
      </c>
      <c r="M9119" s="8"/>
      <c r="N9119" s="18"/>
      <c r="O9119" s="18"/>
      <c r="P9119" s="19"/>
      <c r="Q9119" s="10"/>
      <c r="R9119" s="8"/>
      <c r="S9119" s="8"/>
      <c r="T9119" s="8"/>
      <c r="U9119" s="43">
        <f>IF(AF9119=0,1,0)</f>
        <v>1</v>
      </c>
      <c r="V9119" s="43">
        <f t="shared" ref="V9119:V9128" si="5065">IF(AND(AF9119=3,AD9119*AE9119=0),1,0)</f>
        <v>0</v>
      </c>
      <c r="W9119" s="43">
        <f t="shared" ref="W9119:W9128" si="5066">IF(AND(AF9119=3,Y9119-Z9119&gt;=2),1,0)</f>
        <v>0</v>
      </c>
      <c r="X9119" s="43">
        <f>IF(AF9119=3,1,0)</f>
        <v>0</v>
      </c>
      <c r="Y9119" s="43">
        <f t="shared" ref="Y9119:Y9128" si="5067">IF(AF9119=3,MAX(AD9119,AE9119),MIN(AD9119,AE9119))</f>
        <v>0</v>
      </c>
      <c r="Z9119" s="43">
        <f t="shared" ref="Z9119:Z9128" si="5068">AD9119+AE9119-Y9119</f>
        <v>0</v>
      </c>
      <c r="AA9119" s="8"/>
      <c r="AB9119" s="17" t="str">
        <f t="shared" ref="AB9119:AB9128" si="5069">IF(AF9119=0,"П",IF(AF9119=1.5,"Н",IF(AF9119=3,"В")))</f>
        <v>П</v>
      </c>
      <c r="AC9119" s="8"/>
      <c r="AD9119" s="18"/>
      <c r="AE9119" s="18"/>
      <c r="AF9119" s="19"/>
    </row>
    <row r="9120" spans="1:32" ht="15.75" x14ac:dyDescent="0.25">
      <c r="B9120" s="8"/>
      <c r="C9120" s="8"/>
      <c r="D9120" s="8"/>
      <c r="E9120" s="43">
        <f t="shared" ref="E9120:E9128" si="5070">IF(P9120=0,1,0)</f>
        <v>1</v>
      </c>
      <c r="F9120" s="43">
        <f t="shared" si="5060"/>
        <v>0</v>
      </c>
      <c r="G9120" s="43">
        <f t="shared" si="5061"/>
        <v>0</v>
      </c>
      <c r="H9120" s="43">
        <f t="shared" ref="H9120:H9128" si="5071">IF(P9120=3,1,0)</f>
        <v>0</v>
      </c>
      <c r="I9120" s="43">
        <f t="shared" si="5062"/>
        <v>0</v>
      </c>
      <c r="J9120" s="43">
        <f t="shared" si="5063"/>
        <v>0</v>
      </c>
      <c r="K9120" s="8"/>
      <c r="L9120" s="17" t="str">
        <f t="shared" si="5064"/>
        <v>П</v>
      </c>
      <c r="M9120" s="20"/>
      <c r="N9120" s="18"/>
      <c r="O9120" s="18"/>
      <c r="P9120" s="19"/>
      <c r="Q9120" s="10"/>
      <c r="R9120" s="8"/>
      <c r="S9120" s="8"/>
      <c r="T9120" s="8"/>
      <c r="U9120" s="43">
        <f t="shared" ref="U9120:U9128" si="5072">IF(AF9120=0,1,0)</f>
        <v>1</v>
      </c>
      <c r="V9120" s="43">
        <f t="shared" si="5065"/>
        <v>0</v>
      </c>
      <c r="W9120" s="43">
        <f t="shared" si="5066"/>
        <v>0</v>
      </c>
      <c r="X9120" s="43">
        <f t="shared" ref="X9120:X9128" si="5073">IF(AF9120=3,1,0)</f>
        <v>0</v>
      </c>
      <c r="Y9120" s="43">
        <f t="shared" si="5067"/>
        <v>0</v>
      </c>
      <c r="Z9120" s="43">
        <f t="shared" si="5068"/>
        <v>0</v>
      </c>
      <c r="AA9120" s="8"/>
      <c r="AB9120" s="17" t="str">
        <f t="shared" si="5069"/>
        <v>П</v>
      </c>
      <c r="AC9120" s="20"/>
      <c r="AD9120" s="18"/>
      <c r="AE9120" s="18"/>
      <c r="AF9120" s="19"/>
    </row>
    <row r="9121" spans="2:32" ht="15.75" x14ac:dyDescent="0.25">
      <c r="B9121" s="8"/>
      <c r="C9121" s="8"/>
      <c r="D9121" s="8"/>
      <c r="E9121" s="43">
        <f t="shared" si="5070"/>
        <v>1</v>
      </c>
      <c r="F9121" s="43">
        <f t="shared" si="5060"/>
        <v>0</v>
      </c>
      <c r="G9121" s="43">
        <f t="shared" si="5061"/>
        <v>0</v>
      </c>
      <c r="H9121" s="43">
        <f t="shared" si="5071"/>
        <v>0</v>
      </c>
      <c r="I9121" s="43">
        <f t="shared" si="5062"/>
        <v>0</v>
      </c>
      <c r="J9121" s="43">
        <f t="shared" si="5063"/>
        <v>0</v>
      </c>
      <c r="K9121" s="8"/>
      <c r="L9121" s="17" t="str">
        <f t="shared" si="5064"/>
        <v>П</v>
      </c>
      <c r="M9121" s="20"/>
      <c r="N9121" s="18"/>
      <c r="O9121" s="18"/>
      <c r="P9121" s="19"/>
      <c r="Q9121" s="10"/>
      <c r="R9121" s="8"/>
      <c r="S9121" s="8"/>
      <c r="T9121" s="8"/>
      <c r="U9121" s="43">
        <f t="shared" si="5072"/>
        <v>1</v>
      </c>
      <c r="V9121" s="43">
        <f t="shared" si="5065"/>
        <v>0</v>
      </c>
      <c r="W9121" s="43">
        <f t="shared" si="5066"/>
        <v>0</v>
      </c>
      <c r="X9121" s="43">
        <f t="shared" si="5073"/>
        <v>0</v>
      </c>
      <c r="Y9121" s="43">
        <f t="shared" si="5067"/>
        <v>0</v>
      </c>
      <c r="Z9121" s="43">
        <f t="shared" si="5068"/>
        <v>0</v>
      </c>
      <c r="AA9121" s="8"/>
      <c r="AB9121" s="17" t="str">
        <f t="shared" si="5069"/>
        <v>П</v>
      </c>
      <c r="AC9121" s="20"/>
      <c r="AD9121" s="18"/>
      <c r="AE9121" s="18"/>
      <c r="AF9121" s="19"/>
    </row>
    <row r="9122" spans="2:32" ht="15.75" x14ac:dyDescent="0.25">
      <c r="B9122" s="8"/>
      <c r="C9122" s="8"/>
      <c r="D9122" s="8"/>
      <c r="E9122" s="43">
        <f t="shared" si="5070"/>
        <v>1</v>
      </c>
      <c r="F9122" s="43">
        <f t="shared" si="5060"/>
        <v>0</v>
      </c>
      <c r="G9122" s="43">
        <f t="shared" si="5061"/>
        <v>0</v>
      </c>
      <c r="H9122" s="43">
        <f t="shared" si="5071"/>
        <v>0</v>
      </c>
      <c r="I9122" s="43">
        <f t="shared" si="5062"/>
        <v>0</v>
      </c>
      <c r="J9122" s="43">
        <f t="shared" si="5063"/>
        <v>0</v>
      </c>
      <c r="K9122" s="8"/>
      <c r="L9122" s="17" t="str">
        <f t="shared" si="5064"/>
        <v>П</v>
      </c>
      <c r="M9122" s="20"/>
      <c r="N9122" s="18"/>
      <c r="O9122" s="18"/>
      <c r="P9122" s="19"/>
      <c r="Q9122" s="10"/>
      <c r="R9122" s="8"/>
      <c r="S9122" s="8"/>
      <c r="T9122" s="8"/>
      <c r="U9122" s="43">
        <f t="shared" si="5072"/>
        <v>1</v>
      </c>
      <c r="V9122" s="43">
        <f t="shared" si="5065"/>
        <v>0</v>
      </c>
      <c r="W9122" s="43">
        <f t="shared" si="5066"/>
        <v>0</v>
      </c>
      <c r="X9122" s="43">
        <f t="shared" si="5073"/>
        <v>0</v>
      </c>
      <c r="Y9122" s="43">
        <f t="shared" si="5067"/>
        <v>0</v>
      </c>
      <c r="Z9122" s="43">
        <f t="shared" si="5068"/>
        <v>0</v>
      </c>
      <c r="AA9122" s="8"/>
      <c r="AB9122" s="17" t="str">
        <f t="shared" si="5069"/>
        <v>П</v>
      </c>
      <c r="AC9122" s="20"/>
      <c r="AD9122" s="18"/>
      <c r="AE9122" s="18"/>
      <c r="AF9122" s="19"/>
    </row>
    <row r="9123" spans="2:32" ht="15.75" x14ac:dyDescent="0.25">
      <c r="B9123" s="8"/>
      <c r="C9123" s="8"/>
      <c r="D9123" s="8"/>
      <c r="E9123" s="43">
        <f t="shared" si="5070"/>
        <v>1</v>
      </c>
      <c r="F9123" s="43">
        <f t="shared" si="5060"/>
        <v>0</v>
      </c>
      <c r="G9123" s="43">
        <f t="shared" si="5061"/>
        <v>0</v>
      </c>
      <c r="H9123" s="43">
        <f t="shared" si="5071"/>
        <v>0</v>
      </c>
      <c r="I9123" s="43">
        <f t="shared" si="5062"/>
        <v>0</v>
      </c>
      <c r="J9123" s="43">
        <f t="shared" si="5063"/>
        <v>0</v>
      </c>
      <c r="K9123" s="8"/>
      <c r="L9123" s="17" t="str">
        <f t="shared" si="5064"/>
        <v>П</v>
      </c>
      <c r="M9123" s="20"/>
      <c r="N9123" s="18"/>
      <c r="O9123" s="18"/>
      <c r="P9123" s="19"/>
      <c r="Q9123" s="10"/>
      <c r="R9123" s="8"/>
      <c r="S9123" s="8"/>
      <c r="T9123" s="8"/>
      <c r="U9123" s="43">
        <f t="shared" si="5072"/>
        <v>1</v>
      </c>
      <c r="V9123" s="43">
        <f t="shared" si="5065"/>
        <v>0</v>
      </c>
      <c r="W9123" s="43">
        <f t="shared" si="5066"/>
        <v>0</v>
      </c>
      <c r="X9123" s="43">
        <f t="shared" si="5073"/>
        <v>0</v>
      </c>
      <c r="Y9123" s="43">
        <f t="shared" si="5067"/>
        <v>0</v>
      </c>
      <c r="Z9123" s="43">
        <f t="shared" si="5068"/>
        <v>0</v>
      </c>
      <c r="AA9123" s="8"/>
      <c r="AB9123" s="17" t="str">
        <f t="shared" si="5069"/>
        <v>П</v>
      </c>
      <c r="AC9123" s="20"/>
      <c r="AD9123" s="18"/>
      <c r="AE9123" s="18"/>
      <c r="AF9123" s="19"/>
    </row>
    <row r="9124" spans="2:32" ht="15.75" x14ac:dyDescent="0.25">
      <c r="B9124" s="8"/>
      <c r="C9124" s="8"/>
      <c r="D9124" s="8"/>
      <c r="E9124" s="43">
        <f t="shared" si="5070"/>
        <v>1</v>
      </c>
      <c r="F9124" s="43">
        <f t="shared" si="5060"/>
        <v>0</v>
      </c>
      <c r="G9124" s="43">
        <f t="shared" si="5061"/>
        <v>0</v>
      </c>
      <c r="H9124" s="43">
        <f t="shared" si="5071"/>
        <v>0</v>
      </c>
      <c r="I9124" s="43">
        <f t="shared" si="5062"/>
        <v>0</v>
      </c>
      <c r="J9124" s="43">
        <f t="shared" si="5063"/>
        <v>0</v>
      </c>
      <c r="K9124" s="8"/>
      <c r="L9124" s="17" t="str">
        <f t="shared" si="5064"/>
        <v>П</v>
      </c>
      <c r="M9124" s="20"/>
      <c r="N9124" s="18"/>
      <c r="O9124" s="18"/>
      <c r="P9124" s="19"/>
      <c r="Q9124" s="10"/>
      <c r="R9124" s="8"/>
      <c r="S9124" s="8"/>
      <c r="T9124" s="8"/>
      <c r="U9124" s="43">
        <f t="shared" si="5072"/>
        <v>1</v>
      </c>
      <c r="V9124" s="43">
        <f t="shared" si="5065"/>
        <v>0</v>
      </c>
      <c r="W9124" s="43">
        <f t="shared" si="5066"/>
        <v>0</v>
      </c>
      <c r="X9124" s="43">
        <f t="shared" si="5073"/>
        <v>0</v>
      </c>
      <c r="Y9124" s="43">
        <f t="shared" si="5067"/>
        <v>0</v>
      </c>
      <c r="Z9124" s="43">
        <f t="shared" si="5068"/>
        <v>0</v>
      </c>
      <c r="AA9124" s="8"/>
      <c r="AB9124" s="17" t="str">
        <f t="shared" si="5069"/>
        <v>П</v>
      </c>
      <c r="AC9124" s="20"/>
      <c r="AD9124" s="18"/>
      <c r="AE9124" s="18"/>
      <c r="AF9124" s="19"/>
    </row>
    <row r="9125" spans="2:32" ht="15.75" x14ac:dyDescent="0.25">
      <c r="B9125" s="8"/>
      <c r="C9125" s="8"/>
      <c r="D9125" s="8"/>
      <c r="E9125" s="43">
        <f t="shared" si="5070"/>
        <v>1</v>
      </c>
      <c r="F9125" s="43">
        <f t="shared" si="5060"/>
        <v>0</v>
      </c>
      <c r="G9125" s="43">
        <f t="shared" si="5061"/>
        <v>0</v>
      </c>
      <c r="H9125" s="43">
        <f t="shared" si="5071"/>
        <v>0</v>
      </c>
      <c r="I9125" s="43">
        <f t="shared" si="5062"/>
        <v>0</v>
      </c>
      <c r="J9125" s="43">
        <f t="shared" si="5063"/>
        <v>0</v>
      </c>
      <c r="K9125" s="8"/>
      <c r="L9125" s="17" t="str">
        <f t="shared" si="5064"/>
        <v>П</v>
      </c>
      <c r="M9125" s="20"/>
      <c r="N9125" s="18"/>
      <c r="O9125" s="18"/>
      <c r="P9125" s="19"/>
      <c r="Q9125" s="10"/>
      <c r="R9125" s="8"/>
      <c r="S9125" s="8"/>
      <c r="T9125" s="8"/>
      <c r="U9125" s="43">
        <f t="shared" si="5072"/>
        <v>1</v>
      </c>
      <c r="V9125" s="43">
        <f t="shared" si="5065"/>
        <v>0</v>
      </c>
      <c r="W9125" s="43">
        <f t="shared" si="5066"/>
        <v>0</v>
      </c>
      <c r="X9125" s="43">
        <f t="shared" si="5073"/>
        <v>0</v>
      </c>
      <c r="Y9125" s="43">
        <f t="shared" si="5067"/>
        <v>0</v>
      </c>
      <c r="Z9125" s="43">
        <f t="shared" si="5068"/>
        <v>0</v>
      </c>
      <c r="AA9125" s="8"/>
      <c r="AB9125" s="17" t="str">
        <f t="shared" si="5069"/>
        <v>П</v>
      </c>
      <c r="AC9125" s="20"/>
      <c r="AD9125" s="18"/>
      <c r="AE9125" s="18"/>
      <c r="AF9125" s="19"/>
    </row>
    <row r="9126" spans="2:32" ht="15.75" x14ac:dyDescent="0.25">
      <c r="B9126" s="8"/>
      <c r="C9126" s="8"/>
      <c r="D9126" s="8"/>
      <c r="E9126" s="43">
        <f t="shared" si="5070"/>
        <v>1</v>
      </c>
      <c r="F9126" s="43">
        <f t="shared" si="5060"/>
        <v>0</v>
      </c>
      <c r="G9126" s="43">
        <f t="shared" si="5061"/>
        <v>0</v>
      </c>
      <c r="H9126" s="43">
        <f t="shared" si="5071"/>
        <v>0</v>
      </c>
      <c r="I9126" s="43">
        <f t="shared" si="5062"/>
        <v>0</v>
      </c>
      <c r="J9126" s="43">
        <f t="shared" si="5063"/>
        <v>0</v>
      </c>
      <c r="K9126" s="8"/>
      <c r="L9126" s="17" t="str">
        <f t="shared" si="5064"/>
        <v>П</v>
      </c>
      <c r="M9126" s="20"/>
      <c r="N9126" s="18"/>
      <c r="O9126" s="18"/>
      <c r="P9126" s="19"/>
      <c r="Q9126" s="10"/>
      <c r="R9126" s="8"/>
      <c r="S9126" s="8"/>
      <c r="T9126" s="8"/>
      <c r="U9126" s="43">
        <f t="shared" si="5072"/>
        <v>1</v>
      </c>
      <c r="V9126" s="43">
        <f t="shared" si="5065"/>
        <v>0</v>
      </c>
      <c r="W9126" s="43">
        <f t="shared" si="5066"/>
        <v>0</v>
      </c>
      <c r="X9126" s="43">
        <f t="shared" si="5073"/>
        <v>0</v>
      </c>
      <c r="Y9126" s="43">
        <f t="shared" si="5067"/>
        <v>0</v>
      </c>
      <c r="Z9126" s="43">
        <f t="shared" si="5068"/>
        <v>0</v>
      </c>
      <c r="AA9126" s="8"/>
      <c r="AB9126" s="17" t="str">
        <f t="shared" si="5069"/>
        <v>П</v>
      </c>
      <c r="AC9126" s="20"/>
      <c r="AD9126" s="18"/>
      <c r="AE9126" s="18"/>
      <c r="AF9126" s="19"/>
    </row>
    <row r="9127" spans="2:32" ht="15.75" x14ac:dyDescent="0.25">
      <c r="B9127" s="8"/>
      <c r="C9127" s="8"/>
      <c r="D9127" s="8"/>
      <c r="E9127" s="43">
        <f t="shared" si="5070"/>
        <v>1</v>
      </c>
      <c r="F9127" s="43">
        <f t="shared" si="5060"/>
        <v>0</v>
      </c>
      <c r="G9127" s="43">
        <f t="shared" si="5061"/>
        <v>0</v>
      </c>
      <c r="H9127" s="43">
        <f t="shared" si="5071"/>
        <v>0</v>
      </c>
      <c r="I9127" s="43">
        <f t="shared" si="5062"/>
        <v>0</v>
      </c>
      <c r="J9127" s="43">
        <f t="shared" si="5063"/>
        <v>0</v>
      </c>
      <c r="K9127" s="8"/>
      <c r="L9127" s="17" t="str">
        <f t="shared" si="5064"/>
        <v>П</v>
      </c>
      <c r="M9127" s="20"/>
      <c r="N9127" s="18"/>
      <c r="O9127" s="18"/>
      <c r="P9127" s="19"/>
      <c r="Q9127" s="10"/>
      <c r="R9127" s="8"/>
      <c r="S9127" s="8"/>
      <c r="T9127" s="8"/>
      <c r="U9127" s="43">
        <f t="shared" si="5072"/>
        <v>1</v>
      </c>
      <c r="V9127" s="43">
        <f t="shared" si="5065"/>
        <v>0</v>
      </c>
      <c r="W9127" s="43">
        <f t="shared" si="5066"/>
        <v>0</v>
      </c>
      <c r="X9127" s="43">
        <f t="shared" si="5073"/>
        <v>0</v>
      </c>
      <c r="Y9127" s="43">
        <f t="shared" si="5067"/>
        <v>0</v>
      </c>
      <c r="Z9127" s="43">
        <f t="shared" si="5068"/>
        <v>0</v>
      </c>
      <c r="AA9127" s="8"/>
      <c r="AB9127" s="17" t="str">
        <f t="shared" si="5069"/>
        <v>П</v>
      </c>
      <c r="AC9127" s="20"/>
      <c r="AD9127" s="18"/>
      <c r="AE9127" s="18"/>
      <c r="AF9127" s="19"/>
    </row>
    <row r="9128" spans="2:32" ht="15.75" x14ac:dyDescent="0.25">
      <c r="B9128" s="8"/>
      <c r="C9128" s="8"/>
      <c r="D9128" s="8"/>
      <c r="E9128" s="43">
        <f t="shared" si="5070"/>
        <v>1</v>
      </c>
      <c r="F9128" s="43">
        <f t="shared" si="5060"/>
        <v>0</v>
      </c>
      <c r="G9128" s="43">
        <f t="shared" si="5061"/>
        <v>0</v>
      </c>
      <c r="H9128" s="43">
        <f t="shared" si="5071"/>
        <v>0</v>
      </c>
      <c r="I9128" s="43">
        <f t="shared" si="5062"/>
        <v>0</v>
      </c>
      <c r="J9128" s="43">
        <f t="shared" si="5063"/>
        <v>0</v>
      </c>
      <c r="K9128" s="8"/>
      <c r="L9128" s="17" t="str">
        <f t="shared" si="5064"/>
        <v>П</v>
      </c>
      <c r="M9128" s="20"/>
      <c r="N9128" s="18"/>
      <c r="O9128" s="18"/>
      <c r="P9128" s="19"/>
      <c r="Q9128" s="10"/>
      <c r="R9128" s="8"/>
      <c r="S9128" s="8"/>
      <c r="T9128" s="8"/>
      <c r="U9128" s="43">
        <f t="shared" si="5072"/>
        <v>1</v>
      </c>
      <c r="V9128" s="43">
        <f t="shared" si="5065"/>
        <v>0</v>
      </c>
      <c r="W9128" s="43">
        <f t="shared" si="5066"/>
        <v>0</v>
      </c>
      <c r="X9128" s="43">
        <f t="shared" si="5073"/>
        <v>0</v>
      </c>
      <c r="Y9128" s="43">
        <f t="shared" si="5067"/>
        <v>0</v>
      </c>
      <c r="Z9128" s="43">
        <f t="shared" si="5068"/>
        <v>0</v>
      </c>
      <c r="AA9128" s="8"/>
      <c r="AB9128" s="17" t="str">
        <f t="shared" si="5069"/>
        <v>П</v>
      </c>
      <c r="AC9128" s="20"/>
      <c r="AD9128" s="18"/>
      <c r="AE9128" s="18"/>
      <c r="AF9128" s="19"/>
    </row>
    <row r="9129" spans="2:32" ht="18.75" x14ac:dyDescent="0.25">
      <c r="B9129" s="8"/>
      <c r="C9129" s="8"/>
      <c r="D9129" s="8"/>
      <c r="E9129" s="21">
        <f t="shared" ref="E9129:J9129" si="5074">SUM(E9119:E9123)</f>
        <v>5</v>
      </c>
      <c r="F9129" s="22">
        <f t="shared" si="5074"/>
        <v>0</v>
      </c>
      <c r="G9129" s="22">
        <f t="shared" si="5074"/>
        <v>0</v>
      </c>
      <c r="H9129" s="23">
        <f t="shared" si="5074"/>
        <v>0</v>
      </c>
      <c r="I9129" s="22">
        <f t="shared" si="5074"/>
        <v>0</v>
      </c>
      <c r="J9129" s="22">
        <f t="shared" si="5074"/>
        <v>0</v>
      </c>
      <c r="K9129" s="8"/>
      <c r="L9129" s="8"/>
      <c r="M9129" s="20"/>
      <c r="N9129" s="9"/>
      <c r="O9129" s="9"/>
      <c r="P9129" s="18">
        <f>SUM(P9119:P9128)</f>
        <v>0</v>
      </c>
      <c r="Q9129" s="10"/>
      <c r="R9129" s="8"/>
      <c r="S9129" s="8"/>
      <c r="T9129" s="8"/>
      <c r="U9129" s="21">
        <f t="shared" ref="U9129:Z9129" si="5075">SUM(U9119:U9123)</f>
        <v>5</v>
      </c>
      <c r="V9129" s="22">
        <f t="shared" si="5075"/>
        <v>0</v>
      </c>
      <c r="W9129" s="22">
        <f t="shared" si="5075"/>
        <v>0</v>
      </c>
      <c r="X9129" s="23">
        <f t="shared" si="5075"/>
        <v>0</v>
      </c>
      <c r="Y9129" s="22">
        <f t="shared" si="5075"/>
        <v>0</v>
      </c>
      <c r="Z9129" s="22">
        <f t="shared" si="5075"/>
        <v>0</v>
      </c>
      <c r="AA9129" s="8"/>
      <c r="AB9129" s="8"/>
      <c r="AC9129" s="20"/>
      <c r="AD9129" s="9"/>
      <c r="AE9129" s="9"/>
      <c r="AF9129" s="19">
        <f>SUM(AF9119:AF9128)</f>
        <v>0</v>
      </c>
    </row>
    <row r="9130" spans="2:32" ht="15.75" x14ac:dyDescent="0.25">
      <c r="B9130" s="8"/>
      <c r="C9130" s="8"/>
      <c r="D9130" s="8"/>
      <c r="E9130" s="8"/>
      <c r="F9130" s="8"/>
      <c r="G9130" s="8"/>
      <c r="H9130" s="8"/>
      <c r="I9130" s="8"/>
      <c r="J9130" s="8"/>
      <c r="K9130" s="8"/>
      <c r="L9130" s="8"/>
      <c r="M9130" s="8"/>
      <c r="N9130" s="24"/>
      <c r="O9130" s="9"/>
      <c r="P9130" s="8">
        <f>SUM(P9119:P9129)</f>
        <v>0</v>
      </c>
      <c r="Q9130" s="10"/>
      <c r="R9130" s="8"/>
      <c r="S9130" s="8"/>
      <c r="T9130" s="8"/>
      <c r="U9130" s="8"/>
      <c r="V9130" s="8"/>
      <c r="W9130" s="8"/>
      <c r="X9130" s="8"/>
      <c r="Y9130" s="8"/>
      <c r="Z9130" s="8"/>
      <c r="AA9130" s="8"/>
      <c r="AB9130" s="8"/>
      <c r="AC9130" s="8"/>
      <c r="AD9130" s="58"/>
      <c r="AE9130" s="58"/>
      <c r="AF9130" s="8"/>
    </row>
    <row r="9131" spans="2:32" ht="18.75" x14ac:dyDescent="0.25">
      <c r="B9131" s="8"/>
      <c r="C9131" s="8"/>
      <c r="D9131" s="8"/>
      <c r="E9131" s="25">
        <f t="shared" ref="E9131:J9131" si="5076">SUM(E9124:E9128)</f>
        <v>5</v>
      </c>
      <c r="F9131" s="22">
        <f t="shared" si="5076"/>
        <v>0</v>
      </c>
      <c r="G9131" s="22">
        <f t="shared" si="5076"/>
        <v>0</v>
      </c>
      <c r="H9131" s="14">
        <f t="shared" si="5076"/>
        <v>0</v>
      </c>
      <c r="I9131" s="22">
        <f t="shared" si="5076"/>
        <v>0</v>
      </c>
      <c r="J9131" s="22">
        <f t="shared" si="5076"/>
        <v>0</v>
      </c>
      <c r="K9131" s="8"/>
      <c r="L9131" s="8"/>
      <c r="M9131" s="8"/>
      <c r="N9131" s="9"/>
      <c r="O9131" s="8"/>
      <c r="P9131" s="8"/>
      <c r="Q9131" s="10"/>
      <c r="R9131" s="8"/>
      <c r="S9131" s="8"/>
      <c r="T9131" s="8"/>
      <c r="U9131" s="25">
        <f t="shared" ref="U9131:Z9131" si="5077">SUM(U9124:U9128)</f>
        <v>5</v>
      </c>
      <c r="V9131" s="22">
        <f t="shared" si="5077"/>
        <v>0</v>
      </c>
      <c r="W9131" s="22">
        <f t="shared" si="5077"/>
        <v>0</v>
      </c>
      <c r="X9131" s="14">
        <f t="shared" si="5077"/>
        <v>0</v>
      </c>
      <c r="Y9131" s="22">
        <f t="shared" si="5077"/>
        <v>0</v>
      </c>
      <c r="Z9131" s="22">
        <f t="shared" si="5077"/>
        <v>0</v>
      </c>
      <c r="AA9131" s="8"/>
      <c r="AB9131" s="8"/>
      <c r="AC9131" s="8"/>
      <c r="AD9131" s="8"/>
      <c r="AE9131" s="8"/>
      <c r="AF9131" s="8"/>
    </row>
    <row r="9132" spans="2:32" ht="18.75" x14ac:dyDescent="0.25">
      <c r="B9132" s="8"/>
      <c r="C9132" s="8"/>
      <c r="D9132" s="8"/>
      <c r="E9132" s="12">
        <f t="shared" ref="E9132:J9132" si="5078">SUM(E9119:E9128)</f>
        <v>10</v>
      </c>
      <c r="F9132" s="22">
        <f t="shared" si="5078"/>
        <v>0</v>
      </c>
      <c r="G9132" s="22">
        <f t="shared" si="5078"/>
        <v>0</v>
      </c>
      <c r="H9132" s="14">
        <f t="shared" si="5078"/>
        <v>0</v>
      </c>
      <c r="I9132" s="22">
        <f t="shared" si="5078"/>
        <v>0</v>
      </c>
      <c r="J9132" s="22">
        <f t="shared" si="5078"/>
        <v>0</v>
      </c>
      <c r="K9132" s="8"/>
      <c r="L9132" s="8"/>
      <c r="M9132" s="8"/>
      <c r="N9132" s="9"/>
      <c r="O9132" s="8"/>
      <c r="P9132" s="8"/>
      <c r="Q9132" s="10"/>
      <c r="R9132" s="8"/>
      <c r="S9132" s="8"/>
      <c r="T9132" s="8"/>
      <c r="U9132" s="12">
        <f t="shared" ref="U9132:Z9132" si="5079">SUM(U9119:U9128)</f>
        <v>10</v>
      </c>
      <c r="V9132" s="22">
        <f t="shared" si="5079"/>
        <v>0</v>
      </c>
      <c r="W9132" s="22">
        <f t="shared" si="5079"/>
        <v>0</v>
      </c>
      <c r="X9132" s="14">
        <f t="shared" si="5079"/>
        <v>0</v>
      </c>
      <c r="Y9132" s="22">
        <f t="shared" si="5079"/>
        <v>0</v>
      </c>
      <c r="Z9132" s="22">
        <f t="shared" si="5079"/>
        <v>0</v>
      </c>
      <c r="AA9132" s="8"/>
      <c r="AB9132" s="8"/>
      <c r="AC9132" s="8"/>
      <c r="AD9132" s="8"/>
      <c r="AE9132" s="8"/>
      <c r="AF9132" s="8"/>
    </row>
    <row r="9133" spans="2:32" ht="15" x14ac:dyDescent="0.25">
      <c r="B9133" s="8"/>
      <c r="C9133" s="8"/>
      <c r="D9133" s="8"/>
      <c r="E9133" s="8"/>
      <c r="F9133" s="8"/>
      <c r="G9133" s="8"/>
      <c r="H9133" s="8"/>
      <c r="I9133" s="8"/>
      <c r="J9133" s="8"/>
      <c r="K9133" s="8"/>
      <c r="L9133" s="8"/>
      <c r="M9133" s="8"/>
      <c r="N9133" s="9"/>
      <c r="O9133" s="8"/>
      <c r="P9133" s="8"/>
      <c r="Q9133" s="10"/>
      <c r="R9133" s="8"/>
      <c r="S9133" s="8"/>
      <c r="T9133" s="8"/>
      <c r="U9133" s="8"/>
      <c r="V9133" s="8"/>
      <c r="W9133" s="8"/>
      <c r="X9133" s="8"/>
      <c r="Y9133" s="8"/>
      <c r="Z9133" s="8"/>
      <c r="AA9133" s="8"/>
      <c r="AB9133" s="8"/>
      <c r="AC9133" s="8"/>
      <c r="AD9133" s="8"/>
      <c r="AE9133" s="8"/>
      <c r="AF9133" s="8"/>
    </row>
    <row r="9134" spans="2:32" ht="15" x14ac:dyDescent="0.25">
      <c r="B9134" s="8"/>
      <c r="C9134" s="8"/>
      <c r="D9134" s="8"/>
      <c r="E9134" s="8"/>
      <c r="F9134" s="8"/>
      <c r="G9134" s="8"/>
      <c r="H9134" s="8"/>
      <c r="I9134" s="8"/>
      <c r="J9134" s="8"/>
      <c r="K9134" s="8"/>
      <c r="L9134" s="8"/>
      <c r="M9134" s="8"/>
      <c r="N9134" s="9"/>
      <c r="O9134" s="8"/>
      <c r="P9134" s="8"/>
      <c r="Q9134" s="10"/>
      <c r="R9134" s="8"/>
      <c r="S9134" s="8"/>
      <c r="T9134" s="8"/>
      <c r="U9134" s="8"/>
      <c r="V9134" s="8"/>
      <c r="W9134" s="8"/>
      <c r="X9134" s="8"/>
      <c r="Y9134" s="8"/>
      <c r="Z9134" s="8"/>
      <c r="AA9134" s="8"/>
      <c r="AB9134" s="8"/>
      <c r="AC9134" s="8"/>
      <c r="AD9134" s="8"/>
      <c r="AE9134" s="8"/>
      <c r="AF9134" s="8"/>
    </row>
    <row r="9135" spans="2:32" ht="15" x14ac:dyDescent="0.25">
      <c r="B9135" s="8"/>
      <c r="C9135" s="8"/>
      <c r="D9135" s="8"/>
      <c r="E9135" s="8"/>
      <c r="F9135" s="8"/>
      <c r="G9135" s="8"/>
      <c r="H9135" s="8"/>
      <c r="I9135" s="8"/>
      <c r="J9135" s="8"/>
      <c r="K9135" s="8"/>
      <c r="L9135" s="8"/>
      <c r="M9135" s="8"/>
      <c r="N9135" s="9"/>
      <c r="O9135" s="8"/>
      <c r="P9135" s="8"/>
      <c r="Q9135" s="10"/>
      <c r="R9135" s="8"/>
      <c r="S9135" s="8"/>
      <c r="T9135" s="8"/>
      <c r="U9135" s="8"/>
      <c r="V9135" s="8"/>
      <c r="W9135" s="8"/>
      <c r="X9135" s="8"/>
      <c r="Y9135" s="8"/>
      <c r="Z9135" s="8"/>
      <c r="AA9135" s="8"/>
      <c r="AB9135" s="8"/>
      <c r="AC9135" s="8"/>
      <c r="AD9135" s="8"/>
      <c r="AE9135" s="8"/>
      <c r="AF9135" s="8"/>
    </row>
    <row r="9136" spans="2:32" ht="15" x14ac:dyDescent="0.25">
      <c r="B9136" s="8"/>
      <c r="C9136" s="8"/>
      <c r="D9136" s="8"/>
      <c r="E9136" s="8"/>
      <c r="F9136" s="8"/>
      <c r="G9136" s="8"/>
      <c r="H9136" s="8"/>
      <c r="I9136" s="8"/>
      <c r="J9136" s="8"/>
      <c r="K9136" s="8"/>
      <c r="L9136" s="8"/>
      <c r="M9136" s="8"/>
      <c r="N9136" s="9"/>
      <c r="O9136" s="8"/>
      <c r="P9136" s="8"/>
      <c r="Q9136" s="10"/>
      <c r="R9136" s="8"/>
      <c r="S9136" s="8"/>
      <c r="T9136" s="8"/>
      <c r="U9136" s="8"/>
      <c r="V9136" s="8"/>
      <c r="W9136" s="8"/>
      <c r="X9136" s="8"/>
      <c r="Y9136" s="8"/>
      <c r="Z9136" s="8"/>
      <c r="AA9136" s="8"/>
      <c r="AB9136" s="8"/>
      <c r="AC9136" s="8"/>
      <c r="AD9136" s="8"/>
      <c r="AE9136" s="8"/>
      <c r="AF9136" s="8"/>
    </row>
    <row r="9137" spans="1:32" ht="15" x14ac:dyDescent="0.25">
      <c r="B9137" s="8"/>
      <c r="C9137" s="8"/>
      <c r="D9137" s="8"/>
      <c r="E9137" s="8"/>
      <c r="F9137" s="8"/>
      <c r="G9137" s="8"/>
      <c r="H9137" s="8"/>
      <c r="I9137" s="8"/>
      <c r="J9137" s="8"/>
      <c r="K9137" s="8"/>
      <c r="L9137" s="8"/>
      <c r="M9137" s="8"/>
      <c r="N9137" s="9"/>
      <c r="O9137" s="8"/>
      <c r="P9137" s="8"/>
      <c r="Q9137" s="10"/>
      <c r="R9137" s="8"/>
      <c r="S9137" s="8"/>
      <c r="T9137" s="8"/>
      <c r="U9137" s="8"/>
      <c r="V9137" s="8"/>
      <c r="W9137" s="8"/>
      <c r="X9137" s="8"/>
      <c r="Y9137" s="8"/>
      <c r="Z9137" s="8"/>
      <c r="AA9137" s="8"/>
      <c r="AB9137" s="8"/>
      <c r="AC9137" s="8"/>
      <c r="AD9137" s="8"/>
      <c r="AE9137" s="8"/>
      <c r="AF9137" s="8"/>
    </row>
    <row r="9138" spans="1:32" ht="18.75" x14ac:dyDescent="0.3">
      <c r="B9138" s="59" t="s">
        <v>7</v>
      </c>
      <c r="C9138" s="60"/>
      <c r="D9138" s="26">
        <f>B9115</f>
        <v>254</v>
      </c>
      <c r="E9138" s="59">
        <f>D9115</f>
        <v>44763</v>
      </c>
      <c r="F9138" s="61"/>
      <c r="G9138" s="61"/>
      <c r="H9138" s="62"/>
      <c r="I9138" s="59" t="str">
        <f>Y9115</f>
        <v>чемпионат</v>
      </c>
      <c r="J9138" s="63"/>
      <c r="K9138" s="63"/>
      <c r="L9138" s="63"/>
      <c r="M9138" s="63"/>
      <c r="N9138" s="60"/>
      <c r="O9138" s="8"/>
      <c r="P9138" s="64" t="s">
        <v>8</v>
      </c>
      <c r="Q9138" s="65"/>
      <c r="R9138" s="65"/>
      <c r="S9138" s="65"/>
      <c r="T9138" s="65"/>
      <c r="U9138" s="65"/>
      <c r="V9138" s="27" t="s">
        <v>9</v>
      </c>
      <c r="W9138" s="28" t="s">
        <v>10</v>
      </c>
      <c r="X9138" s="8"/>
      <c r="Y9138" s="66" t="s">
        <v>11</v>
      </c>
      <c r="Z9138" s="67"/>
      <c r="AA9138" s="67"/>
      <c r="AB9138" s="67"/>
      <c r="AC9138" s="67"/>
      <c r="AD9138" s="67"/>
      <c r="AE9138" s="29" t="s">
        <v>9</v>
      </c>
      <c r="AF9138" s="30" t="s">
        <v>10</v>
      </c>
    </row>
    <row r="9139" spans="1:32" ht="15.75" x14ac:dyDescent="0.25">
      <c r="B9139" s="68" t="str">
        <f>I9115</f>
        <v>ком 1</v>
      </c>
      <c r="C9139" s="69"/>
      <c r="D9139" s="70"/>
      <c r="E9139" s="74" t="s">
        <v>12</v>
      </c>
      <c r="F9139" s="74"/>
      <c r="G9139" s="74" t="s">
        <v>13</v>
      </c>
      <c r="H9139" s="74"/>
      <c r="I9139" s="49" t="s">
        <v>14</v>
      </c>
      <c r="J9139" s="51"/>
      <c r="K9139" s="44" t="s">
        <v>15</v>
      </c>
      <c r="L9139" s="45"/>
      <c r="M9139" s="19"/>
      <c r="N9139" s="19"/>
      <c r="O9139" s="8"/>
      <c r="P9139" s="44" t="s">
        <v>16</v>
      </c>
      <c r="Q9139" s="45"/>
      <c r="R9139" s="43" t="s">
        <v>17</v>
      </c>
      <c r="S9139" s="43" t="s">
        <v>18</v>
      </c>
      <c r="T9139" s="41" t="s">
        <v>19</v>
      </c>
      <c r="U9139" s="43" t="s">
        <v>20</v>
      </c>
      <c r="V9139" s="31"/>
      <c r="W9139" s="32"/>
      <c r="X9139" s="8"/>
      <c r="Y9139" s="44" t="s">
        <v>16</v>
      </c>
      <c r="Z9139" s="45"/>
      <c r="AA9139" s="43" t="s">
        <v>21</v>
      </c>
      <c r="AB9139" s="43" t="s">
        <v>18</v>
      </c>
      <c r="AC9139" s="41" t="s">
        <v>22</v>
      </c>
      <c r="AD9139" s="43" t="s">
        <v>20</v>
      </c>
      <c r="AE9139" s="31"/>
      <c r="AF9139" s="32"/>
    </row>
    <row r="9140" spans="1:32" ht="15.75" x14ac:dyDescent="0.25">
      <c r="B9140" s="71"/>
      <c r="C9140" s="72"/>
      <c r="D9140" s="73"/>
      <c r="E9140" s="43">
        <f>SUM(I9119:I9128)</f>
        <v>0</v>
      </c>
      <c r="F9140" s="33" t="s">
        <v>23</v>
      </c>
      <c r="G9140" s="43">
        <f>SUM(J9119:J9128)</f>
        <v>0</v>
      </c>
      <c r="H9140" s="33" t="s">
        <v>23</v>
      </c>
      <c r="I9140" s="31"/>
      <c r="J9140" s="31" t="s">
        <v>20</v>
      </c>
      <c r="K9140" s="44" t="s">
        <v>24</v>
      </c>
      <c r="L9140" s="45"/>
      <c r="M9140" s="44">
        <f>SUM(M9139:N9139)</f>
        <v>0</v>
      </c>
      <c r="N9140" s="45"/>
      <c r="O9140" s="8"/>
      <c r="P9140" s="44" t="s">
        <v>16</v>
      </c>
      <c r="Q9140" s="45"/>
      <c r="R9140" s="43" t="s">
        <v>25</v>
      </c>
      <c r="S9140" s="43" t="s">
        <v>18</v>
      </c>
      <c r="T9140" s="41" t="s">
        <v>26</v>
      </c>
      <c r="U9140" s="43" t="s">
        <v>20</v>
      </c>
      <c r="V9140" s="31"/>
      <c r="W9140" s="32"/>
      <c r="X9140" s="8"/>
      <c r="Y9140" s="44" t="s">
        <v>16</v>
      </c>
      <c r="Z9140" s="45"/>
      <c r="AA9140" s="43" t="s">
        <v>27</v>
      </c>
      <c r="AB9140" s="43" t="s">
        <v>18</v>
      </c>
      <c r="AC9140" s="41" t="s">
        <v>28</v>
      </c>
      <c r="AD9140" s="43" t="s">
        <v>20</v>
      </c>
      <c r="AE9140" s="31"/>
      <c r="AF9140" s="32"/>
    </row>
    <row r="9141" spans="1:32" ht="15.75" customHeight="1" x14ac:dyDescent="0.25">
      <c r="B9141" s="74" t="str">
        <f>R9115</f>
        <v>ком 2</v>
      </c>
      <c r="C9141" s="74"/>
      <c r="D9141" s="74"/>
      <c r="E9141" s="74" t="s">
        <v>12</v>
      </c>
      <c r="F9141" s="74"/>
      <c r="G9141" s="74" t="s">
        <v>13</v>
      </c>
      <c r="H9141" s="74"/>
      <c r="I9141" s="49" t="s">
        <v>14</v>
      </c>
      <c r="J9141" s="51"/>
      <c r="K9141" s="78">
        <f>P9129/30</f>
        <v>0</v>
      </c>
      <c r="L9141" s="79"/>
      <c r="M9141" s="82">
        <f>AF9129/30</f>
        <v>0</v>
      </c>
      <c r="N9141" s="82"/>
      <c r="O9141" s="8"/>
      <c r="P9141" s="44" t="s">
        <v>16</v>
      </c>
      <c r="Q9141" s="45"/>
      <c r="R9141" s="43" t="s">
        <v>29</v>
      </c>
      <c r="S9141" s="43" t="s">
        <v>18</v>
      </c>
      <c r="T9141" s="83" t="s">
        <v>30</v>
      </c>
      <c r="U9141" s="84"/>
      <c r="V9141" s="31"/>
      <c r="W9141" s="32"/>
      <c r="X9141" s="8"/>
      <c r="Y9141" s="44" t="s">
        <v>16</v>
      </c>
      <c r="Z9141" s="45"/>
      <c r="AA9141" s="43" t="s">
        <v>31</v>
      </c>
      <c r="AB9141" s="44" t="s">
        <v>32</v>
      </c>
      <c r="AC9141" s="77"/>
      <c r="AD9141" s="45"/>
      <c r="AE9141" s="31"/>
      <c r="AF9141" s="32"/>
    </row>
    <row r="9142" spans="1:32" ht="15.75" customHeight="1" x14ac:dyDescent="0.25">
      <c r="B9142" s="74"/>
      <c r="C9142" s="74"/>
      <c r="D9142" s="74"/>
      <c r="E9142" s="43">
        <f>SUM(Y9119:Y9128)</f>
        <v>0</v>
      </c>
      <c r="F9142" s="33" t="s">
        <v>23</v>
      </c>
      <c r="G9142" s="43">
        <f>SUM(Z9119:Z9128)</f>
        <v>0</v>
      </c>
      <c r="H9142" s="33" t="s">
        <v>23</v>
      </c>
      <c r="I9142" s="32"/>
      <c r="J9142" s="34" t="s">
        <v>20</v>
      </c>
      <c r="K9142" s="80"/>
      <c r="L9142" s="81"/>
      <c r="M9142" s="82"/>
      <c r="N9142" s="82"/>
      <c r="O9142" s="8"/>
      <c r="P9142" s="44" t="s">
        <v>33</v>
      </c>
      <c r="Q9142" s="77"/>
      <c r="R9142" s="77"/>
      <c r="S9142" s="77"/>
      <c r="T9142" s="77"/>
      <c r="U9142" s="45"/>
      <c r="V9142" s="32">
        <f>SUM(V9139:V9141)</f>
        <v>0</v>
      </c>
      <c r="W9142" s="32">
        <f>SUM(W9139:W9141)</f>
        <v>0</v>
      </c>
      <c r="X9142" s="8"/>
      <c r="Y9142" s="44" t="s">
        <v>16</v>
      </c>
      <c r="Z9142" s="45"/>
      <c r="AA9142" s="43" t="s">
        <v>34</v>
      </c>
      <c r="AB9142" s="44" t="s">
        <v>32</v>
      </c>
      <c r="AC9142" s="77"/>
      <c r="AD9142" s="45"/>
      <c r="AE9142" s="31"/>
      <c r="AF9142" s="32"/>
    </row>
    <row r="9143" spans="1:32" ht="18.75" x14ac:dyDescent="0.25">
      <c r="B9143" s="8"/>
      <c r="C9143" s="8"/>
      <c r="D9143" s="8"/>
      <c r="E9143" s="8"/>
      <c r="F9143" s="46" t="s">
        <v>35</v>
      </c>
      <c r="G9143" s="47"/>
      <c r="H9143" s="47"/>
      <c r="I9143" s="47"/>
      <c r="J9143" s="48"/>
      <c r="K9143" s="35" t="str">
        <f>_xlfn.CONCAT(F9131," ",":"," ",F9129)</f>
        <v>0 : 0</v>
      </c>
      <c r="L9143" s="22">
        <f>F9132</f>
        <v>0</v>
      </c>
      <c r="M9143" s="35" t="str">
        <f>_xlfn.CONCAT(V9131," ",":"," ",V9129)</f>
        <v>0 : 0</v>
      </c>
      <c r="N9143" s="22">
        <f>V9132</f>
        <v>0</v>
      </c>
      <c r="O9143" s="8"/>
      <c r="P9143" s="44" t="s">
        <v>36</v>
      </c>
      <c r="Q9143" s="77"/>
      <c r="R9143" s="77"/>
      <c r="S9143" s="77"/>
      <c r="T9143" s="77"/>
      <c r="U9143" s="45"/>
      <c r="V9143" s="44">
        <f>V9142+W9142</f>
        <v>0</v>
      </c>
      <c r="W9143" s="45"/>
      <c r="X9143" s="8"/>
      <c r="Y9143" s="44" t="s">
        <v>16</v>
      </c>
      <c r="Z9143" s="45"/>
      <c r="AA9143" s="43" t="s">
        <v>37</v>
      </c>
      <c r="AB9143" s="44" t="s">
        <v>32</v>
      </c>
      <c r="AC9143" s="77"/>
      <c r="AD9143" s="45"/>
      <c r="AE9143" s="31"/>
      <c r="AF9143" s="32"/>
    </row>
    <row r="9144" spans="1:32" ht="18.75" x14ac:dyDescent="0.25">
      <c r="B9144" s="75" t="str">
        <f>IF((M9139)&gt;(N9139),"П1",IF((M9139)&lt;(N9139),"П2","Н"))</f>
        <v>Н</v>
      </c>
      <c r="C9144" s="75"/>
      <c r="D9144" s="36">
        <v>5</v>
      </c>
      <c r="E9144" s="42" t="s">
        <v>38</v>
      </c>
      <c r="F9144" s="46" t="s">
        <v>39</v>
      </c>
      <c r="G9144" s="47"/>
      <c r="H9144" s="47"/>
      <c r="I9144" s="47"/>
      <c r="J9144" s="48"/>
      <c r="K9144" s="35" t="str">
        <f>_xlfn.CONCAT(G9131," ",":"," ",G9129)</f>
        <v>0 : 0</v>
      </c>
      <c r="L9144" s="22">
        <f>G9132</f>
        <v>0</v>
      </c>
      <c r="M9144" s="35" t="str">
        <f>_xlfn.CONCAT(W9131," ",":"," ",W9129)</f>
        <v>0 : 0</v>
      </c>
      <c r="N9144" s="22">
        <f>W9132</f>
        <v>0</v>
      </c>
      <c r="O9144" s="8"/>
      <c r="P9144" s="76" t="s">
        <v>40</v>
      </c>
      <c r="Q9144" s="76"/>
      <c r="R9144" s="76"/>
      <c r="S9144" s="76"/>
      <c r="T9144" s="76"/>
      <c r="U9144" s="37">
        <v>1</v>
      </c>
      <c r="V9144" s="38" t="s">
        <v>41</v>
      </c>
      <c r="W9144" s="38">
        <v>2</v>
      </c>
      <c r="X9144" s="8"/>
      <c r="Y9144" s="44" t="s">
        <v>42</v>
      </c>
      <c r="Z9144" s="77"/>
      <c r="AA9144" s="77"/>
      <c r="AB9144" s="77"/>
      <c r="AC9144" s="77"/>
      <c r="AD9144" s="45"/>
      <c r="AE9144" s="32">
        <f>SUM(AE9139:AE9143)</f>
        <v>0</v>
      </c>
      <c r="AF9144" s="32">
        <f>SUM(AF9139:AF9143)</f>
        <v>0</v>
      </c>
    </row>
    <row r="9145" spans="1:32" ht="18.75" x14ac:dyDescent="0.25">
      <c r="B9145" s="42">
        <v>3</v>
      </c>
      <c r="C9145" s="42" t="s">
        <v>43</v>
      </c>
      <c r="D9145" s="42" t="s">
        <v>44</v>
      </c>
      <c r="E9145" s="42" t="s">
        <v>45</v>
      </c>
      <c r="F9145" s="46" t="s">
        <v>46</v>
      </c>
      <c r="G9145" s="47"/>
      <c r="H9145" s="47"/>
      <c r="I9145" s="47"/>
      <c r="J9145" s="48"/>
      <c r="K9145" s="35" t="str">
        <f>_xlfn.CONCAT(H9131," ",":"," ",H9129)</f>
        <v>0 : 0</v>
      </c>
      <c r="L9145" s="39">
        <f>H9132</f>
        <v>0</v>
      </c>
      <c r="M9145" s="35" t="str">
        <f>_xlfn.CONCAT(X9131," ",":"," ",X9129)</f>
        <v>0 : 0</v>
      </c>
      <c r="N9145" s="39">
        <f>X9132</f>
        <v>0</v>
      </c>
      <c r="O9145" s="8"/>
      <c r="P9145" s="76"/>
      <c r="Q9145" s="76"/>
      <c r="R9145" s="76"/>
      <c r="S9145" s="76"/>
      <c r="T9145" s="76"/>
      <c r="U9145" s="40"/>
      <c r="V9145" s="40"/>
      <c r="W9145" s="40"/>
      <c r="X9145" s="8"/>
      <c r="Y9145" s="44" t="s">
        <v>47</v>
      </c>
      <c r="Z9145" s="77"/>
      <c r="AA9145" s="77"/>
      <c r="AB9145" s="77"/>
      <c r="AC9145" s="77"/>
      <c r="AD9145" s="45"/>
      <c r="AE9145" s="44">
        <f>AE9144+AF9144</f>
        <v>0</v>
      </c>
      <c r="AF9145" s="45"/>
    </row>
    <row r="9146" spans="1:32" ht="18.75" x14ac:dyDescent="0.25">
      <c r="B9146" s="42" t="str">
        <f>IF((C9146)&gt;(D9146),"1&gt;2",IF((C9146)&lt;(D9146),"1&lt;2","1=2"))</f>
        <v>1=2</v>
      </c>
      <c r="C9146" s="42">
        <f>P9119+P9120+P9121+P9122+P9123</f>
        <v>0</v>
      </c>
      <c r="D9146" s="42">
        <f>AF9119+AF9120+AF9121+AF9122+AF9123</f>
        <v>0</v>
      </c>
      <c r="E9146" s="42" t="str">
        <f>IF((P9124+P9125+P9126+P9127+P9128)&gt;(AF9124+AF9125+AF9126+AF9127+AF9128),"1&gt;2",IF((P9124+P9125+P9126+P9127+P9128)&lt;(AF9124+AF9125+AF9126+AF9127+AF9128),"1&lt;2","1=2"))</f>
        <v>1=2</v>
      </c>
      <c r="F9146" s="46" t="s">
        <v>48</v>
      </c>
      <c r="G9146" s="47"/>
      <c r="H9146" s="47"/>
      <c r="I9146" s="47"/>
      <c r="J9146" s="48"/>
      <c r="K9146" s="35" t="str">
        <f>_xlfn.CONCAT(E9131," ",":"," ",E9129)</f>
        <v>5 : 5</v>
      </c>
      <c r="L9146" s="39">
        <f>E9132</f>
        <v>10</v>
      </c>
      <c r="M9146" s="35" t="str">
        <f>_xlfn.CONCAT(U9131," ",":"," ",U9129)</f>
        <v>5 : 5</v>
      </c>
      <c r="N9146" s="39">
        <f>U9132</f>
        <v>10</v>
      </c>
      <c r="O9146" s="8"/>
      <c r="P9146" s="8"/>
      <c r="Q9146" s="8"/>
      <c r="R9146" s="8"/>
      <c r="S9146" s="8"/>
      <c r="T9146" s="8"/>
      <c r="U9146" s="8"/>
      <c r="V9146" s="8"/>
      <c r="W9146" s="8"/>
      <c r="X9146" s="8"/>
      <c r="Y9146" s="8"/>
      <c r="Z9146" s="8"/>
      <c r="AA9146" s="8"/>
      <c r="AB9146" s="8"/>
      <c r="AC9146" s="8"/>
      <c r="AD9146" s="9"/>
      <c r="AE9146" s="8"/>
      <c r="AF9146" s="8"/>
    </row>
    <row r="9147" spans="1:32" ht="15" x14ac:dyDescent="0.25">
      <c r="B9147" s="8"/>
      <c r="C9147" s="8"/>
      <c r="D9147" s="8"/>
      <c r="E9147" s="8"/>
      <c r="F9147" s="8"/>
      <c r="G9147" s="8"/>
      <c r="H9147" s="8"/>
      <c r="I9147" s="8"/>
      <c r="J9147" s="8"/>
      <c r="K9147" s="8"/>
      <c r="L9147" s="8"/>
      <c r="M9147" s="8"/>
      <c r="N9147" s="9"/>
      <c r="O9147" s="8"/>
      <c r="P9147" s="8"/>
      <c r="Q9147" s="8"/>
      <c r="R9147" s="8"/>
      <c r="S9147" s="8"/>
      <c r="T9147" s="8"/>
      <c r="U9147" s="8"/>
      <c r="V9147" s="8"/>
      <c r="W9147" s="8"/>
      <c r="X9147" s="8"/>
      <c r="Y9147" s="8"/>
      <c r="Z9147" s="8"/>
      <c r="AA9147" s="8"/>
      <c r="AB9147" s="8"/>
      <c r="AC9147" s="8"/>
      <c r="AD9147" s="9"/>
      <c r="AE9147" s="8"/>
      <c r="AF9147" s="8"/>
    </row>
    <row r="9148" spans="1:32" ht="15" x14ac:dyDescent="0.25">
      <c r="B9148" s="8"/>
      <c r="C9148" s="8"/>
      <c r="D9148" s="8"/>
      <c r="E9148" s="8"/>
      <c r="F9148" s="8"/>
      <c r="G9148" s="8"/>
      <c r="H9148" s="8"/>
      <c r="I9148" s="8"/>
      <c r="J9148" s="8"/>
      <c r="K9148" s="8"/>
      <c r="L9148" s="8"/>
      <c r="M9148" s="8"/>
      <c r="N9148" s="9"/>
      <c r="O9148" s="8"/>
      <c r="P9148" s="8"/>
      <c r="Q9148" s="8"/>
      <c r="R9148" s="8"/>
      <c r="S9148" s="8"/>
      <c r="T9148" s="8"/>
      <c r="U9148" s="8"/>
      <c r="V9148" s="8"/>
      <c r="W9148" s="8"/>
      <c r="X9148" s="8"/>
      <c r="Y9148" s="8"/>
      <c r="Z9148" s="8"/>
      <c r="AA9148" s="8"/>
      <c r="AB9148" s="8"/>
      <c r="AC9148" s="8"/>
      <c r="AD9148" s="9"/>
      <c r="AE9148" s="8"/>
      <c r="AF9148" s="8"/>
    </row>
    <row r="9149" spans="1:32" ht="15" x14ac:dyDescent="0.25">
      <c r="A9149" s="2"/>
      <c r="B9149" s="5"/>
      <c r="C9149" s="5"/>
      <c r="D9149" s="5"/>
      <c r="E9149" s="5"/>
      <c r="F9149" s="5"/>
      <c r="G9149" s="5"/>
      <c r="H9149" s="5"/>
      <c r="I9149" s="5"/>
      <c r="J9149" s="5"/>
      <c r="K9149" s="5"/>
      <c r="L9149" s="5"/>
      <c r="M9149" s="5"/>
      <c r="N9149" s="6"/>
      <c r="O9149" s="5"/>
      <c r="P9149" s="5"/>
      <c r="Q9149" s="5"/>
      <c r="R9149" s="5"/>
      <c r="S9149" s="5"/>
      <c r="T9149" s="5"/>
      <c r="U9149" s="5"/>
      <c r="V9149" s="5"/>
      <c r="W9149" s="5"/>
      <c r="X9149" s="5"/>
      <c r="Y9149" s="5"/>
      <c r="Z9149" s="5"/>
      <c r="AA9149" s="5"/>
      <c r="AB9149" s="5"/>
      <c r="AC9149" s="5"/>
      <c r="AD9149" s="5"/>
      <c r="AE9149" s="5"/>
      <c r="AF9149" s="5"/>
    </row>
    <row r="9150" spans="1:32" x14ac:dyDescent="0.2">
      <c r="A9150" s="2"/>
      <c r="B9150" s="2"/>
      <c r="C9150" s="2"/>
      <c r="D9150" s="2"/>
      <c r="E9150" s="2"/>
      <c r="F9150" s="2"/>
      <c r="G9150" s="2"/>
      <c r="H9150" s="2"/>
      <c r="I9150" s="2"/>
      <c r="J9150" s="2"/>
      <c r="K9150" s="2"/>
      <c r="L9150" s="2"/>
      <c r="M9150" s="2"/>
      <c r="N9150" s="3"/>
      <c r="O9150" s="2"/>
      <c r="P9150" s="2"/>
      <c r="Q9150" s="2"/>
      <c r="R9150" s="2"/>
      <c r="S9150" s="2"/>
      <c r="T9150" s="2"/>
      <c r="U9150" s="2"/>
      <c r="V9150" s="2"/>
      <c r="W9150" s="2"/>
      <c r="X9150" s="2"/>
      <c r="Y9150" s="2"/>
      <c r="Z9150" s="2"/>
      <c r="AA9150" s="2"/>
      <c r="AB9150" s="2"/>
      <c r="AC9150" s="2"/>
      <c r="AD9150" s="3"/>
      <c r="AE9150" s="2"/>
      <c r="AF9150" s="2"/>
    </row>
    <row r="9151" spans="1:32" ht="18.75" x14ac:dyDescent="0.3">
      <c r="B9151" s="44">
        <v>255</v>
      </c>
      <c r="C9151" s="45"/>
      <c r="D9151" s="49">
        <v>44763</v>
      </c>
      <c r="E9151" s="50"/>
      <c r="F9151" s="50"/>
      <c r="G9151" s="50"/>
      <c r="H9151" s="51"/>
      <c r="I9151" s="52" t="s">
        <v>43</v>
      </c>
      <c r="J9151" s="53"/>
      <c r="K9151" s="53"/>
      <c r="L9151" s="53"/>
      <c r="M9151" s="53"/>
      <c r="N9151" s="53"/>
      <c r="O9151" s="53"/>
      <c r="P9151" s="54"/>
      <c r="Q9151" s="10"/>
      <c r="R9151" s="52" t="s">
        <v>44</v>
      </c>
      <c r="S9151" s="53"/>
      <c r="T9151" s="53"/>
      <c r="U9151" s="53"/>
      <c r="V9151" s="53"/>
      <c r="W9151" s="53"/>
      <c r="X9151" s="54"/>
      <c r="Y9151" s="55" t="s">
        <v>49</v>
      </c>
      <c r="Z9151" s="56"/>
      <c r="AA9151" s="56"/>
      <c r="AB9151" s="56"/>
      <c r="AC9151" s="56"/>
      <c r="AD9151" s="56"/>
      <c r="AE9151" s="56"/>
      <c r="AF9151" s="57"/>
    </row>
    <row r="9152" spans="1:32" ht="15" x14ac:dyDescent="0.25">
      <c r="B9152" s="8"/>
      <c r="C9152" s="8"/>
      <c r="D9152" s="8"/>
      <c r="E9152" s="8"/>
      <c r="F9152" s="8"/>
      <c r="G9152" s="8"/>
      <c r="H9152" s="8"/>
      <c r="I9152" s="8"/>
      <c r="J9152" s="8"/>
      <c r="K9152" s="8"/>
      <c r="L9152" s="8"/>
      <c r="M9152" s="8"/>
      <c r="N9152" s="9"/>
      <c r="O9152" s="8"/>
      <c r="P9152" s="8"/>
      <c r="Q9152" s="10"/>
      <c r="R9152" s="8"/>
      <c r="S9152" s="8"/>
      <c r="T9152" s="8"/>
      <c r="U9152" s="8"/>
      <c r="V9152" s="8"/>
      <c r="W9152" s="8"/>
      <c r="X9152" s="8"/>
      <c r="Y9152" s="8"/>
      <c r="Z9152" s="8"/>
      <c r="AA9152" s="8"/>
      <c r="AB9152" s="8"/>
      <c r="AC9152" s="8"/>
      <c r="AD9152" s="9"/>
      <c r="AE9152" s="8"/>
      <c r="AF9152" s="8"/>
    </row>
    <row r="9153" spans="2:32" ht="15" x14ac:dyDescent="0.25">
      <c r="B9153" s="8"/>
      <c r="C9153" s="8"/>
      <c r="D9153" s="8"/>
      <c r="E9153" s="8"/>
      <c r="F9153" s="8"/>
      <c r="G9153" s="8"/>
      <c r="H9153" s="8"/>
      <c r="I9153" s="8"/>
      <c r="J9153" s="8"/>
      <c r="K9153" s="8"/>
      <c r="L9153" s="8"/>
      <c r="M9153" s="8"/>
      <c r="N9153" s="9"/>
      <c r="O9153" s="8"/>
      <c r="P9153" s="8"/>
      <c r="Q9153" s="10"/>
      <c r="R9153" s="8"/>
      <c r="S9153" s="8"/>
      <c r="T9153" s="8"/>
      <c r="U9153" s="8"/>
      <c r="V9153" s="8"/>
      <c r="W9153" s="8"/>
      <c r="X9153" s="8"/>
      <c r="Y9153" s="8"/>
      <c r="Z9153" s="8"/>
      <c r="AA9153" s="8"/>
      <c r="AB9153" s="8"/>
      <c r="AC9153" s="8"/>
      <c r="AD9153" s="9"/>
      <c r="AE9153" s="8"/>
      <c r="AF9153" s="8"/>
    </row>
    <row r="9154" spans="2:32" ht="15.75" x14ac:dyDescent="0.25">
      <c r="B9154" s="11"/>
      <c r="C9154" s="8"/>
      <c r="D9154" s="8"/>
      <c r="E9154" s="12" t="s">
        <v>1</v>
      </c>
      <c r="F9154" s="13" t="s">
        <v>2</v>
      </c>
      <c r="G9154" s="43" t="s">
        <v>3</v>
      </c>
      <c r="H9154" s="14" t="s">
        <v>4</v>
      </c>
      <c r="I9154" s="15" t="s">
        <v>5</v>
      </c>
      <c r="J9154" s="16" t="s">
        <v>6</v>
      </c>
      <c r="K9154" s="8"/>
      <c r="L9154" s="8"/>
      <c r="M9154" s="8"/>
      <c r="N9154" s="9"/>
      <c r="O9154" s="8"/>
      <c r="P9154" s="8"/>
      <c r="Q9154" s="10"/>
      <c r="R9154" s="11"/>
      <c r="S9154" s="8"/>
      <c r="T9154" s="8"/>
      <c r="U9154" s="12" t="s">
        <v>1</v>
      </c>
      <c r="V9154" s="13" t="s">
        <v>2</v>
      </c>
      <c r="W9154" s="43" t="s">
        <v>3</v>
      </c>
      <c r="X9154" s="14" t="s">
        <v>4</v>
      </c>
      <c r="Y9154" s="15" t="s">
        <v>5</v>
      </c>
      <c r="Z9154" s="16" t="s">
        <v>6</v>
      </c>
      <c r="AA9154" s="8"/>
      <c r="AB9154" s="8"/>
      <c r="AC9154" s="8"/>
      <c r="AD9154" s="9"/>
      <c r="AE9154" s="8"/>
      <c r="AF9154" s="8"/>
    </row>
    <row r="9155" spans="2:32" ht="15.75" x14ac:dyDescent="0.25">
      <c r="B9155" s="8"/>
      <c r="C9155" s="8"/>
      <c r="D9155" s="8"/>
      <c r="E9155" s="43">
        <f>IF(P9155=0,1,0)</f>
        <v>1</v>
      </c>
      <c r="F9155" s="43">
        <f t="shared" ref="F9155:F9164" si="5080">IF(AND(P9155=3,N9155*O9155=0),1,0)</f>
        <v>0</v>
      </c>
      <c r="G9155" s="43">
        <f t="shared" ref="G9155:G9164" si="5081">IF(AND(P9155=3,I9155-J9155&gt;=2),1,0)</f>
        <v>0</v>
      </c>
      <c r="H9155" s="43">
        <f>IF(P9155=3,1,0)</f>
        <v>0</v>
      </c>
      <c r="I9155" s="43">
        <f t="shared" ref="I9155:I9164" si="5082">IF(P9155=3,MAX(N9155,O9155),MIN(N9155,O9155))</f>
        <v>0</v>
      </c>
      <c r="J9155" s="43">
        <f t="shared" ref="J9155:J9164" si="5083">N9155+O9155-I9155</f>
        <v>0</v>
      </c>
      <c r="K9155" s="8"/>
      <c r="L9155" s="17" t="str">
        <f t="shared" ref="L9155:L9164" si="5084">IF(P9155=0,"П",IF(P9155=1.5,"Н",IF(P9155=3,"В")))</f>
        <v>П</v>
      </c>
      <c r="M9155" s="8"/>
      <c r="N9155" s="18"/>
      <c r="O9155" s="18"/>
      <c r="P9155" s="19"/>
      <c r="Q9155" s="10"/>
      <c r="R9155" s="8"/>
      <c r="S9155" s="8"/>
      <c r="T9155" s="8"/>
      <c r="U9155" s="43">
        <f>IF(AF9155=0,1,0)</f>
        <v>1</v>
      </c>
      <c r="V9155" s="43">
        <f t="shared" ref="V9155:V9164" si="5085">IF(AND(AF9155=3,AD9155*AE9155=0),1,0)</f>
        <v>0</v>
      </c>
      <c r="W9155" s="43">
        <f t="shared" ref="W9155:W9164" si="5086">IF(AND(AF9155=3,Y9155-Z9155&gt;=2),1,0)</f>
        <v>0</v>
      </c>
      <c r="X9155" s="43">
        <f>IF(AF9155=3,1,0)</f>
        <v>0</v>
      </c>
      <c r="Y9155" s="43">
        <f t="shared" ref="Y9155:Y9164" si="5087">IF(AF9155=3,MAX(AD9155,AE9155),MIN(AD9155,AE9155))</f>
        <v>0</v>
      </c>
      <c r="Z9155" s="43">
        <f t="shared" ref="Z9155:Z9164" si="5088">AD9155+AE9155-Y9155</f>
        <v>0</v>
      </c>
      <c r="AA9155" s="8"/>
      <c r="AB9155" s="17" t="str">
        <f t="shared" ref="AB9155:AB9164" si="5089">IF(AF9155=0,"П",IF(AF9155=1.5,"Н",IF(AF9155=3,"В")))</f>
        <v>П</v>
      </c>
      <c r="AC9155" s="8"/>
      <c r="AD9155" s="18"/>
      <c r="AE9155" s="18"/>
      <c r="AF9155" s="19"/>
    </row>
    <row r="9156" spans="2:32" ht="15.75" x14ac:dyDescent="0.25">
      <c r="B9156" s="8"/>
      <c r="C9156" s="8"/>
      <c r="D9156" s="8"/>
      <c r="E9156" s="43">
        <f t="shared" ref="E9156:E9164" si="5090">IF(P9156=0,1,0)</f>
        <v>1</v>
      </c>
      <c r="F9156" s="43">
        <f t="shared" si="5080"/>
        <v>0</v>
      </c>
      <c r="G9156" s="43">
        <f t="shared" si="5081"/>
        <v>0</v>
      </c>
      <c r="H9156" s="43">
        <f t="shared" ref="H9156:H9164" si="5091">IF(P9156=3,1,0)</f>
        <v>0</v>
      </c>
      <c r="I9156" s="43">
        <f t="shared" si="5082"/>
        <v>0</v>
      </c>
      <c r="J9156" s="43">
        <f t="shared" si="5083"/>
        <v>0</v>
      </c>
      <c r="K9156" s="8"/>
      <c r="L9156" s="17" t="str">
        <f t="shared" si="5084"/>
        <v>П</v>
      </c>
      <c r="M9156" s="20"/>
      <c r="N9156" s="18"/>
      <c r="O9156" s="18"/>
      <c r="P9156" s="19"/>
      <c r="Q9156" s="10"/>
      <c r="R9156" s="8"/>
      <c r="S9156" s="8"/>
      <c r="T9156" s="8"/>
      <c r="U9156" s="43">
        <f t="shared" ref="U9156:U9164" si="5092">IF(AF9156=0,1,0)</f>
        <v>1</v>
      </c>
      <c r="V9156" s="43">
        <f t="shared" si="5085"/>
        <v>0</v>
      </c>
      <c r="W9156" s="43">
        <f t="shared" si="5086"/>
        <v>0</v>
      </c>
      <c r="X9156" s="43">
        <f t="shared" ref="X9156:X9164" si="5093">IF(AF9156=3,1,0)</f>
        <v>0</v>
      </c>
      <c r="Y9156" s="43">
        <f t="shared" si="5087"/>
        <v>0</v>
      </c>
      <c r="Z9156" s="43">
        <f t="shared" si="5088"/>
        <v>0</v>
      </c>
      <c r="AA9156" s="8"/>
      <c r="AB9156" s="17" t="str">
        <f t="shared" si="5089"/>
        <v>П</v>
      </c>
      <c r="AC9156" s="20"/>
      <c r="AD9156" s="18"/>
      <c r="AE9156" s="18"/>
      <c r="AF9156" s="19"/>
    </row>
    <row r="9157" spans="2:32" ht="15.75" x14ac:dyDescent="0.25">
      <c r="B9157" s="8"/>
      <c r="C9157" s="8"/>
      <c r="D9157" s="8"/>
      <c r="E9157" s="43">
        <f t="shared" si="5090"/>
        <v>1</v>
      </c>
      <c r="F9157" s="43">
        <f t="shared" si="5080"/>
        <v>0</v>
      </c>
      <c r="G9157" s="43">
        <f t="shared" si="5081"/>
        <v>0</v>
      </c>
      <c r="H9157" s="43">
        <f t="shared" si="5091"/>
        <v>0</v>
      </c>
      <c r="I9157" s="43">
        <f t="shared" si="5082"/>
        <v>0</v>
      </c>
      <c r="J9157" s="43">
        <f t="shared" si="5083"/>
        <v>0</v>
      </c>
      <c r="K9157" s="8"/>
      <c r="L9157" s="17" t="str">
        <f t="shared" si="5084"/>
        <v>П</v>
      </c>
      <c r="M9157" s="20"/>
      <c r="N9157" s="18"/>
      <c r="O9157" s="18"/>
      <c r="P9157" s="19"/>
      <c r="Q9157" s="10"/>
      <c r="R9157" s="8"/>
      <c r="S9157" s="8"/>
      <c r="T9157" s="8"/>
      <c r="U9157" s="43">
        <f t="shared" si="5092"/>
        <v>1</v>
      </c>
      <c r="V9157" s="43">
        <f t="shared" si="5085"/>
        <v>0</v>
      </c>
      <c r="W9157" s="43">
        <f t="shared" si="5086"/>
        <v>0</v>
      </c>
      <c r="X9157" s="43">
        <f t="shared" si="5093"/>
        <v>0</v>
      </c>
      <c r="Y9157" s="43">
        <f t="shared" si="5087"/>
        <v>0</v>
      </c>
      <c r="Z9157" s="43">
        <f t="shared" si="5088"/>
        <v>0</v>
      </c>
      <c r="AA9157" s="8"/>
      <c r="AB9157" s="17" t="str">
        <f t="shared" si="5089"/>
        <v>П</v>
      </c>
      <c r="AC9157" s="20"/>
      <c r="AD9157" s="18"/>
      <c r="AE9157" s="18"/>
      <c r="AF9157" s="19"/>
    </row>
    <row r="9158" spans="2:32" ht="15.75" x14ac:dyDescent="0.25">
      <c r="B9158" s="8"/>
      <c r="C9158" s="8"/>
      <c r="D9158" s="8"/>
      <c r="E9158" s="43">
        <f t="shared" si="5090"/>
        <v>1</v>
      </c>
      <c r="F9158" s="43">
        <f t="shared" si="5080"/>
        <v>0</v>
      </c>
      <c r="G9158" s="43">
        <f t="shared" si="5081"/>
        <v>0</v>
      </c>
      <c r="H9158" s="43">
        <f t="shared" si="5091"/>
        <v>0</v>
      </c>
      <c r="I9158" s="43">
        <f t="shared" si="5082"/>
        <v>0</v>
      </c>
      <c r="J9158" s="43">
        <f t="shared" si="5083"/>
        <v>0</v>
      </c>
      <c r="K9158" s="8"/>
      <c r="L9158" s="17" t="str">
        <f t="shared" si="5084"/>
        <v>П</v>
      </c>
      <c r="M9158" s="20"/>
      <c r="N9158" s="18"/>
      <c r="O9158" s="18"/>
      <c r="P9158" s="19"/>
      <c r="Q9158" s="10"/>
      <c r="R9158" s="8"/>
      <c r="S9158" s="8"/>
      <c r="T9158" s="8"/>
      <c r="U9158" s="43">
        <f t="shared" si="5092"/>
        <v>1</v>
      </c>
      <c r="V9158" s="43">
        <f t="shared" si="5085"/>
        <v>0</v>
      </c>
      <c r="W9158" s="43">
        <f t="shared" si="5086"/>
        <v>0</v>
      </c>
      <c r="X9158" s="43">
        <f t="shared" si="5093"/>
        <v>0</v>
      </c>
      <c r="Y9158" s="43">
        <f t="shared" si="5087"/>
        <v>0</v>
      </c>
      <c r="Z9158" s="43">
        <f t="shared" si="5088"/>
        <v>0</v>
      </c>
      <c r="AA9158" s="8"/>
      <c r="AB9158" s="17" t="str">
        <f t="shared" si="5089"/>
        <v>П</v>
      </c>
      <c r="AC9158" s="20"/>
      <c r="AD9158" s="18"/>
      <c r="AE9158" s="18"/>
      <c r="AF9158" s="19"/>
    </row>
    <row r="9159" spans="2:32" ht="15.75" x14ac:dyDescent="0.25">
      <c r="B9159" s="8"/>
      <c r="C9159" s="8"/>
      <c r="D9159" s="8"/>
      <c r="E9159" s="43">
        <f t="shared" si="5090"/>
        <v>1</v>
      </c>
      <c r="F9159" s="43">
        <f t="shared" si="5080"/>
        <v>0</v>
      </c>
      <c r="G9159" s="43">
        <f t="shared" si="5081"/>
        <v>0</v>
      </c>
      <c r="H9159" s="43">
        <f t="shared" si="5091"/>
        <v>0</v>
      </c>
      <c r="I9159" s="43">
        <f t="shared" si="5082"/>
        <v>0</v>
      </c>
      <c r="J9159" s="43">
        <f t="shared" si="5083"/>
        <v>0</v>
      </c>
      <c r="K9159" s="8"/>
      <c r="L9159" s="17" t="str">
        <f t="shared" si="5084"/>
        <v>П</v>
      </c>
      <c r="M9159" s="20"/>
      <c r="N9159" s="18"/>
      <c r="O9159" s="18"/>
      <c r="P9159" s="19"/>
      <c r="Q9159" s="10"/>
      <c r="R9159" s="8"/>
      <c r="S9159" s="8"/>
      <c r="T9159" s="8"/>
      <c r="U9159" s="43">
        <f t="shared" si="5092"/>
        <v>1</v>
      </c>
      <c r="V9159" s="43">
        <f t="shared" si="5085"/>
        <v>0</v>
      </c>
      <c r="W9159" s="43">
        <f t="shared" si="5086"/>
        <v>0</v>
      </c>
      <c r="X9159" s="43">
        <f t="shared" si="5093"/>
        <v>0</v>
      </c>
      <c r="Y9159" s="43">
        <f t="shared" si="5087"/>
        <v>0</v>
      </c>
      <c r="Z9159" s="43">
        <f t="shared" si="5088"/>
        <v>0</v>
      </c>
      <c r="AA9159" s="8"/>
      <c r="AB9159" s="17" t="str">
        <f t="shared" si="5089"/>
        <v>П</v>
      </c>
      <c r="AC9159" s="20"/>
      <c r="AD9159" s="18"/>
      <c r="AE9159" s="18"/>
      <c r="AF9159" s="19"/>
    </row>
    <row r="9160" spans="2:32" ht="15.75" x14ac:dyDescent="0.25">
      <c r="B9160" s="8"/>
      <c r="C9160" s="8"/>
      <c r="D9160" s="8"/>
      <c r="E9160" s="43">
        <f t="shared" si="5090"/>
        <v>1</v>
      </c>
      <c r="F9160" s="43">
        <f t="shared" si="5080"/>
        <v>0</v>
      </c>
      <c r="G9160" s="43">
        <f t="shared" si="5081"/>
        <v>0</v>
      </c>
      <c r="H9160" s="43">
        <f t="shared" si="5091"/>
        <v>0</v>
      </c>
      <c r="I9160" s="43">
        <f t="shared" si="5082"/>
        <v>0</v>
      </c>
      <c r="J9160" s="43">
        <f t="shared" si="5083"/>
        <v>0</v>
      </c>
      <c r="K9160" s="8"/>
      <c r="L9160" s="17" t="str">
        <f t="shared" si="5084"/>
        <v>П</v>
      </c>
      <c r="M9160" s="20"/>
      <c r="N9160" s="18"/>
      <c r="O9160" s="18"/>
      <c r="P9160" s="19"/>
      <c r="Q9160" s="10"/>
      <c r="R9160" s="8"/>
      <c r="S9160" s="8"/>
      <c r="T9160" s="8"/>
      <c r="U9160" s="43">
        <f t="shared" si="5092"/>
        <v>1</v>
      </c>
      <c r="V9160" s="43">
        <f t="shared" si="5085"/>
        <v>0</v>
      </c>
      <c r="W9160" s="43">
        <f t="shared" si="5086"/>
        <v>0</v>
      </c>
      <c r="X9160" s="43">
        <f t="shared" si="5093"/>
        <v>0</v>
      </c>
      <c r="Y9160" s="43">
        <f t="shared" si="5087"/>
        <v>0</v>
      </c>
      <c r="Z9160" s="43">
        <f t="shared" si="5088"/>
        <v>0</v>
      </c>
      <c r="AA9160" s="8"/>
      <c r="AB9160" s="17" t="str">
        <f t="shared" si="5089"/>
        <v>П</v>
      </c>
      <c r="AC9160" s="20"/>
      <c r="AD9160" s="18"/>
      <c r="AE9160" s="18"/>
      <c r="AF9160" s="19"/>
    </row>
    <row r="9161" spans="2:32" ht="15.75" x14ac:dyDescent="0.25">
      <c r="B9161" s="8"/>
      <c r="C9161" s="8"/>
      <c r="D9161" s="8"/>
      <c r="E9161" s="43">
        <f t="shared" si="5090"/>
        <v>1</v>
      </c>
      <c r="F9161" s="43">
        <f t="shared" si="5080"/>
        <v>0</v>
      </c>
      <c r="G9161" s="43">
        <f t="shared" si="5081"/>
        <v>0</v>
      </c>
      <c r="H9161" s="43">
        <f t="shared" si="5091"/>
        <v>0</v>
      </c>
      <c r="I9161" s="43">
        <f t="shared" si="5082"/>
        <v>0</v>
      </c>
      <c r="J9161" s="43">
        <f t="shared" si="5083"/>
        <v>0</v>
      </c>
      <c r="K9161" s="8"/>
      <c r="L9161" s="17" t="str">
        <f t="shared" si="5084"/>
        <v>П</v>
      </c>
      <c r="M9161" s="20"/>
      <c r="N9161" s="18"/>
      <c r="O9161" s="18"/>
      <c r="P9161" s="19"/>
      <c r="Q9161" s="10"/>
      <c r="R9161" s="8"/>
      <c r="S9161" s="8"/>
      <c r="T9161" s="8"/>
      <c r="U9161" s="43">
        <f t="shared" si="5092"/>
        <v>1</v>
      </c>
      <c r="V9161" s="43">
        <f t="shared" si="5085"/>
        <v>0</v>
      </c>
      <c r="W9161" s="43">
        <f t="shared" si="5086"/>
        <v>0</v>
      </c>
      <c r="X9161" s="43">
        <f t="shared" si="5093"/>
        <v>0</v>
      </c>
      <c r="Y9161" s="43">
        <f t="shared" si="5087"/>
        <v>0</v>
      </c>
      <c r="Z9161" s="43">
        <f t="shared" si="5088"/>
        <v>0</v>
      </c>
      <c r="AA9161" s="8"/>
      <c r="AB9161" s="17" t="str">
        <f t="shared" si="5089"/>
        <v>П</v>
      </c>
      <c r="AC9161" s="20"/>
      <c r="AD9161" s="18"/>
      <c r="AE9161" s="18"/>
      <c r="AF9161" s="19"/>
    </row>
    <row r="9162" spans="2:32" ht="15.75" x14ac:dyDescent="0.25">
      <c r="B9162" s="8"/>
      <c r="C9162" s="8"/>
      <c r="D9162" s="8"/>
      <c r="E9162" s="43">
        <f t="shared" si="5090"/>
        <v>1</v>
      </c>
      <c r="F9162" s="43">
        <f t="shared" si="5080"/>
        <v>0</v>
      </c>
      <c r="G9162" s="43">
        <f t="shared" si="5081"/>
        <v>0</v>
      </c>
      <c r="H9162" s="43">
        <f t="shared" si="5091"/>
        <v>0</v>
      </c>
      <c r="I9162" s="43">
        <f t="shared" si="5082"/>
        <v>0</v>
      </c>
      <c r="J9162" s="43">
        <f t="shared" si="5083"/>
        <v>0</v>
      </c>
      <c r="K9162" s="8"/>
      <c r="L9162" s="17" t="str">
        <f t="shared" si="5084"/>
        <v>П</v>
      </c>
      <c r="M9162" s="20"/>
      <c r="N9162" s="18"/>
      <c r="O9162" s="18"/>
      <c r="P9162" s="19"/>
      <c r="Q9162" s="10"/>
      <c r="R9162" s="8"/>
      <c r="S9162" s="8"/>
      <c r="T9162" s="8"/>
      <c r="U9162" s="43">
        <f t="shared" si="5092"/>
        <v>1</v>
      </c>
      <c r="V9162" s="43">
        <f t="shared" si="5085"/>
        <v>0</v>
      </c>
      <c r="W9162" s="43">
        <f t="shared" si="5086"/>
        <v>0</v>
      </c>
      <c r="X9162" s="43">
        <f t="shared" si="5093"/>
        <v>0</v>
      </c>
      <c r="Y9162" s="43">
        <f t="shared" si="5087"/>
        <v>0</v>
      </c>
      <c r="Z9162" s="43">
        <f t="shared" si="5088"/>
        <v>0</v>
      </c>
      <c r="AA9162" s="8"/>
      <c r="AB9162" s="17" t="str">
        <f t="shared" si="5089"/>
        <v>П</v>
      </c>
      <c r="AC9162" s="20"/>
      <c r="AD9162" s="18"/>
      <c r="AE9162" s="18"/>
      <c r="AF9162" s="19"/>
    </row>
    <row r="9163" spans="2:32" ht="15.75" x14ac:dyDescent="0.25">
      <c r="B9163" s="8"/>
      <c r="C9163" s="8"/>
      <c r="D9163" s="8"/>
      <c r="E9163" s="43">
        <f t="shared" si="5090"/>
        <v>1</v>
      </c>
      <c r="F9163" s="43">
        <f t="shared" si="5080"/>
        <v>0</v>
      </c>
      <c r="G9163" s="43">
        <f t="shared" si="5081"/>
        <v>0</v>
      </c>
      <c r="H9163" s="43">
        <f t="shared" si="5091"/>
        <v>0</v>
      </c>
      <c r="I9163" s="43">
        <f t="shared" si="5082"/>
        <v>0</v>
      </c>
      <c r="J9163" s="43">
        <f t="shared" si="5083"/>
        <v>0</v>
      </c>
      <c r="K9163" s="8"/>
      <c r="L9163" s="17" t="str">
        <f t="shared" si="5084"/>
        <v>П</v>
      </c>
      <c r="M9163" s="20"/>
      <c r="N9163" s="18"/>
      <c r="O9163" s="18"/>
      <c r="P9163" s="19"/>
      <c r="Q9163" s="10"/>
      <c r="R9163" s="8"/>
      <c r="S9163" s="8"/>
      <c r="T9163" s="8"/>
      <c r="U9163" s="43">
        <f t="shared" si="5092"/>
        <v>1</v>
      </c>
      <c r="V9163" s="43">
        <f t="shared" si="5085"/>
        <v>0</v>
      </c>
      <c r="W9163" s="43">
        <f t="shared" si="5086"/>
        <v>0</v>
      </c>
      <c r="X9163" s="43">
        <f t="shared" si="5093"/>
        <v>0</v>
      </c>
      <c r="Y9163" s="43">
        <f t="shared" si="5087"/>
        <v>0</v>
      </c>
      <c r="Z9163" s="43">
        <f t="shared" si="5088"/>
        <v>0</v>
      </c>
      <c r="AA9163" s="8"/>
      <c r="AB9163" s="17" t="str">
        <f t="shared" si="5089"/>
        <v>П</v>
      </c>
      <c r="AC9163" s="20"/>
      <c r="AD9163" s="18"/>
      <c r="AE9163" s="18"/>
      <c r="AF9163" s="19"/>
    </row>
    <row r="9164" spans="2:32" ht="15.75" x14ac:dyDescent="0.25">
      <c r="B9164" s="8"/>
      <c r="C9164" s="8"/>
      <c r="D9164" s="8"/>
      <c r="E9164" s="43">
        <f t="shared" si="5090"/>
        <v>1</v>
      </c>
      <c r="F9164" s="43">
        <f t="shared" si="5080"/>
        <v>0</v>
      </c>
      <c r="G9164" s="43">
        <f t="shared" si="5081"/>
        <v>0</v>
      </c>
      <c r="H9164" s="43">
        <f t="shared" si="5091"/>
        <v>0</v>
      </c>
      <c r="I9164" s="43">
        <f t="shared" si="5082"/>
        <v>0</v>
      </c>
      <c r="J9164" s="43">
        <f t="shared" si="5083"/>
        <v>0</v>
      </c>
      <c r="K9164" s="8"/>
      <c r="L9164" s="17" t="str">
        <f t="shared" si="5084"/>
        <v>П</v>
      </c>
      <c r="M9164" s="20"/>
      <c r="N9164" s="18"/>
      <c r="O9164" s="18"/>
      <c r="P9164" s="19"/>
      <c r="Q9164" s="10"/>
      <c r="R9164" s="8"/>
      <c r="S9164" s="8"/>
      <c r="T9164" s="8"/>
      <c r="U9164" s="43">
        <f t="shared" si="5092"/>
        <v>1</v>
      </c>
      <c r="V9164" s="43">
        <f t="shared" si="5085"/>
        <v>0</v>
      </c>
      <c r="W9164" s="43">
        <f t="shared" si="5086"/>
        <v>0</v>
      </c>
      <c r="X9164" s="43">
        <f t="shared" si="5093"/>
        <v>0</v>
      </c>
      <c r="Y9164" s="43">
        <f t="shared" si="5087"/>
        <v>0</v>
      </c>
      <c r="Z9164" s="43">
        <f t="shared" si="5088"/>
        <v>0</v>
      </c>
      <c r="AA9164" s="8"/>
      <c r="AB9164" s="17" t="str">
        <f t="shared" si="5089"/>
        <v>П</v>
      </c>
      <c r="AC9164" s="20"/>
      <c r="AD9164" s="18"/>
      <c r="AE9164" s="18"/>
      <c r="AF9164" s="19"/>
    </row>
    <row r="9165" spans="2:32" ht="18.75" x14ac:dyDescent="0.25">
      <c r="B9165" s="8"/>
      <c r="C9165" s="8"/>
      <c r="D9165" s="8"/>
      <c r="E9165" s="21">
        <f t="shared" ref="E9165:J9165" si="5094">SUM(E9155:E9159)</f>
        <v>5</v>
      </c>
      <c r="F9165" s="22">
        <f t="shared" si="5094"/>
        <v>0</v>
      </c>
      <c r="G9165" s="22">
        <f t="shared" si="5094"/>
        <v>0</v>
      </c>
      <c r="H9165" s="23">
        <f t="shared" si="5094"/>
        <v>0</v>
      </c>
      <c r="I9165" s="22">
        <f t="shared" si="5094"/>
        <v>0</v>
      </c>
      <c r="J9165" s="22">
        <f t="shared" si="5094"/>
        <v>0</v>
      </c>
      <c r="K9165" s="8"/>
      <c r="L9165" s="8"/>
      <c r="M9165" s="20"/>
      <c r="N9165" s="9"/>
      <c r="O9165" s="9"/>
      <c r="P9165" s="18">
        <f>SUM(P9155:P9164)</f>
        <v>0</v>
      </c>
      <c r="Q9165" s="10"/>
      <c r="R9165" s="8"/>
      <c r="S9165" s="8"/>
      <c r="T9165" s="8"/>
      <c r="U9165" s="21">
        <f t="shared" ref="U9165:Z9165" si="5095">SUM(U9155:U9159)</f>
        <v>5</v>
      </c>
      <c r="V9165" s="22">
        <f t="shared" si="5095"/>
        <v>0</v>
      </c>
      <c r="W9165" s="22">
        <f t="shared" si="5095"/>
        <v>0</v>
      </c>
      <c r="X9165" s="23">
        <f t="shared" si="5095"/>
        <v>0</v>
      </c>
      <c r="Y9165" s="22">
        <f t="shared" si="5095"/>
        <v>0</v>
      </c>
      <c r="Z9165" s="22">
        <f t="shared" si="5095"/>
        <v>0</v>
      </c>
      <c r="AA9165" s="8"/>
      <c r="AB9165" s="8"/>
      <c r="AC9165" s="20"/>
      <c r="AD9165" s="9"/>
      <c r="AE9165" s="9"/>
      <c r="AF9165" s="19">
        <f>SUM(AF9155:AF9164)</f>
        <v>0</v>
      </c>
    </row>
    <row r="9166" spans="2:32" ht="15.75" x14ac:dyDescent="0.25">
      <c r="B9166" s="8"/>
      <c r="C9166" s="8"/>
      <c r="D9166" s="8"/>
      <c r="E9166" s="8"/>
      <c r="F9166" s="8"/>
      <c r="G9166" s="8"/>
      <c r="H9166" s="8"/>
      <c r="I9166" s="8"/>
      <c r="J9166" s="8"/>
      <c r="K9166" s="8"/>
      <c r="L9166" s="8"/>
      <c r="M9166" s="8"/>
      <c r="N9166" s="24"/>
      <c r="O9166" s="9"/>
      <c r="P9166" s="8">
        <f>SUM(P9155:P9165)</f>
        <v>0</v>
      </c>
      <c r="Q9166" s="10"/>
      <c r="R9166" s="8"/>
      <c r="S9166" s="8"/>
      <c r="T9166" s="8"/>
      <c r="U9166" s="8"/>
      <c r="V9166" s="8"/>
      <c r="W9166" s="8"/>
      <c r="X9166" s="8"/>
      <c r="Y9166" s="8"/>
      <c r="Z9166" s="8"/>
      <c r="AA9166" s="8"/>
      <c r="AB9166" s="8"/>
      <c r="AC9166" s="8"/>
      <c r="AD9166" s="58"/>
      <c r="AE9166" s="58"/>
      <c r="AF9166" s="8"/>
    </row>
    <row r="9167" spans="2:32" ht="18.75" x14ac:dyDescent="0.25">
      <c r="B9167" s="8"/>
      <c r="C9167" s="8"/>
      <c r="D9167" s="8"/>
      <c r="E9167" s="25">
        <f t="shared" ref="E9167:J9167" si="5096">SUM(E9160:E9164)</f>
        <v>5</v>
      </c>
      <c r="F9167" s="22">
        <f t="shared" si="5096"/>
        <v>0</v>
      </c>
      <c r="G9167" s="22">
        <f t="shared" si="5096"/>
        <v>0</v>
      </c>
      <c r="H9167" s="14">
        <f t="shared" si="5096"/>
        <v>0</v>
      </c>
      <c r="I9167" s="22">
        <f t="shared" si="5096"/>
        <v>0</v>
      </c>
      <c r="J9167" s="22">
        <f t="shared" si="5096"/>
        <v>0</v>
      </c>
      <c r="K9167" s="8"/>
      <c r="L9167" s="8"/>
      <c r="M9167" s="8"/>
      <c r="N9167" s="9"/>
      <c r="O9167" s="8"/>
      <c r="P9167" s="8"/>
      <c r="Q9167" s="10"/>
      <c r="R9167" s="8"/>
      <c r="S9167" s="8"/>
      <c r="T9167" s="8"/>
      <c r="U9167" s="25">
        <f t="shared" ref="U9167:Z9167" si="5097">SUM(U9160:U9164)</f>
        <v>5</v>
      </c>
      <c r="V9167" s="22">
        <f t="shared" si="5097"/>
        <v>0</v>
      </c>
      <c r="W9167" s="22">
        <f t="shared" si="5097"/>
        <v>0</v>
      </c>
      <c r="X9167" s="14">
        <f t="shared" si="5097"/>
        <v>0</v>
      </c>
      <c r="Y9167" s="22">
        <f t="shared" si="5097"/>
        <v>0</v>
      </c>
      <c r="Z9167" s="22">
        <f t="shared" si="5097"/>
        <v>0</v>
      </c>
      <c r="AA9167" s="8"/>
      <c r="AB9167" s="8"/>
      <c r="AC9167" s="8"/>
      <c r="AD9167" s="8"/>
      <c r="AE9167" s="8"/>
      <c r="AF9167" s="8"/>
    </row>
    <row r="9168" spans="2:32" ht="18.75" x14ac:dyDescent="0.25">
      <c r="B9168" s="8"/>
      <c r="C9168" s="8"/>
      <c r="D9168" s="8"/>
      <c r="E9168" s="12">
        <f t="shared" ref="E9168:J9168" si="5098">SUM(E9155:E9164)</f>
        <v>10</v>
      </c>
      <c r="F9168" s="22">
        <f t="shared" si="5098"/>
        <v>0</v>
      </c>
      <c r="G9168" s="22">
        <f t="shared" si="5098"/>
        <v>0</v>
      </c>
      <c r="H9168" s="14">
        <f t="shared" si="5098"/>
        <v>0</v>
      </c>
      <c r="I9168" s="22">
        <f t="shared" si="5098"/>
        <v>0</v>
      </c>
      <c r="J9168" s="22">
        <f t="shared" si="5098"/>
        <v>0</v>
      </c>
      <c r="K9168" s="8"/>
      <c r="L9168" s="8"/>
      <c r="M9168" s="8"/>
      <c r="N9168" s="9"/>
      <c r="O9168" s="8"/>
      <c r="P9168" s="8"/>
      <c r="Q9168" s="10"/>
      <c r="R9168" s="8"/>
      <c r="S9168" s="8"/>
      <c r="T9168" s="8"/>
      <c r="U9168" s="12">
        <f t="shared" ref="U9168:Z9168" si="5099">SUM(U9155:U9164)</f>
        <v>10</v>
      </c>
      <c r="V9168" s="22">
        <f t="shared" si="5099"/>
        <v>0</v>
      </c>
      <c r="W9168" s="22">
        <f t="shared" si="5099"/>
        <v>0</v>
      </c>
      <c r="X9168" s="14">
        <f t="shared" si="5099"/>
        <v>0</v>
      </c>
      <c r="Y9168" s="22">
        <f t="shared" si="5099"/>
        <v>0</v>
      </c>
      <c r="Z9168" s="22">
        <f t="shared" si="5099"/>
        <v>0</v>
      </c>
      <c r="AA9168" s="8"/>
      <c r="AB9168" s="8"/>
      <c r="AC9168" s="8"/>
      <c r="AD9168" s="8"/>
      <c r="AE9168" s="8"/>
      <c r="AF9168" s="8"/>
    </row>
    <row r="9169" spans="2:32" ht="15" x14ac:dyDescent="0.25">
      <c r="B9169" s="8"/>
      <c r="C9169" s="8"/>
      <c r="D9169" s="8"/>
      <c r="E9169" s="8"/>
      <c r="F9169" s="8"/>
      <c r="G9169" s="8"/>
      <c r="H9169" s="8"/>
      <c r="I9169" s="8"/>
      <c r="J9169" s="8"/>
      <c r="K9169" s="8"/>
      <c r="L9169" s="8"/>
      <c r="M9169" s="8"/>
      <c r="N9169" s="9"/>
      <c r="O9169" s="8"/>
      <c r="P9169" s="8"/>
      <c r="Q9169" s="10"/>
      <c r="R9169" s="8"/>
      <c r="S9169" s="8"/>
      <c r="T9169" s="8"/>
      <c r="U9169" s="8"/>
      <c r="V9169" s="8"/>
      <c r="W9169" s="8"/>
      <c r="X9169" s="8"/>
      <c r="Y9169" s="8"/>
      <c r="Z9169" s="8"/>
      <c r="AA9169" s="8"/>
      <c r="AB9169" s="8"/>
      <c r="AC9169" s="8"/>
      <c r="AD9169" s="8"/>
      <c r="AE9169" s="8"/>
      <c r="AF9169" s="8"/>
    </row>
    <row r="9170" spans="2:32" ht="15" x14ac:dyDescent="0.25">
      <c r="B9170" s="8"/>
      <c r="C9170" s="8"/>
      <c r="D9170" s="8"/>
      <c r="E9170" s="8"/>
      <c r="F9170" s="8"/>
      <c r="G9170" s="8"/>
      <c r="H9170" s="8"/>
      <c r="I9170" s="8"/>
      <c r="J9170" s="8"/>
      <c r="K9170" s="8"/>
      <c r="L9170" s="8"/>
      <c r="M9170" s="8"/>
      <c r="N9170" s="9"/>
      <c r="O9170" s="8"/>
      <c r="P9170" s="8"/>
      <c r="Q9170" s="10"/>
      <c r="R9170" s="8"/>
      <c r="S9170" s="8"/>
      <c r="T9170" s="8"/>
      <c r="U9170" s="8"/>
      <c r="V9170" s="8"/>
      <c r="W9170" s="8"/>
      <c r="X9170" s="8"/>
      <c r="Y9170" s="8"/>
      <c r="Z9170" s="8"/>
      <c r="AA9170" s="8"/>
      <c r="AB9170" s="8"/>
      <c r="AC9170" s="8"/>
      <c r="AD9170" s="8"/>
      <c r="AE9170" s="8"/>
      <c r="AF9170" s="8"/>
    </row>
    <row r="9171" spans="2:32" ht="15" x14ac:dyDescent="0.25">
      <c r="B9171" s="8"/>
      <c r="C9171" s="8"/>
      <c r="D9171" s="8"/>
      <c r="E9171" s="8"/>
      <c r="F9171" s="8"/>
      <c r="G9171" s="8"/>
      <c r="H9171" s="8"/>
      <c r="I9171" s="8"/>
      <c r="J9171" s="8"/>
      <c r="K9171" s="8"/>
      <c r="L9171" s="8"/>
      <c r="M9171" s="8"/>
      <c r="N9171" s="9"/>
      <c r="O9171" s="8"/>
      <c r="P9171" s="8"/>
      <c r="Q9171" s="10"/>
      <c r="R9171" s="8"/>
      <c r="S9171" s="8"/>
      <c r="T9171" s="8"/>
      <c r="U9171" s="8"/>
      <c r="V9171" s="8"/>
      <c r="W9171" s="8"/>
      <c r="X9171" s="8"/>
      <c r="Y9171" s="8"/>
      <c r="Z9171" s="8"/>
      <c r="AA9171" s="8"/>
      <c r="AB9171" s="8"/>
      <c r="AC9171" s="8"/>
      <c r="AD9171" s="8"/>
      <c r="AE9171" s="8"/>
      <c r="AF9171" s="8"/>
    </row>
    <row r="9172" spans="2:32" ht="15" x14ac:dyDescent="0.25">
      <c r="B9172" s="8"/>
      <c r="C9172" s="8"/>
      <c r="D9172" s="8"/>
      <c r="E9172" s="8"/>
      <c r="F9172" s="8"/>
      <c r="G9172" s="8"/>
      <c r="H9172" s="8"/>
      <c r="I9172" s="8"/>
      <c r="J9172" s="8"/>
      <c r="K9172" s="8"/>
      <c r="L9172" s="8"/>
      <c r="M9172" s="8"/>
      <c r="N9172" s="9"/>
      <c r="O9172" s="8"/>
      <c r="P9172" s="8"/>
      <c r="Q9172" s="10"/>
      <c r="R9172" s="8"/>
      <c r="S9172" s="8"/>
      <c r="T9172" s="8"/>
      <c r="U9172" s="8"/>
      <c r="V9172" s="8"/>
      <c r="W9172" s="8"/>
      <c r="X9172" s="8"/>
      <c r="Y9172" s="8"/>
      <c r="Z9172" s="8"/>
      <c r="AA9172" s="8"/>
      <c r="AB9172" s="8"/>
      <c r="AC9172" s="8"/>
      <c r="AD9172" s="8"/>
      <c r="AE9172" s="8"/>
      <c r="AF9172" s="8"/>
    </row>
    <row r="9173" spans="2:32" ht="15" x14ac:dyDescent="0.25">
      <c r="B9173" s="8"/>
      <c r="C9173" s="8"/>
      <c r="D9173" s="8"/>
      <c r="E9173" s="8"/>
      <c r="F9173" s="8"/>
      <c r="G9173" s="8"/>
      <c r="H9173" s="8"/>
      <c r="I9173" s="8"/>
      <c r="J9173" s="8"/>
      <c r="K9173" s="8"/>
      <c r="L9173" s="8"/>
      <c r="M9173" s="8"/>
      <c r="N9173" s="9"/>
      <c r="O9173" s="8"/>
      <c r="P9173" s="8"/>
      <c r="Q9173" s="10"/>
      <c r="R9173" s="8"/>
      <c r="S9173" s="8"/>
      <c r="T9173" s="8"/>
      <c r="U9173" s="8"/>
      <c r="V9173" s="8"/>
      <c r="W9173" s="8"/>
      <c r="X9173" s="8"/>
      <c r="Y9173" s="8"/>
      <c r="Z9173" s="8"/>
      <c r="AA9173" s="8"/>
      <c r="AB9173" s="8"/>
      <c r="AC9173" s="8"/>
      <c r="AD9173" s="8"/>
      <c r="AE9173" s="8"/>
      <c r="AF9173" s="8"/>
    </row>
    <row r="9174" spans="2:32" ht="18.75" x14ac:dyDescent="0.3">
      <c r="B9174" s="59" t="s">
        <v>7</v>
      </c>
      <c r="C9174" s="60"/>
      <c r="D9174" s="26">
        <f>B9151</f>
        <v>255</v>
      </c>
      <c r="E9174" s="59">
        <f>D9151</f>
        <v>44763</v>
      </c>
      <c r="F9174" s="61"/>
      <c r="G9174" s="61"/>
      <c r="H9174" s="62"/>
      <c r="I9174" s="59" t="str">
        <f>Y9151</f>
        <v>чемпионат</v>
      </c>
      <c r="J9174" s="63"/>
      <c r="K9174" s="63"/>
      <c r="L9174" s="63"/>
      <c r="M9174" s="63"/>
      <c r="N9174" s="60"/>
      <c r="O9174" s="8"/>
      <c r="P9174" s="64" t="s">
        <v>8</v>
      </c>
      <c r="Q9174" s="65"/>
      <c r="R9174" s="65"/>
      <c r="S9174" s="65"/>
      <c r="T9174" s="65"/>
      <c r="U9174" s="65"/>
      <c r="V9174" s="27" t="s">
        <v>9</v>
      </c>
      <c r="W9174" s="28" t="s">
        <v>10</v>
      </c>
      <c r="X9174" s="8"/>
      <c r="Y9174" s="66" t="s">
        <v>11</v>
      </c>
      <c r="Z9174" s="67"/>
      <c r="AA9174" s="67"/>
      <c r="AB9174" s="67"/>
      <c r="AC9174" s="67"/>
      <c r="AD9174" s="67"/>
      <c r="AE9174" s="29" t="s">
        <v>9</v>
      </c>
      <c r="AF9174" s="30" t="s">
        <v>10</v>
      </c>
    </row>
    <row r="9175" spans="2:32" ht="15.75" x14ac:dyDescent="0.25">
      <c r="B9175" s="68" t="str">
        <f>I9151</f>
        <v>ком 1</v>
      </c>
      <c r="C9175" s="69"/>
      <c r="D9175" s="70"/>
      <c r="E9175" s="74" t="s">
        <v>12</v>
      </c>
      <c r="F9175" s="74"/>
      <c r="G9175" s="74" t="s">
        <v>13</v>
      </c>
      <c r="H9175" s="74"/>
      <c r="I9175" s="49" t="s">
        <v>14</v>
      </c>
      <c r="J9175" s="51"/>
      <c r="K9175" s="44" t="s">
        <v>15</v>
      </c>
      <c r="L9175" s="45"/>
      <c r="M9175" s="19"/>
      <c r="N9175" s="19"/>
      <c r="O9175" s="8"/>
      <c r="P9175" s="44" t="s">
        <v>16</v>
      </c>
      <c r="Q9175" s="45"/>
      <c r="R9175" s="43" t="s">
        <v>17</v>
      </c>
      <c r="S9175" s="43" t="s">
        <v>18</v>
      </c>
      <c r="T9175" s="41" t="s">
        <v>19</v>
      </c>
      <c r="U9175" s="43" t="s">
        <v>20</v>
      </c>
      <c r="V9175" s="31"/>
      <c r="W9175" s="32"/>
      <c r="X9175" s="8"/>
      <c r="Y9175" s="44" t="s">
        <v>16</v>
      </c>
      <c r="Z9175" s="45"/>
      <c r="AA9175" s="43" t="s">
        <v>21</v>
      </c>
      <c r="AB9175" s="43" t="s">
        <v>18</v>
      </c>
      <c r="AC9175" s="41" t="s">
        <v>22</v>
      </c>
      <c r="AD9175" s="43" t="s">
        <v>20</v>
      </c>
      <c r="AE9175" s="31"/>
      <c r="AF9175" s="32"/>
    </row>
    <row r="9176" spans="2:32" ht="15.75" x14ac:dyDescent="0.25">
      <c r="B9176" s="71"/>
      <c r="C9176" s="72"/>
      <c r="D9176" s="73"/>
      <c r="E9176" s="43">
        <f>SUM(I9155:I9164)</f>
        <v>0</v>
      </c>
      <c r="F9176" s="33" t="s">
        <v>23</v>
      </c>
      <c r="G9176" s="43">
        <f>SUM(J9155:J9164)</f>
        <v>0</v>
      </c>
      <c r="H9176" s="33" t="s">
        <v>23</v>
      </c>
      <c r="I9176" s="31"/>
      <c r="J9176" s="31" t="s">
        <v>20</v>
      </c>
      <c r="K9176" s="44" t="s">
        <v>24</v>
      </c>
      <c r="L9176" s="45"/>
      <c r="M9176" s="44">
        <f>SUM(M9175:N9175)</f>
        <v>0</v>
      </c>
      <c r="N9176" s="45"/>
      <c r="O9176" s="8"/>
      <c r="P9176" s="44" t="s">
        <v>16</v>
      </c>
      <c r="Q9176" s="45"/>
      <c r="R9176" s="43" t="s">
        <v>25</v>
      </c>
      <c r="S9176" s="43" t="s">
        <v>18</v>
      </c>
      <c r="T9176" s="41" t="s">
        <v>26</v>
      </c>
      <c r="U9176" s="43" t="s">
        <v>20</v>
      </c>
      <c r="V9176" s="31"/>
      <c r="W9176" s="32"/>
      <c r="X9176" s="8"/>
      <c r="Y9176" s="44" t="s">
        <v>16</v>
      </c>
      <c r="Z9176" s="45"/>
      <c r="AA9176" s="43" t="s">
        <v>27</v>
      </c>
      <c r="AB9176" s="43" t="s">
        <v>18</v>
      </c>
      <c r="AC9176" s="41" t="s">
        <v>28</v>
      </c>
      <c r="AD9176" s="43" t="s">
        <v>20</v>
      </c>
      <c r="AE9176" s="31"/>
      <c r="AF9176" s="32"/>
    </row>
    <row r="9177" spans="2:32" ht="15.75" customHeight="1" x14ac:dyDescent="0.25">
      <c r="B9177" s="74" t="str">
        <f>R9151</f>
        <v>ком 2</v>
      </c>
      <c r="C9177" s="74"/>
      <c r="D9177" s="74"/>
      <c r="E9177" s="74" t="s">
        <v>12</v>
      </c>
      <c r="F9177" s="74"/>
      <c r="G9177" s="74" t="s">
        <v>13</v>
      </c>
      <c r="H9177" s="74"/>
      <c r="I9177" s="49" t="s">
        <v>14</v>
      </c>
      <c r="J9177" s="51"/>
      <c r="K9177" s="78">
        <f>P9165/30</f>
        <v>0</v>
      </c>
      <c r="L9177" s="79"/>
      <c r="M9177" s="82">
        <f>AF9165/30</f>
        <v>0</v>
      </c>
      <c r="N9177" s="82"/>
      <c r="O9177" s="8"/>
      <c r="P9177" s="44" t="s">
        <v>16</v>
      </c>
      <c r="Q9177" s="45"/>
      <c r="R9177" s="43" t="s">
        <v>29</v>
      </c>
      <c r="S9177" s="43" t="s">
        <v>18</v>
      </c>
      <c r="T9177" s="83" t="s">
        <v>30</v>
      </c>
      <c r="U9177" s="84"/>
      <c r="V9177" s="31"/>
      <c r="W9177" s="32"/>
      <c r="X9177" s="8"/>
      <c r="Y9177" s="44" t="s">
        <v>16</v>
      </c>
      <c r="Z9177" s="45"/>
      <c r="AA9177" s="43" t="s">
        <v>31</v>
      </c>
      <c r="AB9177" s="44" t="s">
        <v>32</v>
      </c>
      <c r="AC9177" s="77"/>
      <c r="AD9177" s="45"/>
      <c r="AE9177" s="31"/>
      <c r="AF9177" s="32"/>
    </row>
    <row r="9178" spans="2:32" ht="15.75" customHeight="1" x14ac:dyDescent="0.25">
      <c r="B9178" s="74"/>
      <c r="C9178" s="74"/>
      <c r="D9178" s="74"/>
      <c r="E9178" s="43">
        <f>SUM(Y9155:Y9164)</f>
        <v>0</v>
      </c>
      <c r="F9178" s="33" t="s">
        <v>23</v>
      </c>
      <c r="G9178" s="43">
        <f>SUM(Z9155:Z9164)</f>
        <v>0</v>
      </c>
      <c r="H9178" s="33" t="s">
        <v>23</v>
      </c>
      <c r="I9178" s="32"/>
      <c r="J9178" s="34" t="s">
        <v>20</v>
      </c>
      <c r="K9178" s="80"/>
      <c r="L9178" s="81"/>
      <c r="M9178" s="82"/>
      <c r="N9178" s="82"/>
      <c r="O9178" s="8"/>
      <c r="P9178" s="44" t="s">
        <v>33</v>
      </c>
      <c r="Q9178" s="77"/>
      <c r="R9178" s="77"/>
      <c r="S9178" s="77"/>
      <c r="T9178" s="77"/>
      <c r="U9178" s="45"/>
      <c r="V9178" s="32">
        <f>SUM(V9175:V9177)</f>
        <v>0</v>
      </c>
      <c r="W9178" s="32">
        <f>SUM(W9175:W9177)</f>
        <v>0</v>
      </c>
      <c r="X9178" s="8"/>
      <c r="Y9178" s="44" t="s">
        <v>16</v>
      </c>
      <c r="Z9178" s="45"/>
      <c r="AA9178" s="43" t="s">
        <v>34</v>
      </c>
      <c r="AB9178" s="44" t="s">
        <v>32</v>
      </c>
      <c r="AC9178" s="77"/>
      <c r="AD9178" s="45"/>
      <c r="AE9178" s="31"/>
      <c r="AF9178" s="32"/>
    </row>
    <row r="9179" spans="2:32" ht="18.75" x14ac:dyDescent="0.25">
      <c r="B9179" s="8"/>
      <c r="C9179" s="8"/>
      <c r="D9179" s="8"/>
      <c r="E9179" s="8"/>
      <c r="F9179" s="46" t="s">
        <v>35</v>
      </c>
      <c r="G9179" s="47"/>
      <c r="H9179" s="47"/>
      <c r="I9179" s="47"/>
      <c r="J9179" s="48"/>
      <c r="K9179" s="35" t="str">
        <f>_xlfn.CONCAT(F9167," ",":"," ",F9165)</f>
        <v>0 : 0</v>
      </c>
      <c r="L9179" s="22">
        <f>F9168</f>
        <v>0</v>
      </c>
      <c r="M9179" s="35" t="str">
        <f>_xlfn.CONCAT(V9167," ",":"," ",V9165)</f>
        <v>0 : 0</v>
      </c>
      <c r="N9179" s="22">
        <f>V9168</f>
        <v>0</v>
      </c>
      <c r="O9179" s="8"/>
      <c r="P9179" s="44" t="s">
        <v>36</v>
      </c>
      <c r="Q9179" s="77"/>
      <c r="R9179" s="77"/>
      <c r="S9179" s="77"/>
      <c r="T9179" s="77"/>
      <c r="U9179" s="45"/>
      <c r="V9179" s="44">
        <f>V9178+W9178</f>
        <v>0</v>
      </c>
      <c r="W9179" s="45"/>
      <c r="X9179" s="8"/>
      <c r="Y9179" s="44" t="s">
        <v>16</v>
      </c>
      <c r="Z9179" s="45"/>
      <c r="AA9179" s="43" t="s">
        <v>37</v>
      </c>
      <c r="AB9179" s="44" t="s">
        <v>32</v>
      </c>
      <c r="AC9179" s="77"/>
      <c r="AD9179" s="45"/>
      <c r="AE9179" s="31"/>
      <c r="AF9179" s="32"/>
    </row>
    <row r="9180" spans="2:32" ht="18.75" x14ac:dyDescent="0.25">
      <c r="B9180" s="75" t="str">
        <f>IF((M9175)&gt;(N9175),"П1",IF((M9175)&lt;(N9175),"П2","Н"))</f>
        <v>Н</v>
      </c>
      <c r="C9180" s="75"/>
      <c r="D9180" s="36">
        <v>5</v>
      </c>
      <c r="E9180" s="42" t="s">
        <v>38</v>
      </c>
      <c r="F9180" s="46" t="s">
        <v>39</v>
      </c>
      <c r="G9180" s="47"/>
      <c r="H9180" s="47"/>
      <c r="I9180" s="47"/>
      <c r="J9180" s="48"/>
      <c r="K9180" s="35" t="str">
        <f>_xlfn.CONCAT(G9167," ",":"," ",G9165)</f>
        <v>0 : 0</v>
      </c>
      <c r="L9180" s="22">
        <f>G9168</f>
        <v>0</v>
      </c>
      <c r="M9180" s="35" t="str">
        <f>_xlfn.CONCAT(W9167," ",":"," ",W9165)</f>
        <v>0 : 0</v>
      </c>
      <c r="N9180" s="22">
        <f>W9168</f>
        <v>0</v>
      </c>
      <c r="O9180" s="8"/>
      <c r="P9180" s="76" t="s">
        <v>40</v>
      </c>
      <c r="Q9180" s="76"/>
      <c r="R9180" s="76"/>
      <c r="S9180" s="76"/>
      <c r="T9180" s="76"/>
      <c r="U9180" s="37">
        <v>1</v>
      </c>
      <c r="V9180" s="38" t="s">
        <v>41</v>
      </c>
      <c r="W9180" s="38">
        <v>2</v>
      </c>
      <c r="X9180" s="8"/>
      <c r="Y9180" s="44" t="s">
        <v>42</v>
      </c>
      <c r="Z9180" s="77"/>
      <c r="AA9180" s="77"/>
      <c r="AB9180" s="77"/>
      <c r="AC9180" s="77"/>
      <c r="AD9180" s="45"/>
      <c r="AE9180" s="32">
        <f>SUM(AE9175:AE9179)</f>
        <v>0</v>
      </c>
      <c r="AF9180" s="32">
        <f>SUM(AF9175:AF9179)</f>
        <v>0</v>
      </c>
    </row>
    <row r="9181" spans="2:32" ht="18.75" x14ac:dyDescent="0.25">
      <c r="B9181" s="42">
        <v>3</v>
      </c>
      <c r="C9181" s="42" t="s">
        <v>43</v>
      </c>
      <c r="D9181" s="42" t="s">
        <v>44</v>
      </c>
      <c r="E9181" s="42" t="s">
        <v>45</v>
      </c>
      <c r="F9181" s="46" t="s">
        <v>46</v>
      </c>
      <c r="G9181" s="47"/>
      <c r="H9181" s="47"/>
      <c r="I9181" s="47"/>
      <c r="J9181" s="48"/>
      <c r="K9181" s="35" t="str">
        <f>_xlfn.CONCAT(H9167," ",":"," ",H9165)</f>
        <v>0 : 0</v>
      </c>
      <c r="L9181" s="39">
        <f>H9168</f>
        <v>0</v>
      </c>
      <c r="M9181" s="35" t="str">
        <f>_xlfn.CONCAT(X9167," ",":"," ",X9165)</f>
        <v>0 : 0</v>
      </c>
      <c r="N9181" s="39">
        <f>X9168</f>
        <v>0</v>
      </c>
      <c r="O9181" s="8"/>
      <c r="P9181" s="76"/>
      <c r="Q9181" s="76"/>
      <c r="R9181" s="76"/>
      <c r="S9181" s="76"/>
      <c r="T9181" s="76"/>
      <c r="U9181" s="40"/>
      <c r="V9181" s="40"/>
      <c r="W9181" s="40"/>
      <c r="X9181" s="8"/>
      <c r="Y9181" s="44" t="s">
        <v>47</v>
      </c>
      <c r="Z9181" s="77"/>
      <c r="AA9181" s="77"/>
      <c r="AB9181" s="77"/>
      <c r="AC9181" s="77"/>
      <c r="AD9181" s="45"/>
      <c r="AE9181" s="44">
        <f>AE9180+AF9180</f>
        <v>0</v>
      </c>
      <c r="AF9181" s="45"/>
    </row>
    <row r="9182" spans="2:32" ht="18.75" x14ac:dyDescent="0.25">
      <c r="B9182" s="42" t="str">
        <f>IF((C9182)&gt;(D9182),"1&gt;2",IF((C9182)&lt;(D9182),"1&lt;2","1=2"))</f>
        <v>1=2</v>
      </c>
      <c r="C9182" s="42">
        <f>P9155+P9156+P9157+P9158+P9159</f>
        <v>0</v>
      </c>
      <c r="D9182" s="42">
        <f>AF9155+AF9156+AF9157+AF9158+AF9159</f>
        <v>0</v>
      </c>
      <c r="E9182" s="42" t="str">
        <f>IF((P9160+P9161+P9162+P9163+P9164)&gt;(AF9160+AF9161+AF9162+AF9163+AF9164),"1&gt;2",IF((P9160+P9161+P9162+P9163+P9164)&lt;(AF9160+AF9161+AF9162+AF9163+AF9164),"1&lt;2","1=2"))</f>
        <v>1=2</v>
      </c>
      <c r="F9182" s="46" t="s">
        <v>48</v>
      </c>
      <c r="G9182" s="47"/>
      <c r="H9182" s="47"/>
      <c r="I9182" s="47"/>
      <c r="J9182" s="48"/>
      <c r="K9182" s="35" t="str">
        <f>_xlfn.CONCAT(E9167," ",":"," ",E9165)</f>
        <v>5 : 5</v>
      </c>
      <c r="L9182" s="39">
        <f>E9168</f>
        <v>10</v>
      </c>
      <c r="M9182" s="35" t="str">
        <f>_xlfn.CONCAT(U9167," ",":"," ",U9165)</f>
        <v>5 : 5</v>
      </c>
      <c r="N9182" s="39">
        <f>U9168</f>
        <v>10</v>
      </c>
      <c r="O9182" s="8"/>
      <c r="P9182" s="8"/>
      <c r="Q9182" s="8"/>
      <c r="R9182" s="8"/>
      <c r="S9182" s="8"/>
      <c r="T9182" s="8"/>
      <c r="U9182" s="8"/>
      <c r="V9182" s="8"/>
      <c r="W9182" s="8"/>
      <c r="X9182" s="8"/>
      <c r="Y9182" s="8"/>
      <c r="Z9182" s="8"/>
      <c r="AA9182" s="8"/>
      <c r="AB9182" s="8"/>
      <c r="AC9182" s="8"/>
      <c r="AD9182" s="9"/>
      <c r="AE9182" s="8"/>
      <c r="AF9182" s="8"/>
    </row>
    <row r="9183" spans="2:32" ht="15" x14ac:dyDescent="0.25">
      <c r="B9183" s="8"/>
      <c r="C9183" s="8"/>
      <c r="D9183" s="8"/>
      <c r="E9183" s="8"/>
      <c r="F9183" s="8"/>
      <c r="G9183" s="8"/>
      <c r="H9183" s="8"/>
      <c r="I9183" s="8"/>
      <c r="J9183" s="8"/>
      <c r="K9183" s="8"/>
      <c r="L9183" s="8"/>
      <c r="M9183" s="8"/>
      <c r="N9183" s="9"/>
      <c r="O9183" s="8"/>
      <c r="P9183" s="8"/>
      <c r="Q9183" s="8"/>
      <c r="R9183" s="8"/>
      <c r="S9183" s="8"/>
      <c r="T9183" s="8"/>
      <c r="U9183" s="8"/>
      <c r="V9183" s="8"/>
      <c r="W9183" s="8"/>
      <c r="X9183" s="8"/>
      <c r="Y9183" s="8"/>
      <c r="Z9183" s="8"/>
      <c r="AA9183" s="8"/>
      <c r="AB9183" s="8"/>
      <c r="AC9183" s="8"/>
      <c r="AD9183" s="9"/>
      <c r="AE9183" s="8"/>
      <c r="AF9183" s="8"/>
    </row>
    <row r="9184" spans="2:32" ht="15" x14ac:dyDescent="0.25">
      <c r="B9184" s="8"/>
      <c r="C9184" s="8"/>
      <c r="D9184" s="8"/>
      <c r="E9184" s="8"/>
      <c r="F9184" s="8"/>
      <c r="G9184" s="8"/>
      <c r="H9184" s="8"/>
      <c r="I9184" s="8"/>
      <c r="J9184" s="8"/>
      <c r="K9184" s="8"/>
      <c r="L9184" s="8"/>
      <c r="M9184" s="8"/>
      <c r="N9184" s="9"/>
      <c r="O9184" s="8"/>
      <c r="P9184" s="8"/>
      <c r="Q9184" s="8"/>
      <c r="R9184" s="8"/>
      <c r="S9184" s="8"/>
      <c r="T9184" s="8"/>
      <c r="U9184" s="8"/>
      <c r="V9184" s="8"/>
      <c r="W9184" s="8"/>
      <c r="X9184" s="8"/>
      <c r="Y9184" s="8"/>
      <c r="Z9184" s="8"/>
      <c r="AA9184" s="8"/>
      <c r="AB9184" s="8"/>
      <c r="AC9184" s="8"/>
      <c r="AD9184" s="9"/>
      <c r="AE9184" s="8"/>
      <c r="AF9184" s="8"/>
    </row>
    <row r="9185" spans="1:32" ht="15" x14ac:dyDescent="0.25">
      <c r="A9185" s="2"/>
      <c r="B9185" s="5"/>
      <c r="C9185" s="5"/>
      <c r="D9185" s="5"/>
      <c r="E9185" s="5"/>
      <c r="F9185" s="5"/>
      <c r="G9185" s="5"/>
      <c r="H9185" s="5"/>
      <c r="I9185" s="5"/>
      <c r="J9185" s="5"/>
      <c r="K9185" s="5"/>
      <c r="L9185" s="5"/>
      <c r="M9185" s="5"/>
      <c r="N9185" s="6"/>
      <c r="O9185" s="5"/>
      <c r="P9185" s="5"/>
      <c r="Q9185" s="5"/>
      <c r="R9185" s="5"/>
      <c r="S9185" s="5"/>
      <c r="T9185" s="5"/>
      <c r="U9185" s="5"/>
      <c r="V9185" s="5"/>
      <c r="W9185" s="5"/>
      <c r="X9185" s="5"/>
      <c r="Y9185" s="5"/>
      <c r="Z9185" s="5"/>
      <c r="AA9185" s="5"/>
      <c r="AB9185" s="5"/>
      <c r="AC9185" s="5"/>
      <c r="AD9185" s="5"/>
      <c r="AE9185" s="5"/>
      <c r="AF9185" s="5"/>
    </row>
    <row r="9186" spans="1:32" x14ac:dyDescent="0.2">
      <c r="A9186" s="2"/>
      <c r="B9186" s="2"/>
      <c r="C9186" s="2"/>
      <c r="D9186" s="2"/>
      <c r="E9186" s="2"/>
      <c r="F9186" s="2"/>
      <c r="G9186" s="2"/>
      <c r="H9186" s="2"/>
      <c r="I9186" s="2"/>
      <c r="J9186" s="2"/>
      <c r="K9186" s="2"/>
      <c r="L9186" s="2"/>
      <c r="M9186" s="2"/>
      <c r="N9186" s="3"/>
      <c r="O9186" s="2"/>
      <c r="P9186" s="2"/>
      <c r="Q9186" s="2"/>
      <c r="R9186" s="2"/>
      <c r="S9186" s="2"/>
      <c r="T9186" s="2"/>
      <c r="U9186" s="2"/>
      <c r="V9186" s="2"/>
      <c r="W9186" s="2"/>
      <c r="X9186" s="2"/>
      <c r="Y9186" s="2"/>
      <c r="Z9186" s="2"/>
      <c r="AA9186" s="2"/>
      <c r="AB9186" s="2"/>
      <c r="AC9186" s="2"/>
      <c r="AD9186" s="3"/>
      <c r="AE9186" s="2"/>
      <c r="AF9186" s="2"/>
    </row>
    <row r="9187" spans="1:32" ht="18.75" x14ac:dyDescent="0.3">
      <c r="B9187" s="44">
        <v>256</v>
      </c>
      <c r="C9187" s="45"/>
      <c r="D9187" s="49">
        <v>44763</v>
      </c>
      <c r="E9187" s="50"/>
      <c r="F9187" s="50"/>
      <c r="G9187" s="50"/>
      <c r="H9187" s="51"/>
      <c r="I9187" s="52" t="s">
        <v>43</v>
      </c>
      <c r="J9187" s="53"/>
      <c r="K9187" s="53"/>
      <c r="L9187" s="53"/>
      <c r="M9187" s="53"/>
      <c r="N9187" s="53"/>
      <c r="O9187" s="53"/>
      <c r="P9187" s="54"/>
      <c r="Q9187" s="10"/>
      <c r="R9187" s="52" t="s">
        <v>44</v>
      </c>
      <c r="S9187" s="53"/>
      <c r="T9187" s="53"/>
      <c r="U9187" s="53"/>
      <c r="V9187" s="53"/>
      <c r="W9187" s="53"/>
      <c r="X9187" s="54"/>
      <c r="Y9187" s="55" t="s">
        <v>49</v>
      </c>
      <c r="Z9187" s="56"/>
      <c r="AA9187" s="56"/>
      <c r="AB9187" s="56"/>
      <c r="AC9187" s="56"/>
      <c r="AD9187" s="56"/>
      <c r="AE9187" s="56"/>
      <c r="AF9187" s="57"/>
    </row>
    <row r="9188" spans="1:32" ht="15" x14ac:dyDescent="0.25">
      <c r="B9188" s="8"/>
      <c r="C9188" s="8"/>
      <c r="D9188" s="8"/>
      <c r="E9188" s="8"/>
      <c r="F9188" s="8"/>
      <c r="G9188" s="8"/>
      <c r="H9188" s="8"/>
      <c r="I9188" s="8"/>
      <c r="J9188" s="8"/>
      <c r="K9188" s="8"/>
      <c r="L9188" s="8"/>
      <c r="M9188" s="8"/>
      <c r="N9188" s="9"/>
      <c r="O9188" s="8"/>
      <c r="P9188" s="8"/>
      <c r="Q9188" s="10"/>
      <c r="R9188" s="8"/>
      <c r="S9188" s="8"/>
      <c r="T9188" s="8"/>
      <c r="U9188" s="8"/>
      <c r="V9188" s="8"/>
      <c r="W9188" s="8"/>
      <c r="X9188" s="8"/>
      <c r="Y9188" s="8"/>
      <c r="Z9188" s="8"/>
      <c r="AA9188" s="8"/>
      <c r="AB9188" s="8"/>
      <c r="AC9188" s="8"/>
      <c r="AD9188" s="9"/>
      <c r="AE9188" s="8"/>
      <c r="AF9188" s="8"/>
    </row>
    <row r="9189" spans="1:32" ht="15" x14ac:dyDescent="0.25">
      <c r="B9189" s="8"/>
      <c r="C9189" s="8"/>
      <c r="D9189" s="8"/>
      <c r="E9189" s="8"/>
      <c r="F9189" s="8"/>
      <c r="G9189" s="8"/>
      <c r="H9189" s="8"/>
      <c r="I9189" s="8"/>
      <c r="J9189" s="8"/>
      <c r="K9189" s="8"/>
      <c r="L9189" s="8"/>
      <c r="M9189" s="8"/>
      <c r="N9189" s="9"/>
      <c r="O9189" s="8"/>
      <c r="P9189" s="8"/>
      <c r="Q9189" s="10"/>
      <c r="R9189" s="8"/>
      <c r="S9189" s="8"/>
      <c r="T9189" s="8"/>
      <c r="U9189" s="8"/>
      <c r="V9189" s="8"/>
      <c r="W9189" s="8"/>
      <c r="X9189" s="8"/>
      <c r="Y9189" s="8"/>
      <c r="Z9189" s="8"/>
      <c r="AA9189" s="8"/>
      <c r="AB9189" s="8"/>
      <c r="AC9189" s="8"/>
      <c r="AD9189" s="9"/>
      <c r="AE9189" s="8"/>
      <c r="AF9189" s="8"/>
    </row>
    <row r="9190" spans="1:32" ht="15.75" x14ac:dyDescent="0.25">
      <c r="B9190" s="11"/>
      <c r="C9190" s="8"/>
      <c r="D9190" s="8"/>
      <c r="E9190" s="12" t="s">
        <v>1</v>
      </c>
      <c r="F9190" s="13" t="s">
        <v>2</v>
      </c>
      <c r="G9190" s="43" t="s">
        <v>3</v>
      </c>
      <c r="H9190" s="14" t="s">
        <v>4</v>
      </c>
      <c r="I9190" s="15" t="s">
        <v>5</v>
      </c>
      <c r="J9190" s="16" t="s">
        <v>6</v>
      </c>
      <c r="K9190" s="8"/>
      <c r="L9190" s="8"/>
      <c r="M9190" s="8"/>
      <c r="N9190" s="9"/>
      <c r="O9190" s="8"/>
      <c r="P9190" s="8"/>
      <c r="Q9190" s="10"/>
      <c r="R9190" s="11"/>
      <c r="S9190" s="8"/>
      <c r="T9190" s="8"/>
      <c r="U9190" s="12" t="s">
        <v>1</v>
      </c>
      <c r="V9190" s="13" t="s">
        <v>2</v>
      </c>
      <c r="W9190" s="43" t="s">
        <v>3</v>
      </c>
      <c r="X9190" s="14" t="s">
        <v>4</v>
      </c>
      <c r="Y9190" s="15" t="s">
        <v>5</v>
      </c>
      <c r="Z9190" s="16" t="s">
        <v>6</v>
      </c>
      <c r="AA9190" s="8"/>
      <c r="AB9190" s="8"/>
      <c r="AC9190" s="8"/>
      <c r="AD9190" s="9"/>
      <c r="AE9190" s="8"/>
      <c r="AF9190" s="8"/>
    </row>
    <row r="9191" spans="1:32" ht="15.75" x14ac:dyDescent="0.25">
      <c r="B9191" s="8"/>
      <c r="C9191" s="8"/>
      <c r="D9191" s="8"/>
      <c r="E9191" s="43">
        <f>IF(P9191=0,1,0)</f>
        <v>1</v>
      </c>
      <c r="F9191" s="43">
        <f t="shared" ref="F9191:F9200" si="5100">IF(AND(P9191=3,N9191*O9191=0),1,0)</f>
        <v>0</v>
      </c>
      <c r="G9191" s="43">
        <f t="shared" ref="G9191:G9200" si="5101">IF(AND(P9191=3,I9191-J9191&gt;=2),1,0)</f>
        <v>0</v>
      </c>
      <c r="H9191" s="43">
        <f>IF(P9191=3,1,0)</f>
        <v>0</v>
      </c>
      <c r="I9191" s="43">
        <f t="shared" ref="I9191:I9200" si="5102">IF(P9191=3,MAX(N9191,O9191),MIN(N9191,O9191))</f>
        <v>0</v>
      </c>
      <c r="J9191" s="43">
        <f t="shared" ref="J9191:J9200" si="5103">N9191+O9191-I9191</f>
        <v>0</v>
      </c>
      <c r="K9191" s="8"/>
      <c r="L9191" s="17" t="str">
        <f t="shared" ref="L9191:L9200" si="5104">IF(P9191=0,"П",IF(P9191=1.5,"Н",IF(P9191=3,"В")))</f>
        <v>П</v>
      </c>
      <c r="M9191" s="8"/>
      <c r="N9191" s="18"/>
      <c r="O9191" s="18"/>
      <c r="P9191" s="19"/>
      <c r="Q9191" s="10"/>
      <c r="R9191" s="8"/>
      <c r="S9191" s="8"/>
      <c r="T9191" s="8"/>
      <c r="U9191" s="43">
        <f>IF(AF9191=0,1,0)</f>
        <v>1</v>
      </c>
      <c r="V9191" s="43">
        <f t="shared" ref="V9191:V9200" si="5105">IF(AND(AF9191=3,AD9191*AE9191=0),1,0)</f>
        <v>0</v>
      </c>
      <c r="W9191" s="43">
        <f t="shared" ref="W9191:W9200" si="5106">IF(AND(AF9191=3,Y9191-Z9191&gt;=2),1,0)</f>
        <v>0</v>
      </c>
      <c r="X9191" s="43">
        <f>IF(AF9191=3,1,0)</f>
        <v>0</v>
      </c>
      <c r="Y9191" s="43">
        <f t="shared" ref="Y9191:Y9200" si="5107">IF(AF9191=3,MAX(AD9191,AE9191),MIN(AD9191,AE9191))</f>
        <v>0</v>
      </c>
      <c r="Z9191" s="43">
        <f t="shared" ref="Z9191:Z9200" si="5108">AD9191+AE9191-Y9191</f>
        <v>0</v>
      </c>
      <c r="AA9191" s="8"/>
      <c r="AB9191" s="17" t="str">
        <f t="shared" ref="AB9191:AB9200" si="5109">IF(AF9191=0,"П",IF(AF9191=1.5,"Н",IF(AF9191=3,"В")))</f>
        <v>П</v>
      </c>
      <c r="AC9191" s="8"/>
      <c r="AD9191" s="18"/>
      <c r="AE9191" s="18"/>
      <c r="AF9191" s="19"/>
    </row>
    <row r="9192" spans="1:32" ht="15.75" x14ac:dyDescent="0.25">
      <c r="B9192" s="8"/>
      <c r="C9192" s="8"/>
      <c r="D9192" s="8"/>
      <c r="E9192" s="43">
        <f t="shared" ref="E9192:E9200" si="5110">IF(P9192=0,1,0)</f>
        <v>1</v>
      </c>
      <c r="F9192" s="43">
        <f t="shared" si="5100"/>
        <v>0</v>
      </c>
      <c r="G9192" s="43">
        <f t="shared" si="5101"/>
        <v>0</v>
      </c>
      <c r="H9192" s="43">
        <f t="shared" ref="H9192:H9200" si="5111">IF(P9192=3,1,0)</f>
        <v>0</v>
      </c>
      <c r="I9192" s="43">
        <f t="shared" si="5102"/>
        <v>0</v>
      </c>
      <c r="J9192" s="43">
        <f t="shared" si="5103"/>
        <v>0</v>
      </c>
      <c r="K9192" s="8"/>
      <c r="L9192" s="17" t="str">
        <f t="shared" si="5104"/>
        <v>П</v>
      </c>
      <c r="M9192" s="20"/>
      <c r="N9192" s="18"/>
      <c r="O9192" s="18"/>
      <c r="P9192" s="19"/>
      <c r="Q9192" s="10"/>
      <c r="R9192" s="8"/>
      <c r="S9192" s="8"/>
      <c r="T9192" s="8"/>
      <c r="U9192" s="43">
        <f t="shared" ref="U9192:U9200" si="5112">IF(AF9192=0,1,0)</f>
        <v>1</v>
      </c>
      <c r="V9192" s="43">
        <f t="shared" si="5105"/>
        <v>0</v>
      </c>
      <c r="W9192" s="43">
        <f t="shared" si="5106"/>
        <v>0</v>
      </c>
      <c r="X9192" s="43">
        <f t="shared" ref="X9192:X9200" si="5113">IF(AF9192=3,1,0)</f>
        <v>0</v>
      </c>
      <c r="Y9192" s="43">
        <f t="shared" si="5107"/>
        <v>0</v>
      </c>
      <c r="Z9192" s="43">
        <f t="shared" si="5108"/>
        <v>0</v>
      </c>
      <c r="AA9192" s="8"/>
      <c r="AB9192" s="17" t="str">
        <f t="shared" si="5109"/>
        <v>П</v>
      </c>
      <c r="AC9192" s="20"/>
      <c r="AD9192" s="18"/>
      <c r="AE9192" s="18"/>
      <c r="AF9192" s="19"/>
    </row>
    <row r="9193" spans="1:32" ht="15.75" x14ac:dyDescent="0.25">
      <c r="B9193" s="8"/>
      <c r="C9193" s="8"/>
      <c r="D9193" s="8"/>
      <c r="E9193" s="43">
        <f t="shared" si="5110"/>
        <v>1</v>
      </c>
      <c r="F9193" s="43">
        <f t="shared" si="5100"/>
        <v>0</v>
      </c>
      <c r="G9193" s="43">
        <f t="shared" si="5101"/>
        <v>0</v>
      </c>
      <c r="H9193" s="43">
        <f t="shared" si="5111"/>
        <v>0</v>
      </c>
      <c r="I9193" s="43">
        <f t="shared" si="5102"/>
        <v>0</v>
      </c>
      <c r="J9193" s="43">
        <f t="shared" si="5103"/>
        <v>0</v>
      </c>
      <c r="K9193" s="8"/>
      <c r="L9193" s="17" t="str">
        <f t="shared" si="5104"/>
        <v>П</v>
      </c>
      <c r="M9193" s="20"/>
      <c r="N9193" s="18"/>
      <c r="O9193" s="18"/>
      <c r="P9193" s="19"/>
      <c r="Q9193" s="10"/>
      <c r="R9193" s="8"/>
      <c r="S9193" s="8"/>
      <c r="T9193" s="8"/>
      <c r="U9193" s="43">
        <f t="shared" si="5112"/>
        <v>1</v>
      </c>
      <c r="V9193" s="43">
        <f t="shared" si="5105"/>
        <v>0</v>
      </c>
      <c r="W9193" s="43">
        <f t="shared" si="5106"/>
        <v>0</v>
      </c>
      <c r="X9193" s="43">
        <f t="shared" si="5113"/>
        <v>0</v>
      </c>
      <c r="Y9193" s="43">
        <f t="shared" si="5107"/>
        <v>0</v>
      </c>
      <c r="Z9193" s="43">
        <f t="shared" si="5108"/>
        <v>0</v>
      </c>
      <c r="AA9193" s="8"/>
      <c r="AB9193" s="17" t="str">
        <f t="shared" si="5109"/>
        <v>П</v>
      </c>
      <c r="AC9193" s="20"/>
      <c r="AD9193" s="18"/>
      <c r="AE9193" s="18"/>
      <c r="AF9193" s="19"/>
    </row>
    <row r="9194" spans="1:32" ht="15.75" x14ac:dyDescent="0.25">
      <c r="B9194" s="8"/>
      <c r="C9194" s="8"/>
      <c r="D9194" s="8"/>
      <c r="E9194" s="43">
        <f t="shared" si="5110"/>
        <v>1</v>
      </c>
      <c r="F9194" s="43">
        <f t="shared" si="5100"/>
        <v>0</v>
      </c>
      <c r="G9194" s="43">
        <f t="shared" si="5101"/>
        <v>0</v>
      </c>
      <c r="H9194" s="43">
        <f t="shared" si="5111"/>
        <v>0</v>
      </c>
      <c r="I9194" s="43">
        <f t="shared" si="5102"/>
        <v>0</v>
      </c>
      <c r="J9194" s="43">
        <f t="shared" si="5103"/>
        <v>0</v>
      </c>
      <c r="K9194" s="8"/>
      <c r="L9194" s="17" t="str">
        <f t="shared" si="5104"/>
        <v>П</v>
      </c>
      <c r="M9194" s="20"/>
      <c r="N9194" s="18"/>
      <c r="O9194" s="18"/>
      <c r="P9194" s="19"/>
      <c r="Q9194" s="10"/>
      <c r="R9194" s="8"/>
      <c r="S9194" s="8"/>
      <c r="T9194" s="8"/>
      <c r="U9194" s="43">
        <f t="shared" si="5112"/>
        <v>1</v>
      </c>
      <c r="V9194" s="43">
        <f t="shared" si="5105"/>
        <v>0</v>
      </c>
      <c r="W9194" s="43">
        <f t="shared" si="5106"/>
        <v>0</v>
      </c>
      <c r="X9194" s="43">
        <f t="shared" si="5113"/>
        <v>0</v>
      </c>
      <c r="Y9194" s="43">
        <f t="shared" si="5107"/>
        <v>0</v>
      </c>
      <c r="Z9194" s="43">
        <f t="shared" si="5108"/>
        <v>0</v>
      </c>
      <c r="AA9194" s="8"/>
      <c r="AB9194" s="17" t="str">
        <f t="shared" si="5109"/>
        <v>П</v>
      </c>
      <c r="AC9194" s="20"/>
      <c r="AD9194" s="18"/>
      <c r="AE9194" s="18"/>
      <c r="AF9194" s="19"/>
    </row>
    <row r="9195" spans="1:32" ht="15.75" x14ac:dyDescent="0.25">
      <c r="B9195" s="8"/>
      <c r="C9195" s="8"/>
      <c r="D9195" s="8"/>
      <c r="E9195" s="43">
        <f t="shared" si="5110"/>
        <v>1</v>
      </c>
      <c r="F9195" s="43">
        <f t="shared" si="5100"/>
        <v>0</v>
      </c>
      <c r="G9195" s="43">
        <f t="shared" si="5101"/>
        <v>0</v>
      </c>
      <c r="H9195" s="43">
        <f t="shared" si="5111"/>
        <v>0</v>
      </c>
      <c r="I9195" s="43">
        <f t="shared" si="5102"/>
        <v>0</v>
      </c>
      <c r="J9195" s="43">
        <f t="shared" si="5103"/>
        <v>0</v>
      </c>
      <c r="K9195" s="8"/>
      <c r="L9195" s="17" t="str">
        <f t="shared" si="5104"/>
        <v>П</v>
      </c>
      <c r="M9195" s="20"/>
      <c r="N9195" s="18"/>
      <c r="O9195" s="18"/>
      <c r="P9195" s="19"/>
      <c r="Q9195" s="10"/>
      <c r="R9195" s="8"/>
      <c r="S9195" s="8"/>
      <c r="T9195" s="8"/>
      <c r="U9195" s="43">
        <f t="shared" si="5112"/>
        <v>1</v>
      </c>
      <c r="V9195" s="43">
        <f t="shared" si="5105"/>
        <v>0</v>
      </c>
      <c r="W9195" s="43">
        <f t="shared" si="5106"/>
        <v>0</v>
      </c>
      <c r="X9195" s="43">
        <f t="shared" si="5113"/>
        <v>0</v>
      </c>
      <c r="Y9195" s="43">
        <f t="shared" si="5107"/>
        <v>0</v>
      </c>
      <c r="Z9195" s="43">
        <f t="shared" si="5108"/>
        <v>0</v>
      </c>
      <c r="AA9195" s="8"/>
      <c r="AB9195" s="17" t="str">
        <f t="shared" si="5109"/>
        <v>П</v>
      </c>
      <c r="AC9195" s="20"/>
      <c r="AD9195" s="18"/>
      <c r="AE9195" s="18"/>
      <c r="AF9195" s="19"/>
    </row>
    <row r="9196" spans="1:32" ht="15.75" x14ac:dyDescent="0.25">
      <c r="B9196" s="8"/>
      <c r="C9196" s="8"/>
      <c r="D9196" s="8"/>
      <c r="E9196" s="43">
        <f t="shared" si="5110"/>
        <v>1</v>
      </c>
      <c r="F9196" s="43">
        <f t="shared" si="5100"/>
        <v>0</v>
      </c>
      <c r="G9196" s="43">
        <f t="shared" si="5101"/>
        <v>0</v>
      </c>
      <c r="H9196" s="43">
        <f t="shared" si="5111"/>
        <v>0</v>
      </c>
      <c r="I9196" s="43">
        <f t="shared" si="5102"/>
        <v>0</v>
      </c>
      <c r="J9196" s="43">
        <f t="shared" si="5103"/>
        <v>0</v>
      </c>
      <c r="K9196" s="8"/>
      <c r="L9196" s="17" t="str">
        <f t="shared" si="5104"/>
        <v>П</v>
      </c>
      <c r="M9196" s="20"/>
      <c r="N9196" s="18"/>
      <c r="O9196" s="18"/>
      <c r="P9196" s="19"/>
      <c r="Q9196" s="10"/>
      <c r="R9196" s="8"/>
      <c r="S9196" s="8"/>
      <c r="T9196" s="8"/>
      <c r="U9196" s="43">
        <f t="shared" si="5112"/>
        <v>1</v>
      </c>
      <c r="V9196" s="43">
        <f t="shared" si="5105"/>
        <v>0</v>
      </c>
      <c r="W9196" s="43">
        <f t="shared" si="5106"/>
        <v>0</v>
      </c>
      <c r="X9196" s="43">
        <f t="shared" si="5113"/>
        <v>0</v>
      </c>
      <c r="Y9196" s="43">
        <f t="shared" si="5107"/>
        <v>0</v>
      </c>
      <c r="Z9196" s="43">
        <f t="shared" si="5108"/>
        <v>0</v>
      </c>
      <c r="AA9196" s="8"/>
      <c r="AB9196" s="17" t="str">
        <f t="shared" si="5109"/>
        <v>П</v>
      </c>
      <c r="AC9196" s="20"/>
      <c r="AD9196" s="18"/>
      <c r="AE9196" s="18"/>
      <c r="AF9196" s="19"/>
    </row>
    <row r="9197" spans="1:32" ht="15.75" x14ac:dyDescent="0.25">
      <c r="B9197" s="8"/>
      <c r="C9197" s="8"/>
      <c r="D9197" s="8"/>
      <c r="E9197" s="43">
        <f t="shared" si="5110"/>
        <v>1</v>
      </c>
      <c r="F9197" s="43">
        <f t="shared" si="5100"/>
        <v>0</v>
      </c>
      <c r="G9197" s="43">
        <f t="shared" si="5101"/>
        <v>0</v>
      </c>
      <c r="H9197" s="43">
        <f t="shared" si="5111"/>
        <v>0</v>
      </c>
      <c r="I9197" s="43">
        <f t="shared" si="5102"/>
        <v>0</v>
      </c>
      <c r="J9197" s="43">
        <f t="shared" si="5103"/>
        <v>0</v>
      </c>
      <c r="K9197" s="8"/>
      <c r="L9197" s="17" t="str">
        <f t="shared" si="5104"/>
        <v>П</v>
      </c>
      <c r="M9197" s="20"/>
      <c r="N9197" s="18"/>
      <c r="O9197" s="18"/>
      <c r="P9197" s="19"/>
      <c r="Q9197" s="10"/>
      <c r="R9197" s="8"/>
      <c r="S9197" s="8"/>
      <c r="T9197" s="8"/>
      <c r="U9197" s="43">
        <f t="shared" si="5112"/>
        <v>1</v>
      </c>
      <c r="V9197" s="43">
        <f t="shared" si="5105"/>
        <v>0</v>
      </c>
      <c r="W9197" s="43">
        <f t="shared" si="5106"/>
        <v>0</v>
      </c>
      <c r="X9197" s="43">
        <f t="shared" si="5113"/>
        <v>0</v>
      </c>
      <c r="Y9197" s="43">
        <f t="shared" si="5107"/>
        <v>0</v>
      </c>
      <c r="Z9197" s="43">
        <f t="shared" si="5108"/>
        <v>0</v>
      </c>
      <c r="AA9197" s="8"/>
      <c r="AB9197" s="17" t="str">
        <f t="shared" si="5109"/>
        <v>П</v>
      </c>
      <c r="AC9197" s="20"/>
      <c r="AD9197" s="18"/>
      <c r="AE9197" s="18"/>
      <c r="AF9197" s="19"/>
    </row>
    <row r="9198" spans="1:32" ht="15.75" x14ac:dyDescent="0.25">
      <c r="B9198" s="8"/>
      <c r="C9198" s="8"/>
      <c r="D9198" s="8"/>
      <c r="E9198" s="43">
        <f t="shared" si="5110"/>
        <v>1</v>
      </c>
      <c r="F9198" s="43">
        <f t="shared" si="5100"/>
        <v>0</v>
      </c>
      <c r="G9198" s="43">
        <f t="shared" si="5101"/>
        <v>0</v>
      </c>
      <c r="H9198" s="43">
        <f t="shared" si="5111"/>
        <v>0</v>
      </c>
      <c r="I9198" s="43">
        <f t="shared" si="5102"/>
        <v>0</v>
      </c>
      <c r="J9198" s="43">
        <f t="shared" si="5103"/>
        <v>0</v>
      </c>
      <c r="K9198" s="8"/>
      <c r="L9198" s="17" t="str">
        <f t="shared" si="5104"/>
        <v>П</v>
      </c>
      <c r="M9198" s="20"/>
      <c r="N9198" s="18"/>
      <c r="O9198" s="18"/>
      <c r="P9198" s="19"/>
      <c r="Q9198" s="10"/>
      <c r="R9198" s="8"/>
      <c r="S9198" s="8"/>
      <c r="T9198" s="8"/>
      <c r="U9198" s="43">
        <f t="shared" si="5112"/>
        <v>1</v>
      </c>
      <c r="V9198" s="43">
        <f t="shared" si="5105"/>
        <v>0</v>
      </c>
      <c r="W9198" s="43">
        <f t="shared" si="5106"/>
        <v>0</v>
      </c>
      <c r="X9198" s="43">
        <f t="shared" si="5113"/>
        <v>0</v>
      </c>
      <c r="Y9198" s="43">
        <f t="shared" si="5107"/>
        <v>0</v>
      </c>
      <c r="Z9198" s="43">
        <f t="shared" si="5108"/>
        <v>0</v>
      </c>
      <c r="AA9198" s="8"/>
      <c r="AB9198" s="17" t="str">
        <f t="shared" si="5109"/>
        <v>П</v>
      </c>
      <c r="AC9198" s="20"/>
      <c r="AD9198" s="18"/>
      <c r="AE9198" s="18"/>
      <c r="AF9198" s="19"/>
    </row>
    <row r="9199" spans="1:32" ht="15.75" x14ac:dyDescent="0.25">
      <c r="B9199" s="8"/>
      <c r="C9199" s="8"/>
      <c r="D9199" s="8"/>
      <c r="E9199" s="43">
        <f t="shared" si="5110"/>
        <v>1</v>
      </c>
      <c r="F9199" s="43">
        <f t="shared" si="5100"/>
        <v>0</v>
      </c>
      <c r="G9199" s="43">
        <f t="shared" si="5101"/>
        <v>0</v>
      </c>
      <c r="H9199" s="43">
        <f t="shared" si="5111"/>
        <v>0</v>
      </c>
      <c r="I9199" s="43">
        <f t="shared" si="5102"/>
        <v>0</v>
      </c>
      <c r="J9199" s="43">
        <f t="shared" si="5103"/>
        <v>0</v>
      </c>
      <c r="K9199" s="8"/>
      <c r="L9199" s="17" t="str">
        <f t="shared" si="5104"/>
        <v>П</v>
      </c>
      <c r="M9199" s="20"/>
      <c r="N9199" s="18"/>
      <c r="O9199" s="18"/>
      <c r="P9199" s="19"/>
      <c r="Q9199" s="10"/>
      <c r="R9199" s="8"/>
      <c r="S9199" s="8"/>
      <c r="T9199" s="8"/>
      <c r="U9199" s="43">
        <f t="shared" si="5112"/>
        <v>1</v>
      </c>
      <c r="V9199" s="43">
        <f t="shared" si="5105"/>
        <v>0</v>
      </c>
      <c r="W9199" s="43">
        <f t="shared" si="5106"/>
        <v>0</v>
      </c>
      <c r="X9199" s="43">
        <f t="shared" si="5113"/>
        <v>0</v>
      </c>
      <c r="Y9199" s="43">
        <f t="shared" si="5107"/>
        <v>0</v>
      </c>
      <c r="Z9199" s="43">
        <f t="shared" si="5108"/>
        <v>0</v>
      </c>
      <c r="AA9199" s="8"/>
      <c r="AB9199" s="17" t="str">
        <f t="shared" si="5109"/>
        <v>П</v>
      </c>
      <c r="AC9199" s="20"/>
      <c r="AD9199" s="18"/>
      <c r="AE9199" s="18"/>
      <c r="AF9199" s="19"/>
    </row>
    <row r="9200" spans="1:32" ht="15.75" x14ac:dyDescent="0.25">
      <c r="B9200" s="8"/>
      <c r="C9200" s="8"/>
      <c r="D9200" s="8"/>
      <c r="E9200" s="43">
        <f t="shared" si="5110"/>
        <v>1</v>
      </c>
      <c r="F9200" s="43">
        <f t="shared" si="5100"/>
        <v>0</v>
      </c>
      <c r="G9200" s="43">
        <f t="shared" si="5101"/>
        <v>0</v>
      </c>
      <c r="H9200" s="43">
        <f t="shared" si="5111"/>
        <v>0</v>
      </c>
      <c r="I9200" s="43">
        <f t="shared" si="5102"/>
        <v>0</v>
      </c>
      <c r="J9200" s="43">
        <f t="shared" si="5103"/>
        <v>0</v>
      </c>
      <c r="K9200" s="8"/>
      <c r="L9200" s="17" t="str">
        <f t="shared" si="5104"/>
        <v>П</v>
      </c>
      <c r="M9200" s="20"/>
      <c r="N9200" s="18"/>
      <c r="O9200" s="18"/>
      <c r="P9200" s="19"/>
      <c r="Q9200" s="10"/>
      <c r="R9200" s="8"/>
      <c r="S9200" s="8"/>
      <c r="T9200" s="8"/>
      <c r="U9200" s="43">
        <f t="shared" si="5112"/>
        <v>1</v>
      </c>
      <c r="V9200" s="43">
        <f t="shared" si="5105"/>
        <v>0</v>
      </c>
      <c r="W9200" s="43">
        <f t="shared" si="5106"/>
        <v>0</v>
      </c>
      <c r="X9200" s="43">
        <f t="shared" si="5113"/>
        <v>0</v>
      </c>
      <c r="Y9200" s="43">
        <f t="shared" si="5107"/>
        <v>0</v>
      </c>
      <c r="Z9200" s="43">
        <f t="shared" si="5108"/>
        <v>0</v>
      </c>
      <c r="AA9200" s="8"/>
      <c r="AB9200" s="17" t="str">
        <f t="shared" si="5109"/>
        <v>П</v>
      </c>
      <c r="AC9200" s="20"/>
      <c r="AD9200" s="18"/>
      <c r="AE9200" s="18"/>
      <c r="AF9200" s="19"/>
    </row>
    <row r="9201" spans="2:32" ht="18.75" x14ac:dyDescent="0.25">
      <c r="B9201" s="8"/>
      <c r="C9201" s="8"/>
      <c r="D9201" s="8"/>
      <c r="E9201" s="21">
        <f t="shared" ref="E9201:J9201" si="5114">SUM(E9191:E9195)</f>
        <v>5</v>
      </c>
      <c r="F9201" s="22">
        <f t="shared" si="5114"/>
        <v>0</v>
      </c>
      <c r="G9201" s="22">
        <f t="shared" si="5114"/>
        <v>0</v>
      </c>
      <c r="H9201" s="23">
        <f t="shared" si="5114"/>
        <v>0</v>
      </c>
      <c r="I9201" s="22">
        <f t="shared" si="5114"/>
        <v>0</v>
      </c>
      <c r="J9201" s="22">
        <f t="shared" si="5114"/>
        <v>0</v>
      </c>
      <c r="K9201" s="8"/>
      <c r="L9201" s="8"/>
      <c r="M9201" s="20"/>
      <c r="N9201" s="9"/>
      <c r="O9201" s="9"/>
      <c r="P9201" s="18">
        <f>SUM(P9191:P9200)</f>
        <v>0</v>
      </c>
      <c r="Q9201" s="10"/>
      <c r="R9201" s="8"/>
      <c r="S9201" s="8"/>
      <c r="T9201" s="8"/>
      <c r="U9201" s="21">
        <f t="shared" ref="U9201:Z9201" si="5115">SUM(U9191:U9195)</f>
        <v>5</v>
      </c>
      <c r="V9201" s="22">
        <f t="shared" si="5115"/>
        <v>0</v>
      </c>
      <c r="W9201" s="22">
        <f t="shared" si="5115"/>
        <v>0</v>
      </c>
      <c r="X9201" s="23">
        <f t="shared" si="5115"/>
        <v>0</v>
      </c>
      <c r="Y9201" s="22">
        <f t="shared" si="5115"/>
        <v>0</v>
      </c>
      <c r="Z9201" s="22">
        <f t="shared" si="5115"/>
        <v>0</v>
      </c>
      <c r="AA9201" s="8"/>
      <c r="AB9201" s="8"/>
      <c r="AC9201" s="20"/>
      <c r="AD9201" s="9"/>
      <c r="AE9201" s="9"/>
      <c r="AF9201" s="19">
        <f>SUM(AF9191:AF9200)</f>
        <v>0</v>
      </c>
    </row>
    <row r="9202" spans="2:32" ht="15.75" x14ac:dyDescent="0.25">
      <c r="B9202" s="8"/>
      <c r="C9202" s="8"/>
      <c r="D9202" s="8"/>
      <c r="E9202" s="8"/>
      <c r="F9202" s="8"/>
      <c r="G9202" s="8"/>
      <c r="H9202" s="8"/>
      <c r="I9202" s="8"/>
      <c r="J9202" s="8"/>
      <c r="K9202" s="8"/>
      <c r="L9202" s="8"/>
      <c r="M9202" s="8"/>
      <c r="N9202" s="24"/>
      <c r="O9202" s="9"/>
      <c r="P9202" s="8">
        <f>SUM(P9191:P9201)</f>
        <v>0</v>
      </c>
      <c r="Q9202" s="10"/>
      <c r="R9202" s="8"/>
      <c r="S9202" s="8"/>
      <c r="T9202" s="8"/>
      <c r="U9202" s="8"/>
      <c r="V9202" s="8"/>
      <c r="W9202" s="8"/>
      <c r="X9202" s="8"/>
      <c r="Y9202" s="8"/>
      <c r="Z9202" s="8"/>
      <c r="AA9202" s="8"/>
      <c r="AB9202" s="8"/>
      <c r="AC9202" s="8"/>
      <c r="AD9202" s="58"/>
      <c r="AE9202" s="58"/>
      <c r="AF9202" s="8"/>
    </row>
    <row r="9203" spans="2:32" ht="18.75" x14ac:dyDescent="0.25">
      <c r="B9203" s="8"/>
      <c r="C9203" s="8"/>
      <c r="D9203" s="8"/>
      <c r="E9203" s="25">
        <f t="shared" ref="E9203:J9203" si="5116">SUM(E9196:E9200)</f>
        <v>5</v>
      </c>
      <c r="F9203" s="22">
        <f t="shared" si="5116"/>
        <v>0</v>
      </c>
      <c r="G9203" s="22">
        <f t="shared" si="5116"/>
        <v>0</v>
      </c>
      <c r="H9203" s="14">
        <f t="shared" si="5116"/>
        <v>0</v>
      </c>
      <c r="I9203" s="22">
        <f t="shared" si="5116"/>
        <v>0</v>
      </c>
      <c r="J9203" s="22">
        <f t="shared" si="5116"/>
        <v>0</v>
      </c>
      <c r="K9203" s="8"/>
      <c r="L9203" s="8"/>
      <c r="M9203" s="8"/>
      <c r="N9203" s="9"/>
      <c r="O9203" s="8"/>
      <c r="P9203" s="8"/>
      <c r="Q9203" s="10"/>
      <c r="R9203" s="8"/>
      <c r="S9203" s="8"/>
      <c r="T9203" s="8"/>
      <c r="U9203" s="25">
        <f t="shared" ref="U9203:Z9203" si="5117">SUM(U9196:U9200)</f>
        <v>5</v>
      </c>
      <c r="V9203" s="22">
        <f t="shared" si="5117"/>
        <v>0</v>
      </c>
      <c r="W9203" s="22">
        <f t="shared" si="5117"/>
        <v>0</v>
      </c>
      <c r="X9203" s="14">
        <f t="shared" si="5117"/>
        <v>0</v>
      </c>
      <c r="Y9203" s="22">
        <f t="shared" si="5117"/>
        <v>0</v>
      </c>
      <c r="Z9203" s="22">
        <f t="shared" si="5117"/>
        <v>0</v>
      </c>
      <c r="AA9203" s="8"/>
      <c r="AB9203" s="8"/>
      <c r="AC9203" s="8"/>
      <c r="AD9203" s="8"/>
      <c r="AE9203" s="8"/>
      <c r="AF9203" s="8"/>
    </row>
    <row r="9204" spans="2:32" ht="18.75" x14ac:dyDescent="0.25">
      <c r="B9204" s="8"/>
      <c r="C9204" s="8"/>
      <c r="D9204" s="8"/>
      <c r="E9204" s="12">
        <f t="shared" ref="E9204:J9204" si="5118">SUM(E9191:E9200)</f>
        <v>10</v>
      </c>
      <c r="F9204" s="22">
        <f t="shared" si="5118"/>
        <v>0</v>
      </c>
      <c r="G9204" s="22">
        <f t="shared" si="5118"/>
        <v>0</v>
      </c>
      <c r="H9204" s="14">
        <f t="shared" si="5118"/>
        <v>0</v>
      </c>
      <c r="I9204" s="22">
        <f t="shared" si="5118"/>
        <v>0</v>
      </c>
      <c r="J9204" s="22">
        <f t="shared" si="5118"/>
        <v>0</v>
      </c>
      <c r="K9204" s="8"/>
      <c r="L9204" s="8"/>
      <c r="M9204" s="8"/>
      <c r="N9204" s="9"/>
      <c r="O9204" s="8"/>
      <c r="P9204" s="8"/>
      <c r="Q9204" s="10"/>
      <c r="R9204" s="8"/>
      <c r="S9204" s="8"/>
      <c r="T9204" s="8"/>
      <c r="U9204" s="12">
        <f t="shared" ref="U9204:Z9204" si="5119">SUM(U9191:U9200)</f>
        <v>10</v>
      </c>
      <c r="V9204" s="22">
        <f t="shared" si="5119"/>
        <v>0</v>
      </c>
      <c r="W9204" s="22">
        <f t="shared" si="5119"/>
        <v>0</v>
      </c>
      <c r="X9204" s="14">
        <f t="shared" si="5119"/>
        <v>0</v>
      </c>
      <c r="Y9204" s="22">
        <f t="shared" si="5119"/>
        <v>0</v>
      </c>
      <c r="Z9204" s="22">
        <f t="shared" si="5119"/>
        <v>0</v>
      </c>
      <c r="AA9204" s="8"/>
      <c r="AB9204" s="8"/>
      <c r="AC9204" s="8"/>
      <c r="AD9204" s="8"/>
      <c r="AE9204" s="8"/>
      <c r="AF9204" s="8"/>
    </row>
    <row r="9205" spans="2:32" ht="15" x14ac:dyDescent="0.25">
      <c r="B9205" s="8"/>
      <c r="C9205" s="8"/>
      <c r="D9205" s="8"/>
      <c r="E9205" s="8"/>
      <c r="F9205" s="8"/>
      <c r="G9205" s="8"/>
      <c r="H9205" s="8"/>
      <c r="I9205" s="8"/>
      <c r="J9205" s="8"/>
      <c r="K9205" s="8"/>
      <c r="L9205" s="8"/>
      <c r="M9205" s="8"/>
      <c r="N9205" s="9"/>
      <c r="O9205" s="8"/>
      <c r="P9205" s="8"/>
      <c r="Q9205" s="10"/>
      <c r="R9205" s="8"/>
      <c r="S9205" s="8"/>
      <c r="T9205" s="8"/>
      <c r="U9205" s="8"/>
      <c r="V9205" s="8"/>
      <c r="W9205" s="8"/>
      <c r="X9205" s="8"/>
      <c r="Y9205" s="8"/>
      <c r="Z9205" s="8"/>
      <c r="AA9205" s="8"/>
      <c r="AB9205" s="8"/>
      <c r="AC9205" s="8"/>
      <c r="AD9205" s="8"/>
      <c r="AE9205" s="8"/>
      <c r="AF9205" s="8"/>
    </row>
    <row r="9206" spans="2:32" ht="15" x14ac:dyDescent="0.25">
      <c r="B9206" s="8"/>
      <c r="C9206" s="8"/>
      <c r="D9206" s="8"/>
      <c r="E9206" s="8"/>
      <c r="F9206" s="8"/>
      <c r="G9206" s="8"/>
      <c r="H9206" s="8"/>
      <c r="I9206" s="8"/>
      <c r="J9206" s="8"/>
      <c r="K9206" s="8"/>
      <c r="L9206" s="8"/>
      <c r="M9206" s="8"/>
      <c r="N9206" s="9"/>
      <c r="O9206" s="8"/>
      <c r="P9206" s="8"/>
      <c r="Q9206" s="10"/>
      <c r="R9206" s="8"/>
      <c r="S9206" s="8"/>
      <c r="T9206" s="8"/>
      <c r="U9206" s="8"/>
      <c r="V9206" s="8"/>
      <c r="W9206" s="8"/>
      <c r="X9206" s="8"/>
      <c r="Y9206" s="8"/>
      <c r="Z9206" s="8"/>
      <c r="AA9206" s="8"/>
      <c r="AB9206" s="8"/>
      <c r="AC9206" s="8"/>
      <c r="AD9206" s="8"/>
      <c r="AE9206" s="8"/>
      <c r="AF9206" s="8"/>
    </row>
    <row r="9207" spans="2:32" ht="15" x14ac:dyDescent="0.25">
      <c r="B9207" s="8"/>
      <c r="C9207" s="8"/>
      <c r="D9207" s="8"/>
      <c r="E9207" s="8"/>
      <c r="F9207" s="8"/>
      <c r="G9207" s="8"/>
      <c r="H9207" s="8"/>
      <c r="I9207" s="8"/>
      <c r="J9207" s="8"/>
      <c r="K9207" s="8"/>
      <c r="L9207" s="8"/>
      <c r="M9207" s="8"/>
      <c r="N9207" s="9"/>
      <c r="O9207" s="8"/>
      <c r="P9207" s="8"/>
      <c r="Q9207" s="10"/>
      <c r="R9207" s="8"/>
      <c r="S9207" s="8"/>
      <c r="T9207" s="8"/>
      <c r="U9207" s="8"/>
      <c r="V9207" s="8"/>
      <c r="W9207" s="8"/>
      <c r="X9207" s="8"/>
      <c r="Y9207" s="8"/>
      <c r="Z9207" s="8"/>
      <c r="AA9207" s="8"/>
      <c r="AB9207" s="8"/>
      <c r="AC9207" s="8"/>
      <c r="AD9207" s="8"/>
      <c r="AE9207" s="8"/>
      <c r="AF9207" s="8"/>
    </row>
    <row r="9208" spans="2:32" ht="15" x14ac:dyDescent="0.25">
      <c r="B9208" s="8"/>
      <c r="C9208" s="8"/>
      <c r="D9208" s="8"/>
      <c r="E9208" s="8"/>
      <c r="F9208" s="8"/>
      <c r="G9208" s="8"/>
      <c r="H9208" s="8"/>
      <c r="I9208" s="8"/>
      <c r="J9208" s="8"/>
      <c r="K9208" s="8"/>
      <c r="L9208" s="8"/>
      <c r="M9208" s="8"/>
      <c r="N9208" s="9"/>
      <c r="O9208" s="8"/>
      <c r="P9208" s="8"/>
      <c r="Q9208" s="10"/>
      <c r="R9208" s="8"/>
      <c r="S9208" s="8"/>
      <c r="T9208" s="8"/>
      <c r="U9208" s="8"/>
      <c r="V9208" s="8"/>
      <c r="W9208" s="8"/>
      <c r="X9208" s="8"/>
      <c r="Y9208" s="8"/>
      <c r="Z9208" s="8"/>
      <c r="AA9208" s="8"/>
      <c r="AB9208" s="8"/>
      <c r="AC9208" s="8"/>
      <c r="AD9208" s="8"/>
      <c r="AE9208" s="8"/>
      <c r="AF9208" s="8"/>
    </row>
    <row r="9209" spans="2:32" ht="15" x14ac:dyDescent="0.25">
      <c r="B9209" s="8"/>
      <c r="C9209" s="8"/>
      <c r="D9209" s="8"/>
      <c r="E9209" s="8"/>
      <c r="F9209" s="8"/>
      <c r="G9209" s="8"/>
      <c r="H9209" s="8"/>
      <c r="I9209" s="8"/>
      <c r="J9209" s="8"/>
      <c r="K9209" s="8"/>
      <c r="L9209" s="8"/>
      <c r="M9209" s="8"/>
      <c r="N9209" s="9"/>
      <c r="O9209" s="8"/>
      <c r="P9209" s="8"/>
      <c r="Q9209" s="10"/>
      <c r="R9209" s="8"/>
      <c r="S9209" s="8"/>
      <c r="T9209" s="8"/>
      <c r="U9209" s="8"/>
      <c r="V9209" s="8"/>
      <c r="W9209" s="8"/>
      <c r="X9209" s="8"/>
      <c r="Y9209" s="8"/>
      <c r="Z9209" s="8"/>
      <c r="AA9209" s="8"/>
      <c r="AB9209" s="8"/>
      <c r="AC9209" s="8"/>
      <c r="AD9209" s="8"/>
      <c r="AE9209" s="8"/>
      <c r="AF9209" s="8"/>
    </row>
    <row r="9210" spans="2:32" ht="18.75" x14ac:dyDescent="0.3">
      <c r="B9210" s="59" t="s">
        <v>7</v>
      </c>
      <c r="C9210" s="60"/>
      <c r="D9210" s="26">
        <f>B9187</f>
        <v>256</v>
      </c>
      <c r="E9210" s="59">
        <f>D9187</f>
        <v>44763</v>
      </c>
      <c r="F9210" s="61"/>
      <c r="G9210" s="61"/>
      <c r="H9210" s="62"/>
      <c r="I9210" s="59" t="str">
        <f>Y9187</f>
        <v>чемпионат</v>
      </c>
      <c r="J9210" s="63"/>
      <c r="K9210" s="63"/>
      <c r="L9210" s="63"/>
      <c r="M9210" s="63"/>
      <c r="N9210" s="60"/>
      <c r="O9210" s="8"/>
      <c r="P9210" s="64" t="s">
        <v>8</v>
      </c>
      <c r="Q9210" s="65"/>
      <c r="R9210" s="65"/>
      <c r="S9210" s="65"/>
      <c r="T9210" s="65"/>
      <c r="U9210" s="65"/>
      <c r="V9210" s="27" t="s">
        <v>9</v>
      </c>
      <c r="W9210" s="28" t="s">
        <v>10</v>
      </c>
      <c r="X9210" s="8"/>
      <c r="Y9210" s="66" t="s">
        <v>11</v>
      </c>
      <c r="Z9210" s="67"/>
      <c r="AA9210" s="67"/>
      <c r="AB9210" s="67"/>
      <c r="AC9210" s="67"/>
      <c r="AD9210" s="67"/>
      <c r="AE9210" s="29" t="s">
        <v>9</v>
      </c>
      <c r="AF9210" s="30" t="s">
        <v>10</v>
      </c>
    </row>
    <row r="9211" spans="2:32" ht="15.75" x14ac:dyDescent="0.25">
      <c r="B9211" s="68" t="str">
        <f>I9187</f>
        <v>ком 1</v>
      </c>
      <c r="C9211" s="69"/>
      <c r="D9211" s="70"/>
      <c r="E9211" s="74" t="s">
        <v>12</v>
      </c>
      <c r="F9211" s="74"/>
      <c r="G9211" s="74" t="s">
        <v>13</v>
      </c>
      <c r="H9211" s="74"/>
      <c r="I9211" s="49" t="s">
        <v>14</v>
      </c>
      <c r="J9211" s="51"/>
      <c r="K9211" s="44" t="s">
        <v>15</v>
      </c>
      <c r="L9211" s="45"/>
      <c r="M9211" s="19"/>
      <c r="N9211" s="19"/>
      <c r="O9211" s="8"/>
      <c r="P9211" s="44" t="s">
        <v>16</v>
      </c>
      <c r="Q9211" s="45"/>
      <c r="R9211" s="43" t="s">
        <v>17</v>
      </c>
      <c r="S9211" s="43" t="s">
        <v>18</v>
      </c>
      <c r="T9211" s="41" t="s">
        <v>19</v>
      </c>
      <c r="U9211" s="43" t="s">
        <v>20</v>
      </c>
      <c r="V9211" s="31"/>
      <c r="W9211" s="32"/>
      <c r="X9211" s="8"/>
      <c r="Y9211" s="44" t="s">
        <v>16</v>
      </c>
      <c r="Z9211" s="45"/>
      <c r="AA9211" s="43" t="s">
        <v>21</v>
      </c>
      <c r="AB9211" s="43" t="s">
        <v>18</v>
      </c>
      <c r="AC9211" s="41" t="s">
        <v>22</v>
      </c>
      <c r="AD9211" s="43" t="s">
        <v>20</v>
      </c>
      <c r="AE9211" s="31"/>
      <c r="AF9211" s="32"/>
    </row>
    <row r="9212" spans="2:32" ht="15.75" x14ac:dyDescent="0.25">
      <c r="B9212" s="71"/>
      <c r="C9212" s="72"/>
      <c r="D9212" s="73"/>
      <c r="E9212" s="43">
        <f>SUM(I9191:I9200)</f>
        <v>0</v>
      </c>
      <c r="F9212" s="33" t="s">
        <v>23</v>
      </c>
      <c r="G9212" s="43">
        <f>SUM(J9191:J9200)</f>
        <v>0</v>
      </c>
      <c r="H9212" s="33" t="s">
        <v>23</v>
      </c>
      <c r="I9212" s="31"/>
      <c r="J9212" s="31" t="s">
        <v>20</v>
      </c>
      <c r="K9212" s="44" t="s">
        <v>24</v>
      </c>
      <c r="L9212" s="45"/>
      <c r="M9212" s="44">
        <f>SUM(M9211:N9211)</f>
        <v>0</v>
      </c>
      <c r="N9212" s="45"/>
      <c r="O9212" s="8"/>
      <c r="P9212" s="44" t="s">
        <v>16</v>
      </c>
      <c r="Q9212" s="45"/>
      <c r="R9212" s="43" t="s">
        <v>25</v>
      </c>
      <c r="S9212" s="43" t="s">
        <v>18</v>
      </c>
      <c r="T9212" s="41" t="s">
        <v>26</v>
      </c>
      <c r="U9212" s="43" t="s">
        <v>20</v>
      </c>
      <c r="V9212" s="31"/>
      <c r="W9212" s="32"/>
      <c r="X9212" s="8"/>
      <c r="Y9212" s="44" t="s">
        <v>16</v>
      </c>
      <c r="Z9212" s="45"/>
      <c r="AA9212" s="43" t="s">
        <v>27</v>
      </c>
      <c r="AB9212" s="43" t="s">
        <v>18</v>
      </c>
      <c r="AC9212" s="41" t="s">
        <v>28</v>
      </c>
      <c r="AD9212" s="43" t="s">
        <v>20</v>
      </c>
      <c r="AE9212" s="31"/>
      <c r="AF9212" s="32"/>
    </row>
    <row r="9213" spans="2:32" ht="15.75" customHeight="1" x14ac:dyDescent="0.25">
      <c r="B9213" s="74" t="str">
        <f>R9187</f>
        <v>ком 2</v>
      </c>
      <c r="C9213" s="74"/>
      <c r="D9213" s="74"/>
      <c r="E9213" s="74" t="s">
        <v>12</v>
      </c>
      <c r="F9213" s="74"/>
      <c r="G9213" s="74" t="s">
        <v>13</v>
      </c>
      <c r="H9213" s="74"/>
      <c r="I9213" s="49" t="s">
        <v>14</v>
      </c>
      <c r="J9213" s="51"/>
      <c r="K9213" s="78">
        <f>P9201/30</f>
        <v>0</v>
      </c>
      <c r="L9213" s="79"/>
      <c r="M9213" s="82">
        <f>AF9201/30</f>
        <v>0</v>
      </c>
      <c r="N9213" s="82"/>
      <c r="O9213" s="8"/>
      <c r="P9213" s="44" t="s">
        <v>16</v>
      </c>
      <c r="Q9213" s="45"/>
      <c r="R9213" s="43" t="s">
        <v>29</v>
      </c>
      <c r="S9213" s="43" t="s">
        <v>18</v>
      </c>
      <c r="T9213" s="83" t="s">
        <v>30</v>
      </c>
      <c r="U9213" s="84"/>
      <c r="V9213" s="31"/>
      <c r="W9213" s="32"/>
      <c r="X9213" s="8"/>
      <c r="Y9213" s="44" t="s">
        <v>16</v>
      </c>
      <c r="Z9213" s="45"/>
      <c r="AA9213" s="43" t="s">
        <v>31</v>
      </c>
      <c r="AB9213" s="44" t="s">
        <v>32</v>
      </c>
      <c r="AC9213" s="77"/>
      <c r="AD9213" s="45"/>
      <c r="AE9213" s="31"/>
      <c r="AF9213" s="32"/>
    </row>
    <row r="9214" spans="2:32" ht="15.75" customHeight="1" x14ac:dyDescent="0.25">
      <c r="B9214" s="74"/>
      <c r="C9214" s="74"/>
      <c r="D9214" s="74"/>
      <c r="E9214" s="43">
        <f>SUM(Y9191:Y9200)</f>
        <v>0</v>
      </c>
      <c r="F9214" s="33" t="s">
        <v>23</v>
      </c>
      <c r="G9214" s="43">
        <f>SUM(Z9191:Z9200)</f>
        <v>0</v>
      </c>
      <c r="H9214" s="33" t="s">
        <v>23</v>
      </c>
      <c r="I9214" s="32"/>
      <c r="J9214" s="34" t="s">
        <v>20</v>
      </c>
      <c r="K9214" s="80"/>
      <c r="L9214" s="81"/>
      <c r="M9214" s="82"/>
      <c r="N9214" s="82"/>
      <c r="O9214" s="8"/>
      <c r="P9214" s="44" t="s">
        <v>33</v>
      </c>
      <c r="Q9214" s="77"/>
      <c r="R9214" s="77"/>
      <c r="S9214" s="77"/>
      <c r="T9214" s="77"/>
      <c r="U9214" s="45"/>
      <c r="V9214" s="32">
        <f>SUM(V9211:V9213)</f>
        <v>0</v>
      </c>
      <c r="W9214" s="32">
        <f>SUM(W9211:W9213)</f>
        <v>0</v>
      </c>
      <c r="X9214" s="8"/>
      <c r="Y9214" s="44" t="s">
        <v>16</v>
      </c>
      <c r="Z9214" s="45"/>
      <c r="AA9214" s="43" t="s">
        <v>34</v>
      </c>
      <c r="AB9214" s="44" t="s">
        <v>32</v>
      </c>
      <c r="AC9214" s="77"/>
      <c r="AD9214" s="45"/>
      <c r="AE9214" s="31"/>
      <c r="AF9214" s="32"/>
    </row>
    <row r="9215" spans="2:32" ht="18.75" x14ac:dyDescent="0.25">
      <c r="B9215" s="8"/>
      <c r="C9215" s="8"/>
      <c r="D9215" s="8"/>
      <c r="E9215" s="8"/>
      <c r="F9215" s="46" t="s">
        <v>35</v>
      </c>
      <c r="G9215" s="47"/>
      <c r="H9215" s="47"/>
      <c r="I9215" s="47"/>
      <c r="J9215" s="48"/>
      <c r="K9215" s="35" t="str">
        <f>_xlfn.CONCAT(F9203," ",":"," ",F9201)</f>
        <v>0 : 0</v>
      </c>
      <c r="L9215" s="22">
        <f>F9204</f>
        <v>0</v>
      </c>
      <c r="M9215" s="35" t="str">
        <f>_xlfn.CONCAT(V9203," ",":"," ",V9201)</f>
        <v>0 : 0</v>
      </c>
      <c r="N9215" s="22">
        <f>V9204</f>
        <v>0</v>
      </c>
      <c r="O9215" s="8"/>
      <c r="P9215" s="44" t="s">
        <v>36</v>
      </c>
      <c r="Q9215" s="77"/>
      <c r="R9215" s="77"/>
      <c r="S9215" s="77"/>
      <c r="T9215" s="77"/>
      <c r="U9215" s="45"/>
      <c r="V9215" s="44">
        <f>V9214+W9214</f>
        <v>0</v>
      </c>
      <c r="W9215" s="45"/>
      <c r="X9215" s="8"/>
      <c r="Y9215" s="44" t="s">
        <v>16</v>
      </c>
      <c r="Z9215" s="45"/>
      <c r="AA9215" s="43" t="s">
        <v>37</v>
      </c>
      <c r="AB9215" s="44" t="s">
        <v>32</v>
      </c>
      <c r="AC9215" s="77"/>
      <c r="AD9215" s="45"/>
      <c r="AE9215" s="31"/>
      <c r="AF9215" s="32"/>
    </row>
    <row r="9216" spans="2:32" ht="18.75" x14ac:dyDescent="0.25">
      <c r="B9216" s="75" t="str">
        <f>IF((M9211)&gt;(N9211),"П1",IF((M9211)&lt;(N9211),"П2","Н"))</f>
        <v>Н</v>
      </c>
      <c r="C9216" s="75"/>
      <c r="D9216" s="36">
        <v>5</v>
      </c>
      <c r="E9216" s="42" t="s">
        <v>38</v>
      </c>
      <c r="F9216" s="46" t="s">
        <v>39</v>
      </c>
      <c r="G9216" s="47"/>
      <c r="H9216" s="47"/>
      <c r="I9216" s="47"/>
      <c r="J9216" s="48"/>
      <c r="K9216" s="35" t="str">
        <f>_xlfn.CONCAT(G9203," ",":"," ",G9201)</f>
        <v>0 : 0</v>
      </c>
      <c r="L9216" s="22">
        <f>G9204</f>
        <v>0</v>
      </c>
      <c r="M9216" s="35" t="str">
        <f>_xlfn.CONCAT(W9203," ",":"," ",W9201)</f>
        <v>0 : 0</v>
      </c>
      <c r="N9216" s="22">
        <f>W9204</f>
        <v>0</v>
      </c>
      <c r="O9216" s="8"/>
      <c r="P9216" s="76" t="s">
        <v>40</v>
      </c>
      <c r="Q9216" s="76"/>
      <c r="R9216" s="76"/>
      <c r="S9216" s="76"/>
      <c r="T9216" s="76"/>
      <c r="U9216" s="37">
        <v>1</v>
      </c>
      <c r="V9216" s="38" t="s">
        <v>41</v>
      </c>
      <c r="W9216" s="38">
        <v>2</v>
      </c>
      <c r="X9216" s="8"/>
      <c r="Y9216" s="44" t="s">
        <v>42</v>
      </c>
      <c r="Z9216" s="77"/>
      <c r="AA9216" s="77"/>
      <c r="AB9216" s="77"/>
      <c r="AC9216" s="77"/>
      <c r="AD9216" s="45"/>
      <c r="AE9216" s="32">
        <f>SUM(AE9211:AE9215)</f>
        <v>0</v>
      </c>
      <c r="AF9216" s="32">
        <f>SUM(AF9211:AF9215)</f>
        <v>0</v>
      </c>
    </row>
    <row r="9217" spans="1:32" ht="18.75" x14ac:dyDescent="0.25">
      <c r="B9217" s="42">
        <v>3</v>
      </c>
      <c r="C9217" s="42" t="s">
        <v>43</v>
      </c>
      <c r="D9217" s="42" t="s">
        <v>44</v>
      </c>
      <c r="E9217" s="42" t="s">
        <v>45</v>
      </c>
      <c r="F9217" s="46" t="s">
        <v>46</v>
      </c>
      <c r="G9217" s="47"/>
      <c r="H9217" s="47"/>
      <c r="I9217" s="47"/>
      <c r="J9217" s="48"/>
      <c r="K9217" s="35" t="str">
        <f>_xlfn.CONCAT(H9203," ",":"," ",H9201)</f>
        <v>0 : 0</v>
      </c>
      <c r="L9217" s="39">
        <f>H9204</f>
        <v>0</v>
      </c>
      <c r="M9217" s="35" t="str">
        <f>_xlfn.CONCAT(X9203," ",":"," ",X9201)</f>
        <v>0 : 0</v>
      </c>
      <c r="N9217" s="39">
        <f>X9204</f>
        <v>0</v>
      </c>
      <c r="O9217" s="8"/>
      <c r="P9217" s="76"/>
      <c r="Q9217" s="76"/>
      <c r="R9217" s="76"/>
      <c r="S9217" s="76"/>
      <c r="T9217" s="76"/>
      <c r="U9217" s="40"/>
      <c r="V9217" s="40"/>
      <c r="W9217" s="40"/>
      <c r="X9217" s="8"/>
      <c r="Y9217" s="44" t="s">
        <v>47</v>
      </c>
      <c r="Z9217" s="77"/>
      <c r="AA9217" s="77"/>
      <c r="AB9217" s="77"/>
      <c r="AC9217" s="77"/>
      <c r="AD9217" s="45"/>
      <c r="AE9217" s="44">
        <f>AE9216+AF9216</f>
        <v>0</v>
      </c>
      <c r="AF9217" s="45"/>
    </row>
    <row r="9218" spans="1:32" ht="18.75" x14ac:dyDescent="0.25">
      <c r="B9218" s="42" t="str">
        <f>IF((C9218)&gt;(D9218),"1&gt;2",IF((C9218)&lt;(D9218),"1&lt;2","1=2"))</f>
        <v>1=2</v>
      </c>
      <c r="C9218" s="42">
        <f>P9191+P9192+P9193+P9194+P9195</f>
        <v>0</v>
      </c>
      <c r="D9218" s="42">
        <f>AF9191+AF9192+AF9193+AF9194+AF9195</f>
        <v>0</v>
      </c>
      <c r="E9218" s="42" t="str">
        <f>IF((P9196+P9197+P9198+P9199+P9200)&gt;(AF9196+AF9197+AF9198+AF9199+AF9200),"1&gt;2",IF((P9196+P9197+P9198+P9199+P9200)&lt;(AF9196+AF9197+AF9198+AF9199+AF9200),"1&lt;2","1=2"))</f>
        <v>1=2</v>
      </c>
      <c r="F9218" s="46" t="s">
        <v>48</v>
      </c>
      <c r="G9218" s="47"/>
      <c r="H9218" s="47"/>
      <c r="I9218" s="47"/>
      <c r="J9218" s="48"/>
      <c r="K9218" s="35" t="str">
        <f>_xlfn.CONCAT(E9203," ",":"," ",E9201)</f>
        <v>5 : 5</v>
      </c>
      <c r="L9218" s="39">
        <f>E9204</f>
        <v>10</v>
      </c>
      <c r="M9218" s="35" t="str">
        <f>_xlfn.CONCAT(U9203," ",":"," ",U9201)</f>
        <v>5 : 5</v>
      </c>
      <c r="N9218" s="39">
        <f>U9204</f>
        <v>10</v>
      </c>
      <c r="O9218" s="8"/>
      <c r="P9218" s="8"/>
      <c r="Q9218" s="8"/>
      <c r="R9218" s="8"/>
      <c r="S9218" s="8"/>
      <c r="T9218" s="8"/>
      <c r="U9218" s="8"/>
      <c r="V9218" s="8"/>
      <c r="W9218" s="8"/>
      <c r="X9218" s="8"/>
      <c r="Y9218" s="8"/>
      <c r="Z9218" s="8"/>
      <c r="AA9218" s="8"/>
      <c r="AB9218" s="8"/>
      <c r="AC9218" s="8"/>
      <c r="AD9218" s="9"/>
      <c r="AE9218" s="8"/>
      <c r="AF9218" s="8"/>
    </row>
    <row r="9219" spans="1:32" ht="15" x14ac:dyDescent="0.25">
      <c r="B9219" s="8"/>
      <c r="C9219" s="8"/>
      <c r="D9219" s="8"/>
      <c r="E9219" s="8"/>
      <c r="F9219" s="8"/>
      <c r="G9219" s="8"/>
      <c r="H9219" s="8"/>
      <c r="I9219" s="8"/>
      <c r="J9219" s="8"/>
      <c r="K9219" s="8"/>
      <c r="L9219" s="8"/>
      <c r="M9219" s="8"/>
      <c r="N9219" s="9"/>
      <c r="O9219" s="8"/>
      <c r="P9219" s="8"/>
      <c r="Q9219" s="8"/>
      <c r="R9219" s="8"/>
      <c r="S9219" s="8"/>
      <c r="T9219" s="8"/>
      <c r="U9219" s="8"/>
      <c r="V9219" s="8"/>
      <c r="W9219" s="8"/>
      <c r="X9219" s="8"/>
      <c r="Y9219" s="8"/>
      <c r="Z9219" s="8"/>
      <c r="AA9219" s="8"/>
      <c r="AB9219" s="8"/>
      <c r="AC9219" s="8"/>
      <c r="AD9219" s="9"/>
      <c r="AE9219" s="8"/>
      <c r="AF9219" s="8"/>
    </row>
    <row r="9220" spans="1:32" ht="15" x14ac:dyDescent="0.25">
      <c r="B9220" s="8"/>
      <c r="C9220" s="8"/>
      <c r="D9220" s="8"/>
      <c r="E9220" s="8"/>
      <c r="F9220" s="8"/>
      <c r="G9220" s="8"/>
      <c r="H9220" s="8"/>
      <c r="I9220" s="8"/>
      <c r="J9220" s="8"/>
      <c r="K9220" s="8"/>
      <c r="L9220" s="8"/>
      <c r="M9220" s="8"/>
      <c r="N9220" s="9"/>
      <c r="O9220" s="8"/>
      <c r="P9220" s="8"/>
      <c r="Q9220" s="8"/>
      <c r="R9220" s="8"/>
      <c r="S9220" s="8"/>
      <c r="T9220" s="8"/>
      <c r="U9220" s="8"/>
      <c r="V9220" s="8"/>
      <c r="W9220" s="8"/>
      <c r="X9220" s="8"/>
      <c r="Y9220" s="8"/>
      <c r="Z9220" s="8"/>
      <c r="AA9220" s="8"/>
      <c r="AB9220" s="8"/>
      <c r="AC9220" s="8"/>
      <c r="AD9220" s="9"/>
      <c r="AE9220" s="8"/>
      <c r="AF9220" s="8"/>
    </row>
    <row r="9221" spans="1:32" ht="15" x14ac:dyDescent="0.25">
      <c r="A9221" s="2"/>
      <c r="B9221" s="5"/>
      <c r="C9221" s="5"/>
      <c r="D9221" s="5"/>
      <c r="E9221" s="5"/>
      <c r="F9221" s="5"/>
      <c r="G9221" s="5"/>
      <c r="H9221" s="5"/>
      <c r="I9221" s="5"/>
      <c r="J9221" s="5"/>
      <c r="K9221" s="5"/>
      <c r="L9221" s="5"/>
      <c r="M9221" s="5"/>
      <c r="N9221" s="6"/>
      <c r="O9221" s="5"/>
      <c r="P9221" s="5"/>
      <c r="Q9221" s="5"/>
      <c r="R9221" s="5"/>
      <c r="S9221" s="5"/>
      <c r="T9221" s="5"/>
      <c r="U9221" s="5"/>
      <c r="V9221" s="5"/>
      <c r="W9221" s="5"/>
      <c r="X9221" s="5"/>
      <c r="Y9221" s="5"/>
      <c r="Z9221" s="5"/>
      <c r="AA9221" s="5"/>
      <c r="AB9221" s="5"/>
      <c r="AC9221" s="5"/>
      <c r="AD9221" s="5"/>
      <c r="AE9221" s="5"/>
      <c r="AF9221" s="5"/>
    </row>
    <row r="9222" spans="1:32" x14ac:dyDescent="0.2">
      <c r="A9222" s="2"/>
      <c r="B9222" s="2"/>
      <c r="C9222" s="2"/>
      <c r="D9222" s="2"/>
      <c r="E9222" s="2"/>
      <c r="F9222" s="2"/>
      <c r="G9222" s="2"/>
      <c r="H9222" s="2"/>
      <c r="I9222" s="2"/>
      <c r="J9222" s="2"/>
      <c r="K9222" s="2"/>
      <c r="L9222" s="2"/>
      <c r="M9222" s="2"/>
      <c r="N9222" s="3"/>
      <c r="O9222" s="2"/>
      <c r="P9222" s="2"/>
      <c r="Q9222" s="2"/>
      <c r="R9222" s="2"/>
      <c r="S9222" s="2"/>
      <c r="T9222" s="2"/>
      <c r="U9222" s="2"/>
      <c r="V9222" s="2"/>
      <c r="W9222" s="2"/>
      <c r="X9222" s="2"/>
      <c r="Y9222" s="2"/>
      <c r="Z9222" s="2"/>
      <c r="AA9222" s="2"/>
      <c r="AB9222" s="2"/>
      <c r="AC9222" s="2"/>
      <c r="AD9222" s="3"/>
      <c r="AE9222" s="2"/>
      <c r="AF9222" s="2"/>
    </row>
    <row r="9223" spans="1:32" ht="18.75" x14ac:dyDescent="0.3">
      <c r="B9223" s="44">
        <v>257</v>
      </c>
      <c r="C9223" s="45"/>
      <c r="D9223" s="49">
        <v>44763</v>
      </c>
      <c r="E9223" s="50"/>
      <c r="F9223" s="50"/>
      <c r="G9223" s="50"/>
      <c r="H9223" s="51"/>
      <c r="I9223" s="52" t="s">
        <v>43</v>
      </c>
      <c r="J9223" s="53"/>
      <c r="K9223" s="53"/>
      <c r="L9223" s="53"/>
      <c r="M9223" s="53"/>
      <c r="N9223" s="53"/>
      <c r="O9223" s="53"/>
      <c r="P9223" s="54"/>
      <c r="Q9223" s="10"/>
      <c r="R9223" s="52" t="s">
        <v>44</v>
      </c>
      <c r="S9223" s="53"/>
      <c r="T9223" s="53"/>
      <c r="U9223" s="53"/>
      <c r="V9223" s="53"/>
      <c r="W9223" s="53"/>
      <c r="X9223" s="54"/>
      <c r="Y9223" s="55" t="s">
        <v>49</v>
      </c>
      <c r="Z9223" s="56"/>
      <c r="AA9223" s="56"/>
      <c r="AB9223" s="56"/>
      <c r="AC9223" s="56"/>
      <c r="AD9223" s="56"/>
      <c r="AE9223" s="56"/>
      <c r="AF9223" s="57"/>
    </row>
    <row r="9224" spans="1:32" ht="15" x14ac:dyDescent="0.25">
      <c r="B9224" s="8"/>
      <c r="C9224" s="8"/>
      <c r="D9224" s="8"/>
      <c r="E9224" s="8"/>
      <c r="F9224" s="8"/>
      <c r="G9224" s="8"/>
      <c r="H9224" s="8"/>
      <c r="I9224" s="8"/>
      <c r="J9224" s="8"/>
      <c r="K9224" s="8"/>
      <c r="L9224" s="8"/>
      <c r="M9224" s="8"/>
      <c r="N9224" s="9"/>
      <c r="O9224" s="8"/>
      <c r="P9224" s="8"/>
      <c r="Q9224" s="10"/>
      <c r="R9224" s="8"/>
      <c r="S9224" s="8"/>
      <c r="T9224" s="8"/>
      <c r="U9224" s="8"/>
      <c r="V9224" s="8"/>
      <c r="W9224" s="8"/>
      <c r="X9224" s="8"/>
      <c r="Y9224" s="8"/>
      <c r="Z9224" s="8"/>
      <c r="AA9224" s="8"/>
      <c r="AB9224" s="8"/>
      <c r="AC9224" s="8"/>
      <c r="AD9224" s="9"/>
      <c r="AE9224" s="8"/>
      <c r="AF9224" s="8"/>
    </row>
    <row r="9225" spans="1:32" ht="15" x14ac:dyDescent="0.25">
      <c r="B9225" s="8"/>
      <c r="C9225" s="8"/>
      <c r="D9225" s="8"/>
      <c r="E9225" s="8"/>
      <c r="F9225" s="8"/>
      <c r="G9225" s="8"/>
      <c r="H9225" s="8"/>
      <c r="I9225" s="8"/>
      <c r="J9225" s="8"/>
      <c r="K9225" s="8"/>
      <c r="L9225" s="8"/>
      <c r="M9225" s="8"/>
      <c r="N9225" s="9"/>
      <c r="O9225" s="8"/>
      <c r="P9225" s="8"/>
      <c r="Q9225" s="10"/>
      <c r="R9225" s="8"/>
      <c r="S9225" s="8"/>
      <c r="T9225" s="8"/>
      <c r="U9225" s="8"/>
      <c r="V9225" s="8"/>
      <c r="W9225" s="8"/>
      <c r="X9225" s="8"/>
      <c r="Y9225" s="8"/>
      <c r="Z9225" s="8"/>
      <c r="AA9225" s="8"/>
      <c r="AB9225" s="8"/>
      <c r="AC9225" s="8"/>
      <c r="AD9225" s="9"/>
      <c r="AE9225" s="8"/>
      <c r="AF9225" s="8"/>
    </row>
    <row r="9226" spans="1:32" ht="15.75" x14ac:dyDescent="0.25">
      <c r="B9226" s="11"/>
      <c r="C9226" s="8"/>
      <c r="D9226" s="8"/>
      <c r="E9226" s="12" t="s">
        <v>1</v>
      </c>
      <c r="F9226" s="13" t="s">
        <v>2</v>
      </c>
      <c r="G9226" s="43" t="s">
        <v>3</v>
      </c>
      <c r="H9226" s="14" t="s">
        <v>4</v>
      </c>
      <c r="I9226" s="15" t="s">
        <v>5</v>
      </c>
      <c r="J9226" s="16" t="s">
        <v>6</v>
      </c>
      <c r="K9226" s="8"/>
      <c r="L9226" s="8"/>
      <c r="M9226" s="8"/>
      <c r="N9226" s="9"/>
      <c r="O9226" s="8"/>
      <c r="P9226" s="8"/>
      <c r="Q9226" s="10"/>
      <c r="R9226" s="11"/>
      <c r="S9226" s="8"/>
      <c r="T9226" s="8"/>
      <c r="U9226" s="12" t="s">
        <v>1</v>
      </c>
      <c r="V9226" s="13" t="s">
        <v>2</v>
      </c>
      <c r="W9226" s="43" t="s">
        <v>3</v>
      </c>
      <c r="X9226" s="14" t="s">
        <v>4</v>
      </c>
      <c r="Y9226" s="15" t="s">
        <v>5</v>
      </c>
      <c r="Z9226" s="16" t="s">
        <v>6</v>
      </c>
      <c r="AA9226" s="8"/>
      <c r="AB9226" s="8"/>
      <c r="AC9226" s="8"/>
      <c r="AD9226" s="9"/>
      <c r="AE9226" s="8"/>
      <c r="AF9226" s="8"/>
    </row>
    <row r="9227" spans="1:32" ht="15.75" x14ac:dyDescent="0.25">
      <c r="B9227" s="8"/>
      <c r="C9227" s="8"/>
      <c r="D9227" s="8"/>
      <c r="E9227" s="43">
        <f>IF(P9227=0,1,0)</f>
        <v>1</v>
      </c>
      <c r="F9227" s="43">
        <f t="shared" ref="F9227:F9236" si="5120">IF(AND(P9227=3,N9227*O9227=0),1,0)</f>
        <v>0</v>
      </c>
      <c r="G9227" s="43">
        <f t="shared" ref="G9227:G9236" si="5121">IF(AND(P9227=3,I9227-J9227&gt;=2),1,0)</f>
        <v>0</v>
      </c>
      <c r="H9227" s="43">
        <f>IF(P9227=3,1,0)</f>
        <v>0</v>
      </c>
      <c r="I9227" s="43">
        <f t="shared" ref="I9227:I9236" si="5122">IF(P9227=3,MAX(N9227,O9227),MIN(N9227,O9227))</f>
        <v>0</v>
      </c>
      <c r="J9227" s="43">
        <f t="shared" ref="J9227:J9236" si="5123">N9227+O9227-I9227</f>
        <v>0</v>
      </c>
      <c r="K9227" s="8"/>
      <c r="L9227" s="17" t="str">
        <f t="shared" ref="L9227:L9236" si="5124">IF(P9227=0,"П",IF(P9227=1.5,"Н",IF(P9227=3,"В")))</f>
        <v>П</v>
      </c>
      <c r="M9227" s="8"/>
      <c r="N9227" s="18"/>
      <c r="O9227" s="18"/>
      <c r="P9227" s="19"/>
      <c r="Q9227" s="10"/>
      <c r="R9227" s="8"/>
      <c r="S9227" s="8"/>
      <c r="T9227" s="8"/>
      <c r="U9227" s="43">
        <f>IF(AF9227=0,1,0)</f>
        <v>1</v>
      </c>
      <c r="V9227" s="43">
        <f t="shared" ref="V9227:V9236" si="5125">IF(AND(AF9227=3,AD9227*AE9227=0),1,0)</f>
        <v>0</v>
      </c>
      <c r="W9227" s="43">
        <f t="shared" ref="W9227:W9236" si="5126">IF(AND(AF9227=3,Y9227-Z9227&gt;=2),1,0)</f>
        <v>0</v>
      </c>
      <c r="X9227" s="43">
        <f>IF(AF9227=3,1,0)</f>
        <v>0</v>
      </c>
      <c r="Y9227" s="43">
        <f t="shared" ref="Y9227:Y9236" si="5127">IF(AF9227=3,MAX(AD9227,AE9227),MIN(AD9227,AE9227))</f>
        <v>0</v>
      </c>
      <c r="Z9227" s="43">
        <f t="shared" ref="Z9227:Z9236" si="5128">AD9227+AE9227-Y9227</f>
        <v>0</v>
      </c>
      <c r="AA9227" s="8"/>
      <c r="AB9227" s="17" t="str">
        <f t="shared" ref="AB9227:AB9236" si="5129">IF(AF9227=0,"П",IF(AF9227=1.5,"Н",IF(AF9227=3,"В")))</f>
        <v>П</v>
      </c>
      <c r="AC9227" s="8"/>
      <c r="AD9227" s="18"/>
      <c r="AE9227" s="18"/>
      <c r="AF9227" s="19"/>
    </row>
    <row r="9228" spans="1:32" ht="15.75" x14ac:dyDescent="0.25">
      <c r="B9228" s="8"/>
      <c r="C9228" s="8"/>
      <c r="D9228" s="8"/>
      <c r="E9228" s="43">
        <f t="shared" ref="E9228:E9236" si="5130">IF(P9228=0,1,0)</f>
        <v>1</v>
      </c>
      <c r="F9228" s="43">
        <f t="shared" si="5120"/>
        <v>0</v>
      </c>
      <c r="G9228" s="43">
        <f t="shared" si="5121"/>
        <v>0</v>
      </c>
      <c r="H9228" s="43">
        <f t="shared" ref="H9228:H9236" si="5131">IF(P9228=3,1,0)</f>
        <v>0</v>
      </c>
      <c r="I9228" s="43">
        <f t="shared" si="5122"/>
        <v>0</v>
      </c>
      <c r="J9228" s="43">
        <f t="shared" si="5123"/>
        <v>0</v>
      </c>
      <c r="K9228" s="8"/>
      <c r="L9228" s="17" t="str">
        <f t="shared" si="5124"/>
        <v>П</v>
      </c>
      <c r="M9228" s="20"/>
      <c r="N9228" s="18"/>
      <c r="O9228" s="18"/>
      <c r="P9228" s="19"/>
      <c r="Q9228" s="10"/>
      <c r="R9228" s="8"/>
      <c r="S9228" s="8"/>
      <c r="T9228" s="8"/>
      <c r="U9228" s="43">
        <f t="shared" ref="U9228:U9236" si="5132">IF(AF9228=0,1,0)</f>
        <v>1</v>
      </c>
      <c r="V9228" s="43">
        <f t="shared" si="5125"/>
        <v>0</v>
      </c>
      <c r="W9228" s="43">
        <f t="shared" si="5126"/>
        <v>0</v>
      </c>
      <c r="X9228" s="43">
        <f t="shared" ref="X9228:X9236" si="5133">IF(AF9228=3,1,0)</f>
        <v>0</v>
      </c>
      <c r="Y9228" s="43">
        <f t="shared" si="5127"/>
        <v>0</v>
      </c>
      <c r="Z9228" s="43">
        <f t="shared" si="5128"/>
        <v>0</v>
      </c>
      <c r="AA9228" s="8"/>
      <c r="AB9228" s="17" t="str">
        <f t="shared" si="5129"/>
        <v>П</v>
      </c>
      <c r="AC9228" s="20"/>
      <c r="AD9228" s="18"/>
      <c r="AE9228" s="18"/>
      <c r="AF9228" s="19"/>
    </row>
    <row r="9229" spans="1:32" ht="15.75" x14ac:dyDescent="0.25">
      <c r="B9229" s="8"/>
      <c r="C9229" s="8"/>
      <c r="D9229" s="8"/>
      <c r="E9229" s="43">
        <f t="shared" si="5130"/>
        <v>1</v>
      </c>
      <c r="F9229" s="43">
        <f t="shared" si="5120"/>
        <v>0</v>
      </c>
      <c r="G9229" s="43">
        <f t="shared" si="5121"/>
        <v>0</v>
      </c>
      <c r="H9229" s="43">
        <f t="shared" si="5131"/>
        <v>0</v>
      </c>
      <c r="I9229" s="43">
        <f t="shared" si="5122"/>
        <v>0</v>
      </c>
      <c r="J9229" s="43">
        <f t="shared" si="5123"/>
        <v>0</v>
      </c>
      <c r="K9229" s="8"/>
      <c r="L9229" s="17" t="str">
        <f t="shared" si="5124"/>
        <v>П</v>
      </c>
      <c r="M9229" s="20"/>
      <c r="N9229" s="18"/>
      <c r="O9229" s="18"/>
      <c r="P9229" s="19"/>
      <c r="Q9229" s="10"/>
      <c r="R9229" s="8"/>
      <c r="S9229" s="8"/>
      <c r="T9229" s="8"/>
      <c r="U9229" s="43">
        <f t="shared" si="5132"/>
        <v>1</v>
      </c>
      <c r="V9229" s="43">
        <f t="shared" si="5125"/>
        <v>0</v>
      </c>
      <c r="W9229" s="43">
        <f t="shared" si="5126"/>
        <v>0</v>
      </c>
      <c r="X9229" s="43">
        <f t="shared" si="5133"/>
        <v>0</v>
      </c>
      <c r="Y9229" s="43">
        <f t="shared" si="5127"/>
        <v>0</v>
      </c>
      <c r="Z9229" s="43">
        <f t="shared" si="5128"/>
        <v>0</v>
      </c>
      <c r="AA9229" s="8"/>
      <c r="AB9229" s="17" t="str">
        <f t="shared" si="5129"/>
        <v>П</v>
      </c>
      <c r="AC9229" s="20"/>
      <c r="AD9229" s="18"/>
      <c r="AE9229" s="18"/>
      <c r="AF9229" s="19"/>
    </row>
    <row r="9230" spans="1:32" ht="15.75" x14ac:dyDescent="0.25">
      <c r="B9230" s="8"/>
      <c r="C9230" s="8"/>
      <c r="D9230" s="8"/>
      <c r="E9230" s="43">
        <f t="shared" si="5130"/>
        <v>1</v>
      </c>
      <c r="F9230" s="43">
        <f t="shared" si="5120"/>
        <v>0</v>
      </c>
      <c r="G9230" s="43">
        <f t="shared" si="5121"/>
        <v>0</v>
      </c>
      <c r="H9230" s="43">
        <f t="shared" si="5131"/>
        <v>0</v>
      </c>
      <c r="I9230" s="43">
        <f t="shared" si="5122"/>
        <v>0</v>
      </c>
      <c r="J9230" s="43">
        <f t="shared" si="5123"/>
        <v>0</v>
      </c>
      <c r="K9230" s="8"/>
      <c r="L9230" s="17" t="str">
        <f t="shared" si="5124"/>
        <v>П</v>
      </c>
      <c r="M9230" s="20"/>
      <c r="N9230" s="18"/>
      <c r="O9230" s="18"/>
      <c r="P9230" s="19"/>
      <c r="Q9230" s="10"/>
      <c r="R9230" s="8"/>
      <c r="S9230" s="8"/>
      <c r="T9230" s="8"/>
      <c r="U9230" s="43">
        <f t="shared" si="5132"/>
        <v>1</v>
      </c>
      <c r="V9230" s="43">
        <f t="shared" si="5125"/>
        <v>0</v>
      </c>
      <c r="W9230" s="43">
        <f t="shared" si="5126"/>
        <v>0</v>
      </c>
      <c r="X9230" s="43">
        <f t="shared" si="5133"/>
        <v>0</v>
      </c>
      <c r="Y9230" s="43">
        <f t="shared" si="5127"/>
        <v>0</v>
      </c>
      <c r="Z9230" s="43">
        <f t="shared" si="5128"/>
        <v>0</v>
      </c>
      <c r="AA9230" s="8"/>
      <c r="AB9230" s="17" t="str">
        <f t="shared" si="5129"/>
        <v>П</v>
      </c>
      <c r="AC9230" s="20"/>
      <c r="AD9230" s="18"/>
      <c r="AE9230" s="18"/>
      <c r="AF9230" s="19"/>
    </row>
    <row r="9231" spans="1:32" ht="15.75" x14ac:dyDescent="0.25">
      <c r="B9231" s="8"/>
      <c r="C9231" s="8"/>
      <c r="D9231" s="8"/>
      <c r="E9231" s="43">
        <f t="shared" si="5130"/>
        <v>1</v>
      </c>
      <c r="F9231" s="43">
        <f t="shared" si="5120"/>
        <v>0</v>
      </c>
      <c r="G9231" s="43">
        <f t="shared" si="5121"/>
        <v>0</v>
      </c>
      <c r="H9231" s="43">
        <f t="shared" si="5131"/>
        <v>0</v>
      </c>
      <c r="I9231" s="43">
        <f t="shared" si="5122"/>
        <v>0</v>
      </c>
      <c r="J9231" s="43">
        <f t="shared" si="5123"/>
        <v>0</v>
      </c>
      <c r="K9231" s="8"/>
      <c r="L9231" s="17" t="str">
        <f t="shared" si="5124"/>
        <v>П</v>
      </c>
      <c r="M9231" s="20"/>
      <c r="N9231" s="18"/>
      <c r="O9231" s="18"/>
      <c r="P9231" s="19"/>
      <c r="Q9231" s="10"/>
      <c r="R9231" s="8"/>
      <c r="S9231" s="8"/>
      <c r="T9231" s="8"/>
      <c r="U9231" s="43">
        <f t="shared" si="5132"/>
        <v>1</v>
      </c>
      <c r="V9231" s="43">
        <f t="shared" si="5125"/>
        <v>0</v>
      </c>
      <c r="W9231" s="43">
        <f t="shared" si="5126"/>
        <v>0</v>
      </c>
      <c r="X9231" s="43">
        <f t="shared" si="5133"/>
        <v>0</v>
      </c>
      <c r="Y9231" s="43">
        <f t="shared" si="5127"/>
        <v>0</v>
      </c>
      <c r="Z9231" s="43">
        <f t="shared" si="5128"/>
        <v>0</v>
      </c>
      <c r="AA9231" s="8"/>
      <c r="AB9231" s="17" t="str">
        <f t="shared" si="5129"/>
        <v>П</v>
      </c>
      <c r="AC9231" s="20"/>
      <c r="AD9231" s="18"/>
      <c r="AE9231" s="18"/>
      <c r="AF9231" s="19"/>
    </row>
    <row r="9232" spans="1:32" ht="15.75" x14ac:dyDescent="0.25">
      <c r="B9232" s="8"/>
      <c r="C9232" s="8"/>
      <c r="D9232" s="8"/>
      <c r="E9232" s="43">
        <f t="shared" si="5130"/>
        <v>1</v>
      </c>
      <c r="F9232" s="43">
        <f t="shared" si="5120"/>
        <v>0</v>
      </c>
      <c r="G9232" s="43">
        <f t="shared" si="5121"/>
        <v>0</v>
      </c>
      <c r="H9232" s="43">
        <f t="shared" si="5131"/>
        <v>0</v>
      </c>
      <c r="I9232" s="43">
        <f t="shared" si="5122"/>
        <v>0</v>
      </c>
      <c r="J9232" s="43">
        <f t="shared" si="5123"/>
        <v>0</v>
      </c>
      <c r="K9232" s="8"/>
      <c r="L9232" s="17" t="str">
        <f t="shared" si="5124"/>
        <v>П</v>
      </c>
      <c r="M9232" s="20"/>
      <c r="N9232" s="18"/>
      <c r="O9232" s="18"/>
      <c r="P9232" s="19"/>
      <c r="Q9232" s="10"/>
      <c r="R9232" s="8"/>
      <c r="S9232" s="8"/>
      <c r="T9232" s="8"/>
      <c r="U9232" s="43">
        <f t="shared" si="5132"/>
        <v>1</v>
      </c>
      <c r="V9232" s="43">
        <f t="shared" si="5125"/>
        <v>0</v>
      </c>
      <c r="W9232" s="43">
        <f t="shared" si="5126"/>
        <v>0</v>
      </c>
      <c r="X9232" s="43">
        <f t="shared" si="5133"/>
        <v>0</v>
      </c>
      <c r="Y9232" s="43">
        <f t="shared" si="5127"/>
        <v>0</v>
      </c>
      <c r="Z9232" s="43">
        <f t="shared" si="5128"/>
        <v>0</v>
      </c>
      <c r="AA9232" s="8"/>
      <c r="AB9232" s="17" t="str">
        <f t="shared" si="5129"/>
        <v>П</v>
      </c>
      <c r="AC9232" s="20"/>
      <c r="AD9232" s="18"/>
      <c r="AE9232" s="18"/>
      <c r="AF9232" s="19"/>
    </row>
    <row r="9233" spans="2:32" ht="15.75" x14ac:dyDescent="0.25">
      <c r="B9233" s="8"/>
      <c r="C9233" s="8"/>
      <c r="D9233" s="8"/>
      <c r="E9233" s="43">
        <f t="shared" si="5130"/>
        <v>1</v>
      </c>
      <c r="F9233" s="43">
        <f t="shared" si="5120"/>
        <v>0</v>
      </c>
      <c r="G9233" s="43">
        <f t="shared" si="5121"/>
        <v>0</v>
      </c>
      <c r="H9233" s="43">
        <f t="shared" si="5131"/>
        <v>0</v>
      </c>
      <c r="I9233" s="43">
        <f t="shared" si="5122"/>
        <v>0</v>
      </c>
      <c r="J9233" s="43">
        <f t="shared" si="5123"/>
        <v>0</v>
      </c>
      <c r="K9233" s="8"/>
      <c r="L9233" s="17" t="str">
        <f t="shared" si="5124"/>
        <v>П</v>
      </c>
      <c r="M9233" s="20"/>
      <c r="N9233" s="18"/>
      <c r="O9233" s="18"/>
      <c r="P9233" s="19"/>
      <c r="Q9233" s="10"/>
      <c r="R9233" s="8"/>
      <c r="S9233" s="8"/>
      <c r="T9233" s="8"/>
      <c r="U9233" s="43">
        <f t="shared" si="5132"/>
        <v>1</v>
      </c>
      <c r="V9233" s="43">
        <f t="shared" si="5125"/>
        <v>0</v>
      </c>
      <c r="W9233" s="43">
        <f t="shared" si="5126"/>
        <v>0</v>
      </c>
      <c r="X9233" s="43">
        <f t="shared" si="5133"/>
        <v>0</v>
      </c>
      <c r="Y9233" s="43">
        <f t="shared" si="5127"/>
        <v>0</v>
      </c>
      <c r="Z9233" s="43">
        <f t="shared" si="5128"/>
        <v>0</v>
      </c>
      <c r="AA9233" s="8"/>
      <c r="AB9233" s="17" t="str">
        <f t="shared" si="5129"/>
        <v>П</v>
      </c>
      <c r="AC9233" s="20"/>
      <c r="AD9233" s="18"/>
      <c r="AE9233" s="18"/>
      <c r="AF9233" s="19"/>
    </row>
    <row r="9234" spans="2:32" ht="15.75" x14ac:dyDescent="0.25">
      <c r="B9234" s="8"/>
      <c r="C9234" s="8"/>
      <c r="D9234" s="8"/>
      <c r="E9234" s="43">
        <f t="shared" si="5130"/>
        <v>1</v>
      </c>
      <c r="F9234" s="43">
        <f t="shared" si="5120"/>
        <v>0</v>
      </c>
      <c r="G9234" s="43">
        <f t="shared" si="5121"/>
        <v>0</v>
      </c>
      <c r="H9234" s="43">
        <f t="shared" si="5131"/>
        <v>0</v>
      </c>
      <c r="I9234" s="43">
        <f t="shared" si="5122"/>
        <v>0</v>
      </c>
      <c r="J9234" s="43">
        <f t="shared" si="5123"/>
        <v>0</v>
      </c>
      <c r="K9234" s="8"/>
      <c r="L9234" s="17" t="str">
        <f t="shared" si="5124"/>
        <v>П</v>
      </c>
      <c r="M9234" s="20"/>
      <c r="N9234" s="18"/>
      <c r="O9234" s="18"/>
      <c r="P9234" s="19"/>
      <c r="Q9234" s="10"/>
      <c r="R9234" s="8"/>
      <c r="S9234" s="8"/>
      <c r="T9234" s="8"/>
      <c r="U9234" s="43">
        <f t="shared" si="5132"/>
        <v>1</v>
      </c>
      <c r="V9234" s="43">
        <f t="shared" si="5125"/>
        <v>0</v>
      </c>
      <c r="W9234" s="43">
        <f t="shared" si="5126"/>
        <v>0</v>
      </c>
      <c r="X9234" s="43">
        <f t="shared" si="5133"/>
        <v>0</v>
      </c>
      <c r="Y9234" s="43">
        <f t="shared" si="5127"/>
        <v>0</v>
      </c>
      <c r="Z9234" s="43">
        <f t="shared" si="5128"/>
        <v>0</v>
      </c>
      <c r="AA9234" s="8"/>
      <c r="AB9234" s="17" t="str">
        <f t="shared" si="5129"/>
        <v>П</v>
      </c>
      <c r="AC9234" s="20"/>
      <c r="AD9234" s="18"/>
      <c r="AE9234" s="18"/>
      <c r="AF9234" s="19"/>
    </row>
    <row r="9235" spans="2:32" ht="15.75" x14ac:dyDescent="0.25">
      <c r="B9235" s="8"/>
      <c r="C9235" s="8"/>
      <c r="D9235" s="8"/>
      <c r="E9235" s="43">
        <f t="shared" si="5130"/>
        <v>1</v>
      </c>
      <c r="F9235" s="43">
        <f t="shared" si="5120"/>
        <v>0</v>
      </c>
      <c r="G9235" s="43">
        <f t="shared" si="5121"/>
        <v>0</v>
      </c>
      <c r="H9235" s="43">
        <f t="shared" si="5131"/>
        <v>0</v>
      </c>
      <c r="I9235" s="43">
        <f t="shared" si="5122"/>
        <v>0</v>
      </c>
      <c r="J9235" s="43">
        <f t="shared" si="5123"/>
        <v>0</v>
      </c>
      <c r="K9235" s="8"/>
      <c r="L9235" s="17" t="str">
        <f t="shared" si="5124"/>
        <v>П</v>
      </c>
      <c r="M9235" s="20"/>
      <c r="N9235" s="18"/>
      <c r="O9235" s="18"/>
      <c r="P9235" s="19"/>
      <c r="Q9235" s="10"/>
      <c r="R9235" s="8"/>
      <c r="S9235" s="8"/>
      <c r="T9235" s="8"/>
      <c r="U9235" s="43">
        <f t="shared" si="5132"/>
        <v>1</v>
      </c>
      <c r="V9235" s="43">
        <f t="shared" si="5125"/>
        <v>0</v>
      </c>
      <c r="W9235" s="43">
        <f t="shared" si="5126"/>
        <v>0</v>
      </c>
      <c r="X9235" s="43">
        <f t="shared" si="5133"/>
        <v>0</v>
      </c>
      <c r="Y9235" s="43">
        <f t="shared" si="5127"/>
        <v>0</v>
      </c>
      <c r="Z9235" s="43">
        <f t="shared" si="5128"/>
        <v>0</v>
      </c>
      <c r="AA9235" s="8"/>
      <c r="AB9235" s="17" t="str">
        <f t="shared" si="5129"/>
        <v>П</v>
      </c>
      <c r="AC9235" s="20"/>
      <c r="AD9235" s="18"/>
      <c r="AE9235" s="18"/>
      <c r="AF9235" s="19"/>
    </row>
    <row r="9236" spans="2:32" ht="15.75" x14ac:dyDescent="0.25">
      <c r="B9236" s="8"/>
      <c r="C9236" s="8"/>
      <c r="D9236" s="8"/>
      <c r="E9236" s="43">
        <f t="shared" si="5130"/>
        <v>1</v>
      </c>
      <c r="F9236" s="43">
        <f t="shared" si="5120"/>
        <v>0</v>
      </c>
      <c r="G9236" s="43">
        <f t="shared" si="5121"/>
        <v>0</v>
      </c>
      <c r="H9236" s="43">
        <f t="shared" si="5131"/>
        <v>0</v>
      </c>
      <c r="I9236" s="43">
        <f t="shared" si="5122"/>
        <v>0</v>
      </c>
      <c r="J9236" s="43">
        <f t="shared" si="5123"/>
        <v>0</v>
      </c>
      <c r="K9236" s="8"/>
      <c r="L9236" s="17" t="str">
        <f t="shared" si="5124"/>
        <v>П</v>
      </c>
      <c r="M9236" s="20"/>
      <c r="N9236" s="18"/>
      <c r="O9236" s="18"/>
      <c r="P9236" s="19"/>
      <c r="Q9236" s="10"/>
      <c r="R9236" s="8"/>
      <c r="S9236" s="8"/>
      <c r="T9236" s="8"/>
      <c r="U9236" s="43">
        <f t="shared" si="5132"/>
        <v>1</v>
      </c>
      <c r="V9236" s="43">
        <f t="shared" si="5125"/>
        <v>0</v>
      </c>
      <c r="W9236" s="43">
        <f t="shared" si="5126"/>
        <v>0</v>
      </c>
      <c r="X9236" s="43">
        <f t="shared" si="5133"/>
        <v>0</v>
      </c>
      <c r="Y9236" s="43">
        <f t="shared" si="5127"/>
        <v>0</v>
      </c>
      <c r="Z9236" s="43">
        <f t="shared" si="5128"/>
        <v>0</v>
      </c>
      <c r="AA9236" s="8"/>
      <c r="AB9236" s="17" t="str">
        <f t="shared" si="5129"/>
        <v>П</v>
      </c>
      <c r="AC9236" s="20"/>
      <c r="AD9236" s="18"/>
      <c r="AE9236" s="18"/>
      <c r="AF9236" s="19"/>
    </row>
    <row r="9237" spans="2:32" ht="18.75" x14ac:dyDescent="0.25">
      <c r="B9237" s="8"/>
      <c r="C9237" s="8"/>
      <c r="D9237" s="8"/>
      <c r="E9237" s="21">
        <f t="shared" ref="E9237:J9237" si="5134">SUM(E9227:E9231)</f>
        <v>5</v>
      </c>
      <c r="F9237" s="22">
        <f t="shared" si="5134"/>
        <v>0</v>
      </c>
      <c r="G9237" s="22">
        <f t="shared" si="5134"/>
        <v>0</v>
      </c>
      <c r="H9237" s="23">
        <f t="shared" si="5134"/>
        <v>0</v>
      </c>
      <c r="I9237" s="22">
        <f t="shared" si="5134"/>
        <v>0</v>
      </c>
      <c r="J9237" s="22">
        <f t="shared" si="5134"/>
        <v>0</v>
      </c>
      <c r="K9237" s="8"/>
      <c r="L9237" s="8"/>
      <c r="M9237" s="20"/>
      <c r="N9237" s="9"/>
      <c r="O9237" s="9"/>
      <c r="P9237" s="18">
        <f>SUM(P9227:P9236)</f>
        <v>0</v>
      </c>
      <c r="Q9237" s="10"/>
      <c r="R9237" s="8"/>
      <c r="S9237" s="8"/>
      <c r="T9237" s="8"/>
      <c r="U9237" s="21">
        <f t="shared" ref="U9237:Z9237" si="5135">SUM(U9227:U9231)</f>
        <v>5</v>
      </c>
      <c r="V9237" s="22">
        <f t="shared" si="5135"/>
        <v>0</v>
      </c>
      <c r="W9237" s="22">
        <f t="shared" si="5135"/>
        <v>0</v>
      </c>
      <c r="X9237" s="23">
        <f t="shared" si="5135"/>
        <v>0</v>
      </c>
      <c r="Y9237" s="22">
        <f t="shared" si="5135"/>
        <v>0</v>
      </c>
      <c r="Z9237" s="22">
        <f t="shared" si="5135"/>
        <v>0</v>
      </c>
      <c r="AA9237" s="8"/>
      <c r="AB9237" s="8"/>
      <c r="AC9237" s="20"/>
      <c r="AD9237" s="9"/>
      <c r="AE9237" s="9"/>
      <c r="AF9237" s="19">
        <f>SUM(AF9227:AF9236)</f>
        <v>0</v>
      </c>
    </row>
    <row r="9238" spans="2:32" ht="15.75" x14ac:dyDescent="0.25">
      <c r="B9238" s="8"/>
      <c r="C9238" s="8"/>
      <c r="D9238" s="8"/>
      <c r="E9238" s="8"/>
      <c r="F9238" s="8"/>
      <c r="G9238" s="8"/>
      <c r="H9238" s="8"/>
      <c r="I9238" s="8"/>
      <c r="J9238" s="8"/>
      <c r="K9238" s="8"/>
      <c r="L9238" s="8"/>
      <c r="M9238" s="8"/>
      <c r="N9238" s="24"/>
      <c r="O9238" s="9"/>
      <c r="P9238" s="8">
        <f>SUM(P9227:P9237)</f>
        <v>0</v>
      </c>
      <c r="Q9238" s="10"/>
      <c r="R9238" s="8"/>
      <c r="S9238" s="8"/>
      <c r="T9238" s="8"/>
      <c r="U9238" s="8"/>
      <c r="V9238" s="8"/>
      <c r="W9238" s="8"/>
      <c r="X9238" s="8"/>
      <c r="Y9238" s="8"/>
      <c r="Z9238" s="8"/>
      <c r="AA9238" s="8"/>
      <c r="AB9238" s="8"/>
      <c r="AC9238" s="8"/>
      <c r="AD9238" s="58"/>
      <c r="AE9238" s="58"/>
      <c r="AF9238" s="8"/>
    </row>
    <row r="9239" spans="2:32" ht="18.75" x14ac:dyDescent="0.25">
      <c r="B9239" s="8"/>
      <c r="C9239" s="8"/>
      <c r="D9239" s="8"/>
      <c r="E9239" s="25">
        <f t="shared" ref="E9239:J9239" si="5136">SUM(E9232:E9236)</f>
        <v>5</v>
      </c>
      <c r="F9239" s="22">
        <f t="shared" si="5136"/>
        <v>0</v>
      </c>
      <c r="G9239" s="22">
        <f t="shared" si="5136"/>
        <v>0</v>
      </c>
      <c r="H9239" s="14">
        <f t="shared" si="5136"/>
        <v>0</v>
      </c>
      <c r="I9239" s="22">
        <f t="shared" si="5136"/>
        <v>0</v>
      </c>
      <c r="J9239" s="22">
        <f t="shared" si="5136"/>
        <v>0</v>
      </c>
      <c r="K9239" s="8"/>
      <c r="L9239" s="8"/>
      <c r="M9239" s="8"/>
      <c r="N9239" s="9"/>
      <c r="O9239" s="8"/>
      <c r="P9239" s="8"/>
      <c r="Q9239" s="10"/>
      <c r="R9239" s="8"/>
      <c r="S9239" s="8"/>
      <c r="T9239" s="8"/>
      <c r="U9239" s="25">
        <f t="shared" ref="U9239:Z9239" si="5137">SUM(U9232:U9236)</f>
        <v>5</v>
      </c>
      <c r="V9239" s="22">
        <f t="shared" si="5137"/>
        <v>0</v>
      </c>
      <c r="W9239" s="22">
        <f t="shared" si="5137"/>
        <v>0</v>
      </c>
      <c r="X9239" s="14">
        <f t="shared" si="5137"/>
        <v>0</v>
      </c>
      <c r="Y9239" s="22">
        <f t="shared" si="5137"/>
        <v>0</v>
      </c>
      <c r="Z9239" s="22">
        <f t="shared" si="5137"/>
        <v>0</v>
      </c>
      <c r="AA9239" s="8"/>
      <c r="AB9239" s="8"/>
      <c r="AC9239" s="8"/>
      <c r="AD9239" s="8"/>
      <c r="AE9239" s="8"/>
      <c r="AF9239" s="8"/>
    </row>
    <row r="9240" spans="2:32" ht="18.75" x14ac:dyDescent="0.25">
      <c r="B9240" s="8"/>
      <c r="C9240" s="8"/>
      <c r="D9240" s="8"/>
      <c r="E9240" s="12">
        <f t="shared" ref="E9240:J9240" si="5138">SUM(E9227:E9236)</f>
        <v>10</v>
      </c>
      <c r="F9240" s="22">
        <f t="shared" si="5138"/>
        <v>0</v>
      </c>
      <c r="G9240" s="22">
        <f t="shared" si="5138"/>
        <v>0</v>
      </c>
      <c r="H9240" s="14">
        <f t="shared" si="5138"/>
        <v>0</v>
      </c>
      <c r="I9240" s="22">
        <f t="shared" si="5138"/>
        <v>0</v>
      </c>
      <c r="J9240" s="22">
        <f t="shared" si="5138"/>
        <v>0</v>
      </c>
      <c r="K9240" s="8"/>
      <c r="L9240" s="8"/>
      <c r="M9240" s="8"/>
      <c r="N9240" s="9"/>
      <c r="O9240" s="8"/>
      <c r="P9240" s="8"/>
      <c r="Q9240" s="10"/>
      <c r="R9240" s="8"/>
      <c r="S9240" s="8"/>
      <c r="T9240" s="8"/>
      <c r="U9240" s="12">
        <f t="shared" ref="U9240:Z9240" si="5139">SUM(U9227:U9236)</f>
        <v>10</v>
      </c>
      <c r="V9240" s="22">
        <f t="shared" si="5139"/>
        <v>0</v>
      </c>
      <c r="W9240" s="22">
        <f t="shared" si="5139"/>
        <v>0</v>
      </c>
      <c r="X9240" s="14">
        <f t="shared" si="5139"/>
        <v>0</v>
      </c>
      <c r="Y9240" s="22">
        <f t="shared" si="5139"/>
        <v>0</v>
      </c>
      <c r="Z9240" s="22">
        <f t="shared" si="5139"/>
        <v>0</v>
      </c>
      <c r="AA9240" s="8"/>
      <c r="AB9240" s="8"/>
      <c r="AC9240" s="8"/>
      <c r="AD9240" s="8"/>
      <c r="AE9240" s="8"/>
      <c r="AF9240" s="8"/>
    </row>
    <row r="9241" spans="2:32" ht="15" x14ac:dyDescent="0.25">
      <c r="B9241" s="8"/>
      <c r="C9241" s="8"/>
      <c r="D9241" s="8"/>
      <c r="E9241" s="8"/>
      <c r="F9241" s="8"/>
      <c r="G9241" s="8"/>
      <c r="H9241" s="8"/>
      <c r="I9241" s="8"/>
      <c r="J9241" s="8"/>
      <c r="K9241" s="8"/>
      <c r="L9241" s="8"/>
      <c r="M9241" s="8"/>
      <c r="N9241" s="9"/>
      <c r="O9241" s="8"/>
      <c r="P9241" s="8"/>
      <c r="Q9241" s="10"/>
      <c r="R9241" s="8"/>
      <c r="S9241" s="8"/>
      <c r="T9241" s="8"/>
      <c r="U9241" s="8"/>
      <c r="V9241" s="8"/>
      <c r="W9241" s="8"/>
      <c r="X9241" s="8"/>
      <c r="Y9241" s="8"/>
      <c r="Z9241" s="8"/>
      <c r="AA9241" s="8"/>
      <c r="AB9241" s="8"/>
      <c r="AC9241" s="8"/>
      <c r="AD9241" s="8"/>
      <c r="AE9241" s="8"/>
      <c r="AF9241" s="8"/>
    </row>
    <row r="9242" spans="2:32" ht="15" x14ac:dyDescent="0.25">
      <c r="B9242" s="8"/>
      <c r="C9242" s="8"/>
      <c r="D9242" s="8"/>
      <c r="E9242" s="8"/>
      <c r="F9242" s="8"/>
      <c r="G9242" s="8"/>
      <c r="H9242" s="8"/>
      <c r="I9242" s="8"/>
      <c r="J9242" s="8"/>
      <c r="K9242" s="8"/>
      <c r="L9242" s="8"/>
      <c r="M9242" s="8"/>
      <c r="N9242" s="9"/>
      <c r="O9242" s="8"/>
      <c r="P9242" s="8"/>
      <c r="Q9242" s="10"/>
      <c r="R9242" s="8"/>
      <c r="S9242" s="8"/>
      <c r="T9242" s="8"/>
      <c r="U9242" s="8"/>
      <c r="V9242" s="8"/>
      <c r="W9242" s="8"/>
      <c r="X9242" s="8"/>
      <c r="Y9242" s="8"/>
      <c r="Z9242" s="8"/>
      <c r="AA9242" s="8"/>
      <c r="AB9242" s="8"/>
      <c r="AC9242" s="8"/>
      <c r="AD9242" s="8"/>
      <c r="AE9242" s="8"/>
      <c r="AF9242" s="8"/>
    </row>
    <row r="9243" spans="2:32" ht="15" x14ac:dyDescent="0.25">
      <c r="B9243" s="8"/>
      <c r="C9243" s="8"/>
      <c r="D9243" s="8"/>
      <c r="E9243" s="8"/>
      <c r="F9243" s="8"/>
      <c r="G9243" s="8"/>
      <c r="H9243" s="8"/>
      <c r="I9243" s="8"/>
      <c r="J9243" s="8"/>
      <c r="K9243" s="8"/>
      <c r="L9243" s="8"/>
      <c r="M9243" s="8"/>
      <c r="N9243" s="9"/>
      <c r="O9243" s="8"/>
      <c r="P9243" s="8"/>
      <c r="Q9243" s="10"/>
      <c r="R9243" s="8"/>
      <c r="S9243" s="8"/>
      <c r="T9243" s="8"/>
      <c r="U9243" s="8"/>
      <c r="V9243" s="8"/>
      <c r="W9243" s="8"/>
      <c r="X9243" s="8"/>
      <c r="Y9243" s="8"/>
      <c r="Z9243" s="8"/>
      <c r="AA9243" s="8"/>
      <c r="AB9243" s="8"/>
      <c r="AC9243" s="8"/>
      <c r="AD9243" s="8"/>
      <c r="AE9243" s="8"/>
      <c r="AF9243" s="8"/>
    </row>
    <row r="9244" spans="2:32" ht="15" x14ac:dyDescent="0.25">
      <c r="B9244" s="8"/>
      <c r="C9244" s="8"/>
      <c r="D9244" s="8"/>
      <c r="E9244" s="8"/>
      <c r="F9244" s="8"/>
      <c r="G9244" s="8"/>
      <c r="H9244" s="8"/>
      <c r="I9244" s="8"/>
      <c r="J9244" s="8"/>
      <c r="K9244" s="8"/>
      <c r="L9244" s="8"/>
      <c r="M9244" s="8"/>
      <c r="N9244" s="9"/>
      <c r="O9244" s="8"/>
      <c r="P9244" s="8"/>
      <c r="Q9244" s="10"/>
      <c r="R9244" s="8"/>
      <c r="S9244" s="8"/>
      <c r="T9244" s="8"/>
      <c r="U9244" s="8"/>
      <c r="V9244" s="8"/>
      <c r="W9244" s="8"/>
      <c r="X9244" s="8"/>
      <c r="Y9244" s="8"/>
      <c r="Z9244" s="8"/>
      <c r="AA9244" s="8"/>
      <c r="AB9244" s="8"/>
      <c r="AC9244" s="8"/>
      <c r="AD9244" s="8"/>
      <c r="AE9244" s="8"/>
      <c r="AF9244" s="8"/>
    </row>
    <row r="9245" spans="2:32" ht="15" x14ac:dyDescent="0.25">
      <c r="B9245" s="8"/>
      <c r="C9245" s="8"/>
      <c r="D9245" s="8"/>
      <c r="E9245" s="8"/>
      <c r="F9245" s="8"/>
      <c r="G9245" s="8"/>
      <c r="H9245" s="8"/>
      <c r="I9245" s="8"/>
      <c r="J9245" s="8"/>
      <c r="K9245" s="8"/>
      <c r="L9245" s="8"/>
      <c r="M9245" s="8"/>
      <c r="N9245" s="9"/>
      <c r="O9245" s="8"/>
      <c r="P9245" s="8"/>
      <c r="Q9245" s="10"/>
      <c r="R9245" s="8"/>
      <c r="S9245" s="8"/>
      <c r="T9245" s="8"/>
      <c r="U9245" s="8"/>
      <c r="V9245" s="8"/>
      <c r="W9245" s="8"/>
      <c r="X9245" s="8"/>
      <c r="Y9245" s="8"/>
      <c r="Z9245" s="8"/>
      <c r="AA9245" s="8"/>
      <c r="AB9245" s="8"/>
      <c r="AC9245" s="8"/>
      <c r="AD9245" s="8"/>
      <c r="AE9245" s="8"/>
      <c r="AF9245" s="8"/>
    </row>
    <row r="9246" spans="2:32" ht="18.75" x14ac:dyDescent="0.3">
      <c r="B9246" s="59" t="s">
        <v>7</v>
      </c>
      <c r="C9246" s="60"/>
      <c r="D9246" s="26">
        <f>B9223</f>
        <v>257</v>
      </c>
      <c r="E9246" s="59">
        <f>D9223</f>
        <v>44763</v>
      </c>
      <c r="F9246" s="61"/>
      <c r="G9246" s="61"/>
      <c r="H9246" s="62"/>
      <c r="I9246" s="59" t="str">
        <f>Y9223</f>
        <v>чемпионат</v>
      </c>
      <c r="J9246" s="63"/>
      <c r="K9246" s="63"/>
      <c r="L9246" s="63"/>
      <c r="M9246" s="63"/>
      <c r="N9246" s="60"/>
      <c r="O9246" s="8"/>
      <c r="P9246" s="64" t="s">
        <v>8</v>
      </c>
      <c r="Q9246" s="65"/>
      <c r="R9246" s="65"/>
      <c r="S9246" s="65"/>
      <c r="T9246" s="65"/>
      <c r="U9246" s="65"/>
      <c r="V9246" s="27" t="s">
        <v>9</v>
      </c>
      <c r="W9246" s="28" t="s">
        <v>10</v>
      </c>
      <c r="X9246" s="8"/>
      <c r="Y9246" s="66" t="s">
        <v>11</v>
      </c>
      <c r="Z9246" s="67"/>
      <c r="AA9246" s="67"/>
      <c r="AB9246" s="67"/>
      <c r="AC9246" s="67"/>
      <c r="AD9246" s="67"/>
      <c r="AE9246" s="29" t="s">
        <v>9</v>
      </c>
      <c r="AF9246" s="30" t="s">
        <v>10</v>
      </c>
    </row>
    <row r="9247" spans="2:32" ht="15.75" x14ac:dyDescent="0.25">
      <c r="B9247" s="68" t="str">
        <f>I9223</f>
        <v>ком 1</v>
      </c>
      <c r="C9247" s="69"/>
      <c r="D9247" s="70"/>
      <c r="E9247" s="74" t="s">
        <v>12</v>
      </c>
      <c r="F9247" s="74"/>
      <c r="G9247" s="74" t="s">
        <v>13</v>
      </c>
      <c r="H9247" s="74"/>
      <c r="I9247" s="49" t="s">
        <v>14</v>
      </c>
      <c r="J9247" s="51"/>
      <c r="K9247" s="44" t="s">
        <v>15</v>
      </c>
      <c r="L9247" s="45"/>
      <c r="M9247" s="19"/>
      <c r="N9247" s="19"/>
      <c r="O9247" s="8"/>
      <c r="P9247" s="44" t="s">
        <v>16</v>
      </c>
      <c r="Q9247" s="45"/>
      <c r="R9247" s="43" t="s">
        <v>17</v>
      </c>
      <c r="S9247" s="43" t="s">
        <v>18</v>
      </c>
      <c r="T9247" s="41" t="s">
        <v>19</v>
      </c>
      <c r="U9247" s="43" t="s">
        <v>20</v>
      </c>
      <c r="V9247" s="31"/>
      <c r="W9247" s="32"/>
      <c r="X9247" s="8"/>
      <c r="Y9247" s="44" t="s">
        <v>16</v>
      </c>
      <c r="Z9247" s="45"/>
      <c r="AA9247" s="43" t="s">
        <v>21</v>
      </c>
      <c r="AB9247" s="43" t="s">
        <v>18</v>
      </c>
      <c r="AC9247" s="41" t="s">
        <v>22</v>
      </c>
      <c r="AD9247" s="43" t="s">
        <v>20</v>
      </c>
      <c r="AE9247" s="31"/>
      <c r="AF9247" s="32"/>
    </row>
    <row r="9248" spans="2:32" ht="15.75" x14ac:dyDescent="0.25">
      <c r="B9248" s="71"/>
      <c r="C9248" s="72"/>
      <c r="D9248" s="73"/>
      <c r="E9248" s="43">
        <f>SUM(I9227:I9236)</f>
        <v>0</v>
      </c>
      <c r="F9248" s="33" t="s">
        <v>23</v>
      </c>
      <c r="G9248" s="43">
        <f>SUM(J9227:J9236)</f>
        <v>0</v>
      </c>
      <c r="H9248" s="33" t="s">
        <v>23</v>
      </c>
      <c r="I9248" s="31"/>
      <c r="J9248" s="31" t="s">
        <v>20</v>
      </c>
      <c r="K9248" s="44" t="s">
        <v>24</v>
      </c>
      <c r="L9248" s="45"/>
      <c r="M9248" s="44">
        <f>SUM(M9247:N9247)</f>
        <v>0</v>
      </c>
      <c r="N9248" s="45"/>
      <c r="O9248" s="8"/>
      <c r="P9248" s="44" t="s">
        <v>16</v>
      </c>
      <c r="Q9248" s="45"/>
      <c r="R9248" s="43" t="s">
        <v>25</v>
      </c>
      <c r="S9248" s="43" t="s">
        <v>18</v>
      </c>
      <c r="T9248" s="41" t="s">
        <v>26</v>
      </c>
      <c r="U9248" s="43" t="s">
        <v>20</v>
      </c>
      <c r="V9248" s="31"/>
      <c r="W9248" s="32"/>
      <c r="X9248" s="8"/>
      <c r="Y9248" s="44" t="s">
        <v>16</v>
      </c>
      <c r="Z9248" s="45"/>
      <c r="AA9248" s="43" t="s">
        <v>27</v>
      </c>
      <c r="AB9248" s="43" t="s">
        <v>18</v>
      </c>
      <c r="AC9248" s="41" t="s">
        <v>28</v>
      </c>
      <c r="AD9248" s="43" t="s">
        <v>20</v>
      </c>
      <c r="AE9248" s="31"/>
      <c r="AF9248" s="32"/>
    </row>
    <row r="9249" spans="1:32" ht="15.75" customHeight="1" x14ac:dyDescent="0.25">
      <c r="B9249" s="74" t="str">
        <f>R9223</f>
        <v>ком 2</v>
      </c>
      <c r="C9249" s="74"/>
      <c r="D9249" s="74"/>
      <c r="E9249" s="74" t="s">
        <v>12</v>
      </c>
      <c r="F9249" s="74"/>
      <c r="G9249" s="74" t="s">
        <v>13</v>
      </c>
      <c r="H9249" s="74"/>
      <c r="I9249" s="49" t="s">
        <v>14</v>
      </c>
      <c r="J9249" s="51"/>
      <c r="K9249" s="78">
        <f>P9237/30</f>
        <v>0</v>
      </c>
      <c r="L9249" s="79"/>
      <c r="M9249" s="82">
        <f>AF9237/30</f>
        <v>0</v>
      </c>
      <c r="N9249" s="82"/>
      <c r="O9249" s="8"/>
      <c r="P9249" s="44" t="s">
        <v>16</v>
      </c>
      <c r="Q9249" s="45"/>
      <c r="R9249" s="43" t="s">
        <v>29</v>
      </c>
      <c r="S9249" s="43" t="s">
        <v>18</v>
      </c>
      <c r="T9249" s="83" t="s">
        <v>30</v>
      </c>
      <c r="U9249" s="84"/>
      <c r="V9249" s="31"/>
      <c r="W9249" s="32"/>
      <c r="X9249" s="8"/>
      <c r="Y9249" s="44" t="s">
        <v>16</v>
      </c>
      <c r="Z9249" s="45"/>
      <c r="AA9249" s="43" t="s">
        <v>31</v>
      </c>
      <c r="AB9249" s="44" t="s">
        <v>32</v>
      </c>
      <c r="AC9249" s="77"/>
      <c r="AD9249" s="45"/>
      <c r="AE9249" s="31"/>
      <c r="AF9249" s="32"/>
    </row>
    <row r="9250" spans="1:32" ht="15.75" customHeight="1" x14ac:dyDescent="0.25">
      <c r="B9250" s="74"/>
      <c r="C9250" s="74"/>
      <c r="D9250" s="74"/>
      <c r="E9250" s="43">
        <f>SUM(Y9227:Y9236)</f>
        <v>0</v>
      </c>
      <c r="F9250" s="33" t="s">
        <v>23</v>
      </c>
      <c r="G9250" s="43">
        <f>SUM(Z9227:Z9236)</f>
        <v>0</v>
      </c>
      <c r="H9250" s="33" t="s">
        <v>23</v>
      </c>
      <c r="I9250" s="32"/>
      <c r="J9250" s="34" t="s">
        <v>20</v>
      </c>
      <c r="K9250" s="80"/>
      <c r="L9250" s="81"/>
      <c r="M9250" s="82"/>
      <c r="N9250" s="82"/>
      <c r="O9250" s="8"/>
      <c r="P9250" s="44" t="s">
        <v>33</v>
      </c>
      <c r="Q9250" s="77"/>
      <c r="R9250" s="77"/>
      <c r="S9250" s="77"/>
      <c r="T9250" s="77"/>
      <c r="U9250" s="45"/>
      <c r="V9250" s="32">
        <f>SUM(V9247:V9249)</f>
        <v>0</v>
      </c>
      <c r="W9250" s="32">
        <f>SUM(W9247:W9249)</f>
        <v>0</v>
      </c>
      <c r="X9250" s="8"/>
      <c r="Y9250" s="44" t="s">
        <v>16</v>
      </c>
      <c r="Z9250" s="45"/>
      <c r="AA9250" s="43" t="s">
        <v>34</v>
      </c>
      <c r="AB9250" s="44" t="s">
        <v>32</v>
      </c>
      <c r="AC9250" s="77"/>
      <c r="AD9250" s="45"/>
      <c r="AE9250" s="31"/>
      <c r="AF9250" s="32"/>
    </row>
    <row r="9251" spans="1:32" ht="18.75" x14ac:dyDescent="0.25">
      <c r="B9251" s="8"/>
      <c r="C9251" s="8"/>
      <c r="D9251" s="8"/>
      <c r="E9251" s="8"/>
      <c r="F9251" s="46" t="s">
        <v>35</v>
      </c>
      <c r="G9251" s="47"/>
      <c r="H9251" s="47"/>
      <c r="I9251" s="47"/>
      <c r="J9251" s="48"/>
      <c r="K9251" s="35" t="str">
        <f>_xlfn.CONCAT(F9239," ",":"," ",F9237)</f>
        <v>0 : 0</v>
      </c>
      <c r="L9251" s="22">
        <f>F9240</f>
        <v>0</v>
      </c>
      <c r="M9251" s="35" t="str">
        <f>_xlfn.CONCAT(V9239," ",":"," ",V9237)</f>
        <v>0 : 0</v>
      </c>
      <c r="N9251" s="22">
        <f>V9240</f>
        <v>0</v>
      </c>
      <c r="O9251" s="8"/>
      <c r="P9251" s="44" t="s">
        <v>36</v>
      </c>
      <c r="Q9251" s="77"/>
      <c r="R9251" s="77"/>
      <c r="S9251" s="77"/>
      <c r="T9251" s="77"/>
      <c r="U9251" s="45"/>
      <c r="V9251" s="44">
        <f>V9250+W9250</f>
        <v>0</v>
      </c>
      <c r="W9251" s="45"/>
      <c r="X9251" s="8"/>
      <c r="Y9251" s="44" t="s">
        <v>16</v>
      </c>
      <c r="Z9251" s="45"/>
      <c r="AA9251" s="43" t="s">
        <v>37</v>
      </c>
      <c r="AB9251" s="44" t="s">
        <v>32</v>
      </c>
      <c r="AC9251" s="77"/>
      <c r="AD9251" s="45"/>
      <c r="AE9251" s="31"/>
      <c r="AF9251" s="32"/>
    </row>
    <row r="9252" spans="1:32" ht="18.75" x14ac:dyDescent="0.25">
      <c r="B9252" s="75" t="str">
        <f>IF((M9247)&gt;(N9247),"П1",IF((M9247)&lt;(N9247),"П2","Н"))</f>
        <v>Н</v>
      </c>
      <c r="C9252" s="75"/>
      <c r="D9252" s="36">
        <v>5</v>
      </c>
      <c r="E9252" s="42" t="s">
        <v>38</v>
      </c>
      <c r="F9252" s="46" t="s">
        <v>39</v>
      </c>
      <c r="G9252" s="47"/>
      <c r="H9252" s="47"/>
      <c r="I9252" s="47"/>
      <c r="J9252" s="48"/>
      <c r="K9252" s="35" t="str">
        <f>_xlfn.CONCAT(G9239," ",":"," ",G9237)</f>
        <v>0 : 0</v>
      </c>
      <c r="L9252" s="22">
        <f>G9240</f>
        <v>0</v>
      </c>
      <c r="M9252" s="35" t="str">
        <f>_xlfn.CONCAT(W9239," ",":"," ",W9237)</f>
        <v>0 : 0</v>
      </c>
      <c r="N9252" s="22">
        <f>W9240</f>
        <v>0</v>
      </c>
      <c r="O9252" s="8"/>
      <c r="P9252" s="76" t="s">
        <v>40</v>
      </c>
      <c r="Q9252" s="76"/>
      <c r="R9252" s="76"/>
      <c r="S9252" s="76"/>
      <c r="T9252" s="76"/>
      <c r="U9252" s="37">
        <v>1</v>
      </c>
      <c r="V9252" s="38" t="s">
        <v>41</v>
      </c>
      <c r="W9252" s="38">
        <v>2</v>
      </c>
      <c r="X9252" s="8"/>
      <c r="Y9252" s="44" t="s">
        <v>42</v>
      </c>
      <c r="Z9252" s="77"/>
      <c r="AA9252" s="77"/>
      <c r="AB9252" s="77"/>
      <c r="AC9252" s="77"/>
      <c r="AD9252" s="45"/>
      <c r="AE9252" s="32">
        <f>SUM(AE9247:AE9251)</f>
        <v>0</v>
      </c>
      <c r="AF9252" s="32">
        <f>SUM(AF9247:AF9251)</f>
        <v>0</v>
      </c>
    </row>
    <row r="9253" spans="1:32" ht="18.75" x14ac:dyDescent="0.25">
      <c r="B9253" s="42">
        <v>3</v>
      </c>
      <c r="C9253" s="42" t="s">
        <v>43</v>
      </c>
      <c r="D9253" s="42" t="s">
        <v>44</v>
      </c>
      <c r="E9253" s="42" t="s">
        <v>45</v>
      </c>
      <c r="F9253" s="46" t="s">
        <v>46</v>
      </c>
      <c r="G9253" s="47"/>
      <c r="H9253" s="47"/>
      <c r="I9253" s="47"/>
      <c r="J9253" s="48"/>
      <c r="K9253" s="35" t="str">
        <f>_xlfn.CONCAT(H9239," ",":"," ",H9237)</f>
        <v>0 : 0</v>
      </c>
      <c r="L9253" s="39">
        <f>H9240</f>
        <v>0</v>
      </c>
      <c r="M9253" s="35" t="str">
        <f>_xlfn.CONCAT(X9239," ",":"," ",X9237)</f>
        <v>0 : 0</v>
      </c>
      <c r="N9253" s="39">
        <f>X9240</f>
        <v>0</v>
      </c>
      <c r="O9253" s="8"/>
      <c r="P9253" s="76"/>
      <c r="Q9253" s="76"/>
      <c r="R9253" s="76"/>
      <c r="S9253" s="76"/>
      <c r="T9253" s="76"/>
      <c r="U9253" s="40"/>
      <c r="V9253" s="40"/>
      <c r="W9253" s="40"/>
      <c r="X9253" s="8"/>
      <c r="Y9253" s="44" t="s">
        <v>47</v>
      </c>
      <c r="Z9253" s="77"/>
      <c r="AA9253" s="77"/>
      <c r="AB9253" s="77"/>
      <c r="AC9253" s="77"/>
      <c r="AD9253" s="45"/>
      <c r="AE9253" s="44">
        <f>AE9252+AF9252</f>
        <v>0</v>
      </c>
      <c r="AF9253" s="45"/>
    </row>
    <row r="9254" spans="1:32" ht="18.75" x14ac:dyDescent="0.25">
      <c r="B9254" s="42" t="str">
        <f>IF((C9254)&gt;(D9254),"1&gt;2",IF((C9254)&lt;(D9254),"1&lt;2","1=2"))</f>
        <v>1=2</v>
      </c>
      <c r="C9254" s="42">
        <f>P9227+P9228+P9229+P9230+P9231</f>
        <v>0</v>
      </c>
      <c r="D9254" s="42">
        <f>AF9227+AF9228+AF9229+AF9230+AF9231</f>
        <v>0</v>
      </c>
      <c r="E9254" s="42" t="str">
        <f>IF((P9232+P9233+P9234+P9235+P9236)&gt;(AF9232+AF9233+AF9234+AF9235+AF9236),"1&gt;2",IF((P9232+P9233+P9234+P9235+P9236)&lt;(AF9232+AF9233+AF9234+AF9235+AF9236),"1&lt;2","1=2"))</f>
        <v>1=2</v>
      </c>
      <c r="F9254" s="46" t="s">
        <v>48</v>
      </c>
      <c r="G9254" s="47"/>
      <c r="H9254" s="47"/>
      <c r="I9254" s="47"/>
      <c r="J9254" s="48"/>
      <c r="K9254" s="35" t="str">
        <f>_xlfn.CONCAT(E9239," ",":"," ",E9237)</f>
        <v>5 : 5</v>
      </c>
      <c r="L9254" s="39">
        <f>E9240</f>
        <v>10</v>
      </c>
      <c r="M9254" s="35" t="str">
        <f>_xlfn.CONCAT(U9239," ",":"," ",U9237)</f>
        <v>5 : 5</v>
      </c>
      <c r="N9254" s="39">
        <f>U9240</f>
        <v>10</v>
      </c>
      <c r="O9254" s="8"/>
      <c r="P9254" s="8"/>
      <c r="Q9254" s="8"/>
      <c r="R9254" s="8"/>
      <c r="S9254" s="8"/>
      <c r="T9254" s="8"/>
      <c r="U9254" s="8"/>
      <c r="V9254" s="8"/>
      <c r="W9254" s="8"/>
      <c r="X9254" s="8"/>
      <c r="Y9254" s="8"/>
      <c r="Z9254" s="8"/>
      <c r="AA9254" s="8"/>
      <c r="AB9254" s="8"/>
      <c r="AC9254" s="8"/>
      <c r="AD9254" s="9"/>
      <c r="AE9254" s="8"/>
      <c r="AF9254" s="8"/>
    </row>
    <row r="9255" spans="1:32" ht="15" x14ac:dyDescent="0.25">
      <c r="B9255" s="8"/>
      <c r="C9255" s="8"/>
      <c r="D9255" s="8"/>
      <c r="E9255" s="8"/>
      <c r="F9255" s="8"/>
      <c r="G9255" s="8"/>
      <c r="H9255" s="8"/>
      <c r="I9255" s="8"/>
      <c r="J9255" s="8"/>
      <c r="K9255" s="8"/>
      <c r="L9255" s="8"/>
      <c r="M9255" s="8"/>
      <c r="N9255" s="9"/>
      <c r="O9255" s="8"/>
      <c r="P9255" s="8"/>
      <c r="Q9255" s="8"/>
      <c r="R9255" s="8"/>
      <c r="S9255" s="8"/>
      <c r="T9255" s="8"/>
      <c r="U9255" s="8"/>
      <c r="V9255" s="8"/>
      <c r="W9255" s="8"/>
      <c r="X9255" s="8"/>
      <c r="Y9255" s="8"/>
      <c r="Z9255" s="8"/>
      <c r="AA9255" s="8"/>
      <c r="AB9255" s="8"/>
      <c r="AC9255" s="8"/>
      <c r="AD9255" s="9"/>
      <c r="AE9255" s="8"/>
      <c r="AF9255" s="8"/>
    </row>
    <row r="9256" spans="1:32" ht="15" x14ac:dyDescent="0.25">
      <c r="B9256" s="8"/>
      <c r="C9256" s="8"/>
      <c r="D9256" s="8"/>
      <c r="E9256" s="8"/>
      <c r="F9256" s="8"/>
      <c r="G9256" s="8"/>
      <c r="H9256" s="8"/>
      <c r="I9256" s="8"/>
      <c r="J9256" s="8"/>
      <c r="K9256" s="8"/>
      <c r="L9256" s="8"/>
      <c r="M9256" s="8"/>
      <c r="N9256" s="9"/>
      <c r="O9256" s="8"/>
      <c r="P9256" s="8"/>
      <c r="Q9256" s="8"/>
      <c r="R9256" s="8"/>
      <c r="S9256" s="8"/>
      <c r="T9256" s="8"/>
      <c r="U9256" s="8"/>
      <c r="V9256" s="8"/>
      <c r="W9256" s="8"/>
      <c r="X9256" s="8"/>
      <c r="Y9256" s="8"/>
      <c r="Z9256" s="8"/>
      <c r="AA9256" s="8"/>
      <c r="AB9256" s="8"/>
      <c r="AC9256" s="8"/>
      <c r="AD9256" s="9"/>
      <c r="AE9256" s="8"/>
      <c r="AF9256" s="8"/>
    </row>
    <row r="9257" spans="1:32" ht="15" x14ac:dyDescent="0.25">
      <c r="A9257" s="2"/>
      <c r="B9257" s="5"/>
      <c r="C9257" s="5"/>
      <c r="D9257" s="5"/>
      <c r="E9257" s="5"/>
      <c r="F9257" s="5"/>
      <c r="G9257" s="5"/>
      <c r="H9257" s="5"/>
      <c r="I9257" s="5"/>
      <c r="J9257" s="5"/>
      <c r="K9257" s="5"/>
      <c r="L9257" s="5"/>
      <c r="M9257" s="5"/>
      <c r="N9257" s="6"/>
      <c r="O9257" s="5"/>
      <c r="P9257" s="5"/>
      <c r="Q9257" s="5"/>
      <c r="R9257" s="5"/>
      <c r="S9257" s="5"/>
      <c r="T9257" s="5"/>
      <c r="U9257" s="5"/>
      <c r="V9257" s="5"/>
      <c r="W9257" s="5"/>
      <c r="X9257" s="5"/>
      <c r="Y9257" s="5"/>
      <c r="Z9257" s="5"/>
      <c r="AA9257" s="5"/>
      <c r="AB9257" s="5"/>
      <c r="AC9257" s="5"/>
      <c r="AD9257" s="5"/>
      <c r="AE9257" s="5"/>
      <c r="AF9257" s="5"/>
    </row>
    <row r="9258" spans="1:32" x14ac:dyDescent="0.2">
      <c r="A9258" s="2"/>
      <c r="B9258" s="2"/>
      <c r="C9258" s="2"/>
      <c r="D9258" s="2"/>
      <c r="E9258" s="2"/>
      <c r="F9258" s="2"/>
      <c r="G9258" s="2"/>
      <c r="H9258" s="2"/>
      <c r="I9258" s="2"/>
      <c r="J9258" s="2"/>
      <c r="K9258" s="2"/>
      <c r="L9258" s="2"/>
      <c r="M9258" s="2"/>
      <c r="N9258" s="3"/>
      <c r="O9258" s="2"/>
      <c r="P9258" s="2"/>
      <c r="Q9258" s="2"/>
      <c r="R9258" s="2"/>
      <c r="S9258" s="2"/>
      <c r="T9258" s="2"/>
      <c r="U9258" s="2"/>
      <c r="V9258" s="2"/>
      <c r="W9258" s="2"/>
      <c r="X9258" s="2"/>
      <c r="Y9258" s="2"/>
      <c r="Z9258" s="2"/>
      <c r="AA9258" s="2"/>
      <c r="AB9258" s="2"/>
      <c r="AC9258" s="2"/>
      <c r="AD9258" s="3"/>
      <c r="AE9258" s="2"/>
      <c r="AF9258" s="2"/>
    </row>
    <row r="9259" spans="1:32" ht="18.75" x14ac:dyDescent="0.3">
      <c r="B9259" s="44">
        <v>258</v>
      </c>
      <c r="C9259" s="45"/>
      <c r="D9259" s="49">
        <v>44763</v>
      </c>
      <c r="E9259" s="50"/>
      <c r="F9259" s="50"/>
      <c r="G9259" s="50"/>
      <c r="H9259" s="51"/>
      <c r="I9259" s="52" t="s">
        <v>43</v>
      </c>
      <c r="J9259" s="53"/>
      <c r="K9259" s="53"/>
      <c r="L9259" s="53"/>
      <c r="M9259" s="53"/>
      <c r="N9259" s="53"/>
      <c r="O9259" s="53"/>
      <c r="P9259" s="54"/>
      <c r="Q9259" s="10"/>
      <c r="R9259" s="52" t="s">
        <v>44</v>
      </c>
      <c r="S9259" s="53"/>
      <c r="T9259" s="53"/>
      <c r="U9259" s="53"/>
      <c r="V9259" s="53"/>
      <c r="W9259" s="53"/>
      <c r="X9259" s="54"/>
      <c r="Y9259" s="55" t="s">
        <v>49</v>
      </c>
      <c r="Z9259" s="56"/>
      <c r="AA9259" s="56"/>
      <c r="AB9259" s="56"/>
      <c r="AC9259" s="56"/>
      <c r="AD9259" s="56"/>
      <c r="AE9259" s="56"/>
      <c r="AF9259" s="57"/>
    </row>
    <row r="9260" spans="1:32" ht="15" x14ac:dyDescent="0.25">
      <c r="B9260" s="8"/>
      <c r="C9260" s="8"/>
      <c r="D9260" s="8"/>
      <c r="E9260" s="8"/>
      <c r="F9260" s="8"/>
      <c r="G9260" s="8"/>
      <c r="H9260" s="8"/>
      <c r="I9260" s="8"/>
      <c r="J9260" s="8"/>
      <c r="K9260" s="8"/>
      <c r="L9260" s="8"/>
      <c r="M9260" s="8"/>
      <c r="N9260" s="9"/>
      <c r="O9260" s="8"/>
      <c r="P9260" s="8"/>
      <c r="Q9260" s="10"/>
      <c r="R9260" s="8"/>
      <c r="S9260" s="8"/>
      <c r="T9260" s="8"/>
      <c r="U9260" s="8"/>
      <c r="V9260" s="8"/>
      <c r="W9260" s="8"/>
      <c r="X9260" s="8"/>
      <c r="Y9260" s="8"/>
      <c r="Z9260" s="8"/>
      <c r="AA9260" s="8"/>
      <c r="AB9260" s="8"/>
      <c r="AC9260" s="8"/>
      <c r="AD9260" s="9"/>
      <c r="AE9260" s="8"/>
      <c r="AF9260" s="8"/>
    </row>
    <row r="9261" spans="1:32" ht="15" x14ac:dyDescent="0.25">
      <c r="B9261" s="8"/>
      <c r="C9261" s="8"/>
      <c r="D9261" s="8"/>
      <c r="E9261" s="8"/>
      <c r="F9261" s="8"/>
      <c r="G9261" s="8"/>
      <c r="H9261" s="8"/>
      <c r="I9261" s="8"/>
      <c r="J9261" s="8"/>
      <c r="K9261" s="8"/>
      <c r="L9261" s="8"/>
      <c r="M9261" s="8"/>
      <c r="N9261" s="9"/>
      <c r="O9261" s="8"/>
      <c r="P9261" s="8"/>
      <c r="Q9261" s="10"/>
      <c r="R9261" s="8"/>
      <c r="S9261" s="8"/>
      <c r="T9261" s="8"/>
      <c r="U9261" s="8"/>
      <c r="V9261" s="8"/>
      <c r="W9261" s="8"/>
      <c r="X9261" s="8"/>
      <c r="Y9261" s="8"/>
      <c r="Z9261" s="8"/>
      <c r="AA9261" s="8"/>
      <c r="AB9261" s="8"/>
      <c r="AC9261" s="8"/>
      <c r="AD9261" s="9"/>
      <c r="AE9261" s="8"/>
      <c r="AF9261" s="8"/>
    </row>
    <row r="9262" spans="1:32" ht="15.75" x14ac:dyDescent="0.25">
      <c r="B9262" s="11"/>
      <c r="C9262" s="8"/>
      <c r="D9262" s="8"/>
      <c r="E9262" s="12" t="s">
        <v>1</v>
      </c>
      <c r="F9262" s="13" t="s">
        <v>2</v>
      </c>
      <c r="G9262" s="43" t="s">
        <v>3</v>
      </c>
      <c r="H9262" s="14" t="s">
        <v>4</v>
      </c>
      <c r="I9262" s="15" t="s">
        <v>5</v>
      </c>
      <c r="J9262" s="16" t="s">
        <v>6</v>
      </c>
      <c r="K9262" s="8"/>
      <c r="L9262" s="8"/>
      <c r="M9262" s="8"/>
      <c r="N9262" s="9"/>
      <c r="O9262" s="8"/>
      <c r="P9262" s="8"/>
      <c r="Q9262" s="10"/>
      <c r="R9262" s="11"/>
      <c r="S9262" s="8"/>
      <c r="T9262" s="8"/>
      <c r="U9262" s="12" t="s">
        <v>1</v>
      </c>
      <c r="V9262" s="13" t="s">
        <v>2</v>
      </c>
      <c r="W9262" s="43" t="s">
        <v>3</v>
      </c>
      <c r="X9262" s="14" t="s">
        <v>4</v>
      </c>
      <c r="Y9262" s="15" t="s">
        <v>5</v>
      </c>
      <c r="Z9262" s="16" t="s">
        <v>6</v>
      </c>
      <c r="AA9262" s="8"/>
      <c r="AB9262" s="8"/>
      <c r="AC9262" s="8"/>
      <c r="AD9262" s="9"/>
      <c r="AE9262" s="8"/>
      <c r="AF9262" s="8"/>
    </row>
    <row r="9263" spans="1:32" ht="15.75" x14ac:dyDescent="0.25">
      <c r="B9263" s="8"/>
      <c r="C9263" s="8"/>
      <c r="D9263" s="8"/>
      <c r="E9263" s="43">
        <f>IF(P9263=0,1,0)</f>
        <v>1</v>
      </c>
      <c r="F9263" s="43">
        <f t="shared" ref="F9263:F9272" si="5140">IF(AND(P9263=3,N9263*O9263=0),1,0)</f>
        <v>0</v>
      </c>
      <c r="G9263" s="43">
        <f t="shared" ref="G9263:G9272" si="5141">IF(AND(P9263=3,I9263-J9263&gt;=2),1,0)</f>
        <v>0</v>
      </c>
      <c r="H9263" s="43">
        <f>IF(P9263=3,1,0)</f>
        <v>0</v>
      </c>
      <c r="I9263" s="43">
        <f t="shared" ref="I9263:I9272" si="5142">IF(P9263=3,MAX(N9263,O9263),MIN(N9263,O9263))</f>
        <v>0</v>
      </c>
      <c r="J9263" s="43">
        <f t="shared" ref="J9263:J9272" si="5143">N9263+O9263-I9263</f>
        <v>0</v>
      </c>
      <c r="K9263" s="8"/>
      <c r="L9263" s="17" t="str">
        <f t="shared" ref="L9263:L9272" si="5144">IF(P9263=0,"П",IF(P9263=1.5,"Н",IF(P9263=3,"В")))</f>
        <v>П</v>
      </c>
      <c r="M9263" s="8"/>
      <c r="N9263" s="18"/>
      <c r="O9263" s="18"/>
      <c r="P9263" s="19"/>
      <c r="Q9263" s="10"/>
      <c r="R9263" s="8"/>
      <c r="S9263" s="8"/>
      <c r="T9263" s="8"/>
      <c r="U9263" s="43">
        <f>IF(AF9263=0,1,0)</f>
        <v>1</v>
      </c>
      <c r="V9263" s="43">
        <f t="shared" ref="V9263:V9272" si="5145">IF(AND(AF9263=3,AD9263*AE9263=0),1,0)</f>
        <v>0</v>
      </c>
      <c r="W9263" s="43">
        <f t="shared" ref="W9263:W9272" si="5146">IF(AND(AF9263=3,Y9263-Z9263&gt;=2),1,0)</f>
        <v>0</v>
      </c>
      <c r="X9263" s="43">
        <f>IF(AF9263=3,1,0)</f>
        <v>0</v>
      </c>
      <c r="Y9263" s="43">
        <f t="shared" ref="Y9263:Y9272" si="5147">IF(AF9263=3,MAX(AD9263,AE9263),MIN(AD9263,AE9263))</f>
        <v>0</v>
      </c>
      <c r="Z9263" s="43">
        <f t="shared" ref="Z9263:Z9272" si="5148">AD9263+AE9263-Y9263</f>
        <v>0</v>
      </c>
      <c r="AA9263" s="8"/>
      <c r="AB9263" s="17" t="str">
        <f t="shared" ref="AB9263:AB9272" si="5149">IF(AF9263=0,"П",IF(AF9263=1.5,"Н",IF(AF9263=3,"В")))</f>
        <v>П</v>
      </c>
      <c r="AC9263" s="8"/>
      <c r="AD9263" s="18"/>
      <c r="AE9263" s="18"/>
      <c r="AF9263" s="19"/>
    </row>
    <row r="9264" spans="1:32" ht="15.75" x14ac:dyDescent="0.25">
      <c r="B9264" s="8"/>
      <c r="C9264" s="8"/>
      <c r="D9264" s="8"/>
      <c r="E9264" s="43">
        <f t="shared" ref="E9264:E9272" si="5150">IF(P9264=0,1,0)</f>
        <v>1</v>
      </c>
      <c r="F9264" s="43">
        <f t="shared" si="5140"/>
        <v>0</v>
      </c>
      <c r="G9264" s="43">
        <f t="shared" si="5141"/>
        <v>0</v>
      </c>
      <c r="H9264" s="43">
        <f t="shared" ref="H9264:H9272" si="5151">IF(P9264=3,1,0)</f>
        <v>0</v>
      </c>
      <c r="I9264" s="43">
        <f t="shared" si="5142"/>
        <v>0</v>
      </c>
      <c r="J9264" s="43">
        <f t="shared" si="5143"/>
        <v>0</v>
      </c>
      <c r="K9264" s="8"/>
      <c r="L9264" s="17" t="str">
        <f t="shared" si="5144"/>
        <v>П</v>
      </c>
      <c r="M9264" s="20"/>
      <c r="N9264" s="18"/>
      <c r="O9264" s="18"/>
      <c r="P9264" s="19"/>
      <c r="Q9264" s="10"/>
      <c r="R9264" s="8"/>
      <c r="S9264" s="8"/>
      <c r="T9264" s="8"/>
      <c r="U9264" s="43">
        <f t="shared" ref="U9264:U9272" si="5152">IF(AF9264=0,1,0)</f>
        <v>1</v>
      </c>
      <c r="V9264" s="43">
        <f t="shared" si="5145"/>
        <v>0</v>
      </c>
      <c r="W9264" s="43">
        <f t="shared" si="5146"/>
        <v>0</v>
      </c>
      <c r="X9264" s="43">
        <f t="shared" ref="X9264:X9272" si="5153">IF(AF9264=3,1,0)</f>
        <v>0</v>
      </c>
      <c r="Y9264" s="43">
        <f t="shared" si="5147"/>
        <v>0</v>
      </c>
      <c r="Z9264" s="43">
        <f t="shared" si="5148"/>
        <v>0</v>
      </c>
      <c r="AA9264" s="8"/>
      <c r="AB9264" s="17" t="str">
        <f t="shared" si="5149"/>
        <v>П</v>
      </c>
      <c r="AC9264" s="20"/>
      <c r="AD9264" s="18"/>
      <c r="AE9264" s="18"/>
      <c r="AF9264" s="19"/>
    </row>
    <row r="9265" spans="2:32" ht="15.75" x14ac:dyDescent="0.25">
      <c r="B9265" s="8"/>
      <c r="C9265" s="8"/>
      <c r="D9265" s="8"/>
      <c r="E9265" s="43">
        <f t="shared" si="5150"/>
        <v>1</v>
      </c>
      <c r="F9265" s="43">
        <f t="shared" si="5140"/>
        <v>0</v>
      </c>
      <c r="G9265" s="43">
        <f t="shared" si="5141"/>
        <v>0</v>
      </c>
      <c r="H9265" s="43">
        <f t="shared" si="5151"/>
        <v>0</v>
      </c>
      <c r="I9265" s="43">
        <f t="shared" si="5142"/>
        <v>0</v>
      </c>
      <c r="J9265" s="43">
        <f t="shared" si="5143"/>
        <v>0</v>
      </c>
      <c r="K9265" s="8"/>
      <c r="L9265" s="17" t="str">
        <f t="shared" si="5144"/>
        <v>П</v>
      </c>
      <c r="M9265" s="20"/>
      <c r="N9265" s="18"/>
      <c r="O9265" s="18"/>
      <c r="P9265" s="19"/>
      <c r="Q9265" s="10"/>
      <c r="R9265" s="8"/>
      <c r="S9265" s="8"/>
      <c r="T9265" s="8"/>
      <c r="U9265" s="43">
        <f t="shared" si="5152"/>
        <v>1</v>
      </c>
      <c r="V9265" s="43">
        <f t="shared" si="5145"/>
        <v>0</v>
      </c>
      <c r="W9265" s="43">
        <f t="shared" si="5146"/>
        <v>0</v>
      </c>
      <c r="X9265" s="43">
        <f t="shared" si="5153"/>
        <v>0</v>
      </c>
      <c r="Y9265" s="43">
        <f t="shared" si="5147"/>
        <v>0</v>
      </c>
      <c r="Z9265" s="43">
        <f t="shared" si="5148"/>
        <v>0</v>
      </c>
      <c r="AA9265" s="8"/>
      <c r="AB9265" s="17" t="str">
        <f t="shared" si="5149"/>
        <v>П</v>
      </c>
      <c r="AC9265" s="20"/>
      <c r="AD9265" s="18"/>
      <c r="AE9265" s="18"/>
      <c r="AF9265" s="19"/>
    </row>
    <row r="9266" spans="2:32" ht="15.75" x14ac:dyDescent="0.25">
      <c r="B9266" s="8"/>
      <c r="C9266" s="8"/>
      <c r="D9266" s="8"/>
      <c r="E9266" s="43">
        <f t="shared" si="5150"/>
        <v>1</v>
      </c>
      <c r="F9266" s="43">
        <f t="shared" si="5140"/>
        <v>0</v>
      </c>
      <c r="G9266" s="43">
        <f t="shared" si="5141"/>
        <v>0</v>
      </c>
      <c r="H9266" s="43">
        <f t="shared" si="5151"/>
        <v>0</v>
      </c>
      <c r="I9266" s="43">
        <f t="shared" si="5142"/>
        <v>0</v>
      </c>
      <c r="J9266" s="43">
        <f t="shared" si="5143"/>
        <v>0</v>
      </c>
      <c r="K9266" s="8"/>
      <c r="L9266" s="17" t="str">
        <f t="shared" si="5144"/>
        <v>П</v>
      </c>
      <c r="M9266" s="20"/>
      <c r="N9266" s="18"/>
      <c r="O9266" s="18"/>
      <c r="P9266" s="19"/>
      <c r="Q9266" s="10"/>
      <c r="R9266" s="8"/>
      <c r="S9266" s="8"/>
      <c r="T9266" s="8"/>
      <c r="U9266" s="43">
        <f t="shared" si="5152"/>
        <v>1</v>
      </c>
      <c r="V9266" s="43">
        <f t="shared" si="5145"/>
        <v>0</v>
      </c>
      <c r="W9266" s="43">
        <f t="shared" si="5146"/>
        <v>0</v>
      </c>
      <c r="X9266" s="43">
        <f t="shared" si="5153"/>
        <v>0</v>
      </c>
      <c r="Y9266" s="43">
        <f t="shared" si="5147"/>
        <v>0</v>
      </c>
      <c r="Z9266" s="43">
        <f t="shared" si="5148"/>
        <v>0</v>
      </c>
      <c r="AA9266" s="8"/>
      <c r="AB9266" s="17" t="str">
        <f t="shared" si="5149"/>
        <v>П</v>
      </c>
      <c r="AC9266" s="20"/>
      <c r="AD9266" s="18"/>
      <c r="AE9266" s="18"/>
      <c r="AF9266" s="19"/>
    </row>
    <row r="9267" spans="2:32" ht="15.75" x14ac:dyDescent="0.25">
      <c r="B9267" s="8"/>
      <c r="C9267" s="8"/>
      <c r="D9267" s="8"/>
      <c r="E9267" s="43">
        <f t="shared" si="5150"/>
        <v>1</v>
      </c>
      <c r="F9267" s="43">
        <f t="shared" si="5140"/>
        <v>0</v>
      </c>
      <c r="G9267" s="43">
        <f t="shared" si="5141"/>
        <v>0</v>
      </c>
      <c r="H9267" s="43">
        <f t="shared" si="5151"/>
        <v>0</v>
      </c>
      <c r="I9267" s="43">
        <f t="shared" si="5142"/>
        <v>0</v>
      </c>
      <c r="J9267" s="43">
        <f t="shared" si="5143"/>
        <v>0</v>
      </c>
      <c r="K9267" s="8"/>
      <c r="L9267" s="17" t="str">
        <f t="shared" si="5144"/>
        <v>П</v>
      </c>
      <c r="M9267" s="20"/>
      <c r="N9267" s="18"/>
      <c r="O9267" s="18"/>
      <c r="P9267" s="19"/>
      <c r="Q9267" s="10"/>
      <c r="R9267" s="8"/>
      <c r="S9267" s="8"/>
      <c r="T9267" s="8"/>
      <c r="U9267" s="43">
        <f t="shared" si="5152"/>
        <v>1</v>
      </c>
      <c r="V9267" s="43">
        <f t="shared" si="5145"/>
        <v>0</v>
      </c>
      <c r="W9267" s="43">
        <f t="shared" si="5146"/>
        <v>0</v>
      </c>
      <c r="X9267" s="43">
        <f t="shared" si="5153"/>
        <v>0</v>
      </c>
      <c r="Y9267" s="43">
        <f t="shared" si="5147"/>
        <v>0</v>
      </c>
      <c r="Z9267" s="43">
        <f t="shared" si="5148"/>
        <v>0</v>
      </c>
      <c r="AA9267" s="8"/>
      <c r="AB9267" s="17" t="str">
        <f t="shared" si="5149"/>
        <v>П</v>
      </c>
      <c r="AC9267" s="20"/>
      <c r="AD9267" s="18"/>
      <c r="AE9267" s="18"/>
      <c r="AF9267" s="19"/>
    </row>
    <row r="9268" spans="2:32" ht="15.75" x14ac:dyDescent="0.25">
      <c r="B9268" s="8"/>
      <c r="C9268" s="8"/>
      <c r="D9268" s="8"/>
      <c r="E9268" s="43">
        <f t="shared" si="5150"/>
        <v>1</v>
      </c>
      <c r="F9268" s="43">
        <f t="shared" si="5140"/>
        <v>0</v>
      </c>
      <c r="G9268" s="43">
        <f t="shared" si="5141"/>
        <v>0</v>
      </c>
      <c r="H9268" s="43">
        <f t="shared" si="5151"/>
        <v>0</v>
      </c>
      <c r="I9268" s="43">
        <f t="shared" si="5142"/>
        <v>0</v>
      </c>
      <c r="J9268" s="43">
        <f t="shared" si="5143"/>
        <v>0</v>
      </c>
      <c r="K9268" s="8"/>
      <c r="L9268" s="17" t="str">
        <f t="shared" si="5144"/>
        <v>П</v>
      </c>
      <c r="M9268" s="20"/>
      <c r="N9268" s="18"/>
      <c r="O9268" s="18"/>
      <c r="P9268" s="19"/>
      <c r="Q9268" s="10"/>
      <c r="R9268" s="8"/>
      <c r="S9268" s="8"/>
      <c r="T9268" s="8"/>
      <c r="U9268" s="43">
        <f t="shared" si="5152"/>
        <v>1</v>
      </c>
      <c r="V9268" s="43">
        <f t="shared" si="5145"/>
        <v>0</v>
      </c>
      <c r="W9268" s="43">
        <f t="shared" si="5146"/>
        <v>0</v>
      </c>
      <c r="X9268" s="43">
        <f t="shared" si="5153"/>
        <v>0</v>
      </c>
      <c r="Y9268" s="43">
        <f t="shared" si="5147"/>
        <v>0</v>
      </c>
      <c r="Z9268" s="43">
        <f t="shared" si="5148"/>
        <v>0</v>
      </c>
      <c r="AA9268" s="8"/>
      <c r="AB9268" s="17" t="str">
        <f t="shared" si="5149"/>
        <v>П</v>
      </c>
      <c r="AC9268" s="20"/>
      <c r="AD9268" s="18"/>
      <c r="AE9268" s="18"/>
      <c r="AF9268" s="19"/>
    </row>
    <row r="9269" spans="2:32" ht="15.75" x14ac:dyDescent="0.25">
      <c r="B9269" s="8"/>
      <c r="C9269" s="8"/>
      <c r="D9269" s="8"/>
      <c r="E9269" s="43">
        <f t="shared" si="5150"/>
        <v>1</v>
      </c>
      <c r="F9269" s="43">
        <f t="shared" si="5140"/>
        <v>0</v>
      </c>
      <c r="G9269" s="43">
        <f t="shared" si="5141"/>
        <v>0</v>
      </c>
      <c r="H9269" s="43">
        <f t="shared" si="5151"/>
        <v>0</v>
      </c>
      <c r="I9269" s="43">
        <f t="shared" si="5142"/>
        <v>0</v>
      </c>
      <c r="J9269" s="43">
        <f t="shared" si="5143"/>
        <v>0</v>
      </c>
      <c r="K9269" s="8"/>
      <c r="L9269" s="17" t="str">
        <f t="shared" si="5144"/>
        <v>П</v>
      </c>
      <c r="M9269" s="20"/>
      <c r="N9269" s="18"/>
      <c r="O9269" s="18"/>
      <c r="P9269" s="19"/>
      <c r="Q9269" s="10"/>
      <c r="R9269" s="8"/>
      <c r="S9269" s="8"/>
      <c r="T9269" s="8"/>
      <c r="U9269" s="43">
        <f t="shared" si="5152"/>
        <v>1</v>
      </c>
      <c r="V9269" s="43">
        <f t="shared" si="5145"/>
        <v>0</v>
      </c>
      <c r="W9269" s="43">
        <f t="shared" si="5146"/>
        <v>0</v>
      </c>
      <c r="X9269" s="43">
        <f t="shared" si="5153"/>
        <v>0</v>
      </c>
      <c r="Y9269" s="43">
        <f t="shared" si="5147"/>
        <v>0</v>
      </c>
      <c r="Z9269" s="43">
        <f t="shared" si="5148"/>
        <v>0</v>
      </c>
      <c r="AA9269" s="8"/>
      <c r="AB9269" s="17" t="str">
        <f t="shared" si="5149"/>
        <v>П</v>
      </c>
      <c r="AC9269" s="20"/>
      <c r="AD9269" s="18"/>
      <c r="AE9269" s="18"/>
      <c r="AF9269" s="19"/>
    </row>
    <row r="9270" spans="2:32" ht="15.75" x14ac:dyDescent="0.25">
      <c r="B9270" s="8"/>
      <c r="C9270" s="8"/>
      <c r="D9270" s="8"/>
      <c r="E9270" s="43">
        <f t="shared" si="5150"/>
        <v>1</v>
      </c>
      <c r="F9270" s="43">
        <f t="shared" si="5140"/>
        <v>0</v>
      </c>
      <c r="G9270" s="43">
        <f t="shared" si="5141"/>
        <v>0</v>
      </c>
      <c r="H9270" s="43">
        <f t="shared" si="5151"/>
        <v>0</v>
      </c>
      <c r="I9270" s="43">
        <f t="shared" si="5142"/>
        <v>0</v>
      </c>
      <c r="J9270" s="43">
        <f t="shared" si="5143"/>
        <v>0</v>
      </c>
      <c r="K9270" s="8"/>
      <c r="L9270" s="17" t="str">
        <f t="shared" si="5144"/>
        <v>П</v>
      </c>
      <c r="M9270" s="20"/>
      <c r="N9270" s="18"/>
      <c r="O9270" s="18"/>
      <c r="P9270" s="19"/>
      <c r="Q9270" s="10"/>
      <c r="R9270" s="8"/>
      <c r="S9270" s="8"/>
      <c r="T9270" s="8"/>
      <c r="U9270" s="43">
        <f t="shared" si="5152"/>
        <v>1</v>
      </c>
      <c r="V9270" s="43">
        <f t="shared" si="5145"/>
        <v>0</v>
      </c>
      <c r="W9270" s="43">
        <f t="shared" si="5146"/>
        <v>0</v>
      </c>
      <c r="X9270" s="43">
        <f t="shared" si="5153"/>
        <v>0</v>
      </c>
      <c r="Y9270" s="43">
        <f t="shared" si="5147"/>
        <v>0</v>
      </c>
      <c r="Z9270" s="43">
        <f t="shared" si="5148"/>
        <v>0</v>
      </c>
      <c r="AA9270" s="8"/>
      <c r="AB9270" s="17" t="str">
        <f t="shared" si="5149"/>
        <v>П</v>
      </c>
      <c r="AC9270" s="20"/>
      <c r="AD9270" s="18"/>
      <c r="AE9270" s="18"/>
      <c r="AF9270" s="19"/>
    </row>
    <row r="9271" spans="2:32" ht="15.75" x14ac:dyDescent="0.25">
      <c r="B9271" s="8"/>
      <c r="C9271" s="8"/>
      <c r="D9271" s="8"/>
      <c r="E9271" s="43">
        <f t="shared" si="5150"/>
        <v>1</v>
      </c>
      <c r="F9271" s="43">
        <f t="shared" si="5140"/>
        <v>0</v>
      </c>
      <c r="G9271" s="43">
        <f t="shared" si="5141"/>
        <v>0</v>
      </c>
      <c r="H9271" s="43">
        <f t="shared" si="5151"/>
        <v>0</v>
      </c>
      <c r="I9271" s="43">
        <f t="shared" si="5142"/>
        <v>0</v>
      </c>
      <c r="J9271" s="43">
        <f t="shared" si="5143"/>
        <v>0</v>
      </c>
      <c r="K9271" s="8"/>
      <c r="L9271" s="17" t="str">
        <f t="shared" si="5144"/>
        <v>П</v>
      </c>
      <c r="M9271" s="20"/>
      <c r="N9271" s="18"/>
      <c r="O9271" s="18"/>
      <c r="P9271" s="19"/>
      <c r="Q9271" s="10"/>
      <c r="R9271" s="8"/>
      <c r="S9271" s="8"/>
      <c r="T9271" s="8"/>
      <c r="U9271" s="43">
        <f t="shared" si="5152"/>
        <v>1</v>
      </c>
      <c r="V9271" s="43">
        <f t="shared" si="5145"/>
        <v>0</v>
      </c>
      <c r="W9271" s="43">
        <f t="shared" si="5146"/>
        <v>0</v>
      </c>
      <c r="X9271" s="43">
        <f t="shared" si="5153"/>
        <v>0</v>
      </c>
      <c r="Y9271" s="43">
        <f t="shared" si="5147"/>
        <v>0</v>
      </c>
      <c r="Z9271" s="43">
        <f t="shared" si="5148"/>
        <v>0</v>
      </c>
      <c r="AA9271" s="8"/>
      <c r="AB9271" s="17" t="str">
        <f t="shared" si="5149"/>
        <v>П</v>
      </c>
      <c r="AC9271" s="20"/>
      <c r="AD9271" s="18"/>
      <c r="AE9271" s="18"/>
      <c r="AF9271" s="19"/>
    </row>
    <row r="9272" spans="2:32" ht="15.75" x14ac:dyDescent="0.25">
      <c r="B9272" s="8"/>
      <c r="C9272" s="8"/>
      <c r="D9272" s="8"/>
      <c r="E9272" s="43">
        <f t="shared" si="5150"/>
        <v>1</v>
      </c>
      <c r="F9272" s="43">
        <f t="shared" si="5140"/>
        <v>0</v>
      </c>
      <c r="G9272" s="43">
        <f t="shared" si="5141"/>
        <v>0</v>
      </c>
      <c r="H9272" s="43">
        <f t="shared" si="5151"/>
        <v>0</v>
      </c>
      <c r="I9272" s="43">
        <f t="shared" si="5142"/>
        <v>0</v>
      </c>
      <c r="J9272" s="43">
        <f t="shared" si="5143"/>
        <v>0</v>
      </c>
      <c r="K9272" s="8"/>
      <c r="L9272" s="17" t="str">
        <f t="shared" si="5144"/>
        <v>П</v>
      </c>
      <c r="M9272" s="20"/>
      <c r="N9272" s="18"/>
      <c r="O9272" s="18"/>
      <c r="P9272" s="19"/>
      <c r="Q9272" s="10"/>
      <c r="R9272" s="8"/>
      <c r="S9272" s="8"/>
      <c r="T9272" s="8"/>
      <c r="U9272" s="43">
        <f t="shared" si="5152"/>
        <v>1</v>
      </c>
      <c r="V9272" s="43">
        <f t="shared" si="5145"/>
        <v>0</v>
      </c>
      <c r="W9272" s="43">
        <f t="shared" si="5146"/>
        <v>0</v>
      </c>
      <c r="X9272" s="43">
        <f t="shared" si="5153"/>
        <v>0</v>
      </c>
      <c r="Y9272" s="43">
        <f t="shared" si="5147"/>
        <v>0</v>
      </c>
      <c r="Z9272" s="43">
        <f t="shared" si="5148"/>
        <v>0</v>
      </c>
      <c r="AA9272" s="8"/>
      <c r="AB9272" s="17" t="str">
        <f t="shared" si="5149"/>
        <v>П</v>
      </c>
      <c r="AC9272" s="20"/>
      <c r="AD9272" s="18"/>
      <c r="AE9272" s="18"/>
      <c r="AF9272" s="19"/>
    </row>
    <row r="9273" spans="2:32" ht="18.75" x14ac:dyDescent="0.25">
      <c r="B9273" s="8"/>
      <c r="C9273" s="8"/>
      <c r="D9273" s="8"/>
      <c r="E9273" s="21">
        <f t="shared" ref="E9273:J9273" si="5154">SUM(E9263:E9267)</f>
        <v>5</v>
      </c>
      <c r="F9273" s="22">
        <f t="shared" si="5154"/>
        <v>0</v>
      </c>
      <c r="G9273" s="22">
        <f t="shared" si="5154"/>
        <v>0</v>
      </c>
      <c r="H9273" s="23">
        <f t="shared" si="5154"/>
        <v>0</v>
      </c>
      <c r="I9273" s="22">
        <f t="shared" si="5154"/>
        <v>0</v>
      </c>
      <c r="J9273" s="22">
        <f t="shared" si="5154"/>
        <v>0</v>
      </c>
      <c r="K9273" s="8"/>
      <c r="L9273" s="8"/>
      <c r="M9273" s="20"/>
      <c r="N9273" s="9"/>
      <c r="O9273" s="9"/>
      <c r="P9273" s="18">
        <f>SUM(P9263:P9272)</f>
        <v>0</v>
      </c>
      <c r="Q9273" s="10"/>
      <c r="R9273" s="8"/>
      <c r="S9273" s="8"/>
      <c r="T9273" s="8"/>
      <c r="U9273" s="21">
        <f t="shared" ref="U9273:Z9273" si="5155">SUM(U9263:U9267)</f>
        <v>5</v>
      </c>
      <c r="V9273" s="22">
        <f t="shared" si="5155"/>
        <v>0</v>
      </c>
      <c r="W9273" s="22">
        <f t="shared" si="5155"/>
        <v>0</v>
      </c>
      <c r="X9273" s="23">
        <f t="shared" si="5155"/>
        <v>0</v>
      </c>
      <c r="Y9273" s="22">
        <f t="shared" si="5155"/>
        <v>0</v>
      </c>
      <c r="Z9273" s="22">
        <f t="shared" si="5155"/>
        <v>0</v>
      </c>
      <c r="AA9273" s="8"/>
      <c r="AB9273" s="8"/>
      <c r="AC9273" s="20"/>
      <c r="AD9273" s="9"/>
      <c r="AE9273" s="9"/>
      <c r="AF9273" s="19">
        <f>SUM(AF9263:AF9272)</f>
        <v>0</v>
      </c>
    </row>
    <row r="9274" spans="2:32" ht="15.75" x14ac:dyDescent="0.25">
      <c r="B9274" s="8"/>
      <c r="C9274" s="8"/>
      <c r="D9274" s="8"/>
      <c r="E9274" s="8"/>
      <c r="F9274" s="8"/>
      <c r="G9274" s="8"/>
      <c r="H9274" s="8"/>
      <c r="I9274" s="8"/>
      <c r="J9274" s="8"/>
      <c r="K9274" s="8"/>
      <c r="L9274" s="8"/>
      <c r="M9274" s="8"/>
      <c r="N9274" s="24"/>
      <c r="O9274" s="9"/>
      <c r="P9274" s="8">
        <f>SUM(P9263:P9273)</f>
        <v>0</v>
      </c>
      <c r="Q9274" s="10"/>
      <c r="R9274" s="8"/>
      <c r="S9274" s="8"/>
      <c r="T9274" s="8"/>
      <c r="U9274" s="8"/>
      <c r="V9274" s="8"/>
      <c r="W9274" s="8"/>
      <c r="X9274" s="8"/>
      <c r="Y9274" s="8"/>
      <c r="Z9274" s="8"/>
      <c r="AA9274" s="8"/>
      <c r="AB9274" s="8"/>
      <c r="AC9274" s="8"/>
      <c r="AD9274" s="58"/>
      <c r="AE9274" s="58"/>
      <c r="AF9274" s="8"/>
    </row>
    <row r="9275" spans="2:32" ht="18.75" x14ac:dyDescent="0.25">
      <c r="B9275" s="8"/>
      <c r="C9275" s="8"/>
      <c r="D9275" s="8"/>
      <c r="E9275" s="25">
        <f t="shared" ref="E9275:J9275" si="5156">SUM(E9268:E9272)</f>
        <v>5</v>
      </c>
      <c r="F9275" s="22">
        <f t="shared" si="5156"/>
        <v>0</v>
      </c>
      <c r="G9275" s="22">
        <f t="shared" si="5156"/>
        <v>0</v>
      </c>
      <c r="H9275" s="14">
        <f t="shared" si="5156"/>
        <v>0</v>
      </c>
      <c r="I9275" s="22">
        <f t="shared" si="5156"/>
        <v>0</v>
      </c>
      <c r="J9275" s="22">
        <f t="shared" si="5156"/>
        <v>0</v>
      </c>
      <c r="K9275" s="8"/>
      <c r="L9275" s="8"/>
      <c r="M9275" s="8"/>
      <c r="N9275" s="9"/>
      <c r="O9275" s="8"/>
      <c r="P9275" s="8"/>
      <c r="Q9275" s="10"/>
      <c r="R9275" s="8"/>
      <c r="S9275" s="8"/>
      <c r="T9275" s="8"/>
      <c r="U9275" s="25">
        <f t="shared" ref="U9275:Z9275" si="5157">SUM(U9268:U9272)</f>
        <v>5</v>
      </c>
      <c r="V9275" s="22">
        <f t="shared" si="5157"/>
        <v>0</v>
      </c>
      <c r="W9275" s="22">
        <f t="shared" si="5157"/>
        <v>0</v>
      </c>
      <c r="X9275" s="14">
        <f t="shared" si="5157"/>
        <v>0</v>
      </c>
      <c r="Y9275" s="22">
        <f t="shared" si="5157"/>
        <v>0</v>
      </c>
      <c r="Z9275" s="22">
        <f t="shared" si="5157"/>
        <v>0</v>
      </c>
      <c r="AA9275" s="8"/>
      <c r="AB9275" s="8"/>
      <c r="AC9275" s="8"/>
      <c r="AD9275" s="8"/>
      <c r="AE9275" s="8"/>
      <c r="AF9275" s="8"/>
    </row>
    <row r="9276" spans="2:32" ht="18.75" x14ac:dyDescent="0.25">
      <c r="B9276" s="8"/>
      <c r="C9276" s="8"/>
      <c r="D9276" s="8"/>
      <c r="E9276" s="12">
        <f t="shared" ref="E9276:J9276" si="5158">SUM(E9263:E9272)</f>
        <v>10</v>
      </c>
      <c r="F9276" s="22">
        <f t="shared" si="5158"/>
        <v>0</v>
      </c>
      <c r="G9276" s="22">
        <f t="shared" si="5158"/>
        <v>0</v>
      </c>
      <c r="H9276" s="14">
        <f t="shared" si="5158"/>
        <v>0</v>
      </c>
      <c r="I9276" s="22">
        <f t="shared" si="5158"/>
        <v>0</v>
      </c>
      <c r="J9276" s="22">
        <f t="shared" si="5158"/>
        <v>0</v>
      </c>
      <c r="K9276" s="8"/>
      <c r="L9276" s="8"/>
      <c r="M9276" s="8"/>
      <c r="N9276" s="9"/>
      <c r="O9276" s="8"/>
      <c r="P9276" s="8"/>
      <c r="Q9276" s="10"/>
      <c r="R9276" s="8"/>
      <c r="S9276" s="8"/>
      <c r="T9276" s="8"/>
      <c r="U9276" s="12">
        <f t="shared" ref="U9276:Z9276" si="5159">SUM(U9263:U9272)</f>
        <v>10</v>
      </c>
      <c r="V9276" s="22">
        <f t="shared" si="5159"/>
        <v>0</v>
      </c>
      <c r="W9276" s="22">
        <f t="shared" si="5159"/>
        <v>0</v>
      </c>
      <c r="X9276" s="14">
        <f t="shared" si="5159"/>
        <v>0</v>
      </c>
      <c r="Y9276" s="22">
        <f t="shared" si="5159"/>
        <v>0</v>
      </c>
      <c r="Z9276" s="22">
        <f t="shared" si="5159"/>
        <v>0</v>
      </c>
      <c r="AA9276" s="8"/>
      <c r="AB9276" s="8"/>
      <c r="AC9276" s="8"/>
      <c r="AD9276" s="8"/>
      <c r="AE9276" s="8"/>
      <c r="AF9276" s="8"/>
    </row>
    <row r="9277" spans="2:32" ht="15" x14ac:dyDescent="0.25">
      <c r="B9277" s="8"/>
      <c r="C9277" s="8"/>
      <c r="D9277" s="8"/>
      <c r="E9277" s="8"/>
      <c r="F9277" s="8"/>
      <c r="G9277" s="8"/>
      <c r="H9277" s="8"/>
      <c r="I9277" s="8"/>
      <c r="J9277" s="8"/>
      <c r="K9277" s="8"/>
      <c r="L9277" s="8"/>
      <c r="M9277" s="8"/>
      <c r="N9277" s="9"/>
      <c r="O9277" s="8"/>
      <c r="P9277" s="8"/>
      <c r="Q9277" s="10"/>
      <c r="R9277" s="8"/>
      <c r="S9277" s="8"/>
      <c r="T9277" s="8"/>
      <c r="U9277" s="8"/>
      <c r="V9277" s="8"/>
      <c r="W9277" s="8"/>
      <c r="X9277" s="8"/>
      <c r="Y9277" s="8"/>
      <c r="Z9277" s="8"/>
      <c r="AA9277" s="8"/>
      <c r="AB9277" s="8"/>
      <c r="AC9277" s="8"/>
      <c r="AD9277" s="8"/>
      <c r="AE9277" s="8"/>
      <c r="AF9277" s="8"/>
    </row>
    <row r="9278" spans="2:32" ht="15" x14ac:dyDescent="0.25">
      <c r="B9278" s="8"/>
      <c r="C9278" s="8"/>
      <c r="D9278" s="8"/>
      <c r="E9278" s="8"/>
      <c r="F9278" s="8"/>
      <c r="G9278" s="8"/>
      <c r="H9278" s="8"/>
      <c r="I9278" s="8"/>
      <c r="J9278" s="8"/>
      <c r="K9278" s="8"/>
      <c r="L9278" s="8"/>
      <c r="M9278" s="8"/>
      <c r="N9278" s="9"/>
      <c r="O9278" s="8"/>
      <c r="P9278" s="8"/>
      <c r="Q9278" s="10"/>
      <c r="R9278" s="8"/>
      <c r="S9278" s="8"/>
      <c r="T9278" s="8"/>
      <c r="U9278" s="8"/>
      <c r="V9278" s="8"/>
      <c r="W9278" s="8"/>
      <c r="X9278" s="8"/>
      <c r="Y9278" s="8"/>
      <c r="Z9278" s="8"/>
      <c r="AA9278" s="8"/>
      <c r="AB9278" s="8"/>
      <c r="AC9278" s="8"/>
      <c r="AD9278" s="8"/>
      <c r="AE9278" s="8"/>
      <c r="AF9278" s="8"/>
    </row>
    <row r="9279" spans="2:32" ht="15" x14ac:dyDescent="0.25">
      <c r="B9279" s="8"/>
      <c r="C9279" s="8"/>
      <c r="D9279" s="8"/>
      <c r="E9279" s="8"/>
      <c r="F9279" s="8"/>
      <c r="G9279" s="8"/>
      <c r="H9279" s="8"/>
      <c r="I9279" s="8"/>
      <c r="J9279" s="8"/>
      <c r="K9279" s="8"/>
      <c r="L9279" s="8"/>
      <c r="M9279" s="8"/>
      <c r="N9279" s="9"/>
      <c r="O9279" s="8"/>
      <c r="P9279" s="8"/>
      <c r="Q9279" s="10"/>
      <c r="R9279" s="8"/>
      <c r="S9279" s="8"/>
      <c r="T9279" s="8"/>
      <c r="U9279" s="8"/>
      <c r="V9279" s="8"/>
      <c r="W9279" s="8"/>
      <c r="X9279" s="8"/>
      <c r="Y9279" s="8"/>
      <c r="Z9279" s="8"/>
      <c r="AA9279" s="8"/>
      <c r="AB9279" s="8"/>
      <c r="AC9279" s="8"/>
      <c r="AD9279" s="8"/>
      <c r="AE9279" s="8"/>
      <c r="AF9279" s="8"/>
    </row>
    <row r="9280" spans="2:32" ht="15" x14ac:dyDescent="0.25">
      <c r="B9280" s="8"/>
      <c r="C9280" s="8"/>
      <c r="D9280" s="8"/>
      <c r="E9280" s="8"/>
      <c r="F9280" s="8"/>
      <c r="G9280" s="8"/>
      <c r="H9280" s="8"/>
      <c r="I9280" s="8"/>
      <c r="J9280" s="8"/>
      <c r="K9280" s="8"/>
      <c r="L9280" s="8"/>
      <c r="M9280" s="8"/>
      <c r="N9280" s="9"/>
      <c r="O9280" s="8"/>
      <c r="P9280" s="8"/>
      <c r="Q9280" s="10"/>
      <c r="R9280" s="8"/>
      <c r="S9280" s="8"/>
      <c r="T9280" s="8"/>
      <c r="U9280" s="8"/>
      <c r="V9280" s="8"/>
      <c r="W9280" s="8"/>
      <c r="X9280" s="8"/>
      <c r="Y9280" s="8"/>
      <c r="Z9280" s="8"/>
      <c r="AA9280" s="8"/>
      <c r="AB9280" s="8"/>
      <c r="AC9280" s="8"/>
      <c r="AD9280" s="8"/>
      <c r="AE9280" s="8"/>
      <c r="AF9280" s="8"/>
    </row>
    <row r="9281" spans="1:32" ht="15" x14ac:dyDescent="0.25">
      <c r="B9281" s="8"/>
      <c r="C9281" s="8"/>
      <c r="D9281" s="8"/>
      <c r="E9281" s="8"/>
      <c r="F9281" s="8"/>
      <c r="G9281" s="8"/>
      <c r="H9281" s="8"/>
      <c r="I9281" s="8"/>
      <c r="J9281" s="8"/>
      <c r="K9281" s="8"/>
      <c r="L9281" s="8"/>
      <c r="M9281" s="8"/>
      <c r="N9281" s="9"/>
      <c r="O9281" s="8"/>
      <c r="P9281" s="8"/>
      <c r="Q9281" s="10"/>
      <c r="R9281" s="8"/>
      <c r="S9281" s="8"/>
      <c r="T9281" s="8"/>
      <c r="U9281" s="8"/>
      <c r="V9281" s="8"/>
      <c r="W9281" s="8"/>
      <c r="X9281" s="8"/>
      <c r="Y9281" s="8"/>
      <c r="Z9281" s="8"/>
      <c r="AA9281" s="8"/>
      <c r="AB9281" s="8"/>
      <c r="AC9281" s="8"/>
      <c r="AD9281" s="8"/>
      <c r="AE9281" s="8"/>
      <c r="AF9281" s="8"/>
    </row>
    <row r="9282" spans="1:32" ht="18.75" x14ac:dyDescent="0.3">
      <c r="B9282" s="59" t="s">
        <v>7</v>
      </c>
      <c r="C9282" s="60"/>
      <c r="D9282" s="26">
        <f>B9259</f>
        <v>258</v>
      </c>
      <c r="E9282" s="59">
        <f>D9259</f>
        <v>44763</v>
      </c>
      <c r="F9282" s="61"/>
      <c r="G9282" s="61"/>
      <c r="H9282" s="62"/>
      <c r="I9282" s="59" t="str">
        <f>Y9259</f>
        <v>чемпионат</v>
      </c>
      <c r="J9282" s="63"/>
      <c r="K9282" s="63"/>
      <c r="L9282" s="63"/>
      <c r="M9282" s="63"/>
      <c r="N9282" s="60"/>
      <c r="O9282" s="8"/>
      <c r="P9282" s="64" t="s">
        <v>8</v>
      </c>
      <c r="Q9282" s="65"/>
      <c r="R9282" s="65"/>
      <c r="S9282" s="65"/>
      <c r="T9282" s="65"/>
      <c r="U9282" s="65"/>
      <c r="V9282" s="27" t="s">
        <v>9</v>
      </c>
      <c r="W9282" s="28" t="s">
        <v>10</v>
      </c>
      <c r="X9282" s="8"/>
      <c r="Y9282" s="66" t="s">
        <v>11</v>
      </c>
      <c r="Z9282" s="67"/>
      <c r="AA9282" s="67"/>
      <c r="AB9282" s="67"/>
      <c r="AC9282" s="67"/>
      <c r="AD9282" s="67"/>
      <c r="AE9282" s="29" t="s">
        <v>9</v>
      </c>
      <c r="AF9282" s="30" t="s">
        <v>10</v>
      </c>
    </row>
    <row r="9283" spans="1:32" ht="15.75" x14ac:dyDescent="0.25">
      <c r="B9283" s="68" t="str">
        <f>I9259</f>
        <v>ком 1</v>
      </c>
      <c r="C9283" s="69"/>
      <c r="D9283" s="70"/>
      <c r="E9283" s="74" t="s">
        <v>12</v>
      </c>
      <c r="F9283" s="74"/>
      <c r="G9283" s="74" t="s">
        <v>13</v>
      </c>
      <c r="H9283" s="74"/>
      <c r="I9283" s="49" t="s">
        <v>14</v>
      </c>
      <c r="J9283" s="51"/>
      <c r="K9283" s="44" t="s">
        <v>15</v>
      </c>
      <c r="L9283" s="45"/>
      <c r="M9283" s="19"/>
      <c r="N9283" s="19"/>
      <c r="O9283" s="8"/>
      <c r="P9283" s="44" t="s">
        <v>16</v>
      </c>
      <c r="Q9283" s="45"/>
      <c r="R9283" s="43" t="s">
        <v>17</v>
      </c>
      <c r="S9283" s="43" t="s">
        <v>18</v>
      </c>
      <c r="T9283" s="41" t="s">
        <v>19</v>
      </c>
      <c r="U9283" s="43" t="s">
        <v>20</v>
      </c>
      <c r="V9283" s="31"/>
      <c r="W9283" s="32"/>
      <c r="X9283" s="8"/>
      <c r="Y9283" s="44" t="s">
        <v>16</v>
      </c>
      <c r="Z9283" s="45"/>
      <c r="AA9283" s="43" t="s">
        <v>21</v>
      </c>
      <c r="AB9283" s="43" t="s">
        <v>18</v>
      </c>
      <c r="AC9283" s="41" t="s">
        <v>22</v>
      </c>
      <c r="AD9283" s="43" t="s">
        <v>20</v>
      </c>
      <c r="AE9283" s="31"/>
      <c r="AF9283" s="32"/>
    </row>
    <row r="9284" spans="1:32" ht="15.75" x14ac:dyDescent="0.25">
      <c r="B9284" s="71"/>
      <c r="C9284" s="72"/>
      <c r="D9284" s="73"/>
      <c r="E9284" s="43">
        <f>SUM(I9263:I9272)</f>
        <v>0</v>
      </c>
      <c r="F9284" s="33" t="s">
        <v>23</v>
      </c>
      <c r="G9284" s="43">
        <f>SUM(J9263:J9272)</f>
        <v>0</v>
      </c>
      <c r="H9284" s="33" t="s">
        <v>23</v>
      </c>
      <c r="I9284" s="31"/>
      <c r="J9284" s="31" t="s">
        <v>20</v>
      </c>
      <c r="K9284" s="44" t="s">
        <v>24</v>
      </c>
      <c r="L9284" s="45"/>
      <c r="M9284" s="44">
        <f>SUM(M9283:N9283)</f>
        <v>0</v>
      </c>
      <c r="N9284" s="45"/>
      <c r="O9284" s="8"/>
      <c r="P9284" s="44" t="s">
        <v>16</v>
      </c>
      <c r="Q9284" s="45"/>
      <c r="R9284" s="43" t="s">
        <v>25</v>
      </c>
      <c r="S9284" s="43" t="s">
        <v>18</v>
      </c>
      <c r="T9284" s="41" t="s">
        <v>26</v>
      </c>
      <c r="U9284" s="43" t="s">
        <v>20</v>
      </c>
      <c r="V9284" s="31"/>
      <c r="W9284" s="32"/>
      <c r="X9284" s="8"/>
      <c r="Y9284" s="44" t="s">
        <v>16</v>
      </c>
      <c r="Z9284" s="45"/>
      <c r="AA9284" s="43" t="s">
        <v>27</v>
      </c>
      <c r="AB9284" s="43" t="s">
        <v>18</v>
      </c>
      <c r="AC9284" s="41" t="s">
        <v>28</v>
      </c>
      <c r="AD9284" s="43" t="s">
        <v>20</v>
      </c>
      <c r="AE9284" s="31"/>
      <c r="AF9284" s="32"/>
    </row>
    <row r="9285" spans="1:32" ht="15.75" customHeight="1" x14ac:dyDescent="0.25">
      <c r="B9285" s="74" t="str">
        <f>R9259</f>
        <v>ком 2</v>
      </c>
      <c r="C9285" s="74"/>
      <c r="D9285" s="74"/>
      <c r="E9285" s="74" t="s">
        <v>12</v>
      </c>
      <c r="F9285" s="74"/>
      <c r="G9285" s="74" t="s">
        <v>13</v>
      </c>
      <c r="H9285" s="74"/>
      <c r="I9285" s="49" t="s">
        <v>14</v>
      </c>
      <c r="J9285" s="51"/>
      <c r="K9285" s="78">
        <f>P9273/30</f>
        <v>0</v>
      </c>
      <c r="L9285" s="79"/>
      <c r="M9285" s="82">
        <f>AF9273/30</f>
        <v>0</v>
      </c>
      <c r="N9285" s="82"/>
      <c r="O9285" s="8"/>
      <c r="P9285" s="44" t="s">
        <v>16</v>
      </c>
      <c r="Q9285" s="45"/>
      <c r="R9285" s="43" t="s">
        <v>29</v>
      </c>
      <c r="S9285" s="43" t="s">
        <v>18</v>
      </c>
      <c r="T9285" s="83" t="s">
        <v>30</v>
      </c>
      <c r="U9285" s="84"/>
      <c r="V9285" s="31"/>
      <c r="W9285" s="32"/>
      <c r="X9285" s="8"/>
      <c r="Y9285" s="44" t="s">
        <v>16</v>
      </c>
      <c r="Z9285" s="45"/>
      <c r="AA9285" s="43" t="s">
        <v>31</v>
      </c>
      <c r="AB9285" s="44" t="s">
        <v>32</v>
      </c>
      <c r="AC9285" s="77"/>
      <c r="AD9285" s="45"/>
      <c r="AE9285" s="31"/>
      <c r="AF9285" s="32"/>
    </row>
    <row r="9286" spans="1:32" ht="15.75" customHeight="1" x14ac:dyDescent="0.25">
      <c r="B9286" s="74"/>
      <c r="C9286" s="74"/>
      <c r="D9286" s="74"/>
      <c r="E9286" s="43">
        <f>SUM(Y9263:Y9272)</f>
        <v>0</v>
      </c>
      <c r="F9286" s="33" t="s">
        <v>23</v>
      </c>
      <c r="G9286" s="43">
        <f>SUM(Z9263:Z9272)</f>
        <v>0</v>
      </c>
      <c r="H9286" s="33" t="s">
        <v>23</v>
      </c>
      <c r="I9286" s="32"/>
      <c r="J9286" s="34" t="s">
        <v>20</v>
      </c>
      <c r="K9286" s="80"/>
      <c r="L9286" s="81"/>
      <c r="M9286" s="82"/>
      <c r="N9286" s="82"/>
      <c r="O9286" s="8"/>
      <c r="P9286" s="44" t="s">
        <v>33</v>
      </c>
      <c r="Q9286" s="77"/>
      <c r="R9286" s="77"/>
      <c r="S9286" s="77"/>
      <c r="T9286" s="77"/>
      <c r="U9286" s="45"/>
      <c r="V9286" s="32">
        <f>SUM(V9283:V9285)</f>
        <v>0</v>
      </c>
      <c r="W9286" s="32">
        <f>SUM(W9283:W9285)</f>
        <v>0</v>
      </c>
      <c r="X9286" s="8"/>
      <c r="Y9286" s="44" t="s">
        <v>16</v>
      </c>
      <c r="Z9286" s="45"/>
      <c r="AA9286" s="43" t="s">
        <v>34</v>
      </c>
      <c r="AB9286" s="44" t="s">
        <v>32</v>
      </c>
      <c r="AC9286" s="77"/>
      <c r="AD9286" s="45"/>
      <c r="AE9286" s="31"/>
      <c r="AF9286" s="32"/>
    </row>
    <row r="9287" spans="1:32" ht="18.75" x14ac:dyDescent="0.25">
      <c r="B9287" s="8"/>
      <c r="C9287" s="8"/>
      <c r="D9287" s="8"/>
      <c r="E9287" s="8"/>
      <c r="F9287" s="46" t="s">
        <v>35</v>
      </c>
      <c r="G9287" s="47"/>
      <c r="H9287" s="47"/>
      <c r="I9287" s="47"/>
      <c r="J9287" s="48"/>
      <c r="K9287" s="35" t="str">
        <f>_xlfn.CONCAT(F9275," ",":"," ",F9273)</f>
        <v>0 : 0</v>
      </c>
      <c r="L9287" s="22">
        <f>F9276</f>
        <v>0</v>
      </c>
      <c r="M9287" s="35" t="str">
        <f>_xlfn.CONCAT(V9275," ",":"," ",V9273)</f>
        <v>0 : 0</v>
      </c>
      <c r="N9287" s="22">
        <f>V9276</f>
        <v>0</v>
      </c>
      <c r="O9287" s="8"/>
      <c r="P9287" s="44" t="s">
        <v>36</v>
      </c>
      <c r="Q9287" s="77"/>
      <c r="R9287" s="77"/>
      <c r="S9287" s="77"/>
      <c r="T9287" s="77"/>
      <c r="U9287" s="45"/>
      <c r="V9287" s="44">
        <f>V9286+W9286</f>
        <v>0</v>
      </c>
      <c r="W9287" s="45"/>
      <c r="X9287" s="8"/>
      <c r="Y9287" s="44" t="s">
        <v>16</v>
      </c>
      <c r="Z9287" s="45"/>
      <c r="AA9287" s="43" t="s">
        <v>37</v>
      </c>
      <c r="AB9287" s="44" t="s">
        <v>32</v>
      </c>
      <c r="AC9287" s="77"/>
      <c r="AD9287" s="45"/>
      <c r="AE9287" s="31"/>
      <c r="AF9287" s="32"/>
    </row>
    <row r="9288" spans="1:32" ht="18.75" x14ac:dyDescent="0.25">
      <c r="B9288" s="75" t="str">
        <f>IF((M9283)&gt;(N9283),"П1",IF((M9283)&lt;(N9283),"П2","Н"))</f>
        <v>Н</v>
      </c>
      <c r="C9288" s="75"/>
      <c r="D9288" s="36">
        <v>5</v>
      </c>
      <c r="E9288" s="42" t="s">
        <v>38</v>
      </c>
      <c r="F9288" s="46" t="s">
        <v>39</v>
      </c>
      <c r="G9288" s="47"/>
      <c r="H9288" s="47"/>
      <c r="I9288" s="47"/>
      <c r="J9288" s="48"/>
      <c r="K9288" s="35" t="str">
        <f>_xlfn.CONCAT(G9275," ",":"," ",G9273)</f>
        <v>0 : 0</v>
      </c>
      <c r="L9288" s="22">
        <f>G9276</f>
        <v>0</v>
      </c>
      <c r="M9288" s="35" t="str">
        <f>_xlfn.CONCAT(W9275," ",":"," ",W9273)</f>
        <v>0 : 0</v>
      </c>
      <c r="N9288" s="22">
        <f>W9276</f>
        <v>0</v>
      </c>
      <c r="O9288" s="8"/>
      <c r="P9288" s="76" t="s">
        <v>40</v>
      </c>
      <c r="Q9288" s="76"/>
      <c r="R9288" s="76"/>
      <c r="S9288" s="76"/>
      <c r="T9288" s="76"/>
      <c r="U9288" s="37">
        <v>1</v>
      </c>
      <c r="V9288" s="38" t="s">
        <v>41</v>
      </c>
      <c r="W9288" s="38">
        <v>2</v>
      </c>
      <c r="X9288" s="8"/>
      <c r="Y9288" s="44" t="s">
        <v>42</v>
      </c>
      <c r="Z9288" s="77"/>
      <c r="AA9288" s="77"/>
      <c r="AB9288" s="77"/>
      <c r="AC9288" s="77"/>
      <c r="AD9288" s="45"/>
      <c r="AE9288" s="32">
        <f>SUM(AE9283:AE9287)</f>
        <v>0</v>
      </c>
      <c r="AF9288" s="32">
        <f>SUM(AF9283:AF9287)</f>
        <v>0</v>
      </c>
    </row>
    <row r="9289" spans="1:32" ht="18.75" x14ac:dyDescent="0.25">
      <c r="B9289" s="42">
        <v>3</v>
      </c>
      <c r="C9289" s="42" t="s">
        <v>43</v>
      </c>
      <c r="D9289" s="42" t="s">
        <v>44</v>
      </c>
      <c r="E9289" s="42" t="s">
        <v>45</v>
      </c>
      <c r="F9289" s="46" t="s">
        <v>46</v>
      </c>
      <c r="G9289" s="47"/>
      <c r="H9289" s="47"/>
      <c r="I9289" s="47"/>
      <c r="J9289" s="48"/>
      <c r="K9289" s="35" t="str">
        <f>_xlfn.CONCAT(H9275," ",":"," ",H9273)</f>
        <v>0 : 0</v>
      </c>
      <c r="L9289" s="39">
        <f>H9276</f>
        <v>0</v>
      </c>
      <c r="M9289" s="35" t="str">
        <f>_xlfn.CONCAT(X9275," ",":"," ",X9273)</f>
        <v>0 : 0</v>
      </c>
      <c r="N9289" s="39">
        <f>X9276</f>
        <v>0</v>
      </c>
      <c r="O9289" s="8"/>
      <c r="P9289" s="76"/>
      <c r="Q9289" s="76"/>
      <c r="R9289" s="76"/>
      <c r="S9289" s="76"/>
      <c r="T9289" s="76"/>
      <c r="U9289" s="40"/>
      <c r="V9289" s="40"/>
      <c r="W9289" s="40"/>
      <c r="X9289" s="8"/>
      <c r="Y9289" s="44" t="s">
        <v>47</v>
      </c>
      <c r="Z9289" s="77"/>
      <c r="AA9289" s="77"/>
      <c r="AB9289" s="77"/>
      <c r="AC9289" s="77"/>
      <c r="AD9289" s="45"/>
      <c r="AE9289" s="44">
        <f>AE9288+AF9288</f>
        <v>0</v>
      </c>
      <c r="AF9289" s="45"/>
    </row>
    <row r="9290" spans="1:32" ht="18.75" x14ac:dyDescent="0.25">
      <c r="B9290" s="42" t="str">
        <f>IF((C9290)&gt;(D9290),"1&gt;2",IF((C9290)&lt;(D9290),"1&lt;2","1=2"))</f>
        <v>1=2</v>
      </c>
      <c r="C9290" s="42">
        <f>P9263+P9264+P9265+P9266+P9267</f>
        <v>0</v>
      </c>
      <c r="D9290" s="42">
        <f>AF9263+AF9264+AF9265+AF9266+AF9267</f>
        <v>0</v>
      </c>
      <c r="E9290" s="42" t="str">
        <f>IF((P9268+P9269+P9270+P9271+P9272)&gt;(AF9268+AF9269+AF9270+AF9271+AF9272),"1&gt;2",IF((P9268+P9269+P9270+P9271+P9272)&lt;(AF9268+AF9269+AF9270+AF9271+AF9272),"1&lt;2","1=2"))</f>
        <v>1=2</v>
      </c>
      <c r="F9290" s="46" t="s">
        <v>48</v>
      </c>
      <c r="G9290" s="47"/>
      <c r="H9290" s="47"/>
      <c r="I9290" s="47"/>
      <c r="J9290" s="48"/>
      <c r="K9290" s="35" t="str">
        <f>_xlfn.CONCAT(E9275," ",":"," ",E9273)</f>
        <v>5 : 5</v>
      </c>
      <c r="L9290" s="39">
        <f>E9276</f>
        <v>10</v>
      </c>
      <c r="M9290" s="35" t="str">
        <f>_xlfn.CONCAT(U9275," ",":"," ",U9273)</f>
        <v>5 : 5</v>
      </c>
      <c r="N9290" s="39">
        <f>U9276</f>
        <v>10</v>
      </c>
      <c r="O9290" s="8"/>
      <c r="P9290" s="8"/>
      <c r="Q9290" s="8"/>
      <c r="R9290" s="8"/>
      <c r="S9290" s="8"/>
      <c r="T9290" s="8"/>
      <c r="U9290" s="8"/>
      <c r="V9290" s="8"/>
      <c r="W9290" s="8"/>
      <c r="X9290" s="8"/>
      <c r="Y9290" s="8"/>
      <c r="Z9290" s="8"/>
      <c r="AA9290" s="8"/>
      <c r="AB9290" s="8"/>
      <c r="AC9290" s="8"/>
      <c r="AD9290" s="9"/>
      <c r="AE9290" s="8"/>
      <c r="AF9290" s="8"/>
    </row>
    <row r="9291" spans="1:32" ht="15" x14ac:dyDescent="0.25">
      <c r="B9291" s="8"/>
      <c r="C9291" s="8"/>
      <c r="D9291" s="8"/>
      <c r="E9291" s="8"/>
      <c r="F9291" s="8"/>
      <c r="G9291" s="8"/>
      <c r="H9291" s="8"/>
      <c r="I9291" s="8"/>
      <c r="J9291" s="8"/>
      <c r="K9291" s="8"/>
      <c r="L9291" s="8"/>
      <c r="M9291" s="8"/>
      <c r="N9291" s="9"/>
      <c r="O9291" s="8"/>
      <c r="P9291" s="8"/>
      <c r="Q9291" s="8"/>
      <c r="R9291" s="8"/>
      <c r="S9291" s="8"/>
      <c r="T9291" s="8"/>
      <c r="U9291" s="8"/>
      <c r="V9291" s="8"/>
      <c r="W9291" s="8"/>
      <c r="X9291" s="8"/>
      <c r="Y9291" s="8"/>
      <c r="Z9291" s="8"/>
      <c r="AA9291" s="8"/>
      <c r="AB9291" s="8"/>
      <c r="AC9291" s="8"/>
      <c r="AD9291" s="9"/>
      <c r="AE9291" s="8"/>
      <c r="AF9291" s="8"/>
    </row>
    <row r="9292" spans="1:32" ht="15" x14ac:dyDescent="0.25">
      <c r="B9292" s="8"/>
      <c r="C9292" s="8"/>
      <c r="D9292" s="8"/>
      <c r="E9292" s="8"/>
      <c r="F9292" s="8"/>
      <c r="G9292" s="8"/>
      <c r="H9292" s="8"/>
      <c r="I9292" s="8"/>
      <c r="J9292" s="8"/>
      <c r="K9292" s="8"/>
      <c r="L9292" s="8"/>
      <c r="M9292" s="8"/>
      <c r="N9292" s="9"/>
      <c r="O9292" s="8"/>
      <c r="P9292" s="8"/>
      <c r="Q9292" s="8"/>
      <c r="R9292" s="8"/>
      <c r="S9292" s="8"/>
      <c r="T9292" s="8"/>
      <c r="U9292" s="8"/>
      <c r="V9292" s="8"/>
      <c r="W9292" s="8"/>
      <c r="X9292" s="8"/>
      <c r="Y9292" s="8"/>
      <c r="Z9292" s="8"/>
      <c r="AA9292" s="8"/>
      <c r="AB9292" s="8"/>
      <c r="AC9292" s="8"/>
      <c r="AD9292" s="9"/>
      <c r="AE9292" s="8"/>
      <c r="AF9292" s="8"/>
    </row>
    <row r="9293" spans="1:32" ht="15" x14ac:dyDescent="0.25">
      <c r="A9293" s="2"/>
      <c r="B9293" s="5"/>
      <c r="C9293" s="5"/>
      <c r="D9293" s="5"/>
      <c r="E9293" s="5"/>
      <c r="F9293" s="5"/>
      <c r="G9293" s="5"/>
      <c r="H9293" s="5"/>
      <c r="I9293" s="5"/>
      <c r="J9293" s="5"/>
      <c r="K9293" s="5"/>
      <c r="L9293" s="5"/>
      <c r="M9293" s="5"/>
      <c r="N9293" s="6"/>
      <c r="O9293" s="5"/>
      <c r="P9293" s="5"/>
      <c r="Q9293" s="5"/>
      <c r="R9293" s="5"/>
      <c r="S9293" s="5"/>
      <c r="T9293" s="5"/>
      <c r="U9293" s="5"/>
      <c r="V9293" s="5"/>
      <c r="W9293" s="5"/>
      <c r="X9293" s="5"/>
      <c r="Y9293" s="5"/>
      <c r="Z9293" s="5"/>
      <c r="AA9293" s="5"/>
      <c r="AB9293" s="5"/>
      <c r="AC9293" s="5"/>
      <c r="AD9293" s="5"/>
      <c r="AE9293" s="5"/>
      <c r="AF9293" s="5"/>
    </row>
    <row r="9294" spans="1:32" x14ac:dyDescent="0.2">
      <c r="A9294" s="2"/>
      <c r="B9294" s="2"/>
      <c r="C9294" s="2"/>
      <c r="D9294" s="2"/>
      <c r="E9294" s="2"/>
      <c r="F9294" s="2"/>
      <c r="G9294" s="2"/>
      <c r="H9294" s="2"/>
      <c r="I9294" s="2"/>
      <c r="J9294" s="2"/>
      <c r="K9294" s="2"/>
      <c r="L9294" s="2"/>
      <c r="M9294" s="2"/>
      <c r="N9294" s="3"/>
      <c r="O9294" s="2"/>
      <c r="P9294" s="2"/>
      <c r="Q9294" s="2"/>
      <c r="R9294" s="2"/>
      <c r="S9294" s="2"/>
      <c r="T9294" s="2"/>
      <c r="U9294" s="2"/>
      <c r="V9294" s="2"/>
      <c r="W9294" s="2"/>
      <c r="X9294" s="2"/>
      <c r="Y9294" s="2"/>
      <c r="Z9294" s="2"/>
      <c r="AA9294" s="2"/>
      <c r="AB9294" s="2"/>
      <c r="AC9294" s="2"/>
      <c r="AD9294" s="3"/>
      <c r="AE9294" s="2"/>
      <c r="AF9294" s="2"/>
    </row>
    <row r="9295" spans="1:32" ht="18.75" x14ac:dyDescent="0.3">
      <c r="B9295" s="44">
        <v>259</v>
      </c>
      <c r="C9295" s="45"/>
      <c r="D9295" s="49">
        <v>44763</v>
      </c>
      <c r="E9295" s="50"/>
      <c r="F9295" s="50"/>
      <c r="G9295" s="50"/>
      <c r="H9295" s="51"/>
      <c r="I9295" s="52" t="s">
        <v>43</v>
      </c>
      <c r="J9295" s="53"/>
      <c r="K9295" s="53"/>
      <c r="L9295" s="53"/>
      <c r="M9295" s="53"/>
      <c r="N9295" s="53"/>
      <c r="O9295" s="53"/>
      <c r="P9295" s="54"/>
      <c r="Q9295" s="10"/>
      <c r="R9295" s="52" t="s">
        <v>44</v>
      </c>
      <c r="S9295" s="53"/>
      <c r="T9295" s="53"/>
      <c r="U9295" s="53"/>
      <c r="V9295" s="53"/>
      <c r="W9295" s="53"/>
      <c r="X9295" s="54"/>
      <c r="Y9295" s="55" t="s">
        <v>49</v>
      </c>
      <c r="Z9295" s="56"/>
      <c r="AA9295" s="56"/>
      <c r="AB9295" s="56"/>
      <c r="AC9295" s="56"/>
      <c r="AD9295" s="56"/>
      <c r="AE9295" s="56"/>
      <c r="AF9295" s="57"/>
    </row>
    <row r="9296" spans="1:32" ht="15" x14ac:dyDescent="0.25">
      <c r="B9296" s="8"/>
      <c r="C9296" s="8"/>
      <c r="D9296" s="8"/>
      <c r="E9296" s="8"/>
      <c r="F9296" s="8"/>
      <c r="G9296" s="8"/>
      <c r="H9296" s="8"/>
      <c r="I9296" s="8"/>
      <c r="J9296" s="8"/>
      <c r="K9296" s="8"/>
      <c r="L9296" s="8"/>
      <c r="M9296" s="8"/>
      <c r="N9296" s="9"/>
      <c r="O9296" s="8"/>
      <c r="P9296" s="8"/>
      <c r="Q9296" s="10"/>
      <c r="R9296" s="8"/>
      <c r="S9296" s="8"/>
      <c r="T9296" s="8"/>
      <c r="U9296" s="8"/>
      <c r="V9296" s="8"/>
      <c r="W9296" s="8"/>
      <c r="X9296" s="8"/>
      <c r="Y9296" s="8"/>
      <c r="Z9296" s="8"/>
      <c r="AA9296" s="8"/>
      <c r="AB9296" s="8"/>
      <c r="AC9296" s="8"/>
      <c r="AD9296" s="9"/>
      <c r="AE9296" s="8"/>
      <c r="AF9296" s="8"/>
    </row>
    <row r="9297" spans="2:32" ht="15" x14ac:dyDescent="0.25">
      <c r="B9297" s="8"/>
      <c r="C9297" s="8"/>
      <c r="D9297" s="8"/>
      <c r="E9297" s="8"/>
      <c r="F9297" s="8"/>
      <c r="G9297" s="8"/>
      <c r="H9297" s="8"/>
      <c r="I9297" s="8"/>
      <c r="J9297" s="8"/>
      <c r="K9297" s="8"/>
      <c r="L9297" s="8"/>
      <c r="M9297" s="8"/>
      <c r="N9297" s="9"/>
      <c r="O9297" s="8"/>
      <c r="P9297" s="8"/>
      <c r="Q9297" s="10"/>
      <c r="R9297" s="8"/>
      <c r="S9297" s="8"/>
      <c r="T9297" s="8"/>
      <c r="U9297" s="8"/>
      <c r="V9297" s="8"/>
      <c r="W9297" s="8"/>
      <c r="X9297" s="8"/>
      <c r="Y9297" s="8"/>
      <c r="Z9297" s="8"/>
      <c r="AA9297" s="8"/>
      <c r="AB9297" s="8"/>
      <c r="AC9297" s="8"/>
      <c r="AD9297" s="9"/>
      <c r="AE9297" s="8"/>
      <c r="AF9297" s="8"/>
    </row>
    <row r="9298" spans="2:32" ht="15.75" x14ac:dyDescent="0.25">
      <c r="B9298" s="11"/>
      <c r="C9298" s="8"/>
      <c r="D9298" s="8"/>
      <c r="E9298" s="12" t="s">
        <v>1</v>
      </c>
      <c r="F9298" s="13" t="s">
        <v>2</v>
      </c>
      <c r="G9298" s="43" t="s">
        <v>3</v>
      </c>
      <c r="H9298" s="14" t="s">
        <v>4</v>
      </c>
      <c r="I9298" s="15" t="s">
        <v>5</v>
      </c>
      <c r="J9298" s="16" t="s">
        <v>6</v>
      </c>
      <c r="K9298" s="8"/>
      <c r="L9298" s="8"/>
      <c r="M9298" s="8"/>
      <c r="N9298" s="9"/>
      <c r="O9298" s="8"/>
      <c r="P9298" s="8"/>
      <c r="Q9298" s="10"/>
      <c r="R9298" s="11"/>
      <c r="S9298" s="8"/>
      <c r="T9298" s="8"/>
      <c r="U9298" s="12" t="s">
        <v>1</v>
      </c>
      <c r="V9298" s="13" t="s">
        <v>2</v>
      </c>
      <c r="W9298" s="43" t="s">
        <v>3</v>
      </c>
      <c r="X9298" s="14" t="s">
        <v>4</v>
      </c>
      <c r="Y9298" s="15" t="s">
        <v>5</v>
      </c>
      <c r="Z9298" s="16" t="s">
        <v>6</v>
      </c>
      <c r="AA9298" s="8"/>
      <c r="AB9298" s="8"/>
      <c r="AC9298" s="8"/>
      <c r="AD9298" s="9"/>
      <c r="AE9298" s="8"/>
      <c r="AF9298" s="8"/>
    </row>
    <row r="9299" spans="2:32" ht="15.75" x14ac:dyDescent="0.25">
      <c r="B9299" s="8"/>
      <c r="C9299" s="8"/>
      <c r="D9299" s="8"/>
      <c r="E9299" s="43">
        <f>IF(P9299=0,1,0)</f>
        <v>1</v>
      </c>
      <c r="F9299" s="43">
        <f t="shared" ref="F9299:F9308" si="5160">IF(AND(P9299=3,N9299*O9299=0),1,0)</f>
        <v>0</v>
      </c>
      <c r="G9299" s="43">
        <f t="shared" ref="G9299:G9308" si="5161">IF(AND(P9299=3,I9299-J9299&gt;=2),1,0)</f>
        <v>0</v>
      </c>
      <c r="H9299" s="43">
        <f>IF(P9299=3,1,0)</f>
        <v>0</v>
      </c>
      <c r="I9299" s="43">
        <f t="shared" ref="I9299:I9308" si="5162">IF(P9299=3,MAX(N9299,O9299),MIN(N9299,O9299))</f>
        <v>0</v>
      </c>
      <c r="J9299" s="43">
        <f t="shared" ref="J9299:J9308" si="5163">N9299+O9299-I9299</f>
        <v>0</v>
      </c>
      <c r="K9299" s="8"/>
      <c r="L9299" s="17" t="str">
        <f t="shared" ref="L9299:L9308" si="5164">IF(P9299=0,"П",IF(P9299=1.5,"Н",IF(P9299=3,"В")))</f>
        <v>П</v>
      </c>
      <c r="M9299" s="8"/>
      <c r="N9299" s="18"/>
      <c r="O9299" s="18"/>
      <c r="P9299" s="19"/>
      <c r="Q9299" s="10"/>
      <c r="R9299" s="8"/>
      <c r="S9299" s="8"/>
      <c r="T9299" s="8"/>
      <c r="U9299" s="43">
        <f>IF(AF9299=0,1,0)</f>
        <v>1</v>
      </c>
      <c r="V9299" s="43">
        <f t="shared" ref="V9299:V9308" si="5165">IF(AND(AF9299=3,AD9299*AE9299=0),1,0)</f>
        <v>0</v>
      </c>
      <c r="W9299" s="43">
        <f t="shared" ref="W9299:W9308" si="5166">IF(AND(AF9299=3,Y9299-Z9299&gt;=2),1,0)</f>
        <v>0</v>
      </c>
      <c r="X9299" s="43">
        <f>IF(AF9299=3,1,0)</f>
        <v>0</v>
      </c>
      <c r="Y9299" s="43">
        <f t="shared" ref="Y9299:Y9308" si="5167">IF(AF9299=3,MAX(AD9299,AE9299),MIN(AD9299,AE9299))</f>
        <v>0</v>
      </c>
      <c r="Z9299" s="43">
        <f t="shared" ref="Z9299:Z9308" si="5168">AD9299+AE9299-Y9299</f>
        <v>0</v>
      </c>
      <c r="AA9299" s="8"/>
      <c r="AB9299" s="17" t="str">
        <f t="shared" ref="AB9299:AB9308" si="5169">IF(AF9299=0,"П",IF(AF9299=1.5,"Н",IF(AF9299=3,"В")))</f>
        <v>П</v>
      </c>
      <c r="AC9299" s="8"/>
      <c r="AD9299" s="18"/>
      <c r="AE9299" s="18"/>
      <c r="AF9299" s="19"/>
    </row>
    <row r="9300" spans="2:32" ht="15.75" x14ac:dyDescent="0.25">
      <c r="B9300" s="8"/>
      <c r="C9300" s="8"/>
      <c r="D9300" s="8"/>
      <c r="E9300" s="43">
        <f t="shared" ref="E9300:E9308" si="5170">IF(P9300=0,1,0)</f>
        <v>1</v>
      </c>
      <c r="F9300" s="43">
        <f t="shared" si="5160"/>
        <v>0</v>
      </c>
      <c r="G9300" s="43">
        <f t="shared" si="5161"/>
        <v>0</v>
      </c>
      <c r="H9300" s="43">
        <f t="shared" ref="H9300:H9308" si="5171">IF(P9300=3,1,0)</f>
        <v>0</v>
      </c>
      <c r="I9300" s="43">
        <f t="shared" si="5162"/>
        <v>0</v>
      </c>
      <c r="J9300" s="43">
        <f t="shared" si="5163"/>
        <v>0</v>
      </c>
      <c r="K9300" s="8"/>
      <c r="L9300" s="17" t="str">
        <f t="shared" si="5164"/>
        <v>П</v>
      </c>
      <c r="M9300" s="20"/>
      <c r="N9300" s="18"/>
      <c r="O9300" s="18"/>
      <c r="P9300" s="19"/>
      <c r="Q9300" s="10"/>
      <c r="R9300" s="8"/>
      <c r="S9300" s="8"/>
      <c r="T9300" s="8"/>
      <c r="U9300" s="43">
        <f t="shared" ref="U9300:U9308" si="5172">IF(AF9300=0,1,0)</f>
        <v>1</v>
      </c>
      <c r="V9300" s="43">
        <f t="shared" si="5165"/>
        <v>0</v>
      </c>
      <c r="W9300" s="43">
        <f t="shared" si="5166"/>
        <v>0</v>
      </c>
      <c r="X9300" s="43">
        <f t="shared" ref="X9300:X9308" si="5173">IF(AF9300=3,1,0)</f>
        <v>0</v>
      </c>
      <c r="Y9300" s="43">
        <f t="shared" si="5167"/>
        <v>0</v>
      </c>
      <c r="Z9300" s="43">
        <f t="shared" si="5168"/>
        <v>0</v>
      </c>
      <c r="AA9300" s="8"/>
      <c r="AB9300" s="17" t="str">
        <f t="shared" si="5169"/>
        <v>П</v>
      </c>
      <c r="AC9300" s="20"/>
      <c r="AD9300" s="18"/>
      <c r="AE9300" s="18"/>
      <c r="AF9300" s="19"/>
    </row>
    <row r="9301" spans="2:32" ht="15.75" x14ac:dyDescent="0.25">
      <c r="B9301" s="8"/>
      <c r="C9301" s="8"/>
      <c r="D9301" s="8"/>
      <c r="E9301" s="43">
        <f t="shared" si="5170"/>
        <v>1</v>
      </c>
      <c r="F9301" s="43">
        <f t="shared" si="5160"/>
        <v>0</v>
      </c>
      <c r="G9301" s="43">
        <f t="shared" si="5161"/>
        <v>0</v>
      </c>
      <c r="H9301" s="43">
        <f t="shared" si="5171"/>
        <v>0</v>
      </c>
      <c r="I9301" s="43">
        <f t="shared" si="5162"/>
        <v>0</v>
      </c>
      <c r="J9301" s="43">
        <f t="shared" si="5163"/>
        <v>0</v>
      </c>
      <c r="K9301" s="8"/>
      <c r="L9301" s="17" t="str">
        <f t="shared" si="5164"/>
        <v>П</v>
      </c>
      <c r="M9301" s="20"/>
      <c r="N9301" s="18"/>
      <c r="O9301" s="18"/>
      <c r="P9301" s="19"/>
      <c r="Q9301" s="10"/>
      <c r="R9301" s="8"/>
      <c r="S9301" s="8"/>
      <c r="T9301" s="8"/>
      <c r="U9301" s="43">
        <f t="shared" si="5172"/>
        <v>1</v>
      </c>
      <c r="V9301" s="43">
        <f t="shared" si="5165"/>
        <v>0</v>
      </c>
      <c r="W9301" s="43">
        <f t="shared" si="5166"/>
        <v>0</v>
      </c>
      <c r="X9301" s="43">
        <f t="shared" si="5173"/>
        <v>0</v>
      </c>
      <c r="Y9301" s="43">
        <f t="shared" si="5167"/>
        <v>0</v>
      </c>
      <c r="Z9301" s="43">
        <f t="shared" si="5168"/>
        <v>0</v>
      </c>
      <c r="AA9301" s="8"/>
      <c r="AB9301" s="17" t="str">
        <f t="shared" si="5169"/>
        <v>П</v>
      </c>
      <c r="AC9301" s="20"/>
      <c r="AD9301" s="18"/>
      <c r="AE9301" s="18"/>
      <c r="AF9301" s="19"/>
    </row>
    <row r="9302" spans="2:32" ht="15.75" x14ac:dyDescent="0.25">
      <c r="B9302" s="8"/>
      <c r="C9302" s="8"/>
      <c r="D9302" s="8"/>
      <c r="E9302" s="43">
        <f t="shared" si="5170"/>
        <v>1</v>
      </c>
      <c r="F9302" s="43">
        <f t="shared" si="5160"/>
        <v>0</v>
      </c>
      <c r="G9302" s="43">
        <f t="shared" si="5161"/>
        <v>0</v>
      </c>
      <c r="H9302" s="43">
        <f t="shared" si="5171"/>
        <v>0</v>
      </c>
      <c r="I9302" s="43">
        <f t="shared" si="5162"/>
        <v>0</v>
      </c>
      <c r="J9302" s="43">
        <f t="shared" si="5163"/>
        <v>0</v>
      </c>
      <c r="K9302" s="8"/>
      <c r="L9302" s="17" t="str">
        <f t="shared" si="5164"/>
        <v>П</v>
      </c>
      <c r="M9302" s="20"/>
      <c r="N9302" s="18"/>
      <c r="O9302" s="18"/>
      <c r="P9302" s="19"/>
      <c r="Q9302" s="10"/>
      <c r="R9302" s="8"/>
      <c r="S9302" s="8"/>
      <c r="T9302" s="8"/>
      <c r="U9302" s="43">
        <f t="shared" si="5172"/>
        <v>1</v>
      </c>
      <c r="V9302" s="43">
        <f t="shared" si="5165"/>
        <v>0</v>
      </c>
      <c r="W9302" s="43">
        <f t="shared" si="5166"/>
        <v>0</v>
      </c>
      <c r="X9302" s="43">
        <f t="shared" si="5173"/>
        <v>0</v>
      </c>
      <c r="Y9302" s="43">
        <f t="shared" si="5167"/>
        <v>0</v>
      </c>
      <c r="Z9302" s="43">
        <f t="shared" si="5168"/>
        <v>0</v>
      </c>
      <c r="AA9302" s="8"/>
      <c r="AB9302" s="17" t="str">
        <f t="shared" si="5169"/>
        <v>П</v>
      </c>
      <c r="AC9302" s="20"/>
      <c r="AD9302" s="18"/>
      <c r="AE9302" s="18"/>
      <c r="AF9302" s="19"/>
    </row>
    <row r="9303" spans="2:32" ht="15.75" x14ac:dyDescent="0.25">
      <c r="B9303" s="8"/>
      <c r="C9303" s="8"/>
      <c r="D9303" s="8"/>
      <c r="E9303" s="43">
        <f t="shared" si="5170"/>
        <v>1</v>
      </c>
      <c r="F9303" s="43">
        <f t="shared" si="5160"/>
        <v>0</v>
      </c>
      <c r="G9303" s="43">
        <f t="shared" si="5161"/>
        <v>0</v>
      </c>
      <c r="H9303" s="43">
        <f t="shared" si="5171"/>
        <v>0</v>
      </c>
      <c r="I9303" s="43">
        <f t="shared" si="5162"/>
        <v>0</v>
      </c>
      <c r="J9303" s="43">
        <f t="shared" si="5163"/>
        <v>0</v>
      </c>
      <c r="K9303" s="8"/>
      <c r="L9303" s="17" t="str">
        <f t="shared" si="5164"/>
        <v>П</v>
      </c>
      <c r="M9303" s="20"/>
      <c r="N9303" s="18"/>
      <c r="O9303" s="18"/>
      <c r="P9303" s="19"/>
      <c r="Q9303" s="10"/>
      <c r="R9303" s="8"/>
      <c r="S9303" s="8"/>
      <c r="T9303" s="8"/>
      <c r="U9303" s="43">
        <f t="shared" si="5172"/>
        <v>1</v>
      </c>
      <c r="V9303" s="43">
        <f t="shared" si="5165"/>
        <v>0</v>
      </c>
      <c r="W9303" s="43">
        <f t="shared" si="5166"/>
        <v>0</v>
      </c>
      <c r="X9303" s="43">
        <f t="shared" si="5173"/>
        <v>0</v>
      </c>
      <c r="Y9303" s="43">
        <f t="shared" si="5167"/>
        <v>0</v>
      </c>
      <c r="Z9303" s="43">
        <f t="shared" si="5168"/>
        <v>0</v>
      </c>
      <c r="AA9303" s="8"/>
      <c r="AB9303" s="17" t="str">
        <f t="shared" si="5169"/>
        <v>П</v>
      </c>
      <c r="AC9303" s="20"/>
      <c r="AD9303" s="18"/>
      <c r="AE9303" s="18"/>
      <c r="AF9303" s="19"/>
    </row>
    <row r="9304" spans="2:32" ht="15.75" x14ac:dyDescent="0.25">
      <c r="B9304" s="8"/>
      <c r="C9304" s="8"/>
      <c r="D9304" s="8"/>
      <c r="E9304" s="43">
        <f t="shared" si="5170"/>
        <v>1</v>
      </c>
      <c r="F9304" s="43">
        <f t="shared" si="5160"/>
        <v>0</v>
      </c>
      <c r="G9304" s="43">
        <f t="shared" si="5161"/>
        <v>0</v>
      </c>
      <c r="H9304" s="43">
        <f t="shared" si="5171"/>
        <v>0</v>
      </c>
      <c r="I9304" s="43">
        <f t="shared" si="5162"/>
        <v>0</v>
      </c>
      <c r="J9304" s="43">
        <f t="shared" si="5163"/>
        <v>0</v>
      </c>
      <c r="K9304" s="8"/>
      <c r="L9304" s="17" t="str">
        <f t="shared" si="5164"/>
        <v>П</v>
      </c>
      <c r="M9304" s="20"/>
      <c r="N9304" s="18"/>
      <c r="O9304" s="18"/>
      <c r="P9304" s="19"/>
      <c r="Q9304" s="10"/>
      <c r="R9304" s="8"/>
      <c r="S9304" s="8"/>
      <c r="T9304" s="8"/>
      <c r="U9304" s="43">
        <f t="shared" si="5172"/>
        <v>1</v>
      </c>
      <c r="V9304" s="43">
        <f t="shared" si="5165"/>
        <v>0</v>
      </c>
      <c r="W9304" s="43">
        <f t="shared" si="5166"/>
        <v>0</v>
      </c>
      <c r="X9304" s="43">
        <f t="shared" si="5173"/>
        <v>0</v>
      </c>
      <c r="Y9304" s="43">
        <f t="shared" si="5167"/>
        <v>0</v>
      </c>
      <c r="Z9304" s="43">
        <f t="shared" si="5168"/>
        <v>0</v>
      </c>
      <c r="AA9304" s="8"/>
      <c r="AB9304" s="17" t="str">
        <f t="shared" si="5169"/>
        <v>П</v>
      </c>
      <c r="AC9304" s="20"/>
      <c r="AD9304" s="18"/>
      <c r="AE9304" s="18"/>
      <c r="AF9304" s="19"/>
    </row>
    <row r="9305" spans="2:32" ht="15.75" x14ac:dyDescent="0.25">
      <c r="B9305" s="8"/>
      <c r="C9305" s="8"/>
      <c r="D9305" s="8"/>
      <c r="E9305" s="43">
        <f t="shared" si="5170"/>
        <v>1</v>
      </c>
      <c r="F9305" s="43">
        <f t="shared" si="5160"/>
        <v>0</v>
      </c>
      <c r="G9305" s="43">
        <f t="shared" si="5161"/>
        <v>0</v>
      </c>
      <c r="H9305" s="43">
        <f t="shared" si="5171"/>
        <v>0</v>
      </c>
      <c r="I9305" s="43">
        <f t="shared" si="5162"/>
        <v>0</v>
      </c>
      <c r="J9305" s="43">
        <f t="shared" si="5163"/>
        <v>0</v>
      </c>
      <c r="K9305" s="8"/>
      <c r="L9305" s="17" t="str">
        <f t="shared" si="5164"/>
        <v>П</v>
      </c>
      <c r="M9305" s="20"/>
      <c r="N9305" s="18"/>
      <c r="O9305" s="18"/>
      <c r="P9305" s="19"/>
      <c r="Q9305" s="10"/>
      <c r="R9305" s="8"/>
      <c r="S9305" s="8"/>
      <c r="T9305" s="8"/>
      <c r="U9305" s="43">
        <f t="shared" si="5172"/>
        <v>1</v>
      </c>
      <c r="V9305" s="43">
        <f t="shared" si="5165"/>
        <v>0</v>
      </c>
      <c r="W9305" s="43">
        <f t="shared" si="5166"/>
        <v>0</v>
      </c>
      <c r="X9305" s="43">
        <f t="shared" si="5173"/>
        <v>0</v>
      </c>
      <c r="Y9305" s="43">
        <f t="shared" si="5167"/>
        <v>0</v>
      </c>
      <c r="Z9305" s="43">
        <f t="shared" si="5168"/>
        <v>0</v>
      </c>
      <c r="AA9305" s="8"/>
      <c r="AB9305" s="17" t="str">
        <f t="shared" si="5169"/>
        <v>П</v>
      </c>
      <c r="AC9305" s="20"/>
      <c r="AD9305" s="18"/>
      <c r="AE9305" s="18"/>
      <c r="AF9305" s="19"/>
    </row>
    <row r="9306" spans="2:32" ht="15.75" x14ac:dyDescent="0.25">
      <c r="B9306" s="8"/>
      <c r="C9306" s="8"/>
      <c r="D9306" s="8"/>
      <c r="E9306" s="43">
        <f t="shared" si="5170"/>
        <v>1</v>
      </c>
      <c r="F9306" s="43">
        <f t="shared" si="5160"/>
        <v>0</v>
      </c>
      <c r="G9306" s="43">
        <f t="shared" si="5161"/>
        <v>0</v>
      </c>
      <c r="H9306" s="43">
        <f t="shared" si="5171"/>
        <v>0</v>
      </c>
      <c r="I9306" s="43">
        <f t="shared" si="5162"/>
        <v>0</v>
      </c>
      <c r="J9306" s="43">
        <f t="shared" si="5163"/>
        <v>0</v>
      </c>
      <c r="K9306" s="8"/>
      <c r="L9306" s="17" t="str">
        <f t="shared" si="5164"/>
        <v>П</v>
      </c>
      <c r="M9306" s="20"/>
      <c r="N9306" s="18"/>
      <c r="O9306" s="18"/>
      <c r="P9306" s="19"/>
      <c r="Q9306" s="10"/>
      <c r="R9306" s="8"/>
      <c r="S9306" s="8"/>
      <c r="T9306" s="8"/>
      <c r="U9306" s="43">
        <f t="shared" si="5172"/>
        <v>1</v>
      </c>
      <c r="V9306" s="43">
        <f t="shared" si="5165"/>
        <v>0</v>
      </c>
      <c r="W9306" s="43">
        <f t="shared" si="5166"/>
        <v>0</v>
      </c>
      <c r="X9306" s="43">
        <f t="shared" si="5173"/>
        <v>0</v>
      </c>
      <c r="Y9306" s="43">
        <f t="shared" si="5167"/>
        <v>0</v>
      </c>
      <c r="Z9306" s="43">
        <f t="shared" si="5168"/>
        <v>0</v>
      </c>
      <c r="AA9306" s="8"/>
      <c r="AB9306" s="17" t="str">
        <f t="shared" si="5169"/>
        <v>П</v>
      </c>
      <c r="AC9306" s="20"/>
      <c r="AD9306" s="18"/>
      <c r="AE9306" s="18"/>
      <c r="AF9306" s="19"/>
    </row>
    <row r="9307" spans="2:32" ht="15.75" x14ac:dyDescent="0.25">
      <c r="B9307" s="8"/>
      <c r="C9307" s="8"/>
      <c r="D9307" s="8"/>
      <c r="E9307" s="43">
        <f t="shared" si="5170"/>
        <v>1</v>
      </c>
      <c r="F9307" s="43">
        <f t="shared" si="5160"/>
        <v>0</v>
      </c>
      <c r="G9307" s="43">
        <f t="shared" si="5161"/>
        <v>0</v>
      </c>
      <c r="H9307" s="43">
        <f t="shared" si="5171"/>
        <v>0</v>
      </c>
      <c r="I9307" s="43">
        <f t="shared" si="5162"/>
        <v>0</v>
      </c>
      <c r="J9307" s="43">
        <f t="shared" si="5163"/>
        <v>0</v>
      </c>
      <c r="K9307" s="8"/>
      <c r="L9307" s="17" t="str">
        <f t="shared" si="5164"/>
        <v>П</v>
      </c>
      <c r="M9307" s="20"/>
      <c r="N9307" s="18"/>
      <c r="O9307" s="18"/>
      <c r="P9307" s="19"/>
      <c r="Q9307" s="10"/>
      <c r="R9307" s="8"/>
      <c r="S9307" s="8"/>
      <c r="T9307" s="8"/>
      <c r="U9307" s="43">
        <f t="shared" si="5172"/>
        <v>1</v>
      </c>
      <c r="V9307" s="43">
        <f t="shared" si="5165"/>
        <v>0</v>
      </c>
      <c r="W9307" s="43">
        <f t="shared" si="5166"/>
        <v>0</v>
      </c>
      <c r="X9307" s="43">
        <f t="shared" si="5173"/>
        <v>0</v>
      </c>
      <c r="Y9307" s="43">
        <f t="shared" si="5167"/>
        <v>0</v>
      </c>
      <c r="Z9307" s="43">
        <f t="shared" si="5168"/>
        <v>0</v>
      </c>
      <c r="AA9307" s="8"/>
      <c r="AB9307" s="17" t="str">
        <f t="shared" si="5169"/>
        <v>П</v>
      </c>
      <c r="AC9307" s="20"/>
      <c r="AD9307" s="18"/>
      <c r="AE9307" s="18"/>
      <c r="AF9307" s="19"/>
    </row>
    <row r="9308" spans="2:32" ht="15.75" x14ac:dyDescent="0.25">
      <c r="B9308" s="8"/>
      <c r="C9308" s="8"/>
      <c r="D9308" s="8"/>
      <c r="E9308" s="43">
        <f t="shared" si="5170"/>
        <v>1</v>
      </c>
      <c r="F9308" s="43">
        <f t="shared" si="5160"/>
        <v>0</v>
      </c>
      <c r="G9308" s="43">
        <f t="shared" si="5161"/>
        <v>0</v>
      </c>
      <c r="H9308" s="43">
        <f t="shared" si="5171"/>
        <v>0</v>
      </c>
      <c r="I9308" s="43">
        <f t="shared" si="5162"/>
        <v>0</v>
      </c>
      <c r="J9308" s="43">
        <f t="shared" si="5163"/>
        <v>0</v>
      </c>
      <c r="K9308" s="8"/>
      <c r="L9308" s="17" t="str">
        <f t="shared" si="5164"/>
        <v>П</v>
      </c>
      <c r="M9308" s="20"/>
      <c r="N9308" s="18"/>
      <c r="O9308" s="18"/>
      <c r="P9308" s="19"/>
      <c r="Q9308" s="10"/>
      <c r="R9308" s="8"/>
      <c r="S9308" s="8"/>
      <c r="T9308" s="8"/>
      <c r="U9308" s="43">
        <f t="shared" si="5172"/>
        <v>1</v>
      </c>
      <c r="V9308" s="43">
        <f t="shared" si="5165"/>
        <v>0</v>
      </c>
      <c r="W9308" s="43">
        <f t="shared" si="5166"/>
        <v>0</v>
      </c>
      <c r="X9308" s="43">
        <f t="shared" si="5173"/>
        <v>0</v>
      </c>
      <c r="Y9308" s="43">
        <f t="shared" si="5167"/>
        <v>0</v>
      </c>
      <c r="Z9308" s="43">
        <f t="shared" si="5168"/>
        <v>0</v>
      </c>
      <c r="AA9308" s="8"/>
      <c r="AB9308" s="17" t="str">
        <f t="shared" si="5169"/>
        <v>П</v>
      </c>
      <c r="AC9308" s="20"/>
      <c r="AD9308" s="18"/>
      <c r="AE9308" s="18"/>
      <c r="AF9308" s="19"/>
    </row>
    <row r="9309" spans="2:32" ht="18.75" x14ac:dyDescent="0.25">
      <c r="B9309" s="8"/>
      <c r="C9309" s="8"/>
      <c r="D9309" s="8"/>
      <c r="E9309" s="21">
        <f t="shared" ref="E9309:J9309" si="5174">SUM(E9299:E9303)</f>
        <v>5</v>
      </c>
      <c r="F9309" s="22">
        <f t="shared" si="5174"/>
        <v>0</v>
      </c>
      <c r="G9309" s="22">
        <f t="shared" si="5174"/>
        <v>0</v>
      </c>
      <c r="H9309" s="23">
        <f t="shared" si="5174"/>
        <v>0</v>
      </c>
      <c r="I9309" s="22">
        <f t="shared" si="5174"/>
        <v>0</v>
      </c>
      <c r="J9309" s="22">
        <f t="shared" si="5174"/>
        <v>0</v>
      </c>
      <c r="K9309" s="8"/>
      <c r="L9309" s="8"/>
      <c r="M9309" s="20"/>
      <c r="N9309" s="9"/>
      <c r="O9309" s="9"/>
      <c r="P9309" s="18">
        <f>SUM(P9299:P9308)</f>
        <v>0</v>
      </c>
      <c r="Q9309" s="10"/>
      <c r="R9309" s="8"/>
      <c r="S9309" s="8"/>
      <c r="T9309" s="8"/>
      <c r="U9309" s="21">
        <f t="shared" ref="U9309:Z9309" si="5175">SUM(U9299:U9303)</f>
        <v>5</v>
      </c>
      <c r="V9309" s="22">
        <f t="shared" si="5175"/>
        <v>0</v>
      </c>
      <c r="W9309" s="22">
        <f t="shared" si="5175"/>
        <v>0</v>
      </c>
      <c r="X9309" s="23">
        <f t="shared" si="5175"/>
        <v>0</v>
      </c>
      <c r="Y9309" s="22">
        <f t="shared" si="5175"/>
        <v>0</v>
      </c>
      <c r="Z9309" s="22">
        <f t="shared" si="5175"/>
        <v>0</v>
      </c>
      <c r="AA9309" s="8"/>
      <c r="AB9309" s="8"/>
      <c r="AC9309" s="20"/>
      <c r="AD9309" s="9"/>
      <c r="AE9309" s="9"/>
      <c r="AF9309" s="19">
        <f>SUM(AF9299:AF9308)</f>
        <v>0</v>
      </c>
    </row>
    <row r="9310" spans="2:32" ht="15.75" x14ac:dyDescent="0.25">
      <c r="B9310" s="8"/>
      <c r="C9310" s="8"/>
      <c r="D9310" s="8"/>
      <c r="E9310" s="8"/>
      <c r="F9310" s="8"/>
      <c r="G9310" s="8"/>
      <c r="H9310" s="8"/>
      <c r="I9310" s="8"/>
      <c r="J9310" s="8"/>
      <c r="K9310" s="8"/>
      <c r="L9310" s="8"/>
      <c r="M9310" s="8"/>
      <c r="N9310" s="24"/>
      <c r="O9310" s="9"/>
      <c r="P9310" s="8">
        <f>SUM(P9299:P9309)</f>
        <v>0</v>
      </c>
      <c r="Q9310" s="10"/>
      <c r="R9310" s="8"/>
      <c r="S9310" s="8"/>
      <c r="T9310" s="8"/>
      <c r="U9310" s="8"/>
      <c r="V9310" s="8"/>
      <c r="W9310" s="8"/>
      <c r="X9310" s="8"/>
      <c r="Y9310" s="8"/>
      <c r="Z9310" s="8"/>
      <c r="AA9310" s="8"/>
      <c r="AB9310" s="8"/>
      <c r="AC9310" s="8"/>
      <c r="AD9310" s="58"/>
      <c r="AE9310" s="58"/>
      <c r="AF9310" s="8"/>
    </row>
    <row r="9311" spans="2:32" ht="18.75" x14ac:dyDescent="0.25">
      <c r="B9311" s="8"/>
      <c r="C9311" s="8"/>
      <c r="D9311" s="8"/>
      <c r="E9311" s="25">
        <f t="shared" ref="E9311:J9311" si="5176">SUM(E9304:E9308)</f>
        <v>5</v>
      </c>
      <c r="F9311" s="22">
        <f t="shared" si="5176"/>
        <v>0</v>
      </c>
      <c r="G9311" s="22">
        <f t="shared" si="5176"/>
        <v>0</v>
      </c>
      <c r="H9311" s="14">
        <f t="shared" si="5176"/>
        <v>0</v>
      </c>
      <c r="I9311" s="22">
        <f t="shared" si="5176"/>
        <v>0</v>
      </c>
      <c r="J9311" s="22">
        <f t="shared" si="5176"/>
        <v>0</v>
      </c>
      <c r="K9311" s="8"/>
      <c r="L9311" s="8"/>
      <c r="M9311" s="8"/>
      <c r="N9311" s="9"/>
      <c r="O9311" s="8"/>
      <c r="P9311" s="8"/>
      <c r="Q9311" s="10"/>
      <c r="R9311" s="8"/>
      <c r="S9311" s="8"/>
      <c r="T9311" s="8"/>
      <c r="U9311" s="25">
        <f t="shared" ref="U9311:Z9311" si="5177">SUM(U9304:U9308)</f>
        <v>5</v>
      </c>
      <c r="V9311" s="22">
        <f t="shared" si="5177"/>
        <v>0</v>
      </c>
      <c r="W9311" s="22">
        <f t="shared" si="5177"/>
        <v>0</v>
      </c>
      <c r="X9311" s="14">
        <f t="shared" si="5177"/>
        <v>0</v>
      </c>
      <c r="Y9311" s="22">
        <f t="shared" si="5177"/>
        <v>0</v>
      </c>
      <c r="Z9311" s="22">
        <f t="shared" si="5177"/>
        <v>0</v>
      </c>
      <c r="AA9311" s="8"/>
      <c r="AB9311" s="8"/>
      <c r="AC9311" s="8"/>
      <c r="AD9311" s="8"/>
      <c r="AE9311" s="8"/>
      <c r="AF9311" s="8"/>
    </row>
    <row r="9312" spans="2:32" ht="18.75" x14ac:dyDescent="0.25">
      <c r="B9312" s="8"/>
      <c r="C9312" s="8"/>
      <c r="D9312" s="8"/>
      <c r="E9312" s="12">
        <f t="shared" ref="E9312:J9312" si="5178">SUM(E9299:E9308)</f>
        <v>10</v>
      </c>
      <c r="F9312" s="22">
        <f t="shared" si="5178"/>
        <v>0</v>
      </c>
      <c r="G9312" s="22">
        <f t="shared" si="5178"/>
        <v>0</v>
      </c>
      <c r="H9312" s="14">
        <f t="shared" si="5178"/>
        <v>0</v>
      </c>
      <c r="I9312" s="22">
        <f t="shared" si="5178"/>
        <v>0</v>
      </c>
      <c r="J9312" s="22">
        <f t="shared" si="5178"/>
        <v>0</v>
      </c>
      <c r="K9312" s="8"/>
      <c r="L9312" s="8"/>
      <c r="M9312" s="8"/>
      <c r="N9312" s="9"/>
      <c r="O9312" s="8"/>
      <c r="P9312" s="8"/>
      <c r="Q9312" s="10"/>
      <c r="R9312" s="8"/>
      <c r="S9312" s="8"/>
      <c r="T9312" s="8"/>
      <c r="U9312" s="12">
        <f t="shared" ref="U9312:Z9312" si="5179">SUM(U9299:U9308)</f>
        <v>10</v>
      </c>
      <c r="V9312" s="22">
        <f t="shared" si="5179"/>
        <v>0</v>
      </c>
      <c r="W9312" s="22">
        <f t="shared" si="5179"/>
        <v>0</v>
      </c>
      <c r="X9312" s="14">
        <f t="shared" si="5179"/>
        <v>0</v>
      </c>
      <c r="Y9312" s="22">
        <f t="shared" si="5179"/>
        <v>0</v>
      </c>
      <c r="Z9312" s="22">
        <f t="shared" si="5179"/>
        <v>0</v>
      </c>
      <c r="AA9312" s="8"/>
      <c r="AB9312" s="8"/>
      <c r="AC9312" s="8"/>
      <c r="AD9312" s="8"/>
      <c r="AE9312" s="8"/>
      <c r="AF9312" s="8"/>
    </row>
    <row r="9313" spans="2:32" ht="15" x14ac:dyDescent="0.25">
      <c r="B9313" s="8"/>
      <c r="C9313" s="8"/>
      <c r="D9313" s="8"/>
      <c r="E9313" s="8"/>
      <c r="F9313" s="8"/>
      <c r="G9313" s="8"/>
      <c r="H9313" s="8"/>
      <c r="I9313" s="8"/>
      <c r="J9313" s="8"/>
      <c r="K9313" s="8"/>
      <c r="L9313" s="8"/>
      <c r="M9313" s="8"/>
      <c r="N9313" s="9"/>
      <c r="O9313" s="8"/>
      <c r="P9313" s="8"/>
      <c r="Q9313" s="10"/>
      <c r="R9313" s="8"/>
      <c r="S9313" s="8"/>
      <c r="T9313" s="8"/>
      <c r="U9313" s="8"/>
      <c r="V9313" s="8"/>
      <c r="W9313" s="8"/>
      <c r="X9313" s="8"/>
      <c r="Y9313" s="8"/>
      <c r="Z9313" s="8"/>
      <c r="AA9313" s="8"/>
      <c r="AB9313" s="8"/>
      <c r="AC9313" s="8"/>
      <c r="AD9313" s="8"/>
      <c r="AE9313" s="8"/>
      <c r="AF9313" s="8"/>
    </row>
    <row r="9314" spans="2:32" ht="15" x14ac:dyDescent="0.25">
      <c r="B9314" s="8"/>
      <c r="C9314" s="8"/>
      <c r="D9314" s="8"/>
      <c r="E9314" s="8"/>
      <c r="F9314" s="8"/>
      <c r="G9314" s="8"/>
      <c r="H9314" s="8"/>
      <c r="I9314" s="8"/>
      <c r="J9314" s="8"/>
      <c r="K9314" s="8"/>
      <c r="L9314" s="8"/>
      <c r="M9314" s="8"/>
      <c r="N9314" s="9"/>
      <c r="O9314" s="8"/>
      <c r="P9314" s="8"/>
      <c r="Q9314" s="10"/>
      <c r="R9314" s="8"/>
      <c r="S9314" s="8"/>
      <c r="T9314" s="8"/>
      <c r="U9314" s="8"/>
      <c r="V9314" s="8"/>
      <c r="W9314" s="8"/>
      <c r="X9314" s="8"/>
      <c r="Y9314" s="8"/>
      <c r="Z9314" s="8"/>
      <c r="AA9314" s="8"/>
      <c r="AB9314" s="8"/>
      <c r="AC9314" s="8"/>
      <c r="AD9314" s="8"/>
      <c r="AE9314" s="8"/>
      <c r="AF9314" s="8"/>
    </row>
    <row r="9315" spans="2:32" ht="15" x14ac:dyDescent="0.25">
      <c r="B9315" s="8"/>
      <c r="C9315" s="8"/>
      <c r="D9315" s="8"/>
      <c r="E9315" s="8"/>
      <c r="F9315" s="8"/>
      <c r="G9315" s="8"/>
      <c r="H9315" s="8"/>
      <c r="I9315" s="8"/>
      <c r="J9315" s="8"/>
      <c r="K9315" s="8"/>
      <c r="L9315" s="8"/>
      <c r="M9315" s="8"/>
      <c r="N9315" s="9"/>
      <c r="O9315" s="8"/>
      <c r="P9315" s="8"/>
      <c r="Q9315" s="10"/>
      <c r="R9315" s="8"/>
      <c r="S9315" s="8"/>
      <c r="T9315" s="8"/>
      <c r="U9315" s="8"/>
      <c r="V9315" s="8"/>
      <c r="W9315" s="8"/>
      <c r="X9315" s="8"/>
      <c r="Y9315" s="8"/>
      <c r="Z9315" s="8"/>
      <c r="AA9315" s="8"/>
      <c r="AB9315" s="8"/>
      <c r="AC9315" s="8"/>
      <c r="AD9315" s="8"/>
      <c r="AE9315" s="8"/>
      <c r="AF9315" s="8"/>
    </row>
    <row r="9316" spans="2:32" ht="15" x14ac:dyDescent="0.25">
      <c r="B9316" s="8"/>
      <c r="C9316" s="8"/>
      <c r="D9316" s="8"/>
      <c r="E9316" s="8"/>
      <c r="F9316" s="8"/>
      <c r="G9316" s="8"/>
      <c r="H9316" s="8"/>
      <c r="I9316" s="8"/>
      <c r="J9316" s="8"/>
      <c r="K9316" s="8"/>
      <c r="L9316" s="8"/>
      <c r="M9316" s="8"/>
      <c r="N9316" s="9"/>
      <c r="O9316" s="8"/>
      <c r="P9316" s="8"/>
      <c r="Q9316" s="10"/>
      <c r="R9316" s="8"/>
      <c r="S9316" s="8"/>
      <c r="T9316" s="8"/>
      <c r="U9316" s="8"/>
      <c r="V9316" s="8"/>
      <c r="W9316" s="8"/>
      <c r="X9316" s="8"/>
      <c r="Y9316" s="8"/>
      <c r="Z9316" s="8"/>
      <c r="AA9316" s="8"/>
      <c r="AB9316" s="8"/>
      <c r="AC9316" s="8"/>
      <c r="AD9316" s="8"/>
      <c r="AE9316" s="8"/>
      <c r="AF9316" s="8"/>
    </row>
    <row r="9317" spans="2:32" ht="15" x14ac:dyDescent="0.25">
      <c r="B9317" s="8"/>
      <c r="C9317" s="8"/>
      <c r="D9317" s="8"/>
      <c r="E9317" s="8"/>
      <c r="F9317" s="8"/>
      <c r="G9317" s="8"/>
      <c r="H9317" s="8"/>
      <c r="I9317" s="8"/>
      <c r="J9317" s="8"/>
      <c r="K9317" s="8"/>
      <c r="L9317" s="8"/>
      <c r="M9317" s="8"/>
      <c r="N9317" s="9"/>
      <c r="O9317" s="8"/>
      <c r="P9317" s="8"/>
      <c r="Q9317" s="10"/>
      <c r="R9317" s="8"/>
      <c r="S9317" s="8"/>
      <c r="T9317" s="8"/>
      <c r="U9317" s="8"/>
      <c r="V9317" s="8"/>
      <c r="W9317" s="8"/>
      <c r="X9317" s="8"/>
      <c r="Y9317" s="8"/>
      <c r="Z9317" s="8"/>
      <c r="AA9317" s="8"/>
      <c r="AB9317" s="8"/>
      <c r="AC9317" s="8"/>
      <c r="AD9317" s="8"/>
      <c r="AE9317" s="8"/>
      <c r="AF9317" s="8"/>
    </row>
    <row r="9318" spans="2:32" ht="18.75" x14ac:dyDescent="0.3">
      <c r="B9318" s="59" t="s">
        <v>7</v>
      </c>
      <c r="C9318" s="60"/>
      <c r="D9318" s="26">
        <f>B9295</f>
        <v>259</v>
      </c>
      <c r="E9318" s="59">
        <f>D9295</f>
        <v>44763</v>
      </c>
      <c r="F9318" s="61"/>
      <c r="G9318" s="61"/>
      <c r="H9318" s="62"/>
      <c r="I9318" s="59" t="str">
        <f>Y9295</f>
        <v>чемпионат</v>
      </c>
      <c r="J9318" s="63"/>
      <c r="K9318" s="63"/>
      <c r="L9318" s="63"/>
      <c r="M9318" s="63"/>
      <c r="N9318" s="60"/>
      <c r="O9318" s="8"/>
      <c r="P9318" s="64" t="s">
        <v>8</v>
      </c>
      <c r="Q9318" s="65"/>
      <c r="R9318" s="65"/>
      <c r="S9318" s="65"/>
      <c r="T9318" s="65"/>
      <c r="U9318" s="65"/>
      <c r="V9318" s="27" t="s">
        <v>9</v>
      </c>
      <c r="W9318" s="28" t="s">
        <v>10</v>
      </c>
      <c r="X9318" s="8"/>
      <c r="Y9318" s="66" t="s">
        <v>11</v>
      </c>
      <c r="Z9318" s="67"/>
      <c r="AA9318" s="67"/>
      <c r="AB9318" s="67"/>
      <c r="AC9318" s="67"/>
      <c r="AD9318" s="67"/>
      <c r="AE9318" s="29" t="s">
        <v>9</v>
      </c>
      <c r="AF9318" s="30" t="s">
        <v>10</v>
      </c>
    </row>
    <row r="9319" spans="2:32" ht="15.75" x14ac:dyDescent="0.25">
      <c r="B9319" s="68" t="str">
        <f>I9295</f>
        <v>ком 1</v>
      </c>
      <c r="C9319" s="69"/>
      <c r="D9319" s="70"/>
      <c r="E9319" s="74" t="s">
        <v>12</v>
      </c>
      <c r="F9319" s="74"/>
      <c r="G9319" s="74" t="s">
        <v>13</v>
      </c>
      <c r="H9319" s="74"/>
      <c r="I9319" s="49" t="s">
        <v>14</v>
      </c>
      <c r="J9319" s="51"/>
      <c r="K9319" s="44" t="s">
        <v>15</v>
      </c>
      <c r="L9319" s="45"/>
      <c r="M9319" s="19"/>
      <c r="N9319" s="19"/>
      <c r="O9319" s="8"/>
      <c r="P9319" s="44" t="s">
        <v>16</v>
      </c>
      <c r="Q9319" s="45"/>
      <c r="R9319" s="43" t="s">
        <v>17</v>
      </c>
      <c r="S9319" s="43" t="s">
        <v>18</v>
      </c>
      <c r="T9319" s="41" t="s">
        <v>19</v>
      </c>
      <c r="U9319" s="43" t="s">
        <v>20</v>
      </c>
      <c r="V9319" s="31"/>
      <c r="W9319" s="32"/>
      <c r="X9319" s="8"/>
      <c r="Y9319" s="44" t="s">
        <v>16</v>
      </c>
      <c r="Z9319" s="45"/>
      <c r="AA9319" s="43" t="s">
        <v>21</v>
      </c>
      <c r="AB9319" s="43" t="s">
        <v>18</v>
      </c>
      <c r="AC9319" s="41" t="s">
        <v>22</v>
      </c>
      <c r="AD9319" s="43" t="s">
        <v>20</v>
      </c>
      <c r="AE9319" s="31"/>
      <c r="AF9319" s="32"/>
    </row>
    <row r="9320" spans="2:32" ht="15.75" x14ac:dyDescent="0.25">
      <c r="B9320" s="71"/>
      <c r="C9320" s="72"/>
      <c r="D9320" s="73"/>
      <c r="E9320" s="43">
        <f>SUM(I9299:I9308)</f>
        <v>0</v>
      </c>
      <c r="F9320" s="33" t="s">
        <v>23</v>
      </c>
      <c r="G9320" s="43">
        <f>SUM(J9299:J9308)</f>
        <v>0</v>
      </c>
      <c r="H9320" s="33" t="s">
        <v>23</v>
      </c>
      <c r="I9320" s="31"/>
      <c r="J9320" s="31" t="s">
        <v>20</v>
      </c>
      <c r="K9320" s="44" t="s">
        <v>24</v>
      </c>
      <c r="L9320" s="45"/>
      <c r="M9320" s="44">
        <f>SUM(M9319:N9319)</f>
        <v>0</v>
      </c>
      <c r="N9320" s="45"/>
      <c r="O9320" s="8"/>
      <c r="P9320" s="44" t="s">
        <v>16</v>
      </c>
      <c r="Q9320" s="45"/>
      <c r="R9320" s="43" t="s">
        <v>25</v>
      </c>
      <c r="S9320" s="43" t="s">
        <v>18</v>
      </c>
      <c r="T9320" s="41" t="s">
        <v>26</v>
      </c>
      <c r="U9320" s="43" t="s">
        <v>20</v>
      </c>
      <c r="V9320" s="31"/>
      <c r="W9320" s="32"/>
      <c r="X9320" s="8"/>
      <c r="Y9320" s="44" t="s">
        <v>16</v>
      </c>
      <c r="Z9320" s="45"/>
      <c r="AA9320" s="43" t="s">
        <v>27</v>
      </c>
      <c r="AB9320" s="43" t="s">
        <v>18</v>
      </c>
      <c r="AC9320" s="41" t="s">
        <v>28</v>
      </c>
      <c r="AD9320" s="43" t="s">
        <v>20</v>
      </c>
      <c r="AE9320" s="31"/>
      <c r="AF9320" s="32"/>
    </row>
    <row r="9321" spans="2:32" ht="15.75" customHeight="1" x14ac:dyDescent="0.25">
      <c r="B9321" s="74" t="str">
        <f>R9295</f>
        <v>ком 2</v>
      </c>
      <c r="C9321" s="74"/>
      <c r="D9321" s="74"/>
      <c r="E9321" s="74" t="s">
        <v>12</v>
      </c>
      <c r="F9321" s="74"/>
      <c r="G9321" s="74" t="s">
        <v>13</v>
      </c>
      <c r="H9321" s="74"/>
      <c r="I9321" s="49" t="s">
        <v>14</v>
      </c>
      <c r="J9321" s="51"/>
      <c r="K9321" s="78">
        <f>P9309/30</f>
        <v>0</v>
      </c>
      <c r="L9321" s="79"/>
      <c r="M9321" s="82">
        <f>AF9309/30</f>
        <v>0</v>
      </c>
      <c r="N9321" s="82"/>
      <c r="O9321" s="8"/>
      <c r="P9321" s="44" t="s">
        <v>16</v>
      </c>
      <c r="Q9321" s="45"/>
      <c r="R9321" s="43" t="s">
        <v>29</v>
      </c>
      <c r="S9321" s="43" t="s">
        <v>18</v>
      </c>
      <c r="T9321" s="83" t="s">
        <v>30</v>
      </c>
      <c r="U9321" s="84"/>
      <c r="V9321" s="31"/>
      <c r="W9321" s="32"/>
      <c r="X9321" s="8"/>
      <c r="Y9321" s="44" t="s">
        <v>16</v>
      </c>
      <c r="Z9321" s="45"/>
      <c r="AA9321" s="43" t="s">
        <v>31</v>
      </c>
      <c r="AB9321" s="44" t="s">
        <v>32</v>
      </c>
      <c r="AC9321" s="77"/>
      <c r="AD9321" s="45"/>
      <c r="AE9321" s="31"/>
      <c r="AF9321" s="32"/>
    </row>
    <row r="9322" spans="2:32" ht="15.75" customHeight="1" x14ac:dyDescent="0.25">
      <c r="B9322" s="74"/>
      <c r="C9322" s="74"/>
      <c r="D9322" s="74"/>
      <c r="E9322" s="43">
        <f>SUM(Y9299:Y9308)</f>
        <v>0</v>
      </c>
      <c r="F9322" s="33" t="s">
        <v>23</v>
      </c>
      <c r="G9322" s="43">
        <f>SUM(Z9299:Z9308)</f>
        <v>0</v>
      </c>
      <c r="H9322" s="33" t="s">
        <v>23</v>
      </c>
      <c r="I9322" s="32"/>
      <c r="J9322" s="34" t="s">
        <v>20</v>
      </c>
      <c r="K9322" s="80"/>
      <c r="L9322" s="81"/>
      <c r="M9322" s="82"/>
      <c r="N9322" s="82"/>
      <c r="O9322" s="8"/>
      <c r="P9322" s="44" t="s">
        <v>33</v>
      </c>
      <c r="Q9322" s="77"/>
      <c r="R9322" s="77"/>
      <c r="S9322" s="77"/>
      <c r="T9322" s="77"/>
      <c r="U9322" s="45"/>
      <c r="V9322" s="32">
        <f>SUM(V9319:V9321)</f>
        <v>0</v>
      </c>
      <c r="W9322" s="32">
        <f>SUM(W9319:W9321)</f>
        <v>0</v>
      </c>
      <c r="X9322" s="8"/>
      <c r="Y9322" s="44" t="s">
        <v>16</v>
      </c>
      <c r="Z9322" s="45"/>
      <c r="AA9322" s="43" t="s">
        <v>34</v>
      </c>
      <c r="AB9322" s="44" t="s">
        <v>32</v>
      </c>
      <c r="AC9322" s="77"/>
      <c r="AD9322" s="45"/>
      <c r="AE9322" s="31"/>
      <c r="AF9322" s="32"/>
    </row>
    <row r="9323" spans="2:32" ht="18.75" x14ac:dyDescent="0.25">
      <c r="B9323" s="8"/>
      <c r="C9323" s="8"/>
      <c r="D9323" s="8"/>
      <c r="E9323" s="8"/>
      <c r="F9323" s="46" t="s">
        <v>35</v>
      </c>
      <c r="G9323" s="47"/>
      <c r="H9323" s="47"/>
      <c r="I9323" s="47"/>
      <c r="J9323" s="48"/>
      <c r="K9323" s="35" t="str">
        <f>_xlfn.CONCAT(F9311," ",":"," ",F9309)</f>
        <v>0 : 0</v>
      </c>
      <c r="L9323" s="22">
        <f>F9312</f>
        <v>0</v>
      </c>
      <c r="M9323" s="35" t="str">
        <f>_xlfn.CONCAT(V9311," ",":"," ",V9309)</f>
        <v>0 : 0</v>
      </c>
      <c r="N9323" s="22">
        <f>V9312</f>
        <v>0</v>
      </c>
      <c r="O9323" s="8"/>
      <c r="P9323" s="44" t="s">
        <v>36</v>
      </c>
      <c r="Q9323" s="77"/>
      <c r="R9323" s="77"/>
      <c r="S9323" s="77"/>
      <c r="T9323" s="77"/>
      <c r="U9323" s="45"/>
      <c r="V9323" s="44">
        <f>V9322+W9322</f>
        <v>0</v>
      </c>
      <c r="W9323" s="45"/>
      <c r="X9323" s="8"/>
      <c r="Y9323" s="44" t="s">
        <v>16</v>
      </c>
      <c r="Z9323" s="45"/>
      <c r="AA9323" s="43" t="s">
        <v>37</v>
      </c>
      <c r="AB9323" s="44" t="s">
        <v>32</v>
      </c>
      <c r="AC9323" s="77"/>
      <c r="AD9323" s="45"/>
      <c r="AE9323" s="31"/>
      <c r="AF9323" s="32"/>
    </row>
    <row r="9324" spans="2:32" ht="18.75" x14ac:dyDescent="0.25">
      <c r="B9324" s="75" t="str">
        <f>IF((M9319)&gt;(N9319),"П1",IF((M9319)&lt;(N9319),"П2","Н"))</f>
        <v>Н</v>
      </c>
      <c r="C9324" s="75"/>
      <c r="D9324" s="36">
        <v>5</v>
      </c>
      <c r="E9324" s="42" t="s">
        <v>38</v>
      </c>
      <c r="F9324" s="46" t="s">
        <v>39</v>
      </c>
      <c r="G9324" s="47"/>
      <c r="H9324" s="47"/>
      <c r="I9324" s="47"/>
      <c r="J9324" s="48"/>
      <c r="K9324" s="35" t="str">
        <f>_xlfn.CONCAT(G9311," ",":"," ",G9309)</f>
        <v>0 : 0</v>
      </c>
      <c r="L9324" s="22">
        <f>G9312</f>
        <v>0</v>
      </c>
      <c r="M9324" s="35" t="str">
        <f>_xlfn.CONCAT(W9311," ",":"," ",W9309)</f>
        <v>0 : 0</v>
      </c>
      <c r="N9324" s="22">
        <f>W9312</f>
        <v>0</v>
      </c>
      <c r="O9324" s="8"/>
      <c r="P9324" s="76" t="s">
        <v>40</v>
      </c>
      <c r="Q9324" s="76"/>
      <c r="R9324" s="76"/>
      <c r="S9324" s="76"/>
      <c r="T9324" s="76"/>
      <c r="U9324" s="37">
        <v>1</v>
      </c>
      <c r="V9324" s="38" t="s">
        <v>41</v>
      </c>
      <c r="W9324" s="38">
        <v>2</v>
      </c>
      <c r="X9324" s="8"/>
      <c r="Y9324" s="44" t="s">
        <v>42</v>
      </c>
      <c r="Z9324" s="77"/>
      <c r="AA9324" s="77"/>
      <c r="AB9324" s="77"/>
      <c r="AC9324" s="77"/>
      <c r="AD9324" s="45"/>
      <c r="AE9324" s="32">
        <f>SUM(AE9319:AE9323)</f>
        <v>0</v>
      </c>
      <c r="AF9324" s="32">
        <f>SUM(AF9319:AF9323)</f>
        <v>0</v>
      </c>
    </row>
    <row r="9325" spans="2:32" ht="18.75" x14ac:dyDescent="0.25">
      <c r="B9325" s="42">
        <v>3</v>
      </c>
      <c r="C9325" s="42" t="s">
        <v>43</v>
      </c>
      <c r="D9325" s="42" t="s">
        <v>44</v>
      </c>
      <c r="E9325" s="42" t="s">
        <v>45</v>
      </c>
      <c r="F9325" s="46" t="s">
        <v>46</v>
      </c>
      <c r="G9325" s="47"/>
      <c r="H9325" s="47"/>
      <c r="I9325" s="47"/>
      <c r="J9325" s="48"/>
      <c r="K9325" s="35" t="str">
        <f>_xlfn.CONCAT(H9311," ",":"," ",H9309)</f>
        <v>0 : 0</v>
      </c>
      <c r="L9325" s="39">
        <f>H9312</f>
        <v>0</v>
      </c>
      <c r="M9325" s="35" t="str">
        <f>_xlfn.CONCAT(X9311," ",":"," ",X9309)</f>
        <v>0 : 0</v>
      </c>
      <c r="N9325" s="39">
        <f>X9312</f>
        <v>0</v>
      </c>
      <c r="O9325" s="8"/>
      <c r="P9325" s="76"/>
      <c r="Q9325" s="76"/>
      <c r="R9325" s="76"/>
      <c r="S9325" s="76"/>
      <c r="T9325" s="76"/>
      <c r="U9325" s="40"/>
      <c r="V9325" s="40"/>
      <c r="W9325" s="40"/>
      <c r="X9325" s="8"/>
      <c r="Y9325" s="44" t="s">
        <v>47</v>
      </c>
      <c r="Z9325" s="77"/>
      <c r="AA9325" s="77"/>
      <c r="AB9325" s="77"/>
      <c r="AC9325" s="77"/>
      <c r="AD9325" s="45"/>
      <c r="AE9325" s="44">
        <f>AE9324+AF9324</f>
        <v>0</v>
      </c>
      <c r="AF9325" s="45"/>
    </row>
    <row r="9326" spans="2:32" ht="18.75" x14ac:dyDescent="0.25">
      <c r="B9326" s="42" t="str">
        <f>IF((C9326)&gt;(D9326),"1&gt;2",IF((C9326)&lt;(D9326),"1&lt;2","1=2"))</f>
        <v>1=2</v>
      </c>
      <c r="C9326" s="42">
        <f>P9299+P9300+P9301+P9302+P9303</f>
        <v>0</v>
      </c>
      <c r="D9326" s="42">
        <f>AF9299+AF9300+AF9301+AF9302+AF9303</f>
        <v>0</v>
      </c>
      <c r="E9326" s="42" t="str">
        <f>IF((P9304+P9305+P9306+P9307+P9308)&gt;(AF9304+AF9305+AF9306+AF9307+AF9308),"1&gt;2",IF((P9304+P9305+P9306+P9307+P9308)&lt;(AF9304+AF9305+AF9306+AF9307+AF9308),"1&lt;2","1=2"))</f>
        <v>1=2</v>
      </c>
      <c r="F9326" s="46" t="s">
        <v>48</v>
      </c>
      <c r="G9326" s="47"/>
      <c r="H9326" s="47"/>
      <c r="I9326" s="47"/>
      <c r="J9326" s="48"/>
      <c r="K9326" s="35" t="str">
        <f>_xlfn.CONCAT(E9311," ",":"," ",E9309)</f>
        <v>5 : 5</v>
      </c>
      <c r="L9326" s="39">
        <f>E9312</f>
        <v>10</v>
      </c>
      <c r="M9326" s="35" t="str">
        <f>_xlfn.CONCAT(U9311," ",":"," ",U9309)</f>
        <v>5 : 5</v>
      </c>
      <c r="N9326" s="39">
        <f>U9312</f>
        <v>10</v>
      </c>
      <c r="O9326" s="8"/>
      <c r="P9326" s="8"/>
      <c r="Q9326" s="8"/>
      <c r="R9326" s="8"/>
      <c r="S9326" s="8"/>
      <c r="T9326" s="8"/>
      <c r="U9326" s="8"/>
      <c r="V9326" s="8"/>
      <c r="W9326" s="8"/>
      <c r="X9326" s="8"/>
      <c r="Y9326" s="8"/>
      <c r="Z9326" s="8"/>
      <c r="AA9326" s="8"/>
      <c r="AB9326" s="8"/>
      <c r="AC9326" s="8"/>
      <c r="AD9326" s="9"/>
      <c r="AE9326" s="8"/>
      <c r="AF9326" s="8"/>
    </row>
    <row r="9327" spans="2:32" ht="15" x14ac:dyDescent="0.25">
      <c r="B9327" s="8"/>
      <c r="C9327" s="8"/>
      <c r="D9327" s="8"/>
      <c r="E9327" s="8"/>
      <c r="F9327" s="8"/>
      <c r="G9327" s="8"/>
      <c r="H9327" s="8"/>
      <c r="I9327" s="8"/>
      <c r="J9327" s="8"/>
      <c r="K9327" s="8"/>
      <c r="L9327" s="8"/>
      <c r="M9327" s="8"/>
      <c r="N9327" s="9"/>
      <c r="O9327" s="8"/>
      <c r="P9327" s="8"/>
      <c r="Q9327" s="8"/>
      <c r="R9327" s="8"/>
      <c r="S9327" s="8"/>
      <c r="T9327" s="8"/>
      <c r="U9327" s="8"/>
      <c r="V9327" s="8"/>
      <c r="W9327" s="8"/>
      <c r="X9327" s="8"/>
      <c r="Y9327" s="8"/>
      <c r="Z9327" s="8"/>
      <c r="AA9327" s="8"/>
      <c r="AB9327" s="8"/>
      <c r="AC9327" s="8"/>
      <c r="AD9327" s="9"/>
      <c r="AE9327" s="8"/>
      <c r="AF9327" s="8"/>
    </row>
    <row r="9328" spans="2:32" ht="15" x14ac:dyDescent="0.25">
      <c r="B9328" s="8"/>
      <c r="C9328" s="8"/>
      <c r="D9328" s="8"/>
      <c r="E9328" s="8"/>
      <c r="F9328" s="8"/>
      <c r="G9328" s="8"/>
      <c r="H9328" s="8"/>
      <c r="I9328" s="8"/>
      <c r="J9328" s="8"/>
      <c r="K9328" s="8"/>
      <c r="L9328" s="8"/>
      <c r="M9328" s="8"/>
      <c r="N9328" s="9"/>
      <c r="O9328" s="8"/>
      <c r="P9328" s="8"/>
      <c r="Q9328" s="8"/>
      <c r="R9328" s="8"/>
      <c r="S9328" s="8"/>
      <c r="T9328" s="8"/>
      <c r="U9328" s="8"/>
      <c r="V9328" s="8"/>
      <c r="W9328" s="8"/>
      <c r="X9328" s="8"/>
      <c r="Y9328" s="8"/>
      <c r="Z9328" s="8"/>
      <c r="AA9328" s="8"/>
      <c r="AB9328" s="8"/>
      <c r="AC9328" s="8"/>
      <c r="AD9328" s="9"/>
      <c r="AE9328" s="8"/>
      <c r="AF9328" s="8"/>
    </row>
    <row r="9329" spans="1:32" ht="15" x14ac:dyDescent="0.25">
      <c r="A9329" s="2"/>
      <c r="B9329" s="5"/>
      <c r="C9329" s="5"/>
      <c r="D9329" s="5"/>
      <c r="E9329" s="5"/>
      <c r="F9329" s="5"/>
      <c r="G9329" s="5"/>
      <c r="H9329" s="5"/>
      <c r="I9329" s="5"/>
      <c r="J9329" s="5"/>
      <c r="K9329" s="5"/>
      <c r="L9329" s="5"/>
      <c r="M9329" s="5"/>
      <c r="N9329" s="6"/>
      <c r="O9329" s="5"/>
      <c r="P9329" s="5"/>
      <c r="Q9329" s="5"/>
      <c r="R9329" s="5"/>
      <c r="S9329" s="5"/>
      <c r="T9329" s="5"/>
      <c r="U9329" s="5"/>
      <c r="V9329" s="5"/>
      <c r="W9329" s="5"/>
      <c r="X9329" s="5"/>
      <c r="Y9329" s="5"/>
      <c r="Z9329" s="5"/>
      <c r="AA9329" s="5"/>
      <c r="AB9329" s="5"/>
      <c r="AC9329" s="5"/>
      <c r="AD9329" s="5"/>
      <c r="AE9329" s="5"/>
      <c r="AF9329" s="5"/>
    </row>
    <row r="9330" spans="1:32" x14ac:dyDescent="0.2">
      <c r="A9330" s="2"/>
      <c r="B9330" s="2"/>
      <c r="C9330" s="2"/>
      <c r="D9330" s="2"/>
      <c r="E9330" s="2"/>
      <c r="F9330" s="2"/>
      <c r="G9330" s="2"/>
      <c r="H9330" s="2"/>
      <c r="I9330" s="2"/>
      <c r="J9330" s="2"/>
      <c r="K9330" s="2"/>
      <c r="L9330" s="2"/>
      <c r="M9330" s="2"/>
      <c r="N9330" s="3"/>
      <c r="O9330" s="2"/>
      <c r="P9330" s="2"/>
      <c r="Q9330" s="2"/>
      <c r="R9330" s="2"/>
      <c r="S9330" s="2"/>
      <c r="T9330" s="2"/>
      <c r="U9330" s="2"/>
      <c r="V9330" s="2"/>
      <c r="W9330" s="2"/>
      <c r="X9330" s="2"/>
      <c r="Y9330" s="2"/>
      <c r="Z9330" s="2"/>
      <c r="AA9330" s="2"/>
      <c r="AB9330" s="2"/>
      <c r="AC9330" s="2"/>
      <c r="AD9330" s="3"/>
      <c r="AE9330" s="2"/>
      <c r="AF9330" s="2"/>
    </row>
    <row r="9331" spans="1:32" ht="18.75" x14ac:dyDescent="0.3">
      <c r="B9331" s="44">
        <v>260</v>
      </c>
      <c r="C9331" s="45"/>
      <c r="D9331" s="49">
        <v>44763</v>
      </c>
      <c r="E9331" s="50"/>
      <c r="F9331" s="50"/>
      <c r="G9331" s="50"/>
      <c r="H9331" s="51"/>
      <c r="I9331" s="52" t="s">
        <v>43</v>
      </c>
      <c r="J9331" s="53"/>
      <c r="K9331" s="53"/>
      <c r="L9331" s="53"/>
      <c r="M9331" s="53"/>
      <c r="N9331" s="53"/>
      <c r="O9331" s="53"/>
      <c r="P9331" s="54"/>
      <c r="Q9331" s="10"/>
      <c r="R9331" s="52" t="s">
        <v>44</v>
      </c>
      <c r="S9331" s="53"/>
      <c r="T9331" s="53"/>
      <c r="U9331" s="53"/>
      <c r="V9331" s="53"/>
      <c r="W9331" s="53"/>
      <c r="X9331" s="54"/>
      <c r="Y9331" s="55" t="s">
        <v>49</v>
      </c>
      <c r="Z9331" s="56"/>
      <c r="AA9331" s="56"/>
      <c r="AB9331" s="56"/>
      <c r="AC9331" s="56"/>
      <c r="AD9331" s="56"/>
      <c r="AE9331" s="56"/>
      <c r="AF9331" s="57"/>
    </row>
    <row r="9332" spans="1:32" ht="15" x14ac:dyDescent="0.25">
      <c r="B9332" s="8"/>
      <c r="C9332" s="8"/>
      <c r="D9332" s="8"/>
      <c r="E9332" s="8"/>
      <c r="F9332" s="8"/>
      <c r="G9332" s="8"/>
      <c r="H9332" s="8"/>
      <c r="I9332" s="8"/>
      <c r="J9332" s="8"/>
      <c r="K9332" s="8"/>
      <c r="L9332" s="8"/>
      <c r="M9332" s="8"/>
      <c r="N9332" s="9"/>
      <c r="O9332" s="8"/>
      <c r="P9332" s="8"/>
      <c r="Q9332" s="10"/>
      <c r="R9332" s="8"/>
      <c r="S9332" s="8"/>
      <c r="T9332" s="8"/>
      <c r="U9332" s="8"/>
      <c r="V9332" s="8"/>
      <c r="W9332" s="8"/>
      <c r="X9332" s="8"/>
      <c r="Y9332" s="8"/>
      <c r="Z9332" s="8"/>
      <c r="AA9332" s="8"/>
      <c r="AB9332" s="8"/>
      <c r="AC9332" s="8"/>
      <c r="AD9332" s="9"/>
      <c r="AE9332" s="8"/>
      <c r="AF9332" s="8"/>
    </row>
    <row r="9333" spans="1:32" ht="15" x14ac:dyDescent="0.25">
      <c r="B9333" s="8"/>
      <c r="C9333" s="8"/>
      <c r="D9333" s="8"/>
      <c r="E9333" s="8"/>
      <c r="F9333" s="8"/>
      <c r="G9333" s="8"/>
      <c r="H9333" s="8"/>
      <c r="I9333" s="8"/>
      <c r="J9333" s="8"/>
      <c r="K9333" s="8"/>
      <c r="L9333" s="8"/>
      <c r="M9333" s="8"/>
      <c r="N9333" s="9"/>
      <c r="O9333" s="8"/>
      <c r="P9333" s="8"/>
      <c r="Q9333" s="10"/>
      <c r="R9333" s="8"/>
      <c r="S9333" s="8"/>
      <c r="T9333" s="8"/>
      <c r="U9333" s="8"/>
      <c r="V9333" s="8"/>
      <c r="W9333" s="8"/>
      <c r="X9333" s="8"/>
      <c r="Y9333" s="8"/>
      <c r="Z9333" s="8"/>
      <c r="AA9333" s="8"/>
      <c r="AB9333" s="8"/>
      <c r="AC9333" s="8"/>
      <c r="AD9333" s="9"/>
      <c r="AE9333" s="8"/>
      <c r="AF9333" s="8"/>
    </row>
    <row r="9334" spans="1:32" ht="15.75" x14ac:dyDescent="0.25">
      <c r="B9334" s="11"/>
      <c r="C9334" s="8"/>
      <c r="D9334" s="8"/>
      <c r="E9334" s="12" t="s">
        <v>1</v>
      </c>
      <c r="F9334" s="13" t="s">
        <v>2</v>
      </c>
      <c r="G9334" s="43" t="s">
        <v>3</v>
      </c>
      <c r="H9334" s="14" t="s">
        <v>4</v>
      </c>
      <c r="I9334" s="15" t="s">
        <v>5</v>
      </c>
      <c r="J9334" s="16" t="s">
        <v>6</v>
      </c>
      <c r="K9334" s="8"/>
      <c r="L9334" s="8"/>
      <c r="M9334" s="8"/>
      <c r="N9334" s="9"/>
      <c r="O9334" s="8"/>
      <c r="P9334" s="8"/>
      <c r="Q9334" s="10"/>
      <c r="R9334" s="11"/>
      <c r="S9334" s="8"/>
      <c r="T9334" s="8"/>
      <c r="U9334" s="12" t="s">
        <v>1</v>
      </c>
      <c r="V9334" s="13" t="s">
        <v>2</v>
      </c>
      <c r="W9334" s="43" t="s">
        <v>3</v>
      </c>
      <c r="X9334" s="14" t="s">
        <v>4</v>
      </c>
      <c r="Y9334" s="15" t="s">
        <v>5</v>
      </c>
      <c r="Z9334" s="16" t="s">
        <v>6</v>
      </c>
      <c r="AA9334" s="8"/>
      <c r="AB9334" s="8"/>
      <c r="AC9334" s="8"/>
      <c r="AD9334" s="9"/>
      <c r="AE9334" s="8"/>
      <c r="AF9334" s="8"/>
    </row>
    <row r="9335" spans="1:32" ht="15.75" x14ac:dyDescent="0.25">
      <c r="B9335" s="8"/>
      <c r="C9335" s="8"/>
      <c r="D9335" s="8"/>
      <c r="E9335" s="43">
        <f>IF(P9335=0,1,0)</f>
        <v>1</v>
      </c>
      <c r="F9335" s="43">
        <f t="shared" ref="F9335:F9344" si="5180">IF(AND(P9335=3,N9335*O9335=0),1,0)</f>
        <v>0</v>
      </c>
      <c r="G9335" s="43">
        <f t="shared" ref="G9335:G9344" si="5181">IF(AND(P9335=3,I9335-J9335&gt;=2),1,0)</f>
        <v>0</v>
      </c>
      <c r="H9335" s="43">
        <f>IF(P9335=3,1,0)</f>
        <v>0</v>
      </c>
      <c r="I9335" s="43">
        <f t="shared" ref="I9335:I9344" si="5182">IF(P9335=3,MAX(N9335,O9335),MIN(N9335,O9335))</f>
        <v>0</v>
      </c>
      <c r="J9335" s="43">
        <f t="shared" ref="J9335:J9344" si="5183">N9335+O9335-I9335</f>
        <v>0</v>
      </c>
      <c r="K9335" s="8"/>
      <c r="L9335" s="17" t="str">
        <f t="shared" ref="L9335:L9344" si="5184">IF(P9335=0,"П",IF(P9335=1.5,"Н",IF(P9335=3,"В")))</f>
        <v>П</v>
      </c>
      <c r="M9335" s="8"/>
      <c r="N9335" s="18"/>
      <c r="O9335" s="18"/>
      <c r="P9335" s="19"/>
      <c r="Q9335" s="10"/>
      <c r="R9335" s="8"/>
      <c r="S9335" s="8"/>
      <c r="T9335" s="8"/>
      <c r="U9335" s="43">
        <f>IF(AF9335=0,1,0)</f>
        <v>1</v>
      </c>
      <c r="V9335" s="43">
        <f t="shared" ref="V9335:V9344" si="5185">IF(AND(AF9335=3,AD9335*AE9335=0),1,0)</f>
        <v>0</v>
      </c>
      <c r="W9335" s="43">
        <f t="shared" ref="W9335:W9344" si="5186">IF(AND(AF9335=3,Y9335-Z9335&gt;=2),1,0)</f>
        <v>0</v>
      </c>
      <c r="X9335" s="43">
        <f>IF(AF9335=3,1,0)</f>
        <v>0</v>
      </c>
      <c r="Y9335" s="43">
        <f t="shared" ref="Y9335:Y9344" si="5187">IF(AF9335=3,MAX(AD9335,AE9335),MIN(AD9335,AE9335))</f>
        <v>0</v>
      </c>
      <c r="Z9335" s="43">
        <f t="shared" ref="Z9335:Z9344" si="5188">AD9335+AE9335-Y9335</f>
        <v>0</v>
      </c>
      <c r="AA9335" s="8"/>
      <c r="AB9335" s="17" t="str">
        <f t="shared" ref="AB9335:AB9344" si="5189">IF(AF9335=0,"П",IF(AF9335=1.5,"Н",IF(AF9335=3,"В")))</f>
        <v>П</v>
      </c>
      <c r="AC9335" s="8"/>
      <c r="AD9335" s="18"/>
      <c r="AE9335" s="18"/>
      <c r="AF9335" s="19"/>
    </row>
    <row r="9336" spans="1:32" ht="15.75" x14ac:dyDescent="0.25">
      <c r="B9336" s="8"/>
      <c r="C9336" s="8"/>
      <c r="D9336" s="8"/>
      <c r="E9336" s="43">
        <f t="shared" ref="E9336:E9344" si="5190">IF(P9336=0,1,0)</f>
        <v>1</v>
      </c>
      <c r="F9336" s="43">
        <f t="shared" si="5180"/>
        <v>0</v>
      </c>
      <c r="G9336" s="43">
        <f t="shared" si="5181"/>
        <v>0</v>
      </c>
      <c r="H9336" s="43">
        <f t="shared" ref="H9336:H9344" si="5191">IF(P9336=3,1,0)</f>
        <v>0</v>
      </c>
      <c r="I9336" s="43">
        <f t="shared" si="5182"/>
        <v>0</v>
      </c>
      <c r="J9336" s="43">
        <f t="shared" si="5183"/>
        <v>0</v>
      </c>
      <c r="K9336" s="8"/>
      <c r="L9336" s="17" t="str">
        <f t="shared" si="5184"/>
        <v>П</v>
      </c>
      <c r="M9336" s="20"/>
      <c r="N9336" s="18"/>
      <c r="O9336" s="18"/>
      <c r="P9336" s="19"/>
      <c r="Q9336" s="10"/>
      <c r="R9336" s="8"/>
      <c r="S9336" s="8"/>
      <c r="T9336" s="8"/>
      <c r="U9336" s="43">
        <f t="shared" ref="U9336:U9344" si="5192">IF(AF9336=0,1,0)</f>
        <v>1</v>
      </c>
      <c r="V9336" s="43">
        <f t="shared" si="5185"/>
        <v>0</v>
      </c>
      <c r="W9336" s="43">
        <f t="shared" si="5186"/>
        <v>0</v>
      </c>
      <c r="X9336" s="43">
        <f t="shared" ref="X9336:X9344" si="5193">IF(AF9336=3,1,0)</f>
        <v>0</v>
      </c>
      <c r="Y9336" s="43">
        <f t="shared" si="5187"/>
        <v>0</v>
      </c>
      <c r="Z9336" s="43">
        <f t="shared" si="5188"/>
        <v>0</v>
      </c>
      <c r="AA9336" s="8"/>
      <c r="AB9336" s="17" t="str">
        <f t="shared" si="5189"/>
        <v>П</v>
      </c>
      <c r="AC9336" s="20"/>
      <c r="AD9336" s="18"/>
      <c r="AE9336" s="18"/>
      <c r="AF9336" s="19"/>
    </row>
    <row r="9337" spans="1:32" ht="15.75" x14ac:dyDescent="0.25">
      <c r="B9337" s="8"/>
      <c r="C9337" s="8"/>
      <c r="D9337" s="8"/>
      <c r="E9337" s="43">
        <f t="shared" si="5190"/>
        <v>1</v>
      </c>
      <c r="F9337" s="43">
        <f t="shared" si="5180"/>
        <v>0</v>
      </c>
      <c r="G9337" s="43">
        <f t="shared" si="5181"/>
        <v>0</v>
      </c>
      <c r="H9337" s="43">
        <f t="shared" si="5191"/>
        <v>0</v>
      </c>
      <c r="I9337" s="43">
        <f t="shared" si="5182"/>
        <v>0</v>
      </c>
      <c r="J9337" s="43">
        <f t="shared" si="5183"/>
        <v>0</v>
      </c>
      <c r="K9337" s="8"/>
      <c r="L9337" s="17" t="str">
        <f t="shared" si="5184"/>
        <v>П</v>
      </c>
      <c r="M9337" s="20"/>
      <c r="N9337" s="18"/>
      <c r="O9337" s="18"/>
      <c r="P9337" s="19"/>
      <c r="Q9337" s="10"/>
      <c r="R9337" s="8"/>
      <c r="S9337" s="8"/>
      <c r="T9337" s="8"/>
      <c r="U9337" s="43">
        <f t="shared" si="5192"/>
        <v>1</v>
      </c>
      <c r="V9337" s="43">
        <f t="shared" si="5185"/>
        <v>0</v>
      </c>
      <c r="W9337" s="43">
        <f t="shared" si="5186"/>
        <v>0</v>
      </c>
      <c r="X9337" s="43">
        <f t="shared" si="5193"/>
        <v>0</v>
      </c>
      <c r="Y9337" s="43">
        <f t="shared" si="5187"/>
        <v>0</v>
      </c>
      <c r="Z9337" s="43">
        <f t="shared" si="5188"/>
        <v>0</v>
      </c>
      <c r="AA9337" s="8"/>
      <c r="AB9337" s="17" t="str">
        <f t="shared" si="5189"/>
        <v>П</v>
      </c>
      <c r="AC9337" s="20"/>
      <c r="AD9337" s="18"/>
      <c r="AE9337" s="18"/>
      <c r="AF9337" s="19"/>
    </row>
    <row r="9338" spans="1:32" ht="15.75" x14ac:dyDescent="0.25">
      <c r="B9338" s="8"/>
      <c r="C9338" s="8"/>
      <c r="D9338" s="8"/>
      <c r="E9338" s="43">
        <f t="shared" si="5190"/>
        <v>1</v>
      </c>
      <c r="F9338" s="43">
        <f t="shared" si="5180"/>
        <v>0</v>
      </c>
      <c r="G9338" s="43">
        <f t="shared" si="5181"/>
        <v>0</v>
      </c>
      <c r="H9338" s="43">
        <f t="shared" si="5191"/>
        <v>0</v>
      </c>
      <c r="I9338" s="43">
        <f t="shared" si="5182"/>
        <v>0</v>
      </c>
      <c r="J9338" s="43">
        <f t="shared" si="5183"/>
        <v>0</v>
      </c>
      <c r="K9338" s="8"/>
      <c r="L9338" s="17" t="str">
        <f t="shared" si="5184"/>
        <v>П</v>
      </c>
      <c r="M9338" s="20"/>
      <c r="N9338" s="18"/>
      <c r="O9338" s="18"/>
      <c r="P9338" s="19"/>
      <c r="Q9338" s="10"/>
      <c r="R9338" s="8"/>
      <c r="S9338" s="8"/>
      <c r="T9338" s="8"/>
      <c r="U9338" s="43">
        <f t="shared" si="5192"/>
        <v>1</v>
      </c>
      <c r="V9338" s="43">
        <f t="shared" si="5185"/>
        <v>0</v>
      </c>
      <c r="W9338" s="43">
        <f t="shared" si="5186"/>
        <v>0</v>
      </c>
      <c r="X9338" s="43">
        <f t="shared" si="5193"/>
        <v>0</v>
      </c>
      <c r="Y9338" s="43">
        <f t="shared" si="5187"/>
        <v>0</v>
      </c>
      <c r="Z9338" s="43">
        <f t="shared" si="5188"/>
        <v>0</v>
      </c>
      <c r="AA9338" s="8"/>
      <c r="AB9338" s="17" t="str">
        <f t="shared" si="5189"/>
        <v>П</v>
      </c>
      <c r="AC9338" s="20"/>
      <c r="AD9338" s="18"/>
      <c r="AE9338" s="18"/>
      <c r="AF9338" s="19"/>
    </row>
    <row r="9339" spans="1:32" ht="15.75" x14ac:dyDescent="0.25">
      <c r="B9339" s="8"/>
      <c r="C9339" s="8"/>
      <c r="D9339" s="8"/>
      <c r="E9339" s="43">
        <f t="shared" si="5190"/>
        <v>1</v>
      </c>
      <c r="F9339" s="43">
        <f t="shared" si="5180"/>
        <v>0</v>
      </c>
      <c r="G9339" s="43">
        <f t="shared" si="5181"/>
        <v>0</v>
      </c>
      <c r="H9339" s="43">
        <f t="shared" si="5191"/>
        <v>0</v>
      </c>
      <c r="I9339" s="43">
        <f t="shared" si="5182"/>
        <v>0</v>
      </c>
      <c r="J9339" s="43">
        <f t="shared" si="5183"/>
        <v>0</v>
      </c>
      <c r="K9339" s="8"/>
      <c r="L9339" s="17" t="str">
        <f t="shared" si="5184"/>
        <v>П</v>
      </c>
      <c r="M9339" s="20"/>
      <c r="N9339" s="18"/>
      <c r="O9339" s="18"/>
      <c r="P9339" s="19"/>
      <c r="Q9339" s="10"/>
      <c r="R9339" s="8"/>
      <c r="S9339" s="8"/>
      <c r="T9339" s="8"/>
      <c r="U9339" s="43">
        <f t="shared" si="5192"/>
        <v>1</v>
      </c>
      <c r="V9339" s="43">
        <f t="shared" si="5185"/>
        <v>0</v>
      </c>
      <c r="W9339" s="43">
        <f t="shared" si="5186"/>
        <v>0</v>
      </c>
      <c r="X9339" s="43">
        <f t="shared" si="5193"/>
        <v>0</v>
      </c>
      <c r="Y9339" s="43">
        <f t="shared" si="5187"/>
        <v>0</v>
      </c>
      <c r="Z9339" s="43">
        <f t="shared" si="5188"/>
        <v>0</v>
      </c>
      <c r="AA9339" s="8"/>
      <c r="AB9339" s="17" t="str">
        <f t="shared" si="5189"/>
        <v>П</v>
      </c>
      <c r="AC9339" s="20"/>
      <c r="AD9339" s="18"/>
      <c r="AE9339" s="18"/>
      <c r="AF9339" s="19"/>
    </row>
    <row r="9340" spans="1:32" ht="15.75" x14ac:dyDescent="0.25">
      <c r="B9340" s="8"/>
      <c r="C9340" s="8"/>
      <c r="D9340" s="8"/>
      <c r="E9340" s="43">
        <f t="shared" si="5190"/>
        <v>1</v>
      </c>
      <c r="F9340" s="43">
        <f t="shared" si="5180"/>
        <v>0</v>
      </c>
      <c r="G9340" s="43">
        <f t="shared" si="5181"/>
        <v>0</v>
      </c>
      <c r="H9340" s="43">
        <f t="shared" si="5191"/>
        <v>0</v>
      </c>
      <c r="I9340" s="43">
        <f t="shared" si="5182"/>
        <v>0</v>
      </c>
      <c r="J9340" s="43">
        <f t="shared" si="5183"/>
        <v>0</v>
      </c>
      <c r="K9340" s="8"/>
      <c r="L9340" s="17" t="str">
        <f t="shared" si="5184"/>
        <v>П</v>
      </c>
      <c r="M9340" s="20"/>
      <c r="N9340" s="18"/>
      <c r="O9340" s="18"/>
      <c r="P9340" s="19"/>
      <c r="Q9340" s="10"/>
      <c r="R9340" s="8"/>
      <c r="S9340" s="8"/>
      <c r="T9340" s="8"/>
      <c r="U9340" s="43">
        <f t="shared" si="5192"/>
        <v>1</v>
      </c>
      <c r="V9340" s="43">
        <f t="shared" si="5185"/>
        <v>0</v>
      </c>
      <c r="W9340" s="43">
        <f t="shared" si="5186"/>
        <v>0</v>
      </c>
      <c r="X9340" s="43">
        <f t="shared" si="5193"/>
        <v>0</v>
      </c>
      <c r="Y9340" s="43">
        <f t="shared" si="5187"/>
        <v>0</v>
      </c>
      <c r="Z9340" s="43">
        <f t="shared" si="5188"/>
        <v>0</v>
      </c>
      <c r="AA9340" s="8"/>
      <c r="AB9340" s="17" t="str">
        <f t="shared" si="5189"/>
        <v>П</v>
      </c>
      <c r="AC9340" s="20"/>
      <c r="AD9340" s="18"/>
      <c r="AE9340" s="18"/>
      <c r="AF9340" s="19"/>
    </row>
    <row r="9341" spans="1:32" ht="15.75" x14ac:dyDescent="0.25">
      <c r="B9341" s="8"/>
      <c r="C9341" s="8"/>
      <c r="D9341" s="8"/>
      <c r="E9341" s="43">
        <f t="shared" si="5190"/>
        <v>1</v>
      </c>
      <c r="F9341" s="43">
        <f t="shared" si="5180"/>
        <v>0</v>
      </c>
      <c r="G9341" s="43">
        <f t="shared" si="5181"/>
        <v>0</v>
      </c>
      <c r="H9341" s="43">
        <f t="shared" si="5191"/>
        <v>0</v>
      </c>
      <c r="I9341" s="43">
        <f t="shared" si="5182"/>
        <v>0</v>
      </c>
      <c r="J9341" s="43">
        <f t="shared" si="5183"/>
        <v>0</v>
      </c>
      <c r="K9341" s="8"/>
      <c r="L9341" s="17" t="str">
        <f t="shared" si="5184"/>
        <v>П</v>
      </c>
      <c r="M9341" s="20"/>
      <c r="N9341" s="18"/>
      <c r="O9341" s="18"/>
      <c r="P9341" s="19"/>
      <c r="Q9341" s="10"/>
      <c r="R9341" s="8"/>
      <c r="S9341" s="8"/>
      <c r="T9341" s="8"/>
      <c r="U9341" s="43">
        <f t="shared" si="5192"/>
        <v>1</v>
      </c>
      <c r="V9341" s="43">
        <f t="shared" si="5185"/>
        <v>0</v>
      </c>
      <c r="W9341" s="43">
        <f t="shared" si="5186"/>
        <v>0</v>
      </c>
      <c r="X9341" s="43">
        <f t="shared" si="5193"/>
        <v>0</v>
      </c>
      <c r="Y9341" s="43">
        <f t="shared" si="5187"/>
        <v>0</v>
      </c>
      <c r="Z9341" s="43">
        <f t="shared" si="5188"/>
        <v>0</v>
      </c>
      <c r="AA9341" s="8"/>
      <c r="AB9341" s="17" t="str">
        <f t="shared" si="5189"/>
        <v>П</v>
      </c>
      <c r="AC9341" s="20"/>
      <c r="AD9341" s="18"/>
      <c r="AE9341" s="18"/>
      <c r="AF9341" s="19"/>
    </row>
    <row r="9342" spans="1:32" ht="15.75" x14ac:dyDescent="0.25">
      <c r="B9342" s="8"/>
      <c r="C9342" s="8"/>
      <c r="D9342" s="8"/>
      <c r="E9342" s="43">
        <f t="shared" si="5190"/>
        <v>1</v>
      </c>
      <c r="F9342" s="43">
        <f t="shared" si="5180"/>
        <v>0</v>
      </c>
      <c r="G9342" s="43">
        <f t="shared" si="5181"/>
        <v>0</v>
      </c>
      <c r="H9342" s="43">
        <f t="shared" si="5191"/>
        <v>0</v>
      </c>
      <c r="I9342" s="43">
        <f t="shared" si="5182"/>
        <v>0</v>
      </c>
      <c r="J9342" s="43">
        <f t="shared" si="5183"/>
        <v>0</v>
      </c>
      <c r="K9342" s="8"/>
      <c r="L9342" s="17" t="str">
        <f t="shared" si="5184"/>
        <v>П</v>
      </c>
      <c r="M9342" s="20"/>
      <c r="N9342" s="18"/>
      <c r="O9342" s="18"/>
      <c r="P9342" s="19"/>
      <c r="Q9342" s="10"/>
      <c r="R9342" s="8"/>
      <c r="S9342" s="8"/>
      <c r="T9342" s="8"/>
      <c r="U9342" s="43">
        <f t="shared" si="5192"/>
        <v>1</v>
      </c>
      <c r="V9342" s="43">
        <f t="shared" si="5185"/>
        <v>0</v>
      </c>
      <c r="W9342" s="43">
        <f t="shared" si="5186"/>
        <v>0</v>
      </c>
      <c r="X9342" s="43">
        <f t="shared" si="5193"/>
        <v>0</v>
      </c>
      <c r="Y9342" s="43">
        <f t="shared" si="5187"/>
        <v>0</v>
      </c>
      <c r="Z9342" s="43">
        <f t="shared" si="5188"/>
        <v>0</v>
      </c>
      <c r="AA9342" s="8"/>
      <c r="AB9342" s="17" t="str">
        <f t="shared" si="5189"/>
        <v>П</v>
      </c>
      <c r="AC9342" s="20"/>
      <c r="AD9342" s="18"/>
      <c r="AE9342" s="18"/>
      <c r="AF9342" s="19"/>
    </row>
    <row r="9343" spans="1:32" ht="15.75" x14ac:dyDescent="0.25">
      <c r="B9343" s="8"/>
      <c r="C9343" s="8"/>
      <c r="D9343" s="8"/>
      <c r="E9343" s="43">
        <f t="shared" si="5190"/>
        <v>1</v>
      </c>
      <c r="F9343" s="43">
        <f t="shared" si="5180"/>
        <v>0</v>
      </c>
      <c r="G9343" s="43">
        <f t="shared" si="5181"/>
        <v>0</v>
      </c>
      <c r="H9343" s="43">
        <f t="shared" si="5191"/>
        <v>0</v>
      </c>
      <c r="I9343" s="43">
        <f t="shared" si="5182"/>
        <v>0</v>
      </c>
      <c r="J9343" s="43">
        <f t="shared" si="5183"/>
        <v>0</v>
      </c>
      <c r="K9343" s="8"/>
      <c r="L9343" s="17" t="str">
        <f t="shared" si="5184"/>
        <v>П</v>
      </c>
      <c r="M9343" s="20"/>
      <c r="N9343" s="18"/>
      <c r="O9343" s="18"/>
      <c r="P9343" s="19"/>
      <c r="Q9343" s="10"/>
      <c r="R9343" s="8"/>
      <c r="S9343" s="8"/>
      <c r="T9343" s="8"/>
      <c r="U9343" s="43">
        <f t="shared" si="5192"/>
        <v>1</v>
      </c>
      <c r="V9343" s="43">
        <f t="shared" si="5185"/>
        <v>0</v>
      </c>
      <c r="W9343" s="43">
        <f t="shared" si="5186"/>
        <v>0</v>
      </c>
      <c r="X9343" s="43">
        <f t="shared" si="5193"/>
        <v>0</v>
      </c>
      <c r="Y9343" s="43">
        <f t="shared" si="5187"/>
        <v>0</v>
      </c>
      <c r="Z9343" s="43">
        <f t="shared" si="5188"/>
        <v>0</v>
      </c>
      <c r="AA9343" s="8"/>
      <c r="AB9343" s="17" t="str">
        <f t="shared" si="5189"/>
        <v>П</v>
      </c>
      <c r="AC9343" s="20"/>
      <c r="AD9343" s="18"/>
      <c r="AE9343" s="18"/>
      <c r="AF9343" s="19"/>
    </row>
    <row r="9344" spans="1:32" ht="15.75" x14ac:dyDescent="0.25">
      <c r="B9344" s="8"/>
      <c r="C9344" s="8"/>
      <c r="D9344" s="8"/>
      <c r="E9344" s="43">
        <f t="shared" si="5190"/>
        <v>1</v>
      </c>
      <c r="F9344" s="43">
        <f t="shared" si="5180"/>
        <v>0</v>
      </c>
      <c r="G9344" s="43">
        <f t="shared" si="5181"/>
        <v>0</v>
      </c>
      <c r="H9344" s="43">
        <f t="shared" si="5191"/>
        <v>0</v>
      </c>
      <c r="I9344" s="43">
        <f t="shared" si="5182"/>
        <v>0</v>
      </c>
      <c r="J9344" s="43">
        <f t="shared" si="5183"/>
        <v>0</v>
      </c>
      <c r="K9344" s="8"/>
      <c r="L9344" s="17" t="str">
        <f t="shared" si="5184"/>
        <v>П</v>
      </c>
      <c r="M9344" s="20"/>
      <c r="N9344" s="18"/>
      <c r="O9344" s="18"/>
      <c r="P9344" s="19"/>
      <c r="Q9344" s="10"/>
      <c r="R9344" s="8"/>
      <c r="S9344" s="8"/>
      <c r="T9344" s="8"/>
      <c r="U9344" s="43">
        <f t="shared" si="5192"/>
        <v>1</v>
      </c>
      <c r="V9344" s="43">
        <f t="shared" si="5185"/>
        <v>0</v>
      </c>
      <c r="W9344" s="43">
        <f t="shared" si="5186"/>
        <v>0</v>
      </c>
      <c r="X9344" s="43">
        <f t="shared" si="5193"/>
        <v>0</v>
      </c>
      <c r="Y9344" s="43">
        <f t="shared" si="5187"/>
        <v>0</v>
      </c>
      <c r="Z9344" s="43">
        <f t="shared" si="5188"/>
        <v>0</v>
      </c>
      <c r="AA9344" s="8"/>
      <c r="AB9344" s="17" t="str">
        <f t="shared" si="5189"/>
        <v>П</v>
      </c>
      <c r="AC9344" s="20"/>
      <c r="AD9344" s="18"/>
      <c r="AE9344" s="18"/>
      <c r="AF9344" s="19"/>
    </row>
    <row r="9345" spans="2:32" ht="18.75" x14ac:dyDescent="0.25">
      <c r="B9345" s="8"/>
      <c r="C9345" s="8"/>
      <c r="D9345" s="8"/>
      <c r="E9345" s="21">
        <f t="shared" ref="E9345:J9345" si="5194">SUM(E9335:E9339)</f>
        <v>5</v>
      </c>
      <c r="F9345" s="22">
        <f t="shared" si="5194"/>
        <v>0</v>
      </c>
      <c r="G9345" s="22">
        <f t="shared" si="5194"/>
        <v>0</v>
      </c>
      <c r="H9345" s="23">
        <f t="shared" si="5194"/>
        <v>0</v>
      </c>
      <c r="I9345" s="22">
        <f t="shared" si="5194"/>
        <v>0</v>
      </c>
      <c r="J9345" s="22">
        <f t="shared" si="5194"/>
        <v>0</v>
      </c>
      <c r="K9345" s="8"/>
      <c r="L9345" s="8"/>
      <c r="M9345" s="20"/>
      <c r="N9345" s="9"/>
      <c r="O9345" s="9"/>
      <c r="P9345" s="18">
        <f>SUM(P9335:P9344)</f>
        <v>0</v>
      </c>
      <c r="Q9345" s="10"/>
      <c r="R9345" s="8"/>
      <c r="S9345" s="8"/>
      <c r="T9345" s="8"/>
      <c r="U9345" s="21">
        <f t="shared" ref="U9345:Z9345" si="5195">SUM(U9335:U9339)</f>
        <v>5</v>
      </c>
      <c r="V9345" s="22">
        <f t="shared" si="5195"/>
        <v>0</v>
      </c>
      <c r="W9345" s="22">
        <f t="shared" si="5195"/>
        <v>0</v>
      </c>
      <c r="X9345" s="23">
        <f t="shared" si="5195"/>
        <v>0</v>
      </c>
      <c r="Y9345" s="22">
        <f t="shared" si="5195"/>
        <v>0</v>
      </c>
      <c r="Z9345" s="22">
        <f t="shared" si="5195"/>
        <v>0</v>
      </c>
      <c r="AA9345" s="8"/>
      <c r="AB9345" s="8"/>
      <c r="AC9345" s="20"/>
      <c r="AD9345" s="9"/>
      <c r="AE9345" s="9"/>
      <c r="AF9345" s="19">
        <f>SUM(AF9335:AF9344)</f>
        <v>0</v>
      </c>
    </row>
    <row r="9346" spans="2:32" ht="15.75" x14ac:dyDescent="0.25">
      <c r="B9346" s="8"/>
      <c r="C9346" s="8"/>
      <c r="D9346" s="8"/>
      <c r="E9346" s="8"/>
      <c r="F9346" s="8"/>
      <c r="G9346" s="8"/>
      <c r="H9346" s="8"/>
      <c r="I9346" s="8"/>
      <c r="J9346" s="8"/>
      <c r="K9346" s="8"/>
      <c r="L9346" s="8"/>
      <c r="M9346" s="8"/>
      <c r="N9346" s="24"/>
      <c r="O9346" s="9"/>
      <c r="P9346" s="8">
        <f>SUM(P9335:P9345)</f>
        <v>0</v>
      </c>
      <c r="Q9346" s="10"/>
      <c r="R9346" s="8"/>
      <c r="S9346" s="8"/>
      <c r="T9346" s="8"/>
      <c r="U9346" s="8"/>
      <c r="V9346" s="8"/>
      <c r="W9346" s="8"/>
      <c r="X9346" s="8"/>
      <c r="Y9346" s="8"/>
      <c r="Z9346" s="8"/>
      <c r="AA9346" s="8"/>
      <c r="AB9346" s="8"/>
      <c r="AC9346" s="8"/>
      <c r="AD9346" s="58"/>
      <c r="AE9346" s="58"/>
      <c r="AF9346" s="8"/>
    </row>
    <row r="9347" spans="2:32" ht="18.75" x14ac:dyDescent="0.25">
      <c r="B9347" s="8"/>
      <c r="C9347" s="8"/>
      <c r="D9347" s="8"/>
      <c r="E9347" s="25">
        <f t="shared" ref="E9347:J9347" si="5196">SUM(E9340:E9344)</f>
        <v>5</v>
      </c>
      <c r="F9347" s="22">
        <f t="shared" si="5196"/>
        <v>0</v>
      </c>
      <c r="G9347" s="22">
        <f t="shared" si="5196"/>
        <v>0</v>
      </c>
      <c r="H9347" s="14">
        <f t="shared" si="5196"/>
        <v>0</v>
      </c>
      <c r="I9347" s="22">
        <f t="shared" si="5196"/>
        <v>0</v>
      </c>
      <c r="J9347" s="22">
        <f t="shared" si="5196"/>
        <v>0</v>
      </c>
      <c r="K9347" s="8"/>
      <c r="L9347" s="8"/>
      <c r="M9347" s="8"/>
      <c r="N9347" s="9"/>
      <c r="O9347" s="8"/>
      <c r="P9347" s="8"/>
      <c r="Q9347" s="10"/>
      <c r="R9347" s="8"/>
      <c r="S9347" s="8"/>
      <c r="T9347" s="8"/>
      <c r="U9347" s="25">
        <f t="shared" ref="U9347:Z9347" si="5197">SUM(U9340:U9344)</f>
        <v>5</v>
      </c>
      <c r="V9347" s="22">
        <f t="shared" si="5197"/>
        <v>0</v>
      </c>
      <c r="W9347" s="22">
        <f t="shared" si="5197"/>
        <v>0</v>
      </c>
      <c r="X9347" s="14">
        <f t="shared" si="5197"/>
        <v>0</v>
      </c>
      <c r="Y9347" s="22">
        <f t="shared" si="5197"/>
        <v>0</v>
      </c>
      <c r="Z9347" s="22">
        <f t="shared" si="5197"/>
        <v>0</v>
      </c>
      <c r="AA9347" s="8"/>
      <c r="AB9347" s="8"/>
      <c r="AC9347" s="8"/>
      <c r="AD9347" s="8"/>
      <c r="AE9347" s="8"/>
      <c r="AF9347" s="8"/>
    </row>
    <row r="9348" spans="2:32" ht="18.75" x14ac:dyDescent="0.25">
      <c r="B9348" s="8"/>
      <c r="C9348" s="8"/>
      <c r="D9348" s="8"/>
      <c r="E9348" s="12">
        <f t="shared" ref="E9348:J9348" si="5198">SUM(E9335:E9344)</f>
        <v>10</v>
      </c>
      <c r="F9348" s="22">
        <f t="shared" si="5198"/>
        <v>0</v>
      </c>
      <c r="G9348" s="22">
        <f t="shared" si="5198"/>
        <v>0</v>
      </c>
      <c r="H9348" s="14">
        <f t="shared" si="5198"/>
        <v>0</v>
      </c>
      <c r="I9348" s="22">
        <f t="shared" si="5198"/>
        <v>0</v>
      </c>
      <c r="J9348" s="22">
        <f t="shared" si="5198"/>
        <v>0</v>
      </c>
      <c r="K9348" s="8"/>
      <c r="L9348" s="8"/>
      <c r="M9348" s="8"/>
      <c r="N9348" s="9"/>
      <c r="O9348" s="8"/>
      <c r="P9348" s="8"/>
      <c r="Q9348" s="10"/>
      <c r="R9348" s="8"/>
      <c r="S9348" s="8"/>
      <c r="T9348" s="8"/>
      <c r="U9348" s="12">
        <f t="shared" ref="U9348:Z9348" si="5199">SUM(U9335:U9344)</f>
        <v>10</v>
      </c>
      <c r="V9348" s="22">
        <f t="shared" si="5199"/>
        <v>0</v>
      </c>
      <c r="W9348" s="22">
        <f t="shared" si="5199"/>
        <v>0</v>
      </c>
      <c r="X9348" s="14">
        <f t="shared" si="5199"/>
        <v>0</v>
      </c>
      <c r="Y9348" s="22">
        <f t="shared" si="5199"/>
        <v>0</v>
      </c>
      <c r="Z9348" s="22">
        <f t="shared" si="5199"/>
        <v>0</v>
      </c>
      <c r="AA9348" s="8"/>
      <c r="AB9348" s="8"/>
      <c r="AC9348" s="8"/>
      <c r="AD9348" s="8"/>
      <c r="AE9348" s="8"/>
      <c r="AF9348" s="8"/>
    </row>
    <row r="9349" spans="2:32" ht="15" x14ac:dyDescent="0.25">
      <c r="B9349" s="8"/>
      <c r="C9349" s="8"/>
      <c r="D9349" s="8"/>
      <c r="E9349" s="8"/>
      <c r="F9349" s="8"/>
      <c r="G9349" s="8"/>
      <c r="H9349" s="8"/>
      <c r="I9349" s="8"/>
      <c r="J9349" s="8"/>
      <c r="K9349" s="8"/>
      <c r="L9349" s="8"/>
      <c r="M9349" s="8"/>
      <c r="N9349" s="9"/>
      <c r="O9349" s="8"/>
      <c r="P9349" s="8"/>
      <c r="Q9349" s="10"/>
      <c r="R9349" s="8"/>
      <c r="S9349" s="8"/>
      <c r="T9349" s="8"/>
      <c r="U9349" s="8"/>
      <c r="V9349" s="8"/>
      <c r="W9349" s="8"/>
      <c r="X9349" s="8"/>
      <c r="Y9349" s="8"/>
      <c r="Z9349" s="8"/>
      <c r="AA9349" s="8"/>
      <c r="AB9349" s="8"/>
      <c r="AC9349" s="8"/>
      <c r="AD9349" s="8"/>
      <c r="AE9349" s="8"/>
      <c r="AF9349" s="8"/>
    </row>
    <row r="9350" spans="2:32" ht="15" x14ac:dyDescent="0.25">
      <c r="B9350" s="8"/>
      <c r="C9350" s="8"/>
      <c r="D9350" s="8"/>
      <c r="E9350" s="8"/>
      <c r="F9350" s="8"/>
      <c r="G9350" s="8"/>
      <c r="H9350" s="8"/>
      <c r="I9350" s="8"/>
      <c r="J9350" s="8"/>
      <c r="K9350" s="8"/>
      <c r="L9350" s="8"/>
      <c r="M9350" s="8"/>
      <c r="N9350" s="9"/>
      <c r="O9350" s="8"/>
      <c r="P9350" s="8"/>
      <c r="Q9350" s="10"/>
      <c r="R9350" s="8"/>
      <c r="S9350" s="8"/>
      <c r="T9350" s="8"/>
      <c r="U9350" s="8"/>
      <c r="V9350" s="8"/>
      <c r="W9350" s="8"/>
      <c r="X9350" s="8"/>
      <c r="Y9350" s="8"/>
      <c r="Z9350" s="8"/>
      <c r="AA9350" s="8"/>
      <c r="AB9350" s="8"/>
      <c r="AC9350" s="8"/>
      <c r="AD9350" s="8"/>
      <c r="AE9350" s="8"/>
      <c r="AF9350" s="8"/>
    </row>
    <row r="9351" spans="2:32" ht="15" x14ac:dyDescent="0.25">
      <c r="B9351" s="8"/>
      <c r="C9351" s="8"/>
      <c r="D9351" s="8"/>
      <c r="E9351" s="8"/>
      <c r="F9351" s="8"/>
      <c r="G9351" s="8"/>
      <c r="H9351" s="8"/>
      <c r="I9351" s="8"/>
      <c r="J9351" s="8"/>
      <c r="K9351" s="8"/>
      <c r="L9351" s="8"/>
      <c r="M9351" s="8"/>
      <c r="N9351" s="9"/>
      <c r="O9351" s="8"/>
      <c r="P9351" s="8"/>
      <c r="Q9351" s="10"/>
      <c r="R9351" s="8"/>
      <c r="S9351" s="8"/>
      <c r="T9351" s="8"/>
      <c r="U9351" s="8"/>
      <c r="V9351" s="8"/>
      <c r="W9351" s="8"/>
      <c r="X9351" s="8"/>
      <c r="Y9351" s="8"/>
      <c r="Z9351" s="8"/>
      <c r="AA9351" s="8"/>
      <c r="AB9351" s="8"/>
      <c r="AC9351" s="8"/>
      <c r="AD9351" s="8"/>
      <c r="AE9351" s="8"/>
      <c r="AF9351" s="8"/>
    </row>
    <row r="9352" spans="2:32" ht="15" x14ac:dyDescent="0.25">
      <c r="B9352" s="8"/>
      <c r="C9352" s="8"/>
      <c r="D9352" s="8"/>
      <c r="E9352" s="8"/>
      <c r="F9352" s="8"/>
      <c r="G9352" s="8"/>
      <c r="H9352" s="8"/>
      <c r="I9352" s="8"/>
      <c r="J9352" s="8"/>
      <c r="K9352" s="8"/>
      <c r="L9352" s="8"/>
      <c r="M9352" s="8"/>
      <c r="N9352" s="9"/>
      <c r="O9352" s="8"/>
      <c r="P9352" s="8"/>
      <c r="Q9352" s="10"/>
      <c r="R9352" s="8"/>
      <c r="S9352" s="8"/>
      <c r="T9352" s="8"/>
      <c r="U9352" s="8"/>
      <c r="V9352" s="8"/>
      <c r="W9352" s="8"/>
      <c r="X9352" s="8"/>
      <c r="Y9352" s="8"/>
      <c r="Z9352" s="8"/>
      <c r="AA9352" s="8"/>
      <c r="AB9352" s="8"/>
      <c r="AC9352" s="8"/>
      <c r="AD9352" s="8"/>
      <c r="AE9352" s="8"/>
      <c r="AF9352" s="8"/>
    </row>
    <row r="9353" spans="2:32" ht="15" x14ac:dyDescent="0.25">
      <c r="B9353" s="8"/>
      <c r="C9353" s="8"/>
      <c r="D9353" s="8"/>
      <c r="E9353" s="8"/>
      <c r="F9353" s="8"/>
      <c r="G9353" s="8"/>
      <c r="H9353" s="8"/>
      <c r="I9353" s="8"/>
      <c r="J9353" s="8"/>
      <c r="K9353" s="8"/>
      <c r="L9353" s="8"/>
      <c r="M9353" s="8"/>
      <c r="N9353" s="9"/>
      <c r="O9353" s="8"/>
      <c r="P9353" s="8"/>
      <c r="Q9353" s="10"/>
      <c r="R9353" s="8"/>
      <c r="S9353" s="8"/>
      <c r="T9353" s="8"/>
      <c r="U9353" s="8"/>
      <c r="V9353" s="8"/>
      <c r="W9353" s="8"/>
      <c r="X9353" s="8"/>
      <c r="Y9353" s="8"/>
      <c r="Z9353" s="8"/>
      <c r="AA9353" s="8"/>
      <c r="AB9353" s="8"/>
      <c r="AC9353" s="8"/>
      <c r="AD9353" s="8"/>
      <c r="AE9353" s="8"/>
      <c r="AF9353" s="8"/>
    </row>
    <row r="9354" spans="2:32" ht="18.75" x14ac:dyDescent="0.3">
      <c r="B9354" s="59" t="s">
        <v>7</v>
      </c>
      <c r="C9354" s="60"/>
      <c r="D9354" s="26">
        <f>B9331</f>
        <v>260</v>
      </c>
      <c r="E9354" s="59">
        <f>D9331</f>
        <v>44763</v>
      </c>
      <c r="F9354" s="61"/>
      <c r="G9354" s="61"/>
      <c r="H9354" s="62"/>
      <c r="I9354" s="59" t="str">
        <f>Y9331</f>
        <v>чемпионат</v>
      </c>
      <c r="J9354" s="63"/>
      <c r="K9354" s="63"/>
      <c r="L9354" s="63"/>
      <c r="M9354" s="63"/>
      <c r="N9354" s="60"/>
      <c r="O9354" s="8"/>
      <c r="P9354" s="64" t="s">
        <v>8</v>
      </c>
      <c r="Q9354" s="65"/>
      <c r="R9354" s="65"/>
      <c r="S9354" s="65"/>
      <c r="T9354" s="65"/>
      <c r="U9354" s="65"/>
      <c r="V9354" s="27" t="s">
        <v>9</v>
      </c>
      <c r="W9354" s="28" t="s">
        <v>10</v>
      </c>
      <c r="X9354" s="8"/>
      <c r="Y9354" s="66" t="s">
        <v>11</v>
      </c>
      <c r="Z9354" s="67"/>
      <c r="AA9354" s="67"/>
      <c r="AB9354" s="67"/>
      <c r="AC9354" s="67"/>
      <c r="AD9354" s="67"/>
      <c r="AE9354" s="29" t="s">
        <v>9</v>
      </c>
      <c r="AF9354" s="30" t="s">
        <v>10</v>
      </c>
    </row>
    <row r="9355" spans="2:32" ht="15.75" x14ac:dyDescent="0.25">
      <c r="B9355" s="68" t="str">
        <f>I9331</f>
        <v>ком 1</v>
      </c>
      <c r="C9355" s="69"/>
      <c r="D9355" s="70"/>
      <c r="E9355" s="74" t="s">
        <v>12</v>
      </c>
      <c r="F9355" s="74"/>
      <c r="G9355" s="74" t="s">
        <v>13</v>
      </c>
      <c r="H9355" s="74"/>
      <c r="I9355" s="49" t="s">
        <v>14</v>
      </c>
      <c r="J9355" s="51"/>
      <c r="K9355" s="44" t="s">
        <v>15</v>
      </c>
      <c r="L9355" s="45"/>
      <c r="M9355" s="19"/>
      <c r="N9355" s="19"/>
      <c r="O9355" s="8"/>
      <c r="P9355" s="44" t="s">
        <v>16</v>
      </c>
      <c r="Q9355" s="45"/>
      <c r="R9355" s="43" t="s">
        <v>17</v>
      </c>
      <c r="S9355" s="43" t="s">
        <v>18</v>
      </c>
      <c r="T9355" s="41" t="s">
        <v>19</v>
      </c>
      <c r="U9355" s="43" t="s">
        <v>20</v>
      </c>
      <c r="V9355" s="31"/>
      <c r="W9355" s="32"/>
      <c r="X9355" s="8"/>
      <c r="Y9355" s="44" t="s">
        <v>16</v>
      </c>
      <c r="Z9355" s="45"/>
      <c r="AA9355" s="43" t="s">
        <v>21</v>
      </c>
      <c r="AB9355" s="43" t="s">
        <v>18</v>
      </c>
      <c r="AC9355" s="41" t="s">
        <v>22</v>
      </c>
      <c r="AD9355" s="43" t="s">
        <v>20</v>
      </c>
      <c r="AE9355" s="31"/>
      <c r="AF9355" s="32"/>
    </row>
    <row r="9356" spans="2:32" ht="15.75" x14ac:dyDescent="0.25">
      <c r="B9356" s="71"/>
      <c r="C9356" s="72"/>
      <c r="D9356" s="73"/>
      <c r="E9356" s="43">
        <f>SUM(I9335:I9344)</f>
        <v>0</v>
      </c>
      <c r="F9356" s="33" t="s">
        <v>23</v>
      </c>
      <c r="G9356" s="43">
        <f>SUM(J9335:J9344)</f>
        <v>0</v>
      </c>
      <c r="H9356" s="33" t="s">
        <v>23</v>
      </c>
      <c r="I9356" s="31"/>
      <c r="J9356" s="31" t="s">
        <v>20</v>
      </c>
      <c r="K9356" s="44" t="s">
        <v>24</v>
      </c>
      <c r="L9356" s="45"/>
      <c r="M9356" s="44">
        <f>SUM(M9355:N9355)</f>
        <v>0</v>
      </c>
      <c r="N9356" s="45"/>
      <c r="O9356" s="8"/>
      <c r="P9356" s="44" t="s">
        <v>16</v>
      </c>
      <c r="Q9356" s="45"/>
      <c r="R9356" s="43" t="s">
        <v>25</v>
      </c>
      <c r="S9356" s="43" t="s">
        <v>18</v>
      </c>
      <c r="T9356" s="41" t="s">
        <v>26</v>
      </c>
      <c r="U9356" s="43" t="s">
        <v>20</v>
      </c>
      <c r="V9356" s="31"/>
      <c r="W9356" s="32"/>
      <c r="X9356" s="8"/>
      <c r="Y9356" s="44" t="s">
        <v>16</v>
      </c>
      <c r="Z9356" s="45"/>
      <c r="AA9356" s="43" t="s">
        <v>27</v>
      </c>
      <c r="AB9356" s="43" t="s">
        <v>18</v>
      </c>
      <c r="AC9356" s="41" t="s">
        <v>28</v>
      </c>
      <c r="AD9356" s="43" t="s">
        <v>20</v>
      </c>
      <c r="AE9356" s="31"/>
      <c r="AF9356" s="32"/>
    </row>
    <row r="9357" spans="2:32" ht="15.75" customHeight="1" x14ac:dyDescent="0.25">
      <c r="B9357" s="74" t="str">
        <f>R9331</f>
        <v>ком 2</v>
      </c>
      <c r="C9357" s="74"/>
      <c r="D9357" s="74"/>
      <c r="E9357" s="74" t="s">
        <v>12</v>
      </c>
      <c r="F9357" s="74"/>
      <c r="G9357" s="74" t="s">
        <v>13</v>
      </c>
      <c r="H9357" s="74"/>
      <c r="I9357" s="49" t="s">
        <v>14</v>
      </c>
      <c r="J9357" s="51"/>
      <c r="K9357" s="78">
        <f>P9345/30</f>
        <v>0</v>
      </c>
      <c r="L9357" s="79"/>
      <c r="M9357" s="82">
        <f>AF9345/30</f>
        <v>0</v>
      </c>
      <c r="N9357" s="82"/>
      <c r="O9357" s="8"/>
      <c r="P9357" s="44" t="s">
        <v>16</v>
      </c>
      <c r="Q9357" s="45"/>
      <c r="R9357" s="43" t="s">
        <v>29</v>
      </c>
      <c r="S9357" s="43" t="s">
        <v>18</v>
      </c>
      <c r="T9357" s="83" t="s">
        <v>30</v>
      </c>
      <c r="U9357" s="84"/>
      <c r="V9357" s="31"/>
      <c r="W9357" s="32"/>
      <c r="X9357" s="8"/>
      <c r="Y9357" s="44" t="s">
        <v>16</v>
      </c>
      <c r="Z9357" s="45"/>
      <c r="AA9357" s="43" t="s">
        <v>31</v>
      </c>
      <c r="AB9357" s="44" t="s">
        <v>32</v>
      </c>
      <c r="AC9357" s="77"/>
      <c r="AD9357" s="45"/>
      <c r="AE9357" s="31"/>
      <c r="AF9357" s="32"/>
    </row>
    <row r="9358" spans="2:32" ht="15.75" customHeight="1" x14ac:dyDescent="0.25">
      <c r="B9358" s="74"/>
      <c r="C9358" s="74"/>
      <c r="D9358" s="74"/>
      <c r="E9358" s="43">
        <f>SUM(Y9335:Y9344)</f>
        <v>0</v>
      </c>
      <c r="F9358" s="33" t="s">
        <v>23</v>
      </c>
      <c r="G9358" s="43">
        <f>SUM(Z9335:Z9344)</f>
        <v>0</v>
      </c>
      <c r="H9358" s="33" t="s">
        <v>23</v>
      </c>
      <c r="I9358" s="32"/>
      <c r="J9358" s="34" t="s">
        <v>20</v>
      </c>
      <c r="K9358" s="80"/>
      <c r="L9358" s="81"/>
      <c r="M9358" s="82"/>
      <c r="N9358" s="82"/>
      <c r="O9358" s="8"/>
      <c r="P9358" s="44" t="s">
        <v>33</v>
      </c>
      <c r="Q9358" s="77"/>
      <c r="R9358" s="77"/>
      <c r="S9358" s="77"/>
      <c r="T9358" s="77"/>
      <c r="U9358" s="45"/>
      <c r="V9358" s="32">
        <f>SUM(V9355:V9357)</f>
        <v>0</v>
      </c>
      <c r="W9358" s="32">
        <f>SUM(W9355:W9357)</f>
        <v>0</v>
      </c>
      <c r="X9358" s="8"/>
      <c r="Y9358" s="44" t="s">
        <v>16</v>
      </c>
      <c r="Z9358" s="45"/>
      <c r="AA9358" s="43" t="s">
        <v>34</v>
      </c>
      <c r="AB9358" s="44" t="s">
        <v>32</v>
      </c>
      <c r="AC9358" s="77"/>
      <c r="AD9358" s="45"/>
      <c r="AE9358" s="31"/>
      <c r="AF9358" s="32"/>
    </row>
    <row r="9359" spans="2:32" ht="18.75" x14ac:dyDescent="0.25">
      <c r="B9359" s="8"/>
      <c r="C9359" s="8"/>
      <c r="D9359" s="8"/>
      <c r="E9359" s="8"/>
      <c r="F9359" s="46" t="s">
        <v>35</v>
      </c>
      <c r="G9359" s="47"/>
      <c r="H9359" s="47"/>
      <c r="I9359" s="47"/>
      <c r="J9359" s="48"/>
      <c r="K9359" s="35" t="str">
        <f>_xlfn.CONCAT(F9347," ",":"," ",F9345)</f>
        <v>0 : 0</v>
      </c>
      <c r="L9359" s="22">
        <f>F9348</f>
        <v>0</v>
      </c>
      <c r="M9359" s="35" t="str">
        <f>_xlfn.CONCAT(V9347," ",":"," ",V9345)</f>
        <v>0 : 0</v>
      </c>
      <c r="N9359" s="22">
        <f>V9348</f>
        <v>0</v>
      </c>
      <c r="O9359" s="8"/>
      <c r="P9359" s="44" t="s">
        <v>36</v>
      </c>
      <c r="Q9359" s="77"/>
      <c r="R9359" s="77"/>
      <c r="S9359" s="77"/>
      <c r="T9359" s="77"/>
      <c r="U9359" s="45"/>
      <c r="V9359" s="44">
        <f>V9358+W9358</f>
        <v>0</v>
      </c>
      <c r="W9359" s="45"/>
      <c r="X9359" s="8"/>
      <c r="Y9359" s="44" t="s">
        <v>16</v>
      </c>
      <c r="Z9359" s="45"/>
      <c r="AA9359" s="43" t="s">
        <v>37</v>
      </c>
      <c r="AB9359" s="44" t="s">
        <v>32</v>
      </c>
      <c r="AC9359" s="77"/>
      <c r="AD9359" s="45"/>
      <c r="AE9359" s="31"/>
      <c r="AF9359" s="32"/>
    </row>
    <row r="9360" spans="2:32" ht="18.75" x14ac:dyDescent="0.25">
      <c r="B9360" s="75" t="str">
        <f>IF((M9355)&gt;(N9355),"П1",IF((M9355)&lt;(N9355),"П2","Н"))</f>
        <v>Н</v>
      </c>
      <c r="C9360" s="75"/>
      <c r="D9360" s="36">
        <v>5</v>
      </c>
      <c r="E9360" s="42" t="s">
        <v>38</v>
      </c>
      <c r="F9360" s="46" t="s">
        <v>39</v>
      </c>
      <c r="G9360" s="47"/>
      <c r="H9360" s="47"/>
      <c r="I9360" s="47"/>
      <c r="J9360" s="48"/>
      <c r="K9360" s="35" t="str">
        <f>_xlfn.CONCAT(G9347," ",":"," ",G9345)</f>
        <v>0 : 0</v>
      </c>
      <c r="L9360" s="22">
        <f>G9348</f>
        <v>0</v>
      </c>
      <c r="M9360" s="35" t="str">
        <f>_xlfn.CONCAT(W9347," ",":"," ",W9345)</f>
        <v>0 : 0</v>
      </c>
      <c r="N9360" s="22">
        <f>W9348</f>
        <v>0</v>
      </c>
      <c r="O9360" s="8"/>
      <c r="P9360" s="76" t="s">
        <v>40</v>
      </c>
      <c r="Q9360" s="76"/>
      <c r="R9360" s="76"/>
      <c r="S9360" s="76"/>
      <c r="T9360" s="76"/>
      <c r="U9360" s="37">
        <v>1</v>
      </c>
      <c r="V9360" s="38" t="s">
        <v>41</v>
      </c>
      <c r="W9360" s="38">
        <v>2</v>
      </c>
      <c r="X9360" s="8"/>
      <c r="Y9360" s="44" t="s">
        <v>42</v>
      </c>
      <c r="Z9360" s="77"/>
      <c r="AA9360" s="77"/>
      <c r="AB9360" s="77"/>
      <c r="AC9360" s="77"/>
      <c r="AD9360" s="45"/>
      <c r="AE9360" s="32">
        <f>SUM(AE9355:AE9359)</f>
        <v>0</v>
      </c>
      <c r="AF9360" s="32">
        <f>SUM(AF9355:AF9359)</f>
        <v>0</v>
      </c>
    </row>
    <row r="9361" spans="1:32" ht="18.75" x14ac:dyDescent="0.25">
      <c r="B9361" s="42">
        <v>3</v>
      </c>
      <c r="C9361" s="42" t="s">
        <v>43</v>
      </c>
      <c r="D9361" s="42" t="s">
        <v>44</v>
      </c>
      <c r="E9361" s="42" t="s">
        <v>45</v>
      </c>
      <c r="F9361" s="46" t="s">
        <v>46</v>
      </c>
      <c r="G9361" s="47"/>
      <c r="H9361" s="47"/>
      <c r="I9361" s="47"/>
      <c r="J9361" s="48"/>
      <c r="K9361" s="35" t="str">
        <f>_xlfn.CONCAT(H9347," ",":"," ",H9345)</f>
        <v>0 : 0</v>
      </c>
      <c r="L9361" s="39">
        <f>H9348</f>
        <v>0</v>
      </c>
      <c r="M9361" s="35" t="str">
        <f>_xlfn.CONCAT(X9347," ",":"," ",X9345)</f>
        <v>0 : 0</v>
      </c>
      <c r="N9361" s="39">
        <f>X9348</f>
        <v>0</v>
      </c>
      <c r="O9361" s="8"/>
      <c r="P9361" s="76"/>
      <c r="Q9361" s="76"/>
      <c r="R9361" s="76"/>
      <c r="S9361" s="76"/>
      <c r="T9361" s="76"/>
      <c r="U9361" s="40"/>
      <c r="V9361" s="40"/>
      <c r="W9361" s="40"/>
      <c r="X9361" s="8"/>
      <c r="Y9361" s="44" t="s">
        <v>47</v>
      </c>
      <c r="Z9361" s="77"/>
      <c r="AA9361" s="77"/>
      <c r="AB9361" s="77"/>
      <c r="AC9361" s="77"/>
      <c r="AD9361" s="45"/>
      <c r="AE9361" s="44">
        <f>AE9360+AF9360</f>
        <v>0</v>
      </c>
      <c r="AF9361" s="45"/>
    </row>
    <row r="9362" spans="1:32" ht="18.75" x14ac:dyDescent="0.25">
      <c r="B9362" s="42" t="str">
        <f>IF((C9362)&gt;(D9362),"1&gt;2",IF((C9362)&lt;(D9362),"1&lt;2","1=2"))</f>
        <v>1=2</v>
      </c>
      <c r="C9362" s="42">
        <f>P9335+P9336+P9337+P9338+P9339</f>
        <v>0</v>
      </c>
      <c r="D9362" s="42">
        <f>AF9335+AF9336+AF9337+AF9338+AF9339</f>
        <v>0</v>
      </c>
      <c r="E9362" s="42" t="str">
        <f>IF((P9340+P9341+P9342+P9343+P9344)&gt;(AF9340+AF9341+AF9342+AF9343+AF9344),"1&gt;2",IF((P9340+P9341+P9342+P9343+P9344)&lt;(AF9340+AF9341+AF9342+AF9343+AF9344),"1&lt;2","1=2"))</f>
        <v>1=2</v>
      </c>
      <c r="F9362" s="46" t="s">
        <v>48</v>
      </c>
      <c r="G9362" s="47"/>
      <c r="H9362" s="47"/>
      <c r="I9362" s="47"/>
      <c r="J9362" s="48"/>
      <c r="K9362" s="35" t="str">
        <f>_xlfn.CONCAT(E9347," ",":"," ",E9345)</f>
        <v>5 : 5</v>
      </c>
      <c r="L9362" s="39">
        <f>E9348</f>
        <v>10</v>
      </c>
      <c r="M9362" s="35" t="str">
        <f>_xlfn.CONCAT(U9347," ",":"," ",U9345)</f>
        <v>5 : 5</v>
      </c>
      <c r="N9362" s="39">
        <f>U9348</f>
        <v>10</v>
      </c>
      <c r="O9362" s="8"/>
      <c r="P9362" s="8"/>
      <c r="Q9362" s="8"/>
      <c r="R9362" s="8"/>
      <c r="S9362" s="8"/>
      <c r="T9362" s="8"/>
      <c r="U9362" s="8"/>
      <c r="V9362" s="8"/>
      <c r="W9362" s="8"/>
      <c r="X9362" s="8"/>
      <c r="Y9362" s="8"/>
      <c r="Z9362" s="8"/>
      <c r="AA9362" s="8"/>
      <c r="AB9362" s="8"/>
      <c r="AC9362" s="8"/>
      <c r="AD9362" s="9"/>
      <c r="AE9362" s="8"/>
      <c r="AF9362" s="8"/>
    </row>
    <row r="9363" spans="1:32" ht="15" x14ac:dyDescent="0.25">
      <c r="B9363" s="8"/>
      <c r="C9363" s="8"/>
      <c r="D9363" s="8"/>
      <c r="E9363" s="8"/>
      <c r="F9363" s="8"/>
      <c r="G9363" s="8"/>
      <c r="H9363" s="8"/>
      <c r="I9363" s="8"/>
      <c r="J9363" s="8"/>
      <c r="K9363" s="8"/>
      <c r="L9363" s="8"/>
      <c r="M9363" s="8"/>
      <c r="N9363" s="9"/>
      <c r="O9363" s="8"/>
      <c r="P9363" s="8"/>
      <c r="Q9363" s="8"/>
      <c r="R9363" s="8"/>
      <c r="S9363" s="8"/>
      <c r="T9363" s="8"/>
      <c r="U9363" s="8"/>
      <c r="V9363" s="8"/>
      <c r="W9363" s="8"/>
      <c r="X9363" s="8"/>
      <c r="Y9363" s="8"/>
      <c r="Z9363" s="8"/>
      <c r="AA9363" s="8"/>
      <c r="AB9363" s="8"/>
      <c r="AC9363" s="8"/>
      <c r="AD9363" s="9"/>
      <c r="AE9363" s="8"/>
      <c r="AF9363" s="8"/>
    </row>
    <row r="9364" spans="1:32" ht="15" x14ac:dyDescent="0.25">
      <c r="B9364" s="8"/>
      <c r="C9364" s="8"/>
      <c r="D9364" s="8"/>
      <c r="E9364" s="8"/>
      <c r="F9364" s="8"/>
      <c r="G9364" s="8"/>
      <c r="H9364" s="8"/>
      <c r="I9364" s="8"/>
      <c r="J9364" s="8"/>
      <c r="K9364" s="8"/>
      <c r="L9364" s="8"/>
      <c r="M9364" s="8"/>
      <c r="N9364" s="9"/>
      <c r="O9364" s="8"/>
      <c r="P9364" s="8"/>
      <c r="Q9364" s="8"/>
      <c r="R9364" s="8"/>
      <c r="S9364" s="8"/>
      <c r="T9364" s="8"/>
      <c r="U9364" s="8"/>
      <c r="V9364" s="8"/>
      <c r="W9364" s="8"/>
      <c r="X9364" s="8"/>
      <c r="Y9364" s="8"/>
      <c r="Z9364" s="8"/>
      <c r="AA9364" s="8"/>
      <c r="AB9364" s="8"/>
      <c r="AC9364" s="8"/>
      <c r="AD9364" s="9"/>
      <c r="AE9364" s="8"/>
      <c r="AF9364" s="8"/>
    </row>
    <row r="9365" spans="1:32" ht="15" x14ac:dyDescent="0.25">
      <c r="A9365" s="2"/>
      <c r="B9365" s="5"/>
      <c r="C9365" s="5"/>
      <c r="D9365" s="5"/>
      <c r="E9365" s="5"/>
      <c r="F9365" s="5"/>
      <c r="G9365" s="5"/>
      <c r="H9365" s="5"/>
      <c r="I9365" s="5"/>
      <c r="J9365" s="5"/>
      <c r="K9365" s="5"/>
      <c r="L9365" s="5"/>
      <c r="M9365" s="5"/>
      <c r="N9365" s="6"/>
      <c r="O9365" s="5"/>
      <c r="P9365" s="5"/>
      <c r="Q9365" s="5"/>
      <c r="R9365" s="5"/>
      <c r="S9365" s="5"/>
      <c r="T9365" s="5"/>
      <c r="U9365" s="5"/>
      <c r="V9365" s="5"/>
      <c r="W9365" s="5"/>
      <c r="X9365" s="5"/>
      <c r="Y9365" s="5"/>
      <c r="Z9365" s="5"/>
      <c r="AA9365" s="5"/>
      <c r="AB9365" s="5"/>
      <c r="AC9365" s="5"/>
      <c r="AD9365" s="5"/>
      <c r="AE9365" s="5"/>
      <c r="AF9365" s="5"/>
    </row>
    <row r="9366" spans="1:32" x14ac:dyDescent="0.2">
      <c r="A9366" s="2"/>
      <c r="B9366" s="2"/>
      <c r="C9366" s="2"/>
      <c r="D9366" s="2"/>
      <c r="E9366" s="2"/>
      <c r="F9366" s="2"/>
      <c r="G9366" s="2"/>
      <c r="H9366" s="2"/>
      <c r="I9366" s="2"/>
      <c r="J9366" s="2"/>
      <c r="K9366" s="2"/>
      <c r="L9366" s="2"/>
      <c r="M9366" s="2"/>
      <c r="N9366" s="3"/>
      <c r="O9366" s="2"/>
      <c r="P9366" s="2"/>
      <c r="Q9366" s="2"/>
      <c r="R9366" s="2"/>
      <c r="S9366" s="2"/>
      <c r="T9366" s="2"/>
      <c r="U9366" s="2"/>
      <c r="V9366" s="2"/>
      <c r="W9366" s="2"/>
      <c r="X9366" s="2"/>
      <c r="Y9366" s="2"/>
      <c r="Z9366" s="2"/>
      <c r="AA9366" s="2"/>
      <c r="AB9366" s="2"/>
      <c r="AC9366" s="2"/>
      <c r="AD9366" s="3"/>
      <c r="AE9366" s="2"/>
      <c r="AF9366" s="2"/>
    </row>
    <row r="9367" spans="1:32" ht="18.75" x14ac:dyDescent="0.3">
      <c r="B9367" s="44">
        <v>261</v>
      </c>
      <c r="C9367" s="45"/>
      <c r="D9367" s="49">
        <v>44763</v>
      </c>
      <c r="E9367" s="50"/>
      <c r="F9367" s="50"/>
      <c r="G9367" s="50"/>
      <c r="H9367" s="51"/>
      <c r="I9367" s="52" t="s">
        <v>43</v>
      </c>
      <c r="J9367" s="53"/>
      <c r="K9367" s="53"/>
      <c r="L9367" s="53"/>
      <c r="M9367" s="53"/>
      <c r="N9367" s="53"/>
      <c r="O9367" s="53"/>
      <c r="P9367" s="54"/>
      <c r="Q9367" s="10"/>
      <c r="R9367" s="52" t="s">
        <v>44</v>
      </c>
      <c r="S9367" s="53"/>
      <c r="T9367" s="53"/>
      <c r="U9367" s="53"/>
      <c r="V9367" s="53"/>
      <c r="W9367" s="53"/>
      <c r="X9367" s="54"/>
      <c r="Y9367" s="55" t="s">
        <v>49</v>
      </c>
      <c r="Z9367" s="56"/>
      <c r="AA9367" s="56"/>
      <c r="AB9367" s="56"/>
      <c r="AC9367" s="56"/>
      <c r="AD9367" s="56"/>
      <c r="AE9367" s="56"/>
      <c r="AF9367" s="57"/>
    </row>
    <row r="9368" spans="1:32" ht="15" x14ac:dyDescent="0.25">
      <c r="B9368" s="8"/>
      <c r="C9368" s="8"/>
      <c r="D9368" s="8"/>
      <c r="E9368" s="8"/>
      <c r="F9368" s="8"/>
      <c r="G9368" s="8"/>
      <c r="H9368" s="8"/>
      <c r="I9368" s="8"/>
      <c r="J9368" s="8"/>
      <c r="K9368" s="8"/>
      <c r="L9368" s="8"/>
      <c r="M9368" s="8"/>
      <c r="N9368" s="9"/>
      <c r="O9368" s="8"/>
      <c r="P9368" s="8"/>
      <c r="Q9368" s="10"/>
      <c r="R9368" s="8"/>
      <c r="S9368" s="8"/>
      <c r="T9368" s="8"/>
      <c r="U9368" s="8"/>
      <c r="V9368" s="8"/>
      <c r="W9368" s="8"/>
      <c r="X9368" s="8"/>
      <c r="Y9368" s="8"/>
      <c r="Z9368" s="8"/>
      <c r="AA9368" s="8"/>
      <c r="AB9368" s="8"/>
      <c r="AC9368" s="8"/>
      <c r="AD9368" s="9"/>
      <c r="AE9368" s="8"/>
      <c r="AF9368" s="8"/>
    </row>
    <row r="9369" spans="1:32" ht="15" x14ac:dyDescent="0.25">
      <c r="B9369" s="8"/>
      <c r="C9369" s="8"/>
      <c r="D9369" s="8"/>
      <c r="E9369" s="8"/>
      <c r="F9369" s="8"/>
      <c r="G9369" s="8"/>
      <c r="H9369" s="8"/>
      <c r="I9369" s="8"/>
      <c r="J9369" s="8"/>
      <c r="K9369" s="8"/>
      <c r="L9369" s="8"/>
      <c r="M9369" s="8"/>
      <c r="N9369" s="9"/>
      <c r="O9369" s="8"/>
      <c r="P9369" s="8"/>
      <c r="Q9369" s="10"/>
      <c r="R9369" s="8"/>
      <c r="S9369" s="8"/>
      <c r="T9369" s="8"/>
      <c r="U9369" s="8"/>
      <c r="V9369" s="8"/>
      <c r="W9369" s="8"/>
      <c r="X9369" s="8"/>
      <c r="Y9369" s="8"/>
      <c r="Z9369" s="8"/>
      <c r="AA9369" s="8"/>
      <c r="AB9369" s="8"/>
      <c r="AC9369" s="8"/>
      <c r="AD9369" s="9"/>
      <c r="AE9369" s="8"/>
      <c r="AF9369" s="8"/>
    </row>
    <row r="9370" spans="1:32" ht="15.75" x14ac:dyDescent="0.25">
      <c r="B9370" s="11"/>
      <c r="C9370" s="8"/>
      <c r="D9370" s="8"/>
      <c r="E9370" s="12" t="s">
        <v>1</v>
      </c>
      <c r="F9370" s="13" t="s">
        <v>2</v>
      </c>
      <c r="G9370" s="43" t="s">
        <v>3</v>
      </c>
      <c r="H9370" s="14" t="s">
        <v>4</v>
      </c>
      <c r="I9370" s="15" t="s">
        <v>5</v>
      </c>
      <c r="J9370" s="16" t="s">
        <v>6</v>
      </c>
      <c r="K9370" s="8"/>
      <c r="L9370" s="8"/>
      <c r="M9370" s="8"/>
      <c r="N9370" s="9"/>
      <c r="O9370" s="8"/>
      <c r="P9370" s="8"/>
      <c r="Q9370" s="10"/>
      <c r="R9370" s="11"/>
      <c r="S9370" s="8"/>
      <c r="T9370" s="8"/>
      <c r="U9370" s="12" t="s">
        <v>1</v>
      </c>
      <c r="V9370" s="13" t="s">
        <v>2</v>
      </c>
      <c r="W9370" s="43" t="s">
        <v>3</v>
      </c>
      <c r="X9370" s="14" t="s">
        <v>4</v>
      </c>
      <c r="Y9370" s="15" t="s">
        <v>5</v>
      </c>
      <c r="Z9370" s="16" t="s">
        <v>6</v>
      </c>
      <c r="AA9370" s="8"/>
      <c r="AB9370" s="8"/>
      <c r="AC9370" s="8"/>
      <c r="AD9370" s="9"/>
      <c r="AE9370" s="8"/>
      <c r="AF9370" s="8"/>
    </row>
    <row r="9371" spans="1:32" ht="15.75" x14ac:dyDescent="0.25">
      <c r="B9371" s="8"/>
      <c r="C9371" s="8"/>
      <c r="D9371" s="8"/>
      <c r="E9371" s="43">
        <f>IF(P9371=0,1,0)</f>
        <v>1</v>
      </c>
      <c r="F9371" s="43">
        <f t="shared" ref="F9371:F9380" si="5200">IF(AND(P9371=3,N9371*O9371=0),1,0)</f>
        <v>0</v>
      </c>
      <c r="G9371" s="43">
        <f t="shared" ref="G9371:G9380" si="5201">IF(AND(P9371=3,I9371-J9371&gt;=2),1,0)</f>
        <v>0</v>
      </c>
      <c r="H9371" s="43">
        <f>IF(P9371=3,1,0)</f>
        <v>0</v>
      </c>
      <c r="I9371" s="43">
        <f t="shared" ref="I9371:I9380" si="5202">IF(P9371=3,MAX(N9371,O9371),MIN(N9371,O9371))</f>
        <v>0</v>
      </c>
      <c r="J9371" s="43">
        <f t="shared" ref="J9371:J9380" si="5203">N9371+O9371-I9371</f>
        <v>0</v>
      </c>
      <c r="K9371" s="8"/>
      <c r="L9371" s="17" t="str">
        <f t="shared" ref="L9371:L9380" si="5204">IF(P9371=0,"П",IF(P9371=1.5,"Н",IF(P9371=3,"В")))</f>
        <v>П</v>
      </c>
      <c r="M9371" s="8"/>
      <c r="N9371" s="18"/>
      <c r="O9371" s="18"/>
      <c r="P9371" s="19"/>
      <c r="Q9371" s="10"/>
      <c r="R9371" s="8"/>
      <c r="S9371" s="8"/>
      <c r="T9371" s="8"/>
      <c r="U9371" s="43">
        <f>IF(AF9371=0,1,0)</f>
        <v>1</v>
      </c>
      <c r="V9371" s="43">
        <f t="shared" ref="V9371:V9380" si="5205">IF(AND(AF9371=3,AD9371*AE9371=0),1,0)</f>
        <v>0</v>
      </c>
      <c r="W9371" s="43">
        <f t="shared" ref="W9371:W9380" si="5206">IF(AND(AF9371=3,Y9371-Z9371&gt;=2),1,0)</f>
        <v>0</v>
      </c>
      <c r="X9371" s="43">
        <f>IF(AF9371=3,1,0)</f>
        <v>0</v>
      </c>
      <c r="Y9371" s="43">
        <f t="shared" ref="Y9371:Y9380" si="5207">IF(AF9371=3,MAX(AD9371,AE9371),MIN(AD9371,AE9371))</f>
        <v>0</v>
      </c>
      <c r="Z9371" s="43">
        <f t="shared" ref="Z9371:Z9380" si="5208">AD9371+AE9371-Y9371</f>
        <v>0</v>
      </c>
      <c r="AA9371" s="8"/>
      <c r="AB9371" s="17" t="str">
        <f t="shared" ref="AB9371:AB9380" si="5209">IF(AF9371=0,"П",IF(AF9371=1.5,"Н",IF(AF9371=3,"В")))</f>
        <v>П</v>
      </c>
      <c r="AC9371" s="8"/>
      <c r="AD9371" s="18"/>
      <c r="AE9371" s="18"/>
      <c r="AF9371" s="19"/>
    </row>
    <row r="9372" spans="1:32" ht="15.75" x14ac:dyDescent="0.25">
      <c r="B9372" s="8"/>
      <c r="C9372" s="8"/>
      <c r="D9372" s="8"/>
      <c r="E9372" s="43">
        <f t="shared" ref="E9372:E9380" si="5210">IF(P9372=0,1,0)</f>
        <v>1</v>
      </c>
      <c r="F9372" s="43">
        <f t="shared" si="5200"/>
        <v>0</v>
      </c>
      <c r="G9372" s="43">
        <f t="shared" si="5201"/>
        <v>0</v>
      </c>
      <c r="H9372" s="43">
        <f t="shared" ref="H9372:H9380" si="5211">IF(P9372=3,1,0)</f>
        <v>0</v>
      </c>
      <c r="I9372" s="43">
        <f t="shared" si="5202"/>
        <v>0</v>
      </c>
      <c r="J9372" s="43">
        <f t="shared" si="5203"/>
        <v>0</v>
      </c>
      <c r="K9372" s="8"/>
      <c r="L9372" s="17" t="str">
        <f t="shared" si="5204"/>
        <v>П</v>
      </c>
      <c r="M9372" s="20"/>
      <c r="N9372" s="18"/>
      <c r="O9372" s="18"/>
      <c r="P9372" s="19"/>
      <c r="Q9372" s="10"/>
      <c r="R9372" s="8"/>
      <c r="S9372" s="8"/>
      <c r="T9372" s="8"/>
      <c r="U9372" s="43">
        <f t="shared" ref="U9372:U9380" si="5212">IF(AF9372=0,1,0)</f>
        <v>1</v>
      </c>
      <c r="V9372" s="43">
        <f t="shared" si="5205"/>
        <v>0</v>
      </c>
      <c r="W9372" s="43">
        <f t="shared" si="5206"/>
        <v>0</v>
      </c>
      <c r="X9372" s="43">
        <f t="shared" ref="X9372:X9380" si="5213">IF(AF9372=3,1,0)</f>
        <v>0</v>
      </c>
      <c r="Y9372" s="43">
        <f t="shared" si="5207"/>
        <v>0</v>
      </c>
      <c r="Z9372" s="43">
        <f t="shared" si="5208"/>
        <v>0</v>
      </c>
      <c r="AA9372" s="8"/>
      <c r="AB9372" s="17" t="str">
        <f t="shared" si="5209"/>
        <v>П</v>
      </c>
      <c r="AC9372" s="20"/>
      <c r="AD9372" s="18"/>
      <c r="AE9372" s="18"/>
      <c r="AF9372" s="19"/>
    </row>
    <row r="9373" spans="1:32" ht="15.75" x14ac:dyDescent="0.25">
      <c r="B9373" s="8"/>
      <c r="C9373" s="8"/>
      <c r="D9373" s="8"/>
      <c r="E9373" s="43">
        <f t="shared" si="5210"/>
        <v>1</v>
      </c>
      <c r="F9373" s="43">
        <f t="shared" si="5200"/>
        <v>0</v>
      </c>
      <c r="G9373" s="43">
        <f t="shared" si="5201"/>
        <v>0</v>
      </c>
      <c r="H9373" s="43">
        <f t="shared" si="5211"/>
        <v>0</v>
      </c>
      <c r="I9373" s="43">
        <f t="shared" si="5202"/>
        <v>0</v>
      </c>
      <c r="J9373" s="43">
        <f t="shared" si="5203"/>
        <v>0</v>
      </c>
      <c r="K9373" s="8"/>
      <c r="L9373" s="17" t="str">
        <f t="shared" si="5204"/>
        <v>П</v>
      </c>
      <c r="M9373" s="20"/>
      <c r="N9373" s="18"/>
      <c r="O9373" s="18"/>
      <c r="P9373" s="19"/>
      <c r="Q9373" s="10"/>
      <c r="R9373" s="8"/>
      <c r="S9373" s="8"/>
      <c r="T9373" s="8"/>
      <c r="U9373" s="43">
        <f t="shared" si="5212"/>
        <v>1</v>
      </c>
      <c r="V9373" s="43">
        <f t="shared" si="5205"/>
        <v>0</v>
      </c>
      <c r="W9373" s="43">
        <f t="shared" si="5206"/>
        <v>0</v>
      </c>
      <c r="X9373" s="43">
        <f t="shared" si="5213"/>
        <v>0</v>
      </c>
      <c r="Y9373" s="43">
        <f t="shared" si="5207"/>
        <v>0</v>
      </c>
      <c r="Z9373" s="43">
        <f t="shared" si="5208"/>
        <v>0</v>
      </c>
      <c r="AA9373" s="8"/>
      <c r="AB9373" s="17" t="str">
        <f t="shared" si="5209"/>
        <v>П</v>
      </c>
      <c r="AC9373" s="20"/>
      <c r="AD9373" s="18"/>
      <c r="AE9373" s="18"/>
      <c r="AF9373" s="19"/>
    </row>
    <row r="9374" spans="1:32" ht="15.75" x14ac:dyDescent="0.25">
      <c r="B9374" s="8"/>
      <c r="C9374" s="8"/>
      <c r="D9374" s="8"/>
      <c r="E9374" s="43">
        <f t="shared" si="5210"/>
        <v>1</v>
      </c>
      <c r="F9374" s="43">
        <f t="shared" si="5200"/>
        <v>0</v>
      </c>
      <c r="G9374" s="43">
        <f t="shared" si="5201"/>
        <v>0</v>
      </c>
      <c r="H9374" s="43">
        <f t="shared" si="5211"/>
        <v>0</v>
      </c>
      <c r="I9374" s="43">
        <f t="shared" si="5202"/>
        <v>0</v>
      </c>
      <c r="J9374" s="43">
        <f t="shared" si="5203"/>
        <v>0</v>
      </c>
      <c r="K9374" s="8"/>
      <c r="L9374" s="17" t="str">
        <f t="shared" si="5204"/>
        <v>П</v>
      </c>
      <c r="M9374" s="20"/>
      <c r="N9374" s="18"/>
      <c r="O9374" s="18"/>
      <c r="P9374" s="19"/>
      <c r="Q9374" s="10"/>
      <c r="R9374" s="8"/>
      <c r="S9374" s="8"/>
      <c r="T9374" s="8"/>
      <c r="U9374" s="43">
        <f t="shared" si="5212"/>
        <v>1</v>
      </c>
      <c r="V9374" s="43">
        <f t="shared" si="5205"/>
        <v>0</v>
      </c>
      <c r="W9374" s="43">
        <f t="shared" si="5206"/>
        <v>0</v>
      </c>
      <c r="X9374" s="43">
        <f t="shared" si="5213"/>
        <v>0</v>
      </c>
      <c r="Y9374" s="43">
        <f t="shared" si="5207"/>
        <v>0</v>
      </c>
      <c r="Z9374" s="43">
        <f t="shared" si="5208"/>
        <v>0</v>
      </c>
      <c r="AA9374" s="8"/>
      <c r="AB9374" s="17" t="str">
        <f t="shared" si="5209"/>
        <v>П</v>
      </c>
      <c r="AC9374" s="20"/>
      <c r="AD9374" s="18"/>
      <c r="AE9374" s="18"/>
      <c r="AF9374" s="19"/>
    </row>
    <row r="9375" spans="1:32" ht="15.75" x14ac:dyDescent="0.25">
      <c r="B9375" s="8"/>
      <c r="C9375" s="8"/>
      <c r="D9375" s="8"/>
      <c r="E9375" s="43">
        <f t="shared" si="5210"/>
        <v>1</v>
      </c>
      <c r="F9375" s="43">
        <f t="shared" si="5200"/>
        <v>0</v>
      </c>
      <c r="G9375" s="43">
        <f t="shared" si="5201"/>
        <v>0</v>
      </c>
      <c r="H9375" s="43">
        <f t="shared" si="5211"/>
        <v>0</v>
      </c>
      <c r="I9375" s="43">
        <f t="shared" si="5202"/>
        <v>0</v>
      </c>
      <c r="J9375" s="43">
        <f t="shared" si="5203"/>
        <v>0</v>
      </c>
      <c r="K9375" s="8"/>
      <c r="L9375" s="17" t="str">
        <f t="shared" si="5204"/>
        <v>П</v>
      </c>
      <c r="M9375" s="20"/>
      <c r="N9375" s="18"/>
      <c r="O9375" s="18"/>
      <c r="P9375" s="19"/>
      <c r="Q9375" s="10"/>
      <c r="R9375" s="8"/>
      <c r="S9375" s="8"/>
      <c r="T9375" s="8"/>
      <c r="U9375" s="43">
        <f t="shared" si="5212"/>
        <v>1</v>
      </c>
      <c r="V9375" s="43">
        <f t="shared" si="5205"/>
        <v>0</v>
      </c>
      <c r="W9375" s="43">
        <f t="shared" si="5206"/>
        <v>0</v>
      </c>
      <c r="X9375" s="43">
        <f t="shared" si="5213"/>
        <v>0</v>
      </c>
      <c r="Y9375" s="43">
        <f t="shared" si="5207"/>
        <v>0</v>
      </c>
      <c r="Z9375" s="43">
        <f t="shared" si="5208"/>
        <v>0</v>
      </c>
      <c r="AA9375" s="8"/>
      <c r="AB9375" s="17" t="str">
        <f t="shared" si="5209"/>
        <v>П</v>
      </c>
      <c r="AC9375" s="20"/>
      <c r="AD9375" s="18"/>
      <c r="AE9375" s="18"/>
      <c r="AF9375" s="19"/>
    </row>
    <row r="9376" spans="1:32" ht="15.75" x14ac:dyDescent="0.25">
      <c r="B9376" s="8"/>
      <c r="C9376" s="8"/>
      <c r="D9376" s="8"/>
      <c r="E9376" s="43">
        <f t="shared" si="5210"/>
        <v>1</v>
      </c>
      <c r="F9376" s="43">
        <f t="shared" si="5200"/>
        <v>0</v>
      </c>
      <c r="G9376" s="43">
        <f t="shared" si="5201"/>
        <v>0</v>
      </c>
      <c r="H9376" s="43">
        <f t="shared" si="5211"/>
        <v>0</v>
      </c>
      <c r="I9376" s="43">
        <f t="shared" si="5202"/>
        <v>0</v>
      </c>
      <c r="J9376" s="43">
        <f t="shared" si="5203"/>
        <v>0</v>
      </c>
      <c r="K9376" s="8"/>
      <c r="L9376" s="17" t="str">
        <f t="shared" si="5204"/>
        <v>П</v>
      </c>
      <c r="M9376" s="20"/>
      <c r="N9376" s="18"/>
      <c r="O9376" s="18"/>
      <c r="P9376" s="19"/>
      <c r="Q9376" s="10"/>
      <c r="R9376" s="8"/>
      <c r="S9376" s="8"/>
      <c r="T9376" s="8"/>
      <c r="U9376" s="43">
        <f t="shared" si="5212"/>
        <v>1</v>
      </c>
      <c r="V9376" s="43">
        <f t="shared" si="5205"/>
        <v>0</v>
      </c>
      <c r="W9376" s="43">
        <f t="shared" si="5206"/>
        <v>0</v>
      </c>
      <c r="X9376" s="43">
        <f t="shared" si="5213"/>
        <v>0</v>
      </c>
      <c r="Y9376" s="43">
        <f t="shared" si="5207"/>
        <v>0</v>
      </c>
      <c r="Z9376" s="43">
        <f t="shared" si="5208"/>
        <v>0</v>
      </c>
      <c r="AA9376" s="8"/>
      <c r="AB9376" s="17" t="str">
        <f t="shared" si="5209"/>
        <v>П</v>
      </c>
      <c r="AC9376" s="20"/>
      <c r="AD9376" s="18"/>
      <c r="AE9376" s="18"/>
      <c r="AF9376" s="19"/>
    </row>
    <row r="9377" spans="2:32" ht="15.75" x14ac:dyDescent="0.25">
      <c r="B9377" s="8"/>
      <c r="C9377" s="8"/>
      <c r="D9377" s="8"/>
      <c r="E9377" s="43">
        <f t="shared" si="5210"/>
        <v>1</v>
      </c>
      <c r="F9377" s="43">
        <f t="shared" si="5200"/>
        <v>0</v>
      </c>
      <c r="G9377" s="43">
        <f t="shared" si="5201"/>
        <v>0</v>
      </c>
      <c r="H9377" s="43">
        <f t="shared" si="5211"/>
        <v>0</v>
      </c>
      <c r="I9377" s="43">
        <f t="shared" si="5202"/>
        <v>0</v>
      </c>
      <c r="J9377" s="43">
        <f t="shared" si="5203"/>
        <v>0</v>
      </c>
      <c r="K9377" s="8"/>
      <c r="L9377" s="17" t="str">
        <f t="shared" si="5204"/>
        <v>П</v>
      </c>
      <c r="M9377" s="20"/>
      <c r="N9377" s="18"/>
      <c r="O9377" s="18"/>
      <c r="P9377" s="19"/>
      <c r="Q9377" s="10"/>
      <c r="R9377" s="8"/>
      <c r="S9377" s="8"/>
      <c r="T9377" s="8"/>
      <c r="U9377" s="43">
        <f t="shared" si="5212"/>
        <v>1</v>
      </c>
      <c r="V9377" s="43">
        <f t="shared" si="5205"/>
        <v>0</v>
      </c>
      <c r="W9377" s="43">
        <f t="shared" si="5206"/>
        <v>0</v>
      </c>
      <c r="X9377" s="43">
        <f t="shared" si="5213"/>
        <v>0</v>
      </c>
      <c r="Y9377" s="43">
        <f t="shared" si="5207"/>
        <v>0</v>
      </c>
      <c r="Z9377" s="43">
        <f t="shared" si="5208"/>
        <v>0</v>
      </c>
      <c r="AA9377" s="8"/>
      <c r="AB9377" s="17" t="str">
        <f t="shared" si="5209"/>
        <v>П</v>
      </c>
      <c r="AC9377" s="20"/>
      <c r="AD9377" s="18"/>
      <c r="AE9377" s="18"/>
      <c r="AF9377" s="19"/>
    </row>
    <row r="9378" spans="2:32" ht="15.75" x14ac:dyDescent="0.25">
      <c r="B9378" s="8"/>
      <c r="C9378" s="8"/>
      <c r="D9378" s="8"/>
      <c r="E9378" s="43">
        <f t="shared" si="5210"/>
        <v>1</v>
      </c>
      <c r="F9378" s="43">
        <f t="shared" si="5200"/>
        <v>0</v>
      </c>
      <c r="G9378" s="43">
        <f t="shared" si="5201"/>
        <v>0</v>
      </c>
      <c r="H9378" s="43">
        <f t="shared" si="5211"/>
        <v>0</v>
      </c>
      <c r="I9378" s="43">
        <f t="shared" si="5202"/>
        <v>0</v>
      </c>
      <c r="J9378" s="43">
        <f t="shared" si="5203"/>
        <v>0</v>
      </c>
      <c r="K9378" s="8"/>
      <c r="L9378" s="17" t="str">
        <f t="shared" si="5204"/>
        <v>П</v>
      </c>
      <c r="M9378" s="20"/>
      <c r="N9378" s="18"/>
      <c r="O9378" s="18"/>
      <c r="P9378" s="19"/>
      <c r="Q9378" s="10"/>
      <c r="R9378" s="8"/>
      <c r="S9378" s="8"/>
      <c r="T9378" s="8"/>
      <c r="U9378" s="43">
        <f t="shared" si="5212"/>
        <v>1</v>
      </c>
      <c r="V9378" s="43">
        <f t="shared" si="5205"/>
        <v>0</v>
      </c>
      <c r="W9378" s="43">
        <f t="shared" si="5206"/>
        <v>0</v>
      </c>
      <c r="X9378" s="43">
        <f t="shared" si="5213"/>
        <v>0</v>
      </c>
      <c r="Y9378" s="43">
        <f t="shared" si="5207"/>
        <v>0</v>
      </c>
      <c r="Z9378" s="43">
        <f t="shared" si="5208"/>
        <v>0</v>
      </c>
      <c r="AA9378" s="8"/>
      <c r="AB9378" s="17" t="str">
        <f t="shared" si="5209"/>
        <v>П</v>
      </c>
      <c r="AC9378" s="20"/>
      <c r="AD9378" s="18"/>
      <c r="AE9378" s="18"/>
      <c r="AF9378" s="19"/>
    </row>
    <row r="9379" spans="2:32" ht="15.75" x14ac:dyDescent="0.25">
      <c r="B9379" s="8"/>
      <c r="C9379" s="8"/>
      <c r="D9379" s="8"/>
      <c r="E9379" s="43">
        <f t="shared" si="5210"/>
        <v>1</v>
      </c>
      <c r="F9379" s="43">
        <f t="shared" si="5200"/>
        <v>0</v>
      </c>
      <c r="G9379" s="43">
        <f t="shared" si="5201"/>
        <v>0</v>
      </c>
      <c r="H9379" s="43">
        <f t="shared" si="5211"/>
        <v>0</v>
      </c>
      <c r="I9379" s="43">
        <f t="shared" si="5202"/>
        <v>0</v>
      </c>
      <c r="J9379" s="43">
        <f t="shared" si="5203"/>
        <v>0</v>
      </c>
      <c r="K9379" s="8"/>
      <c r="L9379" s="17" t="str">
        <f t="shared" si="5204"/>
        <v>П</v>
      </c>
      <c r="M9379" s="20"/>
      <c r="N9379" s="18"/>
      <c r="O9379" s="18"/>
      <c r="P9379" s="19"/>
      <c r="Q9379" s="10"/>
      <c r="R9379" s="8"/>
      <c r="S9379" s="8"/>
      <c r="T9379" s="8"/>
      <c r="U9379" s="43">
        <f t="shared" si="5212"/>
        <v>1</v>
      </c>
      <c r="V9379" s="43">
        <f t="shared" si="5205"/>
        <v>0</v>
      </c>
      <c r="W9379" s="43">
        <f t="shared" si="5206"/>
        <v>0</v>
      </c>
      <c r="X9379" s="43">
        <f t="shared" si="5213"/>
        <v>0</v>
      </c>
      <c r="Y9379" s="43">
        <f t="shared" si="5207"/>
        <v>0</v>
      </c>
      <c r="Z9379" s="43">
        <f t="shared" si="5208"/>
        <v>0</v>
      </c>
      <c r="AA9379" s="8"/>
      <c r="AB9379" s="17" t="str">
        <f t="shared" si="5209"/>
        <v>П</v>
      </c>
      <c r="AC9379" s="20"/>
      <c r="AD9379" s="18"/>
      <c r="AE9379" s="18"/>
      <c r="AF9379" s="19"/>
    </row>
    <row r="9380" spans="2:32" ht="15.75" x14ac:dyDescent="0.25">
      <c r="B9380" s="8"/>
      <c r="C9380" s="8"/>
      <c r="D9380" s="8"/>
      <c r="E9380" s="43">
        <f t="shared" si="5210"/>
        <v>1</v>
      </c>
      <c r="F9380" s="43">
        <f t="shared" si="5200"/>
        <v>0</v>
      </c>
      <c r="G9380" s="43">
        <f t="shared" si="5201"/>
        <v>0</v>
      </c>
      <c r="H9380" s="43">
        <f t="shared" si="5211"/>
        <v>0</v>
      </c>
      <c r="I9380" s="43">
        <f t="shared" si="5202"/>
        <v>0</v>
      </c>
      <c r="J9380" s="43">
        <f t="shared" si="5203"/>
        <v>0</v>
      </c>
      <c r="K9380" s="8"/>
      <c r="L9380" s="17" t="str">
        <f t="shared" si="5204"/>
        <v>П</v>
      </c>
      <c r="M9380" s="20"/>
      <c r="N9380" s="18"/>
      <c r="O9380" s="18"/>
      <c r="P9380" s="19"/>
      <c r="Q9380" s="10"/>
      <c r="R9380" s="8"/>
      <c r="S9380" s="8"/>
      <c r="T9380" s="8"/>
      <c r="U9380" s="43">
        <f t="shared" si="5212"/>
        <v>1</v>
      </c>
      <c r="V9380" s="43">
        <f t="shared" si="5205"/>
        <v>0</v>
      </c>
      <c r="W9380" s="43">
        <f t="shared" si="5206"/>
        <v>0</v>
      </c>
      <c r="X9380" s="43">
        <f t="shared" si="5213"/>
        <v>0</v>
      </c>
      <c r="Y9380" s="43">
        <f t="shared" si="5207"/>
        <v>0</v>
      </c>
      <c r="Z9380" s="43">
        <f t="shared" si="5208"/>
        <v>0</v>
      </c>
      <c r="AA9380" s="8"/>
      <c r="AB9380" s="17" t="str">
        <f t="shared" si="5209"/>
        <v>П</v>
      </c>
      <c r="AC9380" s="20"/>
      <c r="AD9380" s="18"/>
      <c r="AE9380" s="18"/>
      <c r="AF9380" s="19"/>
    </row>
    <row r="9381" spans="2:32" ht="18.75" x14ac:dyDescent="0.25">
      <c r="B9381" s="8"/>
      <c r="C9381" s="8"/>
      <c r="D9381" s="8"/>
      <c r="E9381" s="21">
        <f t="shared" ref="E9381:J9381" si="5214">SUM(E9371:E9375)</f>
        <v>5</v>
      </c>
      <c r="F9381" s="22">
        <f t="shared" si="5214"/>
        <v>0</v>
      </c>
      <c r="G9381" s="22">
        <f t="shared" si="5214"/>
        <v>0</v>
      </c>
      <c r="H9381" s="23">
        <f t="shared" si="5214"/>
        <v>0</v>
      </c>
      <c r="I9381" s="22">
        <f t="shared" si="5214"/>
        <v>0</v>
      </c>
      <c r="J9381" s="22">
        <f t="shared" si="5214"/>
        <v>0</v>
      </c>
      <c r="K9381" s="8"/>
      <c r="L9381" s="8"/>
      <c r="M9381" s="20"/>
      <c r="N9381" s="9"/>
      <c r="O9381" s="9"/>
      <c r="P9381" s="18">
        <f>SUM(P9371:P9380)</f>
        <v>0</v>
      </c>
      <c r="Q9381" s="10"/>
      <c r="R9381" s="8"/>
      <c r="S9381" s="8"/>
      <c r="T9381" s="8"/>
      <c r="U9381" s="21">
        <f t="shared" ref="U9381:Z9381" si="5215">SUM(U9371:U9375)</f>
        <v>5</v>
      </c>
      <c r="V9381" s="22">
        <f t="shared" si="5215"/>
        <v>0</v>
      </c>
      <c r="W9381" s="22">
        <f t="shared" si="5215"/>
        <v>0</v>
      </c>
      <c r="X9381" s="23">
        <f t="shared" si="5215"/>
        <v>0</v>
      </c>
      <c r="Y9381" s="22">
        <f t="shared" si="5215"/>
        <v>0</v>
      </c>
      <c r="Z9381" s="22">
        <f t="shared" si="5215"/>
        <v>0</v>
      </c>
      <c r="AA9381" s="8"/>
      <c r="AB9381" s="8"/>
      <c r="AC9381" s="20"/>
      <c r="AD9381" s="9"/>
      <c r="AE9381" s="9"/>
      <c r="AF9381" s="19">
        <f>SUM(AF9371:AF9380)</f>
        <v>0</v>
      </c>
    </row>
    <row r="9382" spans="2:32" ht="15.75" x14ac:dyDescent="0.25">
      <c r="B9382" s="8"/>
      <c r="C9382" s="8"/>
      <c r="D9382" s="8"/>
      <c r="E9382" s="8"/>
      <c r="F9382" s="8"/>
      <c r="G9382" s="8"/>
      <c r="H9382" s="8"/>
      <c r="I9382" s="8"/>
      <c r="J9382" s="8"/>
      <c r="K9382" s="8"/>
      <c r="L9382" s="8"/>
      <c r="M9382" s="8"/>
      <c r="N9382" s="24"/>
      <c r="O9382" s="9"/>
      <c r="P9382" s="8">
        <f>SUM(P9371:P9381)</f>
        <v>0</v>
      </c>
      <c r="Q9382" s="10"/>
      <c r="R9382" s="8"/>
      <c r="S9382" s="8"/>
      <c r="T9382" s="8"/>
      <c r="U9382" s="8"/>
      <c r="V9382" s="8"/>
      <c r="W9382" s="8"/>
      <c r="X9382" s="8"/>
      <c r="Y9382" s="8"/>
      <c r="Z9382" s="8"/>
      <c r="AA9382" s="8"/>
      <c r="AB9382" s="8"/>
      <c r="AC9382" s="8"/>
      <c r="AD9382" s="58"/>
      <c r="AE9382" s="58"/>
      <c r="AF9382" s="8"/>
    </row>
    <row r="9383" spans="2:32" ht="18.75" x14ac:dyDescent="0.25">
      <c r="B9383" s="8"/>
      <c r="C9383" s="8"/>
      <c r="D9383" s="8"/>
      <c r="E9383" s="25">
        <f t="shared" ref="E9383:J9383" si="5216">SUM(E9376:E9380)</f>
        <v>5</v>
      </c>
      <c r="F9383" s="22">
        <f t="shared" si="5216"/>
        <v>0</v>
      </c>
      <c r="G9383" s="22">
        <f t="shared" si="5216"/>
        <v>0</v>
      </c>
      <c r="H9383" s="14">
        <f t="shared" si="5216"/>
        <v>0</v>
      </c>
      <c r="I9383" s="22">
        <f t="shared" si="5216"/>
        <v>0</v>
      </c>
      <c r="J9383" s="22">
        <f t="shared" si="5216"/>
        <v>0</v>
      </c>
      <c r="K9383" s="8"/>
      <c r="L9383" s="8"/>
      <c r="M9383" s="8"/>
      <c r="N9383" s="9"/>
      <c r="O9383" s="8"/>
      <c r="P9383" s="8"/>
      <c r="Q9383" s="10"/>
      <c r="R9383" s="8"/>
      <c r="S9383" s="8"/>
      <c r="T9383" s="8"/>
      <c r="U9383" s="25">
        <f t="shared" ref="U9383:Z9383" si="5217">SUM(U9376:U9380)</f>
        <v>5</v>
      </c>
      <c r="V9383" s="22">
        <f t="shared" si="5217"/>
        <v>0</v>
      </c>
      <c r="W9383" s="22">
        <f t="shared" si="5217"/>
        <v>0</v>
      </c>
      <c r="X9383" s="14">
        <f t="shared" si="5217"/>
        <v>0</v>
      </c>
      <c r="Y9383" s="22">
        <f t="shared" si="5217"/>
        <v>0</v>
      </c>
      <c r="Z9383" s="22">
        <f t="shared" si="5217"/>
        <v>0</v>
      </c>
      <c r="AA9383" s="8"/>
      <c r="AB9383" s="8"/>
      <c r="AC9383" s="8"/>
      <c r="AD9383" s="8"/>
      <c r="AE9383" s="8"/>
      <c r="AF9383" s="8"/>
    </row>
    <row r="9384" spans="2:32" ht="18.75" x14ac:dyDescent="0.25">
      <c r="B9384" s="8"/>
      <c r="C9384" s="8"/>
      <c r="D9384" s="8"/>
      <c r="E9384" s="12">
        <f t="shared" ref="E9384:J9384" si="5218">SUM(E9371:E9380)</f>
        <v>10</v>
      </c>
      <c r="F9384" s="22">
        <f t="shared" si="5218"/>
        <v>0</v>
      </c>
      <c r="G9384" s="22">
        <f t="shared" si="5218"/>
        <v>0</v>
      </c>
      <c r="H9384" s="14">
        <f t="shared" si="5218"/>
        <v>0</v>
      </c>
      <c r="I9384" s="22">
        <f t="shared" si="5218"/>
        <v>0</v>
      </c>
      <c r="J9384" s="22">
        <f t="shared" si="5218"/>
        <v>0</v>
      </c>
      <c r="K9384" s="8"/>
      <c r="L9384" s="8"/>
      <c r="M9384" s="8"/>
      <c r="N9384" s="9"/>
      <c r="O9384" s="8"/>
      <c r="P9384" s="8"/>
      <c r="Q9384" s="10"/>
      <c r="R9384" s="8"/>
      <c r="S9384" s="8"/>
      <c r="T9384" s="8"/>
      <c r="U9384" s="12">
        <f t="shared" ref="U9384:Z9384" si="5219">SUM(U9371:U9380)</f>
        <v>10</v>
      </c>
      <c r="V9384" s="22">
        <f t="shared" si="5219"/>
        <v>0</v>
      </c>
      <c r="W9384" s="22">
        <f t="shared" si="5219"/>
        <v>0</v>
      </c>
      <c r="X9384" s="14">
        <f t="shared" si="5219"/>
        <v>0</v>
      </c>
      <c r="Y9384" s="22">
        <f t="shared" si="5219"/>
        <v>0</v>
      </c>
      <c r="Z9384" s="22">
        <f t="shared" si="5219"/>
        <v>0</v>
      </c>
      <c r="AA9384" s="8"/>
      <c r="AB9384" s="8"/>
      <c r="AC9384" s="8"/>
      <c r="AD9384" s="8"/>
      <c r="AE9384" s="8"/>
      <c r="AF9384" s="8"/>
    </row>
    <row r="9385" spans="2:32" ht="15" x14ac:dyDescent="0.25">
      <c r="B9385" s="8"/>
      <c r="C9385" s="8"/>
      <c r="D9385" s="8"/>
      <c r="E9385" s="8"/>
      <c r="F9385" s="8"/>
      <c r="G9385" s="8"/>
      <c r="H9385" s="8"/>
      <c r="I9385" s="8"/>
      <c r="J9385" s="8"/>
      <c r="K9385" s="8"/>
      <c r="L9385" s="8"/>
      <c r="M9385" s="8"/>
      <c r="N9385" s="9"/>
      <c r="O9385" s="8"/>
      <c r="P9385" s="8"/>
      <c r="Q9385" s="10"/>
      <c r="R9385" s="8"/>
      <c r="S9385" s="8"/>
      <c r="T9385" s="8"/>
      <c r="U9385" s="8"/>
      <c r="V9385" s="8"/>
      <c r="W9385" s="8"/>
      <c r="X9385" s="8"/>
      <c r="Y9385" s="8"/>
      <c r="Z9385" s="8"/>
      <c r="AA9385" s="8"/>
      <c r="AB9385" s="8"/>
      <c r="AC9385" s="8"/>
      <c r="AD9385" s="8"/>
      <c r="AE9385" s="8"/>
      <c r="AF9385" s="8"/>
    </row>
    <row r="9386" spans="2:32" ht="15" x14ac:dyDescent="0.25">
      <c r="B9386" s="8"/>
      <c r="C9386" s="8"/>
      <c r="D9386" s="8"/>
      <c r="E9386" s="8"/>
      <c r="F9386" s="8"/>
      <c r="G9386" s="8"/>
      <c r="H9386" s="8"/>
      <c r="I9386" s="8"/>
      <c r="J9386" s="8"/>
      <c r="K9386" s="8"/>
      <c r="L9386" s="8"/>
      <c r="M9386" s="8"/>
      <c r="N9386" s="9"/>
      <c r="O9386" s="8"/>
      <c r="P9386" s="8"/>
      <c r="Q9386" s="10"/>
      <c r="R9386" s="8"/>
      <c r="S9386" s="8"/>
      <c r="T9386" s="8"/>
      <c r="U9386" s="8"/>
      <c r="V9386" s="8"/>
      <c r="W9386" s="8"/>
      <c r="X9386" s="8"/>
      <c r="Y9386" s="8"/>
      <c r="Z9386" s="8"/>
      <c r="AA9386" s="8"/>
      <c r="AB9386" s="8"/>
      <c r="AC9386" s="8"/>
      <c r="AD9386" s="8"/>
      <c r="AE9386" s="8"/>
      <c r="AF9386" s="8"/>
    </row>
    <row r="9387" spans="2:32" ht="15" x14ac:dyDescent="0.25">
      <c r="B9387" s="8"/>
      <c r="C9387" s="8"/>
      <c r="D9387" s="8"/>
      <c r="E9387" s="8"/>
      <c r="F9387" s="8"/>
      <c r="G9387" s="8"/>
      <c r="H9387" s="8"/>
      <c r="I9387" s="8"/>
      <c r="J9387" s="8"/>
      <c r="K9387" s="8"/>
      <c r="L9387" s="8"/>
      <c r="M9387" s="8"/>
      <c r="N9387" s="9"/>
      <c r="O9387" s="8"/>
      <c r="P9387" s="8"/>
      <c r="Q9387" s="10"/>
      <c r="R9387" s="8"/>
      <c r="S9387" s="8"/>
      <c r="T9387" s="8"/>
      <c r="U9387" s="8"/>
      <c r="V9387" s="8"/>
      <c r="W9387" s="8"/>
      <c r="X9387" s="8"/>
      <c r="Y9387" s="8"/>
      <c r="Z9387" s="8"/>
      <c r="AA9387" s="8"/>
      <c r="AB9387" s="8"/>
      <c r="AC9387" s="8"/>
      <c r="AD9387" s="8"/>
      <c r="AE9387" s="8"/>
      <c r="AF9387" s="8"/>
    </row>
    <row r="9388" spans="2:32" ht="15" x14ac:dyDescent="0.25">
      <c r="B9388" s="8"/>
      <c r="C9388" s="8"/>
      <c r="D9388" s="8"/>
      <c r="E9388" s="8"/>
      <c r="F9388" s="8"/>
      <c r="G9388" s="8"/>
      <c r="H9388" s="8"/>
      <c r="I9388" s="8"/>
      <c r="J9388" s="8"/>
      <c r="K9388" s="8"/>
      <c r="L9388" s="8"/>
      <c r="M9388" s="8"/>
      <c r="N9388" s="9"/>
      <c r="O9388" s="8"/>
      <c r="P9388" s="8"/>
      <c r="Q9388" s="10"/>
      <c r="R9388" s="8"/>
      <c r="S9388" s="8"/>
      <c r="T9388" s="8"/>
      <c r="U9388" s="8"/>
      <c r="V9388" s="8"/>
      <c r="W9388" s="8"/>
      <c r="X9388" s="8"/>
      <c r="Y9388" s="8"/>
      <c r="Z9388" s="8"/>
      <c r="AA9388" s="8"/>
      <c r="AB9388" s="8"/>
      <c r="AC9388" s="8"/>
      <c r="AD9388" s="8"/>
      <c r="AE9388" s="8"/>
      <c r="AF9388" s="8"/>
    </row>
    <row r="9389" spans="2:32" ht="15" x14ac:dyDescent="0.25">
      <c r="B9389" s="8"/>
      <c r="C9389" s="8"/>
      <c r="D9389" s="8"/>
      <c r="E9389" s="8"/>
      <c r="F9389" s="8"/>
      <c r="G9389" s="8"/>
      <c r="H9389" s="8"/>
      <c r="I9389" s="8"/>
      <c r="J9389" s="8"/>
      <c r="K9389" s="8"/>
      <c r="L9389" s="8"/>
      <c r="M9389" s="8"/>
      <c r="N9389" s="9"/>
      <c r="O9389" s="8"/>
      <c r="P9389" s="8"/>
      <c r="Q9389" s="10"/>
      <c r="R9389" s="8"/>
      <c r="S9389" s="8"/>
      <c r="T9389" s="8"/>
      <c r="U9389" s="8"/>
      <c r="V9389" s="8"/>
      <c r="W9389" s="8"/>
      <c r="X9389" s="8"/>
      <c r="Y9389" s="8"/>
      <c r="Z9389" s="8"/>
      <c r="AA9389" s="8"/>
      <c r="AB9389" s="8"/>
      <c r="AC9389" s="8"/>
      <c r="AD9389" s="8"/>
      <c r="AE9389" s="8"/>
      <c r="AF9389" s="8"/>
    </row>
    <row r="9390" spans="2:32" ht="18.75" x14ac:dyDescent="0.3">
      <c r="B9390" s="59" t="s">
        <v>7</v>
      </c>
      <c r="C9390" s="60"/>
      <c r="D9390" s="26">
        <f>B9367</f>
        <v>261</v>
      </c>
      <c r="E9390" s="59">
        <f>D9367</f>
        <v>44763</v>
      </c>
      <c r="F9390" s="61"/>
      <c r="G9390" s="61"/>
      <c r="H9390" s="62"/>
      <c r="I9390" s="59" t="str">
        <f>Y9367</f>
        <v>чемпионат</v>
      </c>
      <c r="J9390" s="63"/>
      <c r="K9390" s="63"/>
      <c r="L9390" s="63"/>
      <c r="M9390" s="63"/>
      <c r="N9390" s="60"/>
      <c r="O9390" s="8"/>
      <c r="P9390" s="64" t="s">
        <v>8</v>
      </c>
      <c r="Q9390" s="65"/>
      <c r="R9390" s="65"/>
      <c r="S9390" s="65"/>
      <c r="T9390" s="65"/>
      <c r="U9390" s="65"/>
      <c r="V9390" s="27" t="s">
        <v>9</v>
      </c>
      <c r="W9390" s="28" t="s">
        <v>10</v>
      </c>
      <c r="X9390" s="8"/>
      <c r="Y9390" s="66" t="s">
        <v>11</v>
      </c>
      <c r="Z9390" s="67"/>
      <c r="AA9390" s="67"/>
      <c r="AB9390" s="67"/>
      <c r="AC9390" s="67"/>
      <c r="AD9390" s="67"/>
      <c r="AE9390" s="29" t="s">
        <v>9</v>
      </c>
      <c r="AF9390" s="30" t="s">
        <v>10</v>
      </c>
    </row>
    <row r="9391" spans="2:32" ht="15.75" x14ac:dyDescent="0.25">
      <c r="B9391" s="68" t="str">
        <f>I9367</f>
        <v>ком 1</v>
      </c>
      <c r="C9391" s="69"/>
      <c r="D9391" s="70"/>
      <c r="E9391" s="74" t="s">
        <v>12</v>
      </c>
      <c r="F9391" s="74"/>
      <c r="G9391" s="74" t="s">
        <v>13</v>
      </c>
      <c r="H9391" s="74"/>
      <c r="I9391" s="49" t="s">
        <v>14</v>
      </c>
      <c r="J9391" s="51"/>
      <c r="K9391" s="44" t="s">
        <v>15</v>
      </c>
      <c r="L9391" s="45"/>
      <c r="M9391" s="19"/>
      <c r="N9391" s="19"/>
      <c r="O9391" s="8"/>
      <c r="P9391" s="44" t="s">
        <v>16</v>
      </c>
      <c r="Q9391" s="45"/>
      <c r="R9391" s="43" t="s">
        <v>17</v>
      </c>
      <c r="S9391" s="43" t="s">
        <v>18</v>
      </c>
      <c r="T9391" s="41" t="s">
        <v>19</v>
      </c>
      <c r="U9391" s="43" t="s">
        <v>20</v>
      </c>
      <c r="V9391" s="31"/>
      <c r="W9391" s="32"/>
      <c r="X9391" s="8"/>
      <c r="Y9391" s="44" t="s">
        <v>16</v>
      </c>
      <c r="Z9391" s="45"/>
      <c r="AA9391" s="43" t="s">
        <v>21</v>
      </c>
      <c r="AB9391" s="43" t="s">
        <v>18</v>
      </c>
      <c r="AC9391" s="41" t="s">
        <v>22</v>
      </c>
      <c r="AD9391" s="43" t="s">
        <v>20</v>
      </c>
      <c r="AE9391" s="31"/>
      <c r="AF9391" s="32"/>
    </row>
    <row r="9392" spans="2:32" ht="15.75" x14ac:dyDescent="0.25">
      <c r="B9392" s="71"/>
      <c r="C9392" s="72"/>
      <c r="D9392" s="73"/>
      <c r="E9392" s="43">
        <f>SUM(I9371:I9380)</f>
        <v>0</v>
      </c>
      <c r="F9392" s="33" t="s">
        <v>23</v>
      </c>
      <c r="G9392" s="43">
        <f>SUM(J9371:J9380)</f>
        <v>0</v>
      </c>
      <c r="H9392" s="33" t="s">
        <v>23</v>
      </c>
      <c r="I9392" s="31"/>
      <c r="J9392" s="31" t="s">
        <v>20</v>
      </c>
      <c r="K9392" s="44" t="s">
        <v>24</v>
      </c>
      <c r="L9392" s="45"/>
      <c r="M9392" s="44">
        <f>SUM(M9391:N9391)</f>
        <v>0</v>
      </c>
      <c r="N9392" s="45"/>
      <c r="O9392" s="8"/>
      <c r="P9392" s="44" t="s">
        <v>16</v>
      </c>
      <c r="Q9392" s="45"/>
      <c r="R9392" s="43" t="s">
        <v>25</v>
      </c>
      <c r="S9392" s="43" t="s">
        <v>18</v>
      </c>
      <c r="T9392" s="41" t="s">
        <v>26</v>
      </c>
      <c r="U9392" s="43" t="s">
        <v>20</v>
      </c>
      <c r="V9392" s="31"/>
      <c r="W9392" s="32"/>
      <c r="X9392" s="8"/>
      <c r="Y9392" s="44" t="s">
        <v>16</v>
      </c>
      <c r="Z9392" s="45"/>
      <c r="AA9392" s="43" t="s">
        <v>27</v>
      </c>
      <c r="AB9392" s="43" t="s">
        <v>18</v>
      </c>
      <c r="AC9392" s="41" t="s">
        <v>28</v>
      </c>
      <c r="AD9392" s="43" t="s">
        <v>20</v>
      </c>
      <c r="AE9392" s="31"/>
      <c r="AF9392" s="32"/>
    </row>
    <row r="9393" spans="1:32" ht="15.75" customHeight="1" x14ac:dyDescent="0.25">
      <c r="B9393" s="74" t="str">
        <f>R9367</f>
        <v>ком 2</v>
      </c>
      <c r="C9393" s="74"/>
      <c r="D9393" s="74"/>
      <c r="E9393" s="74" t="s">
        <v>12</v>
      </c>
      <c r="F9393" s="74"/>
      <c r="G9393" s="74" t="s">
        <v>13</v>
      </c>
      <c r="H9393" s="74"/>
      <c r="I9393" s="49" t="s">
        <v>14</v>
      </c>
      <c r="J9393" s="51"/>
      <c r="K9393" s="78">
        <f>P9381/30</f>
        <v>0</v>
      </c>
      <c r="L9393" s="79"/>
      <c r="M9393" s="82">
        <f>AF9381/30</f>
        <v>0</v>
      </c>
      <c r="N9393" s="82"/>
      <c r="O9393" s="8"/>
      <c r="P9393" s="44" t="s">
        <v>16</v>
      </c>
      <c r="Q9393" s="45"/>
      <c r="R9393" s="43" t="s">
        <v>29</v>
      </c>
      <c r="S9393" s="43" t="s">
        <v>18</v>
      </c>
      <c r="T9393" s="83" t="s">
        <v>30</v>
      </c>
      <c r="U9393" s="84"/>
      <c r="V9393" s="31"/>
      <c r="W9393" s="32"/>
      <c r="X9393" s="8"/>
      <c r="Y9393" s="44" t="s">
        <v>16</v>
      </c>
      <c r="Z9393" s="45"/>
      <c r="AA9393" s="43" t="s">
        <v>31</v>
      </c>
      <c r="AB9393" s="44" t="s">
        <v>32</v>
      </c>
      <c r="AC9393" s="77"/>
      <c r="AD9393" s="45"/>
      <c r="AE9393" s="31"/>
      <c r="AF9393" s="32"/>
    </row>
    <row r="9394" spans="1:32" ht="15.75" customHeight="1" x14ac:dyDescent="0.25">
      <c r="B9394" s="74"/>
      <c r="C9394" s="74"/>
      <c r="D9394" s="74"/>
      <c r="E9394" s="43">
        <f>SUM(Y9371:Y9380)</f>
        <v>0</v>
      </c>
      <c r="F9394" s="33" t="s">
        <v>23</v>
      </c>
      <c r="G9394" s="43">
        <f>SUM(Z9371:Z9380)</f>
        <v>0</v>
      </c>
      <c r="H9394" s="33" t="s">
        <v>23</v>
      </c>
      <c r="I9394" s="32"/>
      <c r="J9394" s="34" t="s">
        <v>20</v>
      </c>
      <c r="K9394" s="80"/>
      <c r="L9394" s="81"/>
      <c r="M9394" s="82"/>
      <c r="N9394" s="82"/>
      <c r="O9394" s="8"/>
      <c r="P9394" s="44" t="s">
        <v>33</v>
      </c>
      <c r="Q9394" s="77"/>
      <c r="R9394" s="77"/>
      <c r="S9394" s="77"/>
      <c r="T9394" s="77"/>
      <c r="U9394" s="45"/>
      <c r="V9394" s="32">
        <f>SUM(V9391:V9393)</f>
        <v>0</v>
      </c>
      <c r="W9394" s="32">
        <f>SUM(W9391:W9393)</f>
        <v>0</v>
      </c>
      <c r="X9394" s="8"/>
      <c r="Y9394" s="44" t="s">
        <v>16</v>
      </c>
      <c r="Z9394" s="45"/>
      <c r="AA9394" s="43" t="s">
        <v>34</v>
      </c>
      <c r="AB9394" s="44" t="s">
        <v>32</v>
      </c>
      <c r="AC9394" s="77"/>
      <c r="AD9394" s="45"/>
      <c r="AE9394" s="31"/>
      <c r="AF9394" s="32"/>
    </row>
    <row r="9395" spans="1:32" ht="18.75" x14ac:dyDescent="0.25">
      <c r="B9395" s="8"/>
      <c r="C9395" s="8"/>
      <c r="D9395" s="8"/>
      <c r="E9395" s="8"/>
      <c r="F9395" s="46" t="s">
        <v>35</v>
      </c>
      <c r="G9395" s="47"/>
      <c r="H9395" s="47"/>
      <c r="I9395" s="47"/>
      <c r="J9395" s="48"/>
      <c r="K9395" s="35" t="str">
        <f>_xlfn.CONCAT(F9383," ",":"," ",F9381)</f>
        <v>0 : 0</v>
      </c>
      <c r="L9395" s="22">
        <f>F9384</f>
        <v>0</v>
      </c>
      <c r="M9395" s="35" t="str">
        <f>_xlfn.CONCAT(V9383," ",":"," ",V9381)</f>
        <v>0 : 0</v>
      </c>
      <c r="N9395" s="22">
        <f>V9384</f>
        <v>0</v>
      </c>
      <c r="O9395" s="8"/>
      <c r="P9395" s="44" t="s">
        <v>36</v>
      </c>
      <c r="Q9395" s="77"/>
      <c r="R9395" s="77"/>
      <c r="S9395" s="77"/>
      <c r="T9395" s="77"/>
      <c r="U9395" s="45"/>
      <c r="V9395" s="44">
        <f>V9394+W9394</f>
        <v>0</v>
      </c>
      <c r="W9395" s="45"/>
      <c r="X9395" s="8"/>
      <c r="Y9395" s="44" t="s">
        <v>16</v>
      </c>
      <c r="Z9395" s="45"/>
      <c r="AA9395" s="43" t="s">
        <v>37</v>
      </c>
      <c r="AB9395" s="44" t="s">
        <v>32</v>
      </c>
      <c r="AC9395" s="77"/>
      <c r="AD9395" s="45"/>
      <c r="AE9395" s="31"/>
      <c r="AF9395" s="32"/>
    </row>
    <row r="9396" spans="1:32" ht="18.75" x14ac:dyDescent="0.25">
      <c r="B9396" s="75" t="str">
        <f>IF((M9391)&gt;(N9391),"П1",IF((M9391)&lt;(N9391),"П2","Н"))</f>
        <v>Н</v>
      </c>
      <c r="C9396" s="75"/>
      <c r="D9396" s="36">
        <v>5</v>
      </c>
      <c r="E9396" s="42" t="s">
        <v>38</v>
      </c>
      <c r="F9396" s="46" t="s">
        <v>39</v>
      </c>
      <c r="G9396" s="47"/>
      <c r="H9396" s="47"/>
      <c r="I9396" s="47"/>
      <c r="J9396" s="48"/>
      <c r="K9396" s="35" t="str">
        <f>_xlfn.CONCAT(G9383," ",":"," ",G9381)</f>
        <v>0 : 0</v>
      </c>
      <c r="L9396" s="22">
        <f>G9384</f>
        <v>0</v>
      </c>
      <c r="M9396" s="35" t="str">
        <f>_xlfn.CONCAT(W9383," ",":"," ",W9381)</f>
        <v>0 : 0</v>
      </c>
      <c r="N9396" s="22">
        <f>W9384</f>
        <v>0</v>
      </c>
      <c r="O9396" s="8"/>
      <c r="P9396" s="76" t="s">
        <v>40</v>
      </c>
      <c r="Q9396" s="76"/>
      <c r="R9396" s="76"/>
      <c r="S9396" s="76"/>
      <c r="T9396" s="76"/>
      <c r="U9396" s="37">
        <v>1</v>
      </c>
      <c r="V9396" s="38" t="s">
        <v>41</v>
      </c>
      <c r="W9396" s="38">
        <v>2</v>
      </c>
      <c r="X9396" s="8"/>
      <c r="Y9396" s="44" t="s">
        <v>42</v>
      </c>
      <c r="Z9396" s="77"/>
      <c r="AA9396" s="77"/>
      <c r="AB9396" s="77"/>
      <c r="AC9396" s="77"/>
      <c r="AD9396" s="45"/>
      <c r="AE9396" s="32">
        <f>SUM(AE9391:AE9395)</f>
        <v>0</v>
      </c>
      <c r="AF9396" s="32">
        <f>SUM(AF9391:AF9395)</f>
        <v>0</v>
      </c>
    </row>
    <row r="9397" spans="1:32" ht="18.75" x14ac:dyDescent="0.25">
      <c r="B9397" s="42">
        <v>3</v>
      </c>
      <c r="C9397" s="42" t="s">
        <v>43</v>
      </c>
      <c r="D9397" s="42" t="s">
        <v>44</v>
      </c>
      <c r="E9397" s="42" t="s">
        <v>45</v>
      </c>
      <c r="F9397" s="46" t="s">
        <v>46</v>
      </c>
      <c r="G9397" s="47"/>
      <c r="H9397" s="47"/>
      <c r="I9397" s="47"/>
      <c r="J9397" s="48"/>
      <c r="K9397" s="35" t="str">
        <f>_xlfn.CONCAT(H9383," ",":"," ",H9381)</f>
        <v>0 : 0</v>
      </c>
      <c r="L9397" s="39">
        <f>H9384</f>
        <v>0</v>
      </c>
      <c r="M9397" s="35" t="str">
        <f>_xlfn.CONCAT(X9383," ",":"," ",X9381)</f>
        <v>0 : 0</v>
      </c>
      <c r="N9397" s="39">
        <f>X9384</f>
        <v>0</v>
      </c>
      <c r="O9397" s="8"/>
      <c r="P9397" s="76"/>
      <c r="Q9397" s="76"/>
      <c r="R9397" s="76"/>
      <c r="S9397" s="76"/>
      <c r="T9397" s="76"/>
      <c r="U9397" s="40"/>
      <c r="V9397" s="40"/>
      <c r="W9397" s="40"/>
      <c r="X9397" s="8"/>
      <c r="Y9397" s="44" t="s">
        <v>47</v>
      </c>
      <c r="Z9397" s="77"/>
      <c r="AA9397" s="77"/>
      <c r="AB9397" s="77"/>
      <c r="AC9397" s="77"/>
      <c r="AD9397" s="45"/>
      <c r="AE9397" s="44">
        <f>AE9396+AF9396</f>
        <v>0</v>
      </c>
      <c r="AF9397" s="45"/>
    </row>
    <row r="9398" spans="1:32" ht="18.75" x14ac:dyDescent="0.25">
      <c r="B9398" s="42" t="str">
        <f>IF((C9398)&gt;(D9398),"1&gt;2",IF((C9398)&lt;(D9398),"1&lt;2","1=2"))</f>
        <v>1=2</v>
      </c>
      <c r="C9398" s="42">
        <f>P9371+P9372+P9373+P9374+P9375</f>
        <v>0</v>
      </c>
      <c r="D9398" s="42">
        <f>AF9371+AF9372+AF9373+AF9374+AF9375</f>
        <v>0</v>
      </c>
      <c r="E9398" s="42" t="str">
        <f>IF((P9376+P9377+P9378+P9379+P9380)&gt;(AF9376+AF9377+AF9378+AF9379+AF9380),"1&gt;2",IF((P9376+P9377+P9378+P9379+P9380)&lt;(AF9376+AF9377+AF9378+AF9379+AF9380),"1&lt;2","1=2"))</f>
        <v>1=2</v>
      </c>
      <c r="F9398" s="46" t="s">
        <v>48</v>
      </c>
      <c r="G9398" s="47"/>
      <c r="H9398" s="47"/>
      <c r="I9398" s="47"/>
      <c r="J9398" s="48"/>
      <c r="K9398" s="35" t="str">
        <f>_xlfn.CONCAT(E9383," ",":"," ",E9381)</f>
        <v>5 : 5</v>
      </c>
      <c r="L9398" s="39">
        <f>E9384</f>
        <v>10</v>
      </c>
      <c r="M9398" s="35" t="str">
        <f>_xlfn.CONCAT(U9383," ",":"," ",U9381)</f>
        <v>5 : 5</v>
      </c>
      <c r="N9398" s="39">
        <f>U9384</f>
        <v>10</v>
      </c>
      <c r="O9398" s="8"/>
      <c r="P9398" s="8"/>
      <c r="Q9398" s="8"/>
      <c r="R9398" s="8"/>
      <c r="S9398" s="8"/>
      <c r="T9398" s="8"/>
      <c r="U9398" s="8"/>
      <c r="V9398" s="8"/>
      <c r="W9398" s="8"/>
      <c r="X9398" s="8"/>
      <c r="Y9398" s="8"/>
      <c r="Z9398" s="8"/>
      <c r="AA9398" s="8"/>
      <c r="AB9398" s="8"/>
      <c r="AC9398" s="8"/>
      <c r="AD9398" s="9"/>
      <c r="AE9398" s="8"/>
      <c r="AF9398" s="8"/>
    </row>
    <row r="9399" spans="1:32" ht="15" x14ac:dyDescent="0.25">
      <c r="B9399" s="8"/>
      <c r="C9399" s="8"/>
      <c r="D9399" s="8"/>
      <c r="E9399" s="8"/>
      <c r="F9399" s="8"/>
      <c r="G9399" s="8"/>
      <c r="H9399" s="8"/>
      <c r="I9399" s="8"/>
      <c r="J9399" s="8"/>
      <c r="K9399" s="8"/>
      <c r="L9399" s="8"/>
      <c r="M9399" s="8"/>
      <c r="N9399" s="9"/>
      <c r="O9399" s="8"/>
      <c r="P9399" s="8"/>
      <c r="Q9399" s="8"/>
      <c r="R9399" s="8"/>
      <c r="S9399" s="8"/>
      <c r="T9399" s="8"/>
      <c r="U9399" s="8"/>
      <c r="V9399" s="8"/>
      <c r="W9399" s="8"/>
      <c r="X9399" s="8"/>
      <c r="Y9399" s="8"/>
      <c r="Z9399" s="8"/>
      <c r="AA9399" s="8"/>
      <c r="AB9399" s="8"/>
      <c r="AC9399" s="8"/>
      <c r="AD9399" s="9"/>
      <c r="AE9399" s="8"/>
      <c r="AF9399" s="8"/>
    </row>
    <row r="9400" spans="1:32" ht="15" x14ac:dyDescent="0.25">
      <c r="B9400" s="8"/>
      <c r="C9400" s="8"/>
      <c r="D9400" s="8"/>
      <c r="E9400" s="8"/>
      <c r="F9400" s="8"/>
      <c r="G9400" s="8"/>
      <c r="H9400" s="8"/>
      <c r="I9400" s="8"/>
      <c r="J9400" s="8"/>
      <c r="K9400" s="8"/>
      <c r="L9400" s="8"/>
      <c r="M9400" s="8"/>
      <c r="N9400" s="9"/>
      <c r="O9400" s="8"/>
      <c r="P9400" s="8"/>
      <c r="Q9400" s="8"/>
      <c r="R9400" s="8"/>
      <c r="S9400" s="8"/>
      <c r="T9400" s="8"/>
      <c r="U9400" s="8"/>
      <c r="V9400" s="8"/>
      <c r="W9400" s="8"/>
      <c r="X9400" s="8"/>
      <c r="Y9400" s="8"/>
      <c r="Z9400" s="8"/>
      <c r="AA9400" s="8"/>
      <c r="AB9400" s="8"/>
      <c r="AC9400" s="8"/>
      <c r="AD9400" s="9"/>
      <c r="AE9400" s="8"/>
      <c r="AF9400" s="8"/>
    </row>
    <row r="9401" spans="1:32" ht="15" x14ac:dyDescent="0.25">
      <c r="A9401" s="2"/>
      <c r="B9401" s="5"/>
      <c r="C9401" s="5"/>
      <c r="D9401" s="5"/>
      <c r="E9401" s="5"/>
      <c r="F9401" s="5"/>
      <c r="G9401" s="5"/>
      <c r="H9401" s="5"/>
      <c r="I9401" s="5"/>
      <c r="J9401" s="5"/>
      <c r="K9401" s="5"/>
      <c r="L9401" s="5"/>
      <c r="M9401" s="5"/>
      <c r="N9401" s="6"/>
      <c r="O9401" s="5"/>
      <c r="P9401" s="5"/>
      <c r="Q9401" s="5"/>
      <c r="R9401" s="5"/>
      <c r="S9401" s="5"/>
      <c r="T9401" s="5"/>
      <c r="U9401" s="5"/>
      <c r="V9401" s="5"/>
      <c r="W9401" s="5"/>
      <c r="X9401" s="5"/>
      <c r="Y9401" s="5"/>
      <c r="Z9401" s="5"/>
      <c r="AA9401" s="5"/>
      <c r="AB9401" s="5"/>
      <c r="AC9401" s="5"/>
      <c r="AD9401" s="5"/>
      <c r="AE9401" s="5"/>
      <c r="AF9401" s="5"/>
    </row>
    <row r="9402" spans="1:32" x14ac:dyDescent="0.2">
      <c r="A9402" s="2"/>
      <c r="B9402" s="2"/>
      <c r="C9402" s="2"/>
      <c r="D9402" s="2"/>
      <c r="E9402" s="2"/>
      <c r="F9402" s="2"/>
      <c r="G9402" s="2"/>
      <c r="H9402" s="2"/>
      <c r="I9402" s="2"/>
      <c r="J9402" s="2"/>
      <c r="K9402" s="2"/>
      <c r="L9402" s="2"/>
      <c r="M9402" s="2"/>
      <c r="N9402" s="3"/>
      <c r="O9402" s="2"/>
      <c r="P9402" s="2"/>
      <c r="Q9402" s="2"/>
      <c r="R9402" s="2"/>
      <c r="S9402" s="2"/>
      <c r="T9402" s="2"/>
      <c r="U9402" s="2"/>
      <c r="V9402" s="2"/>
      <c r="W9402" s="2"/>
      <c r="X9402" s="2"/>
      <c r="Y9402" s="2"/>
      <c r="Z9402" s="2"/>
      <c r="AA9402" s="2"/>
      <c r="AB9402" s="2"/>
      <c r="AC9402" s="2"/>
      <c r="AD9402" s="3"/>
      <c r="AE9402" s="2"/>
      <c r="AF9402" s="2"/>
    </row>
    <row r="9403" spans="1:32" ht="18.75" x14ac:dyDescent="0.3">
      <c r="B9403" s="44">
        <v>262</v>
      </c>
      <c r="C9403" s="45"/>
      <c r="D9403" s="49">
        <v>44763</v>
      </c>
      <c r="E9403" s="50"/>
      <c r="F9403" s="50"/>
      <c r="G9403" s="50"/>
      <c r="H9403" s="51"/>
      <c r="I9403" s="52" t="s">
        <v>43</v>
      </c>
      <c r="J9403" s="53"/>
      <c r="K9403" s="53"/>
      <c r="L9403" s="53"/>
      <c r="M9403" s="53"/>
      <c r="N9403" s="53"/>
      <c r="O9403" s="53"/>
      <c r="P9403" s="54"/>
      <c r="Q9403" s="10"/>
      <c r="R9403" s="52" t="s">
        <v>44</v>
      </c>
      <c r="S9403" s="53"/>
      <c r="T9403" s="53"/>
      <c r="U9403" s="53"/>
      <c r="V9403" s="53"/>
      <c r="W9403" s="53"/>
      <c r="X9403" s="54"/>
      <c r="Y9403" s="55" t="s">
        <v>49</v>
      </c>
      <c r="Z9403" s="56"/>
      <c r="AA9403" s="56"/>
      <c r="AB9403" s="56"/>
      <c r="AC9403" s="56"/>
      <c r="AD9403" s="56"/>
      <c r="AE9403" s="56"/>
      <c r="AF9403" s="57"/>
    </row>
    <row r="9404" spans="1:32" ht="15" x14ac:dyDescent="0.25">
      <c r="B9404" s="8"/>
      <c r="C9404" s="8"/>
      <c r="D9404" s="8"/>
      <c r="E9404" s="8"/>
      <c r="F9404" s="8"/>
      <c r="G9404" s="8"/>
      <c r="H9404" s="8"/>
      <c r="I9404" s="8"/>
      <c r="J9404" s="8"/>
      <c r="K9404" s="8"/>
      <c r="L9404" s="8"/>
      <c r="M9404" s="8"/>
      <c r="N9404" s="9"/>
      <c r="O9404" s="8"/>
      <c r="P9404" s="8"/>
      <c r="Q9404" s="10"/>
      <c r="R9404" s="8"/>
      <c r="S9404" s="8"/>
      <c r="T9404" s="8"/>
      <c r="U9404" s="8"/>
      <c r="V9404" s="8"/>
      <c r="W9404" s="8"/>
      <c r="X9404" s="8"/>
      <c r="Y9404" s="8"/>
      <c r="Z9404" s="8"/>
      <c r="AA9404" s="8"/>
      <c r="AB9404" s="8"/>
      <c r="AC9404" s="8"/>
      <c r="AD9404" s="9"/>
      <c r="AE9404" s="8"/>
      <c r="AF9404" s="8"/>
    </row>
    <row r="9405" spans="1:32" ht="15" x14ac:dyDescent="0.25">
      <c r="B9405" s="8"/>
      <c r="C9405" s="8"/>
      <c r="D9405" s="8"/>
      <c r="E9405" s="8"/>
      <c r="F9405" s="8"/>
      <c r="G9405" s="8"/>
      <c r="H9405" s="8"/>
      <c r="I9405" s="8"/>
      <c r="J9405" s="8"/>
      <c r="K9405" s="8"/>
      <c r="L9405" s="8"/>
      <c r="M9405" s="8"/>
      <c r="N9405" s="9"/>
      <c r="O9405" s="8"/>
      <c r="P9405" s="8"/>
      <c r="Q9405" s="10"/>
      <c r="R9405" s="8"/>
      <c r="S9405" s="8"/>
      <c r="T9405" s="8"/>
      <c r="U9405" s="8"/>
      <c r="V9405" s="8"/>
      <c r="W9405" s="8"/>
      <c r="X9405" s="8"/>
      <c r="Y9405" s="8"/>
      <c r="Z9405" s="8"/>
      <c r="AA9405" s="8"/>
      <c r="AB9405" s="8"/>
      <c r="AC9405" s="8"/>
      <c r="AD9405" s="9"/>
      <c r="AE9405" s="8"/>
      <c r="AF9405" s="8"/>
    </row>
    <row r="9406" spans="1:32" ht="15.75" x14ac:dyDescent="0.25">
      <c r="B9406" s="11"/>
      <c r="C9406" s="8"/>
      <c r="D9406" s="8"/>
      <c r="E9406" s="12" t="s">
        <v>1</v>
      </c>
      <c r="F9406" s="13" t="s">
        <v>2</v>
      </c>
      <c r="G9406" s="43" t="s">
        <v>3</v>
      </c>
      <c r="H9406" s="14" t="s">
        <v>4</v>
      </c>
      <c r="I9406" s="15" t="s">
        <v>5</v>
      </c>
      <c r="J9406" s="16" t="s">
        <v>6</v>
      </c>
      <c r="K9406" s="8"/>
      <c r="L9406" s="8"/>
      <c r="M9406" s="8"/>
      <c r="N9406" s="9"/>
      <c r="O9406" s="8"/>
      <c r="P9406" s="8"/>
      <c r="Q9406" s="10"/>
      <c r="R9406" s="11"/>
      <c r="S9406" s="8"/>
      <c r="T9406" s="8"/>
      <c r="U9406" s="12" t="s">
        <v>1</v>
      </c>
      <c r="V9406" s="13" t="s">
        <v>2</v>
      </c>
      <c r="W9406" s="43" t="s">
        <v>3</v>
      </c>
      <c r="X9406" s="14" t="s">
        <v>4</v>
      </c>
      <c r="Y9406" s="15" t="s">
        <v>5</v>
      </c>
      <c r="Z9406" s="16" t="s">
        <v>6</v>
      </c>
      <c r="AA9406" s="8"/>
      <c r="AB9406" s="8"/>
      <c r="AC9406" s="8"/>
      <c r="AD9406" s="9"/>
      <c r="AE9406" s="8"/>
      <c r="AF9406" s="8"/>
    </row>
    <row r="9407" spans="1:32" ht="15.75" x14ac:dyDescent="0.25">
      <c r="B9407" s="8"/>
      <c r="C9407" s="8"/>
      <c r="D9407" s="8"/>
      <c r="E9407" s="43">
        <f>IF(P9407=0,1,0)</f>
        <v>1</v>
      </c>
      <c r="F9407" s="43">
        <f t="shared" ref="F9407:F9416" si="5220">IF(AND(P9407=3,N9407*O9407=0),1,0)</f>
        <v>0</v>
      </c>
      <c r="G9407" s="43">
        <f t="shared" ref="G9407:G9416" si="5221">IF(AND(P9407=3,I9407-J9407&gt;=2),1,0)</f>
        <v>0</v>
      </c>
      <c r="H9407" s="43">
        <f>IF(P9407=3,1,0)</f>
        <v>0</v>
      </c>
      <c r="I9407" s="43">
        <f t="shared" ref="I9407:I9416" si="5222">IF(P9407=3,MAX(N9407,O9407),MIN(N9407,O9407))</f>
        <v>0</v>
      </c>
      <c r="J9407" s="43">
        <f t="shared" ref="J9407:J9416" si="5223">N9407+O9407-I9407</f>
        <v>0</v>
      </c>
      <c r="K9407" s="8"/>
      <c r="L9407" s="17" t="str">
        <f t="shared" ref="L9407:L9416" si="5224">IF(P9407=0,"П",IF(P9407=1.5,"Н",IF(P9407=3,"В")))</f>
        <v>П</v>
      </c>
      <c r="M9407" s="8"/>
      <c r="N9407" s="18"/>
      <c r="O9407" s="18"/>
      <c r="P9407" s="19"/>
      <c r="Q9407" s="10"/>
      <c r="R9407" s="8"/>
      <c r="S9407" s="8"/>
      <c r="T9407" s="8"/>
      <c r="U9407" s="43">
        <f>IF(AF9407=0,1,0)</f>
        <v>1</v>
      </c>
      <c r="V9407" s="43">
        <f t="shared" ref="V9407:V9416" si="5225">IF(AND(AF9407=3,AD9407*AE9407=0),1,0)</f>
        <v>0</v>
      </c>
      <c r="W9407" s="43">
        <f t="shared" ref="W9407:W9416" si="5226">IF(AND(AF9407=3,Y9407-Z9407&gt;=2),1,0)</f>
        <v>0</v>
      </c>
      <c r="X9407" s="43">
        <f>IF(AF9407=3,1,0)</f>
        <v>0</v>
      </c>
      <c r="Y9407" s="43">
        <f t="shared" ref="Y9407:Y9416" si="5227">IF(AF9407=3,MAX(AD9407,AE9407),MIN(AD9407,AE9407))</f>
        <v>0</v>
      </c>
      <c r="Z9407" s="43">
        <f t="shared" ref="Z9407:Z9416" si="5228">AD9407+AE9407-Y9407</f>
        <v>0</v>
      </c>
      <c r="AA9407" s="8"/>
      <c r="AB9407" s="17" t="str">
        <f t="shared" ref="AB9407:AB9416" si="5229">IF(AF9407=0,"П",IF(AF9407=1.5,"Н",IF(AF9407=3,"В")))</f>
        <v>П</v>
      </c>
      <c r="AC9407" s="8"/>
      <c r="AD9407" s="18"/>
      <c r="AE9407" s="18"/>
      <c r="AF9407" s="19"/>
    </row>
    <row r="9408" spans="1:32" ht="15.75" x14ac:dyDescent="0.25">
      <c r="B9408" s="8"/>
      <c r="C9408" s="8"/>
      <c r="D9408" s="8"/>
      <c r="E9408" s="43">
        <f t="shared" ref="E9408:E9416" si="5230">IF(P9408=0,1,0)</f>
        <v>1</v>
      </c>
      <c r="F9408" s="43">
        <f t="shared" si="5220"/>
        <v>0</v>
      </c>
      <c r="G9408" s="43">
        <f t="shared" si="5221"/>
        <v>0</v>
      </c>
      <c r="H9408" s="43">
        <f t="shared" ref="H9408:H9416" si="5231">IF(P9408=3,1,0)</f>
        <v>0</v>
      </c>
      <c r="I9408" s="43">
        <f t="shared" si="5222"/>
        <v>0</v>
      </c>
      <c r="J9408" s="43">
        <f t="shared" si="5223"/>
        <v>0</v>
      </c>
      <c r="K9408" s="8"/>
      <c r="L9408" s="17" t="str">
        <f t="shared" si="5224"/>
        <v>П</v>
      </c>
      <c r="M9408" s="20"/>
      <c r="N9408" s="18"/>
      <c r="O9408" s="18"/>
      <c r="P9408" s="19"/>
      <c r="Q9408" s="10"/>
      <c r="R9408" s="8"/>
      <c r="S9408" s="8"/>
      <c r="T9408" s="8"/>
      <c r="U9408" s="43">
        <f t="shared" ref="U9408:U9416" si="5232">IF(AF9408=0,1,0)</f>
        <v>1</v>
      </c>
      <c r="V9408" s="43">
        <f t="shared" si="5225"/>
        <v>0</v>
      </c>
      <c r="W9408" s="43">
        <f t="shared" si="5226"/>
        <v>0</v>
      </c>
      <c r="X9408" s="43">
        <f t="shared" ref="X9408:X9416" si="5233">IF(AF9408=3,1,0)</f>
        <v>0</v>
      </c>
      <c r="Y9408" s="43">
        <f t="shared" si="5227"/>
        <v>0</v>
      </c>
      <c r="Z9408" s="43">
        <f t="shared" si="5228"/>
        <v>0</v>
      </c>
      <c r="AA9408" s="8"/>
      <c r="AB9408" s="17" t="str">
        <f t="shared" si="5229"/>
        <v>П</v>
      </c>
      <c r="AC9408" s="20"/>
      <c r="AD9408" s="18"/>
      <c r="AE9408" s="18"/>
      <c r="AF9408" s="19"/>
    </row>
    <row r="9409" spans="2:32" ht="15.75" x14ac:dyDescent="0.25">
      <c r="B9409" s="8"/>
      <c r="C9409" s="8"/>
      <c r="D9409" s="8"/>
      <c r="E9409" s="43">
        <f t="shared" si="5230"/>
        <v>1</v>
      </c>
      <c r="F9409" s="43">
        <f t="shared" si="5220"/>
        <v>0</v>
      </c>
      <c r="G9409" s="43">
        <f t="shared" si="5221"/>
        <v>0</v>
      </c>
      <c r="H9409" s="43">
        <f t="shared" si="5231"/>
        <v>0</v>
      </c>
      <c r="I9409" s="43">
        <f t="shared" si="5222"/>
        <v>0</v>
      </c>
      <c r="J9409" s="43">
        <f t="shared" si="5223"/>
        <v>0</v>
      </c>
      <c r="K9409" s="8"/>
      <c r="L9409" s="17" t="str">
        <f t="shared" si="5224"/>
        <v>П</v>
      </c>
      <c r="M9409" s="20"/>
      <c r="N9409" s="18"/>
      <c r="O9409" s="18"/>
      <c r="P9409" s="19"/>
      <c r="Q9409" s="10"/>
      <c r="R9409" s="8"/>
      <c r="S9409" s="8"/>
      <c r="T9409" s="8"/>
      <c r="U9409" s="43">
        <f t="shared" si="5232"/>
        <v>1</v>
      </c>
      <c r="V9409" s="43">
        <f t="shared" si="5225"/>
        <v>0</v>
      </c>
      <c r="W9409" s="43">
        <f t="shared" si="5226"/>
        <v>0</v>
      </c>
      <c r="X9409" s="43">
        <f t="shared" si="5233"/>
        <v>0</v>
      </c>
      <c r="Y9409" s="43">
        <f t="shared" si="5227"/>
        <v>0</v>
      </c>
      <c r="Z9409" s="43">
        <f t="shared" si="5228"/>
        <v>0</v>
      </c>
      <c r="AA9409" s="8"/>
      <c r="AB9409" s="17" t="str">
        <f t="shared" si="5229"/>
        <v>П</v>
      </c>
      <c r="AC9409" s="20"/>
      <c r="AD9409" s="18"/>
      <c r="AE9409" s="18"/>
      <c r="AF9409" s="19"/>
    </row>
    <row r="9410" spans="2:32" ht="15.75" x14ac:dyDescent="0.25">
      <c r="B9410" s="8"/>
      <c r="C9410" s="8"/>
      <c r="D9410" s="8"/>
      <c r="E9410" s="43">
        <f t="shared" si="5230"/>
        <v>1</v>
      </c>
      <c r="F9410" s="43">
        <f t="shared" si="5220"/>
        <v>0</v>
      </c>
      <c r="G9410" s="43">
        <f t="shared" si="5221"/>
        <v>0</v>
      </c>
      <c r="H9410" s="43">
        <f t="shared" si="5231"/>
        <v>0</v>
      </c>
      <c r="I9410" s="43">
        <f t="shared" si="5222"/>
        <v>0</v>
      </c>
      <c r="J9410" s="43">
        <f t="shared" si="5223"/>
        <v>0</v>
      </c>
      <c r="K9410" s="8"/>
      <c r="L9410" s="17" t="str">
        <f t="shared" si="5224"/>
        <v>П</v>
      </c>
      <c r="M9410" s="20"/>
      <c r="N9410" s="18"/>
      <c r="O9410" s="18"/>
      <c r="P9410" s="19"/>
      <c r="Q9410" s="10"/>
      <c r="R9410" s="8"/>
      <c r="S9410" s="8"/>
      <c r="T9410" s="8"/>
      <c r="U9410" s="43">
        <f t="shared" si="5232"/>
        <v>1</v>
      </c>
      <c r="V9410" s="43">
        <f t="shared" si="5225"/>
        <v>0</v>
      </c>
      <c r="W9410" s="43">
        <f t="shared" si="5226"/>
        <v>0</v>
      </c>
      <c r="X9410" s="43">
        <f t="shared" si="5233"/>
        <v>0</v>
      </c>
      <c r="Y9410" s="43">
        <f t="shared" si="5227"/>
        <v>0</v>
      </c>
      <c r="Z9410" s="43">
        <f t="shared" si="5228"/>
        <v>0</v>
      </c>
      <c r="AA9410" s="8"/>
      <c r="AB9410" s="17" t="str">
        <f t="shared" si="5229"/>
        <v>П</v>
      </c>
      <c r="AC9410" s="20"/>
      <c r="AD9410" s="18"/>
      <c r="AE9410" s="18"/>
      <c r="AF9410" s="19"/>
    </row>
    <row r="9411" spans="2:32" ht="15.75" x14ac:dyDescent="0.25">
      <c r="B9411" s="8"/>
      <c r="C9411" s="8"/>
      <c r="D9411" s="8"/>
      <c r="E9411" s="43">
        <f t="shared" si="5230"/>
        <v>1</v>
      </c>
      <c r="F9411" s="43">
        <f t="shared" si="5220"/>
        <v>0</v>
      </c>
      <c r="G9411" s="43">
        <f t="shared" si="5221"/>
        <v>0</v>
      </c>
      <c r="H9411" s="43">
        <f t="shared" si="5231"/>
        <v>0</v>
      </c>
      <c r="I9411" s="43">
        <f t="shared" si="5222"/>
        <v>0</v>
      </c>
      <c r="J9411" s="43">
        <f t="shared" si="5223"/>
        <v>0</v>
      </c>
      <c r="K9411" s="8"/>
      <c r="L9411" s="17" t="str">
        <f t="shared" si="5224"/>
        <v>П</v>
      </c>
      <c r="M9411" s="20"/>
      <c r="N9411" s="18"/>
      <c r="O9411" s="18"/>
      <c r="P9411" s="19"/>
      <c r="Q9411" s="10"/>
      <c r="R9411" s="8"/>
      <c r="S9411" s="8"/>
      <c r="T9411" s="8"/>
      <c r="U9411" s="43">
        <f t="shared" si="5232"/>
        <v>1</v>
      </c>
      <c r="V9411" s="43">
        <f t="shared" si="5225"/>
        <v>0</v>
      </c>
      <c r="W9411" s="43">
        <f t="shared" si="5226"/>
        <v>0</v>
      </c>
      <c r="X9411" s="43">
        <f t="shared" si="5233"/>
        <v>0</v>
      </c>
      <c r="Y9411" s="43">
        <f t="shared" si="5227"/>
        <v>0</v>
      </c>
      <c r="Z9411" s="43">
        <f t="shared" si="5228"/>
        <v>0</v>
      </c>
      <c r="AA9411" s="8"/>
      <c r="AB9411" s="17" t="str">
        <f t="shared" si="5229"/>
        <v>П</v>
      </c>
      <c r="AC9411" s="20"/>
      <c r="AD9411" s="18"/>
      <c r="AE9411" s="18"/>
      <c r="AF9411" s="19"/>
    </row>
    <row r="9412" spans="2:32" ht="15.75" x14ac:dyDescent="0.25">
      <c r="B9412" s="8"/>
      <c r="C9412" s="8"/>
      <c r="D9412" s="8"/>
      <c r="E9412" s="43">
        <f t="shared" si="5230"/>
        <v>1</v>
      </c>
      <c r="F9412" s="43">
        <f t="shared" si="5220"/>
        <v>0</v>
      </c>
      <c r="G9412" s="43">
        <f t="shared" si="5221"/>
        <v>0</v>
      </c>
      <c r="H9412" s="43">
        <f t="shared" si="5231"/>
        <v>0</v>
      </c>
      <c r="I9412" s="43">
        <f t="shared" si="5222"/>
        <v>0</v>
      </c>
      <c r="J9412" s="43">
        <f t="shared" si="5223"/>
        <v>0</v>
      </c>
      <c r="K9412" s="8"/>
      <c r="L9412" s="17" t="str">
        <f t="shared" si="5224"/>
        <v>П</v>
      </c>
      <c r="M9412" s="20"/>
      <c r="N9412" s="18"/>
      <c r="O9412" s="18"/>
      <c r="P9412" s="19"/>
      <c r="Q9412" s="10"/>
      <c r="R9412" s="8"/>
      <c r="S9412" s="8"/>
      <c r="T9412" s="8"/>
      <c r="U9412" s="43">
        <f t="shared" si="5232"/>
        <v>1</v>
      </c>
      <c r="V9412" s="43">
        <f t="shared" si="5225"/>
        <v>0</v>
      </c>
      <c r="W9412" s="43">
        <f t="shared" si="5226"/>
        <v>0</v>
      </c>
      <c r="X9412" s="43">
        <f t="shared" si="5233"/>
        <v>0</v>
      </c>
      <c r="Y9412" s="43">
        <f t="shared" si="5227"/>
        <v>0</v>
      </c>
      <c r="Z9412" s="43">
        <f t="shared" si="5228"/>
        <v>0</v>
      </c>
      <c r="AA9412" s="8"/>
      <c r="AB9412" s="17" t="str">
        <f t="shared" si="5229"/>
        <v>П</v>
      </c>
      <c r="AC9412" s="20"/>
      <c r="AD9412" s="18"/>
      <c r="AE9412" s="18"/>
      <c r="AF9412" s="19"/>
    </row>
    <row r="9413" spans="2:32" ht="15.75" x14ac:dyDescent="0.25">
      <c r="B9413" s="8"/>
      <c r="C9413" s="8"/>
      <c r="D9413" s="8"/>
      <c r="E9413" s="43">
        <f t="shared" si="5230"/>
        <v>1</v>
      </c>
      <c r="F9413" s="43">
        <f t="shared" si="5220"/>
        <v>0</v>
      </c>
      <c r="G9413" s="43">
        <f t="shared" si="5221"/>
        <v>0</v>
      </c>
      <c r="H9413" s="43">
        <f t="shared" si="5231"/>
        <v>0</v>
      </c>
      <c r="I9413" s="43">
        <f t="shared" si="5222"/>
        <v>0</v>
      </c>
      <c r="J9413" s="43">
        <f t="shared" si="5223"/>
        <v>0</v>
      </c>
      <c r="K9413" s="8"/>
      <c r="L9413" s="17" t="str">
        <f t="shared" si="5224"/>
        <v>П</v>
      </c>
      <c r="M9413" s="20"/>
      <c r="N9413" s="18"/>
      <c r="O9413" s="18"/>
      <c r="P9413" s="19"/>
      <c r="Q9413" s="10"/>
      <c r="R9413" s="8"/>
      <c r="S9413" s="8"/>
      <c r="T9413" s="8"/>
      <c r="U9413" s="43">
        <f t="shared" si="5232"/>
        <v>1</v>
      </c>
      <c r="V9413" s="43">
        <f t="shared" si="5225"/>
        <v>0</v>
      </c>
      <c r="W9413" s="43">
        <f t="shared" si="5226"/>
        <v>0</v>
      </c>
      <c r="X9413" s="43">
        <f t="shared" si="5233"/>
        <v>0</v>
      </c>
      <c r="Y9413" s="43">
        <f t="shared" si="5227"/>
        <v>0</v>
      </c>
      <c r="Z9413" s="43">
        <f t="shared" si="5228"/>
        <v>0</v>
      </c>
      <c r="AA9413" s="8"/>
      <c r="AB9413" s="17" t="str">
        <f t="shared" si="5229"/>
        <v>П</v>
      </c>
      <c r="AC9413" s="20"/>
      <c r="AD9413" s="18"/>
      <c r="AE9413" s="18"/>
      <c r="AF9413" s="19"/>
    </row>
    <row r="9414" spans="2:32" ht="15.75" x14ac:dyDescent="0.25">
      <c r="B9414" s="8"/>
      <c r="C9414" s="8"/>
      <c r="D9414" s="8"/>
      <c r="E9414" s="43">
        <f t="shared" si="5230"/>
        <v>1</v>
      </c>
      <c r="F9414" s="43">
        <f t="shared" si="5220"/>
        <v>0</v>
      </c>
      <c r="G9414" s="43">
        <f t="shared" si="5221"/>
        <v>0</v>
      </c>
      <c r="H9414" s="43">
        <f t="shared" si="5231"/>
        <v>0</v>
      </c>
      <c r="I9414" s="43">
        <f t="shared" si="5222"/>
        <v>0</v>
      </c>
      <c r="J9414" s="43">
        <f t="shared" si="5223"/>
        <v>0</v>
      </c>
      <c r="K9414" s="8"/>
      <c r="L9414" s="17" t="str">
        <f t="shared" si="5224"/>
        <v>П</v>
      </c>
      <c r="M9414" s="20"/>
      <c r="N9414" s="18"/>
      <c r="O9414" s="18"/>
      <c r="P9414" s="19"/>
      <c r="Q9414" s="10"/>
      <c r="R9414" s="8"/>
      <c r="S9414" s="8"/>
      <c r="T9414" s="8"/>
      <c r="U9414" s="43">
        <f t="shared" si="5232"/>
        <v>1</v>
      </c>
      <c r="V9414" s="43">
        <f t="shared" si="5225"/>
        <v>0</v>
      </c>
      <c r="W9414" s="43">
        <f t="shared" si="5226"/>
        <v>0</v>
      </c>
      <c r="X9414" s="43">
        <f t="shared" si="5233"/>
        <v>0</v>
      </c>
      <c r="Y9414" s="43">
        <f t="shared" si="5227"/>
        <v>0</v>
      </c>
      <c r="Z9414" s="43">
        <f t="shared" si="5228"/>
        <v>0</v>
      </c>
      <c r="AA9414" s="8"/>
      <c r="AB9414" s="17" t="str">
        <f t="shared" si="5229"/>
        <v>П</v>
      </c>
      <c r="AC9414" s="20"/>
      <c r="AD9414" s="18"/>
      <c r="AE9414" s="18"/>
      <c r="AF9414" s="19"/>
    </row>
    <row r="9415" spans="2:32" ht="15.75" x14ac:dyDescent="0.25">
      <c r="B9415" s="8"/>
      <c r="C9415" s="8"/>
      <c r="D9415" s="8"/>
      <c r="E9415" s="43">
        <f t="shared" si="5230"/>
        <v>1</v>
      </c>
      <c r="F9415" s="43">
        <f t="shared" si="5220"/>
        <v>0</v>
      </c>
      <c r="G9415" s="43">
        <f t="shared" si="5221"/>
        <v>0</v>
      </c>
      <c r="H9415" s="43">
        <f t="shared" si="5231"/>
        <v>0</v>
      </c>
      <c r="I9415" s="43">
        <f t="shared" si="5222"/>
        <v>0</v>
      </c>
      <c r="J9415" s="43">
        <f t="shared" si="5223"/>
        <v>0</v>
      </c>
      <c r="K9415" s="8"/>
      <c r="L9415" s="17" t="str">
        <f t="shared" si="5224"/>
        <v>П</v>
      </c>
      <c r="M9415" s="20"/>
      <c r="N9415" s="18"/>
      <c r="O9415" s="18"/>
      <c r="P9415" s="19"/>
      <c r="Q9415" s="10"/>
      <c r="R9415" s="8"/>
      <c r="S9415" s="8"/>
      <c r="T9415" s="8"/>
      <c r="U9415" s="43">
        <f t="shared" si="5232"/>
        <v>1</v>
      </c>
      <c r="V9415" s="43">
        <f t="shared" si="5225"/>
        <v>0</v>
      </c>
      <c r="W9415" s="43">
        <f t="shared" si="5226"/>
        <v>0</v>
      </c>
      <c r="X9415" s="43">
        <f t="shared" si="5233"/>
        <v>0</v>
      </c>
      <c r="Y9415" s="43">
        <f t="shared" si="5227"/>
        <v>0</v>
      </c>
      <c r="Z9415" s="43">
        <f t="shared" si="5228"/>
        <v>0</v>
      </c>
      <c r="AA9415" s="8"/>
      <c r="AB9415" s="17" t="str">
        <f t="shared" si="5229"/>
        <v>П</v>
      </c>
      <c r="AC9415" s="20"/>
      <c r="AD9415" s="18"/>
      <c r="AE9415" s="18"/>
      <c r="AF9415" s="19"/>
    </row>
    <row r="9416" spans="2:32" ht="15.75" x14ac:dyDescent="0.25">
      <c r="B9416" s="8"/>
      <c r="C9416" s="8"/>
      <c r="D9416" s="8"/>
      <c r="E9416" s="43">
        <f t="shared" si="5230"/>
        <v>1</v>
      </c>
      <c r="F9416" s="43">
        <f t="shared" si="5220"/>
        <v>0</v>
      </c>
      <c r="G9416" s="43">
        <f t="shared" si="5221"/>
        <v>0</v>
      </c>
      <c r="H9416" s="43">
        <f t="shared" si="5231"/>
        <v>0</v>
      </c>
      <c r="I9416" s="43">
        <f t="shared" si="5222"/>
        <v>0</v>
      </c>
      <c r="J9416" s="43">
        <f t="shared" si="5223"/>
        <v>0</v>
      </c>
      <c r="K9416" s="8"/>
      <c r="L9416" s="17" t="str">
        <f t="shared" si="5224"/>
        <v>П</v>
      </c>
      <c r="M9416" s="20"/>
      <c r="N9416" s="18"/>
      <c r="O9416" s="18"/>
      <c r="P9416" s="19"/>
      <c r="Q9416" s="10"/>
      <c r="R9416" s="8"/>
      <c r="S9416" s="8"/>
      <c r="T9416" s="8"/>
      <c r="U9416" s="43">
        <f t="shared" si="5232"/>
        <v>1</v>
      </c>
      <c r="V9416" s="43">
        <f t="shared" si="5225"/>
        <v>0</v>
      </c>
      <c r="W9416" s="43">
        <f t="shared" si="5226"/>
        <v>0</v>
      </c>
      <c r="X9416" s="43">
        <f t="shared" si="5233"/>
        <v>0</v>
      </c>
      <c r="Y9416" s="43">
        <f t="shared" si="5227"/>
        <v>0</v>
      </c>
      <c r="Z9416" s="43">
        <f t="shared" si="5228"/>
        <v>0</v>
      </c>
      <c r="AA9416" s="8"/>
      <c r="AB9416" s="17" t="str">
        <f t="shared" si="5229"/>
        <v>П</v>
      </c>
      <c r="AC9416" s="20"/>
      <c r="AD9416" s="18"/>
      <c r="AE9416" s="18"/>
      <c r="AF9416" s="19"/>
    </row>
    <row r="9417" spans="2:32" ht="18.75" x14ac:dyDescent="0.25">
      <c r="B9417" s="8"/>
      <c r="C9417" s="8"/>
      <c r="D9417" s="8"/>
      <c r="E9417" s="21">
        <f t="shared" ref="E9417:J9417" si="5234">SUM(E9407:E9411)</f>
        <v>5</v>
      </c>
      <c r="F9417" s="22">
        <f t="shared" si="5234"/>
        <v>0</v>
      </c>
      <c r="G9417" s="22">
        <f t="shared" si="5234"/>
        <v>0</v>
      </c>
      <c r="H9417" s="23">
        <f t="shared" si="5234"/>
        <v>0</v>
      </c>
      <c r="I9417" s="22">
        <f t="shared" si="5234"/>
        <v>0</v>
      </c>
      <c r="J9417" s="22">
        <f t="shared" si="5234"/>
        <v>0</v>
      </c>
      <c r="K9417" s="8"/>
      <c r="L9417" s="8"/>
      <c r="M9417" s="20"/>
      <c r="N9417" s="9"/>
      <c r="O9417" s="9"/>
      <c r="P9417" s="18">
        <f>SUM(P9407:P9416)</f>
        <v>0</v>
      </c>
      <c r="Q9417" s="10"/>
      <c r="R9417" s="8"/>
      <c r="S9417" s="8"/>
      <c r="T9417" s="8"/>
      <c r="U9417" s="21">
        <f t="shared" ref="U9417:Z9417" si="5235">SUM(U9407:U9411)</f>
        <v>5</v>
      </c>
      <c r="V9417" s="22">
        <f t="shared" si="5235"/>
        <v>0</v>
      </c>
      <c r="W9417" s="22">
        <f t="shared" si="5235"/>
        <v>0</v>
      </c>
      <c r="X9417" s="23">
        <f t="shared" si="5235"/>
        <v>0</v>
      </c>
      <c r="Y9417" s="22">
        <f t="shared" si="5235"/>
        <v>0</v>
      </c>
      <c r="Z9417" s="22">
        <f t="shared" si="5235"/>
        <v>0</v>
      </c>
      <c r="AA9417" s="8"/>
      <c r="AB9417" s="8"/>
      <c r="AC9417" s="20"/>
      <c r="AD9417" s="9"/>
      <c r="AE9417" s="9"/>
      <c r="AF9417" s="19">
        <f>SUM(AF9407:AF9416)</f>
        <v>0</v>
      </c>
    </row>
    <row r="9418" spans="2:32" ht="15.75" x14ac:dyDescent="0.25">
      <c r="B9418" s="8"/>
      <c r="C9418" s="8"/>
      <c r="D9418" s="8"/>
      <c r="E9418" s="8"/>
      <c r="F9418" s="8"/>
      <c r="G9418" s="8"/>
      <c r="H9418" s="8"/>
      <c r="I9418" s="8"/>
      <c r="J9418" s="8"/>
      <c r="K9418" s="8"/>
      <c r="L9418" s="8"/>
      <c r="M9418" s="8"/>
      <c r="N9418" s="24"/>
      <c r="O9418" s="9"/>
      <c r="P9418" s="8">
        <f>SUM(P9407:P9417)</f>
        <v>0</v>
      </c>
      <c r="Q9418" s="10"/>
      <c r="R9418" s="8"/>
      <c r="S9418" s="8"/>
      <c r="T9418" s="8"/>
      <c r="U9418" s="8"/>
      <c r="V9418" s="8"/>
      <c r="W9418" s="8"/>
      <c r="X9418" s="8"/>
      <c r="Y9418" s="8"/>
      <c r="Z9418" s="8"/>
      <c r="AA9418" s="8"/>
      <c r="AB9418" s="8"/>
      <c r="AC9418" s="8"/>
      <c r="AD9418" s="58"/>
      <c r="AE9418" s="58"/>
      <c r="AF9418" s="8"/>
    </row>
    <row r="9419" spans="2:32" ht="18.75" x14ac:dyDescent="0.25">
      <c r="B9419" s="8"/>
      <c r="C9419" s="8"/>
      <c r="D9419" s="8"/>
      <c r="E9419" s="25">
        <f t="shared" ref="E9419:J9419" si="5236">SUM(E9412:E9416)</f>
        <v>5</v>
      </c>
      <c r="F9419" s="22">
        <f t="shared" si="5236"/>
        <v>0</v>
      </c>
      <c r="G9419" s="22">
        <f t="shared" si="5236"/>
        <v>0</v>
      </c>
      <c r="H9419" s="14">
        <f t="shared" si="5236"/>
        <v>0</v>
      </c>
      <c r="I9419" s="22">
        <f t="shared" si="5236"/>
        <v>0</v>
      </c>
      <c r="J9419" s="22">
        <f t="shared" si="5236"/>
        <v>0</v>
      </c>
      <c r="K9419" s="8"/>
      <c r="L9419" s="8"/>
      <c r="M9419" s="8"/>
      <c r="N9419" s="9"/>
      <c r="O9419" s="8"/>
      <c r="P9419" s="8"/>
      <c r="Q9419" s="10"/>
      <c r="R9419" s="8"/>
      <c r="S9419" s="8"/>
      <c r="T9419" s="8"/>
      <c r="U9419" s="25">
        <f t="shared" ref="U9419:Z9419" si="5237">SUM(U9412:U9416)</f>
        <v>5</v>
      </c>
      <c r="V9419" s="22">
        <f t="shared" si="5237"/>
        <v>0</v>
      </c>
      <c r="W9419" s="22">
        <f t="shared" si="5237"/>
        <v>0</v>
      </c>
      <c r="X9419" s="14">
        <f t="shared" si="5237"/>
        <v>0</v>
      </c>
      <c r="Y9419" s="22">
        <f t="shared" si="5237"/>
        <v>0</v>
      </c>
      <c r="Z9419" s="22">
        <f t="shared" si="5237"/>
        <v>0</v>
      </c>
      <c r="AA9419" s="8"/>
      <c r="AB9419" s="8"/>
      <c r="AC9419" s="8"/>
      <c r="AD9419" s="8"/>
      <c r="AE9419" s="8"/>
      <c r="AF9419" s="8"/>
    </row>
    <row r="9420" spans="2:32" ht="18.75" x14ac:dyDescent="0.25">
      <c r="B9420" s="8"/>
      <c r="C9420" s="8"/>
      <c r="D9420" s="8"/>
      <c r="E9420" s="12">
        <f t="shared" ref="E9420:J9420" si="5238">SUM(E9407:E9416)</f>
        <v>10</v>
      </c>
      <c r="F9420" s="22">
        <f t="shared" si="5238"/>
        <v>0</v>
      </c>
      <c r="G9420" s="22">
        <f t="shared" si="5238"/>
        <v>0</v>
      </c>
      <c r="H9420" s="14">
        <f t="shared" si="5238"/>
        <v>0</v>
      </c>
      <c r="I9420" s="22">
        <f t="shared" si="5238"/>
        <v>0</v>
      </c>
      <c r="J9420" s="22">
        <f t="shared" si="5238"/>
        <v>0</v>
      </c>
      <c r="K9420" s="8"/>
      <c r="L9420" s="8"/>
      <c r="M9420" s="8"/>
      <c r="N9420" s="9"/>
      <c r="O9420" s="8"/>
      <c r="P9420" s="8"/>
      <c r="Q9420" s="10"/>
      <c r="R9420" s="8"/>
      <c r="S9420" s="8"/>
      <c r="T9420" s="8"/>
      <c r="U9420" s="12">
        <f t="shared" ref="U9420:Z9420" si="5239">SUM(U9407:U9416)</f>
        <v>10</v>
      </c>
      <c r="V9420" s="22">
        <f t="shared" si="5239"/>
        <v>0</v>
      </c>
      <c r="W9420" s="22">
        <f t="shared" si="5239"/>
        <v>0</v>
      </c>
      <c r="X9420" s="14">
        <f t="shared" si="5239"/>
        <v>0</v>
      </c>
      <c r="Y9420" s="22">
        <f t="shared" si="5239"/>
        <v>0</v>
      </c>
      <c r="Z9420" s="22">
        <f t="shared" si="5239"/>
        <v>0</v>
      </c>
      <c r="AA9420" s="8"/>
      <c r="AB9420" s="8"/>
      <c r="AC9420" s="8"/>
      <c r="AD9420" s="8"/>
      <c r="AE9420" s="8"/>
      <c r="AF9420" s="8"/>
    </row>
    <row r="9421" spans="2:32" ht="15" x14ac:dyDescent="0.25">
      <c r="B9421" s="8"/>
      <c r="C9421" s="8"/>
      <c r="D9421" s="8"/>
      <c r="E9421" s="8"/>
      <c r="F9421" s="8"/>
      <c r="G9421" s="8"/>
      <c r="H9421" s="8"/>
      <c r="I9421" s="8"/>
      <c r="J9421" s="8"/>
      <c r="K9421" s="8"/>
      <c r="L9421" s="8"/>
      <c r="M9421" s="8"/>
      <c r="N9421" s="9"/>
      <c r="O9421" s="8"/>
      <c r="P9421" s="8"/>
      <c r="Q9421" s="10"/>
      <c r="R9421" s="8"/>
      <c r="S9421" s="8"/>
      <c r="T9421" s="8"/>
      <c r="U9421" s="8"/>
      <c r="V9421" s="8"/>
      <c r="W9421" s="8"/>
      <c r="X9421" s="8"/>
      <c r="Y9421" s="8"/>
      <c r="Z9421" s="8"/>
      <c r="AA9421" s="8"/>
      <c r="AB9421" s="8"/>
      <c r="AC9421" s="8"/>
      <c r="AD9421" s="8"/>
      <c r="AE9421" s="8"/>
      <c r="AF9421" s="8"/>
    </row>
    <row r="9422" spans="2:32" ht="15" x14ac:dyDescent="0.25">
      <c r="B9422" s="8"/>
      <c r="C9422" s="8"/>
      <c r="D9422" s="8"/>
      <c r="E9422" s="8"/>
      <c r="F9422" s="8"/>
      <c r="G9422" s="8"/>
      <c r="H9422" s="8"/>
      <c r="I9422" s="8"/>
      <c r="J9422" s="8"/>
      <c r="K9422" s="8"/>
      <c r="L9422" s="8"/>
      <c r="M9422" s="8"/>
      <c r="N9422" s="9"/>
      <c r="O9422" s="8"/>
      <c r="P9422" s="8"/>
      <c r="Q9422" s="10"/>
      <c r="R9422" s="8"/>
      <c r="S9422" s="8"/>
      <c r="T9422" s="8"/>
      <c r="U9422" s="8"/>
      <c r="V9422" s="8"/>
      <c r="W9422" s="8"/>
      <c r="X9422" s="8"/>
      <c r="Y9422" s="8"/>
      <c r="Z9422" s="8"/>
      <c r="AA9422" s="8"/>
      <c r="AB9422" s="8"/>
      <c r="AC9422" s="8"/>
      <c r="AD9422" s="8"/>
      <c r="AE9422" s="8"/>
      <c r="AF9422" s="8"/>
    </row>
    <row r="9423" spans="2:32" ht="15" x14ac:dyDescent="0.25">
      <c r="B9423" s="8"/>
      <c r="C9423" s="8"/>
      <c r="D9423" s="8"/>
      <c r="E9423" s="8"/>
      <c r="F9423" s="8"/>
      <c r="G9423" s="8"/>
      <c r="H9423" s="8"/>
      <c r="I9423" s="8"/>
      <c r="J9423" s="8"/>
      <c r="K9423" s="8"/>
      <c r="L9423" s="8"/>
      <c r="M9423" s="8"/>
      <c r="N9423" s="9"/>
      <c r="O9423" s="8"/>
      <c r="P9423" s="8"/>
      <c r="Q9423" s="10"/>
      <c r="R9423" s="8"/>
      <c r="S9423" s="8"/>
      <c r="T9423" s="8"/>
      <c r="U9423" s="8"/>
      <c r="V9423" s="8"/>
      <c r="W9423" s="8"/>
      <c r="X9423" s="8"/>
      <c r="Y9423" s="8"/>
      <c r="Z9423" s="8"/>
      <c r="AA9423" s="8"/>
      <c r="AB9423" s="8"/>
      <c r="AC9423" s="8"/>
      <c r="AD9423" s="8"/>
      <c r="AE9423" s="8"/>
      <c r="AF9423" s="8"/>
    </row>
    <row r="9424" spans="2:32" ht="15" x14ac:dyDescent="0.25">
      <c r="B9424" s="8"/>
      <c r="C9424" s="8"/>
      <c r="D9424" s="8"/>
      <c r="E9424" s="8"/>
      <c r="F9424" s="8"/>
      <c r="G9424" s="8"/>
      <c r="H9424" s="8"/>
      <c r="I9424" s="8"/>
      <c r="J9424" s="8"/>
      <c r="K9424" s="8"/>
      <c r="L9424" s="8"/>
      <c r="M9424" s="8"/>
      <c r="N9424" s="9"/>
      <c r="O9424" s="8"/>
      <c r="P9424" s="8"/>
      <c r="Q9424" s="10"/>
      <c r="R9424" s="8"/>
      <c r="S9424" s="8"/>
      <c r="T9424" s="8"/>
      <c r="U9424" s="8"/>
      <c r="V9424" s="8"/>
      <c r="W9424" s="8"/>
      <c r="X9424" s="8"/>
      <c r="Y9424" s="8"/>
      <c r="Z9424" s="8"/>
      <c r="AA9424" s="8"/>
      <c r="AB9424" s="8"/>
      <c r="AC9424" s="8"/>
      <c r="AD9424" s="8"/>
      <c r="AE9424" s="8"/>
      <c r="AF9424" s="8"/>
    </row>
    <row r="9425" spans="1:32" ht="15" x14ac:dyDescent="0.25">
      <c r="B9425" s="8"/>
      <c r="C9425" s="8"/>
      <c r="D9425" s="8"/>
      <c r="E9425" s="8"/>
      <c r="F9425" s="8"/>
      <c r="G9425" s="8"/>
      <c r="H9425" s="8"/>
      <c r="I9425" s="8"/>
      <c r="J9425" s="8"/>
      <c r="K9425" s="8"/>
      <c r="L9425" s="8"/>
      <c r="M9425" s="8"/>
      <c r="N9425" s="9"/>
      <c r="O9425" s="8"/>
      <c r="P9425" s="8"/>
      <c r="Q9425" s="10"/>
      <c r="R9425" s="8"/>
      <c r="S9425" s="8"/>
      <c r="T9425" s="8"/>
      <c r="U9425" s="8"/>
      <c r="V9425" s="8"/>
      <c r="W9425" s="8"/>
      <c r="X9425" s="8"/>
      <c r="Y9425" s="8"/>
      <c r="Z9425" s="8"/>
      <c r="AA9425" s="8"/>
      <c r="AB9425" s="8"/>
      <c r="AC9425" s="8"/>
      <c r="AD9425" s="8"/>
      <c r="AE9425" s="8"/>
      <c r="AF9425" s="8"/>
    </row>
    <row r="9426" spans="1:32" ht="18.75" x14ac:dyDescent="0.3">
      <c r="B9426" s="59" t="s">
        <v>7</v>
      </c>
      <c r="C9426" s="60"/>
      <c r="D9426" s="26">
        <f>B9403</f>
        <v>262</v>
      </c>
      <c r="E9426" s="59">
        <f>D9403</f>
        <v>44763</v>
      </c>
      <c r="F9426" s="61"/>
      <c r="G9426" s="61"/>
      <c r="H9426" s="62"/>
      <c r="I9426" s="59" t="str">
        <f>Y9403</f>
        <v>чемпионат</v>
      </c>
      <c r="J9426" s="63"/>
      <c r="K9426" s="63"/>
      <c r="L9426" s="63"/>
      <c r="M9426" s="63"/>
      <c r="N9426" s="60"/>
      <c r="O9426" s="8"/>
      <c r="P9426" s="64" t="s">
        <v>8</v>
      </c>
      <c r="Q9426" s="65"/>
      <c r="R9426" s="65"/>
      <c r="S9426" s="65"/>
      <c r="T9426" s="65"/>
      <c r="U9426" s="65"/>
      <c r="V9426" s="27" t="s">
        <v>9</v>
      </c>
      <c r="W9426" s="28" t="s">
        <v>10</v>
      </c>
      <c r="X9426" s="8"/>
      <c r="Y9426" s="66" t="s">
        <v>11</v>
      </c>
      <c r="Z9426" s="67"/>
      <c r="AA9426" s="67"/>
      <c r="AB9426" s="67"/>
      <c r="AC9426" s="67"/>
      <c r="AD9426" s="67"/>
      <c r="AE9426" s="29" t="s">
        <v>9</v>
      </c>
      <c r="AF9426" s="30" t="s">
        <v>10</v>
      </c>
    </row>
    <row r="9427" spans="1:32" ht="15.75" x14ac:dyDescent="0.25">
      <c r="B9427" s="68" t="str">
        <f>I9403</f>
        <v>ком 1</v>
      </c>
      <c r="C9427" s="69"/>
      <c r="D9427" s="70"/>
      <c r="E9427" s="74" t="s">
        <v>12</v>
      </c>
      <c r="F9427" s="74"/>
      <c r="G9427" s="74" t="s">
        <v>13</v>
      </c>
      <c r="H9427" s="74"/>
      <c r="I9427" s="49" t="s">
        <v>14</v>
      </c>
      <c r="J9427" s="51"/>
      <c r="K9427" s="44" t="s">
        <v>15</v>
      </c>
      <c r="L9427" s="45"/>
      <c r="M9427" s="19"/>
      <c r="N9427" s="19"/>
      <c r="O9427" s="8"/>
      <c r="P9427" s="44" t="s">
        <v>16</v>
      </c>
      <c r="Q9427" s="45"/>
      <c r="R9427" s="43" t="s">
        <v>17</v>
      </c>
      <c r="S9427" s="43" t="s">
        <v>18</v>
      </c>
      <c r="T9427" s="41" t="s">
        <v>19</v>
      </c>
      <c r="U9427" s="43" t="s">
        <v>20</v>
      </c>
      <c r="V9427" s="31"/>
      <c r="W9427" s="32"/>
      <c r="X9427" s="8"/>
      <c r="Y9427" s="44" t="s">
        <v>16</v>
      </c>
      <c r="Z9427" s="45"/>
      <c r="AA9427" s="43" t="s">
        <v>21</v>
      </c>
      <c r="AB9427" s="43" t="s">
        <v>18</v>
      </c>
      <c r="AC9427" s="41" t="s">
        <v>22</v>
      </c>
      <c r="AD9427" s="43" t="s">
        <v>20</v>
      </c>
      <c r="AE9427" s="31"/>
      <c r="AF9427" s="32"/>
    </row>
    <row r="9428" spans="1:32" ht="15.75" x14ac:dyDescent="0.25">
      <c r="B9428" s="71"/>
      <c r="C9428" s="72"/>
      <c r="D9428" s="73"/>
      <c r="E9428" s="43">
        <f>SUM(I9407:I9416)</f>
        <v>0</v>
      </c>
      <c r="F9428" s="33" t="s">
        <v>23</v>
      </c>
      <c r="G9428" s="43">
        <f>SUM(J9407:J9416)</f>
        <v>0</v>
      </c>
      <c r="H9428" s="33" t="s">
        <v>23</v>
      </c>
      <c r="I9428" s="31"/>
      <c r="J9428" s="31" t="s">
        <v>20</v>
      </c>
      <c r="K9428" s="44" t="s">
        <v>24</v>
      </c>
      <c r="L9428" s="45"/>
      <c r="M9428" s="44">
        <f>SUM(M9427:N9427)</f>
        <v>0</v>
      </c>
      <c r="N9428" s="45"/>
      <c r="O9428" s="8"/>
      <c r="P9428" s="44" t="s">
        <v>16</v>
      </c>
      <c r="Q9428" s="45"/>
      <c r="R9428" s="43" t="s">
        <v>25</v>
      </c>
      <c r="S9428" s="43" t="s">
        <v>18</v>
      </c>
      <c r="T9428" s="41" t="s">
        <v>26</v>
      </c>
      <c r="U9428" s="43" t="s">
        <v>20</v>
      </c>
      <c r="V9428" s="31"/>
      <c r="W9428" s="32"/>
      <c r="X9428" s="8"/>
      <c r="Y9428" s="44" t="s">
        <v>16</v>
      </c>
      <c r="Z9428" s="45"/>
      <c r="AA9428" s="43" t="s">
        <v>27</v>
      </c>
      <c r="AB9428" s="43" t="s">
        <v>18</v>
      </c>
      <c r="AC9428" s="41" t="s">
        <v>28</v>
      </c>
      <c r="AD9428" s="43" t="s">
        <v>20</v>
      </c>
      <c r="AE9428" s="31"/>
      <c r="AF9428" s="32"/>
    </row>
    <row r="9429" spans="1:32" ht="15.75" customHeight="1" x14ac:dyDescent="0.25">
      <c r="B9429" s="74" t="str">
        <f>R9403</f>
        <v>ком 2</v>
      </c>
      <c r="C9429" s="74"/>
      <c r="D9429" s="74"/>
      <c r="E9429" s="74" t="s">
        <v>12</v>
      </c>
      <c r="F9429" s="74"/>
      <c r="G9429" s="74" t="s">
        <v>13</v>
      </c>
      <c r="H9429" s="74"/>
      <c r="I9429" s="49" t="s">
        <v>14</v>
      </c>
      <c r="J9429" s="51"/>
      <c r="K9429" s="78">
        <f>P9417/30</f>
        <v>0</v>
      </c>
      <c r="L9429" s="79"/>
      <c r="M9429" s="82">
        <f>AF9417/30</f>
        <v>0</v>
      </c>
      <c r="N9429" s="82"/>
      <c r="O9429" s="8"/>
      <c r="P9429" s="44" t="s">
        <v>16</v>
      </c>
      <c r="Q9429" s="45"/>
      <c r="R9429" s="43" t="s">
        <v>29</v>
      </c>
      <c r="S9429" s="43" t="s">
        <v>18</v>
      </c>
      <c r="T9429" s="83" t="s">
        <v>30</v>
      </c>
      <c r="U9429" s="84"/>
      <c r="V9429" s="31"/>
      <c r="W9429" s="32"/>
      <c r="X9429" s="8"/>
      <c r="Y9429" s="44" t="s">
        <v>16</v>
      </c>
      <c r="Z9429" s="45"/>
      <c r="AA9429" s="43" t="s">
        <v>31</v>
      </c>
      <c r="AB9429" s="44" t="s">
        <v>32</v>
      </c>
      <c r="AC9429" s="77"/>
      <c r="AD9429" s="45"/>
      <c r="AE9429" s="31"/>
      <c r="AF9429" s="32"/>
    </row>
    <row r="9430" spans="1:32" ht="15.75" customHeight="1" x14ac:dyDescent="0.25">
      <c r="B9430" s="74"/>
      <c r="C9430" s="74"/>
      <c r="D9430" s="74"/>
      <c r="E9430" s="43">
        <f>SUM(Y9407:Y9416)</f>
        <v>0</v>
      </c>
      <c r="F9430" s="33" t="s">
        <v>23</v>
      </c>
      <c r="G9430" s="43">
        <f>SUM(Z9407:Z9416)</f>
        <v>0</v>
      </c>
      <c r="H9430" s="33" t="s">
        <v>23</v>
      </c>
      <c r="I9430" s="32"/>
      <c r="J9430" s="34" t="s">
        <v>20</v>
      </c>
      <c r="K9430" s="80"/>
      <c r="L9430" s="81"/>
      <c r="M9430" s="82"/>
      <c r="N9430" s="82"/>
      <c r="O9430" s="8"/>
      <c r="P9430" s="44" t="s">
        <v>33</v>
      </c>
      <c r="Q9430" s="77"/>
      <c r="R9430" s="77"/>
      <c r="S9430" s="77"/>
      <c r="T9430" s="77"/>
      <c r="U9430" s="45"/>
      <c r="V9430" s="32">
        <f>SUM(V9427:V9429)</f>
        <v>0</v>
      </c>
      <c r="W9430" s="32">
        <f>SUM(W9427:W9429)</f>
        <v>0</v>
      </c>
      <c r="X9430" s="8"/>
      <c r="Y9430" s="44" t="s">
        <v>16</v>
      </c>
      <c r="Z9430" s="45"/>
      <c r="AA9430" s="43" t="s">
        <v>34</v>
      </c>
      <c r="AB9430" s="44" t="s">
        <v>32</v>
      </c>
      <c r="AC9430" s="77"/>
      <c r="AD9430" s="45"/>
      <c r="AE9430" s="31"/>
      <c r="AF9430" s="32"/>
    </row>
    <row r="9431" spans="1:32" ht="18.75" x14ac:dyDescent="0.25">
      <c r="B9431" s="8"/>
      <c r="C9431" s="8"/>
      <c r="D9431" s="8"/>
      <c r="E9431" s="8"/>
      <c r="F9431" s="46" t="s">
        <v>35</v>
      </c>
      <c r="G9431" s="47"/>
      <c r="H9431" s="47"/>
      <c r="I9431" s="47"/>
      <c r="J9431" s="48"/>
      <c r="K9431" s="35" t="str">
        <f>_xlfn.CONCAT(F9419," ",":"," ",F9417)</f>
        <v>0 : 0</v>
      </c>
      <c r="L9431" s="22">
        <f>F9420</f>
        <v>0</v>
      </c>
      <c r="M9431" s="35" t="str">
        <f>_xlfn.CONCAT(V9419," ",":"," ",V9417)</f>
        <v>0 : 0</v>
      </c>
      <c r="N9431" s="22">
        <f>V9420</f>
        <v>0</v>
      </c>
      <c r="O9431" s="8"/>
      <c r="P9431" s="44" t="s">
        <v>36</v>
      </c>
      <c r="Q9431" s="77"/>
      <c r="R9431" s="77"/>
      <c r="S9431" s="77"/>
      <c r="T9431" s="77"/>
      <c r="U9431" s="45"/>
      <c r="V9431" s="44">
        <f>V9430+W9430</f>
        <v>0</v>
      </c>
      <c r="W9431" s="45"/>
      <c r="X9431" s="8"/>
      <c r="Y9431" s="44" t="s">
        <v>16</v>
      </c>
      <c r="Z9431" s="45"/>
      <c r="AA9431" s="43" t="s">
        <v>37</v>
      </c>
      <c r="AB9431" s="44" t="s">
        <v>32</v>
      </c>
      <c r="AC9431" s="77"/>
      <c r="AD9431" s="45"/>
      <c r="AE9431" s="31"/>
      <c r="AF9431" s="32"/>
    </row>
    <row r="9432" spans="1:32" ht="18.75" x14ac:dyDescent="0.25">
      <c r="B9432" s="75" t="str">
        <f>IF((M9427)&gt;(N9427),"П1",IF((M9427)&lt;(N9427),"П2","Н"))</f>
        <v>Н</v>
      </c>
      <c r="C9432" s="75"/>
      <c r="D9432" s="36">
        <v>5</v>
      </c>
      <c r="E9432" s="42" t="s">
        <v>38</v>
      </c>
      <c r="F9432" s="46" t="s">
        <v>39</v>
      </c>
      <c r="G9432" s="47"/>
      <c r="H9432" s="47"/>
      <c r="I9432" s="47"/>
      <c r="J9432" s="48"/>
      <c r="K9432" s="35" t="str">
        <f>_xlfn.CONCAT(G9419," ",":"," ",G9417)</f>
        <v>0 : 0</v>
      </c>
      <c r="L9432" s="22">
        <f>G9420</f>
        <v>0</v>
      </c>
      <c r="M9432" s="35" t="str">
        <f>_xlfn.CONCAT(W9419," ",":"," ",W9417)</f>
        <v>0 : 0</v>
      </c>
      <c r="N9432" s="22">
        <f>W9420</f>
        <v>0</v>
      </c>
      <c r="O9432" s="8"/>
      <c r="P9432" s="76" t="s">
        <v>40</v>
      </c>
      <c r="Q9432" s="76"/>
      <c r="R9432" s="76"/>
      <c r="S9432" s="76"/>
      <c r="T9432" s="76"/>
      <c r="U9432" s="37">
        <v>1</v>
      </c>
      <c r="V9432" s="38" t="s">
        <v>41</v>
      </c>
      <c r="W9432" s="38">
        <v>2</v>
      </c>
      <c r="X9432" s="8"/>
      <c r="Y9432" s="44" t="s">
        <v>42</v>
      </c>
      <c r="Z9432" s="77"/>
      <c r="AA9432" s="77"/>
      <c r="AB9432" s="77"/>
      <c r="AC9432" s="77"/>
      <c r="AD9432" s="45"/>
      <c r="AE9432" s="32">
        <f>SUM(AE9427:AE9431)</f>
        <v>0</v>
      </c>
      <c r="AF9432" s="32">
        <f>SUM(AF9427:AF9431)</f>
        <v>0</v>
      </c>
    </row>
    <row r="9433" spans="1:32" ht="18.75" x14ac:dyDescent="0.25">
      <c r="B9433" s="42">
        <v>3</v>
      </c>
      <c r="C9433" s="42" t="s">
        <v>43</v>
      </c>
      <c r="D9433" s="42" t="s">
        <v>44</v>
      </c>
      <c r="E9433" s="42" t="s">
        <v>45</v>
      </c>
      <c r="F9433" s="46" t="s">
        <v>46</v>
      </c>
      <c r="G9433" s="47"/>
      <c r="H9433" s="47"/>
      <c r="I9433" s="47"/>
      <c r="J9433" s="48"/>
      <c r="K9433" s="35" t="str">
        <f>_xlfn.CONCAT(H9419," ",":"," ",H9417)</f>
        <v>0 : 0</v>
      </c>
      <c r="L9433" s="39">
        <f>H9420</f>
        <v>0</v>
      </c>
      <c r="M9433" s="35" t="str">
        <f>_xlfn.CONCAT(X9419," ",":"," ",X9417)</f>
        <v>0 : 0</v>
      </c>
      <c r="N9433" s="39">
        <f>X9420</f>
        <v>0</v>
      </c>
      <c r="O9433" s="8"/>
      <c r="P9433" s="76"/>
      <c r="Q9433" s="76"/>
      <c r="R9433" s="76"/>
      <c r="S9433" s="76"/>
      <c r="T9433" s="76"/>
      <c r="U9433" s="40"/>
      <c r="V9433" s="40"/>
      <c r="W9433" s="40"/>
      <c r="X9433" s="8"/>
      <c r="Y9433" s="44" t="s">
        <v>47</v>
      </c>
      <c r="Z9433" s="77"/>
      <c r="AA9433" s="77"/>
      <c r="AB9433" s="77"/>
      <c r="AC9433" s="77"/>
      <c r="AD9433" s="45"/>
      <c r="AE9433" s="44">
        <f>AE9432+AF9432</f>
        <v>0</v>
      </c>
      <c r="AF9433" s="45"/>
    </row>
    <row r="9434" spans="1:32" ht="18.75" x14ac:dyDescent="0.25">
      <c r="B9434" s="42" t="str">
        <f>IF((C9434)&gt;(D9434),"1&gt;2",IF((C9434)&lt;(D9434),"1&lt;2","1=2"))</f>
        <v>1=2</v>
      </c>
      <c r="C9434" s="42">
        <f>P9407+P9408+P9409+P9410+P9411</f>
        <v>0</v>
      </c>
      <c r="D9434" s="42">
        <f>AF9407+AF9408+AF9409+AF9410+AF9411</f>
        <v>0</v>
      </c>
      <c r="E9434" s="42" t="str">
        <f>IF((P9412+P9413+P9414+P9415+P9416)&gt;(AF9412+AF9413+AF9414+AF9415+AF9416),"1&gt;2",IF((P9412+P9413+P9414+P9415+P9416)&lt;(AF9412+AF9413+AF9414+AF9415+AF9416),"1&lt;2","1=2"))</f>
        <v>1=2</v>
      </c>
      <c r="F9434" s="46" t="s">
        <v>48</v>
      </c>
      <c r="G9434" s="47"/>
      <c r="H9434" s="47"/>
      <c r="I9434" s="47"/>
      <c r="J9434" s="48"/>
      <c r="K9434" s="35" t="str">
        <f>_xlfn.CONCAT(E9419," ",":"," ",E9417)</f>
        <v>5 : 5</v>
      </c>
      <c r="L9434" s="39">
        <f>E9420</f>
        <v>10</v>
      </c>
      <c r="M9434" s="35" t="str">
        <f>_xlfn.CONCAT(U9419," ",":"," ",U9417)</f>
        <v>5 : 5</v>
      </c>
      <c r="N9434" s="39">
        <f>U9420</f>
        <v>10</v>
      </c>
      <c r="O9434" s="8"/>
      <c r="P9434" s="8"/>
      <c r="Q9434" s="8"/>
      <c r="R9434" s="8"/>
      <c r="S9434" s="8"/>
      <c r="T9434" s="8"/>
      <c r="U9434" s="8"/>
      <c r="V9434" s="8"/>
      <c r="W9434" s="8"/>
      <c r="X9434" s="8"/>
      <c r="Y9434" s="8"/>
      <c r="Z9434" s="8"/>
      <c r="AA9434" s="8"/>
      <c r="AB9434" s="8"/>
      <c r="AC9434" s="8"/>
      <c r="AD9434" s="9"/>
      <c r="AE9434" s="8"/>
      <c r="AF9434" s="8"/>
    </row>
    <row r="9435" spans="1:32" ht="15" x14ac:dyDescent="0.25">
      <c r="B9435" s="8"/>
      <c r="C9435" s="8"/>
      <c r="D9435" s="8"/>
      <c r="E9435" s="8"/>
      <c r="F9435" s="8"/>
      <c r="G9435" s="8"/>
      <c r="H9435" s="8"/>
      <c r="I9435" s="8"/>
      <c r="J9435" s="8"/>
      <c r="K9435" s="8"/>
      <c r="L9435" s="8"/>
      <c r="M9435" s="8"/>
      <c r="N9435" s="9"/>
      <c r="O9435" s="8"/>
      <c r="P9435" s="8"/>
      <c r="Q9435" s="8"/>
      <c r="R9435" s="8"/>
      <c r="S9435" s="8"/>
      <c r="T9435" s="8"/>
      <c r="U9435" s="8"/>
      <c r="V9435" s="8"/>
      <c r="W9435" s="8"/>
      <c r="X9435" s="8"/>
      <c r="Y9435" s="8"/>
      <c r="Z9435" s="8"/>
      <c r="AA9435" s="8"/>
      <c r="AB9435" s="8"/>
      <c r="AC9435" s="8"/>
      <c r="AD9435" s="9"/>
      <c r="AE9435" s="8"/>
      <c r="AF9435" s="8"/>
    </row>
    <row r="9436" spans="1:32" ht="15" x14ac:dyDescent="0.25">
      <c r="B9436" s="8"/>
      <c r="C9436" s="8"/>
      <c r="D9436" s="8"/>
      <c r="E9436" s="8"/>
      <c r="F9436" s="8"/>
      <c r="G9436" s="8"/>
      <c r="H9436" s="8"/>
      <c r="I9436" s="8"/>
      <c r="J9436" s="8"/>
      <c r="K9436" s="8"/>
      <c r="L9436" s="8"/>
      <c r="M9436" s="8"/>
      <c r="N9436" s="9"/>
      <c r="O9436" s="8"/>
      <c r="P9436" s="8"/>
      <c r="Q9436" s="8"/>
      <c r="R9436" s="8"/>
      <c r="S9436" s="8"/>
      <c r="T9436" s="8"/>
      <c r="U9436" s="8"/>
      <c r="V9436" s="8"/>
      <c r="W9436" s="8"/>
      <c r="X9436" s="8"/>
      <c r="Y9436" s="8"/>
      <c r="Z9436" s="8"/>
      <c r="AA9436" s="8"/>
      <c r="AB9436" s="8"/>
      <c r="AC9436" s="8"/>
      <c r="AD9436" s="9"/>
      <c r="AE9436" s="8"/>
      <c r="AF9436" s="8"/>
    </row>
    <row r="9437" spans="1:32" ht="15" x14ac:dyDescent="0.25">
      <c r="A9437" s="2"/>
      <c r="B9437" s="5"/>
      <c r="C9437" s="5"/>
      <c r="D9437" s="5"/>
      <c r="E9437" s="5"/>
      <c r="F9437" s="5"/>
      <c r="G9437" s="5"/>
      <c r="H9437" s="5"/>
      <c r="I9437" s="5"/>
      <c r="J9437" s="5"/>
      <c r="K9437" s="5"/>
      <c r="L9437" s="5"/>
      <c r="M9437" s="5"/>
      <c r="N9437" s="6"/>
      <c r="O9437" s="5"/>
      <c r="P9437" s="5"/>
      <c r="Q9437" s="5"/>
      <c r="R9437" s="5"/>
      <c r="S9437" s="5"/>
      <c r="T9437" s="5"/>
      <c r="U9437" s="5"/>
      <c r="V9437" s="5"/>
      <c r="W9437" s="5"/>
      <c r="X9437" s="5"/>
      <c r="Y9437" s="5"/>
      <c r="Z9437" s="5"/>
      <c r="AA9437" s="5"/>
      <c r="AB9437" s="5"/>
      <c r="AC9437" s="5"/>
      <c r="AD9437" s="5"/>
      <c r="AE9437" s="5"/>
      <c r="AF9437" s="5"/>
    </row>
    <row r="9438" spans="1:32" x14ac:dyDescent="0.2">
      <c r="A9438" s="2"/>
      <c r="B9438" s="2"/>
      <c r="C9438" s="2"/>
      <c r="D9438" s="2"/>
      <c r="E9438" s="2"/>
      <c r="F9438" s="2"/>
      <c r="G9438" s="2"/>
      <c r="H9438" s="2"/>
      <c r="I9438" s="2"/>
      <c r="J9438" s="2"/>
      <c r="K9438" s="2"/>
      <c r="L9438" s="2"/>
      <c r="M9438" s="2"/>
      <c r="N9438" s="3"/>
      <c r="O9438" s="2"/>
      <c r="P9438" s="2"/>
      <c r="Q9438" s="2"/>
      <c r="R9438" s="2"/>
      <c r="S9438" s="2"/>
      <c r="T9438" s="2"/>
      <c r="U9438" s="2"/>
      <c r="V9438" s="2"/>
      <c r="W9438" s="2"/>
      <c r="X9438" s="2"/>
      <c r="Y9438" s="2"/>
      <c r="Z9438" s="2"/>
      <c r="AA9438" s="2"/>
      <c r="AB9438" s="2"/>
      <c r="AC9438" s="2"/>
      <c r="AD9438" s="3"/>
      <c r="AE9438" s="2"/>
      <c r="AF9438" s="2"/>
    </row>
    <row r="9439" spans="1:32" ht="18.75" x14ac:dyDescent="0.3">
      <c r="B9439" s="44">
        <v>263</v>
      </c>
      <c r="C9439" s="45"/>
      <c r="D9439" s="49">
        <v>44763</v>
      </c>
      <c r="E9439" s="50"/>
      <c r="F9439" s="50"/>
      <c r="G9439" s="50"/>
      <c r="H9439" s="51"/>
      <c r="I9439" s="52" t="s">
        <v>43</v>
      </c>
      <c r="J9439" s="53"/>
      <c r="K9439" s="53"/>
      <c r="L9439" s="53"/>
      <c r="M9439" s="53"/>
      <c r="N9439" s="53"/>
      <c r="O9439" s="53"/>
      <c r="P9439" s="54"/>
      <c r="Q9439" s="10"/>
      <c r="R9439" s="52" t="s">
        <v>44</v>
      </c>
      <c r="S9439" s="53"/>
      <c r="T9439" s="53"/>
      <c r="U9439" s="53"/>
      <c r="V9439" s="53"/>
      <c r="W9439" s="53"/>
      <c r="X9439" s="54"/>
      <c r="Y9439" s="55" t="s">
        <v>49</v>
      </c>
      <c r="Z9439" s="56"/>
      <c r="AA9439" s="56"/>
      <c r="AB9439" s="56"/>
      <c r="AC9439" s="56"/>
      <c r="AD9439" s="56"/>
      <c r="AE9439" s="56"/>
      <c r="AF9439" s="57"/>
    </row>
    <row r="9440" spans="1:32" ht="15" x14ac:dyDescent="0.25">
      <c r="B9440" s="8"/>
      <c r="C9440" s="8"/>
      <c r="D9440" s="8"/>
      <c r="E9440" s="8"/>
      <c r="F9440" s="8"/>
      <c r="G9440" s="8"/>
      <c r="H9440" s="8"/>
      <c r="I9440" s="8"/>
      <c r="J9440" s="8"/>
      <c r="K9440" s="8"/>
      <c r="L9440" s="8"/>
      <c r="M9440" s="8"/>
      <c r="N9440" s="9"/>
      <c r="O9440" s="8"/>
      <c r="P9440" s="8"/>
      <c r="Q9440" s="10"/>
      <c r="R9440" s="8"/>
      <c r="S9440" s="8"/>
      <c r="T9440" s="8"/>
      <c r="U9440" s="8"/>
      <c r="V9440" s="8"/>
      <c r="W9440" s="8"/>
      <c r="X9440" s="8"/>
      <c r="Y9440" s="8"/>
      <c r="Z9440" s="8"/>
      <c r="AA9440" s="8"/>
      <c r="AB9440" s="8"/>
      <c r="AC9440" s="8"/>
      <c r="AD9440" s="9"/>
      <c r="AE9440" s="8"/>
      <c r="AF9440" s="8"/>
    </row>
    <row r="9441" spans="2:32" ht="15" x14ac:dyDescent="0.25">
      <c r="B9441" s="8"/>
      <c r="C9441" s="8"/>
      <c r="D9441" s="8"/>
      <c r="E9441" s="8"/>
      <c r="F9441" s="8"/>
      <c r="G9441" s="8"/>
      <c r="H9441" s="8"/>
      <c r="I9441" s="8"/>
      <c r="J9441" s="8"/>
      <c r="K9441" s="8"/>
      <c r="L9441" s="8"/>
      <c r="M9441" s="8"/>
      <c r="N9441" s="9"/>
      <c r="O9441" s="8"/>
      <c r="P9441" s="8"/>
      <c r="Q9441" s="10"/>
      <c r="R9441" s="8"/>
      <c r="S9441" s="8"/>
      <c r="T9441" s="8"/>
      <c r="U9441" s="8"/>
      <c r="V9441" s="8"/>
      <c r="W9441" s="8"/>
      <c r="X9441" s="8"/>
      <c r="Y9441" s="8"/>
      <c r="Z9441" s="8"/>
      <c r="AA9441" s="8"/>
      <c r="AB9441" s="8"/>
      <c r="AC9441" s="8"/>
      <c r="AD9441" s="9"/>
      <c r="AE9441" s="8"/>
      <c r="AF9441" s="8"/>
    </row>
    <row r="9442" spans="2:32" ht="15.75" x14ac:dyDescent="0.25">
      <c r="B9442" s="11"/>
      <c r="C9442" s="8"/>
      <c r="D9442" s="8"/>
      <c r="E9442" s="12" t="s">
        <v>1</v>
      </c>
      <c r="F9442" s="13" t="s">
        <v>2</v>
      </c>
      <c r="G9442" s="43" t="s">
        <v>3</v>
      </c>
      <c r="H9442" s="14" t="s">
        <v>4</v>
      </c>
      <c r="I9442" s="15" t="s">
        <v>5</v>
      </c>
      <c r="J9442" s="16" t="s">
        <v>6</v>
      </c>
      <c r="K9442" s="8"/>
      <c r="L9442" s="8"/>
      <c r="M9442" s="8"/>
      <c r="N9442" s="9"/>
      <c r="O9442" s="8"/>
      <c r="P9442" s="8"/>
      <c r="Q9442" s="10"/>
      <c r="R9442" s="11"/>
      <c r="S9442" s="8"/>
      <c r="T9442" s="8"/>
      <c r="U9442" s="12" t="s">
        <v>1</v>
      </c>
      <c r="V9442" s="13" t="s">
        <v>2</v>
      </c>
      <c r="W9442" s="43" t="s">
        <v>3</v>
      </c>
      <c r="X9442" s="14" t="s">
        <v>4</v>
      </c>
      <c r="Y9442" s="15" t="s">
        <v>5</v>
      </c>
      <c r="Z9442" s="16" t="s">
        <v>6</v>
      </c>
      <c r="AA9442" s="8"/>
      <c r="AB9442" s="8"/>
      <c r="AC9442" s="8"/>
      <c r="AD9442" s="9"/>
      <c r="AE9442" s="8"/>
      <c r="AF9442" s="8"/>
    </row>
    <row r="9443" spans="2:32" ht="15.75" x14ac:dyDescent="0.25">
      <c r="B9443" s="8"/>
      <c r="C9443" s="8"/>
      <c r="D9443" s="8"/>
      <c r="E9443" s="43">
        <f>IF(P9443=0,1,0)</f>
        <v>1</v>
      </c>
      <c r="F9443" s="43">
        <f t="shared" ref="F9443:F9452" si="5240">IF(AND(P9443=3,N9443*O9443=0),1,0)</f>
        <v>0</v>
      </c>
      <c r="G9443" s="43">
        <f t="shared" ref="G9443:G9452" si="5241">IF(AND(P9443=3,I9443-J9443&gt;=2),1,0)</f>
        <v>0</v>
      </c>
      <c r="H9443" s="43">
        <f>IF(P9443=3,1,0)</f>
        <v>0</v>
      </c>
      <c r="I9443" s="43">
        <f t="shared" ref="I9443:I9452" si="5242">IF(P9443=3,MAX(N9443,O9443),MIN(N9443,O9443))</f>
        <v>0</v>
      </c>
      <c r="J9443" s="43">
        <f t="shared" ref="J9443:J9452" si="5243">N9443+O9443-I9443</f>
        <v>0</v>
      </c>
      <c r="K9443" s="8"/>
      <c r="L9443" s="17" t="str">
        <f t="shared" ref="L9443:L9452" si="5244">IF(P9443=0,"П",IF(P9443=1.5,"Н",IF(P9443=3,"В")))</f>
        <v>П</v>
      </c>
      <c r="M9443" s="8"/>
      <c r="N9443" s="18"/>
      <c r="O9443" s="18"/>
      <c r="P9443" s="19"/>
      <c r="Q9443" s="10"/>
      <c r="R9443" s="8"/>
      <c r="S9443" s="8"/>
      <c r="T9443" s="8"/>
      <c r="U9443" s="43">
        <f>IF(AF9443=0,1,0)</f>
        <v>1</v>
      </c>
      <c r="V9443" s="43">
        <f t="shared" ref="V9443:V9452" si="5245">IF(AND(AF9443=3,AD9443*AE9443=0),1,0)</f>
        <v>0</v>
      </c>
      <c r="W9443" s="43">
        <f t="shared" ref="W9443:W9452" si="5246">IF(AND(AF9443=3,Y9443-Z9443&gt;=2),1,0)</f>
        <v>0</v>
      </c>
      <c r="X9443" s="43">
        <f>IF(AF9443=3,1,0)</f>
        <v>0</v>
      </c>
      <c r="Y9443" s="43">
        <f t="shared" ref="Y9443:Y9452" si="5247">IF(AF9443=3,MAX(AD9443,AE9443),MIN(AD9443,AE9443))</f>
        <v>0</v>
      </c>
      <c r="Z9443" s="43">
        <f t="shared" ref="Z9443:Z9452" si="5248">AD9443+AE9443-Y9443</f>
        <v>0</v>
      </c>
      <c r="AA9443" s="8"/>
      <c r="AB9443" s="17" t="str">
        <f t="shared" ref="AB9443:AB9452" si="5249">IF(AF9443=0,"П",IF(AF9443=1.5,"Н",IF(AF9443=3,"В")))</f>
        <v>П</v>
      </c>
      <c r="AC9443" s="8"/>
      <c r="AD9443" s="18"/>
      <c r="AE9443" s="18"/>
      <c r="AF9443" s="19"/>
    </row>
    <row r="9444" spans="2:32" ht="15.75" x14ac:dyDescent="0.25">
      <c r="B9444" s="8"/>
      <c r="C9444" s="8"/>
      <c r="D9444" s="8"/>
      <c r="E9444" s="43">
        <f t="shared" ref="E9444:E9452" si="5250">IF(P9444=0,1,0)</f>
        <v>1</v>
      </c>
      <c r="F9444" s="43">
        <f t="shared" si="5240"/>
        <v>0</v>
      </c>
      <c r="G9444" s="43">
        <f t="shared" si="5241"/>
        <v>0</v>
      </c>
      <c r="H9444" s="43">
        <f t="shared" ref="H9444:H9452" si="5251">IF(P9444=3,1,0)</f>
        <v>0</v>
      </c>
      <c r="I9444" s="43">
        <f t="shared" si="5242"/>
        <v>0</v>
      </c>
      <c r="J9444" s="43">
        <f t="shared" si="5243"/>
        <v>0</v>
      </c>
      <c r="K9444" s="8"/>
      <c r="L9444" s="17" t="str">
        <f t="shared" si="5244"/>
        <v>П</v>
      </c>
      <c r="M9444" s="20"/>
      <c r="N9444" s="18"/>
      <c r="O9444" s="18"/>
      <c r="P9444" s="19"/>
      <c r="Q9444" s="10"/>
      <c r="R9444" s="8"/>
      <c r="S9444" s="8"/>
      <c r="T9444" s="8"/>
      <c r="U9444" s="43">
        <f t="shared" ref="U9444:U9452" si="5252">IF(AF9444=0,1,0)</f>
        <v>1</v>
      </c>
      <c r="V9444" s="43">
        <f t="shared" si="5245"/>
        <v>0</v>
      </c>
      <c r="W9444" s="43">
        <f t="shared" si="5246"/>
        <v>0</v>
      </c>
      <c r="X9444" s="43">
        <f t="shared" ref="X9444:X9452" si="5253">IF(AF9444=3,1,0)</f>
        <v>0</v>
      </c>
      <c r="Y9444" s="43">
        <f t="shared" si="5247"/>
        <v>0</v>
      </c>
      <c r="Z9444" s="43">
        <f t="shared" si="5248"/>
        <v>0</v>
      </c>
      <c r="AA9444" s="8"/>
      <c r="AB9444" s="17" t="str">
        <f t="shared" si="5249"/>
        <v>П</v>
      </c>
      <c r="AC9444" s="20"/>
      <c r="AD9444" s="18"/>
      <c r="AE9444" s="18"/>
      <c r="AF9444" s="19"/>
    </row>
    <row r="9445" spans="2:32" ht="15.75" x14ac:dyDescent="0.25">
      <c r="B9445" s="8"/>
      <c r="C9445" s="8"/>
      <c r="D9445" s="8"/>
      <c r="E9445" s="43">
        <f t="shared" si="5250"/>
        <v>1</v>
      </c>
      <c r="F9445" s="43">
        <f t="shared" si="5240"/>
        <v>0</v>
      </c>
      <c r="G9445" s="43">
        <f t="shared" si="5241"/>
        <v>0</v>
      </c>
      <c r="H9445" s="43">
        <f t="shared" si="5251"/>
        <v>0</v>
      </c>
      <c r="I9445" s="43">
        <f t="shared" si="5242"/>
        <v>0</v>
      </c>
      <c r="J9445" s="43">
        <f t="shared" si="5243"/>
        <v>0</v>
      </c>
      <c r="K9445" s="8"/>
      <c r="L9445" s="17" t="str">
        <f t="shared" si="5244"/>
        <v>П</v>
      </c>
      <c r="M9445" s="20"/>
      <c r="N9445" s="18"/>
      <c r="O9445" s="18"/>
      <c r="P9445" s="19"/>
      <c r="Q9445" s="10"/>
      <c r="R9445" s="8"/>
      <c r="S9445" s="8"/>
      <c r="T9445" s="8"/>
      <c r="U9445" s="43">
        <f t="shared" si="5252"/>
        <v>1</v>
      </c>
      <c r="V9445" s="43">
        <f t="shared" si="5245"/>
        <v>0</v>
      </c>
      <c r="W9445" s="43">
        <f t="shared" si="5246"/>
        <v>0</v>
      </c>
      <c r="X9445" s="43">
        <f t="shared" si="5253"/>
        <v>0</v>
      </c>
      <c r="Y9445" s="43">
        <f t="shared" si="5247"/>
        <v>0</v>
      </c>
      <c r="Z9445" s="43">
        <f t="shared" si="5248"/>
        <v>0</v>
      </c>
      <c r="AA9445" s="8"/>
      <c r="AB9445" s="17" t="str">
        <f t="shared" si="5249"/>
        <v>П</v>
      </c>
      <c r="AC9445" s="20"/>
      <c r="AD9445" s="18"/>
      <c r="AE9445" s="18"/>
      <c r="AF9445" s="19"/>
    </row>
    <row r="9446" spans="2:32" ht="15.75" x14ac:dyDescent="0.25">
      <c r="B9446" s="8"/>
      <c r="C9446" s="8"/>
      <c r="D9446" s="8"/>
      <c r="E9446" s="43">
        <f t="shared" si="5250"/>
        <v>1</v>
      </c>
      <c r="F9446" s="43">
        <f t="shared" si="5240"/>
        <v>0</v>
      </c>
      <c r="G9446" s="43">
        <f t="shared" si="5241"/>
        <v>0</v>
      </c>
      <c r="H9446" s="43">
        <f t="shared" si="5251"/>
        <v>0</v>
      </c>
      <c r="I9446" s="43">
        <f t="shared" si="5242"/>
        <v>0</v>
      </c>
      <c r="J9446" s="43">
        <f t="shared" si="5243"/>
        <v>0</v>
      </c>
      <c r="K9446" s="8"/>
      <c r="L9446" s="17" t="str">
        <f t="shared" si="5244"/>
        <v>П</v>
      </c>
      <c r="M9446" s="20"/>
      <c r="N9446" s="18"/>
      <c r="O9446" s="18"/>
      <c r="P9446" s="19"/>
      <c r="Q9446" s="10"/>
      <c r="R9446" s="8"/>
      <c r="S9446" s="8"/>
      <c r="T9446" s="8"/>
      <c r="U9446" s="43">
        <f t="shared" si="5252"/>
        <v>1</v>
      </c>
      <c r="V9446" s="43">
        <f t="shared" si="5245"/>
        <v>0</v>
      </c>
      <c r="W9446" s="43">
        <f t="shared" si="5246"/>
        <v>0</v>
      </c>
      <c r="X9446" s="43">
        <f t="shared" si="5253"/>
        <v>0</v>
      </c>
      <c r="Y9446" s="43">
        <f t="shared" si="5247"/>
        <v>0</v>
      </c>
      <c r="Z9446" s="43">
        <f t="shared" si="5248"/>
        <v>0</v>
      </c>
      <c r="AA9446" s="8"/>
      <c r="AB9446" s="17" t="str">
        <f t="shared" si="5249"/>
        <v>П</v>
      </c>
      <c r="AC9446" s="20"/>
      <c r="AD9446" s="18"/>
      <c r="AE9446" s="18"/>
      <c r="AF9446" s="19"/>
    </row>
    <row r="9447" spans="2:32" ht="15.75" x14ac:dyDescent="0.25">
      <c r="B9447" s="8"/>
      <c r="C9447" s="8"/>
      <c r="D9447" s="8"/>
      <c r="E9447" s="43">
        <f t="shared" si="5250"/>
        <v>1</v>
      </c>
      <c r="F9447" s="43">
        <f t="shared" si="5240"/>
        <v>0</v>
      </c>
      <c r="G9447" s="43">
        <f t="shared" si="5241"/>
        <v>0</v>
      </c>
      <c r="H9447" s="43">
        <f t="shared" si="5251"/>
        <v>0</v>
      </c>
      <c r="I9447" s="43">
        <f t="shared" si="5242"/>
        <v>0</v>
      </c>
      <c r="J9447" s="43">
        <f t="shared" si="5243"/>
        <v>0</v>
      </c>
      <c r="K9447" s="8"/>
      <c r="L9447" s="17" t="str">
        <f t="shared" si="5244"/>
        <v>П</v>
      </c>
      <c r="M9447" s="20"/>
      <c r="N9447" s="18"/>
      <c r="O9447" s="18"/>
      <c r="P9447" s="19"/>
      <c r="Q9447" s="10"/>
      <c r="R9447" s="8"/>
      <c r="S9447" s="8"/>
      <c r="T9447" s="8"/>
      <c r="U9447" s="43">
        <f t="shared" si="5252"/>
        <v>1</v>
      </c>
      <c r="V9447" s="43">
        <f t="shared" si="5245"/>
        <v>0</v>
      </c>
      <c r="W9447" s="43">
        <f t="shared" si="5246"/>
        <v>0</v>
      </c>
      <c r="X9447" s="43">
        <f t="shared" si="5253"/>
        <v>0</v>
      </c>
      <c r="Y9447" s="43">
        <f t="shared" si="5247"/>
        <v>0</v>
      </c>
      <c r="Z9447" s="43">
        <f t="shared" si="5248"/>
        <v>0</v>
      </c>
      <c r="AA9447" s="8"/>
      <c r="AB9447" s="17" t="str">
        <f t="shared" si="5249"/>
        <v>П</v>
      </c>
      <c r="AC9447" s="20"/>
      <c r="AD9447" s="18"/>
      <c r="AE9447" s="18"/>
      <c r="AF9447" s="19"/>
    </row>
    <row r="9448" spans="2:32" ht="15.75" x14ac:dyDescent="0.25">
      <c r="B9448" s="8"/>
      <c r="C9448" s="8"/>
      <c r="D9448" s="8"/>
      <c r="E9448" s="43">
        <f t="shared" si="5250"/>
        <v>1</v>
      </c>
      <c r="F9448" s="43">
        <f t="shared" si="5240"/>
        <v>0</v>
      </c>
      <c r="G9448" s="43">
        <f t="shared" si="5241"/>
        <v>0</v>
      </c>
      <c r="H9448" s="43">
        <f t="shared" si="5251"/>
        <v>0</v>
      </c>
      <c r="I9448" s="43">
        <f t="shared" si="5242"/>
        <v>0</v>
      </c>
      <c r="J9448" s="43">
        <f t="shared" si="5243"/>
        <v>0</v>
      </c>
      <c r="K9448" s="8"/>
      <c r="L9448" s="17" t="str">
        <f t="shared" si="5244"/>
        <v>П</v>
      </c>
      <c r="M9448" s="20"/>
      <c r="N9448" s="18"/>
      <c r="O9448" s="18"/>
      <c r="P9448" s="19"/>
      <c r="Q9448" s="10"/>
      <c r="R9448" s="8"/>
      <c r="S9448" s="8"/>
      <c r="T9448" s="8"/>
      <c r="U9448" s="43">
        <f t="shared" si="5252"/>
        <v>1</v>
      </c>
      <c r="V9448" s="43">
        <f t="shared" si="5245"/>
        <v>0</v>
      </c>
      <c r="W9448" s="43">
        <f t="shared" si="5246"/>
        <v>0</v>
      </c>
      <c r="X9448" s="43">
        <f t="shared" si="5253"/>
        <v>0</v>
      </c>
      <c r="Y9448" s="43">
        <f t="shared" si="5247"/>
        <v>0</v>
      </c>
      <c r="Z9448" s="43">
        <f t="shared" si="5248"/>
        <v>0</v>
      </c>
      <c r="AA9448" s="8"/>
      <c r="AB9448" s="17" t="str">
        <f t="shared" si="5249"/>
        <v>П</v>
      </c>
      <c r="AC9448" s="20"/>
      <c r="AD9448" s="18"/>
      <c r="AE9448" s="18"/>
      <c r="AF9448" s="19"/>
    </row>
    <row r="9449" spans="2:32" ht="15.75" x14ac:dyDescent="0.25">
      <c r="B9449" s="8"/>
      <c r="C9449" s="8"/>
      <c r="D9449" s="8"/>
      <c r="E9449" s="43">
        <f t="shared" si="5250"/>
        <v>1</v>
      </c>
      <c r="F9449" s="43">
        <f t="shared" si="5240"/>
        <v>0</v>
      </c>
      <c r="G9449" s="43">
        <f t="shared" si="5241"/>
        <v>0</v>
      </c>
      <c r="H9449" s="43">
        <f t="shared" si="5251"/>
        <v>0</v>
      </c>
      <c r="I9449" s="43">
        <f t="shared" si="5242"/>
        <v>0</v>
      </c>
      <c r="J9449" s="43">
        <f t="shared" si="5243"/>
        <v>0</v>
      </c>
      <c r="K9449" s="8"/>
      <c r="L9449" s="17" t="str">
        <f t="shared" si="5244"/>
        <v>П</v>
      </c>
      <c r="M9449" s="20"/>
      <c r="N9449" s="18"/>
      <c r="O9449" s="18"/>
      <c r="P9449" s="19"/>
      <c r="Q9449" s="10"/>
      <c r="R9449" s="8"/>
      <c r="S9449" s="8"/>
      <c r="T9449" s="8"/>
      <c r="U9449" s="43">
        <f t="shared" si="5252"/>
        <v>1</v>
      </c>
      <c r="V9449" s="43">
        <f t="shared" si="5245"/>
        <v>0</v>
      </c>
      <c r="W9449" s="43">
        <f t="shared" si="5246"/>
        <v>0</v>
      </c>
      <c r="X9449" s="43">
        <f t="shared" si="5253"/>
        <v>0</v>
      </c>
      <c r="Y9449" s="43">
        <f t="shared" si="5247"/>
        <v>0</v>
      </c>
      <c r="Z9449" s="43">
        <f t="shared" si="5248"/>
        <v>0</v>
      </c>
      <c r="AA9449" s="8"/>
      <c r="AB9449" s="17" t="str">
        <f t="shared" si="5249"/>
        <v>П</v>
      </c>
      <c r="AC9449" s="20"/>
      <c r="AD9449" s="18"/>
      <c r="AE9449" s="18"/>
      <c r="AF9449" s="19"/>
    </row>
    <row r="9450" spans="2:32" ht="15.75" x14ac:dyDescent="0.25">
      <c r="B9450" s="8"/>
      <c r="C9450" s="8"/>
      <c r="D9450" s="8"/>
      <c r="E9450" s="43">
        <f t="shared" si="5250"/>
        <v>1</v>
      </c>
      <c r="F9450" s="43">
        <f t="shared" si="5240"/>
        <v>0</v>
      </c>
      <c r="G9450" s="43">
        <f t="shared" si="5241"/>
        <v>0</v>
      </c>
      <c r="H9450" s="43">
        <f t="shared" si="5251"/>
        <v>0</v>
      </c>
      <c r="I9450" s="43">
        <f t="shared" si="5242"/>
        <v>0</v>
      </c>
      <c r="J9450" s="43">
        <f t="shared" si="5243"/>
        <v>0</v>
      </c>
      <c r="K9450" s="8"/>
      <c r="L9450" s="17" t="str">
        <f t="shared" si="5244"/>
        <v>П</v>
      </c>
      <c r="M9450" s="20"/>
      <c r="N9450" s="18"/>
      <c r="O9450" s="18"/>
      <c r="P9450" s="19"/>
      <c r="Q9450" s="10"/>
      <c r="R9450" s="8"/>
      <c r="S9450" s="8"/>
      <c r="T9450" s="8"/>
      <c r="U9450" s="43">
        <f t="shared" si="5252"/>
        <v>1</v>
      </c>
      <c r="V9450" s="43">
        <f t="shared" si="5245"/>
        <v>0</v>
      </c>
      <c r="W9450" s="43">
        <f t="shared" si="5246"/>
        <v>0</v>
      </c>
      <c r="X9450" s="43">
        <f t="shared" si="5253"/>
        <v>0</v>
      </c>
      <c r="Y9450" s="43">
        <f t="shared" si="5247"/>
        <v>0</v>
      </c>
      <c r="Z9450" s="43">
        <f t="shared" si="5248"/>
        <v>0</v>
      </c>
      <c r="AA9450" s="8"/>
      <c r="AB9450" s="17" t="str">
        <f t="shared" si="5249"/>
        <v>П</v>
      </c>
      <c r="AC9450" s="20"/>
      <c r="AD9450" s="18"/>
      <c r="AE9450" s="18"/>
      <c r="AF9450" s="19"/>
    </row>
    <row r="9451" spans="2:32" ht="15.75" x14ac:dyDescent="0.25">
      <c r="B9451" s="8"/>
      <c r="C9451" s="8"/>
      <c r="D9451" s="8"/>
      <c r="E9451" s="43">
        <f t="shared" si="5250"/>
        <v>1</v>
      </c>
      <c r="F9451" s="43">
        <f t="shared" si="5240"/>
        <v>0</v>
      </c>
      <c r="G9451" s="43">
        <f t="shared" si="5241"/>
        <v>0</v>
      </c>
      <c r="H9451" s="43">
        <f t="shared" si="5251"/>
        <v>0</v>
      </c>
      <c r="I9451" s="43">
        <f t="shared" si="5242"/>
        <v>0</v>
      </c>
      <c r="J9451" s="43">
        <f t="shared" si="5243"/>
        <v>0</v>
      </c>
      <c r="K9451" s="8"/>
      <c r="L9451" s="17" t="str">
        <f t="shared" si="5244"/>
        <v>П</v>
      </c>
      <c r="M9451" s="20"/>
      <c r="N9451" s="18"/>
      <c r="O9451" s="18"/>
      <c r="P9451" s="19"/>
      <c r="Q9451" s="10"/>
      <c r="R9451" s="8"/>
      <c r="S9451" s="8"/>
      <c r="T9451" s="8"/>
      <c r="U9451" s="43">
        <f t="shared" si="5252"/>
        <v>1</v>
      </c>
      <c r="V9451" s="43">
        <f t="shared" si="5245"/>
        <v>0</v>
      </c>
      <c r="W9451" s="43">
        <f t="shared" si="5246"/>
        <v>0</v>
      </c>
      <c r="X9451" s="43">
        <f t="shared" si="5253"/>
        <v>0</v>
      </c>
      <c r="Y9451" s="43">
        <f t="shared" si="5247"/>
        <v>0</v>
      </c>
      <c r="Z9451" s="43">
        <f t="shared" si="5248"/>
        <v>0</v>
      </c>
      <c r="AA9451" s="8"/>
      <c r="AB9451" s="17" t="str">
        <f t="shared" si="5249"/>
        <v>П</v>
      </c>
      <c r="AC9451" s="20"/>
      <c r="AD9451" s="18"/>
      <c r="AE9451" s="18"/>
      <c r="AF9451" s="19"/>
    </row>
    <row r="9452" spans="2:32" ht="15.75" x14ac:dyDescent="0.25">
      <c r="B9452" s="8"/>
      <c r="C9452" s="8"/>
      <c r="D9452" s="8"/>
      <c r="E9452" s="43">
        <f t="shared" si="5250"/>
        <v>1</v>
      </c>
      <c r="F9452" s="43">
        <f t="shared" si="5240"/>
        <v>0</v>
      </c>
      <c r="G9452" s="43">
        <f t="shared" si="5241"/>
        <v>0</v>
      </c>
      <c r="H9452" s="43">
        <f t="shared" si="5251"/>
        <v>0</v>
      </c>
      <c r="I9452" s="43">
        <f t="shared" si="5242"/>
        <v>0</v>
      </c>
      <c r="J9452" s="43">
        <f t="shared" si="5243"/>
        <v>0</v>
      </c>
      <c r="K9452" s="8"/>
      <c r="L9452" s="17" t="str">
        <f t="shared" si="5244"/>
        <v>П</v>
      </c>
      <c r="M9452" s="20"/>
      <c r="N9452" s="18"/>
      <c r="O9452" s="18"/>
      <c r="P9452" s="19"/>
      <c r="Q9452" s="10"/>
      <c r="R9452" s="8"/>
      <c r="S9452" s="8"/>
      <c r="T9452" s="8"/>
      <c r="U9452" s="43">
        <f t="shared" si="5252"/>
        <v>1</v>
      </c>
      <c r="V9452" s="43">
        <f t="shared" si="5245"/>
        <v>0</v>
      </c>
      <c r="W9452" s="43">
        <f t="shared" si="5246"/>
        <v>0</v>
      </c>
      <c r="X9452" s="43">
        <f t="shared" si="5253"/>
        <v>0</v>
      </c>
      <c r="Y9452" s="43">
        <f t="shared" si="5247"/>
        <v>0</v>
      </c>
      <c r="Z9452" s="43">
        <f t="shared" si="5248"/>
        <v>0</v>
      </c>
      <c r="AA9452" s="8"/>
      <c r="AB9452" s="17" t="str">
        <f t="shared" si="5249"/>
        <v>П</v>
      </c>
      <c r="AC9452" s="20"/>
      <c r="AD9452" s="18"/>
      <c r="AE9452" s="18"/>
      <c r="AF9452" s="19"/>
    </row>
    <row r="9453" spans="2:32" ht="18.75" x14ac:dyDescent="0.25">
      <c r="B9453" s="8"/>
      <c r="C9453" s="8"/>
      <c r="D9453" s="8"/>
      <c r="E9453" s="21">
        <f t="shared" ref="E9453:J9453" si="5254">SUM(E9443:E9447)</f>
        <v>5</v>
      </c>
      <c r="F9453" s="22">
        <f t="shared" si="5254"/>
        <v>0</v>
      </c>
      <c r="G9453" s="22">
        <f t="shared" si="5254"/>
        <v>0</v>
      </c>
      <c r="H9453" s="23">
        <f t="shared" si="5254"/>
        <v>0</v>
      </c>
      <c r="I9453" s="22">
        <f t="shared" si="5254"/>
        <v>0</v>
      </c>
      <c r="J9453" s="22">
        <f t="shared" si="5254"/>
        <v>0</v>
      </c>
      <c r="K9453" s="8"/>
      <c r="L9453" s="8"/>
      <c r="M9453" s="20"/>
      <c r="N9453" s="9"/>
      <c r="O9453" s="9"/>
      <c r="P9453" s="18">
        <f>SUM(P9443:P9452)</f>
        <v>0</v>
      </c>
      <c r="Q9453" s="10"/>
      <c r="R9453" s="8"/>
      <c r="S9453" s="8"/>
      <c r="T9453" s="8"/>
      <c r="U9453" s="21">
        <f t="shared" ref="U9453:Z9453" si="5255">SUM(U9443:U9447)</f>
        <v>5</v>
      </c>
      <c r="V9453" s="22">
        <f t="shared" si="5255"/>
        <v>0</v>
      </c>
      <c r="W9453" s="22">
        <f t="shared" si="5255"/>
        <v>0</v>
      </c>
      <c r="X9453" s="23">
        <f t="shared" si="5255"/>
        <v>0</v>
      </c>
      <c r="Y9453" s="22">
        <f t="shared" si="5255"/>
        <v>0</v>
      </c>
      <c r="Z9453" s="22">
        <f t="shared" si="5255"/>
        <v>0</v>
      </c>
      <c r="AA9453" s="8"/>
      <c r="AB9453" s="8"/>
      <c r="AC9453" s="20"/>
      <c r="AD9453" s="9"/>
      <c r="AE9453" s="9"/>
      <c r="AF9453" s="19">
        <f>SUM(AF9443:AF9452)</f>
        <v>0</v>
      </c>
    </row>
    <row r="9454" spans="2:32" ht="15.75" x14ac:dyDescent="0.25">
      <c r="B9454" s="8"/>
      <c r="C9454" s="8"/>
      <c r="D9454" s="8"/>
      <c r="E9454" s="8"/>
      <c r="F9454" s="8"/>
      <c r="G9454" s="8"/>
      <c r="H9454" s="8"/>
      <c r="I9454" s="8"/>
      <c r="J9454" s="8"/>
      <c r="K9454" s="8"/>
      <c r="L9454" s="8"/>
      <c r="M9454" s="8"/>
      <c r="N9454" s="24"/>
      <c r="O9454" s="9"/>
      <c r="P9454" s="8">
        <f>SUM(P9443:P9453)</f>
        <v>0</v>
      </c>
      <c r="Q9454" s="10"/>
      <c r="R9454" s="8"/>
      <c r="S9454" s="8"/>
      <c r="T9454" s="8"/>
      <c r="U9454" s="8"/>
      <c r="V9454" s="8"/>
      <c r="W9454" s="8"/>
      <c r="X9454" s="8"/>
      <c r="Y9454" s="8"/>
      <c r="Z9454" s="8"/>
      <c r="AA9454" s="8"/>
      <c r="AB9454" s="8"/>
      <c r="AC9454" s="8"/>
      <c r="AD9454" s="58"/>
      <c r="AE9454" s="58"/>
      <c r="AF9454" s="8"/>
    </row>
    <row r="9455" spans="2:32" ht="18.75" x14ac:dyDescent="0.25">
      <c r="B9455" s="8"/>
      <c r="C9455" s="8"/>
      <c r="D9455" s="8"/>
      <c r="E9455" s="25">
        <f t="shared" ref="E9455:J9455" si="5256">SUM(E9448:E9452)</f>
        <v>5</v>
      </c>
      <c r="F9455" s="22">
        <f t="shared" si="5256"/>
        <v>0</v>
      </c>
      <c r="G9455" s="22">
        <f t="shared" si="5256"/>
        <v>0</v>
      </c>
      <c r="H9455" s="14">
        <f t="shared" si="5256"/>
        <v>0</v>
      </c>
      <c r="I9455" s="22">
        <f t="shared" si="5256"/>
        <v>0</v>
      </c>
      <c r="J9455" s="22">
        <f t="shared" si="5256"/>
        <v>0</v>
      </c>
      <c r="K9455" s="8"/>
      <c r="L9455" s="8"/>
      <c r="M9455" s="8"/>
      <c r="N9455" s="9"/>
      <c r="O9455" s="8"/>
      <c r="P9455" s="8"/>
      <c r="Q9455" s="10"/>
      <c r="R9455" s="8"/>
      <c r="S9455" s="8"/>
      <c r="T9455" s="8"/>
      <c r="U9455" s="25">
        <f t="shared" ref="U9455:Z9455" si="5257">SUM(U9448:U9452)</f>
        <v>5</v>
      </c>
      <c r="V9455" s="22">
        <f t="shared" si="5257"/>
        <v>0</v>
      </c>
      <c r="W9455" s="22">
        <f t="shared" si="5257"/>
        <v>0</v>
      </c>
      <c r="X9455" s="14">
        <f t="shared" si="5257"/>
        <v>0</v>
      </c>
      <c r="Y9455" s="22">
        <f t="shared" si="5257"/>
        <v>0</v>
      </c>
      <c r="Z9455" s="22">
        <f t="shared" si="5257"/>
        <v>0</v>
      </c>
      <c r="AA9455" s="8"/>
      <c r="AB9455" s="8"/>
      <c r="AC9455" s="8"/>
      <c r="AD9455" s="8"/>
      <c r="AE9455" s="8"/>
      <c r="AF9455" s="8"/>
    </row>
    <row r="9456" spans="2:32" ht="18.75" x14ac:dyDescent="0.25">
      <c r="B9456" s="8"/>
      <c r="C9456" s="8"/>
      <c r="D9456" s="8"/>
      <c r="E9456" s="12">
        <f t="shared" ref="E9456:J9456" si="5258">SUM(E9443:E9452)</f>
        <v>10</v>
      </c>
      <c r="F9456" s="22">
        <f t="shared" si="5258"/>
        <v>0</v>
      </c>
      <c r="G9456" s="22">
        <f t="shared" si="5258"/>
        <v>0</v>
      </c>
      <c r="H9456" s="14">
        <f t="shared" si="5258"/>
        <v>0</v>
      </c>
      <c r="I9456" s="22">
        <f t="shared" si="5258"/>
        <v>0</v>
      </c>
      <c r="J9456" s="22">
        <f t="shared" si="5258"/>
        <v>0</v>
      </c>
      <c r="K9456" s="8"/>
      <c r="L9456" s="8"/>
      <c r="M9456" s="8"/>
      <c r="N9456" s="9"/>
      <c r="O9456" s="8"/>
      <c r="P9456" s="8"/>
      <c r="Q9456" s="10"/>
      <c r="R9456" s="8"/>
      <c r="S9456" s="8"/>
      <c r="T9456" s="8"/>
      <c r="U9456" s="12">
        <f t="shared" ref="U9456:Z9456" si="5259">SUM(U9443:U9452)</f>
        <v>10</v>
      </c>
      <c r="V9456" s="22">
        <f t="shared" si="5259"/>
        <v>0</v>
      </c>
      <c r="W9456" s="22">
        <f t="shared" si="5259"/>
        <v>0</v>
      </c>
      <c r="X9456" s="14">
        <f t="shared" si="5259"/>
        <v>0</v>
      </c>
      <c r="Y9456" s="22">
        <f t="shared" si="5259"/>
        <v>0</v>
      </c>
      <c r="Z9456" s="22">
        <f t="shared" si="5259"/>
        <v>0</v>
      </c>
      <c r="AA9456" s="8"/>
      <c r="AB9456" s="8"/>
      <c r="AC9456" s="8"/>
      <c r="AD9456" s="8"/>
      <c r="AE9456" s="8"/>
      <c r="AF9456" s="8"/>
    </row>
    <row r="9457" spans="2:32" ht="15" x14ac:dyDescent="0.25">
      <c r="B9457" s="8"/>
      <c r="C9457" s="8"/>
      <c r="D9457" s="8"/>
      <c r="E9457" s="8"/>
      <c r="F9457" s="8"/>
      <c r="G9457" s="8"/>
      <c r="H9457" s="8"/>
      <c r="I9457" s="8"/>
      <c r="J9457" s="8"/>
      <c r="K9457" s="8"/>
      <c r="L9457" s="8"/>
      <c r="M9457" s="8"/>
      <c r="N9457" s="9"/>
      <c r="O9457" s="8"/>
      <c r="P9457" s="8"/>
      <c r="Q9457" s="10"/>
      <c r="R9457" s="8"/>
      <c r="S9457" s="8"/>
      <c r="T9457" s="8"/>
      <c r="U9457" s="8"/>
      <c r="V9457" s="8"/>
      <c r="W9457" s="8"/>
      <c r="X9457" s="8"/>
      <c r="Y9457" s="8"/>
      <c r="Z9457" s="8"/>
      <c r="AA9457" s="8"/>
      <c r="AB9457" s="8"/>
      <c r="AC9457" s="8"/>
      <c r="AD9457" s="8"/>
      <c r="AE9457" s="8"/>
      <c r="AF9457" s="8"/>
    </row>
    <row r="9458" spans="2:32" ht="15" x14ac:dyDescent="0.25">
      <c r="B9458" s="8"/>
      <c r="C9458" s="8"/>
      <c r="D9458" s="8"/>
      <c r="E9458" s="8"/>
      <c r="F9458" s="8"/>
      <c r="G9458" s="8"/>
      <c r="H9458" s="8"/>
      <c r="I9458" s="8"/>
      <c r="J9458" s="8"/>
      <c r="K9458" s="8"/>
      <c r="L9458" s="8"/>
      <c r="M9458" s="8"/>
      <c r="N9458" s="9"/>
      <c r="O9458" s="8"/>
      <c r="P9458" s="8"/>
      <c r="Q9458" s="10"/>
      <c r="R9458" s="8"/>
      <c r="S9458" s="8"/>
      <c r="T9458" s="8"/>
      <c r="U9458" s="8"/>
      <c r="V9458" s="8"/>
      <c r="W9458" s="8"/>
      <c r="X9458" s="8"/>
      <c r="Y9458" s="8"/>
      <c r="Z9458" s="8"/>
      <c r="AA9458" s="8"/>
      <c r="AB9458" s="8"/>
      <c r="AC9458" s="8"/>
      <c r="AD9458" s="8"/>
      <c r="AE9458" s="8"/>
      <c r="AF9458" s="8"/>
    </row>
    <row r="9459" spans="2:32" ht="15" x14ac:dyDescent="0.25">
      <c r="B9459" s="8"/>
      <c r="C9459" s="8"/>
      <c r="D9459" s="8"/>
      <c r="E9459" s="8"/>
      <c r="F9459" s="8"/>
      <c r="G9459" s="8"/>
      <c r="H9459" s="8"/>
      <c r="I9459" s="8"/>
      <c r="J9459" s="8"/>
      <c r="K9459" s="8"/>
      <c r="L9459" s="8"/>
      <c r="M9459" s="8"/>
      <c r="N9459" s="9"/>
      <c r="O9459" s="8"/>
      <c r="P9459" s="8"/>
      <c r="Q9459" s="10"/>
      <c r="R9459" s="8"/>
      <c r="S9459" s="8"/>
      <c r="T9459" s="8"/>
      <c r="U9459" s="8"/>
      <c r="V9459" s="8"/>
      <c r="W9459" s="8"/>
      <c r="X9459" s="8"/>
      <c r="Y9459" s="8"/>
      <c r="Z9459" s="8"/>
      <c r="AA9459" s="8"/>
      <c r="AB9459" s="8"/>
      <c r="AC9459" s="8"/>
      <c r="AD9459" s="8"/>
      <c r="AE9459" s="8"/>
      <c r="AF9459" s="8"/>
    </row>
    <row r="9460" spans="2:32" ht="15" x14ac:dyDescent="0.25">
      <c r="B9460" s="8"/>
      <c r="C9460" s="8"/>
      <c r="D9460" s="8"/>
      <c r="E9460" s="8"/>
      <c r="F9460" s="8"/>
      <c r="G9460" s="8"/>
      <c r="H9460" s="8"/>
      <c r="I9460" s="8"/>
      <c r="J9460" s="8"/>
      <c r="K9460" s="8"/>
      <c r="L9460" s="8"/>
      <c r="M9460" s="8"/>
      <c r="N9460" s="9"/>
      <c r="O9460" s="8"/>
      <c r="P9460" s="8"/>
      <c r="Q9460" s="10"/>
      <c r="R9460" s="8"/>
      <c r="S9460" s="8"/>
      <c r="T9460" s="8"/>
      <c r="U9460" s="8"/>
      <c r="V9460" s="8"/>
      <c r="W9460" s="8"/>
      <c r="X9460" s="8"/>
      <c r="Y9460" s="8"/>
      <c r="Z9460" s="8"/>
      <c r="AA9460" s="8"/>
      <c r="AB9460" s="8"/>
      <c r="AC9460" s="8"/>
      <c r="AD9460" s="8"/>
      <c r="AE9460" s="8"/>
      <c r="AF9460" s="8"/>
    </row>
    <row r="9461" spans="2:32" ht="15" x14ac:dyDescent="0.25">
      <c r="B9461" s="8"/>
      <c r="C9461" s="8"/>
      <c r="D9461" s="8"/>
      <c r="E9461" s="8"/>
      <c r="F9461" s="8"/>
      <c r="G9461" s="8"/>
      <c r="H9461" s="8"/>
      <c r="I9461" s="8"/>
      <c r="J9461" s="8"/>
      <c r="K9461" s="8"/>
      <c r="L9461" s="8"/>
      <c r="M9461" s="8"/>
      <c r="N9461" s="9"/>
      <c r="O9461" s="8"/>
      <c r="P9461" s="8"/>
      <c r="Q9461" s="10"/>
      <c r="R9461" s="8"/>
      <c r="S9461" s="8"/>
      <c r="T9461" s="8"/>
      <c r="U9461" s="8"/>
      <c r="V9461" s="8"/>
      <c r="W9461" s="8"/>
      <c r="X9461" s="8"/>
      <c r="Y9461" s="8"/>
      <c r="Z9461" s="8"/>
      <c r="AA9461" s="8"/>
      <c r="AB9461" s="8"/>
      <c r="AC9461" s="8"/>
      <c r="AD9461" s="8"/>
      <c r="AE9461" s="8"/>
      <c r="AF9461" s="8"/>
    </row>
    <row r="9462" spans="2:32" ht="18.75" x14ac:dyDescent="0.3">
      <c r="B9462" s="59" t="s">
        <v>7</v>
      </c>
      <c r="C9462" s="60"/>
      <c r="D9462" s="26">
        <f>B9439</f>
        <v>263</v>
      </c>
      <c r="E9462" s="59">
        <f>D9439</f>
        <v>44763</v>
      </c>
      <c r="F9462" s="61"/>
      <c r="G9462" s="61"/>
      <c r="H9462" s="62"/>
      <c r="I9462" s="59" t="str">
        <f>Y9439</f>
        <v>чемпионат</v>
      </c>
      <c r="J9462" s="63"/>
      <c r="K9462" s="63"/>
      <c r="L9462" s="63"/>
      <c r="M9462" s="63"/>
      <c r="N9462" s="60"/>
      <c r="O9462" s="8"/>
      <c r="P9462" s="64" t="s">
        <v>8</v>
      </c>
      <c r="Q9462" s="65"/>
      <c r="R9462" s="65"/>
      <c r="S9462" s="65"/>
      <c r="T9462" s="65"/>
      <c r="U9462" s="65"/>
      <c r="V9462" s="27" t="s">
        <v>9</v>
      </c>
      <c r="W9462" s="28" t="s">
        <v>10</v>
      </c>
      <c r="X9462" s="8"/>
      <c r="Y9462" s="66" t="s">
        <v>11</v>
      </c>
      <c r="Z9462" s="67"/>
      <c r="AA9462" s="67"/>
      <c r="AB9462" s="67"/>
      <c r="AC9462" s="67"/>
      <c r="AD9462" s="67"/>
      <c r="AE9462" s="29" t="s">
        <v>9</v>
      </c>
      <c r="AF9462" s="30" t="s">
        <v>10</v>
      </c>
    </row>
    <row r="9463" spans="2:32" ht="15.75" x14ac:dyDescent="0.25">
      <c r="B9463" s="68" t="str">
        <f>I9439</f>
        <v>ком 1</v>
      </c>
      <c r="C9463" s="69"/>
      <c r="D9463" s="70"/>
      <c r="E9463" s="74" t="s">
        <v>12</v>
      </c>
      <c r="F9463" s="74"/>
      <c r="G9463" s="74" t="s">
        <v>13</v>
      </c>
      <c r="H9463" s="74"/>
      <c r="I9463" s="49" t="s">
        <v>14</v>
      </c>
      <c r="J9463" s="51"/>
      <c r="K9463" s="44" t="s">
        <v>15</v>
      </c>
      <c r="L9463" s="45"/>
      <c r="M9463" s="19"/>
      <c r="N9463" s="19"/>
      <c r="O9463" s="8"/>
      <c r="P9463" s="44" t="s">
        <v>16</v>
      </c>
      <c r="Q9463" s="45"/>
      <c r="R9463" s="43" t="s">
        <v>17</v>
      </c>
      <c r="S9463" s="43" t="s">
        <v>18</v>
      </c>
      <c r="T9463" s="41" t="s">
        <v>19</v>
      </c>
      <c r="U9463" s="43" t="s">
        <v>20</v>
      </c>
      <c r="V9463" s="31"/>
      <c r="W9463" s="32"/>
      <c r="X9463" s="8"/>
      <c r="Y9463" s="44" t="s">
        <v>16</v>
      </c>
      <c r="Z9463" s="45"/>
      <c r="AA9463" s="43" t="s">
        <v>21</v>
      </c>
      <c r="AB9463" s="43" t="s">
        <v>18</v>
      </c>
      <c r="AC9463" s="41" t="s">
        <v>22</v>
      </c>
      <c r="AD9463" s="43" t="s">
        <v>20</v>
      </c>
      <c r="AE9463" s="31"/>
      <c r="AF9463" s="32"/>
    </row>
    <row r="9464" spans="2:32" ht="15.75" x14ac:dyDescent="0.25">
      <c r="B9464" s="71"/>
      <c r="C9464" s="72"/>
      <c r="D9464" s="73"/>
      <c r="E9464" s="43">
        <f>SUM(I9443:I9452)</f>
        <v>0</v>
      </c>
      <c r="F9464" s="33" t="s">
        <v>23</v>
      </c>
      <c r="G9464" s="43">
        <f>SUM(J9443:J9452)</f>
        <v>0</v>
      </c>
      <c r="H9464" s="33" t="s">
        <v>23</v>
      </c>
      <c r="I9464" s="31"/>
      <c r="J9464" s="31" t="s">
        <v>20</v>
      </c>
      <c r="K9464" s="44" t="s">
        <v>24</v>
      </c>
      <c r="L9464" s="45"/>
      <c r="M9464" s="44">
        <f>SUM(M9463:N9463)</f>
        <v>0</v>
      </c>
      <c r="N9464" s="45"/>
      <c r="O9464" s="8"/>
      <c r="P9464" s="44" t="s">
        <v>16</v>
      </c>
      <c r="Q9464" s="45"/>
      <c r="R9464" s="43" t="s">
        <v>25</v>
      </c>
      <c r="S9464" s="43" t="s">
        <v>18</v>
      </c>
      <c r="T9464" s="41" t="s">
        <v>26</v>
      </c>
      <c r="U9464" s="43" t="s">
        <v>20</v>
      </c>
      <c r="V9464" s="31"/>
      <c r="W9464" s="32"/>
      <c r="X9464" s="8"/>
      <c r="Y9464" s="44" t="s">
        <v>16</v>
      </c>
      <c r="Z9464" s="45"/>
      <c r="AA9464" s="43" t="s">
        <v>27</v>
      </c>
      <c r="AB9464" s="43" t="s">
        <v>18</v>
      </c>
      <c r="AC9464" s="41" t="s">
        <v>28</v>
      </c>
      <c r="AD9464" s="43" t="s">
        <v>20</v>
      </c>
      <c r="AE9464" s="31"/>
      <c r="AF9464" s="32"/>
    </row>
    <row r="9465" spans="2:32" ht="15.75" customHeight="1" x14ac:dyDescent="0.25">
      <c r="B9465" s="74" t="str">
        <f>R9439</f>
        <v>ком 2</v>
      </c>
      <c r="C9465" s="74"/>
      <c r="D9465" s="74"/>
      <c r="E9465" s="74" t="s">
        <v>12</v>
      </c>
      <c r="F9465" s="74"/>
      <c r="G9465" s="74" t="s">
        <v>13</v>
      </c>
      <c r="H9465" s="74"/>
      <c r="I9465" s="49" t="s">
        <v>14</v>
      </c>
      <c r="J9465" s="51"/>
      <c r="K9465" s="78">
        <f>P9453/30</f>
        <v>0</v>
      </c>
      <c r="L9465" s="79"/>
      <c r="M9465" s="82">
        <f>AF9453/30</f>
        <v>0</v>
      </c>
      <c r="N9465" s="82"/>
      <c r="O9465" s="8"/>
      <c r="P9465" s="44" t="s">
        <v>16</v>
      </c>
      <c r="Q9465" s="45"/>
      <c r="R9465" s="43" t="s">
        <v>29</v>
      </c>
      <c r="S9465" s="43" t="s">
        <v>18</v>
      </c>
      <c r="T9465" s="83" t="s">
        <v>30</v>
      </c>
      <c r="U9465" s="84"/>
      <c r="V9465" s="31"/>
      <c r="W9465" s="32"/>
      <c r="X9465" s="8"/>
      <c r="Y9465" s="44" t="s">
        <v>16</v>
      </c>
      <c r="Z9465" s="45"/>
      <c r="AA9465" s="43" t="s">
        <v>31</v>
      </c>
      <c r="AB9465" s="44" t="s">
        <v>32</v>
      </c>
      <c r="AC9465" s="77"/>
      <c r="AD9465" s="45"/>
      <c r="AE9465" s="31"/>
      <c r="AF9465" s="32"/>
    </row>
    <row r="9466" spans="2:32" ht="15.75" customHeight="1" x14ac:dyDescent="0.25">
      <c r="B9466" s="74"/>
      <c r="C9466" s="74"/>
      <c r="D9466" s="74"/>
      <c r="E9466" s="43">
        <f>SUM(Y9443:Y9452)</f>
        <v>0</v>
      </c>
      <c r="F9466" s="33" t="s">
        <v>23</v>
      </c>
      <c r="G9466" s="43">
        <f>SUM(Z9443:Z9452)</f>
        <v>0</v>
      </c>
      <c r="H9466" s="33" t="s">
        <v>23</v>
      </c>
      <c r="I9466" s="32"/>
      <c r="J9466" s="34" t="s">
        <v>20</v>
      </c>
      <c r="K9466" s="80"/>
      <c r="L9466" s="81"/>
      <c r="M9466" s="82"/>
      <c r="N9466" s="82"/>
      <c r="O9466" s="8"/>
      <c r="P9466" s="44" t="s">
        <v>33</v>
      </c>
      <c r="Q9466" s="77"/>
      <c r="R9466" s="77"/>
      <c r="S9466" s="77"/>
      <c r="T9466" s="77"/>
      <c r="U9466" s="45"/>
      <c r="V9466" s="32">
        <f>SUM(V9463:V9465)</f>
        <v>0</v>
      </c>
      <c r="W9466" s="32">
        <f>SUM(W9463:W9465)</f>
        <v>0</v>
      </c>
      <c r="X9466" s="8"/>
      <c r="Y9466" s="44" t="s">
        <v>16</v>
      </c>
      <c r="Z9466" s="45"/>
      <c r="AA9466" s="43" t="s">
        <v>34</v>
      </c>
      <c r="AB9466" s="44" t="s">
        <v>32</v>
      </c>
      <c r="AC9466" s="77"/>
      <c r="AD9466" s="45"/>
      <c r="AE9466" s="31"/>
      <c r="AF9466" s="32"/>
    </row>
    <row r="9467" spans="2:32" ht="18.75" x14ac:dyDescent="0.25">
      <c r="B9467" s="8"/>
      <c r="C9467" s="8"/>
      <c r="D9467" s="8"/>
      <c r="E9467" s="8"/>
      <c r="F9467" s="46" t="s">
        <v>35</v>
      </c>
      <c r="G9467" s="47"/>
      <c r="H9467" s="47"/>
      <c r="I9467" s="47"/>
      <c r="J9467" s="48"/>
      <c r="K9467" s="35" t="str">
        <f>_xlfn.CONCAT(F9455," ",":"," ",F9453)</f>
        <v>0 : 0</v>
      </c>
      <c r="L9467" s="22">
        <f>F9456</f>
        <v>0</v>
      </c>
      <c r="M9467" s="35" t="str">
        <f>_xlfn.CONCAT(V9455," ",":"," ",V9453)</f>
        <v>0 : 0</v>
      </c>
      <c r="N9467" s="22">
        <f>V9456</f>
        <v>0</v>
      </c>
      <c r="O9467" s="8"/>
      <c r="P9467" s="44" t="s">
        <v>36</v>
      </c>
      <c r="Q9467" s="77"/>
      <c r="R9467" s="77"/>
      <c r="S9467" s="77"/>
      <c r="T9467" s="77"/>
      <c r="U9467" s="45"/>
      <c r="V9467" s="44">
        <f>V9466+W9466</f>
        <v>0</v>
      </c>
      <c r="W9467" s="45"/>
      <c r="X9467" s="8"/>
      <c r="Y9467" s="44" t="s">
        <v>16</v>
      </c>
      <c r="Z9467" s="45"/>
      <c r="AA9467" s="43" t="s">
        <v>37</v>
      </c>
      <c r="AB9467" s="44" t="s">
        <v>32</v>
      </c>
      <c r="AC9467" s="77"/>
      <c r="AD9467" s="45"/>
      <c r="AE9467" s="31"/>
      <c r="AF9467" s="32"/>
    </row>
    <row r="9468" spans="2:32" ht="18.75" x14ac:dyDescent="0.25">
      <c r="B9468" s="75" t="str">
        <f>IF((M9463)&gt;(N9463),"П1",IF((M9463)&lt;(N9463),"П2","Н"))</f>
        <v>Н</v>
      </c>
      <c r="C9468" s="75"/>
      <c r="D9468" s="36">
        <v>5</v>
      </c>
      <c r="E9468" s="42" t="s">
        <v>38</v>
      </c>
      <c r="F9468" s="46" t="s">
        <v>39</v>
      </c>
      <c r="G9468" s="47"/>
      <c r="H9468" s="47"/>
      <c r="I9468" s="47"/>
      <c r="J9468" s="48"/>
      <c r="K9468" s="35" t="str">
        <f>_xlfn.CONCAT(G9455," ",":"," ",G9453)</f>
        <v>0 : 0</v>
      </c>
      <c r="L9468" s="22">
        <f>G9456</f>
        <v>0</v>
      </c>
      <c r="M9468" s="35" t="str">
        <f>_xlfn.CONCAT(W9455," ",":"," ",W9453)</f>
        <v>0 : 0</v>
      </c>
      <c r="N9468" s="22">
        <f>W9456</f>
        <v>0</v>
      </c>
      <c r="O9468" s="8"/>
      <c r="P9468" s="76" t="s">
        <v>40</v>
      </c>
      <c r="Q9468" s="76"/>
      <c r="R9468" s="76"/>
      <c r="S9468" s="76"/>
      <c r="T9468" s="76"/>
      <c r="U9468" s="37">
        <v>1</v>
      </c>
      <c r="V9468" s="38" t="s">
        <v>41</v>
      </c>
      <c r="W9468" s="38">
        <v>2</v>
      </c>
      <c r="X9468" s="8"/>
      <c r="Y9468" s="44" t="s">
        <v>42</v>
      </c>
      <c r="Z9468" s="77"/>
      <c r="AA9468" s="77"/>
      <c r="AB9468" s="77"/>
      <c r="AC9468" s="77"/>
      <c r="AD9468" s="45"/>
      <c r="AE9468" s="32">
        <f>SUM(AE9463:AE9467)</f>
        <v>0</v>
      </c>
      <c r="AF9468" s="32">
        <f>SUM(AF9463:AF9467)</f>
        <v>0</v>
      </c>
    </row>
    <row r="9469" spans="2:32" ht="18.75" x14ac:dyDescent="0.25">
      <c r="B9469" s="42">
        <v>3</v>
      </c>
      <c r="C9469" s="42" t="s">
        <v>43</v>
      </c>
      <c r="D9469" s="42" t="s">
        <v>44</v>
      </c>
      <c r="E9469" s="42" t="s">
        <v>45</v>
      </c>
      <c r="F9469" s="46" t="s">
        <v>46</v>
      </c>
      <c r="G9469" s="47"/>
      <c r="H9469" s="47"/>
      <c r="I9469" s="47"/>
      <c r="J9469" s="48"/>
      <c r="K9469" s="35" t="str">
        <f>_xlfn.CONCAT(H9455," ",":"," ",H9453)</f>
        <v>0 : 0</v>
      </c>
      <c r="L9469" s="39">
        <f>H9456</f>
        <v>0</v>
      </c>
      <c r="M9469" s="35" t="str">
        <f>_xlfn.CONCAT(X9455," ",":"," ",X9453)</f>
        <v>0 : 0</v>
      </c>
      <c r="N9469" s="39">
        <f>X9456</f>
        <v>0</v>
      </c>
      <c r="O9469" s="8"/>
      <c r="P9469" s="76"/>
      <c r="Q9469" s="76"/>
      <c r="R9469" s="76"/>
      <c r="S9469" s="76"/>
      <c r="T9469" s="76"/>
      <c r="U9469" s="40"/>
      <c r="V9469" s="40"/>
      <c r="W9469" s="40"/>
      <c r="X9469" s="8"/>
      <c r="Y9469" s="44" t="s">
        <v>47</v>
      </c>
      <c r="Z9469" s="77"/>
      <c r="AA9469" s="77"/>
      <c r="AB9469" s="77"/>
      <c r="AC9469" s="77"/>
      <c r="AD9469" s="45"/>
      <c r="AE9469" s="44">
        <f>AE9468+AF9468</f>
        <v>0</v>
      </c>
      <c r="AF9469" s="45"/>
    </row>
    <row r="9470" spans="2:32" ht="18.75" x14ac:dyDescent="0.25">
      <c r="B9470" s="42" t="str">
        <f>IF((C9470)&gt;(D9470),"1&gt;2",IF((C9470)&lt;(D9470),"1&lt;2","1=2"))</f>
        <v>1=2</v>
      </c>
      <c r="C9470" s="42">
        <f>P9443+P9444+P9445+P9446+P9447</f>
        <v>0</v>
      </c>
      <c r="D9470" s="42">
        <f>AF9443+AF9444+AF9445+AF9446+AF9447</f>
        <v>0</v>
      </c>
      <c r="E9470" s="42" t="str">
        <f>IF((P9448+P9449+P9450+P9451+P9452)&gt;(AF9448+AF9449+AF9450+AF9451+AF9452),"1&gt;2",IF((P9448+P9449+P9450+P9451+P9452)&lt;(AF9448+AF9449+AF9450+AF9451+AF9452),"1&lt;2","1=2"))</f>
        <v>1=2</v>
      </c>
      <c r="F9470" s="46" t="s">
        <v>48</v>
      </c>
      <c r="G9470" s="47"/>
      <c r="H9470" s="47"/>
      <c r="I9470" s="47"/>
      <c r="J9470" s="48"/>
      <c r="K9470" s="35" t="str">
        <f>_xlfn.CONCAT(E9455," ",":"," ",E9453)</f>
        <v>5 : 5</v>
      </c>
      <c r="L9470" s="39">
        <f>E9456</f>
        <v>10</v>
      </c>
      <c r="M9470" s="35" t="str">
        <f>_xlfn.CONCAT(U9455," ",":"," ",U9453)</f>
        <v>5 : 5</v>
      </c>
      <c r="N9470" s="39">
        <f>U9456</f>
        <v>10</v>
      </c>
      <c r="O9470" s="8"/>
      <c r="P9470" s="8"/>
      <c r="Q9470" s="8"/>
      <c r="R9470" s="8"/>
      <c r="S9470" s="8"/>
      <c r="T9470" s="8"/>
      <c r="U9470" s="8"/>
      <c r="V9470" s="8"/>
      <c r="W9470" s="8"/>
      <c r="X9470" s="8"/>
      <c r="Y9470" s="8"/>
      <c r="Z9470" s="8"/>
      <c r="AA9470" s="8"/>
      <c r="AB9470" s="8"/>
      <c r="AC9470" s="8"/>
      <c r="AD9470" s="9"/>
      <c r="AE9470" s="8"/>
      <c r="AF9470" s="8"/>
    </row>
    <row r="9471" spans="2:32" ht="15" x14ac:dyDescent="0.25">
      <c r="B9471" s="8"/>
      <c r="C9471" s="8"/>
      <c r="D9471" s="8"/>
      <c r="E9471" s="8"/>
      <c r="F9471" s="8"/>
      <c r="G9471" s="8"/>
      <c r="H9471" s="8"/>
      <c r="I9471" s="8"/>
      <c r="J9471" s="8"/>
      <c r="K9471" s="8"/>
      <c r="L9471" s="8"/>
      <c r="M9471" s="8"/>
      <c r="N9471" s="9"/>
      <c r="O9471" s="8"/>
      <c r="P9471" s="8"/>
      <c r="Q9471" s="8"/>
      <c r="R9471" s="8"/>
      <c r="S9471" s="8"/>
      <c r="T9471" s="8"/>
      <c r="U9471" s="8"/>
      <c r="V9471" s="8"/>
      <c r="W9471" s="8"/>
      <c r="X9471" s="8"/>
      <c r="Y9471" s="8"/>
      <c r="Z9471" s="8"/>
      <c r="AA9471" s="8"/>
      <c r="AB9471" s="8"/>
      <c r="AC9471" s="8"/>
      <c r="AD9471" s="9"/>
      <c r="AE9471" s="8"/>
      <c r="AF9471" s="8"/>
    </row>
    <row r="9472" spans="2:32" ht="15" x14ac:dyDescent="0.25">
      <c r="B9472" s="8"/>
      <c r="C9472" s="8"/>
      <c r="D9472" s="8"/>
      <c r="E9472" s="8"/>
      <c r="F9472" s="8"/>
      <c r="G9472" s="8"/>
      <c r="H9472" s="8"/>
      <c r="I9472" s="8"/>
      <c r="J9472" s="8"/>
      <c r="K9472" s="8"/>
      <c r="L9472" s="8"/>
      <c r="M9472" s="8"/>
      <c r="N9472" s="9"/>
      <c r="O9472" s="8"/>
      <c r="P9472" s="8"/>
      <c r="Q9472" s="8"/>
      <c r="R9472" s="8"/>
      <c r="S9472" s="8"/>
      <c r="T9472" s="8"/>
      <c r="U9472" s="8"/>
      <c r="V9472" s="8"/>
      <c r="W9472" s="8"/>
      <c r="X9472" s="8"/>
      <c r="Y9472" s="8"/>
      <c r="Z9472" s="8"/>
      <c r="AA9472" s="8"/>
      <c r="AB9472" s="8"/>
      <c r="AC9472" s="8"/>
      <c r="AD9472" s="9"/>
      <c r="AE9472" s="8"/>
      <c r="AF9472" s="8"/>
    </row>
    <row r="9473" spans="1:32" ht="15" x14ac:dyDescent="0.25">
      <c r="A9473" s="2"/>
      <c r="B9473" s="5"/>
      <c r="C9473" s="5"/>
      <c r="D9473" s="5"/>
      <c r="E9473" s="5"/>
      <c r="F9473" s="5"/>
      <c r="G9473" s="5"/>
      <c r="H9473" s="5"/>
      <c r="I9473" s="5"/>
      <c r="J9473" s="5"/>
      <c r="K9473" s="5"/>
      <c r="L9473" s="5"/>
      <c r="M9473" s="5"/>
      <c r="N9473" s="6"/>
      <c r="O9473" s="5"/>
      <c r="P9473" s="5"/>
      <c r="Q9473" s="5"/>
      <c r="R9473" s="5"/>
      <c r="S9473" s="5"/>
      <c r="T9473" s="5"/>
      <c r="U9473" s="5"/>
      <c r="V9473" s="5"/>
      <c r="W9473" s="5"/>
      <c r="X9473" s="5"/>
      <c r="Y9473" s="5"/>
      <c r="Z9473" s="5"/>
      <c r="AA9473" s="5"/>
      <c r="AB9473" s="5"/>
      <c r="AC9473" s="5"/>
      <c r="AD9473" s="5"/>
      <c r="AE9473" s="5"/>
      <c r="AF9473" s="5"/>
    </row>
    <row r="9474" spans="1:32" x14ac:dyDescent="0.2">
      <c r="A9474" s="2"/>
      <c r="B9474" s="2"/>
      <c r="C9474" s="2"/>
      <c r="D9474" s="2"/>
      <c r="E9474" s="2"/>
      <c r="F9474" s="2"/>
      <c r="G9474" s="2"/>
      <c r="H9474" s="2"/>
      <c r="I9474" s="2"/>
      <c r="J9474" s="2"/>
      <c r="K9474" s="2"/>
      <c r="L9474" s="2"/>
      <c r="M9474" s="2"/>
      <c r="N9474" s="3"/>
      <c r="O9474" s="2"/>
      <c r="P9474" s="2"/>
      <c r="Q9474" s="2"/>
      <c r="R9474" s="2"/>
      <c r="S9474" s="2"/>
      <c r="T9474" s="2"/>
      <c r="U9474" s="2"/>
      <c r="V9474" s="2"/>
      <c r="W9474" s="2"/>
      <c r="X9474" s="2"/>
      <c r="Y9474" s="2"/>
      <c r="Z9474" s="2"/>
      <c r="AA9474" s="2"/>
      <c r="AB9474" s="2"/>
      <c r="AC9474" s="2"/>
      <c r="AD9474" s="3"/>
      <c r="AE9474" s="2"/>
      <c r="AF9474" s="2"/>
    </row>
    <row r="9475" spans="1:32" ht="18.75" x14ac:dyDescent="0.3">
      <c r="B9475" s="44">
        <v>264</v>
      </c>
      <c r="C9475" s="45"/>
      <c r="D9475" s="49">
        <v>44763</v>
      </c>
      <c r="E9475" s="50"/>
      <c r="F9475" s="50"/>
      <c r="G9475" s="50"/>
      <c r="H9475" s="51"/>
      <c r="I9475" s="52" t="s">
        <v>43</v>
      </c>
      <c r="J9475" s="53"/>
      <c r="K9475" s="53"/>
      <c r="L9475" s="53"/>
      <c r="M9475" s="53"/>
      <c r="N9475" s="53"/>
      <c r="O9475" s="53"/>
      <c r="P9475" s="54"/>
      <c r="Q9475" s="10"/>
      <c r="R9475" s="52" t="s">
        <v>44</v>
      </c>
      <c r="S9475" s="53"/>
      <c r="T9475" s="53"/>
      <c r="U9475" s="53"/>
      <c r="V9475" s="53"/>
      <c r="W9475" s="53"/>
      <c r="X9475" s="54"/>
      <c r="Y9475" s="55" t="s">
        <v>49</v>
      </c>
      <c r="Z9475" s="56"/>
      <c r="AA9475" s="56"/>
      <c r="AB9475" s="56"/>
      <c r="AC9475" s="56"/>
      <c r="AD9475" s="56"/>
      <c r="AE9475" s="56"/>
      <c r="AF9475" s="57"/>
    </row>
    <row r="9476" spans="1:32" ht="15" x14ac:dyDescent="0.25">
      <c r="B9476" s="8"/>
      <c r="C9476" s="8"/>
      <c r="D9476" s="8"/>
      <c r="E9476" s="8"/>
      <c r="F9476" s="8"/>
      <c r="G9476" s="8"/>
      <c r="H9476" s="8"/>
      <c r="I9476" s="8"/>
      <c r="J9476" s="8"/>
      <c r="K9476" s="8"/>
      <c r="L9476" s="8"/>
      <c r="M9476" s="8"/>
      <c r="N9476" s="9"/>
      <c r="O9476" s="8"/>
      <c r="P9476" s="8"/>
      <c r="Q9476" s="10"/>
      <c r="R9476" s="8"/>
      <c r="S9476" s="8"/>
      <c r="T9476" s="8"/>
      <c r="U9476" s="8"/>
      <c r="V9476" s="8"/>
      <c r="W9476" s="8"/>
      <c r="X9476" s="8"/>
      <c r="Y9476" s="8"/>
      <c r="Z9476" s="8"/>
      <c r="AA9476" s="8"/>
      <c r="AB9476" s="8"/>
      <c r="AC9476" s="8"/>
      <c r="AD9476" s="9"/>
      <c r="AE9476" s="8"/>
      <c r="AF9476" s="8"/>
    </row>
    <row r="9477" spans="1:32" ht="15" x14ac:dyDescent="0.25">
      <c r="B9477" s="8"/>
      <c r="C9477" s="8"/>
      <c r="D9477" s="8"/>
      <c r="E9477" s="8"/>
      <c r="F9477" s="8"/>
      <c r="G9477" s="8"/>
      <c r="H9477" s="8"/>
      <c r="I9477" s="8"/>
      <c r="J9477" s="8"/>
      <c r="K9477" s="8"/>
      <c r="L9477" s="8"/>
      <c r="M9477" s="8"/>
      <c r="N9477" s="9"/>
      <c r="O9477" s="8"/>
      <c r="P9477" s="8"/>
      <c r="Q9477" s="10"/>
      <c r="R9477" s="8"/>
      <c r="S9477" s="8"/>
      <c r="T9477" s="8"/>
      <c r="U9477" s="8"/>
      <c r="V9477" s="8"/>
      <c r="W9477" s="8"/>
      <c r="X9477" s="8"/>
      <c r="Y9477" s="8"/>
      <c r="Z9477" s="8"/>
      <c r="AA9477" s="8"/>
      <c r="AB9477" s="8"/>
      <c r="AC9477" s="8"/>
      <c r="AD9477" s="9"/>
      <c r="AE9477" s="8"/>
      <c r="AF9477" s="8"/>
    </row>
    <row r="9478" spans="1:32" ht="15.75" x14ac:dyDescent="0.25">
      <c r="B9478" s="11"/>
      <c r="C9478" s="8"/>
      <c r="D9478" s="8"/>
      <c r="E9478" s="12" t="s">
        <v>1</v>
      </c>
      <c r="F9478" s="13" t="s">
        <v>2</v>
      </c>
      <c r="G9478" s="43" t="s">
        <v>3</v>
      </c>
      <c r="H9478" s="14" t="s">
        <v>4</v>
      </c>
      <c r="I9478" s="15" t="s">
        <v>5</v>
      </c>
      <c r="J9478" s="16" t="s">
        <v>6</v>
      </c>
      <c r="K9478" s="8"/>
      <c r="L9478" s="8"/>
      <c r="M9478" s="8"/>
      <c r="N9478" s="9"/>
      <c r="O9478" s="8"/>
      <c r="P9478" s="8"/>
      <c r="Q9478" s="10"/>
      <c r="R9478" s="11"/>
      <c r="S9478" s="8"/>
      <c r="T9478" s="8"/>
      <c r="U9478" s="12" t="s">
        <v>1</v>
      </c>
      <c r="V9478" s="13" t="s">
        <v>2</v>
      </c>
      <c r="W9478" s="43" t="s">
        <v>3</v>
      </c>
      <c r="X9478" s="14" t="s">
        <v>4</v>
      </c>
      <c r="Y9478" s="15" t="s">
        <v>5</v>
      </c>
      <c r="Z9478" s="16" t="s">
        <v>6</v>
      </c>
      <c r="AA9478" s="8"/>
      <c r="AB9478" s="8"/>
      <c r="AC9478" s="8"/>
      <c r="AD9478" s="9"/>
      <c r="AE9478" s="8"/>
      <c r="AF9478" s="8"/>
    </row>
    <row r="9479" spans="1:32" ht="15.75" x14ac:dyDescent="0.25">
      <c r="B9479" s="8"/>
      <c r="C9479" s="8"/>
      <c r="D9479" s="8"/>
      <c r="E9479" s="43">
        <f>IF(P9479=0,1,0)</f>
        <v>1</v>
      </c>
      <c r="F9479" s="43">
        <f t="shared" ref="F9479:F9488" si="5260">IF(AND(P9479=3,N9479*O9479=0),1,0)</f>
        <v>0</v>
      </c>
      <c r="G9479" s="43">
        <f t="shared" ref="G9479:G9488" si="5261">IF(AND(P9479=3,I9479-J9479&gt;=2),1,0)</f>
        <v>0</v>
      </c>
      <c r="H9479" s="43">
        <f>IF(P9479=3,1,0)</f>
        <v>0</v>
      </c>
      <c r="I9479" s="43">
        <f t="shared" ref="I9479:I9488" si="5262">IF(P9479=3,MAX(N9479,O9479),MIN(N9479,O9479))</f>
        <v>0</v>
      </c>
      <c r="J9479" s="43">
        <f t="shared" ref="J9479:J9488" si="5263">N9479+O9479-I9479</f>
        <v>0</v>
      </c>
      <c r="K9479" s="8"/>
      <c r="L9479" s="17" t="str">
        <f t="shared" ref="L9479:L9488" si="5264">IF(P9479=0,"П",IF(P9479=1.5,"Н",IF(P9479=3,"В")))</f>
        <v>П</v>
      </c>
      <c r="M9479" s="8"/>
      <c r="N9479" s="18"/>
      <c r="O9479" s="18"/>
      <c r="P9479" s="19"/>
      <c r="Q9479" s="10"/>
      <c r="R9479" s="8"/>
      <c r="S9479" s="8"/>
      <c r="T9479" s="8"/>
      <c r="U9479" s="43">
        <f>IF(AF9479=0,1,0)</f>
        <v>1</v>
      </c>
      <c r="V9479" s="43">
        <f t="shared" ref="V9479:V9488" si="5265">IF(AND(AF9479=3,AD9479*AE9479=0),1,0)</f>
        <v>0</v>
      </c>
      <c r="W9479" s="43">
        <f t="shared" ref="W9479:W9488" si="5266">IF(AND(AF9479=3,Y9479-Z9479&gt;=2),1,0)</f>
        <v>0</v>
      </c>
      <c r="X9479" s="43">
        <f>IF(AF9479=3,1,0)</f>
        <v>0</v>
      </c>
      <c r="Y9479" s="43">
        <f t="shared" ref="Y9479:Y9488" si="5267">IF(AF9479=3,MAX(AD9479,AE9479),MIN(AD9479,AE9479))</f>
        <v>0</v>
      </c>
      <c r="Z9479" s="43">
        <f t="shared" ref="Z9479:Z9488" si="5268">AD9479+AE9479-Y9479</f>
        <v>0</v>
      </c>
      <c r="AA9479" s="8"/>
      <c r="AB9479" s="17" t="str">
        <f t="shared" ref="AB9479:AB9488" si="5269">IF(AF9479=0,"П",IF(AF9479=1.5,"Н",IF(AF9479=3,"В")))</f>
        <v>П</v>
      </c>
      <c r="AC9479" s="8"/>
      <c r="AD9479" s="18"/>
      <c r="AE9479" s="18"/>
      <c r="AF9479" s="19"/>
    </row>
    <row r="9480" spans="1:32" ht="15.75" x14ac:dyDescent="0.25">
      <c r="B9480" s="8"/>
      <c r="C9480" s="8"/>
      <c r="D9480" s="8"/>
      <c r="E9480" s="43">
        <f t="shared" ref="E9480:E9488" si="5270">IF(P9480=0,1,0)</f>
        <v>1</v>
      </c>
      <c r="F9480" s="43">
        <f t="shared" si="5260"/>
        <v>0</v>
      </c>
      <c r="G9480" s="43">
        <f t="shared" si="5261"/>
        <v>0</v>
      </c>
      <c r="H9480" s="43">
        <f t="shared" ref="H9480:H9488" si="5271">IF(P9480=3,1,0)</f>
        <v>0</v>
      </c>
      <c r="I9480" s="43">
        <f t="shared" si="5262"/>
        <v>0</v>
      </c>
      <c r="J9480" s="43">
        <f t="shared" si="5263"/>
        <v>0</v>
      </c>
      <c r="K9480" s="8"/>
      <c r="L9480" s="17" t="str">
        <f t="shared" si="5264"/>
        <v>П</v>
      </c>
      <c r="M9480" s="20"/>
      <c r="N9480" s="18"/>
      <c r="O9480" s="18"/>
      <c r="P9480" s="19"/>
      <c r="Q9480" s="10"/>
      <c r="R9480" s="8"/>
      <c r="S9480" s="8"/>
      <c r="T9480" s="8"/>
      <c r="U9480" s="43">
        <f t="shared" ref="U9480:U9488" si="5272">IF(AF9480=0,1,0)</f>
        <v>1</v>
      </c>
      <c r="V9480" s="43">
        <f t="shared" si="5265"/>
        <v>0</v>
      </c>
      <c r="W9480" s="43">
        <f t="shared" si="5266"/>
        <v>0</v>
      </c>
      <c r="X9480" s="43">
        <f t="shared" ref="X9480:X9488" si="5273">IF(AF9480=3,1,0)</f>
        <v>0</v>
      </c>
      <c r="Y9480" s="43">
        <f t="shared" si="5267"/>
        <v>0</v>
      </c>
      <c r="Z9480" s="43">
        <f t="shared" si="5268"/>
        <v>0</v>
      </c>
      <c r="AA9480" s="8"/>
      <c r="AB9480" s="17" t="str">
        <f t="shared" si="5269"/>
        <v>П</v>
      </c>
      <c r="AC9480" s="20"/>
      <c r="AD9480" s="18"/>
      <c r="AE9480" s="18"/>
      <c r="AF9480" s="19"/>
    </row>
    <row r="9481" spans="1:32" ht="15.75" x14ac:dyDescent="0.25">
      <c r="B9481" s="8"/>
      <c r="C9481" s="8"/>
      <c r="D9481" s="8"/>
      <c r="E9481" s="43">
        <f t="shared" si="5270"/>
        <v>1</v>
      </c>
      <c r="F9481" s="43">
        <f t="shared" si="5260"/>
        <v>0</v>
      </c>
      <c r="G9481" s="43">
        <f t="shared" si="5261"/>
        <v>0</v>
      </c>
      <c r="H9481" s="43">
        <f t="shared" si="5271"/>
        <v>0</v>
      </c>
      <c r="I9481" s="43">
        <f t="shared" si="5262"/>
        <v>0</v>
      </c>
      <c r="J9481" s="43">
        <f t="shared" si="5263"/>
        <v>0</v>
      </c>
      <c r="K9481" s="8"/>
      <c r="L9481" s="17" t="str">
        <f t="shared" si="5264"/>
        <v>П</v>
      </c>
      <c r="M9481" s="20"/>
      <c r="N9481" s="18"/>
      <c r="O9481" s="18"/>
      <c r="P9481" s="19"/>
      <c r="Q9481" s="10"/>
      <c r="R9481" s="8"/>
      <c r="S9481" s="8"/>
      <c r="T9481" s="8"/>
      <c r="U9481" s="43">
        <f t="shared" si="5272"/>
        <v>1</v>
      </c>
      <c r="V9481" s="43">
        <f t="shared" si="5265"/>
        <v>0</v>
      </c>
      <c r="W9481" s="43">
        <f t="shared" si="5266"/>
        <v>0</v>
      </c>
      <c r="X9481" s="43">
        <f t="shared" si="5273"/>
        <v>0</v>
      </c>
      <c r="Y9481" s="43">
        <f t="shared" si="5267"/>
        <v>0</v>
      </c>
      <c r="Z9481" s="43">
        <f t="shared" si="5268"/>
        <v>0</v>
      </c>
      <c r="AA9481" s="8"/>
      <c r="AB9481" s="17" t="str">
        <f t="shared" si="5269"/>
        <v>П</v>
      </c>
      <c r="AC9481" s="20"/>
      <c r="AD9481" s="18"/>
      <c r="AE9481" s="18"/>
      <c r="AF9481" s="19"/>
    </row>
    <row r="9482" spans="1:32" ht="15.75" x14ac:dyDescent="0.25">
      <c r="B9482" s="8"/>
      <c r="C9482" s="8"/>
      <c r="D9482" s="8"/>
      <c r="E9482" s="43">
        <f t="shared" si="5270"/>
        <v>1</v>
      </c>
      <c r="F9482" s="43">
        <f t="shared" si="5260"/>
        <v>0</v>
      </c>
      <c r="G9482" s="43">
        <f t="shared" si="5261"/>
        <v>0</v>
      </c>
      <c r="H9482" s="43">
        <f t="shared" si="5271"/>
        <v>0</v>
      </c>
      <c r="I9482" s="43">
        <f t="shared" si="5262"/>
        <v>0</v>
      </c>
      <c r="J9482" s="43">
        <f t="shared" si="5263"/>
        <v>0</v>
      </c>
      <c r="K9482" s="8"/>
      <c r="L9482" s="17" t="str">
        <f t="shared" si="5264"/>
        <v>П</v>
      </c>
      <c r="M9482" s="20"/>
      <c r="N9482" s="18"/>
      <c r="O9482" s="18"/>
      <c r="P9482" s="19"/>
      <c r="Q9482" s="10"/>
      <c r="R9482" s="8"/>
      <c r="S9482" s="8"/>
      <c r="T9482" s="8"/>
      <c r="U9482" s="43">
        <f t="shared" si="5272"/>
        <v>1</v>
      </c>
      <c r="V9482" s="43">
        <f t="shared" si="5265"/>
        <v>0</v>
      </c>
      <c r="W9482" s="43">
        <f t="shared" si="5266"/>
        <v>0</v>
      </c>
      <c r="X9482" s="43">
        <f t="shared" si="5273"/>
        <v>0</v>
      </c>
      <c r="Y9482" s="43">
        <f t="shared" si="5267"/>
        <v>0</v>
      </c>
      <c r="Z9482" s="43">
        <f t="shared" si="5268"/>
        <v>0</v>
      </c>
      <c r="AA9482" s="8"/>
      <c r="AB9482" s="17" t="str">
        <f t="shared" si="5269"/>
        <v>П</v>
      </c>
      <c r="AC9482" s="20"/>
      <c r="AD9482" s="18"/>
      <c r="AE9482" s="18"/>
      <c r="AF9482" s="19"/>
    </row>
    <row r="9483" spans="1:32" ht="15.75" x14ac:dyDescent="0.25">
      <c r="B9483" s="8"/>
      <c r="C9483" s="8"/>
      <c r="D9483" s="8"/>
      <c r="E9483" s="43">
        <f t="shared" si="5270"/>
        <v>1</v>
      </c>
      <c r="F9483" s="43">
        <f t="shared" si="5260"/>
        <v>0</v>
      </c>
      <c r="G9483" s="43">
        <f t="shared" si="5261"/>
        <v>0</v>
      </c>
      <c r="H9483" s="43">
        <f t="shared" si="5271"/>
        <v>0</v>
      </c>
      <c r="I9483" s="43">
        <f t="shared" si="5262"/>
        <v>0</v>
      </c>
      <c r="J9483" s="43">
        <f t="shared" si="5263"/>
        <v>0</v>
      </c>
      <c r="K9483" s="8"/>
      <c r="L9483" s="17" t="str">
        <f t="shared" si="5264"/>
        <v>П</v>
      </c>
      <c r="M9483" s="20"/>
      <c r="N9483" s="18"/>
      <c r="O9483" s="18"/>
      <c r="P9483" s="19"/>
      <c r="Q9483" s="10"/>
      <c r="R9483" s="8"/>
      <c r="S9483" s="8"/>
      <c r="T9483" s="8"/>
      <c r="U9483" s="43">
        <f t="shared" si="5272"/>
        <v>1</v>
      </c>
      <c r="V9483" s="43">
        <f t="shared" si="5265"/>
        <v>0</v>
      </c>
      <c r="W9483" s="43">
        <f t="shared" si="5266"/>
        <v>0</v>
      </c>
      <c r="X9483" s="43">
        <f t="shared" si="5273"/>
        <v>0</v>
      </c>
      <c r="Y9483" s="43">
        <f t="shared" si="5267"/>
        <v>0</v>
      </c>
      <c r="Z9483" s="43">
        <f t="shared" si="5268"/>
        <v>0</v>
      </c>
      <c r="AA9483" s="8"/>
      <c r="AB9483" s="17" t="str">
        <f t="shared" si="5269"/>
        <v>П</v>
      </c>
      <c r="AC9483" s="20"/>
      <c r="AD9483" s="18"/>
      <c r="AE9483" s="18"/>
      <c r="AF9483" s="19"/>
    </row>
    <row r="9484" spans="1:32" ht="15.75" x14ac:dyDescent="0.25">
      <c r="B9484" s="8"/>
      <c r="C9484" s="8"/>
      <c r="D9484" s="8"/>
      <c r="E9484" s="43">
        <f t="shared" si="5270"/>
        <v>1</v>
      </c>
      <c r="F9484" s="43">
        <f t="shared" si="5260"/>
        <v>0</v>
      </c>
      <c r="G9484" s="43">
        <f t="shared" si="5261"/>
        <v>0</v>
      </c>
      <c r="H9484" s="43">
        <f t="shared" si="5271"/>
        <v>0</v>
      </c>
      <c r="I9484" s="43">
        <f t="shared" si="5262"/>
        <v>0</v>
      </c>
      <c r="J9484" s="43">
        <f t="shared" si="5263"/>
        <v>0</v>
      </c>
      <c r="K9484" s="8"/>
      <c r="L9484" s="17" t="str">
        <f t="shared" si="5264"/>
        <v>П</v>
      </c>
      <c r="M9484" s="20"/>
      <c r="N9484" s="18"/>
      <c r="O9484" s="18"/>
      <c r="P9484" s="19"/>
      <c r="Q9484" s="10"/>
      <c r="R9484" s="8"/>
      <c r="S9484" s="8"/>
      <c r="T9484" s="8"/>
      <c r="U9484" s="43">
        <f t="shared" si="5272"/>
        <v>1</v>
      </c>
      <c r="V9484" s="43">
        <f t="shared" si="5265"/>
        <v>0</v>
      </c>
      <c r="W9484" s="43">
        <f t="shared" si="5266"/>
        <v>0</v>
      </c>
      <c r="X9484" s="43">
        <f t="shared" si="5273"/>
        <v>0</v>
      </c>
      <c r="Y9484" s="43">
        <f t="shared" si="5267"/>
        <v>0</v>
      </c>
      <c r="Z9484" s="43">
        <f t="shared" si="5268"/>
        <v>0</v>
      </c>
      <c r="AA9484" s="8"/>
      <c r="AB9484" s="17" t="str">
        <f t="shared" si="5269"/>
        <v>П</v>
      </c>
      <c r="AC9484" s="20"/>
      <c r="AD9484" s="18"/>
      <c r="AE9484" s="18"/>
      <c r="AF9484" s="19"/>
    </row>
    <row r="9485" spans="1:32" ht="15.75" x14ac:dyDescent="0.25">
      <c r="B9485" s="8"/>
      <c r="C9485" s="8"/>
      <c r="D9485" s="8"/>
      <c r="E9485" s="43">
        <f t="shared" si="5270"/>
        <v>1</v>
      </c>
      <c r="F9485" s="43">
        <f t="shared" si="5260"/>
        <v>0</v>
      </c>
      <c r="G9485" s="43">
        <f t="shared" si="5261"/>
        <v>0</v>
      </c>
      <c r="H9485" s="43">
        <f t="shared" si="5271"/>
        <v>0</v>
      </c>
      <c r="I9485" s="43">
        <f t="shared" si="5262"/>
        <v>0</v>
      </c>
      <c r="J9485" s="43">
        <f t="shared" si="5263"/>
        <v>0</v>
      </c>
      <c r="K9485" s="8"/>
      <c r="L9485" s="17" t="str">
        <f t="shared" si="5264"/>
        <v>П</v>
      </c>
      <c r="M9485" s="20"/>
      <c r="N9485" s="18"/>
      <c r="O9485" s="18"/>
      <c r="P9485" s="19"/>
      <c r="Q9485" s="10"/>
      <c r="R9485" s="8"/>
      <c r="S9485" s="8"/>
      <c r="T9485" s="8"/>
      <c r="U9485" s="43">
        <f t="shared" si="5272"/>
        <v>1</v>
      </c>
      <c r="V9485" s="43">
        <f t="shared" si="5265"/>
        <v>0</v>
      </c>
      <c r="W9485" s="43">
        <f t="shared" si="5266"/>
        <v>0</v>
      </c>
      <c r="X9485" s="43">
        <f t="shared" si="5273"/>
        <v>0</v>
      </c>
      <c r="Y9485" s="43">
        <f t="shared" si="5267"/>
        <v>0</v>
      </c>
      <c r="Z9485" s="43">
        <f t="shared" si="5268"/>
        <v>0</v>
      </c>
      <c r="AA9485" s="8"/>
      <c r="AB9485" s="17" t="str">
        <f t="shared" si="5269"/>
        <v>П</v>
      </c>
      <c r="AC9485" s="20"/>
      <c r="AD9485" s="18"/>
      <c r="AE9485" s="18"/>
      <c r="AF9485" s="19"/>
    </row>
    <row r="9486" spans="1:32" ht="15.75" x14ac:dyDescent="0.25">
      <c r="B9486" s="8"/>
      <c r="C9486" s="8"/>
      <c r="D9486" s="8"/>
      <c r="E9486" s="43">
        <f t="shared" si="5270"/>
        <v>1</v>
      </c>
      <c r="F9486" s="43">
        <f t="shared" si="5260"/>
        <v>0</v>
      </c>
      <c r="G9486" s="43">
        <f t="shared" si="5261"/>
        <v>0</v>
      </c>
      <c r="H9486" s="43">
        <f t="shared" si="5271"/>
        <v>0</v>
      </c>
      <c r="I9486" s="43">
        <f t="shared" si="5262"/>
        <v>0</v>
      </c>
      <c r="J9486" s="43">
        <f t="shared" si="5263"/>
        <v>0</v>
      </c>
      <c r="K9486" s="8"/>
      <c r="L9486" s="17" t="str">
        <f t="shared" si="5264"/>
        <v>П</v>
      </c>
      <c r="M9486" s="20"/>
      <c r="N9486" s="18"/>
      <c r="O9486" s="18"/>
      <c r="P9486" s="19"/>
      <c r="Q9486" s="10"/>
      <c r="R9486" s="8"/>
      <c r="S9486" s="8"/>
      <c r="T9486" s="8"/>
      <c r="U9486" s="43">
        <f t="shared" si="5272"/>
        <v>1</v>
      </c>
      <c r="V9486" s="43">
        <f t="shared" si="5265"/>
        <v>0</v>
      </c>
      <c r="W9486" s="43">
        <f t="shared" si="5266"/>
        <v>0</v>
      </c>
      <c r="X9486" s="43">
        <f t="shared" si="5273"/>
        <v>0</v>
      </c>
      <c r="Y9486" s="43">
        <f t="shared" si="5267"/>
        <v>0</v>
      </c>
      <c r="Z9486" s="43">
        <f t="shared" si="5268"/>
        <v>0</v>
      </c>
      <c r="AA9486" s="8"/>
      <c r="AB9486" s="17" t="str">
        <f t="shared" si="5269"/>
        <v>П</v>
      </c>
      <c r="AC9486" s="20"/>
      <c r="AD9486" s="18"/>
      <c r="AE9486" s="18"/>
      <c r="AF9486" s="19"/>
    </row>
    <row r="9487" spans="1:32" ht="15.75" x14ac:dyDescent="0.25">
      <c r="B9487" s="8"/>
      <c r="C9487" s="8"/>
      <c r="D9487" s="8"/>
      <c r="E9487" s="43">
        <f t="shared" si="5270"/>
        <v>1</v>
      </c>
      <c r="F9487" s="43">
        <f t="shared" si="5260"/>
        <v>0</v>
      </c>
      <c r="G9487" s="43">
        <f t="shared" si="5261"/>
        <v>0</v>
      </c>
      <c r="H9487" s="43">
        <f t="shared" si="5271"/>
        <v>0</v>
      </c>
      <c r="I9487" s="43">
        <f t="shared" si="5262"/>
        <v>0</v>
      </c>
      <c r="J9487" s="43">
        <f t="shared" si="5263"/>
        <v>0</v>
      </c>
      <c r="K9487" s="8"/>
      <c r="L9487" s="17" t="str">
        <f t="shared" si="5264"/>
        <v>П</v>
      </c>
      <c r="M9487" s="20"/>
      <c r="N9487" s="18"/>
      <c r="O9487" s="18"/>
      <c r="P9487" s="19"/>
      <c r="Q9487" s="10"/>
      <c r="R9487" s="8"/>
      <c r="S9487" s="8"/>
      <c r="T9487" s="8"/>
      <c r="U9487" s="43">
        <f t="shared" si="5272"/>
        <v>1</v>
      </c>
      <c r="V9487" s="43">
        <f t="shared" si="5265"/>
        <v>0</v>
      </c>
      <c r="W9487" s="43">
        <f t="shared" si="5266"/>
        <v>0</v>
      </c>
      <c r="X9487" s="43">
        <f t="shared" si="5273"/>
        <v>0</v>
      </c>
      <c r="Y9487" s="43">
        <f t="shared" si="5267"/>
        <v>0</v>
      </c>
      <c r="Z9487" s="43">
        <f t="shared" si="5268"/>
        <v>0</v>
      </c>
      <c r="AA9487" s="8"/>
      <c r="AB9487" s="17" t="str">
        <f t="shared" si="5269"/>
        <v>П</v>
      </c>
      <c r="AC9487" s="20"/>
      <c r="AD9487" s="18"/>
      <c r="AE9487" s="18"/>
      <c r="AF9487" s="19"/>
    </row>
    <row r="9488" spans="1:32" ht="15.75" x14ac:dyDescent="0.25">
      <c r="B9488" s="8"/>
      <c r="C9488" s="8"/>
      <c r="D9488" s="8"/>
      <c r="E9488" s="43">
        <f t="shared" si="5270"/>
        <v>1</v>
      </c>
      <c r="F9488" s="43">
        <f t="shared" si="5260"/>
        <v>0</v>
      </c>
      <c r="G9488" s="43">
        <f t="shared" si="5261"/>
        <v>0</v>
      </c>
      <c r="H9488" s="43">
        <f t="shared" si="5271"/>
        <v>0</v>
      </c>
      <c r="I9488" s="43">
        <f t="shared" si="5262"/>
        <v>0</v>
      </c>
      <c r="J9488" s="43">
        <f t="shared" si="5263"/>
        <v>0</v>
      </c>
      <c r="K9488" s="8"/>
      <c r="L9488" s="17" t="str">
        <f t="shared" si="5264"/>
        <v>П</v>
      </c>
      <c r="M9488" s="20"/>
      <c r="N9488" s="18"/>
      <c r="O9488" s="18"/>
      <c r="P9488" s="19"/>
      <c r="Q9488" s="10"/>
      <c r="R9488" s="8"/>
      <c r="S9488" s="8"/>
      <c r="T9488" s="8"/>
      <c r="U9488" s="43">
        <f t="shared" si="5272"/>
        <v>1</v>
      </c>
      <c r="V9488" s="43">
        <f t="shared" si="5265"/>
        <v>0</v>
      </c>
      <c r="W9488" s="43">
        <f t="shared" si="5266"/>
        <v>0</v>
      </c>
      <c r="X9488" s="43">
        <f t="shared" si="5273"/>
        <v>0</v>
      </c>
      <c r="Y9488" s="43">
        <f t="shared" si="5267"/>
        <v>0</v>
      </c>
      <c r="Z9488" s="43">
        <f t="shared" si="5268"/>
        <v>0</v>
      </c>
      <c r="AA9488" s="8"/>
      <c r="AB9488" s="17" t="str">
        <f t="shared" si="5269"/>
        <v>П</v>
      </c>
      <c r="AC9488" s="20"/>
      <c r="AD9488" s="18"/>
      <c r="AE9488" s="18"/>
      <c r="AF9488" s="19"/>
    </row>
    <row r="9489" spans="2:32" ht="18.75" x14ac:dyDescent="0.25">
      <c r="B9489" s="8"/>
      <c r="C9489" s="8"/>
      <c r="D9489" s="8"/>
      <c r="E9489" s="21">
        <f t="shared" ref="E9489:J9489" si="5274">SUM(E9479:E9483)</f>
        <v>5</v>
      </c>
      <c r="F9489" s="22">
        <f t="shared" si="5274"/>
        <v>0</v>
      </c>
      <c r="G9489" s="22">
        <f t="shared" si="5274"/>
        <v>0</v>
      </c>
      <c r="H9489" s="23">
        <f t="shared" si="5274"/>
        <v>0</v>
      </c>
      <c r="I9489" s="22">
        <f t="shared" si="5274"/>
        <v>0</v>
      </c>
      <c r="J9489" s="22">
        <f t="shared" si="5274"/>
        <v>0</v>
      </c>
      <c r="K9489" s="8"/>
      <c r="L9489" s="8"/>
      <c r="M9489" s="20"/>
      <c r="N9489" s="9"/>
      <c r="O9489" s="9"/>
      <c r="P9489" s="18">
        <f>SUM(P9479:P9488)</f>
        <v>0</v>
      </c>
      <c r="Q9489" s="10"/>
      <c r="R9489" s="8"/>
      <c r="S9489" s="8"/>
      <c r="T9489" s="8"/>
      <c r="U9489" s="21">
        <f t="shared" ref="U9489:Z9489" si="5275">SUM(U9479:U9483)</f>
        <v>5</v>
      </c>
      <c r="V9489" s="22">
        <f t="shared" si="5275"/>
        <v>0</v>
      </c>
      <c r="W9489" s="22">
        <f t="shared" si="5275"/>
        <v>0</v>
      </c>
      <c r="X9489" s="23">
        <f t="shared" si="5275"/>
        <v>0</v>
      </c>
      <c r="Y9489" s="22">
        <f t="shared" si="5275"/>
        <v>0</v>
      </c>
      <c r="Z9489" s="22">
        <f t="shared" si="5275"/>
        <v>0</v>
      </c>
      <c r="AA9489" s="8"/>
      <c r="AB9489" s="8"/>
      <c r="AC9489" s="20"/>
      <c r="AD9489" s="9"/>
      <c r="AE9489" s="9"/>
      <c r="AF9489" s="19">
        <f>SUM(AF9479:AF9488)</f>
        <v>0</v>
      </c>
    </row>
    <row r="9490" spans="2:32" ht="15.75" x14ac:dyDescent="0.25">
      <c r="B9490" s="8"/>
      <c r="C9490" s="8"/>
      <c r="D9490" s="8"/>
      <c r="E9490" s="8"/>
      <c r="F9490" s="8"/>
      <c r="G9490" s="8"/>
      <c r="H9490" s="8"/>
      <c r="I9490" s="8"/>
      <c r="J9490" s="8"/>
      <c r="K9490" s="8"/>
      <c r="L9490" s="8"/>
      <c r="M9490" s="8"/>
      <c r="N9490" s="24"/>
      <c r="O9490" s="9"/>
      <c r="P9490" s="8">
        <f>SUM(P9479:P9489)</f>
        <v>0</v>
      </c>
      <c r="Q9490" s="10"/>
      <c r="R9490" s="8"/>
      <c r="S9490" s="8"/>
      <c r="T9490" s="8"/>
      <c r="U9490" s="8"/>
      <c r="V9490" s="8"/>
      <c r="W9490" s="8"/>
      <c r="X9490" s="8"/>
      <c r="Y9490" s="8"/>
      <c r="Z9490" s="8"/>
      <c r="AA9490" s="8"/>
      <c r="AB9490" s="8"/>
      <c r="AC9490" s="8"/>
      <c r="AD9490" s="58"/>
      <c r="AE9490" s="58"/>
      <c r="AF9490" s="8"/>
    </row>
    <row r="9491" spans="2:32" ht="18.75" x14ac:dyDescent="0.25">
      <c r="B9491" s="8"/>
      <c r="C9491" s="8"/>
      <c r="D9491" s="8"/>
      <c r="E9491" s="25">
        <f t="shared" ref="E9491:J9491" si="5276">SUM(E9484:E9488)</f>
        <v>5</v>
      </c>
      <c r="F9491" s="22">
        <f t="shared" si="5276"/>
        <v>0</v>
      </c>
      <c r="G9491" s="22">
        <f t="shared" si="5276"/>
        <v>0</v>
      </c>
      <c r="H9491" s="14">
        <f t="shared" si="5276"/>
        <v>0</v>
      </c>
      <c r="I9491" s="22">
        <f t="shared" si="5276"/>
        <v>0</v>
      </c>
      <c r="J9491" s="22">
        <f t="shared" si="5276"/>
        <v>0</v>
      </c>
      <c r="K9491" s="8"/>
      <c r="L9491" s="8"/>
      <c r="M9491" s="8"/>
      <c r="N9491" s="9"/>
      <c r="O9491" s="8"/>
      <c r="P9491" s="8"/>
      <c r="Q9491" s="10"/>
      <c r="R9491" s="8"/>
      <c r="S9491" s="8"/>
      <c r="T9491" s="8"/>
      <c r="U9491" s="25">
        <f t="shared" ref="U9491:Z9491" si="5277">SUM(U9484:U9488)</f>
        <v>5</v>
      </c>
      <c r="V9491" s="22">
        <f t="shared" si="5277"/>
        <v>0</v>
      </c>
      <c r="W9491" s="22">
        <f t="shared" si="5277"/>
        <v>0</v>
      </c>
      <c r="X9491" s="14">
        <f t="shared" si="5277"/>
        <v>0</v>
      </c>
      <c r="Y9491" s="22">
        <f t="shared" si="5277"/>
        <v>0</v>
      </c>
      <c r="Z9491" s="22">
        <f t="shared" si="5277"/>
        <v>0</v>
      </c>
      <c r="AA9491" s="8"/>
      <c r="AB9491" s="8"/>
      <c r="AC9491" s="8"/>
      <c r="AD9491" s="8"/>
      <c r="AE9491" s="8"/>
      <c r="AF9491" s="8"/>
    </row>
    <row r="9492" spans="2:32" ht="18.75" x14ac:dyDescent="0.25">
      <c r="B9492" s="8"/>
      <c r="C9492" s="8"/>
      <c r="D9492" s="8"/>
      <c r="E9492" s="12">
        <f t="shared" ref="E9492:J9492" si="5278">SUM(E9479:E9488)</f>
        <v>10</v>
      </c>
      <c r="F9492" s="22">
        <f t="shared" si="5278"/>
        <v>0</v>
      </c>
      <c r="G9492" s="22">
        <f t="shared" si="5278"/>
        <v>0</v>
      </c>
      <c r="H9492" s="14">
        <f t="shared" si="5278"/>
        <v>0</v>
      </c>
      <c r="I9492" s="22">
        <f t="shared" si="5278"/>
        <v>0</v>
      </c>
      <c r="J9492" s="22">
        <f t="shared" si="5278"/>
        <v>0</v>
      </c>
      <c r="K9492" s="8"/>
      <c r="L9492" s="8"/>
      <c r="M9492" s="8"/>
      <c r="N9492" s="9"/>
      <c r="O9492" s="8"/>
      <c r="P9492" s="8"/>
      <c r="Q9492" s="10"/>
      <c r="R9492" s="8"/>
      <c r="S9492" s="8"/>
      <c r="T9492" s="8"/>
      <c r="U9492" s="12">
        <f t="shared" ref="U9492:Z9492" si="5279">SUM(U9479:U9488)</f>
        <v>10</v>
      </c>
      <c r="V9492" s="22">
        <f t="shared" si="5279"/>
        <v>0</v>
      </c>
      <c r="W9492" s="22">
        <f t="shared" si="5279"/>
        <v>0</v>
      </c>
      <c r="X9492" s="14">
        <f t="shared" si="5279"/>
        <v>0</v>
      </c>
      <c r="Y9492" s="22">
        <f t="shared" si="5279"/>
        <v>0</v>
      </c>
      <c r="Z9492" s="22">
        <f t="shared" si="5279"/>
        <v>0</v>
      </c>
      <c r="AA9492" s="8"/>
      <c r="AB9492" s="8"/>
      <c r="AC9492" s="8"/>
      <c r="AD9492" s="8"/>
      <c r="AE9492" s="8"/>
      <c r="AF9492" s="8"/>
    </row>
    <row r="9493" spans="2:32" ht="15" x14ac:dyDescent="0.25">
      <c r="B9493" s="8"/>
      <c r="C9493" s="8"/>
      <c r="D9493" s="8"/>
      <c r="E9493" s="8"/>
      <c r="F9493" s="8"/>
      <c r="G9493" s="8"/>
      <c r="H9493" s="8"/>
      <c r="I9493" s="8"/>
      <c r="J9493" s="8"/>
      <c r="K9493" s="8"/>
      <c r="L9493" s="8"/>
      <c r="M9493" s="8"/>
      <c r="N9493" s="9"/>
      <c r="O9493" s="8"/>
      <c r="P9493" s="8"/>
      <c r="Q9493" s="10"/>
      <c r="R9493" s="8"/>
      <c r="S9493" s="8"/>
      <c r="T9493" s="8"/>
      <c r="U9493" s="8"/>
      <c r="V9493" s="8"/>
      <c r="W9493" s="8"/>
      <c r="X9493" s="8"/>
      <c r="Y9493" s="8"/>
      <c r="Z9493" s="8"/>
      <c r="AA9493" s="8"/>
      <c r="AB9493" s="8"/>
      <c r="AC9493" s="8"/>
      <c r="AD9493" s="8"/>
      <c r="AE9493" s="8"/>
      <c r="AF9493" s="8"/>
    </row>
    <row r="9494" spans="2:32" ht="15" x14ac:dyDescent="0.25">
      <c r="B9494" s="8"/>
      <c r="C9494" s="8"/>
      <c r="D9494" s="8"/>
      <c r="E9494" s="8"/>
      <c r="F9494" s="8"/>
      <c r="G9494" s="8"/>
      <c r="H9494" s="8"/>
      <c r="I9494" s="8"/>
      <c r="J9494" s="8"/>
      <c r="K9494" s="8"/>
      <c r="L9494" s="8"/>
      <c r="M9494" s="8"/>
      <c r="N9494" s="9"/>
      <c r="O9494" s="8"/>
      <c r="P9494" s="8"/>
      <c r="Q9494" s="10"/>
      <c r="R9494" s="8"/>
      <c r="S9494" s="8"/>
      <c r="T9494" s="8"/>
      <c r="U9494" s="8"/>
      <c r="V9494" s="8"/>
      <c r="W9494" s="8"/>
      <c r="X9494" s="8"/>
      <c r="Y9494" s="8"/>
      <c r="Z9494" s="8"/>
      <c r="AA9494" s="8"/>
      <c r="AB9494" s="8"/>
      <c r="AC9494" s="8"/>
      <c r="AD9494" s="8"/>
      <c r="AE9494" s="8"/>
      <c r="AF9494" s="8"/>
    </row>
    <row r="9495" spans="2:32" ht="15" x14ac:dyDescent="0.25">
      <c r="B9495" s="8"/>
      <c r="C9495" s="8"/>
      <c r="D9495" s="8"/>
      <c r="E9495" s="8"/>
      <c r="F9495" s="8"/>
      <c r="G9495" s="8"/>
      <c r="H9495" s="8"/>
      <c r="I9495" s="8"/>
      <c r="J9495" s="8"/>
      <c r="K9495" s="8"/>
      <c r="L9495" s="8"/>
      <c r="M9495" s="8"/>
      <c r="N9495" s="9"/>
      <c r="O9495" s="8"/>
      <c r="P9495" s="8"/>
      <c r="Q9495" s="10"/>
      <c r="R9495" s="8"/>
      <c r="S9495" s="8"/>
      <c r="T9495" s="8"/>
      <c r="U9495" s="8"/>
      <c r="V9495" s="8"/>
      <c r="W9495" s="8"/>
      <c r="X9495" s="8"/>
      <c r="Y9495" s="8"/>
      <c r="Z9495" s="8"/>
      <c r="AA9495" s="8"/>
      <c r="AB9495" s="8"/>
      <c r="AC9495" s="8"/>
      <c r="AD9495" s="8"/>
      <c r="AE9495" s="8"/>
      <c r="AF9495" s="8"/>
    </row>
    <row r="9496" spans="2:32" ht="15" x14ac:dyDescent="0.25">
      <c r="B9496" s="8"/>
      <c r="C9496" s="8"/>
      <c r="D9496" s="8"/>
      <c r="E9496" s="8"/>
      <c r="F9496" s="8"/>
      <c r="G9496" s="8"/>
      <c r="H9496" s="8"/>
      <c r="I9496" s="8"/>
      <c r="J9496" s="8"/>
      <c r="K9496" s="8"/>
      <c r="L9496" s="8"/>
      <c r="M9496" s="8"/>
      <c r="N9496" s="9"/>
      <c r="O9496" s="8"/>
      <c r="P9496" s="8"/>
      <c r="Q9496" s="10"/>
      <c r="R9496" s="8"/>
      <c r="S9496" s="8"/>
      <c r="T9496" s="8"/>
      <c r="U9496" s="8"/>
      <c r="V9496" s="8"/>
      <c r="W9496" s="8"/>
      <c r="X9496" s="8"/>
      <c r="Y9496" s="8"/>
      <c r="Z9496" s="8"/>
      <c r="AA9496" s="8"/>
      <c r="AB9496" s="8"/>
      <c r="AC9496" s="8"/>
      <c r="AD9496" s="8"/>
      <c r="AE9496" s="8"/>
      <c r="AF9496" s="8"/>
    </row>
    <row r="9497" spans="2:32" ht="15" x14ac:dyDescent="0.25">
      <c r="B9497" s="8"/>
      <c r="C9497" s="8"/>
      <c r="D9497" s="8"/>
      <c r="E9497" s="8"/>
      <c r="F9497" s="8"/>
      <c r="G9497" s="8"/>
      <c r="H9497" s="8"/>
      <c r="I9497" s="8"/>
      <c r="J9497" s="8"/>
      <c r="K9497" s="8"/>
      <c r="L9497" s="8"/>
      <c r="M9497" s="8"/>
      <c r="N9497" s="9"/>
      <c r="O9497" s="8"/>
      <c r="P9497" s="8"/>
      <c r="Q9497" s="10"/>
      <c r="R9497" s="8"/>
      <c r="S9497" s="8"/>
      <c r="T9497" s="8"/>
      <c r="U9497" s="8"/>
      <c r="V9497" s="8"/>
      <c r="W9497" s="8"/>
      <c r="X9497" s="8"/>
      <c r="Y9497" s="8"/>
      <c r="Z9497" s="8"/>
      <c r="AA9497" s="8"/>
      <c r="AB9497" s="8"/>
      <c r="AC9497" s="8"/>
      <c r="AD9497" s="8"/>
      <c r="AE9497" s="8"/>
      <c r="AF9497" s="8"/>
    </row>
    <row r="9498" spans="2:32" ht="18.75" x14ac:dyDescent="0.3">
      <c r="B9498" s="59" t="s">
        <v>7</v>
      </c>
      <c r="C9498" s="60"/>
      <c r="D9498" s="26">
        <f>B9475</f>
        <v>264</v>
      </c>
      <c r="E9498" s="59">
        <f>D9475</f>
        <v>44763</v>
      </c>
      <c r="F9498" s="61"/>
      <c r="G9498" s="61"/>
      <c r="H9498" s="62"/>
      <c r="I9498" s="59" t="str">
        <f>Y9475</f>
        <v>чемпионат</v>
      </c>
      <c r="J9498" s="63"/>
      <c r="K9498" s="63"/>
      <c r="L9498" s="63"/>
      <c r="M9498" s="63"/>
      <c r="N9498" s="60"/>
      <c r="O9498" s="8"/>
      <c r="P9498" s="64" t="s">
        <v>8</v>
      </c>
      <c r="Q9498" s="65"/>
      <c r="R9498" s="65"/>
      <c r="S9498" s="65"/>
      <c r="T9498" s="65"/>
      <c r="U9498" s="65"/>
      <c r="V9498" s="27" t="s">
        <v>9</v>
      </c>
      <c r="W9498" s="28" t="s">
        <v>10</v>
      </c>
      <c r="X9498" s="8"/>
      <c r="Y9498" s="66" t="s">
        <v>11</v>
      </c>
      <c r="Z9498" s="67"/>
      <c r="AA9498" s="67"/>
      <c r="AB9498" s="67"/>
      <c r="AC9498" s="67"/>
      <c r="AD9498" s="67"/>
      <c r="AE9498" s="29" t="s">
        <v>9</v>
      </c>
      <c r="AF9498" s="30" t="s">
        <v>10</v>
      </c>
    </row>
    <row r="9499" spans="2:32" ht="15.75" x14ac:dyDescent="0.25">
      <c r="B9499" s="68" t="str">
        <f>I9475</f>
        <v>ком 1</v>
      </c>
      <c r="C9499" s="69"/>
      <c r="D9499" s="70"/>
      <c r="E9499" s="74" t="s">
        <v>12</v>
      </c>
      <c r="F9499" s="74"/>
      <c r="G9499" s="74" t="s">
        <v>13</v>
      </c>
      <c r="H9499" s="74"/>
      <c r="I9499" s="49" t="s">
        <v>14</v>
      </c>
      <c r="J9499" s="51"/>
      <c r="K9499" s="44" t="s">
        <v>15</v>
      </c>
      <c r="L9499" s="45"/>
      <c r="M9499" s="19"/>
      <c r="N9499" s="19"/>
      <c r="O9499" s="8"/>
      <c r="P9499" s="44" t="s">
        <v>16</v>
      </c>
      <c r="Q9499" s="45"/>
      <c r="R9499" s="43" t="s">
        <v>17</v>
      </c>
      <c r="S9499" s="43" t="s">
        <v>18</v>
      </c>
      <c r="T9499" s="41" t="s">
        <v>19</v>
      </c>
      <c r="U9499" s="43" t="s">
        <v>20</v>
      </c>
      <c r="V9499" s="31"/>
      <c r="W9499" s="32"/>
      <c r="X9499" s="8"/>
      <c r="Y9499" s="44" t="s">
        <v>16</v>
      </c>
      <c r="Z9499" s="45"/>
      <c r="AA9499" s="43" t="s">
        <v>21</v>
      </c>
      <c r="AB9499" s="43" t="s">
        <v>18</v>
      </c>
      <c r="AC9499" s="41" t="s">
        <v>22</v>
      </c>
      <c r="AD9499" s="43" t="s">
        <v>20</v>
      </c>
      <c r="AE9499" s="31"/>
      <c r="AF9499" s="32"/>
    </row>
    <row r="9500" spans="2:32" ht="15.75" x14ac:dyDescent="0.25">
      <c r="B9500" s="71"/>
      <c r="C9500" s="72"/>
      <c r="D9500" s="73"/>
      <c r="E9500" s="43">
        <f>SUM(I9479:I9488)</f>
        <v>0</v>
      </c>
      <c r="F9500" s="33" t="s">
        <v>23</v>
      </c>
      <c r="G9500" s="43">
        <f>SUM(J9479:J9488)</f>
        <v>0</v>
      </c>
      <c r="H9500" s="33" t="s">
        <v>23</v>
      </c>
      <c r="I9500" s="31"/>
      <c r="J9500" s="31" t="s">
        <v>20</v>
      </c>
      <c r="K9500" s="44" t="s">
        <v>24</v>
      </c>
      <c r="L9500" s="45"/>
      <c r="M9500" s="44">
        <f>SUM(M9499:N9499)</f>
        <v>0</v>
      </c>
      <c r="N9500" s="45"/>
      <c r="O9500" s="8"/>
      <c r="P9500" s="44" t="s">
        <v>16</v>
      </c>
      <c r="Q9500" s="45"/>
      <c r="R9500" s="43" t="s">
        <v>25</v>
      </c>
      <c r="S9500" s="43" t="s">
        <v>18</v>
      </c>
      <c r="T9500" s="41" t="s">
        <v>26</v>
      </c>
      <c r="U9500" s="43" t="s">
        <v>20</v>
      </c>
      <c r="V9500" s="31"/>
      <c r="W9500" s="32"/>
      <c r="X9500" s="8"/>
      <c r="Y9500" s="44" t="s">
        <v>16</v>
      </c>
      <c r="Z9500" s="45"/>
      <c r="AA9500" s="43" t="s">
        <v>27</v>
      </c>
      <c r="AB9500" s="43" t="s">
        <v>18</v>
      </c>
      <c r="AC9500" s="41" t="s">
        <v>28</v>
      </c>
      <c r="AD9500" s="43" t="s">
        <v>20</v>
      </c>
      <c r="AE9500" s="31"/>
      <c r="AF9500" s="32"/>
    </row>
    <row r="9501" spans="2:32" ht="15.75" customHeight="1" x14ac:dyDescent="0.25">
      <c r="B9501" s="74" t="str">
        <f>R9475</f>
        <v>ком 2</v>
      </c>
      <c r="C9501" s="74"/>
      <c r="D9501" s="74"/>
      <c r="E9501" s="74" t="s">
        <v>12</v>
      </c>
      <c r="F9501" s="74"/>
      <c r="G9501" s="74" t="s">
        <v>13</v>
      </c>
      <c r="H9501" s="74"/>
      <c r="I9501" s="49" t="s">
        <v>14</v>
      </c>
      <c r="J9501" s="51"/>
      <c r="K9501" s="78">
        <f>P9489/30</f>
        <v>0</v>
      </c>
      <c r="L9501" s="79"/>
      <c r="M9501" s="82">
        <f>AF9489/30</f>
        <v>0</v>
      </c>
      <c r="N9501" s="82"/>
      <c r="O9501" s="8"/>
      <c r="P9501" s="44" t="s">
        <v>16</v>
      </c>
      <c r="Q9501" s="45"/>
      <c r="R9501" s="43" t="s">
        <v>29</v>
      </c>
      <c r="S9501" s="43" t="s">
        <v>18</v>
      </c>
      <c r="T9501" s="83" t="s">
        <v>30</v>
      </c>
      <c r="U9501" s="84"/>
      <c r="V9501" s="31"/>
      <c r="W9501" s="32"/>
      <c r="X9501" s="8"/>
      <c r="Y9501" s="44" t="s">
        <v>16</v>
      </c>
      <c r="Z9501" s="45"/>
      <c r="AA9501" s="43" t="s">
        <v>31</v>
      </c>
      <c r="AB9501" s="44" t="s">
        <v>32</v>
      </c>
      <c r="AC9501" s="77"/>
      <c r="AD9501" s="45"/>
      <c r="AE9501" s="31"/>
      <c r="AF9501" s="32"/>
    </row>
    <row r="9502" spans="2:32" ht="15.75" customHeight="1" x14ac:dyDescent="0.25">
      <c r="B9502" s="74"/>
      <c r="C9502" s="74"/>
      <c r="D9502" s="74"/>
      <c r="E9502" s="43">
        <f>SUM(Y9479:Y9488)</f>
        <v>0</v>
      </c>
      <c r="F9502" s="33" t="s">
        <v>23</v>
      </c>
      <c r="G9502" s="43">
        <f>SUM(Z9479:Z9488)</f>
        <v>0</v>
      </c>
      <c r="H9502" s="33" t="s">
        <v>23</v>
      </c>
      <c r="I9502" s="32"/>
      <c r="J9502" s="34" t="s">
        <v>20</v>
      </c>
      <c r="K9502" s="80"/>
      <c r="L9502" s="81"/>
      <c r="M9502" s="82"/>
      <c r="N9502" s="82"/>
      <c r="O9502" s="8"/>
      <c r="P9502" s="44" t="s">
        <v>33</v>
      </c>
      <c r="Q9502" s="77"/>
      <c r="R9502" s="77"/>
      <c r="S9502" s="77"/>
      <c r="T9502" s="77"/>
      <c r="U9502" s="45"/>
      <c r="V9502" s="32">
        <f>SUM(V9499:V9501)</f>
        <v>0</v>
      </c>
      <c r="W9502" s="32">
        <f>SUM(W9499:W9501)</f>
        <v>0</v>
      </c>
      <c r="X9502" s="8"/>
      <c r="Y9502" s="44" t="s">
        <v>16</v>
      </c>
      <c r="Z9502" s="45"/>
      <c r="AA9502" s="43" t="s">
        <v>34</v>
      </c>
      <c r="AB9502" s="44" t="s">
        <v>32</v>
      </c>
      <c r="AC9502" s="77"/>
      <c r="AD9502" s="45"/>
      <c r="AE9502" s="31"/>
      <c r="AF9502" s="32"/>
    </row>
    <row r="9503" spans="2:32" ht="18.75" x14ac:dyDescent="0.25">
      <c r="B9503" s="8"/>
      <c r="C9503" s="8"/>
      <c r="D9503" s="8"/>
      <c r="E9503" s="8"/>
      <c r="F9503" s="46" t="s">
        <v>35</v>
      </c>
      <c r="G9503" s="47"/>
      <c r="H9503" s="47"/>
      <c r="I9503" s="47"/>
      <c r="J9503" s="48"/>
      <c r="K9503" s="35" t="str">
        <f>_xlfn.CONCAT(F9491," ",":"," ",F9489)</f>
        <v>0 : 0</v>
      </c>
      <c r="L9503" s="22">
        <f>F9492</f>
        <v>0</v>
      </c>
      <c r="M9503" s="35" t="str">
        <f>_xlfn.CONCAT(V9491," ",":"," ",V9489)</f>
        <v>0 : 0</v>
      </c>
      <c r="N9503" s="22">
        <f>V9492</f>
        <v>0</v>
      </c>
      <c r="O9503" s="8"/>
      <c r="P9503" s="44" t="s">
        <v>36</v>
      </c>
      <c r="Q9503" s="77"/>
      <c r="R9503" s="77"/>
      <c r="S9503" s="77"/>
      <c r="T9503" s="77"/>
      <c r="U9503" s="45"/>
      <c r="V9503" s="44">
        <f>V9502+W9502</f>
        <v>0</v>
      </c>
      <c r="W9503" s="45"/>
      <c r="X9503" s="8"/>
      <c r="Y9503" s="44" t="s">
        <v>16</v>
      </c>
      <c r="Z9503" s="45"/>
      <c r="AA9503" s="43" t="s">
        <v>37</v>
      </c>
      <c r="AB9503" s="44" t="s">
        <v>32</v>
      </c>
      <c r="AC9503" s="77"/>
      <c r="AD9503" s="45"/>
      <c r="AE9503" s="31"/>
      <c r="AF9503" s="32"/>
    </row>
    <row r="9504" spans="2:32" ht="18.75" x14ac:dyDescent="0.25">
      <c r="B9504" s="75" t="str">
        <f>IF((M9499)&gt;(N9499),"П1",IF((M9499)&lt;(N9499),"П2","Н"))</f>
        <v>Н</v>
      </c>
      <c r="C9504" s="75"/>
      <c r="D9504" s="36">
        <v>5</v>
      </c>
      <c r="E9504" s="42" t="s">
        <v>38</v>
      </c>
      <c r="F9504" s="46" t="s">
        <v>39</v>
      </c>
      <c r="G9504" s="47"/>
      <c r="H9504" s="47"/>
      <c r="I9504" s="47"/>
      <c r="J9504" s="48"/>
      <c r="K9504" s="35" t="str">
        <f>_xlfn.CONCAT(G9491," ",":"," ",G9489)</f>
        <v>0 : 0</v>
      </c>
      <c r="L9504" s="22">
        <f>G9492</f>
        <v>0</v>
      </c>
      <c r="M9504" s="35" t="str">
        <f>_xlfn.CONCAT(W9491," ",":"," ",W9489)</f>
        <v>0 : 0</v>
      </c>
      <c r="N9504" s="22">
        <f>W9492</f>
        <v>0</v>
      </c>
      <c r="O9504" s="8"/>
      <c r="P9504" s="76" t="s">
        <v>40</v>
      </c>
      <c r="Q9504" s="76"/>
      <c r="R9504" s="76"/>
      <c r="S9504" s="76"/>
      <c r="T9504" s="76"/>
      <c r="U9504" s="37">
        <v>1</v>
      </c>
      <c r="V9504" s="38" t="s">
        <v>41</v>
      </c>
      <c r="W9504" s="38">
        <v>2</v>
      </c>
      <c r="X9504" s="8"/>
      <c r="Y9504" s="44" t="s">
        <v>42</v>
      </c>
      <c r="Z9504" s="77"/>
      <c r="AA9504" s="77"/>
      <c r="AB9504" s="77"/>
      <c r="AC9504" s="77"/>
      <c r="AD9504" s="45"/>
      <c r="AE9504" s="32">
        <f>SUM(AE9499:AE9503)</f>
        <v>0</v>
      </c>
      <c r="AF9504" s="32">
        <f>SUM(AF9499:AF9503)</f>
        <v>0</v>
      </c>
    </row>
    <row r="9505" spans="1:32" ht="18.75" x14ac:dyDescent="0.25">
      <c r="B9505" s="42">
        <v>3</v>
      </c>
      <c r="C9505" s="42" t="s">
        <v>43</v>
      </c>
      <c r="D9505" s="42" t="s">
        <v>44</v>
      </c>
      <c r="E9505" s="42" t="s">
        <v>45</v>
      </c>
      <c r="F9505" s="46" t="s">
        <v>46</v>
      </c>
      <c r="G9505" s="47"/>
      <c r="H9505" s="47"/>
      <c r="I9505" s="47"/>
      <c r="J9505" s="48"/>
      <c r="K9505" s="35" t="str">
        <f>_xlfn.CONCAT(H9491," ",":"," ",H9489)</f>
        <v>0 : 0</v>
      </c>
      <c r="L9505" s="39">
        <f>H9492</f>
        <v>0</v>
      </c>
      <c r="M9505" s="35" t="str">
        <f>_xlfn.CONCAT(X9491," ",":"," ",X9489)</f>
        <v>0 : 0</v>
      </c>
      <c r="N9505" s="39">
        <f>X9492</f>
        <v>0</v>
      </c>
      <c r="O9505" s="8"/>
      <c r="P9505" s="76"/>
      <c r="Q9505" s="76"/>
      <c r="R9505" s="76"/>
      <c r="S9505" s="76"/>
      <c r="T9505" s="76"/>
      <c r="U9505" s="40"/>
      <c r="V9505" s="40"/>
      <c r="W9505" s="40"/>
      <c r="X9505" s="8"/>
      <c r="Y9505" s="44" t="s">
        <v>47</v>
      </c>
      <c r="Z9505" s="77"/>
      <c r="AA9505" s="77"/>
      <c r="AB9505" s="77"/>
      <c r="AC9505" s="77"/>
      <c r="AD9505" s="45"/>
      <c r="AE9505" s="44">
        <f>AE9504+AF9504</f>
        <v>0</v>
      </c>
      <c r="AF9505" s="45"/>
    </row>
    <row r="9506" spans="1:32" ht="18.75" x14ac:dyDescent="0.25">
      <c r="B9506" s="42" t="str">
        <f>IF((C9506)&gt;(D9506),"1&gt;2",IF((C9506)&lt;(D9506),"1&lt;2","1=2"))</f>
        <v>1=2</v>
      </c>
      <c r="C9506" s="42">
        <f>P9479+P9480+P9481+P9482+P9483</f>
        <v>0</v>
      </c>
      <c r="D9506" s="42">
        <f>AF9479+AF9480+AF9481+AF9482+AF9483</f>
        <v>0</v>
      </c>
      <c r="E9506" s="42" t="str">
        <f>IF((P9484+P9485+P9486+P9487+P9488)&gt;(AF9484+AF9485+AF9486+AF9487+AF9488),"1&gt;2",IF((P9484+P9485+P9486+P9487+P9488)&lt;(AF9484+AF9485+AF9486+AF9487+AF9488),"1&lt;2","1=2"))</f>
        <v>1=2</v>
      </c>
      <c r="F9506" s="46" t="s">
        <v>48</v>
      </c>
      <c r="G9506" s="47"/>
      <c r="H9506" s="47"/>
      <c r="I9506" s="47"/>
      <c r="J9506" s="48"/>
      <c r="K9506" s="35" t="str">
        <f>_xlfn.CONCAT(E9491," ",":"," ",E9489)</f>
        <v>5 : 5</v>
      </c>
      <c r="L9506" s="39">
        <f>E9492</f>
        <v>10</v>
      </c>
      <c r="M9506" s="35" t="str">
        <f>_xlfn.CONCAT(U9491," ",":"," ",U9489)</f>
        <v>5 : 5</v>
      </c>
      <c r="N9506" s="39">
        <f>U9492</f>
        <v>10</v>
      </c>
      <c r="O9506" s="8"/>
      <c r="P9506" s="8"/>
      <c r="Q9506" s="8"/>
      <c r="R9506" s="8"/>
      <c r="S9506" s="8"/>
      <c r="T9506" s="8"/>
      <c r="U9506" s="8"/>
      <c r="V9506" s="8"/>
      <c r="W9506" s="8"/>
      <c r="X9506" s="8"/>
      <c r="Y9506" s="8"/>
      <c r="Z9506" s="8"/>
      <c r="AA9506" s="8"/>
      <c r="AB9506" s="8"/>
      <c r="AC9506" s="8"/>
      <c r="AD9506" s="9"/>
      <c r="AE9506" s="8"/>
      <c r="AF9506" s="8"/>
    </row>
    <row r="9507" spans="1:32" ht="15" x14ac:dyDescent="0.25">
      <c r="B9507" s="8"/>
      <c r="C9507" s="8"/>
      <c r="D9507" s="8"/>
      <c r="E9507" s="8"/>
      <c r="F9507" s="8"/>
      <c r="G9507" s="8"/>
      <c r="H9507" s="8"/>
      <c r="I9507" s="8"/>
      <c r="J9507" s="8"/>
      <c r="K9507" s="8"/>
      <c r="L9507" s="8"/>
      <c r="M9507" s="8"/>
      <c r="N9507" s="9"/>
      <c r="O9507" s="8"/>
      <c r="P9507" s="8"/>
      <c r="Q9507" s="8"/>
      <c r="R9507" s="8"/>
      <c r="S9507" s="8"/>
      <c r="T9507" s="8"/>
      <c r="U9507" s="8"/>
      <c r="V9507" s="8"/>
      <c r="W9507" s="8"/>
      <c r="X9507" s="8"/>
      <c r="Y9507" s="8"/>
      <c r="Z9507" s="8"/>
      <c r="AA9507" s="8"/>
      <c r="AB9507" s="8"/>
      <c r="AC9507" s="8"/>
      <c r="AD9507" s="9"/>
      <c r="AE9507" s="8"/>
      <c r="AF9507" s="8"/>
    </row>
    <row r="9508" spans="1:32" ht="15" x14ac:dyDescent="0.25">
      <c r="B9508" s="8"/>
      <c r="C9508" s="8"/>
      <c r="D9508" s="8"/>
      <c r="E9508" s="8"/>
      <c r="F9508" s="8"/>
      <c r="G9508" s="8"/>
      <c r="H9508" s="8"/>
      <c r="I9508" s="8"/>
      <c r="J9508" s="8"/>
      <c r="K9508" s="8"/>
      <c r="L9508" s="8"/>
      <c r="M9508" s="8"/>
      <c r="N9508" s="9"/>
      <c r="O9508" s="8"/>
      <c r="P9508" s="8"/>
      <c r="Q9508" s="8"/>
      <c r="R9508" s="8"/>
      <c r="S9508" s="8"/>
      <c r="T9508" s="8"/>
      <c r="U9508" s="8"/>
      <c r="V9508" s="8"/>
      <c r="W9508" s="8"/>
      <c r="X9508" s="8"/>
      <c r="Y9508" s="8"/>
      <c r="Z9508" s="8"/>
      <c r="AA9508" s="8"/>
      <c r="AB9508" s="8"/>
      <c r="AC9508" s="8"/>
      <c r="AD9508" s="9"/>
      <c r="AE9508" s="8"/>
      <c r="AF9508" s="8"/>
    </row>
    <row r="9509" spans="1:32" ht="15" x14ac:dyDescent="0.25">
      <c r="A9509" s="2"/>
      <c r="B9509" s="5"/>
      <c r="C9509" s="5"/>
      <c r="D9509" s="5"/>
      <c r="E9509" s="5"/>
      <c r="F9509" s="5"/>
      <c r="G9509" s="5"/>
      <c r="H9509" s="5"/>
      <c r="I9509" s="5"/>
      <c r="J9509" s="5"/>
      <c r="K9509" s="5"/>
      <c r="L9509" s="5"/>
      <c r="M9509" s="5"/>
      <c r="N9509" s="6"/>
      <c r="O9509" s="5"/>
      <c r="P9509" s="5"/>
      <c r="Q9509" s="5"/>
      <c r="R9509" s="5"/>
      <c r="S9509" s="5"/>
      <c r="T9509" s="5"/>
      <c r="U9509" s="5"/>
      <c r="V9509" s="5"/>
      <c r="W9509" s="5"/>
      <c r="X9509" s="5"/>
      <c r="Y9509" s="5"/>
      <c r="Z9509" s="5"/>
      <c r="AA9509" s="5"/>
      <c r="AB9509" s="5"/>
      <c r="AC9509" s="5"/>
      <c r="AD9509" s="5"/>
      <c r="AE9509" s="5"/>
      <c r="AF9509" s="5"/>
    </row>
    <row r="9510" spans="1:32" x14ac:dyDescent="0.2">
      <c r="A9510" s="2"/>
      <c r="B9510" s="2"/>
      <c r="C9510" s="2"/>
      <c r="D9510" s="2"/>
      <c r="E9510" s="2"/>
      <c r="F9510" s="2"/>
      <c r="G9510" s="2"/>
      <c r="H9510" s="2"/>
      <c r="I9510" s="2"/>
      <c r="J9510" s="2"/>
      <c r="K9510" s="2"/>
      <c r="L9510" s="2"/>
      <c r="M9510" s="2"/>
      <c r="N9510" s="3"/>
      <c r="O9510" s="2"/>
      <c r="P9510" s="2"/>
      <c r="Q9510" s="2"/>
      <c r="R9510" s="2"/>
      <c r="S9510" s="2"/>
      <c r="T9510" s="2"/>
      <c r="U9510" s="2"/>
      <c r="V9510" s="2"/>
      <c r="W9510" s="2"/>
      <c r="X9510" s="2"/>
      <c r="Y9510" s="2"/>
      <c r="Z9510" s="2"/>
      <c r="AA9510" s="2"/>
      <c r="AB9510" s="2"/>
      <c r="AC9510" s="2"/>
      <c r="AD9510" s="3"/>
      <c r="AE9510" s="2"/>
      <c r="AF9510" s="2"/>
    </row>
    <row r="9511" spans="1:32" ht="18.75" x14ac:dyDescent="0.3">
      <c r="B9511" s="44">
        <v>265</v>
      </c>
      <c r="C9511" s="45"/>
      <c r="D9511" s="49">
        <v>44763</v>
      </c>
      <c r="E9511" s="50"/>
      <c r="F9511" s="50"/>
      <c r="G9511" s="50"/>
      <c r="H9511" s="51"/>
      <c r="I9511" s="52" t="s">
        <v>43</v>
      </c>
      <c r="J9511" s="53"/>
      <c r="K9511" s="53"/>
      <c r="L9511" s="53"/>
      <c r="M9511" s="53"/>
      <c r="N9511" s="53"/>
      <c r="O9511" s="53"/>
      <c r="P9511" s="54"/>
      <c r="Q9511" s="10"/>
      <c r="R9511" s="52" t="s">
        <v>44</v>
      </c>
      <c r="S9511" s="53"/>
      <c r="T9511" s="53"/>
      <c r="U9511" s="53"/>
      <c r="V9511" s="53"/>
      <c r="W9511" s="53"/>
      <c r="X9511" s="54"/>
      <c r="Y9511" s="55" t="s">
        <v>49</v>
      </c>
      <c r="Z9511" s="56"/>
      <c r="AA9511" s="56"/>
      <c r="AB9511" s="56"/>
      <c r="AC9511" s="56"/>
      <c r="AD9511" s="56"/>
      <c r="AE9511" s="56"/>
      <c r="AF9511" s="57"/>
    </row>
    <row r="9512" spans="1:32" ht="15" x14ac:dyDescent="0.25">
      <c r="B9512" s="8"/>
      <c r="C9512" s="8"/>
      <c r="D9512" s="8"/>
      <c r="E9512" s="8"/>
      <c r="F9512" s="8"/>
      <c r="G9512" s="8"/>
      <c r="H9512" s="8"/>
      <c r="I9512" s="8"/>
      <c r="J9512" s="8"/>
      <c r="K9512" s="8"/>
      <c r="L9512" s="8"/>
      <c r="M9512" s="8"/>
      <c r="N9512" s="9"/>
      <c r="O9512" s="8"/>
      <c r="P9512" s="8"/>
      <c r="Q9512" s="10"/>
      <c r="R9512" s="8"/>
      <c r="S9512" s="8"/>
      <c r="T9512" s="8"/>
      <c r="U9512" s="8"/>
      <c r="V9512" s="8"/>
      <c r="W9512" s="8"/>
      <c r="X9512" s="8"/>
      <c r="Y9512" s="8"/>
      <c r="Z9512" s="8"/>
      <c r="AA9512" s="8"/>
      <c r="AB9512" s="8"/>
      <c r="AC9512" s="8"/>
      <c r="AD9512" s="9"/>
      <c r="AE9512" s="8"/>
      <c r="AF9512" s="8"/>
    </row>
    <row r="9513" spans="1:32" ht="15" x14ac:dyDescent="0.25">
      <c r="B9513" s="8"/>
      <c r="C9513" s="8"/>
      <c r="D9513" s="8"/>
      <c r="E9513" s="8"/>
      <c r="F9513" s="8"/>
      <c r="G9513" s="8"/>
      <c r="H9513" s="8"/>
      <c r="I9513" s="8"/>
      <c r="J9513" s="8"/>
      <c r="K9513" s="8"/>
      <c r="L9513" s="8"/>
      <c r="M9513" s="8"/>
      <c r="N9513" s="9"/>
      <c r="O9513" s="8"/>
      <c r="P9513" s="8"/>
      <c r="Q9513" s="10"/>
      <c r="R9513" s="8"/>
      <c r="S9513" s="8"/>
      <c r="T9513" s="8"/>
      <c r="U9513" s="8"/>
      <c r="V9513" s="8"/>
      <c r="W9513" s="8"/>
      <c r="X9513" s="8"/>
      <c r="Y9513" s="8"/>
      <c r="Z9513" s="8"/>
      <c r="AA9513" s="8"/>
      <c r="AB9513" s="8"/>
      <c r="AC9513" s="8"/>
      <c r="AD9513" s="9"/>
      <c r="AE9513" s="8"/>
      <c r="AF9513" s="8"/>
    </row>
    <row r="9514" spans="1:32" ht="15.75" x14ac:dyDescent="0.25">
      <c r="B9514" s="11"/>
      <c r="C9514" s="8"/>
      <c r="D9514" s="8"/>
      <c r="E9514" s="12" t="s">
        <v>1</v>
      </c>
      <c r="F9514" s="13" t="s">
        <v>2</v>
      </c>
      <c r="G9514" s="43" t="s">
        <v>3</v>
      </c>
      <c r="H9514" s="14" t="s">
        <v>4</v>
      </c>
      <c r="I9514" s="15" t="s">
        <v>5</v>
      </c>
      <c r="J9514" s="16" t="s">
        <v>6</v>
      </c>
      <c r="K9514" s="8"/>
      <c r="L9514" s="8"/>
      <c r="M9514" s="8"/>
      <c r="N9514" s="9"/>
      <c r="O9514" s="8"/>
      <c r="P9514" s="8"/>
      <c r="Q9514" s="10"/>
      <c r="R9514" s="11"/>
      <c r="S9514" s="8"/>
      <c r="T9514" s="8"/>
      <c r="U9514" s="12" t="s">
        <v>1</v>
      </c>
      <c r="V9514" s="13" t="s">
        <v>2</v>
      </c>
      <c r="W9514" s="43" t="s">
        <v>3</v>
      </c>
      <c r="X9514" s="14" t="s">
        <v>4</v>
      </c>
      <c r="Y9514" s="15" t="s">
        <v>5</v>
      </c>
      <c r="Z9514" s="16" t="s">
        <v>6</v>
      </c>
      <c r="AA9514" s="8"/>
      <c r="AB9514" s="8"/>
      <c r="AC9514" s="8"/>
      <c r="AD9514" s="9"/>
      <c r="AE9514" s="8"/>
      <c r="AF9514" s="8"/>
    </row>
    <row r="9515" spans="1:32" ht="15.75" x14ac:dyDescent="0.25">
      <c r="B9515" s="8"/>
      <c r="C9515" s="8"/>
      <c r="D9515" s="8"/>
      <c r="E9515" s="43">
        <f>IF(P9515=0,1,0)</f>
        <v>1</v>
      </c>
      <c r="F9515" s="43">
        <f t="shared" ref="F9515:F9524" si="5280">IF(AND(P9515=3,N9515*O9515=0),1,0)</f>
        <v>0</v>
      </c>
      <c r="G9515" s="43">
        <f t="shared" ref="G9515:G9524" si="5281">IF(AND(P9515=3,I9515-J9515&gt;=2),1,0)</f>
        <v>0</v>
      </c>
      <c r="H9515" s="43">
        <f>IF(P9515=3,1,0)</f>
        <v>0</v>
      </c>
      <c r="I9515" s="43">
        <f t="shared" ref="I9515:I9524" si="5282">IF(P9515=3,MAX(N9515,O9515),MIN(N9515,O9515))</f>
        <v>0</v>
      </c>
      <c r="J9515" s="43">
        <f t="shared" ref="J9515:J9524" si="5283">N9515+O9515-I9515</f>
        <v>0</v>
      </c>
      <c r="K9515" s="8"/>
      <c r="L9515" s="17" t="str">
        <f t="shared" ref="L9515:L9524" si="5284">IF(P9515=0,"П",IF(P9515=1.5,"Н",IF(P9515=3,"В")))</f>
        <v>П</v>
      </c>
      <c r="M9515" s="8"/>
      <c r="N9515" s="18"/>
      <c r="O9515" s="18"/>
      <c r="P9515" s="19"/>
      <c r="Q9515" s="10"/>
      <c r="R9515" s="8"/>
      <c r="S9515" s="8"/>
      <c r="T9515" s="8"/>
      <c r="U9515" s="43">
        <f>IF(AF9515=0,1,0)</f>
        <v>1</v>
      </c>
      <c r="V9515" s="43">
        <f t="shared" ref="V9515:V9524" si="5285">IF(AND(AF9515=3,AD9515*AE9515=0),1,0)</f>
        <v>0</v>
      </c>
      <c r="W9515" s="43">
        <f t="shared" ref="W9515:W9524" si="5286">IF(AND(AF9515=3,Y9515-Z9515&gt;=2),1,0)</f>
        <v>0</v>
      </c>
      <c r="X9515" s="43">
        <f>IF(AF9515=3,1,0)</f>
        <v>0</v>
      </c>
      <c r="Y9515" s="43">
        <f t="shared" ref="Y9515:Y9524" si="5287">IF(AF9515=3,MAX(AD9515,AE9515),MIN(AD9515,AE9515))</f>
        <v>0</v>
      </c>
      <c r="Z9515" s="43">
        <f t="shared" ref="Z9515:Z9524" si="5288">AD9515+AE9515-Y9515</f>
        <v>0</v>
      </c>
      <c r="AA9515" s="8"/>
      <c r="AB9515" s="17" t="str">
        <f t="shared" ref="AB9515:AB9524" si="5289">IF(AF9515=0,"П",IF(AF9515=1.5,"Н",IF(AF9515=3,"В")))</f>
        <v>П</v>
      </c>
      <c r="AC9515" s="8"/>
      <c r="AD9515" s="18"/>
      <c r="AE9515" s="18"/>
      <c r="AF9515" s="19"/>
    </row>
    <row r="9516" spans="1:32" ht="15.75" x14ac:dyDescent="0.25">
      <c r="B9516" s="8"/>
      <c r="C9516" s="8"/>
      <c r="D9516" s="8"/>
      <c r="E9516" s="43">
        <f t="shared" ref="E9516:E9524" si="5290">IF(P9516=0,1,0)</f>
        <v>1</v>
      </c>
      <c r="F9516" s="43">
        <f t="shared" si="5280"/>
        <v>0</v>
      </c>
      <c r="G9516" s="43">
        <f t="shared" si="5281"/>
        <v>0</v>
      </c>
      <c r="H9516" s="43">
        <f t="shared" ref="H9516:H9524" si="5291">IF(P9516=3,1,0)</f>
        <v>0</v>
      </c>
      <c r="I9516" s="43">
        <f t="shared" si="5282"/>
        <v>0</v>
      </c>
      <c r="J9516" s="43">
        <f t="shared" si="5283"/>
        <v>0</v>
      </c>
      <c r="K9516" s="8"/>
      <c r="L9516" s="17" t="str">
        <f t="shared" si="5284"/>
        <v>П</v>
      </c>
      <c r="M9516" s="20"/>
      <c r="N9516" s="18"/>
      <c r="O9516" s="18"/>
      <c r="P9516" s="19"/>
      <c r="Q9516" s="10"/>
      <c r="R9516" s="8"/>
      <c r="S9516" s="8"/>
      <c r="T9516" s="8"/>
      <c r="U9516" s="43">
        <f t="shared" ref="U9516:U9524" si="5292">IF(AF9516=0,1,0)</f>
        <v>1</v>
      </c>
      <c r="V9516" s="43">
        <f t="shared" si="5285"/>
        <v>0</v>
      </c>
      <c r="W9516" s="43">
        <f t="shared" si="5286"/>
        <v>0</v>
      </c>
      <c r="X9516" s="43">
        <f t="shared" ref="X9516:X9524" si="5293">IF(AF9516=3,1,0)</f>
        <v>0</v>
      </c>
      <c r="Y9516" s="43">
        <f t="shared" si="5287"/>
        <v>0</v>
      </c>
      <c r="Z9516" s="43">
        <f t="shared" si="5288"/>
        <v>0</v>
      </c>
      <c r="AA9516" s="8"/>
      <c r="AB9516" s="17" t="str">
        <f t="shared" si="5289"/>
        <v>П</v>
      </c>
      <c r="AC9516" s="20"/>
      <c r="AD9516" s="18"/>
      <c r="AE9516" s="18"/>
      <c r="AF9516" s="19"/>
    </row>
    <row r="9517" spans="1:32" ht="15.75" x14ac:dyDescent="0.25">
      <c r="B9517" s="8"/>
      <c r="C9517" s="8"/>
      <c r="D9517" s="8"/>
      <c r="E9517" s="43">
        <f t="shared" si="5290"/>
        <v>1</v>
      </c>
      <c r="F9517" s="43">
        <f t="shared" si="5280"/>
        <v>0</v>
      </c>
      <c r="G9517" s="43">
        <f t="shared" si="5281"/>
        <v>0</v>
      </c>
      <c r="H9517" s="43">
        <f t="shared" si="5291"/>
        <v>0</v>
      </c>
      <c r="I9517" s="43">
        <f t="shared" si="5282"/>
        <v>0</v>
      </c>
      <c r="J9517" s="43">
        <f t="shared" si="5283"/>
        <v>0</v>
      </c>
      <c r="K9517" s="8"/>
      <c r="L9517" s="17" t="str">
        <f t="shared" si="5284"/>
        <v>П</v>
      </c>
      <c r="M9517" s="20"/>
      <c r="N9517" s="18"/>
      <c r="O9517" s="18"/>
      <c r="P9517" s="19"/>
      <c r="Q9517" s="10"/>
      <c r="R9517" s="8"/>
      <c r="S9517" s="8"/>
      <c r="T9517" s="8"/>
      <c r="U9517" s="43">
        <f t="shared" si="5292"/>
        <v>1</v>
      </c>
      <c r="V9517" s="43">
        <f t="shared" si="5285"/>
        <v>0</v>
      </c>
      <c r="W9517" s="43">
        <f t="shared" si="5286"/>
        <v>0</v>
      </c>
      <c r="X9517" s="43">
        <f t="shared" si="5293"/>
        <v>0</v>
      </c>
      <c r="Y9517" s="43">
        <f t="shared" si="5287"/>
        <v>0</v>
      </c>
      <c r="Z9517" s="43">
        <f t="shared" si="5288"/>
        <v>0</v>
      </c>
      <c r="AA9517" s="8"/>
      <c r="AB9517" s="17" t="str">
        <f t="shared" si="5289"/>
        <v>П</v>
      </c>
      <c r="AC9517" s="20"/>
      <c r="AD9517" s="18"/>
      <c r="AE9517" s="18"/>
      <c r="AF9517" s="19"/>
    </row>
    <row r="9518" spans="1:32" ht="15.75" x14ac:dyDescent="0.25">
      <c r="B9518" s="8"/>
      <c r="C9518" s="8"/>
      <c r="D9518" s="8"/>
      <c r="E9518" s="43">
        <f t="shared" si="5290"/>
        <v>1</v>
      </c>
      <c r="F9518" s="43">
        <f t="shared" si="5280"/>
        <v>0</v>
      </c>
      <c r="G9518" s="43">
        <f t="shared" si="5281"/>
        <v>0</v>
      </c>
      <c r="H9518" s="43">
        <f t="shared" si="5291"/>
        <v>0</v>
      </c>
      <c r="I9518" s="43">
        <f t="shared" si="5282"/>
        <v>0</v>
      </c>
      <c r="J9518" s="43">
        <f t="shared" si="5283"/>
        <v>0</v>
      </c>
      <c r="K9518" s="8"/>
      <c r="L9518" s="17" t="str">
        <f t="shared" si="5284"/>
        <v>П</v>
      </c>
      <c r="M9518" s="20"/>
      <c r="N9518" s="18"/>
      <c r="O9518" s="18"/>
      <c r="P9518" s="19"/>
      <c r="Q9518" s="10"/>
      <c r="R9518" s="8"/>
      <c r="S9518" s="8"/>
      <c r="T9518" s="8"/>
      <c r="U9518" s="43">
        <f t="shared" si="5292"/>
        <v>1</v>
      </c>
      <c r="V9518" s="43">
        <f t="shared" si="5285"/>
        <v>0</v>
      </c>
      <c r="W9518" s="43">
        <f t="shared" si="5286"/>
        <v>0</v>
      </c>
      <c r="X9518" s="43">
        <f t="shared" si="5293"/>
        <v>0</v>
      </c>
      <c r="Y9518" s="43">
        <f t="shared" si="5287"/>
        <v>0</v>
      </c>
      <c r="Z9518" s="43">
        <f t="shared" si="5288"/>
        <v>0</v>
      </c>
      <c r="AA9518" s="8"/>
      <c r="AB9518" s="17" t="str">
        <f t="shared" si="5289"/>
        <v>П</v>
      </c>
      <c r="AC9518" s="20"/>
      <c r="AD9518" s="18"/>
      <c r="AE9518" s="18"/>
      <c r="AF9518" s="19"/>
    </row>
    <row r="9519" spans="1:32" ht="15.75" x14ac:dyDescent="0.25">
      <c r="B9519" s="8"/>
      <c r="C9519" s="8"/>
      <c r="D9519" s="8"/>
      <c r="E9519" s="43">
        <f t="shared" si="5290"/>
        <v>1</v>
      </c>
      <c r="F9519" s="43">
        <f t="shared" si="5280"/>
        <v>0</v>
      </c>
      <c r="G9519" s="43">
        <f t="shared" si="5281"/>
        <v>0</v>
      </c>
      <c r="H9519" s="43">
        <f t="shared" si="5291"/>
        <v>0</v>
      </c>
      <c r="I9519" s="43">
        <f t="shared" si="5282"/>
        <v>0</v>
      </c>
      <c r="J9519" s="43">
        <f t="shared" si="5283"/>
        <v>0</v>
      </c>
      <c r="K9519" s="8"/>
      <c r="L9519" s="17" t="str">
        <f t="shared" si="5284"/>
        <v>П</v>
      </c>
      <c r="M9519" s="20"/>
      <c r="N9519" s="18"/>
      <c r="O9519" s="18"/>
      <c r="P9519" s="19"/>
      <c r="Q9519" s="10"/>
      <c r="R9519" s="8"/>
      <c r="S9519" s="8"/>
      <c r="T9519" s="8"/>
      <c r="U9519" s="43">
        <f t="shared" si="5292"/>
        <v>1</v>
      </c>
      <c r="V9519" s="43">
        <f t="shared" si="5285"/>
        <v>0</v>
      </c>
      <c r="W9519" s="43">
        <f t="shared" si="5286"/>
        <v>0</v>
      </c>
      <c r="X9519" s="43">
        <f t="shared" si="5293"/>
        <v>0</v>
      </c>
      <c r="Y9519" s="43">
        <f t="shared" si="5287"/>
        <v>0</v>
      </c>
      <c r="Z9519" s="43">
        <f t="shared" si="5288"/>
        <v>0</v>
      </c>
      <c r="AA9519" s="8"/>
      <c r="AB9519" s="17" t="str">
        <f t="shared" si="5289"/>
        <v>П</v>
      </c>
      <c r="AC9519" s="20"/>
      <c r="AD9519" s="18"/>
      <c r="AE9519" s="18"/>
      <c r="AF9519" s="19"/>
    </row>
    <row r="9520" spans="1:32" ht="15.75" x14ac:dyDescent="0.25">
      <c r="B9520" s="8"/>
      <c r="C9520" s="8"/>
      <c r="D9520" s="8"/>
      <c r="E9520" s="43">
        <f t="shared" si="5290"/>
        <v>1</v>
      </c>
      <c r="F9520" s="43">
        <f t="shared" si="5280"/>
        <v>0</v>
      </c>
      <c r="G9520" s="43">
        <f t="shared" si="5281"/>
        <v>0</v>
      </c>
      <c r="H9520" s="43">
        <f t="shared" si="5291"/>
        <v>0</v>
      </c>
      <c r="I9520" s="43">
        <f t="shared" si="5282"/>
        <v>0</v>
      </c>
      <c r="J9520" s="43">
        <f t="shared" si="5283"/>
        <v>0</v>
      </c>
      <c r="K9520" s="8"/>
      <c r="L9520" s="17" t="str">
        <f t="shared" si="5284"/>
        <v>П</v>
      </c>
      <c r="M9520" s="20"/>
      <c r="N9520" s="18"/>
      <c r="O9520" s="18"/>
      <c r="P9520" s="19"/>
      <c r="Q9520" s="10"/>
      <c r="R9520" s="8"/>
      <c r="S9520" s="8"/>
      <c r="T9520" s="8"/>
      <c r="U9520" s="43">
        <f t="shared" si="5292"/>
        <v>1</v>
      </c>
      <c r="V9520" s="43">
        <f t="shared" si="5285"/>
        <v>0</v>
      </c>
      <c r="W9520" s="43">
        <f t="shared" si="5286"/>
        <v>0</v>
      </c>
      <c r="X9520" s="43">
        <f t="shared" si="5293"/>
        <v>0</v>
      </c>
      <c r="Y9520" s="43">
        <f t="shared" si="5287"/>
        <v>0</v>
      </c>
      <c r="Z9520" s="43">
        <f t="shared" si="5288"/>
        <v>0</v>
      </c>
      <c r="AA9520" s="8"/>
      <c r="AB9520" s="17" t="str">
        <f t="shared" si="5289"/>
        <v>П</v>
      </c>
      <c r="AC9520" s="20"/>
      <c r="AD9520" s="18"/>
      <c r="AE9520" s="18"/>
      <c r="AF9520" s="19"/>
    </row>
    <row r="9521" spans="2:32" ht="15.75" x14ac:dyDescent="0.25">
      <c r="B9521" s="8"/>
      <c r="C9521" s="8"/>
      <c r="D9521" s="8"/>
      <c r="E9521" s="43">
        <f t="shared" si="5290"/>
        <v>1</v>
      </c>
      <c r="F9521" s="43">
        <f t="shared" si="5280"/>
        <v>0</v>
      </c>
      <c r="G9521" s="43">
        <f t="shared" si="5281"/>
        <v>0</v>
      </c>
      <c r="H9521" s="43">
        <f t="shared" si="5291"/>
        <v>0</v>
      </c>
      <c r="I9521" s="43">
        <f t="shared" si="5282"/>
        <v>0</v>
      </c>
      <c r="J9521" s="43">
        <f t="shared" si="5283"/>
        <v>0</v>
      </c>
      <c r="K9521" s="8"/>
      <c r="L9521" s="17" t="str">
        <f t="shared" si="5284"/>
        <v>П</v>
      </c>
      <c r="M9521" s="20"/>
      <c r="N9521" s="18"/>
      <c r="O9521" s="18"/>
      <c r="P9521" s="19"/>
      <c r="Q9521" s="10"/>
      <c r="R9521" s="8"/>
      <c r="S9521" s="8"/>
      <c r="T9521" s="8"/>
      <c r="U9521" s="43">
        <f t="shared" si="5292"/>
        <v>1</v>
      </c>
      <c r="V9521" s="43">
        <f t="shared" si="5285"/>
        <v>0</v>
      </c>
      <c r="W9521" s="43">
        <f t="shared" si="5286"/>
        <v>0</v>
      </c>
      <c r="X9521" s="43">
        <f t="shared" si="5293"/>
        <v>0</v>
      </c>
      <c r="Y9521" s="43">
        <f t="shared" si="5287"/>
        <v>0</v>
      </c>
      <c r="Z9521" s="43">
        <f t="shared" si="5288"/>
        <v>0</v>
      </c>
      <c r="AA9521" s="8"/>
      <c r="AB9521" s="17" t="str">
        <f t="shared" si="5289"/>
        <v>П</v>
      </c>
      <c r="AC9521" s="20"/>
      <c r="AD9521" s="18"/>
      <c r="AE9521" s="18"/>
      <c r="AF9521" s="19"/>
    </row>
    <row r="9522" spans="2:32" ht="15.75" x14ac:dyDescent="0.25">
      <c r="B9522" s="8"/>
      <c r="C9522" s="8"/>
      <c r="D9522" s="8"/>
      <c r="E9522" s="43">
        <f t="shared" si="5290"/>
        <v>1</v>
      </c>
      <c r="F9522" s="43">
        <f t="shared" si="5280"/>
        <v>0</v>
      </c>
      <c r="G9522" s="43">
        <f t="shared" si="5281"/>
        <v>0</v>
      </c>
      <c r="H9522" s="43">
        <f t="shared" si="5291"/>
        <v>0</v>
      </c>
      <c r="I9522" s="43">
        <f t="shared" si="5282"/>
        <v>0</v>
      </c>
      <c r="J9522" s="43">
        <f t="shared" si="5283"/>
        <v>0</v>
      </c>
      <c r="K9522" s="8"/>
      <c r="L9522" s="17" t="str">
        <f t="shared" si="5284"/>
        <v>П</v>
      </c>
      <c r="M9522" s="20"/>
      <c r="N9522" s="18"/>
      <c r="O9522" s="18"/>
      <c r="P9522" s="19"/>
      <c r="Q9522" s="10"/>
      <c r="R9522" s="8"/>
      <c r="S9522" s="8"/>
      <c r="T9522" s="8"/>
      <c r="U9522" s="43">
        <f t="shared" si="5292"/>
        <v>1</v>
      </c>
      <c r="V9522" s="43">
        <f t="shared" si="5285"/>
        <v>0</v>
      </c>
      <c r="W9522" s="43">
        <f t="shared" si="5286"/>
        <v>0</v>
      </c>
      <c r="X9522" s="43">
        <f t="shared" si="5293"/>
        <v>0</v>
      </c>
      <c r="Y9522" s="43">
        <f t="shared" si="5287"/>
        <v>0</v>
      </c>
      <c r="Z9522" s="43">
        <f t="shared" si="5288"/>
        <v>0</v>
      </c>
      <c r="AA9522" s="8"/>
      <c r="AB9522" s="17" t="str">
        <f t="shared" si="5289"/>
        <v>П</v>
      </c>
      <c r="AC9522" s="20"/>
      <c r="AD9522" s="18"/>
      <c r="AE9522" s="18"/>
      <c r="AF9522" s="19"/>
    </row>
    <row r="9523" spans="2:32" ht="15.75" x14ac:dyDescent="0.25">
      <c r="B9523" s="8"/>
      <c r="C9523" s="8"/>
      <c r="D9523" s="8"/>
      <c r="E9523" s="43">
        <f t="shared" si="5290"/>
        <v>1</v>
      </c>
      <c r="F9523" s="43">
        <f t="shared" si="5280"/>
        <v>0</v>
      </c>
      <c r="G9523" s="43">
        <f t="shared" si="5281"/>
        <v>0</v>
      </c>
      <c r="H9523" s="43">
        <f t="shared" si="5291"/>
        <v>0</v>
      </c>
      <c r="I9523" s="43">
        <f t="shared" si="5282"/>
        <v>0</v>
      </c>
      <c r="J9523" s="43">
        <f t="shared" si="5283"/>
        <v>0</v>
      </c>
      <c r="K9523" s="8"/>
      <c r="L9523" s="17" t="str">
        <f t="shared" si="5284"/>
        <v>П</v>
      </c>
      <c r="M9523" s="20"/>
      <c r="N9523" s="18"/>
      <c r="O9523" s="18"/>
      <c r="P9523" s="19"/>
      <c r="Q9523" s="10"/>
      <c r="R9523" s="8"/>
      <c r="S9523" s="8"/>
      <c r="T9523" s="8"/>
      <c r="U9523" s="43">
        <f t="shared" si="5292"/>
        <v>1</v>
      </c>
      <c r="V9523" s="43">
        <f t="shared" si="5285"/>
        <v>0</v>
      </c>
      <c r="W9523" s="43">
        <f t="shared" si="5286"/>
        <v>0</v>
      </c>
      <c r="X9523" s="43">
        <f t="shared" si="5293"/>
        <v>0</v>
      </c>
      <c r="Y9523" s="43">
        <f t="shared" si="5287"/>
        <v>0</v>
      </c>
      <c r="Z9523" s="43">
        <f t="shared" si="5288"/>
        <v>0</v>
      </c>
      <c r="AA9523" s="8"/>
      <c r="AB9523" s="17" t="str">
        <f t="shared" si="5289"/>
        <v>П</v>
      </c>
      <c r="AC9523" s="20"/>
      <c r="AD9523" s="18"/>
      <c r="AE9523" s="18"/>
      <c r="AF9523" s="19"/>
    </row>
    <row r="9524" spans="2:32" ht="15.75" x14ac:dyDescent="0.25">
      <c r="B9524" s="8"/>
      <c r="C9524" s="8"/>
      <c r="D9524" s="8"/>
      <c r="E9524" s="43">
        <f t="shared" si="5290"/>
        <v>1</v>
      </c>
      <c r="F9524" s="43">
        <f t="shared" si="5280"/>
        <v>0</v>
      </c>
      <c r="G9524" s="43">
        <f t="shared" si="5281"/>
        <v>0</v>
      </c>
      <c r="H9524" s="43">
        <f t="shared" si="5291"/>
        <v>0</v>
      </c>
      <c r="I9524" s="43">
        <f t="shared" si="5282"/>
        <v>0</v>
      </c>
      <c r="J9524" s="43">
        <f t="shared" si="5283"/>
        <v>0</v>
      </c>
      <c r="K9524" s="8"/>
      <c r="L9524" s="17" t="str">
        <f t="shared" si="5284"/>
        <v>П</v>
      </c>
      <c r="M9524" s="20"/>
      <c r="N9524" s="18"/>
      <c r="O9524" s="18"/>
      <c r="P9524" s="19"/>
      <c r="Q9524" s="10"/>
      <c r="R9524" s="8"/>
      <c r="S9524" s="8"/>
      <c r="T9524" s="8"/>
      <c r="U9524" s="43">
        <f t="shared" si="5292"/>
        <v>1</v>
      </c>
      <c r="V9524" s="43">
        <f t="shared" si="5285"/>
        <v>0</v>
      </c>
      <c r="W9524" s="43">
        <f t="shared" si="5286"/>
        <v>0</v>
      </c>
      <c r="X9524" s="43">
        <f t="shared" si="5293"/>
        <v>0</v>
      </c>
      <c r="Y9524" s="43">
        <f t="shared" si="5287"/>
        <v>0</v>
      </c>
      <c r="Z9524" s="43">
        <f t="shared" si="5288"/>
        <v>0</v>
      </c>
      <c r="AA9524" s="8"/>
      <c r="AB9524" s="17" t="str">
        <f t="shared" si="5289"/>
        <v>П</v>
      </c>
      <c r="AC9524" s="20"/>
      <c r="AD9524" s="18"/>
      <c r="AE9524" s="18"/>
      <c r="AF9524" s="19"/>
    </row>
    <row r="9525" spans="2:32" ht="18.75" x14ac:dyDescent="0.25">
      <c r="B9525" s="8"/>
      <c r="C9525" s="8"/>
      <c r="D9525" s="8"/>
      <c r="E9525" s="21">
        <f t="shared" ref="E9525:J9525" si="5294">SUM(E9515:E9519)</f>
        <v>5</v>
      </c>
      <c r="F9525" s="22">
        <f t="shared" si="5294"/>
        <v>0</v>
      </c>
      <c r="G9525" s="22">
        <f t="shared" si="5294"/>
        <v>0</v>
      </c>
      <c r="H9525" s="23">
        <f t="shared" si="5294"/>
        <v>0</v>
      </c>
      <c r="I9525" s="22">
        <f t="shared" si="5294"/>
        <v>0</v>
      </c>
      <c r="J9525" s="22">
        <f t="shared" si="5294"/>
        <v>0</v>
      </c>
      <c r="K9525" s="8"/>
      <c r="L9525" s="8"/>
      <c r="M9525" s="20"/>
      <c r="N9525" s="9"/>
      <c r="O9525" s="9"/>
      <c r="P9525" s="18">
        <f>SUM(P9515:P9524)</f>
        <v>0</v>
      </c>
      <c r="Q9525" s="10"/>
      <c r="R9525" s="8"/>
      <c r="S9525" s="8"/>
      <c r="T9525" s="8"/>
      <c r="U9525" s="21">
        <f t="shared" ref="U9525:Z9525" si="5295">SUM(U9515:U9519)</f>
        <v>5</v>
      </c>
      <c r="V9525" s="22">
        <f t="shared" si="5295"/>
        <v>0</v>
      </c>
      <c r="W9525" s="22">
        <f t="shared" si="5295"/>
        <v>0</v>
      </c>
      <c r="X9525" s="23">
        <f t="shared" si="5295"/>
        <v>0</v>
      </c>
      <c r="Y9525" s="22">
        <f t="shared" si="5295"/>
        <v>0</v>
      </c>
      <c r="Z9525" s="22">
        <f t="shared" si="5295"/>
        <v>0</v>
      </c>
      <c r="AA9525" s="8"/>
      <c r="AB9525" s="8"/>
      <c r="AC9525" s="20"/>
      <c r="AD9525" s="9"/>
      <c r="AE9525" s="9"/>
      <c r="AF9525" s="19">
        <f>SUM(AF9515:AF9524)</f>
        <v>0</v>
      </c>
    </row>
    <row r="9526" spans="2:32" ht="15.75" x14ac:dyDescent="0.25">
      <c r="B9526" s="8"/>
      <c r="C9526" s="8"/>
      <c r="D9526" s="8"/>
      <c r="E9526" s="8"/>
      <c r="F9526" s="8"/>
      <c r="G9526" s="8"/>
      <c r="H9526" s="8"/>
      <c r="I9526" s="8"/>
      <c r="J9526" s="8"/>
      <c r="K9526" s="8"/>
      <c r="L9526" s="8"/>
      <c r="M9526" s="8"/>
      <c r="N9526" s="24"/>
      <c r="O9526" s="9"/>
      <c r="P9526" s="8">
        <f>SUM(P9515:P9525)</f>
        <v>0</v>
      </c>
      <c r="Q9526" s="10"/>
      <c r="R9526" s="8"/>
      <c r="S9526" s="8"/>
      <c r="T9526" s="8"/>
      <c r="U9526" s="8"/>
      <c r="V9526" s="8"/>
      <c r="W9526" s="8"/>
      <c r="X9526" s="8"/>
      <c r="Y9526" s="8"/>
      <c r="Z9526" s="8"/>
      <c r="AA9526" s="8"/>
      <c r="AB9526" s="8"/>
      <c r="AC9526" s="8"/>
      <c r="AD9526" s="58"/>
      <c r="AE9526" s="58"/>
      <c r="AF9526" s="8"/>
    </row>
    <row r="9527" spans="2:32" ht="18.75" x14ac:dyDescent="0.25">
      <c r="B9527" s="8"/>
      <c r="C9527" s="8"/>
      <c r="D9527" s="8"/>
      <c r="E9527" s="25">
        <f t="shared" ref="E9527:J9527" si="5296">SUM(E9520:E9524)</f>
        <v>5</v>
      </c>
      <c r="F9527" s="22">
        <f t="shared" si="5296"/>
        <v>0</v>
      </c>
      <c r="G9527" s="22">
        <f t="shared" si="5296"/>
        <v>0</v>
      </c>
      <c r="H9527" s="14">
        <f t="shared" si="5296"/>
        <v>0</v>
      </c>
      <c r="I9527" s="22">
        <f t="shared" si="5296"/>
        <v>0</v>
      </c>
      <c r="J9527" s="22">
        <f t="shared" si="5296"/>
        <v>0</v>
      </c>
      <c r="K9527" s="8"/>
      <c r="L9527" s="8"/>
      <c r="M9527" s="8"/>
      <c r="N9527" s="9"/>
      <c r="O9527" s="8"/>
      <c r="P9527" s="8"/>
      <c r="Q9527" s="10"/>
      <c r="R9527" s="8"/>
      <c r="S9527" s="8"/>
      <c r="T9527" s="8"/>
      <c r="U9527" s="25">
        <f t="shared" ref="U9527:Z9527" si="5297">SUM(U9520:U9524)</f>
        <v>5</v>
      </c>
      <c r="V9527" s="22">
        <f t="shared" si="5297"/>
        <v>0</v>
      </c>
      <c r="W9527" s="22">
        <f t="shared" si="5297"/>
        <v>0</v>
      </c>
      <c r="X9527" s="14">
        <f t="shared" si="5297"/>
        <v>0</v>
      </c>
      <c r="Y9527" s="22">
        <f t="shared" si="5297"/>
        <v>0</v>
      </c>
      <c r="Z9527" s="22">
        <f t="shared" si="5297"/>
        <v>0</v>
      </c>
      <c r="AA9527" s="8"/>
      <c r="AB9527" s="8"/>
      <c r="AC9527" s="8"/>
      <c r="AD9527" s="8"/>
      <c r="AE9527" s="8"/>
      <c r="AF9527" s="8"/>
    </row>
    <row r="9528" spans="2:32" ht="18.75" x14ac:dyDescent="0.25">
      <c r="B9528" s="8"/>
      <c r="C9528" s="8"/>
      <c r="D9528" s="8"/>
      <c r="E9528" s="12">
        <f t="shared" ref="E9528:J9528" si="5298">SUM(E9515:E9524)</f>
        <v>10</v>
      </c>
      <c r="F9528" s="22">
        <f t="shared" si="5298"/>
        <v>0</v>
      </c>
      <c r="G9528" s="22">
        <f t="shared" si="5298"/>
        <v>0</v>
      </c>
      <c r="H9528" s="14">
        <f t="shared" si="5298"/>
        <v>0</v>
      </c>
      <c r="I9528" s="22">
        <f t="shared" si="5298"/>
        <v>0</v>
      </c>
      <c r="J9528" s="22">
        <f t="shared" si="5298"/>
        <v>0</v>
      </c>
      <c r="K9528" s="8"/>
      <c r="L9528" s="8"/>
      <c r="M9528" s="8"/>
      <c r="N9528" s="9"/>
      <c r="O9528" s="8"/>
      <c r="P9528" s="8"/>
      <c r="Q9528" s="10"/>
      <c r="R9528" s="8"/>
      <c r="S9528" s="8"/>
      <c r="T9528" s="8"/>
      <c r="U9528" s="12">
        <f t="shared" ref="U9528:Z9528" si="5299">SUM(U9515:U9524)</f>
        <v>10</v>
      </c>
      <c r="V9528" s="22">
        <f t="shared" si="5299"/>
        <v>0</v>
      </c>
      <c r="W9528" s="22">
        <f t="shared" si="5299"/>
        <v>0</v>
      </c>
      <c r="X9528" s="14">
        <f t="shared" si="5299"/>
        <v>0</v>
      </c>
      <c r="Y9528" s="22">
        <f t="shared" si="5299"/>
        <v>0</v>
      </c>
      <c r="Z9528" s="22">
        <f t="shared" si="5299"/>
        <v>0</v>
      </c>
      <c r="AA9528" s="8"/>
      <c r="AB9528" s="8"/>
      <c r="AC9528" s="8"/>
      <c r="AD9528" s="8"/>
      <c r="AE9528" s="8"/>
      <c r="AF9528" s="8"/>
    </row>
    <row r="9529" spans="2:32" ht="15" x14ac:dyDescent="0.25">
      <c r="B9529" s="8"/>
      <c r="C9529" s="8"/>
      <c r="D9529" s="8"/>
      <c r="E9529" s="8"/>
      <c r="F9529" s="8"/>
      <c r="G9529" s="8"/>
      <c r="H9529" s="8"/>
      <c r="I9529" s="8"/>
      <c r="J9529" s="8"/>
      <c r="K9529" s="8"/>
      <c r="L9529" s="8"/>
      <c r="M9529" s="8"/>
      <c r="N9529" s="9"/>
      <c r="O9529" s="8"/>
      <c r="P9529" s="8"/>
      <c r="Q9529" s="10"/>
      <c r="R9529" s="8"/>
      <c r="S9529" s="8"/>
      <c r="T9529" s="8"/>
      <c r="U9529" s="8"/>
      <c r="V9529" s="8"/>
      <c r="W9529" s="8"/>
      <c r="X9529" s="8"/>
      <c r="Y9529" s="8"/>
      <c r="Z9529" s="8"/>
      <c r="AA9529" s="8"/>
      <c r="AB9529" s="8"/>
      <c r="AC9529" s="8"/>
      <c r="AD9529" s="8"/>
      <c r="AE9529" s="8"/>
      <c r="AF9529" s="8"/>
    </row>
    <row r="9530" spans="2:32" ht="15" x14ac:dyDescent="0.25">
      <c r="B9530" s="8"/>
      <c r="C9530" s="8"/>
      <c r="D9530" s="8"/>
      <c r="E9530" s="8"/>
      <c r="F9530" s="8"/>
      <c r="G9530" s="8"/>
      <c r="H9530" s="8"/>
      <c r="I9530" s="8"/>
      <c r="J9530" s="8"/>
      <c r="K9530" s="8"/>
      <c r="L9530" s="8"/>
      <c r="M9530" s="8"/>
      <c r="N9530" s="9"/>
      <c r="O9530" s="8"/>
      <c r="P9530" s="8"/>
      <c r="Q9530" s="10"/>
      <c r="R9530" s="8"/>
      <c r="S9530" s="8"/>
      <c r="T9530" s="8"/>
      <c r="U9530" s="8"/>
      <c r="V9530" s="8"/>
      <c r="W9530" s="8"/>
      <c r="X9530" s="8"/>
      <c r="Y9530" s="8"/>
      <c r="Z9530" s="8"/>
      <c r="AA9530" s="8"/>
      <c r="AB9530" s="8"/>
      <c r="AC9530" s="8"/>
      <c r="AD9530" s="8"/>
      <c r="AE9530" s="8"/>
      <c r="AF9530" s="8"/>
    </row>
    <row r="9531" spans="2:32" ht="15" x14ac:dyDescent="0.25">
      <c r="B9531" s="8"/>
      <c r="C9531" s="8"/>
      <c r="D9531" s="8"/>
      <c r="E9531" s="8"/>
      <c r="F9531" s="8"/>
      <c r="G9531" s="8"/>
      <c r="H9531" s="8"/>
      <c r="I9531" s="8"/>
      <c r="J9531" s="8"/>
      <c r="K9531" s="8"/>
      <c r="L9531" s="8"/>
      <c r="M9531" s="8"/>
      <c r="N9531" s="9"/>
      <c r="O9531" s="8"/>
      <c r="P9531" s="8"/>
      <c r="Q9531" s="10"/>
      <c r="R9531" s="8"/>
      <c r="S9531" s="8"/>
      <c r="T9531" s="8"/>
      <c r="U9531" s="8"/>
      <c r="V9531" s="8"/>
      <c r="W9531" s="8"/>
      <c r="X9531" s="8"/>
      <c r="Y9531" s="8"/>
      <c r="Z9531" s="8"/>
      <c r="AA9531" s="8"/>
      <c r="AB9531" s="8"/>
      <c r="AC9531" s="8"/>
      <c r="AD9531" s="8"/>
      <c r="AE9531" s="8"/>
      <c r="AF9531" s="8"/>
    </row>
    <row r="9532" spans="2:32" ht="15" x14ac:dyDescent="0.25">
      <c r="B9532" s="8"/>
      <c r="C9532" s="8"/>
      <c r="D9532" s="8"/>
      <c r="E9532" s="8"/>
      <c r="F9532" s="8"/>
      <c r="G9532" s="8"/>
      <c r="H9532" s="8"/>
      <c r="I9532" s="8"/>
      <c r="J9532" s="8"/>
      <c r="K9532" s="8"/>
      <c r="L9532" s="8"/>
      <c r="M9532" s="8"/>
      <c r="N9532" s="9"/>
      <c r="O9532" s="8"/>
      <c r="P9532" s="8"/>
      <c r="Q9532" s="10"/>
      <c r="R9532" s="8"/>
      <c r="S9532" s="8"/>
      <c r="T9532" s="8"/>
      <c r="U9532" s="8"/>
      <c r="V9532" s="8"/>
      <c r="W9532" s="8"/>
      <c r="X9532" s="8"/>
      <c r="Y9532" s="8"/>
      <c r="Z9532" s="8"/>
      <c r="AA9532" s="8"/>
      <c r="AB9532" s="8"/>
      <c r="AC9532" s="8"/>
      <c r="AD9532" s="8"/>
      <c r="AE9532" s="8"/>
      <c r="AF9532" s="8"/>
    </row>
    <row r="9533" spans="2:32" ht="15" x14ac:dyDescent="0.25">
      <c r="B9533" s="8"/>
      <c r="C9533" s="8"/>
      <c r="D9533" s="8"/>
      <c r="E9533" s="8"/>
      <c r="F9533" s="8"/>
      <c r="G9533" s="8"/>
      <c r="H9533" s="8"/>
      <c r="I9533" s="8"/>
      <c r="J9533" s="8"/>
      <c r="K9533" s="8"/>
      <c r="L9533" s="8"/>
      <c r="M9533" s="8"/>
      <c r="N9533" s="9"/>
      <c r="O9533" s="8"/>
      <c r="P9533" s="8"/>
      <c r="Q9533" s="10"/>
      <c r="R9533" s="8"/>
      <c r="S9533" s="8"/>
      <c r="T9533" s="8"/>
      <c r="U9533" s="8"/>
      <c r="V9533" s="8"/>
      <c r="W9533" s="8"/>
      <c r="X9533" s="8"/>
      <c r="Y9533" s="8"/>
      <c r="Z9533" s="8"/>
      <c r="AA9533" s="8"/>
      <c r="AB9533" s="8"/>
      <c r="AC9533" s="8"/>
      <c r="AD9533" s="8"/>
      <c r="AE9533" s="8"/>
      <c r="AF9533" s="8"/>
    </row>
    <row r="9534" spans="2:32" ht="18.75" x14ac:dyDescent="0.3">
      <c r="B9534" s="59" t="s">
        <v>7</v>
      </c>
      <c r="C9534" s="60"/>
      <c r="D9534" s="26">
        <f>B9511</f>
        <v>265</v>
      </c>
      <c r="E9534" s="59">
        <f>D9511</f>
        <v>44763</v>
      </c>
      <c r="F9534" s="61"/>
      <c r="G9534" s="61"/>
      <c r="H9534" s="62"/>
      <c r="I9534" s="59" t="str">
        <f>Y9511</f>
        <v>чемпионат</v>
      </c>
      <c r="J9534" s="63"/>
      <c r="K9534" s="63"/>
      <c r="L9534" s="63"/>
      <c r="M9534" s="63"/>
      <c r="N9534" s="60"/>
      <c r="O9534" s="8"/>
      <c r="P9534" s="64" t="s">
        <v>8</v>
      </c>
      <c r="Q9534" s="65"/>
      <c r="R9534" s="65"/>
      <c r="S9534" s="65"/>
      <c r="T9534" s="65"/>
      <c r="U9534" s="65"/>
      <c r="V9534" s="27" t="s">
        <v>9</v>
      </c>
      <c r="W9534" s="28" t="s">
        <v>10</v>
      </c>
      <c r="X9534" s="8"/>
      <c r="Y9534" s="66" t="s">
        <v>11</v>
      </c>
      <c r="Z9534" s="67"/>
      <c r="AA9534" s="67"/>
      <c r="AB9534" s="67"/>
      <c r="AC9534" s="67"/>
      <c r="AD9534" s="67"/>
      <c r="AE9534" s="29" t="s">
        <v>9</v>
      </c>
      <c r="AF9534" s="30" t="s">
        <v>10</v>
      </c>
    </row>
    <row r="9535" spans="2:32" ht="15.75" x14ac:dyDescent="0.25">
      <c r="B9535" s="68" t="str">
        <f>I9511</f>
        <v>ком 1</v>
      </c>
      <c r="C9535" s="69"/>
      <c r="D9535" s="70"/>
      <c r="E9535" s="74" t="s">
        <v>12</v>
      </c>
      <c r="F9535" s="74"/>
      <c r="G9535" s="74" t="s">
        <v>13</v>
      </c>
      <c r="H9535" s="74"/>
      <c r="I9535" s="49" t="s">
        <v>14</v>
      </c>
      <c r="J9535" s="51"/>
      <c r="K9535" s="44" t="s">
        <v>15</v>
      </c>
      <c r="L9535" s="45"/>
      <c r="M9535" s="19"/>
      <c r="N9535" s="19"/>
      <c r="O9535" s="8"/>
      <c r="P9535" s="44" t="s">
        <v>16</v>
      </c>
      <c r="Q9535" s="45"/>
      <c r="R9535" s="43" t="s">
        <v>17</v>
      </c>
      <c r="S9535" s="43" t="s">
        <v>18</v>
      </c>
      <c r="T9535" s="41" t="s">
        <v>19</v>
      </c>
      <c r="U9535" s="43" t="s">
        <v>20</v>
      </c>
      <c r="V9535" s="31"/>
      <c r="W9535" s="32"/>
      <c r="X9535" s="8"/>
      <c r="Y9535" s="44" t="s">
        <v>16</v>
      </c>
      <c r="Z9535" s="45"/>
      <c r="AA9535" s="43" t="s">
        <v>21</v>
      </c>
      <c r="AB9535" s="43" t="s">
        <v>18</v>
      </c>
      <c r="AC9535" s="41" t="s">
        <v>22</v>
      </c>
      <c r="AD9535" s="43" t="s">
        <v>20</v>
      </c>
      <c r="AE9535" s="31"/>
      <c r="AF9535" s="32"/>
    </row>
    <row r="9536" spans="2:32" ht="15.75" x14ac:dyDescent="0.25">
      <c r="B9536" s="71"/>
      <c r="C9536" s="72"/>
      <c r="D9536" s="73"/>
      <c r="E9536" s="43">
        <f>SUM(I9515:I9524)</f>
        <v>0</v>
      </c>
      <c r="F9536" s="33" t="s">
        <v>23</v>
      </c>
      <c r="G9536" s="43">
        <f>SUM(J9515:J9524)</f>
        <v>0</v>
      </c>
      <c r="H9536" s="33" t="s">
        <v>23</v>
      </c>
      <c r="I9536" s="31"/>
      <c r="J9536" s="31" t="s">
        <v>20</v>
      </c>
      <c r="K9536" s="44" t="s">
        <v>24</v>
      </c>
      <c r="L9536" s="45"/>
      <c r="M9536" s="44">
        <f>SUM(M9535:N9535)</f>
        <v>0</v>
      </c>
      <c r="N9536" s="45"/>
      <c r="O9536" s="8"/>
      <c r="P9536" s="44" t="s">
        <v>16</v>
      </c>
      <c r="Q9536" s="45"/>
      <c r="R9536" s="43" t="s">
        <v>25</v>
      </c>
      <c r="S9536" s="43" t="s">
        <v>18</v>
      </c>
      <c r="T9536" s="41" t="s">
        <v>26</v>
      </c>
      <c r="U9536" s="43" t="s">
        <v>20</v>
      </c>
      <c r="V9536" s="31"/>
      <c r="W9536" s="32"/>
      <c r="X9536" s="8"/>
      <c r="Y9536" s="44" t="s">
        <v>16</v>
      </c>
      <c r="Z9536" s="45"/>
      <c r="AA9536" s="43" t="s">
        <v>27</v>
      </c>
      <c r="AB9536" s="43" t="s">
        <v>18</v>
      </c>
      <c r="AC9536" s="41" t="s">
        <v>28</v>
      </c>
      <c r="AD9536" s="43" t="s">
        <v>20</v>
      </c>
      <c r="AE9536" s="31"/>
      <c r="AF9536" s="32"/>
    </row>
    <row r="9537" spans="1:32" ht="15.75" customHeight="1" x14ac:dyDescent="0.25">
      <c r="B9537" s="74" t="str">
        <f>R9511</f>
        <v>ком 2</v>
      </c>
      <c r="C9537" s="74"/>
      <c r="D9537" s="74"/>
      <c r="E9537" s="74" t="s">
        <v>12</v>
      </c>
      <c r="F9537" s="74"/>
      <c r="G9537" s="74" t="s">
        <v>13</v>
      </c>
      <c r="H9537" s="74"/>
      <c r="I9537" s="49" t="s">
        <v>14</v>
      </c>
      <c r="J9537" s="51"/>
      <c r="K9537" s="78">
        <f>P9525/30</f>
        <v>0</v>
      </c>
      <c r="L9537" s="79"/>
      <c r="M9537" s="82">
        <f>AF9525/30</f>
        <v>0</v>
      </c>
      <c r="N9537" s="82"/>
      <c r="O9537" s="8"/>
      <c r="P9537" s="44" t="s">
        <v>16</v>
      </c>
      <c r="Q9537" s="45"/>
      <c r="R9537" s="43" t="s">
        <v>29</v>
      </c>
      <c r="S9537" s="43" t="s">
        <v>18</v>
      </c>
      <c r="T9537" s="83" t="s">
        <v>30</v>
      </c>
      <c r="U9537" s="84"/>
      <c r="V9537" s="31"/>
      <c r="W9537" s="32"/>
      <c r="X9537" s="8"/>
      <c r="Y9537" s="44" t="s">
        <v>16</v>
      </c>
      <c r="Z9537" s="45"/>
      <c r="AA9537" s="43" t="s">
        <v>31</v>
      </c>
      <c r="AB9537" s="44" t="s">
        <v>32</v>
      </c>
      <c r="AC9537" s="77"/>
      <c r="AD9537" s="45"/>
      <c r="AE9537" s="31"/>
      <c r="AF9537" s="32"/>
    </row>
    <row r="9538" spans="1:32" ht="15.75" customHeight="1" x14ac:dyDescent="0.25">
      <c r="B9538" s="74"/>
      <c r="C9538" s="74"/>
      <c r="D9538" s="74"/>
      <c r="E9538" s="43">
        <f>SUM(Y9515:Y9524)</f>
        <v>0</v>
      </c>
      <c r="F9538" s="33" t="s">
        <v>23</v>
      </c>
      <c r="G9538" s="43">
        <f>SUM(Z9515:Z9524)</f>
        <v>0</v>
      </c>
      <c r="H9538" s="33" t="s">
        <v>23</v>
      </c>
      <c r="I9538" s="32"/>
      <c r="J9538" s="34" t="s">
        <v>20</v>
      </c>
      <c r="K9538" s="80"/>
      <c r="L9538" s="81"/>
      <c r="M9538" s="82"/>
      <c r="N9538" s="82"/>
      <c r="O9538" s="8"/>
      <c r="P9538" s="44" t="s">
        <v>33</v>
      </c>
      <c r="Q9538" s="77"/>
      <c r="R9538" s="77"/>
      <c r="S9538" s="77"/>
      <c r="T9538" s="77"/>
      <c r="U9538" s="45"/>
      <c r="V9538" s="32">
        <f>SUM(V9535:V9537)</f>
        <v>0</v>
      </c>
      <c r="W9538" s="32">
        <f>SUM(W9535:W9537)</f>
        <v>0</v>
      </c>
      <c r="X9538" s="8"/>
      <c r="Y9538" s="44" t="s">
        <v>16</v>
      </c>
      <c r="Z9538" s="45"/>
      <c r="AA9538" s="43" t="s">
        <v>34</v>
      </c>
      <c r="AB9538" s="44" t="s">
        <v>32</v>
      </c>
      <c r="AC9538" s="77"/>
      <c r="AD9538" s="45"/>
      <c r="AE9538" s="31"/>
      <c r="AF9538" s="32"/>
    </row>
    <row r="9539" spans="1:32" ht="18.75" x14ac:dyDescent="0.25">
      <c r="B9539" s="8"/>
      <c r="C9539" s="8"/>
      <c r="D9539" s="8"/>
      <c r="E9539" s="8"/>
      <c r="F9539" s="46" t="s">
        <v>35</v>
      </c>
      <c r="G9539" s="47"/>
      <c r="H9539" s="47"/>
      <c r="I9539" s="47"/>
      <c r="J9539" s="48"/>
      <c r="K9539" s="35" t="str">
        <f>_xlfn.CONCAT(F9527," ",":"," ",F9525)</f>
        <v>0 : 0</v>
      </c>
      <c r="L9539" s="22">
        <f>F9528</f>
        <v>0</v>
      </c>
      <c r="M9539" s="35" t="str">
        <f>_xlfn.CONCAT(V9527," ",":"," ",V9525)</f>
        <v>0 : 0</v>
      </c>
      <c r="N9539" s="22">
        <f>V9528</f>
        <v>0</v>
      </c>
      <c r="O9539" s="8"/>
      <c r="P9539" s="44" t="s">
        <v>36</v>
      </c>
      <c r="Q9539" s="77"/>
      <c r="R9539" s="77"/>
      <c r="S9539" s="77"/>
      <c r="T9539" s="77"/>
      <c r="U9539" s="45"/>
      <c r="V9539" s="44">
        <f>V9538+W9538</f>
        <v>0</v>
      </c>
      <c r="W9539" s="45"/>
      <c r="X9539" s="8"/>
      <c r="Y9539" s="44" t="s">
        <v>16</v>
      </c>
      <c r="Z9539" s="45"/>
      <c r="AA9539" s="43" t="s">
        <v>37</v>
      </c>
      <c r="AB9539" s="44" t="s">
        <v>32</v>
      </c>
      <c r="AC9539" s="77"/>
      <c r="AD9539" s="45"/>
      <c r="AE9539" s="31"/>
      <c r="AF9539" s="32"/>
    </row>
    <row r="9540" spans="1:32" ht="18.75" x14ac:dyDescent="0.25">
      <c r="B9540" s="75" t="str">
        <f>IF((M9535)&gt;(N9535),"П1",IF((M9535)&lt;(N9535),"П2","Н"))</f>
        <v>Н</v>
      </c>
      <c r="C9540" s="75"/>
      <c r="D9540" s="36">
        <v>5</v>
      </c>
      <c r="E9540" s="42" t="s">
        <v>38</v>
      </c>
      <c r="F9540" s="46" t="s">
        <v>39</v>
      </c>
      <c r="G9540" s="47"/>
      <c r="H9540" s="47"/>
      <c r="I9540" s="47"/>
      <c r="J9540" s="48"/>
      <c r="K9540" s="35" t="str">
        <f>_xlfn.CONCAT(G9527," ",":"," ",G9525)</f>
        <v>0 : 0</v>
      </c>
      <c r="L9540" s="22">
        <f>G9528</f>
        <v>0</v>
      </c>
      <c r="M9540" s="35" t="str">
        <f>_xlfn.CONCAT(W9527," ",":"," ",W9525)</f>
        <v>0 : 0</v>
      </c>
      <c r="N9540" s="22">
        <f>W9528</f>
        <v>0</v>
      </c>
      <c r="O9540" s="8"/>
      <c r="P9540" s="76" t="s">
        <v>40</v>
      </c>
      <c r="Q9540" s="76"/>
      <c r="R9540" s="76"/>
      <c r="S9540" s="76"/>
      <c r="T9540" s="76"/>
      <c r="U9540" s="37">
        <v>1</v>
      </c>
      <c r="V9540" s="38" t="s">
        <v>41</v>
      </c>
      <c r="W9540" s="38">
        <v>2</v>
      </c>
      <c r="X9540" s="8"/>
      <c r="Y9540" s="44" t="s">
        <v>42</v>
      </c>
      <c r="Z9540" s="77"/>
      <c r="AA9540" s="77"/>
      <c r="AB9540" s="77"/>
      <c r="AC9540" s="77"/>
      <c r="AD9540" s="45"/>
      <c r="AE9540" s="32">
        <f>SUM(AE9535:AE9539)</f>
        <v>0</v>
      </c>
      <c r="AF9540" s="32">
        <f>SUM(AF9535:AF9539)</f>
        <v>0</v>
      </c>
    </row>
    <row r="9541" spans="1:32" ht="18.75" x14ac:dyDescent="0.25">
      <c r="B9541" s="42">
        <v>3</v>
      </c>
      <c r="C9541" s="42" t="s">
        <v>43</v>
      </c>
      <c r="D9541" s="42" t="s">
        <v>44</v>
      </c>
      <c r="E9541" s="42" t="s">
        <v>45</v>
      </c>
      <c r="F9541" s="46" t="s">
        <v>46</v>
      </c>
      <c r="G9541" s="47"/>
      <c r="H9541" s="47"/>
      <c r="I9541" s="47"/>
      <c r="J9541" s="48"/>
      <c r="K9541" s="35" t="str">
        <f>_xlfn.CONCAT(H9527," ",":"," ",H9525)</f>
        <v>0 : 0</v>
      </c>
      <c r="L9541" s="39">
        <f>H9528</f>
        <v>0</v>
      </c>
      <c r="M9541" s="35" t="str">
        <f>_xlfn.CONCAT(X9527," ",":"," ",X9525)</f>
        <v>0 : 0</v>
      </c>
      <c r="N9541" s="39">
        <f>X9528</f>
        <v>0</v>
      </c>
      <c r="O9541" s="8"/>
      <c r="P9541" s="76"/>
      <c r="Q9541" s="76"/>
      <c r="R9541" s="76"/>
      <c r="S9541" s="76"/>
      <c r="T9541" s="76"/>
      <c r="U9541" s="40"/>
      <c r="V9541" s="40"/>
      <c r="W9541" s="40"/>
      <c r="X9541" s="8"/>
      <c r="Y9541" s="44" t="s">
        <v>47</v>
      </c>
      <c r="Z9541" s="77"/>
      <c r="AA9541" s="77"/>
      <c r="AB9541" s="77"/>
      <c r="AC9541" s="77"/>
      <c r="AD9541" s="45"/>
      <c r="AE9541" s="44">
        <f>AE9540+AF9540</f>
        <v>0</v>
      </c>
      <c r="AF9541" s="45"/>
    </row>
    <row r="9542" spans="1:32" ht="18.75" x14ac:dyDescent="0.25">
      <c r="B9542" s="42" t="str">
        <f>IF((C9542)&gt;(D9542),"1&gt;2",IF((C9542)&lt;(D9542),"1&lt;2","1=2"))</f>
        <v>1=2</v>
      </c>
      <c r="C9542" s="42">
        <f>P9515+P9516+P9517+P9518+P9519</f>
        <v>0</v>
      </c>
      <c r="D9542" s="42">
        <f>AF9515+AF9516+AF9517+AF9518+AF9519</f>
        <v>0</v>
      </c>
      <c r="E9542" s="42" t="str">
        <f>IF((P9520+P9521+P9522+P9523+P9524)&gt;(AF9520+AF9521+AF9522+AF9523+AF9524),"1&gt;2",IF((P9520+P9521+P9522+P9523+P9524)&lt;(AF9520+AF9521+AF9522+AF9523+AF9524),"1&lt;2","1=2"))</f>
        <v>1=2</v>
      </c>
      <c r="F9542" s="46" t="s">
        <v>48</v>
      </c>
      <c r="G9542" s="47"/>
      <c r="H9542" s="47"/>
      <c r="I9542" s="47"/>
      <c r="J9542" s="48"/>
      <c r="K9542" s="35" t="str">
        <f>_xlfn.CONCAT(E9527," ",":"," ",E9525)</f>
        <v>5 : 5</v>
      </c>
      <c r="L9542" s="39">
        <f>E9528</f>
        <v>10</v>
      </c>
      <c r="M9542" s="35" t="str">
        <f>_xlfn.CONCAT(U9527," ",":"," ",U9525)</f>
        <v>5 : 5</v>
      </c>
      <c r="N9542" s="39">
        <f>U9528</f>
        <v>10</v>
      </c>
      <c r="O9542" s="8"/>
      <c r="P9542" s="8"/>
      <c r="Q9542" s="8"/>
      <c r="R9542" s="8"/>
      <c r="S9542" s="8"/>
      <c r="T9542" s="8"/>
      <c r="U9542" s="8"/>
      <c r="V9542" s="8"/>
      <c r="W9542" s="8"/>
      <c r="X9542" s="8"/>
      <c r="Y9542" s="8"/>
      <c r="Z9542" s="8"/>
      <c r="AA9542" s="8"/>
      <c r="AB9542" s="8"/>
      <c r="AC9542" s="8"/>
      <c r="AD9542" s="9"/>
      <c r="AE9542" s="8"/>
      <c r="AF9542" s="8"/>
    </row>
    <row r="9543" spans="1:32" ht="15" x14ac:dyDescent="0.25">
      <c r="B9543" s="8"/>
      <c r="C9543" s="8"/>
      <c r="D9543" s="8"/>
      <c r="E9543" s="8"/>
      <c r="F9543" s="8"/>
      <c r="G9543" s="8"/>
      <c r="H9543" s="8"/>
      <c r="I9543" s="8"/>
      <c r="J9543" s="8"/>
      <c r="K9543" s="8"/>
      <c r="L9543" s="8"/>
      <c r="M9543" s="8"/>
      <c r="N9543" s="9"/>
      <c r="O9543" s="8"/>
      <c r="P9543" s="8"/>
      <c r="Q9543" s="8"/>
      <c r="R9543" s="8"/>
      <c r="S9543" s="8"/>
      <c r="T9543" s="8"/>
      <c r="U9543" s="8"/>
      <c r="V9543" s="8"/>
      <c r="W9543" s="8"/>
      <c r="X9543" s="8"/>
      <c r="Y9543" s="8"/>
      <c r="Z9543" s="8"/>
      <c r="AA9543" s="8"/>
      <c r="AB9543" s="8"/>
      <c r="AC9543" s="8"/>
      <c r="AD9543" s="9"/>
      <c r="AE9543" s="8"/>
      <c r="AF9543" s="8"/>
    </row>
    <row r="9544" spans="1:32" ht="15" x14ac:dyDescent="0.25">
      <c r="B9544" s="8"/>
      <c r="C9544" s="8"/>
      <c r="D9544" s="8"/>
      <c r="E9544" s="8"/>
      <c r="F9544" s="8"/>
      <c r="G9544" s="8"/>
      <c r="H9544" s="8"/>
      <c r="I9544" s="8"/>
      <c r="J9544" s="8"/>
      <c r="K9544" s="8"/>
      <c r="L9544" s="8"/>
      <c r="M9544" s="8"/>
      <c r="N9544" s="9"/>
      <c r="O9544" s="8"/>
      <c r="P9544" s="8"/>
      <c r="Q9544" s="8"/>
      <c r="R9544" s="8"/>
      <c r="S9544" s="8"/>
      <c r="T9544" s="8"/>
      <c r="U9544" s="8"/>
      <c r="V9544" s="8"/>
      <c r="W9544" s="8"/>
      <c r="X9544" s="8"/>
      <c r="Y9544" s="8"/>
      <c r="Z9544" s="8"/>
      <c r="AA9544" s="8"/>
      <c r="AB9544" s="8"/>
      <c r="AC9544" s="8"/>
      <c r="AD9544" s="9"/>
      <c r="AE9544" s="8"/>
      <c r="AF9544" s="8"/>
    </row>
    <row r="9545" spans="1:32" ht="15" x14ac:dyDescent="0.25">
      <c r="A9545" s="2"/>
      <c r="B9545" s="5"/>
      <c r="C9545" s="5"/>
      <c r="D9545" s="5"/>
      <c r="E9545" s="5"/>
      <c r="F9545" s="5"/>
      <c r="G9545" s="5"/>
      <c r="H9545" s="5"/>
      <c r="I9545" s="5"/>
      <c r="J9545" s="5"/>
      <c r="K9545" s="5"/>
      <c r="L9545" s="5"/>
      <c r="M9545" s="5"/>
      <c r="N9545" s="6"/>
      <c r="O9545" s="5"/>
      <c r="P9545" s="5"/>
      <c r="Q9545" s="5"/>
      <c r="R9545" s="5"/>
      <c r="S9545" s="5"/>
      <c r="T9545" s="5"/>
      <c r="U9545" s="5"/>
      <c r="V9545" s="5"/>
      <c r="W9545" s="5"/>
      <c r="X9545" s="5"/>
      <c r="Y9545" s="5"/>
      <c r="Z9545" s="5"/>
      <c r="AA9545" s="5"/>
      <c r="AB9545" s="5"/>
      <c r="AC9545" s="5"/>
      <c r="AD9545" s="5"/>
      <c r="AE9545" s="5"/>
      <c r="AF9545" s="5"/>
    </row>
    <row r="9546" spans="1:32" x14ac:dyDescent="0.2">
      <c r="A9546" s="2"/>
      <c r="B9546" s="2"/>
      <c r="C9546" s="2"/>
      <c r="D9546" s="2"/>
      <c r="E9546" s="2"/>
      <c r="F9546" s="2"/>
      <c r="G9546" s="2"/>
      <c r="H9546" s="2"/>
      <c r="I9546" s="2"/>
      <c r="J9546" s="2"/>
      <c r="K9546" s="2"/>
      <c r="L9546" s="2"/>
      <c r="M9546" s="2"/>
      <c r="N9546" s="3"/>
      <c r="O9546" s="2"/>
      <c r="P9546" s="2"/>
      <c r="Q9546" s="2"/>
      <c r="R9546" s="2"/>
      <c r="S9546" s="2"/>
      <c r="T9546" s="2"/>
      <c r="U9546" s="2"/>
      <c r="V9546" s="2"/>
      <c r="W9546" s="2"/>
      <c r="X9546" s="2"/>
      <c r="Y9546" s="2"/>
      <c r="Z9546" s="2"/>
      <c r="AA9546" s="2"/>
      <c r="AB9546" s="2"/>
      <c r="AC9546" s="2"/>
      <c r="AD9546" s="3"/>
      <c r="AE9546" s="2"/>
      <c r="AF9546" s="2"/>
    </row>
    <row r="9547" spans="1:32" ht="18.75" x14ac:dyDescent="0.3">
      <c r="B9547" s="44">
        <v>266</v>
      </c>
      <c r="C9547" s="45"/>
      <c r="D9547" s="49">
        <v>44763</v>
      </c>
      <c r="E9547" s="50"/>
      <c r="F9547" s="50"/>
      <c r="G9547" s="50"/>
      <c r="H9547" s="51"/>
      <c r="I9547" s="52" t="s">
        <v>43</v>
      </c>
      <c r="J9547" s="53"/>
      <c r="K9547" s="53"/>
      <c r="L9547" s="53"/>
      <c r="M9547" s="53"/>
      <c r="N9547" s="53"/>
      <c r="O9547" s="53"/>
      <c r="P9547" s="54"/>
      <c r="Q9547" s="10"/>
      <c r="R9547" s="52" t="s">
        <v>44</v>
      </c>
      <c r="S9547" s="53"/>
      <c r="T9547" s="53"/>
      <c r="U9547" s="53"/>
      <c r="V9547" s="53"/>
      <c r="W9547" s="53"/>
      <c r="X9547" s="54"/>
      <c r="Y9547" s="55" t="s">
        <v>49</v>
      </c>
      <c r="Z9547" s="56"/>
      <c r="AA9547" s="56"/>
      <c r="AB9547" s="56"/>
      <c r="AC9547" s="56"/>
      <c r="AD9547" s="56"/>
      <c r="AE9547" s="56"/>
      <c r="AF9547" s="57"/>
    </row>
    <row r="9548" spans="1:32" ht="15" x14ac:dyDescent="0.25">
      <c r="B9548" s="8"/>
      <c r="C9548" s="8"/>
      <c r="D9548" s="8"/>
      <c r="E9548" s="8"/>
      <c r="F9548" s="8"/>
      <c r="G9548" s="8"/>
      <c r="H9548" s="8"/>
      <c r="I9548" s="8"/>
      <c r="J9548" s="8"/>
      <c r="K9548" s="8"/>
      <c r="L9548" s="8"/>
      <c r="M9548" s="8"/>
      <c r="N9548" s="9"/>
      <c r="O9548" s="8"/>
      <c r="P9548" s="8"/>
      <c r="Q9548" s="10"/>
      <c r="R9548" s="8"/>
      <c r="S9548" s="8"/>
      <c r="T9548" s="8"/>
      <c r="U9548" s="8"/>
      <c r="V9548" s="8"/>
      <c r="W9548" s="8"/>
      <c r="X9548" s="8"/>
      <c r="Y9548" s="8"/>
      <c r="Z9548" s="8"/>
      <c r="AA9548" s="8"/>
      <c r="AB9548" s="8"/>
      <c r="AC9548" s="8"/>
      <c r="AD9548" s="9"/>
      <c r="AE9548" s="8"/>
      <c r="AF9548" s="8"/>
    </row>
    <row r="9549" spans="1:32" ht="15" x14ac:dyDescent="0.25">
      <c r="B9549" s="8"/>
      <c r="C9549" s="8"/>
      <c r="D9549" s="8"/>
      <c r="E9549" s="8"/>
      <c r="F9549" s="8"/>
      <c r="G9549" s="8"/>
      <c r="H9549" s="8"/>
      <c r="I9549" s="8"/>
      <c r="J9549" s="8"/>
      <c r="K9549" s="8"/>
      <c r="L9549" s="8"/>
      <c r="M9549" s="8"/>
      <c r="N9549" s="9"/>
      <c r="O9549" s="8"/>
      <c r="P9549" s="8"/>
      <c r="Q9549" s="10"/>
      <c r="R9549" s="8"/>
      <c r="S9549" s="8"/>
      <c r="T9549" s="8"/>
      <c r="U9549" s="8"/>
      <c r="V9549" s="8"/>
      <c r="W9549" s="8"/>
      <c r="X9549" s="8"/>
      <c r="Y9549" s="8"/>
      <c r="Z9549" s="8"/>
      <c r="AA9549" s="8"/>
      <c r="AB9549" s="8"/>
      <c r="AC9549" s="8"/>
      <c r="AD9549" s="9"/>
      <c r="AE9549" s="8"/>
      <c r="AF9549" s="8"/>
    </row>
    <row r="9550" spans="1:32" ht="15.75" x14ac:dyDescent="0.25">
      <c r="B9550" s="11"/>
      <c r="C9550" s="8"/>
      <c r="D9550" s="8"/>
      <c r="E9550" s="12" t="s">
        <v>1</v>
      </c>
      <c r="F9550" s="13" t="s">
        <v>2</v>
      </c>
      <c r="G9550" s="43" t="s">
        <v>3</v>
      </c>
      <c r="H9550" s="14" t="s">
        <v>4</v>
      </c>
      <c r="I9550" s="15" t="s">
        <v>5</v>
      </c>
      <c r="J9550" s="16" t="s">
        <v>6</v>
      </c>
      <c r="K9550" s="8"/>
      <c r="L9550" s="8"/>
      <c r="M9550" s="8"/>
      <c r="N9550" s="9"/>
      <c r="O9550" s="8"/>
      <c r="P9550" s="8"/>
      <c r="Q9550" s="10"/>
      <c r="R9550" s="11"/>
      <c r="S9550" s="8"/>
      <c r="T9550" s="8"/>
      <c r="U9550" s="12" t="s">
        <v>1</v>
      </c>
      <c r="V9550" s="13" t="s">
        <v>2</v>
      </c>
      <c r="W9550" s="43" t="s">
        <v>3</v>
      </c>
      <c r="X9550" s="14" t="s">
        <v>4</v>
      </c>
      <c r="Y9550" s="15" t="s">
        <v>5</v>
      </c>
      <c r="Z9550" s="16" t="s">
        <v>6</v>
      </c>
      <c r="AA9550" s="8"/>
      <c r="AB9550" s="8"/>
      <c r="AC9550" s="8"/>
      <c r="AD9550" s="9"/>
      <c r="AE9550" s="8"/>
      <c r="AF9550" s="8"/>
    </row>
    <row r="9551" spans="1:32" ht="15.75" x14ac:dyDescent="0.25">
      <c r="B9551" s="8"/>
      <c r="C9551" s="8"/>
      <c r="D9551" s="8"/>
      <c r="E9551" s="43">
        <f>IF(P9551=0,1,0)</f>
        <v>1</v>
      </c>
      <c r="F9551" s="43">
        <f t="shared" ref="F9551:F9560" si="5300">IF(AND(P9551=3,N9551*O9551=0),1,0)</f>
        <v>0</v>
      </c>
      <c r="G9551" s="43">
        <f t="shared" ref="G9551:G9560" si="5301">IF(AND(P9551=3,I9551-J9551&gt;=2),1,0)</f>
        <v>0</v>
      </c>
      <c r="H9551" s="43">
        <f>IF(P9551=3,1,0)</f>
        <v>0</v>
      </c>
      <c r="I9551" s="43">
        <f t="shared" ref="I9551:I9560" si="5302">IF(P9551=3,MAX(N9551,O9551),MIN(N9551,O9551))</f>
        <v>0</v>
      </c>
      <c r="J9551" s="43">
        <f t="shared" ref="J9551:J9560" si="5303">N9551+O9551-I9551</f>
        <v>0</v>
      </c>
      <c r="K9551" s="8"/>
      <c r="L9551" s="17" t="str">
        <f t="shared" ref="L9551:L9560" si="5304">IF(P9551=0,"П",IF(P9551=1.5,"Н",IF(P9551=3,"В")))</f>
        <v>П</v>
      </c>
      <c r="M9551" s="8"/>
      <c r="N9551" s="18"/>
      <c r="O9551" s="18"/>
      <c r="P9551" s="19"/>
      <c r="Q9551" s="10"/>
      <c r="R9551" s="8"/>
      <c r="S9551" s="8"/>
      <c r="T9551" s="8"/>
      <c r="U9551" s="43">
        <f>IF(AF9551=0,1,0)</f>
        <v>1</v>
      </c>
      <c r="V9551" s="43">
        <f t="shared" ref="V9551:V9560" si="5305">IF(AND(AF9551=3,AD9551*AE9551=0),1,0)</f>
        <v>0</v>
      </c>
      <c r="W9551" s="43">
        <f t="shared" ref="W9551:W9560" si="5306">IF(AND(AF9551=3,Y9551-Z9551&gt;=2),1,0)</f>
        <v>0</v>
      </c>
      <c r="X9551" s="43">
        <f>IF(AF9551=3,1,0)</f>
        <v>0</v>
      </c>
      <c r="Y9551" s="43">
        <f t="shared" ref="Y9551:Y9560" si="5307">IF(AF9551=3,MAX(AD9551,AE9551),MIN(AD9551,AE9551))</f>
        <v>0</v>
      </c>
      <c r="Z9551" s="43">
        <f t="shared" ref="Z9551:Z9560" si="5308">AD9551+AE9551-Y9551</f>
        <v>0</v>
      </c>
      <c r="AA9551" s="8"/>
      <c r="AB9551" s="17" t="str">
        <f t="shared" ref="AB9551:AB9560" si="5309">IF(AF9551=0,"П",IF(AF9551=1.5,"Н",IF(AF9551=3,"В")))</f>
        <v>П</v>
      </c>
      <c r="AC9551" s="8"/>
      <c r="AD9551" s="18"/>
      <c r="AE9551" s="18"/>
      <c r="AF9551" s="19"/>
    </row>
    <row r="9552" spans="1:32" ht="15.75" x14ac:dyDescent="0.25">
      <c r="B9552" s="8"/>
      <c r="C9552" s="8"/>
      <c r="D9552" s="8"/>
      <c r="E9552" s="43">
        <f t="shared" ref="E9552:E9560" si="5310">IF(P9552=0,1,0)</f>
        <v>1</v>
      </c>
      <c r="F9552" s="43">
        <f t="shared" si="5300"/>
        <v>0</v>
      </c>
      <c r="G9552" s="43">
        <f t="shared" si="5301"/>
        <v>0</v>
      </c>
      <c r="H9552" s="43">
        <f t="shared" ref="H9552:H9560" si="5311">IF(P9552=3,1,0)</f>
        <v>0</v>
      </c>
      <c r="I9552" s="43">
        <f t="shared" si="5302"/>
        <v>0</v>
      </c>
      <c r="J9552" s="43">
        <f t="shared" si="5303"/>
        <v>0</v>
      </c>
      <c r="K9552" s="8"/>
      <c r="L9552" s="17" t="str">
        <f t="shared" si="5304"/>
        <v>П</v>
      </c>
      <c r="M9552" s="20"/>
      <c r="N9552" s="18"/>
      <c r="O9552" s="18"/>
      <c r="P9552" s="19"/>
      <c r="Q9552" s="10"/>
      <c r="R9552" s="8"/>
      <c r="S9552" s="8"/>
      <c r="T9552" s="8"/>
      <c r="U9552" s="43">
        <f t="shared" ref="U9552:U9560" si="5312">IF(AF9552=0,1,0)</f>
        <v>1</v>
      </c>
      <c r="V9552" s="43">
        <f t="shared" si="5305"/>
        <v>0</v>
      </c>
      <c r="W9552" s="43">
        <f t="shared" si="5306"/>
        <v>0</v>
      </c>
      <c r="X9552" s="43">
        <f t="shared" ref="X9552:X9560" si="5313">IF(AF9552=3,1,0)</f>
        <v>0</v>
      </c>
      <c r="Y9552" s="43">
        <f t="shared" si="5307"/>
        <v>0</v>
      </c>
      <c r="Z9552" s="43">
        <f t="shared" si="5308"/>
        <v>0</v>
      </c>
      <c r="AA9552" s="8"/>
      <c r="AB9552" s="17" t="str">
        <f t="shared" si="5309"/>
        <v>П</v>
      </c>
      <c r="AC9552" s="20"/>
      <c r="AD9552" s="18"/>
      <c r="AE9552" s="18"/>
      <c r="AF9552" s="19"/>
    </row>
    <row r="9553" spans="2:32" ht="15.75" x14ac:dyDescent="0.25">
      <c r="B9553" s="8"/>
      <c r="C9553" s="8"/>
      <c r="D9553" s="8"/>
      <c r="E9553" s="43">
        <f t="shared" si="5310"/>
        <v>1</v>
      </c>
      <c r="F9553" s="43">
        <f t="shared" si="5300"/>
        <v>0</v>
      </c>
      <c r="G9553" s="43">
        <f t="shared" si="5301"/>
        <v>0</v>
      </c>
      <c r="H9553" s="43">
        <f t="shared" si="5311"/>
        <v>0</v>
      </c>
      <c r="I9553" s="43">
        <f t="shared" si="5302"/>
        <v>0</v>
      </c>
      <c r="J9553" s="43">
        <f t="shared" si="5303"/>
        <v>0</v>
      </c>
      <c r="K9553" s="8"/>
      <c r="L9553" s="17" t="str">
        <f t="shared" si="5304"/>
        <v>П</v>
      </c>
      <c r="M9553" s="20"/>
      <c r="N9553" s="18"/>
      <c r="O9553" s="18"/>
      <c r="P9553" s="19"/>
      <c r="Q9553" s="10"/>
      <c r="R9553" s="8"/>
      <c r="S9553" s="8"/>
      <c r="T9553" s="8"/>
      <c r="U9553" s="43">
        <f t="shared" si="5312"/>
        <v>1</v>
      </c>
      <c r="V9553" s="43">
        <f t="shared" si="5305"/>
        <v>0</v>
      </c>
      <c r="W9553" s="43">
        <f t="shared" si="5306"/>
        <v>0</v>
      </c>
      <c r="X9553" s="43">
        <f t="shared" si="5313"/>
        <v>0</v>
      </c>
      <c r="Y9553" s="43">
        <f t="shared" si="5307"/>
        <v>0</v>
      </c>
      <c r="Z9553" s="43">
        <f t="shared" si="5308"/>
        <v>0</v>
      </c>
      <c r="AA9553" s="8"/>
      <c r="AB9553" s="17" t="str">
        <f t="shared" si="5309"/>
        <v>П</v>
      </c>
      <c r="AC9553" s="20"/>
      <c r="AD9553" s="18"/>
      <c r="AE9553" s="18"/>
      <c r="AF9553" s="19"/>
    </row>
    <row r="9554" spans="2:32" ht="15.75" x14ac:dyDescent="0.25">
      <c r="B9554" s="8"/>
      <c r="C9554" s="8"/>
      <c r="D9554" s="8"/>
      <c r="E9554" s="43">
        <f t="shared" si="5310"/>
        <v>1</v>
      </c>
      <c r="F9554" s="43">
        <f t="shared" si="5300"/>
        <v>0</v>
      </c>
      <c r="G9554" s="43">
        <f t="shared" si="5301"/>
        <v>0</v>
      </c>
      <c r="H9554" s="43">
        <f t="shared" si="5311"/>
        <v>0</v>
      </c>
      <c r="I9554" s="43">
        <f t="shared" si="5302"/>
        <v>0</v>
      </c>
      <c r="J9554" s="43">
        <f t="shared" si="5303"/>
        <v>0</v>
      </c>
      <c r="K9554" s="8"/>
      <c r="L9554" s="17" t="str">
        <f t="shared" si="5304"/>
        <v>П</v>
      </c>
      <c r="M9554" s="20"/>
      <c r="N9554" s="18"/>
      <c r="O9554" s="18"/>
      <c r="P9554" s="19"/>
      <c r="Q9554" s="10"/>
      <c r="R9554" s="8"/>
      <c r="S9554" s="8"/>
      <c r="T9554" s="8"/>
      <c r="U9554" s="43">
        <f t="shared" si="5312"/>
        <v>1</v>
      </c>
      <c r="V9554" s="43">
        <f t="shared" si="5305"/>
        <v>0</v>
      </c>
      <c r="W9554" s="43">
        <f t="shared" si="5306"/>
        <v>0</v>
      </c>
      <c r="X9554" s="43">
        <f t="shared" si="5313"/>
        <v>0</v>
      </c>
      <c r="Y9554" s="43">
        <f t="shared" si="5307"/>
        <v>0</v>
      </c>
      <c r="Z9554" s="43">
        <f t="shared" si="5308"/>
        <v>0</v>
      </c>
      <c r="AA9554" s="8"/>
      <c r="AB9554" s="17" t="str">
        <f t="shared" si="5309"/>
        <v>П</v>
      </c>
      <c r="AC9554" s="20"/>
      <c r="AD9554" s="18"/>
      <c r="AE9554" s="18"/>
      <c r="AF9554" s="19"/>
    </row>
    <row r="9555" spans="2:32" ht="15.75" x14ac:dyDescent="0.25">
      <c r="B9555" s="8"/>
      <c r="C9555" s="8"/>
      <c r="D9555" s="8"/>
      <c r="E9555" s="43">
        <f t="shared" si="5310"/>
        <v>1</v>
      </c>
      <c r="F9555" s="43">
        <f t="shared" si="5300"/>
        <v>0</v>
      </c>
      <c r="G9555" s="43">
        <f t="shared" si="5301"/>
        <v>0</v>
      </c>
      <c r="H9555" s="43">
        <f t="shared" si="5311"/>
        <v>0</v>
      </c>
      <c r="I9555" s="43">
        <f t="shared" si="5302"/>
        <v>0</v>
      </c>
      <c r="J9555" s="43">
        <f t="shared" si="5303"/>
        <v>0</v>
      </c>
      <c r="K9555" s="8"/>
      <c r="L9555" s="17" t="str">
        <f t="shared" si="5304"/>
        <v>П</v>
      </c>
      <c r="M9555" s="20"/>
      <c r="N9555" s="18"/>
      <c r="O9555" s="18"/>
      <c r="P9555" s="19"/>
      <c r="Q9555" s="10"/>
      <c r="R9555" s="8"/>
      <c r="S9555" s="8"/>
      <c r="T9555" s="8"/>
      <c r="U9555" s="43">
        <f t="shared" si="5312"/>
        <v>1</v>
      </c>
      <c r="V9555" s="43">
        <f t="shared" si="5305"/>
        <v>0</v>
      </c>
      <c r="W9555" s="43">
        <f t="shared" si="5306"/>
        <v>0</v>
      </c>
      <c r="X9555" s="43">
        <f t="shared" si="5313"/>
        <v>0</v>
      </c>
      <c r="Y9555" s="43">
        <f t="shared" si="5307"/>
        <v>0</v>
      </c>
      <c r="Z9555" s="43">
        <f t="shared" si="5308"/>
        <v>0</v>
      </c>
      <c r="AA9555" s="8"/>
      <c r="AB9555" s="17" t="str">
        <f t="shared" si="5309"/>
        <v>П</v>
      </c>
      <c r="AC9555" s="20"/>
      <c r="AD9555" s="18"/>
      <c r="AE9555" s="18"/>
      <c r="AF9555" s="19"/>
    </row>
    <row r="9556" spans="2:32" ht="15.75" x14ac:dyDescent="0.25">
      <c r="B9556" s="8"/>
      <c r="C9556" s="8"/>
      <c r="D9556" s="8"/>
      <c r="E9556" s="43">
        <f t="shared" si="5310"/>
        <v>1</v>
      </c>
      <c r="F9556" s="43">
        <f t="shared" si="5300"/>
        <v>0</v>
      </c>
      <c r="G9556" s="43">
        <f t="shared" si="5301"/>
        <v>0</v>
      </c>
      <c r="H9556" s="43">
        <f t="shared" si="5311"/>
        <v>0</v>
      </c>
      <c r="I9556" s="43">
        <f t="shared" si="5302"/>
        <v>0</v>
      </c>
      <c r="J9556" s="43">
        <f t="shared" si="5303"/>
        <v>0</v>
      </c>
      <c r="K9556" s="8"/>
      <c r="L9556" s="17" t="str">
        <f t="shared" si="5304"/>
        <v>П</v>
      </c>
      <c r="M9556" s="20"/>
      <c r="N9556" s="18"/>
      <c r="O9556" s="18"/>
      <c r="P9556" s="19"/>
      <c r="Q9556" s="10"/>
      <c r="R9556" s="8"/>
      <c r="S9556" s="8"/>
      <c r="T9556" s="8"/>
      <c r="U9556" s="43">
        <f t="shared" si="5312"/>
        <v>1</v>
      </c>
      <c r="V9556" s="43">
        <f t="shared" si="5305"/>
        <v>0</v>
      </c>
      <c r="W9556" s="43">
        <f t="shared" si="5306"/>
        <v>0</v>
      </c>
      <c r="X9556" s="43">
        <f t="shared" si="5313"/>
        <v>0</v>
      </c>
      <c r="Y9556" s="43">
        <f t="shared" si="5307"/>
        <v>0</v>
      </c>
      <c r="Z9556" s="43">
        <f t="shared" si="5308"/>
        <v>0</v>
      </c>
      <c r="AA9556" s="8"/>
      <c r="AB9556" s="17" t="str">
        <f t="shared" si="5309"/>
        <v>П</v>
      </c>
      <c r="AC9556" s="20"/>
      <c r="AD9556" s="18"/>
      <c r="AE9556" s="18"/>
      <c r="AF9556" s="19"/>
    </row>
    <row r="9557" spans="2:32" ht="15.75" x14ac:dyDescent="0.25">
      <c r="B9557" s="8"/>
      <c r="C9557" s="8"/>
      <c r="D9557" s="8"/>
      <c r="E9557" s="43">
        <f t="shared" si="5310"/>
        <v>1</v>
      </c>
      <c r="F9557" s="43">
        <f t="shared" si="5300"/>
        <v>0</v>
      </c>
      <c r="G9557" s="43">
        <f t="shared" si="5301"/>
        <v>0</v>
      </c>
      <c r="H9557" s="43">
        <f t="shared" si="5311"/>
        <v>0</v>
      </c>
      <c r="I9557" s="43">
        <f t="shared" si="5302"/>
        <v>0</v>
      </c>
      <c r="J9557" s="43">
        <f t="shared" si="5303"/>
        <v>0</v>
      </c>
      <c r="K9557" s="8"/>
      <c r="L9557" s="17" t="str">
        <f t="shared" si="5304"/>
        <v>П</v>
      </c>
      <c r="M9557" s="20"/>
      <c r="N9557" s="18"/>
      <c r="O9557" s="18"/>
      <c r="P9557" s="19"/>
      <c r="Q9557" s="10"/>
      <c r="R9557" s="8"/>
      <c r="S9557" s="8"/>
      <c r="T9557" s="8"/>
      <c r="U9557" s="43">
        <f t="shared" si="5312"/>
        <v>1</v>
      </c>
      <c r="V9557" s="43">
        <f t="shared" si="5305"/>
        <v>0</v>
      </c>
      <c r="W9557" s="43">
        <f t="shared" si="5306"/>
        <v>0</v>
      </c>
      <c r="X9557" s="43">
        <f t="shared" si="5313"/>
        <v>0</v>
      </c>
      <c r="Y9557" s="43">
        <f t="shared" si="5307"/>
        <v>0</v>
      </c>
      <c r="Z9557" s="43">
        <f t="shared" si="5308"/>
        <v>0</v>
      </c>
      <c r="AA9557" s="8"/>
      <c r="AB9557" s="17" t="str">
        <f t="shared" si="5309"/>
        <v>П</v>
      </c>
      <c r="AC9557" s="20"/>
      <c r="AD9557" s="18"/>
      <c r="AE9557" s="18"/>
      <c r="AF9557" s="19"/>
    </row>
    <row r="9558" spans="2:32" ht="15.75" x14ac:dyDescent="0.25">
      <c r="B9558" s="8"/>
      <c r="C9558" s="8"/>
      <c r="D9558" s="8"/>
      <c r="E9558" s="43">
        <f t="shared" si="5310"/>
        <v>1</v>
      </c>
      <c r="F9558" s="43">
        <f t="shared" si="5300"/>
        <v>0</v>
      </c>
      <c r="G9558" s="43">
        <f t="shared" si="5301"/>
        <v>0</v>
      </c>
      <c r="H9558" s="43">
        <f t="shared" si="5311"/>
        <v>0</v>
      </c>
      <c r="I9558" s="43">
        <f t="shared" si="5302"/>
        <v>0</v>
      </c>
      <c r="J9558" s="43">
        <f t="shared" si="5303"/>
        <v>0</v>
      </c>
      <c r="K9558" s="8"/>
      <c r="L9558" s="17" t="str">
        <f t="shared" si="5304"/>
        <v>П</v>
      </c>
      <c r="M9558" s="20"/>
      <c r="N9558" s="18"/>
      <c r="O9558" s="18"/>
      <c r="P9558" s="19"/>
      <c r="Q9558" s="10"/>
      <c r="R9558" s="8"/>
      <c r="S9558" s="8"/>
      <c r="T9558" s="8"/>
      <c r="U9558" s="43">
        <f t="shared" si="5312"/>
        <v>1</v>
      </c>
      <c r="V9558" s="43">
        <f t="shared" si="5305"/>
        <v>0</v>
      </c>
      <c r="W9558" s="43">
        <f t="shared" si="5306"/>
        <v>0</v>
      </c>
      <c r="X9558" s="43">
        <f t="shared" si="5313"/>
        <v>0</v>
      </c>
      <c r="Y9558" s="43">
        <f t="shared" si="5307"/>
        <v>0</v>
      </c>
      <c r="Z9558" s="43">
        <f t="shared" si="5308"/>
        <v>0</v>
      </c>
      <c r="AA9558" s="8"/>
      <c r="AB9558" s="17" t="str">
        <f t="shared" si="5309"/>
        <v>П</v>
      </c>
      <c r="AC9558" s="20"/>
      <c r="AD9558" s="18"/>
      <c r="AE9558" s="18"/>
      <c r="AF9558" s="19"/>
    </row>
    <row r="9559" spans="2:32" ht="15.75" x14ac:dyDescent="0.25">
      <c r="B9559" s="8"/>
      <c r="C9559" s="8"/>
      <c r="D9559" s="8"/>
      <c r="E9559" s="43">
        <f t="shared" si="5310"/>
        <v>1</v>
      </c>
      <c r="F9559" s="43">
        <f t="shared" si="5300"/>
        <v>0</v>
      </c>
      <c r="G9559" s="43">
        <f t="shared" si="5301"/>
        <v>0</v>
      </c>
      <c r="H9559" s="43">
        <f t="shared" si="5311"/>
        <v>0</v>
      </c>
      <c r="I9559" s="43">
        <f t="shared" si="5302"/>
        <v>0</v>
      </c>
      <c r="J9559" s="43">
        <f t="shared" si="5303"/>
        <v>0</v>
      </c>
      <c r="K9559" s="8"/>
      <c r="L9559" s="17" t="str">
        <f t="shared" si="5304"/>
        <v>П</v>
      </c>
      <c r="M9559" s="20"/>
      <c r="N9559" s="18"/>
      <c r="O9559" s="18"/>
      <c r="P9559" s="19"/>
      <c r="Q9559" s="10"/>
      <c r="R9559" s="8"/>
      <c r="S9559" s="8"/>
      <c r="T9559" s="8"/>
      <c r="U9559" s="43">
        <f t="shared" si="5312"/>
        <v>1</v>
      </c>
      <c r="V9559" s="43">
        <f t="shared" si="5305"/>
        <v>0</v>
      </c>
      <c r="W9559" s="43">
        <f t="shared" si="5306"/>
        <v>0</v>
      </c>
      <c r="X9559" s="43">
        <f t="shared" si="5313"/>
        <v>0</v>
      </c>
      <c r="Y9559" s="43">
        <f t="shared" si="5307"/>
        <v>0</v>
      </c>
      <c r="Z9559" s="43">
        <f t="shared" si="5308"/>
        <v>0</v>
      </c>
      <c r="AA9559" s="8"/>
      <c r="AB9559" s="17" t="str">
        <f t="shared" si="5309"/>
        <v>П</v>
      </c>
      <c r="AC9559" s="20"/>
      <c r="AD9559" s="18"/>
      <c r="AE9559" s="18"/>
      <c r="AF9559" s="19"/>
    </row>
    <row r="9560" spans="2:32" ht="15.75" x14ac:dyDescent="0.25">
      <c r="B9560" s="8"/>
      <c r="C9560" s="8"/>
      <c r="D9560" s="8"/>
      <c r="E9560" s="43">
        <f t="shared" si="5310"/>
        <v>1</v>
      </c>
      <c r="F9560" s="43">
        <f t="shared" si="5300"/>
        <v>0</v>
      </c>
      <c r="G9560" s="43">
        <f t="shared" si="5301"/>
        <v>0</v>
      </c>
      <c r="H9560" s="43">
        <f t="shared" si="5311"/>
        <v>0</v>
      </c>
      <c r="I9560" s="43">
        <f t="shared" si="5302"/>
        <v>0</v>
      </c>
      <c r="J9560" s="43">
        <f t="shared" si="5303"/>
        <v>0</v>
      </c>
      <c r="K9560" s="8"/>
      <c r="L9560" s="17" t="str">
        <f t="shared" si="5304"/>
        <v>П</v>
      </c>
      <c r="M9560" s="20"/>
      <c r="N9560" s="18"/>
      <c r="O9560" s="18"/>
      <c r="P9560" s="19"/>
      <c r="Q9560" s="10"/>
      <c r="R9560" s="8"/>
      <c r="S9560" s="8"/>
      <c r="T9560" s="8"/>
      <c r="U9560" s="43">
        <f t="shared" si="5312"/>
        <v>1</v>
      </c>
      <c r="V9560" s="43">
        <f t="shared" si="5305"/>
        <v>0</v>
      </c>
      <c r="W9560" s="43">
        <f t="shared" si="5306"/>
        <v>0</v>
      </c>
      <c r="X9560" s="43">
        <f t="shared" si="5313"/>
        <v>0</v>
      </c>
      <c r="Y9560" s="43">
        <f t="shared" si="5307"/>
        <v>0</v>
      </c>
      <c r="Z9560" s="43">
        <f t="shared" si="5308"/>
        <v>0</v>
      </c>
      <c r="AA9560" s="8"/>
      <c r="AB9560" s="17" t="str">
        <f t="shared" si="5309"/>
        <v>П</v>
      </c>
      <c r="AC9560" s="20"/>
      <c r="AD9560" s="18"/>
      <c r="AE9560" s="18"/>
      <c r="AF9560" s="19"/>
    </row>
    <row r="9561" spans="2:32" ht="18.75" x14ac:dyDescent="0.25">
      <c r="B9561" s="8"/>
      <c r="C9561" s="8"/>
      <c r="D9561" s="8"/>
      <c r="E9561" s="21">
        <f t="shared" ref="E9561:J9561" si="5314">SUM(E9551:E9555)</f>
        <v>5</v>
      </c>
      <c r="F9561" s="22">
        <f t="shared" si="5314"/>
        <v>0</v>
      </c>
      <c r="G9561" s="22">
        <f t="shared" si="5314"/>
        <v>0</v>
      </c>
      <c r="H9561" s="23">
        <f t="shared" si="5314"/>
        <v>0</v>
      </c>
      <c r="I9561" s="22">
        <f t="shared" si="5314"/>
        <v>0</v>
      </c>
      <c r="J9561" s="22">
        <f t="shared" si="5314"/>
        <v>0</v>
      </c>
      <c r="K9561" s="8"/>
      <c r="L9561" s="8"/>
      <c r="M9561" s="20"/>
      <c r="N9561" s="9"/>
      <c r="O9561" s="9"/>
      <c r="P9561" s="18">
        <f>SUM(P9551:P9560)</f>
        <v>0</v>
      </c>
      <c r="Q9561" s="10"/>
      <c r="R9561" s="8"/>
      <c r="S9561" s="8"/>
      <c r="T9561" s="8"/>
      <c r="U9561" s="21">
        <f t="shared" ref="U9561:Z9561" si="5315">SUM(U9551:U9555)</f>
        <v>5</v>
      </c>
      <c r="V9561" s="22">
        <f t="shared" si="5315"/>
        <v>0</v>
      </c>
      <c r="W9561" s="22">
        <f t="shared" si="5315"/>
        <v>0</v>
      </c>
      <c r="X9561" s="23">
        <f t="shared" si="5315"/>
        <v>0</v>
      </c>
      <c r="Y9561" s="22">
        <f t="shared" si="5315"/>
        <v>0</v>
      </c>
      <c r="Z9561" s="22">
        <f t="shared" si="5315"/>
        <v>0</v>
      </c>
      <c r="AA9561" s="8"/>
      <c r="AB9561" s="8"/>
      <c r="AC9561" s="20"/>
      <c r="AD9561" s="9"/>
      <c r="AE9561" s="9"/>
      <c r="AF9561" s="19">
        <f>SUM(AF9551:AF9560)</f>
        <v>0</v>
      </c>
    </row>
    <row r="9562" spans="2:32" ht="15.75" x14ac:dyDescent="0.25">
      <c r="B9562" s="8"/>
      <c r="C9562" s="8"/>
      <c r="D9562" s="8"/>
      <c r="E9562" s="8"/>
      <c r="F9562" s="8"/>
      <c r="G9562" s="8"/>
      <c r="H9562" s="8"/>
      <c r="I9562" s="8"/>
      <c r="J9562" s="8"/>
      <c r="K9562" s="8"/>
      <c r="L9562" s="8"/>
      <c r="M9562" s="8"/>
      <c r="N9562" s="24"/>
      <c r="O9562" s="9"/>
      <c r="P9562" s="8">
        <f>SUM(P9551:P9561)</f>
        <v>0</v>
      </c>
      <c r="Q9562" s="10"/>
      <c r="R9562" s="8"/>
      <c r="S9562" s="8"/>
      <c r="T9562" s="8"/>
      <c r="U9562" s="8"/>
      <c r="V9562" s="8"/>
      <c r="W9562" s="8"/>
      <c r="X9562" s="8"/>
      <c r="Y9562" s="8"/>
      <c r="Z9562" s="8"/>
      <c r="AA9562" s="8"/>
      <c r="AB9562" s="8"/>
      <c r="AC9562" s="8"/>
      <c r="AD9562" s="58"/>
      <c r="AE9562" s="58"/>
      <c r="AF9562" s="8"/>
    </row>
    <row r="9563" spans="2:32" ht="18.75" x14ac:dyDescent="0.25">
      <c r="B9563" s="8"/>
      <c r="C9563" s="8"/>
      <c r="D9563" s="8"/>
      <c r="E9563" s="25">
        <f t="shared" ref="E9563:J9563" si="5316">SUM(E9556:E9560)</f>
        <v>5</v>
      </c>
      <c r="F9563" s="22">
        <f t="shared" si="5316"/>
        <v>0</v>
      </c>
      <c r="G9563" s="22">
        <f t="shared" si="5316"/>
        <v>0</v>
      </c>
      <c r="H9563" s="14">
        <f t="shared" si="5316"/>
        <v>0</v>
      </c>
      <c r="I9563" s="22">
        <f t="shared" si="5316"/>
        <v>0</v>
      </c>
      <c r="J9563" s="22">
        <f t="shared" si="5316"/>
        <v>0</v>
      </c>
      <c r="K9563" s="8"/>
      <c r="L9563" s="8"/>
      <c r="M9563" s="8"/>
      <c r="N9563" s="9"/>
      <c r="O9563" s="8"/>
      <c r="P9563" s="8"/>
      <c r="Q9563" s="10"/>
      <c r="R9563" s="8"/>
      <c r="S9563" s="8"/>
      <c r="T9563" s="8"/>
      <c r="U9563" s="25">
        <f t="shared" ref="U9563:Z9563" si="5317">SUM(U9556:U9560)</f>
        <v>5</v>
      </c>
      <c r="V9563" s="22">
        <f t="shared" si="5317"/>
        <v>0</v>
      </c>
      <c r="W9563" s="22">
        <f t="shared" si="5317"/>
        <v>0</v>
      </c>
      <c r="X9563" s="14">
        <f t="shared" si="5317"/>
        <v>0</v>
      </c>
      <c r="Y9563" s="22">
        <f t="shared" si="5317"/>
        <v>0</v>
      </c>
      <c r="Z9563" s="22">
        <f t="shared" si="5317"/>
        <v>0</v>
      </c>
      <c r="AA9563" s="8"/>
      <c r="AB9563" s="8"/>
      <c r="AC9563" s="8"/>
      <c r="AD9563" s="8"/>
      <c r="AE9563" s="8"/>
      <c r="AF9563" s="8"/>
    </row>
    <row r="9564" spans="2:32" ht="18.75" x14ac:dyDescent="0.25">
      <c r="B9564" s="8"/>
      <c r="C9564" s="8"/>
      <c r="D9564" s="8"/>
      <c r="E9564" s="12">
        <f t="shared" ref="E9564:J9564" si="5318">SUM(E9551:E9560)</f>
        <v>10</v>
      </c>
      <c r="F9564" s="22">
        <f t="shared" si="5318"/>
        <v>0</v>
      </c>
      <c r="G9564" s="22">
        <f t="shared" si="5318"/>
        <v>0</v>
      </c>
      <c r="H9564" s="14">
        <f t="shared" si="5318"/>
        <v>0</v>
      </c>
      <c r="I9564" s="22">
        <f t="shared" si="5318"/>
        <v>0</v>
      </c>
      <c r="J9564" s="22">
        <f t="shared" si="5318"/>
        <v>0</v>
      </c>
      <c r="K9564" s="8"/>
      <c r="L9564" s="8"/>
      <c r="M9564" s="8"/>
      <c r="N9564" s="9"/>
      <c r="O9564" s="8"/>
      <c r="P9564" s="8"/>
      <c r="Q9564" s="10"/>
      <c r="R9564" s="8"/>
      <c r="S9564" s="8"/>
      <c r="T9564" s="8"/>
      <c r="U9564" s="12">
        <f t="shared" ref="U9564:Z9564" si="5319">SUM(U9551:U9560)</f>
        <v>10</v>
      </c>
      <c r="V9564" s="22">
        <f t="shared" si="5319"/>
        <v>0</v>
      </c>
      <c r="W9564" s="22">
        <f t="shared" si="5319"/>
        <v>0</v>
      </c>
      <c r="X9564" s="14">
        <f t="shared" si="5319"/>
        <v>0</v>
      </c>
      <c r="Y9564" s="22">
        <f t="shared" si="5319"/>
        <v>0</v>
      </c>
      <c r="Z9564" s="22">
        <f t="shared" si="5319"/>
        <v>0</v>
      </c>
      <c r="AA9564" s="8"/>
      <c r="AB9564" s="8"/>
      <c r="AC9564" s="8"/>
      <c r="AD9564" s="8"/>
      <c r="AE9564" s="8"/>
      <c r="AF9564" s="8"/>
    </row>
    <row r="9565" spans="2:32" ht="15" x14ac:dyDescent="0.25">
      <c r="B9565" s="8"/>
      <c r="C9565" s="8"/>
      <c r="D9565" s="8"/>
      <c r="E9565" s="8"/>
      <c r="F9565" s="8"/>
      <c r="G9565" s="8"/>
      <c r="H9565" s="8"/>
      <c r="I9565" s="8"/>
      <c r="J9565" s="8"/>
      <c r="K9565" s="8"/>
      <c r="L9565" s="8"/>
      <c r="M9565" s="8"/>
      <c r="N9565" s="9"/>
      <c r="O9565" s="8"/>
      <c r="P9565" s="8"/>
      <c r="Q9565" s="10"/>
      <c r="R9565" s="8"/>
      <c r="S9565" s="8"/>
      <c r="T9565" s="8"/>
      <c r="U9565" s="8"/>
      <c r="V9565" s="8"/>
      <c r="W9565" s="8"/>
      <c r="X9565" s="8"/>
      <c r="Y9565" s="8"/>
      <c r="Z9565" s="8"/>
      <c r="AA9565" s="8"/>
      <c r="AB9565" s="8"/>
      <c r="AC9565" s="8"/>
      <c r="AD9565" s="8"/>
      <c r="AE9565" s="8"/>
      <c r="AF9565" s="8"/>
    </row>
    <row r="9566" spans="2:32" ht="15" x14ac:dyDescent="0.25">
      <c r="B9566" s="8"/>
      <c r="C9566" s="8"/>
      <c r="D9566" s="8"/>
      <c r="E9566" s="8"/>
      <c r="F9566" s="8"/>
      <c r="G9566" s="8"/>
      <c r="H9566" s="8"/>
      <c r="I9566" s="8"/>
      <c r="J9566" s="8"/>
      <c r="K9566" s="8"/>
      <c r="L9566" s="8"/>
      <c r="M9566" s="8"/>
      <c r="N9566" s="9"/>
      <c r="O9566" s="8"/>
      <c r="P9566" s="8"/>
      <c r="Q9566" s="10"/>
      <c r="R9566" s="8"/>
      <c r="S9566" s="8"/>
      <c r="T9566" s="8"/>
      <c r="U9566" s="8"/>
      <c r="V9566" s="8"/>
      <c r="W9566" s="8"/>
      <c r="X9566" s="8"/>
      <c r="Y9566" s="8"/>
      <c r="Z9566" s="8"/>
      <c r="AA9566" s="8"/>
      <c r="AB9566" s="8"/>
      <c r="AC9566" s="8"/>
      <c r="AD9566" s="8"/>
      <c r="AE9566" s="8"/>
      <c r="AF9566" s="8"/>
    </row>
    <row r="9567" spans="2:32" ht="15" x14ac:dyDescent="0.25">
      <c r="B9567" s="8"/>
      <c r="C9567" s="8"/>
      <c r="D9567" s="8"/>
      <c r="E9567" s="8"/>
      <c r="F9567" s="8"/>
      <c r="G9567" s="8"/>
      <c r="H9567" s="8"/>
      <c r="I9567" s="8"/>
      <c r="J9567" s="8"/>
      <c r="K9567" s="8"/>
      <c r="L9567" s="8"/>
      <c r="M9567" s="8"/>
      <c r="N9567" s="9"/>
      <c r="O9567" s="8"/>
      <c r="P9567" s="8"/>
      <c r="Q9567" s="10"/>
      <c r="R9567" s="8"/>
      <c r="S9567" s="8"/>
      <c r="T9567" s="8"/>
      <c r="U9567" s="8"/>
      <c r="V9567" s="8"/>
      <c r="W9567" s="8"/>
      <c r="X9567" s="8"/>
      <c r="Y9567" s="8"/>
      <c r="Z9567" s="8"/>
      <c r="AA9567" s="8"/>
      <c r="AB9567" s="8"/>
      <c r="AC9567" s="8"/>
      <c r="AD9567" s="8"/>
      <c r="AE9567" s="8"/>
      <c r="AF9567" s="8"/>
    </row>
    <row r="9568" spans="2:32" ht="15" x14ac:dyDescent="0.25">
      <c r="B9568" s="8"/>
      <c r="C9568" s="8"/>
      <c r="D9568" s="8"/>
      <c r="E9568" s="8"/>
      <c r="F9568" s="8"/>
      <c r="G9568" s="8"/>
      <c r="H9568" s="8"/>
      <c r="I9568" s="8"/>
      <c r="J9568" s="8"/>
      <c r="K9568" s="8"/>
      <c r="L9568" s="8"/>
      <c r="M9568" s="8"/>
      <c r="N9568" s="9"/>
      <c r="O9568" s="8"/>
      <c r="P9568" s="8"/>
      <c r="Q9568" s="10"/>
      <c r="R9568" s="8"/>
      <c r="S9568" s="8"/>
      <c r="T9568" s="8"/>
      <c r="U9568" s="8"/>
      <c r="V9568" s="8"/>
      <c r="W9568" s="8"/>
      <c r="X9568" s="8"/>
      <c r="Y9568" s="8"/>
      <c r="Z9568" s="8"/>
      <c r="AA9568" s="8"/>
      <c r="AB9568" s="8"/>
      <c r="AC9568" s="8"/>
      <c r="AD9568" s="8"/>
      <c r="AE9568" s="8"/>
      <c r="AF9568" s="8"/>
    </row>
    <row r="9569" spans="1:32" ht="15" x14ac:dyDescent="0.25">
      <c r="B9569" s="8"/>
      <c r="C9569" s="8"/>
      <c r="D9569" s="8"/>
      <c r="E9569" s="8"/>
      <c r="F9569" s="8"/>
      <c r="G9569" s="8"/>
      <c r="H9569" s="8"/>
      <c r="I9569" s="8"/>
      <c r="J9569" s="8"/>
      <c r="K9569" s="8"/>
      <c r="L9569" s="8"/>
      <c r="M9569" s="8"/>
      <c r="N9569" s="9"/>
      <c r="O9569" s="8"/>
      <c r="P9569" s="8"/>
      <c r="Q9569" s="10"/>
      <c r="R9569" s="8"/>
      <c r="S9569" s="8"/>
      <c r="T9569" s="8"/>
      <c r="U9569" s="8"/>
      <c r="V9569" s="8"/>
      <c r="W9569" s="8"/>
      <c r="X9569" s="8"/>
      <c r="Y9569" s="8"/>
      <c r="Z9569" s="8"/>
      <c r="AA9569" s="8"/>
      <c r="AB9569" s="8"/>
      <c r="AC9569" s="8"/>
      <c r="AD9569" s="8"/>
      <c r="AE9569" s="8"/>
      <c r="AF9569" s="8"/>
    </row>
    <row r="9570" spans="1:32" ht="18.75" x14ac:dyDescent="0.3">
      <c r="B9570" s="59" t="s">
        <v>7</v>
      </c>
      <c r="C9570" s="60"/>
      <c r="D9570" s="26">
        <f>B9547</f>
        <v>266</v>
      </c>
      <c r="E9570" s="59">
        <f>D9547</f>
        <v>44763</v>
      </c>
      <c r="F9570" s="61"/>
      <c r="G9570" s="61"/>
      <c r="H9570" s="62"/>
      <c r="I9570" s="59" t="str">
        <f>Y9547</f>
        <v>чемпионат</v>
      </c>
      <c r="J9570" s="63"/>
      <c r="K9570" s="63"/>
      <c r="L9570" s="63"/>
      <c r="M9570" s="63"/>
      <c r="N9570" s="60"/>
      <c r="O9570" s="8"/>
      <c r="P9570" s="64" t="s">
        <v>8</v>
      </c>
      <c r="Q9570" s="65"/>
      <c r="R9570" s="65"/>
      <c r="S9570" s="65"/>
      <c r="T9570" s="65"/>
      <c r="U9570" s="65"/>
      <c r="V9570" s="27" t="s">
        <v>9</v>
      </c>
      <c r="W9570" s="28" t="s">
        <v>10</v>
      </c>
      <c r="X9570" s="8"/>
      <c r="Y9570" s="66" t="s">
        <v>11</v>
      </c>
      <c r="Z9570" s="67"/>
      <c r="AA9570" s="67"/>
      <c r="AB9570" s="67"/>
      <c r="AC9570" s="67"/>
      <c r="AD9570" s="67"/>
      <c r="AE9570" s="29" t="s">
        <v>9</v>
      </c>
      <c r="AF9570" s="30" t="s">
        <v>10</v>
      </c>
    </row>
    <row r="9571" spans="1:32" ht="15.75" x14ac:dyDescent="0.25">
      <c r="B9571" s="68" t="str">
        <f>I9547</f>
        <v>ком 1</v>
      </c>
      <c r="C9571" s="69"/>
      <c r="D9571" s="70"/>
      <c r="E9571" s="74" t="s">
        <v>12</v>
      </c>
      <c r="F9571" s="74"/>
      <c r="G9571" s="74" t="s">
        <v>13</v>
      </c>
      <c r="H9571" s="74"/>
      <c r="I9571" s="49" t="s">
        <v>14</v>
      </c>
      <c r="J9571" s="51"/>
      <c r="K9571" s="44" t="s">
        <v>15</v>
      </c>
      <c r="L9571" s="45"/>
      <c r="M9571" s="19"/>
      <c r="N9571" s="19"/>
      <c r="O9571" s="8"/>
      <c r="P9571" s="44" t="s">
        <v>16</v>
      </c>
      <c r="Q9571" s="45"/>
      <c r="R9571" s="43" t="s">
        <v>17</v>
      </c>
      <c r="S9571" s="43" t="s">
        <v>18</v>
      </c>
      <c r="T9571" s="41" t="s">
        <v>19</v>
      </c>
      <c r="U9571" s="43" t="s">
        <v>20</v>
      </c>
      <c r="V9571" s="31"/>
      <c r="W9571" s="32"/>
      <c r="X9571" s="8"/>
      <c r="Y9571" s="44" t="s">
        <v>16</v>
      </c>
      <c r="Z9571" s="45"/>
      <c r="AA9571" s="43" t="s">
        <v>21</v>
      </c>
      <c r="AB9571" s="43" t="s">
        <v>18</v>
      </c>
      <c r="AC9571" s="41" t="s">
        <v>22</v>
      </c>
      <c r="AD9571" s="43" t="s">
        <v>20</v>
      </c>
      <c r="AE9571" s="31"/>
      <c r="AF9571" s="32"/>
    </row>
    <row r="9572" spans="1:32" ht="15.75" x14ac:dyDescent="0.25">
      <c r="B9572" s="71"/>
      <c r="C9572" s="72"/>
      <c r="D9572" s="73"/>
      <c r="E9572" s="43">
        <f>SUM(I9551:I9560)</f>
        <v>0</v>
      </c>
      <c r="F9572" s="33" t="s">
        <v>23</v>
      </c>
      <c r="G9572" s="43">
        <f>SUM(J9551:J9560)</f>
        <v>0</v>
      </c>
      <c r="H9572" s="33" t="s">
        <v>23</v>
      </c>
      <c r="I9572" s="31"/>
      <c r="J9572" s="31" t="s">
        <v>20</v>
      </c>
      <c r="K9572" s="44" t="s">
        <v>24</v>
      </c>
      <c r="L9572" s="45"/>
      <c r="M9572" s="44">
        <f>SUM(M9571:N9571)</f>
        <v>0</v>
      </c>
      <c r="N9572" s="45"/>
      <c r="O9572" s="8"/>
      <c r="P9572" s="44" t="s">
        <v>16</v>
      </c>
      <c r="Q9572" s="45"/>
      <c r="R9572" s="43" t="s">
        <v>25</v>
      </c>
      <c r="S9572" s="43" t="s">
        <v>18</v>
      </c>
      <c r="T9572" s="41" t="s">
        <v>26</v>
      </c>
      <c r="U9572" s="43" t="s">
        <v>20</v>
      </c>
      <c r="V9572" s="31"/>
      <c r="W9572" s="32"/>
      <c r="X9572" s="8"/>
      <c r="Y9572" s="44" t="s">
        <v>16</v>
      </c>
      <c r="Z9572" s="45"/>
      <c r="AA9572" s="43" t="s">
        <v>27</v>
      </c>
      <c r="AB9572" s="43" t="s">
        <v>18</v>
      </c>
      <c r="AC9572" s="41" t="s">
        <v>28</v>
      </c>
      <c r="AD9572" s="43" t="s">
        <v>20</v>
      </c>
      <c r="AE9572" s="31"/>
      <c r="AF9572" s="32"/>
    </row>
    <row r="9573" spans="1:32" ht="15.75" customHeight="1" x14ac:dyDescent="0.25">
      <c r="B9573" s="74" t="str">
        <f>R9547</f>
        <v>ком 2</v>
      </c>
      <c r="C9573" s="74"/>
      <c r="D9573" s="74"/>
      <c r="E9573" s="74" t="s">
        <v>12</v>
      </c>
      <c r="F9573" s="74"/>
      <c r="G9573" s="74" t="s">
        <v>13</v>
      </c>
      <c r="H9573" s="74"/>
      <c r="I9573" s="49" t="s">
        <v>14</v>
      </c>
      <c r="J9573" s="51"/>
      <c r="K9573" s="78">
        <f>P9561/30</f>
        <v>0</v>
      </c>
      <c r="L9573" s="79"/>
      <c r="M9573" s="82">
        <f>AF9561/30</f>
        <v>0</v>
      </c>
      <c r="N9573" s="82"/>
      <c r="O9573" s="8"/>
      <c r="P9573" s="44" t="s">
        <v>16</v>
      </c>
      <c r="Q9573" s="45"/>
      <c r="R9573" s="43" t="s">
        <v>29</v>
      </c>
      <c r="S9573" s="43" t="s">
        <v>18</v>
      </c>
      <c r="T9573" s="83" t="s">
        <v>30</v>
      </c>
      <c r="U9573" s="84"/>
      <c r="V9573" s="31"/>
      <c r="W9573" s="32"/>
      <c r="X9573" s="8"/>
      <c r="Y9573" s="44" t="s">
        <v>16</v>
      </c>
      <c r="Z9573" s="45"/>
      <c r="AA9573" s="43" t="s">
        <v>31</v>
      </c>
      <c r="AB9573" s="44" t="s">
        <v>32</v>
      </c>
      <c r="AC9573" s="77"/>
      <c r="AD9573" s="45"/>
      <c r="AE9573" s="31"/>
      <c r="AF9573" s="32"/>
    </row>
    <row r="9574" spans="1:32" ht="15.75" customHeight="1" x14ac:dyDescent="0.25">
      <c r="B9574" s="74"/>
      <c r="C9574" s="74"/>
      <c r="D9574" s="74"/>
      <c r="E9574" s="43">
        <f>SUM(Y9551:Y9560)</f>
        <v>0</v>
      </c>
      <c r="F9574" s="33" t="s">
        <v>23</v>
      </c>
      <c r="G9574" s="43">
        <f>SUM(Z9551:Z9560)</f>
        <v>0</v>
      </c>
      <c r="H9574" s="33" t="s">
        <v>23</v>
      </c>
      <c r="I9574" s="32"/>
      <c r="J9574" s="34" t="s">
        <v>20</v>
      </c>
      <c r="K9574" s="80"/>
      <c r="L9574" s="81"/>
      <c r="M9574" s="82"/>
      <c r="N9574" s="82"/>
      <c r="O9574" s="8"/>
      <c r="P9574" s="44" t="s">
        <v>33</v>
      </c>
      <c r="Q9574" s="77"/>
      <c r="R9574" s="77"/>
      <c r="S9574" s="77"/>
      <c r="T9574" s="77"/>
      <c r="U9574" s="45"/>
      <c r="V9574" s="32">
        <f>SUM(V9571:V9573)</f>
        <v>0</v>
      </c>
      <c r="W9574" s="32">
        <f>SUM(W9571:W9573)</f>
        <v>0</v>
      </c>
      <c r="X9574" s="8"/>
      <c r="Y9574" s="44" t="s">
        <v>16</v>
      </c>
      <c r="Z9574" s="45"/>
      <c r="AA9574" s="43" t="s">
        <v>34</v>
      </c>
      <c r="AB9574" s="44" t="s">
        <v>32</v>
      </c>
      <c r="AC9574" s="77"/>
      <c r="AD9574" s="45"/>
      <c r="AE9574" s="31"/>
      <c r="AF9574" s="32"/>
    </row>
    <row r="9575" spans="1:32" ht="18.75" x14ac:dyDescent="0.25">
      <c r="B9575" s="8"/>
      <c r="C9575" s="8"/>
      <c r="D9575" s="8"/>
      <c r="E9575" s="8"/>
      <c r="F9575" s="46" t="s">
        <v>35</v>
      </c>
      <c r="G9575" s="47"/>
      <c r="H9575" s="47"/>
      <c r="I9575" s="47"/>
      <c r="J9575" s="48"/>
      <c r="K9575" s="35" t="str">
        <f>_xlfn.CONCAT(F9563," ",":"," ",F9561)</f>
        <v>0 : 0</v>
      </c>
      <c r="L9575" s="22">
        <f>F9564</f>
        <v>0</v>
      </c>
      <c r="M9575" s="35" t="str">
        <f>_xlfn.CONCAT(V9563," ",":"," ",V9561)</f>
        <v>0 : 0</v>
      </c>
      <c r="N9575" s="22">
        <f>V9564</f>
        <v>0</v>
      </c>
      <c r="O9575" s="8"/>
      <c r="P9575" s="44" t="s">
        <v>36</v>
      </c>
      <c r="Q9575" s="77"/>
      <c r="R9575" s="77"/>
      <c r="S9575" s="77"/>
      <c r="T9575" s="77"/>
      <c r="U9575" s="45"/>
      <c r="V9575" s="44">
        <f>V9574+W9574</f>
        <v>0</v>
      </c>
      <c r="W9575" s="45"/>
      <c r="X9575" s="8"/>
      <c r="Y9575" s="44" t="s">
        <v>16</v>
      </c>
      <c r="Z9575" s="45"/>
      <c r="AA9575" s="43" t="s">
        <v>37</v>
      </c>
      <c r="AB9575" s="44" t="s">
        <v>32</v>
      </c>
      <c r="AC9575" s="77"/>
      <c r="AD9575" s="45"/>
      <c r="AE9575" s="31"/>
      <c r="AF9575" s="32"/>
    </row>
    <row r="9576" spans="1:32" ht="18.75" x14ac:dyDescent="0.25">
      <c r="B9576" s="75" t="str">
        <f>IF((M9571)&gt;(N9571),"П1",IF((M9571)&lt;(N9571),"П2","Н"))</f>
        <v>Н</v>
      </c>
      <c r="C9576" s="75"/>
      <c r="D9576" s="36">
        <v>5</v>
      </c>
      <c r="E9576" s="42" t="s">
        <v>38</v>
      </c>
      <c r="F9576" s="46" t="s">
        <v>39</v>
      </c>
      <c r="G9576" s="47"/>
      <c r="H9576" s="47"/>
      <c r="I9576" s="47"/>
      <c r="J9576" s="48"/>
      <c r="K9576" s="35" t="str">
        <f>_xlfn.CONCAT(G9563," ",":"," ",G9561)</f>
        <v>0 : 0</v>
      </c>
      <c r="L9576" s="22">
        <f>G9564</f>
        <v>0</v>
      </c>
      <c r="M9576" s="35" t="str">
        <f>_xlfn.CONCAT(W9563," ",":"," ",W9561)</f>
        <v>0 : 0</v>
      </c>
      <c r="N9576" s="22">
        <f>W9564</f>
        <v>0</v>
      </c>
      <c r="O9576" s="8"/>
      <c r="P9576" s="76" t="s">
        <v>40</v>
      </c>
      <c r="Q9576" s="76"/>
      <c r="R9576" s="76"/>
      <c r="S9576" s="76"/>
      <c r="T9576" s="76"/>
      <c r="U9576" s="37">
        <v>1</v>
      </c>
      <c r="V9576" s="38" t="s">
        <v>41</v>
      </c>
      <c r="W9576" s="38">
        <v>2</v>
      </c>
      <c r="X9576" s="8"/>
      <c r="Y9576" s="44" t="s">
        <v>42</v>
      </c>
      <c r="Z9576" s="77"/>
      <c r="AA9576" s="77"/>
      <c r="AB9576" s="77"/>
      <c r="AC9576" s="77"/>
      <c r="AD9576" s="45"/>
      <c r="AE9576" s="32">
        <f>SUM(AE9571:AE9575)</f>
        <v>0</v>
      </c>
      <c r="AF9576" s="32">
        <f>SUM(AF9571:AF9575)</f>
        <v>0</v>
      </c>
    </row>
    <row r="9577" spans="1:32" ht="18.75" x14ac:dyDescent="0.25">
      <c r="B9577" s="42">
        <v>3</v>
      </c>
      <c r="C9577" s="42" t="s">
        <v>43</v>
      </c>
      <c r="D9577" s="42" t="s">
        <v>44</v>
      </c>
      <c r="E9577" s="42" t="s">
        <v>45</v>
      </c>
      <c r="F9577" s="46" t="s">
        <v>46</v>
      </c>
      <c r="G9577" s="47"/>
      <c r="H9577" s="47"/>
      <c r="I9577" s="47"/>
      <c r="J9577" s="48"/>
      <c r="K9577" s="35" t="str">
        <f>_xlfn.CONCAT(H9563," ",":"," ",H9561)</f>
        <v>0 : 0</v>
      </c>
      <c r="L9577" s="39">
        <f>H9564</f>
        <v>0</v>
      </c>
      <c r="M9577" s="35" t="str">
        <f>_xlfn.CONCAT(X9563," ",":"," ",X9561)</f>
        <v>0 : 0</v>
      </c>
      <c r="N9577" s="39">
        <f>X9564</f>
        <v>0</v>
      </c>
      <c r="O9577" s="8"/>
      <c r="P9577" s="76"/>
      <c r="Q9577" s="76"/>
      <c r="R9577" s="76"/>
      <c r="S9577" s="76"/>
      <c r="T9577" s="76"/>
      <c r="U9577" s="40"/>
      <c r="V9577" s="40"/>
      <c r="W9577" s="40"/>
      <c r="X9577" s="8"/>
      <c r="Y9577" s="44" t="s">
        <v>47</v>
      </c>
      <c r="Z9577" s="77"/>
      <c r="AA9577" s="77"/>
      <c r="AB9577" s="77"/>
      <c r="AC9577" s="77"/>
      <c r="AD9577" s="45"/>
      <c r="AE9577" s="44">
        <f>AE9576+AF9576</f>
        <v>0</v>
      </c>
      <c r="AF9577" s="45"/>
    </row>
    <row r="9578" spans="1:32" ht="18.75" x14ac:dyDescent="0.25">
      <c r="B9578" s="42" t="str">
        <f>IF((C9578)&gt;(D9578),"1&gt;2",IF((C9578)&lt;(D9578),"1&lt;2","1=2"))</f>
        <v>1=2</v>
      </c>
      <c r="C9578" s="42">
        <f>P9551+P9552+P9553+P9554+P9555</f>
        <v>0</v>
      </c>
      <c r="D9578" s="42">
        <f>AF9551+AF9552+AF9553+AF9554+AF9555</f>
        <v>0</v>
      </c>
      <c r="E9578" s="42" t="str">
        <f>IF((P9556+P9557+P9558+P9559+P9560)&gt;(AF9556+AF9557+AF9558+AF9559+AF9560),"1&gt;2",IF((P9556+P9557+P9558+P9559+P9560)&lt;(AF9556+AF9557+AF9558+AF9559+AF9560),"1&lt;2","1=2"))</f>
        <v>1=2</v>
      </c>
      <c r="F9578" s="46" t="s">
        <v>48</v>
      </c>
      <c r="G9578" s="47"/>
      <c r="H9578" s="47"/>
      <c r="I9578" s="47"/>
      <c r="J9578" s="48"/>
      <c r="K9578" s="35" t="str">
        <f>_xlfn.CONCAT(E9563," ",":"," ",E9561)</f>
        <v>5 : 5</v>
      </c>
      <c r="L9578" s="39">
        <f>E9564</f>
        <v>10</v>
      </c>
      <c r="M9578" s="35" t="str">
        <f>_xlfn.CONCAT(U9563," ",":"," ",U9561)</f>
        <v>5 : 5</v>
      </c>
      <c r="N9578" s="39">
        <f>U9564</f>
        <v>10</v>
      </c>
      <c r="O9578" s="8"/>
      <c r="P9578" s="8"/>
      <c r="Q9578" s="8"/>
      <c r="R9578" s="8"/>
      <c r="S9578" s="8"/>
      <c r="T9578" s="8"/>
      <c r="U9578" s="8"/>
      <c r="V9578" s="8"/>
      <c r="W9578" s="8"/>
      <c r="X9578" s="8"/>
      <c r="Y9578" s="8"/>
      <c r="Z9578" s="8"/>
      <c r="AA9578" s="8"/>
      <c r="AB9578" s="8"/>
      <c r="AC9578" s="8"/>
      <c r="AD9578" s="9"/>
      <c r="AE9578" s="8"/>
      <c r="AF9578" s="8"/>
    </row>
    <row r="9579" spans="1:32" ht="15" x14ac:dyDescent="0.25">
      <c r="B9579" s="8"/>
      <c r="C9579" s="8"/>
      <c r="D9579" s="8"/>
      <c r="E9579" s="8"/>
      <c r="F9579" s="8"/>
      <c r="G9579" s="8"/>
      <c r="H9579" s="8"/>
      <c r="I9579" s="8"/>
      <c r="J9579" s="8"/>
      <c r="K9579" s="8"/>
      <c r="L9579" s="8"/>
      <c r="M9579" s="8"/>
      <c r="N9579" s="9"/>
      <c r="O9579" s="8"/>
      <c r="P9579" s="8"/>
      <c r="Q9579" s="8"/>
      <c r="R9579" s="8"/>
      <c r="S9579" s="8"/>
      <c r="T9579" s="8"/>
      <c r="U9579" s="8"/>
      <c r="V9579" s="8"/>
      <c r="W9579" s="8"/>
      <c r="X9579" s="8"/>
      <c r="Y9579" s="8"/>
      <c r="Z9579" s="8"/>
      <c r="AA9579" s="8"/>
      <c r="AB9579" s="8"/>
      <c r="AC9579" s="8"/>
      <c r="AD9579" s="9"/>
      <c r="AE9579" s="8"/>
      <c r="AF9579" s="8"/>
    </row>
    <row r="9580" spans="1:32" ht="15" x14ac:dyDescent="0.25">
      <c r="B9580" s="8"/>
      <c r="C9580" s="8"/>
      <c r="D9580" s="8"/>
      <c r="E9580" s="8"/>
      <c r="F9580" s="8"/>
      <c r="G9580" s="8"/>
      <c r="H9580" s="8"/>
      <c r="I9580" s="8"/>
      <c r="J9580" s="8"/>
      <c r="K9580" s="8"/>
      <c r="L9580" s="8"/>
      <c r="M9580" s="8"/>
      <c r="N9580" s="9"/>
      <c r="O9580" s="8"/>
      <c r="P9580" s="8"/>
      <c r="Q9580" s="8"/>
      <c r="R9580" s="8"/>
      <c r="S9580" s="8"/>
      <c r="T9580" s="8"/>
      <c r="U9580" s="8"/>
      <c r="V9580" s="8"/>
      <c r="W9580" s="8"/>
      <c r="X9580" s="8"/>
      <c r="Y9580" s="8"/>
      <c r="Z9580" s="8"/>
      <c r="AA9580" s="8"/>
      <c r="AB9580" s="8"/>
      <c r="AC9580" s="8"/>
      <c r="AD9580" s="9"/>
      <c r="AE9580" s="8"/>
      <c r="AF9580" s="8"/>
    </row>
    <row r="9581" spans="1:32" ht="15" x14ac:dyDescent="0.25">
      <c r="A9581" s="2"/>
      <c r="B9581" s="5"/>
      <c r="C9581" s="5"/>
      <c r="D9581" s="5"/>
      <c r="E9581" s="5"/>
      <c r="F9581" s="5"/>
      <c r="G9581" s="5"/>
      <c r="H9581" s="5"/>
      <c r="I9581" s="5"/>
      <c r="J9581" s="5"/>
      <c r="K9581" s="5"/>
      <c r="L9581" s="5"/>
      <c r="M9581" s="5"/>
      <c r="N9581" s="6"/>
      <c r="O9581" s="5"/>
      <c r="P9581" s="5"/>
      <c r="Q9581" s="5"/>
      <c r="R9581" s="5"/>
      <c r="S9581" s="5"/>
      <c r="T9581" s="5"/>
      <c r="U9581" s="5"/>
      <c r="V9581" s="5"/>
      <c r="W9581" s="5"/>
      <c r="X9581" s="5"/>
      <c r="Y9581" s="5"/>
      <c r="Z9581" s="5"/>
      <c r="AA9581" s="5"/>
      <c r="AB9581" s="5"/>
      <c r="AC9581" s="5"/>
      <c r="AD9581" s="5"/>
      <c r="AE9581" s="5"/>
      <c r="AF9581" s="5"/>
    </row>
    <row r="9582" spans="1:32" x14ac:dyDescent="0.2">
      <c r="A9582" s="2"/>
      <c r="B9582" s="2"/>
      <c r="C9582" s="2"/>
      <c r="D9582" s="2"/>
      <c r="E9582" s="2"/>
      <c r="F9582" s="2"/>
      <c r="G9582" s="2"/>
      <c r="H9582" s="2"/>
      <c r="I9582" s="2"/>
      <c r="J9582" s="2"/>
      <c r="K9582" s="2"/>
      <c r="L9582" s="2"/>
      <c r="M9582" s="2"/>
      <c r="N9582" s="3"/>
      <c r="O9582" s="2"/>
      <c r="P9582" s="2"/>
      <c r="Q9582" s="2"/>
      <c r="R9582" s="2"/>
      <c r="S9582" s="2"/>
      <c r="T9582" s="2"/>
      <c r="U9582" s="2"/>
      <c r="V9582" s="2"/>
      <c r="W9582" s="2"/>
      <c r="X9582" s="2"/>
      <c r="Y9582" s="2"/>
      <c r="Z9582" s="2"/>
      <c r="AA9582" s="2"/>
      <c r="AB9582" s="2"/>
      <c r="AC9582" s="2"/>
      <c r="AD9582" s="3"/>
      <c r="AE9582" s="2"/>
      <c r="AF9582" s="2"/>
    </row>
    <row r="9583" spans="1:32" ht="18.75" x14ac:dyDescent="0.3">
      <c r="B9583" s="44">
        <v>267</v>
      </c>
      <c r="C9583" s="45"/>
      <c r="D9583" s="49">
        <v>44763</v>
      </c>
      <c r="E9583" s="50"/>
      <c r="F9583" s="50"/>
      <c r="G9583" s="50"/>
      <c r="H9583" s="51"/>
      <c r="I9583" s="52" t="s">
        <v>43</v>
      </c>
      <c r="J9583" s="53"/>
      <c r="K9583" s="53"/>
      <c r="L9583" s="53"/>
      <c r="M9583" s="53"/>
      <c r="N9583" s="53"/>
      <c r="O9583" s="53"/>
      <c r="P9583" s="54"/>
      <c r="Q9583" s="10"/>
      <c r="R9583" s="52" t="s">
        <v>44</v>
      </c>
      <c r="S9583" s="53"/>
      <c r="T9583" s="53"/>
      <c r="U9583" s="53"/>
      <c r="V9583" s="53"/>
      <c r="W9583" s="53"/>
      <c r="X9583" s="54"/>
      <c r="Y9583" s="55" t="s">
        <v>49</v>
      </c>
      <c r="Z9583" s="56"/>
      <c r="AA9583" s="56"/>
      <c r="AB9583" s="56"/>
      <c r="AC9583" s="56"/>
      <c r="AD9583" s="56"/>
      <c r="AE9583" s="56"/>
      <c r="AF9583" s="57"/>
    </row>
    <row r="9584" spans="1:32" ht="15" x14ac:dyDescent="0.25">
      <c r="B9584" s="8"/>
      <c r="C9584" s="8"/>
      <c r="D9584" s="8"/>
      <c r="E9584" s="8"/>
      <c r="F9584" s="8"/>
      <c r="G9584" s="8"/>
      <c r="H9584" s="8"/>
      <c r="I9584" s="8"/>
      <c r="J9584" s="8"/>
      <c r="K9584" s="8"/>
      <c r="L9584" s="8"/>
      <c r="M9584" s="8"/>
      <c r="N9584" s="9"/>
      <c r="O9584" s="8"/>
      <c r="P9584" s="8"/>
      <c r="Q9584" s="10"/>
      <c r="R9584" s="8"/>
      <c r="S9584" s="8"/>
      <c r="T9584" s="8"/>
      <c r="U9584" s="8"/>
      <c r="V9584" s="8"/>
      <c r="W9584" s="8"/>
      <c r="X9584" s="8"/>
      <c r="Y9584" s="8"/>
      <c r="Z9584" s="8"/>
      <c r="AA9584" s="8"/>
      <c r="AB9584" s="8"/>
      <c r="AC9584" s="8"/>
      <c r="AD9584" s="9"/>
      <c r="AE9584" s="8"/>
      <c r="AF9584" s="8"/>
    </row>
    <row r="9585" spans="2:32" ht="15" x14ac:dyDescent="0.25">
      <c r="B9585" s="8"/>
      <c r="C9585" s="8"/>
      <c r="D9585" s="8"/>
      <c r="E9585" s="8"/>
      <c r="F9585" s="8"/>
      <c r="G9585" s="8"/>
      <c r="H9585" s="8"/>
      <c r="I9585" s="8"/>
      <c r="J9585" s="8"/>
      <c r="K9585" s="8"/>
      <c r="L9585" s="8"/>
      <c r="M9585" s="8"/>
      <c r="N9585" s="9"/>
      <c r="O9585" s="8"/>
      <c r="P9585" s="8"/>
      <c r="Q9585" s="10"/>
      <c r="R9585" s="8"/>
      <c r="S9585" s="8"/>
      <c r="T9585" s="8"/>
      <c r="U9585" s="8"/>
      <c r="V9585" s="8"/>
      <c r="W9585" s="8"/>
      <c r="X9585" s="8"/>
      <c r="Y9585" s="8"/>
      <c r="Z9585" s="8"/>
      <c r="AA9585" s="8"/>
      <c r="AB9585" s="8"/>
      <c r="AC9585" s="8"/>
      <c r="AD9585" s="9"/>
      <c r="AE9585" s="8"/>
      <c r="AF9585" s="8"/>
    </row>
    <row r="9586" spans="2:32" ht="15.75" x14ac:dyDescent="0.25">
      <c r="B9586" s="11"/>
      <c r="C9586" s="8"/>
      <c r="D9586" s="8"/>
      <c r="E9586" s="12" t="s">
        <v>1</v>
      </c>
      <c r="F9586" s="13" t="s">
        <v>2</v>
      </c>
      <c r="G9586" s="43" t="s">
        <v>3</v>
      </c>
      <c r="H9586" s="14" t="s">
        <v>4</v>
      </c>
      <c r="I9586" s="15" t="s">
        <v>5</v>
      </c>
      <c r="J9586" s="16" t="s">
        <v>6</v>
      </c>
      <c r="K9586" s="8"/>
      <c r="L9586" s="8"/>
      <c r="M9586" s="8"/>
      <c r="N9586" s="9"/>
      <c r="O9586" s="8"/>
      <c r="P9586" s="8"/>
      <c r="Q9586" s="10"/>
      <c r="R9586" s="11"/>
      <c r="S9586" s="8"/>
      <c r="T9586" s="8"/>
      <c r="U9586" s="12" t="s">
        <v>1</v>
      </c>
      <c r="V9586" s="13" t="s">
        <v>2</v>
      </c>
      <c r="W9586" s="43" t="s">
        <v>3</v>
      </c>
      <c r="X9586" s="14" t="s">
        <v>4</v>
      </c>
      <c r="Y9586" s="15" t="s">
        <v>5</v>
      </c>
      <c r="Z9586" s="16" t="s">
        <v>6</v>
      </c>
      <c r="AA9586" s="8"/>
      <c r="AB9586" s="8"/>
      <c r="AC9586" s="8"/>
      <c r="AD9586" s="9"/>
      <c r="AE9586" s="8"/>
      <c r="AF9586" s="8"/>
    </row>
    <row r="9587" spans="2:32" ht="15.75" x14ac:dyDescent="0.25">
      <c r="B9587" s="8"/>
      <c r="C9587" s="8"/>
      <c r="D9587" s="8"/>
      <c r="E9587" s="43">
        <f>IF(P9587=0,1,0)</f>
        <v>1</v>
      </c>
      <c r="F9587" s="43">
        <f t="shared" ref="F9587:F9596" si="5320">IF(AND(P9587=3,N9587*O9587=0),1,0)</f>
        <v>0</v>
      </c>
      <c r="G9587" s="43">
        <f t="shared" ref="G9587:G9596" si="5321">IF(AND(P9587=3,I9587-J9587&gt;=2),1,0)</f>
        <v>0</v>
      </c>
      <c r="H9587" s="43">
        <f>IF(P9587=3,1,0)</f>
        <v>0</v>
      </c>
      <c r="I9587" s="43">
        <f t="shared" ref="I9587:I9596" si="5322">IF(P9587=3,MAX(N9587,O9587),MIN(N9587,O9587))</f>
        <v>0</v>
      </c>
      <c r="J9587" s="43">
        <f t="shared" ref="J9587:J9596" si="5323">N9587+O9587-I9587</f>
        <v>0</v>
      </c>
      <c r="K9587" s="8"/>
      <c r="L9587" s="17" t="str">
        <f t="shared" ref="L9587:L9596" si="5324">IF(P9587=0,"П",IF(P9587=1.5,"Н",IF(P9587=3,"В")))</f>
        <v>П</v>
      </c>
      <c r="M9587" s="8"/>
      <c r="N9587" s="18"/>
      <c r="O9587" s="18"/>
      <c r="P9587" s="19"/>
      <c r="Q9587" s="10"/>
      <c r="R9587" s="8"/>
      <c r="S9587" s="8"/>
      <c r="T9587" s="8"/>
      <c r="U9587" s="43">
        <f>IF(AF9587=0,1,0)</f>
        <v>1</v>
      </c>
      <c r="V9587" s="43">
        <f t="shared" ref="V9587:V9596" si="5325">IF(AND(AF9587=3,AD9587*AE9587=0),1,0)</f>
        <v>0</v>
      </c>
      <c r="W9587" s="43">
        <f t="shared" ref="W9587:W9596" si="5326">IF(AND(AF9587=3,Y9587-Z9587&gt;=2),1,0)</f>
        <v>0</v>
      </c>
      <c r="X9587" s="43">
        <f>IF(AF9587=3,1,0)</f>
        <v>0</v>
      </c>
      <c r="Y9587" s="43">
        <f t="shared" ref="Y9587:Y9596" si="5327">IF(AF9587=3,MAX(AD9587,AE9587),MIN(AD9587,AE9587))</f>
        <v>0</v>
      </c>
      <c r="Z9587" s="43">
        <f t="shared" ref="Z9587:Z9596" si="5328">AD9587+AE9587-Y9587</f>
        <v>0</v>
      </c>
      <c r="AA9587" s="8"/>
      <c r="AB9587" s="17" t="str">
        <f t="shared" ref="AB9587:AB9596" si="5329">IF(AF9587=0,"П",IF(AF9587=1.5,"Н",IF(AF9587=3,"В")))</f>
        <v>П</v>
      </c>
      <c r="AC9587" s="8"/>
      <c r="AD9587" s="18"/>
      <c r="AE9587" s="18"/>
      <c r="AF9587" s="19"/>
    </row>
    <row r="9588" spans="2:32" ht="15.75" x14ac:dyDescent="0.25">
      <c r="B9588" s="8"/>
      <c r="C9588" s="8"/>
      <c r="D9588" s="8"/>
      <c r="E9588" s="43">
        <f t="shared" ref="E9588:E9596" si="5330">IF(P9588=0,1,0)</f>
        <v>1</v>
      </c>
      <c r="F9588" s="43">
        <f t="shared" si="5320"/>
        <v>0</v>
      </c>
      <c r="G9588" s="43">
        <f t="shared" si="5321"/>
        <v>0</v>
      </c>
      <c r="H9588" s="43">
        <f t="shared" ref="H9588:H9596" si="5331">IF(P9588=3,1,0)</f>
        <v>0</v>
      </c>
      <c r="I9588" s="43">
        <f t="shared" si="5322"/>
        <v>0</v>
      </c>
      <c r="J9588" s="43">
        <f t="shared" si="5323"/>
        <v>0</v>
      </c>
      <c r="K9588" s="8"/>
      <c r="L9588" s="17" t="str">
        <f t="shared" si="5324"/>
        <v>П</v>
      </c>
      <c r="M9588" s="20"/>
      <c r="N9588" s="18"/>
      <c r="O9588" s="18"/>
      <c r="P9588" s="19"/>
      <c r="Q9588" s="10"/>
      <c r="R9588" s="8"/>
      <c r="S9588" s="8"/>
      <c r="T9588" s="8"/>
      <c r="U9588" s="43">
        <f t="shared" ref="U9588:U9596" si="5332">IF(AF9588=0,1,0)</f>
        <v>1</v>
      </c>
      <c r="V9588" s="43">
        <f t="shared" si="5325"/>
        <v>0</v>
      </c>
      <c r="W9588" s="43">
        <f t="shared" si="5326"/>
        <v>0</v>
      </c>
      <c r="X9588" s="43">
        <f t="shared" ref="X9588:X9596" si="5333">IF(AF9588=3,1,0)</f>
        <v>0</v>
      </c>
      <c r="Y9588" s="43">
        <f t="shared" si="5327"/>
        <v>0</v>
      </c>
      <c r="Z9588" s="43">
        <f t="shared" si="5328"/>
        <v>0</v>
      </c>
      <c r="AA9588" s="8"/>
      <c r="AB9588" s="17" t="str">
        <f t="shared" si="5329"/>
        <v>П</v>
      </c>
      <c r="AC9588" s="20"/>
      <c r="AD9588" s="18"/>
      <c r="AE9588" s="18"/>
      <c r="AF9588" s="19"/>
    </row>
    <row r="9589" spans="2:32" ht="15.75" x14ac:dyDescent="0.25">
      <c r="B9589" s="8"/>
      <c r="C9589" s="8"/>
      <c r="D9589" s="8"/>
      <c r="E9589" s="43">
        <f t="shared" si="5330"/>
        <v>1</v>
      </c>
      <c r="F9589" s="43">
        <f t="shared" si="5320"/>
        <v>0</v>
      </c>
      <c r="G9589" s="43">
        <f t="shared" si="5321"/>
        <v>0</v>
      </c>
      <c r="H9589" s="43">
        <f t="shared" si="5331"/>
        <v>0</v>
      </c>
      <c r="I9589" s="43">
        <f t="shared" si="5322"/>
        <v>0</v>
      </c>
      <c r="J9589" s="43">
        <f t="shared" si="5323"/>
        <v>0</v>
      </c>
      <c r="K9589" s="8"/>
      <c r="L9589" s="17" t="str">
        <f t="shared" si="5324"/>
        <v>П</v>
      </c>
      <c r="M9589" s="20"/>
      <c r="N9589" s="18"/>
      <c r="O9589" s="18"/>
      <c r="P9589" s="19"/>
      <c r="Q9589" s="10"/>
      <c r="R9589" s="8"/>
      <c r="S9589" s="8"/>
      <c r="T9589" s="8"/>
      <c r="U9589" s="43">
        <f t="shared" si="5332"/>
        <v>1</v>
      </c>
      <c r="V9589" s="43">
        <f t="shared" si="5325"/>
        <v>0</v>
      </c>
      <c r="W9589" s="43">
        <f t="shared" si="5326"/>
        <v>0</v>
      </c>
      <c r="X9589" s="43">
        <f t="shared" si="5333"/>
        <v>0</v>
      </c>
      <c r="Y9589" s="43">
        <f t="shared" si="5327"/>
        <v>0</v>
      </c>
      <c r="Z9589" s="43">
        <f t="shared" si="5328"/>
        <v>0</v>
      </c>
      <c r="AA9589" s="8"/>
      <c r="AB9589" s="17" t="str">
        <f t="shared" si="5329"/>
        <v>П</v>
      </c>
      <c r="AC9589" s="20"/>
      <c r="AD9589" s="18"/>
      <c r="AE9589" s="18"/>
      <c r="AF9589" s="19"/>
    </row>
    <row r="9590" spans="2:32" ht="15.75" x14ac:dyDescent="0.25">
      <c r="B9590" s="8"/>
      <c r="C9590" s="8"/>
      <c r="D9590" s="8"/>
      <c r="E9590" s="43">
        <f t="shared" si="5330"/>
        <v>1</v>
      </c>
      <c r="F9590" s="43">
        <f t="shared" si="5320"/>
        <v>0</v>
      </c>
      <c r="G9590" s="43">
        <f t="shared" si="5321"/>
        <v>0</v>
      </c>
      <c r="H9590" s="43">
        <f t="shared" si="5331"/>
        <v>0</v>
      </c>
      <c r="I9590" s="43">
        <f t="shared" si="5322"/>
        <v>0</v>
      </c>
      <c r="J9590" s="43">
        <f t="shared" si="5323"/>
        <v>0</v>
      </c>
      <c r="K9590" s="8"/>
      <c r="L9590" s="17" t="str">
        <f t="shared" si="5324"/>
        <v>П</v>
      </c>
      <c r="M9590" s="20"/>
      <c r="N9590" s="18"/>
      <c r="O9590" s="18"/>
      <c r="P9590" s="19"/>
      <c r="Q9590" s="10"/>
      <c r="R9590" s="8"/>
      <c r="S9590" s="8"/>
      <c r="T9590" s="8"/>
      <c r="U9590" s="43">
        <f t="shared" si="5332"/>
        <v>1</v>
      </c>
      <c r="V9590" s="43">
        <f t="shared" si="5325"/>
        <v>0</v>
      </c>
      <c r="W9590" s="43">
        <f t="shared" si="5326"/>
        <v>0</v>
      </c>
      <c r="X9590" s="43">
        <f t="shared" si="5333"/>
        <v>0</v>
      </c>
      <c r="Y9590" s="43">
        <f t="shared" si="5327"/>
        <v>0</v>
      </c>
      <c r="Z9590" s="43">
        <f t="shared" si="5328"/>
        <v>0</v>
      </c>
      <c r="AA9590" s="8"/>
      <c r="AB9590" s="17" t="str">
        <f t="shared" si="5329"/>
        <v>П</v>
      </c>
      <c r="AC9590" s="20"/>
      <c r="AD9590" s="18"/>
      <c r="AE9590" s="18"/>
      <c r="AF9590" s="19"/>
    </row>
    <row r="9591" spans="2:32" ht="15.75" x14ac:dyDescent="0.25">
      <c r="B9591" s="8"/>
      <c r="C9591" s="8"/>
      <c r="D9591" s="8"/>
      <c r="E9591" s="43">
        <f t="shared" si="5330"/>
        <v>1</v>
      </c>
      <c r="F9591" s="43">
        <f t="shared" si="5320"/>
        <v>0</v>
      </c>
      <c r="G9591" s="43">
        <f t="shared" si="5321"/>
        <v>0</v>
      </c>
      <c r="H9591" s="43">
        <f t="shared" si="5331"/>
        <v>0</v>
      </c>
      <c r="I9591" s="43">
        <f t="shared" si="5322"/>
        <v>0</v>
      </c>
      <c r="J9591" s="43">
        <f t="shared" si="5323"/>
        <v>0</v>
      </c>
      <c r="K9591" s="8"/>
      <c r="L9591" s="17" t="str">
        <f t="shared" si="5324"/>
        <v>П</v>
      </c>
      <c r="M9591" s="20"/>
      <c r="N9591" s="18"/>
      <c r="O9591" s="18"/>
      <c r="P9591" s="19"/>
      <c r="Q9591" s="10"/>
      <c r="R9591" s="8"/>
      <c r="S9591" s="8"/>
      <c r="T9591" s="8"/>
      <c r="U9591" s="43">
        <f t="shared" si="5332"/>
        <v>1</v>
      </c>
      <c r="V9591" s="43">
        <f t="shared" si="5325"/>
        <v>0</v>
      </c>
      <c r="W9591" s="43">
        <f t="shared" si="5326"/>
        <v>0</v>
      </c>
      <c r="X9591" s="43">
        <f t="shared" si="5333"/>
        <v>0</v>
      </c>
      <c r="Y9591" s="43">
        <f t="shared" si="5327"/>
        <v>0</v>
      </c>
      <c r="Z9591" s="43">
        <f t="shared" si="5328"/>
        <v>0</v>
      </c>
      <c r="AA9591" s="8"/>
      <c r="AB9591" s="17" t="str">
        <f t="shared" si="5329"/>
        <v>П</v>
      </c>
      <c r="AC9591" s="20"/>
      <c r="AD9591" s="18"/>
      <c r="AE9591" s="18"/>
      <c r="AF9591" s="19"/>
    </row>
    <row r="9592" spans="2:32" ht="15.75" x14ac:dyDescent="0.25">
      <c r="B9592" s="8"/>
      <c r="C9592" s="8"/>
      <c r="D9592" s="8"/>
      <c r="E9592" s="43">
        <f t="shared" si="5330"/>
        <v>1</v>
      </c>
      <c r="F9592" s="43">
        <f t="shared" si="5320"/>
        <v>0</v>
      </c>
      <c r="G9592" s="43">
        <f t="shared" si="5321"/>
        <v>0</v>
      </c>
      <c r="H9592" s="43">
        <f t="shared" si="5331"/>
        <v>0</v>
      </c>
      <c r="I9592" s="43">
        <f t="shared" si="5322"/>
        <v>0</v>
      </c>
      <c r="J9592" s="43">
        <f t="shared" si="5323"/>
        <v>0</v>
      </c>
      <c r="K9592" s="8"/>
      <c r="L9592" s="17" t="str">
        <f t="shared" si="5324"/>
        <v>П</v>
      </c>
      <c r="M9592" s="20"/>
      <c r="N9592" s="18"/>
      <c r="O9592" s="18"/>
      <c r="P9592" s="19"/>
      <c r="Q9592" s="10"/>
      <c r="R9592" s="8"/>
      <c r="S9592" s="8"/>
      <c r="T9592" s="8"/>
      <c r="U9592" s="43">
        <f t="shared" si="5332"/>
        <v>1</v>
      </c>
      <c r="V9592" s="43">
        <f t="shared" si="5325"/>
        <v>0</v>
      </c>
      <c r="W9592" s="43">
        <f t="shared" si="5326"/>
        <v>0</v>
      </c>
      <c r="X9592" s="43">
        <f t="shared" si="5333"/>
        <v>0</v>
      </c>
      <c r="Y9592" s="43">
        <f t="shared" si="5327"/>
        <v>0</v>
      </c>
      <c r="Z9592" s="43">
        <f t="shared" si="5328"/>
        <v>0</v>
      </c>
      <c r="AA9592" s="8"/>
      <c r="AB9592" s="17" t="str">
        <f t="shared" si="5329"/>
        <v>П</v>
      </c>
      <c r="AC9592" s="20"/>
      <c r="AD9592" s="18"/>
      <c r="AE9592" s="18"/>
      <c r="AF9592" s="19"/>
    </row>
    <row r="9593" spans="2:32" ht="15.75" x14ac:dyDescent="0.25">
      <c r="B9593" s="8"/>
      <c r="C9593" s="8"/>
      <c r="D9593" s="8"/>
      <c r="E9593" s="43">
        <f t="shared" si="5330"/>
        <v>1</v>
      </c>
      <c r="F9593" s="43">
        <f t="shared" si="5320"/>
        <v>0</v>
      </c>
      <c r="G9593" s="43">
        <f t="shared" si="5321"/>
        <v>0</v>
      </c>
      <c r="H9593" s="43">
        <f t="shared" si="5331"/>
        <v>0</v>
      </c>
      <c r="I9593" s="43">
        <f t="shared" si="5322"/>
        <v>0</v>
      </c>
      <c r="J9593" s="43">
        <f t="shared" si="5323"/>
        <v>0</v>
      </c>
      <c r="K9593" s="8"/>
      <c r="L9593" s="17" t="str">
        <f t="shared" si="5324"/>
        <v>П</v>
      </c>
      <c r="M9593" s="20"/>
      <c r="N9593" s="18"/>
      <c r="O9593" s="18"/>
      <c r="P9593" s="19"/>
      <c r="Q9593" s="10"/>
      <c r="R9593" s="8"/>
      <c r="S9593" s="8"/>
      <c r="T9593" s="8"/>
      <c r="U9593" s="43">
        <f t="shared" si="5332"/>
        <v>1</v>
      </c>
      <c r="V9593" s="43">
        <f t="shared" si="5325"/>
        <v>0</v>
      </c>
      <c r="W9593" s="43">
        <f t="shared" si="5326"/>
        <v>0</v>
      </c>
      <c r="X9593" s="43">
        <f t="shared" si="5333"/>
        <v>0</v>
      </c>
      <c r="Y9593" s="43">
        <f t="shared" si="5327"/>
        <v>0</v>
      </c>
      <c r="Z9593" s="43">
        <f t="shared" si="5328"/>
        <v>0</v>
      </c>
      <c r="AA9593" s="8"/>
      <c r="AB9593" s="17" t="str">
        <f t="shared" si="5329"/>
        <v>П</v>
      </c>
      <c r="AC9593" s="20"/>
      <c r="AD9593" s="18"/>
      <c r="AE9593" s="18"/>
      <c r="AF9593" s="19"/>
    </row>
    <row r="9594" spans="2:32" ht="15.75" x14ac:dyDescent="0.25">
      <c r="B9594" s="8"/>
      <c r="C9594" s="8"/>
      <c r="D9594" s="8"/>
      <c r="E9594" s="43">
        <f t="shared" si="5330"/>
        <v>1</v>
      </c>
      <c r="F9594" s="43">
        <f t="shared" si="5320"/>
        <v>0</v>
      </c>
      <c r="G9594" s="43">
        <f t="shared" si="5321"/>
        <v>0</v>
      </c>
      <c r="H9594" s="43">
        <f t="shared" si="5331"/>
        <v>0</v>
      </c>
      <c r="I9594" s="43">
        <f t="shared" si="5322"/>
        <v>0</v>
      </c>
      <c r="J9594" s="43">
        <f t="shared" si="5323"/>
        <v>0</v>
      </c>
      <c r="K9594" s="8"/>
      <c r="L9594" s="17" t="str">
        <f t="shared" si="5324"/>
        <v>П</v>
      </c>
      <c r="M9594" s="20"/>
      <c r="N9594" s="18"/>
      <c r="O9594" s="18"/>
      <c r="P9594" s="19"/>
      <c r="Q9594" s="10"/>
      <c r="R9594" s="8"/>
      <c r="S9594" s="8"/>
      <c r="T9594" s="8"/>
      <c r="U9594" s="43">
        <f t="shared" si="5332"/>
        <v>1</v>
      </c>
      <c r="V9594" s="43">
        <f t="shared" si="5325"/>
        <v>0</v>
      </c>
      <c r="W9594" s="43">
        <f t="shared" si="5326"/>
        <v>0</v>
      </c>
      <c r="X9594" s="43">
        <f t="shared" si="5333"/>
        <v>0</v>
      </c>
      <c r="Y9594" s="43">
        <f t="shared" si="5327"/>
        <v>0</v>
      </c>
      <c r="Z9594" s="43">
        <f t="shared" si="5328"/>
        <v>0</v>
      </c>
      <c r="AA9594" s="8"/>
      <c r="AB9594" s="17" t="str">
        <f t="shared" si="5329"/>
        <v>П</v>
      </c>
      <c r="AC9594" s="20"/>
      <c r="AD9594" s="18"/>
      <c r="AE9594" s="18"/>
      <c r="AF9594" s="19"/>
    </row>
    <row r="9595" spans="2:32" ht="15.75" x14ac:dyDescent="0.25">
      <c r="B9595" s="8"/>
      <c r="C9595" s="8"/>
      <c r="D9595" s="8"/>
      <c r="E9595" s="43">
        <f t="shared" si="5330"/>
        <v>1</v>
      </c>
      <c r="F9595" s="43">
        <f t="shared" si="5320"/>
        <v>0</v>
      </c>
      <c r="G9595" s="43">
        <f t="shared" si="5321"/>
        <v>0</v>
      </c>
      <c r="H9595" s="43">
        <f t="shared" si="5331"/>
        <v>0</v>
      </c>
      <c r="I9595" s="43">
        <f t="shared" si="5322"/>
        <v>0</v>
      </c>
      <c r="J9595" s="43">
        <f t="shared" si="5323"/>
        <v>0</v>
      </c>
      <c r="K9595" s="8"/>
      <c r="L9595" s="17" t="str">
        <f t="shared" si="5324"/>
        <v>П</v>
      </c>
      <c r="M9595" s="20"/>
      <c r="N9595" s="18"/>
      <c r="O9595" s="18"/>
      <c r="P9595" s="19"/>
      <c r="Q9595" s="10"/>
      <c r="R9595" s="8"/>
      <c r="S9595" s="8"/>
      <c r="T9595" s="8"/>
      <c r="U9595" s="43">
        <f t="shared" si="5332"/>
        <v>1</v>
      </c>
      <c r="V9595" s="43">
        <f t="shared" si="5325"/>
        <v>0</v>
      </c>
      <c r="W9595" s="43">
        <f t="shared" si="5326"/>
        <v>0</v>
      </c>
      <c r="X9595" s="43">
        <f t="shared" si="5333"/>
        <v>0</v>
      </c>
      <c r="Y9595" s="43">
        <f t="shared" si="5327"/>
        <v>0</v>
      </c>
      <c r="Z9595" s="43">
        <f t="shared" si="5328"/>
        <v>0</v>
      </c>
      <c r="AA9595" s="8"/>
      <c r="AB9595" s="17" t="str">
        <f t="shared" si="5329"/>
        <v>П</v>
      </c>
      <c r="AC9595" s="20"/>
      <c r="AD9595" s="18"/>
      <c r="AE9595" s="18"/>
      <c r="AF9595" s="19"/>
    </row>
    <row r="9596" spans="2:32" ht="15.75" x14ac:dyDescent="0.25">
      <c r="B9596" s="8"/>
      <c r="C9596" s="8"/>
      <c r="D9596" s="8"/>
      <c r="E9596" s="43">
        <f t="shared" si="5330"/>
        <v>1</v>
      </c>
      <c r="F9596" s="43">
        <f t="shared" si="5320"/>
        <v>0</v>
      </c>
      <c r="G9596" s="43">
        <f t="shared" si="5321"/>
        <v>0</v>
      </c>
      <c r="H9596" s="43">
        <f t="shared" si="5331"/>
        <v>0</v>
      </c>
      <c r="I9596" s="43">
        <f t="shared" si="5322"/>
        <v>0</v>
      </c>
      <c r="J9596" s="43">
        <f t="shared" si="5323"/>
        <v>0</v>
      </c>
      <c r="K9596" s="8"/>
      <c r="L9596" s="17" t="str">
        <f t="shared" si="5324"/>
        <v>П</v>
      </c>
      <c r="M9596" s="20"/>
      <c r="N9596" s="18"/>
      <c r="O9596" s="18"/>
      <c r="P9596" s="19"/>
      <c r="Q9596" s="10"/>
      <c r="R9596" s="8"/>
      <c r="S9596" s="8"/>
      <c r="T9596" s="8"/>
      <c r="U9596" s="43">
        <f t="shared" si="5332"/>
        <v>1</v>
      </c>
      <c r="V9596" s="43">
        <f t="shared" si="5325"/>
        <v>0</v>
      </c>
      <c r="W9596" s="43">
        <f t="shared" si="5326"/>
        <v>0</v>
      </c>
      <c r="X9596" s="43">
        <f t="shared" si="5333"/>
        <v>0</v>
      </c>
      <c r="Y9596" s="43">
        <f t="shared" si="5327"/>
        <v>0</v>
      </c>
      <c r="Z9596" s="43">
        <f t="shared" si="5328"/>
        <v>0</v>
      </c>
      <c r="AA9596" s="8"/>
      <c r="AB9596" s="17" t="str">
        <f t="shared" si="5329"/>
        <v>П</v>
      </c>
      <c r="AC9596" s="20"/>
      <c r="AD9596" s="18"/>
      <c r="AE9596" s="18"/>
      <c r="AF9596" s="19"/>
    </row>
    <row r="9597" spans="2:32" ht="18.75" x14ac:dyDescent="0.25">
      <c r="B9597" s="8"/>
      <c r="C9597" s="8"/>
      <c r="D9597" s="8"/>
      <c r="E9597" s="21">
        <f t="shared" ref="E9597:J9597" si="5334">SUM(E9587:E9591)</f>
        <v>5</v>
      </c>
      <c r="F9597" s="22">
        <f t="shared" si="5334"/>
        <v>0</v>
      </c>
      <c r="G9597" s="22">
        <f t="shared" si="5334"/>
        <v>0</v>
      </c>
      <c r="H9597" s="23">
        <f t="shared" si="5334"/>
        <v>0</v>
      </c>
      <c r="I9597" s="22">
        <f t="shared" si="5334"/>
        <v>0</v>
      </c>
      <c r="J9597" s="22">
        <f t="shared" si="5334"/>
        <v>0</v>
      </c>
      <c r="K9597" s="8"/>
      <c r="L9597" s="8"/>
      <c r="M9597" s="20"/>
      <c r="N9597" s="9"/>
      <c r="O9597" s="9"/>
      <c r="P9597" s="18">
        <f>SUM(P9587:P9596)</f>
        <v>0</v>
      </c>
      <c r="Q9597" s="10"/>
      <c r="R9597" s="8"/>
      <c r="S9597" s="8"/>
      <c r="T9597" s="8"/>
      <c r="U9597" s="21">
        <f t="shared" ref="U9597:Z9597" si="5335">SUM(U9587:U9591)</f>
        <v>5</v>
      </c>
      <c r="V9597" s="22">
        <f t="shared" si="5335"/>
        <v>0</v>
      </c>
      <c r="W9597" s="22">
        <f t="shared" si="5335"/>
        <v>0</v>
      </c>
      <c r="X9597" s="23">
        <f t="shared" si="5335"/>
        <v>0</v>
      </c>
      <c r="Y9597" s="22">
        <f t="shared" si="5335"/>
        <v>0</v>
      </c>
      <c r="Z9597" s="22">
        <f t="shared" si="5335"/>
        <v>0</v>
      </c>
      <c r="AA9597" s="8"/>
      <c r="AB9597" s="8"/>
      <c r="AC9597" s="20"/>
      <c r="AD9597" s="9"/>
      <c r="AE9597" s="9"/>
      <c r="AF9597" s="19">
        <f>SUM(AF9587:AF9596)</f>
        <v>0</v>
      </c>
    </row>
    <row r="9598" spans="2:32" ht="15.75" x14ac:dyDescent="0.25">
      <c r="B9598" s="8"/>
      <c r="C9598" s="8"/>
      <c r="D9598" s="8"/>
      <c r="E9598" s="8"/>
      <c r="F9598" s="8"/>
      <c r="G9598" s="8"/>
      <c r="H9598" s="8"/>
      <c r="I9598" s="8"/>
      <c r="J9598" s="8"/>
      <c r="K9598" s="8"/>
      <c r="L9598" s="8"/>
      <c r="M9598" s="8"/>
      <c r="N9598" s="24"/>
      <c r="O9598" s="9"/>
      <c r="P9598" s="8">
        <f>SUM(P9587:P9597)</f>
        <v>0</v>
      </c>
      <c r="Q9598" s="10"/>
      <c r="R9598" s="8"/>
      <c r="S9598" s="8"/>
      <c r="T9598" s="8"/>
      <c r="U9598" s="8"/>
      <c r="V9598" s="8"/>
      <c r="W9598" s="8"/>
      <c r="X9598" s="8"/>
      <c r="Y9598" s="8"/>
      <c r="Z9598" s="8"/>
      <c r="AA9598" s="8"/>
      <c r="AB9598" s="8"/>
      <c r="AC9598" s="8"/>
      <c r="AD9598" s="58"/>
      <c r="AE9598" s="58"/>
      <c r="AF9598" s="8"/>
    </row>
    <row r="9599" spans="2:32" ht="18.75" x14ac:dyDescent="0.25">
      <c r="B9599" s="8"/>
      <c r="C9599" s="8"/>
      <c r="D9599" s="8"/>
      <c r="E9599" s="25">
        <f t="shared" ref="E9599:J9599" si="5336">SUM(E9592:E9596)</f>
        <v>5</v>
      </c>
      <c r="F9599" s="22">
        <f t="shared" si="5336"/>
        <v>0</v>
      </c>
      <c r="G9599" s="22">
        <f t="shared" si="5336"/>
        <v>0</v>
      </c>
      <c r="H9599" s="14">
        <f t="shared" si="5336"/>
        <v>0</v>
      </c>
      <c r="I9599" s="22">
        <f t="shared" si="5336"/>
        <v>0</v>
      </c>
      <c r="J9599" s="22">
        <f t="shared" si="5336"/>
        <v>0</v>
      </c>
      <c r="K9599" s="8"/>
      <c r="L9599" s="8"/>
      <c r="M9599" s="8"/>
      <c r="N9599" s="9"/>
      <c r="O9599" s="8"/>
      <c r="P9599" s="8"/>
      <c r="Q9599" s="10"/>
      <c r="R9599" s="8"/>
      <c r="S9599" s="8"/>
      <c r="T9599" s="8"/>
      <c r="U9599" s="25">
        <f t="shared" ref="U9599:Z9599" si="5337">SUM(U9592:U9596)</f>
        <v>5</v>
      </c>
      <c r="V9599" s="22">
        <f t="shared" si="5337"/>
        <v>0</v>
      </c>
      <c r="W9599" s="22">
        <f t="shared" si="5337"/>
        <v>0</v>
      </c>
      <c r="X9599" s="14">
        <f t="shared" si="5337"/>
        <v>0</v>
      </c>
      <c r="Y9599" s="22">
        <f t="shared" si="5337"/>
        <v>0</v>
      </c>
      <c r="Z9599" s="22">
        <f t="shared" si="5337"/>
        <v>0</v>
      </c>
      <c r="AA9599" s="8"/>
      <c r="AB9599" s="8"/>
      <c r="AC9599" s="8"/>
      <c r="AD9599" s="8"/>
      <c r="AE9599" s="8"/>
      <c r="AF9599" s="8"/>
    </row>
    <row r="9600" spans="2:32" ht="18.75" x14ac:dyDescent="0.25">
      <c r="B9600" s="8"/>
      <c r="C9600" s="8"/>
      <c r="D9600" s="8"/>
      <c r="E9600" s="12">
        <f t="shared" ref="E9600:J9600" si="5338">SUM(E9587:E9596)</f>
        <v>10</v>
      </c>
      <c r="F9600" s="22">
        <f t="shared" si="5338"/>
        <v>0</v>
      </c>
      <c r="G9600" s="22">
        <f t="shared" si="5338"/>
        <v>0</v>
      </c>
      <c r="H9600" s="14">
        <f t="shared" si="5338"/>
        <v>0</v>
      </c>
      <c r="I9600" s="22">
        <f t="shared" si="5338"/>
        <v>0</v>
      </c>
      <c r="J9600" s="22">
        <f t="shared" si="5338"/>
        <v>0</v>
      </c>
      <c r="K9600" s="8"/>
      <c r="L9600" s="8"/>
      <c r="M9600" s="8"/>
      <c r="N9600" s="9"/>
      <c r="O9600" s="8"/>
      <c r="P9600" s="8"/>
      <c r="Q9600" s="10"/>
      <c r="R9600" s="8"/>
      <c r="S9600" s="8"/>
      <c r="T9600" s="8"/>
      <c r="U9600" s="12">
        <f t="shared" ref="U9600:Z9600" si="5339">SUM(U9587:U9596)</f>
        <v>10</v>
      </c>
      <c r="V9600" s="22">
        <f t="shared" si="5339"/>
        <v>0</v>
      </c>
      <c r="W9600" s="22">
        <f t="shared" si="5339"/>
        <v>0</v>
      </c>
      <c r="X9600" s="14">
        <f t="shared" si="5339"/>
        <v>0</v>
      </c>
      <c r="Y9600" s="22">
        <f t="shared" si="5339"/>
        <v>0</v>
      </c>
      <c r="Z9600" s="22">
        <f t="shared" si="5339"/>
        <v>0</v>
      </c>
      <c r="AA9600" s="8"/>
      <c r="AB9600" s="8"/>
      <c r="AC9600" s="8"/>
      <c r="AD9600" s="8"/>
      <c r="AE9600" s="8"/>
      <c r="AF9600" s="8"/>
    </row>
    <row r="9601" spans="2:32" ht="15" x14ac:dyDescent="0.25">
      <c r="B9601" s="8"/>
      <c r="C9601" s="8"/>
      <c r="D9601" s="8"/>
      <c r="E9601" s="8"/>
      <c r="F9601" s="8"/>
      <c r="G9601" s="8"/>
      <c r="H9601" s="8"/>
      <c r="I9601" s="8"/>
      <c r="J9601" s="8"/>
      <c r="K9601" s="8"/>
      <c r="L9601" s="8"/>
      <c r="M9601" s="8"/>
      <c r="N9601" s="9"/>
      <c r="O9601" s="8"/>
      <c r="P9601" s="8"/>
      <c r="Q9601" s="10"/>
      <c r="R9601" s="8"/>
      <c r="S9601" s="8"/>
      <c r="T9601" s="8"/>
      <c r="U9601" s="8"/>
      <c r="V9601" s="8"/>
      <c r="W9601" s="8"/>
      <c r="X9601" s="8"/>
      <c r="Y9601" s="8"/>
      <c r="Z9601" s="8"/>
      <c r="AA9601" s="8"/>
      <c r="AB9601" s="8"/>
      <c r="AC9601" s="8"/>
      <c r="AD9601" s="8"/>
      <c r="AE9601" s="8"/>
      <c r="AF9601" s="8"/>
    </row>
    <row r="9602" spans="2:32" ht="15" x14ac:dyDescent="0.25">
      <c r="B9602" s="8"/>
      <c r="C9602" s="8"/>
      <c r="D9602" s="8"/>
      <c r="E9602" s="8"/>
      <c r="F9602" s="8"/>
      <c r="G9602" s="8"/>
      <c r="H9602" s="8"/>
      <c r="I9602" s="8"/>
      <c r="J9602" s="8"/>
      <c r="K9602" s="8"/>
      <c r="L9602" s="8"/>
      <c r="M9602" s="8"/>
      <c r="N9602" s="9"/>
      <c r="O9602" s="8"/>
      <c r="P9602" s="8"/>
      <c r="Q9602" s="10"/>
      <c r="R9602" s="8"/>
      <c r="S9602" s="8"/>
      <c r="T9602" s="8"/>
      <c r="U9602" s="8"/>
      <c r="V9602" s="8"/>
      <c r="W9602" s="8"/>
      <c r="X9602" s="8"/>
      <c r="Y9602" s="8"/>
      <c r="Z9602" s="8"/>
      <c r="AA9602" s="8"/>
      <c r="AB9602" s="8"/>
      <c r="AC9602" s="8"/>
      <c r="AD9602" s="8"/>
      <c r="AE9602" s="8"/>
      <c r="AF9602" s="8"/>
    </row>
    <row r="9603" spans="2:32" ht="15" x14ac:dyDescent="0.25">
      <c r="B9603" s="8"/>
      <c r="C9603" s="8"/>
      <c r="D9603" s="8"/>
      <c r="E9603" s="8"/>
      <c r="F9603" s="8"/>
      <c r="G9603" s="8"/>
      <c r="H9603" s="8"/>
      <c r="I9603" s="8"/>
      <c r="J9603" s="8"/>
      <c r="K9603" s="8"/>
      <c r="L9603" s="8"/>
      <c r="M9603" s="8"/>
      <c r="N9603" s="9"/>
      <c r="O9603" s="8"/>
      <c r="P9603" s="8"/>
      <c r="Q9603" s="10"/>
      <c r="R9603" s="8"/>
      <c r="S9603" s="8"/>
      <c r="T9603" s="8"/>
      <c r="U9603" s="8"/>
      <c r="V9603" s="8"/>
      <c r="W9603" s="8"/>
      <c r="X9603" s="8"/>
      <c r="Y9603" s="8"/>
      <c r="Z9603" s="8"/>
      <c r="AA9603" s="8"/>
      <c r="AB9603" s="8"/>
      <c r="AC9603" s="8"/>
      <c r="AD9603" s="8"/>
      <c r="AE9603" s="8"/>
      <c r="AF9603" s="8"/>
    </row>
    <row r="9604" spans="2:32" ht="15" x14ac:dyDescent="0.25">
      <c r="B9604" s="8"/>
      <c r="C9604" s="8"/>
      <c r="D9604" s="8"/>
      <c r="E9604" s="8"/>
      <c r="F9604" s="8"/>
      <c r="G9604" s="8"/>
      <c r="H9604" s="8"/>
      <c r="I9604" s="8"/>
      <c r="J9604" s="8"/>
      <c r="K9604" s="8"/>
      <c r="L9604" s="8"/>
      <c r="M9604" s="8"/>
      <c r="N9604" s="9"/>
      <c r="O9604" s="8"/>
      <c r="P9604" s="8"/>
      <c r="Q9604" s="10"/>
      <c r="R9604" s="8"/>
      <c r="S9604" s="8"/>
      <c r="T9604" s="8"/>
      <c r="U9604" s="8"/>
      <c r="V9604" s="8"/>
      <c r="W9604" s="8"/>
      <c r="X9604" s="8"/>
      <c r="Y9604" s="8"/>
      <c r="Z9604" s="8"/>
      <c r="AA9604" s="8"/>
      <c r="AB9604" s="8"/>
      <c r="AC9604" s="8"/>
      <c r="AD9604" s="8"/>
      <c r="AE9604" s="8"/>
      <c r="AF9604" s="8"/>
    </row>
    <row r="9605" spans="2:32" ht="15" x14ac:dyDescent="0.25">
      <c r="B9605" s="8"/>
      <c r="C9605" s="8"/>
      <c r="D9605" s="8"/>
      <c r="E9605" s="8"/>
      <c r="F9605" s="8"/>
      <c r="G9605" s="8"/>
      <c r="H9605" s="8"/>
      <c r="I9605" s="8"/>
      <c r="J9605" s="8"/>
      <c r="K9605" s="8"/>
      <c r="L9605" s="8"/>
      <c r="M9605" s="8"/>
      <c r="N9605" s="9"/>
      <c r="O9605" s="8"/>
      <c r="P9605" s="8"/>
      <c r="Q9605" s="10"/>
      <c r="R9605" s="8"/>
      <c r="S9605" s="8"/>
      <c r="T9605" s="8"/>
      <c r="U9605" s="8"/>
      <c r="V9605" s="8"/>
      <c r="W9605" s="8"/>
      <c r="X9605" s="8"/>
      <c r="Y9605" s="8"/>
      <c r="Z9605" s="8"/>
      <c r="AA9605" s="8"/>
      <c r="AB9605" s="8"/>
      <c r="AC9605" s="8"/>
      <c r="AD9605" s="8"/>
      <c r="AE9605" s="8"/>
      <c r="AF9605" s="8"/>
    </row>
    <row r="9606" spans="2:32" ht="18.75" x14ac:dyDescent="0.3">
      <c r="B9606" s="59" t="s">
        <v>7</v>
      </c>
      <c r="C9606" s="60"/>
      <c r="D9606" s="26">
        <f>B9583</f>
        <v>267</v>
      </c>
      <c r="E9606" s="59">
        <f>D9583</f>
        <v>44763</v>
      </c>
      <c r="F9606" s="61"/>
      <c r="G9606" s="61"/>
      <c r="H9606" s="62"/>
      <c r="I9606" s="59" t="str">
        <f>Y9583</f>
        <v>чемпионат</v>
      </c>
      <c r="J9606" s="63"/>
      <c r="K9606" s="63"/>
      <c r="L9606" s="63"/>
      <c r="M9606" s="63"/>
      <c r="N9606" s="60"/>
      <c r="O9606" s="8"/>
      <c r="P9606" s="64" t="s">
        <v>8</v>
      </c>
      <c r="Q9606" s="65"/>
      <c r="R9606" s="65"/>
      <c r="S9606" s="65"/>
      <c r="T9606" s="65"/>
      <c r="U9606" s="65"/>
      <c r="V9606" s="27" t="s">
        <v>9</v>
      </c>
      <c r="W9606" s="28" t="s">
        <v>10</v>
      </c>
      <c r="X9606" s="8"/>
      <c r="Y9606" s="66" t="s">
        <v>11</v>
      </c>
      <c r="Z9606" s="67"/>
      <c r="AA9606" s="67"/>
      <c r="AB9606" s="67"/>
      <c r="AC9606" s="67"/>
      <c r="AD9606" s="67"/>
      <c r="AE9606" s="29" t="s">
        <v>9</v>
      </c>
      <c r="AF9606" s="30" t="s">
        <v>10</v>
      </c>
    </row>
    <row r="9607" spans="2:32" ht="15.75" x14ac:dyDescent="0.25">
      <c r="B9607" s="68" t="str">
        <f>I9583</f>
        <v>ком 1</v>
      </c>
      <c r="C9607" s="69"/>
      <c r="D9607" s="70"/>
      <c r="E9607" s="74" t="s">
        <v>12</v>
      </c>
      <c r="F9607" s="74"/>
      <c r="G9607" s="74" t="s">
        <v>13</v>
      </c>
      <c r="H9607" s="74"/>
      <c r="I9607" s="49" t="s">
        <v>14</v>
      </c>
      <c r="J9607" s="51"/>
      <c r="K9607" s="44" t="s">
        <v>15</v>
      </c>
      <c r="L9607" s="45"/>
      <c r="M9607" s="19"/>
      <c r="N9607" s="19"/>
      <c r="O9607" s="8"/>
      <c r="P9607" s="44" t="s">
        <v>16</v>
      </c>
      <c r="Q9607" s="45"/>
      <c r="R9607" s="43" t="s">
        <v>17</v>
      </c>
      <c r="S9607" s="43" t="s">
        <v>18</v>
      </c>
      <c r="T9607" s="41" t="s">
        <v>19</v>
      </c>
      <c r="U9607" s="43" t="s">
        <v>20</v>
      </c>
      <c r="V9607" s="31"/>
      <c r="W9607" s="32"/>
      <c r="X9607" s="8"/>
      <c r="Y9607" s="44" t="s">
        <v>16</v>
      </c>
      <c r="Z9607" s="45"/>
      <c r="AA9607" s="43" t="s">
        <v>21</v>
      </c>
      <c r="AB9607" s="43" t="s">
        <v>18</v>
      </c>
      <c r="AC9607" s="41" t="s">
        <v>22</v>
      </c>
      <c r="AD9607" s="43" t="s">
        <v>20</v>
      </c>
      <c r="AE9607" s="31"/>
      <c r="AF9607" s="32"/>
    </row>
    <row r="9608" spans="2:32" ht="15.75" x14ac:dyDescent="0.25">
      <c r="B9608" s="71"/>
      <c r="C9608" s="72"/>
      <c r="D9608" s="73"/>
      <c r="E9608" s="43">
        <f>SUM(I9587:I9596)</f>
        <v>0</v>
      </c>
      <c r="F9608" s="33" t="s">
        <v>23</v>
      </c>
      <c r="G9608" s="43">
        <f>SUM(J9587:J9596)</f>
        <v>0</v>
      </c>
      <c r="H9608" s="33" t="s">
        <v>23</v>
      </c>
      <c r="I9608" s="31"/>
      <c r="J9608" s="31" t="s">
        <v>20</v>
      </c>
      <c r="K9608" s="44" t="s">
        <v>24</v>
      </c>
      <c r="L9608" s="45"/>
      <c r="M9608" s="44">
        <f>SUM(M9607:N9607)</f>
        <v>0</v>
      </c>
      <c r="N9608" s="45"/>
      <c r="O9608" s="8"/>
      <c r="P9608" s="44" t="s">
        <v>16</v>
      </c>
      <c r="Q9608" s="45"/>
      <c r="R9608" s="43" t="s">
        <v>25</v>
      </c>
      <c r="S9608" s="43" t="s">
        <v>18</v>
      </c>
      <c r="T9608" s="41" t="s">
        <v>26</v>
      </c>
      <c r="U9608" s="43" t="s">
        <v>20</v>
      </c>
      <c r="V9608" s="31"/>
      <c r="W9608" s="32"/>
      <c r="X9608" s="8"/>
      <c r="Y9608" s="44" t="s">
        <v>16</v>
      </c>
      <c r="Z9608" s="45"/>
      <c r="AA9608" s="43" t="s">
        <v>27</v>
      </c>
      <c r="AB9608" s="43" t="s">
        <v>18</v>
      </c>
      <c r="AC9608" s="41" t="s">
        <v>28</v>
      </c>
      <c r="AD9608" s="43" t="s">
        <v>20</v>
      </c>
      <c r="AE9608" s="31"/>
      <c r="AF9608" s="32"/>
    </row>
    <row r="9609" spans="2:32" ht="15.75" customHeight="1" x14ac:dyDescent="0.25">
      <c r="B9609" s="74" t="str">
        <f>R9583</f>
        <v>ком 2</v>
      </c>
      <c r="C9609" s="74"/>
      <c r="D9609" s="74"/>
      <c r="E9609" s="74" t="s">
        <v>12</v>
      </c>
      <c r="F9609" s="74"/>
      <c r="G9609" s="74" t="s">
        <v>13</v>
      </c>
      <c r="H9609" s="74"/>
      <c r="I9609" s="49" t="s">
        <v>14</v>
      </c>
      <c r="J9609" s="51"/>
      <c r="K9609" s="78">
        <f>P9597/30</f>
        <v>0</v>
      </c>
      <c r="L9609" s="79"/>
      <c r="M9609" s="82">
        <f>AF9597/30</f>
        <v>0</v>
      </c>
      <c r="N9609" s="82"/>
      <c r="O9609" s="8"/>
      <c r="P9609" s="44" t="s">
        <v>16</v>
      </c>
      <c r="Q9609" s="45"/>
      <c r="R9609" s="43" t="s">
        <v>29</v>
      </c>
      <c r="S9609" s="43" t="s">
        <v>18</v>
      </c>
      <c r="T9609" s="83" t="s">
        <v>30</v>
      </c>
      <c r="U9609" s="84"/>
      <c r="V9609" s="31"/>
      <c r="W9609" s="32"/>
      <c r="X9609" s="8"/>
      <c r="Y9609" s="44" t="s">
        <v>16</v>
      </c>
      <c r="Z9609" s="45"/>
      <c r="AA9609" s="43" t="s">
        <v>31</v>
      </c>
      <c r="AB9609" s="44" t="s">
        <v>32</v>
      </c>
      <c r="AC9609" s="77"/>
      <c r="AD9609" s="45"/>
      <c r="AE9609" s="31"/>
      <c r="AF9609" s="32"/>
    </row>
    <row r="9610" spans="2:32" ht="15.75" customHeight="1" x14ac:dyDescent="0.25">
      <c r="B9610" s="74"/>
      <c r="C9610" s="74"/>
      <c r="D9610" s="74"/>
      <c r="E9610" s="43">
        <f>SUM(Y9587:Y9596)</f>
        <v>0</v>
      </c>
      <c r="F9610" s="33" t="s">
        <v>23</v>
      </c>
      <c r="G9610" s="43">
        <f>SUM(Z9587:Z9596)</f>
        <v>0</v>
      </c>
      <c r="H9610" s="33" t="s">
        <v>23</v>
      </c>
      <c r="I9610" s="32"/>
      <c r="J9610" s="34" t="s">
        <v>20</v>
      </c>
      <c r="K9610" s="80"/>
      <c r="L9610" s="81"/>
      <c r="M9610" s="82"/>
      <c r="N9610" s="82"/>
      <c r="O9610" s="8"/>
      <c r="P9610" s="44" t="s">
        <v>33</v>
      </c>
      <c r="Q9610" s="77"/>
      <c r="R9610" s="77"/>
      <c r="S9610" s="77"/>
      <c r="T9610" s="77"/>
      <c r="U9610" s="45"/>
      <c r="V9610" s="32">
        <f>SUM(V9607:V9609)</f>
        <v>0</v>
      </c>
      <c r="W9610" s="32">
        <f>SUM(W9607:W9609)</f>
        <v>0</v>
      </c>
      <c r="X9610" s="8"/>
      <c r="Y9610" s="44" t="s">
        <v>16</v>
      </c>
      <c r="Z9610" s="45"/>
      <c r="AA9610" s="43" t="s">
        <v>34</v>
      </c>
      <c r="AB9610" s="44" t="s">
        <v>32</v>
      </c>
      <c r="AC9610" s="77"/>
      <c r="AD9610" s="45"/>
      <c r="AE9610" s="31"/>
      <c r="AF9610" s="32"/>
    </row>
    <row r="9611" spans="2:32" ht="18.75" x14ac:dyDescent="0.25">
      <c r="B9611" s="8"/>
      <c r="C9611" s="8"/>
      <c r="D9611" s="8"/>
      <c r="E9611" s="8"/>
      <c r="F9611" s="46" t="s">
        <v>35</v>
      </c>
      <c r="G9611" s="47"/>
      <c r="H9611" s="47"/>
      <c r="I9611" s="47"/>
      <c r="J9611" s="48"/>
      <c r="K9611" s="35" t="str">
        <f>_xlfn.CONCAT(F9599," ",":"," ",F9597)</f>
        <v>0 : 0</v>
      </c>
      <c r="L9611" s="22">
        <f>F9600</f>
        <v>0</v>
      </c>
      <c r="M9611" s="35" t="str">
        <f>_xlfn.CONCAT(V9599," ",":"," ",V9597)</f>
        <v>0 : 0</v>
      </c>
      <c r="N9611" s="22">
        <f>V9600</f>
        <v>0</v>
      </c>
      <c r="O9611" s="8"/>
      <c r="P9611" s="44" t="s">
        <v>36</v>
      </c>
      <c r="Q9611" s="77"/>
      <c r="R9611" s="77"/>
      <c r="S9611" s="77"/>
      <c r="T9611" s="77"/>
      <c r="U9611" s="45"/>
      <c r="V9611" s="44">
        <f>V9610+W9610</f>
        <v>0</v>
      </c>
      <c r="W9611" s="45"/>
      <c r="X9611" s="8"/>
      <c r="Y9611" s="44" t="s">
        <v>16</v>
      </c>
      <c r="Z9611" s="45"/>
      <c r="AA9611" s="43" t="s">
        <v>37</v>
      </c>
      <c r="AB9611" s="44" t="s">
        <v>32</v>
      </c>
      <c r="AC9611" s="77"/>
      <c r="AD9611" s="45"/>
      <c r="AE9611" s="31"/>
      <c r="AF9611" s="32"/>
    </row>
    <row r="9612" spans="2:32" ht="18.75" x14ac:dyDescent="0.25">
      <c r="B9612" s="75" t="str">
        <f>IF((M9607)&gt;(N9607),"П1",IF((M9607)&lt;(N9607),"П2","Н"))</f>
        <v>Н</v>
      </c>
      <c r="C9612" s="75"/>
      <c r="D9612" s="36">
        <v>5</v>
      </c>
      <c r="E9612" s="42" t="s">
        <v>38</v>
      </c>
      <c r="F9612" s="46" t="s">
        <v>39</v>
      </c>
      <c r="G9612" s="47"/>
      <c r="H9612" s="47"/>
      <c r="I9612" s="47"/>
      <c r="J9612" s="48"/>
      <c r="K9612" s="35" t="str">
        <f>_xlfn.CONCAT(G9599," ",":"," ",G9597)</f>
        <v>0 : 0</v>
      </c>
      <c r="L9612" s="22">
        <f>G9600</f>
        <v>0</v>
      </c>
      <c r="M9612" s="35" t="str">
        <f>_xlfn.CONCAT(W9599," ",":"," ",W9597)</f>
        <v>0 : 0</v>
      </c>
      <c r="N9612" s="22">
        <f>W9600</f>
        <v>0</v>
      </c>
      <c r="O9612" s="8"/>
      <c r="P9612" s="76" t="s">
        <v>40</v>
      </c>
      <c r="Q9612" s="76"/>
      <c r="R9612" s="76"/>
      <c r="S9612" s="76"/>
      <c r="T9612" s="76"/>
      <c r="U9612" s="37">
        <v>1</v>
      </c>
      <c r="V9612" s="38" t="s">
        <v>41</v>
      </c>
      <c r="W9612" s="38">
        <v>2</v>
      </c>
      <c r="X9612" s="8"/>
      <c r="Y9612" s="44" t="s">
        <v>42</v>
      </c>
      <c r="Z9612" s="77"/>
      <c r="AA9612" s="77"/>
      <c r="AB9612" s="77"/>
      <c r="AC9612" s="77"/>
      <c r="AD9612" s="45"/>
      <c r="AE9612" s="32">
        <f>SUM(AE9607:AE9611)</f>
        <v>0</v>
      </c>
      <c r="AF9612" s="32">
        <f>SUM(AF9607:AF9611)</f>
        <v>0</v>
      </c>
    </row>
    <row r="9613" spans="2:32" ht="18.75" x14ac:dyDescent="0.25">
      <c r="B9613" s="42">
        <v>3</v>
      </c>
      <c r="C9613" s="42" t="s">
        <v>43</v>
      </c>
      <c r="D9613" s="42" t="s">
        <v>44</v>
      </c>
      <c r="E9613" s="42" t="s">
        <v>45</v>
      </c>
      <c r="F9613" s="46" t="s">
        <v>46</v>
      </c>
      <c r="G9613" s="47"/>
      <c r="H9613" s="47"/>
      <c r="I9613" s="47"/>
      <c r="J9613" s="48"/>
      <c r="K9613" s="35" t="str">
        <f>_xlfn.CONCAT(H9599," ",":"," ",H9597)</f>
        <v>0 : 0</v>
      </c>
      <c r="L9613" s="39">
        <f>H9600</f>
        <v>0</v>
      </c>
      <c r="M9613" s="35" t="str">
        <f>_xlfn.CONCAT(X9599," ",":"," ",X9597)</f>
        <v>0 : 0</v>
      </c>
      <c r="N9613" s="39">
        <f>X9600</f>
        <v>0</v>
      </c>
      <c r="O9613" s="8"/>
      <c r="P9613" s="76"/>
      <c r="Q9613" s="76"/>
      <c r="R9613" s="76"/>
      <c r="S9613" s="76"/>
      <c r="T9613" s="76"/>
      <c r="U9613" s="40"/>
      <c r="V9613" s="40"/>
      <c r="W9613" s="40"/>
      <c r="X9613" s="8"/>
      <c r="Y9613" s="44" t="s">
        <v>47</v>
      </c>
      <c r="Z9613" s="77"/>
      <c r="AA9613" s="77"/>
      <c r="AB9613" s="77"/>
      <c r="AC9613" s="77"/>
      <c r="AD9613" s="45"/>
      <c r="AE9613" s="44">
        <f>AE9612+AF9612</f>
        <v>0</v>
      </c>
      <c r="AF9613" s="45"/>
    </row>
    <row r="9614" spans="2:32" ht="18.75" x14ac:dyDescent="0.25">
      <c r="B9614" s="42" t="str">
        <f>IF((C9614)&gt;(D9614),"1&gt;2",IF((C9614)&lt;(D9614),"1&lt;2","1=2"))</f>
        <v>1=2</v>
      </c>
      <c r="C9614" s="42">
        <f>P9587+P9588+P9589+P9590+P9591</f>
        <v>0</v>
      </c>
      <c r="D9614" s="42">
        <f>AF9587+AF9588+AF9589+AF9590+AF9591</f>
        <v>0</v>
      </c>
      <c r="E9614" s="42" t="str">
        <f>IF((P9592+P9593+P9594+P9595+P9596)&gt;(AF9592+AF9593+AF9594+AF9595+AF9596),"1&gt;2",IF((P9592+P9593+P9594+P9595+P9596)&lt;(AF9592+AF9593+AF9594+AF9595+AF9596),"1&lt;2","1=2"))</f>
        <v>1=2</v>
      </c>
      <c r="F9614" s="46" t="s">
        <v>48</v>
      </c>
      <c r="G9614" s="47"/>
      <c r="H9614" s="47"/>
      <c r="I9614" s="47"/>
      <c r="J9614" s="48"/>
      <c r="K9614" s="35" t="str">
        <f>_xlfn.CONCAT(E9599," ",":"," ",E9597)</f>
        <v>5 : 5</v>
      </c>
      <c r="L9614" s="39">
        <f>E9600</f>
        <v>10</v>
      </c>
      <c r="M9614" s="35" t="str">
        <f>_xlfn.CONCAT(U9599," ",":"," ",U9597)</f>
        <v>5 : 5</v>
      </c>
      <c r="N9614" s="39">
        <f>U9600</f>
        <v>10</v>
      </c>
      <c r="O9614" s="8"/>
      <c r="P9614" s="8"/>
      <c r="Q9614" s="8"/>
      <c r="R9614" s="8"/>
      <c r="S9614" s="8"/>
      <c r="T9614" s="8"/>
      <c r="U9614" s="8"/>
      <c r="V9614" s="8"/>
      <c r="W9614" s="8"/>
      <c r="X9614" s="8"/>
      <c r="Y9614" s="8"/>
      <c r="Z9614" s="8"/>
      <c r="AA9614" s="8"/>
      <c r="AB9614" s="8"/>
      <c r="AC9614" s="8"/>
      <c r="AD9614" s="9"/>
      <c r="AE9614" s="8"/>
      <c r="AF9614" s="8"/>
    </row>
    <row r="9615" spans="2:32" ht="15" x14ac:dyDescent="0.25">
      <c r="B9615" s="8"/>
      <c r="C9615" s="8"/>
      <c r="D9615" s="8"/>
      <c r="E9615" s="8"/>
      <c r="F9615" s="8"/>
      <c r="G9615" s="8"/>
      <c r="H9615" s="8"/>
      <c r="I9615" s="8"/>
      <c r="J9615" s="8"/>
      <c r="K9615" s="8"/>
      <c r="L9615" s="8"/>
      <c r="M9615" s="8"/>
      <c r="N9615" s="9"/>
      <c r="O9615" s="8"/>
      <c r="P9615" s="8"/>
      <c r="Q9615" s="8"/>
      <c r="R9615" s="8"/>
      <c r="S9615" s="8"/>
      <c r="T9615" s="8"/>
      <c r="U9615" s="8"/>
      <c r="V9615" s="8"/>
      <c r="W9615" s="8"/>
      <c r="X9615" s="8"/>
      <c r="Y9615" s="8"/>
      <c r="Z9615" s="8"/>
      <c r="AA9615" s="8"/>
      <c r="AB9615" s="8"/>
      <c r="AC9615" s="8"/>
      <c r="AD9615" s="9"/>
      <c r="AE9615" s="8"/>
      <c r="AF9615" s="8"/>
    </row>
    <row r="9616" spans="2:32" ht="15" x14ac:dyDescent="0.25">
      <c r="B9616" s="8"/>
      <c r="C9616" s="8"/>
      <c r="D9616" s="8"/>
      <c r="E9616" s="8"/>
      <c r="F9616" s="8"/>
      <c r="G9616" s="8"/>
      <c r="H9616" s="8"/>
      <c r="I9616" s="8"/>
      <c r="J9616" s="8"/>
      <c r="K9616" s="8"/>
      <c r="L9616" s="8"/>
      <c r="M9616" s="8"/>
      <c r="N9616" s="9"/>
      <c r="O9616" s="8"/>
      <c r="P9616" s="8"/>
      <c r="Q9616" s="8"/>
      <c r="R9616" s="8"/>
      <c r="S9616" s="8"/>
      <c r="T9616" s="8"/>
      <c r="U9616" s="8"/>
      <c r="V9616" s="8"/>
      <c r="W9616" s="8"/>
      <c r="X9616" s="8"/>
      <c r="Y9616" s="8"/>
      <c r="Z9616" s="8"/>
      <c r="AA9616" s="8"/>
      <c r="AB9616" s="8"/>
      <c r="AC9616" s="8"/>
      <c r="AD9616" s="9"/>
      <c r="AE9616" s="8"/>
      <c r="AF9616" s="8"/>
    </row>
    <row r="9617" spans="1:32" ht="15" x14ac:dyDescent="0.25">
      <c r="A9617" s="2"/>
      <c r="B9617" s="5"/>
      <c r="C9617" s="5"/>
      <c r="D9617" s="5"/>
      <c r="E9617" s="5"/>
      <c r="F9617" s="5"/>
      <c r="G9617" s="5"/>
      <c r="H9617" s="5"/>
      <c r="I9617" s="5"/>
      <c r="J9617" s="5"/>
      <c r="K9617" s="5"/>
      <c r="L9617" s="5"/>
      <c r="M9617" s="5"/>
      <c r="N9617" s="6"/>
      <c r="O9617" s="5"/>
      <c r="P9617" s="5"/>
      <c r="Q9617" s="5"/>
      <c r="R9617" s="5"/>
      <c r="S9617" s="5"/>
      <c r="T9617" s="5"/>
      <c r="U9617" s="5"/>
      <c r="V9617" s="5"/>
      <c r="W9617" s="5"/>
      <c r="X9617" s="5"/>
      <c r="Y9617" s="5"/>
      <c r="Z9617" s="5"/>
      <c r="AA9617" s="5"/>
      <c r="AB9617" s="5"/>
      <c r="AC9617" s="5"/>
      <c r="AD9617" s="5"/>
      <c r="AE9617" s="5"/>
      <c r="AF9617" s="5"/>
    </row>
    <row r="9618" spans="1:32" x14ac:dyDescent="0.2">
      <c r="A9618" s="2"/>
      <c r="B9618" s="2"/>
      <c r="C9618" s="2"/>
      <c r="D9618" s="2"/>
      <c r="E9618" s="2"/>
      <c r="F9618" s="2"/>
      <c r="G9618" s="2"/>
      <c r="H9618" s="2"/>
      <c r="I9618" s="2"/>
      <c r="J9618" s="2"/>
      <c r="K9618" s="2"/>
      <c r="L9618" s="2"/>
      <c r="M9618" s="2"/>
      <c r="N9618" s="3"/>
      <c r="O9618" s="2"/>
      <c r="P9618" s="2"/>
      <c r="Q9618" s="2"/>
      <c r="R9618" s="2"/>
      <c r="S9618" s="2"/>
      <c r="T9618" s="2"/>
      <c r="U9618" s="2"/>
      <c r="V9618" s="2"/>
      <c r="W9618" s="2"/>
      <c r="X9618" s="2"/>
      <c r="Y9618" s="2"/>
      <c r="Z9618" s="2"/>
      <c r="AA9618" s="2"/>
      <c r="AB9618" s="2"/>
      <c r="AC9618" s="2"/>
      <c r="AD9618" s="3"/>
      <c r="AE9618" s="2"/>
      <c r="AF9618" s="2"/>
    </row>
    <row r="9619" spans="1:32" ht="18.75" x14ac:dyDescent="0.3">
      <c r="B9619" s="44">
        <v>268</v>
      </c>
      <c r="C9619" s="45"/>
      <c r="D9619" s="49">
        <v>44763</v>
      </c>
      <c r="E9619" s="50"/>
      <c r="F9619" s="50"/>
      <c r="G9619" s="50"/>
      <c r="H9619" s="51"/>
      <c r="I9619" s="52" t="s">
        <v>43</v>
      </c>
      <c r="J9619" s="53"/>
      <c r="K9619" s="53"/>
      <c r="L9619" s="53"/>
      <c r="M9619" s="53"/>
      <c r="N9619" s="53"/>
      <c r="O9619" s="53"/>
      <c r="P9619" s="54"/>
      <c r="Q9619" s="10"/>
      <c r="R9619" s="52" t="s">
        <v>44</v>
      </c>
      <c r="S9619" s="53"/>
      <c r="T9619" s="53"/>
      <c r="U9619" s="53"/>
      <c r="V9619" s="53"/>
      <c r="W9619" s="53"/>
      <c r="X9619" s="54"/>
      <c r="Y9619" s="55" t="s">
        <v>49</v>
      </c>
      <c r="Z9619" s="56"/>
      <c r="AA9619" s="56"/>
      <c r="AB9619" s="56"/>
      <c r="AC9619" s="56"/>
      <c r="AD9619" s="56"/>
      <c r="AE9619" s="56"/>
      <c r="AF9619" s="57"/>
    </row>
    <row r="9620" spans="1:32" ht="15" x14ac:dyDescent="0.25">
      <c r="B9620" s="8"/>
      <c r="C9620" s="8"/>
      <c r="D9620" s="8"/>
      <c r="E9620" s="8"/>
      <c r="F9620" s="8"/>
      <c r="G9620" s="8"/>
      <c r="H9620" s="8"/>
      <c r="I9620" s="8"/>
      <c r="J9620" s="8"/>
      <c r="K9620" s="8"/>
      <c r="L9620" s="8"/>
      <c r="M9620" s="8"/>
      <c r="N9620" s="9"/>
      <c r="O9620" s="8"/>
      <c r="P9620" s="8"/>
      <c r="Q9620" s="10"/>
      <c r="R9620" s="8"/>
      <c r="S9620" s="8"/>
      <c r="T9620" s="8"/>
      <c r="U9620" s="8"/>
      <c r="V9620" s="8"/>
      <c r="W9620" s="8"/>
      <c r="X9620" s="8"/>
      <c r="Y9620" s="8"/>
      <c r="Z9620" s="8"/>
      <c r="AA9620" s="8"/>
      <c r="AB9620" s="8"/>
      <c r="AC9620" s="8"/>
      <c r="AD9620" s="9"/>
      <c r="AE9620" s="8"/>
      <c r="AF9620" s="8"/>
    </row>
    <row r="9621" spans="1:32" ht="15" x14ac:dyDescent="0.25">
      <c r="B9621" s="8"/>
      <c r="C9621" s="8"/>
      <c r="D9621" s="8"/>
      <c r="E9621" s="8"/>
      <c r="F9621" s="8"/>
      <c r="G9621" s="8"/>
      <c r="H9621" s="8"/>
      <c r="I9621" s="8"/>
      <c r="J9621" s="8"/>
      <c r="K9621" s="8"/>
      <c r="L9621" s="8"/>
      <c r="M9621" s="8"/>
      <c r="N9621" s="9"/>
      <c r="O9621" s="8"/>
      <c r="P9621" s="8"/>
      <c r="Q9621" s="10"/>
      <c r="R9621" s="8"/>
      <c r="S9621" s="8"/>
      <c r="T9621" s="8"/>
      <c r="U9621" s="8"/>
      <c r="V9621" s="8"/>
      <c r="W9621" s="8"/>
      <c r="X9621" s="8"/>
      <c r="Y9621" s="8"/>
      <c r="Z9621" s="8"/>
      <c r="AA9621" s="8"/>
      <c r="AB9621" s="8"/>
      <c r="AC9621" s="8"/>
      <c r="AD9621" s="9"/>
      <c r="AE9621" s="8"/>
      <c r="AF9621" s="8"/>
    </row>
    <row r="9622" spans="1:32" ht="15.75" x14ac:dyDescent="0.25">
      <c r="B9622" s="11"/>
      <c r="C9622" s="8"/>
      <c r="D9622" s="8"/>
      <c r="E9622" s="12" t="s">
        <v>1</v>
      </c>
      <c r="F9622" s="13" t="s">
        <v>2</v>
      </c>
      <c r="G9622" s="43" t="s">
        <v>3</v>
      </c>
      <c r="H9622" s="14" t="s">
        <v>4</v>
      </c>
      <c r="I9622" s="15" t="s">
        <v>5</v>
      </c>
      <c r="J9622" s="16" t="s">
        <v>6</v>
      </c>
      <c r="K9622" s="8"/>
      <c r="L9622" s="8"/>
      <c r="M9622" s="8"/>
      <c r="N9622" s="9"/>
      <c r="O9622" s="8"/>
      <c r="P9622" s="8"/>
      <c r="Q9622" s="10"/>
      <c r="R9622" s="11"/>
      <c r="S9622" s="8"/>
      <c r="T9622" s="8"/>
      <c r="U9622" s="12" t="s">
        <v>1</v>
      </c>
      <c r="V9622" s="13" t="s">
        <v>2</v>
      </c>
      <c r="W9622" s="43" t="s">
        <v>3</v>
      </c>
      <c r="X9622" s="14" t="s">
        <v>4</v>
      </c>
      <c r="Y9622" s="15" t="s">
        <v>5</v>
      </c>
      <c r="Z9622" s="16" t="s">
        <v>6</v>
      </c>
      <c r="AA9622" s="8"/>
      <c r="AB9622" s="8"/>
      <c r="AC9622" s="8"/>
      <c r="AD9622" s="9"/>
      <c r="AE9622" s="8"/>
      <c r="AF9622" s="8"/>
    </row>
    <row r="9623" spans="1:32" ht="15.75" x14ac:dyDescent="0.25">
      <c r="B9623" s="8"/>
      <c r="C9623" s="8"/>
      <c r="D9623" s="8"/>
      <c r="E9623" s="43">
        <f>IF(P9623=0,1,0)</f>
        <v>1</v>
      </c>
      <c r="F9623" s="43">
        <f t="shared" ref="F9623:F9632" si="5340">IF(AND(P9623=3,N9623*O9623=0),1,0)</f>
        <v>0</v>
      </c>
      <c r="G9623" s="43">
        <f t="shared" ref="G9623:G9632" si="5341">IF(AND(P9623=3,I9623-J9623&gt;=2),1,0)</f>
        <v>0</v>
      </c>
      <c r="H9623" s="43">
        <f>IF(P9623=3,1,0)</f>
        <v>0</v>
      </c>
      <c r="I9623" s="43">
        <f t="shared" ref="I9623:I9632" si="5342">IF(P9623=3,MAX(N9623,O9623),MIN(N9623,O9623))</f>
        <v>0</v>
      </c>
      <c r="J9623" s="43">
        <f t="shared" ref="J9623:J9632" si="5343">N9623+O9623-I9623</f>
        <v>0</v>
      </c>
      <c r="K9623" s="8"/>
      <c r="L9623" s="17" t="str">
        <f t="shared" ref="L9623:L9632" si="5344">IF(P9623=0,"П",IF(P9623=1.5,"Н",IF(P9623=3,"В")))</f>
        <v>П</v>
      </c>
      <c r="M9623" s="8"/>
      <c r="N9623" s="18"/>
      <c r="O9623" s="18"/>
      <c r="P9623" s="19"/>
      <c r="Q9623" s="10"/>
      <c r="R9623" s="8"/>
      <c r="S9623" s="8"/>
      <c r="T9623" s="8"/>
      <c r="U9623" s="43">
        <f>IF(AF9623=0,1,0)</f>
        <v>1</v>
      </c>
      <c r="V9623" s="43">
        <f t="shared" ref="V9623:V9632" si="5345">IF(AND(AF9623=3,AD9623*AE9623=0),1,0)</f>
        <v>0</v>
      </c>
      <c r="W9623" s="43">
        <f t="shared" ref="W9623:W9632" si="5346">IF(AND(AF9623=3,Y9623-Z9623&gt;=2),1,0)</f>
        <v>0</v>
      </c>
      <c r="X9623" s="43">
        <f>IF(AF9623=3,1,0)</f>
        <v>0</v>
      </c>
      <c r="Y9623" s="43">
        <f t="shared" ref="Y9623:Y9632" si="5347">IF(AF9623=3,MAX(AD9623,AE9623),MIN(AD9623,AE9623))</f>
        <v>0</v>
      </c>
      <c r="Z9623" s="43">
        <f t="shared" ref="Z9623:Z9632" si="5348">AD9623+AE9623-Y9623</f>
        <v>0</v>
      </c>
      <c r="AA9623" s="8"/>
      <c r="AB9623" s="17" t="str">
        <f t="shared" ref="AB9623:AB9632" si="5349">IF(AF9623=0,"П",IF(AF9623=1.5,"Н",IF(AF9623=3,"В")))</f>
        <v>П</v>
      </c>
      <c r="AC9623" s="8"/>
      <c r="AD9623" s="18"/>
      <c r="AE9623" s="18"/>
      <c r="AF9623" s="19"/>
    </row>
    <row r="9624" spans="1:32" ht="15.75" x14ac:dyDescent="0.25">
      <c r="B9624" s="8"/>
      <c r="C9624" s="8"/>
      <c r="D9624" s="8"/>
      <c r="E9624" s="43">
        <f t="shared" ref="E9624:E9632" si="5350">IF(P9624=0,1,0)</f>
        <v>1</v>
      </c>
      <c r="F9624" s="43">
        <f t="shared" si="5340"/>
        <v>0</v>
      </c>
      <c r="G9624" s="43">
        <f t="shared" si="5341"/>
        <v>0</v>
      </c>
      <c r="H9624" s="43">
        <f t="shared" ref="H9624:H9632" si="5351">IF(P9624=3,1,0)</f>
        <v>0</v>
      </c>
      <c r="I9624" s="43">
        <f t="shared" si="5342"/>
        <v>0</v>
      </c>
      <c r="J9624" s="43">
        <f t="shared" si="5343"/>
        <v>0</v>
      </c>
      <c r="K9624" s="8"/>
      <c r="L9624" s="17" t="str">
        <f t="shared" si="5344"/>
        <v>П</v>
      </c>
      <c r="M9624" s="20"/>
      <c r="N9624" s="18"/>
      <c r="O9624" s="18"/>
      <c r="P9624" s="19"/>
      <c r="Q9624" s="10"/>
      <c r="R9624" s="8"/>
      <c r="S9624" s="8"/>
      <c r="T9624" s="8"/>
      <c r="U9624" s="43">
        <f t="shared" ref="U9624:U9632" si="5352">IF(AF9624=0,1,0)</f>
        <v>1</v>
      </c>
      <c r="V9624" s="43">
        <f t="shared" si="5345"/>
        <v>0</v>
      </c>
      <c r="W9624" s="43">
        <f t="shared" si="5346"/>
        <v>0</v>
      </c>
      <c r="X9624" s="43">
        <f t="shared" ref="X9624:X9632" si="5353">IF(AF9624=3,1,0)</f>
        <v>0</v>
      </c>
      <c r="Y9624" s="43">
        <f t="shared" si="5347"/>
        <v>0</v>
      </c>
      <c r="Z9624" s="43">
        <f t="shared" si="5348"/>
        <v>0</v>
      </c>
      <c r="AA9624" s="8"/>
      <c r="AB9624" s="17" t="str">
        <f t="shared" si="5349"/>
        <v>П</v>
      </c>
      <c r="AC9624" s="20"/>
      <c r="AD9624" s="18"/>
      <c r="AE9624" s="18"/>
      <c r="AF9624" s="19"/>
    </row>
    <row r="9625" spans="1:32" ht="15.75" x14ac:dyDescent="0.25">
      <c r="B9625" s="8"/>
      <c r="C9625" s="8"/>
      <c r="D9625" s="8"/>
      <c r="E9625" s="43">
        <f t="shared" si="5350"/>
        <v>1</v>
      </c>
      <c r="F9625" s="43">
        <f t="shared" si="5340"/>
        <v>0</v>
      </c>
      <c r="G9625" s="43">
        <f t="shared" si="5341"/>
        <v>0</v>
      </c>
      <c r="H9625" s="43">
        <f t="shared" si="5351"/>
        <v>0</v>
      </c>
      <c r="I9625" s="43">
        <f t="shared" si="5342"/>
        <v>0</v>
      </c>
      <c r="J9625" s="43">
        <f t="shared" si="5343"/>
        <v>0</v>
      </c>
      <c r="K9625" s="8"/>
      <c r="L9625" s="17" t="str">
        <f t="shared" si="5344"/>
        <v>П</v>
      </c>
      <c r="M9625" s="20"/>
      <c r="N9625" s="18"/>
      <c r="O9625" s="18"/>
      <c r="P9625" s="19"/>
      <c r="Q9625" s="10"/>
      <c r="R9625" s="8"/>
      <c r="S9625" s="8"/>
      <c r="T9625" s="8"/>
      <c r="U9625" s="43">
        <f t="shared" si="5352"/>
        <v>1</v>
      </c>
      <c r="V9625" s="43">
        <f t="shared" si="5345"/>
        <v>0</v>
      </c>
      <c r="W9625" s="43">
        <f t="shared" si="5346"/>
        <v>0</v>
      </c>
      <c r="X9625" s="43">
        <f t="shared" si="5353"/>
        <v>0</v>
      </c>
      <c r="Y9625" s="43">
        <f t="shared" si="5347"/>
        <v>0</v>
      </c>
      <c r="Z9625" s="43">
        <f t="shared" si="5348"/>
        <v>0</v>
      </c>
      <c r="AA9625" s="8"/>
      <c r="AB9625" s="17" t="str">
        <f t="shared" si="5349"/>
        <v>П</v>
      </c>
      <c r="AC9625" s="20"/>
      <c r="AD9625" s="18"/>
      <c r="AE9625" s="18"/>
      <c r="AF9625" s="19"/>
    </row>
    <row r="9626" spans="1:32" ht="15.75" x14ac:dyDescent="0.25">
      <c r="B9626" s="8"/>
      <c r="C9626" s="8"/>
      <c r="D9626" s="8"/>
      <c r="E9626" s="43">
        <f t="shared" si="5350"/>
        <v>1</v>
      </c>
      <c r="F9626" s="43">
        <f t="shared" si="5340"/>
        <v>0</v>
      </c>
      <c r="G9626" s="43">
        <f t="shared" si="5341"/>
        <v>0</v>
      </c>
      <c r="H9626" s="43">
        <f t="shared" si="5351"/>
        <v>0</v>
      </c>
      <c r="I9626" s="43">
        <f t="shared" si="5342"/>
        <v>0</v>
      </c>
      <c r="J9626" s="43">
        <f t="shared" si="5343"/>
        <v>0</v>
      </c>
      <c r="K9626" s="8"/>
      <c r="L9626" s="17" t="str">
        <f t="shared" si="5344"/>
        <v>П</v>
      </c>
      <c r="M9626" s="20"/>
      <c r="N9626" s="18"/>
      <c r="O9626" s="18"/>
      <c r="P9626" s="19"/>
      <c r="Q9626" s="10"/>
      <c r="R9626" s="8"/>
      <c r="S9626" s="8"/>
      <c r="T9626" s="8"/>
      <c r="U9626" s="43">
        <f t="shared" si="5352"/>
        <v>1</v>
      </c>
      <c r="V9626" s="43">
        <f t="shared" si="5345"/>
        <v>0</v>
      </c>
      <c r="W9626" s="43">
        <f t="shared" si="5346"/>
        <v>0</v>
      </c>
      <c r="X9626" s="43">
        <f t="shared" si="5353"/>
        <v>0</v>
      </c>
      <c r="Y9626" s="43">
        <f t="shared" si="5347"/>
        <v>0</v>
      </c>
      <c r="Z9626" s="43">
        <f t="shared" si="5348"/>
        <v>0</v>
      </c>
      <c r="AA9626" s="8"/>
      <c r="AB9626" s="17" t="str">
        <f t="shared" si="5349"/>
        <v>П</v>
      </c>
      <c r="AC9626" s="20"/>
      <c r="AD9626" s="18"/>
      <c r="AE9626" s="18"/>
      <c r="AF9626" s="19"/>
    </row>
    <row r="9627" spans="1:32" ht="15.75" x14ac:dyDescent="0.25">
      <c r="B9627" s="8"/>
      <c r="C9627" s="8"/>
      <c r="D9627" s="8"/>
      <c r="E9627" s="43">
        <f t="shared" si="5350"/>
        <v>1</v>
      </c>
      <c r="F9627" s="43">
        <f t="shared" si="5340"/>
        <v>0</v>
      </c>
      <c r="G9627" s="43">
        <f t="shared" si="5341"/>
        <v>0</v>
      </c>
      <c r="H9627" s="43">
        <f t="shared" si="5351"/>
        <v>0</v>
      </c>
      <c r="I9627" s="43">
        <f t="shared" si="5342"/>
        <v>0</v>
      </c>
      <c r="J9627" s="43">
        <f t="shared" si="5343"/>
        <v>0</v>
      </c>
      <c r="K9627" s="8"/>
      <c r="L9627" s="17" t="str">
        <f t="shared" si="5344"/>
        <v>П</v>
      </c>
      <c r="M9627" s="20"/>
      <c r="N9627" s="18"/>
      <c r="O9627" s="18"/>
      <c r="P9627" s="19"/>
      <c r="Q9627" s="10"/>
      <c r="R9627" s="8"/>
      <c r="S9627" s="8"/>
      <c r="T9627" s="8"/>
      <c r="U9627" s="43">
        <f t="shared" si="5352"/>
        <v>1</v>
      </c>
      <c r="V9627" s="43">
        <f t="shared" si="5345"/>
        <v>0</v>
      </c>
      <c r="W9627" s="43">
        <f t="shared" si="5346"/>
        <v>0</v>
      </c>
      <c r="X9627" s="43">
        <f t="shared" si="5353"/>
        <v>0</v>
      </c>
      <c r="Y9627" s="43">
        <f t="shared" si="5347"/>
        <v>0</v>
      </c>
      <c r="Z9627" s="43">
        <f t="shared" si="5348"/>
        <v>0</v>
      </c>
      <c r="AA9627" s="8"/>
      <c r="AB9627" s="17" t="str">
        <f t="shared" si="5349"/>
        <v>П</v>
      </c>
      <c r="AC9627" s="20"/>
      <c r="AD9627" s="18"/>
      <c r="AE9627" s="18"/>
      <c r="AF9627" s="19"/>
    </row>
    <row r="9628" spans="1:32" ht="15.75" x14ac:dyDescent="0.25">
      <c r="B9628" s="8"/>
      <c r="C9628" s="8"/>
      <c r="D9628" s="8"/>
      <c r="E9628" s="43">
        <f t="shared" si="5350"/>
        <v>1</v>
      </c>
      <c r="F9628" s="43">
        <f t="shared" si="5340"/>
        <v>0</v>
      </c>
      <c r="G9628" s="43">
        <f t="shared" si="5341"/>
        <v>0</v>
      </c>
      <c r="H9628" s="43">
        <f t="shared" si="5351"/>
        <v>0</v>
      </c>
      <c r="I9628" s="43">
        <f t="shared" si="5342"/>
        <v>0</v>
      </c>
      <c r="J9628" s="43">
        <f t="shared" si="5343"/>
        <v>0</v>
      </c>
      <c r="K9628" s="8"/>
      <c r="L9628" s="17" t="str">
        <f t="shared" si="5344"/>
        <v>П</v>
      </c>
      <c r="M9628" s="20"/>
      <c r="N9628" s="18"/>
      <c r="O9628" s="18"/>
      <c r="P9628" s="19"/>
      <c r="Q9628" s="10"/>
      <c r="R9628" s="8"/>
      <c r="S9628" s="8"/>
      <c r="T9628" s="8"/>
      <c r="U9628" s="43">
        <f t="shared" si="5352"/>
        <v>1</v>
      </c>
      <c r="V9628" s="43">
        <f t="shared" si="5345"/>
        <v>0</v>
      </c>
      <c r="W9628" s="43">
        <f t="shared" si="5346"/>
        <v>0</v>
      </c>
      <c r="X9628" s="43">
        <f t="shared" si="5353"/>
        <v>0</v>
      </c>
      <c r="Y9628" s="43">
        <f t="shared" si="5347"/>
        <v>0</v>
      </c>
      <c r="Z9628" s="43">
        <f t="shared" si="5348"/>
        <v>0</v>
      </c>
      <c r="AA9628" s="8"/>
      <c r="AB9628" s="17" t="str">
        <f t="shared" si="5349"/>
        <v>П</v>
      </c>
      <c r="AC9628" s="20"/>
      <c r="AD9628" s="18"/>
      <c r="AE9628" s="18"/>
      <c r="AF9628" s="19"/>
    </row>
    <row r="9629" spans="1:32" ht="15.75" x14ac:dyDescent="0.25">
      <c r="B9629" s="8"/>
      <c r="C9629" s="8"/>
      <c r="D9629" s="8"/>
      <c r="E9629" s="43">
        <f t="shared" si="5350"/>
        <v>1</v>
      </c>
      <c r="F9629" s="43">
        <f t="shared" si="5340"/>
        <v>0</v>
      </c>
      <c r="G9629" s="43">
        <f t="shared" si="5341"/>
        <v>0</v>
      </c>
      <c r="H9629" s="43">
        <f t="shared" si="5351"/>
        <v>0</v>
      </c>
      <c r="I9629" s="43">
        <f t="shared" si="5342"/>
        <v>0</v>
      </c>
      <c r="J9629" s="43">
        <f t="shared" si="5343"/>
        <v>0</v>
      </c>
      <c r="K9629" s="8"/>
      <c r="L9629" s="17" t="str">
        <f t="shared" si="5344"/>
        <v>П</v>
      </c>
      <c r="M9629" s="20"/>
      <c r="N9629" s="18"/>
      <c r="O9629" s="18"/>
      <c r="P9629" s="19"/>
      <c r="Q9629" s="10"/>
      <c r="R9629" s="8"/>
      <c r="S9629" s="8"/>
      <c r="T9629" s="8"/>
      <c r="U9629" s="43">
        <f t="shared" si="5352"/>
        <v>1</v>
      </c>
      <c r="V9629" s="43">
        <f t="shared" si="5345"/>
        <v>0</v>
      </c>
      <c r="W9629" s="43">
        <f t="shared" si="5346"/>
        <v>0</v>
      </c>
      <c r="X9629" s="43">
        <f t="shared" si="5353"/>
        <v>0</v>
      </c>
      <c r="Y9629" s="43">
        <f t="shared" si="5347"/>
        <v>0</v>
      </c>
      <c r="Z9629" s="43">
        <f t="shared" si="5348"/>
        <v>0</v>
      </c>
      <c r="AA9629" s="8"/>
      <c r="AB9629" s="17" t="str">
        <f t="shared" si="5349"/>
        <v>П</v>
      </c>
      <c r="AC9629" s="20"/>
      <c r="AD9629" s="18"/>
      <c r="AE9629" s="18"/>
      <c r="AF9629" s="19"/>
    </row>
    <row r="9630" spans="1:32" ht="15.75" x14ac:dyDescent="0.25">
      <c r="B9630" s="8"/>
      <c r="C9630" s="8"/>
      <c r="D9630" s="8"/>
      <c r="E9630" s="43">
        <f t="shared" si="5350"/>
        <v>1</v>
      </c>
      <c r="F9630" s="43">
        <f t="shared" si="5340"/>
        <v>0</v>
      </c>
      <c r="G9630" s="43">
        <f t="shared" si="5341"/>
        <v>0</v>
      </c>
      <c r="H9630" s="43">
        <f t="shared" si="5351"/>
        <v>0</v>
      </c>
      <c r="I9630" s="43">
        <f t="shared" si="5342"/>
        <v>0</v>
      </c>
      <c r="J9630" s="43">
        <f t="shared" si="5343"/>
        <v>0</v>
      </c>
      <c r="K9630" s="8"/>
      <c r="L9630" s="17" t="str">
        <f t="shared" si="5344"/>
        <v>П</v>
      </c>
      <c r="M9630" s="20"/>
      <c r="N9630" s="18"/>
      <c r="O9630" s="18"/>
      <c r="P9630" s="19"/>
      <c r="Q9630" s="10"/>
      <c r="R9630" s="8"/>
      <c r="S9630" s="8"/>
      <c r="T9630" s="8"/>
      <c r="U9630" s="43">
        <f t="shared" si="5352"/>
        <v>1</v>
      </c>
      <c r="V9630" s="43">
        <f t="shared" si="5345"/>
        <v>0</v>
      </c>
      <c r="W9630" s="43">
        <f t="shared" si="5346"/>
        <v>0</v>
      </c>
      <c r="X9630" s="43">
        <f t="shared" si="5353"/>
        <v>0</v>
      </c>
      <c r="Y9630" s="43">
        <f t="shared" si="5347"/>
        <v>0</v>
      </c>
      <c r="Z9630" s="43">
        <f t="shared" si="5348"/>
        <v>0</v>
      </c>
      <c r="AA9630" s="8"/>
      <c r="AB9630" s="17" t="str">
        <f t="shared" si="5349"/>
        <v>П</v>
      </c>
      <c r="AC9630" s="20"/>
      <c r="AD9630" s="18"/>
      <c r="AE9630" s="18"/>
      <c r="AF9630" s="19"/>
    </row>
    <row r="9631" spans="1:32" ht="15.75" x14ac:dyDescent="0.25">
      <c r="B9631" s="8"/>
      <c r="C9631" s="8"/>
      <c r="D9631" s="8"/>
      <c r="E9631" s="43">
        <f t="shared" si="5350"/>
        <v>1</v>
      </c>
      <c r="F9631" s="43">
        <f t="shared" si="5340"/>
        <v>0</v>
      </c>
      <c r="G9631" s="43">
        <f t="shared" si="5341"/>
        <v>0</v>
      </c>
      <c r="H9631" s="43">
        <f t="shared" si="5351"/>
        <v>0</v>
      </c>
      <c r="I9631" s="43">
        <f t="shared" si="5342"/>
        <v>0</v>
      </c>
      <c r="J9631" s="43">
        <f t="shared" si="5343"/>
        <v>0</v>
      </c>
      <c r="K9631" s="8"/>
      <c r="L9631" s="17" t="str">
        <f t="shared" si="5344"/>
        <v>П</v>
      </c>
      <c r="M9631" s="20"/>
      <c r="N9631" s="18"/>
      <c r="O9631" s="18"/>
      <c r="P9631" s="19"/>
      <c r="Q9631" s="10"/>
      <c r="R9631" s="8"/>
      <c r="S9631" s="8"/>
      <c r="T9631" s="8"/>
      <c r="U9631" s="43">
        <f t="shared" si="5352"/>
        <v>1</v>
      </c>
      <c r="V9631" s="43">
        <f t="shared" si="5345"/>
        <v>0</v>
      </c>
      <c r="W9631" s="43">
        <f t="shared" si="5346"/>
        <v>0</v>
      </c>
      <c r="X9631" s="43">
        <f t="shared" si="5353"/>
        <v>0</v>
      </c>
      <c r="Y9631" s="43">
        <f t="shared" si="5347"/>
        <v>0</v>
      </c>
      <c r="Z9631" s="43">
        <f t="shared" si="5348"/>
        <v>0</v>
      </c>
      <c r="AA9631" s="8"/>
      <c r="AB9631" s="17" t="str">
        <f t="shared" si="5349"/>
        <v>П</v>
      </c>
      <c r="AC9631" s="20"/>
      <c r="AD9631" s="18"/>
      <c r="AE9631" s="18"/>
      <c r="AF9631" s="19"/>
    </row>
    <row r="9632" spans="1:32" ht="15.75" x14ac:dyDescent="0.25">
      <c r="B9632" s="8"/>
      <c r="C9632" s="8"/>
      <c r="D9632" s="8"/>
      <c r="E9632" s="43">
        <f t="shared" si="5350"/>
        <v>1</v>
      </c>
      <c r="F9632" s="43">
        <f t="shared" si="5340"/>
        <v>0</v>
      </c>
      <c r="G9632" s="43">
        <f t="shared" si="5341"/>
        <v>0</v>
      </c>
      <c r="H9632" s="43">
        <f t="shared" si="5351"/>
        <v>0</v>
      </c>
      <c r="I9632" s="43">
        <f t="shared" si="5342"/>
        <v>0</v>
      </c>
      <c r="J9632" s="43">
        <f t="shared" si="5343"/>
        <v>0</v>
      </c>
      <c r="K9632" s="8"/>
      <c r="L9632" s="17" t="str">
        <f t="shared" si="5344"/>
        <v>П</v>
      </c>
      <c r="M9632" s="20"/>
      <c r="N9632" s="18"/>
      <c r="O9632" s="18"/>
      <c r="P9632" s="19"/>
      <c r="Q9632" s="10"/>
      <c r="R9632" s="8"/>
      <c r="S9632" s="8"/>
      <c r="T9632" s="8"/>
      <c r="U9632" s="43">
        <f t="shared" si="5352"/>
        <v>1</v>
      </c>
      <c r="V9632" s="43">
        <f t="shared" si="5345"/>
        <v>0</v>
      </c>
      <c r="W9632" s="43">
        <f t="shared" si="5346"/>
        <v>0</v>
      </c>
      <c r="X9632" s="43">
        <f t="shared" si="5353"/>
        <v>0</v>
      </c>
      <c r="Y9632" s="43">
        <f t="shared" si="5347"/>
        <v>0</v>
      </c>
      <c r="Z9632" s="43">
        <f t="shared" si="5348"/>
        <v>0</v>
      </c>
      <c r="AA9632" s="8"/>
      <c r="AB9632" s="17" t="str">
        <f t="shared" si="5349"/>
        <v>П</v>
      </c>
      <c r="AC9632" s="20"/>
      <c r="AD9632" s="18"/>
      <c r="AE9632" s="18"/>
      <c r="AF9632" s="19"/>
    </row>
    <row r="9633" spans="2:32" ht="18.75" x14ac:dyDescent="0.25">
      <c r="B9633" s="8"/>
      <c r="C9633" s="8"/>
      <c r="D9633" s="8"/>
      <c r="E9633" s="21">
        <f t="shared" ref="E9633:J9633" si="5354">SUM(E9623:E9627)</f>
        <v>5</v>
      </c>
      <c r="F9633" s="22">
        <f t="shared" si="5354"/>
        <v>0</v>
      </c>
      <c r="G9633" s="22">
        <f t="shared" si="5354"/>
        <v>0</v>
      </c>
      <c r="H9633" s="23">
        <f t="shared" si="5354"/>
        <v>0</v>
      </c>
      <c r="I9633" s="22">
        <f t="shared" si="5354"/>
        <v>0</v>
      </c>
      <c r="J9633" s="22">
        <f t="shared" si="5354"/>
        <v>0</v>
      </c>
      <c r="K9633" s="8"/>
      <c r="L9633" s="8"/>
      <c r="M9633" s="20"/>
      <c r="N9633" s="9"/>
      <c r="O9633" s="9"/>
      <c r="P9633" s="18">
        <f>SUM(P9623:P9632)</f>
        <v>0</v>
      </c>
      <c r="Q9633" s="10"/>
      <c r="R9633" s="8"/>
      <c r="S9633" s="8"/>
      <c r="T9633" s="8"/>
      <c r="U9633" s="21">
        <f t="shared" ref="U9633:Z9633" si="5355">SUM(U9623:U9627)</f>
        <v>5</v>
      </c>
      <c r="V9633" s="22">
        <f t="shared" si="5355"/>
        <v>0</v>
      </c>
      <c r="W9633" s="22">
        <f t="shared" si="5355"/>
        <v>0</v>
      </c>
      <c r="X9633" s="23">
        <f t="shared" si="5355"/>
        <v>0</v>
      </c>
      <c r="Y9633" s="22">
        <f t="shared" si="5355"/>
        <v>0</v>
      </c>
      <c r="Z9633" s="22">
        <f t="shared" si="5355"/>
        <v>0</v>
      </c>
      <c r="AA9633" s="8"/>
      <c r="AB9633" s="8"/>
      <c r="AC9633" s="20"/>
      <c r="AD9633" s="9"/>
      <c r="AE9633" s="9"/>
      <c r="AF9633" s="19">
        <f>SUM(AF9623:AF9632)</f>
        <v>0</v>
      </c>
    </row>
    <row r="9634" spans="2:32" ht="15.75" x14ac:dyDescent="0.25">
      <c r="B9634" s="8"/>
      <c r="C9634" s="8"/>
      <c r="D9634" s="8"/>
      <c r="E9634" s="8"/>
      <c r="F9634" s="8"/>
      <c r="G9634" s="8"/>
      <c r="H9634" s="8"/>
      <c r="I9634" s="8"/>
      <c r="J9634" s="8"/>
      <c r="K9634" s="8"/>
      <c r="L9634" s="8"/>
      <c r="M9634" s="8"/>
      <c r="N9634" s="24"/>
      <c r="O9634" s="9"/>
      <c r="P9634" s="8">
        <f>SUM(P9623:P9633)</f>
        <v>0</v>
      </c>
      <c r="Q9634" s="10"/>
      <c r="R9634" s="8"/>
      <c r="S9634" s="8"/>
      <c r="T9634" s="8"/>
      <c r="U9634" s="8"/>
      <c r="V9634" s="8"/>
      <c r="W9634" s="8"/>
      <c r="X9634" s="8"/>
      <c r="Y9634" s="8"/>
      <c r="Z9634" s="8"/>
      <c r="AA9634" s="8"/>
      <c r="AB9634" s="8"/>
      <c r="AC9634" s="8"/>
      <c r="AD9634" s="58"/>
      <c r="AE9634" s="58"/>
      <c r="AF9634" s="8"/>
    </row>
    <row r="9635" spans="2:32" ht="18.75" x14ac:dyDescent="0.25">
      <c r="B9635" s="8"/>
      <c r="C9635" s="8"/>
      <c r="D9635" s="8"/>
      <c r="E9635" s="25">
        <f t="shared" ref="E9635:J9635" si="5356">SUM(E9628:E9632)</f>
        <v>5</v>
      </c>
      <c r="F9635" s="22">
        <f t="shared" si="5356"/>
        <v>0</v>
      </c>
      <c r="G9635" s="22">
        <f t="shared" si="5356"/>
        <v>0</v>
      </c>
      <c r="H9635" s="14">
        <f t="shared" si="5356"/>
        <v>0</v>
      </c>
      <c r="I9635" s="22">
        <f t="shared" si="5356"/>
        <v>0</v>
      </c>
      <c r="J9635" s="22">
        <f t="shared" si="5356"/>
        <v>0</v>
      </c>
      <c r="K9635" s="8"/>
      <c r="L9635" s="8"/>
      <c r="M9635" s="8"/>
      <c r="N9635" s="9"/>
      <c r="O9635" s="8"/>
      <c r="P9635" s="8"/>
      <c r="Q9635" s="10"/>
      <c r="R9635" s="8"/>
      <c r="S9635" s="8"/>
      <c r="T9635" s="8"/>
      <c r="U9635" s="25">
        <f t="shared" ref="U9635:Z9635" si="5357">SUM(U9628:U9632)</f>
        <v>5</v>
      </c>
      <c r="V9635" s="22">
        <f t="shared" si="5357"/>
        <v>0</v>
      </c>
      <c r="W9635" s="22">
        <f t="shared" si="5357"/>
        <v>0</v>
      </c>
      <c r="X9635" s="14">
        <f t="shared" si="5357"/>
        <v>0</v>
      </c>
      <c r="Y9635" s="22">
        <f t="shared" si="5357"/>
        <v>0</v>
      </c>
      <c r="Z9635" s="22">
        <f t="shared" si="5357"/>
        <v>0</v>
      </c>
      <c r="AA9635" s="8"/>
      <c r="AB9635" s="8"/>
      <c r="AC9635" s="8"/>
      <c r="AD9635" s="8"/>
      <c r="AE9635" s="8"/>
      <c r="AF9635" s="8"/>
    </row>
    <row r="9636" spans="2:32" ht="18.75" x14ac:dyDescent="0.25">
      <c r="B9636" s="8"/>
      <c r="C9636" s="8"/>
      <c r="D9636" s="8"/>
      <c r="E9636" s="12">
        <f t="shared" ref="E9636:J9636" si="5358">SUM(E9623:E9632)</f>
        <v>10</v>
      </c>
      <c r="F9636" s="22">
        <f t="shared" si="5358"/>
        <v>0</v>
      </c>
      <c r="G9636" s="22">
        <f t="shared" si="5358"/>
        <v>0</v>
      </c>
      <c r="H9636" s="14">
        <f t="shared" si="5358"/>
        <v>0</v>
      </c>
      <c r="I9636" s="22">
        <f t="shared" si="5358"/>
        <v>0</v>
      </c>
      <c r="J9636" s="22">
        <f t="shared" si="5358"/>
        <v>0</v>
      </c>
      <c r="K9636" s="8"/>
      <c r="L9636" s="8"/>
      <c r="M9636" s="8"/>
      <c r="N9636" s="9"/>
      <c r="O9636" s="8"/>
      <c r="P9636" s="8"/>
      <c r="Q9636" s="10"/>
      <c r="R9636" s="8"/>
      <c r="S9636" s="8"/>
      <c r="T9636" s="8"/>
      <c r="U9636" s="12">
        <f t="shared" ref="U9636:Z9636" si="5359">SUM(U9623:U9632)</f>
        <v>10</v>
      </c>
      <c r="V9636" s="22">
        <f t="shared" si="5359"/>
        <v>0</v>
      </c>
      <c r="W9636" s="22">
        <f t="shared" si="5359"/>
        <v>0</v>
      </c>
      <c r="X9636" s="14">
        <f t="shared" si="5359"/>
        <v>0</v>
      </c>
      <c r="Y9636" s="22">
        <f t="shared" si="5359"/>
        <v>0</v>
      </c>
      <c r="Z9636" s="22">
        <f t="shared" si="5359"/>
        <v>0</v>
      </c>
      <c r="AA9636" s="8"/>
      <c r="AB9636" s="8"/>
      <c r="AC9636" s="8"/>
      <c r="AD9636" s="8"/>
      <c r="AE9636" s="8"/>
      <c r="AF9636" s="8"/>
    </row>
    <row r="9637" spans="2:32" ht="15" x14ac:dyDescent="0.25">
      <c r="B9637" s="8"/>
      <c r="C9637" s="8"/>
      <c r="D9637" s="8"/>
      <c r="E9637" s="8"/>
      <c r="F9637" s="8"/>
      <c r="G9637" s="8"/>
      <c r="H9637" s="8"/>
      <c r="I9637" s="8"/>
      <c r="J9637" s="8"/>
      <c r="K9637" s="8"/>
      <c r="L9637" s="8"/>
      <c r="M9637" s="8"/>
      <c r="N9637" s="9"/>
      <c r="O9637" s="8"/>
      <c r="P9637" s="8"/>
      <c r="Q9637" s="10"/>
      <c r="R9637" s="8"/>
      <c r="S9637" s="8"/>
      <c r="T9637" s="8"/>
      <c r="U9637" s="8"/>
      <c r="V9637" s="8"/>
      <c r="W9637" s="8"/>
      <c r="X9637" s="8"/>
      <c r="Y9637" s="8"/>
      <c r="Z9637" s="8"/>
      <c r="AA9637" s="8"/>
      <c r="AB9637" s="8"/>
      <c r="AC9637" s="8"/>
      <c r="AD9637" s="8"/>
      <c r="AE9637" s="8"/>
      <c r="AF9637" s="8"/>
    </row>
    <row r="9638" spans="2:32" ht="15" x14ac:dyDescent="0.25">
      <c r="B9638" s="8"/>
      <c r="C9638" s="8"/>
      <c r="D9638" s="8"/>
      <c r="E9638" s="8"/>
      <c r="F9638" s="8"/>
      <c r="G9638" s="8"/>
      <c r="H9638" s="8"/>
      <c r="I9638" s="8"/>
      <c r="J9638" s="8"/>
      <c r="K9638" s="8"/>
      <c r="L9638" s="8"/>
      <c r="M9638" s="8"/>
      <c r="N9638" s="9"/>
      <c r="O9638" s="8"/>
      <c r="P9638" s="8"/>
      <c r="Q9638" s="10"/>
      <c r="R9638" s="8"/>
      <c r="S9638" s="8"/>
      <c r="T9638" s="8"/>
      <c r="U9638" s="8"/>
      <c r="V9638" s="8"/>
      <c r="W9638" s="8"/>
      <c r="X9638" s="8"/>
      <c r="Y9638" s="8"/>
      <c r="Z9638" s="8"/>
      <c r="AA9638" s="8"/>
      <c r="AB9638" s="8"/>
      <c r="AC9638" s="8"/>
      <c r="AD9638" s="8"/>
      <c r="AE9638" s="8"/>
      <c r="AF9638" s="8"/>
    </row>
    <row r="9639" spans="2:32" ht="15" x14ac:dyDescent="0.25">
      <c r="B9639" s="8"/>
      <c r="C9639" s="8"/>
      <c r="D9639" s="8"/>
      <c r="E9639" s="8"/>
      <c r="F9639" s="8"/>
      <c r="G9639" s="8"/>
      <c r="H9639" s="8"/>
      <c r="I9639" s="8"/>
      <c r="J9639" s="8"/>
      <c r="K9639" s="8"/>
      <c r="L9639" s="8"/>
      <c r="M9639" s="8"/>
      <c r="N9639" s="9"/>
      <c r="O9639" s="8"/>
      <c r="P9639" s="8"/>
      <c r="Q9639" s="10"/>
      <c r="R9639" s="8"/>
      <c r="S9639" s="8"/>
      <c r="T9639" s="8"/>
      <c r="U9639" s="8"/>
      <c r="V9639" s="8"/>
      <c r="W9639" s="8"/>
      <c r="X9639" s="8"/>
      <c r="Y9639" s="8"/>
      <c r="Z9639" s="8"/>
      <c r="AA9639" s="8"/>
      <c r="AB9639" s="8"/>
      <c r="AC9639" s="8"/>
      <c r="AD9639" s="8"/>
      <c r="AE9639" s="8"/>
      <c r="AF9639" s="8"/>
    </row>
    <row r="9640" spans="2:32" ht="15" x14ac:dyDescent="0.25">
      <c r="B9640" s="8"/>
      <c r="C9640" s="8"/>
      <c r="D9640" s="8"/>
      <c r="E9640" s="8"/>
      <c r="F9640" s="8"/>
      <c r="G9640" s="8"/>
      <c r="H9640" s="8"/>
      <c r="I9640" s="8"/>
      <c r="J9640" s="8"/>
      <c r="K9640" s="8"/>
      <c r="L9640" s="8"/>
      <c r="M9640" s="8"/>
      <c r="N9640" s="9"/>
      <c r="O9640" s="8"/>
      <c r="P9640" s="8"/>
      <c r="Q9640" s="10"/>
      <c r="R9640" s="8"/>
      <c r="S9640" s="8"/>
      <c r="T9640" s="8"/>
      <c r="U9640" s="8"/>
      <c r="V9640" s="8"/>
      <c r="W9640" s="8"/>
      <c r="X9640" s="8"/>
      <c r="Y9640" s="8"/>
      <c r="Z9640" s="8"/>
      <c r="AA9640" s="8"/>
      <c r="AB9640" s="8"/>
      <c r="AC9640" s="8"/>
      <c r="AD9640" s="8"/>
      <c r="AE9640" s="8"/>
      <c r="AF9640" s="8"/>
    </row>
    <row r="9641" spans="2:32" ht="15" x14ac:dyDescent="0.25">
      <c r="B9641" s="8"/>
      <c r="C9641" s="8"/>
      <c r="D9641" s="8"/>
      <c r="E9641" s="8"/>
      <c r="F9641" s="8"/>
      <c r="G9641" s="8"/>
      <c r="H9641" s="8"/>
      <c r="I9641" s="8"/>
      <c r="J9641" s="8"/>
      <c r="K9641" s="8"/>
      <c r="L9641" s="8"/>
      <c r="M9641" s="8"/>
      <c r="N9641" s="9"/>
      <c r="O9641" s="8"/>
      <c r="P9641" s="8"/>
      <c r="Q9641" s="10"/>
      <c r="R9641" s="8"/>
      <c r="S9641" s="8"/>
      <c r="T9641" s="8"/>
      <c r="U9641" s="8"/>
      <c r="V9641" s="8"/>
      <c r="W9641" s="8"/>
      <c r="X9641" s="8"/>
      <c r="Y9641" s="8"/>
      <c r="Z9641" s="8"/>
      <c r="AA9641" s="8"/>
      <c r="AB9641" s="8"/>
      <c r="AC9641" s="8"/>
      <c r="AD9641" s="8"/>
      <c r="AE9641" s="8"/>
      <c r="AF9641" s="8"/>
    </row>
    <row r="9642" spans="2:32" ht="18.75" x14ac:dyDescent="0.3">
      <c r="B9642" s="59" t="s">
        <v>7</v>
      </c>
      <c r="C9642" s="60"/>
      <c r="D9642" s="26">
        <f>B9619</f>
        <v>268</v>
      </c>
      <c r="E9642" s="59">
        <f>D9619</f>
        <v>44763</v>
      </c>
      <c r="F9642" s="61"/>
      <c r="G9642" s="61"/>
      <c r="H9642" s="62"/>
      <c r="I9642" s="59" t="str">
        <f>Y9619</f>
        <v>чемпионат</v>
      </c>
      <c r="J9642" s="63"/>
      <c r="K9642" s="63"/>
      <c r="L9642" s="63"/>
      <c r="M9642" s="63"/>
      <c r="N9642" s="60"/>
      <c r="O9642" s="8"/>
      <c r="P9642" s="64" t="s">
        <v>8</v>
      </c>
      <c r="Q9642" s="65"/>
      <c r="R9642" s="65"/>
      <c r="S9642" s="65"/>
      <c r="T9642" s="65"/>
      <c r="U9642" s="65"/>
      <c r="V9642" s="27" t="s">
        <v>9</v>
      </c>
      <c r="W9642" s="28" t="s">
        <v>10</v>
      </c>
      <c r="X9642" s="8"/>
      <c r="Y9642" s="66" t="s">
        <v>11</v>
      </c>
      <c r="Z9642" s="67"/>
      <c r="AA9642" s="67"/>
      <c r="AB9642" s="67"/>
      <c r="AC9642" s="67"/>
      <c r="AD9642" s="67"/>
      <c r="AE9642" s="29" t="s">
        <v>9</v>
      </c>
      <c r="AF9642" s="30" t="s">
        <v>10</v>
      </c>
    </row>
    <row r="9643" spans="2:32" ht="15.75" x14ac:dyDescent="0.25">
      <c r="B9643" s="68" t="str">
        <f>I9619</f>
        <v>ком 1</v>
      </c>
      <c r="C9643" s="69"/>
      <c r="D9643" s="70"/>
      <c r="E9643" s="74" t="s">
        <v>12</v>
      </c>
      <c r="F9643" s="74"/>
      <c r="G9643" s="74" t="s">
        <v>13</v>
      </c>
      <c r="H9643" s="74"/>
      <c r="I9643" s="49" t="s">
        <v>14</v>
      </c>
      <c r="J9643" s="51"/>
      <c r="K9643" s="44" t="s">
        <v>15</v>
      </c>
      <c r="L9643" s="45"/>
      <c r="M9643" s="19"/>
      <c r="N9643" s="19"/>
      <c r="O9643" s="8"/>
      <c r="P9643" s="44" t="s">
        <v>16</v>
      </c>
      <c r="Q9643" s="45"/>
      <c r="R9643" s="43" t="s">
        <v>17</v>
      </c>
      <c r="S9643" s="43" t="s">
        <v>18</v>
      </c>
      <c r="T9643" s="41" t="s">
        <v>19</v>
      </c>
      <c r="U9643" s="43" t="s">
        <v>20</v>
      </c>
      <c r="V9643" s="31"/>
      <c r="W9643" s="32"/>
      <c r="X9643" s="8"/>
      <c r="Y9643" s="44" t="s">
        <v>16</v>
      </c>
      <c r="Z9643" s="45"/>
      <c r="AA9643" s="43" t="s">
        <v>21</v>
      </c>
      <c r="AB9643" s="43" t="s">
        <v>18</v>
      </c>
      <c r="AC9643" s="41" t="s">
        <v>22</v>
      </c>
      <c r="AD9643" s="43" t="s">
        <v>20</v>
      </c>
      <c r="AE9643" s="31"/>
      <c r="AF9643" s="32"/>
    </row>
    <row r="9644" spans="2:32" ht="15.75" x14ac:dyDescent="0.25">
      <c r="B9644" s="71"/>
      <c r="C9644" s="72"/>
      <c r="D9644" s="73"/>
      <c r="E9644" s="43">
        <f>SUM(I9623:I9632)</f>
        <v>0</v>
      </c>
      <c r="F9644" s="33" t="s">
        <v>23</v>
      </c>
      <c r="G9644" s="43">
        <f>SUM(J9623:J9632)</f>
        <v>0</v>
      </c>
      <c r="H9644" s="33" t="s">
        <v>23</v>
      </c>
      <c r="I9644" s="31"/>
      <c r="J9644" s="31" t="s">
        <v>20</v>
      </c>
      <c r="K9644" s="44" t="s">
        <v>24</v>
      </c>
      <c r="L9644" s="45"/>
      <c r="M9644" s="44">
        <f>SUM(M9643:N9643)</f>
        <v>0</v>
      </c>
      <c r="N9644" s="45"/>
      <c r="O9644" s="8"/>
      <c r="P9644" s="44" t="s">
        <v>16</v>
      </c>
      <c r="Q9644" s="45"/>
      <c r="R9644" s="43" t="s">
        <v>25</v>
      </c>
      <c r="S9644" s="43" t="s">
        <v>18</v>
      </c>
      <c r="T9644" s="41" t="s">
        <v>26</v>
      </c>
      <c r="U9644" s="43" t="s">
        <v>20</v>
      </c>
      <c r="V9644" s="31"/>
      <c r="W9644" s="32"/>
      <c r="X9644" s="8"/>
      <c r="Y9644" s="44" t="s">
        <v>16</v>
      </c>
      <c r="Z9644" s="45"/>
      <c r="AA9644" s="43" t="s">
        <v>27</v>
      </c>
      <c r="AB9644" s="43" t="s">
        <v>18</v>
      </c>
      <c r="AC9644" s="41" t="s">
        <v>28</v>
      </c>
      <c r="AD9644" s="43" t="s">
        <v>20</v>
      </c>
      <c r="AE9644" s="31"/>
      <c r="AF9644" s="32"/>
    </row>
    <row r="9645" spans="2:32" ht="15.75" customHeight="1" x14ac:dyDescent="0.25">
      <c r="B9645" s="74" t="str">
        <f>R9619</f>
        <v>ком 2</v>
      </c>
      <c r="C9645" s="74"/>
      <c r="D9645" s="74"/>
      <c r="E9645" s="74" t="s">
        <v>12</v>
      </c>
      <c r="F9645" s="74"/>
      <c r="G9645" s="74" t="s">
        <v>13</v>
      </c>
      <c r="H9645" s="74"/>
      <c r="I9645" s="49" t="s">
        <v>14</v>
      </c>
      <c r="J9645" s="51"/>
      <c r="K9645" s="78">
        <f>P9633/30</f>
        <v>0</v>
      </c>
      <c r="L9645" s="79"/>
      <c r="M9645" s="82">
        <f>AF9633/30</f>
        <v>0</v>
      </c>
      <c r="N9645" s="82"/>
      <c r="O9645" s="8"/>
      <c r="P9645" s="44" t="s">
        <v>16</v>
      </c>
      <c r="Q9645" s="45"/>
      <c r="R9645" s="43" t="s">
        <v>29</v>
      </c>
      <c r="S9645" s="43" t="s">
        <v>18</v>
      </c>
      <c r="T9645" s="83" t="s">
        <v>30</v>
      </c>
      <c r="U9645" s="84"/>
      <c r="V9645" s="31"/>
      <c r="W9645" s="32"/>
      <c r="X9645" s="8"/>
      <c r="Y9645" s="44" t="s">
        <v>16</v>
      </c>
      <c r="Z9645" s="45"/>
      <c r="AA9645" s="43" t="s">
        <v>31</v>
      </c>
      <c r="AB9645" s="44" t="s">
        <v>32</v>
      </c>
      <c r="AC9645" s="77"/>
      <c r="AD9645" s="45"/>
      <c r="AE9645" s="31"/>
      <c r="AF9645" s="32"/>
    </row>
    <row r="9646" spans="2:32" ht="15.75" customHeight="1" x14ac:dyDescent="0.25">
      <c r="B9646" s="74"/>
      <c r="C9646" s="74"/>
      <c r="D9646" s="74"/>
      <c r="E9646" s="43">
        <f>SUM(Y9623:Y9632)</f>
        <v>0</v>
      </c>
      <c r="F9646" s="33" t="s">
        <v>23</v>
      </c>
      <c r="G9646" s="43">
        <f>SUM(Z9623:Z9632)</f>
        <v>0</v>
      </c>
      <c r="H9646" s="33" t="s">
        <v>23</v>
      </c>
      <c r="I9646" s="32"/>
      <c r="J9646" s="34" t="s">
        <v>20</v>
      </c>
      <c r="K9646" s="80"/>
      <c r="L9646" s="81"/>
      <c r="M9646" s="82"/>
      <c r="N9646" s="82"/>
      <c r="O9646" s="8"/>
      <c r="P9646" s="44" t="s">
        <v>33</v>
      </c>
      <c r="Q9646" s="77"/>
      <c r="R9646" s="77"/>
      <c r="S9646" s="77"/>
      <c r="T9646" s="77"/>
      <c r="U9646" s="45"/>
      <c r="V9646" s="32">
        <f>SUM(V9643:V9645)</f>
        <v>0</v>
      </c>
      <c r="W9646" s="32">
        <f>SUM(W9643:W9645)</f>
        <v>0</v>
      </c>
      <c r="X9646" s="8"/>
      <c r="Y9646" s="44" t="s">
        <v>16</v>
      </c>
      <c r="Z9646" s="45"/>
      <c r="AA9646" s="43" t="s">
        <v>34</v>
      </c>
      <c r="AB9646" s="44" t="s">
        <v>32</v>
      </c>
      <c r="AC9646" s="77"/>
      <c r="AD9646" s="45"/>
      <c r="AE9646" s="31"/>
      <c r="AF9646" s="32"/>
    </row>
    <row r="9647" spans="2:32" ht="18.75" x14ac:dyDescent="0.25">
      <c r="B9647" s="8"/>
      <c r="C9647" s="8"/>
      <c r="D9647" s="8"/>
      <c r="E9647" s="8"/>
      <c r="F9647" s="46" t="s">
        <v>35</v>
      </c>
      <c r="G9647" s="47"/>
      <c r="H9647" s="47"/>
      <c r="I9647" s="47"/>
      <c r="J9647" s="48"/>
      <c r="K9647" s="35" t="str">
        <f>_xlfn.CONCAT(F9635," ",":"," ",F9633)</f>
        <v>0 : 0</v>
      </c>
      <c r="L9647" s="22">
        <f>F9636</f>
        <v>0</v>
      </c>
      <c r="M9647" s="35" t="str">
        <f>_xlfn.CONCAT(V9635," ",":"," ",V9633)</f>
        <v>0 : 0</v>
      </c>
      <c r="N9647" s="22">
        <f>V9636</f>
        <v>0</v>
      </c>
      <c r="O9647" s="8"/>
      <c r="P9647" s="44" t="s">
        <v>36</v>
      </c>
      <c r="Q9647" s="77"/>
      <c r="R9647" s="77"/>
      <c r="S9647" s="77"/>
      <c r="T9647" s="77"/>
      <c r="U9647" s="45"/>
      <c r="V9647" s="44">
        <f>V9646+W9646</f>
        <v>0</v>
      </c>
      <c r="W9647" s="45"/>
      <c r="X9647" s="8"/>
      <c r="Y9647" s="44" t="s">
        <v>16</v>
      </c>
      <c r="Z9647" s="45"/>
      <c r="AA9647" s="43" t="s">
        <v>37</v>
      </c>
      <c r="AB9647" s="44" t="s">
        <v>32</v>
      </c>
      <c r="AC9647" s="77"/>
      <c r="AD9647" s="45"/>
      <c r="AE9647" s="31"/>
      <c r="AF9647" s="32"/>
    </row>
    <row r="9648" spans="2:32" ht="18.75" x14ac:dyDescent="0.25">
      <c r="B9648" s="75" t="str">
        <f>IF((M9643)&gt;(N9643),"П1",IF((M9643)&lt;(N9643),"П2","Н"))</f>
        <v>Н</v>
      </c>
      <c r="C9648" s="75"/>
      <c r="D9648" s="36">
        <v>5</v>
      </c>
      <c r="E9648" s="42" t="s">
        <v>38</v>
      </c>
      <c r="F9648" s="46" t="s">
        <v>39</v>
      </c>
      <c r="G9648" s="47"/>
      <c r="H9648" s="47"/>
      <c r="I9648" s="47"/>
      <c r="J9648" s="48"/>
      <c r="K9648" s="35" t="str">
        <f>_xlfn.CONCAT(G9635," ",":"," ",G9633)</f>
        <v>0 : 0</v>
      </c>
      <c r="L9648" s="22">
        <f>G9636</f>
        <v>0</v>
      </c>
      <c r="M9648" s="35" t="str">
        <f>_xlfn.CONCAT(W9635," ",":"," ",W9633)</f>
        <v>0 : 0</v>
      </c>
      <c r="N9648" s="22">
        <f>W9636</f>
        <v>0</v>
      </c>
      <c r="O9648" s="8"/>
      <c r="P9648" s="76" t="s">
        <v>40</v>
      </c>
      <c r="Q9648" s="76"/>
      <c r="R9648" s="76"/>
      <c r="S9648" s="76"/>
      <c r="T9648" s="76"/>
      <c r="U9648" s="37">
        <v>1</v>
      </c>
      <c r="V9648" s="38" t="s">
        <v>41</v>
      </c>
      <c r="W9648" s="38">
        <v>2</v>
      </c>
      <c r="X9648" s="8"/>
      <c r="Y9648" s="44" t="s">
        <v>42</v>
      </c>
      <c r="Z9648" s="77"/>
      <c r="AA9648" s="77"/>
      <c r="AB9648" s="77"/>
      <c r="AC9648" s="77"/>
      <c r="AD9648" s="45"/>
      <c r="AE9648" s="32">
        <f>SUM(AE9643:AE9647)</f>
        <v>0</v>
      </c>
      <c r="AF9648" s="32">
        <f>SUM(AF9643:AF9647)</f>
        <v>0</v>
      </c>
    </row>
    <row r="9649" spans="1:32" ht="18.75" x14ac:dyDescent="0.25">
      <c r="B9649" s="42">
        <v>3</v>
      </c>
      <c r="C9649" s="42" t="s">
        <v>43</v>
      </c>
      <c r="D9649" s="42" t="s">
        <v>44</v>
      </c>
      <c r="E9649" s="42" t="s">
        <v>45</v>
      </c>
      <c r="F9649" s="46" t="s">
        <v>46</v>
      </c>
      <c r="G9649" s="47"/>
      <c r="H9649" s="47"/>
      <c r="I9649" s="47"/>
      <c r="J9649" s="48"/>
      <c r="K9649" s="35" t="str">
        <f>_xlfn.CONCAT(H9635," ",":"," ",H9633)</f>
        <v>0 : 0</v>
      </c>
      <c r="L9649" s="39">
        <f>H9636</f>
        <v>0</v>
      </c>
      <c r="M9649" s="35" t="str">
        <f>_xlfn.CONCAT(X9635," ",":"," ",X9633)</f>
        <v>0 : 0</v>
      </c>
      <c r="N9649" s="39">
        <f>X9636</f>
        <v>0</v>
      </c>
      <c r="O9649" s="8"/>
      <c r="P9649" s="76"/>
      <c r="Q9649" s="76"/>
      <c r="R9649" s="76"/>
      <c r="S9649" s="76"/>
      <c r="T9649" s="76"/>
      <c r="U9649" s="40"/>
      <c r="V9649" s="40"/>
      <c r="W9649" s="40"/>
      <c r="X9649" s="8"/>
      <c r="Y9649" s="44" t="s">
        <v>47</v>
      </c>
      <c r="Z9649" s="77"/>
      <c r="AA9649" s="77"/>
      <c r="AB9649" s="77"/>
      <c r="AC9649" s="77"/>
      <c r="AD9649" s="45"/>
      <c r="AE9649" s="44">
        <f>AE9648+AF9648</f>
        <v>0</v>
      </c>
      <c r="AF9649" s="45"/>
    </row>
    <row r="9650" spans="1:32" ht="18.75" x14ac:dyDescent="0.25">
      <c r="B9650" s="42" t="str">
        <f>IF((C9650)&gt;(D9650),"1&gt;2",IF((C9650)&lt;(D9650),"1&lt;2","1=2"))</f>
        <v>1=2</v>
      </c>
      <c r="C9650" s="42">
        <f>P9623+P9624+P9625+P9626+P9627</f>
        <v>0</v>
      </c>
      <c r="D9650" s="42">
        <f>AF9623+AF9624+AF9625+AF9626+AF9627</f>
        <v>0</v>
      </c>
      <c r="E9650" s="42" t="str">
        <f>IF((P9628+P9629+P9630+P9631+P9632)&gt;(AF9628+AF9629+AF9630+AF9631+AF9632),"1&gt;2",IF((P9628+P9629+P9630+P9631+P9632)&lt;(AF9628+AF9629+AF9630+AF9631+AF9632),"1&lt;2","1=2"))</f>
        <v>1=2</v>
      </c>
      <c r="F9650" s="46" t="s">
        <v>48</v>
      </c>
      <c r="G9650" s="47"/>
      <c r="H9650" s="47"/>
      <c r="I9650" s="47"/>
      <c r="J9650" s="48"/>
      <c r="K9650" s="35" t="str">
        <f>_xlfn.CONCAT(E9635," ",":"," ",E9633)</f>
        <v>5 : 5</v>
      </c>
      <c r="L9650" s="39">
        <f>E9636</f>
        <v>10</v>
      </c>
      <c r="M9650" s="35" t="str">
        <f>_xlfn.CONCAT(U9635," ",":"," ",U9633)</f>
        <v>5 : 5</v>
      </c>
      <c r="N9650" s="39">
        <f>U9636</f>
        <v>10</v>
      </c>
      <c r="O9650" s="8"/>
      <c r="P9650" s="8"/>
      <c r="Q9650" s="8"/>
      <c r="R9650" s="8"/>
      <c r="S9650" s="8"/>
      <c r="T9650" s="8"/>
      <c r="U9650" s="8"/>
      <c r="V9650" s="8"/>
      <c r="W9650" s="8"/>
      <c r="X9650" s="8"/>
      <c r="Y9650" s="8"/>
      <c r="Z9650" s="8"/>
      <c r="AA9650" s="8"/>
      <c r="AB9650" s="8"/>
      <c r="AC9650" s="8"/>
      <c r="AD9650" s="9"/>
      <c r="AE9650" s="8"/>
      <c r="AF9650" s="8"/>
    </row>
    <row r="9651" spans="1:32" ht="15" x14ac:dyDescent="0.25">
      <c r="B9651" s="8"/>
      <c r="C9651" s="8"/>
      <c r="D9651" s="8"/>
      <c r="E9651" s="8"/>
      <c r="F9651" s="8"/>
      <c r="G9651" s="8"/>
      <c r="H9651" s="8"/>
      <c r="I9651" s="8"/>
      <c r="J9651" s="8"/>
      <c r="K9651" s="8"/>
      <c r="L9651" s="8"/>
      <c r="M9651" s="8"/>
      <c r="N9651" s="9"/>
      <c r="O9651" s="8"/>
      <c r="P9651" s="8"/>
      <c r="Q9651" s="8"/>
      <c r="R9651" s="8"/>
      <c r="S9651" s="8"/>
      <c r="T9651" s="8"/>
      <c r="U9651" s="8"/>
      <c r="V9651" s="8"/>
      <c r="W9651" s="8"/>
      <c r="X9651" s="8"/>
      <c r="Y9651" s="8"/>
      <c r="Z9651" s="8"/>
      <c r="AA9651" s="8"/>
      <c r="AB9651" s="8"/>
      <c r="AC9651" s="8"/>
      <c r="AD9651" s="9"/>
      <c r="AE9651" s="8"/>
      <c r="AF9651" s="8"/>
    </row>
    <row r="9652" spans="1:32" ht="15" x14ac:dyDescent="0.25">
      <c r="B9652" s="8"/>
      <c r="C9652" s="8"/>
      <c r="D9652" s="8"/>
      <c r="E9652" s="8"/>
      <c r="F9652" s="8"/>
      <c r="G9652" s="8"/>
      <c r="H9652" s="8"/>
      <c r="I9652" s="8"/>
      <c r="J9652" s="8"/>
      <c r="K9652" s="8"/>
      <c r="L9652" s="8"/>
      <c r="M9652" s="8"/>
      <c r="N9652" s="9"/>
      <c r="O9652" s="8"/>
      <c r="P9652" s="8"/>
      <c r="Q9652" s="8"/>
      <c r="R9652" s="8"/>
      <c r="S9652" s="8"/>
      <c r="T9652" s="8"/>
      <c r="U9652" s="8"/>
      <c r="V9652" s="8"/>
      <c r="W9652" s="8"/>
      <c r="X9652" s="8"/>
      <c r="Y9652" s="8"/>
      <c r="Z9652" s="8"/>
      <c r="AA9652" s="8"/>
      <c r="AB9652" s="8"/>
      <c r="AC9652" s="8"/>
      <c r="AD9652" s="9"/>
      <c r="AE9652" s="8"/>
      <c r="AF9652" s="8"/>
    </row>
    <row r="9653" spans="1:32" ht="15" x14ac:dyDescent="0.25">
      <c r="A9653" s="2"/>
      <c r="B9653" s="5"/>
      <c r="C9653" s="5"/>
      <c r="D9653" s="5"/>
      <c r="E9653" s="5"/>
      <c r="F9653" s="5"/>
      <c r="G9653" s="5"/>
      <c r="H9653" s="5"/>
      <c r="I9653" s="5"/>
      <c r="J9653" s="5"/>
      <c r="K9653" s="5"/>
      <c r="L9653" s="5"/>
      <c r="M9653" s="5"/>
      <c r="N9653" s="6"/>
      <c r="O9653" s="5"/>
      <c r="P9653" s="5"/>
      <c r="Q9653" s="5"/>
      <c r="R9653" s="5"/>
      <c r="S9653" s="5"/>
      <c r="T9653" s="5"/>
      <c r="U9653" s="5"/>
      <c r="V9653" s="5"/>
      <c r="W9653" s="5"/>
      <c r="X9653" s="5"/>
      <c r="Y9653" s="5"/>
      <c r="Z9653" s="5"/>
      <c r="AA9653" s="5"/>
      <c r="AB9653" s="5"/>
      <c r="AC9653" s="5"/>
      <c r="AD9653" s="5"/>
      <c r="AE9653" s="5"/>
      <c r="AF9653" s="5"/>
    </row>
    <row r="9654" spans="1:32" x14ac:dyDescent="0.2">
      <c r="A9654" s="2"/>
      <c r="B9654" s="2"/>
      <c r="C9654" s="2"/>
      <c r="D9654" s="2"/>
      <c r="E9654" s="2"/>
      <c r="F9654" s="2"/>
      <c r="G9654" s="2"/>
      <c r="H9654" s="2"/>
      <c r="I9654" s="2"/>
      <c r="J9654" s="2"/>
      <c r="K9654" s="2"/>
      <c r="L9654" s="2"/>
      <c r="M9654" s="2"/>
      <c r="N9654" s="3"/>
      <c r="O9654" s="2"/>
      <c r="P9654" s="2"/>
      <c r="Q9654" s="2"/>
      <c r="R9654" s="2"/>
      <c r="S9654" s="2"/>
      <c r="T9654" s="2"/>
      <c r="U9654" s="2"/>
      <c r="V9654" s="2"/>
      <c r="W9654" s="2"/>
      <c r="X9654" s="2"/>
      <c r="Y9654" s="2"/>
      <c r="Z9654" s="2"/>
      <c r="AA9654" s="2"/>
      <c r="AB9654" s="2"/>
      <c r="AC9654" s="2"/>
      <c r="AD9654" s="3"/>
      <c r="AE9654" s="2"/>
      <c r="AF9654" s="2"/>
    </row>
    <row r="9655" spans="1:32" ht="18.75" x14ac:dyDescent="0.3">
      <c r="B9655" s="44">
        <v>269</v>
      </c>
      <c r="C9655" s="45"/>
      <c r="D9655" s="49">
        <v>44763</v>
      </c>
      <c r="E9655" s="50"/>
      <c r="F9655" s="50"/>
      <c r="G9655" s="50"/>
      <c r="H9655" s="51"/>
      <c r="I9655" s="52" t="s">
        <v>43</v>
      </c>
      <c r="J9655" s="53"/>
      <c r="K9655" s="53"/>
      <c r="L9655" s="53"/>
      <c r="M9655" s="53"/>
      <c r="N9655" s="53"/>
      <c r="O9655" s="53"/>
      <c r="P9655" s="54"/>
      <c r="Q9655" s="10"/>
      <c r="R9655" s="52" t="s">
        <v>44</v>
      </c>
      <c r="S9655" s="53"/>
      <c r="T9655" s="53"/>
      <c r="U9655" s="53"/>
      <c r="V9655" s="53"/>
      <c r="W9655" s="53"/>
      <c r="X9655" s="54"/>
      <c r="Y9655" s="55" t="s">
        <v>49</v>
      </c>
      <c r="Z9655" s="56"/>
      <c r="AA9655" s="56"/>
      <c r="AB9655" s="56"/>
      <c r="AC9655" s="56"/>
      <c r="AD9655" s="56"/>
      <c r="AE9655" s="56"/>
      <c r="AF9655" s="57"/>
    </row>
    <row r="9656" spans="1:32" ht="15" x14ac:dyDescent="0.25">
      <c r="B9656" s="8"/>
      <c r="C9656" s="8"/>
      <c r="D9656" s="8"/>
      <c r="E9656" s="8"/>
      <c r="F9656" s="8"/>
      <c r="G9656" s="8"/>
      <c r="H9656" s="8"/>
      <c r="I9656" s="8"/>
      <c r="J9656" s="8"/>
      <c r="K9656" s="8"/>
      <c r="L9656" s="8"/>
      <c r="M9656" s="8"/>
      <c r="N9656" s="9"/>
      <c r="O9656" s="8"/>
      <c r="P9656" s="8"/>
      <c r="Q9656" s="10"/>
      <c r="R9656" s="8"/>
      <c r="S9656" s="8"/>
      <c r="T9656" s="8"/>
      <c r="U9656" s="8"/>
      <c r="V9656" s="8"/>
      <c r="W9656" s="8"/>
      <c r="X9656" s="8"/>
      <c r="Y9656" s="8"/>
      <c r="Z9656" s="8"/>
      <c r="AA9656" s="8"/>
      <c r="AB9656" s="8"/>
      <c r="AC9656" s="8"/>
      <c r="AD9656" s="9"/>
      <c r="AE9656" s="8"/>
      <c r="AF9656" s="8"/>
    </row>
    <row r="9657" spans="1:32" ht="15" x14ac:dyDescent="0.25">
      <c r="B9657" s="8"/>
      <c r="C9657" s="8"/>
      <c r="D9657" s="8"/>
      <c r="E9657" s="8"/>
      <c r="F9657" s="8"/>
      <c r="G9657" s="8"/>
      <c r="H9657" s="8"/>
      <c r="I9657" s="8"/>
      <c r="J9657" s="8"/>
      <c r="K9657" s="8"/>
      <c r="L9657" s="8"/>
      <c r="M9657" s="8"/>
      <c r="N9657" s="9"/>
      <c r="O9657" s="8"/>
      <c r="P9657" s="8"/>
      <c r="Q9657" s="10"/>
      <c r="R9657" s="8"/>
      <c r="S9657" s="8"/>
      <c r="T9657" s="8"/>
      <c r="U9657" s="8"/>
      <c r="V9657" s="8"/>
      <c r="W9657" s="8"/>
      <c r="X9657" s="8"/>
      <c r="Y9657" s="8"/>
      <c r="Z9657" s="8"/>
      <c r="AA9657" s="8"/>
      <c r="AB9657" s="8"/>
      <c r="AC9657" s="8"/>
      <c r="AD9657" s="9"/>
      <c r="AE9657" s="8"/>
      <c r="AF9657" s="8"/>
    </row>
    <row r="9658" spans="1:32" ht="15.75" x14ac:dyDescent="0.25">
      <c r="B9658" s="11"/>
      <c r="C9658" s="8"/>
      <c r="D9658" s="8"/>
      <c r="E9658" s="12" t="s">
        <v>1</v>
      </c>
      <c r="F9658" s="13" t="s">
        <v>2</v>
      </c>
      <c r="G9658" s="43" t="s">
        <v>3</v>
      </c>
      <c r="H9658" s="14" t="s">
        <v>4</v>
      </c>
      <c r="I9658" s="15" t="s">
        <v>5</v>
      </c>
      <c r="J9658" s="16" t="s">
        <v>6</v>
      </c>
      <c r="K9658" s="8"/>
      <c r="L9658" s="8"/>
      <c r="M9658" s="8"/>
      <c r="N9658" s="9"/>
      <c r="O9658" s="8"/>
      <c r="P9658" s="8"/>
      <c r="Q9658" s="10"/>
      <c r="R9658" s="11"/>
      <c r="S9658" s="8"/>
      <c r="T9658" s="8"/>
      <c r="U9658" s="12" t="s">
        <v>1</v>
      </c>
      <c r="V9658" s="13" t="s">
        <v>2</v>
      </c>
      <c r="W9658" s="43" t="s">
        <v>3</v>
      </c>
      <c r="X9658" s="14" t="s">
        <v>4</v>
      </c>
      <c r="Y9658" s="15" t="s">
        <v>5</v>
      </c>
      <c r="Z9658" s="16" t="s">
        <v>6</v>
      </c>
      <c r="AA9658" s="8"/>
      <c r="AB9658" s="8"/>
      <c r="AC9658" s="8"/>
      <c r="AD9658" s="9"/>
      <c r="AE9658" s="8"/>
      <c r="AF9658" s="8"/>
    </row>
    <row r="9659" spans="1:32" ht="15.75" x14ac:dyDescent="0.25">
      <c r="B9659" s="8"/>
      <c r="C9659" s="8"/>
      <c r="D9659" s="8"/>
      <c r="E9659" s="43">
        <f>IF(P9659=0,1,0)</f>
        <v>1</v>
      </c>
      <c r="F9659" s="43">
        <f t="shared" ref="F9659:F9668" si="5360">IF(AND(P9659=3,N9659*O9659=0),1,0)</f>
        <v>0</v>
      </c>
      <c r="G9659" s="43">
        <f t="shared" ref="G9659:G9668" si="5361">IF(AND(P9659=3,I9659-J9659&gt;=2),1,0)</f>
        <v>0</v>
      </c>
      <c r="H9659" s="43">
        <f>IF(P9659=3,1,0)</f>
        <v>0</v>
      </c>
      <c r="I9659" s="43">
        <f t="shared" ref="I9659:I9668" si="5362">IF(P9659=3,MAX(N9659,O9659),MIN(N9659,O9659))</f>
        <v>0</v>
      </c>
      <c r="J9659" s="43">
        <f t="shared" ref="J9659:J9668" si="5363">N9659+O9659-I9659</f>
        <v>0</v>
      </c>
      <c r="K9659" s="8"/>
      <c r="L9659" s="17" t="str">
        <f t="shared" ref="L9659:L9668" si="5364">IF(P9659=0,"П",IF(P9659=1.5,"Н",IF(P9659=3,"В")))</f>
        <v>П</v>
      </c>
      <c r="M9659" s="8"/>
      <c r="N9659" s="18"/>
      <c r="O9659" s="18"/>
      <c r="P9659" s="19"/>
      <c r="Q9659" s="10"/>
      <c r="R9659" s="8"/>
      <c r="S9659" s="8"/>
      <c r="T9659" s="8"/>
      <c r="U9659" s="43">
        <f>IF(AF9659=0,1,0)</f>
        <v>1</v>
      </c>
      <c r="V9659" s="43">
        <f t="shared" ref="V9659:V9668" si="5365">IF(AND(AF9659=3,AD9659*AE9659=0),1,0)</f>
        <v>0</v>
      </c>
      <c r="W9659" s="43">
        <f t="shared" ref="W9659:W9668" si="5366">IF(AND(AF9659=3,Y9659-Z9659&gt;=2),1,0)</f>
        <v>0</v>
      </c>
      <c r="X9659" s="43">
        <f>IF(AF9659=3,1,0)</f>
        <v>0</v>
      </c>
      <c r="Y9659" s="43">
        <f t="shared" ref="Y9659:Y9668" si="5367">IF(AF9659=3,MAX(AD9659,AE9659),MIN(AD9659,AE9659))</f>
        <v>0</v>
      </c>
      <c r="Z9659" s="43">
        <f t="shared" ref="Z9659:Z9668" si="5368">AD9659+AE9659-Y9659</f>
        <v>0</v>
      </c>
      <c r="AA9659" s="8"/>
      <c r="AB9659" s="17" t="str">
        <f t="shared" ref="AB9659:AB9668" si="5369">IF(AF9659=0,"П",IF(AF9659=1.5,"Н",IF(AF9659=3,"В")))</f>
        <v>П</v>
      </c>
      <c r="AC9659" s="8"/>
      <c r="AD9659" s="18"/>
      <c r="AE9659" s="18"/>
      <c r="AF9659" s="19"/>
    </row>
    <row r="9660" spans="1:32" ht="15.75" x14ac:dyDescent="0.25">
      <c r="B9660" s="8"/>
      <c r="C9660" s="8"/>
      <c r="D9660" s="8"/>
      <c r="E9660" s="43">
        <f t="shared" ref="E9660:E9668" si="5370">IF(P9660=0,1,0)</f>
        <v>1</v>
      </c>
      <c r="F9660" s="43">
        <f t="shared" si="5360"/>
        <v>0</v>
      </c>
      <c r="G9660" s="43">
        <f t="shared" si="5361"/>
        <v>0</v>
      </c>
      <c r="H9660" s="43">
        <f t="shared" ref="H9660:H9668" si="5371">IF(P9660=3,1,0)</f>
        <v>0</v>
      </c>
      <c r="I9660" s="43">
        <f t="shared" si="5362"/>
        <v>0</v>
      </c>
      <c r="J9660" s="43">
        <f t="shared" si="5363"/>
        <v>0</v>
      </c>
      <c r="K9660" s="8"/>
      <c r="L9660" s="17" t="str">
        <f t="shared" si="5364"/>
        <v>П</v>
      </c>
      <c r="M9660" s="20"/>
      <c r="N9660" s="18"/>
      <c r="O9660" s="18"/>
      <c r="P9660" s="19"/>
      <c r="Q9660" s="10"/>
      <c r="R9660" s="8"/>
      <c r="S9660" s="8"/>
      <c r="T9660" s="8"/>
      <c r="U9660" s="43">
        <f t="shared" ref="U9660:U9668" si="5372">IF(AF9660=0,1,0)</f>
        <v>1</v>
      </c>
      <c r="V9660" s="43">
        <f t="shared" si="5365"/>
        <v>0</v>
      </c>
      <c r="W9660" s="43">
        <f t="shared" si="5366"/>
        <v>0</v>
      </c>
      <c r="X9660" s="43">
        <f t="shared" ref="X9660:X9668" si="5373">IF(AF9660=3,1,0)</f>
        <v>0</v>
      </c>
      <c r="Y9660" s="43">
        <f t="shared" si="5367"/>
        <v>0</v>
      </c>
      <c r="Z9660" s="43">
        <f t="shared" si="5368"/>
        <v>0</v>
      </c>
      <c r="AA9660" s="8"/>
      <c r="AB9660" s="17" t="str">
        <f t="shared" si="5369"/>
        <v>П</v>
      </c>
      <c r="AC9660" s="20"/>
      <c r="AD9660" s="18"/>
      <c r="AE9660" s="18"/>
      <c r="AF9660" s="19"/>
    </row>
    <row r="9661" spans="1:32" ht="15.75" x14ac:dyDescent="0.25">
      <c r="B9661" s="8"/>
      <c r="C9661" s="8"/>
      <c r="D9661" s="8"/>
      <c r="E9661" s="43">
        <f t="shared" si="5370"/>
        <v>1</v>
      </c>
      <c r="F9661" s="43">
        <f t="shared" si="5360"/>
        <v>0</v>
      </c>
      <c r="G9661" s="43">
        <f t="shared" si="5361"/>
        <v>0</v>
      </c>
      <c r="H9661" s="43">
        <f t="shared" si="5371"/>
        <v>0</v>
      </c>
      <c r="I9661" s="43">
        <f t="shared" si="5362"/>
        <v>0</v>
      </c>
      <c r="J9661" s="43">
        <f t="shared" si="5363"/>
        <v>0</v>
      </c>
      <c r="K9661" s="8"/>
      <c r="L9661" s="17" t="str">
        <f t="shared" si="5364"/>
        <v>П</v>
      </c>
      <c r="M9661" s="20"/>
      <c r="N9661" s="18"/>
      <c r="O9661" s="18"/>
      <c r="P9661" s="19"/>
      <c r="Q9661" s="10"/>
      <c r="R9661" s="8"/>
      <c r="S9661" s="8"/>
      <c r="T9661" s="8"/>
      <c r="U9661" s="43">
        <f t="shared" si="5372"/>
        <v>1</v>
      </c>
      <c r="V9661" s="43">
        <f t="shared" si="5365"/>
        <v>0</v>
      </c>
      <c r="W9661" s="43">
        <f t="shared" si="5366"/>
        <v>0</v>
      </c>
      <c r="X9661" s="43">
        <f t="shared" si="5373"/>
        <v>0</v>
      </c>
      <c r="Y9661" s="43">
        <f t="shared" si="5367"/>
        <v>0</v>
      </c>
      <c r="Z9661" s="43">
        <f t="shared" si="5368"/>
        <v>0</v>
      </c>
      <c r="AA9661" s="8"/>
      <c r="AB9661" s="17" t="str">
        <f t="shared" si="5369"/>
        <v>П</v>
      </c>
      <c r="AC9661" s="20"/>
      <c r="AD9661" s="18"/>
      <c r="AE9661" s="18"/>
      <c r="AF9661" s="19"/>
    </row>
    <row r="9662" spans="1:32" ht="15.75" x14ac:dyDescent="0.25">
      <c r="B9662" s="8"/>
      <c r="C9662" s="8"/>
      <c r="D9662" s="8"/>
      <c r="E9662" s="43">
        <f t="shared" si="5370"/>
        <v>1</v>
      </c>
      <c r="F9662" s="43">
        <f t="shared" si="5360"/>
        <v>0</v>
      </c>
      <c r="G9662" s="43">
        <f t="shared" si="5361"/>
        <v>0</v>
      </c>
      <c r="H9662" s="43">
        <f t="shared" si="5371"/>
        <v>0</v>
      </c>
      <c r="I9662" s="43">
        <f t="shared" si="5362"/>
        <v>0</v>
      </c>
      <c r="J9662" s="43">
        <f t="shared" si="5363"/>
        <v>0</v>
      </c>
      <c r="K9662" s="8"/>
      <c r="L9662" s="17" t="str">
        <f t="shared" si="5364"/>
        <v>П</v>
      </c>
      <c r="M9662" s="20"/>
      <c r="N9662" s="18"/>
      <c r="O9662" s="18"/>
      <c r="P9662" s="19"/>
      <c r="Q9662" s="10"/>
      <c r="R9662" s="8"/>
      <c r="S9662" s="8"/>
      <c r="T9662" s="8"/>
      <c r="U9662" s="43">
        <f t="shared" si="5372"/>
        <v>1</v>
      </c>
      <c r="V9662" s="43">
        <f t="shared" si="5365"/>
        <v>0</v>
      </c>
      <c r="W9662" s="43">
        <f t="shared" si="5366"/>
        <v>0</v>
      </c>
      <c r="X9662" s="43">
        <f t="shared" si="5373"/>
        <v>0</v>
      </c>
      <c r="Y9662" s="43">
        <f t="shared" si="5367"/>
        <v>0</v>
      </c>
      <c r="Z9662" s="43">
        <f t="shared" si="5368"/>
        <v>0</v>
      </c>
      <c r="AA9662" s="8"/>
      <c r="AB9662" s="17" t="str">
        <f t="shared" si="5369"/>
        <v>П</v>
      </c>
      <c r="AC9662" s="20"/>
      <c r="AD9662" s="18"/>
      <c r="AE9662" s="18"/>
      <c r="AF9662" s="19"/>
    </row>
    <row r="9663" spans="1:32" ht="15.75" x14ac:dyDescent="0.25">
      <c r="B9663" s="8"/>
      <c r="C9663" s="8"/>
      <c r="D9663" s="8"/>
      <c r="E9663" s="43">
        <f t="shared" si="5370"/>
        <v>1</v>
      </c>
      <c r="F9663" s="43">
        <f t="shared" si="5360"/>
        <v>0</v>
      </c>
      <c r="G9663" s="43">
        <f t="shared" si="5361"/>
        <v>0</v>
      </c>
      <c r="H9663" s="43">
        <f t="shared" si="5371"/>
        <v>0</v>
      </c>
      <c r="I9663" s="43">
        <f t="shared" si="5362"/>
        <v>0</v>
      </c>
      <c r="J9663" s="43">
        <f t="shared" si="5363"/>
        <v>0</v>
      </c>
      <c r="K9663" s="8"/>
      <c r="L9663" s="17" t="str">
        <f t="shared" si="5364"/>
        <v>П</v>
      </c>
      <c r="M9663" s="20"/>
      <c r="N9663" s="18"/>
      <c r="O9663" s="18"/>
      <c r="P9663" s="19"/>
      <c r="Q9663" s="10"/>
      <c r="R9663" s="8"/>
      <c r="S9663" s="8"/>
      <c r="T9663" s="8"/>
      <c r="U9663" s="43">
        <f t="shared" si="5372"/>
        <v>1</v>
      </c>
      <c r="V9663" s="43">
        <f t="shared" si="5365"/>
        <v>0</v>
      </c>
      <c r="W9663" s="43">
        <f t="shared" si="5366"/>
        <v>0</v>
      </c>
      <c r="X9663" s="43">
        <f t="shared" si="5373"/>
        <v>0</v>
      </c>
      <c r="Y9663" s="43">
        <f t="shared" si="5367"/>
        <v>0</v>
      </c>
      <c r="Z9663" s="43">
        <f t="shared" si="5368"/>
        <v>0</v>
      </c>
      <c r="AA9663" s="8"/>
      <c r="AB9663" s="17" t="str">
        <f t="shared" si="5369"/>
        <v>П</v>
      </c>
      <c r="AC9663" s="20"/>
      <c r="AD9663" s="18"/>
      <c r="AE9663" s="18"/>
      <c r="AF9663" s="19"/>
    </row>
    <row r="9664" spans="1:32" ht="15.75" x14ac:dyDescent="0.25">
      <c r="B9664" s="8"/>
      <c r="C9664" s="8"/>
      <c r="D9664" s="8"/>
      <c r="E9664" s="43">
        <f t="shared" si="5370"/>
        <v>1</v>
      </c>
      <c r="F9664" s="43">
        <f t="shared" si="5360"/>
        <v>0</v>
      </c>
      <c r="G9664" s="43">
        <f t="shared" si="5361"/>
        <v>0</v>
      </c>
      <c r="H9664" s="43">
        <f t="shared" si="5371"/>
        <v>0</v>
      </c>
      <c r="I9664" s="43">
        <f t="shared" si="5362"/>
        <v>0</v>
      </c>
      <c r="J9664" s="43">
        <f t="shared" si="5363"/>
        <v>0</v>
      </c>
      <c r="K9664" s="8"/>
      <c r="L9664" s="17" t="str">
        <f t="shared" si="5364"/>
        <v>П</v>
      </c>
      <c r="M9664" s="20"/>
      <c r="N9664" s="18"/>
      <c r="O9664" s="18"/>
      <c r="P9664" s="19"/>
      <c r="Q9664" s="10"/>
      <c r="R9664" s="8"/>
      <c r="S9664" s="8"/>
      <c r="T9664" s="8"/>
      <c r="U9664" s="43">
        <f t="shared" si="5372"/>
        <v>1</v>
      </c>
      <c r="V9664" s="43">
        <f t="shared" si="5365"/>
        <v>0</v>
      </c>
      <c r="W9664" s="43">
        <f t="shared" si="5366"/>
        <v>0</v>
      </c>
      <c r="X9664" s="43">
        <f t="shared" si="5373"/>
        <v>0</v>
      </c>
      <c r="Y9664" s="43">
        <f t="shared" si="5367"/>
        <v>0</v>
      </c>
      <c r="Z9664" s="43">
        <f t="shared" si="5368"/>
        <v>0</v>
      </c>
      <c r="AA9664" s="8"/>
      <c r="AB9664" s="17" t="str">
        <f t="shared" si="5369"/>
        <v>П</v>
      </c>
      <c r="AC9664" s="20"/>
      <c r="AD9664" s="18"/>
      <c r="AE9664" s="18"/>
      <c r="AF9664" s="19"/>
    </row>
    <row r="9665" spans="2:32" ht="15.75" x14ac:dyDescent="0.25">
      <c r="B9665" s="8"/>
      <c r="C9665" s="8"/>
      <c r="D9665" s="8"/>
      <c r="E9665" s="43">
        <f t="shared" si="5370"/>
        <v>1</v>
      </c>
      <c r="F9665" s="43">
        <f t="shared" si="5360"/>
        <v>0</v>
      </c>
      <c r="G9665" s="43">
        <f t="shared" si="5361"/>
        <v>0</v>
      </c>
      <c r="H9665" s="43">
        <f t="shared" si="5371"/>
        <v>0</v>
      </c>
      <c r="I9665" s="43">
        <f t="shared" si="5362"/>
        <v>0</v>
      </c>
      <c r="J9665" s="43">
        <f t="shared" si="5363"/>
        <v>0</v>
      </c>
      <c r="K9665" s="8"/>
      <c r="L9665" s="17" t="str">
        <f t="shared" si="5364"/>
        <v>П</v>
      </c>
      <c r="M9665" s="20"/>
      <c r="N9665" s="18"/>
      <c r="O9665" s="18"/>
      <c r="P9665" s="19"/>
      <c r="Q9665" s="10"/>
      <c r="R9665" s="8"/>
      <c r="S9665" s="8"/>
      <c r="T9665" s="8"/>
      <c r="U9665" s="43">
        <f t="shared" si="5372"/>
        <v>1</v>
      </c>
      <c r="V9665" s="43">
        <f t="shared" si="5365"/>
        <v>0</v>
      </c>
      <c r="W9665" s="43">
        <f t="shared" si="5366"/>
        <v>0</v>
      </c>
      <c r="X9665" s="43">
        <f t="shared" si="5373"/>
        <v>0</v>
      </c>
      <c r="Y9665" s="43">
        <f t="shared" si="5367"/>
        <v>0</v>
      </c>
      <c r="Z9665" s="43">
        <f t="shared" si="5368"/>
        <v>0</v>
      </c>
      <c r="AA9665" s="8"/>
      <c r="AB9665" s="17" t="str">
        <f t="shared" si="5369"/>
        <v>П</v>
      </c>
      <c r="AC9665" s="20"/>
      <c r="AD9665" s="18"/>
      <c r="AE9665" s="18"/>
      <c r="AF9665" s="19"/>
    </row>
    <row r="9666" spans="2:32" ht="15.75" x14ac:dyDescent="0.25">
      <c r="B9666" s="8"/>
      <c r="C9666" s="8"/>
      <c r="D9666" s="8"/>
      <c r="E9666" s="43">
        <f t="shared" si="5370"/>
        <v>1</v>
      </c>
      <c r="F9666" s="43">
        <f t="shared" si="5360"/>
        <v>0</v>
      </c>
      <c r="G9666" s="43">
        <f t="shared" si="5361"/>
        <v>0</v>
      </c>
      <c r="H9666" s="43">
        <f t="shared" si="5371"/>
        <v>0</v>
      </c>
      <c r="I9666" s="43">
        <f t="shared" si="5362"/>
        <v>0</v>
      </c>
      <c r="J9666" s="43">
        <f t="shared" si="5363"/>
        <v>0</v>
      </c>
      <c r="K9666" s="8"/>
      <c r="L9666" s="17" t="str">
        <f t="shared" si="5364"/>
        <v>П</v>
      </c>
      <c r="M9666" s="20"/>
      <c r="N9666" s="18"/>
      <c r="O9666" s="18"/>
      <c r="P9666" s="19"/>
      <c r="Q9666" s="10"/>
      <c r="R9666" s="8"/>
      <c r="S9666" s="8"/>
      <c r="T9666" s="8"/>
      <c r="U9666" s="43">
        <f t="shared" si="5372"/>
        <v>1</v>
      </c>
      <c r="V9666" s="43">
        <f t="shared" si="5365"/>
        <v>0</v>
      </c>
      <c r="W9666" s="43">
        <f t="shared" si="5366"/>
        <v>0</v>
      </c>
      <c r="X9666" s="43">
        <f t="shared" si="5373"/>
        <v>0</v>
      </c>
      <c r="Y9666" s="43">
        <f t="shared" si="5367"/>
        <v>0</v>
      </c>
      <c r="Z9666" s="43">
        <f t="shared" si="5368"/>
        <v>0</v>
      </c>
      <c r="AA9666" s="8"/>
      <c r="AB9666" s="17" t="str">
        <f t="shared" si="5369"/>
        <v>П</v>
      </c>
      <c r="AC9666" s="20"/>
      <c r="AD9666" s="18"/>
      <c r="AE9666" s="18"/>
      <c r="AF9666" s="19"/>
    </row>
    <row r="9667" spans="2:32" ht="15.75" x14ac:dyDescent="0.25">
      <c r="B9667" s="8"/>
      <c r="C9667" s="8"/>
      <c r="D9667" s="8"/>
      <c r="E9667" s="43">
        <f t="shared" si="5370"/>
        <v>1</v>
      </c>
      <c r="F9667" s="43">
        <f t="shared" si="5360"/>
        <v>0</v>
      </c>
      <c r="G9667" s="43">
        <f t="shared" si="5361"/>
        <v>0</v>
      </c>
      <c r="H9667" s="43">
        <f t="shared" si="5371"/>
        <v>0</v>
      </c>
      <c r="I9667" s="43">
        <f t="shared" si="5362"/>
        <v>0</v>
      </c>
      <c r="J9667" s="43">
        <f t="shared" si="5363"/>
        <v>0</v>
      </c>
      <c r="K9667" s="8"/>
      <c r="L9667" s="17" t="str">
        <f t="shared" si="5364"/>
        <v>П</v>
      </c>
      <c r="M9667" s="20"/>
      <c r="N9667" s="18"/>
      <c r="O9667" s="18"/>
      <c r="P9667" s="19"/>
      <c r="Q9667" s="10"/>
      <c r="R9667" s="8"/>
      <c r="S9667" s="8"/>
      <c r="T9667" s="8"/>
      <c r="U9667" s="43">
        <f t="shared" si="5372"/>
        <v>1</v>
      </c>
      <c r="V9667" s="43">
        <f t="shared" si="5365"/>
        <v>0</v>
      </c>
      <c r="W9667" s="43">
        <f t="shared" si="5366"/>
        <v>0</v>
      </c>
      <c r="X9667" s="43">
        <f t="shared" si="5373"/>
        <v>0</v>
      </c>
      <c r="Y9667" s="43">
        <f t="shared" si="5367"/>
        <v>0</v>
      </c>
      <c r="Z9667" s="43">
        <f t="shared" si="5368"/>
        <v>0</v>
      </c>
      <c r="AA9667" s="8"/>
      <c r="AB9667" s="17" t="str">
        <f t="shared" si="5369"/>
        <v>П</v>
      </c>
      <c r="AC9667" s="20"/>
      <c r="AD9667" s="18"/>
      <c r="AE9667" s="18"/>
      <c r="AF9667" s="19"/>
    </row>
    <row r="9668" spans="2:32" ht="15.75" x14ac:dyDescent="0.25">
      <c r="B9668" s="8"/>
      <c r="C9668" s="8"/>
      <c r="D9668" s="8"/>
      <c r="E9668" s="43">
        <f t="shared" si="5370"/>
        <v>1</v>
      </c>
      <c r="F9668" s="43">
        <f t="shared" si="5360"/>
        <v>0</v>
      </c>
      <c r="G9668" s="43">
        <f t="shared" si="5361"/>
        <v>0</v>
      </c>
      <c r="H9668" s="43">
        <f t="shared" si="5371"/>
        <v>0</v>
      </c>
      <c r="I9668" s="43">
        <f t="shared" si="5362"/>
        <v>0</v>
      </c>
      <c r="J9668" s="43">
        <f t="shared" si="5363"/>
        <v>0</v>
      </c>
      <c r="K9668" s="8"/>
      <c r="L9668" s="17" t="str">
        <f t="shared" si="5364"/>
        <v>П</v>
      </c>
      <c r="M9668" s="20"/>
      <c r="N9668" s="18"/>
      <c r="O9668" s="18"/>
      <c r="P9668" s="19"/>
      <c r="Q9668" s="10"/>
      <c r="R9668" s="8"/>
      <c r="S9668" s="8"/>
      <c r="T9668" s="8"/>
      <c r="U9668" s="43">
        <f t="shared" si="5372"/>
        <v>1</v>
      </c>
      <c r="V9668" s="43">
        <f t="shared" si="5365"/>
        <v>0</v>
      </c>
      <c r="W9668" s="43">
        <f t="shared" si="5366"/>
        <v>0</v>
      </c>
      <c r="X9668" s="43">
        <f t="shared" si="5373"/>
        <v>0</v>
      </c>
      <c r="Y9668" s="43">
        <f t="shared" si="5367"/>
        <v>0</v>
      </c>
      <c r="Z9668" s="43">
        <f t="shared" si="5368"/>
        <v>0</v>
      </c>
      <c r="AA9668" s="8"/>
      <c r="AB9668" s="17" t="str">
        <f t="shared" si="5369"/>
        <v>П</v>
      </c>
      <c r="AC9668" s="20"/>
      <c r="AD9668" s="18"/>
      <c r="AE9668" s="18"/>
      <c r="AF9668" s="19"/>
    </row>
    <row r="9669" spans="2:32" ht="18.75" x14ac:dyDescent="0.25">
      <c r="B9669" s="8"/>
      <c r="C9669" s="8"/>
      <c r="D9669" s="8"/>
      <c r="E9669" s="21">
        <f t="shared" ref="E9669:J9669" si="5374">SUM(E9659:E9663)</f>
        <v>5</v>
      </c>
      <c r="F9669" s="22">
        <f t="shared" si="5374"/>
        <v>0</v>
      </c>
      <c r="G9669" s="22">
        <f t="shared" si="5374"/>
        <v>0</v>
      </c>
      <c r="H9669" s="23">
        <f t="shared" si="5374"/>
        <v>0</v>
      </c>
      <c r="I9669" s="22">
        <f t="shared" si="5374"/>
        <v>0</v>
      </c>
      <c r="J9669" s="22">
        <f t="shared" si="5374"/>
        <v>0</v>
      </c>
      <c r="K9669" s="8"/>
      <c r="L9669" s="8"/>
      <c r="M9669" s="20"/>
      <c r="N9669" s="9"/>
      <c r="O9669" s="9"/>
      <c r="P9669" s="18">
        <f>SUM(P9659:P9668)</f>
        <v>0</v>
      </c>
      <c r="Q9669" s="10"/>
      <c r="R9669" s="8"/>
      <c r="S9669" s="8"/>
      <c r="T9669" s="8"/>
      <c r="U9669" s="21">
        <f t="shared" ref="U9669:Z9669" si="5375">SUM(U9659:U9663)</f>
        <v>5</v>
      </c>
      <c r="V9669" s="22">
        <f t="shared" si="5375"/>
        <v>0</v>
      </c>
      <c r="W9669" s="22">
        <f t="shared" si="5375"/>
        <v>0</v>
      </c>
      <c r="X9669" s="23">
        <f t="shared" si="5375"/>
        <v>0</v>
      </c>
      <c r="Y9669" s="22">
        <f t="shared" si="5375"/>
        <v>0</v>
      </c>
      <c r="Z9669" s="22">
        <f t="shared" si="5375"/>
        <v>0</v>
      </c>
      <c r="AA9669" s="8"/>
      <c r="AB9669" s="8"/>
      <c r="AC9669" s="20"/>
      <c r="AD9669" s="9"/>
      <c r="AE9669" s="9"/>
      <c r="AF9669" s="19">
        <f>SUM(AF9659:AF9668)</f>
        <v>0</v>
      </c>
    </row>
    <row r="9670" spans="2:32" ht="15.75" x14ac:dyDescent="0.25">
      <c r="B9670" s="8"/>
      <c r="C9670" s="8"/>
      <c r="D9670" s="8"/>
      <c r="E9670" s="8"/>
      <c r="F9670" s="8"/>
      <c r="G9670" s="8"/>
      <c r="H9670" s="8"/>
      <c r="I9670" s="8"/>
      <c r="J9670" s="8"/>
      <c r="K9670" s="8"/>
      <c r="L9670" s="8"/>
      <c r="M9670" s="8"/>
      <c r="N9670" s="24"/>
      <c r="O9670" s="9"/>
      <c r="P9670" s="8">
        <f>SUM(P9659:P9669)</f>
        <v>0</v>
      </c>
      <c r="Q9670" s="10"/>
      <c r="R9670" s="8"/>
      <c r="S9670" s="8"/>
      <c r="T9670" s="8"/>
      <c r="U9670" s="8"/>
      <c r="V9670" s="8"/>
      <c r="W9670" s="8"/>
      <c r="X9670" s="8"/>
      <c r="Y9670" s="8"/>
      <c r="Z9670" s="8"/>
      <c r="AA9670" s="8"/>
      <c r="AB9670" s="8"/>
      <c r="AC9670" s="8"/>
      <c r="AD9670" s="58"/>
      <c r="AE9670" s="58"/>
      <c r="AF9670" s="8"/>
    </row>
    <row r="9671" spans="2:32" ht="18.75" x14ac:dyDescent="0.25">
      <c r="B9671" s="8"/>
      <c r="C9671" s="8"/>
      <c r="D9671" s="8"/>
      <c r="E9671" s="25">
        <f t="shared" ref="E9671:J9671" si="5376">SUM(E9664:E9668)</f>
        <v>5</v>
      </c>
      <c r="F9671" s="22">
        <f t="shared" si="5376"/>
        <v>0</v>
      </c>
      <c r="G9671" s="22">
        <f t="shared" si="5376"/>
        <v>0</v>
      </c>
      <c r="H9671" s="14">
        <f t="shared" si="5376"/>
        <v>0</v>
      </c>
      <c r="I9671" s="22">
        <f t="shared" si="5376"/>
        <v>0</v>
      </c>
      <c r="J9671" s="22">
        <f t="shared" si="5376"/>
        <v>0</v>
      </c>
      <c r="K9671" s="8"/>
      <c r="L9671" s="8"/>
      <c r="M9671" s="8"/>
      <c r="N9671" s="9"/>
      <c r="O9671" s="8"/>
      <c r="P9671" s="8"/>
      <c r="Q9671" s="10"/>
      <c r="R9671" s="8"/>
      <c r="S9671" s="8"/>
      <c r="T9671" s="8"/>
      <c r="U9671" s="25">
        <f t="shared" ref="U9671:Z9671" si="5377">SUM(U9664:U9668)</f>
        <v>5</v>
      </c>
      <c r="V9671" s="22">
        <f t="shared" si="5377"/>
        <v>0</v>
      </c>
      <c r="W9671" s="22">
        <f t="shared" si="5377"/>
        <v>0</v>
      </c>
      <c r="X9671" s="14">
        <f t="shared" si="5377"/>
        <v>0</v>
      </c>
      <c r="Y9671" s="22">
        <f t="shared" si="5377"/>
        <v>0</v>
      </c>
      <c r="Z9671" s="22">
        <f t="shared" si="5377"/>
        <v>0</v>
      </c>
      <c r="AA9671" s="8"/>
      <c r="AB9671" s="8"/>
      <c r="AC9671" s="8"/>
      <c r="AD9671" s="8"/>
      <c r="AE9671" s="8"/>
      <c r="AF9671" s="8"/>
    </row>
    <row r="9672" spans="2:32" ht="18.75" x14ac:dyDescent="0.25">
      <c r="B9672" s="8"/>
      <c r="C9672" s="8"/>
      <c r="D9672" s="8"/>
      <c r="E9672" s="12">
        <f t="shared" ref="E9672:J9672" si="5378">SUM(E9659:E9668)</f>
        <v>10</v>
      </c>
      <c r="F9672" s="22">
        <f t="shared" si="5378"/>
        <v>0</v>
      </c>
      <c r="G9672" s="22">
        <f t="shared" si="5378"/>
        <v>0</v>
      </c>
      <c r="H9672" s="14">
        <f t="shared" si="5378"/>
        <v>0</v>
      </c>
      <c r="I9672" s="22">
        <f t="shared" si="5378"/>
        <v>0</v>
      </c>
      <c r="J9672" s="22">
        <f t="shared" si="5378"/>
        <v>0</v>
      </c>
      <c r="K9672" s="8"/>
      <c r="L9672" s="8"/>
      <c r="M9672" s="8"/>
      <c r="N9672" s="9"/>
      <c r="O9672" s="8"/>
      <c r="P9672" s="8"/>
      <c r="Q9672" s="10"/>
      <c r="R9672" s="8"/>
      <c r="S9672" s="8"/>
      <c r="T9672" s="8"/>
      <c r="U9672" s="12">
        <f t="shared" ref="U9672:Z9672" si="5379">SUM(U9659:U9668)</f>
        <v>10</v>
      </c>
      <c r="V9672" s="22">
        <f t="shared" si="5379"/>
        <v>0</v>
      </c>
      <c r="W9672" s="22">
        <f t="shared" si="5379"/>
        <v>0</v>
      </c>
      <c r="X9672" s="14">
        <f t="shared" si="5379"/>
        <v>0</v>
      </c>
      <c r="Y9672" s="22">
        <f t="shared" si="5379"/>
        <v>0</v>
      </c>
      <c r="Z9672" s="22">
        <f t="shared" si="5379"/>
        <v>0</v>
      </c>
      <c r="AA9672" s="8"/>
      <c r="AB9672" s="8"/>
      <c r="AC9672" s="8"/>
      <c r="AD9672" s="8"/>
      <c r="AE9672" s="8"/>
      <c r="AF9672" s="8"/>
    </row>
    <row r="9673" spans="2:32" ht="15" x14ac:dyDescent="0.25">
      <c r="B9673" s="8"/>
      <c r="C9673" s="8"/>
      <c r="D9673" s="8"/>
      <c r="E9673" s="8"/>
      <c r="F9673" s="8"/>
      <c r="G9673" s="8"/>
      <c r="H9673" s="8"/>
      <c r="I9673" s="8"/>
      <c r="J9673" s="8"/>
      <c r="K9673" s="8"/>
      <c r="L9673" s="8"/>
      <c r="M9673" s="8"/>
      <c r="N9673" s="9"/>
      <c r="O9673" s="8"/>
      <c r="P9673" s="8"/>
      <c r="Q9673" s="10"/>
      <c r="R9673" s="8"/>
      <c r="S9673" s="8"/>
      <c r="T9673" s="8"/>
      <c r="U9673" s="8"/>
      <c r="V9673" s="8"/>
      <c r="W9673" s="8"/>
      <c r="X9673" s="8"/>
      <c r="Y9673" s="8"/>
      <c r="Z9673" s="8"/>
      <c r="AA9673" s="8"/>
      <c r="AB9673" s="8"/>
      <c r="AC9673" s="8"/>
      <c r="AD9673" s="8"/>
      <c r="AE9673" s="8"/>
      <c r="AF9673" s="8"/>
    </row>
    <row r="9674" spans="2:32" ht="15" x14ac:dyDescent="0.25">
      <c r="B9674" s="8"/>
      <c r="C9674" s="8"/>
      <c r="D9674" s="8"/>
      <c r="E9674" s="8"/>
      <c r="F9674" s="8"/>
      <c r="G9674" s="8"/>
      <c r="H9674" s="8"/>
      <c r="I9674" s="8"/>
      <c r="J9674" s="8"/>
      <c r="K9674" s="8"/>
      <c r="L9674" s="8"/>
      <c r="M9674" s="8"/>
      <c r="N9674" s="9"/>
      <c r="O9674" s="8"/>
      <c r="P9674" s="8"/>
      <c r="Q9674" s="10"/>
      <c r="R9674" s="8"/>
      <c r="S9674" s="8"/>
      <c r="T9674" s="8"/>
      <c r="U9674" s="8"/>
      <c r="V9674" s="8"/>
      <c r="W9674" s="8"/>
      <c r="X9674" s="8"/>
      <c r="Y9674" s="8"/>
      <c r="Z9674" s="8"/>
      <c r="AA9674" s="8"/>
      <c r="AB9674" s="8"/>
      <c r="AC9674" s="8"/>
      <c r="AD9674" s="8"/>
      <c r="AE9674" s="8"/>
      <c r="AF9674" s="8"/>
    </row>
    <row r="9675" spans="2:32" ht="15" x14ac:dyDescent="0.25">
      <c r="B9675" s="8"/>
      <c r="C9675" s="8"/>
      <c r="D9675" s="8"/>
      <c r="E9675" s="8"/>
      <c r="F9675" s="8"/>
      <c r="G9675" s="8"/>
      <c r="H9675" s="8"/>
      <c r="I9675" s="8"/>
      <c r="J9675" s="8"/>
      <c r="K9675" s="8"/>
      <c r="L9675" s="8"/>
      <c r="M9675" s="8"/>
      <c r="N9675" s="9"/>
      <c r="O9675" s="8"/>
      <c r="P9675" s="8"/>
      <c r="Q9675" s="10"/>
      <c r="R9675" s="8"/>
      <c r="S9675" s="8"/>
      <c r="T9675" s="8"/>
      <c r="U9675" s="8"/>
      <c r="V9675" s="8"/>
      <c r="W9675" s="8"/>
      <c r="X9675" s="8"/>
      <c r="Y9675" s="8"/>
      <c r="Z9675" s="8"/>
      <c r="AA9675" s="8"/>
      <c r="AB9675" s="8"/>
      <c r="AC9675" s="8"/>
      <c r="AD9675" s="8"/>
      <c r="AE9675" s="8"/>
      <c r="AF9675" s="8"/>
    </row>
    <row r="9676" spans="2:32" ht="15" x14ac:dyDescent="0.25">
      <c r="B9676" s="8"/>
      <c r="C9676" s="8"/>
      <c r="D9676" s="8"/>
      <c r="E9676" s="8"/>
      <c r="F9676" s="8"/>
      <c r="G9676" s="8"/>
      <c r="H9676" s="8"/>
      <c r="I9676" s="8"/>
      <c r="J9676" s="8"/>
      <c r="K9676" s="8"/>
      <c r="L9676" s="8"/>
      <c r="M9676" s="8"/>
      <c r="N9676" s="9"/>
      <c r="O9676" s="8"/>
      <c r="P9676" s="8"/>
      <c r="Q9676" s="10"/>
      <c r="R9676" s="8"/>
      <c r="S9676" s="8"/>
      <c r="T9676" s="8"/>
      <c r="U9676" s="8"/>
      <c r="V9676" s="8"/>
      <c r="W9676" s="8"/>
      <c r="X9676" s="8"/>
      <c r="Y9676" s="8"/>
      <c r="Z9676" s="8"/>
      <c r="AA9676" s="8"/>
      <c r="AB9676" s="8"/>
      <c r="AC9676" s="8"/>
      <c r="AD9676" s="8"/>
      <c r="AE9676" s="8"/>
      <c r="AF9676" s="8"/>
    </row>
    <row r="9677" spans="2:32" ht="15" x14ac:dyDescent="0.25">
      <c r="B9677" s="8"/>
      <c r="C9677" s="8"/>
      <c r="D9677" s="8"/>
      <c r="E9677" s="8"/>
      <c r="F9677" s="8"/>
      <c r="G9677" s="8"/>
      <c r="H9677" s="8"/>
      <c r="I9677" s="8"/>
      <c r="J9677" s="8"/>
      <c r="K9677" s="8"/>
      <c r="L9677" s="8"/>
      <c r="M9677" s="8"/>
      <c r="N9677" s="9"/>
      <c r="O9677" s="8"/>
      <c r="P9677" s="8"/>
      <c r="Q9677" s="10"/>
      <c r="R9677" s="8"/>
      <c r="S9677" s="8"/>
      <c r="T9677" s="8"/>
      <c r="U9677" s="8"/>
      <c r="V9677" s="8"/>
      <c r="W9677" s="8"/>
      <c r="X9677" s="8"/>
      <c r="Y9677" s="8"/>
      <c r="Z9677" s="8"/>
      <c r="AA9677" s="8"/>
      <c r="AB9677" s="8"/>
      <c r="AC9677" s="8"/>
      <c r="AD9677" s="8"/>
      <c r="AE9677" s="8"/>
      <c r="AF9677" s="8"/>
    </row>
    <row r="9678" spans="2:32" ht="18.75" x14ac:dyDescent="0.3">
      <c r="B9678" s="59" t="s">
        <v>7</v>
      </c>
      <c r="C9678" s="60"/>
      <c r="D9678" s="26">
        <f>B9655</f>
        <v>269</v>
      </c>
      <c r="E9678" s="59">
        <f>D9655</f>
        <v>44763</v>
      </c>
      <c r="F9678" s="61"/>
      <c r="G9678" s="61"/>
      <c r="H9678" s="62"/>
      <c r="I9678" s="59" t="str">
        <f>Y9655</f>
        <v>чемпионат</v>
      </c>
      <c r="J9678" s="63"/>
      <c r="K9678" s="63"/>
      <c r="L9678" s="63"/>
      <c r="M9678" s="63"/>
      <c r="N9678" s="60"/>
      <c r="O9678" s="8"/>
      <c r="P9678" s="64" t="s">
        <v>8</v>
      </c>
      <c r="Q9678" s="65"/>
      <c r="R9678" s="65"/>
      <c r="S9678" s="65"/>
      <c r="T9678" s="65"/>
      <c r="U9678" s="65"/>
      <c r="V9678" s="27" t="s">
        <v>9</v>
      </c>
      <c r="W9678" s="28" t="s">
        <v>10</v>
      </c>
      <c r="X9678" s="8"/>
      <c r="Y9678" s="66" t="s">
        <v>11</v>
      </c>
      <c r="Z9678" s="67"/>
      <c r="AA9678" s="67"/>
      <c r="AB9678" s="67"/>
      <c r="AC9678" s="67"/>
      <c r="AD9678" s="67"/>
      <c r="AE9678" s="29" t="s">
        <v>9</v>
      </c>
      <c r="AF9678" s="30" t="s">
        <v>10</v>
      </c>
    </row>
    <row r="9679" spans="2:32" ht="15.75" x14ac:dyDescent="0.25">
      <c r="B9679" s="68" t="str">
        <f>I9655</f>
        <v>ком 1</v>
      </c>
      <c r="C9679" s="69"/>
      <c r="D9679" s="70"/>
      <c r="E9679" s="74" t="s">
        <v>12</v>
      </c>
      <c r="F9679" s="74"/>
      <c r="G9679" s="74" t="s">
        <v>13</v>
      </c>
      <c r="H9679" s="74"/>
      <c r="I9679" s="49" t="s">
        <v>14</v>
      </c>
      <c r="J9679" s="51"/>
      <c r="K9679" s="44" t="s">
        <v>15</v>
      </c>
      <c r="L9679" s="45"/>
      <c r="M9679" s="19"/>
      <c r="N9679" s="19"/>
      <c r="O9679" s="8"/>
      <c r="P9679" s="44" t="s">
        <v>16</v>
      </c>
      <c r="Q9679" s="45"/>
      <c r="R9679" s="43" t="s">
        <v>17</v>
      </c>
      <c r="S9679" s="43" t="s">
        <v>18</v>
      </c>
      <c r="T9679" s="41" t="s">
        <v>19</v>
      </c>
      <c r="U9679" s="43" t="s">
        <v>20</v>
      </c>
      <c r="V9679" s="31"/>
      <c r="W9679" s="32"/>
      <c r="X9679" s="8"/>
      <c r="Y9679" s="44" t="s">
        <v>16</v>
      </c>
      <c r="Z9679" s="45"/>
      <c r="AA9679" s="43" t="s">
        <v>21</v>
      </c>
      <c r="AB9679" s="43" t="s">
        <v>18</v>
      </c>
      <c r="AC9679" s="41" t="s">
        <v>22</v>
      </c>
      <c r="AD9679" s="43" t="s">
        <v>20</v>
      </c>
      <c r="AE9679" s="31"/>
      <c r="AF9679" s="32"/>
    </row>
    <row r="9680" spans="2:32" ht="15.75" x14ac:dyDescent="0.25">
      <c r="B9680" s="71"/>
      <c r="C9680" s="72"/>
      <c r="D9680" s="73"/>
      <c r="E9680" s="43">
        <f>SUM(I9659:I9668)</f>
        <v>0</v>
      </c>
      <c r="F9680" s="33" t="s">
        <v>23</v>
      </c>
      <c r="G9680" s="43">
        <f>SUM(J9659:J9668)</f>
        <v>0</v>
      </c>
      <c r="H9680" s="33" t="s">
        <v>23</v>
      </c>
      <c r="I9680" s="31"/>
      <c r="J9680" s="31" t="s">
        <v>20</v>
      </c>
      <c r="K9680" s="44" t="s">
        <v>24</v>
      </c>
      <c r="L9680" s="45"/>
      <c r="M9680" s="44">
        <f>SUM(M9679:N9679)</f>
        <v>0</v>
      </c>
      <c r="N9680" s="45"/>
      <c r="O9680" s="8"/>
      <c r="P9680" s="44" t="s">
        <v>16</v>
      </c>
      <c r="Q9680" s="45"/>
      <c r="R9680" s="43" t="s">
        <v>25</v>
      </c>
      <c r="S9680" s="43" t="s">
        <v>18</v>
      </c>
      <c r="T9680" s="41" t="s">
        <v>26</v>
      </c>
      <c r="U9680" s="43" t="s">
        <v>20</v>
      </c>
      <c r="V9680" s="31"/>
      <c r="W9680" s="32"/>
      <c r="X9680" s="8"/>
      <c r="Y9680" s="44" t="s">
        <v>16</v>
      </c>
      <c r="Z9680" s="45"/>
      <c r="AA9680" s="43" t="s">
        <v>27</v>
      </c>
      <c r="AB9680" s="43" t="s">
        <v>18</v>
      </c>
      <c r="AC9680" s="41" t="s">
        <v>28</v>
      </c>
      <c r="AD9680" s="43" t="s">
        <v>20</v>
      </c>
      <c r="AE9680" s="31"/>
      <c r="AF9680" s="32"/>
    </row>
    <row r="9681" spans="1:32" ht="15.75" customHeight="1" x14ac:dyDescent="0.25">
      <c r="B9681" s="74" t="str">
        <f>R9655</f>
        <v>ком 2</v>
      </c>
      <c r="C9681" s="74"/>
      <c r="D9681" s="74"/>
      <c r="E9681" s="74" t="s">
        <v>12</v>
      </c>
      <c r="F9681" s="74"/>
      <c r="G9681" s="74" t="s">
        <v>13</v>
      </c>
      <c r="H9681" s="74"/>
      <c r="I9681" s="49" t="s">
        <v>14</v>
      </c>
      <c r="J9681" s="51"/>
      <c r="K9681" s="78">
        <f>P9669/30</f>
        <v>0</v>
      </c>
      <c r="L9681" s="79"/>
      <c r="M9681" s="82">
        <f>AF9669/30</f>
        <v>0</v>
      </c>
      <c r="N9681" s="82"/>
      <c r="O9681" s="8"/>
      <c r="P9681" s="44" t="s">
        <v>16</v>
      </c>
      <c r="Q9681" s="45"/>
      <c r="R9681" s="43" t="s">
        <v>29</v>
      </c>
      <c r="S9681" s="43" t="s">
        <v>18</v>
      </c>
      <c r="T9681" s="83" t="s">
        <v>30</v>
      </c>
      <c r="U9681" s="84"/>
      <c r="V9681" s="31"/>
      <c r="W9681" s="32"/>
      <c r="X9681" s="8"/>
      <c r="Y9681" s="44" t="s">
        <v>16</v>
      </c>
      <c r="Z9681" s="45"/>
      <c r="AA9681" s="43" t="s">
        <v>31</v>
      </c>
      <c r="AB9681" s="44" t="s">
        <v>32</v>
      </c>
      <c r="AC9681" s="77"/>
      <c r="AD9681" s="45"/>
      <c r="AE9681" s="31"/>
      <c r="AF9681" s="32"/>
    </row>
    <row r="9682" spans="1:32" ht="15.75" customHeight="1" x14ac:dyDescent="0.25">
      <c r="B9682" s="74"/>
      <c r="C9682" s="74"/>
      <c r="D9682" s="74"/>
      <c r="E9682" s="43">
        <f>SUM(Y9659:Y9668)</f>
        <v>0</v>
      </c>
      <c r="F9682" s="33" t="s">
        <v>23</v>
      </c>
      <c r="G9682" s="43">
        <f>SUM(Z9659:Z9668)</f>
        <v>0</v>
      </c>
      <c r="H9682" s="33" t="s">
        <v>23</v>
      </c>
      <c r="I9682" s="32"/>
      <c r="J9682" s="34" t="s">
        <v>20</v>
      </c>
      <c r="K9682" s="80"/>
      <c r="L9682" s="81"/>
      <c r="M9682" s="82"/>
      <c r="N9682" s="82"/>
      <c r="O9682" s="8"/>
      <c r="P9682" s="44" t="s">
        <v>33</v>
      </c>
      <c r="Q9682" s="77"/>
      <c r="R9682" s="77"/>
      <c r="S9682" s="77"/>
      <c r="T9682" s="77"/>
      <c r="U9682" s="45"/>
      <c r="V9682" s="32">
        <f>SUM(V9679:V9681)</f>
        <v>0</v>
      </c>
      <c r="W9682" s="32">
        <f>SUM(W9679:W9681)</f>
        <v>0</v>
      </c>
      <c r="X9682" s="8"/>
      <c r="Y9682" s="44" t="s">
        <v>16</v>
      </c>
      <c r="Z9682" s="45"/>
      <c r="AA9682" s="43" t="s">
        <v>34</v>
      </c>
      <c r="AB9682" s="44" t="s">
        <v>32</v>
      </c>
      <c r="AC9682" s="77"/>
      <c r="AD9682" s="45"/>
      <c r="AE9682" s="31"/>
      <c r="AF9682" s="32"/>
    </row>
    <row r="9683" spans="1:32" ht="18.75" x14ac:dyDescent="0.25">
      <c r="B9683" s="8"/>
      <c r="C9683" s="8"/>
      <c r="D9683" s="8"/>
      <c r="E9683" s="8"/>
      <c r="F9683" s="46" t="s">
        <v>35</v>
      </c>
      <c r="G9683" s="47"/>
      <c r="H9683" s="47"/>
      <c r="I9683" s="47"/>
      <c r="J9683" s="48"/>
      <c r="K9683" s="35" t="str">
        <f>_xlfn.CONCAT(F9671," ",":"," ",F9669)</f>
        <v>0 : 0</v>
      </c>
      <c r="L9683" s="22">
        <f>F9672</f>
        <v>0</v>
      </c>
      <c r="M9683" s="35" t="str">
        <f>_xlfn.CONCAT(V9671," ",":"," ",V9669)</f>
        <v>0 : 0</v>
      </c>
      <c r="N9683" s="22">
        <f>V9672</f>
        <v>0</v>
      </c>
      <c r="O9683" s="8"/>
      <c r="P9683" s="44" t="s">
        <v>36</v>
      </c>
      <c r="Q9683" s="77"/>
      <c r="R9683" s="77"/>
      <c r="S9683" s="77"/>
      <c r="T9683" s="77"/>
      <c r="U9683" s="45"/>
      <c r="V9683" s="44">
        <f>V9682+W9682</f>
        <v>0</v>
      </c>
      <c r="W9683" s="45"/>
      <c r="X9683" s="8"/>
      <c r="Y9683" s="44" t="s">
        <v>16</v>
      </c>
      <c r="Z9683" s="45"/>
      <c r="AA9683" s="43" t="s">
        <v>37</v>
      </c>
      <c r="AB9683" s="44" t="s">
        <v>32</v>
      </c>
      <c r="AC9683" s="77"/>
      <c r="AD9683" s="45"/>
      <c r="AE9683" s="31"/>
      <c r="AF9683" s="32"/>
    </row>
    <row r="9684" spans="1:32" ht="18.75" x14ac:dyDescent="0.25">
      <c r="B9684" s="75" t="str">
        <f>IF((M9679)&gt;(N9679),"П1",IF((M9679)&lt;(N9679),"П2","Н"))</f>
        <v>Н</v>
      </c>
      <c r="C9684" s="75"/>
      <c r="D9684" s="36">
        <v>5</v>
      </c>
      <c r="E9684" s="42" t="s">
        <v>38</v>
      </c>
      <c r="F9684" s="46" t="s">
        <v>39</v>
      </c>
      <c r="G9684" s="47"/>
      <c r="H9684" s="47"/>
      <c r="I9684" s="47"/>
      <c r="J9684" s="48"/>
      <c r="K9684" s="35" t="str">
        <f>_xlfn.CONCAT(G9671," ",":"," ",G9669)</f>
        <v>0 : 0</v>
      </c>
      <c r="L9684" s="22">
        <f>G9672</f>
        <v>0</v>
      </c>
      <c r="M9684" s="35" t="str">
        <f>_xlfn.CONCAT(W9671," ",":"," ",W9669)</f>
        <v>0 : 0</v>
      </c>
      <c r="N9684" s="22">
        <f>W9672</f>
        <v>0</v>
      </c>
      <c r="O9684" s="8"/>
      <c r="P9684" s="76" t="s">
        <v>40</v>
      </c>
      <c r="Q9684" s="76"/>
      <c r="R9684" s="76"/>
      <c r="S9684" s="76"/>
      <c r="T9684" s="76"/>
      <c r="U9684" s="37">
        <v>1</v>
      </c>
      <c r="V9684" s="38" t="s">
        <v>41</v>
      </c>
      <c r="W9684" s="38">
        <v>2</v>
      </c>
      <c r="X9684" s="8"/>
      <c r="Y9684" s="44" t="s">
        <v>42</v>
      </c>
      <c r="Z9684" s="77"/>
      <c r="AA9684" s="77"/>
      <c r="AB9684" s="77"/>
      <c r="AC9684" s="77"/>
      <c r="AD9684" s="45"/>
      <c r="AE9684" s="32">
        <f>SUM(AE9679:AE9683)</f>
        <v>0</v>
      </c>
      <c r="AF9684" s="32">
        <f>SUM(AF9679:AF9683)</f>
        <v>0</v>
      </c>
    </row>
    <row r="9685" spans="1:32" ht="18.75" x14ac:dyDescent="0.25">
      <c r="B9685" s="42">
        <v>3</v>
      </c>
      <c r="C9685" s="42" t="s">
        <v>43</v>
      </c>
      <c r="D9685" s="42" t="s">
        <v>44</v>
      </c>
      <c r="E9685" s="42" t="s">
        <v>45</v>
      </c>
      <c r="F9685" s="46" t="s">
        <v>46</v>
      </c>
      <c r="G9685" s="47"/>
      <c r="H9685" s="47"/>
      <c r="I9685" s="47"/>
      <c r="J9685" s="48"/>
      <c r="K9685" s="35" t="str">
        <f>_xlfn.CONCAT(H9671," ",":"," ",H9669)</f>
        <v>0 : 0</v>
      </c>
      <c r="L9685" s="39">
        <f>H9672</f>
        <v>0</v>
      </c>
      <c r="M9685" s="35" t="str">
        <f>_xlfn.CONCAT(X9671," ",":"," ",X9669)</f>
        <v>0 : 0</v>
      </c>
      <c r="N9685" s="39">
        <f>X9672</f>
        <v>0</v>
      </c>
      <c r="O9685" s="8"/>
      <c r="P9685" s="76"/>
      <c r="Q9685" s="76"/>
      <c r="R9685" s="76"/>
      <c r="S9685" s="76"/>
      <c r="T9685" s="76"/>
      <c r="U9685" s="40"/>
      <c r="V9685" s="40"/>
      <c r="W9685" s="40"/>
      <c r="X9685" s="8"/>
      <c r="Y9685" s="44" t="s">
        <v>47</v>
      </c>
      <c r="Z9685" s="77"/>
      <c r="AA9685" s="77"/>
      <c r="AB9685" s="77"/>
      <c r="AC9685" s="77"/>
      <c r="AD9685" s="45"/>
      <c r="AE9685" s="44">
        <f>AE9684+AF9684</f>
        <v>0</v>
      </c>
      <c r="AF9685" s="45"/>
    </row>
    <row r="9686" spans="1:32" ht="18.75" x14ac:dyDescent="0.25">
      <c r="B9686" s="42" t="str">
        <f>IF((C9686)&gt;(D9686),"1&gt;2",IF((C9686)&lt;(D9686),"1&lt;2","1=2"))</f>
        <v>1=2</v>
      </c>
      <c r="C9686" s="42">
        <f>P9659+P9660+P9661+P9662+P9663</f>
        <v>0</v>
      </c>
      <c r="D9686" s="42">
        <f>AF9659+AF9660+AF9661+AF9662+AF9663</f>
        <v>0</v>
      </c>
      <c r="E9686" s="42" t="str">
        <f>IF((P9664+P9665+P9666+P9667+P9668)&gt;(AF9664+AF9665+AF9666+AF9667+AF9668),"1&gt;2",IF((P9664+P9665+P9666+P9667+P9668)&lt;(AF9664+AF9665+AF9666+AF9667+AF9668),"1&lt;2","1=2"))</f>
        <v>1=2</v>
      </c>
      <c r="F9686" s="46" t="s">
        <v>48</v>
      </c>
      <c r="G9686" s="47"/>
      <c r="H9686" s="47"/>
      <c r="I9686" s="47"/>
      <c r="J9686" s="48"/>
      <c r="K9686" s="35" t="str">
        <f>_xlfn.CONCAT(E9671," ",":"," ",E9669)</f>
        <v>5 : 5</v>
      </c>
      <c r="L9686" s="39">
        <f>E9672</f>
        <v>10</v>
      </c>
      <c r="M9686" s="35" t="str">
        <f>_xlfn.CONCAT(U9671," ",":"," ",U9669)</f>
        <v>5 : 5</v>
      </c>
      <c r="N9686" s="39">
        <f>U9672</f>
        <v>10</v>
      </c>
      <c r="O9686" s="8"/>
      <c r="P9686" s="8"/>
      <c r="Q9686" s="8"/>
      <c r="R9686" s="8"/>
      <c r="S9686" s="8"/>
      <c r="T9686" s="8"/>
      <c r="U9686" s="8"/>
      <c r="V9686" s="8"/>
      <c r="W9686" s="8"/>
      <c r="X9686" s="8"/>
      <c r="Y9686" s="8"/>
      <c r="Z9686" s="8"/>
      <c r="AA9686" s="8"/>
      <c r="AB9686" s="8"/>
      <c r="AC9686" s="8"/>
      <c r="AD9686" s="9"/>
      <c r="AE9686" s="8"/>
      <c r="AF9686" s="8"/>
    </row>
    <row r="9687" spans="1:32" ht="15" x14ac:dyDescent="0.25">
      <c r="B9687" s="8"/>
      <c r="C9687" s="8"/>
      <c r="D9687" s="8"/>
      <c r="E9687" s="8"/>
      <c r="F9687" s="8"/>
      <c r="G9687" s="8"/>
      <c r="H9687" s="8"/>
      <c r="I9687" s="8"/>
      <c r="J9687" s="8"/>
      <c r="K9687" s="8"/>
      <c r="L9687" s="8"/>
      <c r="M9687" s="8"/>
      <c r="N9687" s="9"/>
      <c r="O9687" s="8"/>
      <c r="P9687" s="8"/>
      <c r="Q9687" s="8"/>
      <c r="R9687" s="8"/>
      <c r="S9687" s="8"/>
      <c r="T9687" s="8"/>
      <c r="U9687" s="8"/>
      <c r="V9687" s="8"/>
      <c r="W9687" s="8"/>
      <c r="X9687" s="8"/>
      <c r="Y9687" s="8"/>
      <c r="Z9687" s="8"/>
      <c r="AA9687" s="8"/>
      <c r="AB9687" s="8"/>
      <c r="AC9687" s="8"/>
      <c r="AD9687" s="9"/>
      <c r="AE9687" s="8"/>
      <c r="AF9687" s="8"/>
    </row>
    <row r="9688" spans="1:32" ht="15" x14ac:dyDescent="0.25">
      <c r="B9688" s="8"/>
      <c r="C9688" s="8"/>
      <c r="D9688" s="8"/>
      <c r="E9688" s="8"/>
      <c r="F9688" s="8"/>
      <c r="G9688" s="8"/>
      <c r="H9688" s="8"/>
      <c r="I9688" s="8"/>
      <c r="J9688" s="8"/>
      <c r="K9688" s="8"/>
      <c r="L9688" s="8"/>
      <c r="M9688" s="8"/>
      <c r="N9688" s="9"/>
      <c r="O9688" s="8"/>
      <c r="P9688" s="8"/>
      <c r="Q9688" s="8"/>
      <c r="R9688" s="8"/>
      <c r="S9688" s="8"/>
      <c r="T9688" s="8"/>
      <c r="U9688" s="8"/>
      <c r="V9688" s="8"/>
      <c r="W9688" s="8"/>
      <c r="X9688" s="8"/>
      <c r="Y9688" s="8"/>
      <c r="Z9688" s="8"/>
      <c r="AA9688" s="8"/>
      <c r="AB9688" s="8"/>
      <c r="AC9688" s="8"/>
      <c r="AD9688" s="9"/>
      <c r="AE9688" s="8"/>
      <c r="AF9688" s="8"/>
    </row>
    <row r="9689" spans="1:32" ht="15" x14ac:dyDescent="0.25">
      <c r="A9689" s="2"/>
      <c r="B9689" s="5"/>
      <c r="C9689" s="5"/>
      <c r="D9689" s="5"/>
      <c r="E9689" s="5"/>
      <c r="F9689" s="5"/>
      <c r="G9689" s="5"/>
      <c r="H9689" s="5"/>
      <c r="I9689" s="5"/>
      <c r="J9689" s="5"/>
      <c r="K9689" s="5"/>
      <c r="L9689" s="5"/>
      <c r="M9689" s="5"/>
      <c r="N9689" s="6"/>
      <c r="O9689" s="5"/>
      <c r="P9689" s="5"/>
      <c r="Q9689" s="5"/>
      <c r="R9689" s="5"/>
      <c r="S9689" s="5"/>
      <c r="T9689" s="5"/>
      <c r="U9689" s="5"/>
      <c r="V9689" s="5"/>
      <c r="W9689" s="5"/>
      <c r="X9689" s="5"/>
      <c r="Y9689" s="5"/>
      <c r="Z9689" s="5"/>
      <c r="AA9689" s="5"/>
      <c r="AB9689" s="5"/>
      <c r="AC9689" s="5"/>
      <c r="AD9689" s="5"/>
      <c r="AE9689" s="5"/>
      <c r="AF9689" s="5"/>
    </row>
    <row r="9690" spans="1:32" x14ac:dyDescent="0.2">
      <c r="A9690" s="2"/>
      <c r="B9690" s="2"/>
      <c r="C9690" s="2"/>
      <c r="D9690" s="2"/>
      <c r="E9690" s="2"/>
      <c r="F9690" s="2"/>
      <c r="G9690" s="2"/>
      <c r="H9690" s="2"/>
      <c r="I9690" s="2"/>
      <c r="J9690" s="2"/>
      <c r="K9690" s="2"/>
      <c r="L9690" s="2"/>
      <c r="M9690" s="2"/>
      <c r="N9690" s="3"/>
      <c r="O9690" s="2"/>
      <c r="P9690" s="2"/>
      <c r="Q9690" s="2"/>
      <c r="R9690" s="2"/>
      <c r="S9690" s="2"/>
      <c r="T9690" s="2"/>
      <c r="U9690" s="2"/>
      <c r="V9690" s="2"/>
      <c r="W9690" s="2"/>
      <c r="X9690" s="2"/>
      <c r="Y9690" s="2"/>
      <c r="Z9690" s="2"/>
      <c r="AA9690" s="2"/>
      <c r="AB9690" s="2"/>
      <c r="AC9690" s="2"/>
      <c r="AD9690" s="3"/>
      <c r="AE9690" s="2"/>
      <c r="AF9690" s="2"/>
    </row>
    <row r="9691" spans="1:32" ht="18.75" x14ac:dyDescent="0.3">
      <c r="B9691" s="44">
        <v>270</v>
      </c>
      <c r="C9691" s="45"/>
      <c r="D9691" s="49">
        <v>44763</v>
      </c>
      <c r="E9691" s="50"/>
      <c r="F9691" s="50"/>
      <c r="G9691" s="50"/>
      <c r="H9691" s="51"/>
      <c r="I9691" s="52" t="s">
        <v>43</v>
      </c>
      <c r="J9691" s="53"/>
      <c r="K9691" s="53"/>
      <c r="L9691" s="53"/>
      <c r="M9691" s="53"/>
      <c r="N9691" s="53"/>
      <c r="O9691" s="53"/>
      <c r="P9691" s="54"/>
      <c r="Q9691" s="10"/>
      <c r="R9691" s="52" t="s">
        <v>44</v>
      </c>
      <c r="S9691" s="53"/>
      <c r="T9691" s="53"/>
      <c r="U9691" s="53"/>
      <c r="V9691" s="53"/>
      <c r="W9691" s="53"/>
      <c r="X9691" s="54"/>
      <c r="Y9691" s="55" t="s">
        <v>49</v>
      </c>
      <c r="Z9691" s="56"/>
      <c r="AA9691" s="56"/>
      <c r="AB9691" s="56"/>
      <c r="AC9691" s="56"/>
      <c r="AD9691" s="56"/>
      <c r="AE9691" s="56"/>
      <c r="AF9691" s="57"/>
    </row>
    <row r="9692" spans="1:32" ht="15" x14ac:dyDescent="0.25">
      <c r="B9692" s="8"/>
      <c r="C9692" s="8"/>
      <c r="D9692" s="8"/>
      <c r="E9692" s="8"/>
      <c r="F9692" s="8"/>
      <c r="G9692" s="8"/>
      <c r="H9692" s="8"/>
      <c r="I9692" s="8"/>
      <c r="J9692" s="8"/>
      <c r="K9692" s="8"/>
      <c r="L9692" s="8"/>
      <c r="M9692" s="8"/>
      <c r="N9692" s="9"/>
      <c r="O9692" s="8"/>
      <c r="P9692" s="8"/>
      <c r="Q9692" s="10"/>
      <c r="R9692" s="8"/>
      <c r="S9692" s="8"/>
      <c r="T9692" s="8"/>
      <c r="U9692" s="8"/>
      <c r="V9692" s="8"/>
      <c r="W9692" s="8"/>
      <c r="X9692" s="8"/>
      <c r="Y9692" s="8"/>
      <c r="Z9692" s="8"/>
      <c r="AA9692" s="8"/>
      <c r="AB9692" s="8"/>
      <c r="AC9692" s="8"/>
      <c r="AD9692" s="9"/>
      <c r="AE9692" s="8"/>
      <c r="AF9692" s="8"/>
    </row>
    <row r="9693" spans="1:32" ht="15" x14ac:dyDescent="0.25">
      <c r="B9693" s="8"/>
      <c r="C9693" s="8"/>
      <c r="D9693" s="8"/>
      <c r="E9693" s="8"/>
      <c r="F9693" s="8"/>
      <c r="G9693" s="8"/>
      <c r="H9693" s="8"/>
      <c r="I9693" s="8"/>
      <c r="J9693" s="8"/>
      <c r="K9693" s="8"/>
      <c r="L9693" s="8"/>
      <c r="M9693" s="8"/>
      <c r="N9693" s="9"/>
      <c r="O9693" s="8"/>
      <c r="P9693" s="8"/>
      <c r="Q9693" s="10"/>
      <c r="R9693" s="8"/>
      <c r="S9693" s="8"/>
      <c r="T9693" s="8"/>
      <c r="U9693" s="8"/>
      <c r="V9693" s="8"/>
      <c r="W9693" s="8"/>
      <c r="X9693" s="8"/>
      <c r="Y9693" s="8"/>
      <c r="Z9693" s="8"/>
      <c r="AA9693" s="8"/>
      <c r="AB9693" s="8"/>
      <c r="AC9693" s="8"/>
      <c r="AD9693" s="9"/>
      <c r="AE9693" s="8"/>
      <c r="AF9693" s="8"/>
    </row>
    <row r="9694" spans="1:32" ht="15.75" x14ac:dyDescent="0.25">
      <c r="B9694" s="11"/>
      <c r="C9694" s="8"/>
      <c r="D9694" s="8"/>
      <c r="E9694" s="12" t="s">
        <v>1</v>
      </c>
      <c r="F9694" s="13" t="s">
        <v>2</v>
      </c>
      <c r="G9694" s="43" t="s">
        <v>3</v>
      </c>
      <c r="H9694" s="14" t="s">
        <v>4</v>
      </c>
      <c r="I9694" s="15" t="s">
        <v>5</v>
      </c>
      <c r="J9694" s="16" t="s">
        <v>6</v>
      </c>
      <c r="K9694" s="8"/>
      <c r="L9694" s="8"/>
      <c r="M9694" s="8"/>
      <c r="N9694" s="9"/>
      <c r="O9694" s="8"/>
      <c r="P9694" s="8"/>
      <c r="Q9694" s="10"/>
      <c r="R9694" s="11"/>
      <c r="S9694" s="8"/>
      <c r="T9694" s="8"/>
      <c r="U9694" s="12" t="s">
        <v>1</v>
      </c>
      <c r="V9694" s="13" t="s">
        <v>2</v>
      </c>
      <c r="W9694" s="43" t="s">
        <v>3</v>
      </c>
      <c r="X9694" s="14" t="s">
        <v>4</v>
      </c>
      <c r="Y9694" s="15" t="s">
        <v>5</v>
      </c>
      <c r="Z9694" s="16" t="s">
        <v>6</v>
      </c>
      <c r="AA9694" s="8"/>
      <c r="AB9694" s="8"/>
      <c r="AC9694" s="8"/>
      <c r="AD9694" s="9"/>
      <c r="AE9694" s="8"/>
      <c r="AF9694" s="8"/>
    </row>
    <row r="9695" spans="1:32" ht="15.75" x14ac:dyDescent="0.25">
      <c r="B9695" s="8"/>
      <c r="C9695" s="8"/>
      <c r="D9695" s="8"/>
      <c r="E9695" s="43">
        <f>IF(P9695=0,1,0)</f>
        <v>1</v>
      </c>
      <c r="F9695" s="43">
        <f t="shared" ref="F9695:F9704" si="5380">IF(AND(P9695=3,N9695*O9695=0),1,0)</f>
        <v>0</v>
      </c>
      <c r="G9695" s="43">
        <f t="shared" ref="G9695:G9704" si="5381">IF(AND(P9695=3,I9695-J9695&gt;=2),1,0)</f>
        <v>0</v>
      </c>
      <c r="H9695" s="43">
        <f>IF(P9695=3,1,0)</f>
        <v>0</v>
      </c>
      <c r="I9695" s="43">
        <f t="shared" ref="I9695:I9704" si="5382">IF(P9695=3,MAX(N9695,O9695),MIN(N9695,O9695))</f>
        <v>0</v>
      </c>
      <c r="J9695" s="43">
        <f t="shared" ref="J9695:J9704" si="5383">N9695+O9695-I9695</f>
        <v>0</v>
      </c>
      <c r="K9695" s="8"/>
      <c r="L9695" s="17" t="str">
        <f t="shared" ref="L9695:L9704" si="5384">IF(P9695=0,"П",IF(P9695=1.5,"Н",IF(P9695=3,"В")))</f>
        <v>П</v>
      </c>
      <c r="M9695" s="8"/>
      <c r="N9695" s="18"/>
      <c r="O9695" s="18"/>
      <c r="P9695" s="19"/>
      <c r="Q9695" s="10"/>
      <c r="R9695" s="8"/>
      <c r="S9695" s="8"/>
      <c r="T9695" s="8"/>
      <c r="U9695" s="43">
        <f>IF(AF9695=0,1,0)</f>
        <v>1</v>
      </c>
      <c r="V9695" s="43">
        <f t="shared" ref="V9695:V9704" si="5385">IF(AND(AF9695=3,AD9695*AE9695=0),1,0)</f>
        <v>0</v>
      </c>
      <c r="W9695" s="43">
        <f t="shared" ref="W9695:W9704" si="5386">IF(AND(AF9695=3,Y9695-Z9695&gt;=2),1,0)</f>
        <v>0</v>
      </c>
      <c r="X9695" s="43">
        <f>IF(AF9695=3,1,0)</f>
        <v>0</v>
      </c>
      <c r="Y9695" s="43">
        <f t="shared" ref="Y9695:Y9704" si="5387">IF(AF9695=3,MAX(AD9695,AE9695),MIN(AD9695,AE9695))</f>
        <v>0</v>
      </c>
      <c r="Z9695" s="43">
        <f t="shared" ref="Z9695:Z9704" si="5388">AD9695+AE9695-Y9695</f>
        <v>0</v>
      </c>
      <c r="AA9695" s="8"/>
      <c r="AB9695" s="17" t="str">
        <f t="shared" ref="AB9695:AB9704" si="5389">IF(AF9695=0,"П",IF(AF9695=1.5,"Н",IF(AF9695=3,"В")))</f>
        <v>П</v>
      </c>
      <c r="AC9695" s="8"/>
      <c r="AD9695" s="18"/>
      <c r="AE9695" s="18"/>
      <c r="AF9695" s="19"/>
    </row>
    <row r="9696" spans="1:32" ht="15.75" x14ac:dyDescent="0.25">
      <c r="B9696" s="8"/>
      <c r="C9696" s="8"/>
      <c r="D9696" s="8"/>
      <c r="E9696" s="43">
        <f t="shared" ref="E9696:E9704" si="5390">IF(P9696=0,1,0)</f>
        <v>1</v>
      </c>
      <c r="F9696" s="43">
        <f t="shared" si="5380"/>
        <v>0</v>
      </c>
      <c r="G9696" s="43">
        <f t="shared" si="5381"/>
        <v>0</v>
      </c>
      <c r="H9696" s="43">
        <f t="shared" ref="H9696:H9704" si="5391">IF(P9696=3,1,0)</f>
        <v>0</v>
      </c>
      <c r="I9696" s="43">
        <f t="shared" si="5382"/>
        <v>0</v>
      </c>
      <c r="J9696" s="43">
        <f t="shared" si="5383"/>
        <v>0</v>
      </c>
      <c r="K9696" s="8"/>
      <c r="L9696" s="17" t="str">
        <f t="shared" si="5384"/>
        <v>П</v>
      </c>
      <c r="M9696" s="20"/>
      <c r="N9696" s="18"/>
      <c r="O9696" s="18"/>
      <c r="P9696" s="19"/>
      <c r="Q9696" s="10"/>
      <c r="R9696" s="8"/>
      <c r="S9696" s="8"/>
      <c r="T9696" s="8"/>
      <c r="U9696" s="43">
        <f t="shared" ref="U9696:U9704" si="5392">IF(AF9696=0,1,0)</f>
        <v>1</v>
      </c>
      <c r="V9696" s="43">
        <f t="shared" si="5385"/>
        <v>0</v>
      </c>
      <c r="W9696" s="43">
        <f t="shared" si="5386"/>
        <v>0</v>
      </c>
      <c r="X9696" s="43">
        <f t="shared" ref="X9696:X9704" si="5393">IF(AF9696=3,1,0)</f>
        <v>0</v>
      </c>
      <c r="Y9696" s="43">
        <f t="shared" si="5387"/>
        <v>0</v>
      </c>
      <c r="Z9696" s="43">
        <f t="shared" si="5388"/>
        <v>0</v>
      </c>
      <c r="AA9696" s="8"/>
      <c r="AB9696" s="17" t="str">
        <f t="shared" si="5389"/>
        <v>П</v>
      </c>
      <c r="AC9696" s="20"/>
      <c r="AD9696" s="18"/>
      <c r="AE9696" s="18"/>
      <c r="AF9696" s="19"/>
    </row>
    <row r="9697" spans="2:32" ht="15.75" x14ac:dyDescent="0.25">
      <c r="B9697" s="8"/>
      <c r="C9697" s="8"/>
      <c r="D9697" s="8"/>
      <c r="E9697" s="43">
        <f t="shared" si="5390"/>
        <v>1</v>
      </c>
      <c r="F9697" s="43">
        <f t="shared" si="5380"/>
        <v>0</v>
      </c>
      <c r="G9697" s="43">
        <f t="shared" si="5381"/>
        <v>0</v>
      </c>
      <c r="H9697" s="43">
        <f t="shared" si="5391"/>
        <v>0</v>
      </c>
      <c r="I9697" s="43">
        <f t="shared" si="5382"/>
        <v>0</v>
      </c>
      <c r="J9697" s="43">
        <f t="shared" si="5383"/>
        <v>0</v>
      </c>
      <c r="K9697" s="8"/>
      <c r="L9697" s="17" t="str">
        <f t="shared" si="5384"/>
        <v>П</v>
      </c>
      <c r="M9697" s="20"/>
      <c r="N9697" s="18"/>
      <c r="O9697" s="18"/>
      <c r="P9697" s="19"/>
      <c r="Q9697" s="10"/>
      <c r="R9697" s="8"/>
      <c r="S9697" s="8"/>
      <c r="T9697" s="8"/>
      <c r="U9697" s="43">
        <f t="shared" si="5392"/>
        <v>1</v>
      </c>
      <c r="V9697" s="43">
        <f t="shared" si="5385"/>
        <v>0</v>
      </c>
      <c r="W9697" s="43">
        <f t="shared" si="5386"/>
        <v>0</v>
      </c>
      <c r="X9697" s="43">
        <f t="shared" si="5393"/>
        <v>0</v>
      </c>
      <c r="Y9697" s="43">
        <f t="shared" si="5387"/>
        <v>0</v>
      </c>
      <c r="Z9697" s="43">
        <f t="shared" si="5388"/>
        <v>0</v>
      </c>
      <c r="AA9697" s="8"/>
      <c r="AB9697" s="17" t="str">
        <f t="shared" si="5389"/>
        <v>П</v>
      </c>
      <c r="AC9697" s="20"/>
      <c r="AD9697" s="18"/>
      <c r="AE9697" s="18"/>
      <c r="AF9697" s="19"/>
    </row>
    <row r="9698" spans="2:32" ht="15.75" x14ac:dyDescent="0.25">
      <c r="B9698" s="8"/>
      <c r="C9698" s="8"/>
      <c r="D9698" s="8"/>
      <c r="E9698" s="43">
        <f t="shared" si="5390"/>
        <v>1</v>
      </c>
      <c r="F9698" s="43">
        <f t="shared" si="5380"/>
        <v>0</v>
      </c>
      <c r="G9698" s="43">
        <f t="shared" si="5381"/>
        <v>0</v>
      </c>
      <c r="H9698" s="43">
        <f t="shared" si="5391"/>
        <v>0</v>
      </c>
      <c r="I9698" s="43">
        <f t="shared" si="5382"/>
        <v>0</v>
      </c>
      <c r="J9698" s="43">
        <f t="shared" si="5383"/>
        <v>0</v>
      </c>
      <c r="K9698" s="8"/>
      <c r="L9698" s="17" t="str">
        <f t="shared" si="5384"/>
        <v>П</v>
      </c>
      <c r="M9698" s="20"/>
      <c r="N9698" s="18"/>
      <c r="O9698" s="18"/>
      <c r="P9698" s="19"/>
      <c r="Q9698" s="10"/>
      <c r="R9698" s="8"/>
      <c r="S9698" s="8"/>
      <c r="T9698" s="8"/>
      <c r="U9698" s="43">
        <f t="shared" si="5392"/>
        <v>1</v>
      </c>
      <c r="V9698" s="43">
        <f t="shared" si="5385"/>
        <v>0</v>
      </c>
      <c r="W9698" s="43">
        <f t="shared" si="5386"/>
        <v>0</v>
      </c>
      <c r="X9698" s="43">
        <f t="shared" si="5393"/>
        <v>0</v>
      </c>
      <c r="Y9698" s="43">
        <f t="shared" si="5387"/>
        <v>0</v>
      </c>
      <c r="Z9698" s="43">
        <f t="shared" si="5388"/>
        <v>0</v>
      </c>
      <c r="AA9698" s="8"/>
      <c r="AB9698" s="17" t="str">
        <f t="shared" si="5389"/>
        <v>П</v>
      </c>
      <c r="AC9698" s="20"/>
      <c r="AD9698" s="18"/>
      <c r="AE9698" s="18"/>
      <c r="AF9698" s="19"/>
    </row>
    <row r="9699" spans="2:32" ht="15.75" x14ac:dyDescent="0.25">
      <c r="B9699" s="8"/>
      <c r="C9699" s="8"/>
      <c r="D9699" s="8"/>
      <c r="E9699" s="43">
        <f t="shared" si="5390"/>
        <v>1</v>
      </c>
      <c r="F9699" s="43">
        <f t="shared" si="5380"/>
        <v>0</v>
      </c>
      <c r="G9699" s="43">
        <f t="shared" si="5381"/>
        <v>0</v>
      </c>
      <c r="H9699" s="43">
        <f t="shared" si="5391"/>
        <v>0</v>
      </c>
      <c r="I9699" s="43">
        <f t="shared" si="5382"/>
        <v>0</v>
      </c>
      <c r="J9699" s="43">
        <f t="shared" si="5383"/>
        <v>0</v>
      </c>
      <c r="K9699" s="8"/>
      <c r="L9699" s="17" t="str">
        <f t="shared" si="5384"/>
        <v>П</v>
      </c>
      <c r="M9699" s="20"/>
      <c r="N9699" s="18"/>
      <c r="O9699" s="18"/>
      <c r="P9699" s="19"/>
      <c r="Q9699" s="10"/>
      <c r="R9699" s="8"/>
      <c r="S9699" s="8"/>
      <c r="T9699" s="8"/>
      <c r="U9699" s="43">
        <f t="shared" si="5392"/>
        <v>1</v>
      </c>
      <c r="V9699" s="43">
        <f t="shared" si="5385"/>
        <v>0</v>
      </c>
      <c r="W9699" s="43">
        <f t="shared" si="5386"/>
        <v>0</v>
      </c>
      <c r="X9699" s="43">
        <f t="shared" si="5393"/>
        <v>0</v>
      </c>
      <c r="Y9699" s="43">
        <f t="shared" si="5387"/>
        <v>0</v>
      </c>
      <c r="Z9699" s="43">
        <f t="shared" si="5388"/>
        <v>0</v>
      </c>
      <c r="AA9699" s="8"/>
      <c r="AB9699" s="17" t="str">
        <f t="shared" si="5389"/>
        <v>П</v>
      </c>
      <c r="AC9699" s="20"/>
      <c r="AD9699" s="18"/>
      <c r="AE9699" s="18"/>
      <c r="AF9699" s="19"/>
    </row>
    <row r="9700" spans="2:32" ht="15.75" x14ac:dyDescent="0.25">
      <c r="B9700" s="8"/>
      <c r="C9700" s="8"/>
      <c r="D9700" s="8"/>
      <c r="E9700" s="43">
        <f t="shared" si="5390"/>
        <v>1</v>
      </c>
      <c r="F9700" s="43">
        <f t="shared" si="5380"/>
        <v>0</v>
      </c>
      <c r="G9700" s="43">
        <f t="shared" si="5381"/>
        <v>0</v>
      </c>
      <c r="H9700" s="43">
        <f t="shared" si="5391"/>
        <v>0</v>
      </c>
      <c r="I9700" s="43">
        <f t="shared" si="5382"/>
        <v>0</v>
      </c>
      <c r="J9700" s="43">
        <f t="shared" si="5383"/>
        <v>0</v>
      </c>
      <c r="K9700" s="8"/>
      <c r="L9700" s="17" t="str">
        <f t="shared" si="5384"/>
        <v>П</v>
      </c>
      <c r="M9700" s="20"/>
      <c r="N9700" s="18"/>
      <c r="O9700" s="18"/>
      <c r="P9700" s="19"/>
      <c r="Q9700" s="10"/>
      <c r="R9700" s="8"/>
      <c r="S9700" s="8"/>
      <c r="T9700" s="8"/>
      <c r="U9700" s="43">
        <f t="shared" si="5392"/>
        <v>1</v>
      </c>
      <c r="V9700" s="43">
        <f t="shared" si="5385"/>
        <v>0</v>
      </c>
      <c r="W9700" s="43">
        <f t="shared" si="5386"/>
        <v>0</v>
      </c>
      <c r="X9700" s="43">
        <f t="shared" si="5393"/>
        <v>0</v>
      </c>
      <c r="Y9700" s="43">
        <f t="shared" si="5387"/>
        <v>0</v>
      </c>
      <c r="Z9700" s="43">
        <f t="shared" si="5388"/>
        <v>0</v>
      </c>
      <c r="AA9700" s="8"/>
      <c r="AB9700" s="17" t="str">
        <f t="shared" si="5389"/>
        <v>П</v>
      </c>
      <c r="AC9700" s="20"/>
      <c r="AD9700" s="18"/>
      <c r="AE9700" s="18"/>
      <c r="AF9700" s="19"/>
    </row>
    <row r="9701" spans="2:32" ht="15.75" x14ac:dyDescent="0.25">
      <c r="B9701" s="8"/>
      <c r="C9701" s="8"/>
      <c r="D9701" s="8"/>
      <c r="E9701" s="43">
        <f t="shared" si="5390"/>
        <v>1</v>
      </c>
      <c r="F9701" s="43">
        <f t="shared" si="5380"/>
        <v>0</v>
      </c>
      <c r="G9701" s="43">
        <f t="shared" si="5381"/>
        <v>0</v>
      </c>
      <c r="H9701" s="43">
        <f t="shared" si="5391"/>
        <v>0</v>
      </c>
      <c r="I9701" s="43">
        <f t="shared" si="5382"/>
        <v>0</v>
      </c>
      <c r="J9701" s="43">
        <f t="shared" si="5383"/>
        <v>0</v>
      </c>
      <c r="K9701" s="8"/>
      <c r="L9701" s="17" t="str">
        <f t="shared" si="5384"/>
        <v>П</v>
      </c>
      <c r="M9701" s="20"/>
      <c r="N9701" s="18"/>
      <c r="O9701" s="18"/>
      <c r="P9701" s="19"/>
      <c r="Q9701" s="10"/>
      <c r="R9701" s="8"/>
      <c r="S9701" s="8"/>
      <c r="T9701" s="8"/>
      <c r="U9701" s="43">
        <f t="shared" si="5392"/>
        <v>1</v>
      </c>
      <c r="V9701" s="43">
        <f t="shared" si="5385"/>
        <v>0</v>
      </c>
      <c r="W9701" s="43">
        <f t="shared" si="5386"/>
        <v>0</v>
      </c>
      <c r="X9701" s="43">
        <f t="shared" si="5393"/>
        <v>0</v>
      </c>
      <c r="Y9701" s="43">
        <f t="shared" si="5387"/>
        <v>0</v>
      </c>
      <c r="Z9701" s="43">
        <f t="shared" si="5388"/>
        <v>0</v>
      </c>
      <c r="AA9701" s="8"/>
      <c r="AB9701" s="17" t="str">
        <f t="shared" si="5389"/>
        <v>П</v>
      </c>
      <c r="AC9701" s="20"/>
      <c r="AD9701" s="18"/>
      <c r="AE9701" s="18"/>
      <c r="AF9701" s="19"/>
    </row>
    <row r="9702" spans="2:32" ht="15.75" x14ac:dyDescent="0.25">
      <c r="B9702" s="8"/>
      <c r="C9702" s="8"/>
      <c r="D9702" s="8"/>
      <c r="E9702" s="43">
        <f t="shared" si="5390"/>
        <v>1</v>
      </c>
      <c r="F9702" s="43">
        <f t="shared" si="5380"/>
        <v>0</v>
      </c>
      <c r="G9702" s="43">
        <f t="shared" si="5381"/>
        <v>0</v>
      </c>
      <c r="H9702" s="43">
        <f t="shared" si="5391"/>
        <v>0</v>
      </c>
      <c r="I9702" s="43">
        <f t="shared" si="5382"/>
        <v>0</v>
      </c>
      <c r="J9702" s="43">
        <f t="shared" si="5383"/>
        <v>0</v>
      </c>
      <c r="K9702" s="8"/>
      <c r="L9702" s="17" t="str">
        <f t="shared" si="5384"/>
        <v>П</v>
      </c>
      <c r="M9702" s="20"/>
      <c r="N9702" s="18"/>
      <c r="O9702" s="18"/>
      <c r="P9702" s="19"/>
      <c r="Q9702" s="10"/>
      <c r="R9702" s="8"/>
      <c r="S9702" s="8"/>
      <c r="T9702" s="8"/>
      <c r="U9702" s="43">
        <f t="shared" si="5392"/>
        <v>1</v>
      </c>
      <c r="V9702" s="43">
        <f t="shared" si="5385"/>
        <v>0</v>
      </c>
      <c r="W9702" s="43">
        <f t="shared" si="5386"/>
        <v>0</v>
      </c>
      <c r="X9702" s="43">
        <f t="shared" si="5393"/>
        <v>0</v>
      </c>
      <c r="Y9702" s="43">
        <f t="shared" si="5387"/>
        <v>0</v>
      </c>
      <c r="Z9702" s="43">
        <f t="shared" si="5388"/>
        <v>0</v>
      </c>
      <c r="AA9702" s="8"/>
      <c r="AB9702" s="17" t="str">
        <f t="shared" si="5389"/>
        <v>П</v>
      </c>
      <c r="AC9702" s="20"/>
      <c r="AD9702" s="18"/>
      <c r="AE9702" s="18"/>
      <c r="AF9702" s="19"/>
    </row>
    <row r="9703" spans="2:32" ht="15.75" x14ac:dyDescent="0.25">
      <c r="B9703" s="8"/>
      <c r="C9703" s="8"/>
      <c r="D9703" s="8"/>
      <c r="E9703" s="43">
        <f t="shared" si="5390"/>
        <v>1</v>
      </c>
      <c r="F9703" s="43">
        <f t="shared" si="5380"/>
        <v>0</v>
      </c>
      <c r="G9703" s="43">
        <f t="shared" si="5381"/>
        <v>0</v>
      </c>
      <c r="H9703" s="43">
        <f t="shared" si="5391"/>
        <v>0</v>
      </c>
      <c r="I9703" s="43">
        <f t="shared" si="5382"/>
        <v>0</v>
      </c>
      <c r="J9703" s="43">
        <f t="shared" si="5383"/>
        <v>0</v>
      </c>
      <c r="K9703" s="8"/>
      <c r="L9703" s="17" t="str">
        <f t="shared" si="5384"/>
        <v>П</v>
      </c>
      <c r="M9703" s="20"/>
      <c r="N9703" s="18"/>
      <c r="O9703" s="18"/>
      <c r="P9703" s="19"/>
      <c r="Q9703" s="10"/>
      <c r="R9703" s="8"/>
      <c r="S9703" s="8"/>
      <c r="T9703" s="8"/>
      <c r="U9703" s="43">
        <f t="shared" si="5392"/>
        <v>1</v>
      </c>
      <c r="V9703" s="43">
        <f t="shared" si="5385"/>
        <v>0</v>
      </c>
      <c r="W9703" s="43">
        <f t="shared" si="5386"/>
        <v>0</v>
      </c>
      <c r="X9703" s="43">
        <f t="shared" si="5393"/>
        <v>0</v>
      </c>
      <c r="Y9703" s="43">
        <f t="shared" si="5387"/>
        <v>0</v>
      </c>
      <c r="Z9703" s="43">
        <f t="shared" si="5388"/>
        <v>0</v>
      </c>
      <c r="AA9703" s="8"/>
      <c r="AB9703" s="17" t="str">
        <f t="shared" si="5389"/>
        <v>П</v>
      </c>
      <c r="AC9703" s="20"/>
      <c r="AD9703" s="18"/>
      <c r="AE9703" s="18"/>
      <c r="AF9703" s="19"/>
    </row>
    <row r="9704" spans="2:32" ht="15.75" x14ac:dyDescent="0.25">
      <c r="B9704" s="8"/>
      <c r="C9704" s="8"/>
      <c r="D9704" s="8"/>
      <c r="E9704" s="43">
        <f t="shared" si="5390"/>
        <v>1</v>
      </c>
      <c r="F9704" s="43">
        <f t="shared" si="5380"/>
        <v>0</v>
      </c>
      <c r="G9704" s="43">
        <f t="shared" si="5381"/>
        <v>0</v>
      </c>
      <c r="H9704" s="43">
        <f t="shared" si="5391"/>
        <v>0</v>
      </c>
      <c r="I9704" s="43">
        <f t="shared" si="5382"/>
        <v>0</v>
      </c>
      <c r="J9704" s="43">
        <f t="shared" si="5383"/>
        <v>0</v>
      </c>
      <c r="K9704" s="8"/>
      <c r="L9704" s="17" t="str">
        <f t="shared" si="5384"/>
        <v>П</v>
      </c>
      <c r="M9704" s="20"/>
      <c r="N9704" s="18"/>
      <c r="O9704" s="18"/>
      <c r="P9704" s="19"/>
      <c r="Q9704" s="10"/>
      <c r="R9704" s="8"/>
      <c r="S9704" s="8"/>
      <c r="T9704" s="8"/>
      <c r="U9704" s="43">
        <f t="shared" si="5392"/>
        <v>1</v>
      </c>
      <c r="V9704" s="43">
        <f t="shared" si="5385"/>
        <v>0</v>
      </c>
      <c r="W9704" s="43">
        <f t="shared" si="5386"/>
        <v>0</v>
      </c>
      <c r="X9704" s="43">
        <f t="shared" si="5393"/>
        <v>0</v>
      </c>
      <c r="Y9704" s="43">
        <f t="shared" si="5387"/>
        <v>0</v>
      </c>
      <c r="Z9704" s="43">
        <f t="shared" si="5388"/>
        <v>0</v>
      </c>
      <c r="AA9704" s="8"/>
      <c r="AB9704" s="17" t="str">
        <f t="shared" si="5389"/>
        <v>П</v>
      </c>
      <c r="AC9704" s="20"/>
      <c r="AD9704" s="18"/>
      <c r="AE9704" s="18"/>
      <c r="AF9704" s="19"/>
    </row>
    <row r="9705" spans="2:32" ht="18.75" x14ac:dyDescent="0.25">
      <c r="B9705" s="8"/>
      <c r="C9705" s="8"/>
      <c r="D9705" s="8"/>
      <c r="E9705" s="21">
        <f t="shared" ref="E9705:J9705" si="5394">SUM(E9695:E9699)</f>
        <v>5</v>
      </c>
      <c r="F9705" s="22">
        <f t="shared" si="5394"/>
        <v>0</v>
      </c>
      <c r="G9705" s="22">
        <f t="shared" si="5394"/>
        <v>0</v>
      </c>
      <c r="H9705" s="23">
        <f t="shared" si="5394"/>
        <v>0</v>
      </c>
      <c r="I9705" s="22">
        <f t="shared" si="5394"/>
        <v>0</v>
      </c>
      <c r="J9705" s="22">
        <f t="shared" si="5394"/>
        <v>0</v>
      </c>
      <c r="K9705" s="8"/>
      <c r="L9705" s="8"/>
      <c r="M9705" s="20"/>
      <c r="N9705" s="9"/>
      <c r="O9705" s="9"/>
      <c r="P9705" s="18">
        <f>SUM(P9695:P9704)</f>
        <v>0</v>
      </c>
      <c r="Q9705" s="10"/>
      <c r="R9705" s="8"/>
      <c r="S9705" s="8"/>
      <c r="T9705" s="8"/>
      <c r="U9705" s="21">
        <f t="shared" ref="U9705:Z9705" si="5395">SUM(U9695:U9699)</f>
        <v>5</v>
      </c>
      <c r="V9705" s="22">
        <f t="shared" si="5395"/>
        <v>0</v>
      </c>
      <c r="W9705" s="22">
        <f t="shared" si="5395"/>
        <v>0</v>
      </c>
      <c r="X9705" s="23">
        <f t="shared" si="5395"/>
        <v>0</v>
      </c>
      <c r="Y9705" s="22">
        <f t="shared" si="5395"/>
        <v>0</v>
      </c>
      <c r="Z9705" s="22">
        <f t="shared" si="5395"/>
        <v>0</v>
      </c>
      <c r="AA9705" s="8"/>
      <c r="AB9705" s="8"/>
      <c r="AC9705" s="20"/>
      <c r="AD9705" s="9"/>
      <c r="AE9705" s="9"/>
      <c r="AF9705" s="19">
        <f>SUM(AF9695:AF9704)</f>
        <v>0</v>
      </c>
    </row>
    <row r="9706" spans="2:32" ht="15.75" x14ac:dyDescent="0.25">
      <c r="B9706" s="8"/>
      <c r="C9706" s="8"/>
      <c r="D9706" s="8"/>
      <c r="E9706" s="8"/>
      <c r="F9706" s="8"/>
      <c r="G9706" s="8"/>
      <c r="H9706" s="8"/>
      <c r="I9706" s="8"/>
      <c r="J9706" s="8"/>
      <c r="K9706" s="8"/>
      <c r="L9706" s="8"/>
      <c r="M9706" s="8"/>
      <c r="N9706" s="24"/>
      <c r="O9706" s="9"/>
      <c r="P9706" s="8">
        <f>SUM(P9695:P9705)</f>
        <v>0</v>
      </c>
      <c r="Q9706" s="10"/>
      <c r="R9706" s="8"/>
      <c r="S9706" s="8"/>
      <c r="T9706" s="8"/>
      <c r="U9706" s="8"/>
      <c r="V9706" s="8"/>
      <c r="W9706" s="8"/>
      <c r="X9706" s="8"/>
      <c r="Y9706" s="8"/>
      <c r="Z9706" s="8"/>
      <c r="AA9706" s="8"/>
      <c r="AB9706" s="8"/>
      <c r="AC9706" s="8"/>
      <c r="AD9706" s="58"/>
      <c r="AE9706" s="58"/>
      <c r="AF9706" s="8"/>
    </row>
    <row r="9707" spans="2:32" ht="18.75" x14ac:dyDescent="0.25">
      <c r="B9707" s="8"/>
      <c r="C9707" s="8"/>
      <c r="D9707" s="8"/>
      <c r="E9707" s="25">
        <f t="shared" ref="E9707:J9707" si="5396">SUM(E9700:E9704)</f>
        <v>5</v>
      </c>
      <c r="F9707" s="22">
        <f t="shared" si="5396"/>
        <v>0</v>
      </c>
      <c r="G9707" s="22">
        <f t="shared" si="5396"/>
        <v>0</v>
      </c>
      <c r="H9707" s="14">
        <f t="shared" si="5396"/>
        <v>0</v>
      </c>
      <c r="I9707" s="22">
        <f t="shared" si="5396"/>
        <v>0</v>
      </c>
      <c r="J9707" s="22">
        <f t="shared" si="5396"/>
        <v>0</v>
      </c>
      <c r="K9707" s="8"/>
      <c r="L9707" s="8"/>
      <c r="M9707" s="8"/>
      <c r="N9707" s="9"/>
      <c r="O9707" s="8"/>
      <c r="P9707" s="8"/>
      <c r="Q9707" s="10"/>
      <c r="R9707" s="8"/>
      <c r="S9707" s="8"/>
      <c r="T9707" s="8"/>
      <c r="U9707" s="25">
        <f t="shared" ref="U9707:Z9707" si="5397">SUM(U9700:U9704)</f>
        <v>5</v>
      </c>
      <c r="V9707" s="22">
        <f t="shared" si="5397"/>
        <v>0</v>
      </c>
      <c r="W9707" s="22">
        <f t="shared" si="5397"/>
        <v>0</v>
      </c>
      <c r="X9707" s="14">
        <f t="shared" si="5397"/>
        <v>0</v>
      </c>
      <c r="Y9707" s="22">
        <f t="shared" si="5397"/>
        <v>0</v>
      </c>
      <c r="Z9707" s="22">
        <f t="shared" si="5397"/>
        <v>0</v>
      </c>
      <c r="AA9707" s="8"/>
      <c r="AB9707" s="8"/>
      <c r="AC9707" s="8"/>
      <c r="AD9707" s="8"/>
      <c r="AE9707" s="8"/>
      <c r="AF9707" s="8"/>
    </row>
    <row r="9708" spans="2:32" ht="18.75" x14ac:dyDescent="0.25">
      <c r="B9708" s="8"/>
      <c r="C9708" s="8"/>
      <c r="D9708" s="8"/>
      <c r="E9708" s="12">
        <f t="shared" ref="E9708:J9708" si="5398">SUM(E9695:E9704)</f>
        <v>10</v>
      </c>
      <c r="F9708" s="22">
        <f t="shared" si="5398"/>
        <v>0</v>
      </c>
      <c r="G9708" s="22">
        <f t="shared" si="5398"/>
        <v>0</v>
      </c>
      <c r="H9708" s="14">
        <f t="shared" si="5398"/>
        <v>0</v>
      </c>
      <c r="I9708" s="22">
        <f t="shared" si="5398"/>
        <v>0</v>
      </c>
      <c r="J9708" s="22">
        <f t="shared" si="5398"/>
        <v>0</v>
      </c>
      <c r="K9708" s="8"/>
      <c r="L9708" s="8"/>
      <c r="M9708" s="8"/>
      <c r="N9708" s="9"/>
      <c r="O9708" s="8"/>
      <c r="P9708" s="8"/>
      <c r="Q9708" s="10"/>
      <c r="R9708" s="8"/>
      <c r="S9708" s="8"/>
      <c r="T9708" s="8"/>
      <c r="U9708" s="12">
        <f t="shared" ref="U9708:Z9708" si="5399">SUM(U9695:U9704)</f>
        <v>10</v>
      </c>
      <c r="V9708" s="22">
        <f t="shared" si="5399"/>
        <v>0</v>
      </c>
      <c r="W9708" s="22">
        <f t="shared" si="5399"/>
        <v>0</v>
      </c>
      <c r="X9708" s="14">
        <f t="shared" si="5399"/>
        <v>0</v>
      </c>
      <c r="Y9708" s="22">
        <f t="shared" si="5399"/>
        <v>0</v>
      </c>
      <c r="Z9708" s="22">
        <f t="shared" si="5399"/>
        <v>0</v>
      </c>
      <c r="AA9708" s="8"/>
      <c r="AB9708" s="8"/>
      <c r="AC9708" s="8"/>
      <c r="AD9708" s="8"/>
      <c r="AE9708" s="8"/>
      <c r="AF9708" s="8"/>
    </row>
    <row r="9709" spans="2:32" ht="15" x14ac:dyDescent="0.25">
      <c r="B9709" s="8"/>
      <c r="C9709" s="8"/>
      <c r="D9709" s="8"/>
      <c r="E9709" s="8"/>
      <c r="F9709" s="8"/>
      <c r="G9709" s="8"/>
      <c r="H9709" s="8"/>
      <c r="I9709" s="8"/>
      <c r="J9709" s="8"/>
      <c r="K9709" s="8"/>
      <c r="L9709" s="8"/>
      <c r="M9709" s="8"/>
      <c r="N9709" s="9"/>
      <c r="O9709" s="8"/>
      <c r="P9709" s="8"/>
      <c r="Q9709" s="10"/>
      <c r="R9709" s="8"/>
      <c r="S9709" s="8"/>
      <c r="T9709" s="8"/>
      <c r="U9709" s="8"/>
      <c r="V9709" s="8"/>
      <c r="W9709" s="8"/>
      <c r="X9709" s="8"/>
      <c r="Y9709" s="8"/>
      <c r="Z9709" s="8"/>
      <c r="AA9709" s="8"/>
      <c r="AB9709" s="8"/>
      <c r="AC9709" s="8"/>
      <c r="AD9709" s="8"/>
      <c r="AE9709" s="8"/>
      <c r="AF9709" s="8"/>
    </row>
    <row r="9710" spans="2:32" ht="15" x14ac:dyDescent="0.25">
      <c r="B9710" s="8"/>
      <c r="C9710" s="8"/>
      <c r="D9710" s="8"/>
      <c r="E9710" s="8"/>
      <c r="F9710" s="8"/>
      <c r="G9710" s="8"/>
      <c r="H9710" s="8"/>
      <c r="I9710" s="8"/>
      <c r="J9710" s="8"/>
      <c r="K9710" s="8"/>
      <c r="L9710" s="8"/>
      <c r="M9710" s="8"/>
      <c r="N9710" s="9"/>
      <c r="O9710" s="8"/>
      <c r="P9710" s="8"/>
      <c r="Q9710" s="10"/>
      <c r="R9710" s="8"/>
      <c r="S9710" s="8"/>
      <c r="T9710" s="8"/>
      <c r="U9710" s="8"/>
      <c r="V9710" s="8"/>
      <c r="W9710" s="8"/>
      <c r="X9710" s="8"/>
      <c r="Y9710" s="8"/>
      <c r="Z9710" s="8"/>
      <c r="AA9710" s="8"/>
      <c r="AB9710" s="8"/>
      <c r="AC9710" s="8"/>
      <c r="AD9710" s="8"/>
      <c r="AE9710" s="8"/>
      <c r="AF9710" s="8"/>
    </row>
    <row r="9711" spans="2:32" ht="15" x14ac:dyDescent="0.25">
      <c r="B9711" s="8"/>
      <c r="C9711" s="8"/>
      <c r="D9711" s="8"/>
      <c r="E9711" s="8"/>
      <c r="F9711" s="8"/>
      <c r="G9711" s="8"/>
      <c r="H9711" s="8"/>
      <c r="I9711" s="8"/>
      <c r="J9711" s="8"/>
      <c r="K9711" s="8"/>
      <c r="L9711" s="8"/>
      <c r="M9711" s="8"/>
      <c r="N9711" s="9"/>
      <c r="O9711" s="8"/>
      <c r="P9711" s="8"/>
      <c r="Q9711" s="10"/>
      <c r="R9711" s="8"/>
      <c r="S9711" s="8"/>
      <c r="T9711" s="8"/>
      <c r="U9711" s="8"/>
      <c r="V9711" s="8"/>
      <c r="W9711" s="8"/>
      <c r="X9711" s="8"/>
      <c r="Y9711" s="8"/>
      <c r="Z9711" s="8"/>
      <c r="AA9711" s="8"/>
      <c r="AB9711" s="8"/>
      <c r="AC9711" s="8"/>
      <c r="AD9711" s="8"/>
      <c r="AE9711" s="8"/>
      <c r="AF9711" s="8"/>
    </row>
    <row r="9712" spans="2:32" ht="15" x14ac:dyDescent="0.25">
      <c r="B9712" s="8"/>
      <c r="C9712" s="8"/>
      <c r="D9712" s="8"/>
      <c r="E9712" s="8"/>
      <c r="F9712" s="8"/>
      <c r="G9712" s="8"/>
      <c r="H9712" s="8"/>
      <c r="I9712" s="8"/>
      <c r="J9712" s="8"/>
      <c r="K9712" s="8"/>
      <c r="L9712" s="8"/>
      <c r="M9712" s="8"/>
      <c r="N9712" s="9"/>
      <c r="O9712" s="8"/>
      <c r="P9712" s="8"/>
      <c r="Q9712" s="10"/>
      <c r="R9712" s="8"/>
      <c r="S9712" s="8"/>
      <c r="T9712" s="8"/>
      <c r="U9712" s="8"/>
      <c r="V9712" s="8"/>
      <c r="W9712" s="8"/>
      <c r="X9712" s="8"/>
      <c r="Y9712" s="8"/>
      <c r="Z9712" s="8"/>
      <c r="AA9712" s="8"/>
      <c r="AB9712" s="8"/>
      <c r="AC9712" s="8"/>
      <c r="AD9712" s="8"/>
      <c r="AE9712" s="8"/>
      <c r="AF9712" s="8"/>
    </row>
    <row r="9713" spans="1:32" ht="15" x14ac:dyDescent="0.25">
      <c r="B9713" s="8"/>
      <c r="C9713" s="8"/>
      <c r="D9713" s="8"/>
      <c r="E9713" s="8"/>
      <c r="F9713" s="8"/>
      <c r="G9713" s="8"/>
      <c r="H9713" s="8"/>
      <c r="I9713" s="8"/>
      <c r="J9713" s="8"/>
      <c r="K9713" s="8"/>
      <c r="L9713" s="8"/>
      <c r="M9713" s="8"/>
      <c r="N9713" s="9"/>
      <c r="O9713" s="8"/>
      <c r="P9713" s="8"/>
      <c r="Q9713" s="10"/>
      <c r="R9713" s="8"/>
      <c r="S9713" s="8"/>
      <c r="T9713" s="8"/>
      <c r="U9713" s="8"/>
      <c r="V9713" s="8"/>
      <c r="W9713" s="8"/>
      <c r="X9713" s="8"/>
      <c r="Y9713" s="8"/>
      <c r="Z9713" s="8"/>
      <c r="AA9713" s="8"/>
      <c r="AB9713" s="8"/>
      <c r="AC9713" s="8"/>
      <c r="AD9713" s="8"/>
      <c r="AE9713" s="8"/>
      <c r="AF9713" s="8"/>
    </row>
    <row r="9714" spans="1:32" ht="18.75" x14ac:dyDescent="0.3">
      <c r="B9714" s="59" t="s">
        <v>7</v>
      </c>
      <c r="C9714" s="60"/>
      <c r="D9714" s="26">
        <f>B9691</f>
        <v>270</v>
      </c>
      <c r="E9714" s="59">
        <f>D9691</f>
        <v>44763</v>
      </c>
      <c r="F9714" s="61"/>
      <c r="G9714" s="61"/>
      <c r="H9714" s="62"/>
      <c r="I9714" s="59" t="str">
        <f>Y9691</f>
        <v>чемпионат</v>
      </c>
      <c r="J9714" s="63"/>
      <c r="K9714" s="63"/>
      <c r="L9714" s="63"/>
      <c r="M9714" s="63"/>
      <c r="N9714" s="60"/>
      <c r="O9714" s="8"/>
      <c r="P9714" s="64" t="s">
        <v>8</v>
      </c>
      <c r="Q9714" s="65"/>
      <c r="R9714" s="65"/>
      <c r="S9714" s="65"/>
      <c r="T9714" s="65"/>
      <c r="U9714" s="65"/>
      <c r="V9714" s="27" t="s">
        <v>9</v>
      </c>
      <c r="W9714" s="28" t="s">
        <v>10</v>
      </c>
      <c r="X9714" s="8"/>
      <c r="Y9714" s="66" t="s">
        <v>11</v>
      </c>
      <c r="Z9714" s="67"/>
      <c r="AA9714" s="67"/>
      <c r="AB9714" s="67"/>
      <c r="AC9714" s="67"/>
      <c r="AD9714" s="67"/>
      <c r="AE9714" s="29" t="s">
        <v>9</v>
      </c>
      <c r="AF9714" s="30" t="s">
        <v>10</v>
      </c>
    </row>
    <row r="9715" spans="1:32" ht="15.75" x14ac:dyDescent="0.25">
      <c r="B9715" s="68" t="str">
        <f>I9691</f>
        <v>ком 1</v>
      </c>
      <c r="C9715" s="69"/>
      <c r="D9715" s="70"/>
      <c r="E9715" s="74" t="s">
        <v>12</v>
      </c>
      <c r="F9715" s="74"/>
      <c r="G9715" s="74" t="s">
        <v>13</v>
      </c>
      <c r="H9715" s="74"/>
      <c r="I9715" s="49" t="s">
        <v>14</v>
      </c>
      <c r="J9715" s="51"/>
      <c r="K9715" s="44" t="s">
        <v>15</v>
      </c>
      <c r="L9715" s="45"/>
      <c r="M9715" s="19"/>
      <c r="N9715" s="19"/>
      <c r="O9715" s="8"/>
      <c r="P9715" s="44" t="s">
        <v>16</v>
      </c>
      <c r="Q9715" s="45"/>
      <c r="R9715" s="43" t="s">
        <v>17</v>
      </c>
      <c r="S9715" s="43" t="s">
        <v>18</v>
      </c>
      <c r="T9715" s="41" t="s">
        <v>19</v>
      </c>
      <c r="U9715" s="43" t="s">
        <v>20</v>
      </c>
      <c r="V9715" s="31"/>
      <c r="W9715" s="32"/>
      <c r="X9715" s="8"/>
      <c r="Y9715" s="44" t="s">
        <v>16</v>
      </c>
      <c r="Z9715" s="45"/>
      <c r="AA9715" s="43" t="s">
        <v>21</v>
      </c>
      <c r="AB9715" s="43" t="s">
        <v>18</v>
      </c>
      <c r="AC9715" s="41" t="s">
        <v>22</v>
      </c>
      <c r="AD9715" s="43" t="s">
        <v>20</v>
      </c>
      <c r="AE9715" s="31"/>
      <c r="AF9715" s="32"/>
    </row>
    <row r="9716" spans="1:32" ht="15.75" x14ac:dyDescent="0.25">
      <c r="B9716" s="71"/>
      <c r="C9716" s="72"/>
      <c r="D9716" s="73"/>
      <c r="E9716" s="43">
        <f>SUM(I9695:I9704)</f>
        <v>0</v>
      </c>
      <c r="F9716" s="33" t="s">
        <v>23</v>
      </c>
      <c r="G9716" s="43">
        <f>SUM(J9695:J9704)</f>
        <v>0</v>
      </c>
      <c r="H9716" s="33" t="s">
        <v>23</v>
      </c>
      <c r="I9716" s="31"/>
      <c r="J9716" s="31" t="s">
        <v>20</v>
      </c>
      <c r="K9716" s="44" t="s">
        <v>24</v>
      </c>
      <c r="L9716" s="45"/>
      <c r="M9716" s="44">
        <f>SUM(M9715:N9715)</f>
        <v>0</v>
      </c>
      <c r="N9716" s="45"/>
      <c r="O9716" s="8"/>
      <c r="P9716" s="44" t="s">
        <v>16</v>
      </c>
      <c r="Q9716" s="45"/>
      <c r="R9716" s="43" t="s">
        <v>25</v>
      </c>
      <c r="S9716" s="43" t="s">
        <v>18</v>
      </c>
      <c r="T9716" s="41" t="s">
        <v>26</v>
      </c>
      <c r="U9716" s="43" t="s">
        <v>20</v>
      </c>
      <c r="V9716" s="31"/>
      <c r="W9716" s="32"/>
      <c r="X9716" s="8"/>
      <c r="Y9716" s="44" t="s">
        <v>16</v>
      </c>
      <c r="Z9716" s="45"/>
      <c r="AA9716" s="43" t="s">
        <v>27</v>
      </c>
      <c r="AB9716" s="43" t="s">
        <v>18</v>
      </c>
      <c r="AC9716" s="41" t="s">
        <v>28</v>
      </c>
      <c r="AD9716" s="43" t="s">
        <v>20</v>
      </c>
      <c r="AE9716" s="31"/>
      <c r="AF9716" s="32"/>
    </row>
    <row r="9717" spans="1:32" ht="15.75" customHeight="1" x14ac:dyDescent="0.25">
      <c r="B9717" s="74" t="str">
        <f>R9691</f>
        <v>ком 2</v>
      </c>
      <c r="C9717" s="74"/>
      <c r="D9717" s="74"/>
      <c r="E9717" s="74" t="s">
        <v>12</v>
      </c>
      <c r="F9717" s="74"/>
      <c r="G9717" s="74" t="s">
        <v>13</v>
      </c>
      <c r="H9717" s="74"/>
      <c r="I9717" s="49" t="s">
        <v>14</v>
      </c>
      <c r="J9717" s="51"/>
      <c r="K9717" s="78">
        <f>P9705/30</f>
        <v>0</v>
      </c>
      <c r="L9717" s="79"/>
      <c r="M9717" s="82">
        <f>AF9705/30</f>
        <v>0</v>
      </c>
      <c r="N9717" s="82"/>
      <c r="O9717" s="8"/>
      <c r="P9717" s="44" t="s">
        <v>16</v>
      </c>
      <c r="Q9717" s="45"/>
      <c r="R9717" s="43" t="s">
        <v>29</v>
      </c>
      <c r="S9717" s="43" t="s">
        <v>18</v>
      </c>
      <c r="T9717" s="83" t="s">
        <v>30</v>
      </c>
      <c r="U9717" s="84"/>
      <c r="V9717" s="31"/>
      <c r="W9717" s="32"/>
      <c r="X9717" s="8"/>
      <c r="Y9717" s="44" t="s">
        <v>16</v>
      </c>
      <c r="Z9717" s="45"/>
      <c r="AA9717" s="43" t="s">
        <v>31</v>
      </c>
      <c r="AB9717" s="44" t="s">
        <v>32</v>
      </c>
      <c r="AC9717" s="77"/>
      <c r="AD9717" s="45"/>
      <c r="AE9717" s="31"/>
      <c r="AF9717" s="32"/>
    </row>
    <row r="9718" spans="1:32" ht="15.75" customHeight="1" x14ac:dyDescent="0.25">
      <c r="B9718" s="74"/>
      <c r="C9718" s="74"/>
      <c r="D9718" s="74"/>
      <c r="E9718" s="43">
        <f>SUM(Y9695:Y9704)</f>
        <v>0</v>
      </c>
      <c r="F9718" s="33" t="s">
        <v>23</v>
      </c>
      <c r="G9718" s="43">
        <f>SUM(Z9695:Z9704)</f>
        <v>0</v>
      </c>
      <c r="H9718" s="33" t="s">
        <v>23</v>
      </c>
      <c r="I9718" s="32"/>
      <c r="J9718" s="34" t="s">
        <v>20</v>
      </c>
      <c r="K9718" s="80"/>
      <c r="L9718" s="81"/>
      <c r="M9718" s="82"/>
      <c r="N9718" s="82"/>
      <c r="O9718" s="8"/>
      <c r="P9718" s="44" t="s">
        <v>33</v>
      </c>
      <c r="Q9718" s="77"/>
      <c r="R9718" s="77"/>
      <c r="S9718" s="77"/>
      <c r="T9718" s="77"/>
      <c r="U9718" s="45"/>
      <c r="V9718" s="32">
        <f>SUM(V9715:V9717)</f>
        <v>0</v>
      </c>
      <c r="W9718" s="32">
        <f>SUM(W9715:W9717)</f>
        <v>0</v>
      </c>
      <c r="X9718" s="8"/>
      <c r="Y9718" s="44" t="s">
        <v>16</v>
      </c>
      <c r="Z9718" s="45"/>
      <c r="AA9718" s="43" t="s">
        <v>34</v>
      </c>
      <c r="AB9718" s="44" t="s">
        <v>32</v>
      </c>
      <c r="AC9718" s="77"/>
      <c r="AD9718" s="45"/>
      <c r="AE9718" s="31"/>
      <c r="AF9718" s="32"/>
    </row>
    <row r="9719" spans="1:32" ht="18.75" x14ac:dyDescent="0.25">
      <c r="B9719" s="8"/>
      <c r="C9719" s="8"/>
      <c r="D9719" s="8"/>
      <c r="E9719" s="8"/>
      <c r="F9719" s="46" t="s">
        <v>35</v>
      </c>
      <c r="G9719" s="47"/>
      <c r="H9719" s="47"/>
      <c r="I9719" s="47"/>
      <c r="J9719" s="48"/>
      <c r="K9719" s="35" t="str">
        <f>_xlfn.CONCAT(F9707," ",":"," ",F9705)</f>
        <v>0 : 0</v>
      </c>
      <c r="L9719" s="22">
        <f>F9708</f>
        <v>0</v>
      </c>
      <c r="M9719" s="35" t="str">
        <f>_xlfn.CONCAT(V9707," ",":"," ",V9705)</f>
        <v>0 : 0</v>
      </c>
      <c r="N9719" s="22">
        <f>V9708</f>
        <v>0</v>
      </c>
      <c r="O9719" s="8"/>
      <c r="P9719" s="44" t="s">
        <v>36</v>
      </c>
      <c r="Q9719" s="77"/>
      <c r="R9719" s="77"/>
      <c r="S9719" s="77"/>
      <c r="T9719" s="77"/>
      <c r="U9719" s="45"/>
      <c r="V9719" s="44">
        <f>V9718+W9718</f>
        <v>0</v>
      </c>
      <c r="W9719" s="45"/>
      <c r="X9719" s="8"/>
      <c r="Y9719" s="44" t="s">
        <v>16</v>
      </c>
      <c r="Z9719" s="45"/>
      <c r="AA9719" s="43" t="s">
        <v>37</v>
      </c>
      <c r="AB9719" s="44" t="s">
        <v>32</v>
      </c>
      <c r="AC9719" s="77"/>
      <c r="AD9719" s="45"/>
      <c r="AE9719" s="31"/>
      <c r="AF9719" s="32"/>
    </row>
    <row r="9720" spans="1:32" ht="18.75" x14ac:dyDescent="0.25">
      <c r="B9720" s="75" t="str">
        <f>IF((M9715)&gt;(N9715),"П1",IF((M9715)&lt;(N9715),"П2","Н"))</f>
        <v>Н</v>
      </c>
      <c r="C9720" s="75"/>
      <c r="D9720" s="36">
        <v>5</v>
      </c>
      <c r="E9720" s="42" t="s">
        <v>38</v>
      </c>
      <c r="F9720" s="46" t="s">
        <v>39</v>
      </c>
      <c r="G9720" s="47"/>
      <c r="H9720" s="47"/>
      <c r="I9720" s="47"/>
      <c r="J9720" s="48"/>
      <c r="K9720" s="35" t="str">
        <f>_xlfn.CONCAT(G9707," ",":"," ",G9705)</f>
        <v>0 : 0</v>
      </c>
      <c r="L9720" s="22">
        <f>G9708</f>
        <v>0</v>
      </c>
      <c r="M9720" s="35" t="str">
        <f>_xlfn.CONCAT(W9707," ",":"," ",W9705)</f>
        <v>0 : 0</v>
      </c>
      <c r="N9720" s="22">
        <f>W9708</f>
        <v>0</v>
      </c>
      <c r="O9720" s="8"/>
      <c r="P9720" s="76" t="s">
        <v>40</v>
      </c>
      <c r="Q9720" s="76"/>
      <c r="R9720" s="76"/>
      <c r="S9720" s="76"/>
      <c r="T9720" s="76"/>
      <c r="U9720" s="37">
        <v>1</v>
      </c>
      <c r="V9720" s="38" t="s">
        <v>41</v>
      </c>
      <c r="W9720" s="38">
        <v>2</v>
      </c>
      <c r="X9720" s="8"/>
      <c r="Y9720" s="44" t="s">
        <v>42</v>
      </c>
      <c r="Z9720" s="77"/>
      <c r="AA9720" s="77"/>
      <c r="AB9720" s="77"/>
      <c r="AC9720" s="77"/>
      <c r="AD9720" s="45"/>
      <c r="AE9720" s="32">
        <f>SUM(AE9715:AE9719)</f>
        <v>0</v>
      </c>
      <c r="AF9720" s="32">
        <f>SUM(AF9715:AF9719)</f>
        <v>0</v>
      </c>
    </row>
    <row r="9721" spans="1:32" ht="18.75" x14ac:dyDescent="0.25">
      <c r="B9721" s="42">
        <v>3</v>
      </c>
      <c r="C9721" s="42" t="s">
        <v>43</v>
      </c>
      <c r="D9721" s="42" t="s">
        <v>44</v>
      </c>
      <c r="E9721" s="42" t="s">
        <v>45</v>
      </c>
      <c r="F9721" s="46" t="s">
        <v>46</v>
      </c>
      <c r="G9721" s="47"/>
      <c r="H9721" s="47"/>
      <c r="I9721" s="47"/>
      <c r="J9721" s="48"/>
      <c r="K9721" s="35" t="str">
        <f>_xlfn.CONCAT(H9707," ",":"," ",H9705)</f>
        <v>0 : 0</v>
      </c>
      <c r="L9721" s="39">
        <f>H9708</f>
        <v>0</v>
      </c>
      <c r="M9721" s="35" t="str">
        <f>_xlfn.CONCAT(X9707," ",":"," ",X9705)</f>
        <v>0 : 0</v>
      </c>
      <c r="N9721" s="39">
        <f>X9708</f>
        <v>0</v>
      </c>
      <c r="O9721" s="8"/>
      <c r="P9721" s="76"/>
      <c r="Q9721" s="76"/>
      <c r="R9721" s="76"/>
      <c r="S9721" s="76"/>
      <c r="T9721" s="76"/>
      <c r="U9721" s="40"/>
      <c r="V9721" s="40"/>
      <c r="W9721" s="40"/>
      <c r="X9721" s="8"/>
      <c r="Y9721" s="44" t="s">
        <v>47</v>
      </c>
      <c r="Z9721" s="77"/>
      <c r="AA9721" s="77"/>
      <c r="AB9721" s="77"/>
      <c r="AC9721" s="77"/>
      <c r="AD9721" s="45"/>
      <c r="AE9721" s="44">
        <f>AE9720+AF9720</f>
        <v>0</v>
      </c>
      <c r="AF9721" s="45"/>
    </row>
    <row r="9722" spans="1:32" ht="18.75" x14ac:dyDescent="0.25">
      <c r="B9722" s="42" t="str">
        <f>IF((C9722)&gt;(D9722),"1&gt;2",IF((C9722)&lt;(D9722),"1&lt;2","1=2"))</f>
        <v>1=2</v>
      </c>
      <c r="C9722" s="42">
        <f>P9695+P9696+P9697+P9698+P9699</f>
        <v>0</v>
      </c>
      <c r="D9722" s="42">
        <f>AF9695+AF9696+AF9697+AF9698+AF9699</f>
        <v>0</v>
      </c>
      <c r="E9722" s="42" t="str">
        <f>IF((P9700+P9701+P9702+P9703+P9704)&gt;(AF9700+AF9701+AF9702+AF9703+AF9704),"1&gt;2",IF((P9700+P9701+P9702+P9703+P9704)&lt;(AF9700+AF9701+AF9702+AF9703+AF9704),"1&lt;2","1=2"))</f>
        <v>1=2</v>
      </c>
      <c r="F9722" s="46" t="s">
        <v>48</v>
      </c>
      <c r="G9722" s="47"/>
      <c r="H9722" s="47"/>
      <c r="I9722" s="47"/>
      <c r="J9722" s="48"/>
      <c r="K9722" s="35" t="str">
        <f>_xlfn.CONCAT(E9707," ",":"," ",E9705)</f>
        <v>5 : 5</v>
      </c>
      <c r="L9722" s="39">
        <f>E9708</f>
        <v>10</v>
      </c>
      <c r="M9722" s="35" t="str">
        <f>_xlfn.CONCAT(U9707," ",":"," ",U9705)</f>
        <v>5 : 5</v>
      </c>
      <c r="N9722" s="39">
        <f>U9708</f>
        <v>10</v>
      </c>
      <c r="O9722" s="8"/>
      <c r="P9722" s="8"/>
      <c r="Q9722" s="8"/>
      <c r="R9722" s="8"/>
      <c r="S9722" s="8"/>
      <c r="T9722" s="8"/>
      <c r="U9722" s="8"/>
      <c r="V9722" s="8"/>
      <c r="W9722" s="8"/>
      <c r="X9722" s="8"/>
      <c r="Y9722" s="8"/>
      <c r="Z9722" s="8"/>
      <c r="AA9722" s="8"/>
      <c r="AB9722" s="8"/>
      <c r="AC9722" s="8"/>
      <c r="AD9722" s="9"/>
      <c r="AE9722" s="8"/>
      <c r="AF9722" s="8"/>
    </row>
    <row r="9723" spans="1:32" ht="15" x14ac:dyDescent="0.25">
      <c r="B9723" s="8"/>
      <c r="C9723" s="8"/>
      <c r="D9723" s="8"/>
      <c r="E9723" s="8"/>
      <c r="F9723" s="8"/>
      <c r="G9723" s="8"/>
      <c r="H9723" s="8"/>
      <c r="I9723" s="8"/>
      <c r="J9723" s="8"/>
      <c r="K9723" s="8"/>
      <c r="L9723" s="8"/>
      <c r="M9723" s="8"/>
      <c r="N9723" s="9"/>
      <c r="O9723" s="8"/>
      <c r="P9723" s="8"/>
      <c r="Q9723" s="8"/>
      <c r="R9723" s="8"/>
      <c r="S9723" s="8"/>
      <c r="T9723" s="8"/>
      <c r="U9723" s="8"/>
      <c r="V9723" s="8"/>
      <c r="W9723" s="8"/>
      <c r="X9723" s="8"/>
      <c r="Y9723" s="8"/>
      <c r="Z9723" s="8"/>
      <c r="AA9723" s="8"/>
      <c r="AB9723" s="8"/>
      <c r="AC9723" s="8"/>
      <c r="AD9723" s="9"/>
      <c r="AE9723" s="8"/>
      <c r="AF9723" s="8"/>
    </row>
    <row r="9724" spans="1:32" ht="15" x14ac:dyDescent="0.25">
      <c r="B9724" s="8"/>
      <c r="C9724" s="8"/>
      <c r="D9724" s="8"/>
      <c r="E9724" s="8"/>
      <c r="F9724" s="8"/>
      <c r="G9724" s="8"/>
      <c r="H9724" s="8"/>
      <c r="I9724" s="8"/>
      <c r="J9724" s="8"/>
      <c r="K9724" s="8"/>
      <c r="L9724" s="8"/>
      <c r="M9724" s="8"/>
      <c r="N9724" s="9"/>
      <c r="O9724" s="8"/>
      <c r="P9724" s="8"/>
      <c r="Q9724" s="8"/>
      <c r="R9724" s="8"/>
      <c r="S9724" s="8"/>
      <c r="T9724" s="8"/>
      <c r="U9724" s="8"/>
      <c r="V9724" s="8"/>
      <c r="W9724" s="8"/>
      <c r="X9724" s="8"/>
      <c r="Y9724" s="8"/>
      <c r="Z9724" s="8"/>
      <c r="AA9724" s="8"/>
      <c r="AB9724" s="8"/>
      <c r="AC9724" s="8"/>
      <c r="AD9724" s="9"/>
      <c r="AE9724" s="8"/>
      <c r="AF9724" s="8"/>
    </row>
    <row r="9725" spans="1:32" ht="15" x14ac:dyDescent="0.25">
      <c r="A9725" s="2"/>
      <c r="B9725" s="5"/>
      <c r="C9725" s="5"/>
      <c r="D9725" s="5"/>
      <c r="E9725" s="5"/>
      <c r="F9725" s="5"/>
      <c r="G9725" s="5"/>
      <c r="H9725" s="5"/>
      <c r="I9725" s="5"/>
      <c r="J9725" s="5"/>
      <c r="K9725" s="5"/>
      <c r="L9725" s="5"/>
      <c r="M9725" s="5"/>
      <c r="N9725" s="6"/>
      <c r="O9725" s="5"/>
      <c r="P9725" s="5"/>
      <c r="Q9725" s="5"/>
      <c r="R9725" s="5"/>
      <c r="S9725" s="5"/>
      <c r="T9725" s="5"/>
      <c r="U9725" s="5"/>
      <c r="V9725" s="5"/>
      <c r="W9725" s="5"/>
      <c r="X9725" s="5"/>
      <c r="Y9725" s="5"/>
      <c r="Z9725" s="5"/>
      <c r="AA9725" s="5"/>
      <c r="AB9725" s="5"/>
      <c r="AC9725" s="5"/>
      <c r="AD9725" s="5"/>
      <c r="AE9725" s="5"/>
      <c r="AF9725" s="5"/>
    </row>
    <row r="9726" spans="1:32" x14ac:dyDescent="0.2">
      <c r="A9726" s="2"/>
      <c r="B9726" s="2"/>
      <c r="C9726" s="2"/>
      <c r="D9726" s="2"/>
      <c r="E9726" s="2"/>
      <c r="F9726" s="2"/>
      <c r="G9726" s="2"/>
      <c r="H9726" s="2"/>
      <c r="I9726" s="2"/>
      <c r="J9726" s="2"/>
      <c r="K9726" s="2"/>
      <c r="L9726" s="2"/>
      <c r="M9726" s="2"/>
      <c r="N9726" s="3"/>
      <c r="O9726" s="2"/>
      <c r="P9726" s="2"/>
      <c r="Q9726" s="2"/>
      <c r="R9726" s="2"/>
      <c r="S9726" s="2"/>
      <c r="T9726" s="2"/>
      <c r="U9726" s="2"/>
      <c r="V9726" s="2"/>
      <c r="W9726" s="2"/>
      <c r="X9726" s="2"/>
      <c r="Y9726" s="2"/>
      <c r="Z9726" s="2"/>
      <c r="AA9726" s="2"/>
      <c r="AB9726" s="2"/>
      <c r="AC9726" s="2"/>
      <c r="AD9726" s="3"/>
      <c r="AE9726" s="2"/>
      <c r="AF9726" s="2"/>
    </row>
    <row r="9727" spans="1:32" ht="18.75" x14ac:dyDescent="0.3">
      <c r="B9727" s="44">
        <v>271</v>
      </c>
      <c r="C9727" s="45"/>
      <c r="D9727" s="49">
        <v>44763</v>
      </c>
      <c r="E9727" s="50"/>
      <c r="F9727" s="50"/>
      <c r="G9727" s="50"/>
      <c r="H9727" s="51"/>
      <c r="I9727" s="52" t="s">
        <v>43</v>
      </c>
      <c r="J9727" s="53"/>
      <c r="K9727" s="53"/>
      <c r="L9727" s="53"/>
      <c r="M9727" s="53"/>
      <c r="N9727" s="53"/>
      <c r="O9727" s="53"/>
      <c r="P9727" s="54"/>
      <c r="Q9727" s="10"/>
      <c r="R9727" s="52" t="s">
        <v>44</v>
      </c>
      <c r="S9727" s="53"/>
      <c r="T9727" s="53"/>
      <c r="U9727" s="53"/>
      <c r="V9727" s="53"/>
      <c r="W9727" s="53"/>
      <c r="X9727" s="54"/>
      <c r="Y9727" s="55" t="s">
        <v>49</v>
      </c>
      <c r="Z9727" s="56"/>
      <c r="AA9727" s="56"/>
      <c r="AB9727" s="56"/>
      <c r="AC9727" s="56"/>
      <c r="AD9727" s="56"/>
      <c r="AE9727" s="56"/>
      <c r="AF9727" s="57"/>
    </row>
    <row r="9728" spans="1:32" ht="15" x14ac:dyDescent="0.25">
      <c r="B9728" s="8"/>
      <c r="C9728" s="8"/>
      <c r="D9728" s="8"/>
      <c r="E9728" s="8"/>
      <c r="F9728" s="8"/>
      <c r="G9728" s="8"/>
      <c r="H9728" s="8"/>
      <c r="I9728" s="8"/>
      <c r="J9728" s="8"/>
      <c r="K9728" s="8"/>
      <c r="L9728" s="8"/>
      <c r="M9728" s="8"/>
      <c r="N9728" s="9"/>
      <c r="O9728" s="8"/>
      <c r="P9728" s="8"/>
      <c r="Q9728" s="10"/>
      <c r="R9728" s="8"/>
      <c r="S9728" s="8"/>
      <c r="T9728" s="8"/>
      <c r="U9728" s="8"/>
      <c r="V9728" s="8"/>
      <c r="W9728" s="8"/>
      <c r="X9728" s="8"/>
      <c r="Y9728" s="8"/>
      <c r="Z9728" s="8"/>
      <c r="AA9728" s="8"/>
      <c r="AB9728" s="8"/>
      <c r="AC9728" s="8"/>
      <c r="AD9728" s="9"/>
      <c r="AE9728" s="8"/>
      <c r="AF9728" s="8"/>
    </row>
    <row r="9729" spans="2:32" ht="15" x14ac:dyDescent="0.25">
      <c r="B9729" s="8"/>
      <c r="C9729" s="8"/>
      <c r="D9729" s="8"/>
      <c r="E9729" s="8"/>
      <c r="F9729" s="8"/>
      <c r="G9729" s="8"/>
      <c r="H9729" s="8"/>
      <c r="I9729" s="8"/>
      <c r="J9729" s="8"/>
      <c r="K9729" s="8"/>
      <c r="L9729" s="8"/>
      <c r="M9729" s="8"/>
      <c r="N9729" s="9"/>
      <c r="O9729" s="8"/>
      <c r="P9729" s="8"/>
      <c r="Q9729" s="10"/>
      <c r="R9729" s="8"/>
      <c r="S9729" s="8"/>
      <c r="T9729" s="8"/>
      <c r="U9729" s="8"/>
      <c r="V9729" s="8"/>
      <c r="W9729" s="8"/>
      <c r="X9729" s="8"/>
      <c r="Y9729" s="8"/>
      <c r="Z9729" s="8"/>
      <c r="AA9729" s="8"/>
      <c r="AB9729" s="8"/>
      <c r="AC9729" s="8"/>
      <c r="AD9729" s="9"/>
      <c r="AE9729" s="8"/>
      <c r="AF9729" s="8"/>
    </row>
    <row r="9730" spans="2:32" ht="15.75" x14ac:dyDescent="0.25">
      <c r="B9730" s="11"/>
      <c r="C9730" s="8"/>
      <c r="D9730" s="8"/>
      <c r="E9730" s="12" t="s">
        <v>1</v>
      </c>
      <c r="F9730" s="13" t="s">
        <v>2</v>
      </c>
      <c r="G9730" s="43" t="s">
        <v>3</v>
      </c>
      <c r="H9730" s="14" t="s">
        <v>4</v>
      </c>
      <c r="I9730" s="15" t="s">
        <v>5</v>
      </c>
      <c r="J9730" s="16" t="s">
        <v>6</v>
      </c>
      <c r="K9730" s="8"/>
      <c r="L9730" s="8"/>
      <c r="M9730" s="8"/>
      <c r="N9730" s="9"/>
      <c r="O9730" s="8"/>
      <c r="P9730" s="8"/>
      <c r="Q9730" s="10"/>
      <c r="R9730" s="11"/>
      <c r="S9730" s="8"/>
      <c r="T9730" s="8"/>
      <c r="U9730" s="12" t="s">
        <v>1</v>
      </c>
      <c r="V9730" s="13" t="s">
        <v>2</v>
      </c>
      <c r="W9730" s="43" t="s">
        <v>3</v>
      </c>
      <c r="X9730" s="14" t="s">
        <v>4</v>
      </c>
      <c r="Y9730" s="15" t="s">
        <v>5</v>
      </c>
      <c r="Z9730" s="16" t="s">
        <v>6</v>
      </c>
      <c r="AA9730" s="8"/>
      <c r="AB9730" s="8"/>
      <c r="AC9730" s="8"/>
      <c r="AD9730" s="9"/>
      <c r="AE9730" s="8"/>
      <c r="AF9730" s="8"/>
    </row>
    <row r="9731" spans="2:32" ht="15.75" x14ac:dyDescent="0.25">
      <c r="B9731" s="8"/>
      <c r="C9731" s="8"/>
      <c r="D9731" s="8"/>
      <c r="E9731" s="43">
        <f>IF(P9731=0,1,0)</f>
        <v>1</v>
      </c>
      <c r="F9731" s="43">
        <f t="shared" ref="F9731:F9740" si="5400">IF(AND(P9731=3,N9731*O9731=0),1,0)</f>
        <v>0</v>
      </c>
      <c r="G9731" s="43">
        <f t="shared" ref="G9731:G9740" si="5401">IF(AND(P9731=3,I9731-J9731&gt;=2),1,0)</f>
        <v>0</v>
      </c>
      <c r="H9731" s="43">
        <f>IF(P9731=3,1,0)</f>
        <v>0</v>
      </c>
      <c r="I9731" s="43">
        <f t="shared" ref="I9731:I9740" si="5402">IF(P9731=3,MAX(N9731,O9731),MIN(N9731,O9731))</f>
        <v>0</v>
      </c>
      <c r="J9731" s="43">
        <f t="shared" ref="J9731:J9740" si="5403">N9731+O9731-I9731</f>
        <v>0</v>
      </c>
      <c r="K9731" s="8"/>
      <c r="L9731" s="17" t="str">
        <f t="shared" ref="L9731:L9740" si="5404">IF(P9731=0,"П",IF(P9731=1.5,"Н",IF(P9731=3,"В")))</f>
        <v>П</v>
      </c>
      <c r="M9731" s="8"/>
      <c r="N9731" s="18"/>
      <c r="O9731" s="18"/>
      <c r="P9731" s="19"/>
      <c r="Q9731" s="10"/>
      <c r="R9731" s="8"/>
      <c r="S9731" s="8"/>
      <c r="T9731" s="8"/>
      <c r="U9731" s="43">
        <f>IF(AF9731=0,1,0)</f>
        <v>1</v>
      </c>
      <c r="V9731" s="43">
        <f t="shared" ref="V9731:V9740" si="5405">IF(AND(AF9731=3,AD9731*AE9731=0),1,0)</f>
        <v>0</v>
      </c>
      <c r="W9731" s="43">
        <f t="shared" ref="W9731:W9740" si="5406">IF(AND(AF9731=3,Y9731-Z9731&gt;=2),1,0)</f>
        <v>0</v>
      </c>
      <c r="X9731" s="43">
        <f>IF(AF9731=3,1,0)</f>
        <v>0</v>
      </c>
      <c r="Y9731" s="43">
        <f t="shared" ref="Y9731:Y9740" si="5407">IF(AF9731=3,MAX(AD9731,AE9731),MIN(AD9731,AE9731))</f>
        <v>0</v>
      </c>
      <c r="Z9731" s="43">
        <f t="shared" ref="Z9731:Z9740" si="5408">AD9731+AE9731-Y9731</f>
        <v>0</v>
      </c>
      <c r="AA9731" s="8"/>
      <c r="AB9731" s="17" t="str">
        <f t="shared" ref="AB9731:AB9740" si="5409">IF(AF9731=0,"П",IF(AF9731=1.5,"Н",IF(AF9731=3,"В")))</f>
        <v>П</v>
      </c>
      <c r="AC9731" s="8"/>
      <c r="AD9731" s="18"/>
      <c r="AE9731" s="18"/>
      <c r="AF9731" s="19"/>
    </row>
    <row r="9732" spans="2:32" ht="15.75" x14ac:dyDescent="0.25">
      <c r="B9732" s="8"/>
      <c r="C9732" s="8"/>
      <c r="D9732" s="8"/>
      <c r="E9732" s="43">
        <f t="shared" ref="E9732:E9740" si="5410">IF(P9732=0,1,0)</f>
        <v>1</v>
      </c>
      <c r="F9732" s="43">
        <f t="shared" si="5400"/>
        <v>0</v>
      </c>
      <c r="G9732" s="43">
        <f t="shared" si="5401"/>
        <v>0</v>
      </c>
      <c r="H9732" s="43">
        <f t="shared" ref="H9732:H9740" si="5411">IF(P9732=3,1,0)</f>
        <v>0</v>
      </c>
      <c r="I9732" s="43">
        <f t="shared" si="5402"/>
        <v>0</v>
      </c>
      <c r="J9732" s="43">
        <f t="shared" si="5403"/>
        <v>0</v>
      </c>
      <c r="K9732" s="8"/>
      <c r="L9732" s="17" t="str">
        <f t="shared" si="5404"/>
        <v>П</v>
      </c>
      <c r="M9732" s="20"/>
      <c r="N9732" s="18"/>
      <c r="O9732" s="18"/>
      <c r="P9732" s="19"/>
      <c r="Q9732" s="10"/>
      <c r="R9732" s="8"/>
      <c r="S9732" s="8"/>
      <c r="T9732" s="8"/>
      <c r="U9732" s="43">
        <f t="shared" ref="U9732:U9740" si="5412">IF(AF9732=0,1,0)</f>
        <v>1</v>
      </c>
      <c r="V9732" s="43">
        <f t="shared" si="5405"/>
        <v>0</v>
      </c>
      <c r="W9732" s="43">
        <f t="shared" si="5406"/>
        <v>0</v>
      </c>
      <c r="X9732" s="43">
        <f t="shared" ref="X9732:X9740" si="5413">IF(AF9732=3,1,0)</f>
        <v>0</v>
      </c>
      <c r="Y9732" s="43">
        <f t="shared" si="5407"/>
        <v>0</v>
      </c>
      <c r="Z9732" s="43">
        <f t="shared" si="5408"/>
        <v>0</v>
      </c>
      <c r="AA9732" s="8"/>
      <c r="AB9732" s="17" t="str">
        <f t="shared" si="5409"/>
        <v>П</v>
      </c>
      <c r="AC9732" s="20"/>
      <c r="AD9732" s="18"/>
      <c r="AE9732" s="18"/>
      <c r="AF9732" s="19"/>
    </row>
    <row r="9733" spans="2:32" ht="15.75" x14ac:dyDescent="0.25">
      <c r="B9733" s="8"/>
      <c r="C9733" s="8"/>
      <c r="D9733" s="8"/>
      <c r="E9733" s="43">
        <f t="shared" si="5410"/>
        <v>1</v>
      </c>
      <c r="F9733" s="43">
        <f t="shared" si="5400"/>
        <v>0</v>
      </c>
      <c r="G9733" s="43">
        <f t="shared" si="5401"/>
        <v>0</v>
      </c>
      <c r="H9733" s="43">
        <f t="shared" si="5411"/>
        <v>0</v>
      </c>
      <c r="I9733" s="43">
        <f t="shared" si="5402"/>
        <v>0</v>
      </c>
      <c r="J9733" s="43">
        <f t="shared" si="5403"/>
        <v>0</v>
      </c>
      <c r="K9733" s="8"/>
      <c r="L9733" s="17" t="str">
        <f t="shared" si="5404"/>
        <v>П</v>
      </c>
      <c r="M9733" s="20"/>
      <c r="N9733" s="18"/>
      <c r="O9733" s="18"/>
      <c r="P9733" s="19"/>
      <c r="Q9733" s="10"/>
      <c r="R9733" s="8"/>
      <c r="S9733" s="8"/>
      <c r="T9733" s="8"/>
      <c r="U9733" s="43">
        <f t="shared" si="5412"/>
        <v>1</v>
      </c>
      <c r="V9733" s="43">
        <f t="shared" si="5405"/>
        <v>0</v>
      </c>
      <c r="W9733" s="43">
        <f t="shared" si="5406"/>
        <v>0</v>
      </c>
      <c r="X9733" s="43">
        <f t="shared" si="5413"/>
        <v>0</v>
      </c>
      <c r="Y9733" s="43">
        <f t="shared" si="5407"/>
        <v>0</v>
      </c>
      <c r="Z9733" s="43">
        <f t="shared" si="5408"/>
        <v>0</v>
      </c>
      <c r="AA9733" s="8"/>
      <c r="AB9733" s="17" t="str">
        <f t="shared" si="5409"/>
        <v>П</v>
      </c>
      <c r="AC9733" s="20"/>
      <c r="AD9733" s="18"/>
      <c r="AE9733" s="18"/>
      <c r="AF9733" s="19"/>
    </row>
    <row r="9734" spans="2:32" ht="15.75" x14ac:dyDescent="0.25">
      <c r="B9734" s="8"/>
      <c r="C9734" s="8"/>
      <c r="D9734" s="8"/>
      <c r="E9734" s="43">
        <f t="shared" si="5410"/>
        <v>1</v>
      </c>
      <c r="F9734" s="43">
        <f t="shared" si="5400"/>
        <v>0</v>
      </c>
      <c r="G9734" s="43">
        <f t="shared" si="5401"/>
        <v>0</v>
      </c>
      <c r="H9734" s="43">
        <f t="shared" si="5411"/>
        <v>0</v>
      </c>
      <c r="I9734" s="43">
        <f t="shared" si="5402"/>
        <v>0</v>
      </c>
      <c r="J9734" s="43">
        <f t="shared" si="5403"/>
        <v>0</v>
      </c>
      <c r="K9734" s="8"/>
      <c r="L9734" s="17" t="str">
        <f t="shared" si="5404"/>
        <v>П</v>
      </c>
      <c r="M9734" s="20"/>
      <c r="N9734" s="18"/>
      <c r="O9734" s="18"/>
      <c r="P9734" s="19"/>
      <c r="Q9734" s="10"/>
      <c r="R9734" s="8"/>
      <c r="S9734" s="8"/>
      <c r="T9734" s="8"/>
      <c r="U9734" s="43">
        <f t="shared" si="5412"/>
        <v>1</v>
      </c>
      <c r="V9734" s="43">
        <f t="shared" si="5405"/>
        <v>0</v>
      </c>
      <c r="W9734" s="43">
        <f t="shared" si="5406"/>
        <v>0</v>
      </c>
      <c r="X9734" s="43">
        <f t="shared" si="5413"/>
        <v>0</v>
      </c>
      <c r="Y9734" s="43">
        <f t="shared" si="5407"/>
        <v>0</v>
      </c>
      <c r="Z9734" s="43">
        <f t="shared" si="5408"/>
        <v>0</v>
      </c>
      <c r="AA9734" s="8"/>
      <c r="AB9734" s="17" t="str">
        <f t="shared" si="5409"/>
        <v>П</v>
      </c>
      <c r="AC9734" s="20"/>
      <c r="AD9734" s="18"/>
      <c r="AE9734" s="18"/>
      <c r="AF9734" s="19"/>
    </row>
    <row r="9735" spans="2:32" ht="15.75" x14ac:dyDescent="0.25">
      <c r="B9735" s="8"/>
      <c r="C9735" s="8"/>
      <c r="D9735" s="8"/>
      <c r="E9735" s="43">
        <f t="shared" si="5410"/>
        <v>1</v>
      </c>
      <c r="F9735" s="43">
        <f t="shared" si="5400"/>
        <v>0</v>
      </c>
      <c r="G9735" s="43">
        <f t="shared" si="5401"/>
        <v>0</v>
      </c>
      <c r="H9735" s="43">
        <f t="shared" si="5411"/>
        <v>0</v>
      </c>
      <c r="I9735" s="43">
        <f t="shared" si="5402"/>
        <v>0</v>
      </c>
      <c r="J9735" s="43">
        <f t="shared" si="5403"/>
        <v>0</v>
      </c>
      <c r="K9735" s="8"/>
      <c r="L9735" s="17" t="str">
        <f t="shared" si="5404"/>
        <v>П</v>
      </c>
      <c r="M9735" s="20"/>
      <c r="N9735" s="18"/>
      <c r="O9735" s="18"/>
      <c r="P9735" s="19"/>
      <c r="Q9735" s="10"/>
      <c r="R9735" s="8"/>
      <c r="S9735" s="8"/>
      <c r="T9735" s="8"/>
      <c r="U9735" s="43">
        <f t="shared" si="5412"/>
        <v>1</v>
      </c>
      <c r="V9735" s="43">
        <f t="shared" si="5405"/>
        <v>0</v>
      </c>
      <c r="W9735" s="43">
        <f t="shared" si="5406"/>
        <v>0</v>
      </c>
      <c r="X9735" s="43">
        <f t="shared" si="5413"/>
        <v>0</v>
      </c>
      <c r="Y9735" s="43">
        <f t="shared" si="5407"/>
        <v>0</v>
      </c>
      <c r="Z9735" s="43">
        <f t="shared" si="5408"/>
        <v>0</v>
      </c>
      <c r="AA9735" s="8"/>
      <c r="AB9735" s="17" t="str">
        <f t="shared" si="5409"/>
        <v>П</v>
      </c>
      <c r="AC9735" s="20"/>
      <c r="AD9735" s="18"/>
      <c r="AE9735" s="18"/>
      <c r="AF9735" s="19"/>
    </row>
    <row r="9736" spans="2:32" ht="15.75" x14ac:dyDescent="0.25">
      <c r="B9736" s="8"/>
      <c r="C9736" s="8"/>
      <c r="D9736" s="8"/>
      <c r="E9736" s="43">
        <f t="shared" si="5410"/>
        <v>1</v>
      </c>
      <c r="F9736" s="43">
        <f t="shared" si="5400"/>
        <v>0</v>
      </c>
      <c r="G9736" s="43">
        <f t="shared" si="5401"/>
        <v>0</v>
      </c>
      <c r="H9736" s="43">
        <f t="shared" si="5411"/>
        <v>0</v>
      </c>
      <c r="I9736" s="43">
        <f t="shared" si="5402"/>
        <v>0</v>
      </c>
      <c r="J9736" s="43">
        <f t="shared" si="5403"/>
        <v>0</v>
      </c>
      <c r="K9736" s="8"/>
      <c r="L9736" s="17" t="str">
        <f t="shared" si="5404"/>
        <v>П</v>
      </c>
      <c r="M9736" s="20"/>
      <c r="N9736" s="18"/>
      <c r="O9736" s="18"/>
      <c r="P9736" s="19"/>
      <c r="Q9736" s="10"/>
      <c r="R9736" s="8"/>
      <c r="S9736" s="8"/>
      <c r="T9736" s="8"/>
      <c r="U9736" s="43">
        <f t="shared" si="5412"/>
        <v>1</v>
      </c>
      <c r="V9736" s="43">
        <f t="shared" si="5405"/>
        <v>0</v>
      </c>
      <c r="W9736" s="43">
        <f t="shared" si="5406"/>
        <v>0</v>
      </c>
      <c r="X9736" s="43">
        <f t="shared" si="5413"/>
        <v>0</v>
      </c>
      <c r="Y9736" s="43">
        <f t="shared" si="5407"/>
        <v>0</v>
      </c>
      <c r="Z9736" s="43">
        <f t="shared" si="5408"/>
        <v>0</v>
      </c>
      <c r="AA9736" s="8"/>
      <c r="AB9736" s="17" t="str">
        <f t="shared" si="5409"/>
        <v>П</v>
      </c>
      <c r="AC9736" s="20"/>
      <c r="AD9736" s="18"/>
      <c r="AE9736" s="18"/>
      <c r="AF9736" s="19"/>
    </row>
    <row r="9737" spans="2:32" ht="15.75" x14ac:dyDescent="0.25">
      <c r="B9737" s="8"/>
      <c r="C9737" s="8"/>
      <c r="D9737" s="8"/>
      <c r="E9737" s="43">
        <f t="shared" si="5410"/>
        <v>1</v>
      </c>
      <c r="F9737" s="43">
        <f t="shared" si="5400"/>
        <v>0</v>
      </c>
      <c r="G9737" s="43">
        <f t="shared" si="5401"/>
        <v>0</v>
      </c>
      <c r="H9737" s="43">
        <f t="shared" si="5411"/>
        <v>0</v>
      </c>
      <c r="I9737" s="43">
        <f t="shared" si="5402"/>
        <v>0</v>
      </c>
      <c r="J9737" s="43">
        <f t="shared" si="5403"/>
        <v>0</v>
      </c>
      <c r="K9737" s="8"/>
      <c r="L9737" s="17" t="str">
        <f t="shared" si="5404"/>
        <v>П</v>
      </c>
      <c r="M9737" s="20"/>
      <c r="N9737" s="18"/>
      <c r="O9737" s="18"/>
      <c r="P9737" s="19"/>
      <c r="Q9737" s="10"/>
      <c r="R9737" s="8"/>
      <c r="S9737" s="8"/>
      <c r="T9737" s="8"/>
      <c r="U9737" s="43">
        <f t="shared" si="5412"/>
        <v>1</v>
      </c>
      <c r="V9737" s="43">
        <f t="shared" si="5405"/>
        <v>0</v>
      </c>
      <c r="W9737" s="43">
        <f t="shared" si="5406"/>
        <v>0</v>
      </c>
      <c r="X9737" s="43">
        <f t="shared" si="5413"/>
        <v>0</v>
      </c>
      <c r="Y9737" s="43">
        <f t="shared" si="5407"/>
        <v>0</v>
      </c>
      <c r="Z9737" s="43">
        <f t="shared" si="5408"/>
        <v>0</v>
      </c>
      <c r="AA9737" s="8"/>
      <c r="AB9737" s="17" t="str">
        <f t="shared" si="5409"/>
        <v>П</v>
      </c>
      <c r="AC9737" s="20"/>
      <c r="AD9737" s="18"/>
      <c r="AE9737" s="18"/>
      <c r="AF9737" s="19"/>
    </row>
    <row r="9738" spans="2:32" ht="15.75" x14ac:dyDescent="0.25">
      <c r="B9738" s="8"/>
      <c r="C9738" s="8"/>
      <c r="D9738" s="8"/>
      <c r="E9738" s="43">
        <f t="shared" si="5410"/>
        <v>1</v>
      </c>
      <c r="F9738" s="43">
        <f t="shared" si="5400"/>
        <v>0</v>
      </c>
      <c r="G9738" s="43">
        <f t="shared" si="5401"/>
        <v>0</v>
      </c>
      <c r="H9738" s="43">
        <f t="shared" si="5411"/>
        <v>0</v>
      </c>
      <c r="I9738" s="43">
        <f t="shared" si="5402"/>
        <v>0</v>
      </c>
      <c r="J9738" s="43">
        <f t="shared" si="5403"/>
        <v>0</v>
      </c>
      <c r="K9738" s="8"/>
      <c r="L9738" s="17" t="str">
        <f t="shared" si="5404"/>
        <v>П</v>
      </c>
      <c r="M9738" s="20"/>
      <c r="N9738" s="18"/>
      <c r="O9738" s="18"/>
      <c r="P9738" s="19"/>
      <c r="Q9738" s="10"/>
      <c r="R9738" s="8"/>
      <c r="S9738" s="8"/>
      <c r="T9738" s="8"/>
      <c r="U9738" s="43">
        <f t="shared" si="5412"/>
        <v>1</v>
      </c>
      <c r="V9738" s="43">
        <f t="shared" si="5405"/>
        <v>0</v>
      </c>
      <c r="W9738" s="43">
        <f t="shared" si="5406"/>
        <v>0</v>
      </c>
      <c r="X9738" s="43">
        <f t="shared" si="5413"/>
        <v>0</v>
      </c>
      <c r="Y9738" s="43">
        <f t="shared" si="5407"/>
        <v>0</v>
      </c>
      <c r="Z9738" s="43">
        <f t="shared" si="5408"/>
        <v>0</v>
      </c>
      <c r="AA9738" s="8"/>
      <c r="AB9738" s="17" t="str">
        <f t="shared" si="5409"/>
        <v>П</v>
      </c>
      <c r="AC9738" s="20"/>
      <c r="AD9738" s="18"/>
      <c r="AE9738" s="18"/>
      <c r="AF9738" s="19"/>
    </row>
    <row r="9739" spans="2:32" ht="15.75" x14ac:dyDescent="0.25">
      <c r="B9739" s="8"/>
      <c r="C9739" s="8"/>
      <c r="D9739" s="8"/>
      <c r="E9739" s="43">
        <f t="shared" si="5410"/>
        <v>1</v>
      </c>
      <c r="F9739" s="43">
        <f t="shared" si="5400"/>
        <v>0</v>
      </c>
      <c r="G9739" s="43">
        <f t="shared" si="5401"/>
        <v>0</v>
      </c>
      <c r="H9739" s="43">
        <f t="shared" si="5411"/>
        <v>0</v>
      </c>
      <c r="I9739" s="43">
        <f t="shared" si="5402"/>
        <v>0</v>
      </c>
      <c r="J9739" s="43">
        <f t="shared" si="5403"/>
        <v>0</v>
      </c>
      <c r="K9739" s="8"/>
      <c r="L9739" s="17" t="str">
        <f t="shared" si="5404"/>
        <v>П</v>
      </c>
      <c r="M9739" s="20"/>
      <c r="N9739" s="18"/>
      <c r="O9739" s="18"/>
      <c r="P9739" s="19"/>
      <c r="Q9739" s="10"/>
      <c r="R9739" s="8"/>
      <c r="S9739" s="8"/>
      <c r="T9739" s="8"/>
      <c r="U9739" s="43">
        <f t="shared" si="5412"/>
        <v>1</v>
      </c>
      <c r="V9739" s="43">
        <f t="shared" si="5405"/>
        <v>0</v>
      </c>
      <c r="W9739" s="43">
        <f t="shared" si="5406"/>
        <v>0</v>
      </c>
      <c r="X9739" s="43">
        <f t="shared" si="5413"/>
        <v>0</v>
      </c>
      <c r="Y9739" s="43">
        <f t="shared" si="5407"/>
        <v>0</v>
      </c>
      <c r="Z9739" s="43">
        <f t="shared" si="5408"/>
        <v>0</v>
      </c>
      <c r="AA9739" s="8"/>
      <c r="AB9739" s="17" t="str">
        <f t="shared" si="5409"/>
        <v>П</v>
      </c>
      <c r="AC9739" s="20"/>
      <c r="AD9739" s="18"/>
      <c r="AE9739" s="18"/>
      <c r="AF9739" s="19"/>
    </row>
    <row r="9740" spans="2:32" ht="15.75" x14ac:dyDescent="0.25">
      <c r="B9740" s="8"/>
      <c r="C9740" s="8"/>
      <c r="D9740" s="8"/>
      <c r="E9740" s="43">
        <f t="shared" si="5410"/>
        <v>1</v>
      </c>
      <c r="F9740" s="43">
        <f t="shared" si="5400"/>
        <v>0</v>
      </c>
      <c r="G9740" s="43">
        <f t="shared" si="5401"/>
        <v>0</v>
      </c>
      <c r="H9740" s="43">
        <f t="shared" si="5411"/>
        <v>0</v>
      </c>
      <c r="I9740" s="43">
        <f t="shared" si="5402"/>
        <v>0</v>
      </c>
      <c r="J9740" s="43">
        <f t="shared" si="5403"/>
        <v>0</v>
      </c>
      <c r="K9740" s="8"/>
      <c r="L9740" s="17" t="str">
        <f t="shared" si="5404"/>
        <v>П</v>
      </c>
      <c r="M9740" s="20"/>
      <c r="N9740" s="18"/>
      <c r="O9740" s="18"/>
      <c r="P9740" s="19"/>
      <c r="Q9740" s="10"/>
      <c r="R9740" s="8"/>
      <c r="S9740" s="8"/>
      <c r="T9740" s="8"/>
      <c r="U9740" s="43">
        <f t="shared" si="5412"/>
        <v>1</v>
      </c>
      <c r="V9740" s="43">
        <f t="shared" si="5405"/>
        <v>0</v>
      </c>
      <c r="W9740" s="43">
        <f t="shared" si="5406"/>
        <v>0</v>
      </c>
      <c r="X9740" s="43">
        <f t="shared" si="5413"/>
        <v>0</v>
      </c>
      <c r="Y9740" s="43">
        <f t="shared" si="5407"/>
        <v>0</v>
      </c>
      <c r="Z9740" s="43">
        <f t="shared" si="5408"/>
        <v>0</v>
      </c>
      <c r="AA9740" s="8"/>
      <c r="AB9740" s="17" t="str">
        <f t="shared" si="5409"/>
        <v>П</v>
      </c>
      <c r="AC9740" s="20"/>
      <c r="AD9740" s="18"/>
      <c r="AE9740" s="18"/>
      <c r="AF9740" s="19"/>
    </row>
    <row r="9741" spans="2:32" ht="18.75" x14ac:dyDescent="0.25">
      <c r="B9741" s="8"/>
      <c r="C9741" s="8"/>
      <c r="D9741" s="8"/>
      <c r="E9741" s="21">
        <f t="shared" ref="E9741:J9741" si="5414">SUM(E9731:E9735)</f>
        <v>5</v>
      </c>
      <c r="F9741" s="22">
        <f t="shared" si="5414"/>
        <v>0</v>
      </c>
      <c r="G9741" s="22">
        <f t="shared" si="5414"/>
        <v>0</v>
      </c>
      <c r="H9741" s="23">
        <f t="shared" si="5414"/>
        <v>0</v>
      </c>
      <c r="I9741" s="22">
        <f t="shared" si="5414"/>
        <v>0</v>
      </c>
      <c r="J9741" s="22">
        <f t="shared" si="5414"/>
        <v>0</v>
      </c>
      <c r="K9741" s="8"/>
      <c r="L9741" s="8"/>
      <c r="M9741" s="20"/>
      <c r="N9741" s="9"/>
      <c r="O9741" s="9"/>
      <c r="P9741" s="18">
        <f>SUM(P9731:P9740)</f>
        <v>0</v>
      </c>
      <c r="Q9741" s="10"/>
      <c r="R9741" s="8"/>
      <c r="S9741" s="8"/>
      <c r="T9741" s="8"/>
      <c r="U9741" s="21">
        <f t="shared" ref="U9741:Z9741" si="5415">SUM(U9731:U9735)</f>
        <v>5</v>
      </c>
      <c r="V9741" s="22">
        <f t="shared" si="5415"/>
        <v>0</v>
      </c>
      <c r="W9741" s="22">
        <f t="shared" si="5415"/>
        <v>0</v>
      </c>
      <c r="X9741" s="23">
        <f t="shared" si="5415"/>
        <v>0</v>
      </c>
      <c r="Y9741" s="22">
        <f t="shared" si="5415"/>
        <v>0</v>
      </c>
      <c r="Z9741" s="22">
        <f t="shared" si="5415"/>
        <v>0</v>
      </c>
      <c r="AA9741" s="8"/>
      <c r="AB9741" s="8"/>
      <c r="AC9741" s="20"/>
      <c r="AD9741" s="9"/>
      <c r="AE9741" s="9"/>
      <c r="AF9741" s="19">
        <f>SUM(AF9731:AF9740)</f>
        <v>0</v>
      </c>
    </row>
    <row r="9742" spans="2:32" ht="15.75" x14ac:dyDescent="0.25">
      <c r="B9742" s="8"/>
      <c r="C9742" s="8"/>
      <c r="D9742" s="8"/>
      <c r="E9742" s="8"/>
      <c r="F9742" s="8"/>
      <c r="G9742" s="8"/>
      <c r="H9742" s="8"/>
      <c r="I9742" s="8"/>
      <c r="J9742" s="8"/>
      <c r="K9742" s="8"/>
      <c r="L9742" s="8"/>
      <c r="M9742" s="8"/>
      <c r="N9742" s="24"/>
      <c r="O9742" s="9"/>
      <c r="P9742" s="8">
        <f>SUM(P9731:P9741)</f>
        <v>0</v>
      </c>
      <c r="Q9742" s="10"/>
      <c r="R9742" s="8"/>
      <c r="S9742" s="8"/>
      <c r="T9742" s="8"/>
      <c r="U9742" s="8"/>
      <c r="V9742" s="8"/>
      <c r="W9742" s="8"/>
      <c r="X9742" s="8"/>
      <c r="Y9742" s="8"/>
      <c r="Z9742" s="8"/>
      <c r="AA9742" s="8"/>
      <c r="AB9742" s="8"/>
      <c r="AC9742" s="8"/>
      <c r="AD9742" s="58"/>
      <c r="AE9742" s="58"/>
      <c r="AF9742" s="8"/>
    </row>
    <row r="9743" spans="2:32" ht="18.75" x14ac:dyDescent="0.25">
      <c r="B9743" s="8"/>
      <c r="C9743" s="8"/>
      <c r="D9743" s="8"/>
      <c r="E9743" s="25">
        <f t="shared" ref="E9743:J9743" si="5416">SUM(E9736:E9740)</f>
        <v>5</v>
      </c>
      <c r="F9743" s="22">
        <f t="shared" si="5416"/>
        <v>0</v>
      </c>
      <c r="G9743" s="22">
        <f t="shared" si="5416"/>
        <v>0</v>
      </c>
      <c r="H9743" s="14">
        <f t="shared" si="5416"/>
        <v>0</v>
      </c>
      <c r="I9743" s="22">
        <f t="shared" si="5416"/>
        <v>0</v>
      </c>
      <c r="J9743" s="22">
        <f t="shared" si="5416"/>
        <v>0</v>
      </c>
      <c r="K9743" s="8"/>
      <c r="L9743" s="8"/>
      <c r="M9743" s="8"/>
      <c r="N9743" s="9"/>
      <c r="O9743" s="8"/>
      <c r="P9743" s="8"/>
      <c r="Q9743" s="10"/>
      <c r="R9743" s="8"/>
      <c r="S9743" s="8"/>
      <c r="T9743" s="8"/>
      <c r="U9743" s="25">
        <f t="shared" ref="U9743:Z9743" si="5417">SUM(U9736:U9740)</f>
        <v>5</v>
      </c>
      <c r="V9743" s="22">
        <f t="shared" si="5417"/>
        <v>0</v>
      </c>
      <c r="W9743" s="22">
        <f t="shared" si="5417"/>
        <v>0</v>
      </c>
      <c r="X9743" s="14">
        <f t="shared" si="5417"/>
        <v>0</v>
      </c>
      <c r="Y9743" s="22">
        <f t="shared" si="5417"/>
        <v>0</v>
      </c>
      <c r="Z9743" s="22">
        <f t="shared" si="5417"/>
        <v>0</v>
      </c>
      <c r="AA9743" s="8"/>
      <c r="AB9743" s="8"/>
      <c r="AC9743" s="8"/>
      <c r="AD9743" s="8"/>
      <c r="AE9743" s="8"/>
      <c r="AF9743" s="8"/>
    </row>
    <row r="9744" spans="2:32" ht="18.75" x14ac:dyDescent="0.25">
      <c r="B9744" s="8"/>
      <c r="C9744" s="8"/>
      <c r="D9744" s="8"/>
      <c r="E9744" s="12">
        <f t="shared" ref="E9744:J9744" si="5418">SUM(E9731:E9740)</f>
        <v>10</v>
      </c>
      <c r="F9744" s="22">
        <f t="shared" si="5418"/>
        <v>0</v>
      </c>
      <c r="G9744" s="22">
        <f t="shared" si="5418"/>
        <v>0</v>
      </c>
      <c r="H9744" s="14">
        <f t="shared" si="5418"/>
        <v>0</v>
      </c>
      <c r="I9744" s="22">
        <f t="shared" si="5418"/>
        <v>0</v>
      </c>
      <c r="J9744" s="22">
        <f t="shared" si="5418"/>
        <v>0</v>
      </c>
      <c r="K9744" s="8"/>
      <c r="L9744" s="8"/>
      <c r="M9744" s="8"/>
      <c r="N9744" s="9"/>
      <c r="O9744" s="8"/>
      <c r="P9744" s="8"/>
      <c r="Q9744" s="10"/>
      <c r="R9744" s="8"/>
      <c r="S9744" s="8"/>
      <c r="T9744" s="8"/>
      <c r="U9744" s="12">
        <f t="shared" ref="U9744:Z9744" si="5419">SUM(U9731:U9740)</f>
        <v>10</v>
      </c>
      <c r="V9744" s="22">
        <f t="shared" si="5419"/>
        <v>0</v>
      </c>
      <c r="W9744" s="22">
        <f t="shared" si="5419"/>
        <v>0</v>
      </c>
      <c r="X9744" s="14">
        <f t="shared" si="5419"/>
        <v>0</v>
      </c>
      <c r="Y9744" s="22">
        <f t="shared" si="5419"/>
        <v>0</v>
      </c>
      <c r="Z9744" s="22">
        <f t="shared" si="5419"/>
        <v>0</v>
      </c>
      <c r="AA9744" s="8"/>
      <c r="AB9744" s="8"/>
      <c r="AC9744" s="8"/>
      <c r="AD9744" s="8"/>
      <c r="AE9744" s="8"/>
      <c r="AF9744" s="8"/>
    </row>
    <row r="9745" spans="2:32" ht="15" x14ac:dyDescent="0.25">
      <c r="B9745" s="8"/>
      <c r="C9745" s="8"/>
      <c r="D9745" s="8"/>
      <c r="E9745" s="8"/>
      <c r="F9745" s="8"/>
      <c r="G9745" s="8"/>
      <c r="H9745" s="8"/>
      <c r="I9745" s="8"/>
      <c r="J9745" s="8"/>
      <c r="K9745" s="8"/>
      <c r="L9745" s="8"/>
      <c r="M9745" s="8"/>
      <c r="N9745" s="9"/>
      <c r="O9745" s="8"/>
      <c r="P9745" s="8"/>
      <c r="Q9745" s="10"/>
      <c r="R9745" s="8"/>
      <c r="S9745" s="8"/>
      <c r="T9745" s="8"/>
      <c r="U9745" s="8"/>
      <c r="V9745" s="8"/>
      <c r="W9745" s="8"/>
      <c r="X9745" s="8"/>
      <c r="Y9745" s="8"/>
      <c r="Z9745" s="8"/>
      <c r="AA9745" s="8"/>
      <c r="AB9745" s="8"/>
      <c r="AC9745" s="8"/>
      <c r="AD9745" s="8"/>
      <c r="AE9745" s="8"/>
      <c r="AF9745" s="8"/>
    </row>
    <row r="9746" spans="2:32" ht="15" x14ac:dyDescent="0.25">
      <c r="B9746" s="8"/>
      <c r="C9746" s="8"/>
      <c r="D9746" s="8"/>
      <c r="E9746" s="8"/>
      <c r="F9746" s="8"/>
      <c r="G9746" s="8"/>
      <c r="H9746" s="8"/>
      <c r="I9746" s="8"/>
      <c r="J9746" s="8"/>
      <c r="K9746" s="8"/>
      <c r="L9746" s="8"/>
      <c r="M9746" s="8"/>
      <c r="N9746" s="9"/>
      <c r="O9746" s="8"/>
      <c r="P9746" s="8"/>
      <c r="Q9746" s="10"/>
      <c r="R9746" s="8"/>
      <c r="S9746" s="8"/>
      <c r="T9746" s="8"/>
      <c r="U9746" s="8"/>
      <c r="V9746" s="8"/>
      <c r="W9746" s="8"/>
      <c r="X9746" s="8"/>
      <c r="Y9746" s="8"/>
      <c r="Z9746" s="8"/>
      <c r="AA9746" s="8"/>
      <c r="AB9746" s="8"/>
      <c r="AC9746" s="8"/>
      <c r="AD9746" s="8"/>
      <c r="AE9746" s="8"/>
      <c r="AF9746" s="8"/>
    </row>
    <row r="9747" spans="2:32" ht="15" x14ac:dyDescent="0.25">
      <c r="B9747" s="8"/>
      <c r="C9747" s="8"/>
      <c r="D9747" s="8"/>
      <c r="E9747" s="8"/>
      <c r="F9747" s="8"/>
      <c r="G9747" s="8"/>
      <c r="H9747" s="8"/>
      <c r="I9747" s="8"/>
      <c r="J9747" s="8"/>
      <c r="K9747" s="8"/>
      <c r="L9747" s="8"/>
      <c r="M9747" s="8"/>
      <c r="N9747" s="9"/>
      <c r="O9747" s="8"/>
      <c r="P9747" s="8"/>
      <c r="Q9747" s="10"/>
      <c r="R9747" s="8"/>
      <c r="S9747" s="8"/>
      <c r="T9747" s="8"/>
      <c r="U9747" s="8"/>
      <c r="V9747" s="8"/>
      <c r="W9747" s="8"/>
      <c r="X9747" s="8"/>
      <c r="Y9747" s="8"/>
      <c r="Z9747" s="8"/>
      <c r="AA9747" s="8"/>
      <c r="AB9747" s="8"/>
      <c r="AC9747" s="8"/>
      <c r="AD9747" s="8"/>
      <c r="AE9747" s="8"/>
      <c r="AF9747" s="8"/>
    </row>
    <row r="9748" spans="2:32" ht="15" x14ac:dyDescent="0.25">
      <c r="B9748" s="8"/>
      <c r="C9748" s="8"/>
      <c r="D9748" s="8"/>
      <c r="E9748" s="8"/>
      <c r="F9748" s="8"/>
      <c r="G9748" s="8"/>
      <c r="H9748" s="8"/>
      <c r="I9748" s="8"/>
      <c r="J9748" s="8"/>
      <c r="K9748" s="8"/>
      <c r="L9748" s="8"/>
      <c r="M9748" s="8"/>
      <c r="N9748" s="9"/>
      <c r="O9748" s="8"/>
      <c r="P9748" s="8"/>
      <c r="Q9748" s="10"/>
      <c r="R9748" s="8"/>
      <c r="S9748" s="8"/>
      <c r="T9748" s="8"/>
      <c r="U9748" s="8"/>
      <c r="V9748" s="8"/>
      <c r="W9748" s="8"/>
      <c r="X9748" s="8"/>
      <c r="Y9748" s="8"/>
      <c r="Z9748" s="8"/>
      <c r="AA9748" s="8"/>
      <c r="AB9748" s="8"/>
      <c r="AC9748" s="8"/>
      <c r="AD9748" s="8"/>
      <c r="AE9748" s="8"/>
      <c r="AF9748" s="8"/>
    </row>
    <row r="9749" spans="2:32" ht="15" x14ac:dyDescent="0.25">
      <c r="B9749" s="8"/>
      <c r="C9749" s="8"/>
      <c r="D9749" s="8"/>
      <c r="E9749" s="8"/>
      <c r="F9749" s="8"/>
      <c r="G9749" s="8"/>
      <c r="H9749" s="8"/>
      <c r="I9749" s="8"/>
      <c r="J9749" s="8"/>
      <c r="K9749" s="8"/>
      <c r="L9749" s="8"/>
      <c r="M9749" s="8"/>
      <c r="N9749" s="9"/>
      <c r="O9749" s="8"/>
      <c r="P9749" s="8"/>
      <c r="Q9749" s="10"/>
      <c r="R9749" s="8"/>
      <c r="S9749" s="8"/>
      <c r="T9749" s="8"/>
      <c r="U9749" s="8"/>
      <c r="V9749" s="8"/>
      <c r="W9749" s="8"/>
      <c r="X9749" s="8"/>
      <c r="Y9749" s="8"/>
      <c r="Z9749" s="8"/>
      <c r="AA9749" s="8"/>
      <c r="AB9749" s="8"/>
      <c r="AC9749" s="8"/>
      <c r="AD9749" s="8"/>
      <c r="AE9749" s="8"/>
      <c r="AF9749" s="8"/>
    </row>
    <row r="9750" spans="2:32" ht="18.75" x14ac:dyDescent="0.3">
      <c r="B9750" s="59" t="s">
        <v>7</v>
      </c>
      <c r="C9750" s="60"/>
      <c r="D9750" s="26">
        <f>B9727</f>
        <v>271</v>
      </c>
      <c r="E9750" s="59">
        <f>D9727</f>
        <v>44763</v>
      </c>
      <c r="F9750" s="61"/>
      <c r="G9750" s="61"/>
      <c r="H9750" s="62"/>
      <c r="I9750" s="59" t="str">
        <f>Y9727</f>
        <v>чемпионат</v>
      </c>
      <c r="J9750" s="63"/>
      <c r="K9750" s="63"/>
      <c r="L9750" s="63"/>
      <c r="M9750" s="63"/>
      <c r="N9750" s="60"/>
      <c r="O9750" s="8"/>
      <c r="P9750" s="64" t="s">
        <v>8</v>
      </c>
      <c r="Q9750" s="65"/>
      <c r="R9750" s="65"/>
      <c r="S9750" s="65"/>
      <c r="T9750" s="65"/>
      <c r="U9750" s="65"/>
      <c r="V9750" s="27" t="s">
        <v>9</v>
      </c>
      <c r="W9750" s="28" t="s">
        <v>10</v>
      </c>
      <c r="X9750" s="8"/>
      <c r="Y9750" s="66" t="s">
        <v>11</v>
      </c>
      <c r="Z9750" s="67"/>
      <c r="AA9750" s="67"/>
      <c r="AB9750" s="67"/>
      <c r="AC9750" s="67"/>
      <c r="AD9750" s="67"/>
      <c r="AE9750" s="29" t="s">
        <v>9</v>
      </c>
      <c r="AF9750" s="30" t="s">
        <v>10</v>
      </c>
    </row>
    <row r="9751" spans="2:32" ht="15.75" x14ac:dyDescent="0.25">
      <c r="B9751" s="68" t="str">
        <f>I9727</f>
        <v>ком 1</v>
      </c>
      <c r="C9751" s="69"/>
      <c r="D9751" s="70"/>
      <c r="E9751" s="74" t="s">
        <v>12</v>
      </c>
      <c r="F9751" s="74"/>
      <c r="G9751" s="74" t="s">
        <v>13</v>
      </c>
      <c r="H9751" s="74"/>
      <c r="I9751" s="49" t="s">
        <v>14</v>
      </c>
      <c r="J9751" s="51"/>
      <c r="K9751" s="44" t="s">
        <v>15</v>
      </c>
      <c r="L9751" s="45"/>
      <c r="M9751" s="19"/>
      <c r="N9751" s="19"/>
      <c r="O9751" s="8"/>
      <c r="P9751" s="44" t="s">
        <v>16</v>
      </c>
      <c r="Q9751" s="45"/>
      <c r="R9751" s="43" t="s">
        <v>17</v>
      </c>
      <c r="S9751" s="43" t="s">
        <v>18</v>
      </c>
      <c r="T9751" s="41" t="s">
        <v>19</v>
      </c>
      <c r="U9751" s="43" t="s">
        <v>20</v>
      </c>
      <c r="V9751" s="31"/>
      <c r="W9751" s="32"/>
      <c r="X9751" s="8"/>
      <c r="Y9751" s="44" t="s">
        <v>16</v>
      </c>
      <c r="Z9751" s="45"/>
      <c r="AA9751" s="43" t="s">
        <v>21</v>
      </c>
      <c r="AB9751" s="43" t="s">
        <v>18</v>
      </c>
      <c r="AC9751" s="41" t="s">
        <v>22</v>
      </c>
      <c r="AD9751" s="43" t="s">
        <v>20</v>
      </c>
      <c r="AE9751" s="31"/>
      <c r="AF9751" s="32"/>
    </row>
    <row r="9752" spans="2:32" ht="15.75" x14ac:dyDescent="0.25">
      <c r="B9752" s="71"/>
      <c r="C9752" s="72"/>
      <c r="D9752" s="73"/>
      <c r="E9752" s="43">
        <f>SUM(I9731:I9740)</f>
        <v>0</v>
      </c>
      <c r="F9752" s="33" t="s">
        <v>23</v>
      </c>
      <c r="G9752" s="43">
        <f>SUM(J9731:J9740)</f>
        <v>0</v>
      </c>
      <c r="H9752" s="33" t="s">
        <v>23</v>
      </c>
      <c r="I9752" s="31"/>
      <c r="J9752" s="31" t="s">
        <v>20</v>
      </c>
      <c r="K9752" s="44" t="s">
        <v>24</v>
      </c>
      <c r="L9752" s="45"/>
      <c r="M9752" s="44">
        <f>SUM(M9751:N9751)</f>
        <v>0</v>
      </c>
      <c r="N9752" s="45"/>
      <c r="O9752" s="8"/>
      <c r="P9752" s="44" t="s">
        <v>16</v>
      </c>
      <c r="Q9752" s="45"/>
      <c r="R9752" s="43" t="s">
        <v>25</v>
      </c>
      <c r="S9752" s="43" t="s">
        <v>18</v>
      </c>
      <c r="T9752" s="41" t="s">
        <v>26</v>
      </c>
      <c r="U9752" s="43" t="s">
        <v>20</v>
      </c>
      <c r="V9752" s="31"/>
      <c r="W9752" s="32"/>
      <c r="X9752" s="8"/>
      <c r="Y9752" s="44" t="s">
        <v>16</v>
      </c>
      <c r="Z9752" s="45"/>
      <c r="AA9752" s="43" t="s">
        <v>27</v>
      </c>
      <c r="AB9752" s="43" t="s">
        <v>18</v>
      </c>
      <c r="AC9752" s="41" t="s">
        <v>28</v>
      </c>
      <c r="AD9752" s="43" t="s">
        <v>20</v>
      </c>
      <c r="AE9752" s="31"/>
      <c r="AF9752" s="32"/>
    </row>
    <row r="9753" spans="2:32" ht="15.75" customHeight="1" x14ac:dyDescent="0.25">
      <c r="B9753" s="74" t="str">
        <f>R9727</f>
        <v>ком 2</v>
      </c>
      <c r="C9753" s="74"/>
      <c r="D9753" s="74"/>
      <c r="E9753" s="74" t="s">
        <v>12</v>
      </c>
      <c r="F9753" s="74"/>
      <c r="G9753" s="74" t="s">
        <v>13</v>
      </c>
      <c r="H9753" s="74"/>
      <c r="I9753" s="49" t="s">
        <v>14</v>
      </c>
      <c r="J9753" s="51"/>
      <c r="K9753" s="78">
        <f>P9741/30</f>
        <v>0</v>
      </c>
      <c r="L9753" s="79"/>
      <c r="M9753" s="82">
        <f>AF9741/30</f>
        <v>0</v>
      </c>
      <c r="N9753" s="82"/>
      <c r="O9753" s="8"/>
      <c r="P9753" s="44" t="s">
        <v>16</v>
      </c>
      <c r="Q9753" s="45"/>
      <c r="R9753" s="43" t="s">
        <v>29</v>
      </c>
      <c r="S9753" s="43" t="s">
        <v>18</v>
      </c>
      <c r="T9753" s="83" t="s">
        <v>30</v>
      </c>
      <c r="U9753" s="84"/>
      <c r="V9753" s="31"/>
      <c r="W9753" s="32"/>
      <c r="X9753" s="8"/>
      <c r="Y9753" s="44" t="s">
        <v>16</v>
      </c>
      <c r="Z9753" s="45"/>
      <c r="AA9753" s="43" t="s">
        <v>31</v>
      </c>
      <c r="AB9753" s="44" t="s">
        <v>32</v>
      </c>
      <c r="AC9753" s="77"/>
      <c r="AD9753" s="45"/>
      <c r="AE9753" s="31"/>
      <c r="AF9753" s="32"/>
    </row>
    <row r="9754" spans="2:32" ht="15.75" customHeight="1" x14ac:dyDescent="0.25">
      <c r="B9754" s="74"/>
      <c r="C9754" s="74"/>
      <c r="D9754" s="74"/>
      <c r="E9754" s="43">
        <f>SUM(Y9731:Y9740)</f>
        <v>0</v>
      </c>
      <c r="F9754" s="33" t="s">
        <v>23</v>
      </c>
      <c r="G9754" s="43">
        <f>SUM(Z9731:Z9740)</f>
        <v>0</v>
      </c>
      <c r="H9754" s="33" t="s">
        <v>23</v>
      </c>
      <c r="I9754" s="32"/>
      <c r="J9754" s="34" t="s">
        <v>20</v>
      </c>
      <c r="K9754" s="80"/>
      <c r="L9754" s="81"/>
      <c r="M9754" s="82"/>
      <c r="N9754" s="82"/>
      <c r="O9754" s="8"/>
      <c r="P9754" s="44" t="s">
        <v>33</v>
      </c>
      <c r="Q9754" s="77"/>
      <c r="R9754" s="77"/>
      <c r="S9754" s="77"/>
      <c r="T9754" s="77"/>
      <c r="U9754" s="45"/>
      <c r="V9754" s="32">
        <f>SUM(V9751:V9753)</f>
        <v>0</v>
      </c>
      <c r="W9754" s="32">
        <f>SUM(W9751:W9753)</f>
        <v>0</v>
      </c>
      <c r="X9754" s="8"/>
      <c r="Y9754" s="44" t="s">
        <v>16</v>
      </c>
      <c r="Z9754" s="45"/>
      <c r="AA9754" s="43" t="s">
        <v>34</v>
      </c>
      <c r="AB9754" s="44" t="s">
        <v>32</v>
      </c>
      <c r="AC9754" s="77"/>
      <c r="AD9754" s="45"/>
      <c r="AE9754" s="31"/>
      <c r="AF9754" s="32"/>
    </row>
    <row r="9755" spans="2:32" ht="18.75" x14ac:dyDescent="0.25">
      <c r="B9755" s="8"/>
      <c r="C9755" s="8"/>
      <c r="D9755" s="8"/>
      <c r="E9755" s="8"/>
      <c r="F9755" s="46" t="s">
        <v>35</v>
      </c>
      <c r="G9755" s="47"/>
      <c r="H9755" s="47"/>
      <c r="I9755" s="47"/>
      <c r="J9755" s="48"/>
      <c r="K9755" s="35" t="str">
        <f>_xlfn.CONCAT(F9743," ",":"," ",F9741)</f>
        <v>0 : 0</v>
      </c>
      <c r="L9755" s="22">
        <f>F9744</f>
        <v>0</v>
      </c>
      <c r="M9755" s="35" t="str">
        <f>_xlfn.CONCAT(V9743," ",":"," ",V9741)</f>
        <v>0 : 0</v>
      </c>
      <c r="N9755" s="22">
        <f>V9744</f>
        <v>0</v>
      </c>
      <c r="O9755" s="8"/>
      <c r="P9755" s="44" t="s">
        <v>36</v>
      </c>
      <c r="Q9755" s="77"/>
      <c r="R9755" s="77"/>
      <c r="S9755" s="77"/>
      <c r="T9755" s="77"/>
      <c r="U9755" s="45"/>
      <c r="V9755" s="44">
        <f>V9754+W9754</f>
        <v>0</v>
      </c>
      <c r="W9755" s="45"/>
      <c r="X9755" s="8"/>
      <c r="Y9755" s="44" t="s">
        <v>16</v>
      </c>
      <c r="Z9755" s="45"/>
      <c r="AA9755" s="43" t="s">
        <v>37</v>
      </c>
      <c r="AB9755" s="44" t="s">
        <v>32</v>
      </c>
      <c r="AC9755" s="77"/>
      <c r="AD9755" s="45"/>
      <c r="AE9755" s="31"/>
      <c r="AF9755" s="32"/>
    </row>
    <row r="9756" spans="2:32" ht="18.75" x14ac:dyDescent="0.25">
      <c r="B9756" s="75" t="str">
        <f>IF((M9751)&gt;(N9751),"П1",IF((M9751)&lt;(N9751),"П2","Н"))</f>
        <v>Н</v>
      </c>
      <c r="C9756" s="75"/>
      <c r="D9756" s="36">
        <v>5</v>
      </c>
      <c r="E9756" s="42" t="s">
        <v>38</v>
      </c>
      <c r="F9756" s="46" t="s">
        <v>39</v>
      </c>
      <c r="G9756" s="47"/>
      <c r="H9756" s="47"/>
      <c r="I9756" s="47"/>
      <c r="J9756" s="48"/>
      <c r="K9756" s="35" t="str">
        <f>_xlfn.CONCAT(G9743," ",":"," ",G9741)</f>
        <v>0 : 0</v>
      </c>
      <c r="L9756" s="22">
        <f>G9744</f>
        <v>0</v>
      </c>
      <c r="M9756" s="35" t="str">
        <f>_xlfn.CONCAT(W9743," ",":"," ",W9741)</f>
        <v>0 : 0</v>
      </c>
      <c r="N9756" s="22">
        <f>W9744</f>
        <v>0</v>
      </c>
      <c r="O9756" s="8"/>
      <c r="P9756" s="76" t="s">
        <v>40</v>
      </c>
      <c r="Q9756" s="76"/>
      <c r="R9756" s="76"/>
      <c r="S9756" s="76"/>
      <c r="T9756" s="76"/>
      <c r="U9756" s="37">
        <v>1</v>
      </c>
      <c r="V9756" s="38" t="s">
        <v>41</v>
      </c>
      <c r="W9756" s="38">
        <v>2</v>
      </c>
      <c r="X9756" s="8"/>
      <c r="Y9756" s="44" t="s">
        <v>42</v>
      </c>
      <c r="Z9756" s="77"/>
      <c r="AA9756" s="77"/>
      <c r="AB9756" s="77"/>
      <c r="AC9756" s="77"/>
      <c r="AD9756" s="45"/>
      <c r="AE9756" s="32">
        <f>SUM(AE9751:AE9755)</f>
        <v>0</v>
      </c>
      <c r="AF9756" s="32">
        <f>SUM(AF9751:AF9755)</f>
        <v>0</v>
      </c>
    </row>
    <row r="9757" spans="2:32" ht="18.75" x14ac:dyDescent="0.25">
      <c r="B9757" s="42">
        <v>3</v>
      </c>
      <c r="C9757" s="42" t="s">
        <v>43</v>
      </c>
      <c r="D9757" s="42" t="s">
        <v>44</v>
      </c>
      <c r="E9757" s="42" t="s">
        <v>45</v>
      </c>
      <c r="F9757" s="46" t="s">
        <v>46</v>
      </c>
      <c r="G9757" s="47"/>
      <c r="H9757" s="47"/>
      <c r="I9757" s="47"/>
      <c r="J9757" s="48"/>
      <c r="K9757" s="35" t="str">
        <f>_xlfn.CONCAT(H9743," ",":"," ",H9741)</f>
        <v>0 : 0</v>
      </c>
      <c r="L9757" s="39">
        <f>H9744</f>
        <v>0</v>
      </c>
      <c r="M9757" s="35" t="str">
        <f>_xlfn.CONCAT(X9743," ",":"," ",X9741)</f>
        <v>0 : 0</v>
      </c>
      <c r="N9757" s="39">
        <f>X9744</f>
        <v>0</v>
      </c>
      <c r="O9757" s="8"/>
      <c r="P9757" s="76"/>
      <c r="Q9757" s="76"/>
      <c r="R9757" s="76"/>
      <c r="S9757" s="76"/>
      <c r="T9757" s="76"/>
      <c r="U9757" s="40"/>
      <c r="V9757" s="40"/>
      <c r="W9757" s="40"/>
      <c r="X9757" s="8"/>
      <c r="Y9757" s="44" t="s">
        <v>47</v>
      </c>
      <c r="Z9757" s="77"/>
      <c r="AA9757" s="77"/>
      <c r="AB9757" s="77"/>
      <c r="AC9757" s="77"/>
      <c r="AD9757" s="45"/>
      <c r="AE9757" s="44">
        <f>AE9756+AF9756</f>
        <v>0</v>
      </c>
      <c r="AF9757" s="45"/>
    </row>
    <row r="9758" spans="2:32" ht="18.75" x14ac:dyDescent="0.25">
      <c r="B9758" s="42" t="str">
        <f>IF((C9758)&gt;(D9758),"1&gt;2",IF((C9758)&lt;(D9758),"1&lt;2","1=2"))</f>
        <v>1=2</v>
      </c>
      <c r="C9758" s="42">
        <f>P9731+P9732+P9733+P9734+P9735</f>
        <v>0</v>
      </c>
      <c r="D9758" s="42">
        <f>AF9731+AF9732+AF9733+AF9734+AF9735</f>
        <v>0</v>
      </c>
      <c r="E9758" s="42" t="str">
        <f>IF((P9736+P9737+P9738+P9739+P9740)&gt;(AF9736+AF9737+AF9738+AF9739+AF9740),"1&gt;2",IF((P9736+P9737+P9738+P9739+P9740)&lt;(AF9736+AF9737+AF9738+AF9739+AF9740),"1&lt;2","1=2"))</f>
        <v>1=2</v>
      </c>
      <c r="F9758" s="46" t="s">
        <v>48</v>
      </c>
      <c r="G9758" s="47"/>
      <c r="H9758" s="47"/>
      <c r="I9758" s="47"/>
      <c r="J9758" s="48"/>
      <c r="K9758" s="35" t="str">
        <f>_xlfn.CONCAT(E9743," ",":"," ",E9741)</f>
        <v>5 : 5</v>
      </c>
      <c r="L9758" s="39">
        <f>E9744</f>
        <v>10</v>
      </c>
      <c r="M9758" s="35" t="str">
        <f>_xlfn.CONCAT(U9743," ",":"," ",U9741)</f>
        <v>5 : 5</v>
      </c>
      <c r="N9758" s="39">
        <f>U9744</f>
        <v>10</v>
      </c>
      <c r="O9758" s="8"/>
      <c r="P9758" s="8"/>
      <c r="Q9758" s="8"/>
      <c r="R9758" s="8"/>
      <c r="S9758" s="8"/>
      <c r="T9758" s="8"/>
      <c r="U9758" s="8"/>
      <c r="V9758" s="8"/>
      <c r="W9758" s="8"/>
      <c r="X9758" s="8"/>
      <c r="Y9758" s="8"/>
      <c r="Z9758" s="8"/>
      <c r="AA9758" s="8"/>
      <c r="AB9758" s="8"/>
      <c r="AC9758" s="8"/>
      <c r="AD9758" s="9"/>
      <c r="AE9758" s="8"/>
      <c r="AF9758" s="8"/>
    </row>
    <row r="9759" spans="2:32" ht="15" x14ac:dyDescent="0.25">
      <c r="B9759" s="8"/>
      <c r="C9759" s="8"/>
      <c r="D9759" s="8"/>
      <c r="E9759" s="8"/>
      <c r="F9759" s="8"/>
      <c r="G9759" s="8"/>
      <c r="H9759" s="8"/>
      <c r="I9759" s="8"/>
      <c r="J9759" s="8"/>
      <c r="K9759" s="8"/>
      <c r="L9759" s="8"/>
      <c r="M9759" s="8"/>
      <c r="N9759" s="9"/>
      <c r="O9759" s="8"/>
      <c r="P9759" s="8"/>
      <c r="Q9759" s="8"/>
      <c r="R9759" s="8"/>
      <c r="S9759" s="8"/>
      <c r="T9759" s="8"/>
      <c r="U9759" s="8"/>
      <c r="V9759" s="8"/>
      <c r="W9759" s="8"/>
      <c r="X9759" s="8"/>
      <c r="Y9759" s="8"/>
      <c r="Z9759" s="8"/>
      <c r="AA9759" s="8"/>
      <c r="AB9759" s="8"/>
      <c r="AC9759" s="8"/>
      <c r="AD9759" s="9"/>
      <c r="AE9759" s="8"/>
      <c r="AF9759" s="8"/>
    </row>
    <row r="9760" spans="2:32" ht="15" x14ac:dyDescent="0.25">
      <c r="B9760" s="8"/>
      <c r="C9760" s="8"/>
      <c r="D9760" s="8"/>
      <c r="E9760" s="8"/>
      <c r="F9760" s="8"/>
      <c r="G9760" s="8"/>
      <c r="H9760" s="8"/>
      <c r="I9760" s="8"/>
      <c r="J9760" s="8"/>
      <c r="K9760" s="8"/>
      <c r="L9760" s="8"/>
      <c r="M9760" s="8"/>
      <c r="N9760" s="9"/>
      <c r="O9760" s="8"/>
      <c r="P9760" s="8"/>
      <c r="Q9760" s="8"/>
      <c r="R9760" s="8"/>
      <c r="S9760" s="8"/>
      <c r="T9760" s="8"/>
      <c r="U9760" s="8"/>
      <c r="V9760" s="8"/>
      <c r="W9760" s="8"/>
      <c r="X9760" s="8"/>
      <c r="Y9760" s="8"/>
      <c r="Z9760" s="8"/>
      <c r="AA9760" s="8"/>
      <c r="AB9760" s="8"/>
      <c r="AC9760" s="8"/>
      <c r="AD9760" s="9"/>
      <c r="AE9760" s="8"/>
      <c r="AF9760" s="8"/>
    </row>
    <row r="9761" spans="1:32" ht="15" x14ac:dyDescent="0.25">
      <c r="A9761" s="2"/>
      <c r="B9761" s="5"/>
      <c r="C9761" s="5"/>
      <c r="D9761" s="5"/>
      <c r="E9761" s="5"/>
      <c r="F9761" s="5"/>
      <c r="G9761" s="5"/>
      <c r="H9761" s="5"/>
      <c r="I9761" s="5"/>
      <c r="J9761" s="5"/>
      <c r="K9761" s="5"/>
      <c r="L9761" s="5"/>
      <c r="M9761" s="5"/>
      <c r="N9761" s="6"/>
      <c r="O9761" s="5"/>
      <c r="P9761" s="5"/>
      <c r="Q9761" s="5"/>
      <c r="R9761" s="5"/>
      <c r="S9761" s="5"/>
      <c r="T9761" s="5"/>
      <c r="U9761" s="5"/>
      <c r="V9761" s="5"/>
      <c r="W9761" s="5"/>
      <c r="X9761" s="5"/>
      <c r="Y9761" s="5"/>
      <c r="Z9761" s="5"/>
      <c r="AA9761" s="5"/>
      <c r="AB9761" s="5"/>
      <c r="AC9761" s="5"/>
      <c r="AD9761" s="5"/>
      <c r="AE9761" s="5"/>
      <c r="AF9761" s="5"/>
    </row>
    <row r="9762" spans="1:32" x14ac:dyDescent="0.2">
      <c r="A9762" s="2"/>
      <c r="B9762" s="2"/>
      <c r="C9762" s="2"/>
      <c r="D9762" s="2"/>
      <c r="E9762" s="2"/>
      <c r="F9762" s="2"/>
      <c r="G9762" s="2"/>
      <c r="H9762" s="2"/>
      <c r="I9762" s="2"/>
      <c r="J9762" s="2"/>
      <c r="K9762" s="2"/>
      <c r="L9762" s="2"/>
      <c r="M9762" s="2"/>
      <c r="N9762" s="3"/>
      <c r="O9762" s="2"/>
      <c r="P9762" s="2"/>
      <c r="Q9762" s="2"/>
      <c r="R9762" s="2"/>
      <c r="S9762" s="2"/>
      <c r="T9762" s="2"/>
      <c r="U9762" s="2"/>
      <c r="V9762" s="2"/>
      <c r="W9762" s="2"/>
      <c r="X9762" s="2"/>
      <c r="Y9762" s="2"/>
      <c r="Z9762" s="2"/>
      <c r="AA9762" s="2"/>
      <c r="AB9762" s="2"/>
      <c r="AC9762" s="2"/>
      <c r="AD9762" s="3"/>
      <c r="AE9762" s="2"/>
      <c r="AF9762" s="2"/>
    </row>
    <row r="9763" spans="1:32" ht="18.75" x14ac:dyDescent="0.3">
      <c r="B9763" s="44">
        <v>272</v>
      </c>
      <c r="C9763" s="45"/>
      <c r="D9763" s="49">
        <v>44763</v>
      </c>
      <c r="E9763" s="50"/>
      <c r="F9763" s="50"/>
      <c r="G9763" s="50"/>
      <c r="H9763" s="51"/>
      <c r="I9763" s="52" t="s">
        <v>43</v>
      </c>
      <c r="J9763" s="53"/>
      <c r="K9763" s="53"/>
      <c r="L9763" s="53"/>
      <c r="M9763" s="53"/>
      <c r="N9763" s="53"/>
      <c r="O9763" s="53"/>
      <c r="P9763" s="54"/>
      <c r="Q9763" s="10"/>
      <c r="R9763" s="52" t="s">
        <v>44</v>
      </c>
      <c r="S9763" s="53"/>
      <c r="T9763" s="53"/>
      <c r="U9763" s="53"/>
      <c r="V9763" s="53"/>
      <c r="W9763" s="53"/>
      <c r="X9763" s="54"/>
      <c r="Y9763" s="55" t="s">
        <v>49</v>
      </c>
      <c r="Z9763" s="56"/>
      <c r="AA9763" s="56"/>
      <c r="AB9763" s="56"/>
      <c r="AC9763" s="56"/>
      <c r="AD9763" s="56"/>
      <c r="AE9763" s="56"/>
      <c r="AF9763" s="57"/>
    </row>
    <row r="9764" spans="1:32" ht="15" x14ac:dyDescent="0.25">
      <c r="B9764" s="8"/>
      <c r="C9764" s="8"/>
      <c r="D9764" s="8"/>
      <c r="E9764" s="8"/>
      <c r="F9764" s="8"/>
      <c r="G9764" s="8"/>
      <c r="H9764" s="8"/>
      <c r="I9764" s="8"/>
      <c r="J9764" s="8"/>
      <c r="K9764" s="8"/>
      <c r="L9764" s="8"/>
      <c r="M9764" s="8"/>
      <c r="N9764" s="9"/>
      <c r="O9764" s="8"/>
      <c r="P9764" s="8"/>
      <c r="Q9764" s="10"/>
      <c r="R9764" s="8"/>
      <c r="S9764" s="8"/>
      <c r="T9764" s="8"/>
      <c r="U9764" s="8"/>
      <c r="V9764" s="8"/>
      <c r="W9764" s="8"/>
      <c r="X9764" s="8"/>
      <c r="Y9764" s="8"/>
      <c r="Z9764" s="8"/>
      <c r="AA9764" s="8"/>
      <c r="AB9764" s="8"/>
      <c r="AC9764" s="8"/>
      <c r="AD9764" s="9"/>
      <c r="AE9764" s="8"/>
      <c r="AF9764" s="8"/>
    </row>
    <row r="9765" spans="1:32" ht="15" x14ac:dyDescent="0.25">
      <c r="B9765" s="8"/>
      <c r="C9765" s="8"/>
      <c r="D9765" s="8"/>
      <c r="E9765" s="8"/>
      <c r="F9765" s="8"/>
      <c r="G9765" s="8"/>
      <c r="H9765" s="8"/>
      <c r="I9765" s="8"/>
      <c r="J9765" s="8"/>
      <c r="K9765" s="8"/>
      <c r="L9765" s="8"/>
      <c r="M9765" s="8"/>
      <c r="N9765" s="9"/>
      <c r="O9765" s="8"/>
      <c r="P9765" s="8"/>
      <c r="Q9765" s="10"/>
      <c r="R9765" s="8"/>
      <c r="S9765" s="8"/>
      <c r="T9765" s="8"/>
      <c r="U9765" s="8"/>
      <c r="V9765" s="8"/>
      <c r="W9765" s="8"/>
      <c r="X9765" s="8"/>
      <c r="Y9765" s="8"/>
      <c r="Z9765" s="8"/>
      <c r="AA9765" s="8"/>
      <c r="AB9765" s="8"/>
      <c r="AC9765" s="8"/>
      <c r="AD9765" s="9"/>
      <c r="AE9765" s="8"/>
      <c r="AF9765" s="8"/>
    </row>
    <row r="9766" spans="1:32" ht="15.75" x14ac:dyDescent="0.25">
      <c r="B9766" s="11"/>
      <c r="C9766" s="8"/>
      <c r="D9766" s="8"/>
      <c r="E9766" s="12" t="s">
        <v>1</v>
      </c>
      <c r="F9766" s="13" t="s">
        <v>2</v>
      </c>
      <c r="G9766" s="43" t="s">
        <v>3</v>
      </c>
      <c r="H9766" s="14" t="s">
        <v>4</v>
      </c>
      <c r="I9766" s="15" t="s">
        <v>5</v>
      </c>
      <c r="J9766" s="16" t="s">
        <v>6</v>
      </c>
      <c r="K9766" s="8"/>
      <c r="L9766" s="8"/>
      <c r="M9766" s="8"/>
      <c r="N9766" s="9"/>
      <c r="O9766" s="8"/>
      <c r="P9766" s="8"/>
      <c r="Q9766" s="10"/>
      <c r="R9766" s="11"/>
      <c r="S9766" s="8"/>
      <c r="T9766" s="8"/>
      <c r="U9766" s="12" t="s">
        <v>1</v>
      </c>
      <c r="V9766" s="13" t="s">
        <v>2</v>
      </c>
      <c r="W9766" s="43" t="s">
        <v>3</v>
      </c>
      <c r="X9766" s="14" t="s">
        <v>4</v>
      </c>
      <c r="Y9766" s="15" t="s">
        <v>5</v>
      </c>
      <c r="Z9766" s="16" t="s">
        <v>6</v>
      </c>
      <c r="AA9766" s="8"/>
      <c r="AB9766" s="8"/>
      <c r="AC9766" s="8"/>
      <c r="AD9766" s="9"/>
      <c r="AE9766" s="8"/>
      <c r="AF9766" s="8"/>
    </row>
    <row r="9767" spans="1:32" ht="15.75" x14ac:dyDescent="0.25">
      <c r="B9767" s="8"/>
      <c r="C9767" s="8"/>
      <c r="D9767" s="8"/>
      <c r="E9767" s="43">
        <f>IF(P9767=0,1,0)</f>
        <v>1</v>
      </c>
      <c r="F9767" s="43">
        <f t="shared" ref="F9767:F9776" si="5420">IF(AND(P9767=3,N9767*O9767=0),1,0)</f>
        <v>0</v>
      </c>
      <c r="G9767" s="43">
        <f t="shared" ref="G9767:G9776" si="5421">IF(AND(P9767=3,I9767-J9767&gt;=2),1,0)</f>
        <v>0</v>
      </c>
      <c r="H9767" s="43">
        <f>IF(P9767=3,1,0)</f>
        <v>0</v>
      </c>
      <c r="I9767" s="43">
        <f t="shared" ref="I9767:I9776" si="5422">IF(P9767=3,MAX(N9767,O9767),MIN(N9767,O9767))</f>
        <v>0</v>
      </c>
      <c r="J9767" s="43">
        <f t="shared" ref="J9767:J9776" si="5423">N9767+O9767-I9767</f>
        <v>0</v>
      </c>
      <c r="K9767" s="8"/>
      <c r="L9767" s="17" t="str">
        <f t="shared" ref="L9767:L9776" si="5424">IF(P9767=0,"П",IF(P9767=1.5,"Н",IF(P9767=3,"В")))</f>
        <v>П</v>
      </c>
      <c r="M9767" s="8"/>
      <c r="N9767" s="18"/>
      <c r="O9767" s="18"/>
      <c r="P9767" s="19"/>
      <c r="Q9767" s="10"/>
      <c r="R9767" s="8"/>
      <c r="S9767" s="8"/>
      <c r="T9767" s="8"/>
      <c r="U9767" s="43">
        <f>IF(AF9767=0,1,0)</f>
        <v>1</v>
      </c>
      <c r="V9767" s="43">
        <f t="shared" ref="V9767:V9776" si="5425">IF(AND(AF9767=3,AD9767*AE9767=0),1,0)</f>
        <v>0</v>
      </c>
      <c r="W9767" s="43">
        <f t="shared" ref="W9767:W9776" si="5426">IF(AND(AF9767=3,Y9767-Z9767&gt;=2),1,0)</f>
        <v>0</v>
      </c>
      <c r="X9767" s="43">
        <f>IF(AF9767=3,1,0)</f>
        <v>0</v>
      </c>
      <c r="Y9767" s="43">
        <f t="shared" ref="Y9767:Y9776" si="5427">IF(AF9767=3,MAX(AD9767,AE9767),MIN(AD9767,AE9767))</f>
        <v>0</v>
      </c>
      <c r="Z9767" s="43">
        <f t="shared" ref="Z9767:Z9776" si="5428">AD9767+AE9767-Y9767</f>
        <v>0</v>
      </c>
      <c r="AA9767" s="8"/>
      <c r="AB9767" s="17" t="str">
        <f t="shared" ref="AB9767:AB9776" si="5429">IF(AF9767=0,"П",IF(AF9767=1.5,"Н",IF(AF9767=3,"В")))</f>
        <v>П</v>
      </c>
      <c r="AC9767" s="8"/>
      <c r="AD9767" s="18"/>
      <c r="AE9767" s="18"/>
      <c r="AF9767" s="19"/>
    </row>
    <row r="9768" spans="1:32" ht="15.75" x14ac:dyDescent="0.25">
      <c r="B9768" s="8"/>
      <c r="C9768" s="8"/>
      <c r="D9768" s="8"/>
      <c r="E9768" s="43">
        <f t="shared" ref="E9768:E9776" si="5430">IF(P9768=0,1,0)</f>
        <v>1</v>
      </c>
      <c r="F9768" s="43">
        <f t="shared" si="5420"/>
        <v>0</v>
      </c>
      <c r="G9768" s="43">
        <f t="shared" si="5421"/>
        <v>0</v>
      </c>
      <c r="H9768" s="43">
        <f t="shared" ref="H9768:H9776" si="5431">IF(P9768=3,1,0)</f>
        <v>0</v>
      </c>
      <c r="I9768" s="43">
        <f t="shared" si="5422"/>
        <v>0</v>
      </c>
      <c r="J9768" s="43">
        <f t="shared" si="5423"/>
        <v>0</v>
      </c>
      <c r="K9768" s="8"/>
      <c r="L9768" s="17" t="str">
        <f t="shared" si="5424"/>
        <v>П</v>
      </c>
      <c r="M9768" s="20"/>
      <c r="N9768" s="18"/>
      <c r="O9768" s="18"/>
      <c r="P9768" s="19"/>
      <c r="Q9768" s="10"/>
      <c r="R9768" s="8"/>
      <c r="S9768" s="8"/>
      <c r="T9768" s="8"/>
      <c r="U9768" s="43">
        <f t="shared" ref="U9768:U9776" si="5432">IF(AF9768=0,1,0)</f>
        <v>1</v>
      </c>
      <c r="V9768" s="43">
        <f t="shared" si="5425"/>
        <v>0</v>
      </c>
      <c r="W9768" s="43">
        <f t="shared" si="5426"/>
        <v>0</v>
      </c>
      <c r="X9768" s="43">
        <f t="shared" ref="X9768:X9776" si="5433">IF(AF9768=3,1,0)</f>
        <v>0</v>
      </c>
      <c r="Y9768" s="43">
        <f t="shared" si="5427"/>
        <v>0</v>
      </c>
      <c r="Z9768" s="43">
        <f t="shared" si="5428"/>
        <v>0</v>
      </c>
      <c r="AA9768" s="8"/>
      <c r="AB9768" s="17" t="str">
        <f t="shared" si="5429"/>
        <v>П</v>
      </c>
      <c r="AC9768" s="20"/>
      <c r="AD9768" s="18"/>
      <c r="AE9768" s="18"/>
      <c r="AF9768" s="19"/>
    </row>
    <row r="9769" spans="1:32" ht="15.75" x14ac:dyDescent="0.25">
      <c r="B9769" s="8"/>
      <c r="C9769" s="8"/>
      <c r="D9769" s="8"/>
      <c r="E9769" s="43">
        <f t="shared" si="5430"/>
        <v>1</v>
      </c>
      <c r="F9769" s="43">
        <f t="shared" si="5420"/>
        <v>0</v>
      </c>
      <c r="G9769" s="43">
        <f t="shared" si="5421"/>
        <v>0</v>
      </c>
      <c r="H9769" s="43">
        <f t="shared" si="5431"/>
        <v>0</v>
      </c>
      <c r="I9769" s="43">
        <f t="shared" si="5422"/>
        <v>0</v>
      </c>
      <c r="J9769" s="43">
        <f t="shared" si="5423"/>
        <v>0</v>
      </c>
      <c r="K9769" s="8"/>
      <c r="L9769" s="17" t="str">
        <f t="shared" si="5424"/>
        <v>П</v>
      </c>
      <c r="M9769" s="20"/>
      <c r="N9769" s="18"/>
      <c r="O9769" s="18"/>
      <c r="P9769" s="19"/>
      <c r="Q9769" s="10"/>
      <c r="R9769" s="8"/>
      <c r="S9769" s="8"/>
      <c r="T9769" s="8"/>
      <c r="U9769" s="43">
        <f t="shared" si="5432"/>
        <v>1</v>
      </c>
      <c r="V9769" s="43">
        <f t="shared" si="5425"/>
        <v>0</v>
      </c>
      <c r="W9769" s="43">
        <f t="shared" si="5426"/>
        <v>0</v>
      </c>
      <c r="X9769" s="43">
        <f t="shared" si="5433"/>
        <v>0</v>
      </c>
      <c r="Y9769" s="43">
        <f t="shared" si="5427"/>
        <v>0</v>
      </c>
      <c r="Z9769" s="43">
        <f t="shared" si="5428"/>
        <v>0</v>
      </c>
      <c r="AA9769" s="8"/>
      <c r="AB9769" s="17" t="str">
        <f t="shared" si="5429"/>
        <v>П</v>
      </c>
      <c r="AC9769" s="20"/>
      <c r="AD9769" s="18"/>
      <c r="AE9769" s="18"/>
      <c r="AF9769" s="19"/>
    </row>
    <row r="9770" spans="1:32" ht="15.75" x14ac:dyDescent="0.25">
      <c r="B9770" s="8"/>
      <c r="C9770" s="8"/>
      <c r="D9770" s="8"/>
      <c r="E9770" s="43">
        <f t="shared" si="5430"/>
        <v>1</v>
      </c>
      <c r="F9770" s="43">
        <f t="shared" si="5420"/>
        <v>0</v>
      </c>
      <c r="G9770" s="43">
        <f t="shared" si="5421"/>
        <v>0</v>
      </c>
      <c r="H9770" s="43">
        <f t="shared" si="5431"/>
        <v>0</v>
      </c>
      <c r="I9770" s="43">
        <f t="shared" si="5422"/>
        <v>0</v>
      </c>
      <c r="J9770" s="43">
        <f t="shared" si="5423"/>
        <v>0</v>
      </c>
      <c r="K9770" s="8"/>
      <c r="L9770" s="17" t="str">
        <f t="shared" si="5424"/>
        <v>П</v>
      </c>
      <c r="M9770" s="20"/>
      <c r="N9770" s="18"/>
      <c r="O9770" s="18"/>
      <c r="P9770" s="19"/>
      <c r="Q9770" s="10"/>
      <c r="R9770" s="8"/>
      <c r="S9770" s="8"/>
      <c r="T9770" s="8"/>
      <c r="U9770" s="43">
        <f t="shared" si="5432"/>
        <v>1</v>
      </c>
      <c r="V9770" s="43">
        <f t="shared" si="5425"/>
        <v>0</v>
      </c>
      <c r="W9770" s="43">
        <f t="shared" si="5426"/>
        <v>0</v>
      </c>
      <c r="X9770" s="43">
        <f t="shared" si="5433"/>
        <v>0</v>
      </c>
      <c r="Y9770" s="43">
        <f t="shared" si="5427"/>
        <v>0</v>
      </c>
      <c r="Z9770" s="43">
        <f t="shared" si="5428"/>
        <v>0</v>
      </c>
      <c r="AA9770" s="8"/>
      <c r="AB9770" s="17" t="str">
        <f t="shared" si="5429"/>
        <v>П</v>
      </c>
      <c r="AC9770" s="20"/>
      <c r="AD9770" s="18"/>
      <c r="AE9770" s="18"/>
      <c r="AF9770" s="19"/>
    </row>
    <row r="9771" spans="1:32" ht="15.75" x14ac:dyDescent="0.25">
      <c r="B9771" s="8"/>
      <c r="C9771" s="8"/>
      <c r="D9771" s="8"/>
      <c r="E9771" s="43">
        <f t="shared" si="5430"/>
        <v>1</v>
      </c>
      <c r="F9771" s="43">
        <f t="shared" si="5420"/>
        <v>0</v>
      </c>
      <c r="G9771" s="43">
        <f t="shared" si="5421"/>
        <v>0</v>
      </c>
      <c r="H9771" s="43">
        <f t="shared" si="5431"/>
        <v>0</v>
      </c>
      <c r="I9771" s="43">
        <f t="shared" si="5422"/>
        <v>0</v>
      </c>
      <c r="J9771" s="43">
        <f t="shared" si="5423"/>
        <v>0</v>
      </c>
      <c r="K9771" s="8"/>
      <c r="L9771" s="17" t="str">
        <f t="shared" si="5424"/>
        <v>П</v>
      </c>
      <c r="M9771" s="20"/>
      <c r="N9771" s="18"/>
      <c r="O9771" s="18"/>
      <c r="P9771" s="19"/>
      <c r="Q9771" s="10"/>
      <c r="R9771" s="8"/>
      <c r="S9771" s="8"/>
      <c r="T9771" s="8"/>
      <c r="U9771" s="43">
        <f t="shared" si="5432"/>
        <v>1</v>
      </c>
      <c r="V9771" s="43">
        <f t="shared" si="5425"/>
        <v>0</v>
      </c>
      <c r="W9771" s="43">
        <f t="shared" si="5426"/>
        <v>0</v>
      </c>
      <c r="X9771" s="43">
        <f t="shared" si="5433"/>
        <v>0</v>
      </c>
      <c r="Y9771" s="43">
        <f t="shared" si="5427"/>
        <v>0</v>
      </c>
      <c r="Z9771" s="43">
        <f t="shared" si="5428"/>
        <v>0</v>
      </c>
      <c r="AA9771" s="8"/>
      <c r="AB9771" s="17" t="str">
        <f t="shared" si="5429"/>
        <v>П</v>
      </c>
      <c r="AC9771" s="20"/>
      <c r="AD9771" s="18"/>
      <c r="AE9771" s="18"/>
      <c r="AF9771" s="19"/>
    </row>
    <row r="9772" spans="1:32" ht="15.75" x14ac:dyDescent="0.25">
      <c r="B9772" s="8"/>
      <c r="C9772" s="8"/>
      <c r="D9772" s="8"/>
      <c r="E9772" s="43">
        <f t="shared" si="5430"/>
        <v>1</v>
      </c>
      <c r="F9772" s="43">
        <f t="shared" si="5420"/>
        <v>0</v>
      </c>
      <c r="G9772" s="43">
        <f t="shared" si="5421"/>
        <v>0</v>
      </c>
      <c r="H9772" s="43">
        <f t="shared" si="5431"/>
        <v>0</v>
      </c>
      <c r="I9772" s="43">
        <f t="shared" si="5422"/>
        <v>0</v>
      </c>
      <c r="J9772" s="43">
        <f t="shared" si="5423"/>
        <v>0</v>
      </c>
      <c r="K9772" s="8"/>
      <c r="L9772" s="17" t="str">
        <f t="shared" si="5424"/>
        <v>П</v>
      </c>
      <c r="M9772" s="20"/>
      <c r="N9772" s="18"/>
      <c r="O9772" s="18"/>
      <c r="P9772" s="19"/>
      <c r="Q9772" s="10"/>
      <c r="R9772" s="8"/>
      <c r="S9772" s="8"/>
      <c r="T9772" s="8"/>
      <c r="U9772" s="43">
        <f t="shared" si="5432"/>
        <v>1</v>
      </c>
      <c r="V9772" s="43">
        <f t="shared" si="5425"/>
        <v>0</v>
      </c>
      <c r="W9772" s="43">
        <f t="shared" si="5426"/>
        <v>0</v>
      </c>
      <c r="X9772" s="43">
        <f t="shared" si="5433"/>
        <v>0</v>
      </c>
      <c r="Y9772" s="43">
        <f t="shared" si="5427"/>
        <v>0</v>
      </c>
      <c r="Z9772" s="43">
        <f t="shared" si="5428"/>
        <v>0</v>
      </c>
      <c r="AA9772" s="8"/>
      <c r="AB9772" s="17" t="str">
        <f t="shared" si="5429"/>
        <v>П</v>
      </c>
      <c r="AC9772" s="20"/>
      <c r="AD9772" s="18"/>
      <c r="AE9772" s="18"/>
      <c r="AF9772" s="19"/>
    </row>
    <row r="9773" spans="1:32" ht="15.75" x14ac:dyDescent="0.25">
      <c r="B9773" s="8"/>
      <c r="C9773" s="8"/>
      <c r="D9773" s="8"/>
      <c r="E9773" s="43">
        <f t="shared" si="5430"/>
        <v>1</v>
      </c>
      <c r="F9773" s="43">
        <f t="shared" si="5420"/>
        <v>0</v>
      </c>
      <c r="G9773" s="43">
        <f t="shared" si="5421"/>
        <v>0</v>
      </c>
      <c r="H9773" s="43">
        <f t="shared" si="5431"/>
        <v>0</v>
      </c>
      <c r="I9773" s="43">
        <f t="shared" si="5422"/>
        <v>0</v>
      </c>
      <c r="J9773" s="43">
        <f t="shared" si="5423"/>
        <v>0</v>
      </c>
      <c r="K9773" s="8"/>
      <c r="L9773" s="17" t="str">
        <f t="shared" si="5424"/>
        <v>П</v>
      </c>
      <c r="M9773" s="20"/>
      <c r="N9773" s="18"/>
      <c r="O9773" s="18"/>
      <c r="P9773" s="19"/>
      <c r="Q9773" s="10"/>
      <c r="R9773" s="8"/>
      <c r="S9773" s="8"/>
      <c r="T9773" s="8"/>
      <c r="U9773" s="43">
        <f t="shared" si="5432"/>
        <v>1</v>
      </c>
      <c r="V9773" s="43">
        <f t="shared" si="5425"/>
        <v>0</v>
      </c>
      <c r="W9773" s="43">
        <f t="shared" si="5426"/>
        <v>0</v>
      </c>
      <c r="X9773" s="43">
        <f t="shared" si="5433"/>
        <v>0</v>
      </c>
      <c r="Y9773" s="43">
        <f t="shared" si="5427"/>
        <v>0</v>
      </c>
      <c r="Z9773" s="43">
        <f t="shared" si="5428"/>
        <v>0</v>
      </c>
      <c r="AA9773" s="8"/>
      <c r="AB9773" s="17" t="str">
        <f t="shared" si="5429"/>
        <v>П</v>
      </c>
      <c r="AC9773" s="20"/>
      <c r="AD9773" s="18"/>
      <c r="AE9773" s="18"/>
      <c r="AF9773" s="19"/>
    </row>
    <row r="9774" spans="1:32" ht="15.75" x14ac:dyDescent="0.25">
      <c r="B9774" s="8"/>
      <c r="C9774" s="8"/>
      <c r="D9774" s="8"/>
      <c r="E9774" s="43">
        <f t="shared" si="5430"/>
        <v>1</v>
      </c>
      <c r="F9774" s="43">
        <f t="shared" si="5420"/>
        <v>0</v>
      </c>
      <c r="G9774" s="43">
        <f t="shared" si="5421"/>
        <v>0</v>
      </c>
      <c r="H9774" s="43">
        <f t="shared" si="5431"/>
        <v>0</v>
      </c>
      <c r="I9774" s="43">
        <f t="shared" si="5422"/>
        <v>0</v>
      </c>
      <c r="J9774" s="43">
        <f t="shared" si="5423"/>
        <v>0</v>
      </c>
      <c r="K9774" s="8"/>
      <c r="L9774" s="17" t="str">
        <f t="shared" si="5424"/>
        <v>П</v>
      </c>
      <c r="M9774" s="20"/>
      <c r="N9774" s="18"/>
      <c r="O9774" s="18"/>
      <c r="P9774" s="19"/>
      <c r="Q9774" s="10"/>
      <c r="R9774" s="8"/>
      <c r="S9774" s="8"/>
      <c r="T9774" s="8"/>
      <c r="U9774" s="43">
        <f t="shared" si="5432"/>
        <v>1</v>
      </c>
      <c r="V9774" s="43">
        <f t="shared" si="5425"/>
        <v>0</v>
      </c>
      <c r="W9774" s="43">
        <f t="shared" si="5426"/>
        <v>0</v>
      </c>
      <c r="X9774" s="43">
        <f t="shared" si="5433"/>
        <v>0</v>
      </c>
      <c r="Y9774" s="43">
        <f t="shared" si="5427"/>
        <v>0</v>
      </c>
      <c r="Z9774" s="43">
        <f t="shared" si="5428"/>
        <v>0</v>
      </c>
      <c r="AA9774" s="8"/>
      <c r="AB9774" s="17" t="str">
        <f t="shared" si="5429"/>
        <v>П</v>
      </c>
      <c r="AC9774" s="20"/>
      <c r="AD9774" s="18"/>
      <c r="AE9774" s="18"/>
      <c r="AF9774" s="19"/>
    </row>
    <row r="9775" spans="1:32" ht="15.75" x14ac:dyDescent="0.25">
      <c r="B9775" s="8"/>
      <c r="C9775" s="8"/>
      <c r="D9775" s="8"/>
      <c r="E9775" s="43">
        <f t="shared" si="5430"/>
        <v>1</v>
      </c>
      <c r="F9775" s="43">
        <f t="shared" si="5420"/>
        <v>0</v>
      </c>
      <c r="G9775" s="43">
        <f t="shared" si="5421"/>
        <v>0</v>
      </c>
      <c r="H9775" s="43">
        <f t="shared" si="5431"/>
        <v>0</v>
      </c>
      <c r="I9775" s="43">
        <f t="shared" si="5422"/>
        <v>0</v>
      </c>
      <c r="J9775" s="43">
        <f t="shared" si="5423"/>
        <v>0</v>
      </c>
      <c r="K9775" s="8"/>
      <c r="L9775" s="17" t="str">
        <f t="shared" si="5424"/>
        <v>П</v>
      </c>
      <c r="M9775" s="20"/>
      <c r="N9775" s="18"/>
      <c r="O9775" s="18"/>
      <c r="P9775" s="19"/>
      <c r="Q9775" s="10"/>
      <c r="R9775" s="8"/>
      <c r="S9775" s="8"/>
      <c r="T9775" s="8"/>
      <c r="U9775" s="43">
        <f t="shared" si="5432"/>
        <v>1</v>
      </c>
      <c r="V9775" s="43">
        <f t="shared" si="5425"/>
        <v>0</v>
      </c>
      <c r="W9775" s="43">
        <f t="shared" si="5426"/>
        <v>0</v>
      </c>
      <c r="X9775" s="43">
        <f t="shared" si="5433"/>
        <v>0</v>
      </c>
      <c r="Y9775" s="43">
        <f t="shared" si="5427"/>
        <v>0</v>
      </c>
      <c r="Z9775" s="43">
        <f t="shared" si="5428"/>
        <v>0</v>
      </c>
      <c r="AA9775" s="8"/>
      <c r="AB9775" s="17" t="str">
        <f t="shared" si="5429"/>
        <v>П</v>
      </c>
      <c r="AC9775" s="20"/>
      <c r="AD9775" s="18"/>
      <c r="AE9775" s="18"/>
      <c r="AF9775" s="19"/>
    </row>
    <row r="9776" spans="1:32" ht="15.75" x14ac:dyDescent="0.25">
      <c r="B9776" s="8"/>
      <c r="C9776" s="8"/>
      <c r="D9776" s="8"/>
      <c r="E9776" s="43">
        <f t="shared" si="5430"/>
        <v>1</v>
      </c>
      <c r="F9776" s="43">
        <f t="shared" si="5420"/>
        <v>0</v>
      </c>
      <c r="G9776" s="43">
        <f t="shared" si="5421"/>
        <v>0</v>
      </c>
      <c r="H9776" s="43">
        <f t="shared" si="5431"/>
        <v>0</v>
      </c>
      <c r="I9776" s="43">
        <f t="shared" si="5422"/>
        <v>0</v>
      </c>
      <c r="J9776" s="43">
        <f t="shared" si="5423"/>
        <v>0</v>
      </c>
      <c r="K9776" s="8"/>
      <c r="L9776" s="17" t="str">
        <f t="shared" si="5424"/>
        <v>П</v>
      </c>
      <c r="M9776" s="20"/>
      <c r="N9776" s="18"/>
      <c r="O9776" s="18"/>
      <c r="P9776" s="19"/>
      <c r="Q9776" s="10"/>
      <c r="R9776" s="8"/>
      <c r="S9776" s="8"/>
      <c r="T9776" s="8"/>
      <c r="U9776" s="43">
        <f t="shared" si="5432"/>
        <v>1</v>
      </c>
      <c r="V9776" s="43">
        <f t="shared" si="5425"/>
        <v>0</v>
      </c>
      <c r="W9776" s="43">
        <f t="shared" si="5426"/>
        <v>0</v>
      </c>
      <c r="X9776" s="43">
        <f t="shared" si="5433"/>
        <v>0</v>
      </c>
      <c r="Y9776" s="43">
        <f t="shared" si="5427"/>
        <v>0</v>
      </c>
      <c r="Z9776" s="43">
        <f t="shared" si="5428"/>
        <v>0</v>
      </c>
      <c r="AA9776" s="8"/>
      <c r="AB9776" s="17" t="str">
        <f t="shared" si="5429"/>
        <v>П</v>
      </c>
      <c r="AC9776" s="20"/>
      <c r="AD9776" s="18"/>
      <c r="AE9776" s="18"/>
      <c r="AF9776" s="19"/>
    </row>
    <row r="9777" spans="2:32" ht="18.75" x14ac:dyDescent="0.25">
      <c r="B9777" s="8"/>
      <c r="C9777" s="8"/>
      <c r="D9777" s="8"/>
      <c r="E9777" s="21">
        <f t="shared" ref="E9777:J9777" si="5434">SUM(E9767:E9771)</f>
        <v>5</v>
      </c>
      <c r="F9777" s="22">
        <f t="shared" si="5434"/>
        <v>0</v>
      </c>
      <c r="G9777" s="22">
        <f t="shared" si="5434"/>
        <v>0</v>
      </c>
      <c r="H9777" s="23">
        <f t="shared" si="5434"/>
        <v>0</v>
      </c>
      <c r="I9777" s="22">
        <f t="shared" si="5434"/>
        <v>0</v>
      </c>
      <c r="J9777" s="22">
        <f t="shared" si="5434"/>
        <v>0</v>
      </c>
      <c r="K9777" s="8"/>
      <c r="L9777" s="8"/>
      <c r="M9777" s="20"/>
      <c r="N9777" s="9"/>
      <c r="O9777" s="9"/>
      <c r="P9777" s="18">
        <f>SUM(P9767:P9776)</f>
        <v>0</v>
      </c>
      <c r="Q9777" s="10"/>
      <c r="R9777" s="8"/>
      <c r="S9777" s="8"/>
      <c r="T9777" s="8"/>
      <c r="U9777" s="21">
        <f t="shared" ref="U9777:Z9777" si="5435">SUM(U9767:U9771)</f>
        <v>5</v>
      </c>
      <c r="V9777" s="22">
        <f t="shared" si="5435"/>
        <v>0</v>
      </c>
      <c r="W9777" s="22">
        <f t="shared" si="5435"/>
        <v>0</v>
      </c>
      <c r="X9777" s="23">
        <f t="shared" si="5435"/>
        <v>0</v>
      </c>
      <c r="Y9777" s="22">
        <f t="shared" si="5435"/>
        <v>0</v>
      </c>
      <c r="Z9777" s="22">
        <f t="shared" si="5435"/>
        <v>0</v>
      </c>
      <c r="AA9777" s="8"/>
      <c r="AB9777" s="8"/>
      <c r="AC9777" s="20"/>
      <c r="AD9777" s="9"/>
      <c r="AE9777" s="9"/>
      <c r="AF9777" s="19">
        <f>SUM(AF9767:AF9776)</f>
        <v>0</v>
      </c>
    </row>
    <row r="9778" spans="2:32" ht="15.75" x14ac:dyDescent="0.25">
      <c r="B9778" s="8"/>
      <c r="C9778" s="8"/>
      <c r="D9778" s="8"/>
      <c r="E9778" s="8"/>
      <c r="F9778" s="8"/>
      <c r="G9778" s="8"/>
      <c r="H9778" s="8"/>
      <c r="I9778" s="8"/>
      <c r="J9778" s="8"/>
      <c r="K9778" s="8"/>
      <c r="L9778" s="8"/>
      <c r="M9778" s="8"/>
      <c r="N9778" s="24"/>
      <c r="O9778" s="9"/>
      <c r="P9778" s="8">
        <f>SUM(P9767:P9777)</f>
        <v>0</v>
      </c>
      <c r="Q9778" s="10"/>
      <c r="R9778" s="8"/>
      <c r="S9778" s="8"/>
      <c r="T9778" s="8"/>
      <c r="U9778" s="8"/>
      <c r="V9778" s="8"/>
      <c r="W9778" s="8"/>
      <c r="X9778" s="8"/>
      <c r="Y9778" s="8"/>
      <c r="Z9778" s="8"/>
      <c r="AA9778" s="8"/>
      <c r="AB9778" s="8"/>
      <c r="AC9778" s="8"/>
      <c r="AD9778" s="58"/>
      <c r="AE9778" s="58"/>
      <c r="AF9778" s="8"/>
    </row>
    <row r="9779" spans="2:32" ht="18.75" x14ac:dyDescent="0.25">
      <c r="B9779" s="8"/>
      <c r="C9779" s="8"/>
      <c r="D9779" s="8"/>
      <c r="E9779" s="25">
        <f t="shared" ref="E9779:J9779" si="5436">SUM(E9772:E9776)</f>
        <v>5</v>
      </c>
      <c r="F9779" s="22">
        <f t="shared" si="5436"/>
        <v>0</v>
      </c>
      <c r="G9779" s="22">
        <f t="shared" si="5436"/>
        <v>0</v>
      </c>
      <c r="H9779" s="14">
        <f t="shared" si="5436"/>
        <v>0</v>
      </c>
      <c r="I9779" s="22">
        <f t="shared" si="5436"/>
        <v>0</v>
      </c>
      <c r="J9779" s="22">
        <f t="shared" si="5436"/>
        <v>0</v>
      </c>
      <c r="K9779" s="8"/>
      <c r="L9779" s="8"/>
      <c r="M9779" s="8"/>
      <c r="N9779" s="9"/>
      <c r="O9779" s="8"/>
      <c r="P9779" s="8"/>
      <c r="Q9779" s="10"/>
      <c r="R9779" s="8"/>
      <c r="S9779" s="8"/>
      <c r="T9779" s="8"/>
      <c r="U9779" s="25">
        <f t="shared" ref="U9779:Z9779" si="5437">SUM(U9772:U9776)</f>
        <v>5</v>
      </c>
      <c r="V9779" s="22">
        <f t="shared" si="5437"/>
        <v>0</v>
      </c>
      <c r="W9779" s="22">
        <f t="shared" si="5437"/>
        <v>0</v>
      </c>
      <c r="X9779" s="14">
        <f t="shared" si="5437"/>
        <v>0</v>
      </c>
      <c r="Y9779" s="22">
        <f t="shared" si="5437"/>
        <v>0</v>
      </c>
      <c r="Z9779" s="22">
        <f t="shared" si="5437"/>
        <v>0</v>
      </c>
      <c r="AA9779" s="8"/>
      <c r="AB9779" s="8"/>
      <c r="AC9779" s="8"/>
      <c r="AD9779" s="8"/>
      <c r="AE9779" s="8"/>
      <c r="AF9779" s="8"/>
    </row>
    <row r="9780" spans="2:32" ht="18.75" x14ac:dyDescent="0.25">
      <c r="B9780" s="8"/>
      <c r="C9780" s="8"/>
      <c r="D9780" s="8"/>
      <c r="E9780" s="12">
        <f t="shared" ref="E9780:J9780" si="5438">SUM(E9767:E9776)</f>
        <v>10</v>
      </c>
      <c r="F9780" s="22">
        <f t="shared" si="5438"/>
        <v>0</v>
      </c>
      <c r="G9780" s="22">
        <f t="shared" si="5438"/>
        <v>0</v>
      </c>
      <c r="H9780" s="14">
        <f t="shared" si="5438"/>
        <v>0</v>
      </c>
      <c r="I9780" s="22">
        <f t="shared" si="5438"/>
        <v>0</v>
      </c>
      <c r="J9780" s="22">
        <f t="shared" si="5438"/>
        <v>0</v>
      </c>
      <c r="K9780" s="8"/>
      <c r="L9780" s="8"/>
      <c r="M9780" s="8"/>
      <c r="N9780" s="9"/>
      <c r="O9780" s="8"/>
      <c r="P9780" s="8"/>
      <c r="Q9780" s="10"/>
      <c r="R9780" s="8"/>
      <c r="S9780" s="8"/>
      <c r="T9780" s="8"/>
      <c r="U9780" s="12">
        <f t="shared" ref="U9780:Z9780" si="5439">SUM(U9767:U9776)</f>
        <v>10</v>
      </c>
      <c r="V9780" s="22">
        <f t="shared" si="5439"/>
        <v>0</v>
      </c>
      <c r="W9780" s="22">
        <f t="shared" si="5439"/>
        <v>0</v>
      </c>
      <c r="X9780" s="14">
        <f t="shared" si="5439"/>
        <v>0</v>
      </c>
      <c r="Y9780" s="22">
        <f t="shared" si="5439"/>
        <v>0</v>
      </c>
      <c r="Z9780" s="22">
        <f t="shared" si="5439"/>
        <v>0</v>
      </c>
      <c r="AA9780" s="8"/>
      <c r="AB9780" s="8"/>
      <c r="AC9780" s="8"/>
      <c r="AD9780" s="8"/>
      <c r="AE9780" s="8"/>
      <c r="AF9780" s="8"/>
    </row>
    <row r="9781" spans="2:32" ht="15" x14ac:dyDescent="0.25">
      <c r="B9781" s="8"/>
      <c r="C9781" s="8"/>
      <c r="D9781" s="8"/>
      <c r="E9781" s="8"/>
      <c r="F9781" s="8"/>
      <c r="G9781" s="8"/>
      <c r="H9781" s="8"/>
      <c r="I9781" s="8"/>
      <c r="J9781" s="8"/>
      <c r="K9781" s="8"/>
      <c r="L9781" s="8"/>
      <c r="M9781" s="8"/>
      <c r="N9781" s="9"/>
      <c r="O9781" s="8"/>
      <c r="P9781" s="8"/>
      <c r="Q9781" s="10"/>
      <c r="R9781" s="8"/>
      <c r="S9781" s="8"/>
      <c r="T9781" s="8"/>
      <c r="U9781" s="8"/>
      <c r="V9781" s="8"/>
      <c r="W9781" s="8"/>
      <c r="X9781" s="8"/>
      <c r="Y9781" s="8"/>
      <c r="Z9781" s="8"/>
      <c r="AA9781" s="8"/>
      <c r="AB9781" s="8"/>
      <c r="AC9781" s="8"/>
      <c r="AD9781" s="8"/>
      <c r="AE9781" s="8"/>
      <c r="AF9781" s="8"/>
    </row>
    <row r="9782" spans="2:32" ht="15" x14ac:dyDescent="0.25">
      <c r="B9782" s="8"/>
      <c r="C9782" s="8"/>
      <c r="D9782" s="8"/>
      <c r="E9782" s="8"/>
      <c r="F9782" s="8"/>
      <c r="G9782" s="8"/>
      <c r="H9782" s="8"/>
      <c r="I9782" s="8"/>
      <c r="J9782" s="8"/>
      <c r="K9782" s="8"/>
      <c r="L9782" s="8"/>
      <c r="M9782" s="8"/>
      <c r="N9782" s="9"/>
      <c r="O9782" s="8"/>
      <c r="P9782" s="8"/>
      <c r="Q9782" s="10"/>
      <c r="R9782" s="8"/>
      <c r="S9782" s="8"/>
      <c r="T9782" s="8"/>
      <c r="U9782" s="8"/>
      <c r="V9782" s="8"/>
      <c r="W9782" s="8"/>
      <c r="X9782" s="8"/>
      <c r="Y9782" s="8"/>
      <c r="Z9782" s="8"/>
      <c r="AA9782" s="8"/>
      <c r="AB9782" s="8"/>
      <c r="AC9782" s="8"/>
      <c r="AD9782" s="8"/>
      <c r="AE9782" s="8"/>
      <c r="AF9782" s="8"/>
    </row>
    <row r="9783" spans="2:32" ht="15" x14ac:dyDescent="0.25">
      <c r="B9783" s="8"/>
      <c r="C9783" s="8"/>
      <c r="D9783" s="8"/>
      <c r="E9783" s="8"/>
      <c r="F9783" s="8"/>
      <c r="G9783" s="8"/>
      <c r="H9783" s="8"/>
      <c r="I9783" s="8"/>
      <c r="J9783" s="8"/>
      <c r="K9783" s="8"/>
      <c r="L9783" s="8"/>
      <c r="M9783" s="8"/>
      <c r="N9783" s="9"/>
      <c r="O9783" s="8"/>
      <c r="P9783" s="8"/>
      <c r="Q9783" s="10"/>
      <c r="R9783" s="8"/>
      <c r="S9783" s="8"/>
      <c r="T9783" s="8"/>
      <c r="U9783" s="8"/>
      <c r="V9783" s="8"/>
      <c r="W9783" s="8"/>
      <c r="X9783" s="8"/>
      <c r="Y9783" s="8"/>
      <c r="Z9783" s="8"/>
      <c r="AA9783" s="8"/>
      <c r="AB9783" s="8"/>
      <c r="AC9783" s="8"/>
      <c r="AD9783" s="8"/>
      <c r="AE9783" s="8"/>
      <c r="AF9783" s="8"/>
    </row>
    <row r="9784" spans="2:32" ht="15" x14ac:dyDescent="0.25">
      <c r="B9784" s="8"/>
      <c r="C9784" s="8"/>
      <c r="D9784" s="8"/>
      <c r="E9784" s="8"/>
      <c r="F9784" s="8"/>
      <c r="G9784" s="8"/>
      <c r="H9784" s="8"/>
      <c r="I9784" s="8"/>
      <c r="J9784" s="8"/>
      <c r="K9784" s="8"/>
      <c r="L9784" s="8"/>
      <c r="M9784" s="8"/>
      <c r="N9784" s="9"/>
      <c r="O9784" s="8"/>
      <c r="P9784" s="8"/>
      <c r="Q9784" s="10"/>
      <c r="R9784" s="8"/>
      <c r="S9784" s="8"/>
      <c r="T9784" s="8"/>
      <c r="U9784" s="8"/>
      <c r="V9784" s="8"/>
      <c r="W9784" s="8"/>
      <c r="X9784" s="8"/>
      <c r="Y9784" s="8"/>
      <c r="Z9784" s="8"/>
      <c r="AA9784" s="8"/>
      <c r="AB9784" s="8"/>
      <c r="AC9784" s="8"/>
      <c r="AD9784" s="8"/>
      <c r="AE9784" s="8"/>
      <c r="AF9784" s="8"/>
    </row>
    <row r="9785" spans="2:32" ht="15" x14ac:dyDescent="0.25">
      <c r="B9785" s="8"/>
      <c r="C9785" s="8"/>
      <c r="D9785" s="8"/>
      <c r="E9785" s="8"/>
      <c r="F9785" s="8"/>
      <c r="G9785" s="8"/>
      <c r="H9785" s="8"/>
      <c r="I9785" s="8"/>
      <c r="J9785" s="8"/>
      <c r="K9785" s="8"/>
      <c r="L9785" s="8"/>
      <c r="M9785" s="8"/>
      <c r="N9785" s="9"/>
      <c r="O9785" s="8"/>
      <c r="P9785" s="8"/>
      <c r="Q9785" s="10"/>
      <c r="R9785" s="8"/>
      <c r="S9785" s="8"/>
      <c r="T9785" s="8"/>
      <c r="U9785" s="8"/>
      <c r="V9785" s="8"/>
      <c r="W9785" s="8"/>
      <c r="X9785" s="8"/>
      <c r="Y9785" s="8"/>
      <c r="Z9785" s="8"/>
      <c r="AA9785" s="8"/>
      <c r="AB9785" s="8"/>
      <c r="AC9785" s="8"/>
      <c r="AD9785" s="8"/>
      <c r="AE9785" s="8"/>
      <c r="AF9785" s="8"/>
    </row>
    <row r="9786" spans="2:32" ht="18.75" x14ac:dyDescent="0.3">
      <c r="B9786" s="59" t="s">
        <v>7</v>
      </c>
      <c r="C9786" s="60"/>
      <c r="D9786" s="26">
        <f>B9763</f>
        <v>272</v>
      </c>
      <c r="E9786" s="59">
        <f>D9763</f>
        <v>44763</v>
      </c>
      <c r="F9786" s="61"/>
      <c r="G9786" s="61"/>
      <c r="H9786" s="62"/>
      <c r="I9786" s="59" t="str">
        <f>Y9763</f>
        <v>чемпионат</v>
      </c>
      <c r="J9786" s="63"/>
      <c r="K9786" s="63"/>
      <c r="L9786" s="63"/>
      <c r="M9786" s="63"/>
      <c r="N9786" s="60"/>
      <c r="O9786" s="8"/>
      <c r="P9786" s="64" t="s">
        <v>8</v>
      </c>
      <c r="Q9786" s="65"/>
      <c r="R9786" s="65"/>
      <c r="S9786" s="65"/>
      <c r="T9786" s="65"/>
      <c r="U9786" s="65"/>
      <c r="V9786" s="27" t="s">
        <v>9</v>
      </c>
      <c r="W9786" s="28" t="s">
        <v>10</v>
      </c>
      <c r="X9786" s="8"/>
      <c r="Y9786" s="66" t="s">
        <v>11</v>
      </c>
      <c r="Z9786" s="67"/>
      <c r="AA9786" s="67"/>
      <c r="AB9786" s="67"/>
      <c r="AC9786" s="67"/>
      <c r="AD9786" s="67"/>
      <c r="AE9786" s="29" t="s">
        <v>9</v>
      </c>
      <c r="AF9786" s="30" t="s">
        <v>10</v>
      </c>
    </row>
    <row r="9787" spans="2:32" ht="15.75" x14ac:dyDescent="0.25">
      <c r="B9787" s="68" t="str">
        <f>I9763</f>
        <v>ком 1</v>
      </c>
      <c r="C9787" s="69"/>
      <c r="D9787" s="70"/>
      <c r="E9787" s="74" t="s">
        <v>12</v>
      </c>
      <c r="F9787" s="74"/>
      <c r="G9787" s="74" t="s">
        <v>13</v>
      </c>
      <c r="H9787" s="74"/>
      <c r="I9787" s="49" t="s">
        <v>14</v>
      </c>
      <c r="J9787" s="51"/>
      <c r="K9787" s="44" t="s">
        <v>15</v>
      </c>
      <c r="L9787" s="45"/>
      <c r="M9787" s="19"/>
      <c r="N9787" s="19"/>
      <c r="O9787" s="8"/>
      <c r="P9787" s="44" t="s">
        <v>16</v>
      </c>
      <c r="Q9787" s="45"/>
      <c r="R9787" s="43" t="s">
        <v>17</v>
      </c>
      <c r="S9787" s="43" t="s">
        <v>18</v>
      </c>
      <c r="T9787" s="41" t="s">
        <v>19</v>
      </c>
      <c r="U9787" s="43" t="s">
        <v>20</v>
      </c>
      <c r="V9787" s="31"/>
      <c r="W9787" s="32"/>
      <c r="X9787" s="8"/>
      <c r="Y9787" s="44" t="s">
        <v>16</v>
      </c>
      <c r="Z9787" s="45"/>
      <c r="AA9787" s="43" t="s">
        <v>21</v>
      </c>
      <c r="AB9787" s="43" t="s">
        <v>18</v>
      </c>
      <c r="AC9787" s="41" t="s">
        <v>22</v>
      </c>
      <c r="AD9787" s="43" t="s">
        <v>20</v>
      </c>
      <c r="AE9787" s="31"/>
      <c r="AF9787" s="32"/>
    </row>
    <row r="9788" spans="2:32" ht="15.75" x14ac:dyDescent="0.25">
      <c r="B9788" s="71"/>
      <c r="C9788" s="72"/>
      <c r="D9788" s="73"/>
      <c r="E9788" s="43">
        <f>SUM(I9767:I9776)</f>
        <v>0</v>
      </c>
      <c r="F9788" s="33" t="s">
        <v>23</v>
      </c>
      <c r="G9788" s="43">
        <f>SUM(J9767:J9776)</f>
        <v>0</v>
      </c>
      <c r="H9788" s="33" t="s">
        <v>23</v>
      </c>
      <c r="I9788" s="31"/>
      <c r="J9788" s="31" t="s">
        <v>20</v>
      </c>
      <c r="K9788" s="44" t="s">
        <v>24</v>
      </c>
      <c r="L9788" s="45"/>
      <c r="M9788" s="44">
        <f>SUM(M9787:N9787)</f>
        <v>0</v>
      </c>
      <c r="N9788" s="45"/>
      <c r="O9788" s="8"/>
      <c r="P9788" s="44" t="s">
        <v>16</v>
      </c>
      <c r="Q9788" s="45"/>
      <c r="R9788" s="43" t="s">
        <v>25</v>
      </c>
      <c r="S9788" s="43" t="s">
        <v>18</v>
      </c>
      <c r="T9788" s="41" t="s">
        <v>26</v>
      </c>
      <c r="U9788" s="43" t="s">
        <v>20</v>
      </c>
      <c r="V9788" s="31"/>
      <c r="W9788" s="32"/>
      <c r="X9788" s="8"/>
      <c r="Y9788" s="44" t="s">
        <v>16</v>
      </c>
      <c r="Z9788" s="45"/>
      <c r="AA9788" s="43" t="s">
        <v>27</v>
      </c>
      <c r="AB9788" s="43" t="s">
        <v>18</v>
      </c>
      <c r="AC9788" s="41" t="s">
        <v>28</v>
      </c>
      <c r="AD9788" s="43" t="s">
        <v>20</v>
      </c>
      <c r="AE9788" s="31"/>
      <c r="AF9788" s="32"/>
    </row>
    <row r="9789" spans="2:32" ht="15.75" customHeight="1" x14ac:dyDescent="0.25">
      <c r="B9789" s="74" t="str">
        <f>R9763</f>
        <v>ком 2</v>
      </c>
      <c r="C9789" s="74"/>
      <c r="D9789" s="74"/>
      <c r="E9789" s="74" t="s">
        <v>12</v>
      </c>
      <c r="F9789" s="74"/>
      <c r="G9789" s="74" t="s">
        <v>13</v>
      </c>
      <c r="H9789" s="74"/>
      <c r="I9789" s="49" t="s">
        <v>14</v>
      </c>
      <c r="J9789" s="51"/>
      <c r="K9789" s="78">
        <f>P9777/30</f>
        <v>0</v>
      </c>
      <c r="L9789" s="79"/>
      <c r="M9789" s="82">
        <f>AF9777/30</f>
        <v>0</v>
      </c>
      <c r="N9789" s="82"/>
      <c r="O9789" s="8"/>
      <c r="P9789" s="44" t="s">
        <v>16</v>
      </c>
      <c r="Q9789" s="45"/>
      <c r="R9789" s="43" t="s">
        <v>29</v>
      </c>
      <c r="S9789" s="43" t="s">
        <v>18</v>
      </c>
      <c r="T9789" s="83" t="s">
        <v>30</v>
      </c>
      <c r="U9789" s="84"/>
      <c r="V9789" s="31"/>
      <c r="W9789" s="32"/>
      <c r="X9789" s="8"/>
      <c r="Y9789" s="44" t="s">
        <v>16</v>
      </c>
      <c r="Z9789" s="45"/>
      <c r="AA9789" s="43" t="s">
        <v>31</v>
      </c>
      <c r="AB9789" s="44" t="s">
        <v>32</v>
      </c>
      <c r="AC9789" s="77"/>
      <c r="AD9789" s="45"/>
      <c r="AE9789" s="31"/>
      <c r="AF9789" s="32"/>
    </row>
    <row r="9790" spans="2:32" ht="15.75" customHeight="1" x14ac:dyDescent="0.25">
      <c r="B9790" s="74"/>
      <c r="C9790" s="74"/>
      <c r="D9790" s="74"/>
      <c r="E9790" s="43">
        <f>SUM(Y9767:Y9776)</f>
        <v>0</v>
      </c>
      <c r="F9790" s="33" t="s">
        <v>23</v>
      </c>
      <c r="G9790" s="43">
        <f>SUM(Z9767:Z9776)</f>
        <v>0</v>
      </c>
      <c r="H9790" s="33" t="s">
        <v>23</v>
      </c>
      <c r="I9790" s="32"/>
      <c r="J9790" s="34" t="s">
        <v>20</v>
      </c>
      <c r="K9790" s="80"/>
      <c r="L9790" s="81"/>
      <c r="M9790" s="82"/>
      <c r="N9790" s="82"/>
      <c r="O9790" s="8"/>
      <c r="P9790" s="44" t="s">
        <v>33</v>
      </c>
      <c r="Q9790" s="77"/>
      <c r="R9790" s="77"/>
      <c r="S9790" s="77"/>
      <c r="T9790" s="77"/>
      <c r="U9790" s="45"/>
      <c r="V9790" s="32">
        <f>SUM(V9787:V9789)</f>
        <v>0</v>
      </c>
      <c r="W9790" s="32">
        <f>SUM(W9787:W9789)</f>
        <v>0</v>
      </c>
      <c r="X9790" s="8"/>
      <c r="Y9790" s="44" t="s">
        <v>16</v>
      </c>
      <c r="Z9790" s="45"/>
      <c r="AA9790" s="43" t="s">
        <v>34</v>
      </c>
      <c r="AB9790" s="44" t="s">
        <v>32</v>
      </c>
      <c r="AC9790" s="77"/>
      <c r="AD9790" s="45"/>
      <c r="AE9790" s="31"/>
      <c r="AF9790" s="32"/>
    </row>
    <row r="9791" spans="2:32" ht="18.75" x14ac:dyDescent="0.25">
      <c r="B9791" s="8"/>
      <c r="C9791" s="8"/>
      <c r="D9791" s="8"/>
      <c r="E9791" s="8"/>
      <c r="F9791" s="46" t="s">
        <v>35</v>
      </c>
      <c r="G9791" s="47"/>
      <c r="H9791" s="47"/>
      <c r="I9791" s="47"/>
      <c r="J9791" s="48"/>
      <c r="K9791" s="35" t="str">
        <f>_xlfn.CONCAT(F9779," ",":"," ",F9777)</f>
        <v>0 : 0</v>
      </c>
      <c r="L9791" s="22">
        <f>F9780</f>
        <v>0</v>
      </c>
      <c r="M9791" s="35" t="str">
        <f>_xlfn.CONCAT(V9779," ",":"," ",V9777)</f>
        <v>0 : 0</v>
      </c>
      <c r="N9791" s="22">
        <f>V9780</f>
        <v>0</v>
      </c>
      <c r="O9791" s="8"/>
      <c r="P9791" s="44" t="s">
        <v>36</v>
      </c>
      <c r="Q9791" s="77"/>
      <c r="R9791" s="77"/>
      <c r="S9791" s="77"/>
      <c r="T9791" s="77"/>
      <c r="U9791" s="45"/>
      <c r="V9791" s="44">
        <f>V9790+W9790</f>
        <v>0</v>
      </c>
      <c r="W9791" s="45"/>
      <c r="X9791" s="8"/>
      <c r="Y9791" s="44" t="s">
        <v>16</v>
      </c>
      <c r="Z9791" s="45"/>
      <c r="AA9791" s="43" t="s">
        <v>37</v>
      </c>
      <c r="AB9791" s="44" t="s">
        <v>32</v>
      </c>
      <c r="AC9791" s="77"/>
      <c r="AD9791" s="45"/>
      <c r="AE9791" s="31"/>
      <c r="AF9791" s="32"/>
    </row>
    <row r="9792" spans="2:32" ht="18.75" x14ac:dyDescent="0.25">
      <c r="B9792" s="75" t="str">
        <f>IF((M9787)&gt;(N9787),"П1",IF((M9787)&lt;(N9787),"П2","Н"))</f>
        <v>Н</v>
      </c>
      <c r="C9792" s="75"/>
      <c r="D9792" s="36">
        <v>5</v>
      </c>
      <c r="E9792" s="42" t="s">
        <v>38</v>
      </c>
      <c r="F9792" s="46" t="s">
        <v>39</v>
      </c>
      <c r="G9792" s="47"/>
      <c r="H9792" s="47"/>
      <c r="I9792" s="47"/>
      <c r="J9792" s="48"/>
      <c r="K9792" s="35" t="str">
        <f>_xlfn.CONCAT(G9779," ",":"," ",G9777)</f>
        <v>0 : 0</v>
      </c>
      <c r="L9792" s="22">
        <f>G9780</f>
        <v>0</v>
      </c>
      <c r="M9792" s="35" t="str">
        <f>_xlfn.CONCAT(W9779," ",":"," ",W9777)</f>
        <v>0 : 0</v>
      </c>
      <c r="N9792" s="22">
        <f>W9780</f>
        <v>0</v>
      </c>
      <c r="O9792" s="8"/>
      <c r="P9792" s="76" t="s">
        <v>40</v>
      </c>
      <c r="Q9792" s="76"/>
      <c r="R9792" s="76"/>
      <c r="S9792" s="76"/>
      <c r="T9792" s="76"/>
      <c r="U9792" s="37">
        <v>1</v>
      </c>
      <c r="V9792" s="38" t="s">
        <v>41</v>
      </c>
      <c r="W9792" s="38">
        <v>2</v>
      </c>
      <c r="X9792" s="8"/>
      <c r="Y9792" s="44" t="s">
        <v>42</v>
      </c>
      <c r="Z9792" s="77"/>
      <c r="AA9792" s="77"/>
      <c r="AB9792" s="77"/>
      <c r="AC9792" s="77"/>
      <c r="AD9792" s="45"/>
      <c r="AE9792" s="32">
        <f>SUM(AE9787:AE9791)</f>
        <v>0</v>
      </c>
      <c r="AF9792" s="32">
        <f>SUM(AF9787:AF9791)</f>
        <v>0</v>
      </c>
    </row>
    <row r="9793" spans="1:32" ht="18.75" x14ac:dyDescent="0.25">
      <c r="B9793" s="42">
        <v>3</v>
      </c>
      <c r="C9793" s="42" t="s">
        <v>43</v>
      </c>
      <c r="D9793" s="42" t="s">
        <v>44</v>
      </c>
      <c r="E9793" s="42" t="s">
        <v>45</v>
      </c>
      <c r="F9793" s="46" t="s">
        <v>46</v>
      </c>
      <c r="G9793" s="47"/>
      <c r="H9793" s="47"/>
      <c r="I9793" s="47"/>
      <c r="J9793" s="48"/>
      <c r="K9793" s="35" t="str">
        <f>_xlfn.CONCAT(H9779," ",":"," ",H9777)</f>
        <v>0 : 0</v>
      </c>
      <c r="L9793" s="39">
        <f>H9780</f>
        <v>0</v>
      </c>
      <c r="M9793" s="35" t="str">
        <f>_xlfn.CONCAT(X9779," ",":"," ",X9777)</f>
        <v>0 : 0</v>
      </c>
      <c r="N9793" s="39">
        <f>X9780</f>
        <v>0</v>
      </c>
      <c r="O9793" s="8"/>
      <c r="P9793" s="76"/>
      <c r="Q9793" s="76"/>
      <c r="R9793" s="76"/>
      <c r="S9793" s="76"/>
      <c r="T9793" s="76"/>
      <c r="U9793" s="40"/>
      <c r="V9793" s="40"/>
      <c r="W9793" s="40"/>
      <c r="X9793" s="8"/>
      <c r="Y9793" s="44" t="s">
        <v>47</v>
      </c>
      <c r="Z9793" s="77"/>
      <c r="AA9793" s="77"/>
      <c r="AB9793" s="77"/>
      <c r="AC9793" s="77"/>
      <c r="AD9793" s="45"/>
      <c r="AE9793" s="44">
        <f>AE9792+AF9792</f>
        <v>0</v>
      </c>
      <c r="AF9793" s="45"/>
    </row>
    <row r="9794" spans="1:32" ht="18.75" x14ac:dyDescent="0.25">
      <c r="B9794" s="42" t="str">
        <f>IF((C9794)&gt;(D9794),"1&gt;2",IF((C9794)&lt;(D9794),"1&lt;2","1=2"))</f>
        <v>1=2</v>
      </c>
      <c r="C9794" s="42">
        <f>P9767+P9768+P9769+P9770+P9771</f>
        <v>0</v>
      </c>
      <c r="D9794" s="42">
        <f>AF9767+AF9768+AF9769+AF9770+AF9771</f>
        <v>0</v>
      </c>
      <c r="E9794" s="42" t="str">
        <f>IF((P9772+P9773+P9774+P9775+P9776)&gt;(AF9772+AF9773+AF9774+AF9775+AF9776),"1&gt;2",IF((P9772+P9773+P9774+P9775+P9776)&lt;(AF9772+AF9773+AF9774+AF9775+AF9776),"1&lt;2","1=2"))</f>
        <v>1=2</v>
      </c>
      <c r="F9794" s="46" t="s">
        <v>48</v>
      </c>
      <c r="G9794" s="47"/>
      <c r="H9794" s="47"/>
      <c r="I9794" s="47"/>
      <c r="J9794" s="48"/>
      <c r="K9794" s="35" t="str">
        <f>_xlfn.CONCAT(E9779," ",":"," ",E9777)</f>
        <v>5 : 5</v>
      </c>
      <c r="L9794" s="39">
        <f>E9780</f>
        <v>10</v>
      </c>
      <c r="M9794" s="35" t="str">
        <f>_xlfn.CONCAT(U9779," ",":"," ",U9777)</f>
        <v>5 : 5</v>
      </c>
      <c r="N9794" s="39">
        <f>U9780</f>
        <v>10</v>
      </c>
      <c r="O9794" s="8"/>
      <c r="P9794" s="8"/>
      <c r="Q9794" s="8"/>
      <c r="R9794" s="8"/>
      <c r="S9794" s="8"/>
      <c r="T9794" s="8"/>
      <c r="U9794" s="8"/>
      <c r="V9794" s="8"/>
      <c r="W9794" s="8"/>
      <c r="X9794" s="8"/>
      <c r="Y9794" s="8"/>
      <c r="Z9794" s="8"/>
      <c r="AA9794" s="8"/>
      <c r="AB9794" s="8"/>
      <c r="AC9794" s="8"/>
      <c r="AD9794" s="9"/>
      <c r="AE9794" s="8"/>
      <c r="AF9794" s="8"/>
    </row>
    <row r="9795" spans="1:32" ht="15" x14ac:dyDescent="0.25">
      <c r="B9795" s="8"/>
      <c r="C9795" s="8"/>
      <c r="D9795" s="8"/>
      <c r="E9795" s="8"/>
      <c r="F9795" s="8"/>
      <c r="G9795" s="8"/>
      <c r="H9795" s="8"/>
      <c r="I9795" s="8"/>
      <c r="J9795" s="8"/>
      <c r="K9795" s="8"/>
      <c r="L9795" s="8"/>
      <c r="M9795" s="8"/>
      <c r="N9795" s="9"/>
      <c r="O9795" s="8"/>
      <c r="P9795" s="8"/>
      <c r="Q9795" s="8"/>
      <c r="R9795" s="8"/>
      <c r="S9795" s="8"/>
      <c r="T9795" s="8"/>
      <c r="U9795" s="8"/>
      <c r="V9795" s="8"/>
      <c r="W9795" s="8"/>
      <c r="X9795" s="8"/>
      <c r="Y9795" s="8"/>
      <c r="Z9795" s="8"/>
      <c r="AA9795" s="8"/>
      <c r="AB9795" s="8"/>
      <c r="AC9795" s="8"/>
      <c r="AD9795" s="9"/>
      <c r="AE9795" s="8"/>
      <c r="AF9795" s="8"/>
    </row>
    <row r="9796" spans="1:32" ht="15" x14ac:dyDescent="0.25">
      <c r="B9796" s="8"/>
      <c r="C9796" s="8"/>
      <c r="D9796" s="8"/>
      <c r="E9796" s="8"/>
      <c r="F9796" s="8"/>
      <c r="G9796" s="8"/>
      <c r="H9796" s="8"/>
      <c r="I9796" s="8"/>
      <c r="J9796" s="8"/>
      <c r="K9796" s="8"/>
      <c r="L9796" s="8"/>
      <c r="M9796" s="8"/>
      <c r="N9796" s="9"/>
      <c r="O9796" s="8"/>
      <c r="P9796" s="8"/>
      <c r="Q9796" s="8"/>
      <c r="R9796" s="8"/>
      <c r="S9796" s="8"/>
      <c r="T9796" s="8"/>
      <c r="U9796" s="8"/>
      <c r="V9796" s="8"/>
      <c r="W9796" s="8"/>
      <c r="X9796" s="8"/>
      <c r="Y9796" s="8"/>
      <c r="Z9796" s="8"/>
      <c r="AA9796" s="8"/>
      <c r="AB9796" s="8"/>
      <c r="AC9796" s="8"/>
      <c r="AD9796" s="9"/>
      <c r="AE9796" s="8"/>
      <c r="AF9796" s="8"/>
    </row>
    <row r="9797" spans="1:32" ht="15" x14ac:dyDescent="0.25">
      <c r="A9797" s="2"/>
      <c r="B9797" s="5"/>
      <c r="C9797" s="5"/>
      <c r="D9797" s="5"/>
      <c r="E9797" s="5"/>
      <c r="F9797" s="5"/>
      <c r="G9797" s="5"/>
      <c r="H9797" s="5"/>
      <c r="I9797" s="5"/>
      <c r="J9797" s="5"/>
      <c r="K9797" s="5"/>
      <c r="L9797" s="5"/>
      <c r="M9797" s="5"/>
      <c r="N9797" s="6"/>
      <c r="O9797" s="5"/>
      <c r="P9797" s="5"/>
      <c r="Q9797" s="5"/>
      <c r="R9797" s="5"/>
      <c r="S9797" s="5"/>
      <c r="T9797" s="5"/>
      <c r="U9797" s="5"/>
      <c r="V9797" s="5"/>
      <c r="W9797" s="5"/>
      <c r="X9797" s="5"/>
      <c r="Y9797" s="5"/>
      <c r="Z9797" s="5"/>
      <c r="AA9797" s="5"/>
      <c r="AB9797" s="5"/>
      <c r="AC9797" s="5"/>
      <c r="AD9797" s="5"/>
      <c r="AE9797" s="5"/>
      <c r="AF9797" s="5"/>
    </row>
    <row r="9798" spans="1:32" x14ac:dyDescent="0.2">
      <c r="A9798" s="2"/>
      <c r="B9798" s="2"/>
      <c r="C9798" s="2"/>
      <c r="D9798" s="2"/>
      <c r="E9798" s="2"/>
      <c r="F9798" s="2"/>
      <c r="G9798" s="2"/>
      <c r="H9798" s="2"/>
      <c r="I9798" s="2"/>
      <c r="J9798" s="2"/>
      <c r="K9798" s="2"/>
      <c r="L9798" s="2"/>
      <c r="M9798" s="2"/>
      <c r="N9798" s="3"/>
      <c r="O9798" s="2"/>
      <c r="P9798" s="2"/>
      <c r="Q9798" s="2"/>
      <c r="R9798" s="2"/>
      <c r="S9798" s="2"/>
      <c r="T9798" s="2"/>
      <c r="U9798" s="2"/>
      <c r="V9798" s="2"/>
      <c r="W9798" s="2"/>
      <c r="X9798" s="2"/>
      <c r="Y9798" s="2"/>
      <c r="Z9798" s="2"/>
      <c r="AA9798" s="2"/>
      <c r="AB9798" s="2"/>
      <c r="AC9798" s="2"/>
      <c r="AD9798" s="3"/>
      <c r="AE9798" s="2"/>
      <c r="AF9798" s="2"/>
    </row>
    <row r="9799" spans="1:32" ht="18.75" x14ac:dyDescent="0.3">
      <c r="B9799" s="44">
        <v>273</v>
      </c>
      <c r="C9799" s="45"/>
      <c r="D9799" s="49">
        <v>44763</v>
      </c>
      <c r="E9799" s="50"/>
      <c r="F9799" s="50"/>
      <c r="G9799" s="50"/>
      <c r="H9799" s="51"/>
      <c r="I9799" s="52" t="s">
        <v>43</v>
      </c>
      <c r="J9799" s="53"/>
      <c r="K9799" s="53"/>
      <c r="L9799" s="53"/>
      <c r="M9799" s="53"/>
      <c r="N9799" s="53"/>
      <c r="O9799" s="53"/>
      <c r="P9799" s="54"/>
      <c r="Q9799" s="10"/>
      <c r="R9799" s="52" t="s">
        <v>44</v>
      </c>
      <c r="S9799" s="53"/>
      <c r="T9799" s="53"/>
      <c r="U9799" s="53"/>
      <c r="V9799" s="53"/>
      <c r="W9799" s="53"/>
      <c r="X9799" s="54"/>
      <c r="Y9799" s="55" t="s">
        <v>49</v>
      </c>
      <c r="Z9799" s="56"/>
      <c r="AA9799" s="56"/>
      <c r="AB9799" s="56"/>
      <c r="AC9799" s="56"/>
      <c r="AD9799" s="56"/>
      <c r="AE9799" s="56"/>
      <c r="AF9799" s="57"/>
    </row>
    <row r="9800" spans="1:32" ht="15" x14ac:dyDescent="0.25">
      <c r="B9800" s="8"/>
      <c r="C9800" s="8"/>
      <c r="D9800" s="8"/>
      <c r="E9800" s="8"/>
      <c r="F9800" s="8"/>
      <c r="G9800" s="8"/>
      <c r="H9800" s="8"/>
      <c r="I9800" s="8"/>
      <c r="J9800" s="8"/>
      <c r="K9800" s="8"/>
      <c r="L9800" s="8"/>
      <c r="M9800" s="8"/>
      <c r="N9800" s="9"/>
      <c r="O9800" s="8"/>
      <c r="P9800" s="8"/>
      <c r="Q9800" s="10"/>
      <c r="R9800" s="8"/>
      <c r="S9800" s="8"/>
      <c r="T9800" s="8"/>
      <c r="U9800" s="8"/>
      <c r="V9800" s="8"/>
      <c r="W9800" s="8"/>
      <c r="X9800" s="8"/>
      <c r="Y9800" s="8"/>
      <c r="Z9800" s="8"/>
      <c r="AA9800" s="8"/>
      <c r="AB9800" s="8"/>
      <c r="AC9800" s="8"/>
      <c r="AD9800" s="9"/>
      <c r="AE9800" s="8"/>
      <c r="AF9800" s="8"/>
    </row>
    <row r="9801" spans="1:32" ht="15" x14ac:dyDescent="0.25">
      <c r="B9801" s="8"/>
      <c r="C9801" s="8"/>
      <c r="D9801" s="8"/>
      <c r="E9801" s="8"/>
      <c r="F9801" s="8"/>
      <c r="G9801" s="8"/>
      <c r="H9801" s="8"/>
      <c r="I9801" s="8"/>
      <c r="J9801" s="8"/>
      <c r="K9801" s="8"/>
      <c r="L9801" s="8"/>
      <c r="M9801" s="8"/>
      <c r="N9801" s="9"/>
      <c r="O9801" s="8"/>
      <c r="P9801" s="8"/>
      <c r="Q9801" s="10"/>
      <c r="R9801" s="8"/>
      <c r="S9801" s="8"/>
      <c r="T9801" s="8"/>
      <c r="U9801" s="8"/>
      <c r="V9801" s="8"/>
      <c r="W9801" s="8"/>
      <c r="X9801" s="8"/>
      <c r="Y9801" s="8"/>
      <c r="Z9801" s="8"/>
      <c r="AA9801" s="8"/>
      <c r="AB9801" s="8"/>
      <c r="AC9801" s="8"/>
      <c r="AD9801" s="9"/>
      <c r="AE9801" s="8"/>
      <c r="AF9801" s="8"/>
    </row>
    <row r="9802" spans="1:32" ht="15.75" x14ac:dyDescent="0.25">
      <c r="B9802" s="11"/>
      <c r="C9802" s="8"/>
      <c r="D9802" s="8"/>
      <c r="E9802" s="12" t="s">
        <v>1</v>
      </c>
      <c r="F9802" s="13" t="s">
        <v>2</v>
      </c>
      <c r="G9802" s="43" t="s">
        <v>3</v>
      </c>
      <c r="H9802" s="14" t="s">
        <v>4</v>
      </c>
      <c r="I9802" s="15" t="s">
        <v>5</v>
      </c>
      <c r="J9802" s="16" t="s">
        <v>6</v>
      </c>
      <c r="K9802" s="8"/>
      <c r="L9802" s="8"/>
      <c r="M9802" s="8"/>
      <c r="N9802" s="9"/>
      <c r="O9802" s="8"/>
      <c r="P9802" s="8"/>
      <c r="Q9802" s="10"/>
      <c r="R9802" s="11"/>
      <c r="S9802" s="8"/>
      <c r="T9802" s="8"/>
      <c r="U9802" s="12" t="s">
        <v>1</v>
      </c>
      <c r="V9802" s="13" t="s">
        <v>2</v>
      </c>
      <c r="W9802" s="43" t="s">
        <v>3</v>
      </c>
      <c r="X9802" s="14" t="s">
        <v>4</v>
      </c>
      <c r="Y9802" s="15" t="s">
        <v>5</v>
      </c>
      <c r="Z9802" s="16" t="s">
        <v>6</v>
      </c>
      <c r="AA9802" s="8"/>
      <c r="AB9802" s="8"/>
      <c r="AC9802" s="8"/>
      <c r="AD9802" s="9"/>
      <c r="AE9802" s="8"/>
      <c r="AF9802" s="8"/>
    </row>
    <row r="9803" spans="1:32" ht="15.75" x14ac:dyDescent="0.25">
      <c r="B9803" s="8"/>
      <c r="C9803" s="8"/>
      <c r="D9803" s="8"/>
      <c r="E9803" s="43">
        <f>IF(P9803=0,1,0)</f>
        <v>1</v>
      </c>
      <c r="F9803" s="43">
        <f t="shared" ref="F9803:F9812" si="5440">IF(AND(P9803=3,N9803*O9803=0),1,0)</f>
        <v>0</v>
      </c>
      <c r="G9803" s="43">
        <f t="shared" ref="G9803:G9812" si="5441">IF(AND(P9803=3,I9803-J9803&gt;=2),1,0)</f>
        <v>0</v>
      </c>
      <c r="H9803" s="43">
        <f>IF(P9803=3,1,0)</f>
        <v>0</v>
      </c>
      <c r="I9803" s="43">
        <f t="shared" ref="I9803:I9812" si="5442">IF(P9803=3,MAX(N9803,O9803),MIN(N9803,O9803))</f>
        <v>0</v>
      </c>
      <c r="J9803" s="43">
        <f t="shared" ref="J9803:J9812" si="5443">N9803+O9803-I9803</f>
        <v>0</v>
      </c>
      <c r="K9803" s="8"/>
      <c r="L9803" s="17" t="str">
        <f t="shared" ref="L9803:L9812" si="5444">IF(P9803=0,"П",IF(P9803=1.5,"Н",IF(P9803=3,"В")))</f>
        <v>П</v>
      </c>
      <c r="M9803" s="8"/>
      <c r="N9803" s="18"/>
      <c r="O9803" s="18"/>
      <c r="P9803" s="19"/>
      <c r="Q9803" s="10"/>
      <c r="R9803" s="8"/>
      <c r="S9803" s="8"/>
      <c r="T9803" s="8"/>
      <c r="U9803" s="43">
        <f>IF(AF9803=0,1,0)</f>
        <v>1</v>
      </c>
      <c r="V9803" s="43">
        <f t="shared" ref="V9803:V9812" si="5445">IF(AND(AF9803=3,AD9803*AE9803=0),1,0)</f>
        <v>0</v>
      </c>
      <c r="W9803" s="43">
        <f t="shared" ref="W9803:W9812" si="5446">IF(AND(AF9803=3,Y9803-Z9803&gt;=2),1,0)</f>
        <v>0</v>
      </c>
      <c r="X9803" s="43">
        <f>IF(AF9803=3,1,0)</f>
        <v>0</v>
      </c>
      <c r="Y9803" s="43">
        <f t="shared" ref="Y9803:Y9812" si="5447">IF(AF9803=3,MAX(AD9803,AE9803),MIN(AD9803,AE9803))</f>
        <v>0</v>
      </c>
      <c r="Z9803" s="43">
        <f t="shared" ref="Z9803:Z9812" si="5448">AD9803+AE9803-Y9803</f>
        <v>0</v>
      </c>
      <c r="AA9803" s="8"/>
      <c r="AB9803" s="17" t="str">
        <f t="shared" ref="AB9803:AB9812" si="5449">IF(AF9803=0,"П",IF(AF9803=1.5,"Н",IF(AF9803=3,"В")))</f>
        <v>П</v>
      </c>
      <c r="AC9803" s="8"/>
      <c r="AD9803" s="18"/>
      <c r="AE9803" s="18"/>
      <c r="AF9803" s="19"/>
    </row>
    <row r="9804" spans="1:32" ht="15.75" x14ac:dyDescent="0.25">
      <c r="B9804" s="8"/>
      <c r="C9804" s="8"/>
      <c r="D9804" s="8"/>
      <c r="E9804" s="43">
        <f t="shared" ref="E9804:E9812" si="5450">IF(P9804=0,1,0)</f>
        <v>1</v>
      </c>
      <c r="F9804" s="43">
        <f t="shared" si="5440"/>
        <v>0</v>
      </c>
      <c r="G9804" s="43">
        <f t="shared" si="5441"/>
        <v>0</v>
      </c>
      <c r="H9804" s="43">
        <f t="shared" ref="H9804:H9812" si="5451">IF(P9804=3,1,0)</f>
        <v>0</v>
      </c>
      <c r="I9804" s="43">
        <f t="shared" si="5442"/>
        <v>0</v>
      </c>
      <c r="J9804" s="43">
        <f t="shared" si="5443"/>
        <v>0</v>
      </c>
      <c r="K9804" s="8"/>
      <c r="L9804" s="17" t="str">
        <f t="shared" si="5444"/>
        <v>П</v>
      </c>
      <c r="M9804" s="20"/>
      <c r="N9804" s="18"/>
      <c r="O9804" s="18"/>
      <c r="P9804" s="19"/>
      <c r="Q9804" s="10"/>
      <c r="R9804" s="8"/>
      <c r="S9804" s="8"/>
      <c r="T9804" s="8"/>
      <c r="U9804" s="43">
        <f t="shared" ref="U9804:U9812" si="5452">IF(AF9804=0,1,0)</f>
        <v>1</v>
      </c>
      <c r="V9804" s="43">
        <f t="shared" si="5445"/>
        <v>0</v>
      </c>
      <c r="W9804" s="43">
        <f t="shared" si="5446"/>
        <v>0</v>
      </c>
      <c r="X9804" s="43">
        <f t="shared" ref="X9804:X9812" si="5453">IF(AF9804=3,1,0)</f>
        <v>0</v>
      </c>
      <c r="Y9804" s="43">
        <f t="shared" si="5447"/>
        <v>0</v>
      </c>
      <c r="Z9804" s="43">
        <f t="shared" si="5448"/>
        <v>0</v>
      </c>
      <c r="AA9804" s="8"/>
      <c r="AB9804" s="17" t="str">
        <f t="shared" si="5449"/>
        <v>П</v>
      </c>
      <c r="AC9804" s="20"/>
      <c r="AD9804" s="18"/>
      <c r="AE9804" s="18"/>
      <c r="AF9804" s="19"/>
    </row>
    <row r="9805" spans="1:32" ht="15.75" x14ac:dyDescent="0.25">
      <c r="B9805" s="8"/>
      <c r="C9805" s="8"/>
      <c r="D9805" s="8"/>
      <c r="E9805" s="43">
        <f t="shared" si="5450"/>
        <v>1</v>
      </c>
      <c r="F9805" s="43">
        <f t="shared" si="5440"/>
        <v>0</v>
      </c>
      <c r="G9805" s="43">
        <f t="shared" si="5441"/>
        <v>0</v>
      </c>
      <c r="H9805" s="43">
        <f t="shared" si="5451"/>
        <v>0</v>
      </c>
      <c r="I9805" s="43">
        <f t="shared" si="5442"/>
        <v>0</v>
      </c>
      <c r="J9805" s="43">
        <f t="shared" si="5443"/>
        <v>0</v>
      </c>
      <c r="K9805" s="8"/>
      <c r="L9805" s="17" t="str">
        <f t="shared" si="5444"/>
        <v>П</v>
      </c>
      <c r="M9805" s="20"/>
      <c r="N9805" s="18"/>
      <c r="O9805" s="18"/>
      <c r="P9805" s="19"/>
      <c r="Q9805" s="10"/>
      <c r="R9805" s="8"/>
      <c r="S9805" s="8"/>
      <c r="T9805" s="8"/>
      <c r="U9805" s="43">
        <f t="shared" si="5452"/>
        <v>1</v>
      </c>
      <c r="V9805" s="43">
        <f t="shared" si="5445"/>
        <v>0</v>
      </c>
      <c r="W9805" s="43">
        <f t="shared" si="5446"/>
        <v>0</v>
      </c>
      <c r="X9805" s="43">
        <f t="shared" si="5453"/>
        <v>0</v>
      </c>
      <c r="Y9805" s="43">
        <f t="shared" si="5447"/>
        <v>0</v>
      </c>
      <c r="Z9805" s="43">
        <f t="shared" si="5448"/>
        <v>0</v>
      </c>
      <c r="AA9805" s="8"/>
      <c r="AB9805" s="17" t="str">
        <f t="shared" si="5449"/>
        <v>П</v>
      </c>
      <c r="AC9805" s="20"/>
      <c r="AD9805" s="18"/>
      <c r="AE9805" s="18"/>
      <c r="AF9805" s="19"/>
    </row>
    <row r="9806" spans="1:32" ht="15.75" x14ac:dyDescent="0.25">
      <c r="B9806" s="8"/>
      <c r="C9806" s="8"/>
      <c r="D9806" s="8"/>
      <c r="E9806" s="43">
        <f t="shared" si="5450"/>
        <v>1</v>
      </c>
      <c r="F9806" s="43">
        <f t="shared" si="5440"/>
        <v>0</v>
      </c>
      <c r="G9806" s="43">
        <f t="shared" si="5441"/>
        <v>0</v>
      </c>
      <c r="H9806" s="43">
        <f t="shared" si="5451"/>
        <v>0</v>
      </c>
      <c r="I9806" s="43">
        <f t="shared" si="5442"/>
        <v>0</v>
      </c>
      <c r="J9806" s="43">
        <f t="shared" si="5443"/>
        <v>0</v>
      </c>
      <c r="K9806" s="8"/>
      <c r="L9806" s="17" t="str">
        <f t="shared" si="5444"/>
        <v>П</v>
      </c>
      <c r="M9806" s="20"/>
      <c r="N9806" s="18"/>
      <c r="O9806" s="18"/>
      <c r="P9806" s="19"/>
      <c r="Q9806" s="10"/>
      <c r="R9806" s="8"/>
      <c r="S9806" s="8"/>
      <c r="T9806" s="8"/>
      <c r="U9806" s="43">
        <f t="shared" si="5452"/>
        <v>1</v>
      </c>
      <c r="V9806" s="43">
        <f t="shared" si="5445"/>
        <v>0</v>
      </c>
      <c r="W9806" s="43">
        <f t="shared" si="5446"/>
        <v>0</v>
      </c>
      <c r="X9806" s="43">
        <f t="shared" si="5453"/>
        <v>0</v>
      </c>
      <c r="Y9806" s="43">
        <f t="shared" si="5447"/>
        <v>0</v>
      </c>
      <c r="Z9806" s="43">
        <f t="shared" si="5448"/>
        <v>0</v>
      </c>
      <c r="AA9806" s="8"/>
      <c r="AB9806" s="17" t="str">
        <f t="shared" si="5449"/>
        <v>П</v>
      </c>
      <c r="AC9806" s="20"/>
      <c r="AD9806" s="18"/>
      <c r="AE9806" s="18"/>
      <c r="AF9806" s="19"/>
    </row>
    <row r="9807" spans="1:32" ht="15.75" x14ac:dyDescent="0.25">
      <c r="B9807" s="8"/>
      <c r="C9807" s="8"/>
      <c r="D9807" s="8"/>
      <c r="E9807" s="43">
        <f t="shared" si="5450"/>
        <v>1</v>
      </c>
      <c r="F9807" s="43">
        <f t="shared" si="5440"/>
        <v>0</v>
      </c>
      <c r="G9807" s="43">
        <f t="shared" si="5441"/>
        <v>0</v>
      </c>
      <c r="H9807" s="43">
        <f t="shared" si="5451"/>
        <v>0</v>
      </c>
      <c r="I9807" s="43">
        <f t="shared" si="5442"/>
        <v>0</v>
      </c>
      <c r="J9807" s="43">
        <f t="shared" si="5443"/>
        <v>0</v>
      </c>
      <c r="K9807" s="8"/>
      <c r="L9807" s="17" t="str">
        <f t="shared" si="5444"/>
        <v>П</v>
      </c>
      <c r="M9807" s="20"/>
      <c r="N9807" s="18"/>
      <c r="O9807" s="18"/>
      <c r="P9807" s="19"/>
      <c r="Q9807" s="10"/>
      <c r="R9807" s="8"/>
      <c r="S9807" s="8"/>
      <c r="T9807" s="8"/>
      <c r="U9807" s="43">
        <f t="shared" si="5452"/>
        <v>1</v>
      </c>
      <c r="V9807" s="43">
        <f t="shared" si="5445"/>
        <v>0</v>
      </c>
      <c r="W9807" s="43">
        <f t="shared" si="5446"/>
        <v>0</v>
      </c>
      <c r="X9807" s="43">
        <f t="shared" si="5453"/>
        <v>0</v>
      </c>
      <c r="Y9807" s="43">
        <f t="shared" si="5447"/>
        <v>0</v>
      </c>
      <c r="Z9807" s="43">
        <f t="shared" si="5448"/>
        <v>0</v>
      </c>
      <c r="AA9807" s="8"/>
      <c r="AB9807" s="17" t="str">
        <f t="shared" si="5449"/>
        <v>П</v>
      </c>
      <c r="AC9807" s="20"/>
      <c r="AD9807" s="18"/>
      <c r="AE9807" s="18"/>
      <c r="AF9807" s="19"/>
    </row>
    <row r="9808" spans="1:32" ht="15.75" x14ac:dyDescent="0.25">
      <c r="B9808" s="8"/>
      <c r="C9808" s="8"/>
      <c r="D9808" s="8"/>
      <c r="E9808" s="43">
        <f t="shared" si="5450"/>
        <v>1</v>
      </c>
      <c r="F9808" s="43">
        <f t="shared" si="5440"/>
        <v>0</v>
      </c>
      <c r="G9808" s="43">
        <f t="shared" si="5441"/>
        <v>0</v>
      </c>
      <c r="H9808" s="43">
        <f t="shared" si="5451"/>
        <v>0</v>
      </c>
      <c r="I9808" s="43">
        <f t="shared" si="5442"/>
        <v>0</v>
      </c>
      <c r="J9808" s="43">
        <f t="shared" si="5443"/>
        <v>0</v>
      </c>
      <c r="K9808" s="8"/>
      <c r="L9808" s="17" t="str">
        <f t="shared" si="5444"/>
        <v>П</v>
      </c>
      <c r="M9808" s="20"/>
      <c r="N9808" s="18"/>
      <c r="O9808" s="18"/>
      <c r="P9808" s="19"/>
      <c r="Q9808" s="10"/>
      <c r="R9808" s="8"/>
      <c r="S9808" s="8"/>
      <c r="T9808" s="8"/>
      <c r="U9808" s="43">
        <f t="shared" si="5452"/>
        <v>1</v>
      </c>
      <c r="V9808" s="43">
        <f t="shared" si="5445"/>
        <v>0</v>
      </c>
      <c r="W9808" s="43">
        <f t="shared" si="5446"/>
        <v>0</v>
      </c>
      <c r="X9808" s="43">
        <f t="shared" si="5453"/>
        <v>0</v>
      </c>
      <c r="Y9808" s="43">
        <f t="shared" si="5447"/>
        <v>0</v>
      </c>
      <c r="Z9808" s="43">
        <f t="shared" si="5448"/>
        <v>0</v>
      </c>
      <c r="AA9808" s="8"/>
      <c r="AB9808" s="17" t="str">
        <f t="shared" si="5449"/>
        <v>П</v>
      </c>
      <c r="AC9808" s="20"/>
      <c r="AD9808" s="18"/>
      <c r="AE9808" s="18"/>
      <c r="AF9808" s="19"/>
    </row>
    <row r="9809" spans="2:32" ht="15.75" x14ac:dyDescent="0.25">
      <c r="B9809" s="8"/>
      <c r="C9809" s="8"/>
      <c r="D9809" s="8"/>
      <c r="E9809" s="43">
        <f t="shared" si="5450"/>
        <v>1</v>
      </c>
      <c r="F9809" s="43">
        <f t="shared" si="5440"/>
        <v>0</v>
      </c>
      <c r="G9809" s="43">
        <f t="shared" si="5441"/>
        <v>0</v>
      </c>
      <c r="H9809" s="43">
        <f t="shared" si="5451"/>
        <v>0</v>
      </c>
      <c r="I9809" s="43">
        <f t="shared" si="5442"/>
        <v>0</v>
      </c>
      <c r="J9809" s="43">
        <f t="shared" si="5443"/>
        <v>0</v>
      </c>
      <c r="K9809" s="8"/>
      <c r="L9809" s="17" t="str">
        <f t="shared" si="5444"/>
        <v>П</v>
      </c>
      <c r="M9809" s="20"/>
      <c r="N9809" s="18"/>
      <c r="O9809" s="18"/>
      <c r="P9809" s="19"/>
      <c r="Q9809" s="10"/>
      <c r="R9809" s="8"/>
      <c r="S9809" s="8"/>
      <c r="T9809" s="8"/>
      <c r="U9809" s="43">
        <f t="shared" si="5452"/>
        <v>1</v>
      </c>
      <c r="V9809" s="43">
        <f t="shared" si="5445"/>
        <v>0</v>
      </c>
      <c r="W9809" s="43">
        <f t="shared" si="5446"/>
        <v>0</v>
      </c>
      <c r="X9809" s="43">
        <f t="shared" si="5453"/>
        <v>0</v>
      </c>
      <c r="Y9809" s="43">
        <f t="shared" si="5447"/>
        <v>0</v>
      </c>
      <c r="Z9809" s="43">
        <f t="shared" si="5448"/>
        <v>0</v>
      </c>
      <c r="AA9809" s="8"/>
      <c r="AB9809" s="17" t="str">
        <f t="shared" si="5449"/>
        <v>П</v>
      </c>
      <c r="AC9809" s="20"/>
      <c r="AD9809" s="18"/>
      <c r="AE9809" s="18"/>
      <c r="AF9809" s="19"/>
    </row>
    <row r="9810" spans="2:32" ht="15.75" x14ac:dyDescent="0.25">
      <c r="B9810" s="8"/>
      <c r="C9810" s="8"/>
      <c r="D9810" s="8"/>
      <c r="E9810" s="43">
        <f t="shared" si="5450"/>
        <v>1</v>
      </c>
      <c r="F9810" s="43">
        <f t="shared" si="5440"/>
        <v>0</v>
      </c>
      <c r="G9810" s="43">
        <f t="shared" si="5441"/>
        <v>0</v>
      </c>
      <c r="H9810" s="43">
        <f t="shared" si="5451"/>
        <v>0</v>
      </c>
      <c r="I9810" s="43">
        <f t="shared" si="5442"/>
        <v>0</v>
      </c>
      <c r="J9810" s="43">
        <f t="shared" si="5443"/>
        <v>0</v>
      </c>
      <c r="K9810" s="8"/>
      <c r="L9810" s="17" t="str">
        <f t="shared" si="5444"/>
        <v>П</v>
      </c>
      <c r="M9810" s="20"/>
      <c r="N9810" s="18"/>
      <c r="O9810" s="18"/>
      <c r="P9810" s="19"/>
      <c r="Q9810" s="10"/>
      <c r="R9810" s="8"/>
      <c r="S9810" s="8"/>
      <c r="T9810" s="8"/>
      <c r="U9810" s="43">
        <f t="shared" si="5452"/>
        <v>1</v>
      </c>
      <c r="V9810" s="43">
        <f t="shared" si="5445"/>
        <v>0</v>
      </c>
      <c r="W9810" s="43">
        <f t="shared" si="5446"/>
        <v>0</v>
      </c>
      <c r="X9810" s="43">
        <f t="shared" si="5453"/>
        <v>0</v>
      </c>
      <c r="Y9810" s="43">
        <f t="shared" si="5447"/>
        <v>0</v>
      </c>
      <c r="Z9810" s="43">
        <f t="shared" si="5448"/>
        <v>0</v>
      </c>
      <c r="AA9810" s="8"/>
      <c r="AB9810" s="17" t="str">
        <f t="shared" si="5449"/>
        <v>П</v>
      </c>
      <c r="AC9810" s="20"/>
      <c r="AD9810" s="18"/>
      <c r="AE9810" s="18"/>
      <c r="AF9810" s="19"/>
    </row>
    <row r="9811" spans="2:32" ht="15.75" x14ac:dyDescent="0.25">
      <c r="B9811" s="8"/>
      <c r="C9811" s="8"/>
      <c r="D9811" s="8"/>
      <c r="E9811" s="43">
        <f t="shared" si="5450"/>
        <v>1</v>
      </c>
      <c r="F9811" s="43">
        <f t="shared" si="5440"/>
        <v>0</v>
      </c>
      <c r="G9811" s="43">
        <f t="shared" si="5441"/>
        <v>0</v>
      </c>
      <c r="H9811" s="43">
        <f t="shared" si="5451"/>
        <v>0</v>
      </c>
      <c r="I9811" s="43">
        <f t="shared" si="5442"/>
        <v>0</v>
      </c>
      <c r="J9811" s="43">
        <f t="shared" si="5443"/>
        <v>0</v>
      </c>
      <c r="K9811" s="8"/>
      <c r="L9811" s="17" t="str">
        <f t="shared" si="5444"/>
        <v>П</v>
      </c>
      <c r="M9811" s="20"/>
      <c r="N9811" s="18"/>
      <c r="O9811" s="18"/>
      <c r="P9811" s="19"/>
      <c r="Q9811" s="10"/>
      <c r="R9811" s="8"/>
      <c r="S9811" s="8"/>
      <c r="T9811" s="8"/>
      <c r="U9811" s="43">
        <f t="shared" si="5452"/>
        <v>1</v>
      </c>
      <c r="V9811" s="43">
        <f t="shared" si="5445"/>
        <v>0</v>
      </c>
      <c r="W9811" s="43">
        <f t="shared" si="5446"/>
        <v>0</v>
      </c>
      <c r="X9811" s="43">
        <f t="shared" si="5453"/>
        <v>0</v>
      </c>
      <c r="Y9811" s="43">
        <f t="shared" si="5447"/>
        <v>0</v>
      </c>
      <c r="Z9811" s="43">
        <f t="shared" si="5448"/>
        <v>0</v>
      </c>
      <c r="AA9811" s="8"/>
      <c r="AB9811" s="17" t="str">
        <f t="shared" si="5449"/>
        <v>П</v>
      </c>
      <c r="AC9811" s="20"/>
      <c r="AD9811" s="18"/>
      <c r="AE9811" s="18"/>
      <c r="AF9811" s="19"/>
    </row>
    <row r="9812" spans="2:32" ht="15.75" x14ac:dyDescent="0.25">
      <c r="B9812" s="8"/>
      <c r="C9812" s="8"/>
      <c r="D9812" s="8"/>
      <c r="E9812" s="43">
        <f t="shared" si="5450"/>
        <v>1</v>
      </c>
      <c r="F9812" s="43">
        <f t="shared" si="5440"/>
        <v>0</v>
      </c>
      <c r="G9812" s="43">
        <f t="shared" si="5441"/>
        <v>0</v>
      </c>
      <c r="H9812" s="43">
        <f t="shared" si="5451"/>
        <v>0</v>
      </c>
      <c r="I9812" s="43">
        <f t="shared" si="5442"/>
        <v>0</v>
      </c>
      <c r="J9812" s="43">
        <f t="shared" si="5443"/>
        <v>0</v>
      </c>
      <c r="K9812" s="8"/>
      <c r="L9812" s="17" t="str">
        <f t="shared" si="5444"/>
        <v>П</v>
      </c>
      <c r="M9812" s="20"/>
      <c r="N9812" s="18"/>
      <c r="O9812" s="18"/>
      <c r="P9812" s="19"/>
      <c r="Q9812" s="10"/>
      <c r="R9812" s="8"/>
      <c r="S9812" s="8"/>
      <c r="T9812" s="8"/>
      <c r="U9812" s="43">
        <f t="shared" si="5452"/>
        <v>1</v>
      </c>
      <c r="V9812" s="43">
        <f t="shared" si="5445"/>
        <v>0</v>
      </c>
      <c r="W9812" s="43">
        <f t="shared" si="5446"/>
        <v>0</v>
      </c>
      <c r="X9812" s="43">
        <f t="shared" si="5453"/>
        <v>0</v>
      </c>
      <c r="Y9812" s="43">
        <f t="shared" si="5447"/>
        <v>0</v>
      </c>
      <c r="Z9812" s="43">
        <f t="shared" si="5448"/>
        <v>0</v>
      </c>
      <c r="AA9812" s="8"/>
      <c r="AB9812" s="17" t="str">
        <f t="shared" si="5449"/>
        <v>П</v>
      </c>
      <c r="AC9812" s="20"/>
      <c r="AD9812" s="18"/>
      <c r="AE9812" s="18"/>
      <c r="AF9812" s="19"/>
    </row>
    <row r="9813" spans="2:32" ht="18.75" x14ac:dyDescent="0.25">
      <c r="B9813" s="8"/>
      <c r="C9813" s="8"/>
      <c r="D9813" s="8"/>
      <c r="E9813" s="21">
        <f t="shared" ref="E9813:J9813" si="5454">SUM(E9803:E9807)</f>
        <v>5</v>
      </c>
      <c r="F9813" s="22">
        <f t="shared" si="5454"/>
        <v>0</v>
      </c>
      <c r="G9813" s="22">
        <f t="shared" si="5454"/>
        <v>0</v>
      </c>
      <c r="H9813" s="23">
        <f t="shared" si="5454"/>
        <v>0</v>
      </c>
      <c r="I9813" s="22">
        <f t="shared" si="5454"/>
        <v>0</v>
      </c>
      <c r="J9813" s="22">
        <f t="shared" si="5454"/>
        <v>0</v>
      </c>
      <c r="K9813" s="8"/>
      <c r="L9813" s="8"/>
      <c r="M9813" s="20"/>
      <c r="N9813" s="9"/>
      <c r="O9813" s="9"/>
      <c r="P9813" s="18">
        <f>SUM(P9803:P9812)</f>
        <v>0</v>
      </c>
      <c r="Q9813" s="10"/>
      <c r="R9813" s="8"/>
      <c r="S9813" s="8"/>
      <c r="T9813" s="8"/>
      <c r="U9813" s="21">
        <f t="shared" ref="U9813:Z9813" si="5455">SUM(U9803:U9807)</f>
        <v>5</v>
      </c>
      <c r="V9813" s="22">
        <f t="shared" si="5455"/>
        <v>0</v>
      </c>
      <c r="W9813" s="22">
        <f t="shared" si="5455"/>
        <v>0</v>
      </c>
      <c r="X9813" s="23">
        <f t="shared" si="5455"/>
        <v>0</v>
      </c>
      <c r="Y9813" s="22">
        <f t="shared" si="5455"/>
        <v>0</v>
      </c>
      <c r="Z9813" s="22">
        <f t="shared" si="5455"/>
        <v>0</v>
      </c>
      <c r="AA9813" s="8"/>
      <c r="AB9813" s="8"/>
      <c r="AC9813" s="20"/>
      <c r="AD9813" s="9"/>
      <c r="AE9813" s="9"/>
      <c r="AF9813" s="19">
        <f>SUM(AF9803:AF9812)</f>
        <v>0</v>
      </c>
    </row>
    <row r="9814" spans="2:32" ht="15.75" x14ac:dyDescent="0.25">
      <c r="B9814" s="8"/>
      <c r="C9814" s="8"/>
      <c r="D9814" s="8"/>
      <c r="E9814" s="8"/>
      <c r="F9814" s="8"/>
      <c r="G9814" s="8"/>
      <c r="H9814" s="8"/>
      <c r="I9814" s="8"/>
      <c r="J9814" s="8"/>
      <c r="K9814" s="8"/>
      <c r="L9814" s="8"/>
      <c r="M9814" s="8"/>
      <c r="N9814" s="24"/>
      <c r="O9814" s="9"/>
      <c r="P9814" s="8">
        <f>SUM(P9803:P9813)</f>
        <v>0</v>
      </c>
      <c r="Q9814" s="10"/>
      <c r="R9814" s="8"/>
      <c r="S9814" s="8"/>
      <c r="T9814" s="8"/>
      <c r="U9814" s="8"/>
      <c r="V9814" s="8"/>
      <c r="W9814" s="8"/>
      <c r="X9814" s="8"/>
      <c r="Y9814" s="8"/>
      <c r="Z9814" s="8"/>
      <c r="AA9814" s="8"/>
      <c r="AB9814" s="8"/>
      <c r="AC9814" s="8"/>
      <c r="AD9814" s="58"/>
      <c r="AE9814" s="58"/>
      <c r="AF9814" s="8"/>
    </row>
    <row r="9815" spans="2:32" ht="18.75" x14ac:dyDescent="0.25">
      <c r="B9815" s="8"/>
      <c r="C9815" s="8"/>
      <c r="D9815" s="8"/>
      <c r="E9815" s="25">
        <f t="shared" ref="E9815:J9815" si="5456">SUM(E9808:E9812)</f>
        <v>5</v>
      </c>
      <c r="F9815" s="22">
        <f t="shared" si="5456"/>
        <v>0</v>
      </c>
      <c r="G9815" s="22">
        <f t="shared" si="5456"/>
        <v>0</v>
      </c>
      <c r="H9815" s="14">
        <f t="shared" si="5456"/>
        <v>0</v>
      </c>
      <c r="I9815" s="22">
        <f t="shared" si="5456"/>
        <v>0</v>
      </c>
      <c r="J9815" s="22">
        <f t="shared" si="5456"/>
        <v>0</v>
      </c>
      <c r="K9815" s="8"/>
      <c r="L9815" s="8"/>
      <c r="M9815" s="8"/>
      <c r="N9815" s="9"/>
      <c r="O9815" s="8"/>
      <c r="P9815" s="8"/>
      <c r="Q9815" s="10"/>
      <c r="R9815" s="8"/>
      <c r="S9815" s="8"/>
      <c r="T9815" s="8"/>
      <c r="U9815" s="25">
        <f t="shared" ref="U9815:Z9815" si="5457">SUM(U9808:U9812)</f>
        <v>5</v>
      </c>
      <c r="V9815" s="22">
        <f t="shared" si="5457"/>
        <v>0</v>
      </c>
      <c r="W9815" s="22">
        <f t="shared" si="5457"/>
        <v>0</v>
      </c>
      <c r="X9815" s="14">
        <f t="shared" si="5457"/>
        <v>0</v>
      </c>
      <c r="Y9815" s="22">
        <f t="shared" si="5457"/>
        <v>0</v>
      </c>
      <c r="Z9815" s="22">
        <f t="shared" si="5457"/>
        <v>0</v>
      </c>
      <c r="AA9815" s="8"/>
      <c r="AB9815" s="8"/>
      <c r="AC9815" s="8"/>
      <c r="AD9815" s="8"/>
      <c r="AE9815" s="8"/>
      <c r="AF9815" s="8"/>
    </row>
    <row r="9816" spans="2:32" ht="18.75" x14ac:dyDescent="0.25">
      <c r="B9816" s="8"/>
      <c r="C9816" s="8"/>
      <c r="D9816" s="8"/>
      <c r="E9816" s="12">
        <f t="shared" ref="E9816:J9816" si="5458">SUM(E9803:E9812)</f>
        <v>10</v>
      </c>
      <c r="F9816" s="22">
        <f t="shared" si="5458"/>
        <v>0</v>
      </c>
      <c r="G9816" s="22">
        <f t="shared" si="5458"/>
        <v>0</v>
      </c>
      <c r="H9816" s="14">
        <f t="shared" si="5458"/>
        <v>0</v>
      </c>
      <c r="I9816" s="22">
        <f t="shared" si="5458"/>
        <v>0</v>
      </c>
      <c r="J9816" s="22">
        <f t="shared" si="5458"/>
        <v>0</v>
      </c>
      <c r="K9816" s="8"/>
      <c r="L9816" s="8"/>
      <c r="M9816" s="8"/>
      <c r="N9816" s="9"/>
      <c r="O9816" s="8"/>
      <c r="P9816" s="8"/>
      <c r="Q9816" s="10"/>
      <c r="R9816" s="8"/>
      <c r="S9816" s="8"/>
      <c r="T9816" s="8"/>
      <c r="U9816" s="12">
        <f t="shared" ref="U9816:Z9816" si="5459">SUM(U9803:U9812)</f>
        <v>10</v>
      </c>
      <c r="V9816" s="22">
        <f t="shared" si="5459"/>
        <v>0</v>
      </c>
      <c r="W9816" s="22">
        <f t="shared" si="5459"/>
        <v>0</v>
      </c>
      <c r="X9816" s="14">
        <f t="shared" si="5459"/>
        <v>0</v>
      </c>
      <c r="Y9816" s="22">
        <f t="shared" si="5459"/>
        <v>0</v>
      </c>
      <c r="Z9816" s="22">
        <f t="shared" si="5459"/>
        <v>0</v>
      </c>
      <c r="AA9816" s="8"/>
      <c r="AB9816" s="8"/>
      <c r="AC9816" s="8"/>
      <c r="AD9816" s="8"/>
      <c r="AE9816" s="8"/>
      <c r="AF9816" s="8"/>
    </row>
    <row r="9817" spans="2:32" ht="15" x14ac:dyDescent="0.25">
      <c r="B9817" s="8"/>
      <c r="C9817" s="8"/>
      <c r="D9817" s="8"/>
      <c r="E9817" s="8"/>
      <c r="F9817" s="8"/>
      <c r="G9817" s="8"/>
      <c r="H9817" s="8"/>
      <c r="I9817" s="8"/>
      <c r="J9817" s="8"/>
      <c r="K9817" s="8"/>
      <c r="L9817" s="8"/>
      <c r="M9817" s="8"/>
      <c r="N9817" s="9"/>
      <c r="O9817" s="8"/>
      <c r="P9817" s="8"/>
      <c r="Q9817" s="10"/>
      <c r="R9817" s="8"/>
      <c r="S9817" s="8"/>
      <c r="T9817" s="8"/>
      <c r="U9817" s="8"/>
      <c r="V9817" s="8"/>
      <c r="W9817" s="8"/>
      <c r="X9817" s="8"/>
      <c r="Y9817" s="8"/>
      <c r="Z9817" s="8"/>
      <c r="AA9817" s="8"/>
      <c r="AB9817" s="8"/>
      <c r="AC9817" s="8"/>
      <c r="AD9817" s="8"/>
      <c r="AE9817" s="8"/>
      <c r="AF9817" s="8"/>
    </row>
    <row r="9818" spans="2:32" ht="15" x14ac:dyDescent="0.25">
      <c r="B9818" s="8"/>
      <c r="C9818" s="8"/>
      <c r="D9818" s="8"/>
      <c r="E9818" s="8"/>
      <c r="F9818" s="8"/>
      <c r="G9818" s="8"/>
      <c r="H9818" s="8"/>
      <c r="I9818" s="8"/>
      <c r="J9818" s="8"/>
      <c r="K9818" s="8"/>
      <c r="L9818" s="8"/>
      <c r="M9818" s="8"/>
      <c r="N9818" s="9"/>
      <c r="O9818" s="8"/>
      <c r="P9818" s="8"/>
      <c r="Q9818" s="10"/>
      <c r="R9818" s="8"/>
      <c r="S9818" s="8"/>
      <c r="T9818" s="8"/>
      <c r="U9818" s="8"/>
      <c r="V9818" s="8"/>
      <c r="W9818" s="8"/>
      <c r="X9818" s="8"/>
      <c r="Y9818" s="8"/>
      <c r="Z9818" s="8"/>
      <c r="AA9818" s="8"/>
      <c r="AB9818" s="8"/>
      <c r="AC9818" s="8"/>
      <c r="AD9818" s="8"/>
      <c r="AE9818" s="8"/>
      <c r="AF9818" s="8"/>
    </row>
    <row r="9819" spans="2:32" ht="15" x14ac:dyDescent="0.25">
      <c r="B9819" s="8"/>
      <c r="C9819" s="8"/>
      <c r="D9819" s="8"/>
      <c r="E9819" s="8"/>
      <c r="F9819" s="8"/>
      <c r="G9819" s="8"/>
      <c r="H9819" s="8"/>
      <c r="I9819" s="8"/>
      <c r="J9819" s="8"/>
      <c r="K9819" s="8"/>
      <c r="L9819" s="8"/>
      <c r="M9819" s="8"/>
      <c r="N9819" s="9"/>
      <c r="O9819" s="8"/>
      <c r="P9819" s="8"/>
      <c r="Q9819" s="10"/>
      <c r="R9819" s="8"/>
      <c r="S9819" s="8"/>
      <c r="T9819" s="8"/>
      <c r="U9819" s="8"/>
      <c r="V9819" s="8"/>
      <c r="W9819" s="8"/>
      <c r="X9819" s="8"/>
      <c r="Y9819" s="8"/>
      <c r="Z9819" s="8"/>
      <c r="AA9819" s="8"/>
      <c r="AB9819" s="8"/>
      <c r="AC9819" s="8"/>
      <c r="AD9819" s="8"/>
      <c r="AE9819" s="8"/>
      <c r="AF9819" s="8"/>
    </row>
    <row r="9820" spans="2:32" ht="15" x14ac:dyDescent="0.25">
      <c r="B9820" s="8"/>
      <c r="C9820" s="8"/>
      <c r="D9820" s="8"/>
      <c r="E9820" s="8"/>
      <c r="F9820" s="8"/>
      <c r="G9820" s="8"/>
      <c r="H9820" s="8"/>
      <c r="I9820" s="8"/>
      <c r="J9820" s="8"/>
      <c r="K9820" s="8"/>
      <c r="L9820" s="8"/>
      <c r="M9820" s="8"/>
      <c r="N9820" s="9"/>
      <c r="O9820" s="8"/>
      <c r="P9820" s="8"/>
      <c r="Q9820" s="10"/>
      <c r="R9820" s="8"/>
      <c r="S9820" s="8"/>
      <c r="T9820" s="8"/>
      <c r="U9820" s="8"/>
      <c r="V9820" s="8"/>
      <c r="W9820" s="8"/>
      <c r="X9820" s="8"/>
      <c r="Y9820" s="8"/>
      <c r="Z9820" s="8"/>
      <c r="AA9820" s="8"/>
      <c r="AB9820" s="8"/>
      <c r="AC9820" s="8"/>
      <c r="AD9820" s="8"/>
      <c r="AE9820" s="8"/>
      <c r="AF9820" s="8"/>
    </row>
    <row r="9821" spans="2:32" ht="15" x14ac:dyDescent="0.25">
      <c r="B9821" s="8"/>
      <c r="C9821" s="8"/>
      <c r="D9821" s="8"/>
      <c r="E9821" s="8"/>
      <c r="F9821" s="8"/>
      <c r="G9821" s="8"/>
      <c r="H9821" s="8"/>
      <c r="I9821" s="8"/>
      <c r="J9821" s="8"/>
      <c r="K9821" s="8"/>
      <c r="L9821" s="8"/>
      <c r="M9821" s="8"/>
      <c r="N9821" s="9"/>
      <c r="O9821" s="8"/>
      <c r="P9821" s="8"/>
      <c r="Q9821" s="10"/>
      <c r="R9821" s="8"/>
      <c r="S9821" s="8"/>
      <c r="T9821" s="8"/>
      <c r="U9821" s="8"/>
      <c r="V9821" s="8"/>
      <c r="W9821" s="8"/>
      <c r="X9821" s="8"/>
      <c r="Y9821" s="8"/>
      <c r="Z9821" s="8"/>
      <c r="AA9821" s="8"/>
      <c r="AB9821" s="8"/>
      <c r="AC9821" s="8"/>
      <c r="AD9821" s="8"/>
      <c r="AE9821" s="8"/>
      <c r="AF9821" s="8"/>
    </row>
    <row r="9822" spans="2:32" ht="18.75" x14ac:dyDescent="0.3">
      <c r="B9822" s="59" t="s">
        <v>7</v>
      </c>
      <c r="C9822" s="60"/>
      <c r="D9822" s="26">
        <f>B9799</f>
        <v>273</v>
      </c>
      <c r="E9822" s="59">
        <f>D9799</f>
        <v>44763</v>
      </c>
      <c r="F9822" s="61"/>
      <c r="G9822" s="61"/>
      <c r="H9822" s="62"/>
      <c r="I9822" s="59" t="str">
        <f>Y9799</f>
        <v>чемпионат</v>
      </c>
      <c r="J9822" s="63"/>
      <c r="K9822" s="63"/>
      <c r="L9822" s="63"/>
      <c r="M9822" s="63"/>
      <c r="N9822" s="60"/>
      <c r="O9822" s="8"/>
      <c r="P9822" s="64" t="s">
        <v>8</v>
      </c>
      <c r="Q9822" s="65"/>
      <c r="R9822" s="65"/>
      <c r="S9822" s="65"/>
      <c r="T9822" s="65"/>
      <c r="U9822" s="65"/>
      <c r="V9822" s="27" t="s">
        <v>9</v>
      </c>
      <c r="W9822" s="28" t="s">
        <v>10</v>
      </c>
      <c r="X9822" s="8"/>
      <c r="Y9822" s="66" t="s">
        <v>11</v>
      </c>
      <c r="Z9822" s="67"/>
      <c r="AA9822" s="67"/>
      <c r="AB9822" s="67"/>
      <c r="AC9822" s="67"/>
      <c r="AD9822" s="67"/>
      <c r="AE9822" s="29" t="s">
        <v>9</v>
      </c>
      <c r="AF9822" s="30" t="s">
        <v>10</v>
      </c>
    </row>
    <row r="9823" spans="2:32" ht="15.75" x14ac:dyDescent="0.25">
      <c r="B9823" s="68" t="str">
        <f>I9799</f>
        <v>ком 1</v>
      </c>
      <c r="C9823" s="69"/>
      <c r="D9823" s="70"/>
      <c r="E9823" s="74" t="s">
        <v>12</v>
      </c>
      <c r="F9823" s="74"/>
      <c r="G9823" s="74" t="s">
        <v>13</v>
      </c>
      <c r="H9823" s="74"/>
      <c r="I9823" s="49" t="s">
        <v>14</v>
      </c>
      <c r="J9823" s="51"/>
      <c r="K9823" s="44" t="s">
        <v>15</v>
      </c>
      <c r="L9823" s="45"/>
      <c r="M9823" s="19"/>
      <c r="N9823" s="19"/>
      <c r="O9823" s="8"/>
      <c r="P9823" s="44" t="s">
        <v>16</v>
      </c>
      <c r="Q9823" s="45"/>
      <c r="R9823" s="43" t="s">
        <v>17</v>
      </c>
      <c r="S9823" s="43" t="s">
        <v>18</v>
      </c>
      <c r="T9823" s="41" t="s">
        <v>19</v>
      </c>
      <c r="U9823" s="43" t="s">
        <v>20</v>
      </c>
      <c r="V9823" s="31"/>
      <c r="W9823" s="32"/>
      <c r="X9823" s="8"/>
      <c r="Y9823" s="44" t="s">
        <v>16</v>
      </c>
      <c r="Z9823" s="45"/>
      <c r="AA9823" s="43" t="s">
        <v>21</v>
      </c>
      <c r="AB9823" s="43" t="s">
        <v>18</v>
      </c>
      <c r="AC9823" s="41" t="s">
        <v>22</v>
      </c>
      <c r="AD9823" s="43" t="s">
        <v>20</v>
      </c>
      <c r="AE9823" s="31"/>
      <c r="AF9823" s="32"/>
    </row>
    <row r="9824" spans="2:32" ht="15.75" x14ac:dyDescent="0.25">
      <c r="B9824" s="71"/>
      <c r="C9824" s="72"/>
      <c r="D9824" s="73"/>
      <c r="E9824" s="43">
        <f>SUM(I9803:I9812)</f>
        <v>0</v>
      </c>
      <c r="F9824" s="33" t="s">
        <v>23</v>
      </c>
      <c r="G9824" s="43">
        <f>SUM(J9803:J9812)</f>
        <v>0</v>
      </c>
      <c r="H9824" s="33" t="s">
        <v>23</v>
      </c>
      <c r="I9824" s="31"/>
      <c r="J9824" s="31" t="s">
        <v>20</v>
      </c>
      <c r="K9824" s="44" t="s">
        <v>24</v>
      </c>
      <c r="L9824" s="45"/>
      <c r="M9824" s="44">
        <f>SUM(M9823:N9823)</f>
        <v>0</v>
      </c>
      <c r="N9824" s="45"/>
      <c r="O9824" s="8"/>
      <c r="P9824" s="44" t="s">
        <v>16</v>
      </c>
      <c r="Q9824" s="45"/>
      <c r="R9824" s="43" t="s">
        <v>25</v>
      </c>
      <c r="S9824" s="43" t="s">
        <v>18</v>
      </c>
      <c r="T9824" s="41" t="s">
        <v>26</v>
      </c>
      <c r="U9824" s="43" t="s">
        <v>20</v>
      </c>
      <c r="V9824" s="31"/>
      <c r="W9824" s="32"/>
      <c r="X9824" s="8"/>
      <c r="Y9824" s="44" t="s">
        <v>16</v>
      </c>
      <c r="Z9824" s="45"/>
      <c r="AA9824" s="43" t="s">
        <v>27</v>
      </c>
      <c r="AB9824" s="43" t="s">
        <v>18</v>
      </c>
      <c r="AC9824" s="41" t="s">
        <v>28</v>
      </c>
      <c r="AD9824" s="43" t="s">
        <v>20</v>
      </c>
      <c r="AE9824" s="31"/>
      <c r="AF9824" s="32"/>
    </row>
    <row r="9825" spans="1:32" ht="15.75" customHeight="1" x14ac:dyDescent="0.25">
      <c r="B9825" s="74" t="str">
        <f>R9799</f>
        <v>ком 2</v>
      </c>
      <c r="C9825" s="74"/>
      <c r="D9825" s="74"/>
      <c r="E9825" s="74" t="s">
        <v>12</v>
      </c>
      <c r="F9825" s="74"/>
      <c r="G9825" s="74" t="s">
        <v>13</v>
      </c>
      <c r="H9825" s="74"/>
      <c r="I9825" s="49" t="s">
        <v>14</v>
      </c>
      <c r="J9825" s="51"/>
      <c r="K9825" s="78">
        <f>P9813/30</f>
        <v>0</v>
      </c>
      <c r="L9825" s="79"/>
      <c r="M9825" s="82">
        <f>AF9813/30</f>
        <v>0</v>
      </c>
      <c r="N9825" s="82"/>
      <c r="O9825" s="8"/>
      <c r="P9825" s="44" t="s">
        <v>16</v>
      </c>
      <c r="Q9825" s="45"/>
      <c r="R9825" s="43" t="s">
        <v>29</v>
      </c>
      <c r="S9825" s="43" t="s">
        <v>18</v>
      </c>
      <c r="T9825" s="83" t="s">
        <v>30</v>
      </c>
      <c r="U9825" s="84"/>
      <c r="V9825" s="31"/>
      <c r="W9825" s="32"/>
      <c r="X9825" s="8"/>
      <c r="Y9825" s="44" t="s">
        <v>16</v>
      </c>
      <c r="Z9825" s="45"/>
      <c r="AA9825" s="43" t="s">
        <v>31</v>
      </c>
      <c r="AB9825" s="44" t="s">
        <v>32</v>
      </c>
      <c r="AC9825" s="77"/>
      <c r="AD9825" s="45"/>
      <c r="AE9825" s="31"/>
      <c r="AF9825" s="32"/>
    </row>
    <row r="9826" spans="1:32" ht="15.75" customHeight="1" x14ac:dyDescent="0.25">
      <c r="B9826" s="74"/>
      <c r="C9826" s="74"/>
      <c r="D9826" s="74"/>
      <c r="E9826" s="43">
        <f>SUM(Y9803:Y9812)</f>
        <v>0</v>
      </c>
      <c r="F9826" s="33" t="s">
        <v>23</v>
      </c>
      <c r="G9826" s="43">
        <f>SUM(Z9803:Z9812)</f>
        <v>0</v>
      </c>
      <c r="H9826" s="33" t="s">
        <v>23</v>
      </c>
      <c r="I9826" s="32"/>
      <c r="J9826" s="34" t="s">
        <v>20</v>
      </c>
      <c r="K9826" s="80"/>
      <c r="L9826" s="81"/>
      <c r="M9826" s="82"/>
      <c r="N9826" s="82"/>
      <c r="O9826" s="8"/>
      <c r="P9826" s="44" t="s">
        <v>33</v>
      </c>
      <c r="Q9826" s="77"/>
      <c r="R9826" s="77"/>
      <c r="S9826" s="77"/>
      <c r="T9826" s="77"/>
      <c r="U9826" s="45"/>
      <c r="V9826" s="32">
        <f>SUM(V9823:V9825)</f>
        <v>0</v>
      </c>
      <c r="W9826" s="32">
        <f>SUM(W9823:W9825)</f>
        <v>0</v>
      </c>
      <c r="X9826" s="8"/>
      <c r="Y9826" s="44" t="s">
        <v>16</v>
      </c>
      <c r="Z9826" s="45"/>
      <c r="AA9826" s="43" t="s">
        <v>34</v>
      </c>
      <c r="AB9826" s="44" t="s">
        <v>32</v>
      </c>
      <c r="AC9826" s="77"/>
      <c r="AD9826" s="45"/>
      <c r="AE9826" s="31"/>
      <c r="AF9826" s="32"/>
    </row>
    <row r="9827" spans="1:32" ht="18.75" x14ac:dyDescent="0.25">
      <c r="B9827" s="8"/>
      <c r="C9827" s="8"/>
      <c r="D9827" s="8"/>
      <c r="E9827" s="8"/>
      <c r="F9827" s="46" t="s">
        <v>35</v>
      </c>
      <c r="G9827" s="47"/>
      <c r="H9827" s="47"/>
      <c r="I9827" s="47"/>
      <c r="J9827" s="48"/>
      <c r="K9827" s="35" t="str">
        <f>_xlfn.CONCAT(F9815," ",":"," ",F9813)</f>
        <v>0 : 0</v>
      </c>
      <c r="L9827" s="22">
        <f>F9816</f>
        <v>0</v>
      </c>
      <c r="M9827" s="35" t="str">
        <f>_xlfn.CONCAT(V9815," ",":"," ",V9813)</f>
        <v>0 : 0</v>
      </c>
      <c r="N9827" s="22">
        <f>V9816</f>
        <v>0</v>
      </c>
      <c r="O9827" s="8"/>
      <c r="P9827" s="44" t="s">
        <v>36</v>
      </c>
      <c r="Q9827" s="77"/>
      <c r="R9827" s="77"/>
      <c r="S9827" s="77"/>
      <c r="T9827" s="77"/>
      <c r="U9827" s="45"/>
      <c r="V9827" s="44">
        <f>V9826+W9826</f>
        <v>0</v>
      </c>
      <c r="W9827" s="45"/>
      <c r="X9827" s="8"/>
      <c r="Y9827" s="44" t="s">
        <v>16</v>
      </c>
      <c r="Z9827" s="45"/>
      <c r="AA9827" s="43" t="s">
        <v>37</v>
      </c>
      <c r="AB9827" s="44" t="s">
        <v>32</v>
      </c>
      <c r="AC9827" s="77"/>
      <c r="AD9827" s="45"/>
      <c r="AE9827" s="31"/>
      <c r="AF9827" s="32"/>
    </row>
    <row r="9828" spans="1:32" ht="18.75" x14ac:dyDescent="0.25">
      <c r="B9828" s="75" t="str">
        <f>IF((M9823)&gt;(N9823),"П1",IF((M9823)&lt;(N9823),"П2","Н"))</f>
        <v>Н</v>
      </c>
      <c r="C9828" s="75"/>
      <c r="D9828" s="36">
        <v>5</v>
      </c>
      <c r="E9828" s="42" t="s">
        <v>38</v>
      </c>
      <c r="F9828" s="46" t="s">
        <v>39</v>
      </c>
      <c r="G9828" s="47"/>
      <c r="H9828" s="47"/>
      <c r="I9828" s="47"/>
      <c r="J9828" s="48"/>
      <c r="K9828" s="35" t="str">
        <f>_xlfn.CONCAT(G9815," ",":"," ",G9813)</f>
        <v>0 : 0</v>
      </c>
      <c r="L9828" s="22">
        <f>G9816</f>
        <v>0</v>
      </c>
      <c r="M9828" s="35" t="str">
        <f>_xlfn.CONCAT(W9815," ",":"," ",W9813)</f>
        <v>0 : 0</v>
      </c>
      <c r="N9828" s="22">
        <f>W9816</f>
        <v>0</v>
      </c>
      <c r="O9828" s="8"/>
      <c r="P9828" s="76" t="s">
        <v>40</v>
      </c>
      <c r="Q9828" s="76"/>
      <c r="R9828" s="76"/>
      <c r="S9828" s="76"/>
      <c r="T9828" s="76"/>
      <c r="U9828" s="37">
        <v>1</v>
      </c>
      <c r="V9828" s="38" t="s">
        <v>41</v>
      </c>
      <c r="W9828" s="38">
        <v>2</v>
      </c>
      <c r="X9828" s="8"/>
      <c r="Y9828" s="44" t="s">
        <v>42</v>
      </c>
      <c r="Z9828" s="77"/>
      <c r="AA9828" s="77"/>
      <c r="AB9828" s="77"/>
      <c r="AC9828" s="77"/>
      <c r="AD9828" s="45"/>
      <c r="AE9828" s="32">
        <f>SUM(AE9823:AE9827)</f>
        <v>0</v>
      </c>
      <c r="AF9828" s="32">
        <f>SUM(AF9823:AF9827)</f>
        <v>0</v>
      </c>
    </row>
    <row r="9829" spans="1:32" ht="18.75" x14ac:dyDescent="0.25">
      <c r="B9829" s="42">
        <v>3</v>
      </c>
      <c r="C9829" s="42" t="s">
        <v>43</v>
      </c>
      <c r="D9829" s="42" t="s">
        <v>44</v>
      </c>
      <c r="E9829" s="42" t="s">
        <v>45</v>
      </c>
      <c r="F9829" s="46" t="s">
        <v>46</v>
      </c>
      <c r="G9829" s="47"/>
      <c r="H9829" s="47"/>
      <c r="I9829" s="47"/>
      <c r="J9829" s="48"/>
      <c r="K9829" s="35" t="str">
        <f>_xlfn.CONCAT(H9815," ",":"," ",H9813)</f>
        <v>0 : 0</v>
      </c>
      <c r="L9829" s="39">
        <f>H9816</f>
        <v>0</v>
      </c>
      <c r="M9829" s="35" t="str">
        <f>_xlfn.CONCAT(X9815," ",":"," ",X9813)</f>
        <v>0 : 0</v>
      </c>
      <c r="N9829" s="39">
        <f>X9816</f>
        <v>0</v>
      </c>
      <c r="O9829" s="8"/>
      <c r="P9829" s="76"/>
      <c r="Q9829" s="76"/>
      <c r="R9829" s="76"/>
      <c r="S9829" s="76"/>
      <c r="T9829" s="76"/>
      <c r="U9829" s="40"/>
      <c r="V9829" s="40"/>
      <c r="W9829" s="40"/>
      <c r="X9829" s="8"/>
      <c r="Y9829" s="44" t="s">
        <v>47</v>
      </c>
      <c r="Z9829" s="77"/>
      <c r="AA9829" s="77"/>
      <c r="AB9829" s="77"/>
      <c r="AC9829" s="77"/>
      <c r="AD9829" s="45"/>
      <c r="AE9829" s="44">
        <f>AE9828+AF9828</f>
        <v>0</v>
      </c>
      <c r="AF9829" s="45"/>
    </row>
    <row r="9830" spans="1:32" ht="18.75" x14ac:dyDescent="0.25">
      <c r="B9830" s="42" t="str">
        <f>IF((C9830)&gt;(D9830),"1&gt;2",IF((C9830)&lt;(D9830),"1&lt;2","1=2"))</f>
        <v>1=2</v>
      </c>
      <c r="C9830" s="42">
        <f>P9803+P9804+P9805+P9806+P9807</f>
        <v>0</v>
      </c>
      <c r="D9830" s="42">
        <f>AF9803+AF9804+AF9805+AF9806+AF9807</f>
        <v>0</v>
      </c>
      <c r="E9830" s="42" t="str">
        <f>IF((P9808+P9809+P9810+P9811+P9812)&gt;(AF9808+AF9809+AF9810+AF9811+AF9812),"1&gt;2",IF((P9808+P9809+P9810+P9811+P9812)&lt;(AF9808+AF9809+AF9810+AF9811+AF9812),"1&lt;2","1=2"))</f>
        <v>1=2</v>
      </c>
      <c r="F9830" s="46" t="s">
        <v>48</v>
      </c>
      <c r="G9830" s="47"/>
      <c r="H9830" s="47"/>
      <c r="I9830" s="47"/>
      <c r="J9830" s="48"/>
      <c r="K9830" s="35" t="str">
        <f>_xlfn.CONCAT(E9815," ",":"," ",E9813)</f>
        <v>5 : 5</v>
      </c>
      <c r="L9830" s="39">
        <f>E9816</f>
        <v>10</v>
      </c>
      <c r="M9830" s="35" t="str">
        <f>_xlfn.CONCAT(U9815," ",":"," ",U9813)</f>
        <v>5 : 5</v>
      </c>
      <c r="N9830" s="39">
        <f>U9816</f>
        <v>10</v>
      </c>
      <c r="O9830" s="8"/>
      <c r="P9830" s="8"/>
      <c r="Q9830" s="8"/>
      <c r="R9830" s="8"/>
      <c r="S9830" s="8"/>
      <c r="T9830" s="8"/>
      <c r="U9830" s="8"/>
      <c r="V9830" s="8"/>
      <c r="W9830" s="8"/>
      <c r="X9830" s="8"/>
      <c r="Y9830" s="8"/>
      <c r="Z9830" s="8"/>
      <c r="AA9830" s="8"/>
      <c r="AB9830" s="8"/>
      <c r="AC9830" s="8"/>
      <c r="AD9830" s="9"/>
      <c r="AE9830" s="8"/>
      <c r="AF9830" s="8"/>
    </row>
    <row r="9831" spans="1:32" ht="15" x14ac:dyDescent="0.25">
      <c r="B9831" s="8"/>
      <c r="C9831" s="8"/>
      <c r="D9831" s="8"/>
      <c r="E9831" s="8"/>
      <c r="F9831" s="8"/>
      <c r="G9831" s="8"/>
      <c r="H9831" s="8"/>
      <c r="I9831" s="8"/>
      <c r="J9831" s="8"/>
      <c r="K9831" s="8"/>
      <c r="L9831" s="8"/>
      <c r="M9831" s="8"/>
      <c r="N9831" s="9"/>
      <c r="O9831" s="8"/>
      <c r="P9831" s="8"/>
      <c r="Q9831" s="8"/>
      <c r="R9831" s="8"/>
      <c r="S9831" s="8"/>
      <c r="T9831" s="8"/>
      <c r="U9831" s="8"/>
      <c r="V9831" s="8"/>
      <c r="W9831" s="8"/>
      <c r="X9831" s="8"/>
      <c r="Y9831" s="8"/>
      <c r="Z9831" s="8"/>
      <c r="AA9831" s="8"/>
      <c r="AB9831" s="8"/>
      <c r="AC9831" s="8"/>
      <c r="AD9831" s="9"/>
      <c r="AE9831" s="8"/>
      <c r="AF9831" s="8"/>
    </row>
    <row r="9832" spans="1:32" ht="15" x14ac:dyDescent="0.25">
      <c r="B9832" s="8"/>
      <c r="C9832" s="8"/>
      <c r="D9832" s="8"/>
      <c r="E9832" s="8"/>
      <c r="F9832" s="8"/>
      <c r="G9832" s="8"/>
      <c r="H9832" s="8"/>
      <c r="I9832" s="8"/>
      <c r="J9832" s="8"/>
      <c r="K9832" s="8"/>
      <c r="L9832" s="8"/>
      <c r="M9832" s="8"/>
      <c r="N9832" s="9"/>
      <c r="O9832" s="8"/>
      <c r="P9832" s="8"/>
      <c r="Q9832" s="8"/>
      <c r="R9832" s="8"/>
      <c r="S9832" s="8"/>
      <c r="T9832" s="8"/>
      <c r="U9832" s="8"/>
      <c r="V9832" s="8"/>
      <c r="W9832" s="8"/>
      <c r="X9832" s="8"/>
      <c r="Y9832" s="8"/>
      <c r="Z9832" s="8"/>
      <c r="AA9832" s="8"/>
      <c r="AB9832" s="8"/>
      <c r="AC9832" s="8"/>
      <c r="AD9832" s="9"/>
      <c r="AE9832" s="8"/>
      <c r="AF9832" s="8"/>
    </row>
    <row r="9833" spans="1:32" ht="15" x14ac:dyDescent="0.25">
      <c r="A9833" s="2"/>
      <c r="B9833" s="5"/>
      <c r="C9833" s="5"/>
      <c r="D9833" s="5"/>
      <c r="E9833" s="5"/>
      <c r="F9833" s="5"/>
      <c r="G9833" s="5"/>
      <c r="H9833" s="5"/>
      <c r="I9833" s="5"/>
      <c r="J9833" s="5"/>
      <c r="K9833" s="5"/>
      <c r="L9833" s="5"/>
      <c r="M9833" s="5"/>
      <c r="N9833" s="6"/>
      <c r="O9833" s="5"/>
      <c r="P9833" s="5"/>
      <c r="Q9833" s="5"/>
      <c r="R9833" s="5"/>
      <c r="S9833" s="5"/>
      <c r="T9833" s="5"/>
      <c r="U9833" s="5"/>
      <c r="V9833" s="5"/>
      <c r="W9833" s="5"/>
      <c r="X9833" s="5"/>
      <c r="Y9833" s="5"/>
      <c r="Z9833" s="5"/>
      <c r="AA9833" s="5"/>
      <c r="AB9833" s="5"/>
      <c r="AC9833" s="5"/>
      <c r="AD9833" s="5"/>
      <c r="AE9833" s="5"/>
      <c r="AF9833" s="5"/>
    </row>
    <row r="9834" spans="1:32" x14ac:dyDescent="0.2">
      <c r="A9834" s="2"/>
      <c r="B9834" s="2"/>
      <c r="C9834" s="2"/>
      <c r="D9834" s="2"/>
      <c r="E9834" s="2"/>
      <c r="F9834" s="2"/>
      <c r="G9834" s="2"/>
      <c r="H9834" s="2"/>
      <c r="I9834" s="2"/>
      <c r="J9834" s="2"/>
      <c r="K9834" s="2"/>
      <c r="L9834" s="2"/>
      <c r="M9834" s="2"/>
      <c r="N9834" s="3"/>
      <c r="O9834" s="2"/>
      <c r="P9834" s="2"/>
      <c r="Q9834" s="2"/>
      <c r="R9834" s="2"/>
      <c r="S9834" s="2"/>
      <c r="T9834" s="2"/>
      <c r="U9834" s="2"/>
      <c r="V9834" s="2"/>
      <c r="W9834" s="2"/>
      <c r="X9834" s="2"/>
      <c r="Y9834" s="2"/>
      <c r="Z9834" s="2"/>
      <c r="AA9834" s="2"/>
      <c r="AB9834" s="2"/>
      <c r="AC9834" s="2"/>
      <c r="AD9834" s="3"/>
      <c r="AE9834" s="2"/>
      <c r="AF9834" s="2"/>
    </row>
    <row r="9835" spans="1:32" ht="18.75" x14ac:dyDescent="0.3">
      <c r="B9835" s="44">
        <v>274</v>
      </c>
      <c r="C9835" s="45"/>
      <c r="D9835" s="49">
        <v>44763</v>
      </c>
      <c r="E9835" s="50"/>
      <c r="F9835" s="50"/>
      <c r="G9835" s="50"/>
      <c r="H9835" s="51"/>
      <c r="I9835" s="52" t="s">
        <v>43</v>
      </c>
      <c r="J9835" s="53"/>
      <c r="K9835" s="53"/>
      <c r="L9835" s="53"/>
      <c r="M9835" s="53"/>
      <c r="N9835" s="53"/>
      <c r="O9835" s="53"/>
      <c r="P9835" s="54"/>
      <c r="Q9835" s="10"/>
      <c r="R9835" s="52" t="s">
        <v>44</v>
      </c>
      <c r="S9835" s="53"/>
      <c r="T9835" s="53"/>
      <c r="U9835" s="53"/>
      <c r="V9835" s="53"/>
      <c r="W9835" s="53"/>
      <c r="X9835" s="54"/>
      <c r="Y9835" s="55" t="s">
        <v>49</v>
      </c>
      <c r="Z9835" s="56"/>
      <c r="AA9835" s="56"/>
      <c r="AB9835" s="56"/>
      <c r="AC9835" s="56"/>
      <c r="AD9835" s="56"/>
      <c r="AE9835" s="56"/>
      <c r="AF9835" s="57"/>
    </row>
    <row r="9836" spans="1:32" ht="15" x14ac:dyDescent="0.25">
      <c r="B9836" s="8"/>
      <c r="C9836" s="8"/>
      <c r="D9836" s="8"/>
      <c r="E9836" s="8"/>
      <c r="F9836" s="8"/>
      <c r="G9836" s="8"/>
      <c r="H9836" s="8"/>
      <c r="I9836" s="8"/>
      <c r="J9836" s="8"/>
      <c r="K9836" s="8"/>
      <c r="L9836" s="8"/>
      <c r="M9836" s="8"/>
      <c r="N9836" s="9"/>
      <c r="O9836" s="8"/>
      <c r="P9836" s="8"/>
      <c r="Q9836" s="10"/>
      <c r="R9836" s="8"/>
      <c r="S9836" s="8"/>
      <c r="T9836" s="8"/>
      <c r="U9836" s="8"/>
      <c r="V9836" s="8"/>
      <c r="W9836" s="8"/>
      <c r="X9836" s="8"/>
      <c r="Y9836" s="8"/>
      <c r="Z9836" s="8"/>
      <c r="AA9836" s="8"/>
      <c r="AB9836" s="8"/>
      <c r="AC9836" s="8"/>
      <c r="AD9836" s="9"/>
      <c r="AE9836" s="8"/>
      <c r="AF9836" s="8"/>
    </row>
    <row r="9837" spans="1:32" ht="15" x14ac:dyDescent="0.25">
      <c r="B9837" s="8"/>
      <c r="C9837" s="8"/>
      <c r="D9837" s="8"/>
      <c r="E9837" s="8"/>
      <c r="F9837" s="8"/>
      <c r="G9837" s="8"/>
      <c r="H9837" s="8"/>
      <c r="I9837" s="8"/>
      <c r="J9837" s="8"/>
      <c r="K9837" s="8"/>
      <c r="L9837" s="8"/>
      <c r="M9837" s="8"/>
      <c r="N9837" s="9"/>
      <c r="O9837" s="8"/>
      <c r="P9837" s="8"/>
      <c r="Q9837" s="10"/>
      <c r="R9837" s="8"/>
      <c r="S9837" s="8"/>
      <c r="T9837" s="8"/>
      <c r="U9837" s="8"/>
      <c r="V9837" s="8"/>
      <c r="W9837" s="8"/>
      <c r="X9837" s="8"/>
      <c r="Y9837" s="8"/>
      <c r="Z9837" s="8"/>
      <c r="AA9837" s="8"/>
      <c r="AB9837" s="8"/>
      <c r="AC9837" s="8"/>
      <c r="AD9837" s="9"/>
      <c r="AE9837" s="8"/>
      <c r="AF9837" s="8"/>
    </row>
    <row r="9838" spans="1:32" ht="15.75" x14ac:dyDescent="0.25">
      <c r="B9838" s="11"/>
      <c r="C9838" s="8"/>
      <c r="D9838" s="8"/>
      <c r="E9838" s="12" t="s">
        <v>1</v>
      </c>
      <c r="F9838" s="13" t="s">
        <v>2</v>
      </c>
      <c r="G9838" s="43" t="s">
        <v>3</v>
      </c>
      <c r="H9838" s="14" t="s">
        <v>4</v>
      </c>
      <c r="I9838" s="15" t="s">
        <v>5</v>
      </c>
      <c r="J9838" s="16" t="s">
        <v>6</v>
      </c>
      <c r="K9838" s="8"/>
      <c r="L9838" s="8"/>
      <c r="M9838" s="8"/>
      <c r="N9838" s="9"/>
      <c r="O9838" s="8"/>
      <c r="P9838" s="8"/>
      <c r="Q9838" s="10"/>
      <c r="R9838" s="11"/>
      <c r="S9838" s="8"/>
      <c r="T9838" s="8"/>
      <c r="U9838" s="12" t="s">
        <v>1</v>
      </c>
      <c r="V9838" s="13" t="s">
        <v>2</v>
      </c>
      <c r="W9838" s="43" t="s">
        <v>3</v>
      </c>
      <c r="X9838" s="14" t="s">
        <v>4</v>
      </c>
      <c r="Y9838" s="15" t="s">
        <v>5</v>
      </c>
      <c r="Z9838" s="16" t="s">
        <v>6</v>
      </c>
      <c r="AA9838" s="8"/>
      <c r="AB9838" s="8"/>
      <c r="AC9838" s="8"/>
      <c r="AD9838" s="9"/>
      <c r="AE9838" s="8"/>
      <c r="AF9838" s="8"/>
    </row>
    <row r="9839" spans="1:32" ht="15.75" x14ac:dyDescent="0.25">
      <c r="B9839" s="8"/>
      <c r="C9839" s="8"/>
      <c r="D9839" s="8"/>
      <c r="E9839" s="43">
        <f>IF(P9839=0,1,0)</f>
        <v>1</v>
      </c>
      <c r="F9839" s="43">
        <f t="shared" ref="F9839:F9848" si="5460">IF(AND(P9839=3,N9839*O9839=0),1,0)</f>
        <v>0</v>
      </c>
      <c r="G9839" s="43">
        <f t="shared" ref="G9839:G9848" si="5461">IF(AND(P9839=3,I9839-J9839&gt;=2),1,0)</f>
        <v>0</v>
      </c>
      <c r="H9839" s="43">
        <f>IF(P9839=3,1,0)</f>
        <v>0</v>
      </c>
      <c r="I9839" s="43">
        <f t="shared" ref="I9839:I9848" si="5462">IF(P9839=3,MAX(N9839,O9839),MIN(N9839,O9839))</f>
        <v>0</v>
      </c>
      <c r="J9839" s="43">
        <f t="shared" ref="J9839:J9848" si="5463">N9839+O9839-I9839</f>
        <v>0</v>
      </c>
      <c r="K9839" s="8"/>
      <c r="L9839" s="17" t="str">
        <f t="shared" ref="L9839:L9848" si="5464">IF(P9839=0,"П",IF(P9839=1.5,"Н",IF(P9839=3,"В")))</f>
        <v>П</v>
      </c>
      <c r="M9839" s="8"/>
      <c r="N9839" s="18"/>
      <c r="O9839" s="18"/>
      <c r="P9839" s="19"/>
      <c r="Q9839" s="10"/>
      <c r="R9839" s="8"/>
      <c r="S9839" s="8"/>
      <c r="T9839" s="8"/>
      <c r="U9839" s="43">
        <f>IF(AF9839=0,1,0)</f>
        <v>1</v>
      </c>
      <c r="V9839" s="43">
        <f t="shared" ref="V9839:V9848" si="5465">IF(AND(AF9839=3,AD9839*AE9839=0),1,0)</f>
        <v>0</v>
      </c>
      <c r="W9839" s="43">
        <f t="shared" ref="W9839:W9848" si="5466">IF(AND(AF9839=3,Y9839-Z9839&gt;=2),1,0)</f>
        <v>0</v>
      </c>
      <c r="X9839" s="43">
        <f>IF(AF9839=3,1,0)</f>
        <v>0</v>
      </c>
      <c r="Y9839" s="43">
        <f t="shared" ref="Y9839:Y9848" si="5467">IF(AF9839=3,MAX(AD9839,AE9839),MIN(AD9839,AE9839))</f>
        <v>0</v>
      </c>
      <c r="Z9839" s="43">
        <f t="shared" ref="Z9839:Z9848" si="5468">AD9839+AE9839-Y9839</f>
        <v>0</v>
      </c>
      <c r="AA9839" s="8"/>
      <c r="AB9839" s="17" t="str">
        <f t="shared" ref="AB9839:AB9848" si="5469">IF(AF9839=0,"П",IF(AF9839=1.5,"Н",IF(AF9839=3,"В")))</f>
        <v>П</v>
      </c>
      <c r="AC9839" s="8"/>
      <c r="AD9839" s="18"/>
      <c r="AE9839" s="18"/>
      <c r="AF9839" s="19"/>
    </row>
    <row r="9840" spans="1:32" ht="15.75" x14ac:dyDescent="0.25">
      <c r="B9840" s="8"/>
      <c r="C9840" s="8"/>
      <c r="D9840" s="8"/>
      <c r="E9840" s="43">
        <f t="shared" ref="E9840:E9848" si="5470">IF(P9840=0,1,0)</f>
        <v>1</v>
      </c>
      <c r="F9840" s="43">
        <f t="shared" si="5460"/>
        <v>0</v>
      </c>
      <c r="G9840" s="43">
        <f t="shared" si="5461"/>
        <v>0</v>
      </c>
      <c r="H9840" s="43">
        <f t="shared" ref="H9840:H9848" si="5471">IF(P9840=3,1,0)</f>
        <v>0</v>
      </c>
      <c r="I9840" s="43">
        <f t="shared" si="5462"/>
        <v>0</v>
      </c>
      <c r="J9840" s="43">
        <f t="shared" si="5463"/>
        <v>0</v>
      </c>
      <c r="K9840" s="8"/>
      <c r="L9840" s="17" t="str">
        <f t="shared" si="5464"/>
        <v>П</v>
      </c>
      <c r="M9840" s="20"/>
      <c r="N9840" s="18"/>
      <c r="O9840" s="18"/>
      <c r="P9840" s="19"/>
      <c r="Q9840" s="10"/>
      <c r="R9840" s="8"/>
      <c r="S9840" s="8"/>
      <c r="T9840" s="8"/>
      <c r="U9840" s="43">
        <f t="shared" ref="U9840:U9848" si="5472">IF(AF9840=0,1,0)</f>
        <v>1</v>
      </c>
      <c r="V9840" s="43">
        <f t="shared" si="5465"/>
        <v>0</v>
      </c>
      <c r="W9840" s="43">
        <f t="shared" si="5466"/>
        <v>0</v>
      </c>
      <c r="X9840" s="43">
        <f t="shared" ref="X9840:X9848" si="5473">IF(AF9840=3,1,0)</f>
        <v>0</v>
      </c>
      <c r="Y9840" s="43">
        <f t="shared" si="5467"/>
        <v>0</v>
      </c>
      <c r="Z9840" s="43">
        <f t="shared" si="5468"/>
        <v>0</v>
      </c>
      <c r="AA9840" s="8"/>
      <c r="AB9840" s="17" t="str">
        <f t="shared" si="5469"/>
        <v>П</v>
      </c>
      <c r="AC9840" s="20"/>
      <c r="AD9840" s="18"/>
      <c r="AE9840" s="18"/>
      <c r="AF9840" s="19"/>
    </row>
    <row r="9841" spans="2:32" ht="15.75" x14ac:dyDescent="0.25">
      <c r="B9841" s="8"/>
      <c r="C9841" s="8"/>
      <c r="D9841" s="8"/>
      <c r="E9841" s="43">
        <f t="shared" si="5470"/>
        <v>1</v>
      </c>
      <c r="F9841" s="43">
        <f t="shared" si="5460"/>
        <v>0</v>
      </c>
      <c r="G9841" s="43">
        <f t="shared" si="5461"/>
        <v>0</v>
      </c>
      <c r="H9841" s="43">
        <f t="shared" si="5471"/>
        <v>0</v>
      </c>
      <c r="I9841" s="43">
        <f t="shared" si="5462"/>
        <v>0</v>
      </c>
      <c r="J9841" s="43">
        <f t="shared" si="5463"/>
        <v>0</v>
      </c>
      <c r="K9841" s="8"/>
      <c r="L9841" s="17" t="str">
        <f t="shared" si="5464"/>
        <v>П</v>
      </c>
      <c r="M9841" s="20"/>
      <c r="N9841" s="18"/>
      <c r="O9841" s="18"/>
      <c r="P9841" s="19"/>
      <c r="Q9841" s="10"/>
      <c r="R9841" s="8"/>
      <c r="S9841" s="8"/>
      <c r="T9841" s="8"/>
      <c r="U9841" s="43">
        <f t="shared" si="5472"/>
        <v>1</v>
      </c>
      <c r="V9841" s="43">
        <f t="shared" si="5465"/>
        <v>0</v>
      </c>
      <c r="W9841" s="43">
        <f t="shared" si="5466"/>
        <v>0</v>
      </c>
      <c r="X9841" s="43">
        <f t="shared" si="5473"/>
        <v>0</v>
      </c>
      <c r="Y9841" s="43">
        <f t="shared" si="5467"/>
        <v>0</v>
      </c>
      <c r="Z9841" s="43">
        <f t="shared" si="5468"/>
        <v>0</v>
      </c>
      <c r="AA9841" s="8"/>
      <c r="AB9841" s="17" t="str">
        <f t="shared" si="5469"/>
        <v>П</v>
      </c>
      <c r="AC9841" s="20"/>
      <c r="AD9841" s="18"/>
      <c r="AE9841" s="18"/>
      <c r="AF9841" s="19"/>
    </row>
    <row r="9842" spans="2:32" ht="15.75" x14ac:dyDescent="0.25">
      <c r="B9842" s="8"/>
      <c r="C9842" s="8"/>
      <c r="D9842" s="8"/>
      <c r="E9842" s="43">
        <f t="shared" si="5470"/>
        <v>1</v>
      </c>
      <c r="F9842" s="43">
        <f t="shared" si="5460"/>
        <v>0</v>
      </c>
      <c r="G9842" s="43">
        <f t="shared" si="5461"/>
        <v>0</v>
      </c>
      <c r="H9842" s="43">
        <f t="shared" si="5471"/>
        <v>0</v>
      </c>
      <c r="I9842" s="43">
        <f t="shared" si="5462"/>
        <v>0</v>
      </c>
      <c r="J9842" s="43">
        <f t="shared" si="5463"/>
        <v>0</v>
      </c>
      <c r="K9842" s="8"/>
      <c r="L9842" s="17" t="str">
        <f t="shared" si="5464"/>
        <v>П</v>
      </c>
      <c r="M9842" s="20"/>
      <c r="N9842" s="18"/>
      <c r="O9842" s="18"/>
      <c r="P9842" s="19"/>
      <c r="Q9842" s="10"/>
      <c r="R9842" s="8"/>
      <c r="S9842" s="8"/>
      <c r="T9842" s="8"/>
      <c r="U9842" s="43">
        <f t="shared" si="5472"/>
        <v>1</v>
      </c>
      <c r="V9842" s="43">
        <f t="shared" si="5465"/>
        <v>0</v>
      </c>
      <c r="W9842" s="43">
        <f t="shared" si="5466"/>
        <v>0</v>
      </c>
      <c r="X9842" s="43">
        <f t="shared" si="5473"/>
        <v>0</v>
      </c>
      <c r="Y9842" s="43">
        <f t="shared" si="5467"/>
        <v>0</v>
      </c>
      <c r="Z9842" s="43">
        <f t="shared" si="5468"/>
        <v>0</v>
      </c>
      <c r="AA9842" s="8"/>
      <c r="AB9842" s="17" t="str">
        <f t="shared" si="5469"/>
        <v>П</v>
      </c>
      <c r="AC9842" s="20"/>
      <c r="AD9842" s="18"/>
      <c r="AE9842" s="18"/>
      <c r="AF9842" s="19"/>
    </row>
    <row r="9843" spans="2:32" ht="15.75" x14ac:dyDescent="0.25">
      <c r="B9843" s="8"/>
      <c r="C9843" s="8"/>
      <c r="D9843" s="8"/>
      <c r="E9843" s="43">
        <f t="shared" si="5470"/>
        <v>1</v>
      </c>
      <c r="F9843" s="43">
        <f t="shared" si="5460"/>
        <v>0</v>
      </c>
      <c r="G9843" s="43">
        <f t="shared" si="5461"/>
        <v>0</v>
      </c>
      <c r="H9843" s="43">
        <f t="shared" si="5471"/>
        <v>0</v>
      </c>
      <c r="I9843" s="43">
        <f t="shared" si="5462"/>
        <v>0</v>
      </c>
      <c r="J9843" s="43">
        <f t="shared" si="5463"/>
        <v>0</v>
      </c>
      <c r="K9843" s="8"/>
      <c r="L9843" s="17" t="str">
        <f t="shared" si="5464"/>
        <v>П</v>
      </c>
      <c r="M9843" s="20"/>
      <c r="N9843" s="18"/>
      <c r="O9843" s="18"/>
      <c r="P9843" s="19"/>
      <c r="Q9843" s="10"/>
      <c r="R9843" s="8"/>
      <c r="S9843" s="8"/>
      <c r="T9843" s="8"/>
      <c r="U9843" s="43">
        <f t="shared" si="5472"/>
        <v>1</v>
      </c>
      <c r="V9843" s="43">
        <f t="shared" si="5465"/>
        <v>0</v>
      </c>
      <c r="W9843" s="43">
        <f t="shared" si="5466"/>
        <v>0</v>
      </c>
      <c r="X9843" s="43">
        <f t="shared" si="5473"/>
        <v>0</v>
      </c>
      <c r="Y9843" s="43">
        <f t="shared" si="5467"/>
        <v>0</v>
      </c>
      <c r="Z9843" s="43">
        <f t="shared" si="5468"/>
        <v>0</v>
      </c>
      <c r="AA9843" s="8"/>
      <c r="AB9843" s="17" t="str">
        <f t="shared" si="5469"/>
        <v>П</v>
      </c>
      <c r="AC9843" s="20"/>
      <c r="AD9843" s="18"/>
      <c r="AE9843" s="18"/>
      <c r="AF9843" s="19"/>
    </row>
    <row r="9844" spans="2:32" ht="15.75" x14ac:dyDescent="0.25">
      <c r="B9844" s="8"/>
      <c r="C9844" s="8"/>
      <c r="D9844" s="8"/>
      <c r="E9844" s="43">
        <f t="shared" si="5470"/>
        <v>1</v>
      </c>
      <c r="F9844" s="43">
        <f t="shared" si="5460"/>
        <v>0</v>
      </c>
      <c r="G9844" s="43">
        <f t="shared" si="5461"/>
        <v>0</v>
      </c>
      <c r="H9844" s="43">
        <f t="shared" si="5471"/>
        <v>0</v>
      </c>
      <c r="I9844" s="43">
        <f t="shared" si="5462"/>
        <v>0</v>
      </c>
      <c r="J9844" s="43">
        <f t="shared" si="5463"/>
        <v>0</v>
      </c>
      <c r="K9844" s="8"/>
      <c r="L9844" s="17" t="str">
        <f t="shared" si="5464"/>
        <v>П</v>
      </c>
      <c r="M9844" s="20"/>
      <c r="N9844" s="18"/>
      <c r="O9844" s="18"/>
      <c r="P9844" s="19"/>
      <c r="Q9844" s="10"/>
      <c r="R9844" s="8"/>
      <c r="S9844" s="8"/>
      <c r="T9844" s="8"/>
      <c r="U9844" s="43">
        <f t="shared" si="5472"/>
        <v>1</v>
      </c>
      <c r="V9844" s="43">
        <f t="shared" si="5465"/>
        <v>0</v>
      </c>
      <c r="W9844" s="43">
        <f t="shared" si="5466"/>
        <v>0</v>
      </c>
      <c r="X9844" s="43">
        <f t="shared" si="5473"/>
        <v>0</v>
      </c>
      <c r="Y9844" s="43">
        <f t="shared" si="5467"/>
        <v>0</v>
      </c>
      <c r="Z9844" s="43">
        <f t="shared" si="5468"/>
        <v>0</v>
      </c>
      <c r="AA9844" s="8"/>
      <c r="AB9844" s="17" t="str">
        <f t="shared" si="5469"/>
        <v>П</v>
      </c>
      <c r="AC9844" s="20"/>
      <c r="AD9844" s="18"/>
      <c r="AE9844" s="18"/>
      <c r="AF9844" s="19"/>
    </row>
    <row r="9845" spans="2:32" ht="15.75" x14ac:dyDescent="0.25">
      <c r="B9845" s="8"/>
      <c r="C9845" s="8"/>
      <c r="D9845" s="8"/>
      <c r="E9845" s="43">
        <f t="shared" si="5470"/>
        <v>1</v>
      </c>
      <c r="F9845" s="43">
        <f t="shared" si="5460"/>
        <v>0</v>
      </c>
      <c r="G9845" s="43">
        <f t="shared" si="5461"/>
        <v>0</v>
      </c>
      <c r="H9845" s="43">
        <f t="shared" si="5471"/>
        <v>0</v>
      </c>
      <c r="I9845" s="43">
        <f t="shared" si="5462"/>
        <v>0</v>
      </c>
      <c r="J9845" s="43">
        <f t="shared" si="5463"/>
        <v>0</v>
      </c>
      <c r="K9845" s="8"/>
      <c r="L9845" s="17" t="str">
        <f t="shared" si="5464"/>
        <v>П</v>
      </c>
      <c r="M9845" s="20"/>
      <c r="N9845" s="18"/>
      <c r="O9845" s="18"/>
      <c r="P9845" s="19"/>
      <c r="Q9845" s="10"/>
      <c r="R9845" s="8"/>
      <c r="S9845" s="8"/>
      <c r="T9845" s="8"/>
      <c r="U9845" s="43">
        <f t="shared" si="5472"/>
        <v>1</v>
      </c>
      <c r="V9845" s="43">
        <f t="shared" si="5465"/>
        <v>0</v>
      </c>
      <c r="W9845" s="43">
        <f t="shared" si="5466"/>
        <v>0</v>
      </c>
      <c r="X9845" s="43">
        <f t="shared" si="5473"/>
        <v>0</v>
      </c>
      <c r="Y9845" s="43">
        <f t="shared" si="5467"/>
        <v>0</v>
      </c>
      <c r="Z9845" s="43">
        <f t="shared" si="5468"/>
        <v>0</v>
      </c>
      <c r="AA9845" s="8"/>
      <c r="AB9845" s="17" t="str">
        <f t="shared" si="5469"/>
        <v>П</v>
      </c>
      <c r="AC9845" s="20"/>
      <c r="AD9845" s="18"/>
      <c r="AE9845" s="18"/>
      <c r="AF9845" s="19"/>
    </row>
    <row r="9846" spans="2:32" ht="15.75" x14ac:dyDescent="0.25">
      <c r="B9846" s="8"/>
      <c r="C9846" s="8"/>
      <c r="D9846" s="8"/>
      <c r="E9846" s="43">
        <f t="shared" si="5470"/>
        <v>1</v>
      </c>
      <c r="F9846" s="43">
        <f t="shared" si="5460"/>
        <v>0</v>
      </c>
      <c r="G9846" s="43">
        <f t="shared" si="5461"/>
        <v>0</v>
      </c>
      <c r="H9846" s="43">
        <f t="shared" si="5471"/>
        <v>0</v>
      </c>
      <c r="I9846" s="43">
        <f t="shared" si="5462"/>
        <v>0</v>
      </c>
      <c r="J9846" s="43">
        <f t="shared" si="5463"/>
        <v>0</v>
      </c>
      <c r="K9846" s="8"/>
      <c r="L9846" s="17" t="str">
        <f t="shared" si="5464"/>
        <v>П</v>
      </c>
      <c r="M9846" s="20"/>
      <c r="N9846" s="18"/>
      <c r="O9846" s="18"/>
      <c r="P9846" s="19"/>
      <c r="Q9846" s="10"/>
      <c r="R9846" s="8"/>
      <c r="S9846" s="8"/>
      <c r="T9846" s="8"/>
      <c r="U9846" s="43">
        <f t="shared" si="5472"/>
        <v>1</v>
      </c>
      <c r="V9846" s="43">
        <f t="shared" si="5465"/>
        <v>0</v>
      </c>
      <c r="W9846" s="43">
        <f t="shared" si="5466"/>
        <v>0</v>
      </c>
      <c r="X9846" s="43">
        <f t="shared" si="5473"/>
        <v>0</v>
      </c>
      <c r="Y9846" s="43">
        <f t="shared" si="5467"/>
        <v>0</v>
      </c>
      <c r="Z9846" s="43">
        <f t="shared" si="5468"/>
        <v>0</v>
      </c>
      <c r="AA9846" s="8"/>
      <c r="AB9846" s="17" t="str">
        <f t="shared" si="5469"/>
        <v>П</v>
      </c>
      <c r="AC9846" s="20"/>
      <c r="AD9846" s="18"/>
      <c r="AE9846" s="18"/>
      <c r="AF9846" s="19"/>
    </row>
    <row r="9847" spans="2:32" ht="15.75" x14ac:dyDescent="0.25">
      <c r="B9847" s="8"/>
      <c r="C9847" s="8"/>
      <c r="D9847" s="8"/>
      <c r="E9847" s="43">
        <f t="shared" si="5470"/>
        <v>1</v>
      </c>
      <c r="F9847" s="43">
        <f t="shared" si="5460"/>
        <v>0</v>
      </c>
      <c r="G9847" s="43">
        <f t="shared" si="5461"/>
        <v>0</v>
      </c>
      <c r="H9847" s="43">
        <f t="shared" si="5471"/>
        <v>0</v>
      </c>
      <c r="I9847" s="43">
        <f t="shared" si="5462"/>
        <v>0</v>
      </c>
      <c r="J9847" s="43">
        <f t="shared" si="5463"/>
        <v>0</v>
      </c>
      <c r="K9847" s="8"/>
      <c r="L9847" s="17" t="str">
        <f t="shared" si="5464"/>
        <v>П</v>
      </c>
      <c r="M9847" s="20"/>
      <c r="N9847" s="18"/>
      <c r="O9847" s="18"/>
      <c r="P9847" s="19"/>
      <c r="Q9847" s="10"/>
      <c r="R9847" s="8"/>
      <c r="S9847" s="8"/>
      <c r="T9847" s="8"/>
      <c r="U9847" s="43">
        <f t="shared" si="5472"/>
        <v>1</v>
      </c>
      <c r="V9847" s="43">
        <f t="shared" si="5465"/>
        <v>0</v>
      </c>
      <c r="W9847" s="43">
        <f t="shared" si="5466"/>
        <v>0</v>
      </c>
      <c r="X9847" s="43">
        <f t="shared" si="5473"/>
        <v>0</v>
      </c>
      <c r="Y9847" s="43">
        <f t="shared" si="5467"/>
        <v>0</v>
      </c>
      <c r="Z9847" s="43">
        <f t="shared" si="5468"/>
        <v>0</v>
      </c>
      <c r="AA9847" s="8"/>
      <c r="AB9847" s="17" t="str">
        <f t="shared" si="5469"/>
        <v>П</v>
      </c>
      <c r="AC9847" s="20"/>
      <c r="AD9847" s="18"/>
      <c r="AE9847" s="18"/>
      <c r="AF9847" s="19"/>
    </row>
    <row r="9848" spans="2:32" ht="15.75" x14ac:dyDescent="0.25">
      <c r="B9848" s="8"/>
      <c r="C9848" s="8"/>
      <c r="D9848" s="8"/>
      <c r="E9848" s="43">
        <f t="shared" si="5470"/>
        <v>1</v>
      </c>
      <c r="F9848" s="43">
        <f t="shared" si="5460"/>
        <v>0</v>
      </c>
      <c r="G9848" s="43">
        <f t="shared" si="5461"/>
        <v>0</v>
      </c>
      <c r="H9848" s="43">
        <f t="shared" si="5471"/>
        <v>0</v>
      </c>
      <c r="I9848" s="43">
        <f t="shared" si="5462"/>
        <v>0</v>
      </c>
      <c r="J9848" s="43">
        <f t="shared" si="5463"/>
        <v>0</v>
      </c>
      <c r="K9848" s="8"/>
      <c r="L9848" s="17" t="str">
        <f t="shared" si="5464"/>
        <v>П</v>
      </c>
      <c r="M9848" s="20"/>
      <c r="N9848" s="18"/>
      <c r="O9848" s="18"/>
      <c r="P9848" s="19"/>
      <c r="Q9848" s="10"/>
      <c r="R9848" s="8"/>
      <c r="S9848" s="8"/>
      <c r="T9848" s="8"/>
      <c r="U9848" s="43">
        <f t="shared" si="5472"/>
        <v>1</v>
      </c>
      <c r="V9848" s="43">
        <f t="shared" si="5465"/>
        <v>0</v>
      </c>
      <c r="W9848" s="43">
        <f t="shared" si="5466"/>
        <v>0</v>
      </c>
      <c r="X9848" s="43">
        <f t="shared" si="5473"/>
        <v>0</v>
      </c>
      <c r="Y9848" s="43">
        <f t="shared" si="5467"/>
        <v>0</v>
      </c>
      <c r="Z9848" s="43">
        <f t="shared" si="5468"/>
        <v>0</v>
      </c>
      <c r="AA9848" s="8"/>
      <c r="AB9848" s="17" t="str">
        <f t="shared" si="5469"/>
        <v>П</v>
      </c>
      <c r="AC9848" s="20"/>
      <c r="AD9848" s="18"/>
      <c r="AE9848" s="18"/>
      <c r="AF9848" s="19"/>
    </row>
    <row r="9849" spans="2:32" ht="18.75" x14ac:dyDescent="0.25">
      <c r="B9849" s="8"/>
      <c r="C9849" s="8"/>
      <c r="D9849" s="8"/>
      <c r="E9849" s="21">
        <f t="shared" ref="E9849:J9849" si="5474">SUM(E9839:E9843)</f>
        <v>5</v>
      </c>
      <c r="F9849" s="22">
        <f t="shared" si="5474"/>
        <v>0</v>
      </c>
      <c r="G9849" s="22">
        <f t="shared" si="5474"/>
        <v>0</v>
      </c>
      <c r="H9849" s="23">
        <f t="shared" si="5474"/>
        <v>0</v>
      </c>
      <c r="I9849" s="22">
        <f t="shared" si="5474"/>
        <v>0</v>
      </c>
      <c r="J9849" s="22">
        <f t="shared" si="5474"/>
        <v>0</v>
      </c>
      <c r="K9849" s="8"/>
      <c r="L9849" s="8"/>
      <c r="M9849" s="20"/>
      <c r="N9849" s="9"/>
      <c r="O9849" s="9"/>
      <c r="P9849" s="18">
        <f>SUM(P9839:P9848)</f>
        <v>0</v>
      </c>
      <c r="Q9849" s="10"/>
      <c r="R9849" s="8"/>
      <c r="S9849" s="8"/>
      <c r="T9849" s="8"/>
      <c r="U9849" s="21">
        <f t="shared" ref="U9849:Z9849" si="5475">SUM(U9839:U9843)</f>
        <v>5</v>
      </c>
      <c r="V9849" s="22">
        <f t="shared" si="5475"/>
        <v>0</v>
      </c>
      <c r="W9849" s="22">
        <f t="shared" si="5475"/>
        <v>0</v>
      </c>
      <c r="X9849" s="23">
        <f t="shared" si="5475"/>
        <v>0</v>
      </c>
      <c r="Y9849" s="22">
        <f t="shared" si="5475"/>
        <v>0</v>
      </c>
      <c r="Z9849" s="22">
        <f t="shared" si="5475"/>
        <v>0</v>
      </c>
      <c r="AA9849" s="8"/>
      <c r="AB9849" s="8"/>
      <c r="AC9849" s="20"/>
      <c r="AD9849" s="9"/>
      <c r="AE9849" s="9"/>
      <c r="AF9849" s="19">
        <f>SUM(AF9839:AF9848)</f>
        <v>0</v>
      </c>
    </row>
    <row r="9850" spans="2:32" ht="15.75" x14ac:dyDescent="0.25">
      <c r="B9850" s="8"/>
      <c r="C9850" s="8"/>
      <c r="D9850" s="8"/>
      <c r="E9850" s="8"/>
      <c r="F9850" s="8"/>
      <c r="G9850" s="8"/>
      <c r="H9850" s="8"/>
      <c r="I9850" s="8"/>
      <c r="J9850" s="8"/>
      <c r="K9850" s="8"/>
      <c r="L9850" s="8"/>
      <c r="M9850" s="8"/>
      <c r="N9850" s="24"/>
      <c r="O9850" s="9"/>
      <c r="P9850" s="8">
        <f>SUM(P9839:P9849)</f>
        <v>0</v>
      </c>
      <c r="Q9850" s="10"/>
      <c r="R9850" s="8"/>
      <c r="S9850" s="8"/>
      <c r="T9850" s="8"/>
      <c r="U9850" s="8"/>
      <c r="V9850" s="8"/>
      <c r="W9850" s="8"/>
      <c r="X9850" s="8"/>
      <c r="Y9850" s="8"/>
      <c r="Z9850" s="8"/>
      <c r="AA9850" s="8"/>
      <c r="AB9850" s="8"/>
      <c r="AC9850" s="8"/>
      <c r="AD9850" s="58"/>
      <c r="AE9850" s="58"/>
      <c r="AF9850" s="8"/>
    </row>
    <row r="9851" spans="2:32" ht="18.75" x14ac:dyDescent="0.25">
      <c r="B9851" s="8"/>
      <c r="C9851" s="8"/>
      <c r="D9851" s="8"/>
      <c r="E9851" s="25">
        <f t="shared" ref="E9851:J9851" si="5476">SUM(E9844:E9848)</f>
        <v>5</v>
      </c>
      <c r="F9851" s="22">
        <f t="shared" si="5476"/>
        <v>0</v>
      </c>
      <c r="G9851" s="22">
        <f t="shared" si="5476"/>
        <v>0</v>
      </c>
      <c r="H9851" s="14">
        <f t="shared" si="5476"/>
        <v>0</v>
      </c>
      <c r="I9851" s="22">
        <f t="shared" si="5476"/>
        <v>0</v>
      </c>
      <c r="J9851" s="22">
        <f t="shared" si="5476"/>
        <v>0</v>
      </c>
      <c r="K9851" s="8"/>
      <c r="L9851" s="8"/>
      <c r="M9851" s="8"/>
      <c r="N9851" s="9"/>
      <c r="O9851" s="8"/>
      <c r="P9851" s="8"/>
      <c r="Q9851" s="10"/>
      <c r="R9851" s="8"/>
      <c r="S9851" s="8"/>
      <c r="T9851" s="8"/>
      <c r="U9851" s="25">
        <f t="shared" ref="U9851:Z9851" si="5477">SUM(U9844:U9848)</f>
        <v>5</v>
      </c>
      <c r="V9851" s="22">
        <f t="shared" si="5477"/>
        <v>0</v>
      </c>
      <c r="W9851" s="22">
        <f t="shared" si="5477"/>
        <v>0</v>
      </c>
      <c r="X9851" s="14">
        <f t="shared" si="5477"/>
        <v>0</v>
      </c>
      <c r="Y9851" s="22">
        <f t="shared" si="5477"/>
        <v>0</v>
      </c>
      <c r="Z9851" s="22">
        <f t="shared" si="5477"/>
        <v>0</v>
      </c>
      <c r="AA9851" s="8"/>
      <c r="AB9851" s="8"/>
      <c r="AC9851" s="8"/>
      <c r="AD9851" s="8"/>
      <c r="AE9851" s="8"/>
      <c r="AF9851" s="8"/>
    </row>
    <row r="9852" spans="2:32" ht="18.75" x14ac:dyDescent="0.25">
      <c r="B9852" s="8"/>
      <c r="C9852" s="8"/>
      <c r="D9852" s="8"/>
      <c r="E9852" s="12">
        <f t="shared" ref="E9852:J9852" si="5478">SUM(E9839:E9848)</f>
        <v>10</v>
      </c>
      <c r="F9852" s="22">
        <f t="shared" si="5478"/>
        <v>0</v>
      </c>
      <c r="G9852" s="22">
        <f t="shared" si="5478"/>
        <v>0</v>
      </c>
      <c r="H9852" s="14">
        <f t="shared" si="5478"/>
        <v>0</v>
      </c>
      <c r="I9852" s="22">
        <f t="shared" si="5478"/>
        <v>0</v>
      </c>
      <c r="J9852" s="22">
        <f t="shared" si="5478"/>
        <v>0</v>
      </c>
      <c r="K9852" s="8"/>
      <c r="L9852" s="8"/>
      <c r="M9852" s="8"/>
      <c r="N9852" s="9"/>
      <c r="O9852" s="8"/>
      <c r="P9852" s="8"/>
      <c r="Q9852" s="10"/>
      <c r="R9852" s="8"/>
      <c r="S9852" s="8"/>
      <c r="T9852" s="8"/>
      <c r="U9852" s="12">
        <f t="shared" ref="U9852:Z9852" si="5479">SUM(U9839:U9848)</f>
        <v>10</v>
      </c>
      <c r="V9852" s="22">
        <f t="shared" si="5479"/>
        <v>0</v>
      </c>
      <c r="W9852" s="22">
        <f t="shared" si="5479"/>
        <v>0</v>
      </c>
      <c r="X9852" s="14">
        <f t="shared" si="5479"/>
        <v>0</v>
      </c>
      <c r="Y9852" s="22">
        <f t="shared" si="5479"/>
        <v>0</v>
      </c>
      <c r="Z9852" s="22">
        <f t="shared" si="5479"/>
        <v>0</v>
      </c>
      <c r="AA9852" s="8"/>
      <c r="AB9852" s="8"/>
      <c r="AC9852" s="8"/>
      <c r="AD9852" s="8"/>
      <c r="AE9852" s="8"/>
      <c r="AF9852" s="8"/>
    </row>
    <row r="9853" spans="2:32" ht="15" x14ac:dyDescent="0.25">
      <c r="B9853" s="8"/>
      <c r="C9853" s="8"/>
      <c r="D9853" s="8"/>
      <c r="E9853" s="8"/>
      <c r="F9853" s="8"/>
      <c r="G9853" s="8"/>
      <c r="H9853" s="8"/>
      <c r="I9853" s="8"/>
      <c r="J9853" s="8"/>
      <c r="K9853" s="8"/>
      <c r="L9853" s="8"/>
      <c r="M9853" s="8"/>
      <c r="N9853" s="9"/>
      <c r="O9853" s="8"/>
      <c r="P9853" s="8"/>
      <c r="Q9853" s="10"/>
      <c r="R9853" s="8"/>
      <c r="S9853" s="8"/>
      <c r="T9853" s="8"/>
      <c r="U9853" s="8"/>
      <c r="V9853" s="8"/>
      <c r="W9853" s="8"/>
      <c r="X9853" s="8"/>
      <c r="Y9853" s="8"/>
      <c r="Z9853" s="8"/>
      <c r="AA9853" s="8"/>
      <c r="AB9853" s="8"/>
      <c r="AC9853" s="8"/>
      <c r="AD9853" s="8"/>
      <c r="AE9853" s="8"/>
      <c r="AF9853" s="8"/>
    </row>
    <row r="9854" spans="2:32" ht="15" x14ac:dyDescent="0.25">
      <c r="B9854" s="8"/>
      <c r="C9854" s="8"/>
      <c r="D9854" s="8"/>
      <c r="E9854" s="8"/>
      <c r="F9854" s="8"/>
      <c r="G9854" s="8"/>
      <c r="H9854" s="8"/>
      <c r="I9854" s="8"/>
      <c r="J9854" s="8"/>
      <c r="K9854" s="8"/>
      <c r="L9854" s="8"/>
      <c r="M9854" s="8"/>
      <c r="N9854" s="9"/>
      <c r="O9854" s="8"/>
      <c r="P9854" s="8"/>
      <c r="Q9854" s="10"/>
      <c r="R9854" s="8"/>
      <c r="S9854" s="8"/>
      <c r="T9854" s="8"/>
      <c r="U9854" s="8"/>
      <c r="V9854" s="8"/>
      <c r="W9854" s="8"/>
      <c r="X9854" s="8"/>
      <c r="Y9854" s="8"/>
      <c r="Z9854" s="8"/>
      <c r="AA9854" s="8"/>
      <c r="AB9854" s="8"/>
      <c r="AC9854" s="8"/>
      <c r="AD9854" s="8"/>
      <c r="AE9854" s="8"/>
      <c r="AF9854" s="8"/>
    </row>
    <row r="9855" spans="2:32" ht="15" x14ac:dyDescent="0.25">
      <c r="B9855" s="8"/>
      <c r="C9855" s="8"/>
      <c r="D9855" s="8"/>
      <c r="E9855" s="8"/>
      <c r="F9855" s="8"/>
      <c r="G9855" s="8"/>
      <c r="H9855" s="8"/>
      <c r="I9855" s="8"/>
      <c r="J9855" s="8"/>
      <c r="K9855" s="8"/>
      <c r="L9855" s="8"/>
      <c r="M9855" s="8"/>
      <c r="N9855" s="9"/>
      <c r="O9855" s="8"/>
      <c r="P9855" s="8"/>
      <c r="Q9855" s="10"/>
      <c r="R9855" s="8"/>
      <c r="S9855" s="8"/>
      <c r="T9855" s="8"/>
      <c r="U9855" s="8"/>
      <c r="V9855" s="8"/>
      <c r="W9855" s="8"/>
      <c r="X9855" s="8"/>
      <c r="Y9855" s="8"/>
      <c r="Z9855" s="8"/>
      <c r="AA9855" s="8"/>
      <c r="AB9855" s="8"/>
      <c r="AC9855" s="8"/>
      <c r="AD9855" s="8"/>
      <c r="AE9855" s="8"/>
      <c r="AF9855" s="8"/>
    </row>
    <row r="9856" spans="2:32" ht="15" x14ac:dyDescent="0.25">
      <c r="B9856" s="8"/>
      <c r="C9856" s="8"/>
      <c r="D9856" s="8"/>
      <c r="E9856" s="8"/>
      <c r="F9856" s="8"/>
      <c r="G9856" s="8"/>
      <c r="H9856" s="8"/>
      <c r="I9856" s="8"/>
      <c r="J9856" s="8"/>
      <c r="K9856" s="8"/>
      <c r="L9856" s="8"/>
      <c r="M9856" s="8"/>
      <c r="N9856" s="9"/>
      <c r="O9856" s="8"/>
      <c r="P9856" s="8"/>
      <c r="Q9856" s="10"/>
      <c r="R9856" s="8"/>
      <c r="S9856" s="8"/>
      <c r="T9856" s="8"/>
      <c r="U9856" s="8"/>
      <c r="V9856" s="8"/>
      <c r="W9856" s="8"/>
      <c r="X9856" s="8"/>
      <c r="Y9856" s="8"/>
      <c r="Z9856" s="8"/>
      <c r="AA9856" s="8"/>
      <c r="AB9856" s="8"/>
      <c r="AC9856" s="8"/>
      <c r="AD9856" s="8"/>
      <c r="AE9856" s="8"/>
      <c r="AF9856" s="8"/>
    </row>
    <row r="9857" spans="1:32" ht="15" x14ac:dyDescent="0.25">
      <c r="B9857" s="8"/>
      <c r="C9857" s="8"/>
      <c r="D9857" s="8"/>
      <c r="E9857" s="8"/>
      <c r="F9857" s="8"/>
      <c r="G9857" s="8"/>
      <c r="H9857" s="8"/>
      <c r="I9857" s="8"/>
      <c r="J9857" s="8"/>
      <c r="K9857" s="8"/>
      <c r="L9857" s="8"/>
      <c r="M9857" s="8"/>
      <c r="N9857" s="9"/>
      <c r="O9857" s="8"/>
      <c r="P9857" s="8"/>
      <c r="Q9857" s="10"/>
      <c r="R9857" s="8"/>
      <c r="S9857" s="8"/>
      <c r="T9857" s="8"/>
      <c r="U9857" s="8"/>
      <c r="V9857" s="8"/>
      <c r="W9857" s="8"/>
      <c r="X9857" s="8"/>
      <c r="Y9857" s="8"/>
      <c r="Z9857" s="8"/>
      <c r="AA9857" s="8"/>
      <c r="AB9857" s="8"/>
      <c r="AC9857" s="8"/>
      <c r="AD9857" s="8"/>
      <c r="AE9857" s="8"/>
      <c r="AF9857" s="8"/>
    </row>
    <row r="9858" spans="1:32" ht="18.75" x14ac:dyDescent="0.3">
      <c r="B9858" s="59" t="s">
        <v>7</v>
      </c>
      <c r="C9858" s="60"/>
      <c r="D9858" s="26">
        <f>B9835</f>
        <v>274</v>
      </c>
      <c r="E9858" s="59">
        <f>D9835</f>
        <v>44763</v>
      </c>
      <c r="F9858" s="61"/>
      <c r="G9858" s="61"/>
      <c r="H9858" s="62"/>
      <c r="I9858" s="59" t="str">
        <f>Y9835</f>
        <v>чемпионат</v>
      </c>
      <c r="J9858" s="63"/>
      <c r="K9858" s="63"/>
      <c r="L9858" s="63"/>
      <c r="M9858" s="63"/>
      <c r="N9858" s="60"/>
      <c r="O9858" s="8"/>
      <c r="P9858" s="64" t="s">
        <v>8</v>
      </c>
      <c r="Q9858" s="65"/>
      <c r="R9858" s="65"/>
      <c r="S9858" s="65"/>
      <c r="T9858" s="65"/>
      <c r="U9858" s="65"/>
      <c r="V9858" s="27" t="s">
        <v>9</v>
      </c>
      <c r="W9858" s="28" t="s">
        <v>10</v>
      </c>
      <c r="X9858" s="8"/>
      <c r="Y9858" s="66" t="s">
        <v>11</v>
      </c>
      <c r="Z9858" s="67"/>
      <c r="AA9858" s="67"/>
      <c r="AB9858" s="67"/>
      <c r="AC9858" s="67"/>
      <c r="AD9858" s="67"/>
      <c r="AE9858" s="29" t="s">
        <v>9</v>
      </c>
      <c r="AF9858" s="30" t="s">
        <v>10</v>
      </c>
    </row>
    <row r="9859" spans="1:32" ht="15.75" x14ac:dyDescent="0.25">
      <c r="B9859" s="68" t="str">
        <f>I9835</f>
        <v>ком 1</v>
      </c>
      <c r="C9859" s="69"/>
      <c r="D9859" s="70"/>
      <c r="E9859" s="74" t="s">
        <v>12</v>
      </c>
      <c r="F9859" s="74"/>
      <c r="G9859" s="74" t="s">
        <v>13</v>
      </c>
      <c r="H9859" s="74"/>
      <c r="I9859" s="49" t="s">
        <v>14</v>
      </c>
      <c r="J9859" s="51"/>
      <c r="K9859" s="44" t="s">
        <v>15</v>
      </c>
      <c r="L9859" s="45"/>
      <c r="M9859" s="19"/>
      <c r="N9859" s="19"/>
      <c r="O9859" s="8"/>
      <c r="P9859" s="44" t="s">
        <v>16</v>
      </c>
      <c r="Q9859" s="45"/>
      <c r="R9859" s="43" t="s">
        <v>17</v>
      </c>
      <c r="S9859" s="43" t="s">
        <v>18</v>
      </c>
      <c r="T9859" s="41" t="s">
        <v>19</v>
      </c>
      <c r="U9859" s="43" t="s">
        <v>20</v>
      </c>
      <c r="V9859" s="31"/>
      <c r="W9859" s="32"/>
      <c r="X9859" s="8"/>
      <c r="Y9859" s="44" t="s">
        <v>16</v>
      </c>
      <c r="Z9859" s="45"/>
      <c r="AA9859" s="43" t="s">
        <v>21</v>
      </c>
      <c r="AB9859" s="43" t="s">
        <v>18</v>
      </c>
      <c r="AC9859" s="41" t="s">
        <v>22</v>
      </c>
      <c r="AD9859" s="43" t="s">
        <v>20</v>
      </c>
      <c r="AE9859" s="31"/>
      <c r="AF9859" s="32"/>
    </row>
    <row r="9860" spans="1:32" ht="15.75" x14ac:dyDescent="0.25">
      <c r="B9860" s="71"/>
      <c r="C9860" s="72"/>
      <c r="D9860" s="73"/>
      <c r="E9860" s="43">
        <f>SUM(I9839:I9848)</f>
        <v>0</v>
      </c>
      <c r="F9860" s="33" t="s">
        <v>23</v>
      </c>
      <c r="G9860" s="43">
        <f>SUM(J9839:J9848)</f>
        <v>0</v>
      </c>
      <c r="H9860" s="33" t="s">
        <v>23</v>
      </c>
      <c r="I9860" s="31"/>
      <c r="J9860" s="31" t="s">
        <v>20</v>
      </c>
      <c r="K9860" s="44" t="s">
        <v>24</v>
      </c>
      <c r="L9860" s="45"/>
      <c r="M9860" s="44">
        <f>SUM(M9859:N9859)</f>
        <v>0</v>
      </c>
      <c r="N9860" s="45"/>
      <c r="O9860" s="8"/>
      <c r="P9860" s="44" t="s">
        <v>16</v>
      </c>
      <c r="Q9860" s="45"/>
      <c r="R9860" s="43" t="s">
        <v>25</v>
      </c>
      <c r="S9860" s="43" t="s">
        <v>18</v>
      </c>
      <c r="T9860" s="41" t="s">
        <v>26</v>
      </c>
      <c r="U9860" s="43" t="s">
        <v>20</v>
      </c>
      <c r="V9860" s="31"/>
      <c r="W9860" s="32"/>
      <c r="X9860" s="8"/>
      <c r="Y9860" s="44" t="s">
        <v>16</v>
      </c>
      <c r="Z9860" s="45"/>
      <c r="AA9860" s="43" t="s">
        <v>27</v>
      </c>
      <c r="AB9860" s="43" t="s">
        <v>18</v>
      </c>
      <c r="AC9860" s="41" t="s">
        <v>28</v>
      </c>
      <c r="AD9860" s="43" t="s">
        <v>20</v>
      </c>
      <c r="AE9860" s="31"/>
      <c r="AF9860" s="32"/>
    </row>
    <row r="9861" spans="1:32" ht="15.75" customHeight="1" x14ac:dyDescent="0.25">
      <c r="B9861" s="74" t="str">
        <f>R9835</f>
        <v>ком 2</v>
      </c>
      <c r="C9861" s="74"/>
      <c r="D9861" s="74"/>
      <c r="E9861" s="74" t="s">
        <v>12</v>
      </c>
      <c r="F9861" s="74"/>
      <c r="G9861" s="74" t="s">
        <v>13</v>
      </c>
      <c r="H9861" s="74"/>
      <c r="I9861" s="49" t="s">
        <v>14</v>
      </c>
      <c r="J9861" s="51"/>
      <c r="K9861" s="78">
        <f>P9849/30</f>
        <v>0</v>
      </c>
      <c r="L9861" s="79"/>
      <c r="M9861" s="82">
        <f>AF9849/30</f>
        <v>0</v>
      </c>
      <c r="N9861" s="82"/>
      <c r="O9861" s="8"/>
      <c r="P9861" s="44" t="s">
        <v>16</v>
      </c>
      <c r="Q9861" s="45"/>
      <c r="R9861" s="43" t="s">
        <v>29</v>
      </c>
      <c r="S9861" s="43" t="s">
        <v>18</v>
      </c>
      <c r="T9861" s="83" t="s">
        <v>30</v>
      </c>
      <c r="U9861" s="84"/>
      <c r="V9861" s="31"/>
      <c r="W9861" s="32"/>
      <c r="X9861" s="8"/>
      <c r="Y9861" s="44" t="s">
        <v>16</v>
      </c>
      <c r="Z9861" s="45"/>
      <c r="AA9861" s="43" t="s">
        <v>31</v>
      </c>
      <c r="AB9861" s="44" t="s">
        <v>32</v>
      </c>
      <c r="AC9861" s="77"/>
      <c r="AD9861" s="45"/>
      <c r="AE9861" s="31"/>
      <c r="AF9861" s="32"/>
    </row>
    <row r="9862" spans="1:32" ht="15.75" customHeight="1" x14ac:dyDescent="0.25">
      <c r="B9862" s="74"/>
      <c r="C9862" s="74"/>
      <c r="D9862" s="74"/>
      <c r="E9862" s="43">
        <f>SUM(Y9839:Y9848)</f>
        <v>0</v>
      </c>
      <c r="F9862" s="33" t="s">
        <v>23</v>
      </c>
      <c r="G9862" s="43">
        <f>SUM(Z9839:Z9848)</f>
        <v>0</v>
      </c>
      <c r="H9862" s="33" t="s">
        <v>23</v>
      </c>
      <c r="I9862" s="32"/>
      <c r="J9862" s="34" t="s">
        <v>20</v>
      </c>
      <c r="K9862" s="80"/>
      <c r="L9862" s="81"/>
      <c r="M9862" s="82"/>
      <c r="N9862" s="82"/>
      <c r="O9862" s="8"/>
      <c r="P9862" s="44" t="s">
        <v>33</v>
      </c>
      <c r="Q9862" s="77"/>
      <c r="R9862" s="77"/>
      <c r="S9862" s="77"/>
      <c r="T9862" s="77"/>
      <c r="U9862" s="45"/>
      <c r="V9862" s="32">
        <f>SUM(V9859:V9861)</f>
        <v>0</v>
      </c>
      <c r="W9862" s="32">
        <f>SUM(W9859:W9861)</f>
        <v>0</v>
      </c>
      <c r="X9862" s="8"/>
      <c r="Y9862" s="44" t="s">
        <v>16</v>
      </c>
      <c r="Z9862" s="45"/>
      <c r="AA9862" s="43" t="s">
        <v>34</v>
      </c>
      <c r="AB9862" s="44" t="s">
        <v>32</v>
      </c>
      <c r="AC9862" s="77"/>
      <c r="AD9862" s="45"/>
      <c r="AE9862" s="31"/>
      <c r="AF9862" s="32"/>
    </row>
    <row r="9863" spans="1:32" ht="18.75" x14ac:dyDescent="0.25">
      <c r="B9863" s="8"/>
      <c r="C9863" s="8"/>
      <c r="D9863" s="8"/>
      <c r="E9863" s="8"/>
      <c r="F9863" s="46" t="s">
        <v>35</v>
      </c>
      <c r="G9863" s="47"/>
      <c r="H9863" s="47"/>
      <c r="I9863" s="47"/>
      <c r="J9863" s="48"/>
      <c r="K9863" s="35" t="str">
        <f>_xlfn.CONCAT(F9851," ",":"," ",F9849)</f>
        <v>0 : 0</v>
      </c>
      <c r="L9863" s="22">
        <f>F9852</f>
        <v>0</v>
      </c>
      <c r="M9863" s="35" t="str">
        <f>_xlfn.CONCAT(V9851," ",":"," ",V9849)</f>
        <v>0 : 0</v>
      </c>
      <c r="N9863" s="22">
        <f>V9852</f>
        <v>0</v>
      </c>
      <c r="O9863" s="8"/>
      <c r="P9863" s="44" t="s">
        <v>36</v>
      </c>
      <c r="Q9863" s="77"/>
      <c r="R9863" s="77"/>
      <c r="S9863" s="77"/>
      <c r="T9863" s="77"/>
      <c r="U9863" s="45"/>
      <c r="V9863" s="44">
        <f>V9862+W9862</f>
        <v>0</v>
      </c>
      <c r="W9863" s="45"/>
      <c r="X9863" s="8"/>
      <c r="Y9863" s="44" t="s">
        <v>16</v>
      </c>
      <c r="Z9863" s="45"/>
      <c r="AA9863" s="43" t="s">
        <v>37</v>
      </c>
      <c r="AB9863" s="44" t="s">
        <v>32</v>
      </c>
      <c r="AC9863" s="77"/>
      <c r="AD9863" s="45"/>
      <c r="AE9863" s="31"/>
      <c r="AF9863" s="32"/>
    </row>
    <row r="9864" spans="1:32" ht="18.75" x14ac:dyDescent="0.25">
      <c r="B9864" s="75" t="str">
        <f>IF((M9859)&gt;(N9859),"П1",IF((M9859)&lt;(N9859),"П2","Н"))</f>
        <v>Н</v>
      </c>
      <c r="C9864" s="75"/>
      <c r="D9864" s="36">
        <v>5</v>
      </c>
      <c r="E9864" s="42" t="s">
        <v>38</v>
      </c>
      <c r="F9864" s="46" t="s">
        <v>39</v>
      </c>
      <c r="G9864" s="47"/>
      <c r="H9864" s="47"/>
      <c r="I9864" s="47"/>
      <c r="J9864" s="48"/>
      <c r="K9864" s="35" t="str">
        <f>_xlfn.CONCAT(G9851," ",":"," ",G9849)</f>
        <v>0 : 0</v>
      </c>
      <c r="L9864" s="22">
        <f>G9852</f>
        <v>0</v>
      </c>
      <c r="M9864" s="35" t="str">
        <f>_xlfn.CONCAT(W9851," ",":"," ",W9849)</f>
        <v>0 : 0</v>
      </c>
      <c r="N9864" s="22">
        <f>W9852</f>
        <v>0</v>
      </c>
      <c r="O9864" s="8"/>
      <c r="P9864" s="76" t="s">
        <v>40</v>
      </c>
      <c r="Q9864" s="76"/>
      <c r="R9864" s="76"/>
      <c r="S9864" s="76"/>
      <c r="T9864" s="76"/>
      <c r="U9864" s="37">
        <v>1</v>
      </c>
      <c r="V9864" s="38" t="s">
        <v>41</v>
      </c>
      <c r="W9864" s="38">
        <v>2</v>
      </c>
      <c r="X9864" s="8"/>
      <c r="Y9864" s="44" t="s">
        <v>42</v>
      </c>
      <c r="Z9864" s="77"/>
      <c r="AA9864" s="77"/>
      <c r="AB9864" s="77"/>
      <c r="AC9864" s="77"/>
      <c r="AD9864" s="45"/>
      <c r="AE9864" s="32">
        <f>SUM(AE9859:AE9863)</f>
        <v>0</v>
      </c>
      <c r="AF9864" s="32">
        <f>SUM(AF9859:AF9863)</f>
        <v>0</v>
      </c>
    </row>
    <row r="9865" spans="1:32" ht="18.75" x14ac:dyDescent="0.25">
      <c r="B9865" s="42">
        <v>3</v>
      </c>
      <c r="C9865" s="42" t="s">
        <v>43</v>
      </c>
      <c r="D9865" s="42" t="s">
        <v>44</v>
      </c>
      <c r="E9865" s="42" t="s">
        <v>45</v>
      </c>
      <c r="F9865" s="46" t="s">
        <v>46</v>
      </c>
      <c r="G9865" s="47"/>
      <c r="H9865" s="47"/>
      <c r="I9865" s="47"/>
      <c r="J9865" s="48"/>
      <c r="K9865" s="35" t="str">
        <f>_xlfn.CONCAT(H9851," ",":"," ",H9849)</f>
        <v>0 : 0</v>
      </c>
      <c r="L9865" s="39">
        <f>H9852</f>
        <v>0</v>
      </c>
      <c r="M9865" s="35" t="str">
        <f>_xlfn.CONCAT(X9851," ",":"," ",X9849)</f>
        <v>0 : 0</v>
      </c>
      <c r="N9865" s="39">
        <f>X9852</f>
        <v>0</v>
      </c>
      <c r="O9865" s="8"/>
      <c r="P9865" s="76"/>
      <c r="Q9865" s="76"/>
      <c r="R9865" s="76"/>
      <c r="S9865" s="76"/>
      <c r="T9865" s="76"/>
      <c r="U9865" s="40"/>
      <c r="V9865" s="40"/>
      <c r="W9865" s="40"/>
      <c r="X9865" s="8"/>
      <c r="Y9865" s="44" t="s">
        <v>47</v>
      </c>
      <c r="Z9865" s="77"/>
      <c r="AA9865" s="77"/>
      <c r="AB9865" s="77"/>
      <c r="AC9865" s="77"/>
      <c r="AD9865" s="45"/>
      <c r="AE9865" s="44">
        <f>AE9864+AF9864</f>
        <v>0</v>
      </c>
      <c r="AF9865" s="45"/>
    </row>
    <row r="9866" spans="1:32" ht="18.75" x14ac:dyDescent="0.25">
      <c r="B9866" s="42" t="str">
        <f>IF((C9866)&gt;(D9866),"1&gt;2",IF((C9866)&lt;(D9866),"1&lt;2","1=2"))</f>
        <v>1=2</v>
      </c>
      <c r="C9866" s="42">
        <f>P9839+P9840+P9841+P9842+P9843</f>
        <v>0</v>
      </c>
      <c r="D9866" s="42">
        <f>AF9839+AF9840+AF9841+AF9842+AF9843</f>
        <v>0</v>
      </c>
      <c r="E9866" s="42" t="str">
        <f>IF((P9844+P9845+P9846+P9847+P9848)&gt;(AF9844+AF9845+AF9846+AF9847+AF9848),"1&gt;2",IF((P9844+P9845+P9846+P9847+P9848)&lt;(AF9844+AF9845+AF9846+AF9847+AF9848),"1&lt;2","1=2"))</f>
        <v>1=2</v>
      </c>
      <c r="F9866" s="46" t="s">
        <v>48</v>
      </c>
      <c r="G9866" s="47"/>
      <c r="H9866" s="47"/>
      <c r="I9866" s="47"/>
      <c r="J9866" s="48"/>
      <c r="K9866" s="35" t="str">
        <f>_xlfn.CONCAT(E9851," ",":"," ",E9849)</f>
        <v>5 : 5</v>
      </c>
      <c r="L9866" s="39">
        <f>E9852</f>
        <v>10</v>
      </c>
      <c r="M9866" s="35" t="str">
        <f>_xlfn.CONCAT(U9851," ",":"," ",U9849)</f>
        <v>5 : 5</v>
      </c>
      <c r="N9866" s="39">
        <f>U9852</f>
        <v>10</v>
      </c>
      <c r="O9866" s="8"/>
      <c r="P9866" s="8"/>
      <c r="Q9866" s="8"/>
      <c r="R9866" s="8"/>
      <c r="S9866" s="8"/>
      <c r="T9866" s="8"/>
      <c r="U9866" s="8"/>
      <c r="V9866" s="8"/>
      <c r="W9866" s="8"/>
      <c r="X9866" s="8"/>
      <c r="Y9866" s="8"/>
      <c r="Z9866" s="8"/>
      <c r="AA9866" s="8"/>
      <c r="AB9866" s="8"/>
      <c r="AC9866" s="8"/>
      <c r="AD9866" s="9"/>
      <c r="AE9866" s="8"/>
      <c r="AF9866" s="8"/>
    </row>
    <row r="9867" spans="1:32" ht="15" x14ac:dyDescent="0.25">
      <c r="B9867" s="8"/>
      <c r="C9867" s="8"/>
      <c r="D9867" s="8"/>
      <c r="E9867" s="8"/>
      <c r="F9867" s="8"/>
      <c r="G9867" s="8"/>
      <c r="H9867" s="8"/>
      <c r="I9867" s="8"/>
      <c r="J9867" s="8"/>
      <c r="K9867" s="8"/>
      <c r="L9867" s="8"/>
      <c r="M9867" s="8"/>
      <c r="N9867" s="9"/>
      <c r="O9867" s="8"/>
      <c r="P9867" s="8"/>
      <c r="Q9867" s="8"/>
      <c r="R9867" s="8"/>
      <c r="S9867" s="8"/>
      <c r="T9867" s="8"/>
      <c r="U9867" s="8"/>
      <c r="V9867" s="8"/>
      <c r="W9867" s="8"/>
      <c r="X9867" s="8"/>
      <c r="Y9867" s="8"/>
      <c r="Z9867" s="8"/>
      <c r="AA9867" s="8"/>
      <c r="AB9867" s="8"/>
      <c r="AC9867" s="8"/>
      <c r="AD9867" s="9"/>
      <c r="AE9867" s="8"/>
      <c r="AF9867" s="8"/>
    </row>
    <row r="9868" spans="1:32" ht="15" x14ac:dyDescent="0.25">
      <c r="B9868" s="8"/>
      <c r="C9868" s="8"/>
      <c r="D9868" s="8"/>
      <c r="E9868" s="8"/>
      <c r="F9868" s="8"/>
      <c r="G9868" s="8"/>
      <c r="H9868" s="8"/>
      <c r="I9868" s="8"/>
      <c r="J9868" s="8"/>
      <c r="K9868" s="8"/>
      <c r="L9868" s="8"/>
      <c r="M9868" s="8"/>
      <c r="N9868" s="9"/>
      <c r="O9868" s="8"/>
      <c r="P9868" s="8"/>
      <c r="Q9868" s="8"/>
      <c r="R9868" s="8"/>
      <c r="S9868" s="8"/>
      <c r="T9868" s="8"/>
      <c r="U9868" s="8"/>
      <c r="V9868" s="8"/>
      <c r="W9868" s="8"/>
      <c r="X9868" s="8"/>
      <c r="Y9868" s="8"/>
      <c r="Z9868" s="8"/>
      <c r="AA9868" s="8"/>
      <c r="AB9868" s="8"/>
      <c r="AC9868" s="8"/>
      <c r="AD9868" s="9"/>
      <c r="AE9868" s="8"/>
      <c r="AF9868" s="8"/>
    </row>
    <row r="9869" spans="1:32" ht="15" x14ac:dyDescent="0.25">
      <c r="A9869" s="2"/>
      <c r="B9869" s="5"/>
      <c r="C9869" s="5"/>
      <c r="D9869" s="5"/>
      <c r="E9869" s="5"/>
      <c r="F9869" s="5"/>
      <c r="G9869" s="5"/>
      <c r="H9869" s="5"/>
      <c r="I9869" s="5"/>
      <c r="J9869" s="5"/>
      <c r="K9869" s="5"/>
      <c r="L9869" s="5"/>
      <c r="M9869" s="5"/>
      <c r="N9869" s="6"/>
      <c r="O9869" s="5"/>
      <c r="P9869" s="5"/>
      <c r="Q9869" s="5"/>
      <c r="R9869" s="5"/>
      <c r="S9869" s="5"/>
      <c r="T9869" s="5"/>
      <c r="U9869" s="5"/>
      <c r="V9869" s="5"/>
      <c r="W9869" s="5"/>
      <c r="X9869" s="5"/>
      <c r="Y9869" s="5"/>
      <c r="Z9869" s="5"/>
      <c r="AA9869" s="5"/>
      <c r="AB9869" s="5"/>
      <c r="AC9869" s="5"/>
      <c r="AD9869" s="5"/>
      <c r="AE9869" s="5"/>
      <c r="AF9869" s="5"/>
    </row>
    <row r="9870" spans="1:32" x14ac:dyDescent="0.2">
      <c r="A9870" s="2"/>
      <c r="B9870" s="2"/>
      <c r="C9870" s="2"/>
      <c r="D9870" s="2"/>
      <c r="E9870" s="2"/>
      <c r="F9870" s="2"/>
      <c r="G9870" s="2"/>
      <c r="H9870" s="2"/>
      <c r="I9870" s="2"/>
      <c r="J9870" s="2"/>
      <c r="K9870" s="2"/>
      <c r="L9870" s="2"/>
      <c r="M9870" s="2"/>
      <c r="N9870" s="3"/>
      <c r="O9870" s="2"/>
      <c r="P9870" s="2"/>
      <c r="Q9870" s="2"/>
      <c r="R9870" s="2"/>
      <c r="S9870" s="2"/>
      <c r="T9870" s="2"/>
      <c r="U9870" s="2"/>
      <c r="V9870" s="2"/>
      <c r="W9870" s="2"/>
      <c r="X9870" s="2"/>
      <c r="Y9870" s="2"/>
      <c r="Z9870" s="2"/>
      <c r="AA9870" s="2"/>
      <c r="AB9870" s="2"/>
      <c r="AC9870" s="2"/>
      <c r="AD9870" s="3"/>
      <c r="AE9870" s="2"/>
      <c r="AF9870" s="2"/>
    </row>
    <row r="9871" spans="1:32" ht="18.75" x14ac:dyDescent="0.3">
      <c r="B9871" s="44">
        <v>275</v>
      </c>
      <c r="C9871" s="45"/>
      <c r="D9871" s="49">
        <v>44763</v>
      </c>
      <c r="E9871" s="50"/>
      <c r="F9871" s="50"/>
      <c r="G9871" s="50"/>
      <c r="H9871" s="51"/>
      <c r="I9871" s="52" t="s">
        <v>43</v>
      </c>
      <c r="J9871" s="53"/>
      <c r="K9871" s="53"/>
      <c r="L9871" s="53"/>
      <c r="M9871" s="53"/>
      <c r="N9871" s="53"/>
      <c r="O9871" s="53"/>
      <c r="P9871" s="54"/>
      <c r="Q9871" s="10"/>
      <c r="R9871" s="52" t="s">
        <v>44</v>
      </c>
      <c r="S9871" s="53"/>
      <c r="T9871" s="53"/>
      <c r="U9871" s="53"/>
      <c r="V9871" s="53"/>
      <c r="W9871" s="53"/>
      <c r="X9871" s="54"/>
      <c r="Y9871" s="55" t="s">
        <v>49</v>
      </c>
      <c r="Z9871" s="56"/>
      <c r="AA9871" s="56"/>
      <c r="AB9871" s="56"/>
      <c r="AC9871" s="56"/>
      <c r="AD9871" s="56"/>
      <c r="AE9871" s="56"/>
      <c r="AF9871" s="57"/>
    </row>
    <row r="9872" spans="1:32" ht="15" x14ac:dyDescent="0.25">
      <c r="B9872" s="8"/>
      <c r="C9872" s="8"/>
      <c r="D9872" s="8"/>
      <c r="E9872" s="8"/>
      <c r="F9872" s="8"/>
      <c r="G9872" s="8"/>
      <c r="H9872" s="8"/>
      <c r="I9872" s="8"/>
      <c r="J9872" s="8"/>
      <c r="K9872" s="8"/>
      <c r="L9872" s="8"/>
      <c r="M9872" s="8"/>
      <c r="N9872" s="9"/>
      <c r="O9872" s="8"/>
      <c r="P9872" s="8"/>
      <c r="Q9872" s="10"/>
      <c r="R9872" s="8"/>
      <c r="S9872" s="8"/>
      <c r="T9872" s="8"/>
      <c r="U9872" s="8"/>
      <c r="V9872" s="8"/>
      <c r="W9872" s="8"/>
      <c r="X9872" s="8"/>
      <c r="Y9872" s="8"/>
      <c r="Z9872" s="8"/>
      <c r="AA9872" s="8"/>
      <c r="AB9872" s="8"/>
      <c r="AC9872" s="8"/>
      <c r="AD9872" s="9"/>
      <c r="AE9872" s="8"/>
      <c r="AF9872" s="8"/>
    </row>
    <row r="9873" spans="2:32" ht="15" x14ac:dyDescent="0.25">
      <c r="B9873" s="8"/>
      <c r="C9873" s="8"/>
      <c r="D9873" s="8"/>
      <c r="E9873" s="8"/>
      <c r="F9873" s="8"/>
      <c r="G9873" s="8"/>
      <c r="H9873" s="8"/>
      <c r="I9873" s="8"/>
      <c r="J9873" s="8"/>
      <c r="K9873" s="8"/>
      <c r="L9873" s="8"/>
      <c r="M9873" s="8"/>
      <c r="N9873" s="9"/>
      <c r="O9873" s="8"/>
      <c r="P9873" s="8"/>
      <c r="Q9873" s="10"/>
      <c r="R9873" s="8"/>
      <c r="S9873" s="8"/>
      <c r="T9873" s="8"/>
      <c r="U9873" s="8"/>
      <c r="V9873" s="8"/>
      <c r="W9873" s="8"/>
      <c r="X9873" s="8"/>
      <c r="Y9873" s="8"/>
      <c r="Z9873" s="8"/>
      <c r="AA9873" s="8"/>
      <c r="AB9873" s="8"/>
      <c r="AC9873" s="8"/>
      <c r="AD9873" s="9"/>
      <c r="AE9873" s="8"/>
      <c r="AF9873" s="8"/>
    </row>
    <row r="9874" spans="2:32" ht="15.75" x14ac:dyDescent="0.25">
      <c r="B9874" s="11"/>
      <c r="C9874" s="8"/>
      <c r="D9874" s="8"/>
      <c r="E9874" s="12" t="s">
        <v>1</v>
      </c>
      <c r="F9874" s="13" t="s">
        <v>2</v>
      </c>
      <c r="G9874" s="43" t="s">
        <v>3</v>
      </c>
      <c r="H9874" s="14" t="s">
        <v>4</v>
      </c>
      <c r="I9874" s="15" t="s">
        <v>5</v>
      </c>
      <c r="J9874" s="16" t="s">
        <v>6</v>
      </c>
      <c r="K9874" s="8"/>
      <c r="L9874" s="8"/>
      <c r="M9874" s="8"/>
      <c r="N9874" s="9"/>
      <c r="O9874" s="8"/>
      <c r="P9874" s="8"/>
      <c r="Q9874" s="10"/>
      <c r="R9874" s="11"/>
      <c r="S9874" s="8"/>
      <c r="T9874" s="8"/>
      <c r="U9874" s="12" t="s">
        <v>1</v>
      </c>
      <c r="V9874" s="13" t="s">
        <v>2</v>
      </c>
      <c r="W9874" s="43" t="s">
        <v>3</v>
      </c>
      <c r="X9874" s="14" t="s">
        <v>4</v>
      </c>
      <c r="Y9874" s="15" t="s">
        <v>5</v>
      </c>
      <c r="Z9874" s="16" t="s">
        <v>6</v>
      </c>
      <c r="AA9874" s="8"/>
      <c r="AB9874" s="8"/>
      <c r="AC9874" s="8"/>
      <c r="AD9874" s="9"/>
      <c r="AE9874" s="8"/>
      <c r="AF9874" s="8"/>
    </row>
    <row r="9875" spans="2:32" ht="15.75" x14ac:dyDescent="0.25">
      <c r="B9875" s="8"/>
      <c r="C9875" s="8"/>
      <c r="D9875" s="8"/>
      <c r="E9875" s="43">
        <f>IF(P9875=0,1,0)</f>
        <v>1</v>
      </c>
      <c r="F9875" s="43">
        <f t="shared" ref="F9875:F9884" si="5480">IF(AND(P9875=3,N9875*O9875=0),1,0)</f>
        <v>0</v>
      </c>
      <c r="G9875" s="43">
        <f t="shared" ref="G9875:G9884" si="5481">IF(AND(P9875=3,I9875-J9875&gt;=2),1,0)</f>
        <v>0</v>
      </c>
      <c r="H9875" s="43">
        <f>IF(P9875=3,1,0)</f>
        <v>0</v>
      </c>
      <c r="I9875" s="43">
        <f t="shared" ref="I9875:I9884" si="5482">IF(P9875=3,MAX(N9875,O9875),MIN(N9875,O9875))</f>
        <v>0</v>
      </c>
      <c r="J9875" s="43">
        <f t="shared" ref="J9875:J9884" si="5483">N9875+O9875-I9875</f>
        <v>0</v>
      </c>
      <c r="K9875" s="8"/>
      <c r="L9875" s="17" t="str">
        <f t="shared" ref="L9875:L9884" si="5484">IF(P9875=0,"П",IF(P9875=1.5,"Н",IF(P9875=3,"В")))</f>
        <v>П</v>
      </c>
      <c r="M9875" s="8"/>
      <c r="N9875" s="18"/>
      <c r="O9875" s="18"/>
      <c r="P9875" s="19"/>
      <c r="Q9875" s="10"/>
      <c r="R9875" s="8"/>
      <c r="S9875" s="8"/>
      <c r="T9875" s="8"/>
      <c r="U9875" s="43">
        <f>IF(AF9875=0,1,0)</f>
        <v>1</v>
      </c>
      <c r="V9875" s="43">
        <f t="shared" ref="V9875:V9884" si="5485">IF(AND(AF9875=3,AD9875*AE9875=0),1,0)</f>
        <v>0</v>
      </c>
      <c r="W9875" s="43">
        <f t="shared" ref="W9875:W9884" si="5486">IF(AND(AF9875=3,Y9875-Z9875&gt;=2),1,0)</f>
        <v>0</v>
      </c>
      <c r="X9875" s="43">
        <f>IF(AF9875=3,1,0)</f>
        <v>0</v>
      </c>
      <c r="Y9875" s="43">
        <f t="shared" ref="Y9875:Y9884" si="5487">IF(AF9875=3,MAX(AD9875,AE9875),MIN(AD9875,AE9875))</f>
        <v>0</v>
      </c>
      <c r="Z9875" s="43">
        <f t="shared" ref="Z9875:Z9884" si="5488">AD9875+AE9875-Y9875</f>
        <v>0</v>
      </c>
      <c r="AA9875" s="8"/>
      <c r="AB9875" s="17" t="str">
        <f t="shared" ref="AB9875:AB9884" si="5489">IF(AF9875=0,"П",IF(AF9875=1.5,"Н",IF(AF9875=3,"В")))</f>
        <v>П</v>
      </c>
      <c r="AC9875" s="8"/>
      <c r="AD9875" s="18"/>
      <c r="AE9875" s="18"/>
      <c r="AF9875" s="19"/>
    </row>
    <row r="9876" spans="2:32" ht="15.75" x14ac:dyDescent="0.25">
      <c r="B9876" s="8"/>
      <c r="C9876" s="8"/>
      <c r="D9876" s="8"/>
      <c r="E9876" s="43">
        <f t="shared" ref="E9876:E9884" si="5490">IF(P9876=0,1,0)</f>
        <v>1</v>
      </c>
      <c r="F9876" s="43">
        <f t="shared" si="5480"/>
        <v>0</v>
      </c>
      <c r="G9876" s="43">
        <f t="shared" si="5481"/>
        <v>0</v>
      </c>
      <c r="H9876" s="43">
        <f t="shared" ref="H9876:H9884" si="5491">IF(P9876=3,1,0)</f>
        <v>0</v>
      </c>
      <c r="I9876" s="43">
        <f t="shared" si="5482"/>
        <v>0</v>
      </c>
      <c r="J9876" s="43">
        <f t="shared" si="5483"/>
        <v>0</v>
      </c>
      <c r="K9876" s="8"/>
      <c r="L9876" s="17" t="str">
        <f t="shared" si="5484"/>
        <v>П</v>
      </c>
      <c r="M9876" s="20"/>
      <c r="N9876" s="18"/>
      <c r="O9876" s="18"/>
      <c r="P9876" s="19"/>
      <c r="Q9876" s="10"/>
      <c r="R9876" s="8"/>
      <c r="S9876" s="8"/>
      <c r="T9876" s="8"/>
      <c r="U9876" s="43">
        <f t="shared" ref="U9876:U9884" si="5492">IF(AF9876=0,1,0)</f>
        <v>1</v>
      </c>
      <c r="V9876" s="43">
        <f t="shared" si="5485"/>
        <v>0</v>
      </c>
      <c r="W9876" s="43">
        <f t="shared" si="5486"/>
        <v>0</v>
      </c>
      <c r="X9876" s="43">
        <f t="shared" ref="X9876:X9884" si="5493">IF(AF9876=3,1,0)</f>
        <v>0</v>
      </c>
      <c r="Y9876" s="43">
        <f t="shared" si="5487"/>
        <v>0</v>
      </c>
      <c r="Z9876" s="43">
        <f t="shared" si="5488"/>
        <v>0</v>
      </c>
      <c r="AA9876" s="8"/>
      <c r="AB9876" s="17" t="str">
        <f t="shared" si="5489"/>
        <v>П</v>
      </c>
      <c r="AC9876" s="20"/>
      <c r="AD9876" s="18"/>
      <c r="AE9876" s="18"/>
      <c r="AF9876" s="19"/>
    </row>
    <row r="9877" spans="2:32" ht="15.75" x14ac:dyDescent="0.25">
      <c r="B9877" s="8"/>
      <c r="C9877" s="8"/>
      <c r="D9877" s="8"/>
      <c r="E9877" s="43">
        <f t="shared" si="5490"/>
        <v>1</v>
      </c>
      <c r="F9877" s="43">
        <f t="shared" si="5480"/>
        <v>0</v>
      </c>
      <c r="G9877" s="43">
        <f t="shared" si="5481"/>
        <v>0</v>
      </c>
      <c r="H9877" s="43">
        <f t="shared" si="5491"/>
        <v>0</v>
      </c>
      <c r="I9877" s="43">
        <f t="shared" si="5482"/>
        <v>0</v>
      </c>
      <c r="J9877" s="43">
        <f t="shared" si="5483"/>
        <v>0</v>
      </c>
      <c r="K9877" s="8"/>
      <c r="L9877" s="17" t="str">
        <f t="shared" si="5484"/>
        <v>П</v>
      </c>
      <c r="M9877" s="20"/>
      <c r="N9877" s="18"/>
      <c r="O9877" s="18"/>
      <c r="P9877" s="19"/>
      <c r="Q9877" s="10"/>
      <c r="R9877" s="8"/>
      <c r="S9877" s="8"/>
      <c r="T9877" s="8"/>
      <c r="U9877" s="43">
        <f t="shared" si="5492"/>
        <v>1</v>
      </c>
      <c r="V9877" s="43">
        <f t="shared" si="5485"/>
        <v>0</v>
      </c>
      <c r="W9877" s="43">
        <f t="shared" si="5486"/>
        <v>0</v>
      </c>
      <c r="X9877" s="43">
        <f t="shared" si="5493"/>
        <v>0</v>
      </c>
      <c r="Y9877" s="43">
        <f t="shared" si="5487"/>
        <v>0</v>
      </c>
      <c r="Z9877" s="43">
        <f t="shared" si="5488"/>
        <v>0</v>
      </c>
      <c r="AA9877" s="8"/>
      <c r="AB9877" s="17" t="str">
        <f t="shared" si="5489"/>
        <v>П</v>
      </c>
      <c r="AC9877" s="20"/>
      <c r="AD9877" s="18"/>
      <c r="AE9877" s="18"/>
      <c r="AF9877" s="19"/>
    </row>
    <row r="9878" spans="2:32" ht="15.75" x14ac:dyDescent="0.25">
      <c r="B9878" s="8"/>
      <c r="C9878" s="8"/>
      <c r="D9878" s="8"/>
      <c r="E9878" s="43">
        <f t="shared" si="5490"/>
        <v>1</v>
      </c>
      <c r="F9878" s="43">
        <f t="shared" si="5480"/>
        <v>0</v>
      </c>
      <c r="G9878" s="43">
        <f t="shared" si="5481"/>
        <v>0</v>
      </c>
      <c r="H9878" s="43">
        <f t="shared" si="5491"/>
        <v>0</v>
      </c>
      <c r="I9878" s="43">
        <f t="shared" si="5482"/>
        <v>0</v>
      </c>
      <c r="J9878" s="43">
        <f t="shared" si="5483"/>
        <v>0</v>
      </c>
      <c r="K9878" s="8"/>
      <c r="L9878" s="17" t="str">
        <f t="shared" si="5484"/>
        <v>П</v>
      </c>
      <c r="M9878" s="20"/>
      <c r="N9878" s="18"/>
      <c r="O9878" s="18"/>
      <c r="P9878" s="19"/>
      <c r="Q9878" s="10"/>
      <c r="R9878" s="8"/>
      <c r="S9878" s="8"/>
      <c r="T9878" s="8"/>
      <c r="U9878" s="43">
        <f t="shared" si="5492"/>
        <v>1</v>
      </c>
      <c r="V9878" s="43">
        <f t="shared" si="5485"/>
        <v>0</v>
      </c>
      <c r="W9878" s="43">
        <f t="shared" si="5486"/>
        <v>0</v>
      </c>
      <c r="X9878" s="43">
        <f t="shared" si="5493"/>
        <v>0</v>
      </c>
      <c r="Y9878" s="43">
        <f t="shared" si="5487"/>
        <v>0</v>
      </c>
      <c r="Z9878" s="43">
        <f t="shared" si="5488"/>
        <v>0</v>
      </c>
      <c r="AA9878" s="8"/>
      <c r="AB9878" s="17" t="str">
        <f t="shared" si="5489"/>
        <v>П</v>
      </c>
      <c r="AC9878" s="20"/>
      <c r="AD9878" s="18"/>
      <c r="AE9878" s="18"/>
      <c r="AF9878" s="19"/>
    </row>
    <row r="9879" spans="2:32" ht="15.75" x14ac:dyDescent="0.25">
      <c r="B9879" s="8"/>
      <c r="C9879" s="8"/>
      <c r="D9879" s="8"/>
      <c r="E9879" s="43">
        <f t="shared" si="5490"/>
        <v>1</v>
      </c>
      <c r="F9879" s="43">
        <f t="shared" si="5480"/>
        <v>0</v>
      </c>
      <c r="G9879" s="43">
        <f t="shared" si="5481"/>
        <v>0</v>
      </c>
      <c r="H9879" s="43">
        <f t="shared" si="5491"/>
        <v>0</v>
      </c>
      <c r="I9879" s="43">
        <f t="shared" si="5482"/>
        <v>0</v>
      </c>
      <c r="J9879" s="43">
        <f t="shared" si="5483"/>
        <v>0</v>
      </c>
      <c r="K9879" s="8"/>
      <c r="L9879" s="17" t="str">
        <f t="shared" si="5484"/>
        <v>П</v>
      </c>
      <c r="M9879" s="20"/>
      <c r="N9879" s="18"/>
      <c r="O9879" s="18"/>
      <c r="P9879" s="19"/>
      <c r="Q9879" s="10"/>
      <c r="R9879" s="8"/>
      <c r="S9879" s="8"/>
      <c r="T9879" s="8"/>
      <c r="U9879" s="43">
        <f t="shared" si="5492"/>
        <v>1</v>
      </c>
      <c r="V9879" s="43">
        <f t="shared" si="5485"/>
        <v>0</v>
      </c>
      <c r="W9879" s="43">
        <f t="shared" si="5486"/>
        <v>0</v>
      </c>
      <c r="X9879" s="43">
        <f t="shared" si="5493"/>
        <v>0</v>
      </c>
      <c r="Y9879" s="43">
        <f t="shared" si="5487"/>
        <v>0</v>
      </c>
      <c r="Z9879" s="43">
        <f t="shared" si="5488"/>
        <v>0</v>
      </c>
      <c r="AA9879" s="8"/>
      <c r="AB9879" s="17" t="str">
        <f t="shared" si="5489"/>
        <v>П</v>
      </c>
      <c r="AC9879" s="20"/>
      <c r="AD9879" s="18"/>
      <c r="AE9879" s="18"/>
      <c r="AF9879" s="19"/>
    </row>
    <row r="9880" spans="2:32" ht="15.75" x14ac:dyDescent="0.25">
      <c r="B9880" s="8"/>
      <c r="C9880" s="8"/>
      <c r="D9880" s="8"/>
      <c r="E9880" s="43">
        <f t="shared" si="5490"/>
        <v>1</v>
      </c>
      <c r="F9880" s="43">
        <f t="shared" si="5480"/>
        <v>0</v>
      </c>
      <c r="G9880" s="43">
        <f t="shared" si="5481"/>
        <v>0</v>
      </c>
      <c r="H9880" s="43">
        <f t="shared" si="5491"/>
        <v>0</v>
      </c>
      <c r="I9880" s="43">
        <f t="shared" si="5482"/>
        <v>0</v>
      </c>
      <c r="J9880" s="43">
        <f t="shared" si="5483"/>
        <v>0</v>
      </c>
      <c r="K9880" s="8"/>
      <c r="L9880" s="17" t="str">
        <f t="shared" si="5484"/>
        <v>П</v>
      </c>
      <c r="M9880" s="20"/>
      <c r="N9880" s="18"/>
      <c r="O9880" s="18"/>
      <c r="P9880" s="19"/>
      <c r="Q9880" s="10"/>
      <c r="R9880" s="8"/>
      <c r="S9880" s="8"/>
      <c r="T9880" s="8"/>
      <c r="U9880" s="43">
        <f t="shared" si="5492"/>
        <v>1</v>
      </c>
      <c r="V9880" s="43">
        <f t="shared" si="5485"/>
        <v>0</v>
      </c>
      <c r="W9880" s="43">
        <f t="shared" si="5486"/>
        <v>0</v>
      </c>
      <c r="X9880" s="43">
        <f t="shared" si="5493"/>
        <v>0</v>
      </c>
      <c r="Y9880" s="43">
        <f t="shared" si="5487"/>
        <v>0</v>
      </c>
      <c r="Z9880" s="43">
        <f t="shared" si="5488"/>
        <v>0</v>
      </c>
      <c r="AA9880" s="8"/>
      <c r="AB9880" s="17" t="str">
        <f t="shared" si="5489"/>
        <v>П</v>
      </c>
      <c r="AC9880" s="20"/>
      <c r="AD9880" s="18"/>
      <c r="AE9880" s="18"/>
      <c r="AF9880" s="19"/>
    </row>
    <row r="9881" spans="2:32" ht="15.75" x14ac:dyDescent="0.25">
      <c r="B9881" s="8"/>
      <c r="C9881" s="8"/>
      <c r="D9881" s="8"/>
      <c r="E9881" s="43">
        <f t="shared" si="5490"/>
        <v>1</v>
      </c>
      <c r="F9881" s="43">
        <f t="shared" si="5480"/>
        <v>0</v>
      </c>
      <c r="G9881" s="43">
        <f t="shared" si="5481"/>
        <v>0</v>
      </c>
      <c r="H9881" s="43">
        <f t="shared" si="5491"/>
        <v>0</v>
      </c>
      <c r="I9881" s="43">
        <f t="shared" si="5482"/>
        <v>0</v>
      </c>
      <c r="J9881" s="43">
        <f t="shared" si="5483"/>
        <v>0</v>
      </c>
      <c r="K9881" s="8"/>
      <c r="L9881" s="17" t="str">
        <f t="shared" si="5484"/>
        <v>П</v>
      </c>
      <c r="M9881" s="20"/>
      <c r="N9881" s="18"/>
      <c r="O9881" s="18"/>
      <c r="P9881" s="19"/>
      <c r="Q9881" s="10"/>
      <c r="R9881" s="8"/>
      <c r="S9881" s="8"/>
      <c r="T9881" s="8"/>
      <c r="U9881" s="43">
        <f t="shared" si="5492"/>
        <v>1</v>
      </c>
      <c r="V9881" s="43">
        <f t="shared" si="5485"/>
        <v>0</v>
      </c>
      <c r="W9881" s="43">
        <f t="shared" si="5486"/>
        <v>0</v>
      </c>
      <c r="X9881" s="43">
        <f t="shared" si="5493"/>
        <v>0</v>
      </c>
      <c r="Y9881" s="43">
        <f t="shared" si="5487"/>
        <v>0</v>
      </c>
      <c r="Z9881" s="43">
        <f t="shared" si="5488"/>
        <v>0</v>
      </c>
      <c r="AA9881" s="8"/>
      <c r="AB9881" s="17" t="str">
        <f t="shared" si="5489"/>
        <v>П</v>
      </c>
      <c r="AC9881" s="20"/>
      <c r="AD9881" s="18"/>
      <c r="AE9881" s="18"/>
      <c r="AF9881" s="19"/>
    </row>
    <row r="9882" spans="2:32" ht="15.75" x14ac:dyDescent="0.25">
      <c r="B9882" s="8"/>
      <c r="C9882" s="8"/>
      <c r="D9882" s="8"/>
      <c r="E9882" s="43">
        <f t="shared" si="5490"/>
        <v>1</v>
      </c>
      <c r="F9882" s="43">
        <f t="shared" si="5480"/>
        <v>0</v>
      </c>
      <c r="G9882" s="43">
        <f t="shared" si="5481"/>
        <v>0</v>
      </c>
      <c r="H9882" s="43">
        <f t="shared" si="5491"/>
        <v>0</v>
      </c>
      <c r="I9882" s="43">
        <f t="shared" si="5482"/>
        <v>0</v>
      </c>
      <c r="J9882" s="43">
        <f t="shared" si="5483"/>
        <v>0</v>
      </c>
      <c r="K9882" s="8"/>
      <c r="L9882" s="17" t="str">
        <f t="shared" si="5484"/>
        <v>П</v>
      </c>
      <c r="M9882" s="20"/>
      <c r="N9882" s="18"/>
      <c r="O9882" s="18"/>
      <c r="P9882" s="19"/>
      <c r="Q9882" s="10"/>
      <c r="R9882" s="8"/>
      <c r="S9882" s="8"/>
      <c r="T9882" s="8"/>
      <c r="U9882" s="43">
        <f t="shared" si="5492"/>
        <v>1</v>
      </c>
      <c r="V9882" s="43">
        <f t="shared" si="5485"/>
        <v>0</v>
      </c>
      <c r="W9882" s="43">
        <f t="shared" si="5486"/>
        <v>0</v>
      </c>
      <c r="X9882" s="43">
        <f t="shared" si="5493"/>
        <v>0</v>
      </c>
      <c r="Y9882" s="43">
        <f t="shared" si="5487"/>
        <v>0</v>
      </c>
      <c r="Z9882" s="43">
        <f t="shared" si="5488"/>
        <v>0</v>
      </c>
      <c r="AA9882" s="8"/>
      <c r="AB9882" s="17" t="str">
        <f t="shared" si="5489"/>
        <v>П</v>
      </c>
      <c r="AC9882" s="20"/>
      <c r="AD9882" s="18"/>
      <c r="AE9882" s="18"/>
      <c r="AF9882" s="19"/>
    </row>
    <row r="9883" spans="2:32" ht="15.75" x14ac:dyDescent="0.25">
      <c r="B9883" s="8"/>
      <c r="C9883" s="8"/>
      <c r="D9883" s="8"/>
      <c r="E9883" s="43">
        <f t="shared" si="5490"/>
        <v>1</v>
      </c>
      <c r="F9883" s="43">
        <f t="shared" si="5480"/>
        <v>0</v>
      </c>
      <c r="G9883" s="43">
        <f t="shared" si="5481"/>
        <v>0</v>
      </c>
      <c r="H9883" s="43">
        <f t="shared" si="5491"/>
        <v>0</v>
      </c>
      <c r="I9883" s="43">
        <f t="shared" si="5482"/>
        <v>0</v>
      </c>
      <c r="J9883" s="43">
        <f t="shared" si="5483"/>
        <v>0</v>
      </c>
      <c r="K9883" s="8"/>
      <c r="L9883" s="17" t="str">
        <f t="shared" si="5484"/>
        <v>П</v>
      </c>
      <c r="M9883" s="20"/>
      <c r="N9883" s="18"/>
      <c r="O9883" s="18"/>
      <c r="P9883" s="19"/>
      <c r="Q9883" s="10"/>
      <c r="R9883" s="8"/>
      <c r="S9883" s="8"/>
      <c r="T9883" s="8"/>
      <c r="U9883" s="43">
        <f t="shared" si="5492"/>
        <v>1</v>
      </c>
      <c r="V9883" s="43">
        <f t="shared" si="5485"/>
        <v>0</v>
      </c>
      <c r="W9883" s="43">
        <f t="shared" si="5486"/>
        <v>0</v>
      </c>
      <c r="X9883" s="43">
        <f t="shared" si="5493"/>
        <v>0</v>
      </c>
      <c r="Y9883" s="43">
        <f t="shared" si="5487"/>
        <v>0</v>
      </c>
      <c r="Z9883" s="43">
        <f t="shared" si="5488"/>
        <v>0</v>
      </c>
      <c r="AA9883" s="8"/>
      <c r="AB9883" s="17" t="str">
        <f t="shared" si="5489"/>
        <v>П</v>
      </c>
      <c r="AC9883" s="20"/>
      <c r="AD9883" s="18"/>
      <c r="AE9883" s="18"/>
      <c r="AF9883" s="19"/>
    </row>
    <row r="9884" spans="2:32" ht="15.75" x14ac:dyDescent="0.25">
      <c r="B9884" s="8"/>
      <c r="C9884" s="8"/>
      <c r="D9884" s="8"/>
      <c r="E9884" s="43">
        <f t="shared" si="5490"/>
        <v>1</v>
      </c>
      <c r="F9884" s="43">
        <f t="shared" si="5480"/>
        <v>0</v>
      </c>
      <c r="G9884" s="43">
        <f t="shared" si="5481"/>
        <v>0</v>
      </c>
      <c r="H9884" s="43">
        <f t="shared" si="5491"/>
        <v>0</v>
      </c>
      <c r="I9884" s="43">
        <f t="shared" si="5482"/>
        <v>0</v>
      </c>
      <c r="J9884" s="43">
        <f t="shared" si="5483"/>
        <v>0</v>
      </c>
      <c r="K9884" s="8"/>
      <c r="L9884" s="17" t="str">
        <f t="shared" si="5484"/>
        <v>П</v>
      </c>
      <c r="M9884" s="20"/>
      <c r="N9884" s="18"/>
      <c r="O9884" s="18"/>
      <c r="P9884" s="19"/>
      <c r="Q9884" s="10"/>
      <c r="R9884" s="8"/>
      <c r="S9884" s="8"/>
      <c r="T9884" s="8"/>
      <c r="U9884" s="43">
        <f t="shared" si="5492"/>
        <v>1</v>
      </c>
      <c r="V9884" s="43">
        <f t="shared" si="5485"/>
        <v>0</v>
      </c>
      <c r="W9884" s="43">
        <f t="shared" si="5486"/>
        <v>0</v>
      </c>
      <c r="X9884" s="43">
        <f t="shared" si="5493"/>
        <v>0</v>
      </c>
      <c r="Y9884" s="43">
        <f t="shared" si="5487"/>
        <v>0</v>
      </c>
      <c r="Z9884" s="43">
        <f t="shared" si="5488"/>
        <v>0</v>
      </c>
      <c r="AA9884" s="8"/>
      <c r="AB9884" s="17" t="str">
        <f t="shared" si="5489"/>
        <v>П</v>
      </c>
      <c r="AC9884" s="20"/>
      <c r="AD9884" s="18"/>
      <c r="AE9884" s="18"/>
      <c r="AF9884" s="19"/>
    </row>
    <row r="9885" spans="2:32" ht="18.75" x14ac:dyDescent="0.25">
      <c r="B9885" s="8"/>
      <c r="C9885" s="8"/>
      <c r="D9885" s="8"/>
      <c r="E9885" s="21">
        <f t="shared" ref="E9885:J9885" si="5494">SUM(E9875:E9879)</f>
        <v>5</v>
      </c>
      <c r="F9885" s="22">
        <f t="shared" si="5494"/>
        <v>0</v>
      </c>
      <c r="G9885" s="22">
        <f t="shared" si="5494"/>
        <v>0</v>
      </c>
      <c r="H9885" s="23">
        <f t="shared" si="5494"/>
        <v>0</v>
      </c>
      <c r="I9885" s="22">
        <f t="shared" si="5494"/>
        <v>0</v>
      </c>
      <c r="J9885" s="22">
        <f t="shared" si="5494"/>
        <v>0</v>
      </c>
      <c r="K9885" s="8"/>
      <c r="L9885" s="8"/>
      <c r="M9885" s="20"/>
      <c r="N9885" s="9"/>
      <c r="O9885" s="9"/>
      <c r="P9885" s="18">
        <f>SUM(P9875:P9884)</f>
        <v>0</v>
      </c>
      <c r="Q9885" s="10"/>
      <c r="R9885" s="8"/>
      <c r="S9885" s="8"/>
      <c r="T9885" s="8"/>
      <c r="U9885" s="21">
        <f t="shared" ref="U9885:Z9885" si="5495">SUM(U9875:U9879)</f>
        <v>5</v>
      </c>
      <c r="V9885" s="22">
        <f t="shared" si="5495"/>
        <v>0</v>
      </c>
      <c r="W9885" s="22">
        <f t="shared" si="5495"/>
        <v>0</v>
      </c>
      <c r="X9885" s="23">
        <f t="shared" si="5495"/>
        <v>0</v>
      </c>
      <c r="Y9885" s="22">
        <f t="shared" si="5495"/>
        <v>0</v>
      </c>
      <c r="Z9885" s="22">
        <f t="shared" si="5495"/>
        <v>0</v>
      </c>
      <c r="AA9885" s="8"/>
      <c r="AB9885" s="8"/>
      <c r="AC9885" s="20"/>
      <c r="AD9885" s="9"/>
      <c r="AE9885" s="9"/>
      <c r="AF9885" s="19">
        <f>SUM(AF9875:AF9884)</f>
        <v>0</v>
      </c>
    </row>
    <row r="9886" spans="2:32" ht="15.75" x14ac:dyDescent="0.25">
      <c r="B9886" s="8"/>
      <c r="C9886" s="8"/>
      <c r="D9886" s="8"/>
      <c r="E9886" s="8"/>
      <c r="F9886" s="8"/>
      <c r="G9886" s="8"/>
      <c r="H9886" s="8"/>
      <c r="I9886" s="8"/>
      <c r="J9886" s="8"/>
      <c r="K9886" s="8"/>
      <c r="L9886" s="8"/>
      <c r="M9886" s="8"/>
      <c r="N9886" s="24"/>
      <c r="O9886" s="9"/>
      <c r="P9886" s="8">
        <f>SUM(P9875:P9885)</f>
        <v>0</v>
      </c>
      <c r="Q9886" s="10"/>
      <c r="R9886" s="8"/>
      <c r="S9886" s="8"/>
      <c r="T9886" s="8"/>
      <c r="U9886" s="8"/>
      <c r="V9886" s="8"/>
      <c r="W9886" s="8"/>
      <c r="X9886" s="8"/>
      <c r="Y9886" s="8"/>
      <c r="Z9886" s="8"/>
      <c r="AA9886" s="8"/>
      <c r="AB9886" s="8"/>
      <c r="AC9886" s="8"/>
      <c r="AD9886" s="58"/>
      <c r="AE9886" s="58"/>
      <c r="AF9886" s="8"/>
    </row>
    <row r="9887" spans="2:32" ht="18.75" x14ac:dyDescent="0.25">
      <c r="B9887" s="8"/>
      <c r="C9887" s="8"/>
      <c r="D9887" s="8"/>
      <c r="E9887" s="25">
        <f t="shared" ref="E9887:J9887" si="5496">SUM(E9880:E9884)</f>
        <v>5</v>
      </c>
      <c r="F9887" s="22">
        <f t="shared" si="5496"/>
        <v>0</v>
      </c>
      <c r="G9887" s="22">
        <f t="shared" si="5496"/>
        <v>0</v>
      </c>
      <c r="H9887" s="14">
        <f t="shared" si="5496"/>
        <v>0</v>
      </c>
      <c r="I9887" s="22">
        <f t="shared" si="5496"/>
        <v>0</v>
      </c>
      <c r="J9887" s="22">
        <f t="shared" si="5496"/>
        <v>0</v>
      </c>
      <c r="K9887" s="8"/>
      <c r="L9887" s="8"/>
      <c r="M9887" s="8"/>
      <c r="N9887" s="9"/>
      <c r="O9887" s="8"/>
      <c r="P9887" s="8"/>
      <c r="Q9887" s="10"/>
      <c r="R9887" s="8"/>
      <c r="S9887" s="8"/>
      <c r="T9887" s="8"/>
      <c r="U9887" s="25">
        <f t="shared" ref="U9887:Z9887" si="5497">SUM(U9880:U9884)</f>
        <v>5</v>
      </c>
      <c r="V9887" s="22">
        <f t="shared" si="5497"/>
        <v>0</v>
      </c>
      <c r="W9887" s="22">
        <f t="shared" si="5497"/>
        <v>0</v>
      </c>
      <c r="X9887" s="14">
        <f t="shared" si="5497"/>
        <v>0</v>
      </c>
      <c r="Y9887" s="22">
        <f t="shared" si="5497"/>
        <v>0</v>
      </c>
      <c r="Z9887" s="22">
        <f t="shared" si="5497"/>
        <v>0</v>
      </c>
      <c r="AA9887" s="8"/>
      <c r="AB9887" s="8"/>
      <c r="AC9887" s="8"/>
      <c r="AD9887" s="8"/>
      <c r="AE9887" s="8"/>
      <c r="AF9887" s="8"/>
    </row>
    <row r="9888" spans="2:32" ht="18.75" x14ac:dyDescent="0.25">
      <c r="B9888" s="8"/>
      <c r="C9888" s="8"/>
      <c r="D9888" s="8"/>
      <c r="E9888" s="12">
        <f t="shared" ref="E9888:J9888" si="5498">SUM(E9875:E9884)</f>
        <v>10</v>
      </c>
      <c r="F9888" s="22">
        <f t="shared" si="5498"/>
        <v>0</v>
      </c>
      <c r="G9888" s="22">
        <f t="shared" si="5498"/>
        <v>0</v>
      </c>
      <c r="H9888" s="14">
        <f t="shared" si="5498"/>
        <v>0</v>
      </c>
      <c r="I9888" s="22">
        <f t="shared" si="5498"/>
        <v>0</v>
      </c>
      <c r="J9888" s="22">
        <f t="shared" si="5498"/>
        <v>0</v>
      </c>
      <c r="K9888" s="8"/>
      <c r="L9888" s="8"/>
      <c r="M9888" s="8"/>
      <c r="N9888" s="9"/>
      <c r="O9888" s="8"/>
      <c r="P9888" s="8"/>
      <c r="Q9888" s="10"/>
      <c r="R9888" s="8"/>
      <c r="S9888" s="8"/>
      <c r="T9888" s="8"/>
      <c r="U9888" s="12">
        <f t="shared" ref="U9888:Z9888" si="5499">SUM(U9875:U9884)</f>
        <v>10</v>
      </c>
      <c r="V9888" s="22">
        <f t="shared" si="5499"/>
        <v>0</v>
      </c>
      <c r="W9888" s="22">
        <f t="shared" si="5499"/>
        <v>0</v>
      </c>
      <c r="X9888" s="14">
        <f t="shared" si="5499"/>
        <v>0</v>
      </c>
      <c r="Y9888" s="22">
        <f t="shared" si="5499"/>
        <v>0</v>
      </c>
      <c r="Z9888" s="22">
        <f t="shared" si="5499"/>
        <v>0</v>
      </c>
      <c r="AA9888" s="8"/>
      <c r="AB9888" s="8"/>
      <c r="AC9888" s="8"/>
      <c r="AD9888" s="8"/>
      <c r="AE9888" s="8"/>
      <c r="AF9888" s="8"/>
    </row>
    <row r="9889" spans="2:32" ht="15" x14ac:dyDescent="0.25">
      <c r="B9889" s="8"/>
      <c r="C9889" s="8"/>
      <c r="D9889" s="8"/>
      <c r="E9889" s="8"/>
      <c r="F9889" s="8"/>
      <c r="G9889" s="8"/>
      <c r="H9889" s="8"/>
      <c r="I9889" s="8"/>
      <c r="J9889" s="8"/>
      <c r="K9889" s="8"/>
      <c r="L9889" s="8"/>
      <c r="M9889" s="8"/>
      <c r="N9889" s="9"/>
      <c r="O9889" s="8"/>
      <c r="P9889" s="8"/>
      <c r="Q9889" s="10"/>
      <c r="R9889" s="8"/>
      <c r="S9889" s="8"/>
      <c r="T9889" s="8"/>
      <c r="U9889" s="8"/>
      <c r="V9889" s="8"/>
      <c r="W9889" s="8"/>
      <c r="X9889" s="8"/>
      <c r="Y9889" s="8"/>
      <c r="Z9889" s="8"/>
      <c r="AA9889" s="8"/>
      <c r="AB9889" s="8"/>
      <c r="AC9889" s="8"/>
      <c r="AD9889" s="8"/>
      <c r="AE9889" s="8"/>
      <c r="AF9889" s="8"/>
    </row>
    <row r="9890" spans="2:32" ht="15" x14ac:dyDescent="0.25">
      <c r="B9890" s="8"/>
      <c r="C9890" s="8"/>
      <c r="D9890" s="8"/>
      <c r="E9890" s="8"/>
      <c r="F9890" s="8"/>
      <c r="G9890" s="8"/>
      <c r="H9890" s="8"/>
      <c r="I9890" s="8"/>
      <c r="J9890" s="8"/>
      <c r="K9890" s="8"/>
      <c r="L9890" s="8"/>
      <c r="M9890" s="8"/>
      <c r="N9890" s="9"/>
      <c r="O9890" s="8"/>
      <c r="P9890" s="8"/>
      <c r="Q9890" s="10"/>
      <c r="R9890" s="8"/>
      <c r="S9890" s="8"/>
      <c r="T9890" s="8"/>
      <c r="U9890" s="8"/>
      <c r="V9890" s="8"/>
      <c r="W9890" s="8"/>
      <c r="X9890" s="8"/>
      <c r="Y9890" s="8"/>
      <c r="Z9890" s="8"/>
      <c r="AA9890" s="8"/>
      <c r="AB9890" s="8"/>
      <c r="AC9890" s="8"/>
      <c r="AD9890" s="8"/>
      <c r="AE9890" s="8"/>
      <c r="AF9890" s="8"/>
    </row>
    <row r="9891" spans="2:32" ht="15" x14ac:dyDescent="0.25">
      <c r="B9891" s="8"/>
      <c r="C9891" s="8"/>
      <c r="D9891" s="8"/>
      <c r="E9891" s="8"/>
      <c r="F9891" s="8"/>
      <c r="G9891" s="8"/>
      <c r="H9891" s="8"/>
      <c r="I9891" s="8"/>
      <c r="J9891" s="8"/>
      <c r="K9891" s="8"/>
      <c r="L9891" s="8"/>
      <c r="M9891" s="8"/>
      <c r="N9891" s="9"/>
      <c r="O9891" s="8"/>
      <c r="P9891" s="8"/>
      <c r="Q9891" s="10"/>
      <c r="R9891" s="8"/>
      <c r="S9891" s="8"/>
      <c r="T9891" s="8"/>
      <c r="U9891" s="8"/>
      <c r="V9891" s="8"/>
      <c r="W9891" s="8"/>
      <c r="X9891" s="8"/>
      <c r="Y9891" s="8"/>
      <c r="Z9891" s="8"/>
      <c r="AA9891" s="8"/>
      <c r="AB9891" s="8"/>
      <c r="AC9891" s="8"/>
      <c r="AD9891" s="8"/>
      <c r="AE9891" s="8"/>
      <c r="AF9891" s="8"/>
    </row>
    <row r="9892" spans="2:32" ht="15" x14ac:dyDescent="0.25">
      <c r="B9892" s="8"/>
      <c r="C9892" s="8"/>
      <c r="D9892" s="8"/>
      <c r="E9892" s="8"/>
      <c r="F9892" s="8"/>
      <c r="G9892" s="8"/>
      <c r="H9892" s="8"/>
      <c r="I9892" s="8"/>
      <c r="J9892" s="8"/>
      <c r="K9892" s="8"/>
      <c r="L9892" s="8"/>
      <c r="M9892" s="8"/>
      <c r="N9892" s="9"/>
      <c r="O9892" s="8"/>
      <c r="P9892" s="8"/>
      <c r="Q9892" s="10"/>
      <c r="R9892" s="8"/>
      <c r="S9892" s="8"/>
      <c r="T9892" s="8"/>
      <c r="U9892" s="8"/>
      <c r="V9892" s="8"/>
      <c r="W9892" s="8"/>
      <c r="X9892" s="8"/>
      <c r="Y9892" s="8"/>
      <c r="Z9892" s="8"/>
      <c r="AA9892" s="8"/>
      <c r="AB9892" s="8"/>
      <c r="AC9892" s="8"/>
      <c r="AD9892" s="8"/>
      <c r="AE9892" s="8"/>
      <c r="AF9892" s="8"/>
    </row>
    <row r="9893" spans="2:32" ht="15" x14ac:dyDescent="0.25">
      <c r="B9893" s="8"/>
      <c r="C9893" s="8"/>
      <c r="D9893" s="8"/>
      <c r="E9893" s="8"/>
      <c r="F9893" s="8"/>
      <c r="G9893" s="8"/>
      <c r="H9893" s="8"/>
      <c r="I9893" s="8"/>
      <c r="J9893" s="8"/>
      <c r="K9893" s="8"/>
      <c r="L9893" s="8"/>
      <c r="M9893" s="8"/>
      <c r="N9893" s="9"/>
      <c r="O9893" s="8"/>
      <c r="P9893" s="8"/>
      <c r="Q9893" s="10"/>
      <c r="R9893" s="8"/>
      <c r="S9893" s="8"/>
      <c r="T9893" s="8"/>
      <c r="U9893" s="8"/>
      <c r="V9893" s="8"/>
      <c r="W9893" s="8"/>
      <c r="X9893" s="8"/>
      <c r="Y9893" s="8"/>
      <c r="Z9893" s="8"/>
      <c r="AA9893" s="8"/>
      <c r="AB9893" s="8"/>
      <c r="AC9893" s="8"/>
      <c r="AD9893" s="8"/>
      <c r="AE9893" s="8"/>
      <c r="AF9893" s="8"/>
    </row>
    <row r="9894" spans="2:32" ht="18.75" x14ac:dyDescent="0.3">
      <c r="B9894" s="59" t="s">
        <v>7</v>
      </c>
      <c r="C9894" s="60"/>
      <c r="D9894" s="26">
        <f>B9871</f>
        <v>275</v>
      </c>
      <c r="E9894" s="59">
        <f>D9871</f>
        <v>44763</v>
      </c>
      <c r="F9894" s="61"/>
      <c r="G9894" s="61"/>
      <c r="H9894" s="62"/>
      <c r="I9894" s="59" t="str">
        <f>Y9871</f>
        <v>чемпионат</v>
      </c>
      <c r="J9894" s="63"/>
      <c r="K9894" s="63"/>
      <c r="L9894" s="63"/>
      <c r="M9894" s="63"/>
      <c r="N9894" s="60"/>
      <c r="O9894" s="8"/>
      <c r="P9894" s="64" t="s">
        <v>8</v>
      </c>
      <c r="Q9894" s="65"/>
      <c r="R9894" s="65"/>
      <c r="S9894" s="65"/>
      <c r="T9894" s="65"/>
      <c r="U9894" s="65"/>
      <c r="V9894" s="27" t="s">
        <v>9</v>
      </c>
      <c r="W9894" s="28" t="s">
        <v>10</v>
      </c>
      <c r="X9894" s="8"/>
      <c r="Y9894" s="66" t="s">
        <v>11</v>
      </c>
      <c r="Z9894" s="67"/>
      <c r="AA9894" s="67"/>
      <c r="AB9894" s="67"/>
      <c r="AC9894" s="67"/>
      <c r="AD9894" s="67"/>
      <c r="AE9894" s="29" t="s">
        <v>9</v>
      </c>
      <c r="AF9894" s="30" t="s">
        <v>10</v>
      </c>
    </row>
    <row r="9895" spans="2:32" ht="15.75" x14ac:dyDescent="0.25">
      <c r="B9895" s="68" t="str">
        <f>I9871</f>
        <v>ком 1</v>
      </c>
      <c r="C9895" s="69"/>
      <c r="D9895" s="70"/>
      <c r="E9895" s="74" t="s">
        <v>12</v>
      </c>
      <c r="F9895" s="74"/>
      <c r="G9895" s="74" t="s">
        <v>13</v>
      </c>
      <c r="H9895" s="74"/>
      <c r="I9895" s="49" t="s">
        <v>14</v>
      </c>
      <c r="J9895" s="51"/>
      <c r="K9895" s="44" t="s">
        <v>15</v>
      </c>
      <c r="L9895" s="45"/>
      <c r="M9895" s="19"/>
      <c r="N9895" s="19"/>
      <c r="O9895" s="8"/>
      <c r="P9895" s="44" t="s">
        <v>16</v>
      </c>
      <c r="Q9895" s="45"/>
      <c r="R9895" s="43" t="s">
        <v>17</v>
      </c>
      <c r="S9895" s="43" t="s">
        <v>18</v>
      </c>
      <c r="T9895" s="41" t="s">
        <v>19</v>
      </c>
      <c r="U9895" s="43" t="s">
        <v>20</v>
      </c>
      <c r="V9895" s="31"/>
      <c r="W9895" s="32"/>
      <c r="X9895" s="8"/>
      <c r="Y9895" s="44" t="s">
        <v>16</v>
      </c>
      <c r="Z9895" s="45"/>
      <c r="AA9895" s="43" t="s">
        <v>21</v>
      </c>
      <c r="AB9895" s="43" t="s">
        <v>18</v>
      </c>
      <c r="AC9895" s="41" t="s">
        <v>22</v>
      </c>
      <c r="AD9895" s="43" t="s">
        <v>20</v>
      </c>
      <c r="AE9895" s="31"/>
      <c r="AF9895" s="32"/>
    </row>
    <row r="9896" spans="2:32" ht="15.75" x14ac:dyDescent="0.25">
      <c r="B9896" s="71"/>
      <c r="C9896" s="72"/>
      <c r="D9896" s="73"/>
      <c r="E9896" s="43">
        <f>SUM(I9875:I9884)</f>
        <v>0</v>
      </c>
      <c r="F9896" s="33" t="s">
        <v>23</v>
      </c>
      <c r="G9896" s="43">
        <f>SUM(J9875:J9884)</f>
        <v>0</v>
      </c>
      <c r="H9896" s="33" t="s">
        <v>23</v>
      </c>
      <c r="I9896" s="31"/>
      <c r="J9896" s="31" t="s">
        <v>20</v>
      </c>
      <c r="K9896" s="44" t="s">
        <v>24</v>
      </c>
      <c r="L9896" s="45"/>
      <c r="M9896" s="44">
        <f>SUM(M9895:N9895)</f>
        <v>0</v>
      </c>
      <c r="N9896" s="45"/>
      <c r="O9896" s="8"/>
      <c r="P9896" s="44" t="s">
        <v>16</v>
      </c>
      <c r="Q9896" s="45"/>
      <c r="R9896" s="43" t="s">
        <v>25</v>
      </c>
      <c r="S9896" s="43" t="s">
        <v>18</v>
      </c>
      <c r="T9896" s="41" t="s">
        <v>26</v>
      </c>
      <c r="U9896" s="43" t="s">
        <v>20</v>
      </c>
      <c r="V9896" s="31"/>
      <c r="W9896" s="32"/>
      <c r="X9896" s="8"/>
      <c r="Y9896" s="44" t="s">
        <v>16</v>
      </c>
      <c r="Z9896" s="45"/>
      <c r="AA9896" s="43" t="s">
        <v>27</v>
      </c>
      <c r="AB9896" s="43" t="s">
        <v>18</v>
      </c>
      <c r="AC9896" s="41" t="s">
        <v>28</v>
      </c>
      <c r="AD9896" s="43" t="s">
        <v>20</v>
      </c>
      <c r="AE9896" s="31"/>
      <c r="AF9896" s="32"/>
    </row>
    <row r="9897" spans="2:32" ht="15.75" customHeight="1" x14ac:dyDescent="0.25">
      <c r="B9897" s="74" t="str">
        <f>R9871</f>
        <v>ком 2</v>
      </c>
      <c r="C9897" s="74"/>
      <c r="D9897" s="74"/>
      <c r="E9897" s="74" t="s">
        <v>12</v>
      </c>
      <c r="F9897" s="74"/>
      <c r="G9897" s="74" t="s">
        <v>13</v>
      </c>
      <c r="H9897" s="74"/>
      <c r="I9897" s="49" t="s">
        <v>14</v>
      </c>
      <c r="J9897" s="51"/>
      <c r="K9897" s="78">
        <f>P9885/30</f>
        <v>0</v>
      </c>
      <c r="L9897" s="79"/>
      <c r="M9897" s="82">
        <f>AF9885/30</f>
        <v>0</v>
      </c>
      <c r="N9897" s="82"/>
      <c r="O9897" s="8"/>
      <c r="P9897" s="44" t="s">
        <v>16</v>
      </c>
      <c r="Q9897" s="45"/>
      <c r="R9897" s="43" t="s">
        <v>29</v>
      </c>
      <c r="S9897" s="43" t="s">
        <v>18</v>
      </c>
      <c r="T9897" s="83" t="s">
        <v>30</v>
      </c>
      <c r="U9897" s="84"/>
      <c r="V9897" s="31"/>
      <c r="W9897" s="32"/>
      <c r="X9897" s="8"/>
      <c r="Y9897" s="44" t="s">
        <v>16</v>
      </c>
      <c r="Z9897" s="45"/>
      <c r="AA9897" s="43" t="s">
        <v>31</v>
      </c>
      <c r="AB9897" s="44" t="s">
        <v>32</v>
      </c>
      <c r="AC9897" s="77"/>
      <c r="AD9897" s="45"/>
      <c r="AE9897" s="31"/>
      <c r="AF9897" s="32"/>
    </row>
    <row r="9898" spans="2:32" ht="15.75" customHeight="1" x14ac:dyDescent="0.25">
      <c r="B9898" s="74"/>
      <c r="C9898" s="74"/>
      <c r="D9898" s="74"/>
      <c r="E9898" s="43">
        <f>SUM(Y9875:Y9884)</f>
        <v>0</v>
      </c>
      <c r="F9898" s="33" t="s">
        <v>23</v>
      </c>
      <c r="G9898" s="43">
        <f>SUM(Z9875:Z9884)</f>
        <v>0</v>
      </c>
      <c r="H9898" s="33" t="s">
        <v>23</v>
      </c>
      <c r="I9898" s="32"/>
      <c r="J9898" s="34" t="s">
        <v>20</v>
      </c>
      <c r="K9898" s="80"/>
      <c r="L9898" s="81"/>
      <c r="M9898" s="82"/>
      <c r="N9898" s="82"/>
      <c r="O9898" s="8"/>
      <c r="P9898" s="44" t="s">
        <v>33</v>
      </c>
      <c r="Q9898" s="77"/>
      <c r="R9898" s="77"/>
      <c r="S9898" s="77"/>
      <c r="T9898" s="77"/>
      <c r="U9898" s="45"/>
      <c r="V9898" s="32">
        <f>SUM(V9895:V9897)</f>
        <v>0</v>
      </c>
      <c r="W9898" s="32">
        <f>SUM(W9895:W9897)</f>
        <v>0</v>
      </c>
      <c r="X9898" s="8"/>
      <c r="Y9898" s="44" t="s">
        <v>16</v>
      </c>
      <c r="Z9898" s="45"/>
      <c r="AA9898" s="43" t="s">
        <v>34</v>
      </c>
      <c r="AB9898" s="44" t="s">
        <v>32</v>
      </c>
      <c r="AC9898" s="77"/>
      <c r="AD9898" s="45"/>
      <c r="AE9898" s="31"/>
      <c r="AF9898" s="32"/>
    </row>
    <row r="9899" spans="2:32" ht="18.75" x14ac:dyDescent="0.25">
      <c r="B9899" s="8"/>
      <c r="C9899" s="8"/>
      <c r="D9899" s="8"/>
      <c r="E9899" s="8"/>
      <c r="F9899" s="46" t="s">
        <v>35</v>
      </c>
      <c r="G9899" s="47"/>
      <c r="H9899" s="47"/>
      <c r="I9899" s="47"/>
      <c r="J9899" s="48"/>
      <c r="K9899" s="35" t="str">
        <f>_xlfn.CONCAT(F9887," ",":"," ",F9885)</f>
        <v>0 : 0</v>
      </c>
      <c r="L9899" s="22">
        <f>F9888</f>
        <v>0</v>
      </c>
      <c r="M9899" s="35" t="str">
        <f>_xlfn.CONCAT(V9887," ",":"," ",V9885)</f>
        <v>0 : 0</v>
      </c>
      <c r="N9899" s="22">
        <f>V9888</f>
        <v>0</v>
      </c>
      <c r="O9899" s="8"/>
      <c r="P9899" s="44" t="s">
        <v>36</v>
      </c>
      <c r="Q9899" s="77"/>
      <c r="R9899" s="77"/>
      <c r="S9899" s="77"/>
      <c r="T9899" s="77"/>
      <c r="U9899" s="45"/>
      <c r="V9899" s="44">
        <f>V9898+W9898</f>
        <v>0</v>
      </c>
      <c r="W9899" s="45"/>
      <c r="X9899" s="8"/>
      <c r="Y9899" s="44" t="s">
        <v>16</v>
      </c>
      <c r="Z9899" s="45"/>
      <c r="AA9899" s="43" t="s">
        <v>37</v>
      </c>
      <c r="AB9899" s="44" t="s">
        <v>32</v>
      </c>
      <c r="AC9899" s="77"/>
      <c r="AD9899" s="45"/>
      <c r="AE9899" s="31"/>
      <c r="AF9899" s="32"/>
    </row>
    <row r="9900" spans="2:32" ht="18.75" x14ac:dyDescent="0.25">
      <c r="B9900" s="75" t="str">
        <f>IF((M9895)&gt;(N9895),"П1",IF((M9895)&lt;(N9895),"П2","Н"))</f>
        <v>Н</v>
      </c>
      <c r="C9900" s="75"/>
      <c r="D9900" s="36">
        <v>5</v>
      </c>
      <c r="E9900" s="42" t="s">
        <v>38</v>
      </c>
      <c r="F9900" s="46" t="s">
        <v>39</v>
      </c>
      <c r="G9900" s="47"/>
      <c r="H9900" s="47"/>
      <c r="I9900" s="47"/>
      <c r="J9900" s="48"/>
      <c r="K9900" s="35" t="str">
        <f>_xlfn.CONCAT(G9887," ",":"," ",G9885)</f>
        <v>0 : 0</v>
      </c>
      <c r="L9900" s="22">
        <f>G9888</f>
        <v>0</v>
      </c>
      <c r="M9900" s="35" t="str">
        <f>_xlfn.CONCAT(W9887," ",":"," ",W9885)</f>
        <v>0 : 0</v>
      </c>
      <c r="N9900" s="22">
        <f>W9888</f>
        <v>0</v>
      </c>
      <c r="O9900" s="8"/>
      <c r="P9900" s="76" t="s">
        <v>40</v>
      </c>
      <c r="Q9900" s="76"/>
      <c r="R9900" s="76"/>
      <c r="S9900" s="76"/>
      <c r="T9900" s="76"/>
      <c r="U9900" s="37">
        <v>1</v>
      </c>
      <c r="V9900" s="38" t="s">
        <v>41</v>
      </c>
      <c r="W9900" s="38">
        <v>2</v>
      </c>
      <c r="X9900" s="8"/>
      <c r="Y9900" s="44" t="s">
        <v>42</v>
      </c>
      <c r="Z9900" s="77"/>
      <c r="AA9900" s="77"/>
      <c r="AB9900" s="77"/>
      <c r="AC9900" s="77"/>
      <c r="AD9900" s="45"/>
      <c r="AE9900" s="32">
        <f>SUM(AE9895:AE9899)</f>
        <v>0</v>
      </c>
      <c r="AF9900" s="32">
        <f>SUM(AF9895:AF9899)</f>
        <v>0</v>
      </c>
    </row>
    <row r="9901" spans="2:32" ht="18.75" x14ac:dyDescent="0.25">
      <c r="B9901" s="42">
        <v>3</v>
      </c>
      <c r="C9901" s="42" t="s">
        <v>43</v>
      </c>
      <c r="D9901" s="42" t="s">
        <v>44</v>
      </c>
      <c r="E9901" s="42" t="s">
        <v>45</v>
      </c>
      <c r="F9901" s="46" t="s">
        <v>46</v>
      </c>
      <c r="G9901" s="47"/>
      <c r="H9901" s="47"/>
      <c r="I9901" s="47"/>
      <c r="J9901" s="48"/>
      <c r="K9901" s="35" t="str">
        <f>_xlfn.CONCAT(H9887," ",":"," ",H9885)</f>
        <v>0 : 0</v>
      </c>
      <c r="L9901" s="39">
        <f>H9888</f>
        <v>0</v>
      </c>
      <c r="M9901" s="35" t="str">
        <f>_xlfn.CONCAT(X9887," ",":"," ",X9885)</f>
        <v>0 : 0</v>
      </c>
      <c r="N9901" s="39">
        <f>X9888</f>
        <v>0</v>
      </c>
      <c r="O9901" s="8"/>
      <c r="P9901" s="76"/>
      <c r="Q9901" s="76"/>
      <c r="R9901" s="76"/>
      <c r="S9901" s="76"/>
      <c r="T9901" s="76"/>
      <c r="U9901" s="40"/>
      <c r="V9901" s="40"/>
      <c r="W9901" s="40"/>
      <c r="X9901" s="8"/>
      <c r="Y9901" s="44" t="s">
        <v>47</v>
      </c>
      <c r="Z9901" s="77"/>
      <c r="AA9901" s="77"/>
      <c r="AB9901" s="77"/>
      <c r="AC9901" s="77"/>
      <c r="AD9901" s="45"/>
      <c r="AE9901" s="44">
        <f>AE9900+AF9900</f>
        <v>0</v>
      </c>
      <c r="AF9901" s="45"/>
    </row>
    <row r="9902" spans="2:32" ht="18.75" x14ac:dyDescent="0.25">
      <c r="B9902" s="42" t="str">
        <f>IF((C9902)&gt;(D9902),"1&gt;2",IF((C9902)&lt;(D9902),"1&lt;2","1=2"))</f>
        <v>1=2</v>
      </c>
      <c r="C9902" s="42">
        <f>P9875+P9876+P9877+P9878+P9879</f>
        <v>0</v>
      </c>
      <c r="D9902" s="42">
        <f>AF9875+AF9876+AF9877+AF9878+AF9879</f>
        <v>0</v>
      </c>
      <c r="E9902" s="42" t="str">
        <f>IF((P9880+P9881+P9882+P9883+P9884)&gt;(AF9880+AF9881+AF9882+AF9883+AF9884),"1&gt;2",IF((P9880+P9881+P9882+P9883+P9884)&lt;(AF9880+AF9881+AF9882+AF9883+AF9884),"1&lt;2","1=2"))</f>
        <v>1=2</v>
      </c>
      <c r="F9902" s="46" t="s">
        <v>48</v>
      </c>
      <c r="G9902" s="47"/>
      <c r="H9902" s="47"/>
      <c r="I9902" s="47"/>
      <c r="J9902" s="48"/>
      <c r="K9902" s="35" t="str">
        <f>_xlfn.CONCAT(E9887," ",":"," ",E9885)</f>
        <v>5 : 5</v>
      </c>
      <c r="L9902" s="39">
        <f>E9888</f>
        <v>10</v>
      </c>
      <c r="M9902" s="35" t="str">
        <f>_xlfn.CONCAT(U9887," ",":"," ",U9885)</f>
        <v>5 : 5</v>
      </c>
      <c r="N9902" s="39">
        <f>U9888</f>
        <v>10</v>
      </c>
      <c r="O9902" s="8"/>
      <c r="P9902" s="8"/>
      <c r="Q9902" s="8"/>
      <c r="R9902" s="8"/>
      <c r="S9902" s="8"/>
      <c r="T9902" s="8"/>
      <c r="U9902" s="8"/>
      <c r="V9902" s="8"/>
      <c r="W9902" s="8"/>
      <c r="X9902" s="8"/>
      <c r="Y9902" s="8"/>
      <c r="Z9902" s="8"/>
      <c r="AA9902" s="8"/>
      <c r="AB9902" s="8"/>
      <c r="AC9902" s="8"/>
      <c r="AD9902" s="9"/>
      <c r="AE9902" s="8"/>
      <c r="AF9902" s="8"/>
    </row>
    <row r="9903" spans="2:32" ht="15" x14ac:dyDescent="0.25">
      <c r="B9903" s="8"/>
      <c r="C9903" s="8"/>
      <c r="D9903" s="8"/>
      <c r="E9903" s="8"/>
      <c r="F9903" s="8"/>
      <c r="G9903" s="8"/>
      <c r="H9903" s="8"/>
      <c r="I9903" s="8"/>
      <c r="J9903" s="8"/>
      <c r="K9903" s="8"/>
      <c r="L9903" s="8"/>
      <c r="M9903" s="8"/>
      <c r="N9903" s="9"/>
      <c r="O9903" s="8"/>
      <c r="P9903" s="8"/>
      <c r="Q9903" s="8"/>
      <c r="R9903" s="8"/>
      <c r="S9903" s="8"/>
      <c r="T9903" s="8"/>
      <c r="U9903" s="8"/>
      <c r="V9903" s="8"/>
      <c r="W9903" s="8"/>
      <c r="X9903" s="8"/>
      <c r="Y9903" s="8"/>
      <c r="Z9903" s="8"/>
      <c r="AA9903" s="8"/>
      <c r="AB9903" s="8"/>
      <c r="AC9903" s="8"/>
      <c r="AD9903" s="9"/>
      <c r="AE9903" s="8"/>
      <c r="AF9903" s="8"/>
    </row>
    <row r="9904" spans="2:32" ht="15" x14ac:dyDescent="0.25">
      <c r="B9904" s="8"/>
      <c r="C9904" s="8"/>
      <c r="D9904" s="8"/>
      <c r="E9904" s="8"/>
      <c r="F9904" s="8"/>
      <c r="G9904" s="8"/>
      <c r="H9904" s="8"/>
      <c r="I9904" s="8"/>
      <c r="J9904" s="8"/>
      <c r="K9904" s="8"/>
      <c r="L9904" s="8"/>
      <c r="M9904" s="8"/>
      <c r="N9904" s="9"/>
      <c r="O9904" s="8"/>
      <c r="P9904" s="8"/>
      <c r="Q9904" s="8"/>
      <c r="R9904" s="8"/>
      <c r="S9904" s="8"/>
      <c r="T9904" s="8"/>
      <c r="U9904" s="8"/>
      <c r="V9904" s="8"/>
      <c r="W9904" s="8"/>
      <c r="X9904" s="8"/>
      <c r="Y9904" s="8"/>
      <c r="Z9904" s="8"/>
      <c r="AA9904" s="8"/>
      <c r="AB9904" s="8"/>
      <c r="AC9904" s="8"/>
      <c r="AD9904" s="9"/>
      <c r="AE9904" s="8"/>
      <c r="AF9904" s="8"/>
    </row>
    <row r="9905" spans="1:32" ht="15" x14ac:dyDescent="0.25">
      <c r="A9905" s="2"/>
      <c r="B9905" s="5"/>
      <c r="C9905" s="5"/>
      <c r="D9905" s="5"/>
      <c r="E9905" s="5"/>
      <c r="F9905" s="5"/>
      <c r="G9905" s="5"/>
      <c r="H9905" s="5"/>
      <c r="I9905" s="5"/>
      <c r="J9905" s="5"/>
      <c r="K9905" s="5"/>
      <c r="L9905" s="5"/>
      <c r="M9905" s="5"/>
      <c r="N9905" s="6"/>
      <c r="O9905" s="5"/>
      <c r="P9905" s="5"/>
      <c r="Q9905" s="5"/>
      <c r="R9905" s="5"/>
      <c r="S9905" s="5"/>
      <c r="T9905" s="5"/>
      <c r="U9905" s="5"/>
      <c r="V9905" s="5"/>
      <c r="W9905" s="5"/>
      <c r="X9905" s="5"/>
      <c r="Y9905" s="5"/>
      <c r="Z9905" s="5"/>
      <c r="AA9905" s="5"/>
      <c r="AB9905" s="5"/>
      <c r="AC9905" s="5"/>
      <c r="AD9905" s="5"/>
      <c r="AE9905" s="5"/>
      <c r="AF9905" s="5"/>
    </row>
    <row r="9906" spans="1:32" x14ac:dyDescent="0.2">
      <c r="A9906" s="2"/>
      <c r="B9906" s="2"/>
      <c r="C9906" s="2"/>
      <c r="D9906" s="2"/>
      <c r="E9906" s="2"/>
      <c r="F9906" s="2"/>
      <c r="G9906" s="2"/>
      <c r="H9906" s="2"/>
      <c r="I9906" s="2"/>
      <c r="J9906" s="2"/>
      <c r="K9906" s="2"/>
      <c r="L9906" s="2"/>
      <c r="M9906" s="2"/>
      <c r="N9906" s="3"/>
      <c r="O9906" s="2"/>
      <c r="P9906" s="2"/>
      <c r="Q9906" s="2"/>
      <c r="R9906" s="2"/>
      <c r="S9906" s="2"/>
      <c r="T9906" s="2"/>
      <c r="U9906" s="2"/>
      <c r="V9906" s="2"/>
      <c r="W9906" s="2"/>
      <c r="X9906" s="2"/>
      <c r="Y9906" s="2"/>
      <c r="Z9906" s="2"/>
      <c r="AA9906" s="2"/>
      <c r="AB9906" s="2"/>
      <c r="AC9906" s="2"/>
      <c r="AD9906" s="3"/>
      <c r="AE9906" s="2"/>
      <c r="AF9906" s="2"/>
    </row>
    <row r="9907" spans="1:32" ht="18.75" x14ac:dyDescent="0.3">
      <c r="B9907" s="44">
        <v>276</v>
      </c>
      <c r="C9907" s="45"/>
      <c r="D9907" s="49">
        <v>44763</v>
      </c>
      <c r="E9907" s="50"/>
      <c r="F9907" s="50"/>
      <c r="G9907" s="50"/>
      <c r="H9907" s="51"/>
      <c r="I9907" s="52" t="s">
        <v>43</v>
      </c>
      <c r="J9907" s="53"/>
      <c r="K9907" s="53"/>
      <c r="L9907" s="53"/>
      <c r="M9907" s="53"/>
      <c r="N9907" s="53"/>
      <c r="O9907" s="53"/>
      <c r="P9907" s="54"/>
      <c r="Q9907" s="10"/>
      <c r="R9907" s="52" t="s">
        <v>44</v>
      </c>
      <c r="S9907" s="53"/>
      <c r="T9907" s="53"/>
      <c r="U9907" s="53"/>
      <c r="V9907" s="53"/>
      <c r="W9907" s="53"/>
      <c r="X9907" s="54"/>
      <c r="Y9907" s="55" t="s">
        <v>49</v>
      </c>
      <c r="Z9907" s="56"/>
      <c r="AA9907" s="56"/>
      <c r="AB9907" s="56"/>
      <c r="AC9907" s="56"/>
      <c r="AD9907" s="56"/>
      <c r="AE9907" s="56"/>
      <c r="AF9907" s="57"/>
    </row>
    <row r="9908" spans="1:32" ht="15" x14ac:dyDescent="0.25">
      <c r="B9908" s="8"/>
      <c r="C9908" s="8"/>
      <c r="D9908" s="8"/>
      <c r="E9908" s="8"/>
      <c r="F9908" s="8"/>
      <c r="G9908" s="8"/>
      <c r="H9908" s="8"/>
      <c r="I9908" s="8"/>
      <c r="J9908" s="8"/>
      <c r="K9908" s="8"/>
      <c r="L9908" s="8"/>
      <c r="M9908" s="8"/>
      <c r="N9908" s="9"/>
      <c r="O9908" s="8"/>
      <c r="P9908" s="8"/>
      <c r="Q9908" s="10"/>
      <c r="R9908" s="8"/>
      <c r="S9908" s="8"/>
      <c r="T9908" s="8"/>
      <c r="U9908" s="8"/>
      <c r="V9908" s="8"/>
      <c r="W9908" s="8"/>
      <c r="X9908" s="8"/>
      <c r="Y9908" s="8"/>
      <c r="Z9908" s="8"/>
      <c r="AA9908" s="8"/>
      <c r="AB9908" s="8"/>
      <c r="AC9908" s="8"/>
      <c r="AD9908" s="9"/>
      <c r="AE9908" s="8"/>
      <c r="AF9908" s="8"/>
    </row>
    <row r="9909" spans="1:32" ht="15" x14ac:dyDescent="0.25">
      <c r="B9909" s="8"/>
      <c r="C9909" s="8"/>
      <c r="D9909" s="8"/>
      <c r="E9909" s="8"/>
      <c r="F9909" s="8"/>
      <c r="G9909" s="8"/>
      <c r="H9909" s="8"/>
      <c r="I9909" s="8"/>
      <c r="J9909" s="8"/>
      <c r="K9909" s="8"/>
      <c r="L9909" s="8"/>
      <c r="M9909" s="8"/>
      <c r="N9909" s="9"/>
      <c r="O9909" s="8"/>
      <c r="P9909" s="8"/>
      <c r="Q9909" s="10"/>
      <c r="R9909" s="8"/>
      <c r="S9909" s="8"/>
      <c r="T9909" s="8"/>
      <c r="U9909" s="8"/>
      <c r="V9909" s="8"/>
      <c r="W9909" s="8"/>
      <c r="X9909" s="8"/>
      <c r="Y9909" s="8"/>
      <c r="Z9909" s="8"/>
      <c r="AA9909" s="8"/>
      <c r="AB9909" s="8"/>
      <c r="AC9909" s="8"/>
      <c r="AD9909" s="9"/>
      <c r="AE9909" s="8"/>
      <c r="AF9909" s="8"/>
    </row>
    <row r="9910" spans="1:32" ht="15.75" x14ac:dyDescent="0.25">
      <c r="B9910" s="11"/>
      <c r="C9910" s="8"/>
      <c r="D9910" s="8"/>
      <c r="E9910" s="12" t="s">
        <v>1</v>
      </c>
      <c r="F9910" s="13" t="s">
        <v>2</v>
      </c>
      <c r="G9910" s="43" t="s">
        <v>3</v>
      </c>
      <c r="H9910" s="14" t="s">
        <v>4</v>
      </c>
      <c r="I9910" s="15" t="s">
        <v>5</v>
      </c>
      <c r="J9910" s="16" t="s">
        <v>6</v>
      </c>
      <c r="K9910" s="8"/>
      <c r="L9910" s="8"/>
      <c r="M9910" s="8"/>
      <c r="N9910" s="9"/>
      <c r="O9910" s="8"/>
      <c r="P9910" s="8"/>
      <c r="Q9910" s="10"/>
      <c r="R9910" s="11"/>
      <c r="S9910" s="8"/>
      <c r="T9910" s="8"/>
      <c r="U9910" s="12" t="s">
        <v>1</v>
      </c>
      <c r="V9910" s="13" t="s">
        <v>2</v>
      </c>
      <c r="W9910" s="43" t="s">
        <v>3</v>
      </c>
      <c r="X9910" s="14" t="s">
        <v>4</v>
      </c>
      <c r="Y9910" s="15" t="s">
        <v>5</v>
      </c>
      <c r="Z9910" s="16" t="s">
        <v>6</v>
      </c>
      <c r="AA9910" s="8"/>
      <c r="AB9910" s="8"/>
      <c r="AC9910" s="8"/>
      <c r="AD9910" s="9"/>
      <c r="AE9910" s="8"/>
      <c r="AF9910" s="8"/>
    </row>
    <row r="9911" spans="1:32" ht="15.75" x14ac:dyDescent="0.25">
      <c r="B9911" s="8"/>
      <c r="C9911" s="8"/>
      <c r="D9911" s="8"/>
      <c r="E9911" s="43">
        <f>IF(P9911=0,1,0)</f>
        <v>1</v>
      </c>
      <c r="F9911" s="43">
        <f t="shared" ref="F9911:F9920" si="5500">IF(AND(P9911=3,N9911*O9911=0),1,0)</f>
        <v>0</v>
      </c>
      <c r="G9911" s="43">
        <f t="shared" ref="G9911:G9920" si="5501">IF(AND(P9911=3,I9911-J9911&gt;=2),1,0)</f>
        <v>0</v>
      </c>
      <c r="H9911" s="43">
        <f>IF(P9911=3,1,0)</f>
        <v>0</v>
      </c>
      <c r="I9911" s="43">
        <f t="shared" ref="I9911:I9920" si="5502">IF(P9911=3,MAX(N9911,O9911),MIN(N9911,O9911))</f>
        <v>0</v>
      </c>
      <c r="J9911" s="43">
        <f t="shared" ref="J9911:J9920" si="5503">N9911+O9911-I9911</f>
        <v>0</v>
      </c>
      <c r="K9911" s="8"/>
      <c r="L9911" s="17" t="str">
        <f t="shared" ref="L9911:L9920" si="5504">IF(P9911=0,"П",IF(P9911=1.5,"Н",IF(P9911=3,"В")))</f>
        <v>П</v>
      </c>
      <c r="M9911" s="8"/>
      <c r="N9911" s="18"/>
      <c r="O9911" s="18"/>
      <c r="P9911" s="19"/>
      <c r="Q9911" s="10"/>
      <c r="R9911" s="8"/>
      <c r="S9911" s="8"/>
      <c r="T9911" s="8"/>
      <c r="U9911" s="43">
        <f>IF(AF9911=0,1,0)</f>
        <v>1</v>
      </c>
      <c r="V9911" s="43">
        <f t="shared" ref="V9911:V9920" si="5505">IF(AND(AF9911=3,AD9911*AE9911=0),1,0)</f>
        <v>0</v>
      </c>
      <c r="W9911" s="43">
        <f t="shared" ref="W9911:W9920" si="5506">IF(AND(AF9911=3,Y9911-Z9911&gt;=2),1,0)</f>
        <v>0</v>
      </c>
      <c r="X9911" s="43">
        <f>IF(AF9911=3,1,0)</f>
        <v>0</v>
      </c>
      <c r="Y9911" s="43">
        <f t="shared" ref="Y9911:Y9920" si="5507">IF(AF9911=3,MAX(AD9911,AE9911),MIN(AD9911,AE9911))</f>
        <v>0</v>
      </c>
      <c r="Z9911" s="43">
        <f t="shared" ref="Z9911:Z9920" si="5508">AD9911+AE9911-Y9911</f>
        <v>0</v>
      </c>
      <c r="AA9911" s="8"/>
      <c r="AB9911" s="17" t="str">
        <f t="shared" ref="AB9911:AB9920" si="5509">IF(AF9911=0,"П",IF(AF9911=1.5,"Н",IF(AF9911=3,"В")))</f>
        <v>П</v>
      </c>
      <c r="AC9911" s="8"/>
      <c r="AD9911" s="18"/>
      <c r="AE9911" s="18"/>
      <c r="AF9911" s="19"/>
    </row>
    <row r="9912" spans="1:32" ht="15.75" x14ac:dyDescent="0.25">
      <c r="B9912" s="8"/>
      <c r="C9912" s="8"/>
      <c r="D9912" s="8"/>
      <c r="E9912" s="43">
        <f t="shared" ref="E9912:E9920" si="5510">IF(P9912=0,1,0)</f>
        <v>1</v>
      </c>
      <c r="F9912" s="43">
        <f t="shared" si="5500"/>
        <v>0</v>
      </c>
      <c r="G9912" s="43">
        <f t="shared" si="5501"/>
        <v>0</v>
      </c>
      <c r="H9912" s="43">
        <f t="shared" ref="H9912:H9920" si="5511">IF(P9912=3,1,0)</f>
        <v>0</v>
      </c>
      <c r="I9912" s="43">
        <f t="shared" si="5502"/>
        <v>0</v>
      </c>
      <c r="J9912" s="43">
        <f t="shared" si="5503"/>
        <v>0</v>
      </c>
      <c r="K9912" s="8"/>
      <c r="L9912" s="17" t="str">
        <f t="shared" si="5504"/>
        <v>П</v>
      </c>
      <c r="M9912" s="20"/>
      <c r="N9912" s="18"/>
      <c r="O9912" s="18"/>
      <c r="P9912" s="19"/>
      <c r="Q9912" s="10"/>
      <c r="R9912" s="8"/>
      <c r="S9912" s="8"/>
      <c r="T9912" s="8"/>
      <c r="U9912" s="43">
        <f t="shared" ref="U9912:U9920" si="5512">IF(AF9912=0,1,0)</f>
        <v>1</v>
      </c>
      <c r="V9912" s="43">
        <f t="shared" si="5505"/>
        <v>0</v>
      </c>
      <c r="W9912" s="43">
        <f t="shared" si="5506"/>
        <v>0</v>
      </c>
      <c r="X9912" s="43">
        <f t="shared" ref="X9912:X9920" si="5513">IF(AF9912=3,1,0)</f>
        <v>0</v>
      </c>
      <c r="Y9912" s="43">
        <f t="shared" si="5507"/>
        <v>0</v>
      </c>
      <c r="Z9912" s="43">
        <f t="shared" si="5508"/>
        <v>0</v>
      </c>
      <c r="AA9912" s="8"/>
      <c r="AB9912" s="17" t="str">
        <f t="shared" si="5509"/>
        <v>П</v>
      </c>
      <c r="AC9912" s="20"/>
      <c r="AD9912" s="18"/>
      <c r="AE9912" s="18"/>
      <c r="AF9912" s="19"/>
    </row>
    <row r="9913" spans="1:32" ht="15.75" x14ac:dyDescent="0.25">
      <c r="B9913" s="8"/>
      <c r="C9913" s="8"/>
      <c r="D9913" s="8"/>
      <c r="E9913" s="43">
        <f t="shared" si="5510"/>
        <v>1</v>
      </c>
      <c r="F9913" s="43">
        <f t="shared" si="5500"/>
        <v>0</v>
      </c>
      <c r="G9913" s="43">
        <f t="shared" si="5501"/>
        <v>0</v>
      </c>
      <c r="H9913" s="43">
        <f t="shared" si="5511"/>
        <v>0</v>
      </c>
      <c r="I9913" s="43">
        <f t="shared" si="5502"/>
        <v>0</v>
      </c>
      <c r="J9913" s="43">
        <f t="shared" si="5503"/>
        <v>0</v>
      </c>
      <c r="K9913" s="8"/>
      <c r="L9913" s="17" t="str">
        <f t="shared" si="5504"/>
        <v>П</v>
      </c>
      <c r="M9913" s="20"/>
      <c r="N9913" s="18"/>
      <c r="O9913" s="18"/>
      <c r="P9913" s="19"/>
      <c r="Q9913" s="10"/>
      <c r="R9913" s="8"/>
      <c r="S9913" s="8"/>
      <c r="T9913" s="8"/>
      <c r="U9913" s="43">
        <f t="shared" si="5512"/>
        <v>1</v>
      </c>
      <c r="V9913" s="43">
        <f t="shared" si="5505"/>
        <v>0</v>
      </c>
      <c r="W9913" s="43">
        <f t="shared" si="5506"/>
        <v>0</v>
      </c>
      <c r="X9913" s="43">
        <f t="shared" si="5513"/>
        <v>0</v>
      </c>
      <c r="Y9913" s="43">
        <f t="shared" si="5507"/>
        <v>0</v>
      </c>
      <c r="Z9913" s="43">
        <f t="shared" si="5508"/>
        <v>0</v>
      </c>
      <c r="AA9913" s="8"/>
      <c r="AB9913" s="17" t="str">
        <f t="shared" si="5509"/>
        <v>П</v>
      </c>
      <c r="AC9913" s="20"/>
      <c r="AD9913" s="18"/>
      <c r="AE9913" s="18"/>
      <c r="AF9913" s="19"/>
    </row>
    <row r="9914" spans="1:32" ht="15.75" x14ac:dyDescent="0.25">
      <c r="B9914" s="8"/>
      <c r="C9914" s="8"/>
      <c r="D9914" s="8"/>
      <c r="E9914" s="43">
        <f t="shared" si="5510"/>
        <v>1</v>
      </c>
      <c r="F9914" s="43">
        <f t="shared" si="5500"/>
        <v>0</v>
      </c>
      <c r="G9914" s="43">
        <f t="shared" si="5501"/>
        <v>0</v>
      </c>
      <c r="H9914" s="43">
        <f t="shared" si="5511"/>
        <v>0</v>
      </c>
      <c r="I9914" s="43">
        <f t="shared" si="5502"/>
        <v>0</v>
      </c>
      <c r="J9914" s="43">
        <f t="shared" si="5503"/>
        <v>0</v>
      </c>
      <c r="K9914" s="8"/>
      <c r="L9914" s="17" t="str">
        <f t="shared" si="5504"/>
        <v>П</v>
      </c>
      <c r="M9914" s="20"/>
      <c r="N9914" s="18"/>
      <c r="O9914" s="18"/>
      <c r="P9914" s="19"/>
      <c r="Q9914" s="10"/>
      <c r="R9914" s="8"/>
      <c r="S9914" s="8"/>
      <c r="T9914" s="8"/>
      <c r="U9914" s="43">
        <f t="shared" si="5512"/>
        <v>1</v>
      </c>
      <c r="V9914" s="43">
        <f t="shared" si="5505"/>
        <v>0</v>
      </c>
      <c r="W9914" s="43">
        <f t="shared" si="5506"/>
        <v>0</v>
      </c>
      <c r="X9914" s="43">
        <f t="shared" si="5513"/>
        <v>0</v>
      </c>
      <c r="Y9914" s="43">
        <f t="shared" si="5507"/>
        <v>0</v>
      </c>
      <c r="Z9914" s="43">
        <f t="shared" si="5508"/>
        <v>0</v>
      </c>
      <c r="AA9914" s="8"/>
      <c r="AB9914" s="17" t="str">
        <f t="shared" si="5509"/>
        <v>П</v>
      </c>
      <c r="AC9914" s="20"/>
      <c r="AD9914" s="18"/>
      <c r="AE9914" s="18"/>
      <c r="AF9914" s="19"/>
    </row>
    <row r="9915" spans="1:32" ht="15.75" x14ac:dyDescent="0.25">
      <c r="B9915" s="8"/>
      <c r="C9915" s="8"/>
      <c r="D9915" s="8"/>
      <c r="E9915" s="43">
        <f t="shared" si="5510"/>
        <v>1</v>
      </c>
      <c r="F9915" s="43">
        <f t="shared" si="5500"/>
        <v>0</v>
      </c>
      <c r="G9915" s="43">
        <f t="shared" si="5501"/>
        <v>0</v>
      </c>
      <c r="H9915" s="43">
        <f t="shared" si="5511"/>
        <v>0</v>
      </c>
      <c r="I9915" s="43">
        <f t="shared" si="5502"/>
        <v>0</v>
      </c>
      <c r="J9915" s="43">
        <f t="shared" si="5503"/>
        <v>0</v>
      </c>
      <c r="K9915" s="8"/>
      <c r="L9915" s="17" t="str">
        <f t="shared" si="5504"/>
        <v>П</v>
      </c>
      <c r="M9915" s="20"/>
      <c r="N9915" s="18"/>
      <c r="O9915" s="18"/>
      <c r="P9915" s="19"/>
      <c r="Q9915" s="10"/>
      <c r="R9915" s="8"/>
      <c r="S9915" s="8"/>
      <c r="T9915" s="8"/>
      <c r="U9915" s="43">
        <f t="shared" si="5512"/>
        <v>1</v>
      </c>
      <c r="V9915" s="43">
        <f t="shared" si="5505"/>
        <v>0</v>
      </c>
      <c r="W9915" s="43">
        <f t="shared" si="5506"/>
        <v>0</v>
      </c>
      <c r="X9915" s="43">
        <f t="shared" si="5513"/>
        <v>0</v>
      </c>
      <c r="Y9915" s="43">
        <f t="shared" si="5507"/>
        <v>0</v>
      </c>
      <c r="Z9915" s="43">
        <f t="shared" si="5508"/>
        <v>0</v>
      </c>
      <c r="AA9915" s="8"/>
      <c r="AB9915" s="17" t="str">
        <f t="shared" si="5509"/>
        <v>П</v>
      </c>
      <c r="AC9915" s="20"/>
      <c r="AD9915" s="18"/>
      <c r="AE9915" s="18"/>
      <c r="AF9915" s="19"/>
    </row>
    <row r="9916" spans="1:32" ht="15.75" x14ac:dyDescent="0.25">
      <c r="B9916" s="8"/>
      <c r="C9916" s="8"/>
      <c r="D9916" s="8"/>
      <c r="E9916" s="43">
        <f t="shared" si="5510"/>
        <v>1</v>
      </c>
      <c r="F9916" s="43">
        <f t="shared" si="5500"/>
        <v>0</v>
      </c>
      <c r="G9916" s="43">
        <f t="shared" si="5501"/>
        <v>0</v>
      </c>
      <c r="H9916" s="43">
        <f t="shared" si="5511"/>
        <v>0</v>
      </c>
      <c r="I9916" s="43">
        <f t="shared" si="5502"/>
        <v>0</v>
      </c>
      <c r="J9916" s="43">
        <f t="shared" si="5503"/>
        <v>0</v>
      </c>
      <c r="K9916" s="8"/>
      <c r="L9916" s="17" t="str">
        <f t="shared" si="5504"/>
        <v>П</v>
      </c>
      <c r="M9916" s="20"/>
      <c r="N9916" s="18"/>
      <c r="O9916" s="18"/>
      <c r="P9916" s="19"/>
      <c r="Q9916" s="10"/>
      <c r="R9916" s="8"/>
      <c r="S9916" s="8"/>
      <c r="T9916" s="8"/>
      <c r="U9916" s="43">
        <f t="shared" si="5512"/>
        <v>1</v>
      </c>
      <c r="V9916" s="43">
        <f t="shared" si="5505"/>
        <v>0</v>
      </c>
      <c r="W9916" s="43">
        <f t="shared" si="5506"/>
        <v>0</v>
      </c>
      <c r="X9916" s="43">
        <f t="shared" si="5513"/>
        <v>0</v>
      </c>
      <c r="Y9916" s="43">
        <f t="shared" si="5507"/>
        <v>0</v>
      </c>
      <c r="Z9916" s="43">
        <f t="shared" si="5508"/>
        <v>0</v>
      </c>
      <c r="AA9916" s="8"/>
      <c r="AB9916" s="17" t="str">
        <f t="shared" si="5509"/>
        <v>П</v>
      </c>
      <c r="AC9916" s="20"/>
      <c r="AD9916" s="18"/>
      <c r="AE9916" s="18"/>
      <c r="AF9916" s="19"/>
    </row>
    <row r="9917" spans="1:32" ht="15.75" x14ac:dyDescent="0.25">
      <c r="B9917" s="8"/>
      <c r="C9917" s="8"/>
      <c r="D9917" s="8"/>
      <c r="E9917" s="43">
        <f t="shared" si="5510"/>
        <v>1</v>
      </c>
      <c r="F9917" s="43">
        <f t="shared" si="5500"/>
        <v>0</v>
      </c>
      <c r="G9917" s="43">
        <f t="shared" si="5501"/>
        <v>0</v>
      </c>
      <c r="H9917" s="43">
        <f t="shared" si="5511"/>
        <v>0</v>
      </c>
      <c r="I9917" s="43">
        <f t="shared" si="5502"/>
        <v>0</v>
      </c>
      <c r="J9917" s="43">
        <f t="shared" si="5503"/>
        <v>0</v>
      </c>
      <c r="K9917" s="8"/>
      <c r="L9917" s="17" t="str">
        <f t="shared" si="5504"/>
        <v>П</v>
      </c>
      <c r="M9917" s="20"/>
      <c r="N9917" s="18"/>
      <c r="O9917" s="18"/>
      <c r="P9917" s="19"/>
      <c r="Q9917" s="10"/>
      <c r="R9917" s="8"/>
      <c r="S9917" s="8"/>
      <c r="T9917" s="8"/>
      <c r="U9917" s="43">
        <f t="shared" si="5512"/>
        <v>1</v>
      </c>
      <c r="V9917" s="43">
        <f t="shared" si="5505"/>
        <v>0</v>
      </c>
      <c r="W9917" s="43">
        <f t="shared" si="5506"/>
        <v>0</v>
      </c>
      <c r="X9917" s="43">
        <f t="shared" si="5513"/>
        <v>0</v>
      </c>
      <c r="Y9917" s="43">
        <f t="shared" si="5507"/>
        <v>0</v>
      </c>
      <c r="Z9917" s="43">
        <f t="shared" si="5508"/>
        <v>0</v>
      </c>
      <c r="AA9917" s="8"/>
      <c r="AB9917" s="17" t="str">
        <f t="shared" si="5509"/>
        <v>П</v>
      </c>
      <c r="AC9917" s="20"/>
      <c r="AD9917" s="18"/>
      <c r="AE9917" s="18"/>
      <c r="AF9917" s="19"/>
    </row>
    <row r="9918" spans="1:32" ht="15.75" x14ac:dyDescent="0.25">
      <c r="B9918" s="8"/>
      <c r="C9918" s="8"/>
      <c r="D9918" s="8"/>
      <c r="E9918" s="43">
        <f t="shared" si="5510"/>
        <v>1</v>
      </c>
      <c r="F9918" s="43">
        <f t="shared" si="5500"/>
        <v>0</v>
      </c>
      <c r="G9918" s="43">
        <f t="shared" si="5501"/>
        <v>0</v>
      </c>
      <c r="H9918" s="43">
        <f t="shared" si="5511"/>
        <v>0</v>
      </c>
      <c r="I9918" s="43">
        <f t="shared" si="5502"/>
        <v>0</v>
      </c>
      <c r="J9918" s="43">
        <f t="shared" si="5503"/>
        <v>0</v>
      </c>
      <c r="K9918" s="8"/>
      <c r="L9918" s="17" t="str">
        <f t="shared" si="5504"/>
        <v>П</v>
      </c>
      <c r="M9918" s="20"/>
      <c r="N9918" s="18"/>
      <c r="O9918" s="18"/>
      <c r="P9918" s="19"/>
      <c r="Q9918" s="10"/>
      <c r="R9918" s="8"/>
      <c r="S9918" s="8"/>
      <c r="T9918" s="8"/>
      <c r="U9918" s="43">
        <f t="shared" si="5512"/>
        <v>1</v>
      </c>
      <c r="V9918" s="43">
        <f t="shared" si="5505"/>
        <v>0</v>
      </c>
      <c r="W9918" s="43">
        <f t="shared" si="5506"/>
        <v>0</v>
      </c>
      <c r="X9918" s="43">
        <f t="shared" si="5513"/>
        <v>0</v>
      </c>
      <c r="Y9918" s="43">
        <f t="shared" si="5507"/>
        <v>0</v>
      </c>
      <c r="Z9918" s="43">
        <f t="shared" si="5508"/>
        <v>0</v>
      </c>
      <c r="AA9918" s="8"/>
      <c r="AB9918" s="17" t="str">
        <f t="shared" si="5509"/>
        <v>П</v>
      </c>
      <c r="AC9918" s="20"/>
      <c r="AD9918" s="18"/>
      <c r="AE9918" s="18"/>
      <c r="AF9918" s="19"/>
    </row>
    <row r="9919" spans="1:32" ht="15.75" x14ac:dyDescent="0.25">
      <c r="B9919" s="8"/>
      <c r="C9919" s="8"/>
      <c r="D9919" s="8"/>
      <c r="E9919" s="43">
        <f t="shared" si="5510"/>
        <v>1</v>
      </c>
      <c r="F9919" s="43">
        <f t="shared" si="5500"/>
        <v>0</v>
      </c>
      <c r="G9919" s="43">
        <f t="shared" si="5501"/>
        <v>0</v>
      </c>
      <c r="H9919" s="43">
        <f t="shared" si="5511"/>
        <v>0</v>
      </c>
      <c r="I9919" s="43">
        <f t="shared" si="5502"/>
        <v>0</v>
      </c>
      <c r="J9919" s="43">
        <f t="shared" si="5503"/>
        <v>0</v>
      </c>
      <c r="K9919" s="8"/>
      <c r="L9919" s="17" t="str">
        <f t="shared" si="5504"/>
        <v>П</v>
      </c>
      <c r="M9919" s="20"/>
      <c r="N9919" s="18"/>
      <c r="O9919" s="18"/>
      <c r="P9919" s="19"/>
      <c r="Q9919" s="10"/>
      <c r="R9919" s="8"/>
      <c r="S9919" s="8"/>
      <c r="T9919" s="8"/>
      <c r="U9919" s="43">
        <f t="shared" si="5512"/>
        <v>1</v>
      </c>
      <c r="V9919" s="43">
        <f t="shared" si="5505"/>
        <v>0</v>
      </c>
      <c r="W9919" s="43">
        <f t="shared" si="5506"/>
        <v>0</v>
      </c>
      <c r="X9919" s="43">
        <f t="shared" si="5513"/>
        <v>0</v>
      </c>
      <c r="Y9919" s="43">
        <f t="shared" si="5507"/>
        <v>0</v>
      </c>
      <c r="Z9919" s="43">
        <f t="shared" si="5508"/>
        <v>0</v>
      </c>
      <c r="AA9919" s="8"/>
      <c r="AB9919" s="17" t="str">
        <f t="shared" si="5509"/>
        <v>П</v>
      </c>
      <c r="AC9919" s="20"/>
      <c r="AD9919" s="18"/>
      <c r="AE9919" s="18"/>
      <c r="AF9919" s="19"/>
    </row>
    <row r="9920" spans="1:32" ht="15.75" x14ac:dyDescent="0.25">
      <c r="B9920" s="8"/>
      <c r="C9920" s="8"/>
      <c r="D9920" s="8"/>
      <c r="E9920" s="43">
        <f t="shared" si="5510"/>
        <v>1</v>
      </c>
      <c r="F9920" s="43">
        <f t="shared" si="5500"/>
        <v>0</v>
      </c>
      <c r="G9920" s="43">
        <f t="shared" si="5501"/>
        <v>0</v>
      </c>
      <c r="H9920" s="43">
        <f t="shared" si="5511"/>
        <v>0</v>
      </c>
      <c r="I9920" s="43">
        <f t="shared" si="5502"/>
        <v>0</v>
      </c>
      <c r="J9920" s="43">
        <f t="shared" si="5503"/>
        <v>0</v>
      </c>
      <c r="K9920" s="8"/>
      <c r="L9920" s="17" t="str">
        <f t="shared" si="5504"/>
        <v>П</v>
      </c>
      <c r="M9920" s="20"/>
      <c r="N9920" s="18"/>
      <c r="O9920" s="18"/>
      <c r="P9920" s="19"/>
      <c r="Q9920" s="10"/>
      <c r="R9920" s="8"/>
      <c r="S9920" s="8"/>
      <c r="T9920" s="8"/>
      <c r="U9920" s="43">
        <f t="shared" si="5512"/>
        <v>1</v>
      </c>
      <c r="V9920" s="43">
        <f t="shared" si="5505"/>
        <v>0</v>
      </c>
      <c r="W9920" s="43">
        <f t="shared" si="5506"/>
        <v>0</v>
      </c>
      <c r="X9920" s="43">
        <f t="shared" si="5513"/>
        <v>0</v>
      </c>
      <c r="Y9920" s="43">
        <f t="shared" si="5507"/>
        <v>0</v>
      </c>
      <c r="Z9920" s="43">
        <f t="shared" si="5508"/>
        <v>0</v>
      </c>
      <c r="AA9920" s="8"/>
      <c r="AB9920" s="17" t="str">
        <f t="shared" si="5509"/>
        <v>П</v>
      </c>
      <c r="AC9920" s="20"/>
      <c r="AD9920" s="18"/>
      <c r="AE9920" s="18"/>
      <c r="AF9920" s="19"/>
    </row>
    <row r="9921" spans="2:32" ht="18.75" x14ac:dyDescent="0.25">
      <c r="B9921" s="8"/>
      <c r="C9921" s="8"/>
      <c r="D9921" s="8"/>
      <c r="E9921" s="21">
        <f t="shared" ref="E9921:J9921" si="5514">SUM(E9911:E9915)</f>
        <v>5</v>
      </c>
      <c r="F9921" s="22">
        <f t="shared" si="5514"/>
        <v>0</v>
      </c>
      <c r="G9921" s="22">
        <f t="shared" si="5514"/>
        <v>0</v>
      </c>
      <c r="H9921" s="23">
        <f t="shared" si="5514"/>
        <v>0</v>
      </c>
      <c r="I9921" s="22">
        <f t="shared" si="5514"/>
        <v>0</v>
      </c>
      <c r="J9921" s="22">
        <f t="shared" si="5514"/>
        <v>0</v>
      </c>
      <c r="K9921" s="8"/>
      <c r="L9921" s="8"/>
      <c r="M9921" s="20"/>
      <c r="N9921" s="9"/>
      <c r="O9921" s="9"/>
      <c r="P9921" s="18">
        <f>SUM(P9911:P9920)</f>
        <v>0</v>
      </c>
      <c r="Q9921" s="10"/>
      <c r="R9921" s="8"/>
      <c r="S9921" s="8"/>
      <c r="T9921" s="8"/>
      <c r="U9921" s="21">
        <f t="shared" ref="U9921:Z9921" si="5515">SUM(U9911:U9915)</f>
        <v>5</v>
      </c>
      <c r="V9921" s="22">
        <f t="shared" si="5515"/>
        <v>0</v>
      </c>
      <c r="W9921" s="22">
        <f t="shared" si="5515"/>
        <v>0</v>
      </c>
      <c r="X9921" s="23">
        <f t="shared" si="5515"/>
        <v>0</v>
      </c>
      <c r="Y9921" s="22">
        <f t="shared" si="5515"/>
        <v>0</v>
      </c>
      <c r="Z9921" s="22">
        <f t="shared" si="5515"/>
        <v>0</v>
      </c>
      <c r="AA9921" s="8"/>
      <c r="AB9921" s="8"/>
      <c r="AC9921" s="20"/>
      <c r="AD9921" s="9"/>
      <c r="AE9921" s="9"/>
      <c r="AF9921" s="19">
        <f>SUM(AF9911:AF9920)</f>
        <v>0</v>
      </c>
    </row>
    <row r="9922" spans="2:32" ht="15.75" x14ac:dyDescent="0.25">
      <c r="B9922" s="8"/>
      <c r="C9922" s="8"/>
      <c r="D9922" s="8"/>
      <c r="E9922" s="8"/>
      <c r="F9922" s="8"/>
      <c r="G9922" s="8"/>
      <c r="H9922" s="8"/>
      <c r="I9922" s="8"/>
      <c r="J9922" s="8"/>
      <c r="K9922" s="8"/>
      <c r="L9922" s="8"/>
      <c r="M9922" s="8"/>
      <c r="N9922" s="24"/>
      <c r="O9922" s="9"/>
      <c r="P9922" s="8">
        <f>SUM(P9911:P9921)</f>
        <v>0</v>
      </c>
      <c r="Q9922" s="10"/>
      <c r="R9922" s="8"/>
      <c r="S9922" s="8"/>
      <c r="T9922" s="8"/>
      <c r="U9922" s="8"/>
      <c r="V9922" s="8"/>
      <c r="W9922" s="8"/>
      <c r="X9922" s="8"/>
      <c r="Y9922" s="8"/>
      <c r="Z9922" s="8"/>
      <c r="AA9922" s="8"/>
      <c r="AB9922" s="8"/>
      <c r="AC9922" s="8"/>
      <c r="AD9922" s="58"/>
      <c r="AE9922" s="58"/>
      <c r="AF9922" s="8"/>
    </row>
    <row r="9923" spans="2:32" ht="18.75" x14ac:dyDescent="0.25">
      <c r="B9923" s="8"/>
      <c r="C9923" s="8"/>
      <c r="D9923" s="8"/>
      <c r="E9923" s="25">
        <f t="shared" ref="E9923:J9923" si="5516">SUM(E9916:E9920)</f>
        <v>5</v>
      </c>
      <c r="F9923" s="22">
        <f t="shared" si="5516"/>
        <v>0</v>
      </c>
      <c r="G9923" s="22">
        <f t="shared" si="5516"/>
        <v>0</v>
      </c>
      <c r="H9923" s="14">
        <f t="shared" si="5516"/>
        <v>0</v>
      </c>
      <c r="I9923" s="22">
        <f t="shared" si="5516"/>
        <v>0</v>
      </c>
      <c r="J9923" s="22">
        <f t="shared" si="5516"/>
        <v>0</v>
      </c>
      <c r="K9923" s="8"/>
      <c r="L9923" s="8"/>
      <c r="M9923" s="8"/>
      <c r="N9923" s="9"/>
      <c r="O9923" s="8"/>
      <c r="P9923" s="8"/>
      <c r="Q9923" s="10"/>
      <c r="R9923" s="8"/>
      <c r="S9923" s="8"/>
      <c r="T9923" s="8"/>
      <c r="U9923" s="25">
        <f t="shared" ref="U9923:Z9923" si="5517">SUM(U9916:U9920)</f>
        <v>5</v>
      </c>
      <c r="V9923" s="22">
        <f t="shared" si="5517"/>
        <v>0</v>
      </c>
      <c r="W9923" s="22">
        <f t="shared" si="5517"/>
        <v>0</v>
      </c>
      <c r="X9923" s="14">
        <f t="shared" si="5517"/>
        <v>0</v>
      </c>
      <c r="Y9923" s="22">
        <f t="shared" si="5517"/>
        <v>0</v>
      </c>
      <c r="Z9923" s="22">
        <f t="shared" si="5517"/>
        <v>0</v>
      </c>
      <c r="AA9923" s="8"/>
      <c r="AB9923" s="8"/>
      <c r="AC9923" s="8"/>
      <c r="AD9923" s="8"/>
      <c r="AE9923" s="8"/>
      <c r="AF9923" s="8"/>
    </row>
    <row r="9924" spans="2:32" ht="18.75" x14ac:dyDescent="0.25">
      <c r="B9924" s="8"/>
      <c r="C9924" s="8"/>
      <c r="D9924" s="8"/>
      <c r="E9924" s="12">
        <f t="shared" ref="E9924:J9924" si="5518">SUM(E9911:E9920)</f>
        <v>10</v>
      </c>
      <c r="F9924" s="22">
        <f t="shared" si="5518"/>
        <v>0</v>
      </c>
      <c r="G9924" s="22">
        <f t="shared" si="5518"/>
        <v>0</v>
      </c>
      <c r="H9924" s="14">
        <f t="shared" si="5518"/>
        <v>0</v>
      </c>
      <c r="I9924" s="22">
        <f t="shared" si="5518"/>
        <v>0</v>
      </c>
      <c r="J9924" s="22">
        <f t="shared" si="5518"/>
        <v>0</v>
      </c>
      <c r="K9924" s="8"/>
      <c r="L9924" s="8"/>
      <c r="M9924" s="8"/>
      <c r="N9924" s="9"/>
      <c r="O9924" s="8"/>
      <c r="P9924" s="8"/>
      <c r="Q9924" s="10"/>
      <c r="R9924" s="8"/>
      <c r="S9924" s="8"/>
      <c r="T9924" s="8"/>
      <c r="U9924" s="12">
        <f t="shared" ref="U9924:Z9924" si="5519">SUM(U9911:U9920)</f>
        <v>10</v>
      </c>
      <c r="V9924" s="22">
        <f t="shared" si="5519"/>
        <v>0</v>
      </c>
      <c r="W9924" s="22">
        <f t="shared" si="5519"/>
        <v>0</v>
      </c>
      <c r="X9924" s="14">
        <f t="shared" si="5519"/>
        <v>0</v>
      </c>
      <c r="Y9924" s="22">
        <f t="shared" si="5519"/>
        <v>0</v>
      </c>
      <c r="Z9924" s="22">
        <f t="shared" si="5519"/>
        <v>0</v>
      </c>
      <c r="AA9924" s="8"/>
      <c r="AB9924" s="8"/>
      <c r="AC9924" s="8"/>
      <c r="AD9924" s="8"/>
      <c r="AE9924" s="8"/>
      <c r="AF9924" s="8"/>
    </row>
    <row r="9925" spans="2:32" ht="15" x14ac:dyDescent="0.25">
      <c r="B9925" s="8"/>
      <c r="C9925" s="8"/>
      <c r="D9925" s="8"/>
      <c r="E9925" s="8"/>
      <c r="F9925" s="8"/>
      <c r="G9925" s="8"/>
      <c r="H9925" s="8"/>
      <c r="I9925" s="8"/>
      <c r="J9925" s="8"/>
      <c r="K9925" s="8"/>
      <c r="L9925" s="8"/>
      <c r="M9925" s="8"/>
      <c r="N9925" s="9"/>
      <c r="O9925" s="8"/>
      <c r="P9925" s="8"/>
      <c r="Q9925" s="10"/>
      <c r="R9925" s="8"/>
      <c r="S9925" s="8"/>
      <c r="T9925" s="8"/>
      <c r="U9925" s="8"/>
      <c r="V9925" s="8"/>
      <c r="W9925" s="8"/>
      <c r="X9925" s="8"/>
      <c r="Y9925" s="8"/>
      <c r="Z9925" s="8"/>
      <c r="AA9925" s="8"/>
      <c r="AB9925" s="8"/>
      <c r="AC9925" s="8"/>
      <c r="AD9925" s="8"/>
      <c r="AE9925" s="8"/>
      <c r="AF9925" s="8"/>
    </row>
    <row r="9926" spans="2:32" ht="15" x14ac:dyDescent="0.25">
      <c r="B9926" s="8"/>
      <c r="C9926" s="8"/>
      <c r="D9926" s="8"/>
      <c r="E9926" s="8"/>
      <c r="F9926" s="8"/>
      <c r="G9926" s="8"/>
      <c r="H9926" s="8"/>
      <c r="I9926" s="8"/>
      <c r="J9926" s="8"/>
      <c r="K9926" s="8"/>
      <c r="L9926" s="8"/>
      <c r="M9926" s="8"/>
      <c r="N9926" s="9"/>
      <c r="O9926" s="8"/>
      <c r="P9926" s="8"/>
      <c r="Q9926" s="10"/>
      <c r="R9926" s="8"/>
      <c r="S9926" s="8"/>
      <c r="T9926" s="8"/>
      <c r="U9926" s="8"/>
      <c r="V9926" s="8"/>
      <c r="W9926" s="8"/>
      <c r="X9926" s="8"/>
      <c r="Y9926" s="8"/>
      <c r="Z9926" s="8"/>
      <c r="AA9926" s="8"/>
      <c r="AB9926" s="8"/>
      <c r="AC9926" s="8"/>
      <c r="AD9926" s="8"/>
      <c r="AE9926" s="8"/>
      <c r="AF9926" s="8"/>
    </row>
    <row r="9927" spans="2:32" ht="15" x14ac:dyDescent="0.25">
      <c r="B9927" s="8"/>
      <c r="C9927" s="8"/>
      <c r="D9927" s="8"/>
      <c r="E9927" s="8"/>
      <c r="F9927" s="8"/>
      <c r="G9927" s="8"/>
      <c r="H9927" s="8"/>
      <c r="I9927" s="8"/>
      <c r="J9927" s="8"/>
      <c r="K9927" s="8"/>
      <c r="L9927" s="8"/>
      <c r="M9927" s="8"/>
      <c r="N9927" s="9"/>
      <c r="O9927" s="8"/>
      <c r="P9927" s="8"/>
      <c r="Q9927" s="10"/>
      <c r="R9927" s="8"/>
      <c r="S9927" s="8"/>
      <c r="T9927" s="8"/>
      <c r="U9927" s="8"/>
      <c r="V9927" s="8"/>
      <c r="W9927" s="8"/>
      <c r="X9927" s="8"/>
      <c r="Y9927" s="8"/>
      <c r="Z9927" s="8"/>
      <c r="AA9927" s="8"/>
      <c r="AB9927" s="8"/>
      <c r="AC9927" s="8"/>
      <c r="AD9927" s="8"/>
      <c r="AE9927" s="8"/>
      <c r="AF9927" s="8"/>
    </row>
    <row r="9928" spans="2:32" ht="15" x14ac:dyDescent="0.25">
      <c r="B9928" s="8"/>
      <c r="C9928" s="8"/>
      <c r="D9928" s="8"/>
      <c r="E9928" s="8"/>
      <c r="F9928" s="8"/>
      <c r="G9928" s="8"/>
      <c r="H9928" s="8"/>
      <c r="I9928" s="8"/>
      <c r="J9928" s="8"/>
      <c r="K9928" s="8"/>
      <c r="L9928" s="8"/>
      <c r="M9928" s="8"/>
      <c r="N9928" s="9"/>
      <c r="O9928" s="8"/>
      <c r="P9928" s="8"/>
      <c r="Q9928" s="10"/>
      <c r="R9928" s="8"/>
      <c r="S9928" s="8"/>
      <c r="T9928" s="8"/>
      <c r="U9928" s="8"/>
      <c r="V9928" s="8"/>
      <c r="W9928" s="8"/>
      <c r="X9928" s="8"/>
      <c r="Y9928" s="8"/>
      <c r="Z9928" s="8"/>
      <c r="AA9928" s="8"/>
      <c r="AB9928" s="8"/>
      <c r="AC9928" s="8"/>
      <c r="AD9928" s="8"/>
      <c r="AE9928" s="8"/>
      <c r="AF9928" s="8"/>
    </row>
    <row r="9929" spans="2:32" ht="15" x14ac:dyDescent="0.25">
      <c r="B9929" s="8"/>
      <c r="C9929" s="8"/>
      <c r="D9929" s="8"/>
      <c r="E9929" s="8"/>
      <c r="F9929" s="8"/>
      <c r="G9929" s="8"/>
      <c r="H9929" s="8"/>
      <c r="I9929" s="8"/>
      <c r="J9929" s="8"/>
      <c r="K9929" s="8"/>
      <c r="L9929" s="8"/>
      <c r="M9929" s="8"/>
      <c r="N9929" s="9"/>
      <c r="O9929" s="8"/>
      <c r="P9929" s="8"/>
      <c r="Q9929" s="10"/>
      <c r="R9929" s="8"/>
      <c r="S9929" s="8"/>
      <c r="T9929" s="8"/>
      <c r="U9929" s="8"/>
      <c r="V9929" s="8"/>
      <c r="W9929" s="8"/>
      <c r="X9929" s="8"/>
      <c r="Y9929" s="8"/>
      <c r="Z9929" s="8"/>
      <c r="AA9929" s="8"/>
      <c r="AB9929" s="8"/>
      <c r="AC9929" s="8"/>
      <c r="AD9929" s="8"/>
      <c r="AE9929" s="8"/>
      <c r="AF9929" s="8"/>
    </row>
    <row r="9930" spans="2:32" ht="18.75" x14ac:dyDescent="0.3">
      <c r="B9930" s="59" t="s">
        <v>7</v>
      </c>
      <c r="C9930" s="60"/>
      <c r="D9930" s="26">
        <f>B9907</f>
        <v>276</v>
      </c>
      <c r="E9930" s="59">
        <f>D9907</f>
        <v>44763</v>
      </c>
      <c r="F9930" s="61"/>
      <c r="G9930" s="61"/>
      <c r="H9930" s="62"/>
      <c r="I9930" s="59" t="str">
        <f>Y9907</f>
        <v>чемпионат</v>
      </c>
      <c r="J9930" s="63"/>
      <c r="K9930" s="63"/>
      <c r="L9930" s="63"/>
      <c r="M9930" s="63"/>
      <c r="N9930" s="60"/>
      <c r="O9930" s="8"/>
      <c r="P9930" s="64" t="s">
        <v>8</v>
      </c>
      <c r="Q9930" s="65"/>
      <c r="R9930" s="65"/>
      <c r="S9930" s="65"/>
      <c r="T9930" s="65"/>
      <c r="U9930" s="65"/>
      <c r="V9930" s="27" t="s">
        <v>9</v>
      </c>
      <c r="W9930" s="28" t="s">
        <v>10</v>
      </c>
      <c r="X9930" s="8"/>
      <c r="Y9930" s="66" t="s">
        <v>11</v>
      </c>
      <c r="Z9930" s="67"/>
      <c r="AA9930" s="67"/>
      <c r="AB9930" s="67"/>
      <c r="AC9930" s="67"/>
      <c r="AD9930" s="67"/>
      <c r="AE9930" s="29" t="s">
        <v>9</v>
      </c>
      <c r="AF9930" s="30" t="s">
        <v>10</v>
      </c>
    </row>
    <row r="9931" spans="2:32" ht="15.75" x14ac:dyDescent="0.25">
      <c r="B9931" s="68" t="str">
        <f>I9907</f>
        <v>ком 1</v>
      </c>
      <c r="C9931" s="69"/>
      <c r="D9931" s="70"/>
      <c r="E9931" s="74" t="s">
        <v>12</v>
      </c>
      <c r="F9931" s="74"/>
      <c r="G9931" s="74" t="s">
        <v>13</v>
      </c>
      <c r="H9931" s="74"/>
      <c r="I9931" s="49" t="s">
        <v>14</v>
      </c>
      <c r="J9931" s="51"/>
      <c r="K9931" s="44" t="s">
        <v>15</v>
      </c>
      <c r="L9931" s="45"/>
      <c r="M9931" s="19"/>
      <c r="N9931" s="19"/>
      <c r="O9931" s="8"/>
      <c r="P9931" s="44" t="s">
        <v>16</v>
      </c>
      <c r="Q9931" s="45"/>
      <c r="R9931" s="43" t="s">
        <v>17</v>
      </c>
      <c r="S9931" s="43" t="s">
        <v>18</v>
      </c>
      <c r="T9931" s="41" t="s">
        <v>19</v>
      </c>
      <c r="U9931" s="43" t="s">
        <v>20</v>
      </c>
      <c r="V9931" s="31"/>
      <c r="W9931" s="32"/>
      <c r="X9931" s="8"/>
      <c r="Y9931" s="44" t="s">
        <v>16</v>
      </c>
      <c r="Z9931" s="45"/>
      <c r="AA9931" s="43" t="s">
        <v>21</v>
      </c>
      <c r="AB9931" s="43" t="s">
        <v>18</v>
      </c>
      <c r="AC9931" s="41" t="s">
        <v>22</v>
      </c>
      <c r="AD9931" s="43" t="s">
        <v>20</v>
      </c>
      <c r="AE9931" s="31"/>
      <c r="AF9931" s="32"/>
    </row>
    <row r="9932" spans="2:32" ht="15.75" x14ac:dyDescent="0.25">
      <c r="B9932" s="71"/>
      <c r="C9932" s="72"/>
      <c r="D9932" s="73"/>
      <c r="E9932" s="43">
        <f>SUM(I9911:I9920)</f>
        <v>0</v>
      </c>
      <c r="F9932" s="33" t="s">
        <v>23</v>
      </c>
      <c r="G9932" s="43">
        <f>SUM(J9911:J9920)</f>
        <v>0</v>
      </c>
      <c r="H9932" s="33" t="s">
        <v>23</v>
      </c>
      <c r="I9932" s="31"/>
      <c r="J9932" s="31" t="s">
        <v>20</v>
      </c>
      <c r="K9932" s="44" t="s">
        <v>24</v>
      </c>
      <c r="L9932" s="45"/>
      <c r="M9932" s="44">
        <f>SUM(M9931:N9931)</f>
        <v>0</v>
      </c>
      <c r="N9932" s="45"/>
      <c r="O9932" s="8"/>
      <c r="P9932" s="44" t="s">
        <v>16</v>
      </c>
      <c r="Q9932" s="45"/>
      <c r="R9932" s="43" t="s">
        <v>25</v>
      </c>
      <c r="S9932" s="43" t="s">
        <v>18</v>
      </c>
      <c r="T9932" s="41" t="s">
        <v>26</v>
      </c>
      <c r="U9932" s="43" t="s">
        <v>20</v>
      </c>
      <c r="V9932" s="31"/>
      <c r="W9932" s="32"/>
      <c r="X9932" s="8"/>
      <c r="Y9932" s="44" t="s">
        <v>16</v>
      </c>
      <c r="Z9932" s="45"/>
      <c r="AA9932" s="43" t="s">
        <v>27</v>
      </c>
      <c r="AB9932" s="43" t="s">
        <v>18</v>
      </c>
      <c r="AC9932" s="41" t="s">
        <v>28</v>
      </c>
      <c r="AD9932" s="43" t="s">
        <v>20</v>
      </c>
      <c r="AE9932" s="31"/>
      <c r="AF9932" s="32"/>
    </row>
    <row r="9933" spans="2:32" ht="15.75" customHeight="1" x14ac:dyDescent="0.25">
      <c r="B9933" s="74" t="str">
        <f>R9907</f>
        <v>ком 2</v>
      </c>
      <c r="C9933" s="74"/>
      <c r="D9933" s="74"/>
      <c r="E9933" s="74" t="s">
        <v>12</v>
      </c>
      <c r="F9933" s="74"/>
      <c r="G9933" s="74" t="s">
        <v>13</v>
      </c>
      <c r="H9933" s="74"/>
      <c r="I9933" s="49" t="s">
        <v>14</v>
      </c>
      <c r="J9933" s="51"/>
      <c r="K9933" s="78">
        <f>P9921/30</f>
        <v>0</v>
      </c>
      <c r="L9933" s="79"/>
      <c r="M9933" s="82">
        <f>AF9921/30</f>
        <v>0</v>
      </c>
      <c r="N9933" s="82"/>
      <c r="O9933" s="8"/>
      <c r="P9933" s="44" t="s">
        <v>16</v>
      </c>
      <c r="Q9933" s="45"/>
      <c r="R9933" s="43" t="s">
        <v>29</v>
      </c>
      <c r="S9933" s="43" t="s">
        <v>18</v>
      </c>
      <c r="T9933" s="83" t="s">
        <v>30</v>
      </c>
      <c r="U9933" s="84"/>
      <c r="V9933" s="31"/>
      <c r="W9933" s="32"/>
      <c r="X9933" s="8"/>
      <c r="Y9933" s="44" t="s">
        <v>16</v>
      </c>
      <c r="Z9933" s="45"/>
      <c r="AA9933" s="43" t="s">
        <v>31</v>
      </c>
      <c r="AB9933" s="44" t="s">
        <v>32</v>
      </c>
      <c r="AC9933" s="77"/>
      <c r="AD9933" s="45"/>
      <c r="AE9933" s="31"/>
      <c r="AF9933" s="32"/>
    </row>
    <row r="9934" spans="2:32" ht="15.75" customHeight="1" x14ac:dyDescent="0.25">
      <c r="B9934" s="74"/>
      <c r="C9934" s="74"/>
      <c r="D9934" s="74"/>
      <c r="E9934" s="43">
        <f>SUM(Y9911:Y9920)</f>
        <v>0</v>
      </c>
      <c r="F9934" s="33" t="s">
        <v>23</v>
      </c>
      <c r="G9934" s="43">
        <f>SUM(Z9911:Z9920)</f>
        <v>0</v>
      </c>
      <c r="H9934" s="33" t="s">
        <v>23</v>
      </c>
      <c r="I9934" s="32"/>
      <c r="J9934" s="34" t="s">
        <v>20</v>
      </c>
      <c r="K9934" s="80"/>
      <c r="L9934" s="81"/>
      <c r="M9934" s="82"/>
      <c r="N9934" s="82"/>
      <c r="O9934" s="8"/>
      <c r="P9934" s="44" t="s">
        <v>33</v>
      </c>
      <c r="Q9934" s="77"/>
      <c r="R9934" s="77"/>
      <c r="S9934" s="77"/>
      <c r="T9934" s="77"/>
      <c r="U9934" s="45"/>
      <c r="V9934" s="32">
        <f>SUM(V9931:V9933)</f>
        <v>0</v>
      </c>
      <c r="W9934" s="32">
        <f>SUM(W9931:W9933)</f>
        <v>0</v>
      </c>
      <c r="X9934" s="8"/>
      <c r="Y9934" s="44" t="s">
        <v>16</v>
      </c>
      <c r="Z9934" s="45"/>
      <c r="AA9934" s="43" t="s">
        <v>34</v>
      </c>
      <c r="AB9934" s="44" t="s">
        <v>32</v>
      </c>
      <c r="AC9934" s="77"/>
      <c r="AD9934" s="45"/>
      <c r="AE9934" s="31"/>
      <c r="AF9934" s="32"/>
    </row>
    <row r="9935" spans="2:32" ht="18.75" x14ac:dyDescent="0.25">
      <c r="B9935" s="8"/>
      <c r="C9935" s="8"/>
      <c r="D9935" s="8"/>
      <c r="E9935" s="8"/>
      <c r="F9935" s="46" t="s">
        <v>35</v>
      </c>
      <c r="G9935" s="47"/>
      <c r="H9935" s="47"/>
      <c r="I9935" s="47"/>
      <c r="J9935" s="48"/>
      <c r="K9935" s="35" t="str">
        <f>_xlfn.CONCAT(F9923," ",":"," ",F9921)</f>
        <v>0 : 0</v>
      </c>
      <c r="L9935" s="22">
        <f>F9924</f>
        <v>0</v>
      </c>
      <c r="M9935" s="35" t="str">
        <f>_xlfn.CONCAT(V9923," ",":"," ",V9921)</f>
        <v>0 : 0</v>
      </c>
      <c r="N9935" s="22">
        <f>V9924</f>
        <v>0</v>
      </c>
      <c r="O9935" s="8"/>
      <c r="P9935" s="44" t="s">
        <v>36</v>
      </c>
      <c r="Q9935" s="77"/>
      <c r="R9935" s="77"/>
      <c r="S9935" s="77"/>
      <c r="T9935" s="77"/>
      <c r="U9935" s="45"/>
      <c r="V9935" s="44">
        <f>V9934+W9934</f>
        <v>0</v>
      </c>
      <c r="W9935" s="45"/>
      <c r="X9935" s="8"/>
      <c r="Y9935" s="44" t="s">
        <v>16</v>
      </c>
      <c r="Z9935" s="45"/>
      <c r="AA9935" s="43" t="s">
        <v>37</v>
      </c>
      <c r="AB9935" s="44" t="s">
        <v>32</v>
      </c>
      <c r="AC9935" s="77"/>
      <c r="AD9935" s="45"/>
      <c r="AE9935" s="31"/>
      <c r="AF9935" s="32"/>
    </row>
    <row r="9936" spans="2:32" ht="18.75" x14ac:dyDescent="0.25">
      <c r="B9936" s="75" t="str">
        <f>IF((M9931)&gt;(N9931),"П1",IF((M9931)&lt;(N9931),"П2","Н"))</f>
        <v>Н</v>
      </c>
      <c r="C9936" s="75"/>
      <c r="D9936" s="36">
        <v>5</v>
      </c>
      <c r="E9936" s="42" t="s">
        <v>38</v>
      </c>
      <c r="F9936" s="46" t="s">
        <v>39</v>
      </c>
      <c r="G9936" s="47"/>
      <c r="H9936" s="47"/>
      <c r="I9936" s="47"/>
      <c r="J9936" s="48"/>
      <c r="K9936" s="35" t="str">
        <f>_xlfn.CONCAT(G9923," ",":"," ",G9921)</f>
        <v>0 : 0</v>
      </c>
      <c r="L9936" s="22">
        <f>G9924</f>
        <v>0</v>
      </c>
      <c r="M9936" s="35" t="str">
        <f>_xlfn.CONCAT(W9923," ",":"," ",W9921)</f>
        <v>0 : 0</v>
      </c>
      <c r="N9936" s="22">
        <f>W9924</f>
        <v>0</v>
      </c>
      <c r="O9936" s="8"/>
      <c r="P9936" s="76" t="s">
        <v>40</v>
      </c>
      <c r="Q9936" s="76"/>
      <c r="R9936" s="76"/>
      <c r="S9936" s="76"/>
      <c r="T9936" s="76"/>
      <c r="U9936" s="37">
        <v>1</v>
      </c>
      <c r="V9936" s="38" t="s">
        <v>41</v>
      </c>
      <c r="W9936" s="38">
        <v>2</v>
      </c>
      <c r="X9936" s="8"/>
      <c r="Y9936" s="44" t="s">
        <v>42</v>
      </c>
      <c r="Z9936" s="77"/>
      <c r="AA9936" s="77"/>
      <c r="AB9936" s="77"/>
      <c r="AC9936" s="77"/>
      <c r="AD9936" s="45"/>
      <c r="AE9936" s="32">
        <f>SUM(AE9931:AE9935)</f>
        <v>0</v>
      </c>
      <c r="AF9936" s="32">
        <f>SUM(AF9931:AF9935)</f>
        <v>0</v>
      </c>
    </row>
    <row r="9937" spans="1:32" ht="18.75" x14ac:dyDescent="0.25">
      <c r="B9937" s="42">
        <v>3</v>
      </c>
      <c r="C9937" s="42" t="s">
        <v>43</v>
      </c>
      <c r="D9937" s="42" t="s">
        <v>44</v>
      </c>
      <c r="E9937" s="42" t="s">
        <v>45</v>
      </c>
      <c r="F9937" s="46" t="s">
        <v>46</v>
      </c>
      <c r="G9937" s="47"/>
      <c r="H9937" s="47"/>
      <c r="I9937" s="47"/>
      <c r="J9937" s="48"/>
      <c r="K9937" s="35" t="str">
        <f>_xlfn.CONCAT(H9923," ",":"," ",H9921)</f>
        <v>0 : 0</v>
      </c>
      <c r="L9937" s="39">
        <f>H9924</f>
        <v>0</v>
      </c>
      <c r="M9937" s="35" t="str">
        <f>_xlfn.CONCAT(X9923," ",":"," ",X9921)</f>
        <v>0 : 0</v>
      </c>
      <c r="N9937" s="39">
        <f>X9924</f>
        <v>0</v>
      </c>
      <c r="O9937" s="8"/>
      <c r="P9937" s="76"/>
      <c r="Q9937" s="76"/>
      <c r="R9937" s="76"/>
      <c r="S9937" s="76"/>
      <c r="T9937" s="76"/>
      <c r="U9937" s="40"/>
      <c r="V9937" s="40"/>
      <c r="W9937" s="40"/>
      <c r="X9937" s="8"/>
      <c r="Y9937" s="44" t="s">
        <v>47</v>
      </c>
      <c r="Z9937" s="77"/>
      <c r="AA9937" s="77"/>
      <c r="AB9937" s="77"/>
      <c r="AC9937" s="77"/>
      <c r="AD9937" s="45"/>
      <c r="AE9937" s="44">
        <f>AE9936+AF9936</f>
        <v>0</v>
      </c>
      <c r="AF9937" s="45"/>
    </row>
    <row r="9938" spans="1:32" ht="18.75" x14ac:dyDescent="0.25">
      <c r="B9938" s="42" t="str">
        <f>IF((C9938)&gt;(D9938),"1&gt;2",IF((C9938)&lt;(D9938),"1&lt;2","1=2"))</f>
        <v>1=2</v>
      </c>
      <c r="C9938" s="42">
        <f>P9911+P9912+P9913+P9914+P9915</f>
        <v>0</v>
      </c>
      <c r="D9938" s="42">
        <f>AF9911+AF9912+AF9913+AF9914+AF9915</f>
        <v>0</v>
      </c>
      <c r="E9938" s="42" t="str">
        <f>IF((P9916+P9917+P9918+P9919+P9920)&gt;(AF9916+AF9917+AF9918+AF9919+AF9920),"1&gt;2",IF((P9916+P9917+P9918+P9919+P9920)&lt;(AF9916+AF9917+AF9918+AF9919+AF9920),"1&lt;2","1=2"))</f>
        <v>1=2</v>
      </c>
      <c r="F9938" s="46" t="s">
        <v>48</v>
      </c>
      <c r="G9938" s="47"/>
      <c r="H9938" s="47"/>
      <c r="I9938" s="47"/>
      <c r="J9938" s="48"/>
      <c r="K9938" s="35" t="str">
        <f>_xlfn.CONCAT(E9923," ",":"," ",E9921)</f>
        <v>5 : 5</v>
      </c>
      <c r="L9938" s="39">
        <f>E9924</f>
        <v>10</v>
      </c>
      <c r="M9938" s="35" t="str">
        <f>_xlfn.CONCAT(U9923," ",":"," ",U9921)</f>
        <v>5 : 5</v>
      </c>
      <c r="N9938" s="39">
        <f>U9924</f>
        <v>10</v>
      </c>
      <c r="O9938" s="8"/>
      <c r="P9938" s="8"/>
      <c r="Q9938" s="8"/>
      <c r="R9938" s="8"/>
      <c r="S9938" s="8"/>
      <c r="T9938" s="8"/>
      <c r="U9938" s="8"/>
      <c r="V9938" s="8"/>
      <c r="W9938" s="8"/>
      <c r="X9938" s="8"/>
      <c r="Y9938" s="8"/>
      <c r="Z9938" s="8"/>
      <c r="AA9938" s="8"/>
      <c r="AB9938" s="8"/>
      <c r="AC9938" s="8"/>
      <c r="AD9938" s="9"/>
      <c r="AE9938" s="8"/>
      <c r="AF9938" s="8"/>
    </row>
    <row r="9939" spans="1:32" ht="15" x14ac:dyDescent="0.25">
      <c r="B9939" s="8"/>
      <c r="C9939" s="8"/>
      <c r="D9939" s="8"/>
      <c r="E9939" s="8"/>
      <c r="F9939" s="8"/>
      <c r="G9939" s="8"/>
      <c r="H9939" s="8"/>
      <c r="I9939" s="8"/>
      <c r="J9939" s="8"/>
      <c r="K9939" s="8"/>
      <c r="L9939" s="8"/>
      <c r="M9939" s="8"/>
      <c r="N9939" s="9"/>
      <c r="O9939" s="8"/>
      <c r="P9939" s="8"/>
      <c r="Q9939" s="8"/>
      <c r="R9939" s="8"/>
      <c r="S9939" s="8"/>
      <c r="T9939" s="8"/>
      <c r="U9939" s="8"/>
      <c r="V9939" s="8"/>
      <c r="W9939" s="8"/>
      <c r="X9939" s="8"/>
      <c r="Y9939" s="8"/>
      <c r="Z9939" s="8"/>
      <c r="AA9939" s="8"/>
      <c r="AB9939" s="8"/>
      <c r="AC9939" s="8"/>
      <c r="AD9939" s="9"/>
      <c r="AE9939" s="8"/>
      <c r="AF9939" s="8"/>
    </row>
    <row r="9940" spans="1:32" ht="15" x14ac:dyDescent="0.25">
      <c r="B9940" s="8"/>
      <c r="C9940" s="8"/>
      <c r="D9940" s="8"/>
      <c r="E9940" s="8"/>
      <c r="F9940" s="8"/>
      <c r="G9940" s="8"/>
      <c r="H9940" s="8"/>
      <c r="I9940" s="8"/>
      <c r="J9940" s="8"/>
      <c r="K9940" s="8"/>
      <c r="L9940" s="8"/>
      <c r="M9940" s="8"/>
      <c r="N9940" s="9"/>
      <c r="O9940" s="8"/>
      <c r="P9940" s="8"/>
      <c r="Q9940" s="8"/>
      <c r="R9940" s="8"/>
      <c r="S9940" s="8"/>
      <c r="T9940" s="8"/>
      <c r="U9940" s="8"/>
      <c r="V9940" s="8"/>
      <c r="W9940" s="8"/>
      <c r="X9940" s="8"/>
      <c r="Y9940" s="8"/>
      <c r="Z9940" s="8"/>
      <c r="AA9940" s="8"/>
      <c r="AB9940" s="8"/>
      <c r="AC9940" s="8"/>
      <c r="AD9940" s="9"/>
      <c r="AE9940" s="8"/>
      <c r="AF9940" s="8"/>
    </row>
    <row r="9941" spans="1:32" ht="15" x14ac:dyDescent="0.25">
      <c r="A9941" s="2"/>
      <c r="B9941" s="5"/>
      <c r="C9941" s="5"/>
      <c r="D9941" s="5"/>
      <c r="E9941" s="5"/>
      <c r="F9941" s="5"/>
      <c r="G9941" s="5"/>
      <c r="H9941" s="5"/>
      <c r="I9941" s="5"/>
      <c r="J9941" s="5"/>
      <c r="K9941" s="5"/>
      <c r="L9941" s="5"/>
      <c r="M9941" s="5"/>
      <c r="N9941" s="6"/>
      <c r="O9941" s="5"/>
      <c r="P9941" s="5"/>
      <c r="Q9941" s="5"/>
      <c r="R9941" s="5"/>
      <c r="S9941" s="5"/>
      <c r="T9941" s="5"/>
      <c r="U9941" s="5"/>
      <c r="V9941" s="5"/>
      <c r="W9941" s="5"/>
      <c r="X9941" s="5"/>
      <c r="Y9941" s="5"/>
      <c r="Z9941" s="5"/>
      <c r="AA9941" s="5"/>
      <c r="AB9941" s="5"/>
      <c r="AC9941" s="5"/>
      <c r="AD9941" s="5"/>
      <c r="AE9941" s="5"/>
      <c r="AF9941" s="5"/>
    </row>
    <row r="9942" spans="1:32" x14ac:dyDescent="0.2">
      <c r="A9942" s="2"/>
      <c r="B9942" s="2"/>
      <c r="C9942" s="2"/>
      <c r="D9942" s="2"/>
      <c r="E9942" s="2"/>
      <c r="F9942" s="2"/>
      <c r="G9942" s="2"/>
      <c r="H9942" s="2"/>
      <c r="I9942" s="2"/>
      <c r="J9942" s="2"/>
      <c r="K9942" s="2"/>
      <c r="L9942" s="2"/>
      <c r="M9942" s="2"/>
      <c r="N9942" s="3"/>
      <c r="O9942" s="2"/>
      <c r="P9942" s="2"/>
      <c r="Q9942" s="2"/>
      <c r="R9942" s="2"/>
      <c r="S9942" s="2"/>
      <c r="T9942" s="2"/>
      <c r="U9942" s="2"/>
      <c r="V9942" s="2"/>
      <c r="W9942" s="2"/>
      <c r="X9942" s="2"/>
      <c r="Y9942" s="2"/>
      <c r="Z9942" s="2"/>
      <c r="AA9942" s="2"/>
      <c r="AB9942" s="2"/>
      <c r="AC9942" s="2"/>
      <c r="AD9942" s="3"/>
      <c r="AE9942" s="2"/>
      <c r="AF9942" s="2"/>
    </row>
    <row r="9943" spans="1:32" ht="18.75" x14ac:dyDescent="0.3">
      <c r="B9943" s="44">
        <v>277</v>
      </c>
      <c r="C9943" s="45"/>
      <c r="D9943" s="49">
        <v>44763</v>
      </c>
      <c r="E9943" s="50"/>
      <c r="F9943" s="50"/>
      <c r="G9943" s="50"/>
      <c r="H9943" s="51"/>
      <c r="I9943" s="52" t="s">
        <v>43</v>
      </c>
      <c r="J9943" s="53"/>
      <c r="K9943" s="53"/>
      <c r="L9943" s="53"/>
      <c r="M9943" s="53"/>
      <c r="N9943" s="53"/>
      <c r="O9943" s="53"/>
      <c r="P9943" s="54"/>
      <c r="Q9943" s="10"/>
      <c r="R9943" s="52" t="s">
        <v>44</v>
      </c>
      <c r="S9943" s="53"/>
      <c r="T9943" s="53"/>
      <c r="U9943" s="53"/>
      <c r="V9943" s="53"/>
      <c r="W9943" s="53"/>
      <c r="X9943" s="54"/>
      <c r="Y9943" s="55" t="s">
        <v>49</v>
      </c>
      <c r="Z9943" s="56"/>
      <c r="AA9943" s="56"/>
      <c r="AB9943" s="56"/>
      <c r="AC9943" s="56"/>
      <c r="AD9943" s="56"/>
      <c r="AE9943" s="56"/>
      <c r="AF9943" s="57"/>
    </row>
    <row r="9944" spans="1:32" ht="15" x14ac:dyDescent="0.25">
      <c r="B9944" s="8"/>
      <c r="C9944" s="8"/>
      <c r="D9944" s="8"/>
      <c r="E9944" s="8"/>
      <c r="F9944" s="8"/>
      <c r="G9944" s="8"/>
      <c r="H9944" s="8"/>
      <c r="I9944" s="8"/>
      <c r="J9944" s="8"/>
      <c r="K9944" s="8"/>
      <c r="L9944" s="8"/>
      <c r="M9944" s="8"/>
      <c r="N9944" s="9"/>
      <c r="O9944" s="8"/>
      <c r="P9944" s="8"/>
      <c r="Q9944" s="10"/>
      <c r="R9944" s="8"/>
      <c r="S9944" s="8"/>
      <c r="T9944" s="8"/>
      <c r="U9944" s="8"/>
      <c r="V9944" s="8"/>
      <c r="W9944" s="8"/>
      <c r="X9944" s="8"/>
      <c r="Y9944" s="8"/>
      <c r="Z9944" s="8"/>
      <c r="AA9944" s="8"/>
      <c r="AB9944" s="8"/>
      <c r="AC9944" s="8"/>
      <c r="AD9944" s="9"/>
      <c r="AE9944" s="8"/>
      <c r="AF9944" s="8"/>
    </row>
    <row r="9945" spans="1:32" ht="15" x14ac:dyDescent="0.25">
      <c r="B9945" s="8"/>
      <c r="C9945" s="8"/>
      <c r="D9945" s="8"/>
      <c r="E9945" s="8"/>
      <c r="F9945" s="8"/>
      <c r="G9945" s="8"/>
      <c r="H9945" s="8"/>
      <c r="I9945" s="8"/>
      <c r="J9945" s="8"/>
      <c r="K9945" s="8"/>
      <c r="L9945" s="8"/>
      <c r="M9945" s="8"/>
      <c r="N9945" s="9"/>
      <c r="O9945" s="8"/>
      <c r="P9945" s="8"/>
      <c r="Q9945" s="10"/>
      <c r="R9945" s="8"/>
      <c r="S9945" s="8"/>
      <c r="T9945" s="8"/>
      <c r="U9945" s="8"/>
      <c r="V9945" s="8"/>
      <c r="W9945" s="8"/>
      <c r="X9945" s="8"/>
      <c r="Y9945" s="8"/>
      <c r="Z9945" s="8"/>
      <c r="AA9945" s="8"/>
      <c r="AB9945" s="8"/>
      <c r="AC9945" s="8"/>
      <c r="AD9945" s="9"/>
      <c r="AE9945" s="8"/>
      <c r="AF9945" s="8"/>
    </row>
    <row r="9946" spans="1:32" ht="15.75" x14ac:dyDescent="0.25">
      <c r="B9946" s="11"/>
      <c r="C9946" s="8"/>
      <c r="D9946" s="8"/>
      <c r="E9946" s="12" t="s">
        <v>1</v>
      </c>
      <c r="F9946" s="13" t="s">
        <v>2</v>
      </c>
      <c r="G9946" s="43" t="s">
        <v>3</v>
      </c>
      <c r="H9946" s="14" t="s">
        <v>4</v>
      </c>
      <c r="I9946" s="15" t="s">
        <v>5</v>
      </c>
      <c r="J9946" s="16" t="s">
        <v>6</v>
      </c>
      <c r="K9946" s="8"/>
      <c r="L9946" s="8"/>
      <c r="M9946" s="8"/>
      <c r="N9946" s="9"/>
      <c r="O9946" s="8"/>
      <c r="P9946" s="8"/>
      <c r="Q9946" s="10"/>
      <c r="R9946" s="11"/>
      <c r="S9946" s="8"/>
      <c r="T9946" s="8"/>
      <c r="U9946" s="12" t="s">
        <v>1</v>
      </c>
      <c r="V9946" s="13" t="s">
        <v>2</v>
      </c>
      <c r="W9946" s="43" t="s">
        <v>3</v>
      </c>
      <c r="X9946" s="14" t="s">
        <v>4</v>
      </c>
      <c r="Y9946" s="15" t="s">
        <v>5</v>
      </c>
      <c r="Z9946" s="16" t="s">
        <v>6</v>
      </c>
      <c r="AA9946" s="8"/>
      <c r="AB9946" s="8"/>
      <c r="AC9946" s="8"/>
      <c r="AD9946" s="9"/>
      <c r="AE9946" s="8"/>
      <c r="AF9946" s="8"/>
    </row>
    <row r="9947" spans="1:32" ht="15.75" x14ac:dyDescent="0.25">
      <c r="B9947" s="8"/>
      <c r="C9947" s="8"/>
      <c r="D9947" s="8"/>
      <c r="E9947" s="43">
        <f>IF(P9947=0,1,0)</f>
        <v>1</v>
      </c>
      <c r="F9947" s="43">
        <f t="shared" ref="F9947:F9956" si="5520">IF(AND(P9947=3,N9947*O9947=0),1,0)</f>
        <v>0</v>
      </c>
      <c r="G9947" s="43">
        <f t="shared" ref="G9947:G9956" si="5521">IF(AND(P9947=3,I9947-J9947&gt;=2),1,0)</f>
        <v>0</v>
      </c>
      <c r="H9947" s="43">
        <f>IF(P9947=3,1,0)</f>
        <v>0</v>
      </c>
      <c r="I9947" s="43">
        <f t="shared" ref="I9947:I9956" si="5522">IF(P9947=3,MAX(N9947,O9947),MIN(N9947,O9947))</f>
        <v>0</v>
      </c>
      <c r="J9947" s="43">
        <f t="shared" ref="J9947:J9956" si="5523">N9947+O9947-I9947</f>
        <v>0</v>
      </c>
      <c r="K9947" s="8"/>
      <c r="L9947" s="17" t="str">
        <f t="shared" ref="L9947:L9956" si="5524">IF(P9947=0,"П",IF(P9947=1.5,"Н",IF(P9947=3,"В")))</f>
        <v>П</v>
      </c>
      <c r="M9947" s="8"/>
      <c r="N9947" s="18"/>
      <c r="O9947" s="18"/>
      <c r="P9947" s="19"/>
      <c r="Q9947" s="10"/>
      <c r="R9947" s="8"/>
      <c r="S9947" s="8"/>
      <c r="T9947" s="8"/>
      <c r="U9947" s="43">
        <f>IF(AF9947=0,1,0)</f>
        <v>1</v>
      </c>
      <c r="V9947" s="43">
        <f t="shared" ref="V9947:V9956" si="5525">IF(AND(AF9947=3,AD9947*AE9947=0),1,0)</f>
        <v>0</v>
      </c>
      <c r="W9947" s="43">
        <f t="shared" ref="W9947:W9956" si="5526">IF(AND(AF9947=3,Y9947-Z9947&gt;=2),1,0)</f>
        <v>0</v>
      </c>
      <c r="X9947" s="43">
        <f>IF(AF9947=3,1,0)</f>
        <v>0</v>
      </c>
      <c r="Y9947" s="43">
        <f t="shared" ref="Y9947:Y9956" si="5527">IF(AF9947=3,MAX(AD9947,AE9947),MIN(AD9947,AE9947))</f>
        <v>0</v>
      </c>
      <c r="Z9947" s="43">
        <f t="shared" ref="Z9947:Z9956" si="5528">AD9947+AE9947-Y9947</f>
        <v>0</v>
      </c>
      <c r="AA9947" s="8"/>
      <c r="AB9947" s="17" t="str">
        <f t="shared" ref="AB9947:AB9956" si="5529">IF(AF9947=0,"П",IF(AF9947=1.5,"Н",IF(AF9947=3,"В")))</f>
        <v>П</v>
      </c>
      <c r="AC9947" s="8"/>
      <c r="AD9947" s="18"/>
      <c r="AE9947" s="18"/>
      <c r="AF9947" s="19"/>
    </row>
    <row r="9948" spans="1:32" ht="15.75" x14ac:dyDescent="0.25">
      <c r="B9948" s="8"/>
      <c r="C9948" s="8"/>
      <c r="D9948" s="8"/>
      <c r="E9948" s="43">
        <f t="shared" ref="E9948:E9956" si="5530">IF(P9948=0,1,0)</f>
        <v>1</v>
      </c>
      <c r="F9948" s="43">
        <f t="shared" si="5520"/>
        <v>0</v>
      </c>
      <c r="G9948" s="43">
        <f t="shared" si="5521"/>
        <v>0</v>
      </c>
      <c r="H9948" s="43">
        <f t="shared" ref="H9948:H9956" si="5531">IF(P9948=3,1,0)</f>
        <v>0</v>
      </c>
      <c r="I9948" s="43">
        <f t="shared" si="5522"/>
        <v>0</v>
      </c>
      <c r="J9948" s="43">
        <f t="shared" si="5523"/>
        <v>0</v>
      </c>
      <c r="K9948" s="8"/>
      <c r="L9948" s="17" t="str">
        <f t="shared" si="5524"/>
        <v>П</v>
      </c>
      <c r="M9948" s="20"/>
      <c r="N9948" s="18"/>
      <c r="O9948" s="18"/>
      <c r="P9948" s="19"/>
      <c r="Q9948" s="10"/>
      <c r="R9948" s="8"/>
      <c r="S9948" s="8"/>
      <c r="T9948" s="8"/>
      <c r="U9948" s="43">
        <f t="shared" ref="U9948:U9956" si="5532">IF(AF9948=0,1,0)</f>
        <v>1</v>
      </c>
      <c r="V9948" s="43">
        <f t="shared" si="5525"/>
        <v>0</v>
      </c>
      <c r="W9948" s="43">
        <f t="shared" si="5526"/>
        <v>0</v>
      </c>
      <c r="X9948" s="43">
        <f t="shared" ref="X9948:X9956" si="5533">IF(AF9948=3,1,0)</f>
        <v>0</v>
      </c>
      <c r="Y9948" s="43">
        <f t="shared" si="5527"/>
        <v>0</v>
      </c>
      <c r="Z9948" s="43">
        <f t="shared" si="5528"/>
        <v>0</v>
      </c>
      <c r="AA9948" s="8"/>
      <c r="AB9948" s="17" t="str">
        <f t="shared" si="5529"/>
        <v>П</v>
      </c>
      <c r="AC9948" s="20"/>
      <c r="AD9948" s="18"/>
      <c r="AE9948" s="18"/>
      <c r="AF9948" s="19"/>
    </row>
    <row r="9949" spans="1:32" ht="15.75" x14ac:dyDescent="0.25">
      <c r="B9949" s="8"/>
      <c r="C9949" s="8"/>
      <c r="D9949" s="8"/>
      <c r="E9949" s="43">
        <f t="shared" si="5530"/>
        <v>1</v>
      </c>
      <c r="F9949" s="43">
        <f t="shared" si="5520"/>
        <v>0</v>
      </c>
      <c r="G9949" s="43">
        <f t="shared" si="5521"/>
        <v>0</v>
      </c>
      <c r="H9949" s="43">
        <f t="shared" si="5531"/>
        <v>0</v>
      </c>
      <c r="I9949" s="43">
        <f t="shared" si="5522"/>
        <v>0</v>
      </c>
      <c r="J9949" s="43">
        <f t="shared" si="5523"/>
        <v>0</v>
      </c>
      <c r="K9949" s="8"/>
      <c r="L9949" s="17" t="str">
        <f t="shared" si="5524"/>
        <v>П</v>
      </c>
      <c r="M9949" s="20"/>
      <c r="N9949" s="18"/>
      <c r="O9949" s="18"/>
      <c r="P9949" s="19"/>
      <c r="Q9949" s="10"/>
      <c r="R9949" s="8"/>
      <c r="S9949" s="8"/>
      <c r="T9949" s="8"/>
      <c r="U9949" s="43">
        <f t="shared" si="5532"/>
        <v>1</v>
      </c>
      <c r="V9949" s="43">
        <f t="shared" si="5525"/>
        <v>0</v>
      </c>
      <c r="W9949" s="43">
        <f t="shared" si="5526"/>
        <v>0</v>
      </c>
      <c r="X9949" s="43">
        <f t="shared" si="5533"/>
        <v>0</v>
      </c>
      <c r="Y9949" s="43">
        <f t="shared" si="5527"/>
        <v>0</v>
      </c>
      <c r="Z9949" s="43">
        <f t="shared" si="5528"/>
        <v>0</v>
      </c>
      <c r="AA9949" s="8"/>
      <c r="AB9949" s="17" t="str">
        <f t="shared" si="5529"/>
        <v>П</v>
      </c>
      <c r="AC9949" s="20"/>
      <c r="AD9949" s="18"/>
      <c r="AE9949" s="18"/>
      <c r="AF9949" s="19"/>
    </row>
    <row r="9950" spans="1:32" ht="15.75" x14ac:dyDescent="0.25">
      <c r="B9950" s="8"/>
      <c r="C9950" s="8"/>
      <c r="D9950" s="8"/>
      <c r="E9950" s="43">
        <f t="shared" si="5530"/>
        <v>1</v>
      </c>
      <c r="F9950" s="43">
        <f t="shared" si="5520"/>
        <v>0</v>
      </c>
      <c r="G9950" s="43">
        <f t="shared" si="5521"/>
        <v>0</v>
      </c>
      <c r="H9950" s="43">
        <f t="shared" si="5531"/>
        <v>0</v>
      </c>
      <c r="I9950" s="43">
        <f t="shared" si="5522"/>
        <v>0</v>
      </c>
      <c r="J9950" s="43">
        <f t="shared" si="5523"/>
        <v>0</v>
      </c>
      <c r="K9950" s="8"/>
      <c r="L9950" s="17" t="str">
        <f t="shared" si="5524"/>
        <v>П</v>
      </c>
      <c r="M9950" s="20"/>
      <c r="N9950" s="18"/>
      <c r="O9950" s="18"/>
      <c r="P9950" s="19"/>
      <c r="Q9950" s="10"/>
      <c r="R9950" s="8"/>
      <c r="S9950" s="8"/>
      <c r="T9950" s="8"/>
      <c r="U9950" s="43">
        <f t="shared" si="5532"/>
        <v>1</v>
      </c>
      <c r="V9950" s="43">
        <f t="shared" si="5525"/>
        <v>0</v>
      </c>
      <c r="W9950" s="43">
        <f t="shared" si="5526"/>
        <v>0</v>
      </c>
      <c r="X9950" s="43">
        <f t="shared" si="5533"/>
        <v>0</v>
      </c>
      <c r="Y9950" s="43">
        <f t="shared" si="5527"/>
        <v>0</v>
      </c>
      <c r="Z9950" s="43">
        <f t="shared" si="5528"/>
        <v>0</v>
      </c>
      <c r="AA9950" s="8"/>
      <c r="AB9950" s="17" t="str">
        <f t="shared" si="5529"/>
        <v>П</v>
      </c>
      <c r="AC9950" s="20"/>
      <c r="AD9950" s="18"/>
      <c r="AE9950" s="18"/>
      <c r="AF9950" s="19"/>
    </row>
    <row r="9951" spans="1:32" ht="15.75" x14ac:dyDescent="0.25">
      <c r="B9951" s="8"/>
      <c r="C9951" s="8"/>
      <c r="D9951" s="8"/>
      <c r="E9951" s="43">
        <f t="shared" si="5530"/>
        <v>1</v>
      </c>
      <c r="F9951" s="43">
        <f t="shared" si="5520"/>
        <v>0</v>
      </c>
      <c r="G9951" s="43">
        <f t="shared" si="5521"/>
        <v>0</v>
      </c>
      <c r="H9951" s="43">
        <f t="shared" si="5531"/>
        <v>0</v>
      </c>
      <c r="I9951" s="43">
        <f t="shared" si="5522"/>
        <v>0</v>
      </c>
      <c r="J9951" s="43">
        <f t="shared" si="5523"/>
        <v>0</v>
      </c>
      <c r="K9951" s="8"/>
      <c r="L9951" s="17" t="str">
        <f t="shared" si="5524"/>
        <v>П</v>
      </c>
      <c r="M9951" s="20"/>
      <c r="N9951" s="18"/>
      <c r="O9951" s="18"/>
      <c r="P9951" s="19"/>
      <c r="Q9951" s="10"/>
      <c r="R9951" s="8"/>
      <c r="S9951" s="8"/>
      <c r="T9951" s="8"/>
      <c r="U9951" s="43">
        <f t="shared" si="5532"/>
        <v>1</v>
      </c>
      <c r="V9951" s="43">
        <f t="shared" si="5525"/>
        <v>0</v>
      </c>
      <c r="W9951" s="43">
        <f t="shared" si="5526"/>
        <v>0</v>
      </c>
      <c r="X9951" s="43">
        <f t="shared" si="5533"/>
        <v>0</v>
      </c>
      <c r="Y9951" s="43">
        <f t="shared" si="5527"/>
        <v>0</v>
      </c>
      <c r="Z9951" s="43">
        <f t="shared" si="5528"/>
        <v>0</v>
      </c>
      <c r="AA9951" s="8"/>
      <c r="AB9951" s="17" t="str">
        <f t="shared" si="5529"/>
        <v>П</v>
      </c>
      <c r="AC9951" s="20"/>
      <c r="AD9951" s="18"/>
      <c r="AE9951" s="18"/>
      <c r="AF9951" s="19"/>
    </row>
    <row r="9952" spans="1:32" ht="15.75" x14ac:dyDescent="0.25">
      <c r="B9952" s="8"/>
      <c r="C9952" s="8"/>
      <c r="D9952" s="8"/>
      <c r="E9952" s="43">
        <f t="shared" si="5530"/>
        <v>1</v>
      </c>
      <c r="F9952" s="43">
        <f t="shared" si="5520"/>
        <v>0</v>
      </c>
      <c r="G9952" s="43">
        <f t="shared" si="5521"/>
        <v>0</v>
      </c>
      <c r="H9952" s="43">
        <f t="shared" si="5531"/>
        <v>0</v>
      </c>
      <c r="I9952" s="43">
        <f t="shared" si="5522"/>
        <v>0</v>
      </c>
      <c r="J9952" s="43">
        <f t="shared" si="5523"/>
        <v>0</v>
      </c>
      <c r="K9952" s="8"/>
      <c r="L9952" s="17" t="str">
        <f t="shared" si="5524"/>
        <v>П</v>
      </c>
      <c r="M9952" s="20"/>
      <c r="N9952" s="18"/>
      <c r="O9952" s="18"/>
      <c r="P9952" s="19"/>
      <c r="Q9952" s="10"/>
      <c r="R9952" s="8"/>
      <c r="S9952" s="8"/>
      <c r="T9952" s="8"/>
      <c r="U9952" s="43">
        <f t="shared" si="5532"/>
        <v>1</v>
      </c>
      <c r="V9952" s="43">
        <f t="shared" si="5525"/>
        <v>0</v>
      </c>
      <c r="W9952" s="43">
        <f t="shared" si="5526"/>
        <v>0</v>
      </c>
      <c r="X9952" s="43">
        <f t="shared" si="5533"/>
        <v>0</v>
      </c>
      <c r="Y9952" s="43">
        <f t="shared" si="5527"/>
        <v>0</v>
      </c>
      <c r="Z9952" s="43">
        <f t="shared" si="5528"/>
        <v>0</v>
      </c>
      <c r="AA9952" s="8"/>
      <c r="AB9952" s="17" t="str">
        <f t="shared" si="5529"/>
        <v>П</v>
      </c>
      <c r="AC9952" s="20"/>
      <c r="AD9952" s="18"/>
      <c r="AE9952" s="18"/>
      <c r="AF9952" s="19"/>
    </row>
    <row r="9953" spans="2:32" ht="15.75" x14ac:dyDescent="0.25">
      <c r="B9953" s="8"/>
      <c r="C9953" s="8"/>
      <c r="D9953" s="8"/>
      <c r="E9953" s="43">
        <f t="shared" si="5530"/>
        <v>1</v>
      </c>
      <c r="F9953" s="43">
        <f t="shared" si="5520"/>
        <v>0</v>
      </c>
      <c r="G9953" s="43">
        <f t="shared" si="5521"/>
        <v>0</v>
      </c>
      <c r="H9953" s="43">
        <f t="shared" si="5531"/>
        <v>0</v>
      </c>
      <c r="I9953" s="43">
        <f t="shared" si="5522"/>
        <v>0</v>
      </c>
      <c r="J9953" s="43">
        <f t="shared" si="5523"/>
        <v>0</v>
      </c>
      <c r="K9953" s="8"/>
      <c r="L9953" s="17" t="str">
        <f t="shared" si="5524"/>
        <v>П</v>
      </c>
      <c r="M9953" s="20"/>
      <c r="N9953" s="18"/>
      <c r="O9953" s="18"/>
      <c r="P9953" s="19"/>
      <c r="Q9953" s="10"/>
      <c r="R9953" s="8"/>
      <c r="S9953" s="8"/>
      <c r="T9953" s="8"/>
      <c r="U9953" s="43">
        <f t="shared" si="5532"/>
        <v>1</v>
      </c>
      <c r="V9953" s="43">
        <f t="shared" si="5525"/>
        <v>0</v>
      </c>
      <c r="W9953" s="43">
        <f t="shared" si="5526"/>
        <v>0</v>
      </c>
      <c r="X9953" s="43">
        <f t="shared" si="5533"/>
        <v>0</v>
      </c>
      <c r="Y9953" s="43">
        <f t="shared" si="5527"/>
        <v>0</v>
      </c>
      <c r="Z9953" s="43">
        <f t="shared" si="5528"/>
        <v>0</v>
      </c>
      <c r="AA9953" s="8"/>
      <c r="AB9953" s="17" t="str">
        <f t="shared" si="5529"/>
        <v>П</v>
      </c>
      <c r="AC9953" s="20"/>
      <c r="AD9953" s="18"/>
      <c r="AE9953" s="18"/>
      <c r="AF9953" s="19"/>
    </row>
    <row r="9954" spans="2:32" ht="15.75" x14ac:dyDescent="0.25">
      <c r="B9954" s="8"/>
      <c r="C9954" s="8"/>
      <c r="D9954" s="8"/>
      <c r="E9954" s="43">
        <f t="shared" si="5530"/>
        <v>1</v>
      </c>
      <c r="F9954" s="43">
        <f t="shared" si="5520"/>
        <v>0</v>
      </c>
      <c r="G9954" s="43">
        <f t="shared" si="5521"/>
        <v>0</v>
      </c>
      <c r="H9954" s="43">
        <f t="shared" si="5531"/>
        <v>0</v>
      </c>
      <c r="I9954" s="43">
        <f t="shared" si="5522"/>
        <v>0</v>
      </c>
      <c r="J9954" s="43">
        <f t="shared" si="5523"/>
        <v>0</v>
      </c>
      <c r="K9954" s="8"/>
      <c r="L9954" s="17" t="str">
        <f t="shared" si="5524"/>
        <v>П</v>
      </c>
      <c r="M9954" s="20"/>
      <c r="N9954" s="18"/>
      <c r="O9954" s="18"/>
      <c r="P9954" s="19"/>
      <c r="Q9954" s="10"/>
      <c r="R9954" s="8"/>
      <c r="S9954" s="8"/>
      <c r="T9954" s="8"/>
      <c r="U9954" s="43">
        <f t="shared" si="5532"/>
        <v>1</v>
      </c>
      <c r="V9954" s="43">
        <f t="shared" si="5525"/>
        <v>0</v>
      </c>
      <c r="W9954" s="43">
        <f t="shared" si="5526"/>
        <v>0</v>
      </c>
      <c r="X9954" s="43">
        <f t="shared" si="5533"/>
        <v>0</v>
      </c>
      <c r="Y9954" s="43">
        <f t="shared" si="5527"/>
        <v>0</v>
      </c>
      <c r="Z9954" s="43">
        <f t="shared" si="5528"/>
        <v>0</v>
      </c>
      <c r="AA9954" s="8"/>
      <c r="AB9954" s="17" t="str">
        <f t="shared" si="5529"/>
        <v>П</v>
      </c>
      <c r="AC9954" s="20"/>
      <c r="AD9954" s="18"/>
      <c r="AE9954" s="18"/>
      <c r="AF9954" s="19"/>
    </row>
    <row r="9955" spans="2:32" ht="15.75" x14ac:dyDescent="0.25">
      <c r="B9955" s="8"/>
      <c r="C9955" s="8"/>
      <c r="D9955" s="8"/>
      <c r="E9955" s="43">
        <f t="shared" si="5530"/>
        <v>1</v>
      </c>
      <c r="F9955" s="43">
        <f t="shared" si="5520"/>
        <v>0</v>
      </c>
      <c r="G9955" s="43">
        <f t="shared" si="5521"/>
        <v>0</v>
      </c>
      <c r="H9955" s="43">
        <f t="shared" si="5531"/>
        <v>0</v>
      </c>
      <c r="I9955" s="43">
        <f t="shared" si="5522"/>
        <v>0</v>
      </c>
      <c r="J9955" s="43">
        <f t="shared" si="5523"/>
        <v>0</v>
      </c>
      <c r="K9955" s="8"/>
      <c r="L9955" s="17" t="str">
        <f t="shared" si="5524"/>
        <v>П</v>
      </c>
      <c r="M9955" s="20"/>
      <c r="N9955" s="18"/>
      <c r="O9955" s="18"/>
      <c r="P9955" s="19"/>
      <c r="Q9955" s="10"/>
      <c r="R9955" s="8"/>
      <c r="S9955" s="8"/>
      <c r="T9955" s="8"/>
      <c r="U9955" s="43">
        <f t="shared" si="5532"/>
        <v>1</v>
      </c>
      <c r="V9955" s="43">
        <f t="shared" si="5525"/>
        <v>0</v>
      </c>
      <c r="W9955" s="43">
        <f t="shared" si="5526"/>
        <v>0</v>
      </c>
      <c r="X9955" s="43">
        <f t="shared" si="5533"/>
        <v>0</v>
      </c>
      <c r="Y9955" s="43">
        <f t="shared" si="5527"/>
        <v>0</v>
      </c>
      <c r="Z9955" s="43">
        <f t="shared" si="5528"/>
        <v>0</v>
      </c>
      <c r="AA9955" s="8"/>
      <c r="AB9955" s="17" t="str">
        <f t="shared" si="5529"/>
        <v>П</v>
      </c>
      <c r="AC9955" s="20"/>
      <c r="AD9955" s="18"/>
      <c r="AE9955" s="18"/>
      <c r="AF9955" s="19"/>
    </row>
    <row r="9956" spans="2:32" ht="15.75" x14ac:dyDescent="0.25">
      <c r="B9956" s="8"/>
      <c r="C9956" s="8"/>
      <c r="D9956" s="8"/>
      <c r="E9956" s="43">
        <f t="shared" si="5530"/>
        <v>1</v>
      </c>
      <c r="F9956" s="43">
        <f t="shared" si="5520"/>
        <v>0</v>
      </c>
      <c r="G9956" s="43">
        <f t="shared" si="5521"/>
        <v>0</v>
      </c>
      <c r="H9956" s="43">
        <f t="shared" si="5531"/>
        <v>0</v>
      </c>
      <c r="I9956" s="43">
        <f t="shared" si="5522"/>
        <v>0</v>
      </c>
      <c r="J9956" s="43">
        <f t="shared" si="5523"/>
        <v>0</v>
      </c>
      <c r="K9956" s="8"/>
      <c r="L9956" s="17" t="str">
        <f t="shared" si="5524"/>
        <v>П</v>
      </c>
      <c r="M9956" s="20"/>
      <c r="N9956" s="18"/>
      <c r="O9956" s="18"/>
      <c r="P9956" s="19"/>
      <c r="Q9956" s="10"/>
      <c r="R9956" s="8"/>
      <c r="S9956" s="8"/>
      <c r="T9956" s="8"/>
      <c r="U9956" s="43">
        <f t="shared" si="5532"/>
        <v>1</v>
      </c>
      <c r="V9956" s="43">
        <f t="shared" si="5525"/>
        <v>0</v>
      </c>
      <c r="W9956" s="43">
        <f t="shared" si="5526"/>
        <v>0</v>
      </c>
      <c r="X9956" s="43">
        <f t="shared" si="5533"/>
        <v>0</v>
      </c>
      <c r="Y9956" s="43">
        <f t="shared" si="5527"/>
        <v>0</v>
      </c>
      <c r="Z9956" s="43">
        <f t="shared" si="5528"/>
        <v>0</v>
      </c>
      <c r="AA9956" s="8"/>
      <c r="AB9956" s="17" t="str">
        <f t="shared" si="5529"/>
        <v>П</v>
      </c>
      <c r="AC9956" s="20"/>
      <c r="AD9956" s="18"/>
      <c r="AE9956" s="18"/>
      <c r="AF9956" s="19"/>
    </row>
    <row r="9957" spans="2:32" ht="18.75" x14ac:dyDescent="0.25">
      <c r="B9957" s="8"/>
      <c r="C9957" s="8"/>
      <c r="D9957" s="8"/>
      <c r="E9957" s="21">
        <f t="shared" ref="E9957:J9957" si="5534">SUM(E9947:E9951)</f>
        <v>5</v>
      </c>
      <c r="F9957" s="22">
        <f t="shared" si="5534"/>
        <v>0</v>
      </c>
      <c r="G9957" s="22">
        <f t="shared" si="5534"/>
        <v>0</v>
      </c>
      <c r="H9957" s="23">
        <f t="shared" si="5534"/>
        <v>0</v>
      </c>
      <c r="I9957" s="22">
        <f t="shared" si="5534"/>
        <v>0</v>
      </c>
      <c r="J9957" s="22">
        <f t="shared" si="5534"/>
        <v>0</v>
      </c>
      <c r="K9957" s="8"/>
      <c r="L9957" s="8"/>
      <c r="M9957" s="20"/>
      <c r="N9957" s="9"/>
      <c r="O9957" s="9"/>
      <c r="P9957" s="18">
        <f>SUM(P9947:P9956)</f>
        <v>0</v>
      </c>
      <c r="Q9957" s="10"/>
      <c r="R9957" s="8"/>
      <c r="S9957" s="8"/>
      <c r="T9957" s="8"/>
      <c r="U9957" s="21">
        <f t="shared" ref="U9957:Z9957" si="5535">SUM(U9947:U9951)</f>
        <v>5</v>
      </c>
      <c r="V9957" s="22">
        <f t="shared" si="5535"/>
        <v>0</v>
      </c>
      <c r="W9957" s="22">
        <f t="shared" si="5535"/>
        <v>0</v>
      </c>
      <c r="X9957" s="23">
        <f t="shared" si="5535"/>
        <v>0</v>
      </c>
      <c r="Y9957" s="22">
        <f t="shared" si="5535"/>
        <v>0</v>
      </c>
      <c r="Z9957" s="22">
        <f t="shared" si="5535"/>
        <v>0</v>
      </c>
      <c r="AA9957" s="8"/>
      <c r="AB9957" s="8"/>
      <c r="AC9957" s="20"/>
      <c r="AD9957" s="9"/>
      <c r="AE9957" s="9"/>
      <c r="AF9957" s="19">
        <f>SUM(AF9947:AF9956)</f>
        <v>0</v>
      </c>
    </row>
    <row r="9958" spans="2:32" ht="15.75" x14ac:dyDescent="0.25">
      <c r="B9958" s="8"/>
      <c r="C9958" s="8"/>
      <c r="D9958" s="8"/>
      <c r="E9958" s="8"/>
      <c r="F9958" s="8"/>
      <c r="G9958" s="8"/>
      <c r="H9958" s="8"/>
      <c r="I9958" s="8"/>
      <c r="J9958" s="8"/>
      <c r="K9958" s="8"/>
      <c r="L9958" s="8"/>
      <c r="M9958" s="8"/>
      <c r="N9958" s="24"/>
      <c r="O9958" s="9"/>
      <c r="P9958" s="8">
        <f>SUM(P9947:P9957)</f>
        <v>0</v>
      </c>
      <c r="Q9958" s="10"/>
      <c r="R9958" s="8"/>
      <c r="S9958" s="8"/>
      <c r="T9958" s="8"/>
      <c r="U9958" s="8"/>
      <c r="V9958" s="8"/>
      <c r="W9958" s="8"/>
      <c r="X9958" s="8"/>
      <c r="Y9958" s="8"/>
      <c r="Z9958" s="8"/>
      <c r="AA9958" s="8"/>
      <c r="AB9958" s="8"/>
      <c r="AC9958" s="8"/>
      <c r="AD9958" s="58"/>
      <c r="AE9958" s="58"/>
      <c r="AF9958" s="8"/>
    </row>
    <row r="9959" spans="2:32" ht="18.75" x14ac:dyDescent="0.25">
      <c r="B9959" s="8"/>
      <c r="C9959" s="8"/>
      <c r="D9959" s="8"/>
      <c r="E9959" s="25">
        <f t="shared" ref="E9959:J9959" si="5536">SUM(E9952:E9956)</f>
        <v>5</v>
      </c>
      <c r="F9959" s="22">
        <f t="shared" si="5536"/>
        <v>0</v>
      </c>
      <c r="G9959" s="22">
        <f t="shared" si="5536"/>
        <v>0</v>
      </c>
      <c r="H9959" s="14">
        <f t="shared" si="5536"/>
        <v>0</v>
      </c>
      <c r="I9959" s="22">
        <f t="shared" si="5536"/>
        <v>0</v>
      </c>
      <c r="J9959" s="22">
        <f t="shared" si="5536"/>
        <v>0</v>
      </c>
      <c r="K9959" s="8"/>
      <c r="L9959" s="8"/>
      <c r="M9959" s="8"/>
      <c r="N9959" s="9"/>
      <c r="O9959" s="8"/>
      <c r="P9959" s="8"/>
      <c r="Q9959" s="10"/>
      <c r="R9959" s="8"/>
      <c r="S9959" s="8"/>
      <c r="T9959" s="8"/>
      <c r="U9959" s="25">
        <f t="shared" ref="U9959:Z9959" si="5537">SUM(U9952:U9956)</f>
        <v>5</v>
      </c>
      <c r="V9959" s="22">
        <f t="shared" si="5537"/>
        <v>0</v>
      </c>
      <c r="W9959" s="22">
        <f t="shared" si="5537"/>
        <v>0</v>
      </c>
      <c r="X9959" s="14">
        <f t="shared" si="5537"/>
        <v>0</v>
      </c>
      <c r="Y9959" s="22">
        <f t="shared" si="5537"/>
        <v>0</v>
      </c>
      <c r="Z9959" s="22">
        <f t="shared" si="5537"/>
        <v>0</v>
      </c>
      <c r="AA9959" s="8"/>
      <c r="AB9959" s="8"/>
      <c r="AC9959" s="8"/>
      <c r="AD9959" s="8"/>
      <c r="AE9959" s="8"/>
      <c r="AF9959" s="8"/>
    </row>
    <row r="9960" spans="2:32" ht="18.75" x14ac:dyDescent="0.25">
      <c r="B9960" s="8"/>
      <c r="C9960" s="8"/>
      <c r="D9960" s="8"/>
      <c r="E9960" s="12">
        <f t="shared" ref="E9960:J9960" si="5538">SUM(E9947:E9956)</f>
        <v>10</v>
      </c>
      <c r="F9960" s="22">
        <f t="shared" si="5538"/>
        <v>0</v>
      </c>
      <c r="G9960" s="22">
        <f t="shared" si="5538"/>
        <v>0</v>
      </c>
      <c r="H9960" s="14">
        <f t="shared" si="5538"/>
        <v>0</v>
      </c>
      <c r="I9960" s="22">
        <f t="shared" si="5538"/>
        <v>0</v>
      </c>
      <c r="J9960" s="22">
        <f t="shared" si="5538"/>
        <v>0</v>
      </c>
      <c r="K9960" s="8"/>
      <c r="L9960" s="8"/>
      <c r="M9960" s="8"/>
      <c r="N9960" s="9"/>
      <c r="O9960" s="8"/>
      <c r="P9960" s="8"/>
      <c r="Q9960" s="10"/>
      <c r="R9960" s="8"/>
      <c r="S9960" s="8"/>
      <c r="T9960" s="8"/>
      <c r="U9960" s="12">
        <f t="shared" ref="U9960:Z9960" si="5539">SUM(U9947:U9956)</f>
        <v>10</v>
      </c>
      <c r="V9960" s="22">
        <f t="shared" si="5539"/>
        <v>0</v>
      </c>
      <c r="W9960" s="22">
        <f t="shared" si="5539"/>
        <v>0</v>
      </c>
      <c r="X9960" s="14">
        <f t="shared" si="5539"/>
        <v>0</v>
      </c>
      <c r="Y9960" s="22">
        <f t="shared" si="5539"/>
        <v>0</v>
      </c>
      <c r="Z9960" s="22">
        <f t="shared" si="5539"/>
        <v>0</v>
      </c>
      <c r="AA9960" s="8"/>
      <c r="AB9960" s="8"/>
      <c r="AC9960" s="8"/>
      <c r="AD9960" s="8"/>
      <c r="AE9960" s="8"/>
      <c r="AF9960" s="8"/>
    </row>
    <row r="9961" spans="2:32" ht="15" x14ac:dyDescent="0.25">
      <c r="B9961" s="8"/>
      <c r="C9961" s="8"/>
      <c r="D9961" s="8"/>
      <c r="E9961" s="8"/>
      <c r="F9961" s="8"/>
      <c r="G9961" s="8"/>
      <c r="H9961" s="8"/>
      <c r="I9961" s="8"/>
      <c r="J9961" s="8"/>
      <c r="K9961" s="8"/>
      <c r="L9961" s="8"/>
      <c r="M9961" s="8"/>
      <c r="N9961" s="9"/>
      <c r="O9961" s="8"/>
      <c r="P9961" s="8"/>
      <c r="Q9961" s="10"/>
      <c r="R9961" s="8"/>
      <c r="S9961" s="8"/>
      <c r="T9961" s="8"/>
      <c r="U9961" s="8"/>
      <c r="V9961" s="8"/>
      <c r="W9961" s="8"/>
      <c r="X9961" s="8"/>
      <c r="Y9961" s="8"/>
      <c r="Z9961" s="8"/>
      <c r="AA9961" s="8"/>
      <c r="AB9961" s="8"/>
      <c r="AC9961" s="8"/>
      <c r="AD9961" s="8"/>
      <c r="AE9961" s="8"/>
      <c r="AF9961" s="8"/>
    </row>
    <row r="9962" spans="2:32" ht="15" x14ac:dyDescent="0.25">
      <c r="B9962" s="8"/>
      <c r="C9962" s="8"/>
      <c r="D9962" s="8"/>
      <c r="E9962" s="8"/>
      <c r="F9962" s="8"/>
      <c r="G9962" s="8"/>
      <c r="H9962" s="8"/>
      <c r="I9962" s="8"/>
      <c r="J9962" s="8"/>
      <c r="K9962" s="8"/>
      <c r="L9962" s="8"/>
      <c r="M9962" s="8"/>
      <c r="N9962" s="9"/>
      <c r="O9962" s="8"/>
      <c r="P9962" s="8"/>
      <c r="Q9962" s="10"/>
      <c r="R9962" s="8"/>
      <c r="S9962" s="8"/>
      <c r="T9962" s="8"/>
      <c r="U9962" s="8"/>
      <c r="V9962" s="8"/>
      <c r="W9962" s="8"/>
      <c r="X9962" s="8"/>
      <c r="Y9962" s="8"/>
      <c r="Z9962" s="8"/>
      <c r="AA9962" s="8"/>
      <c r="AB9962" s="8"/>
      <c r="AC9962" s="8"/>
      <c r="AD9962" s="8"/>
      <c r="AE9962" s="8"/>
      <c r="AF9962" s="8"/>
    </row>
    <row r="9963" spans="2:32" ht="15" x14ac:dyDescent="0.25">
      <c r="B9963" s="8"/>
      <c r="C9963" s="8"/>
      <c r="D9963" s="8"/>
      <c r="E9963" s="8"/>
      <c r="F9963" s="8"/>
      <c r="G9963" s="8"/>
      <c r="H9963" s="8"/>
      <c r="I9963" s="8"/>
      <c r="J9963" s="8"/>
      <c r="K9963" s="8"/>
      <c r="L9963" s="8"/>
      <c r="M9963" s="8"/>
      <c r="N9963" s="9"/>
      <c r="O9963" s="8"/>
      <c r="P9963" s="8"/>
      <c r="Q9963" s="10"/>
      <c r="R9963" s="8"/>
      <c r="S9963" s="8"/>
      <c r="T9963" s="8"/>
      <c r="U9963" s="8"/>
      <c r="V9963" s="8"/>
      <c r="W9963" s="8"/>
      <c r="X9963" s="8"/>
      <c r="Y9963" s="8"/>
      <c r="Z9963" s="8"/>
      <c r="AA9963" s="8"/>
      <c r="AB9963" s="8"/>
      <c r="AC9963" s="8"/>
      <c r="AD9963" s="8"/>
      <c r="AE9963" s="8"/>
      <c r="AF9963" s="8"/>
    </row>
    <row r="9964" spans="2:32" ht="15" x14ac:dyDescent="0.25">
      <c r="B9964" s="8"/>
      <c r="C9964" s="8"/>
      <c r="D9964" s="8"/>
      <c r="E9964" s="8"/>
      <c r="F9964" s="8"/>
      <c r="G9964" s="8"/>
      <c r="H9964" s="8"/>
      <c r="I9964" s="8"/>
      <c r="J9964" s="8"/>
      <c r="K9964" s="8"/>
      <c r="L9964" s="8"/>
      <c r="M9964" s="8"/>
      <c r="N9964" s="9"/>
      <c r="O9964" s="8"/>
      <c r="P9964" s="8"/>
      <c r="Q9964" s="10"/>
      <c r="R9964" s="8"/>
      <c r="S9964" s="8"/>
      <c r="T9964" s="8"/>
      <c r="U9964" s="8"/>
      <c r="V9964" s="8"/>
      <c r="W9964" s="8"/>
      <c r="X9964" s="8"/>
      <c r="Y9964" s="8"/>
      <c r="Z9964" s="8"/>
      <c r="AA9964" s="8"/>
      <c r="AB9964" s="8"/>
      <c r="AC9964" s="8"/>
      <c r="AD9964" s="8"/>
      <c r="AE9964" s="8"/>
      <c r="AF9964" s="8"/>
    </row>
    <row r="9965" spans="2:32" ht="15" x14ac:dyDescent="0.25">
      <c r="B9965" s="8"/>
      <c r="C9965" s="8"/>
      <c r="D9965" s="8"/>
      <c r="E9965" s="8"/>
      <c r="F9965" s="8"/>
      <c r="G9965" s="8"/>
      <c r="H9965" s="8"/>
      <c r="I9965" s="8"/>
      <c r="J9965" s="8"/>
      <c r="K9965" s="8"/>
      <c r="L9965" s="8"/>
      <c r="M9965" s="8"/>
      <c r="N9965" s="9"/>
      <c r="O9965" s="8"/>
      <c r="P9965" s="8"/>
      <c r="Q9965" s="10"/>
      <c r="R9965" s="8"/>
      <c r="S9965" s="8"/>
      <c r="T9965" s="8"/>
      <c r="U9965" s="8"/>
      <c r="V9965" s="8"/>
      <c r="W9965" s="8"/>
      <c r="X9965" s="8"/>
      <c r="Y9965" s="8"/>
      <c r="Z9965" s="8"/>
      <c r="AA9965" s="8"/>
      <c r="AB9965" s="8"/>
      <c r="AC9965" s="8"/>
      <c r="AD9965" s="8"/>
      <c r="AE9965" s="8"/>
      <c r="AF9965" s="8"/>
    </row>
    <row r="9966" spans="2:32" ht="18.75" x14ac:dyDescent="0.3">
      <c r="B9966" s="59" t="s">
        <v>7</v>
      </c>
      <c r="C9966" s="60"/>
      <c r="D9966" s="26">
        <f>B9943</f>
        <v>277</v>
      </c>
      <c r="E9966" s="59">
        <f>D9943</f>
        <v>44763</v>
      </c>
      <c r="F9966" s="61"/>
      <c r="G9966" s="61"/>
      <c r="H9966" s="62"/>
      <c r="I9966" s="59" t="str">
        <f>Y9943</f>
        <v>чемпионат</v>
      </c>
      <c r="J9966" s="63"/>
      <c r="K9966" s="63"/>
      <c r="L9966" s="63"/>
      <c r="M9966" s="63"/>
      <c r="N9966" s="60"/>
      <c r="O9966" s="8"/>
      <c r="P9966" s="64" t="s">
        <v>8</v>
      </c>
      <c r="Q9966" s="65"/>
      <c r="R9966" s="65"/>
      <c r="S9966" s="65"/>
      <c r="T9966" s="65"/>
      <c r="U9966" s="65"/>
      <c r="V9966" s="27" t="s">
        <v>9</v>
      </c>
      <c r="W9966" s="28" t="s">
        <v>10</v>
      </c>
      <c r="X9966" s="8"/>
      <c r="Y9966" s="66" t="s">
        <v>11</v>
      </c>
      <c r="Z9966" s="67"/>
      <c r="AA9966" s="67"/>
      <c r="AB9966" s="67"/>
      <c r="AC9966" s="67"/>
      <c r="AD9966" s="67"/>
      <c r="AE9966" s="29" t="s">
        <v>9</v>
      </c>
      <c r="AF9966" s="30" t="s">
        <v>10</v>
      </c>
    </row>
    <row r="9967" spans="2:32" ht="15.75" x14ac:dyDescent="0.25">
      <c r="B9967" s="68" t="str">
        <f>I9943</f>
        <v>ком 1</v>
      </c>
      <c r="C9967" s="69"/>
      <c r="D9967" s="70"/>
      <c r="E9967" s="74" t="s">
        <v>12</v>
      </c>
      <c r="F9967" s="74"/>
      <c r="G9967" s="74" t="s">
        <v>13</v>
      </c>
      <c r="H9967" s="74"/>
      <c r="I9967" s="49" t="s">
        <v>14</v>
      </c>
      <c r="J9967" s="51"/>
      <c r="K9967" s="44" t="s">
        <v>15</v>
      </c>
      <c r="L9967" s="45"/>
      <c r="M9967" s="19"/>
      <c r="N9967" s="19"/>
      <c r="O9967" s="8"/>
      <c r="P9967" s="44" t="s">
        <v>16</v>
      </c>
      <c r="Q9967" s="45"/>
      <c r="R9967" s="43" t="s">
        <v>17</v>
      </c>
      <c r="S9967" s="43" t="s">
        <v>18</v>
      </c>
      <c r="T9967" s="41" t="s">
        <v>19</v>
      </c>
      <c r="U9967" s="43" t="s">
        <v>20</v>
      </c>
      <c r="V9967" s="31"/>
      <c r="W9967" s="32"/>
      <c r="X9967" s="8"/>
      <c r="Y9967" s="44" t="s">
        <v>16</v>
      </c>
      <c r="Z9967" s="45"/>
      <c r="AA9967" s="43" t="s">
        <v>21</v>
      </c>
      <c r="AB9967" s="43" t="s">
        <v>18</v>
      </c>
      <c r="AC9967" s="41" t="s">
        <v>22</v>
      </c>
      <c r="AD9967" s="43" t="s">
        <v>20</v>
      </c>
      <c r="AE9967" s="31"/>
      <c r="AF9967" s="32"/>
    </row>
    <row r="9968" spans="2:32" ht="15.75" x14ac:dyDescent="0.25">
      <c r="B9968" s="71"/>
      <c r="C9968" s="72"/>
      <c r="D9968" s="73"/>
      <c r="E9968" s="43">
        <f>SUM(I9947:I9956)</f>
        <v>0</v>
      </c>
      <c r="F9968" s="33" t="s">
        <v>23</v>
      </c>
      <c r="G9968" s="43">
        <f>SUM(J9947:J9956)</f>
        <v>0</v>
      </c>
      <c r="H9968" s="33" t="s">
        <v>23</v>
      </c>
      <c r="I9968" s="31"/>
      <c r="J9968" s="31" t="s">
        <v>20</v>
      </c>
      <c r="K9968" s="44" t="s">
        <v>24</v>
      </c>
      <c r="L9968" s="45"/>
      <c r="M9968" s="44">
        <f>SUM(M9967:N9967)</f>
        <v>0</v>
      </c>
      <c r="N9968" s="45"/>
      <c r="O9968" s="8"/>
      <c r="P9968" s="44" t="s">
        <v>16</v>
      </c>
      <c r="Q9968" s="45"/>
      <c r="R9968" s="43" t="s">
        <v>25</v>
      </c>
      <c r="S9968" s="43" t="s">
        <v>18</v>
      </c>
      <c r="T9968" s="41" t="s">
        <v>26</v>
      </c>
      <c r="U9968" s="43" t="s">
        <v>20</v>
      </c>
      <c r="V9968" s="31"/>
      <c r="W9968" s="32"/>
      <c r="X9968" s="8"/>
      <c r="Y9968" s="44" t="s">
        <v>16</v>
      </c>
      <c r="Z9968" s="45"/>
      <c r="AA9968" s="43" t="s">
        <v>27</v>
      </c>
      <c r="AB9968" s="43" t="s">
        <v>18</v>
      </c>
      <c r="AC9968" s="41" t="s">
        <v>28</v>
      </c>
      <c r="AD9968" s="43" t="s">
        <v>20</v>
      </c>
      <c r="AE9968" s="31"/>
      <c r="AF9968" s="32"/>
    </row>
    <row r="9969" spans="1:32" ht="15.75" customHeight="1" x14ac:dyDescent="0.25">
      <c r="B9969" s="74" t="str">
        <f>R9943</f>
        <v>ком 2</v>
      </c>
      <c r="C9969" s="74"/>
      <c r="D9969" s="74"/>
      <c r="E9969" s="74" t="s">
        <v>12</v>
      </c>
      <c r="F9969" s="74"/>
      <c r="G9969" s="74" t="s">
        <v>13</v>
      </c>
      <c r="H9969" s="74"/>
      <c r="I9969" s="49" t="s">
        <v>14</v>
      </c>
      <c r="J9969" s="51"/>
      <c r="K9969" s="78">
        <f>P9957/30</f>
        <v>0</v>
      </c>
      <c r="L9969" s="79"/>
      <c r="M9969" s="82">
        <f>AF9957/30</f>
        <v>0</v>
      </c>
      <c r="N9969" s="82"/>
      <c r="O9969" s="8"/>
      <c r="P9969" s="44" t="s">
        <v>16</v>
      </c>
      <c r="Q9969" s="45"/>
      <c r="R9969" s="43" t="s">
        <v>29</v>
      </c>
      <c r="S9969" s="43" t="s">
        <v>18</v>
      </c>
      <c r="T9969" s="83" t="s">
        <v>30</v>
      </c>
      <c r="U9969" s="84"/>
      <c r="V9969" s="31"/>
      <c r="W9969" s="32"/>
      <c r="X9969" s="8"/>
      <c r="Y9969" s="44" t="s">
        <v>16</v>
      </c>
      <c r="Z9969" s="45"/>
      <c r="AA9969" s="43" t="s">
        <v>31</v>
      </c>
      <c r="AB9969" s="44" t="s">
        <v>32</v>
      </c>
      <c r="AC9969" s="77"/>
      <c r="AD9969" s="45"/>
      <c r="AE9969" s="31"/>
      <c r="AF9969" s="32"/>
    </row>
    <row r="9970" spans="1:32" ht="15.75" customHeight="1" x14ac:dyDescent="0.25">
      <c r="B9970" s="74"/>
      <c r="C9970" s="74"/>
      <c r="D9970" s="74"/>
      <c r="E9970" s="43">
        <f>SUM(Y9947:Y9956)</f>
        <v>0</v>
      </c>
      <c r="F9970" s="33" t="s">
        <v>23</v>
      </c>
      <c r="G9970" s="43">
        <f>SUM(Z9947:Z9956)</f>
        <v>0</v>
      </c>
      <c r="H9970" s="33" t="s">
        <v>23</v>
      </c>
      <c r="I9970" s="32"/>
      <c r="J9970" s="34" t="s">
        <v>20</v>
      </c>
      <c r="K9970" s="80"/>
      <c r="L9970" s="81"/>
      <c r="M9970" s="82"/>
      <c r="N9970" s="82"/>
      <c r="O9970" s="8"/>
      <c r="P9970" s="44" t="s">
        <v>33</v>
      </c>
      <c r="Q9970" s="77"/>
      <c r="R9970" s="77"/>
      <c r="S9970" s="77"/>
      <c r="T9970" s="77"/>
      <c r="U9970" s="45"/>
      <c r="V9970" s="32">
        <f>SUM(V9967:V9969)</f>
        <v>0</v>
      </c>
      <c r="W9970" s="32">
        <f>SUM(W9967:W9969)</f>
        <v>0</v>
      </c>
      <c r="X9970" s="8"/>
      <c r="Y9970" s="44" t="s">
        <v>16</v>
      </c>
      <c r="Z9970" s="45"/>
      <c r="AA9970" s="43" t="s">
        <v>34</v>
      </c>
      <c r="AB9970" s="44" t="s">
        <v>32</v>
      </c>
      <c r="AC9970" s="77"/>
      <c r="AD9970" s="45"/>
      <c r="AE9970" s="31"/>
      <c r="AF9970" s="32"/>
    </row>
    <row r="9971" spans="1:32" ht="18.75" x14ac:dyDescent="0.25">
      <c r="B9971" s="8"/>
      <c r="C9971" s="8"/>
      <c r="D9971" s="8"/>
      <c r="E9971" s="8"/>
      <c r="F9971" s="46" t="s">
        <v>35</v>
      </c>
      <c r="G9971" s="47"/>
      <c r="H9971" s="47"/>
      <c r="I9971" s="47"/>
      <c r="J9971" s="48"/>
      <c r="K9971" s="35" t="str">
        <f>_xlfn.CONCAT(F9959," ",":"," ",F9957)</f>
        <v>0 : 0</v>
      </c>
      <c r="L9971" s="22">
        <f>F9960</f>
        <v>0</v>
      </c>
      <c r="M9971" s="35" t="str">
        <f>_xlfn.CONCAT(V9959," ",":"," ",V9957)</f>
        <v>0 : 0</v>
      </c>
      <c r="N9971" s="22">
        <f>V9960</f>
        <v>0</v>
      </c>
      <c r="O9971" s="8"/>
      <c r="P9971" s="44" t="s">
        <v>36</v>
      </c>
      <c r="Q9971" s="77"/>
      <c r="R9971" s="77"/>
      <c r="S9971" s="77"/>
      <c r="T9971" s="77"/>
      <c r="U9971" s="45"/>
      <c r="V9971" s="44">
        <f>V9970+W9970</f>
        <v>0</v>
      </c>
      <c r="W9971" s="45"/>
      <c r="X9971" s="8"/>
      <c r="Y9971" s="44" t="s">
        <v>16</v>
      </c>
      <c r="Z9971" s="45"/>
      <c r="AA9971" s="43" t="s">
        <v>37</v>
      </c>
      <c r="AB9971" s="44" t="s">
        <v>32</v>
      </c>
      <c r="AC9971" s="77"/>
      <c r="AD9971" s="45"/>
      <c r="AE9971" s="31"/>
      <c r="AF9971" s="32"/>
    </row>
    <row r="9972" spans="1:32" ht="18.75" x14ac:dyDescent="0.25">
      <c r="B9972" s="75" t="str">
        <f>IF((M9967)&gt;(N9967),"П1",IF((M9967)&lt;(N9967),"П2","Н"))</f>
        <v>Н</v>
      </c>
      <c r="C9972" s="75"/>
      <c r="D9972" s="36">
        <v>5</v>
      </c>
      <c r="E9972" s="42" t="s">
        <v>38</v>
      </c>
      <c r="F9972" s="46" t="s">
        <v>39</v>
      </c>
      <c r="G9972" s="47"/>
      <c r="H9972" s="47"/>
      <c r="I9972" s="47"/>
      <c r="J9972" s="48"/>
      <c r="K9972" s="35" t="str">
        <f>_xlfn.CONCAT(G9959," ",":"," ",G9957)</f>
        <v>0 : 0</v>
      </c>
      <c r="L9972" s="22">
        <f>G9960</f>
        <v>0</v>
      </c>
      <c r="M9972" s="35" t="str">
        <f>_xlfn.CONCAT(W9959," ",":"," ",W9957)</f>
        <v>0 : 0</v>
      </c>
      <c r="N9972" s="22">
        <f>W9960</f>
        <v>0</v>
      </c>
      <c r="O9972" s="8"/>
      <c r="P9972" s="76" t="s">
        <v>40</v>
      </c>
      <c r="Q9972" s="76"/>
      <c r="R9972" s="76"/>
      <c r="S9972" s="76"/>
      <c r="T9972" s="76"/>
      <c r="U9972" s="37">
        <v>1</v>
      </c>
      <c r="V9972" s="38" t="s">
        <v>41</v>
      </c>
      <c r="W9972" s="38">
        <v>2</v>
      </c>
      <c r="X9972" s="8"/>
      <c r="Y9972" s="44" t="s">
        <v>42</v>
      </c>
      <c r="Z9972" s="77"/>
      <c r="AA9972" s="77"/>
      <c r="AB9972" s="77"/>
      <c r="AC9972" s="77"/>
      <c r="AD9972" s="45"/>
      <c r="AE9972" s="32">
        <f>SUM(AE9967:AE9971)</f>
        <v>0</v>
      </c>
      <c r="AF9972" s="32">
        <f>SUM(AF9967:AF9971)</f>
        <v>0</v>
      </c>
    </row>
    <row r="9973" spans="1:32" ht="18.75" x14ac:dyDescent="0.25">
      <c r="B9973" s="42">
        <v>3</v>
      </c>
      <c r="C9973" s="42" t="s">
        <v>43</v>
      </c>
      <c r="D9973" s="42" t="s">
        <v>44</v>
      </c>
      <c r="E9973" s="42" t="s">
        <v>45</v>
      </c>
      <c r="F9973" s="46" t="s">
        <v>46</v>
      </c>
      <c r="G9973" s="47"/>
      <c r="H9973" s="47"/>
      <c r="I9973" s="47"/>
      <c r="J9973" s="48"/>
      <c r="K9973" s="35" t="str">
        <f>_xlfn.CONCAT(H9959," ",":"," ",H9957)</f>
        <v>0 : 0</v>
      </c>
      <c r="L9973" s="39">
        <f>H9960</f>
        <v>0</v>
      </c>
      <c r="M9973" s="35" t="str">
        <f>_xlfn.CONCAT(X9959," ",":"," ",X9957)</f>
        <v>0 : 0</v>
      </c>
      <c r="N9973" s="39">
        <f>X9960</f>
        <v>0</v>
      </c>
      <c r="O9973" s="8"/>
      <c r="P9973" s="76"/>
      <c r="Q9973" s="76"/>
      <c r="R9973" s="76"/>
      <c r="S9973" s="76"/>
      <c r="T9973" s="76"/>
      <c r="U9973" s="40"/>
      <c r="V9973" s="40"/>
      <c r="W9973" s="40"/>
      <c r="X9973" s="8"/>
      <c r="Y9973" s="44" t="s">
        <v>47</v>
      </c>
      <c r="Z9973" s="77"/>
      <c r="AA9973" s="77"/>
      <c r="AB9973" s="77"/>
      <c r="AC9973" s="77"/>
      <c r="AD9973" s="45"/>
      <c r="AE9973" s="44">
        <f>AE9972+AF9972</f>
        <v>0</v>
      </c>
      <c r="AF9973" s="45"/>
    </row>
    <row r="9974" spans="1:32" ht="18.75" x14ac:dyDescent="0.25">
      <c r="B9974" s="42" t="str">
        <f>IF((C9974)&gt;(D9974),"1&gt;2",IF((C9974)&lt;(D9974),"1&lt;2","1=2"))</f>
        <v>1=2</v>
      </c>
      <c r="C9974" s="42">
        <f>P9947+P9948+P9949+P9950+P9951</f>
        <v>0</v>
      </c>
      <c r="D9974" s="42">
        <f>AF9947+AF9948+AF9949+AF9950+AF9951</f>
        <v>0</v>
      </c>
      <c r="E9974" s="42" t="str">
        <f>IF((P9952+P9953+P9954+P9955+P9956)&gt;(AF9952+AF9953+AF9954+AF9955+AF9956),"1&gt;2",IF((P9952+P9953+P9954+P9955+P9956)&lt;(AF9952+AF9953+AF9954+AF9955+AF9956),"1&lt;2","1=2"))</f>
        <v>1=2</v>
      </c>
      <c r="F9974" s="46" t="s">
        <v>48</v>
      </c>
      <c r="G9974" s="47"/>
      <c r="H9974" s="47"/>
      <c r="I9974" s="47"/>
      <c r="J9974" s="48"/>
      <c r="K9974" s="35" t="str">
        <f>_xlfn.CONCAT(E9959," ",":"," ",E9957)</f>
        <v>5 : 5</v>
      </c>
      <c r="L9974" s="39">
        <f>E9960</f>
        <v>10</v>
      </c>
      <c r="M9974" s="35" t="str">
        <f>_xlfn.CONCAT(U9959," ",":"," ",U9957)</f>
        <v>5 : 5</v>
      </c>
      <c r="N9974" s="39">
        <f>U9960</f>
        <v>10</v>
      </c>
      <c r="O9974" s="8"/>
      <c r="P9974" s="8"/>
      <c r="Q9974" s="8"/>
      <c r="R9974" s="8"/>
      <c r="S9974" s="8"/>
      <c r="T9974" s="8"/>
      <c r="U9974" s="8"/>
      <c r="V9974" s="8"/>
      <c r="W9974" s="8"/>
      <c r="X9974" s="8"/>
      <c r="Y9974" s="8"/>
      <c r="Z9974" s="8"/>
      <c r="AA9974" s="8"/>
      <c r="AB9974" s="8"/>
      <c r="AC9974" s="8"/>
      <c r="AD9974" s="9"/>
      <c r="AE9974" s="8"/>
      <c r="AF9974" s="8"/>
    </row>
    <row r="9975" spans="1:32" ht="15" x14ac:dyDescent="0.25">
      <c r="B9975" s="8"/>
      <c r="C9975" s="8"/>
      <c r="D9975" s="8"/>
      <c r="E9975" s="8"/>
      <c r="F9975" s="8"/>
      <c r="G9975" s="8"/>
      <c r="H9975" s="8"/>
      <c r="I9975" s="8"/>
      <c r="J9975" s="8"/>
      <c r="K9975" s="8"/>
      <c r="L9975" s="8"/>
      <c r="M9975" s="8"/>
      <c r="N9975" s="9"/>
      <c r="O9975" s="8"/>
      <c r="P9975" s="8"/>
      <c r="Q9975" s="8"/>
      <c r="R9975" s="8"/>
      <c r="S9975" s="8"/>
      <c r="T9975" s="8"/>
      <c r="U9975" s="8"/>
      <c r="V9975" s="8"/>
      <c r="W9975" s="8"/>
      <c r="X9975" s="8"/>
      <c r="Y9975" s="8"/>
      <c r="Z9975" s="8"/>
      <c r="AA9975" s="8"/>
      <c r="AB9975" s="8"/>
      <c r="AC9975" s="8"/>
      <c r="AD9975" s="9"/>
      <c r="AE9975" s="8"/>
      <c r="AF9975" s="8"/>
    </row>
    <row r="9976" spans="1:32" ht="15" x14ac:dyDescent="0.25">
      <c r="B9976" s="8"/>
      <c r="C9976" s="8"/>
      <c r="D9976" s="8"/>
      <c r="E9976" s="8"/>
      <c r="F9976" s="8"/>
      <c r="G9976" s="8"/>
      <c r="H9976" s="8"/>
      <c r="I9976" s="8"/>
      <c r="J9976" s="8"/>
      <c r="K9976" s="8"/>
      <c r="L9976" s="8"/>
      <c r="M9976" s="8"/>
      <c r="N9976" s="9"/>
      <c r="O9976" s="8"/>
      <c r="P9976" s="8"/>
      <c r="Q9976" s="8"/>
      <c r="R9976" s="8"/>
      <c r="S9976" s="8"/>
      <c r="T9976" s="8"/>
      <c r="U9976" s="8"/>
      <c r="V9976" s="8"/>
      <c r="W9976" s="8"/>
      <c r="X9976" s="8"/>
      <c r="Y9976" s="8"/>
      <c r="Z9976" s="8"/>
      <c r="AA9976" s="8"/>
      <c r="AB9976" s="8"/>
      <c r="AC9976" s="8"/>
      <c r="AD9976" s="9"/>
      <c r="AE9976" s="8"/>
      <c r="AF9976" s="8"/>
    </row>
    <row r="9977" spans="1:32" ht="15" x14ac:dyDescent="0.25">
      <c r="A9977" s="2"/>
      <c r="B9977" s="5"/>
      <c r="C9977" s="5"/>
      <c r="D9977" s="5"/>
      <c r="E9977" s="5"/>
      <c r="F9977" s="5"/>
      <c r="G9977" s="5"/>
      <c r="H9977" s="5"/>
      <c r="I9977" s="5"/>
      <c r="J9977" s="5"/>
      <c r="K9977" s="5"/>
      <c r="L9977" s="5"/>
      <c r="M9977" s="5"/>
      <c r="N9977" s="6"/>
      <c r="O9977" s="5"/>
      <c r="P9977" s="5"/>
      <c r="Q9977" s="5"/>
      <c r="R9977" s="5"/>
      <c r="S9977" s="5"/>
      <c r="T9977" s="5"/>
      <c r="U9977" s="5"/>
      <c r="V9977" s="5"/>
      <c r="W9977" s="5"/>
      <c r="X9977" s="5"/>
      <c r="Y9977" s="5"/>
      <c r="Z9977" s="5"/>
      <c r="AA9977" s="5"/>
      <c r="AB9977" s="5"/>
      <c r="AC9977" s="5"/>
      <c r="AD9977" s="5"/>
      <c r="AE9977" s="5"/>
      <c r="AF9977" s="5"/>
    </row>
    <row r="9978" spans="1:32" x14ac:dyDescent="0.2">
      <c r="A9978" s="2"/>
      <c r="B9978" s="2"/>
      <c r="C9978" s="2"/>
      <c r="D9978" s="2"/>
      <c r="E9978" s="2"/>
      <c r="F9978" s="2"/>
      <c r="G9978" s="2"/>
      <c r="H9978" s="2"/>
      <c r="I9978" s="2"/>
      <c r="J9978" s="2"/>
      <c r="K9978" s="2"/>
      <c r="L9978" s="2"/>
      <c r="M9978" s="2"/>
      <c r="N9978" s="3"/>
      <c r="O9978" s="2"/>
      <c r="P9978" s="2"/>
      <c r="Q9978" s="2"/>
      <c r="R9978" s="2"/>
      <c r="S9978" s="2"/>
      <c r="T9978" s="2"/>
      <c r="U9978" s="2"/>
      <c r="V9978" s="2"/>
      <c r="W9978" s="2"/>
      <c r="X9978" s="2"/>
      <c r="Y9978" s="2"/>
      <c r="Z9978" s="2"/>
      <c r="AA9978" s="2"/>
      <c r="AB9978" s="2"/>
      <c r="AC9978" s="2"/>
      <c r="AD9978" s="3"/>
      <c r="AE9978" s="2"/>
      <c r="AF9978" s="2"/>
    </row>
    <row r="9979" spans="1:32" ht="18.75" x14ac:dyDescent="0.3">
      <c r="B9979" s="44">
        <v>278</v>
      </c>
      <c r="C9979" s="45"/>
      <c r="D9979" s="49">
        <v>44763</v>
      </c>
      <c r="E9979" s="50"/>
      <c r="F9979" s="50"/>
      <c r="G9979" s="50"/>
      <c r="H9979" s="51"/>
      <c r="I9979" s="52" t="s">
        <v>43</v>
      </c>
      <c r="J9979" s="53"/>
      <c r="K9979" s="53"/>
      <c r="L9979" s="53"/>
      <c r="M9979" s="53"/>
      <c r="N9979" s="53"/>
      <c r="O9979" s="53"/>
      <c r="P9979" s="54"/>
      <c r="Q9979" s="10"/>
      <c r="R9979" s="52" t="s">
        <v>44</v>
      </c>
      <c r="S9979" s="53"/>
      <c r="T9979" s="53"/>
      <c r="U9979" s="53"/>
      <c r="V9979" s="53"/>
      <c r="W9979" s="53"/>
      <c r="X9979" s="54"/>
      <c r="Y9979" s="55" t="s">
        <v>49</v>
      </c>
      <c r="Z9979" s="56"/>
      <c r="AA9979" s="56"/>
      <c r="AB9979" s="56"/>
      <c r="AC9979" s="56"/>
      <c r="AD9979" s="56"/>
      <c r="AE9979" s="56"/>
      <c r="AF9979" s="57"/>
    </row>
    <row r="9980" spans="1:32" ht="15" x14ac:dyDescent="0.25">
      <c r="B9980" s="8"/>
      <c r="C9980" s="8"/>
      <c r="D9980" s="8"/>
      <c r="E9980" s="8"/>
      <c r="F9980" s="8"/>
      <c r="G9980" s="8"/>
      <c r="H9980" s="8"/>
      <c r="I9980" s="8"/>
      <c r="J9980" s="8"/>
      <c r="K9980" s="8"/>
      <c r="L9980" s="8"/>
      <c r="M9980" s="8"/>
      <c r="N9980" s="9"/>
      <c r="O9980" s="8"/>
      <c r="P9980" s="8"/>
      <c r="Q9980" s="10"/>
      <c r="R9980" s="8"/>
      <c r="S9980" s="8"/>
      <c r="T9980" s="8"/>
      <c r="U9980" s="8"/>
      <c r="V9980" s="8"/>
      <c r="W9980" s="8"/>
      <c r="X9980" s="8"/>
      <c r="Y9980" s="8"/>
      <c r="Z9980" s="8"/>
      <c r="AA9980" s="8"/>
      <c r="AB9980" s="8"/>
      <c r="AC9980" s="8"/>
      <c r="AD9980" s="9"/>
      <c r="AE9980" s="8"/>
      <c r="AF9980" s="8"/>
    </row>
    <row r="9981" spans="1:32" ht="15" x14ac:dyDescent="0.25">
      <c r="B9981" s="8"/>
      <c r="C9981" s="8"/>
      <c r="D9981" s="8"/>
      <c r="E9981" s="8"/>
      <c r="F9981" s="8"/>
      <c r="G9981" s="8"/>
      <c r="H9981" s="8"/>
      <c r="I9981" s="8"/>
      <c r="J9981" s="8"/>
      <c r="K9981" s="8"/>
      <c r="L9981" s="8"/>
      <c r="M9981" s="8"/>
      <c r="N9981" s="9"/>
      <c r="O9981" s="8"/>
      <c r="P9981" s="8"/>
      <c r="Q9981" s="10"/>
      <c r="R9981" s="8"/>
      <c r="S9981" s="8"/>
      <c r="T9981" s="8"/>
      <c r="U9981" s="8"/>
      <c r="V9981" s="8"/>
      <c r="W9981" s="8"/>
      <c r="X9981" s="8"/>
      <c r="Y9981" s="8"/>
      <c r="Z9981" s="8"/>
      <c r="AA9981" s="8"/>
      <c r="AB9981" s="8"/>
      <c r="AC9981" s="8"/>
      <c r="AD9981" s="9"/>
      <c r="AE9981" s="8"/>
      <c r="AF9981" s="8"/>
    </row>
    <row r="9982" spans="1:32" ht="15.75" x14ac:dyDescent="0.25">
      <c r="B9982" s="11"/>
      <c r="C9982" s="8"/>
      <c r="D9982" s="8"/>
      <c r="E9982" s="12" t="s">
        <v>1</v>
      </c>
      <c r="F9982" s="13" t="s">
        <v>2</v>
      </c>
      <c r="G9982" s="43" t="s">
        <v>3</v>
      </c>
      <c r="H9982" s="14" t="s">
        <v>4</v>
      </c>
      <c r="I9982" s="15" t="s">
        <v>5</v>
      </c>
      <c r="J9982" s="16" t="s">
        <v>6</v>
      </c>
      <c r="K9982" s="8"/>
      <c r="L9982" s="8"/>
      <c r="M9982" s="8"/>
      <c r="N9982" s="9"/>
      <c r="O9982" s="8"/>
      <c r="P9982" s="8"/>
      <c r="Q9982" s="10"/>
      <c r="R9982" s="11"/>
      <c r="S9982" s="8"/>
      <c r="T9982" s="8"/>
      <c r="U9982" s="12" t="s">
        <v>1</v>
      </c>
      <c r="V9982" s="13" t="s">
        <v>2</v>
      </c>
      <c r="W9982" s="43" t="s">
        <v>3</v>
      </c>
      <c r="X9982" s="14" t="s">
        <v>4</v>
      </c>
      <c r="Y9982" s="15" t="s">
        <v>5</v>
      </c>
      <c r="Z9982" s="16" t="s">
        <v>6</v>
      </c>
      <c r="AA9982" s="8"/>
      <c r="AB9982" s="8"/>
      <c r="AC9982" s="8"/>
      <c r="AD9982" s="9"/>
      <c r="AE9982" s="8"/>
      <c r="AF9982" s="8"/>
    </row>
    <row r="9983" spans="1:32" ht="15.75" x14ac:dyDescent="0.25">
      <c r="B9983" s="8"/>
      <c r="C9983" s="8"/>
      <c r="D9983" s="8"/>
      <c r="E9983" s="43">
        <f>IF(P9983=0,1,0)</f>
        <v>1</v>
      </c>
      <c r="F9983" s="43">
        <f t="shared" ref="F9983:F9992" si="5540">IF(AND(P9983=3,N9983*O9983=0),1,0)</f>
        <v>0</v>
      </c>
      <c r="G9983" s="43">
        <f t="shared" ref="G9983:G9992" si="5541">IF(AND(P9983=3,I9983-J9983&gt;=2),1,0)</f>
        <v>0</v>
      </c>
      <c r="H9983" s="43">
        <f>IF(P9983=3,1,0)</f>
        <v>0</v>
      </c>
      <c r="I9983" s="43">
        <f t="shared" ref="I9983:I9992" si="5542">IF(P9983=3,MAX(N9983,O9983),MIN(N9983,O9983))</f>
        <v>0</v>
      </c>
      <c r="J9983" s="43">
        <f t="shared" ref="J9983:J9992" si="5543">N9983+O9983-I9983</f>
        <v>0</v>
      </c>
      <c r="K9983" s="8"/>
      <c r="L9983" s="17" t="str">
        <f t="shared" ref="L9983:L9992" si="5544">IF(P9983=0,"П",IF(P9983=1.5,"Н",IF(P9983=3,"В")))</f>
        <v>П</v>
      </c>
      <c r="M9983" s="8"/>
      <c r="N9983" s="18"/>
      <c r="O9983" s="18"/>
      <c r="P9983" s="19"/>
      <c r="Q9983" s="10"/>
      <c r="R9983" s="8"/>
      <c r="S9983" s="8"/>
      <c r="T9983" s="8"/>
      <c r="U9983" s="43">
        <f>IF(AF9983=0,1,0)</f>
        <v>1</v>
      </c>
      <c r="V9983" s="43">
        <f t="shared" ref="V9983:V9992" si="5545">IF(AND(AF9983=3,AD9983*AE9983=0),1,0)</f>
        <v>0</v>
      </c>
      <c r="W9983" s="43">
        <f t="shared" ref="W9983:W9992" si="5546">IF(AND(AF9983=3,Y9983-Z9983&gt;=2),1,0)</f>
        <v>0</v>
      </c>
      <c r="X9983" s="43">
        <f>IF(AF9983=3,1,0)</f>
        <v>0</v>
      </c>
      <c r="Y9983" s="43">
        <f t="shared" ref="Y9983:Y9992" si="5547">IF(AF9983=3,MAX(AD9983,AE9983),MIN(AD9983,AE9983))</f>
        <v>0</v>
      </c>
      <c r="Z9983" s="43">
        <f t="shared" ref="Z9983:Z9992" si="5548">AD9983+AE9983-Y9983</f>
        <v>0</v>
      </c>
      <c r="AA9983" s="8"/>
      <c r="AB9983" s="17" t="str">
        <f t="shared" ref="AB9983:AB9992" si="5549">IF(AF9983=0,"П",IF(AF9983=1.5,"Н",IF(AF9983=3,"В")))</f>
        <v>П</v>
      </c>
      <c r="AC9983" s="8"/>
      <c r="AD9983" s="18"/>
      <c r="AE9983" s="18"/>
      <c r="AF9983" s="19"/>
    </row>
    <row r="9984" spans="1:32" ht="15.75" x14ac:dyDescent="0.25">
      <c r="B9984" s="8"/>
      <c r="C9984" s="8"/>
      <c r="D9984" s="8"/>
      <c r="E9984" s="43">
        <f t="shared" ref="E9984:E9992" si="5550">IF(P9984=0,1,0)</f>
        <v>1</v>
      </c>
      <c r="F9984" s="43">
        <f t="shared" si="5540"/>
        <v>0</v>
      </c>
      <c r="G9984" s="43">
        <f t="shared" si="5541"/>
        <v>0</v>
      </c>
      <c r="H9984" s="43">
        <f t="shared" ref="H9984:H9992" si="5551">IF(P9984=3,1,0)</f>
        <v>0</v>
      </c>
      <c r="I9984" s="43">
        <f t="shared" si="5542"/>
        <v>0</v>
      </c>
      <c r="J9984" s="43">
        <f t="shared" si="5543"/>
        <v>0</v>
      </c>
      <c r="K9984" s="8"/>
      <c r="L9984" s="17" t="str">
        <f t="shared" si="5544"/>
        <v>П</v>
      </c>
      <c r="M9984" s="20"/>
      <c r="N9984" s="18"/>
      <c r="O9984" s="18"/>
      <c r="P9984" s="19"/>
      <c r="Q9984" s="10"/>
      <c r="R9984" s="8"/>
      <c r="S9984" s="8"/>
      <c r="T9984" s="8"/>
      <c r="U9984" s="43">
        <f t="shared" ref="U9984:U9992" si="5552">IF(AF9984=0,1,0)</f>
        <v>1</v>
      </c>
      <c r="V9984" s="43">
        <f t="shared" si="5545"/>
        <v>0</v>
      </c>
      <c r="W9984" s="43">
        <f t="shared" si="5546"/>
        <v>0</v>
      </c>
      <c r="X9984" s="43">
        <f t="shared" ref="X9984:X9992" si="5553">IF(AF9984=3,1,0)</f>
        <v>0</v>
      </c>
      <c r="Y9984" s="43">
        <f t="shared" si="5547"/>
        <v>0</v>
      </c>
      <c r="Z9984" s="43">
        <f t="shared" si="5548"/>
        <v>0</v>
      </c>
      <c r="AA9984" s="8"/>
      <c r="AB9984" s="17" t="str">
        <f t="shared" si="5549"/>
        <v>П</v>
      </c>
      <c r="AC9984" s="20"/>
      <c r="AD9984" s="18"/>
      <c r="AE9984" s="18"/>
      <c r="AF9984" s="19"/>
    </row>
    <row r="9985" spans="2:32" ht="15.75" x14ac:dyDescent="0.25">
      <c r="B9985" s="8"/>
      <c r="C9985" s="8"/>
      <c r="D9985" s="8"/>
      <c r="E9985" s="43">
        <f t="shared" si="5550"/>
        <v>1</v>
      </c>
      <c r="F9985" s="43">
        <f t="shared" si="5540"/>
        <v>0</v>
      </c>
      <c r="G9985" s="43">
        <f t="shared" si="5541"/>
        <v>0</v>
      </c>
      <c r="H9985" s="43">
        <f t="shared" si="5551"/>
        <v>0</v>
      </c>
      <c r="I9985" s="43">
        <f t="shared" si="5542"/>
        <v>0</v>
      </c>
      <c r="J9985" s="43">
        <f t="shared" si="5543"/>
        <v>0</v>
      </c>
      <c r="K9985" s="8"/>
      <c r="L9985" s="17" t="str">
        <f t="shared" si="5544"/>
        <v>П</v>
      </c>
      <c r="M9985" s="20"/>
      <c r="N9985" s="18"/>
      <c r="O9985" s="18"/>
      <c r="P9985" s="19"/>
      <c r="Q9985" s="10"/>
      <c r="R9985" s="8"/>
      <c r="S9985" s="8"/>
      <c r="T9985" s="8"/>
      <c r="U9985" s="43">
        <f t="shared" si="5552"/>
        <v>1</v>
      </c>
      <c r="V9985" s="43">
        <f t="shared" si="5545"/>
        <v>0</v>
      </c>
      <c r="W9985" s="43">
        <f t="shared" si="5546"/>
        <v>0</v>
      </c>
      <c r="X9985" s="43">
        <f t="shared" si="5553"/>
        <v>0</v>
      </c>
      <c r="Y9985" s="43">
        <f t="shared" si="5547"/>
        <v>0</v>
      </c>
      <c r="Z9985" s="43">
        <f t="shared" si="5548"/>
        <v>0</v>
      </c>
      <c r="AA9985" s="8"/>
      <c r="AB9985" s="17" t="str">
        <f t="shared" si="5549"/>
        <v>П</v>
      </c>
      <c r="AC9985" s="20"/>
      <c r="AD9985" s="18"/>
      <c r="AE9985" s="18"/>
      <c r="AF9985" s="19"/>
    </row>
    <row r="9986" spans="2:32" ht="15.75" x14ac:dyDescent="0.25">
      <c r="B9986" s="8"/>
      <c r="C9986" s="8"/>
      <c r="D9986" s="8"/>
      <c r="E9986" s="43">
        <f t="shared" si="5550"/>
        <v>1</v>
      </c>
      <c r="F9986" s="43">
        <f t="shared" si="5540"/>
        <v>0</v>
      </c>
      <c r="G9986" s="43">
        <f t="shared" si="5541"/>
        <v>0</v>
      </c>
      <c r="H9986" s="43">
        <f t="shared" si="5551"/>
        <v>0</v>
      </c>
      <c r="I9986" s="43">
        <f t="shared" si="5542"/>
        <v>0</v>
      </c>
      <c r="J9986" s="43">
        <f t="shared" si="5543"/>
        <v>0</v>
      </c>
      <c r="K9986" s="8"/>
      <c r="L9986" s="17" t="str">
        <f t="shared" si="5544"/>
        <v>П</v>
      </c>
      <c r="M9986" s="20"/>
      <c r="N9986" s="18"/>
      <c r="O9986" s="18"/>
      <c r="P9986" s="19"/>
      <c r="Q9986" s="10"/>
      <c r="R9986" s="8"/>
      <c r="S9986" s="8"/>
      <c r="T9986" s="8"/>
      <c r="U9986" s="43">
        <f t="shared" si="5552"/>
        <v>1</v>
      </c>
      <c r="V9986" s="43">
        <f t="shared" si="5545"/>
        <v>0</v>
      </c>
      <c r="W9986" s="43">
        <f t="shared" si="5546"/>
        <v>0</v>
      </c>
      <c r="X9986" s="43">
        <f t="shared" si="5553"/>
        <v>0</v>
      </c>
      <c r="Y9986" s="43">
        <f t="shared" si="5547"/>
        <v>0</v>
      </c>
      <c r="Z9986" s="43">
        <f t="shared" si="5548"/>
        <v>0</v>
      </c>
      <c r="AA9986" s="8"/>
      <c r="AB9986" s="17" t="str">
        <f t="shared" si="5549"/>
        <v>П</v>
      </c>
      <c r="AC9986" s="20"/>
      <c r="AD9986" s="18"/>
      <c r="AE9986" s="18"/>
      <c r="AF9986" s="19"/>
    </row>
    <row r="9987" spans="2:32" ht="15.75" x14ac:dyDescent="0.25">
      <c r="B9987" s="8"/>
      <c r="C9987" s="8"/>
      <c r="D9987" s="8"/>
      <c r="E9987" s="43">
        <f t="shared" si="5550"/>
        <v>1</v>
      </c>
      <c r="F9987" s="43">
        <f t="shared" si="5540"/>
        <v>0</v>
      </c>
      <c r="G9987" s="43">
        <f t="shared" si="5541"/>
        <v>0</v>
      </c>
      <c r="H9987" s="43">
        <f t="shared" si="5551"/>
        <v>0</v>
      </c>
      <c r="I9987" s="43">
        <f t="shared" si="5542"/>
        <v>0</v>
      </c>
      <c r="J9987" s="43">
        <f t="shared" si="5543"/>
        <v>0</v>
      </c>
      <c r="K9987" s="8"/>
      <c r="L9987" s="17" t="str">
        <f t="shared" si="5544"/>
        <v>П</v>
      </c>
      <c r="M9987" s="20"/>
      <c r="N9987" s="18"/>
      <c r="O9987" s="18"/>
      <c r="P9987" s="19"/>
      <c r="Q9987" s="10"/>
      <c r="R9987" s="8"/>
      <c r="S9987" s="8"/>
      <c r="T9987" s="8"/>
      <c r="U9987" s="43">
        <f t="shared" si="5552"/>
        <v>1</v>
      </c>
      <c r="V9987" s="43">
        <f t="shared" si="5545"/>
        <v>0</v>
      </c>
      <c r="W9987" s="43">
        <f t="shared" si="5546"/>
        <v>0</v>
      </c>
      <c r="X9987" s="43">
        <f t="shared" si="5553"/>
        <v>0</v>
      </c>
      <c r="Y9987" s="43">
        <f t="shared" si="5547"/>
        <v>0</v>
      </c>
      <c r="Z9987" s="43">
        <f t="shared" si="5548"/>
        <v>0</v>
      </c>
      <c r="AA9987" s="8"/>
      <c r="AB9987" s="17" t="str">
        <f t="shared" si="5549"/>
        <v>П</v>
      </c>
      <c r="AC9987" s="20"/>
      <c r="AD9987" s="18"/>
      <c r="AE9987" s="18"/>
      <c r="AF9987" s="19"/>
    </row>
    <row r="9988" spans="2:32" ht="15.75" x14ac:dyDescent="0.25">
      <c r="B9988" s="8"/>
      <c r="C9988" s="8"/>
      <c r="D9988" s="8"/>
      <c r="E9988" s="43">
        <f t="shared" si="5550"/>
        <v>1</v>
      </c>
      <c r="F9988" s="43">
        <f t="shared" si="5540"/>
        <v>0</v>
      </c>
      <c r="G9988" s="43">
        <f t="shared" si="5541"/>
        <v>0</v>
      </c>
      <c r="H9988" s="43">
        <f t="shared" si="5551"/>
        <v>0</v>
      </c>
      <c r="I9988" s="43">
        <f t="shared" si="5542"/>
        <v>0</v>
      </c>
      <c r="J9988" s="43">
        <f t="shared" si="5543"/>
        <v>0</v>
      </c>
      <c r="K9988" s="8"/>
      <c r="L9988" s="17" t="str">
        <f t="shared" si="5544"/>
        <v>П</v>
      </c>
      <c r="M9988" s="20"/>
      <c r="N9988" s="18"/>
      <c r="O9988" s="18"/>
      <c r="P9988" s="19"/>
      <c r="Q9988" s="10"/>
      <c r="R9988" s="8"/>
      <c r="S9988" s="8"/>
      <c r="T9988" s="8"/>
      <c r="U9988" s="43">
        <f t="shared" si="5552"/>
        <v>1</v>
      </c>
      <c r="V9988" s="43">
        <f t="shared" si="5545"/>
        <v>0</v>
      </c>
      <c r="W9988" s="43">
        <f t="shared" si="5546"/>
        <v>0</v>
      </c>
      <c r="X9988" s="43">
        <f t="shared" si="5553"/>
        <v>0</v>
      </c>
      <c r="Y9988" s="43">
        <f t="shared" si="5547"/>
        <v>0</v>
      </c>
      <c r="Z9988" s="43">
        <f t="shared" si="5548"/>
        <v>0</v>
      </c>
      <c r="AA9988" s="8"/>
      <c r="AB9988" s="17" t="str">
        <f t="shared" si="5549"/>
        <v>П</v>
      </c>
      <c r="AC9988" s="20"/>
      <c r="AD9988" s="18"/>
      <c r="AE9988" s="18"/>
      <c r="AF9988" s="19"/>
    </row>
    <row r="9989" spans="2:32" ht="15.75" x14ac:dyDescent="0.25">
      <c r="B9989" s="8"/>
      <c r="C9989" s="8"/>
      <c r="D9989" s="8"/>
      <c r="E9989" s="43">
        <f t="shared" si="5550"/>
        <v>1</v>
      </c>
      <c r="F9989" s="43">
        <f t="shared" si="5540"/>
        <v>0</v>
      </c>
      <c r="G9989" s="43">
        <f t="shared" si="5541"/>
        <v>0</v>
      </c>
      <c r="H9989" s="43">
        <f t="shared" si="5551"/>
        <v>0</v>
      </c>
      <c r="I9989" s="43">
        <f t="shared" si="5542"/>
        <v>0</v>
      </c>
      <c r="J9989" s="43">
        <f t="shared" si="5543"/>
        <v>0</v>
      </c>
      <c r="K9989" s="8"/>
      <c r="L9989" s="17" t="str">
        <f t="shared" si="5544"/>
        <v>П</v>
      </c>
      <c r="M9989" s="20"/>
      <c r="N9989" s="18"/>
      <c r="O9989" s="18"/>
      <c r="P9989" s="19"/>
      <c r="Q9989" s="10"/>
      <c r="R9989" s="8"/>
      <c r="S9989" s="8"/>
      <c r="T9989" s="8"/>
      <c r="U9989" s="43">
        <f t="shared" si="5552"/>
        <v>1</v>
      </c>
      <c r="V9989" s="43">
        <f t="shared" si="5545"/>
        <v>0</v>
      </c>
      <c r="W9989" s="43">
        <f t="shared" si="5546"/>
        <v>0</v>
      </c>
      <c r="X9989" s="43">
        <f t="shared" si="5553"/>
        <v>0</v>
      </c>
      <c r="Y9989" s="43">
        <f t="shared" si="5547"/>
        <v>0</v>
      </c>
      <c r="Z9989" s="43">
        <f t="shared" si="5548"/>
        <v>0</v>
      </c>
      <c r="AA9989" s="8"/>
      <c r="AB9989" s="17" t="str">
        <f t="shared" si="5549"/>
        <v>П</v>
      </c>
      <c r="AC9989" s="20"/>
      <c r="AD9989" s="18"/>
      <c r="AE9989" s="18"/>
      <c r="AF9989" s="19"/>
    </row>
    <row r="9990" spans="2:32" ht="15.75" x14ac:dyDescent="0.25">
      <c r="B9990" s="8"/>
      <c r="C9990" s="8"/>
      <c r="D9990" s="8"/>
      <c r="E9990" s="43">
        <f t="shared" si="5550"/>
        <v>1</v>
      </c>
      <c r="F9990" s="43">
        <f t="shared" si="5540"/>
        <v>0</v>
      </c>
      <c r="G9990" s="43">
        <f t="shared" si="5541"/>
        <v>0</v>
      </c>
      <c r="H9990" s="43">
        <f t="shared" si="5551"/>
        <v>0</v>
      </c>
      <c r="I9990" s="43">
        <f t="shared" si="5542"/>
        <v>0</v>
      </c>
      <c r="J9990" s="43">
        <f t="shared" si="5543"/>
        <v>0</v>
      </c>
      <c r="K9990" s="8"/>
      <c r="L9990" s="17" t="str">
        <f t="shared" si="5544"/>
        <v>П</v>
      </c>
      <c r="M9990" s="20"/>
      <c r="N9990" s="18"/>
      <c r="O9990" s="18"/>
      <c r="P9990" s="19"/>
      <c r="Q9990" s="10"/>
      <c r="R9990" s="8"/>
      <c r="S9990" s="8"/>
      <c r="T9990" s="8"/>
      <c r="U9990" s="43">
        <f t="shared" si="5552"/>
        <v>1</v>
      </c>
      <c r="V9990" s="43">
        <f t="shared" si="5545"/>
        <v>0</v>
      </c>
      <c r="W9990" s="43">
        <f t="shared" si="5546"/>
        <v>0</v>
      </c>
      <c r="X9990" s="43">
        <f t="shared" si="5553"/>
        <v>0</v>
      </c>
      <c r="Y9990" s="43">
        <f t="shared" si="5547"/>
        <v>0</v>
      </c>
      <c r="Z9990" s="43">
        <f t="shared" si="5548"/>
        <v>0</v>
      </c>
      <c r="AA9990" s="8"/>
      <c r="AB9990" s="17" t="str">
        <f t="shared" si="5549"/>
        <v>П</v>
      </c>
      <c r="AC9990" s="20"/>
      <c r="AD9990" s="18"/>
      <c r="AE9990" s="18"/>
      <c r="AF9990" s="19"/>
    </row>
    <row r="9991" spans="2:32" ht="15.75" x14ac:dyDescent="0.25">
      <c r="B9991" s="8"/>
      <c r="C9991" s="8"/>
      <c r="D9991" s="8"/>
      <c r="E9991" s="43">
        <f t="shared" si="5550"/>
        <v>1</v>
      </c>
      <c r="F9991" s="43">
        <f t="shared" si="5540"/>
        <v>0</v>
      </c>
      <c r="G9991" s="43">
        <f t="shared" si="5541"/>
        <v>0</v>
      </c>
      <c r="H9991" s="43">
        <f t="shared" si="5551"/>
        <v>0</v>
      </c>
      <c r="I9991" s="43">
        <f t="shared" si="5542"/>
        <v>0</v>
      </c>
      <c r="J9991" s="43">
        <f t="shared" si="5543"/>
        <v>0</v>
      </c>
      <c r="K9991" s="8"/>
      <c r="L9991" s="17" t="str">
        <f t="shared" si="5544"/>
        <v>П</v>
      </c>
      <c r="M9991" s="20"/>
      <c r="N9991" s="18"/>
      <c r="O9991" s="18"/>
      <c r="P9991" s="19"/>
      <c r="Q9991" s="10"/>
      <c r="R9991" s="8"/>
      <c r="S9991" s="8"/>
      <c r="T9991" s="8"/>
      <c r="U9991" s="43">
        <f t="shared" si="5552"/>
        <v>1</v>
      </c>
      <c r="V9991" s="43">
        <f t="shared" si="5545"/>
        <v>0</v>
      </c>
      <c r="W9991" s="43">
        <f t="shared" si="5546"/>
        <v>0</v>
      </c>
      <c r="X9991" s="43">
        <f t="shared" si="5553"/>
        <v>0</v>
      </c>
      <c r="Y9991" s="43">
        <f t="shared" si="5547"/>
        <v>0</v>
      </c>
      <c r="Z9991" s="43">
        <f t="shared" si="5548"/>
        <v>0</v>
      </c>
      <c r="AA9991" s="8"/>
      <c r="AB9991" s="17" t="str">
        <f t="shared" si="5549"/>
        <v>П</v>
      </c>
      <c r="AC9991" s="20"/>
      <c r="AD9991" s="18"/>
      <c r="AE9991" s="18"/>
      <c r="AF9991" s="19"/>
    </row>
    <row r="9992" spans="2:32" ht="15.75" x14ac:dyDescent="0.25">
      <c r="B9992" s="8"/>
      <c r="C9992" s="8"/>
      <c r="D9992" s="8"/>
      <c r="E9992" s="43">
        <f t="shared" si="5550"/>
        <v>1</v>
      </c>
      <c r="F9992" s="43">
        <f t="shared" si="5540"/>
        <v>0</v>
      </c>
      <c r="G9992" s="43">
        <f t="shared" si="5541"/>
        <v>0</v>
      </c>
      <c r="H9992" s="43">
        <f t="shared" si="5551"/>
        <v>0</v>
      </c>
      <c r="I9992" s="43">
        <f t="shared" si="5542"/>
        <v>0</v>
      </c>
      <c r="J9992" s="43">
        <f t="shared" si="5543"/>
        <v>0</v>
      </c>
      <c r="K9992" s="8"/>
      <c r="L9992" s="17" t="str">
        <f t="shared" si="5544"/>
        <v>П</v>
      </c>
      <c r="M9992" s="20"/>
      <c r="N9992" s="18"/>
      <c r="O9992" s="18"/>
      <c r="P9992" s="19"/>
      <c r="Q9992" s="10"/>
      <c r="R9992" s="8"/>
      <c r="S9992" s="8"/>
      <c r="T9992" s="8"/>
      <c r="U9992" s="43">
        <f t="shared" si="5552"/>
        <v>1</v>
      </c>
      <c r="V9992" s="43">
        <f t="shared" si="5545"/>
        <v>0</v>
      </c>
      <c r="W9992" s="43">
        <f t="shared" si="5546"/>
        <v>0</v>
      </c>
      <c r="X9992" s="43">
        <f t="shared" si="5553"/>
        <v>0</v>
      </c>
      <c r="Y9992" s="43">
        <f t="shared" si="5547"/>
        <v>0</v>
      </c>
      <c r="Z9992" s="43">
        <f t="shared" si="5548"/>
        <v>0</v>
      </c>
      <c r="AA9992" s="8"/>
      <c r="AB9992" s="17" t="str">
        <f t="shared" si="5549"/>
        <v>П</v>
      </c>
      <c r="AC9992" s="20"/>
      <c r="AD9992" s="18"/>
      <c r="AE9992" s="18"/>
      <c r="AF9992" s="19"/>
    </row>
    <row r="9993" spans="2:32" ht="18.75" x14ac:dyDescent="0.25">
      <c r="B9993" s="8"/>
      <c r="C9993" s="8"/>
      <c r="D9993" s="8"/>
      <c r="E9993" s="21">
        <f t="shared" ref="E9993:J9993" si="5554">SUM(E9983:E9987)</f>
        <v>5</v>
      </c>
      <c r="F9993" s="22">
        <f t="shared" si="5554"/>
        <v>0</v>
      </c>
      <c r="G9993" s="22">
        <f t="shared" si="5554"/>
        <v>0</v>
      </c>
      <c r="H9993" s="23">
        <f t="shared" si="5554"/>
        <v>0</v>
      </c>
      <c r="I9993" s="22">
        <f t="shared" si="5554"/>
        <v>0</v>
      </c>
      <c r="J9993" s="22">
        <f t="shared" si="5554"/>
        <v>0</v>
      </c>
      <c r="K9993" s="8"/>
      <c r="L9993" s="8"/>
      <c r="M9993" s="20"/>
      <c r="N9993" s="9"/>
      <c r="O9993" s="9"/>
      <c r="P9993" s="18">
        <f>SUM(P9983:P9992)</f>
        <v>0</v>
      </c>
      <c r="Q9993" s="10"/>
      <c r="R9993" s="8"/>
      <c r="S9993" s="8"/>
      <c r="T9993" s="8"/>
      <c r="U9993" s="21">
        <f t="shared" ref="U9993:Z9993" si="5555">SUM(U9983:U9987)</f>
        <v>5</v>
      </c>
      <c r="V9993" s="22">
        <f t="shared" si="5555"/>
        <v>0</v>
      </c>
      <c r="W9993" s="22">
        <f t="shared" si="5555"/>
        <v>0</v>
      </c>
      <c r="X9993" s="23">
        <f t="shared" si="5555"/>
        <v>0</v>
      </c>
      <c r="Y9993" s="22">
        <f t="shared" si="5555"/>
        <v>0</v>
      </c>
      <c r="Z9993" s="22">
        <f t="shared" si="5555"/>
        <v>0</v>
      </c>
      <c r="AA9993" s="8"/>
      <c r="AB9993" s="8"/>
      <c r="AC9993" s="20"/>
      <c r="AD9993" s="9"/>
      <c r="AE9993" s="9"/>
      <c r="AF9993" s="19">
        <f>SUM(AF9983:AF9992)</f>
        <v>0</v>
      </c>
    </row>
    <row r="9994" spans="2:32" ht="15.75" x14ac:dyDescent="0.25">
      <c r="B9994" s="8"/>
      <c r="C9994" s="8"/>
      <c r="D9994" s="8"/>
      <c r="E9994" s="8"/>
      <c r="F9994" s="8"/>
      <c r="G9994" s="8"/>
      <c r="H9994" s="8"/>
      <c r="I9994" s="8"/>
      <c r="J9994" s="8"/>
      <c r="K9994" s="8"/>
      <c r="L9994" s="8"/>
      <c r="M9994" s="8"/>
      <c r="N9994" s="24"/>
      <c r="O9994" s="9"/>
      <c r="P9994" s="8">
        <f>SUM(P9983:P9993)</f>
        <v>0</v>
      </c>
      <c r="Q9994" s="10"/>
      <c r="R9994" s="8"/>
      <c r="S9994" s="8"/>
      <c r="T9994" s="8"/>
      <c r="U9994" s="8"/>
      <c r="V9994" s="8"/>
      <c r="W9994" s="8"/>
      <c r="X9994" s="8"/>
      <c r="Y9994" s="8"/>
      <c r="Z9994" s="8"/>
      <c r="AA9994" s="8"/>
      <c r="AB9994" s="8"/>
      <c r="AC9994" s="8"/>
      <c r="AD9994" s="58"/>
      <c r="AE9994" s="58"/>
      <c r="AF9994" s="8"/>
    </row>
    <row r="9995" spans="2:32" ht="18.75" x14ac:dyDescent="0.25">
      <c r="B9995" s="8"/>
      <c r="C9995" s="8"/>
      <c r="D9995" s="8"/>
      <c r="E9995" s="25">
        <f t="shared" ref="E9995:J9995" si="5556">SUM(E9988:E9992)</f>
        <v>5</v>
      </c>
      <c r="F9995" s="22">
        <f t="shared" si="5556"/>
        <v>0</v>
      </c>
      <c r="G9995" s="22">
        <f t="shared" si="5556"/>
        <v>0</v>
      </c>
      <c r="H9995" s="14">
        <f t="shared" si="5556"/>
        <v>0</v>
      </c>
      <c r="I9995" s="22">
        <f t="shared" si="5556"/>
        <v>0</v>
      </c>
      <c r="J9995" s="22">
        <f t="shared" si="5556"/>
        <v>0</v>
      </c>
      <c r="K9995" s="8"/>
      <c r="L9995" s="8"/>
      <c r="M9995" s="8"/>
      <c r="N9995" s="9"/>
      <c r="O9995" s="8"/>
      <c r="P9995" s="8"/>
      <c r="Q9995" s="10"/>
      <c r="R9995" s="8"/>
      <c r="S9995" s="8"/>
      <c r="T9995" s="8"/>
      <c r="U9995" s="25">
        <f t="shared" ref="U9995:Z9995" si="5557">SUM(U9988:U9992)</f>
        <v>5</v>
      </c>
      <c r="V9995" s="22">
        <f t="shared" si="5557"/>
        <v>0</v>
      </c>
      <c r="W9995" s="22">
        <f t="shared" si="5557"/>
        <v>0</v>
      </c>
      <c r="X9995" s="14">
        <f t="shared" si="5557"/>
        <v>0</v>
      </c>
      <c r="Y9995" s="22">
        <f t="shared" si="5557"/>
        <v>0</v>
      </c>
      <c r="Z9995" s="22">
        <f t="shared" si="5557"/>
        <v>0</v>
      </c>
      <c r="AA9995" s="8"/>
      <c r="AB9995" s="8"/>
      <c r="AC9995" s="8"/>
      <c r="AD9995" s="8"/>
      <c r="AE9995" s="8"/>
      <c r="AF9995" s="8"/>
    </row>
    <row r="9996" spans="2:32" ht="18.75" x14ac:dyDescent="0.25">
      <c r="B9996" s="8"/>
      <c r="C9996" s="8"/>
      <c r="D9996" s="8"/>
      <c r="E9996" s="12">
        <f t="shared" ref="E9996:J9996" si="5558">SUM(E9983:E9992)</f>
        <v>10</v>
      </c>
      <c r="F9996" s="22">
        <f t="shared" si="5558"/>
        <v>0</v>
      </c>
      <c r="G9996" s="22">
        <f t="shared" si="5558"/>
        <v>0</v>
      </c>
      <c r="H9996" s="14">
        <f t="shared" si="5558"/>
        <v>0</v>
      </c>
      <c r="I9996" s="22">
        <f t="shared" si="5558"/>
        <v>0</v>
      </c>
      <c r="J9996" s="22">
        <f t="shared" si="5558"/>
        <v>0</v>
      </c>
      <c r="K9996" s="8"/>
      <c r="L9996" s="8"/>
      <c r="M9996" s="8"/>
      <c r="N9996" s="9"/>
      <c r="O9996" s="8"/>
      <c r="P9996" s="8"/>
      <c r="Q9996" s="10"/>
      <c r="R9996" s="8"/>
      <c r="S9996" s="8"/>
      <c r="T9996" s="8"/>
      <c r="U9996" s="12">
        <f t="shared" ref="U9996:Z9996" si="5559">SUM(U9983:U9992)</f>
        <v>10</v>
      </c>
      <c r="V9996" s="22">
        <f t="shared" si="5559"/>
        <v>0</v>
      </c>
      <c r="W9996" s="22">
        <f t="shared" si="5559"/>
        <v>0</v>
      </c>
      <c r="X9996" s="14">
        <f t="shared" si="5559"/>
        <v>0</v>
      </c>
      <c r="Y9996" s="22">
        <f t="shared" si="5559"/>
        <v>0</v>
      </c>
      <c r="Z9996" s="22">
        <f t="shared" si="5559"/>
        <v>0</v>
      </c>
      <c r="AA9996" s="8"/>
      <c r="AB9996" s="8"/>
      <c r="AC9996" s="8"/>
      <c r="AD9996" s="8"/>
      <c r="AE9996" s="8"/>
      <c r="AF9996" s="8"/>
    </row>
    <row r="9997" spans="2:32" ht="15" x14ac:dyDescent="0.25">
      <c r="B9997" s="8"/>
      <c r="C9997" s="8"/>
      <c r="D9997" s="8"/>
      <c r="E9997" s="8"/>
      <c r="F9997" s="8"/>
      <c r="G9997" s="8"/>
      <c r="H9997" s="8"/>
      <c r="I9997" s="8"/>
      <c r="J9997" s="8"/>
      <c r="K9997" s="8"/>
      <c r="L9997" s="8"/>
      <c r="M9997" s="8"/>
      <c r="N9997" s="9"/>
      <c r="O9997" s="8"/>
      <c r="P9997" s="8"/>
      <c r="Q9997" s="10"/>
      <c r="R9997" s="8"/>
      <c r="S9997" s="8"/>
      <c r="T9997" s="8"/>
      <c r="U9997" s="8"/>
      <c r="V9997" s="8"/>
      <c r="W9997" s="8"/>
      <c r="X9997" s="8"/>
      <c r="Y9997" s="8"/>
      <c r="Z9997" s="8"/>
      <c r="AA9997" s="8"/>
      <c r="AB9997" s="8"/>
      <c r="AC9997" s="8"/>
      <c r="AD9997" s="8"/>
      <c r="AE9997" s="8"/>
      <c r="AF9997" s="8"/>
    </row>
    <row r="9998" spans="2:32" ht="15" x14ac:dyDescent="0.25">
      <c r="B9998" s="8"/>
      <c r="C9998" s="8"/>
      <c r="D9998" s="8"/>
      <c r="E9998" s="8"/>
      <c r="F9998" s="8"/>
      <c r="G9998" s="8"/>
      <c r="H9998" s="8"/>
      <c r="I9998" s="8"/>
      <c r="J9998" s="8"/>
      <c r="K9998" s="8"/>
      <c r="L9998" s="8"/>
      <c r="M9998" s="8"/>
      <c r="N9998" s="9"/>
      <c r="O9998" s="8"/>
      <c r="P9998" s="8"/>
      <c r="Q9998" s="10"/>
      <c r="R9998" s="8"/>
      <c r="S9998" s="8"/>
      <c r="T9998" s="8"/>
      <c r="U9998" s="8"/>
      <c r="V9998" s="8"/>
      <c r="W9998" s="8"/>
      <c r="X9998" s="8"/>
      <c r="Y9998" s="8"/>
      <c r="Z9998" s="8"/>
      <c r="AA9998" s="8"/>
      <c r="AB9998" s="8"/>
      <c r="AC9998" s="8"/>
      <c r="AD9998" s="8"/>
      <c r="AE9998" s="8"/>
      <c r="AF9998" s="8"/>
    </row>
    <row r="9999" spans="2:32" ht="15" x14ac:dyDescent="0.25">
      <c r="B9999" s="8"/>
      <c r="C9999" s="8"/>
      <c r="D9999" s="8"/>
      <c r="E9999" s="8"/>
      <c r="F9999" s="8"/>
      <c r="G9999" s="8"/>
      <c r="H9999" s="8"/>
      <c r="I9999" s="8"/>
      <c r="J9999" s="8"/>
      <c r="K9999" s="8"/>
      <c r="L9999" s="8"/>
      <c r="M9999" s="8"/>
      <c r="N9999" s="9"/>
      <c r="O9999" s="8"/>
      <c r="P9999" s="8"/>
      <c r="Q9999" s="10"/>
      <c r="R9999" s="8"/>
      <c r="S9999" s="8"/>
      <c r="T9999" s="8"/>
      <c r="U9999" s="8"/>
      <c r="V9999" s="8"/>
      <c r="W9999" s="8"/>
      <c r="X9999" s="8"/>
      <c r="Y9999" s="8"/>
      <c r="Z9999" s="8"/>
      <c r="AA9999" s="8"/>
      <c r="AB9999" s="8"/>
      <c r="AC9999" s="8"/>
      <c r="AD9999" s="8"/>
      <c r="AE9999" s="8"/>
      <c r="AF9999" s="8"/>
    </row>
    <row r="10000" spans="2:32" ht="15" x14ac:dyDescent="0.25">
      <c r="B10000" s="8"/>
      <c r="C10000" s="8"/>
      <c r="D10000" s="8"/>
      <c r="E10000" s="8"/>
      <c r="F10000" s="8"/>
      <c r="G10000" s="8"/>
      <c r="H10000" s="8"/>
      <c r="I10000" s="8"/>
      <c r="J10000" s="8"/>
      <c r="K10000" s="8"/>
      <c r="L10000" s="8"/>
      <c r="M10000" s="8"/>
      <c r="N10000" s="9"/>
      <c r="O10000" s="8"/>
      <c r="P10000" s="8"/>
      <c r="Q10000" s="10"/>
      <c r="R10000" s="8"/>
      <c r="S10000" s="8"/>
      <c r="T10000" s="8"/>
      <c r="U10000" s="8"/>
      <c r="V10000" s="8"/>
      <c r="W10000" s="8"/>
      <c r="X10000" s="8"/>
      <c r="Y10000" s="8"/>
      <c r="Z10000" s="8"/>
      <c r="AA10000" s="8"/>
      <c r="AB10000" s="8"/>
      <c r="AC10000" s="8"/>
      <c r="AD10000" s="8"/>
      <c r="AE10000" s="8"/>
      <c r="AF10000" s="8"/>
    </row>
    <row r="10001" spans="1:32" ht="15" x14ac:dyDescent="0.25">
      <c r="B10001" s="8"/>
      <c r="C10001" s="8"/>
      <c r="D10001" s="8"/>
      <c r="E10001" s="8"/>
      <c r="F10001" s="8"/>
      <c r="G10001" s="8"/>
      <c r="H10001" s="8"/>
      <c r="I10001" s="8"/>
      <c r="J10001" s="8"/>
      <c r="K10001" s="8"/>
      <c r="L10001" s="8"/>
      <c r="M10001" s="8"/>
      <c r="N10001" s="9"/>
      <c r="O10001" s="8"/>
      <c r="P10001" s="8"/>
      <c r="Q10001" s="10"/>
      <c r="R10001" s="8"/>
      <c r="S10001" s="8"/>
      <c r="T10001" s="8"/>
      <c r="U10001" s="8"/>
      <c r="V10001" s="8"/>
      <c r="W10001" s="8"/>
      <c r="X10001" s="8"/>
      <c r="Y10001" s="8"/>
      <c r="Z10001" s="8"/>
      <c r="AA10001" s="8"/>
      <c r="AB10001" s="8"/>
      <c r="AC10001" s="8"/>
      <c r="AD10001" s="8"/>
      <c r="AE10001" s="8"/>
      <c r="AF10001" s="8"/>
    </row>
    <row r="10002" spans="1:32" ht="18.75" x14ac:dyDescent="0.3">
      <c r="B10002" s="59" t="s">
        <v>7</v>
      </c>
      <c r="C10002" s="60"/>
      <c r="D10002" s="26">
        <f>B9979</f>
        <v>278</v>
      </c>
      <c r="E10002" s="59">
        <f>D9979</f>
        <v>44763</v>
      </c>
      <c r="F10002" s="61"/>
      <c r="G10002" s="61"/>
      <c r="H10002" s="62"/>
      <c r="I10002" s="59" t="str">
        <f>Y9979</f>
        <v>чемпионат</v>
      </c>
      <c r="J10002" s="63"/>
      <c r="K10002" s="63"/>
      <c r="L10002" s="63"/>
      <c r="M10002" s="63"/>
      <c r="N10002" s="60"/>
      <c r="O10002" s="8"/>
      <c r="P10002" s="64" t="s">
        <v>8</v>
      </c>
      <c r="Q10002" s="65"/>
      <c r="R10002" s="65"/>
      <c r="S10002" s="65"/>
      <c r="T10002" s="65"/>
      <c r="U10002" s="65"/>
      <c r="V10002" s="27" t="s">
        <v>9</v>
      </c>
      <c r="W10002" s="28" t="s">
        <v>10</v>
      </c>
      <c r="X10002" s="8"/>
      <c r="Y10002" s="66" t="s">
        <v>11</v>
      </c>
      <c r="Z10002" s="67"/>
      <c r="AA10002" s="67"/>
      <c r="AB10002" s="67"/>
      <c r="AC10002" s="67"/>
      <c r="AD10002" s="67"/>
      <c r="AE10002" s="29" t="s">
        <v>9</v>
      </c>
      <c r="AF10002" s="30" t="s">
        <v>10</v>
      </c>
    </row>
    <row r="10003" spans="1:32" ht="15.75" x14ac:dyDescent="0.25">
      <c r="B10003" s="68" t="str">
        <f>I9979</f>
        <v>ком 1</v>
      </c>
      <c r="C10003" s="69"/>
      <c r="D10003" s="70"/>
      <c r="E10003" s="74" t="s">
        <v>12</v>
      </c>
      <c r="F10003" s="74"/>
      <c r="G10003" s="74" t="s">
        <v>13</v>
      </c>
      <c r="H10003" s="74"/>
      <c r="I10003" s="49" t="s">
        <v>14</v>
      </c>
      <c r="J10003" s="51"/>
      <c r="K10003" s="44" t="s">
        <v>15</v>
      </c>
      <c r="L10003" s="45"/>
      <c r="M10003" s="19"/>
      <c r="N10003" s="19"/>
      <c r="O10003" s="8"/>
      <c r="P10003" s="44" t="s">
        <v>16</v>
      </c>
      <c r="Q10003" s="45"/>
      <c r="R10003" s="43" t="s">
        <v>17</v>
      </c>
      <c r="S10003" s="43" t="s">
        <v>18</v>
      </c>
      <c r="T10003" s="41" t="s">
        <v>19</v>
      </c>
      <c r="U10003" s="43" t="s">
        <v>20</v>
      </c>
      <c r="V10003" s="31"/>
      <c r="W10003" s="32"/>
      <c r="X10003" s="8"/>
      <c r="Y10003" s="44" t="s">
        <v>16</v>
      </c>
      <c r="Z10003" s="45"/>
      <c r="AA10003" s="43" t="s">
        <v>21</v>
      </c>
      <c r="AB10003" s="43" t="s">
        <v>18</v>
      </c>
      <c r="AC10003" s="41" t="s">
        <v>22</v>
      </c>
      <c r="AD10003" s="43" t="s">
        <v>20</v>
      </c>
      <c r="AE10003" s="31"/>
      <c r="AF10003" s="32"/>
    </row>
    <row r="10004" spans="1:32" ht="15.75" x14ac:dyDescent="0.25">
      <c r="B10004" s="71"/>
      <c r="C10004" s="72"/>
      <c r="D10004" s="73"/>
      <c r="E10004" s="43">
        <f>SUM(I9983:I9992)</f>
        <v>0</v>
      </c>
      <c r="F10004" s="33" t="s">
        <v>23</v>
      </c>
      <c r="G10004" s="43">
        <f>SUM(J9983:J9992)</f>
        <v>0</v>
      </c>
      <c r="H10004" s="33" t="s">
        <v>23</v>
      </c>
      <c r="I10004" s="31"/>
      <c r="J10004" s="31" t="s">
        <v>20</v>
      </c>
      <c r="K10004" s="44" t="s">
        <v>24</v>
      </c>
      <c r="L10004" s="45"/>
      <c r="M10004" s="44">
        <f>SUM(M10003:N10003)</f>
        <v>0</v>
      </c>
      <c r="N10004" s="45"/>
      <c r="O10004" s="8"/>
      <c r="P10004" s="44" t="s">
        <v>16</v>
      </c>
      <c r="Q10004" s="45"/>
      <c r="R10004" s="43" t="s">
        <v>25</v>
      </c>
      <c r="S10004" s="43" t="s">
        <v>18</v>
      </c>
      <c r="T10004" s="41" t="s">
        <v>26</v>
      </c>
      <c r="U10004" s="43" t="s">
        <v>20</v>
      </c>
      <c r="V10004" s="31"/>
      <c r="W10004" s="32"/>
      <c r="X10004" s="8"/>
      <c r="Y10004" s="44" t="s">
        <v>16</v>
      </c>
      <c r="Z10004" s="45"/>
      <c r="AA10004" s="43" t="s">
        <v>27</v>
      </c>
      <c r="AB10004" s="43" t="s">
        <v>18</v>
      </c>
      <c r="AC10004" s="41" t="s">
        <v>28</v>
      </c>
      <c r="AD10004" s="43" t="s">
        <v>20</v>
      </c>
      <c r="AE10004" s="31"/>
      <c r="AF10004" s="32"/>
    </row>
    <row r="10005" spans="1:32" ht="15.75" customHeight="1" x14ac:dyDescent="0.25">
      <c r="B10005" s="74" t="str">
        <f>R9979</f>
        <v>ком 2</v>
      </c>
      <c r="C10005" s="74"/>
      <c r="D10005" s="74"/>
      <c r="E10005" s="74" t="s">
        <v>12</v>
      </c>
      <c r="F10005" s="74"/>
      <c r="G10005" s="74" t="s">
        <v>13</v>
      </c>
      <c r="H10005" s="74"/>
      <c r="I10005" s="49" t="s">
        <v>14</v>
      </c>
      <c r="J10005" s="51"/>
      <c r="K10005" s="78">
        <f>P9993/30</f>
        <v>0</v>
      </c>
      <c r="L10005" s="79"/>
      <c r="M10005" s="82">
        <f>AF9993/30</f>
        <v>0</v>
      </c>
      <c r="N10005" s="82"/>
      <c r="O10005" s="8"/>
      <c r="P10005" s="44" t="s">
        <v>16</v>
      </c>
      <c r="Q10005" s="45"/>
      <c r="R10005" s="43" t="s">
        <v>29</v>
      </c>
      <c r="S10005" s="43" t="s">
        <v>18</v>
      </c>
      <c r="T10005" s="83" t="s">
        <v>30</v>
      </c>
      <c r="U10005" s="84"/>
      <c r="V10005" s="31"/>
      <c r="W10005" s="32"/>
      <c r="X10005" s="8"/>
      <c r="Y10005" s="44" t="s">
        <v>16</v>
      </c>
      <c r="Z10005" s="45"/>
      <c r="AA10005" s="43" t="s">
        <v>31</v>
      </c>
      <c r="AB10005" s="44" t="s">
        <v>32</v>
      </c>
      <c r="AC10005" s="77"/>
      <c r="AD10005" s="45"/>
      <c r="AE10005" s="31"/>
      <c r="AF10005" s="32"/>
    </row>
    <row r="10006" spans="1:32" ht="15.75" customHeight="1" x14ac:dyDescent="0.25">
      <c r="B10006" s="74"/>
      <c r="C10006" s="74"/>
      <c r="D10006" s="74"/>
      <c r="E10006" s="43">
        <f>SUM(Y9983:Y9992)</f>
        <v>0</v>
      </c>
      <c r="F10006" s="33" t="s">
        <v>23</v>
      </c>
      <c r="G10006" s="43">
        <f>SUM(Z9983:Z9992)</f>
        <v>0</v>
      </c>
      <c r="H10006" s="33" t="s">
        <v>23</v>
      </c>
      <c r="I10006" s="32"/>
      <c r="J10006" s="34" t="s">
        <v>20</v>
      </c>
      <c r="K10006" s="80"/>
      <c r="L10006" s="81"/>
      <c r="M10006" s="82"/>
      <c r="N10006" s="82"/>
      <c r="O10006" s="8"/>
      <c r="P10006" s="44" t="s">
        <v>33</v>
      </c>
      <c r="Q10006" s="77"/>
      <c r="R10006" s="77"/>
      <c r="S10006" s="77"/>
      <c r="T10006" s="77"/>
      <c r="U10006" s="45"/>
      <c r="V10006" s="32">
        <f>SUM(V10003:V10005)</f>
        <v>0</v>
      </c>
      <c r="W10006" s="32">
        <f>SUM(W10003:W10005)</f>
        <v>0</v>
      </c>
      <c r="X10006" s="8"/>
      <c r="Y10006" s="44" t="s">
        <v>16</v>
      </c>
      <c r="Z10006" s="45"/>
      <c r="AA10006" s="43" t="s">
        <v>34</v>
      </c>
      <c r="AB10006" s="44" t="s">
        <v>32</v>
      </c>
      <c r="AC10006" s="77"/>
      <c r="AD10006" s="45"/>
      <c r="AE10006" s="31"/>
      <c r="AF10006" s="32"/>
    </row>
    <row r="10007" spans="1:32" ht="18.75" x14ac:dyDescent="0.25">
      <c r="B10007" s="8"/>
      <c r="C10007" s="8"/>
      <c r="D10007" s="8"/>
      <c r="E10007" s="8"/>
      <c r="F10007" s="46" t="s">
        <v>35</v>
      </c>
      <c r="G10007" s="47"/>
      <c r="H10007" s="47"/>
      <c r="I10007" s="47"/>
      <c r="J10007" s="48"/>
      <c r="K10007" s="35" t="str">
        <f>_xlfn.CONCAT(F9995," ",":"," ",F9993)</f>
        <v>0 : 0</v>
      </c>
      <c r="L10007" s="22">
        <f>F9996</f>
        <v>0</v>
      </c>
      <c r="M10007" s="35" t="str">
        <f>_xlfn.CONCAT(V9995," ",":"," ",V9993)</f>
        <v>0 : 0</v>
      </c>
      <c r="N10007" s="22">
        <f>V9996</f>
        <v>0</v>
      </c>
      <c r="O10007" s="8"/>
      <c r="P10007" s="44" t="s">
        <v>36</v>
      </c>
      <c r="Q10007" s="77"/>
      <c r="R10007" s="77"/>
      <c r="S10007" s="77"/>
      <c r="T10007" s="77"/>
      <c r="U10007" s="45"/>
      <c r="V10007" s="44">
        <f>V10006+W10006</f>
        <v>0</v>
      </c>
      <c r="W10007" s="45"/>
      <c r="X10007" s="8"/>
      <c r="Y10007" s="44" t="s">
        <v>16</v>
      </c>
      <c r="Z10007" s="45"/>
      <c r="AA10007" s="43" t="s">
        <v>37</v>
      </c>
      <c r="AB10007" s="44" t="s">
        <v>32</v>
      </c>
      <c r="AC10007" s="77"/>
      <c r="AD10007" s="45"/>
      <c r="AE10007" s="31"/>
      <c r="AF10007" s="32"/>
    </row>
    <row r="10008" spans="1:32" ht="18.75" x14ac:dyDescent="0.25">
      <c r="B10008" s="75" t="str">
        <f>IF((M10003)&gt;(N10003),"П1",IF((M10003)&lt;(N10003),"П2","Н"))</f>
        <v>Н</v>
      </c>
      <c r="C10008" s="75"/>
      <c r="D10008" s="36">
        <v>5</v>
      </c>
      <c r="E10008" s="42" t="s">
        <v>38</v>
      </c>
      <c r="F10008" s="46" t="s">
        <v>39</v>
      </c>
      <c r="G10008" s="47"/>
      <c r="H10008" s="47"/>
      <c r="I10008" s="47"/>
      <c r="J10008" s="48"/>
      <c r="K10008" s="35" t="str">
        <f>_xlfn.CONCAT(G9995," ",":"," ",G9993)</f>
        <v>0 : 0</v>
      </c>
      <c r="L10008" s="22">
        <f>G9996</f>
        <v>0</v>
      </c>
      <c r="M10008" s="35" t="str">
        <f>_xlfn.CONCAT(W9995," ",":"," ",W9993)</f>
        <v>0 : 0</v>
      </c>
      <c r="N10008" s="22">
        <f>W9996</f>
        <v>0</v>
      </c>
      <c r="O10008" s="8"/>
      <c r="P10008" s="76" t="s">
        <v>40</v>
      </c>
      <c r="Q10008" s="76"/>
      <c r="R10008" s="76"/>
      <c r="S10008" s="76"/>
      <c r="T10008" s="76"/>
      <c r="U10008" s="37">
        <v>1</v>
      </c>
      <c r="V10008" s="38" t="s">
        <v>41</v>
      </c>
      <c r="W10008" s="38">
        <v>2</v>
      </c>
      <c r="X10008" s="8"/>
      <c r="Y10008" s="44" t="s">
        <v>42</v>
      </c>
      <c r="Z10008" s="77"/>
      <c r="AA10008" s="77"/>
      <c r="AB10008" s="77"/>
      <c r="AC10008" s="77"/>
      <c r="AD10008" s="45"/>
      <c r="AE10008" s="32">
        <f>SUM(AE10003:AE10007)</f>
        <v>0</v>
      </c>
      <c r="AF10008" s="32">
        <f>SUM(AF10003:AF10007)</f>
        <v>0</v>
      </c>
    </row>
    <row r="10009" spans="1:32" ht="18.75" x14ac:dyDescent="0.25">
      <c r="B10009" s="42">
        <v>3</v>
      </c>
      <c r="C10009" s="42" t="s">
        <v>43</v>
      </c>
      <c r="D10009" s="42" t="s">
        <v>44</v>
      </c>
      <c r="E10009" s="42" t="s">
        <v>45</v>
      </c>
      <c r="F10009" s="46" t="s">
        <v>46</v>
      </c>
      <c r="G10009" s="47"/>
      <c r="H10009" s="47"/>
      <c r="I10009" s="47"/>
      <c r="J10009" s="48"/>
      <c r="K10009" s="35" t="str">
        <f>_xlfn.CONCAT(H9995," ",":"," ",H9993)</f>
        <v>0 : 0</v>
      </c>
      <c r="L10009" s="39">
        <f>H9996</f>
        <v>0</v>
      </c>
      <c r="M10009" s="35" t="str">
        <f>_xlfn.CONCAT(X9995," ",":"," ",X9993)</f>
        <v>0 : 0</v>
      </c>
      <c r="N10009" s="39">
        <f>X9996</f>
        <v>0</v>
      </c>
      <c r="O10009" s="8"/>
      <c r="P10009" s="76"/>
      <c r="Q10009" s="76"/>
      <c r="R10009" s="76"/>
      <c r="S10009" s="76"/>
      <c r="T10009" s="76"/>
      <c r="U10009" s="40"/>
      <c r="V10009" s="40"/>
      <c r="W10009" s="40"/>
      <c r="X10009" s="8"/>
      <c r="Y10009" s="44" t="s">
        <v>47</v>
      </c>
      <c r="Z10009" s="77"/>
      <c r="AA10009" s="77"/>
      <c r="AB10009" s="77"/>
      <c r="AC10009" s="77"/>
      <c r="AD10009" s="45"/>
      <c r="AE10009" s="44">
        <f>AE10008+AF10008</f>
        <v>0</v>
      </c>
      <c r="AF10009" s="45"/>
    </row>
    <row r="10010" spans="1:32" ht="18.75" x14ac:dyDescent="0.25">
      <c r="B10010" s="42" t="str">
        <f>IF((C10010)&gt;(D10010),"1&gt;2",IF((C10010)&lt;(D10010),"1&lt;2","1=2"))</f>
        <v>1=2</v>
      </c>
      <c r="C10010" s="42">
        <f>P9983+P9984+P9985+P9986+P9987</f>
        <v>0</v>
      </c>
      <c r="D10010" s="42">
        <f>AF9983+AF9984+AF9985+AF9986+AF9987</f>
        <v>0</v>
      </c>
      <c r="E10010" s="42" t="str">
        <f>IF((P9988+P9989+P9990+P9991+P9992)&gt;(AF9988+AF9989+AF9990+AF9991+AF9992),"1&gt;2",IF((P9988+P9989+P9990+P9991+P9992)&lt;(AF9988+AF9989+AF9990+AF9991+AF9992),"1&lt;2","1=2"))</f>
        <v>1=2</v>
      </c>
      <c r="F10010" s="46" t="s">
        <v>48</v>
      </c>
      <c r="G10010" s="47"/>
      <c r="H10010" s="47"/>
      <c r="I10010" s="47"/>
      <c r="J10010" s="48"/>
      <c r="K10010" s="35" t="str">
        <f>_xlfn.CONCAT(E9995," ",":"," ",E9993)</f>
        <v>5 : 5</v>
      </c>
      <c r="L10010" s="39">
        <f>E9996</f>
        <v>10</v>
      </c>
      <c r="M10010" s="35" t="str">
        <f>_xlfn.CONCAT(U9995," ",":"," ",U9993)</f>
        <v>5 : 5</v>
      </c>
      <c r="N10010" s="39">
        <f>U9996</f>
        <v>10</v>
      </c>
      <c r="O10010" s="8"/>
      <c r="P10010" s="8"/>
      <c r="Q10010" s="8"/>
      <c r="R10010" s="8"/>
      <c r="S10010" s="8"/>
      <c r="T10010" s="8"/>
      <c r="U10010" s="8"/>
      <c r="V10010" s="8"/>
      <c r="W10010" s="8"/>
      <c r="X10010" s="8"/>
      <c r="Y10010" s="8"/>
      <c r="Z10010" s="8"/>
      <c r="AA10010" s="8"/>
      <c r="AB10010" s="8"/>
      <c r="AC10010" s="8"/>
      <c r="AD10010" s="9"/>
      <c r="AE10010" s="8"/>
      <c r="AF10010" s="8"/>
    </row>
    <row r="10011" spans="1:32" ht="15" x14ac:dyDescent="0.25">
      <c r="B10011" s="8"/>
      <c r="C10011" s="8"/>
      <c r="D10011" s="8"/>
      <c r="E10011" s="8"/>
      <c r="F10011" s="8"/>
      <c r="G10011" s="8"/>
      <c r="H10011" s="8"/>
      <c r="I10011" s="8"/>
      <c r="J10011" s="8"/>
      <c r="K10011" s="8"/>
      <c r="L10011" s="8"/>
      <c r="M10011" s="8"/>
      <c r="N10011" s="9"/>
      <c r="O10011" s="8"/>
      <c r="P10011" s="8"/>
      <c r="Q10011" s="8"/>
      <c r="R10011" s="8"/>
      <c r="S10011" s="8"/>
      <c r="T10011" s="8"/>
      <c r="U10011" s="8"/>
      <c r="V10011" s="8"/>
      <c r="W10011" s="8"/>
      <c r="X10011" s="8"/>
      <c r="Y10011" s="8"/>
      <c r="Z10011" s="8"/>
      <c r="AA10011" s="8"/>
      <c r="AB10011" s="8"/>
      <c r="AC10011" s="8"/>
      <c r="AD10011" s="9"/>
      <c r="AE10011" s="8"/>
      <c r="AF10011" s="8"/>
    </row>
    <row r="10012" spans="1:32" ht="15" x14ac:dyDescent="0.25">
      <c r="B10012" s="8"/>
      <c r="C10012" s="8"/>
      <c r="D10012" s="8"/>
      <c r="E10012" s="8"/>
      <c r="F10012" s="8"/>
      <c r="G10012" s="8"/>
      <c r="H10012" s="8"/>
      <c r="I10012" s="8"/>
      <c r="J10012" s="8"/>
      <c r="K10012" s="8"/>
      <c r="L10012" s="8"/>
      <c r="M10012" s="8"/>
      <c r="N10012" s="9"/>
      <c r="O10012" s="8"/>
      <c r="P10012" s="8"/>
      <c r="Q10012" s="8"/>
      <c r="R10012" s="8"/>
      <c r="S10012" s="8"/>
      <c r="T10012" s="8"/>
      <c r="U10012" s="8"/>
      <c r="V10012" s="8"/>
      <c r="W10012" s="8"/>
      <c r="X10012" s="8"/>
      <c r="Y10012" s="8"/>
      <c r="Z10012" s="8"/>
      <c r="AA10012" s="8"/>
      <c r="AB10012" s="8"/>
      <c r="AC10012" s="8"/>
      <c r="AD10012" s="9"/>
      <c r="AE10012" s="8"/>
      <c r="AF10012" s="8"/>
    </row>
    <row r="10013" spans="1:32" ht="15" x14ac:dyDescent="0.25">
      <c r="A10013" s="2"/>
      <c r="B10013" s="5"/>
      <c r="C10013" s="5"/>
      <c r="D10013" s="5"/>
      <c r="E10013" s="5"/>
      <c r="F10013" s="5"/>
      <c r="G10013" s="5"/>
      <c r="H10013" s="5"/>
      <c r="I10013" s="5"/>
      <c r="J10013" s="5"/>
      <c r="K10013" s="5"/>
      <c r="L10013" s="5"/>
      <c r="M10013" s="5"/>
      <c r="N10013" s="6"/>
      <c r="O10013" s="5"/>
      <c r="P10013" s="5"/>
      <c r="Q10013" s="5"/>
      <c r="R10013" s="5"/>
      <c r="S10013" s="5"/>
      <c r="T10013" s="5"/>
      <c r="U10013" s="5"/>
      <c r="V10013" s="5"/>
      <c r="W10013" s="5"/>
      <c r="X10013" s="5"/>
      <c r="Y10013" s="5"/>
      <c r="Z10013" s="5"/>
      <c r="AA10013" s="5"/>
      <c r="AB10013" s="5"/>
      <c r="AC10013" s="5"/>
      <c r="AD10013" s="5"/>
      <c r="AE10013" s="5"/>
      <c r="AF10013" s="5"/>
    </row>
    <row r="10014" spans="1:32" x14ac:dyDescent="0.2">
      <c r="A10014" s="2"/>
      <c r="B10014" s="2"/>
      <c r="C10014" s="2"/>
      <c r="D10014" s="2"/>
      <c r="E10014" s="2"/>
      <c r="F10014" s="2"/>
      <c r="G10014" s="2"/>
      <c r="H10014" s="2"/>
      <c r="I10014" s="2"/>
      <c r="J10014" s="2"/>
      <c r="K10014" s="2"/>
      <c r="L10014" s="2"/>
      <c r="M10014" s="2"/>
      <c r="N10014" s="3"/>
      <c r="O10014" s="2"/>
      <c r="P10014" s="2"/>
      <c r="Q10014" s="2"/>
      <c r="R10014" s="2"/>
      <c r="S10014" s="2"/>
      <c r="T10014" s="2"/>
      <c r="U10014" s="2"/>
      <c r="V10014" s="2"/>
      <c r="W10014" s="2"/>
      <c r="X10014" s="2"/>
      <c r="Y10014" s="2"/>
      <c r="Z10014" s="2"/>
      <c r="AA10014" s="2"/>
      <c r="AB10014" s="2"/>
      <c r="AC10014" s="2"/>
      <c r="AD10014" s="3"/>
      <c r="AE10014" s="2"/>
      <c r="AF10014" s="2"/>
    </row>
    <row r="10015" spans="1:32" ht="18.75" x14ac:dyDescent="0.3">
      <c r="B10015" s="44">
        <v>279</v>
      </c>
      <c r="C10015" s="45"/>
      <c r="D10015" s="49">
        <v>44763</v>
      </c>
      <c r="E10015" s="50"/>
      <c r="F10015" s="50"/>
      <c r="G10015" s="50"/>
      <c r="H10015" s="51"/>
      <c r="I10015" s="52" t="s">
        <v>43</v>
      </c>
      <c r="J10015" s="53"/>
      <c r="K10015" s="53"/>
      <c r="L10015" s="53"/>
      <c r="M10015" s="53"/>
      <c r="N10015" s="53"/>
      <c r="O10015" s="53"/>
      <c r="P10015" s="54"/>
      <c r="Q10015" s="10"/>
      <c r="R10015" s="52" t="s">
        <v>44</v>
      </c>
      <c r="S10015" s="53"/>
      <c r="T10015" s="53"/>
      <c r="U10015" s="53"/>
      <c r="V10015" s="53"/>
      <c r="W10015" s="53"/>
      <c r="X10015" s="54"/>
      <c r="Y10015" s="55" t="s">
        <v>49</v>
      </c>
      <c r="Z10015" s="56"/>
      <c r="AA10015" s="56"/>
      <c r="AB10015" s="56"/>
      <c r="AC10015" s="56"/>
      <c r="AD10015" s="56"/>
      <c r="AE10015" s="56"/>
      <c r="AF10015" s="57"/>
    </row>
    <row r="10016" spans="1:32" ht="15" x14ac:dyDescent="0.25">
      <c r="B10016" s="8"/>
      <c r="C10016" s="8"/>
      <c r="D10016" s="8"/>
      <c r="E10016" s="8"/>
      <c r="F10016" s="8"/>
      <c r="G10016" s="8"/>
      <c r="H10016" s="8"/>
      <c r="I10016" s="8"/>
      <c r="J10016" s="8"/>
      <c r="K10016" s="8"/>
      <c r="L10016" s="8"/>
      <c r="M10016" s="8"/>
      <c r="N10016" s="9"/>
      <c r="O10016" s="8"/>
      <c r="P10016" s="8"/>
      <c r="Q10016" s="10"/>
      <c r="R10016" s="8"/>
      <c r="S10016" s="8"/>
      <c r="T10016" s="8"/>
      <c r="U10016" s="8"/>
      <c r="V10016" s="8"/>
      <c r="W10016" s="8"/>
      <c r="X10016" s="8"/>
      <c r="Y10016" s="8"/>
      <c r="Z10016" s="8"/>
      <c r="AA10016" s="8"/>
      <c r="AB10016" s="8"/>
      <c r="AC10016" s="8"/>
      <c r="AD10016" s="9"/>
      <c r="AE10016" s="8"/>
      <c r="AF10016" s="8"/>
    </row>
    <row r="10017" spans="2:32" ht="15" x14ac:dyDescent="0.25">
      <c r="B10017" s="8"/>
      <c r="C10017" s="8"/>
      <c r="D10017" s="8"/>
      <c r="E10017" s="8"/>
      <c r="F10017" s="8"/>
      <c r="G10017" s="8"/>
      <c r="H10017" s="8"/>
      <c r="I10017" s="8"/>
      <c r="J10017" s="8"/>
      <c r="K10017" s="8"/>
      <c r="L10017" s="8"/>
      <c r="M10017" s="8"/>
      <c r="N10017" s="9"/>
      <c r="O10017" s="8"/>
      <c r="P10017" s="8"/>
      <c r="Q10017" s="10"/>
      <c r="R10017" s="8"/>
      <c r="S10017" s="8"/>
      <c r="T10017" s="8"/>
      <c r="U10017" s="8"/>
      <c r="V10017" s="8"/>
      <c r="W10017" s="8"/>
      <c r="X10017" s="8"/>
      <c r="Y10017" s="8"/>
      <c r="Z10017" s="8"/>
      <c r="AA10017" s="8"/>
      <c r="AB10017" s="8"/>
      <c r="AC10017" s="8"/>
      <c r="AD10017" s="9"/>
      <c r="AE10017" s="8"/>
      <c r="AF10017" s="8"/>
    </row>
    <row r="10018" spans="2:32" ht="15.75" x14ac:dyDescent="0.25">
      <c r="B10018" s="11"/>
      <c r="C10018" s="8"/>
      <c r="D10018" s="8"/>
      <c r="E10018" s="12" t="s">
        <v>1</v>
      </c>
      <c r="F10018" s="13" t="s">
        <v>2</v>
      </c>
      <c r="G10018" s="43" t="s">
        <v>3</v>
      </c>
      <c r="H10018" s="14" t="s">
        <v>4</v>
      </c>
      <c r="I10018" s="15" t="s">
        <v>5</v>
      </c>
      <c r="J10018" s="16" t="s">
        <v>6</v>
      </c>
      <c r="K10018" s="8"/>
      <c r="L10018" s="8"/>
      <c r="M10018" s="8"/>
      <c r="N10018" s="9"/>
      <c r="O10018" s="8"/>
      <c r="P10018" s="8"/>
      <c r="Q10018" s="10"/>
      <c r="R10018" s="11"/>
      <c r="S10018" s="8"/>
      <c r="T10018" s="8"/>
      <c r="U10018" s="12" t="s">
        <v>1</v>
      </c>
      <c r="V10018" s="13" t="s">
        <v>2</v>
      </c>
      <c r="W10018" s="43" t="s">
        <v>3</v>
      </c>
      <c r="X10018" s="14" t="s">
        <v>4</v>
      </c>
      <c r="Y10018" s="15" t="s">
        <v>5</v>
      </c>
      <c r="Z10018" s="16" t="s">
        <v>6</v>
      </c>
      <c r="AA10018" s="8"/>
      <c r="AB10018" s="8"/>
      <c r="AC10018" s="8"/>
      <c r="AD10018" s="9"/>
      <c r="AE10018" s="8"/>
      <c r="AF10018" s="8"/>
    </row>
    <row r="10019" spans="2:32" ht="15.75" x14ac:dyDescent="0.25">
      <c r="B10019" s="8"/>
      <c r="C10019" s="8"/>
      <c r="D10019" s="8"/>
      <c r="E10019" s="43">
        <f>IF(P10019=0,1,0)</f>
        <v>1</v>
      </c>
      <c r="F10019" s="43">
        <f t="shared" ref="F10019:F10028" si="5560">IF(AND(P10019=3,N10019*O10019=0),1,0)</f>
        <v>0</v>
      </c>
      <c r="G10019" s="43">
        <f t="shared" ref="G10019:G10028" si="5561">IF(AND(P10019=3,I10019-J10019&gt;=2),1,0)</f>
        <v>0</v>
      </c>
      <c r="H10019" s="43">
        <f>IF(P10019=3,1,0)</f>
        <v>0</v>
      </c>
      <c r="I10019" s="43">
        <f t="shared" ref="I10019:I10028" si="5562">IF(P10019=3,MAX(N10019,O10019),MIN(N10019,O10019))</f>
        <v>0</v>
      </c>
      <c r="J10019" s="43">
        <f t="shared" ref="J10019:J10028" si="5563">N10019+O10019-I10019</f>
        <v>0</v>
      </c>
      <c r="K10019" s="8"/>
      <c r="L10019" s="17" t="str">
        <f t="shared" ref="L10019:L10028" si="5564">IF(P10019=0,"П",IF(P10019=1.5,"Н",IF(P10019=3,"В")))</f>
        <v>П</v>
      </c>
      <c r="M10019" s="8"/>
      <c r="N10019" s="18"/>
      <c r="O10019" s="18"/>
      <c r="P10019" s="19"/>
      <c r="Q10019" s="10"/>
      <c r="R10019" s="8"/>
      <c r="S10019" s="8"/>
      <c r="T10019" s="8"/>
      <c r="U10019" s="43">
        <f>IF(AF10019=0,1,0)</f>
        <v>1</v>
      </c>
      <c r="V10019" s="43">
        <f t="shared" ref="V10019:V10028" si="5565">IF(AND(AF10019=3,AD10019*AE10019=0),1,0)</f>
        <v>0</v>
      </c>
      <c r="W10019" s="43">
        <f t="shared" ref="W10019:W10028" si="5566">IF(AND(AF10019=3,Y10019-Z10019&gt;=2),1,0)</f>
        <v>0</v>
      </c>
      <c r="X10019" s="43">
        <f>IF(AF10019=3,1,0)</f>
        <v>0</v>
      </c>
      <c r="Y10019" s="43">
        <f t="shared" ref="Y10019:Y10028" si="5567">IF(AF10019=3,MAX(AD10019,AE10019),MIN(AD10019,AE10019))</f>
        <v>0</v>
      </c>
      <c r="Z10019" s="43">
        <f t="shared" ref="Z10019:Z10028" si="5568">AD10019+AE10019-Y10019</f>
        <v>0</v>
      </c>
      <c r="AA10019" s="8"/>
      <c r="AB10019" s="17" t="str">
        <f t="shared" ref="AB10019:AB10028" si="5569">IF(AF10019=0,"П",IF(AF10019=1.5,"Н",IF(AF10019=3,"В")))</f>
        <v>П</v>
      </c>
      <c r="AC10019" s="8"/>
      <c r="AD10019" s="18"/>
      <c r="AE10019" s="18"/>
      <c r="AF10019" s="19"/>
    </row>
    <row r="10020" spans="2:32" ht="15.75" x14ac:dyDescent="0.25">
      <c r="B10020" s="8"/>
      <c r="C10020" s="8"/>
      <c r="D10020" s="8"/>
      <c r="E10020" s="43">
        <f t="shared" ref="E10020:E10028" si="5570">IF(P10020=0,1,0)</f>
        <v>1</v>
      </c>
      <c r="F10020" s="43">
        <f t="shared" si="5560"/>
        <v>0</v>
      </c>
      <c r="G10020" s="43">
        <f t="shared" si="5561"/>
        <v>0</v>
      </c>
      <c r="H10020" s="43">
        <f t="shared" ref="H10020:H10028" si="5571">IF(P10020=3,1,0)</f>
        <v>0</v>
      </c>
      <c r="I10020" s="43">
        <f t="shared" si="5562"/>
        <v>0</v>
      </c>
      <c r="J10020" s="43">
        <f t="shared" si="5563"/>
        <v>0</v>
      </c>
      <c r="K10020" s="8"/>
      <c r="L10020" s="17" t="str">
        <f t="shared" si="5564"/>
        <v>П</v>
      </c>
      <c r="M10020" s="20"/>
      <c r="N10020" s="18"/>
      <c r="O10020" s="18"/>
      <c r="P10020" s="19"/>
      <c r="Q10020" s="10"/>
      <c r="R10020" s="8"/>
      <c r="S10020" s="8"/>
      <c r="T10020" s="8"/>
      <c r="U10020" s="43">
        <f t="shared" ref="U10020:U10028" si="5572">IF(AF10020=0,1,0)</f>
        <v>1</v>
      </c>
      <c r="V10020" s="43">
        <f t="shared" si="5565"/>
        <v>0</v>
      </c>
      <c r="W10020" s="43">
        <f t="shared" si="5566"/>
        <v>0</v>
      </c>
      <c r="X10020" s="43">
        <f t="shared" ref="X10020:X10028" si="5573">IF(AF10020=3,1,0)</f>
        <v>0</v>
      </c>
      <c r="Y10020" s="43">
        <f t="shared" si="5567"/>
        <v>0</v>
      </c>
      <c r="Z10020" s="43">
        <f t="shared" si="5568"/>
        <v>0</v>
      </c>
      <c r="AA10020" s="8"/>
      <c r="AB10020" s="17" t="str">
        <f t="shared" si="5569"/>
        <v>П</v>
      </c>
      <c r="AC10020" s="20"/>
      <c r="AD10020" s="18"/>
      <c r="AE10020" s="18"/>
      <c r="AF10020" s="19"/>
    </row>
    <row r="10021" spans="2:32" ht="15.75" x14ac:dyDescent="0.25">
      <c r="B10021" s="8"/>
      <c r="C10021" s="8"/>
      <c r="D10021" s="8"/>
      <c r="E10021" s="43">
        <f t="shared" si="5570"/>
        <v>1</v>
      </c>
      <c r="F10021" s="43">
        <f t="shared" si="5560"/>
        <v>0</v>
      </c>
      <c r="G10021" s="43">
        <f t="shared" si="5561"/>
        <v>0</v>
      </c>
      <c r="H10021" s="43">
        <f t="shared" si="5571"/>
        <v>0</v>
      </c>
      <c r="I10021" s="43">
        <f t="shared" si="5562"/>
        <v>0</v>
      </c>
      <c r="J10021" s="43">
        <f t="shared" si="5563"/>
        <v>0</v>
      </c>
      <c r="K10021" s="8"/>
      <c r="L10021" s="17" t="str">
        <f t="shared" si="5564"/>
        <v>П</v>
      </c>
      <c r="M10021" s="20"/>
      <c r="N10021" s="18"/>
      <c r="O10021" s="18"/>
      <c r="P10021" s="19"/>
      <c r="Q10021" s="10"/>
      <c r="R10021" s="8"/>
      <c r="S10021" s="8"/>
      <c r="T10021" s="8"/>
      <c r="U10021" s="43">
        <f t="shared" si="5572"/>
        <v>1</v>
      </c>
      <c r="V10021" s="43">
        <f t="shared" si="5565"/>
        <v>0</v>
      </c>
      <c r="W10021" s="43">
        <f t="shared" si="5566"/>
        <v>0</v>
      </c>
      <c r="X10021" s="43">
        <f t="shared" si="5573"/>
        <v>0</v>
      </c>
      <c r="Y10021" s="43">
        <f t="shared" si="5567"/>
        <v>0</v>
      </c>
      <c r="Z10021" s="43">
        <f t="shared" si="5568"/>
        <v>0</v>
      </c>
      <c r="AA10021" s="8"/>
      <c r="AB10021" s="17" t="str">
        <f t="shared" si="5569"/>
        <v>П</v>
      </c>
      <c r="AC10021" s="20"/>
      <c r="AD10021" s="18"/>
      <c r="AE10021" s="18"/>
      <c r="AF10021" s="19"/>
    </row>
    <row r="10022" spans="2:32" ht="15.75" x14ac:dyDescent="0.25">
      <c r="B10022" s="8"/>
      <c r="C10022" s="8"/>
      <c r="D10022" s="8"/>
      <c r="E10022" s="43">
        <f t="shared" si="5570"/>
        <v>1</v>
      </c>
      <c r="F10022" s="43">
        <f t="shared" si="5560"/>
        <v>0</v>
      </c>
      <c r="G10022" s="43">
        <f t="shared" si="5561"/>
        <v>0</v>
      </c>
      <c r="H10022" s="43">
        <f t="shared" si="5571"/>
        <v>0</v>
      </c>
      <c r="I10022" s="43">
        <f t="shared" si="5562"/>
        <v>0</v>
      </c>
      <c r="J10022" s="43">
        <f t="shared" si="5563"/>
        <v>0</v>
      </c>
      <c r="K10022" s="8"/>
      <c r="L10022" s="17" t="str">
        <f t="shared" si="5564"/>
        <v>П</v>
      </c>
      <c r="M10022" s="20"/>
      <c r="N10022" s="18"/>
      <c r="O10022" s="18"/>
      <c r="P10022" s="19"/>
      <c r="Q10022" s="10"/>
      <c r="R10022" s="8"/>
      <c r="S10022" s="8"/>
      <c r="T10022" s="8"/>
      <c r="U10022" s="43">
        <f t="shared" si="5572"/>
        <v>1</v>
      </c>
      <c r="V10022" s="43">
        <f t="shared" si="5565"/>
        <v>0</v>
      </c>
      <c r="W10022" s="43">
        <f t="shared" si="5566"/>
        <v>0</v>
      </c>
      <c r="X10022" s="43">
        <f t="shared" si="5573"/>
        <v>0</v>
      </c>
      <c r="Y10022" s="43">
        <f t="shared" si="5567"/>
        <v>0</v>
      </c>
      <c r="Z10022" s="43">
        <f t="shared" si="5568"/>
        <v>0</v>
      </c>
      <c r="AA10022" s="8"/>
      <c r="AB10022" s="17" t="str">
        <f t="shared" si="5569"/>
        <v>П</v>
      </c>
      <c r="AC10022" s="20"/>
      <c r="AD10022" s="18"/>
      <c r="AE10022" s="18"/>
      <c r="AF10022" s="19"/>
    </row>
    <row r="10023" spans="2:32" ht="15.75" x14ac:dyDescent="0.25">
      <c r="B10023" s="8"/>
      <c r="C10023" s="8"/>
      <c r="D10023" s="8"/>
      <c r="E10023" s="43">
        <f t="shared" si="5570"/>
        <v>1</v>
      </c>
      <c r="F10023" s="43">
        <f t="shared" si="5560"/>
        <v>0</v>
      </c>
      <c r="G10023" s="43">
        <f t="shared" si="5561"/>
        <v>0</v>
      </c>
      <c r="H10023" s="43">
        <f t="shared" si="5571"/>
        <v>0</v>
      </c>
      <c r="I10023" s="43">
        <f t="shared" si="5562"/>
        <v>0</v>
      </c>
      <c r="J10023" s="43">
        <f t="shared" si="5563"/>
        <v>0</v>
      </c>
      <c r="K10023" s="8"/>
      <c r="L10023" s="17" t="str">
        <f t="shared" si="5564"/>
        <v>П</v>
      </c>
      <c r="M10023" s="20"/>
      <c r="N10023" s="18"/>
      <c r="O10023" s="18"/>
      <c r="P10023" s="19"/>
      <c r="Q10023" s="10"/>
      <c r="R10023" s="8"/>
      <c r="S10023" s="8"/>
      <c r="T10023" s="8"/>
      <c r="U10023" s="43">
        <f t="shared" si="5572"/>
        <v>1</v>
      </c>
      <c r="V10023" s="43">
        <f t="shared" si="5565"/>
        <v>0</v>
      </c>
      <c r="W10023" s="43">
        <f t="shared" si="5566"/>
        <v>0</v>
      </c>
      <c r="X10023" s="43">
        <f t="shared" si="5573"/>
        <v>0</v>
      </c>
      <c r="Y10023" s="43">
        <f t="shared" si="5567"/>
        <v>0</v>
      </c>
      <c r="Z10023" s="43">
        <f t="shared" si="5568"/>
        <v>0</v>
      </c>
      <c r="AA10023" s="8"/>
      <c r="AB10023" s="17" t="str">
        <f t="shared" si="5569"/>
        <v>П</v>
      </c>
      <c r="AC10023" s="20"/>
      <c r="AD10023" s="18"/>
      <c r="AE10023" s="18"/>
      <c r="AF10023" s="19"/>
    </row>
    <row r="10024" spans="2:32" ht="15.75" x14ac:dyDescent="0.25">
      <c r="B10024" s="8"/>
      <c r="C10024" s="8"/>
      <c r="D10024" s="8"/>
      <c r="E10024" s="43">
        <f t="shared" si="5570"/>
        <v>1</v>
      </c>
      <c r="F10024" s="43">
        <f t="shared" si="5560"/>
        <v>0</v>
      </c>
      <c r="G10024" s="43">
        <f t="shared" si="5561"/>
        <v>0</v>
      </c>
      <c r="H10024" s="43">
        <f t="shared" si="5571"/>
        <v>0</v>
      </c>
      <c r="I10024" s="43">
        <f t="shared" si="5562"/>
        <v>0</v>
      </c>
      <c r="J10024" s="43">
        <f t="shared" si="5563"/>
        <v>0</v>
      </c>
      <c r="K10024" s="8"/>
      <c r="L10024" s="17" t="str">
        <f t="shared" si="5564"/>
        <v>П</v>
      </c>
      <c r="M10024" s="20"/>
      <c r="N10024" s="18"/>
      <c r="O10024" s="18"/>
      <c r="P10024" s="19"/>
      <c r="Q10024" s="10"/>
      <c r="R10024" s="8"/>
      <c r="S10024" s="8"/>
      <c r="T10024" s="8"/>
      <c r="U10024" s="43">
        <f t="shared" si="5572"/>
        <v>1</v>
      </c>
      <c r="V10024" s="43">
        <f t="shared" si="5565"/>
        <v>0</v>
      </c>
      <c r="W10024" s="43">
        <f t="shared" si="5566"/>
        <v>0</v>
      </c>
      <c r="X10024" s="43">
        <f t="shared" si="5573"/>
        <v>0</v>
      </c>
      <c r="Y10024" s="43">
        <f t="shared" si="5567"/>
        <v>0</v>
      </c>
      <c r="Z10024" s="43">
        <f t="shared" si="5568"/>
        <v>0</v>
      </c>
      <c r="AA10024" s="8"/>
      <c r="AB10024" s="17" t="str">
        <f t="shared" si="5569"/>
        <v>П</v>
      </c>
      <c r="AC10024" s="20"/>
      <c r="AD10024" s="18"/>
      <c r="AE10024" s="18"/>
      <c r="AF10024" s="19"/>
    </row>
    <row r="10025" spans="2:32" ht="15.75" x14ac:dyDescent="0.25">
      <c r="B10025" s="8"/>
      <c r="C10025" s="8"/>
      <c r="D10025" s="8"/>
      <c r="E10025" s="43">
        <f t="shared" si="5570"/>
        <v>1</v>
      </c>
      <c r="F10025" s="43">
        <f t="shared" si="5560"/>
        <v>0</v>
      </c>
      <c r="G10025" s="43">
        <f t="shared" si="5561"/>
        <v>0</v>
      </c>
      <c r="H10025" s="43">
        <f t="shared" si="5571"/>
        <v>0</v>
      </c>
      <c r="I10025" s="43">
        <f t="shared" si="5562"/>
        <v>0</v>
      </c>
      <c r="J10025" s="43">
        <f t="shared" si="5563"/>
        <v>0</v>
      </c>
      <c r="K10025" s="8"/>
      <c r="L10025" s="17" t="str">
        <f t="shared" si="5564"/>
        <v>П</v>
      </c>
      <c r="M10025" s="20"/>
      <c r="N10025" s="18"/>
      <c r="O10025" s="18"/>
      <c r="P10025" s="19"/>
      <c r="Q10025" s="10"/>
      <c r="R10025" s="8"/>
      <c r="S10025" s="8"/>
      <c r="T10025" s="8"/>
      <c r="U10025" s="43">
        <f t="shared" si="5572"/>
        <v>1</v>
      </c>
      <c r="V10025" s="43">
        <f t="shared" si="5565"/>
        <v>0</v>
      </c>
      <c r="W10025" s="43">
        <f t="shared" si="5566"/>
        <v>0</v>
      </c>
      <c r="X10025" s="43">
        <f t="shared" si="5573"/>
        <v>0</v>
      </c>
      <c r="Y10025" s="43">
        <f t="shared" si="5567"/>
        <v>0</v>
      </c>
      <c r="Z10025" s="43">
        <f t="shared" si="5568"/>
        <v>0</v>
      </c>
      <c r="AA10025" s="8"/>
      <c r="AB10025" s="17" t="str">
        <f t="shared" si="5569"/>
        <v>П</v>
      </c>
      <c r="AC10025" s="20"/>
      <c r="AD10025" s="18"/>
      <c r="AE10025" s="18"/>
      <c r="AF10025" s="19"/>
    </row>
    <row r="10026" spans="2:32" ht="15.75" x14ac:dyDescent="0.25">
      <c r="B10026" s="8"/>
      <c r="C10026" s="8"/>
      <c r="D10026" s="8"/>
      <c r="E10026" s="43">
        <f t="shared" si="5570"/>
        <v>1</v>
      </c>
      <c r="F10026" s="43">
        <f t="shared" si="5560"/>
        <v>0</v>
      </c>
      <c r="G10026" s="43">
        <f t="shared" si="5561"/>
        <v>0</v>
      </c>
      <c r="H10026" s="43">
        <f t="shared" si="5571"/>
        <v>0</v>
      </c>
      <c r="I10026" s="43">
        <f t="shared" si="5562"/>
        <v>0</v>
      </c>
      <c r="J10026" s="43">
        <f t="shared" si="5563"/>
        <v>0</v>
      </c>
      <c r="K10026" s="8"/>
      <c r="L10026" s="17" t="str">
        <f t="shared" si="5564"/>
        <v>П</v>
      </c>
      <c r="M10026" s="20"/>
      <c r="N10026" s="18"/>
      <c r="O10026" s="18"/>
      <c r="P10026" s="19"/>
      <c r="Q10026" s="10"/>
      <c r="R10026" s="8"/>
      <c r="S10026" s="8"/>
      <c r="T10026" s="8"/>
      <c r="U10026" s="43">
        <f t="shared" si="5572"/>
        <v>1</v>
      </c>
      <c r="V10026" s="43">
        <f t="shared" si="5565"/>
        <v>0</v>
      </c>
      <c r="W10026" s="43">
        <f t="shared" si="5566"/>
        <v>0</v>
      </c>
      <c r="X10026" s="43">
        <f t="shared" si="5573"/>
        <v>0</v>
      </c>
      <c r="Y10026" s="43">
        <f t="shared" si="5567"/>
        <v>0</v>
      </c>
      <c r="Z10026" s="43">
        <f t="shared" si="5568"/>
        <v>0</v>
      </c>
      <c r="AA10026" s="8"/>
      <c r="AB10026" s="17" t="str">
        <f t="shared" si="5569"/>
        <v>П</v>
      </c>
      <c r="AC10026" s="20"/>
      <c r="AD10026" s="18"/>
      <c r="AE10026" s="18"/>
      <c r="AF10026" s="19"/>
    </row>
    <row r="10027" spans="2:32" ht="15.75" x14ac:dyDescent="0.25">
      <c r="B10027" s="8"/>
      <c r="C10027" s="8"/>
      <c r="D10027" s="8"/>
      <c r="E10027" s="43">
        <f t="shared" si="5570"/>
        <v>1</v>
      </c>
      <c r="F10027" s="43">
        <f t="shared" si="5560"/>
        <v>0</v>
      </c>
      <c r="G10027" s="43">
        <f t="shared" si="5561"/>
        <v>0</v>
      </c>
      <c r="H10027" s="43">
        <f t="shared" si="5571"/>
        <v>0</v>
      </c>
      <c r="I10027" s="43">
        <f t="shared" si="5562"/>
        <v>0</v>
      </c>
      <c r="J10027" s="43">
        <f t="shared" si="5563"/>
        <v>0</v>
      </c>
      <c r="K10027" s="8"/>
      <c r="L10027" s="17" t="str">
        <f t="shared" si="5564"/>
        <v>П</v>
      </c>
      <c r="M10027" s="20"/>
      <c r="N10027" s="18"/>
      <c r="O10027" s="18"/>
      <c r="P10027" s="19"/>
      <c r="Q10027" s="10"/>
      <c r="R10027" s="8"/>
      <c r="S10027" s="8"/>
      <c r="T10027" s="8"/>
      <c r="U10027" s="43">
        <f t="shared" si="5572"/>
        <v>1</v>
      </c>
      <c r="V10027" s="43">
        <f t="shared" si="5565"/>
        <v>0</v>
      </c>
      <c r="W10027" s="43">
        <f t="shared" si="5566"/>
        <v>0</v>
      </c>
      <c r="X10027" s="43">
        <f t="shared" si="5573"/>
        <v>0</v>
      </c>
      <c r="Y10027" s="43">
        <f t="shared" si="5567"/>
        <v>0</v>
      </c>
      <c r="Z10027" s="43">
        <f t="shared" si="5568"/>
        <v>0</v>
      </c>
      <c r="AA10027" s="8"/>
      <c r="AB10027" s="17" t="str">
        <f t="shared" si="5569"/>
        <v>П</v>
      </c>
      <c r="AC10027" s="20"/>
      <c r="AD10027" s="18"/>
      <c r="AE10027" s="18"/>
      <c r="AF10027" s="19"/>
    </row>
    <row r="10028" spans="2:32" ht="15.75" x14ac:dyDescent="0.25">
      <c r="B10028" s="8"/>
      <c r="C10028" s="8"/>
      <c r="D10028" s="8"/>
      <c r="E10028" s="43">
        <f t="shared" si="5570"/>
        <v>1</v>
      </c>
      <c r="F10028" s="43">
        <f t="shared" si="5560"/>
        <v>0</v>
      </c>
      <c r="G10028" s="43">
        <f t="shared" si="5561"/>
        <v>0</v>
      </c>
      <c r="H10028" s="43">
        <f t="shared" si="5571"/>
        <v>0</v>
      </c>
      <c r="I10028" s="43">
        <f t="shared" si="5562"/>
        <v>0</v>
      </c>
      <c r="J10028" s="43">
        <f t="shared" si="5563"/>
        <v>0</v>
      </c>
      <c r="K10028" s="8"/>
      <c r="L10028" s="17" t="str">
        <f t="shared" si="5564"/>
        <v>П</v>
      </c>
      <c r="M10028" s="20"/>
      <c r="N10028" s="18"/>
      <c r="O10028" s="18"/>
      <c r="P10028" s="19"/>
      <c r="Q10028" s="10"/>
      <c r="R10028" s="8"/>
      <c r="S10028" s="8"/>
      <c r="T10028" s="8"/>
      <c r="U10028" s="43">
        <f t="shared" si="5572"/>
        <v>1</v>
      </c>
      <c r="V10028" s="43">
        <f t="shared" si="5565"/>
        <v>0</v>
      </c>
      <c r="W10028" s="43">
        <f t="shared" si="5566"/>
        <v>0</v>
      </c>
      <c r="X10028" s="43">
        <f t="shared" si="5573"/>
        <v>0</v>
      </c>
      <c r="Y10028" s="43">
        <f t="shared" si="5567"/>
        <v>0</v>
      </c>
      <c r="Z10028" s="43">
        <f t="shared" si="5568"/>
        <v>0</v>
      </c>
      <c r="AA10028" s="8"/>
      <c r="AB10028" s="17" t="str">
        <f t="shared" si="5569"/>
        <v>П</v>
      </c>
      <c r="AC10028" s="20"/>
      <c r="AD10028" s="18"/>
      <c r="AE10028" s="18"/>
      <c r="AF10028" s="19"/>
    </row>
    <row r="10029" spans="2:32" ht="18.75" x14ac:dyDescent="0.25">
      <c r="B10029" s="8"/>
      <c r="C10029" s="8"/>
      <c r="D10029" s="8"/>
      <c r="E10029" s="21">
        <f t="shared" ref="E10029:J10029" si="5574">SUM(E10019:E10023)</f>
        <v>5</v>
      </c>
      <c r="F10029" s="22">
        <f t="shared" si="5574"/>
        <v>0</v>
      </c>
      <c r="G10029" s="22">
        <f t="shared" si="5574"/>
        <v>0</v>
      </c>
      <c r="H10029" s="23">
        <f t="shared" si="5574"/>
        <v>0</v>
      </c>
      <c r="I10029" s="22">
        <f t="shared" si="5574"/>
        <v>0</v>
      </c>
      <c r="J10029" s="22">
        <f t="shared" si="5574"/>
        <v>0</v>
      </c>
      <c r="K10029" s="8"/>
      <c r="L10029" s="8"/>
      <c r="M10029" s="20"/>
      <c r="N10029" s="9"/>
      <c r="O10029" s="9"/>
      <c r="P10029" s="18">
        <f>SUM(P10019:P10028)</f>
        <v>0</v>
      </c>
      <c r="Q10029" s="10"/>
      <c r="R10029" s="8"/>
      <c r="S10029" s="8"/>
      <c r="T10029" s="8"/>
      <c r="U10029" s="21">
        <f t="shared" ref="U10029:Z10029" si="5575">SUM(U10019:U10023)</f>
        <v>5</v>
      </c>
      <c r="V10029" s="22">
        <f t="shared" si="5575"/>
        <v>0</v>
      </c>
      <c r="W10029" s="22">
        <f t="shared" si="5575"/>
        <v>0</v>
      </c>
      <c r="X10029" s="23">
        <f t="shared" si="5575"/>
        <v>0</v>
      </c>
      <c r="Y10029" s="22">
        <f t="shared" si="5575"/>
        <v>0</v>
      </c>
      <c r="Z10029" s="22">
        <f t="shared" si="5575"/>
        <v>0</v>
      </c>
      <c r="AA10029" s="8"/>
      <c r="AB10029" s="8"/>
      <c r="AC10029" s="20"/>
      <c r="AD10029" s="9"/>
      <c r="AE10029" s="9"/>
      <c r="AF10029" s="19">
        <f>SUM(AF10019:AF10028)</f>
        <v>0</v>
      </c>
    </row>
    <row r="10030" spans="2:32" ht="15.75" x14ac:dyDescent="0.25">
      <c r="B10030" s="8"/>
      <c r="C10030" s="8"/>
      <c r="D10030" s="8"/>
      <c r="E10030" s="8"/>
      <c r="F10030" s="8"/>
      <c r="G10030" s="8"/>
      <c r="H10030" s="8"/>
      <c r="I10030" s="8"/>
      <c r="J10030" s="8"/>
      <c r="K10030" s="8"/>
      <c r="L10030" s="8"/>
      <c r="M10030" s="8"/>
      <c r="N10030" s="24"/>
      <c r="O10030" s="9"/>
      <c r="P10030" s="8">
        <f>SUM(P10019:P10029)</f>
        <v>0</v>
      </c>
      <c r="Q10030" s="10"/>
      <c r="R10030" s="8"/>
      <c r="S10030" s="8"/>
      <c r="T10030" s="8"/>
      <c r="U10030" s="8"/>
      <c r="V10030" s="8"/>
      <c r="W10030" s="8"/>
      <c r="X10030" s="8"/>
      <c r="Y10030" s="8"/>
      <c r="Z10030" s="8"/>
      <c r="AA10030" s="8"/>
      <c r="AB10030" s="8"/>
      <c r="AC10030" s="8"/>
      <c r="AD10030" s="58"/>
      <c r="AE10030" s="58"/>
      <c r="AF10030" s="8"/>
    </row>
    <row r="10031" spans="2:32" ht="18.75" x14ac:dyDescent="0.25">
      <c r="B10031" s="8"/>
      <c r="C10031" s="8"/>
      <c r="D10031" s="8"/>
      <c r="E10031" s="25">
        <f t="shared" ref="E10031:J10031" si="5576">SUM(E10024:E10028)</f>
        <v>5</v>
      </c>
      <c r="F10031" s="22">
        <f t="shared" si="5576"/>
        <v>0</v>
      </c>
      <c r="G10031" s="22">
        <f t="shared" si="5576"/>
        <v>0</v>
      </c>
      <c r="H10031" s="14">
        <f t="shared" si="5576"/>
        <v>0</v>
      </c>
      <c r="I10031" s="22">
        <f t="shared" si="5576"/>
        <v>0</v>
      </c>
      <c r="J10031" s="22">
        <f t="shared" si="5576"/>
        <v>0</v>
      </c>
      <c r="K10031" s="8"/>
      <c r="L10031" s="8"/>
      <c r="M10031" s="8"/>
      <c r="N10031" s="9"/>
      <c r="O10031" s="8"/>
      <c r="P10031" s="8"/>
      <c r="Q10031" s="10"/>
      <c r="R10031" s="8"/>
      <c r="S10031" s="8"/>
      <c r="T10031" s="8"/>
      <c r="U10031" s="25">
        <f t="shared" ref="U10031:Z10031" si="5577">SUM(U10024:U10028)</f>
        <v>5</v>
      </c>
      <c r="V10031" s="22">
        <f t="shared" si="5577"/>
        <v>0</v>
      </c>
      <c r="W10031" s="22">
        <f t="shared" si="5577"/>
        <v>0</v>
      </c>
      <c r="X10031" s="14">
        <f t="shared" si="5577"/>
        <v>0</v>
      </c>
      <c r="Y10031" s="22">
        <f t="shared" si="5577"/>
        <v>0</v>
      </c>
      <c r="Z10031" s="22">
        <f t="shared" si="5577"/>
        <v>0</v>
      </c>
      <c r="AA10031" s="8"/>
      <c r="AB10031" s="8"/>
      <c r="AC10031" s="8"/>
      <c r="AD10031" s="8"/>
      <c r="AE10031" s="8"/>
      <c r="AF10031" s="8"/>
    </row>
    <row r="10032" spans="2:32" ht="18.75" x14ac:dyDescent="0.25">
      <c r="B10032" s="8"/>
      <c r="C10032" s="8"/>
      <c r="D10032" s="8"/>
      <c r="E10032" s="12">
        <f t="shared" ref="E10032:J10032" si="5578">SUM(E10019:E10028)</f>
        <v>10</v>
      </c>
      <c r="F10032" s="22">
        <f t="shared" si="5578"/>
        <v>0</v>
      </c>
      <c r="G10032" s="22">
        <f t="shared" si="5578"/>
        <v>0</v>
      </c>
      <c r="H10032" s="14">
        <f t="shared" si="5578"/>
        <v>0</v>
      </c>
      <c r="I10032" s="22">
        <f t="shared" si="5578"/>
        <v>0</v>
      </c>
      <c r="J10032" s="22">
        <f t="shared" si="5578"/>
        <v>0</v>
      </c>
      <c r="K10032" s="8"/>
      <c r="L10032" s="8"/>
      <c r="M10032" s="8"/>
      <c r="N10032" s="9"/>
      <c r="O10032" s="8"/>
      <c r="P10032" s="8"/>
      <c r="Q10032" s="10"/>
      <c r="R10032" s="8"/>
      <c r="S10032" s="8"/>
      <c r="T10032" s="8"/>
      <c r="U10032" s="12">
        <f t="shared" ref="U10032:Z10032" si="5579">SUM(U10019:U10028)</f>
        <v>10</v>
      </c>
      <c r="V10032" s="22">
        <f t="shared" si="5579"/>
        <v>0</v>
      </c>
      <c r="W10032" s="22">
        <f t="shared" si="5579"/>
        <v>0</v>
      </c>
      <c r="X10032" s="14">
        <f t="shared" si="5579"/>
        <v>0</v>
      </c>
      <c r="Y10032" s="22">
        <f t="shared" si="5579"/>
        <v>0</v>
      </c>
      <c r="Z10032" s="22">
        <f t="shared" si="5579"/>
        <v>0</v>
      </c>
      <c r="AA10032" s="8"/>
      <c r="AB10032" s="8"/>
      <c r="AC10032" s="8"/>
      <c r="AD10032" s="8"/>
      <c r="AE10032" s="8"/>
      <c r="AF10032" s="8"/>
    </row>
    <row r="10033" spans="2:32" ht="15" x14ac:dyDescent="0.25">
      <c r="B10033" s="8"/>
      <c r="C10033" s="8"/>
      <c r="D10033" s="8"/>
      <c r="E10033" s="8"/>
      <c r="F10033" s="8"/>
      <c r="G10033" s="8"/>
      <c r="H10033" s="8"/>
      <c r="I10033" s="8"/>
      <c r="J10033" s="8"/>
      <c r="K10033" s="8"/>
      <c r="L10033" s="8"/>
      <c r="M10033" s="8"/>
      <c r="N10033" s="9"/>
      <c r="O10033" s="8"/>
      <c r="P10033" s="8"/>
      <c r="Q10033" s="10"/>
      <c r="R10033" s="8"/>
      <c r="S10033" s="8"/>
      <c r="T10033" s="8"/>
      <c r="U10033" s="8"/>
      <c r="V10033" s="8"/>
      <c r="W10033" s="8"/>
      <c r="X10033" s="8"/>
      <c r="Y10033" s="8"/>
      <c r="Z10033" s="8"/>
      <c r="AA10033" s="8"/>
      <c r="AB10033" s="8"/>
      <c r="AC10033" s="8"/>
      <c r="AD10033" s="8"/>
      <c r="AE10033" s="8"/>
      <c r="AF10033" s="8"/>
    </row>
    <row r="10034" spans="2:32" ht="15" x14ac:dyDescent="0.25">
      <c r="B10034" s="8"/>
      <c r="C10034" s="8"/>
      <c r="D10034" s="8"/>
      <c r="E10034" s="8"/>
      <c r="F10034" s="8"/>
      <c r="G10034" s="8"/>
      <c r="H10034" s="8"/>
      <c r="I10034" s="8"/>
      <c r="J10034" s="8"/>
      <c r="K10034" s="8"/>
      <c r="L10034" s="8"/>
      <c r="M10034" s="8"/>
      <c r="N10034" s="9"/>
      <c r="O10034" s="8"/>
      <c r="P10034" s="8"/>
      <c r="Q10034" s="10"/>
      <c r="R10034" s="8"/>
      <c r="S10034" s="8"/>
      <c r="T10034" s="8"/>
      <c r="U10034" s="8"/>
      <c r="V10034" s="8"/>
      <c r="W10034" s="8"/>
      <c r="X10034" s="8"/>
      <c r="Y10034" s="8"/>
      <c r="Z10034" s="8"/>
      <c r="AA10034" s="8"/>
      <c r="AB10034" s="8"/>
      <c r="AC10034" s="8"/>
      <c r="AD10034" s="8"/>
      <c r="AE10034" s="8"/>
      <c r="AF10034" s="8"/>
    </row>
    <row r="10035" spans="2:32" ht="15" x14ac:dyDescent="0.25">
      <c r="B10035" s="8"/>
      <c r="C10035" s="8"/>
      <c r="D10035" s="8"/>
      <c r="E10035" s="8"/>
      <c r="F10035" s="8"/>
      <c r="G10035" s="8"/>
      <c r="H10035" s="8"/>
      <c r="I10035" s="8"/>
      <c r="J10035" s="8"/>
      <c r="K10035" s="8"/>
      <c r="L10035" s="8"/>
      <c r="M10035" s="8"/>
      <c r="N10035" s="9"/>
      <c r="O10035" s="8"/>
      <c r="P10035" s="8"/>
      <c r="Q10035" s="10"/>
      <c r="R10035" s="8"/>
      <c r="S10035" s="8"/>
      <c r="T10035" s="8"/>
      <c r="U10035" s="8"/>
      <c r="V10035" s="8"/>
      <c r="W10035" s="8"/>
      <c r="X10035" s="8"/>
      <c r="Y10035" s="8"/>
      <c r="Z10035" s="8"/>
      <c r="AA10035" s="8"/>
      <c r="AB10035" s="8"/>
      <c r="AC10035" s="8"/>
      <c r="AD10035" s="8"/>
      <c r="AE10035" s="8"/>
      <c r="AF10035" s="8"/>
    </row>
    <row r="10036" spans="2:32" ht="15" x14ac:dyDescent="0.25">
      <c r="B10036" s="8"/>
      <c r="C10036" s="8"/>
      <c r="D10036" s="8"/>
      <c r="E10036" s="8"/>
      <c r="F10036" s="8"/>
      <c r="G10036" s="8"/>
      <c r="H10036" s="8"/>
      <c r="I10036" s="8"/>
      <c r="J10036" s="8"/>
      <c r="K10036" s="8"/>
      <c r="L10036" s="8"/>
      <c r="M10036" s="8"/>
      <c r="N10036" s="9"/>
      <c r="O10036" s="8"/>
      <c r="P10036" s="8"/>
      <c r="Q10036" s="10"/>
      <c r="R10036" s="8"/>
      <c r="S10036" s="8"/>
      <c r="T10036" s="8"/>
      <c r="U10036" s="8"/>
      <c r="V10036" s="8"/>
      <c r="W10036" s="8"/>
      <c r="X10036" s="8"/>
      <c r="Y10036" s="8"/>
      <c r="Z10036" s="8"/>
      <c r="AA10036" s="8"/>
      <c r="AB10036" s="8"/>
      <c r="AC10036" s="8"/>
      <c r="AD10036" s="8"/>
      <c r="AE10036" s="8"/>
      <c r="AF10036" s="8"/>
    </row>
    <row r="10037" spans="2:32" ht="15" x14ac:dyDescent="0.25">
      <c r="B10037" s="8"/>
      <c r="C10037" s="8"/>
      <c r="D10037" s="8"/>
      <c r="E10037" s="8"/>
      <c r="F10037" s="8"/>
      <c r="G10037" s="8"/>
      <c r="H10037" s="8"/>
      <c r="I10037" s="8"/>
      <c r="J10037" s="8"/>
      <c r="K10037" s="8"/>
      <c r="L10037" s="8"/>
      <c r="M10037" s="8"/>
      <c r="N10037" s="9"/>
      <c r="O10037" s="8"/>
      <c r="P10037" s="8"/>
      <c r="Q10037" s="10"/>
      <c r="R10037" s="8"/>
      <c r="S10037" s="8"/>
      <c r="T10037" s="8"/>
      <c r="U10037" s="8"/>
      <c r="V10037" s="8"/>
      <c r="W10037" s="8"/>
      <c r="X10037" s="8"/>
      <c r="Y10037" s="8"/>
      <c r="Z10037" s="8"/>
      <c r="AA10037" s="8"/>
      <c r="AB10037" s="8"/>
      <c r="AC10037" s="8"/>
      <c r="AD10037" s="8"/>
      <c r="AE10037" s="8"/>
      <c r="AF10037" s="8"/>
    </row>
    <row r="10038" spans="2:32" ht="18.75" x14ac:dyDescent="0.3">
      <c r="B10038" s="59" t="s">
        <v>7</v>
      </c>
      <c r="C10038" s="60"/>
      <c r="D10038" s="26">
        <f>B10015</f>
        <v>279</v>
      </c>
      <c r="E10038" s="59">
        <f>D10015</f>
        <v>44763</v>
      </c>
      <c r="F10038" s="61"/>
      <c r="G10038" s="61"/>
      <c r="H10038" s="62"/>
      <c r="I10038" s="59" t="str">
        <f>Y10015</f>
        <v>чемпионат</v>
      </c>
      <c r="J10038" s="63"/>
      <c r="K10038" s="63"/>
      <c r="L10038" s="63"/>
      <c r="M10038" s="63"/>
      <c r="N10038" s="60"/>
      <c r="O10038" s="8"/>
      <c r="P10038" s="64" t="s">
        <v>8</v>
      </c>
      <c r="Q10038" s="65"/>
      <c r="R10038" s="65"/>
      <c r="S10038" s="65"/>
      <c r="T10038" s="65"/>
      <c r="U10038" s="65"/>
      <c r="V10038" s="27" t="s">
        <v>9</v>
      </c>
      <c r="W10038" s="28" t="s">
        <v>10</v>
      </c>
      <c r="X10038" s="8"/>
      <c r="Y10038" s="66" t="s">
        <v>11</v>
      </c>
      <c r="Z10038" s="67"/>
      <c r="AA10038" s="67"/>
      <c r="AB10038" s="67"/>
      <c r="AC10038" s="67"/>
      <c r="AD10038" s="67"/>
      <c r="AE10038" s="29" t="s">
        <v>9</v>
      </c>
      <c r="AF10038" s="30" t="s">
        <v>10</v>
      </c>
    </row>
    <row r="10039" spans="2:32" ht="15.75" x14ac:dyDescent="0.25">
      <c r="B10039" s="68" t="str">
        <f>I10015</f>
        <v>ком 1</v>
      </c>
      <c r="C10039" s="69"/>
      <c r="D10039" s="70"/>
      <c r="E10039" s="74" t="s">
        <v>12</v>
      </c>
      <c r="F10039" s="74"/>
      <c r="G10039" s="74" t="s">
        <v>13</v>
      </c>
      <c r="H10039" s="74"/>
      <c r="I10039" s="49" t="s">
        <v>14</v>
      </c>
      <c r="J10039" s="51"/>
      <c r="K10039" s="44" t="s">
        <v>15</v>
      </c>
      <c r="L10039" s="45"/>
      <c r="M10039" s="19"/>
      <c r="N10039" s="19"/>
      <c r="O10039" s="8"/>
      <c r="P10039" s="44" t="s">
        <v>16</v>
      </c>
      <c r="Q10039" s="45"/>
      <c r="R10039" s="43" t="s">
        <v>17</v>
      </c>
      <c r="S10039" s="43" t="s">
        <v>18</v>
      </c>
      <c r="T10039" s="41" t="s">
        <v>19</v>
      </c>
      <c r="U10039" s="43" t="s">
        <v>20</v>
      </c>
      <c r="V10039" s="31"/>
      <c r="W10039" s="32"/>
      <c r="X10039" s="8"/>
      <c r="Y10039" s="44" t="s">
        <v>16</v>
      </c>
      <c r="Z10039" s="45"/>
      <c r="AA10039" s="43" t="s">
        <v>21</v>
      </c>
      <c r="AB10039" s="43" t="s">
        <v>18</v>
      </c>
      <c r="AC10039" s="41" t="s">
        <v>22</v>
      </c>
      <c r="AD10039" s="43" t="s">
        <v>20</v>
      </c>
      <c r="AE10039" s="31"/>
      <c r="AF10039" s="32"/>
    </row>
    <row r="10040" spans="2:32" ht="15.75" x14ac:dyDescent="0.25">
      <c r="B10040" s="71"/>
      <c r="C10040" s="72"/>
      <c r="D10040" s="73"/>
      <c r="E10040" s="43">
        <f>SUM(I10019:I10028)</f>
        <v>0</v>
      </c>
      <c r="F10040" s="33" t="s">
        <v>23</v>
      </c>
      <c r="G10040" s="43">
        <f>SUM(J10019:J10028)</f>
        <v>0</v>
      </c>
      <c r="H10040" s="33" t="s">
        <v>23</v>
      </c>
      <c r="I10040" s="31"/>
      <c r="J10040" s="31" t="s">
        <v>20</v>
      </c>
      <c r="K10040" s="44" t="s">
        <v>24</v>
      </c>
      <c r="L10040" s="45"/>
      <c r="M10040" s="44">
        <f>SUM(M10039:N10039)</f>
        <v>0</v>
      </c>
      <c r="N10040" s="45"/>
      <c r="O10040" s="8"/>
      <c r="P10040" s="44" t="s">
        <v>16</v>
      </c>
      <c r="Q10040" s="45"/>
      <c r="R10040" s="43" t="s">
        <v>25</v>
      </c>
      <c r="S10040" s="43" t="s">
        <v>18</v>
      </c>
      <c r="T10040" s="41" t="s">
        <v>26</v>
      </c>
      <c r="U10040" s="43" t="s">
        <v>20</v>
      </c>
      <c r="V10040" s="31"/>
      <c r="W10040" s="32"/>
      <c r="X10040" s="8"/>
      <c r="Y10040" s="44" t="s">
        <v>16</v>
      </c>
      <c r="Z10040" s="45"/>
      <c r="AA10040" s="43" t="s">
        <v>27</v>
      </c>
      <c r="AB10040" s="43" t="s">
        <v>18</v>
      </c>
      <c r="AC10040" s="41" t="s">
        <v>28</v>
      </c>
      <c r="AD10040" s="43" t="s">
        <v>20</v>
      </c>
      <c r="AE10040" s="31"/>
      <c r="AF10040" s="32"/>
    </row>
    <row r="10041" spans="2:32" ht="15.75" customHeight="1" x14ac:dyDescent="0.25">
      <c r="B10041" s="74" t="str">
        <f>R10015</f>
        <v>ком 2</v>
      </c>
      <c r="C10041" s="74"/>
      <c r="D10041" s="74"/>
      <c r="E10041" s="74" t="s">
        <v>12</v>
      </c>
      <c r="F10041" s="74"/>
      <c r="G10041" s="74" t="s">
        <v>13</v>
      </c>
      <c r="H10041" s="74"/>
      <c r="I10041" s="49" t="s">
        <v>14</v>
      </c>
      <c r="J10041" s="51"/>
      <c r="K10041" s="78">
        <f>P10029/30</f>
        <v>0</v>
      </c>
      <c r="L10041" s="79"/>
      <c r="M10041" s="82">
        <f>AF10029/30</f>
        <v>0</v>
      </c>
      <c r="N10041" s="82"/>
      <c r="O10041" s="8"/>
      <c r="P10041" s="44" t="s">
        <v>16</v>
      </c>
      <c r="Q10041" s="45"/>
      <c r="R10041" s="43" t="s">
        <v>29</v>
      </c>
      <c r="S10041" s="43" t="s">
        <v>18</v>
      </c>
      <c r="T10041" s="83" t="s">
        <v>30</v>
      </c>
      <c r="U10041" s="84"/>
      <c r="V10041" s="31"/>
      <c r="W10041" s="32"/>
      <c r="X10041" s="8"/>
      <c r="Y10041" s="44" t="s">
        <v>16</v>
      </c>
      <c r="Z10041" s="45"/>
      <c r="AA10041" s="43" t="s">
        <v>31</v>
      </c>
      <c r="AB10041" s="44" t="s">
        <v>32</v>
      </c>
      <c r="AC10041" s="77"/>
      <c r="AD10041" s="45"/>
      <c r="AE10041" s="31"/>
      <c r="AF10041" s="32"/>
    </row>
    <row r="10042" spans="2:32" ht="15.75" customHeight="1" x14ac:dyDescent="0.25">
      <c r="B10042" s="74"/>
      <c r="C10042" s="74"/>
      <c r="D10042" s="74"/>
      <c r="E10042" s="43">
        <f>SUM(Y10019:Y10028)</f>
        <v>0</v>
      </c>
      <c r="F10042" s="33" t="s">
        <v>23</v>
      </c>
      <c r="G10042" s="43">
        <f>SUM(Z10019:Z10028)</f>
        <v>0</v>
      </c>
      <c r="H10042" s="33" t="s">
        <v>23</v>
      </c>
      <c r="I10042" s="32"/>
      <c r="J10042" s="34" t="s">
        <v>20</v>
      </c>
      <c r="K10042" s="80"/>
      <c r="L10042" s="81"/>
      <c r="M10042" s="82"/>
      <c r="N10042" s="82"/>
      <c r="O10042" s="8"/>
      <c r="P10042" s="44" t="s">
        <v>33</v>
      </c>
      <c r="Q10042" s="77"/>
      <c r="R10042" s="77"/>
      <c r="S10042" s="77"/>
      <c r="T10042" s="77"/>
      <c r="U10042" s="45"/>
      <c r="V10042" s="32">
        <f>SUM(V10039:V10041)</f>
        <v>0</v>
      </c>
      <c r="W10042" s="32">
        <f>SUM(W10039:W10041)</f>
        <v>0</v>
      </c>
      <c r="X10042" s="8"/>
      <c r="Y10042" s="44" t="s">
        <v>16</v>
      </c>
      <c r="Z10042" s="45"/>
      <c r="AA10042" s="43" t="s">
        <v>34</v>
      </c>
      <c r="AB10042" s="44" t="s">
        <v>32</v>
      </c>
      <c r="AC10042" s="77"/>
      <c r="AD10042" s="45"/>
      <c r="AE10042" s="31"/>
      <c r="AF10042" s="32"/>
    </row>
    <row r="10043" spans="2:32" ht="18.75" x14ac:dyDescent="0.25">
      <c r="B10043" s="8"/>
      <c r="C10043" s="8"/>
      <c r="D10043" s="8"/>
      <c r="E10043" s="8"/>
      <c r="F10043" s="46" t="s">
        <v>35</v>
      </c>
      <c r="G10043" s="47"/>
      <c r="H10043" s="47"/>
      <c r="I10043" s="47"/>
      <c r="J10043" s="48"/>
      <c r="K10043" s="35" t="str">
        <f>_xlfn.CONCAT(F10031," ",":"," ",F10029)</f>
        <v>0 : 0</v>
      </c>
      <c r="L10043" s="22">
        <f>F10032</f>
        <v>0</v>
      </c>
      <c r="M10043" s="35" t="str">
        <f>_xlfn.CONCAT(V10031," ",":"," ",V10029)</f>
        <v>0 : 0</v>
      </c>
      <c r="N10043" s="22">
        <f>V10032</f>
        <v>0</v>
      </c>
      <c r="O10043" s="8"/>
      <c r="P10043" s="44" t="s">
        <v>36</v>
      </c>
      <c r="Q10043" s="77"/>
      <c r="R10043" s="77"/>
      <c r="S10043" s="77"/>
      <c r="T10043" s="77"/>
      <c r="U10043" s="45"/>
      <c r="V10043" s="44">
        <f>V10042+W10042</f>
        <v>0</v>
      </c>
      <c r="W10043" s="45"/>
      <c r="X10043" s="8"/>
      <c r="Y10043" s="44" t="s">
        <v>16</v>
      </c>
      <c r="Z10043" s="45"/>
      <c r="AA10043" s="43" t="s">
        <v>37</v>
      </c>
      <c r="AB10043" s="44" t="s">
        <v>32</v>
      </c>
      <c r="AC10043" s="77"/>
      <c r="AD10043" s="45"/>
      <c r="AE10043" s="31"/>
      <c r="AF10043" s="32"/>
    </row>
    <row r="10044" spans="2:32" ht="18.75" x14ac:dyDescent="0.25">
      <c r="B10044" s="75" t="str">
        <f>IF((M10039)&gt;(N10039),"П1",IF((M10039)&lt;(N10039),"П2","Н"))</f>
        <v>Н</v>
      </c>
      <c r="C10044" s="75"/>
      <c r="D10044" s="36">
        <v>5</v>
      </c>
      <c r="E10044" s="42" t="s">
        <v>38</v>
      </c>
      <c r="F10044" s="46" t="s">
        <v>39</v>
      </c>
      <c r="G10044" s="47"/>
      <c r="H10044" s="47"/>
      <c r="I10044" s="47"/>
      <c r="J10044" s="48"/>
      <c r="K10044" s="35" t="str">
        <f>_xlfn.CONCAT(G10031," ",":"," ",G10029)</f>
        <v>0 : 0</v>
      </c>
      <c r="L10044" s="22">
        <f>G10032</f>
        <v>0</v>
      </c>
      <c r="M10044" s="35" t="str">
        <f>_xlfn.CONCAT(W10031," ",":"," ",W10029)</f>
        <v>0 : 0</v>
      </c>
      <c r="N10044" s="22">
        <f>W10032</f>
        <v>0</v>
      </c>
      <c r="O10044" s="8"/>
      <c r="P10044" s="76" t="s">
        <v>40</v>
      </c>
      <c r="Q10044" s="76"/>
      <c r="R10044" s="76"/>
      <c r="S10044" s="76"/>
      <c r="T10044" s="76"/>
      <c r="U10044" s="37">
        <v>1</v>
      </c>
      <c r="V10044" s="38" t="s">
        <v>41</v>
      </c>
      <c r="W10044" s="38">
        <v>2</v>
      </c>
      <c r="X10044" s="8"/>
      <c r="Y10044" s="44" t="s">
        <v>42</v>
      </c>
      <c r="Z10044" s="77"/>
      <c r="AA10044" s="77"/>
      <c r="AB10044" s="77"/>
      <c r="AC10044" s="77"/>
      <c r="AD10044" s="45"/>
      <c r="AE10044" s="32">
        <f>SUM(AE10039:AE10043)</f>
        <v>0</v>
      </c>
      <c r="AF10044" s="32">
        <f>SUM(AF10039:AF10043)</f>
        <v>0</v>
      </c>
    </row>
    <row r="10045" spans="2:32" ht="18.75" x14ac:dyDescent="0.25">
      <c r="B10045" s="42">
        <v>3</v>
      </c>
      <c r="C10045" s="42" t="s">
        <v>43</v>
      </c>
      <c r="D10045" s="42" t="s">
        <v>44</v>
      </c>
      <c r="E10045" s="42" t="s">
        <v>45</v>
      </c>
      <c r="F10045" s="46" t="s">
        <v>46</v>
      </c>
      <c r="G10045" s="47"/>
      <c r="H10045" s="47"/>
      <c r="I10045" s="47"/>
      <c r="J10045" s="48"/>
      <c r="K10045" s="35" t="str">
        <f>_xlfn.CONCAT(H10031," ",":"," ",H10029)</f>
        <v>0 : 0</v>
      </c>
      <c r="L10045" s="39">
        <f>H10032</f>
        <v>0</v>
      </c>
      <c r="M10045" s="35" t="str">
        <f>_xlfn.CONCAT(X10031," ",":"," ",X10029)</f>
        <v>0 : 0</v>
      </c>
      <c r="N10045" s="39">
        <f>X10032</f>
        <v>0</v>
      </c>
      <c r="O10045" s="8"/>
      <c r="P10045" s="76"/>
      <c r="Q10045" s="76"/>
      <c r="R10045" s="76"/>
      <c r="S10045" s="76"/>
      <c r="T10045" s="76"/>
      <c r="U10045" s="40"/>
      <c r="V10045" s="40"/>
      <c r="W10045" s="40"/>
      <c r="X10045" s="8"/>
      <c r="Y10045" s="44" t="s">
        <v>47</v>
      </c>
      <c r="Z10045" s="77"/>
      <c r="AA10045" s="77"/>
      <c r="AB10045" s="77"/>
      <c r="AC10045" s="77"/>
      <c r="AD10045" s="45"/>
      <c r="AE10045" s="44">
        <f>AE10044+AF10044</f>
        <v>0</v>
      </c>
      <c r="AF10045" s="45"/>
    </row>
    <row r="10046" spans="2:32" ht="18.75" x14ac:dyDescent="0.25">
      <c r="B10046" s="42" t="str">
        <f>IF((C10046)&gt;(D10046),"1&gt;2",IF((C10046)&lt;(D10046),"1&lt;2","1=2"))</f>
        <v>1=2</v>
      </c>
      <c r="C10046" s="42">
        <f>P10019+P10020+P10021+P10022+P10023</f>
        <v>0</v>
      </c>
      <c r="D10046" s="42">
        <f>AF10019+AF10020+AF10021+AF10022+AF10023</f>
        <v>0</v>
      </c>
      <c r="E10046" s="42" t="str">
        <f>IF((P10024+P10025+P10026+P10027+P10028)&gt;(AF10024+AF10025+AF10026+AF10027+AF10028),"1&gt;2",IF((P10024+P10025+P10026+P10027+P10028)&lt;(AF10024+AF10025+AF10026+AF10027+AF10028),"1&lt;2","1=2"))</f>
        <v>1=2</v>
      </c>
      <c r="F10046" s="46" t="s">
        <v>48</v>
      </c>
      <c r="G10046" s="47"/>
      <c r="H10046" s="47"/>
      <c r="I10046" s="47"/>
      <c r="J10046" s="48"/>
      <c r="K10046" s="35" t="str">
        <f>_xlfn.CONCAT(E10031," ",":"," ",E10029)</f>
        <v>5 : 5</v>
      </c>
      <c r="L10046" s="39">
        <f>E10032</f>
        <v>10</v>
      </c>
      <c r="M10046" s="35" t="str">
        <f>_xlfn.CONCAT(U10031," ",":"," ",U10029)</f>
        <v>5 : 5</v>
      </c>
      <c r="N10046" s="39">
        <f>U10032</f>
        <v>10</v>
      </c>
      <c r="O10046" s="8"/>
      <c r="P10046" s="8"/>
      <c r="Q10046" s="8"/>
      <c r="R10046" s="8"/>
      <c r="S10046" s="8"/>
      <c r="T10046" s="8"/>
      <c r="U10046" s="8"/>
      <c r="V10046" s="8"/>
      <c r="W10046" s="8"/>
      <c r="X10046" s="8"/>
      <c r="Y10046" s="8"/>
      <c r="Z10046" s="8"/>
      <c r="AA10046" s="8"/>
      <c r="AB10046" s="8"/>
      <c r="AC10046" s="8"/>
      <c r="AD10046" s="9"/>
      <c r="AE10046" s="8"/>
      <c r="AF10046" s="8"/>
    </row>
    <row r="10047" spans="2:32" ht="15" x14ac:dyDescent="0.25">
      <c r="B10047" s="8"/>
      <c r="C10047" s="8"/>
      <c r="D10047" s="8"/>
      <c r="E10047" s="8"/>
      <c r="F10047" s="8"/>
      <c r="G10047" s="8"/>
      <c r="H10047" s="8"/>
      <c r="I10047" s="8"/>
      <c r="J10047" s="8"/>
      <c r="K10047" s="8"/>
      <c r="L10047" s="8"/>
      <c r="M10047" s="8"/>
      <c r="N10047" s="9"/>
      <c r="O10047" s="8"/>
      <c r="P10047" s="8"/>
      <c r="Q10047" s="8"/>
      <c r="R10047" s="8"/>
      <c r="S10047" s="8"/>
      <c r="T10047" s="8"/>
      <c r="U10047" s="8"/>
      <c r="V10047" s="8"/>
      <c r="W10047" s="8"/>
      <c r="X10047" s="8"/>
      <c r="Y10047" s="8"/>
      <c r="Z10047" s="8"/>
      <c r="AA10047" s="8"/>
      <c r="AB10047" s="8"/>
      <c r="AC10047" s="8"/>
      <c r="AD10047" s="9"/>
      <c r="AE10047" s="8"/>
      <c r="AF10047" s="8"/>
    </row>
    <row r="10048" spans="2:32" ht="15" x14ac:dyDescent="0.25">
      <c r="B10048" s="8"/>
      <c r="C10048" s="8"/>
      <c r="D10048" s="8"/>
      <c r="E10048" s="8"/>
      <c r="F10048" s="8"/>
      <c r="G10048" s="8"/>
      <c r="H10048" s="8"/>
      <c r="I10048" s="8"/>
      <c r="J10048" s="8"/>
      <c r="K10048" s="8"/>
      <c r="L10048" s="8"/>
      <c r="M10048" s="8"/>
      <c r="N10048" s="9"/>
      <c r="O10048" s="8"/>
      <c r="P10048" s="8"/>
      <c r="Q10048" s="8"/>
      <c r="R10048" s="8"/>
      <c r="S10048" s="8"/>
      <c r="T10048" s="8"/>
      <c r="U10048" s="8"/>
      <c r="V10048" s="8"/>
      <c r="W10048" s="8"/>
      <c r="X10048" s="8"/>
      <c r="Y10048" s="8"/>
      <c r="Z10048" s="8"/>
      <c r="AA10048" s="8"/>
      <c r="AB10048" s="8"/>
      <c r="AC10048" s="8"/>
      <c r="AD10048" s="9"/>
      <c r="AE10048" s="8"/>
      <c r="AF10048" s="8"/>
    </row>
    <row r="10049" spans="1:32" ht="15" x14ac:dyDescent="0.25">
      <c r="A10049" s="2"/>
      <c r="B10049" s="5"/>
      <c r="C10049" s="5"/>
      <c r="D10049" s="5"/>
      <c r="E10049" s="5"/>
      <c r="F10049" s="5"/>
      <c r="G10049" s="5"/>
      <c r="H10049" s="5"/>
      <c r="I10049" s="5"/>
      <c r="J10049" s="5"/>
      <c r="K10049" s="5"/>
      <c r="L10049" s="5"/>
      <c r="M10049" s="5"/>
      <c r="N10049" s="6"/>
      <c r="O10049" s="5"/>
      <c r="P10049" s="5"/>
      <c r="Q10049" s="5"/>
      <c r="R10049" s="5"/>
      <c r="S10049" s="5"/>
      <c r="T10049" s="5"/>
      <c r="U10049" s="5"/>
      <c r="V10049" s="5"/>
      <c r="W10049" s="5"/>
      <c r="X10049" s="5"/>
      <c r="Y10049" s="5"/>
      <c r="Z10049" s="5"/>
      <c r="AA10049" s="5"/>
      <c r="AB10049" s="5"/>
      <c r="AC10049" s="5"/>
      <c r="AD10049" s="5"/>
      <c r="AE10049" s="5"/>
      <c r="AF10049" s="5"/>
    </row>
    <row r="10050" spans="1:32" x14ac:dyDescent="0.2">
      <c r="A10050" s="2"/>
      <c r="B10050" s="2"/>
      <c r="C10050" s="2"/>
      <c r="D10050" s="2"/>
      <c r="E10050" s="2"/>
      <c r="F10050" s="2"/>
      <c r="G10050" s="2"/>
      <c r="H10050" s="2"/>
      <c r="I10050" s="2"/>
      <c r="J10050" s="2"/>
      <c r="K10050" s="2"/>
      <c r="L10050" s="2"/>
      <c r="M10050" s="2"/>
      <c r="N10050" s="3"/>
      <c r="O10050" s="2"/>
      <c r="P10050" s="2"/>
      <c r="Q10050" s="2"/>
      <c r="R10050" s="2"/>
      <c r="S10050" s="2"/>
      <c r="T10050" s="2"/>
      <c r="U10050" s="2"/>
      <c r="V10050" s="2"/>
      <c r="W10050" s="2"/>
      <c r="X10050" s="2"/>
      <c r="Y10050" s="2"/>
      <c r="Z10050" s="2"/>
      <c r="AA10050" s="2"/>
      <c r="AB10050" s="2"/>
      <c r="AC10050" s="2"/>
      <c r="AD10050" s="3"/>
      <c r="AE10050" s="2"/>
      <c r="AF10050" s="2"/>
    </row>
    <row r="10051" spans="1:32" ht="18.75" x14ac:dyDescent="0.3">
      <c r="B10051" s="44">
        <v>280</v>
      </c>
      <c r="C10051" s="45"/>
      <c r="D10051" s="49">
        <v>44763</v>
      </c>
      <c r="E10051" s="50"/>
      <c r="F10051" s="50"/>
      <c r="G10051" s="50"/>
      <c r="H10051" s="51"/>
      <c r="I10051" s="52" t="s">
        <v>43</v>
      </c>
      <c r="J10051" s="53"/>
      <c r="K10051" s="53"/>
      <c r="L10051" s="53"/>
      <c r="M10051" s="53"/>
      <c r="N10051" s="53"/>
      <c r="O10051" s="53"/>
      <c r="P10051" s="54"/>
      <c r="Q10051" s="10"/>
      <c r="R10051" s="52" t="s">
        <v>44</v>
      </c>
      <c r="S10051" s="53"/>
      <c r="T10051" s="53"/>
      <c r="U10051" s="53"/>
      <c r="V10051" s="53"/>
      <c r="W10051" s="53"/>
      <c r="X10051" s="54"/>
      <c r="Y10051" s="55" t="s">
        <v>49</v>
      </c>
      <c r="Z10051" s="56"/>
      <c r="AA10051" s="56"/>
      <c r="AB10051" s="56"/>
      <c r="AC10051" s="56"/>
      <c r="AD10051" s="56"/>
      <c r="AE10051" s="56"/>
      <c r="AF10051" s="57"/>
    </row>
    <row r="10052" spans="1:32" ht="15" x14ac:dyDescent="0.25">
      <c r="B10052" s="8"/>
      <c r="C10052" s="8"/>
      <c r="D10052" s="8"/>
      <c r="E10052" s="8"/>
      <c r="F10052" s="8"/>
      <c r="G10052" s="8"/>
      <c r="H10052" s="8"/>
      <c r="I10052" s="8"/>
      <c r="J10052" s="8"/>
      <c r="K10052" s="8"/>
      <c r="L10052" s="8"/>
      <c r="M10052" s="8"/>
      <c r="N10052" s="9"/>
      <c r="O10052" s="8"/>
      <c r="P10052" s="8"/>
      <c r="Q10052" s="10"/>
      <c r="R10052" s="8"/>
      <c r="S10052" s="8"/>
      <c r="T10052" s="8"/>
      <c r="U10052" s="8"/>
      <c r="V10052" s="8"/>
      <c r="W10052" s="8"/>
      <c r="X10052" s="8"/>
      <c r="Y10052" s="8"/>
      <c r="Z10052" s="8"/>
      <c r="AA10052" s="8"/>
      <c r="AB10052" s="8"/>
      <c r="AC10052" s="8"/>
      <c r="AD10052" s="9"/>
      <c r="AE10052" s="8"/>
      <c r="AF10052" s="8"/>
    </row>
    <row r="10053" spans="1:32" ht="15" x14ac:dyDescent="0.25">
      <c r="B10053" s="8"/>
      <c r="C10053" s="8"/>
      <c r="D10053" s="8"/>
      <c r="E10053" s="8"/>
      <c r="F10053" s="8"/>
      <c r="G10053" s="8"/>
      <c r="H10053" s="8"/>
      <c r="I10053" s="8"/>
      <c r="J10053" s="8"/>
      <c r="K10053" s="8"/>
      <c r="L10053" s="8"/>
      <c r="M10053" s="8"/>
      <c r="N10053" s="9"/>
      <c r="O10053" s="8"/>
      <c r="P10053" s="8"/>
      <c r="Q10053" s="10"/>
      <c r="R10053" s="8"/>
      <c r="S10053" s="8"/>
      <c r="T10053" s="8"/>
      <c r="U10053" s="8"/>
      <c r="V10053" s="8"/>
      <c r="W10053" s="8"/>
      <c r="X10053" s="8"/>
      <c r="Y10053" s="8"/>
      <c r="Z10053" s="8"/>
      <c r="AA10053" s="8"/>
      <c r="AB10053" s="8"/>
      <c r="AC10053" s="8"/>
      <c r="AD10053" s="9"/>
      <c r="AE10053" s="8"/>
      <c r="AF10053" s="8"/>
    </row>
    <row r="10054" spans="1:32" ht="15.75" x14ac:dyDescent="0.25">
      <c r="B10054" s="11"/>
      <c r="C10054" s="8"/>
      <c r="D10054" s="8"/>
      <c r="E10054" s="12" t="s">
        <v>1</v>
      </c>
      <c r="F10054" s="13" t="s">
        <v>2</v>
      </c>
      <c r="G10054" s="43" t="s">
        <v>3</v>
      </c>
      <c r="H10054" s="14" t="s">
        <v>4</v>
      </c>
      <c r="I10054" s="15" t="s">
        <v>5</v>
      </c>
      <c r="J10054" s="16" t="s">
        <v>6</v>
      </c>
      <c r="K10054" s="8"/>
      <c r="L10054" s="8"/>
      <c r="M10054" s="8"/>
      <c r="N10054" s="9"/>
      <c r="O10054" s="8"/>
      <c r="P10054" s="8"/>
      <c r="Q10054" s="10"/>
      <c r="R10054" s="11"/>
      <c r="S10054" s="8"/>
      <c r="T10054" s="8"/>
      <c r="U10054" s="12" t="s">
        <v>1</v>
      </c>
      <c r="V10054" s="13" t="s">
        <v>2</v>
      </c>
      <c r="W10054" s="43" t="s">
        <v>3</v>
      </c>
      <c r="X10054" s="14" t="s">
        <v>4</v>
      </c>
      <c r="Y10054" s="15" t="s">
        <v>5</v>
      </c>
      <c r="Z10054" s="16" t="s">
        <v>6</v>
      </c>
      <c r="AA10054" s="8"/>
      <c r="AB10054" s="8"/>
      <c r="AC10054" s="8"/>
      <c r="AD10054" s="9"/>
      <c r="AE10054" s="8"/>
      <c r="AF10054" s="8"/>
    </row>
    <row r="10055" spans="1:32" ht="15.75" x14ac:dyDescent="0.25">
      <c r="B10055" s="8"/>
      <c r="C10055" s="8"/>
      <c r="D10055" s="8"/>
      <c r="E10055" s="43">
        <f>IF(P10055=0,1,0)</f>
        <v>1</v>
      </c>
      <c r="F10055" s="43">
        <f t="shared" ref="F10055:F10064" si="5580">IF(AND(P10055=3,N10055*O10055=0),1,0)</f>
        <v>0</v>
      </c>
      <c r="G10055" s="43">
        <f t="shared" ref="G10055:G10064" si="5581">IF(AND(P10055=3,I10055-J10055&gt;=2),1,0)</f>
        <v>0</v>
      </c>
      <c r="H10055" s="43">
        <f>IF(P10055=3,1,0)</f>
        <v>0</v>
      </c>
      <c r="I10055" s="43">
        <f t="shared" ref="I10055:I10064" si="5582">IF(P10055=3,MAX(N10055,O10055),MIN(N10055,O10055))</f>
        <v>0</v>
      </c>
      <c r="J10055" s="43">
        <f t="shared" ref="J10055:J10064" si="5583">N10055+O10055-I10055</f>
        <v>0</v>
      </c>
      <c r="K10055" s="8"/>
      <c r="L10055" s="17" t="str">
        <f t="shared" ref="L10055:L10064" si="5584">IF(P10055=0,"П",IF(P10055=1.5,"Н",IF(P10055=3,"В")))</f>
        <v>П</v>
      </c>
      <c r="M10055" s="8"/>
      <c r="N10055" s="18"/>
      <c r="O10055" s="18"/>
      <c r="P10055" s="19"/>
      <c r="Q10055" s="10"/>
      <c r="R10055" s="8"/>
      <c r="S10055" s="8"/>
      <c r="T10055" s="8"/>
      <c r="U10055" s="43">
        <f>IF(AF10055=0,1,0)</f>
        <v>1</v>
      </c>
      <c r="V10055" s="43">
        <f t="shared" ref="V10055:V10064" si="5585">IF(AND(AF10055=3,AD10055*AE10055=0),1,0)</f>
        <v>0</v>
      </c>
      <c r="W10055" s="43">
        <f t="shared" ref="W10055:W10064" si="5586">IF(AND(AF10055=3,Y10055-Z10055&gt;=2),1,0)</f>
        <v>0</v>
      </c>
      <c r="X10055" s="43">
        <f>IF(AF10055=3,1,0)</f>
        <v>0</v>
      </c>
      <c r="Y10055" s="43">
        <f t="shared" ref="Y10055:Y10064" si="5587">IF(AF10055=3,MAX(AD10055,AE10055),MIN(AD10055,AE10055))</f>
        <v>0</v>
      </c>
      <c r="Z10055" s="43">
        <f t="shared" ref="Z10055:Z10064" si="5588">AD10055+AE10055-Y10055</f>
        <v>0</v>
      </c>
      <c r="AA10055" s="8"/>
      <c r="AB10055" s="17" t="str">
        <f t="shared" ref="AB10055:AB10064" si="5589">IF(AF10055=0,"П",IF(AF10055=1.5,"Н",IF(AF10055=3,"В")))</f>
        <v>П</v>
      </c>
      <c r="AC10055" s="8"/>
      <c r="AD10055" s="18"/>
      <c r="AE10055" s="18"/>
      <c r="AF10055" s="19"/>
    </row>
    <row r="10056" spans="1:32" ht="15.75" x14ac:dyDescent="0.25">
      <c r="B10056" s="8"/>
      <c r="C10056" s="8"/>
      <c r="D10056" s="8"/>
      <c r="E10056" s="43">
        <f t="shared" ref="E10056:E10064" si="5590">IF(P10056=0,1,0)</f>
        <v>1</v>
      </c>
      <c r="F10056" s="43">
        <f t="shared" si="5580"/>
        <v>0</v>
      </c>
      <c r="G10056" s="43">
        <f t="shared" si="5581"/>
        <v>0</v>
      </c>
      <c r="H10056" s="43">
        <f t="shared" ref="H10056:H10064" si="5591">IF(P10056=3,1,0)</f>
        <v>0</v>
      </c>
      <c r="I10056" s="43">
        <f t="shared" si="5582"/>
        <v>0</v>
      </c>
      <c r="J10056" s="43">
        <f t="shared" si="5583"/>
        <v>0</v>
      </c>
      <c r="K10056" s="8"/>
      <c r="L10056" s="17" t="str">
        <f t="shared" si="5584"/>
        <v>П</v>
      </c>
      <c r="M10056" s="20"/>
      <c r="N10056" s="18"/>
      <c r="O10056" s="18"/>
      <c r="P10056" s="19"/>
      <c r="Q10056" s="10"/>
      <c r="R10056" s="8"/>
      <c r="S10056" s="8"/>
      <c r="T10056" s="8"/>
      <c r="U10056" s="43">
        <f t="shared" ref="U10056:U10064" si="5592">IF(AF10056=0,1,0)</f>
        <v>1</v>
      </c>
      <c r="V10056" s="43">
        <f t="shared" si="5585"/>
        <v>0</v>
      </c>
      <c r="W10056" s="43">
        <f t="shared" si="5586"/>
        <v>0</v>
      </c>
      <c r="X10056" s="43">
        <f t="shared" ref="X10056:X10064" si="5593">IF(AF10056=3,1,0)</f>
        <v>0</v>
      </c>
      <c r="Y10056" s="43">
        <f t="shared" si="5587"/>
        <v>0</v>
      </c>
      <c r="Z10056" s="43">
        <f t="shared" si="5588"/>
        <v>0</v>
      </c>
      <c r="AA10056" s="8"/>
      <c r="AB10056" s="17" t="str">
        <f t="shared" si="5589"/>
        <v>П</v>
      </c>
      <c r="AC10056" s="20"/>
      <c r="AD10056" s="18"/>
      <c r="AE10056" s="18"/>
      <c r="AF10056" s="19"/>
    </row>
    <row r="10057" spans="1:32" ht="15.75" x14ac:dyDescent="0.25">
      <c r="B10057" s="8"/>
      <c r="C10057" s="8"/>
      <c r="D10057" s="8"/>
      <c r="E10057" s="43">
        <f t="shared" si="5590"/>
        <v>1</v>
      </c>
      <c r="F10057" s="43">
        <f t="shared" si="5580"/>
        <v>0</v>
      </c>
      <c r="G10057" s="43">
        <f t="shared" si="5581"/>
        <v>0</v>
      </c>
      <c r="H10057" s="43">
        <f t="shared" si="5591"/>
        <v>0</v>
      </c>
      <c r="I10057" s="43">
        <f t="shared" si="5582"/>
        <v>0</v>
      </c>
      <c r="J10057" s="43">
        <f t="shared" si="5583"/>
        <v>0</v>
      </c>
      <c r="K10057" s="8"/>
      <c r="L10057" s="17" t="str">
        <f t="shared" si="5584"/>
        <v>П</v>
      </c>
      <c r="M10057" s="20"/>
      <c r="N10057" s="18"/>
      <c r="O10057" s="18"/>
      <c r="P10057" s="19"/>
      <c r="Q10057" s="10"/>
      <c r="R10057" s="8"/>
      <c r="S10057" s="8"/>
      <c r="T10057" s="8"/>
      <c r="U10057" s="43">
        <f t="shared" si="5592"/>
        <v>1</v>
      </c>
      <c r="V10057" s="43">
        <f t="shared" si="5585"/>
        <v>0</v>
      </c>
      <c r="W10057" s="43">
        <f t="shared" si="5586"/>
        <v>0</v>
      </c>
      <c r="X10057" s="43">
        <f t="shared" si="5593"/>
        <v>0</v>
      </c>
      <c r="Y10057" s="43">
        <f t="shared" si="5587"/>
        <v>0</v>
      </c>
      <c r="Z10057" s="43">
        <f t="shared" si="5588"/>
        <v>0</v>
      </c>
      <c r="AA10057" s="8"/>
      <c r="AB10057" s="17" t="str">
        <f t="shared" si="5589"/>
        <v>П</v>
      </c>
      <c r="AC10057" s="20"/>
      <c r="AD10057" s="18"/>
      <c r="AE10057" s="18"/>
      <c r="AF10057" s="19"/>
    </row>
    <row r="10058" spans="1:32" ht="15.75" x14ac:dyDescent="0.25">
      <c r="B10058" s="8"/>
      <c r="C10058" s="8"/>
      <c r="D10058" s="8"/>
      <c r="E10058" s="43">
        <f t="shared" si="5590"/>
        <v>1</v>
      </c>
      <c r="F10058" s="43">
        <f t="shared" si="5580"/>
        <v>0</v>
      </c>
      <c r="G10058" s="43">
        <f t="shared" si="5581"/>
        <v>0</v>
      </c>
      <c r="H10058" s="43">
        <f t="shared" si="5591"/>
        <v>0</v>
      </c>
      <c r="I10058" s="43">
        <f t="shared" si="5582"/>
        <v>0</v>
      </c>
      <c r="J10058" s="43">
        <f t="shared" si="5583"/>
        <v>0</v>
      </c>
      <c r="K10058" s="8"/>
      <c r="L10058" s="17" t="str">
        <f t="shared" si="5584"/>
        <v>П</v>
      </c>
      <c r="M10058" s="20"/>
      <c r="N10058" s="18"/>
      <c r="O10058" s="18"/>
      <c r="P10058" s="19"/>
      <c r="Q10058" s="10"/>
      <c r="R10058" s="8"/>
      <c r="S10058" s="8"/>
      <c r="T10058" s="8"/>
      <c r="U10058" s="43">
        <f t="shared" si="5592"/>
        <v>1</v>
      </c>
      <c r="V10058" s="43">
        <f t="shared" si="5585"/>
        <v>0</v>
      </c>
      <c r="W10058" s="43">
        <f t="shared" si="5586"/>
        <v>0</v>
      </c>
      <c r="X10058" s="43">
        <f t="shared" si="5593"/>
        <v>0</v>
      </c>
      <c r="Y10058" s="43">
        <f t="shared" si="5587"/>
        <v>0</v>
      </c>
      <c r="Z10058" s="43">
        <f t="shared" si="5588"/>
        <v>0</v>
      </c>
      <c r="AA10058" s="8"/>
      <c r="AB10058" s="17" t="str">
        <f t="shared" si="5589"/>
        <v>П</v>
      </c>
      <c r="AC10058" s="20"/>
      <c r="AD10058" s="18"/>
      <c r="AE10058" s="18"/>
      <c r="AF10058" s="19"/>
    </row>
    <row r="10059" spans="1:32" ht="15.75" x14ac:dyDescent="0.25">
      <c r="B10059" s="8"/>
      <c r="C10059" s="8"/>
      <c r="D10059" s="8"/>
      <c r="E10059" s="43">
        <f t="shared" si="5590"/>
        <v>1</v>
      </c>
      <c r="F10059" s="43">
        <f t="shared" si="5580"/>
        <v>0</v>
      </c>
      <c r="G10059" s="43">
        <f t="shared" si="5581"/>
        <v>0</v>
      </c>
      <c r="H10059" s="43">
        <f t="shared" si="5591"/>
        <v>0</v>
      </c>
      <c r="I10059" s="43">
        <f t="shared" si="5582"/>
        <v>0</v>
      </c>
      <c r="J10059" s="43">
        <f t="shared" si="5583"/>
        <v>0</v>
      </c>
      <c r="K10059" s="8"/>
      <c r="L10059" s="17" t="str">
        <f t="shared" si="5584"/>
        <v>П</v>
      </c>
      <c r="M10059" s="20"/>
      <c r="N10059" s="18"/>
      <c r="O10059" s="18"/>
      <c r="P10059" s="19"/>
      <c r="Q10059" s="10"/>
      <c r="R10059" s="8"/>
      <c r="S10059" s="8"/>
      <c r="T10059" s="8"/>
      <c r="U10059" s="43">
        <f t="shared" si="5592"/>
        <v>1</v>
      </c>
      <c r="V10059" s="43">
        <f t="shared" si="5585"/>
        <v>0</v>
      </c>
      <c r="W10059" s="43">
        <f t="shared" si="5586"/>
        <v>0</v>
      </c>
      <c r="X10059" s="43">
        <f t="shared" si="5593"/>
        <v>0</v>
      </c>
      <c r="Y10059" s="43">
        <f t="shared" si="5587"/>
        <v>0</v>
      </c>
      <c r="Z10059" s="43">
        <f t="shared" si="5588"/>
        <v>0</v>
      </c>
      <c r="AA10059" s="8"/>
      <c r="AB10059" s="17" t="str">
        <f t="shared" si="5589"/>
        <v>П</v>
      </c>
      <c r="AC10059" s="20"/>
      <c r="AD10059" s="18"/>
      <c r="AE10059" s="18"/>
      <c r="AF10059" s="19"/>
    </row>
    <row r="10060" spans="1:32" ht="15.75" x14ac:dyDescent="0.25">
      <c r="B10060" s="8"/>
      <c r="C10060" s="8"/>
      <c r="D10060" s="8"/>
      <c r="E10060" s="43">
        <f t="shared" si="5590"/>
        <v>1</v>
      </c>
      <c r="F10060" s="43">
        <f t="shared" si="5580"/>
        <v>0</v>
      </c>
      <c r="G10060" s="43">
        <f t="shared" si="5581"/>
        <v>0</v>
      </c>
      <c r="H10060" s="43">
        <f t="shared" si="5591"/>
        <v>0</v>
      </c>
      <c r="I10060" s="43">
        <f t="shared" si="5582"/>
        <v>0</v>
      </c>
      <c r="J10060" s="43">
        <f t="shared" si="5583"/>
        <v>0</v>
      </c>
      <c r="K10060" s="8"/>
      <c r="L10060" s="17" t="str">
        <f t="shared" si="5584"/>
        <v>П</v>
      </c>
      <c r="M10060" s="20"/>
      <c r="N10060" s="18"/>
      <c r="O10060" s="18"/>
      <c r="P10060" s="19"/>
      <c r="Q10060" s="10"/>
      <c r="R10060" s="8"/>
      <c r="S10060" s="8"/>
      <c r="T10060" s="8"/>
      <c r="U10060" s="43">
        <f t="shared" si="5592"/>
        <v>1</v>
      </c>
      <c r="V10060" s="43">
        <f t="shared" si="5585"/>
        <v>0</v>
      </c>
      <c r="W10060" s="43">
        <f t="shared" si="5586"/>
        <v>0</v>
      </c>
      <c r="X10060" s="43">
        <f t="shared" si="5593"/>
        <v>0</v>
      </c>
      <c r="Y10060" s="43">
        <f t="shared" si="5587"/>
        <v>0</v>
      </c>
      <c r="Z10060" s="43">
        <f t="shared" si="5588"/>
        <v>0</v>
      </c>
      <c r="AA10060" s="8"/>
      <c r="AB10060" s="17" t="str">
        <f t="shared" si="5589"/>
        <v>П</v>
      </c>
      <c r="AC10060" s="20"/>
      <c r="AD10060" s="18"/>
      <c r="AE10060" s="18"/>
      <c r="AF10060" s="19"/>
    </row>
    <row r="10061" spans="1:32" ht="15.75" x14ac:dyDescent="0.25">
      <c r="B10061" s="8"/>
      <c r="C10061" s="8"/>
      <c r="D10061" s="8"/>
      <c r="E10061" s="43">
        <f t="shared" si="5590"/>
        <v>1</v>
      </c>
      <c r="F10061" s="43">
        <f t="shared" si="5580"/>
        <v>0</v>
      </c>
      <c r="G10061" s="43">
        <f t="shared" si="5581"/>
        <v>0</v>
      </c>
      <c r="H10061" s="43">
        <f t="shared" si="5591"/>
        <v>0</v>
      </c>
      <c r="I10061" s="43">
        <f t="shared" si="5582"/>
        <v>0</v>
      </c>
      <c r="J10061" s="43">
        <f t="shared" si="5583"/>
        <v>0</v>
      </c>
      <c r="K10061" s="8"/>
      <c r="L10061" s="17" t="str">
        <f t="shared" si="5584"/>
        <v>П</v>
      </c>
      <c r="M10061" s="20"/>
      <c r="N10061" s="18"/>
      <c r="O10061" s="18"/>
      <c r="P10061" s="19"/>
      <c r="Q10061" s="10"/>
      <c r="R10061" s="8"/>
      <c r="S10061" s="8"/>
      <c r="T10061" s="8"/>
      <c r="U10061" s="43">
        <f t="shared" si="5592"/>
        <v>1</v>
      </c>
      <c r="V10061" s="43">
        <f t="shared" si="5585"/>
        <v>0</v>
      </c>
      <c r="W10061" s="43">
        <f t="shared" si="5586"/>
        <v>0</v>
      </c>
      <c r="X10061" s="43">
        <f t="shared" si="5593"/>
        <v>0</v>
      </c>
      <c r="Y10061" s="43">
        <f t="shared" si="5587"/>
        <v>0</v>
      </c>
      <c r="Z10061" s="43">
        <f t="shared" si="5588"/>
        <v>0</v>
      </c>
      <c r="AA10061" s="8"/>
      <c r="AB10061" s="17" t="str">
        <f t="shared" si="5589"/>
        <v>П</v>
      </c>
      <c r="AC10061" s="20"/>
      <c r="AD10061" s="18"/>
      <c r="AE10061" s="18"/>
      <c r="AF10061" s="19"/>
    </row>
    <row r="10062" spans="1:32" ht="15.75" x14ac:dyDescent="0.25">
      <c r="B10062" s="8"/>
      <c r="C10062" s="8"/>
      <c r="D10062" s="8"/>
      <c r="E10062" s="43">
        <f t="shared" si="5590"/>
        <v>1</v>
      </c>
      <c r="F10062" s="43">
        <f t="shared" si="5580"/>
        <v>0</v>
      </c>
      <c r="G10062" s="43">
        <f t="shared" si="5581"/>
        <v>0</v>
      </c>
      <c r="H10062" s="43">
        <f t="shared" si="5591"/>
        <v>0</v>
      </c>
      <c r="I10062" s="43">
        <f t="shared" si="5582"/>
        <v>0</v>
      </c>
      <c r="J10062" s="43">
        <f t="shared" si="5583"/>
        <v>0</v>
      </c>
      <c r="K10062" s="8"/>
      <c r="L10062" s="17" t="str">
        <f t="shared" si="5584"/>
        <v>П</v>
      </c>
      <c r="M10062" s="20"/>
      <c r="N10062" s="18"/>
      <c r="O10062" s="18"/>
      <c r="P10062" s="19"/>
      <c r="Q10062" s="10"/>
      <c r="R10062" s="8"/>
      <c r="S10062" s="8"/>
      <c r="T10062" s="8"/>
      <c r="U10062" s="43">
        <f t="shared" si="5592"/>
        <v>1</v>
      </c>
      <c r="V10062" s="43">
        <f t="shared" si="5585"/>
        <v>0</v>
      </c>
      <c r="W10062" s="43">
        <f t="shared" si="5586"/>
        <v>0</v>
      </c>
      <c r="X10062" s="43">
        <f t="shared" si="5593"/>
        <v>0</v>
      </c>
      <c r="Y10062" s="43">
        <f t="shared" si="5587"/>
        <v>0</v>
      </c>
      <c r="Z10062" s="43">
        <f t="shared" si="5588"/>
        <v>0</v>
      </c>
      <c r="AA10062" s="8"/>
      <c r="AB10062" s="17" t="str">
        <f t="shared" si="5589"/>
        <v>П</v>
      </c>
      <c r="AC10062" s="20"/>
      <c r="AD10062" s="18"/>
      <c r="AE10062" s="18"/>
      <c r="AF10062" s="19"/>
    </row>
    <row r="10063" spans="1:32" ht="15.75" x14ac:dyDescent="0.25">
      <c r="B10063" s="8"/>
      <c r="C10063" s="8"/>
      <c r="D10063" s="8"/>
      <c r="E10063" s="43">
        <f t="shared" si="5590"/>
        <v>1</v>
      </c>
      <c r="F10063" s="43">
        <f t="shared" si="5580"/>
        <v>0</v>
      </c>
      <c r="G10063" s="43">
        <f t="shared" si="5581"/>
        <v>0</v>
      </c>
      <c r="H10063" s="43">
        <f t="shared" si="5591"/>
        <v>0</v>
      </c>
      <c r="I10063" s="43">
        <f t="shared" si="5582"/>
        <v>0</v>
      </c>
      <c r="J10063" s="43">
        <f t="shared" si="5583"/>
        <v>0</v>
      </c>
      <c r="K10063" s="8"/>
      <c r="L10063" s="17" t="str">
        <f t="shared" si="5584"/>
        <v>П</v>
      </c>
      <c r="M10063" s="20"/>
      <c r="N10063" s="18"/>
      <c r="O10063" s="18"/>
      <c r="P10063" s="19"/>
      <c r="Q10063" s="10"/>
      <c r="R10063" s="8"/>
      <c r="S10063" s="8"/>
      <c r="T10063" s="8"/>
      <c r="U10063" s="43">
        <f t="shared" si="5592"/>
        <v>1</v>
      </c>
      <c r="V10063" s="43">
        <f t="shared" si="5585"/>
        <v>0</v>
      </c>
      <c r="W10063" s="43">
        <f t="shared" si="5586"/>
        <v>0</v>
      </c>
      <c r="X10063" s="43">
        <f t="shared" si="5593"/>
        <v>0</v>
      </c>
      <c r="Y10063" s="43">
        <f t="shared" si="5587"/>
        <v>0</v>
      </c>
      <c r="Z10063" s="43">
        <f t="shared" si="5588"/>
        <v>0</v>
      </c>
      <c r="AA10063" s="8"/>
      <c r="AB10063" s="17" t="str">
        <f t="shared" si="5589"/>
        <v>П</v>
      </c>
      <c r="AC10063" s="20"/>
      <c r="AD10063" s="18"/>
      <c r="AE10063" s="18"/>
      <c r="AF10063" s="19"/>
    </row>
    <row r="10064" spans="1:32" ht="15.75" x14ac:dyDescent="0.25">
      <c r="B10064" s="8"/>
      <c r="C10064" s="8"/>
      <c r="D10064" s="8"/>
      <c r="E10064" s="43">
        <f t="shared" si="5590"/>
        <v>1</v>
      </c>
      <c r="F10064" s="43">
        <f t="shared" si="5580"/>
        <v>0</v>
      </c>
      <c r="G10064" s="43">
        <f t="shared" si="5581"/>
        <v>0</v>
      </c>
      <c r="H10064" s="43">
        <f t="shared" si="5591"/>
        <v>0</v>
      </c>
      <c r="I10064" s="43">
        <f t="shared" si="5582"/>
        <v>0</v>
      </c>
      <c r="J10064" s="43">
        <f t="shared" si="5583"/>
        <v>0</v>
      </c>
      <c r="K10064" s="8"/>
      <c r="L10064" s="17" t="str">
        <f t="shared" si="5584"/>
        <v>П</v>
      </c>
      <c r="M10064" s="20"/>
      <c r="N10064" s="18"/>
      <c r="O10064" s="18"/>
      <c r="P10064" s="19"/>
      <c r="Q10064" s="10"/>
      <c r="R10064" s="8"/>
      <c r="S10064" s="8"/>
      <c r="T10064" s="8"/>
      <c r="U10064" s="43">
        <f t="shared" si="5592"/>
        <v>1</v>
      </c>
      <c r="V10064" s="43">
        <f t="shared" si="5585"/>
        <v>0</v>
      </c>
      <c r="W10064" s="43">
        <f t="shared" si="5586"/>
        <v>0</v>
      </c>
      <c r="X10064" s="43">
        <f t="shared" si="5593"/>
        <v>0</v>
      </c>
      <c r="Y10064" s="43">
        <f t="shared" si="5587"/>
        <v>0</v>
      </c>
      <c r="Z10064" s="43">
        <f t="shared" si="5588"/>
        <v>0</v>
      </c>
      <c r="AA10064" s="8"/>
      <c r="AB10064" s="17" t="str">
        <f t="shared" si="5589"/>
        <v>П</v>
      </c>
      <c r="AC10064" s="20"/>
      <c r="AD10064" s="18"/>
      <c r="AE10064" s="18"/>
      <c r="AF10064" s="19"/>
    </row>
    <row r="10065" spans="2:32" ht="18.75" x14ac:dyDescent="0.25">
      <c r="B10065" s="8"/>
      <c r="C10065" s="8"/>
      <c r="D10065" s="8"/>
      <c r="E10065" s="21">
        <f t="shared" ref="E10065:J10065" si="5594">SUM(E10055:E10059)</f>
        <v>5</v>
      </c>
      <c r="F10065" s="22">
        <f t="shared" si="5594"/>
        <v>0</v>
      </c>
      <c r="G10065" s="22">
        <f t="shared" si="5594"/>
        <v>0</v>
      </c>
      <c r="H10065" s="23">
        <f t="shared" si="5594"/>
        <v>0</v>
      </c>
      <c r="I10065" s="22">
        <f t="shared" si="5594"/>
        <v>0</v>
      </c>
      <c r="J10065" s="22">
        <f t="shared" si="5594"/>
        <v>0</v>
      </c>
      <c r="K10065" s="8"/>
      <c r="L10065" s="8"/>
      <c r="M10065" s="20"/>
      <c r="N10065" s="9"/>
      <c r="O10065" s="9"/>
      <c r="P10065" s="18">
        <f>SUM(P10055:P10064)</f>
        <v>0</v>
      </c>
      <c r="Q10065" s="10"/>
      <c r="R10065" s="8"/>
      <c r="S10065" s="8"/>
      <c r="T10065" s="8"/>
      <c r="U10065" s="21">
        <f t="shared" ref="U10065:Z10065" si="5595">SUM(U10055:U10059)</f>
        <v>5</v>
      </c>
      <c r="V10065" s="22">
        <f t="shared" si="5595"/>
        <v>0</v>
      </c>
      <c r="W10065" s="22">
        <f t="shared" si="5595"/>
        <v>0</v>
      </c>
      <c r="X10065" s="23">
        <f t="shared" si="5595"/>
        <v>0</v>
      </c>
      <c r="Y10065" s="22">
        <f t="shared" si="5595"/>
        <v>0</v>
      </c>
      <c r="Z10065" s="22">
        <f t="shared" si="5595"/>
        <v>0</v>
      </c>
      <c r="AA10065" s="8"/>
      <c r="AB10065" s="8"/>
      <c r="AC10065" s="20"/>
      <c r="AD10065" s="9"/>
      <c r="AE10065" s="9"/>
      <c r="AF10065" s="19">
        <f>SUM(AF10055:AF10064)</f>
        <v>0</v>
      </c>
    </row>
    <row r="10066" spans="2:32" ht="15.75" x14ac:dyDescent="0.25">
      <c r="B10066" s="8"/>
      <c r="C10066" s="8"/>
      <c r="D10066" s="8"/>
      <c r="E10066" s="8"/>
      <c r="F10066" s="8"/>
      <c r="G10066" s="8"/>
      <c r="H10066" s="8"/>
      <c r="I10066" s="8"/>
      <c r="J10066" s="8"/>
      <c r="K10066" s="8"/>
      <c r="L10066" s="8"/>
      <c r="M10066" s="8"/>
      <c r="N10066" s="24"/>
      <c r="O10066" s="9"/>
      <c r="P10066" s="8">
        <f>SUM(P10055:P10065)</f>
        <v>0</v>
      </c>
      <c r="Q10066" s="10"/>
      <c r="R10066" s="8"/>
      <c r="S10066" s="8"/>
      <c r="T10066" s="8"/>
      <c r="U10066" s="8"/>
      <c r="V10066" s="8"/>
      <c r="W10066" s="8"/>
      <c r="X10066" s="8"/>
      <c r="Y10066" s="8"/>
      <c r="Z10066" s="8"/>
      <c r="AA10066" s="8"/>
      <c r="AB10066" s="8"/>
      <c r="AC10066" s="8"/>
      <c r="AD10066" s="58"/>
      <c r="AE10066" s="58"/>
      <c r="AF10066" s="8"/>
    </row>
    <row r="10067" spans="2:32" ht="18.75" x14ac:dyDescent="0.25">
      <c r="B10067" s="8"/>
      <c r="C10067" s="8"/>
      <c r="D10067" s="8"/>
      <c r="E10067" s="25">
        <f t="shared" ref="E10067:J10067" si="5596">SUM(E10060:E10064)</f>
        <v>5</v>
      </c>
      <c r="F10067" s="22">
        <f t="shared" si="5596"/>
        <v>0</v>
      </c>
      <c r="G10067" s="22">
        <f t="shared" si="5596"/>
        <v>0</v>
      </c>
      <c r="H10067" s="14">
        <f t="shared" si="5596"/>
        <v>0</v>
      </c>
      <c r="I10067" s="22">
        <f t="shared" si="5596"/>
        <v>0</v>
      </c>
      <c r="J10067" s="22">
        <f t="shared" si="5596"/>
        <v>0</v>
      </c>
      <c r="K10067" s="8"/>
      <c r="L10067" s="8"/>
      <c r="M10067" s="8"/>
      <c r="N10067" s="9"/>
      <c r="O10067" s="8"/>
      <c r="P10067" s="8"/>
      <c r="Q10067" s="10"/>
      <c r="R10067" s="8"/>
      <c r="S10067" s="8"/>
      <c r="T10067" s="8"/>
      <c r="U10067" s="25">
        <f t="shared" ref="U10067:Z10067" si="5597">SUM(U10060:U10064)</f>
        <v>5</v>
      </c>
      <c r="V10067" s="22">
        <f t="shared" si="5597"/>
        <v>0</v>
      </c>
      <c r="W10067" s="22">
        <f t="shared" si="5597"/>
        <v>0</v>
      </c>
      <c r="X10067" s="14">
        <f t="shared" si="5597"/>
        <v>0</v>
      </c>
      <c r="Y10067" s="22">
        <f t="shared" si="5597"/>
        <v>0</v>
      </c>
      <c r="Z10067" s="22">
        <f t="shared" si="5597"/>
        <v>0</v>
      </c>
      <c r="AA10067" s="8"/>
      <c r="AB10067" s="8"/>
      <c r="AC10067" s="8"/>
      <c r="AD10067" s="8"/>
      <c r="AE10067" s="8"/>
      <c r="AF10067" s="8"/>
    </row>
    <row r="10068" spans="2:32" ht="18.75" x14ac:dyDescent="0.25">
      <c r="B10068" s="8"/>
      <c r="C10068" s="8"/>
      <c r="D10068" s="8"/>
      <c r="E10068" s="12">
        <f t="shared" ref="E10068:J10068" si="5598">SUM(E10055:E10064)</f>
        <v>10</v>
      </c>
      <c r="F10068" s="22">
        <f t="shared" si="5598"/>
        <v>0</v>
      </c>
      <c r="G10068" s="22">
        <f t="shared" si="5598"/>
        <v>0</v>
      </c>
      <c r="H10068" s="14">
        <f t="shared" si="5598"/>
        <v>0</v>
      </c>
      <c r="I10068" s="22">
        <f t="shared" si="5598"/>
        <v>0</v>
      </c>
      <c r="J10068" s="22">
        <f t="shared" si="5598"/>
        <v>0</v>
      </c>
      <c r="K10068" s="8"/>
      <c r="L10068" s="8"/>
      <c r="M10068" s="8"/>
      <c r="N10068" s="9"/>
      <c r="O10068" s="8"/>
      <c r="P10068" s="8"/>
      <c r="Q10068" s="10"/>
      <c r="R10068" s="8"/>
      <c r="S10068" s="8"/>
      <c r="T10068" s="8"/>
      <c r="U10068" s="12">
        <f t="shared" ref="U10068:Z10068" si="5599">SUM(U10055:U10064)</f>
        <v>10</v>
      </c>
      <c r="V10068" s="22">
        <f t="shared" si="5599"/>
        <v>0</v>
      </c>
      <c r="W10068" s="22">
        <f t="shared" si="5599"/>
        <v>0</v>
      </c>
      <c r="X10068" s="14">
        <f t="shared" si="5599"/>
        <v>0</v>
      </c>
      <c r="Y10068" s="22">
        <f t="shared" si="5599"/>
        <v>0</v>
      </c>
      <c r="Z10068" s="22">
        <f t="shared" si="5599"/>
        <v>0</v>
      </c>
      <c r="AA10068" s="8"/>
      <c r="AB10068" s="8"/>
      <c r="AC10068" s="8"/>
      <c r="AD10068" s="8"/>
      <c r="AE10068" s="8"/>
      <c r="AF10068" s="8"/>
    </row>
    <row r="10069" spans="2:32" ht="15" x14ac:dyDescent="0.25">
      <c r="B10069" s="8"/>
      <c r="C10069" s="8"/>
      <c r="D10069" s="8"/>
      <c r="E10069" s="8"/>
      <c r="F10069" s="8"/>
      <c r="G10069" s="8"/>
      <c r="H10069" s="8"/>
      <c r="I10069" s="8"/>
      <c r="J10069" s="8"/>
      <c r="K10069" s="8"/>
      <c r="L10069" s="8"/>
      <c r="M10069" s="8"/>
      <c r="N10069" s="9"/>
      <c r="O10069" s="8"/>
      <c r="P10069" s="8"/>
      <c r="Q10069" s="10"/>
      <c r="R10069" s="8"/>
      <c r="S10069" s="8"/>
      <c r="T10069" s="8"/>
      <c r="U10069" s="8"/>
      <c r="V10069" s="8"/>
      <c r="W10069" s="8"/>
      <c r="X10069" s="8"/>
      <c r="Y10069" s="8"/>
      <c r="Z10069" s="8"/>
      <c r="AA10069" s="8"/>
      <c r="AB10069" s="8"/>
      <c r="AC10069" s="8"/>
      <c r="AD10069" s="8"/>
      <c r="AE10069" s="8"/>
      <c r="AF10069" s="8"/>
    </row>
    <row r="10070" spans="2:32" ht="15" x14ac:dyDescent="0.25">
      <c r="B10070" s="8"/>
      <c r="C10070" s="8"/>
      <c r="D10070" s="8"/>
      <c r="E10070" s="8"/>
      <c r="F10070" s="8"/>
      <c r="G10070" s="8"/>
      <c r="H10070" s="8"/>
      <c r="I10070" s="8"/>
      <c r="J10070" s="8"/>
      <c r="K10070" s="8"/>
      <c r="L10070" s="8"/>
      <c r="M10070" s="8"/>
      <c r="N10070" s="9"/>
      <c r="O10070" s="8"/>
      <c r="P10070" s="8"/>
      <c r="Q10070" s="10"/>
      <c r="R10070" s="8"/>
      <c r="S10070" s="8"/>
      <c r="T10070" s="8"/>
      <c r="U10070" s="8"/>
      <c r="V10070" s="8"/>
      <c r="W10070" s="8"/>
      <c r="X10070" s="8"/>
      <c r="Y10070" s="8"/>
      <c r="Z10070" s="8"/>
      <c r="AA10070" s="8"/>
      <c r="AB10070" s="8"/>
      <c r="AC10070" s="8"/>
      <c r="AD10070" s="8"/>
      <c r="AE10070" s="8"/>
      <c r="AF10070" s="8"/>
    </row>
    <row r="10071" spans="2:32" ht="15" x14ac:dyDescent="0.25">
      <c r="B10071" s="8"/>
      <c r="C10071" s="8"/>
      <c r="D10071" s="8"/>
      <c r="E10071" s="8"/>
      <c r="F10071" s="8"/>
      <c r="G10071" s="8"/>
      <c r="H10071" s="8"/>
      <c r="I10071" s="8"/>
      <c r="J10071" s="8"/>
      <c r="K10071" s="8"/>
      <c r="L10071" s="8"/>
      <c r="M10071" s="8"/>
      <c r="N10071" s="9"/>
      <c r="O10071" s="8"/>
      <c r="P10071" s="8"/>
      <c r="Q10071" s="10"/>
      <c r="R10071" s="8"/>
      <c r="S10071" s="8"/>
      <c r="T10071" s="8"/>
      <c r="U10071" s="8"/>
      <c r="V10071" s="8"/>
      <c r="W10071" s="8"/>
      <c r="X10071" s="8"/>
      <c r="Y10071" s="8"/>
      <c r="Z10071" s="8"/>
      <c r="AA10071" s="8"/>
      <c r="AB10071" s="8"/>
      <c r="AC10071" s="8"/>
      <c r="AD10071" s="8"/>
      <c r="AE10071" s="8"/>
      <c r="AF10071" s="8"/>
    </row>
    <row r="10072" spans="2:32" ht="15" x14ac:dyDescent="0.25">
      <c r="B10072" s="8"/>
      <c r="C10072" s="8"/>
      <c r="D10072" s="8"/>
      <c r="E10072" s="8"/>
      <c r="F10072" s="8"/>
      <c r="G10072" s="8"/>
      <c r="H10072" s="8"/>
      <c r="I10072" s="8"/>
      <c r="J10072" s="8"/>
      <c r="K10072" s="8"/>
      <c r="L10072" s="8"/>
      <c r="M10072" s="8"/>
      <c r="N10072" s="9"/>
      <c r="O10072" s="8"/>
      <c r="P10072" s="8"/>
      <c r="Q10072" s="10"/>
      <c r="R10072" s="8"/>
      <c r="S10072" s="8"/>
      <c r="T10072" s="8"/>
      <c r="U10072" s="8"/>
      <c r="V10072" s="8"/>
      <c r="W10072" s="8"/>
      <c r="X10072" s="8"/>
      <c r="Y10072" s="8"/>
      <c r="Z10072" s="8"/>
      <c r="AA10072" s="8"/>
      <c r="AB10072" s="8"/>
      <c r="AC10072" s="8"/>
      <c r="AD10072" s="8"/>
      <c r="AE10072" s="8"/>
      <c r="AF10072" s="8"/>
    </row>
    <row r="10073" spans="2:32" ht="15" x14ac:dyDescent="0.25">
      <c r="B10073" s="8"/>
      <c r="C10073" s="8"/>
      <c r="D10073" s="8"/>
      <c r="E10073" s="8"/>
      <c r="F10073" s="8"/>
      <c r="G10073" s="8"/>
      <c r="H10073" s="8"/>
      <c r="I10073" s="8"/>
      <c r="J10073" s="8"/>
      <c r="K10073" s="8"/>
      <c r="L10073" s="8"/>
      <c r="M10073" s="8"/>
      <c r="N10073" s="9"/>
      <c r="O10073" s="8"/>
      <c r="P10073" s="8"/>
      <c r="Q10073" s="10"/>
      <c r="R10073" s="8"/>
      <c r="S10073" s="8"/>
      <c r="T10073" s="8"/>
      <c r="U10073" s="8"/>
      <c r="V10073" s="8"/>
      <c r="W10073" s="8"/>
      <c r="X10073" s="8"/>
      <c r="Y10073" s="8"/>
      <c r="Z10073" s="8"/>
      <c r="AA10073" s="8"/>
      <c r="AB10073" s="8"/>
      <c r="AC10073" s="8"/>
      <c r="AD10073" s="8"/>
      <c r="AE10073" s="8"/>
      <c r="AF10073" s="8"/>
    </row>
    <row r="10074" spans="2:32" ht="18.75" x14ac:dyDescent="0.3">
      <c r="B10074" s="59" t="s">
        <v>7</v>
      </c>
      <c r="C10074" s="60"/>
      <c r="D10074" s="26">
        <f>B10051</f>
        <v>280</v>
      </c>
      <c r="E10074" s="59">
        <f>D10051</f>
        <v>44763</v>
      </c>
      <c r="F10074" s="61"/>
      <c r="G10074" s="61"/>
      <c r="H10074" s="62"/>
      <c r="I10074" s="59" t="str">
        <f>Y10051</f>
        <v>чемпионат</v>
      </c>
      <c r="J10074" s="63"/>
      <c r="K10074" s="63"/>
      <c r="L10074" s="63"/>
      <c r="M10074" s="63"/>
      <c r="N10074" s="60"/>
      <c r="O10074" s="8"/>
      <c r="P10074" s="64" t="s">
        <v>8</v>
      </c>
      <c r="Q10074" s="65"/>
      <c r="R10074" s="65"/>
      <c r="S10074" s="65"/>
      <c r="T10074" s="65"/>
      <c r="U10074" s="65"/>
      <c r="V10074" s="27" t="s">
        <v>9</v>
      </c>
      <c r="W10074" s="28" t="s">
        <v>10</v>
      </c>
      <c r="X10074" s="8"/>
      <c r="Y10074" s="66" t="s">
        <v>11</v>
      </c>
      <c r="Z10074" s="67"/>
      <c r="AA10074" s="67"/>
      <c r="AB10074" s="67"/>
      <c r="AC10074" s="67"/>
      <c r="AD10074" s="67"/>
      <c r="AE10074" s="29" t="s">
        <v>9</v>
      </c>
      <c r="AF10074" s="30" t="s">
        <v>10</v>
      </c>
    </row>
    <row r="10075" spans="2:32" ht="15.75" x14ac:dyDescent="0.25">
      <c r="B10075" s="68" t="str">
        <f>I10051</f>
        <v>ком 1</v>
      </c>
      <c r="C10075" s="69"/>
      <c r="D10075" s="70"/>
      <c r="E10075" s="74" t="s">
        <v>12</v>
      </c>
      <c r="F10075" s="74"/>
      <c r="G10075" s="74" t="s">
        <v>13</v>
      </c>
      <c r="H10075" s="74"/>
      <c r="I10075" s="49" t="s">
        <v>14</v>
      </c>
      <c r="J10075" s="51"/>
      <c r="K10075" s="44" t="s">
        <v>15</v>
      </c>
      <c r="L10075" s="45"/>
      <c r="M10075" s="19"/>
      <c r="N10075" s="19"/>
      <c r="O10075" s="8"/>
      <c r="P10075" s="44" t="s">
        <v>16</v>
      </c>
      <c r="Q10075" s="45"/>
      <c r="R10075" s="43" t="s">
        <v>17</v>
      </c>
      <c r="S10075" s="43" t="s">
        <v>18</v>
      </c>
      <c r="T10075" s="41" t="s">
        <v>19</v>
      </c>
      <c r="U10075" s="43" t="s">
        <v>20</v>
      </c>
      <c r="V10075" s="31"/>
      <c r="W10075" s="32"/>
      <c r="X10075" s="8"/>
      <c r="Y10075" s="44" t="s">
        <v>16</v>
      </c>
      <c r="Z10075" s="45"/>
      <c r="AA10075" s="43" t="s">
        <v>21</v>
      </c>
      <c r="AB10075" s="43" t="s">
        <v>18</v>
      </c>
      <c r="AC10075" s="41" t="s">
        <v>22</v>
      </c>
      <c r="AD10075" s="43" t="s">
        <v>20</v>
      </c>
      <c r="AE10075" s="31"/>
      <c r="AF10075" s="32"/>
    </row>
    <row r="10076" spans="2:32" ht="15.75" x14ac:dyDescent="0.25">
      <c r="B10076" s="71"/>
      <c r="C10076" s="72"/>
      <c r="D10076" s="73"/>
      <c r="E10076" s="43">
        <f>SUM(I10055:I10064)</f>
        <v>0</v>
      </c>
      <c r="F10076" s="33" t="s">
        <v>23</v>
      </c>
      <c r="G10076" s="43">
        <f>SUM(J10055:J10064)</f>
        <v>0</v>
      </c>
      <c r="H10076" s="33" t="s">
        <v>23</v>
      </c>
      <c r="I10076" s="31"/>
      <c r="J10076" s="31" t="s">
        <v>20</v>
      </c>
      <c r="K10076" s="44" t="s">
        <v>24</v>
      </c>
      <c r="L10076" s="45"/>
      <c r="M10076" s="44">
        <f>SUM(M10075:N10075)</f>
        <v>0</v>
      </c>
      <c r="N10076" s="45"/>
      <c r="O10076" s="8"/>
      <c r="P10076" s="44" t="s">
        <v>16</v>
      </c>
      <c r="Q10076" s="45"/>
      <c r="R10076" s="43" t="s">
        <v>25</v>
      </c>
      <c r="S10076" s="43" t="s">
        <v>18</v>
      </c>
      <c r="T10076" s="41" t="s">
        <v>26</v>
      </c>
      <c r="U10076" s="43" t="s">
        <v>20</v>
      </c>
      <c r="V10076" s="31"/>
      <c r="W10076" s="32"/>
      <c r="X10076" s="8"/>
      <c r="Y10076" s="44" t="s">
        <v>16</v>
      </c>
      <c r="Z10076" s="45"/>
      <c r="AA10076" s="43" t="s">
        <v>27</v>
      </c>
      <c r="AB10076" s="43" t="s">
        <v>18</v>
      </c>
      <c r="AC10076" s="41" t="s">
        <v>28</v>
      </c>
      <c r="AD10076" s="43" t="s">
        <v>20</v>
      </c>
      <c r="AE10076" s="31"/>
      <c r="AF10076" s="32"/>
    </row>
    <row r="10077" spans="2:32" ht="15.75" customHeight="1" x14ac:dyDescent="0.25">
      <c r="B10077" s="74" t="str">
        <f>R10051</f>
        <v>ком 2</v>
      </c>
      <c r="C10077" s="74"/>
      <c r="D10077" s="74"/>
      <c r="E10077" s="74" t="s">
        <v>12</v>
      </c>
      <c r="F10077" s="74"/>
      <c r="G10077" s="74" t="s">
        <v>13</v>
      </c>
      <c r="H10077" s="74"/>
      <c r="I10077" s="49" t="s">
        <v>14</v>
      </c>
      <c r="J10077" s="51"/>
      <c r="K10077" s="78">
        <f>P10065/30</f>
        <v>0</v>
      </c>
      <c r="L10077" s="79"/>
      <c r="M10077" s="82">
        <f>AF10065/30</f>
        <v>0</v>
      </c>
      <c r="N10077" s="82"/>
      <c r="O10077" s="8"/>
      <c r="P10077" s="44" t="s">
        <v>16</v>
      </c>
      <c r="Q10077" s="45"/>
      <c r="R10077" s="43" t="s">
        <v>29</v>
      </c>
      <c r="S10077" s="43" t="s">
        <v>18</v>
      </c>
      <c r="T10077" s="83" t="s">
        <v>30</v>
      </c>
      <c r="U10077" s="84"/>
      <c r="V10077" s="31"/>
      <c r="W10077" s="32"/>
      <c r="X10077" s="8"/>
      <c r="Y10077" s="44" t="s">
        <v>16</v>
      </c>
      <c r="Z10077" s="45"/>
      <c r="AA10077" s="43" t="s">
        <v>31</v>
      </c>
      <c r="AB10077" s="44" t="s">
        <v>32</v>
      </c>
      <c r="AC10077" s="77"/>
      <c r="AD10077" s="45"/>
      <c r="AE10077" s="31"/>
      <c r="AF10077" s="32"/>
    </row>
    <row r="10078" spans="2:32" ht="15.75" customHeight="1" x14ac:dyDescent="0.25">
      <c r="B10078" s="74"/>
      <c r="C10078" s="74"/>
      <c r="D10078" s="74"/>
      <c r="E10078" s="43">
        <f>SUM(Y10055:Y10064)</f>
        <v>0</v>
      </c>
      <c r="F10078" s="33" t="s">
        <v>23</v>
      </c>
      <c r="G10078" s="43">
        <f>SUM(Z10055:Z10064)</f>
        <v>0</v>
      </c>
      <c r="H10078" s="33" t="s">
        <v>23</v>
      </c>
      <c r="I10078" s="32"/>
      <c r="J10078" s="34" t="s">
        <v>20</v>
      </c>
      <c r="K10078" s="80"/>
      <c r="L10078" s="81"/>
      <c r="M10078" s="82"/>
      <c r="N10078" s="82"/>
      <c r="O10078" s="8"/>
      <c r="P10078" s="44" t="s">
        <v>33</v>
      </c>
      <c r="Q10078" s="77"/>
      <c r="R10078" s="77"/>
      <c r="S10078" s="77"/>
      <c r="T10078" s="77"/>
      <c r="U10078" s="45"/>
      <c r="V10078" s="32">
        <f>SUM(V10075:V10077)</f>
        <v>0</v>
      </c>
      <c r="W10078" s="32">
        <f>SUM(W10075:W10077)</f>
        <v>0</v>
      </c>
      <c r="X10078" s="8"/>
      <c r="Y10078" s="44" t="s">
        <v>16</v>
      </c>
      <c r="Z10078" s="45"/>
      <c r="AA10078" s="43" t="s">
        <v>34</v>
      </c>
      <c r="AB10078" s="44" t="s">
        <v>32</v>
      </c>
      <c r="AC10078" s="77"/>
      <c r="AD10078" s="45"/>
      <c r="AE10078" s="31"/>
      <c r="AF10078" s="32"/>
    </row>
    <row r="10079" spans="2:32" ht="18.75" x14ac:dyDescent="0.25">
      <c r="B10079" s="8"/>
      <c r="C10079" s="8"/>
      <c r="D10079" s="8"/>
      <c r="E10079" s="8"/>
      <c r="F10079" s="46" t="s">
        <v>35</v>
      </c>
      <c r="G10079" s="47"/>
      <c r="H10079" s="47"/>
      <c r="I10079" s="47"/>
      <c r="J10079" s="48"/>
      <c r="K10079" s="35" t="str">
        <f>_xlfn.CONCAT(F10067," ",":"," ",F10065)</f>
        <v>0 : 0</v>
      </c>
      <c r="L10079" s="22">
        <f>F10068</f>
        <v>0</v>
      </c>
      <c r="M10079" s="35" t="str">
        <f>_xlfn.CONCAT(V10067," ",":"," ",V10065)</f>
        <v>0 : 0</v>
      </c>
      <c r="N10079" s="22">
        <f>V10068</f>
        <v>0</v>
      </c>
      <c r="O10079" s="8"/>
      <c r="P10079" s="44" t="s">
        <v>36</v>
      </c>
      <c r="Q10079" s="77"/>
      <c r="R10079" s="77"/>
      <c r="S10079" s="77"/>
      <c r="T10079" s="77"/>
      <c r="U10079" s="45"/>
      <c r="V10079" s="44">
        <f>V10078+W10078</f>
        <v>0</v>
      </c>
      <c r="W10079" s="45"/>
      <c r="X10079" s="8"/>
      <c r="Y10079" s="44" t="s">
        <v>16</v>
      </c>
      <c r="Z10079" s="45"/>
      <c r="AA10079" s="43" t="s">
        <v>37</v>
      </c>
      <c r="AB10079" s="44" t="s">
        <v>32</v>
      </c>
      <c r="AC10079" s="77"/>
      <c r="AD10079" s="45"/>
      <c r="AE10079" s="31"/>
      <c r="AF10079" s="32"/>
    </row>
    <row r="10080" spans="2:32" ht="18.75" x14ac:dyDescent="0.25">
      <c r="B10080" s="75" t="str">
        <f>IF((M10075)&gt;(N10075),"П1",IF((M10075)&lt;(N10075),"П2","Н"))</f>
        <v>Н</v>
      </c>
      <c r="C10080" s="75"/>
      <c r="D10080" s="36">
        <v>5</v>
      </c>
      <c r="E10080" s="42" t="s">
        <v>38</v>
      </c>
      <c r="F10080" s="46" t="s">
        <v>39</v>
      </c>
      <c r="G10080" s="47"/>
      <c r="H10080" s="47"/>
      <c r="I10080" s="47"/>
      <c r="J10080" s="48"/>
      <c r="K10080" s="35" t="str">
        <f>_xlfn.CONCAT(G10067," ",":"," ",G10065)</f>
        <v>0 : 0</v>
      </c>
      <c r="L10080" s="22">
        <f>G10068</f>
        <v>0</v>
      </c>
      <c r="M10080" s="35" t="str">
        <f>_xlfn.CONCAT(W10067," ",":"," ",W10065)</f>
        <v>0 : 0</v>
      </c>
      <c r="N10080" s="22">
        <f>W10068</f>
        <v>0</v>
      </c>
      <c r="O10080" s="8"/>
      <c r="P10080" s="76" t="s">
        <v>40</v>
      </c>
      <c r="Q10080" s="76"/>
      <c r="R10080" s="76"/>
      <c r="S10080" s="76"/>
      <c r="T10080" s="76"/>
      <c r="U10080" s="37">
        <v>1</v>
      </c>
      <c r="V10080" s="38" t="s">
        <v>41</v>
      </c>
      <c r="W10080" s="38">
        <v>2</v>
      </c>
      <c r="X10080" s="8"/>
      <c r="Y10080" s="44" t="s">
        <v>42</v>
      </c>
      <c r="Z10080" s="77"/>
      <c r="AA10080" s="77"/>
      <c r="AB10080" s="77"/>
      <c r="AC10080" s="77"/>
      <c r="AD10080" s="45"/>
      <c r="AE10080" s="32">
        <f>SUM(AE10075:AE10079)</f>
        <v>0</v>
      </c>
      <c r="AF10080" s="32">
        <f>SUM(AF10075:AF10079)</f>
        <v>0</v>
      </c>
    </row>
    <row r="10081" spans="1:32" ht="18.75" x14ac:dyDescent="0.25">
      <c r="B10081" s="42">
        <v>3</v>
      </c>
      <c r="C10081" s="42" t="s">
        <v>43</v>
      </c>
      <c r="D10081" s="42" t="s">
        <v>44</v>
      </c>
      <c r="E10081" s="42" t="s">
        <v>45</v>
      </c>
      <c r="F10081" s="46" t="s">
        <v>46</v>
      </c>
      <c r="G10081" s="47"/>
      <c r="H10081" s="47"/>
      <c r="I10081" s="47"/>
      <c r="J10081" s="48"/>
      <c r="K10081" s="35" t="str">
        <f>_xlfn.CONCAT(H10067," ",":"," ",H10065)</f>
        <v>0 : 0</v>
      </c>
      <c r="L10081" s="39">
        <f>H10068</f>
        <v>0</v>
      </c>
      <c r="M10081" s="35" t="str">
        <f>_xlfn.CONCAT(X10067," ",":"," ",X10065)</f>
        <v>0 : 0</v>
      </c>
      <c r="N10081" s="39">
        <f>X10068</f>
        <v>0</v>
      </c>
      <c r="O10081" s="8"/>
      <c r="P10081" s="76"/>
      <c r="Q10081" s="76"/>
      <c r="R10081" s="76"/>
      <c r="S10081" s="76"/>
      <c r="T10081" s="76"/>
      <c r="U10081" s="40"/>
      <c r="V10081" s="40"/>
      <c r="W10081" s="40"/>
      <c r="X10081" s="8"/>
      <c r="Y10081" s="44" t="s">
        <v>47</v>
      </c>
      <c r="Z10081" s="77"/>
      <c r="AA10081" s="77"/>
      <c r="AB10081" s="77"/>
      <c r="AC10081" s="77"/>
      <c r="AD10081" s="45"/>
      <c r="AE10081" s="44">
        <f>AE10080+AF10080</f>
        <v>0</v>
      </c>
      <c r="AF10081" s="45"/>
    </row>
    <row r="10082" spans="1:32" ht="18.75" x14ac:dyDescent="0.25">
      <c r="B10082" s="42" t="str">
        <f>IF((C10082)&gt;(D10082),"1&gt;2",IF((C10082)&lt;(D10082),"1&lt;2","1=2"))</f>
        <v>1=2</v>
      </c>
      <c r="C10082" s="42">
        <f>P10055+P10056+P10057+P10058+P10059</f>
        <v>0</v>
      </c>
      <c r="D10082" s="42">
        <f>AF10055+AF10056+AF10057+AF10058+AF10059</f>
        <v>0</v>
      </c>
      <c r="E10082" s="42" t="str">
        <f>IF((P10060+P10061+P10062+P10063+P10064)&gt;(AF10060+AF10061+AF10062+AF10063+AF10064),"1&gt;2",IF((P10060+P10061+P10062+P10063+P10064)&lt;(AF10060+AF10061+AF10062+AF10063+AF10064),"1&lt;2","1=2"))</f>
        <v>1=2</v>
      </c>
      <c r="F10082" s="46" t="s">
        <v>48</v>
      </c>
      <c r="G10082" s="47"/>
      <c r="H10082" s="47"/>
      <c r="I10082" s="47"/>
      <c r="J10082" s="48"/>
      <c r="K10082" s="35" t="str">
        <f>_xlfn.CONCAT(E10067," ",":"," ",E10065)</f>
        <v>5 : 5</v>
      </c>
      <c r="L10082" s="39">
        <f>E10068</f>
        <v>10</v>
      </c>
      <c r="M10082" s="35" t="str">
        <f>_xlfn.CONCAT(U10067," ",":"," ",U10065)</f>
        <v>5 : 5</v>
      </c>
      <c r="N10082" s="39">
        <f>U10068</f>
        <v>10</v>
      </c>
      <c r="O10082" s="8"/>
      <c r="P10082" s="8"/>
      <c r="Q10082" s="8"/>
      <c r="R10082" s="8"/>
      <c r="S10082" s="8"/>
      <c r="T10082" s="8"/>
      <c r="U10082" s="8"/>
      <c r="V10082" s="8"/>
      <c r="W10082" s="8"/>
      <c r="X10082" s="8"/>
      <c r="Y10082" s="8"/>
      <c r="Z10082" s="8"/>
      <c r="AA10082" s="8"/>
      <c r="AB10082" s="8"/>
      <c r="AC10082" s="8"/>
      <c r="AD10082" s="9"/>
      <c r="AE10082" s="8"/>
      <c r="AF10082" s="8"/>
    </row>
    <row r="10083" spans="1:32" ht="15" x14ac:dyDescent="0.25">
      <c r="B10083" s="8"/>
      <c r="C10083" s="8"/>
      <c r="D10083" s="8"/>
      <c r="E10083" s="8"/>
      <c r="F10083" s="8"/>
      <c r="G10083" s="8"/>
      <c r="H10083" s="8"/>
      <c r="I10083" s="8"/>
      <c r="J10083" s="8"/>
      <c r="K10083" s="8"/>
      <c r="L10083" s="8"/>
      <c r="M10083" s="8"/>
      <c r="N10083" s="9"/>
      <c r="O10083" s="8"/>
      <c r="P10083" s="8"/>
      <c r="Q10083" s="8"/>
      <c r="R10083" s="8"/>
      <c r="S10083" s="8"/>
      <c r="T10083" s="8"/>
      <c r="U10083" s="8"/>
      <c r="V10083" s="8"/>
      <c r="W10083" s="8"/>
      <c r="X10083" s="8"/>
      <c r="Y10083" s="8"/>
      <c r="Z10083" s="8"/>
      <c r="AA10083" s="8"/>
      <c r="AB10083" s="8"/>
      <c r="AC10083" s="8"/>
      <c r="AD10083" s="9"/>
      <c r="AE10083" s="8"/>
      <c r="AF10083" s="8"/>
    </row>
    <row r="10084" spans="1:32" ht="15" x14ac:dyDescent="0.25">
      <c r="B10084" s="8"/>
      <c r="C10084" s="8"/>
      <c r="D10084" s="8"/>
      <c r="E10084" s="8"/>
      <c r="F10084" s="8"/>
      <c r="G10084" s="8"/>
      <c r="H10084" s="8"/>
      <c r="I10084" s="8"/>
      <c r="J10084" s="8"/>
      <c r="K10084" s="8"/>
      <c r="L10084" s="8"/>
      <c r="M10084" s="8"/>
      <c r="N10084" s="9"/>
      <c r="O10084" s="8"/>
      <c r="P10084" s="8"/>
      <c r="Q10084" s="8"/>
      <c r="R10084" s="8"/>
      <c r="S10084" s="8"/>
      <c r="T10084" s="8"/>
      <c r="U10084" s="8"/>
      <c r="V10084" s="8"/>
      <c r="W10084" s="8"/>
      <c r="X10084" s="8"/>
      <c r="Y10084" s="8"/>
      <c r="Z10084" s="8"/>
      <c r="AA10084" s="8"/>
      <c r="AB10084" s="8"/>
      <c r="AC10084" s="8"/>
      <c r="AD10084" s="9"/>
      <c r="AE10084" s="8"/>
      <c r="AF10084" s="8"/>
    </row>
    <row r="10085" spans="1:32" ht="15" x14ac:dyDescent="0.25">
      <c r="A10085" s="2"/>
      <c r="B10085" s="5"/>
      <c r="C10085" s="5"/>
      <c r="D10085" s="5"/>
      <c r="E10085" s="5"/>
      <c r="F10085" s="5"/>
      <c r="G10085" s="5"/>
      <c r="H10085" s="5"/>
      <c r="I10085" s="5"/>
      <c r="J10085" s="5"/>
      <c r="K10085" s="5"/>
      <c r="L10085" s="5"/>
      <c r="M10085" s="5"/>
      <c r="N10085" s="6"/>
      <c r="O10085" s="5"/>
      <c r="P10085" s="5"/>
      <c r="Q10085" s="5"/>
      <c r="R10085" s="5"/>
      <c r="S10085" s="5"/>
      <c r="T10085" s="5"/>
      <c r="U10085" s="5"/>
      <c r="V10085" s="5"/>
      <c r="W10085" s="5"/>
      <c r="X10085" s="5"/>
      <c r="Y10085" s="5"/>
      <c r="Z10085" s="5"/>
      <c r="AA10085" s="5"/>
      <c r="AB10085" s="5"/>
      <c r="AC10085" s="5"/>
      <c r="AD10085" s="5"/>
      <c r="AE10085" s="5"/>
      <c r="AF10085" s="5"/>
    </row>
    <row r="10086" spans="1:32" x14ac:dyDescent="0.2">
      <c r="A10086" s="2"/>
      <c r="B10086" s="2"/>
      <c r="C10086" s="2"/>
      <c r="D10086" s="2"/>
      <c r="E10086" s="2"/>
      <c r="F10086" s="2"/>
      <c r="G10086" s="2"/>
      <c r="H10086" s="2"/>
      <c r="I10086" s="2"/>
      <c r="J10086" s="2"/>
      <c r="K10086" s="2"/>
      <c r="L10086" s="2"/>
      <c r="M10086" s="2"/>
      <c r="N10086" s="3"/>
      <c r="O10086" s="2"/>
      <c r="P10086" s="2"/>
      <c r="Q10086" s="2"/>
      <c r="R10086" s="2"/>
      <c r="S10086" s="2"/>
      <c r="T10086" s="2"/>
      <c r="U10086" s="2"/>
      <c r="V10086" s="2"/>
      <c r="W10086" s="2"/>
      <c r="X10086" s="2"/>
      <c r="Y10086" s="2"/>
      <c r="Z10086" s="2"/>
      <c r="AA10086" s="2"/>
      <c r="AB10086" s="2"/>
      <c r="AC10086" s="2"/>
      <c r="AD10086" s="3"/>
      <c r="AE10086" s="2"/>
      <c r="AF10086" s="2"/>
    </row>
    <row r="10087" spans="1:32" ht="18.75" x14ac:dyDescent="0.3">
      <c r="B10087" s="44">
        <v>281</v>
      </c>
      <c r="C10087" s="45"/>
      <c r="D10087" s="49">
        <v>44763</v>
      </c>
      <c r="E10087" s="50"/>
      <c r="F10087" s="50"/>
      <c r="G10087" s="50"/>
      <c r="H10087" s="51"/>
      <c r="I10087" s="52" t="s">
        <v>43</v>
      </c>
      <c r="J10087" s="53"/>
      <c r="K10087" s="53"/>
      <c r="L10087" s="53"/>
      <c r="M10087" s="53"/>
      <c r="N10087" s="53"/>
      <c r="O10087" s="53"/>
      <c r="P10087" s="54"/>
      <c r="Q10087" s="10"/>
      <c r="R10087" s="52" t="s">
        <v>44</v>
      </c>
      <c r="S10087" s="53"/>
      <c r="T10087" s="53"/>
      <c r="U10087" s="53"/>
      <c r="V10087" s="53"/>
      <c r="W10087" s="53"/>
      <c r="X10087" s="54"/>
      <c r="Y10087" s="55" t="s">
        <v>49</v>
      </c>
      <c r="Z10087" s="56"/>
      <c r="AA10087" s="56"/>
      <c r="AB10087" s="56"/>
      <c r="AC10087" s="56"/>
      <c r="AD10087" s="56"/>
      <c r="AE10087" s="56"/>
      <c r="AF10087" s="57"/>
    </row>
    <row r="10088" spans="1:32" ht="15" x14ac:dyDescent="0.25">
      <c r="B10088" s="8"/>
      <c r="C10088" s="8"/>
      <c r="D10088" s="8"/>
      <c r="E10088" s="8"/>
      <c r="F10088" s="8"/>
      <c r="G10088" s="8"/>
      <c r="H10088" s="8"/>
      <c r="I10088" s="8"/>
      <c r="J10088" s="8"/>
      <c r="K10088" s="8"/>
      <c r="L10088" s="8"/>
      <c r="M10088" s="8"/>
      <c r="N10088" s="9"/>
      <c r="O10088" s="8"/>
      <c r="P10088" s="8"/>
      <c r="Q10088" s="10"/>
      <c r="R10088" s="8"/>
      <c r="S10088" s="8"/>
      <c r="T10088" s="8"/>
      <c r="U10088" s="8"/>
      <c r="V10088" s="8"/>
      <c r="W10088" s="8"/>
      <c r="X10088" s="8"/>
      <c r="Y10088" s="8"/>
      <c r="Z10088" s="8"/>
      <c r="AA10088" s="8"/>
      <c r="AB10088" s="8"/>
      <c r="AC10088" s="8"/>
      <c r="AD10088" s="9"/>
      <c r="AE10088" s="8"/>
      <c r="AF10088" s="8"/>
    </row>
    <row r="10089" spans="1:32" ht="15" x14ac:dyDescent="0.25">
      <c r="B10089" s="8"/>
      <c r="C10089" s="8"/>
      <c r="D10089" s="8"/>
      <c r="E10089" s="8"/>
      <c r="F10089" s="8"/>
      <c r="G10089" s="8"/>
      <c r="H10089" s="8"/>
      <c r="I10089" s="8"/>
      <c r="J10089" s="8"/>
      <c r="K10089" s="8"/>
      <c r="L10089" s="8"/>
      <c r="M10089" s="8"/>
      <c r="N10089" s="9"/>
      <c r="O10089" s="8"/>
      <c r="P10089" s="8"/>
      <c r="Q10089" s="10"/>
      <c r="R10089" s="8"/>
      <c r="S10089" s="8"/>
      <c r="T10089" s="8"/>
      <c r="U10089" s="8"/>
      <c r="V10089" s="8"/>
      <c r="W10089" s="8"/>
      <c r="X10089" s="8"/>
      <c r="Y10089" s="8"/>
      <c r="Z10089" s="8"/>
      <c r="AA10089" s="8"/>
      <c r="AB10089" s="8"/>
      <c r="AC10089" s="8"/>
      <c r="AD10089" s="9"/>
      <c r="AE10089" s="8"/>
      <c r="AF10089" s="8"/>
    </row>
    <row r="10090" spans="1:32" ht="15.75" x14ac:dyDescent="0.25">
      <c r="B10090" s="11"/>
      <c r="C10090" s="8"/>
      <c r="D10090" s="8"/>
      <c r="E10090" s="12" t="s">
        <v>1</v>
      </c>
      <c r="F10090" s="13" t="s">
        <v>2</v>
      </c>
      <c r="G10090" s="43" t="s">
        <v>3</v>
      </c>
      <c r="H10090" s="14" t="s">
        <v>4</v>
      </c>
      <c r="I10090" s="15" t="s">
        <v>5</v>
      </c>
      <c r="J10090" s="16" t="s">
        <v>6</v>
      </c>
      <c r="K10090" s="8"/>
      <c r="L10090" s="8"/>
      <c r="M10090" s="8"/>
      <c r="N10090" s="9"/>
      <c r="O10090" s="8"/>
      <c r="P10090" s="8"/>
      <c r="Q10090" s="10"/>
      <c r="R10090" s="11"/>
      <c r="S10090" s="8"/>
      <c r="T10090" s="8"/>
      <c r="U10090" s="12" t="s">
        <v>1</v>
      </c>
      <c r="V10090" s="13" t="s">
        <v>2</v>
      </c>
      <c r="W10090" s="43" t="s">
        <v>3</v>
      </c>
      <c r="X10090" s="14" t="s">
        <v>4</v>
      </c>
      <c r="Y10090" s="15" t="s">
        <v>5</v>
      </c>
      <c r="Z10090" s="16" t="s">
        <v>6</v>
      </c>
      <c r="AA10090" s="8"/>
      <c r="AB10090" s="8"/>
      <c r="AC10090" s="8"/>
      <c r="AD10090" s="9"/>
      <c r="AE10090" s="8"/>
      <c r="AF10090" s="8"/>
    </row>
    <row r="10091" spans="1:32" ht="15.75" x14ac:dyDescent="0.25">
      <c r="B10091" s="8"/>
      <c r="C10091" s="8"/>
      <c r="D10091" s="8"/>
      <c r="E10091" s="43">
        <f>IF(P10091=0,1,0)</f>
        <v>1</v>
      </c>
      <c r="F10091" s="43">
        <f t="shared" ref="F10091:F10100" si="5600">IF(AND(P10091=3,N10091*O10091=0),1,0)</f>
        <v>0</v>
      </c>
      <c r="G10091" s="43">
        <f t="shared" ref="G10091:G10100" si="5601">IF(AND(P10091=3,I10091-J10091&gt;=2),1,0)</f>
        <v>0</v>
      </c>
      <c r="H10091" s="43">
        <f>IF(P10091=3,1,0)</f>
        <v>0</v>
      </c>
      <c r="I10091" s="43">
        <f t="shared" ref="I10091:I10100" si="5602">IF(P10091=3,MAX(N10091,O10091),MIN(N10091,O10091))</f>
        <v>0</v>
      </c>
      <c r="J10091" s="43">
        <f t="shared" ref="J10091:J10100" si="5603">N10091+O10091-I10091</f>
        <v>0</v>
      </c>
      <c r="K10091" s="8"/>
      <c r="L10091" s="17" t="str">
        <f t="shared" ref="L10091:L10100" si="5604">IF(P10091=0,"П",IF(P10091=1.5,"Н",IF(P10091=3,"В")))</f>
        <v>П</v>
      </c>
      <c r="M10091" s="8"/>
      <c r="N10091" s="18"/>
      <c r="O10091" s="18"/>
      <c r="P10091" s="19"/>
      <c r="Q10091" s="10"/>
      <c r="R10091" s="8"/>
      <c r="S10091" s="8"/>
      <c r="T10091" s="8"/>
      <c r="U10091" s="43">
        <f>IF(AF10091=0,1,0)</f>
        <v>1</v>
      </c>
      <c r="V10091" s="43">
        <f t="shared" ref="V10091:V10100" si="5605">IF(AND(AF10091=3,AD10091*AE10091=0),1,0)</f>
        <v>0</v>
      </c>
      <c r="W10091" s="43">
        <f t="shared" ref="W10091:W10100" si="5606">IF(AND(AF10091=3,Y10091-Z10091&gt;=2),1,0)</f>
        <v>0</v>
      </c>
      <c r="X10091" s="43">
        <f>IF(AF10091=3,1,0)</f>
        <v>0</v>
      </c>
      <c r="Y10091" s="43">
        <f t="shared" ref="Y10091:Y10100" si="5607">IF(AF10091=3,MAX(AD10091,AE10091),MIN(AD10091,AE10091))</f>
        <v>0</v>
      </c>
      <c r="Z10091" s="43">
        <f t="shared" ref="Z10091:Z10100" si="5608">AD10091+AE10091-Y10091</f>
        <v>0</v>
      </c>
      <c r="AA10091" s="8"/>
      <c r="AB10091" s="17" t="str">
        <f t="shared" ref="AB10091:AB10100" si="5609">IF(AF10091=0,"П",IF(AF10091=1.5,"Н",IF(AF10091=3,"В")))</f>
        <v>П</v>
      </c>
      <c r="AC10091" s="8"/>
      <c r="AD10091" s="18"/>
      <c r="AE10091" s="18"/>
      <c r="AF10091" s="19"/>
    </row>
    <row r="10092" spans="1:32" ht="15.75" x14ac:dyDescent="0.25">
      <c r="B10092" s="8"/>
      <c r="C10092" s="8"/>
      <c r="D10092" s="8"/>
      <c r="E10092" s="43">
        <f t="shared" ref="E10092:E10100" si="5610">IF(P10092=0,1,0)</f>
        <v>1</v>
      </c>
      <c r="F10092" s="43">
        <f t="shared" si="5600"/>
        <v>0</v>
      </c>
      <c r="G10092" s="43">
        <f t="shared" si="5601"/>
        <v>0</v>
      </c>
      <c r="H10092" s="43">
        <f t="shared" ref="H10092:H10100" si="5611">IF(P10092=3,1,0)</f>
        <v>0</v>
      </c>
      <c r="I10092" s="43">
        <f t="shared" si="5602"/>
        <v>0</v>
      </c>
      <c r="J10092" s="43">
        <f t="shared" si="5603"/>
        <v>0</v>
      </c>
      <c r="K10092" s="8"/>
      <c r="L10092" s="17" t="str">
        <f t="shared" si="5604"/>
        <v>П</v>
      </c>
      <c r="M10092" s="20"/>
      <c r="N10092" s="18"/>
      <c r="O10092" s="18"/>
      <c r="P10092" s="19"/>
      <c r="Q10092" s="10"/>
      <c r="R10092" s="8"/>
      <c r="S10092" s="8"/>
      <c r="T10092" s="8"/>
      <c r="U10092" s="43">
        <f t="shared" ref="U10092:U10100" si="5612">IF(AF10092=0,1,0)</f>
        <v>1</v>
      </c>
      <c r="V10092" s="43">
        <f t="shared" si="5605"/>
        <v>0</v>
      </c>
      <c r="W10092" s="43">
        <f t="shared" si="5606"/>
        <v>0</v>
      </c>
      <c r="X10092" s="43">
        <f t="shared" ref="X10092:X10100" si="5613">IF(AF10092=3,1,0)</f>
        <v>0</v>
      </c>
      <c r="Y10092" s="43">
        <f t="shared" si="5607"/>
        <v>0</v>
      </c>
      <c r="Z10092" s="43">
        <f t="shared" si="5608"/>
        <v>0</v>
      </c>
      <c r="AA10092" s="8"/>
      <c r="AB10092" s="17" t="str">
        <f t="shared" si="5609"/>
        <v>П</v>
      </c>
      <c r="AC10092" s="20"/>
      <c r="AD10092" s="18"/>
      <c r="AE10092" s="18"/>
      <c r="AF10092" s="19"/>
    </row>
    <row r="10093" spans="1:32" ht="15.75" x14ac:dyDescent="0.25">
      <c r="B10093" s="8"/>
      <c r="C10093" s="8"/>
      <c r="D10093" s="8"/>
      <c r="E10093" s="43">
        <f t="shared" si="5610"/>
        <v>1</v>
      </c>
      <c r="F10093" s="43">
        <f t="shared" si="5600"/>
        <v>0</v>
      </c>
      <c r="G10093" s="43">
        <f t="shared" si="5601"/>
        <v>0</v>
      </c>
      <c r="H10093" s="43">
        <f t="shared" si="5611"/>
        <v>0</v>
      </c>
      <c r="I10093" s="43">
        <f t="shared" si="5602"/>
        <v>0</v>
      </c>
      <c r="J10093" s="43">
        <f t="shared" si="5603"/>
        <v>0</v>
      </c>
      <c r="K10093" s="8"/>
      <c r="L10093" s="17" t="str">
        <f t="shared" si="5604"/>
        <v>П</v>
      </c>
      <c r="M10093" s="20"/>
      <c r="N10093" s="18"/>
      <c r="O10093" s="18"/>
      <c r="P10093" s="19"/>
      <c r="Q10093" s="10"/>
      <c r="R10093" s="8"/>
      <c r="S10093" s="8"/>
      <c r="T10093" s="8"/>
      <c r="U10093" s="43">
        <f t="shared" si="5612"/>
        <v>1</v>
      </c>
      <c r="V10093" s="43">
        <f t="shared" si="5605"/>
        <v>0</v>
      </c>
      <c r="W10093" s="43">
        <f t="shared" si="5606"/>
        <v>0</v>
      </c>
      <c r="X10093" s="43">
        <f t="shared" si="5613"/>
        <v>0</v>
      </c>
      <c r="Y10093" s="43">
        <f t="shared" si="5607"/>
        <v>0</v>
      </c>
      <c r="Z10093" s="43">
        <f t="shared" si="5608"/>
        <v>0</v>
      </c>
      <c r="AA10093" s="8"/>
      <c r="AB10093" s="17" t="str">
        <f t="shared" si="5609"/>
        <v>П</v>
      </c>
      <c r="AC10093" s="20"/>
      <c r="AD10093" s="18"/>
      <c r="AE10093" s="18"/>
      <c r="AF10093" s="19"/>
    </row>
    <row r="10094" spans="1:32" ht="15.75" x14ac:dyDescent="0.25">
      <c r="B10094" s="8"/>
      <c r="C10094" s="8"/>
      <c r="D10094" s="8"/>
      <c r="E10094" s="43">
        <f t="shared" si="5610"/>
        <v>1</v>
      </c>
      <c r="F10094" s="43">
        <f t="shared" si="5600"/>
        <v>0</v>
      </c>
      <c r="G10094" s="43">
        <f t="shared" si="5601"/>
        <v>0</v>
      </c>
      <c r="H10094" s="43">
        <f t="shared" si="5611"/>
        <v>0</v>
      </c>
      <c r="I10094" s="43">
        <f t="shared" si="5602"/>
        <v>0</v>
      </c>
      <c r="J10094" s="43">
        <f t="shared" si="5603"/>
        <v>0</v>
      </c>
      <c r="K10094" s="8"/>
      <c r="L10094" s="17" t="str">
        <f t="shared" si="5604"/>
        <v>П</v>
      </c>
      <c r="M10094" s="20"/>
      <c r="N10094" s="18"/>
      <c r="O10094" s="18"/>
      <c r="P10094" s="19"/>
      <c r="Q10094" s="10"/>
      <c r="R10094" s="8"/>
      <c r="S10094" s="8"/>
      <c r="T10094" s="8"/>
      <c r="U10094" s="43">
        <f t="shared" si="5612"/>
        <v>1</v>
      </c>
      <c r="V10094" s="43">
        <f t="shared" si="5605"/>
        <v>0</v>
      </c>
      <c r="W10094" s="43">
        <f t="shared" si="5606"/>
        <v>0</v>
      </c>
      <c r="X10094" s="43">
        <f t="shared" si="5613"/>
        <v>0</v>
      </c>
      <c r="Y10094" s="43">
        <f t="shared" si="5607"/>
        <v>0</v>
      </c>
      <c r="Z10094" s="43">
        <f t="shared" si="5608"/>
        <v>0</v>
      </c>
      <c r="AA10094" s="8"/>
      <c r="AB10094" s="17" t="str">
        <f t="shared" si="5609"/>
        <v>П</v>
      </c>
      <c r="AC10094" s="20"/>
      <c r="AD10094" s="18"/>
      <c r="AE10094" s="18"/>
      <c r="AF10094" s="19"/>
    </row>
    <row r="10095" spans="1:32" ht="15.75" x14ac:dyDescent="0.25">
      <c r="B10095" s="8"/>
      <c r="C10095" s="8"/>
      <c r="D10095" s="8"/>
      <c r="E10095" s="43">
        <f t="shared" si="5610"/>
        <v>1</v>
      </c>
      <c r="F10095" s="43">
        <f t="shared" si="5600"/>
        <v>0</v>
      </c>
      <c r="G10095" s="43">
        <f t="shared" si="5601"/>
        <v>0</v>
      </c>
      <c r="H10095" s="43">
        <f t="shared" si="5611"/>
        <v>0</v>
      </c>
      <c r="I10095" s="43">
        <f t="shared" si="5602"/>
        <v>0</v>
      </c>
      <c r="J10095" s="43">
        <f t="shared" si="5603"/>
        <v>0</v>
      </c>
      <c r="K10095" s="8"/>
      <c r="L10095" s="17" t="str">
        <f t="shared" si="5604"/>
        <v>П</v>
      </c>
      <c r="M10095" s="20"/>
      <c r="N10095" s="18"/>
      <c r="O10095" s="18"/>
      <c r="P10095" s="19"/>
      <c r="Q10095" s="10"/>
      <c r="R10095" s="8"/>
      <c r="S10095" s="8"/>
      <c r="T10095" s="8"/>
      <c r="U10095" s="43">
        <f t="shared" si="5612"/>
        <v>1</v>
      </c>
      <c r="V10095" s="43">
        <f t="shared" si="5605"/>
        <v>0</v>
      </c>
      <c r="W10095" s="43">
        <f t="shared" si="5606"/>
        <v>0</v>
      </c>
      <c r="X10095" s="43">
        <f t="shared" si="5613"/>
        <v>0</v>
      </c>
      <c r="Y10095" s="43">
        <f t="shared" si="5607"/>
        <v>0</v>
      </c>
      <c r="Z10095" s="43">
        <f t="shared" si="5608"/>
        <v>0</v>
      </c>
      <c r="AA10095" s="8"/>
      <c r="AB10095" s="17" t="str">
        <f t="shared" si="5609"/>
        <v>П</v>
      </c>
      <c r="AC10095" s="20"/>
      <c r="AD10095" s="18"/>
      <c r="AE10095" s="18"/>
      <c r="AF10095" s="19"/>
    </row>
    <row r="10096" spans="1:32" ht="15.75" x14ac:dyDescent="0.25">
      <c r="B10096" s="8"/>
      <c r="C10096" s="8"/>
      <c r="D10096" s="8"/>
      <c r="E10096" s="43">
        <f t="shared" si="5610"/>
        <v>1</v>
      </c>
      <c r="F10096" s="43">
        <f t="shared" si="5600"/>
        <v>0</v>
      </c>
      <c r="G10096" s="43">
        <f t="shared" si="5601"/>
        <v>0</v>
      </c>
      <c r="H10096" s="43">
        <f t="shared" si="5611"/>
        <v>0</v>
      </c>
      <c r="I10096" s="43">
        <f t="shared" si="5602"/>
        <v>0</v>
      </c>
      <c r="J10096" s="43">
        <f t="shared" si="5603"/>
        <v>0</v>
      </c>
      <c r="K10096" s="8"/>
      <c r="L10096" s="17" t="str">
        <f t="shared" si="5604"/>
        <v>П</v>
      </c>
      <c r="M10096" s="20"/>
      <c r="N10096" s="18"/>
      <c r="O10096" s="18"/>
      <c r="P10096" s="19"/>
      <c r="Q10096" s="10"/>
      <c r="R10096" s="8"/>
      <c r="S10096" s="8"/>
      <c r="T10096" s="8"/>
      <c r="U10096" s="43">
        <f t="shared" si="5612"/>
        <v>1</v>
      </c>
      <c r="V10096" s="43">
        <f t="shared" si="5605"/>
        <v>0</v>
      </c>
      <c r="W10096" s="43">
        <f t="shared" si="5606"/>
        <v>0</v>
      </c>
      <c r="X10096" s="43">
        <f t="shared" si="5613"/>
        <v>0</v>
      </c>
      <c r="Y10096" s="43">
        <f t="shared" si="5607"/>
        <v>0</v>
      </c>
      <c r="Z10096" s="43">
        <f t="shared" si="5608"/>
        <v>0</v>
      </c>
      <c r="AA10096" s="8"/>
      <c r="AB10096" s="17" t="str">
        <f t="shared" si="5609"/>
        <v>П</v>
      </c>
      <c r="AC10096" s="20"/>
      <c r="AD10096" s="18"/>
      <c r="AE10096" s="18"/>
      <c r="AF10096" s="19"/>
    </row>
    <row r="10097" spans="2:32" ht="15.75" x14ac:dyDescent="0.25">
      <c r="B10097" s="8"/>
      <c r="C10097" s="8"/>
      <c r="D10097" s="8"/>
      <c r="E10097" s="43">
        <f t="shared" si="5610"/>
        <v>1</v>
      </c>
      <c r="F10097" s="43">
        <f t="shared" si="5600"/>
        <v>0</v>
      </c>
      <c r="G10097" s="43">
        <f t="shared" si="5601"/>
        <v>0</v>
      </c>
      <c r="H10097" s="43">
        <f t="shared" si="5611"/>
        <v>0</v>
      </c>
      <c r="I10097" s="43">
        <f t="shared" si="5602"/>
        <v>0</v>
      </c>
      <c r="J10097" s="43">
        <f t="shared" si="5603"/>
        <v>0</v>
      </c>
      <c r="K10097" s="8"/>
      <c r="L10097" s="17" t="str">
        <f t="shared" si="5604"/>
        <v>П</v>
      </c>
      <c r="M10097" s="20"/>
      <c r="N10097" s="18"/>
      <c r="O10097" s="18"/>
      <c r="P10097" s="19"/>
      <c r="Q10097" s="10"/>
      <c r="R10097" s="8"/>
      <c r="S10097" s="8"/>
      <c r="T10097" s="8"/>
      <c r="U10097" s="43">
        <f t="shared" si="5612"/>
        <v>1</v>
      </c>
      <c r="V10097" s="43">
        <f t="shared" si="5605"/>
        <v>0</v>
      </c>
      <c r="W10097" s="43">
        <f t="shared" si="5606"/>
        <v>0</v>
      </c>
      <c r="X10097" s="43">
        <f t="shared" si="5613"/>
        <v>0</v>
      </c>
      <c r="Y10097" s="43">
        <f t="shared" si="5607"/>
        <v>0</v>
      </c>
      <c r="Z10097" s="43">
        <f t="shared" si="5608"/>
        <v>0</v>
      </c>
      <c r="AA10097" s="8"/>
      <c r="AB10097" s="17" t="str">
        <f t="shared" si="5609"/>
        <v>П</v>
      </c>
      <c r="AC10097" s="20"/>
      <c r="AD10097" s="18"/>
      <c r="AE10097" s="18"/>
      <c r="AF10097" s="19"/>
    </row>
    <row r="10098" spans="2:32" ht="15.75" x14ac:dyDescent="0.25">
      <c r="B10098" s="8"/>
      <c r="C10098" s="8"/>
      <c r="D10098" s="8"/>
      <c r="E10098" s="43">
        <f t="shared" si="5610"/>
        <v>1</v>
      </c>
      <c r="F10098" s="43">
        <f t="shared" si="5600"/>
        <v>0</v>
      </c>
      <c r="G10098" s="43">
        <f t="shared" si="5601"/>
        <v>0</v>
      </c>
      <c r="H10098" s="43">
        <f t="shared" si="5611"/>
        <v>0</v>
      </c>
      <c r="I10098" s="43">
        <f t="shared" si="5602"/>
        <v>0</v>
      </c>
      <c r="J10098" s="43">
        <f t="shared" si="5603"/>
        <v>0</v>
      </c>
      <c r="K10098" s="8"/>
      <c r="L10098" s="17" t="str">
        <f t="shared" si="5604"/>
        <v>П</v>
      </c>
      <c r="M10098" s="20"/>
      <c r="N10098" s="18"/>
      <c r="O10098" s="18"/>
      <c r="P10098" s="19"/>
      <c r="Q10098" s="10"/>
      <c r="R10098" s="8"/>
      <c r="S10098" s="8"/>
      <c r="T10098" s="8"/>
      <c r="U10098" s="43">
        <f t="shared" si="5612"/>
        <v>1</v>
      </c>
      <c r="V10098" s="43">
        <f t="shared" si="5605"/>
        <v>0</v>
      </c>
      <c r="W10098" s="43">
        <f t="shared" si="5606"/>
        <v>0</v>
      </c>
      <c r="X10098" s="43">
        <f t="shared" si="5613"/>
        <v>0</v>
      </c>
      <c r="Y10098" s="43">
        <f t="shared" si="5607"/>
        <v>0</v>
      </c>
      <c r="Z10098" s="43">
        <f t="shared" si="5608"/>
        <v>0</v>
      </c>
      <c r="AA10098" s="8"/>
      <c r="AB10098" s="17" t="str">
        <f t="shared" si="5609"/>
        <v>П</v>
      </c>
      <c r="AC10098" s="20"/>
      <c r="AD10098" s="18"/>
      <c r="AE10098" s="18"/>
      <c r="AF10098" s="19"/>
    </row>
    <row r="10099" spans="2:32" ht="15.75" x14ac:dyDescent="0.25">
      <c r="B10099" s="8"/>
      <c r="C10099" s="8"/>
      <c r="D10099" s="8"/>
      <c r="E10099" s="43">
        <f t="shared" si="5610"/>
        <v>1</v>
      </c>
      <c r="F10099" s="43">
        <f t="shared" si="5600"/>
        <v>0</v>
      </c>
      <c r="G10099" s="43">
        <f t="shared" si="5601"/>
        <v>0</v>
      </c>
      <c r="H10099" s="43">
        <f t="shared" si="5611"/>
        <v>0</v>
      </c>
      <c r="I10099" s="43">
        <f t="shared" si="5602"/>
        <v>0</v>
      </c>
      <c r="J10099" s="43">
        <f t="shared" si="5603"/>
        <v>0</v>
      </c>
      <c r="K10099" s="8"/>
      <c r="L10099" s="17" t="str">
        <f t="shared" si="5604"/>
        <v>П</v>
      </c>
      <c r="M10099" s="20"/>
      <c r="N10099" s="18"/>
      <c r="O10099" s="18"/>
      <c r="P10099" s="19"/>
      <c r="Q10099" s="10"/>
      <c r="R10099" s="8"/>
      <c r="S10099" s="8"/>
      <c r="T10099" s="8"/>
      <c r="U10099" s="43">
        <f t="shared" si="5612"/>
        <v>1</v>
      </c>
      <c r="V10099" s="43">
        <f t="shared" si="5605"/>
        <v>0</v>
      </c>
      <c r="W10099" s="43">
        <f t="shared" si="5606"/>
        <v>0</v>
      </c>
      <c r="X10099" s="43">
        <f t="shared" si="5613"/>
        <v>0</v>
      </c>
      <c r="Y10099" s="43">
        <f t="shared" si="5607"/>
        <v>0</v>
      </c>
      <c r="Z10099" s="43">
        <f t="shared" si="5608"/>
        <v>0</v>
      </c>
      <c r="AA10099" s="8"/>
      <c r="AB10099" s="17" t="str">
        <f t="shared" si="5609"/>
        <v>П</v>
      </c>
      <c r="AC10099" s="20"/>
      <c r="AD10099" s="18"/>
      <c r="AE10099" s="18"/>
      <c r="AF10099" s="19"/>
    </row>
    <row r="10100" spans="2:32" ht="15.75" x14ac:dyDescent="0.25">
      <c r="B10100" s="8"/>
      <c r="C10100" s="8"/>
      <c r="D10100" s="8"/>
      <c r="E10100" s="43">
        <f t="shared" si="5610"/>
        <v>1</v>
      </c>
      <c r="F10100" s="43">
        <f t="shared" si="5600"/>
        <v>0</v>
      </c>
      <c r="G10100" s="43">
        <f t="shared" si="5601"/>
        <v>0</v>
      </c>
      <c r="H10100" s="43">
        <f t="shared" si="5611"/>
        <v>0</v>
      </c>
      <c r="I10100" s="43">
        <f t="shared" si="5602"/>
        <v>0</v>
      </c>
      <c r="J10100" s="43">
        <f t="shared" si="5603"/>
        <v>0</v>
      </c>
      <c r="K10100" s="8"/>
      <c r="L10100" s="17" t="str">
        <f t="shared" si="5604"/>
        <v>П</v>
      </c>
      <c r="M10100" s="20"/>
      <c r="N10100" s="18"/>
      <c r="O10100" s="18"/>
      <c r="P10100" s="19"/>
      <c r="Q10100" s="10"/>
      <c r="R10100" s="8"/>
      <c r="S10100" s="8"/>
      <c r="T10100" s="8"/>
      <c r="U10100" s="43">
        <f t="shared" si="5612"/>
        <v>1</v>
      </c>
      <c r="V10100" s="43">
        <f t="shared" si="5605"/>
        <v>0</v>
      </c>
      <c r="W10100" s="43">
        <f t="shared" si="5606"/>
        <v>0</v>
      </c>
      <c r="X10100" s="43">
        <f t="shared" si="5613"/>
        <v>0</v>
      </c>
      <c r="Y10100" s="43">
        <f t="shared" si="5607"/>
        <v>0</v>
      </c>
      <c r="Z10100" s="43">
        <f t="shared" si="5608"/>
        <v>0</v>
      </c>
      <c r="AA10100" s="8"/>
      <c r="AB10100" s="17" t="str">
        <f t="shared" si="5609"/>
        <v>П</v>
      </c>
      <c r="AC10100" s="20"/>
      <c r="AD10100" s="18"/>
      <c r="AE10100" s="18"/>
      <c r="AF10100" s="19"/>
    </row>
    <row r="10101" spans="2:32" ht="18.75" x14ac:dyDescent="0.25">
      <c r="B10101" s="8"/>
      <c r="C10101" s="8"/>
      <c r="D10101" s="8"/>
      <c r="E10101" s="21">
        <f t="shared" ref="E10101:J10101" si="5614">SUM(E10091:E10095)</f>
        <v>5</v>
      </c>
      <c r="F10101" s="22">
        <f t="shared" si="5614"/>
        <v>0</v>
      </c>
      <c r="G10101" s="22">
        <f t="shared" si="5614"/>
        <v>0</v>
      </c>
      <c r="H10101" s="23">
        <f t="shared" si="5614"/>
        <v>0</v>
      </c>
      <c r="I10101" s="22">
        <f t="shared" si="5614"/>
        <v>0</v>
      </c>
      <c r="J10101" s="22">
        <f t="shared" si="5614"/>
        <v>0</v>
      </c>
      <c r="K10101" s="8"/>
      <c r="L10101" s="8"/>
      <c r="M10101" s="20"/>
      <c r="N10101" s="9"/>
      <c r="O10101" s="9"/>
      <c r="P10101" s="18">
        <f>SUM(P10091:P10100)</f>
        <v>0</v>
      </c>
      <c r="Q10101" s="10"/>
      <c r="R10101" s="8"/>
      <c r="S10101" s="8"/>
      <c r="T10101" s="8"/>
      <c r="U10101" s="21">
        <f t="shared" ref="U10101:Z10101" si="5615">SUM(U10091:U10095)</f>
        <v>5</v>
      </c>
      <c r="V10101" s="22">
        <f t="shared" si="5615"/>
        <v>0</v>
      </c>
      <c r="W10101" s="22">
        <f t="shared" si="5615"/>
        <v>0</v>
      </c>
      <c r="X10101" s="23">
        <f t="shared" si="5615"/>
        <v>0</v>
      </c>
      <c r="Y10101" s="22">
        <f t="shared" si="5615"/>
        <v>0</v>
      </c>
      <c r="Z10101" s="22">
        <f t="shared" si="5615"/>
        <v>0</v>
      </c>
      <c r="AA10101" s="8"/>
      <c r="AB10101" s="8"/>
      <c r="AC10101" s="20"/>
      <c r="AD10101" s="9"/>
      <c r="AE10101" s="9"/>
      <c r="AF10101" s="19">
        <f>SUM(AF10091:AF10100)</f>
        <v>0</v>
      </c>
    </row>
    <row r="10102" spans="2:32" ht="15.75" x14ac:dyDescent="0.25">
      <c r="B10102" s="8"/>
      <c r="C10102" s="8"/>
      <c r="D10102" s="8"/>
      <c r="E10102" s="8"/>
      <c r="F10102" s="8"/>
      <c r="G10102" s="8"/>
      <c r="H10102" s="8"/>
      <c r="I10102" s="8"/>
      <c r="J10102" s="8"/>
      <c r="K10102" s="8"/>
      <c r="L10102" s="8"/>
      <c r="M10102" s="8"/>
      <c r="N10102" s="24"/>
      <c r="O10102" s="9"/>
      <c r="P10102" s="8">
        <f>SUM(P10091:P10101)</f>
        <v>0</v>
      </c>
      <c r="Q10102" s="10"/>
      <c r="R10102" s="8"/>
      <c r="S10102" s="8"/>
      <c r="T10102" s="8"/>
      <c r="U10102" s="8"/>
      <c r="V10102" s="8"/>
      <c r="W10102" s="8"/>
      <c r="X10102" s="8"/>
      <c r="Y10102" s="8"/>
      <c r="Z10102" s="8"/>
      <c r="AA10102" s="8"/>
      <c r="AB10102" s="8"/>
      <c r="AC10102" s="8"/>
      <c r="AD10102" s="58"/>
      <c r="AE10102" s="58"/>
      <c r="AF10102" s="8"/>
    </row>
    <row r="10103" spans="2:32" ht="18.75" x14ac:dyDescent="0.25">
      <c r="B10103" s="8"/>
      <c r="C10103" s="8"/>
      <c r="D10103" s="8"/>
      <c r="E10103" s="25">
        <f t="shared" ref="E10103:J10103" si="5616">SUM(E10096:E10100)</f>
        <v>5</v>
      </c>
      <c r="F10103" s="22">
        <f t="shared" si="5616"/>
        <v>0</v>
      </c>
      <c r="G10103" s="22">
        <f t="shared" si="5616"/>
        <v>0</v>
      </c>
      <c r="H10103" s="14">
        <f t="shared" si="5616"/>
        <v>0</v>
      </c>
      <c r="I10103" s="22">
        <f t="shared" si="5616"/>
        <v>0</v>
      </c>
      <c r="J10103" s="22">
        <f t="shared" si="5616"/>
        <v>0</v>
      </c>
      <c r="K10103" s="8"/>
      <c r="L10103" s="8"/>
      <c r="M10103" s="8"/>
      <c r="N10103" s="9"/>
      <c r="O10103" s="8"/>
      <c r="P10103" s="8"/>
      <c r="Q10103" s="10"/>
      <c r="R10103" s="8"/>
      <c r="S10103" s="8"/>
      <c r="T10103" s="8"/>
      <c r="U10103" s="25">
        <f t="shared" ref="U10103:Z10103" si="5617">SUM(U10096:U10100)</f>
        <v>5</v>
      </c>
      <c r="V10103" s="22">
        <f t="shared" si="5617"/>
        <v>0</v>
      </c>
      <c r="W10103" s="22">
        <f t="shared" si="5617"/>
        <v>0</v>
      </c>
      <c r="X10103" s="14">
        <f t="shared" si="5617"/>
        <v>0</v>
      </c>
      <c r="Y10103" s="22">
        <f t="shared" si="5617"/>
        <v>0</v>
      </c>
      <c r="Z10103" s="22">
        <f t="shared" si="5617"/>
        <v>0</v>
      </c>
      <c r="AA10103" s="8"/>
      <c r="AB10103" s="8"/>
      <c r="AC10103" s="8"/>
      <c r="AD10103" s="8"/>
      <c r="AE10103" s="8"/>
      <c r="AF10103" s="8"/>
    </row>
    <row r="10104" spans="2:32" ht="18.75" x14ac:dyDescent="0.25">
      <c r="B10104" s="8"/>
      <c r="C10104" s="8"/>
      <c r="D10104" s="8"/>
      <c r="E10104" s="12">
        <f t="shared" ref="E10104:J10104" si="5618">SUM(E10091:E10100)</f>
        <v>10</v>
      </c>
      <c r="F10104" s="22">
        <f t="shared" si="5618"/>
        <v>0</v>
      </c>
      <c r="G10104" s="22">
        <f t="shared" si="5618"/>
        <v>0</v>
      </c>
      <c r="H10104" s="14">
        <f t="shared" si="5618"/>
        <v>0</v>
      </c>
      <c r="I10104" s="22">
        <f t="shared" si="5618"/>
        <v>0</v>
      </c>
      <c r="J10104" s="22">
        <f t="shared" si="5618"/>
        <v>0</v>
      </c>
      <c r="K10104" s="8"/>
      <c r="L10104" s="8"/>
      <c r="M10104" s="8"/>
      <c r="N10104" s="9"/>
      <c r="O10104" s="8"/>
      <c r="P10104" s="8"/>
      <c r="Q10104" s="10"/>
      <c r="R10104" s="8"/>
      <c r="S10104" s="8"/>
      <c r="T10104" s="8"/>
      <c r="U10104" s="12">
        <f t="shared" ref="U10104:Z10104" si="5619">SUM(U10091:U10100)</f>
        <v>10</v>
      </c>
      <c r="V10104" s="22">
        <f t="shared" si="5619"/>
        <v>0</v>
      </c>
      <c r="W10104" s="22">
        <f t="shared" si="5619"/>
        <v>0</v>
      </c>
      <c r="X10104" s="14">
        <f t="shared" si="5619"/>
        <v>0</v>
      </c>
      <c r="Y10104" s="22">
        <f t="shared" si="5619"/>
        <v>0</v>
      </c>
      <c r="Z10104" s="22">
        <f t="shared" si="5619"/>
        <v>0</v>
      </c>
      <c r="AA10104" s="8"/>
      <c r="AB10104" s="8"/>
      <c r="AC10104" s="8"/>
      <c r="AD10104" s="8"/>
      <c r="AE10104" s="8"/>
      <c r="AF10104" s="8"/>
    </row>
    <row r="10105" spans="2:32" ht="15" x14ac:dyDescent="0.25">
      <c r="B10105" s="8"/>
      <c r="C10105" s="8"/>
      <c r="D10105" s="8"/>
      <c r="E10105" s="8"/>
      <c r="F10105" s="8"/>
      <c r="G10105" s="8"/>
      <c r="H10105" s="8"/>
      <c r="I10105" s="8"/>
      <c r="J10105" s="8"/>
      <c r="K10105" s="8"/>
      <c r="L10105" s="8"/>
      <c r="M10105" s="8"/>
      <c r="N10105" s="9"/>
      <c r="O10105" s="8"/>
      <c r="P10105" s="8"/>
      <c r="Q10105" s="10"/>
      <c r="R10105" s="8"/>
      <c r="S10105" s="8"/>
      <c r="T10105" s="8"/>
      <c r="U10105" s="8"/>
      <c r="V10105" s="8"/>
      <c r="W10105" s="8"/>
      <c r="X10105" s="8"/>
      <c r="Y10105" s="8"/>
      <c r="Z10105" s="8"/>
      <c r="AA10105" s="8"/>
      <c r="AB10105" s="8"/>
      <c r="AC10105" s="8"/>
      <c r="AD10105" s="8"/>
      <c r="AE10105" s="8"/>
      <c r="AF10105" s="8"/>
    </row>
    <row r="10106" spans="2:32" ht="15" x14ac:dyDescent="0.25">
      <c r="B10106" s="8"/>
      <c r="C10106" s="8"/>
      <c r="D10106" s="8"/>
      <c r="E10106" s="8"/>
      <c r="F10106" s="8"/>
      <c r="G10106" s="8"/>
      <c r="H10106" s="8"/>
      <c r="I10106" s="8"/>
      <c r="J10106" s="8"/>
      <c r="K10106" s="8"/>
      <c r="L10106" s="8"/>
      <c r="M10106" s="8"/>
      <c r="N10106" s="9"/>
      <c r="O10106" s="8"/>
      <c r="P10106" s="8"/>
      <c r="Q10106" s="10"/>
      <c r="R10106" s="8"/>
      <c r="S10106" s="8"/>
      <c r="T10106" s="8"/>
      <c r="U10106" s="8"/>
      <c r="V10106" s="8"/>
      <c r="W10106" s="8"/>
      <c r="X10106" s="8"/>
      <c r="Y10106" s="8"/>
      <c r="Z10106" s="8"/>
      <c r="AA10106" s="8"/>
      <c r="AB10106" s="8"/>
      <c r="AC10106" s="8"/>
      <c r="AD10106" s="8"/>
      <c r="AE10106" s="8"/>
      <c r="AF10106" s="8"/>
    </row>
    <row r="10107" spans="2:32" ht="15" x14ac:dyDescent="0.25">
      <c r="B10107" s="8"/>
      <c r="C10107" s="8"/>
      <c r="D10107" s="8"/>
      <c r="E10107" s="8"/>
      <c r="F10107" s="8"/>
      <c r="G10107" s="8"/>
      <c r="H10107" s="8"/>
      <c r="I10107" s="8"/>
      <c r="J10107" s="8"/>
      <c r="K10107" s="8"/>
      <c r="L10107" s="8"/>
      <c r="M10107" s="8"/>
      <c r="N10107" s="9"/>
      <c r="O10107" s="8"/>
      <c r="P10107" s="8"/>
      <c r="Q10107" s="10"/>
      <c r="R10107" s="8"/>
      <c r="S10107" s="8"/>
      <c r="T10107" s="8"/>
      <c r="U10107" s="8"/>
      <c r="V10107" s="8"/>
      <c r="W10107" s="8"/>
      <c r="X10107" s="8"/>
      <c r="Y10107" s="8"/>
      <c r="Z10107" s="8"/>
      <c r="AA10107" s="8"/>
      <c r="AB10107" s="8"/>
      <c r="AC10107" s="8"/>
      <c r="AD10107" s="8"/>
      <c r="AE10107" s="8"/>
      <c r="AF10107" s="8"/>
    </row>
    <row r="10108" spans="2:32" ht="15" x14ac:dyDescent="0.25">
      <c r="B10108" s="8"/>
      <c r="C10108" s="8"/>
      <c r="D10108" s="8"/>
      <c r="E10108" s="8"/>
      <c r="F10108" s="8"/>
      <c r="G10108" s="8"/>
      <c r="H10108" s="8"/>
      <c r="I10108" s="8"/>
      <c r="J10108" s="8"/>
      <c r="K10108" s="8"/>
      <c r="L10108" s="8"/>
      <c r="M10108" s="8"/>
      <c r="N10108" s="9"/>
      <c r="O10108" s="8"/>
      <c r="P10108" s="8"/>
      <c r="Q10108" s="10"/>
      <c r="R10108" s="8"/>
      <c r="S10108" s="8"/>
      <c r="T10108" s="8"/>
      <c r="U10108" s="8"/>
      <c r="V10108" s="8"/>
      <c r="W10108" s="8"/>
      <c r="X10108" s="8"/>
      <c r="Y10108" s="8"/>
      <c r="Z10108" s="8"/>
      <c r="AA10108" s="8"/>
      <c r="AB10108" s="8"/>
      <c r="AC10108" s="8"/>
      <c r="AD10108" s="8"/>
      <c r="AE10108" s="8"/>
      <c r="AF10108" s="8"/>
    </row>
    <row r="10109" spans="2:32" ht="15" x14ac:dyDescent="0.25">
      <c r="B10109" s="8"/>
      <c r="C10109" s="8"/>
      <c r="D10109" s="8"/>
      <c r="E10109" s="8"/>
      <c r="F10109" s="8"/>
      <c r="G10109" s="8"/>
      <c r="H10109" s="8"/>
      <c r="I10109" s="8"/>
      <c r="J10109" s="8"/>
      <c r="K10109" s="8"/>
      <c r="L10109" s="8"/>
      <c r="M10109" s="8"/>
      <c r="N10109" s="9"/>
      <c r="O10109" s="8"/>
      <c r="P10109" s="8"/>
      <c r="Q10109" s="10"/>
      <c r="R10109" s="8"/>
      <c r="S10109" s="8"/>
      <c r="T10109" s="8"/>
      <c r="U10109" s="8"/>
      <c r="V10109" s="8"/>
      <c r="W10109" s="8"/>
      <c r="X10109" s="8"/>
      <c r="Y10109" s="8"/>
      <c r="Z10109" s="8"/>
      <c r="AA10109" s="8"/>
      <c r="AB10109" s="8"/>
      <c r="AC10109" s="8"/>
      <c r="AD10109" s="8"/>
      <c r="AE10109" s="8"/>
      <c r="AF10109" s="8"/>
    </row>
    <row r="10110" spans="2:32" ht="18.75" x14ac:dyDescent="0.3">
      <c r="B10110" s="59" t="s">
        <v>7</v>
      </c>
      <c r="C10110" s="60"/>
      <c r="D10110" s="26">
        <f>B10087</f>
        <v>281</v>
      </c>
      <c r="E10110" s="59">
        <f>D10087</f>
        <v>44763</v>
      </c>
      <c r="F10110" s="61"/>
      <c r="G10110" s="61"/>
      <c r="H10110" s="62"/>
      <c r="I10110" s="59" t="str">
        <f>Y10087</f>
        <v>чемпионат</v>
      </c>
      <c r="J10110" s="63"/>
      <c r="K10110" s="63"/>
      <c r="L10110" s="63"/>
      <c r="M10110" s="63"/>
      <c r="N10110" s="60"/>
      <c r="O10110" s="8"/>
      <c r="P10110" s="64" t="s">
        <v>8</v>
      </c>
      <c r="Q10110" s="65"/>
      <c r="R10110" s="65"/>
      <c r="S10110" s="65"/>
      <c r="T10110" s="65"/>
      <c r="U10110" s="65"/>
      <c r="V10110" s="27" t="s">
        <v>9</v>
      </c>
      <c r="W10110" s="28" t="s">
        <v>10</v>
      </c>
      <c r="X10110" s="8"/>
      <c r="Y10110" s="66" t="s">
        <v>11</v>
      </c>
      <c r="Z10110" s="67"/>
      <c r="AA10110" s="67"/>
      <c r="AB10110" s="67"/>
      <c r="AC10110" s="67"/>
      <c r="AD10110" s="67"/>
      <c r="AE10110" s="29" t="s">
        <v>9</v>
      </c>
      <c r="AF10110" s="30" t="s">
        <v>10</v>
      </c>
    </row>
    <row r="10111" spans="2:32" ht="15.75" x14ac:dyDescent="0.25">
      <c r="B10111" s="68" t="str">
        <f>I10087</f>
        <v>ком 1</v>
      </c>
      <c r="C10111" s="69"/>
      <c r="D10111" s="70"/>
      <c r="E10111" s="74" t="s">
        <v>12</v>
      </c>
      <c r="F10111" s="74"/>
      <c r="G10111" s="74" t="s">
        <v>13</v>
      </c>
      <c r="H10111" s="74"/>
      <c r="I10111" s="49" t="s">
        <v>14</v>
      </c>
      <c r="J10111" s="51"/>
      <c r="K10111" s="44" t="s">
        <v>15</v>
      </c>
      <c r="L10111" s="45"/>
      <c r="M10111" s="19"/>
      <c r="N10111" s="19"/>
      <c r="O10111" s="8"/>
      <c r="P10111" s="44" t="s">
        <v>16</v>
      </c>
      <c r="Q10111" s="45"/>
      <c r="R10111" s="43" t="s">
        <v>17</v>
      </c>
      <c r="S10111" s="43" t="s">
        <v>18</v>
      </c>
      <c r="T10111" s="41" t="s">
        <v>19</v>
      </c>
      <c r="U10111" s="43" t="s">
        <v>20</v>
      </c>
      <c r="V10111" s="31"/>
      <c r="W10111" s="32"/>
      <c r="X10111" s="8"/>
      <c r="Y10111" s="44" t="s">
        <v>16</v>
      </c>
      <c r="Z10111" s="45"/>
      <c r="AA10111" s="43" t="s">
        <v>21</v>
      </c>
      <c r="AB10111" s="43" t="s">
        <v>18</v>
      </c>
      <c r="AC10111" s="41" t="s">
        <v>22</v>
      </c>
      <c r="AD10111" s="43" t="s">
        <v>20</v>
      </c>
      <c r="AE10111" s="31"/>
      <c r="AF10111" s="32"/>
    </row>
    <row r="10112" spans="2:32" ht="15.75" x14ac:dyDescent="0.25">
      <c r="B10112" s="71"/>
      <c r="C10112" s="72"/>
      <c r="D10112" s="73"/>
      <c r="E10112" s="43">
        <f>SUM(I10091:I10100)</f>
        <v>0</v>
      </c>
      <c r="F10112" s="33" t="s">
        <v>23</v>
      </c>
      <c r="G10112" s="43">
        <f>SUM(J10091:J10100)</f>
        <v>0</v>
      </c>
      <c r="H10112" s="33" t="s">
        <v>23</v>
      </c>
      <c r="I10112" s="31"/>
      <c r="J10112" s="31" t="s">
        <v>20</v>
      </c>
      <c r="K10112" s="44" t="s">
        <v>24</v>
      </c>
      <c r="L10112" s="45"/>
      <c r="M10112" s="44">
        <f>SUM(M10111:N10111)</f>
        <v>0</v>
      </c>
      <c r="N10112" s="45"/>
      <c r="O10112" s="8"/>
      <c r="P10112" s="44" t="s">
        <v>16</v>
      </c>
      <c r="Q10112" s="45"/>
      <c r="R10112" s="43" t="s">
        <v>25</v>
      </c>
      <c r="S10112" s="43" t="s">
        <v>18</v>
      </c>
      <c r="T10112" s="41" t="s">
        <v>26</v>
      </c>
      <c r="U10112" s="43" t="s">
        <v>20</v>
      </c>
      <c r="V10112" s="31"/>
      <c r="W10112" s="32"/>
      <c r="X10112" s="8"/>
      <c r="Y10112" s="44" t="s">
        <v>16</v>
      </c>
      <c r="Z10112" s="45"/>
      <c r="AA10112" s="43" t="s">
        <v>27</v>
      </c>
      <c r="AB10112" s="43" t="s">
        <v>18</v>
      </c>
      <c r="AC10112" s="41" t="s">
        <v>28</v>
      </c>
      <c r="AD10112" s="43" t="s">
        <v>20</v>
      </c>
      <c r="AE10112" s="31"/>
      <c r="AF10112" s="32"/>
    </row>
    <row r="10113" spans="1:32" ht="15.75" customHeight="1" x14ac:dyDescent="0.25">
      <c r="B10113" s="74" t="str">
        <f>R10087</f>
        <v>ком 2</v>
      </c>
      <c r="C10113" s="74"/>
      <c r="D10113" s="74"/>
      <c r="E10113" s="74" t="s">
        <v>12</v>
      </c>
      <c r="F10113" s="74"/>
      <c r="G10113" s="74" t="s">
        <v>13</v>
      </c>
      <c r="H10113" s="74"/>
      <c r="I10113" s="49" t="s">
        <v>14</v>
      </c>
      <c r="J10113" s="51"/>
      <c r="K10113" s="78">
        <f>P10101/30</f>
        <v>0</v>
      </c>
      <c r="L10113" s="79"/>
      <c r="M10113" s="82">
        <f>AF10101/30</f>
        <v>0</v>
      </c>
      <c r="N10113" s="82"/>
      <c r="O10113" s="8"/>
      <c r="P10113" s="44" t="s">
        <v>16</v>
      </c>
      <c r="Q10113" s="45"/>
      <c r="R10113" s="43" t="s">
        <v>29</v>
      </c>
      <c r="S10113" s="43" t="s">
        <v>18</v>
      </c>
      <c r="T10113" s="83" t="s">
        <v>30</v>
      </c>
      <c r="U10113" s="84"/>
      <c r="V10113" s="31"/>
      <c r="W10113" s="32"/>
      <c r="X10113" s="8"/>
      <c r="Y10113" s="44" t="s">
        <v>16</v>
      </c>
      <c r="Z10113" s="45"/>
      <c r="AA10113" s="43" t="s">
        <v>31</v>
      </c>
      <c r="AB10113" s="44" t="s">
        <v>32</v>
      </c>
      <c r="AC10113" s="77"/>
      <c r="AD10113" s="45"/>
      <c r="AE10113" s="31"/>
      <c r="AF10113" s="32"/>
    </row>
    <row r="10114" spans="1:32" ht="15.75" customHeight="1" x14ac:dyDescent="0.25">
      <c r="B10114" s="74"/>
      <c r="C10114" s="74"/>
      <c r="D10114" s="74"/>
      <c r="E10114" s="43">
        <f>SUM(Y10091:Y10100)</f>
        <v>0</v>
      </c>
      <c r="F10114" s="33" t="s">
        <v>23</v>
      </c>
      <c r="G10114" s="43">
        <f>SUM(Z10091:Z10100)</f>
        <v>0</v>
      </c>
      <c r="H10114" s="33" t="s">
        <v>23</v>
      </c>
      <c r="I10114" s="32"/>
      <c r="J10114" s="34" t="s">
        <v>20</v>
      </c>
      <c r="K10114" s="80"/>
      <c r="L10114" s="81"/>
      <c r="M10114" s="82"/>
      <c r="N10114" s="82"/>
      <c r="O10114" s="8"/>
      <c r="P10114" s="44" t="s">
        <v>33</v>
      </c>
      <c r="Q10114" s="77"/>
      <c r="R10114" s="77"/>
      <c r="S10114" s="77"/>
      <c r="T10114" s="77"/>
      <c r="U10114" s="45"/>
      <c r="V10114" s="32">
        <f>SUM(V10111:V10113)</f>
        <v>0</v>
      </c>
      <c r="W10114" s="32">
        <f>SUM(W10111:W10113)</f>
        <v>0</v>
      </c>
      <c r="X10114" s="8"/>
      <c r="Y10114" s="44" t="s">
        <v>16</v>
      </c>
      <c r="Z10114" s="45"/>
      <c r="AA10114" s="43" t="s">
        <v>34</v>
      </c>
      <c r="AB10114" s="44" t="s">
        <v>32</v>
      </c>
      <c r="AC10114" s="77"/>
      <c r="AD10114" s="45"/>
      <c r="AE10114" s="31"/>
      <c r="AF10114" s="32"/>
    </row>
    <row r="10115" spans="1:32" ht="18.75" x14ac:dyDescent="0.25">
      <c r="B10115" s="8"/>
      <c r="C10115" s="8"/>
      <c r="D10115" s="8"/>
      <c r="E10115" s="8"/>
      <c r="F10115" s="46" t="s">
        <v>35</v>
      </c>
      <c r="G10115" s="47"/>
      <c r="H10115" s="47"/>
      <c r="I10115" s="47"/>
      <c r="J10115" s="48"/>
      <c r="K10115" s="35" t="str">
        <f>_xlfn.CONCAT(F10103," ",":"," ",F10101)</f>
        <v>0 : 0</v>
      </c>
      <c r="L10115" s="22">
        <f>F10104</f>
        <v>0</v>
      </c>
      <c r="M10115" s="35" t="str">
        <f>_xlfn.CONCAT(V10103," ",":"," ",V10101)</f>
        <v>0 : 0</v>
      </c>
      <c r="N10115" s="22">
        <f>V10104</f>
        <v>0</v>
      </c>
      <c r="O10115" s="8"/>
      <c r="P10115" s="44" t="s">
        <v>36</v>
      </c>
      <c r="Q10115" s="77"/>
      <c r="R10115" s="77"/>
      <c r="S10115" s="77"/>
      <c r="T10115" s="77"/>
      <c r="U10115" s="45"/>
      <c r="V10115" s="44">
        <f>V10114+W10114</f>
        <v>0</v>
      </c>
      <c r="W10115" s="45"/>
      <c r="X10115" s="8"/>
      <c r="Y10115" s="44" t="s">
        <v>16</v>
      </c>
      <c r="Z10115" s="45"/>
      <c r="AA10115" s="43" t="s">
        <v>37</v>
      </c>
      <c r="AB10115" s="44" t="s">
        <v>32</v>
      </c>
      <c r="AC10115" s="77"/>
      <c r="AD10115" s="45"/>
      <c r="AE10115" s="31"/>
      <c r="AF10115" s="32"/>
    </row>
    <row r="10116" spans="1:32" ht="18.75" x14ac:dyDescent="0.25">
      <c r="B10116" s="75" t="str">
        <f>IF((M10111)&gt;(N10111),"П1",IF((M10111)&lt;(N10111),"П2","Н"))</f>
        <v>Н</v>
      </c>
      <c r="C10116" s="75"/>
      <c r="D10116" s="36">
        <v>5</v>
      </c>
      <c r="E10116" s="42" t="s">
        <v>38</v>
      </c>
      <c r="F10116" s="46" t="s">
        <v>39</v>
      </c>
      <c r="G10116" s="47"/>
      <c r="H10116" s="47"/>
      <c r="I10116" s="47"/>
      <c r="J10116" s="48"/>
      <c r="K10116" s="35" t="str">
        <f>_xlfn.CONCAT(G10103," ",":"," ",G10101)</f>
        <v>0 : 0</v>
      </c>
      <c r="L10116" s="22">
        <f>G10104</f>
        <v>0</v>
      </c>
      <c r="M10116" s="35" t="str">
        <f>_xlfn.CONCAT(W10103," ",":"," ",W10101)</f>
        <v>0 : 0</v>
      </c>
      <c r="N10116" s="22">
        <f>W10104</f>
        <v>0</v>
      </c>
      <c r="O10116" s="8"/>
      <c r="P10116" s="76" t="s">
        <v>40</v>
      </c>
      <c r="Q10116" s="76"/>
      <c r="R10116" s="76"/>
      <c r="S10116" s="76"/>
      <c r="T10116" s="76"/>
      <c r="U10116" s="37">
        <v>1</v>
      </c>
      <c r="V10116" s="38" t="s">
        <v>41</v>
      </c>
      <c r="W10116" s="38">
        <v>2</v>
      </c>
      <c r="X10116" s="8"/>
      <c r="Y10116" s="44" t="s">
        <v>42</v>
      </c>
      <c r="Z10116" s="77"/>
      <c r="AA10116" s="77"/>
      <c r="AB10116" s="77"/>
      <c r="AC10116" s="77"/>
      <c r="AD10116" s="45"/>
      <c r="AE10116" s="32">
        <f>SUM(AE10111:AE10115)</f>
        <v>0</v>
      </c>
      <c r="AF10116" s="32">
        <f>SUM(AF10111:AF10115)</f>
        <v>0</v>
      </c>
    </row>
    <row r="10117" spans="1:32" ht="18.75" x14ac:dyDescent="0.25">
      <c r="B10117" s="42">
        <v>3</v>
      </c>
      <c r="C10117" s="42" t="s">
        <v>43</v>
      </c>
      <c r="D10117" s="42" t="s">
        <v>44</v>
      </c>
      <c r="E10117" s="42" t="s">
        <v>45</v>
      </c>
      <c r="F10117" s="46" t="s">
        <v>46</v>
      </c>
      <c r="G10117" s="47"/>
      <c r="H10117" s="47"/>
      <c r="I10117" s="47"/>
      <c r="J10117" s="48"/>
      <c r="K10117" s="35" t="str">
        <f>_xlfn.CONCAT(H10103," ",":"," ",H10101)</f>
        <v>0 : 0</v>
      </c>
      <c r="L10117" s="39">
        <f>H10104</f>
        <v>0</v>
      </c>
      <c r="M10117" s="35" t="str">
        <f>_xlfn.CONCAT(X10103," ",":"," ",X10101)</f>
        <v>0 : 0</v>
      </c>
      <c r="N10117" s="39">
        <f>X10104</f>
        <v>0</v>
      </c>
      <c r="O10117" s="8"/>
      <c r="P10117" s="76"/>
      <c r="Q10117" s="76"/>
      <c r="R10117" s="76"/>
      <c r="S10117" s="76"/>
      <c r="T10117" s="76"/>
      <c r="U10117" s="40"/>
      <c r="V10117" s="40"/>
      <c r="W10117" s="40"/>
      <c r="X10117" s="8"/>
      <c r="Y10117" s="44" t="s">
        <v>47</v>
      </c>
      <c r="Z10117" s="77"/>
      <c r="AA10117" s="77"/>
      <c r="AB10117" s="77"/>
      <c r="AC10117" s="77"/>
      <c r="AD10117" s="45"/>
      <c r="AE10117" s="44">
        <f>AE10116+AF10116</f>
        <v>0</v>
      </c>
      <c r="AF10117" s="45"/>
    </row>
    <row r="10118" spans="1:32" ht="18.75" x14ac:dyDescent="0.25">
      <c r="B10118" s="42" t="str">
        <f>IF((C10118)&gt;(D10118),"1&gt;2",IF((C10118)&lt;(D10118),"1&lt;2","1=2"))</f>
        <v>1=2</v>
      </c>
      <c r="C10118" s="42">
        <f>P10091+P10092+P10093+P10094+P10095</f>
        <v>0</v>
      </c>
      <c r="D10118" s="42">
        <f>AF10091+AF10092+AF10093+AF10094+AF10095</f>
        <v>0</v>
      </c>
      <c r="E10118" s="42" t="str">
        <f>IF((P10096+P10097+P10098+P10099+P10100)&gt;(AF10096+AF10097+AF10098+AF10099+AF10100),"1&gt;2",IF((P10096+P10097+P10098+P10099+P10100)&lt;(AF10096+AF10097+AF10098+AF10099+AF10100),"1&lt;2","1=2"))</f>
        <v>1=2</v>
      </c>
      <c r="F10118" s="46" t="s">
        <v>48</v>
      </c>
      <c r="G10118" s="47"/>
      <c r="H10118" s="47"/>
      <c r="I10118" s="47"/>
      <c r="J10118" s="48"/>
      <c r="K10118" s="35" t="str">
        <f>_xlfn.CONCAT(E10103," ",":"," ",E10101)</f>
        <v>5 : 5</v>
      </c>
      <c r="L10118" s="39">
        <f>E10104</f>
        <v>10</v>
      </c>
      <c r="M10118" s="35" t="str">
        <f>_xlfn.CONCAT(U10103," ",":"," ",U10101)</f>
        <v>5 : 5</v>
      </c>
      <c r="N10118" s="39">
        <f>U10104</f>
        <v>10</v>
      </c>
      <c r="O10118" s="8"/>
      <c r="P10118" s="8"/>
      <c r="Q10118" s="8"/>
      <c r="R10118" s="8"/>
      <c r="S10118" s="8"/>
      <c r="T10118" s="8"/>
      <c r="U10118" s="8"/>
      <c r="V10118" s="8"/>
      <c r="W10118" s="8"/>
      <c r="X10118" s="8"/>
      <c r="Y10118" s="8"/>
      <c r="Z10118" s="8"/>
      <c r="AA10118" s="8"/>
      <c r="AB10118" s="8"/>
      <c r="AC10118" s="8"/>
      <c r="AD10118" s="9"/>
      <c r="AE10118" s="8"/>
      <c r="AF10118" s="8"/>
    </row>
    <row r="10119" spans="1:32" ht="15" x14ac:dyDescent="0.25">
      <c r="B10119" s="8"/>
      <c r="C10119" s="8"/>
      <c r="D10119" s="8"/>
      <c r="E10119" s="8"/>
      <c r="F10119" s="8"/>
      <c r="G10119" s="8"/>
      <c r="H10119" s="8"/>
      <c r="I10119" s="8"/>
      <c r="J10119" s="8"/>
      <c r="K10119" s="8"/>
      <c r="L10119" s="8"/>
      <c r="M10119" s="8"/>
      <c r="N10119" s="9"/>
      <c r="O10119" s="8"/>
      <c r="P10119" s="8"/>
      <c r="Q10119" s="8"/>
      <c r="R10119" s="8"/>
      <c r="S10119" s="8"/>
      <c r="T10119" s="8"/>
      <c r="U10119" s="8"/>
      <c r="V10119" s="8"/>
      <c r="W10119" s="8"/>
      <c r="X10119" s="8"/>
      <c r="Y10119" s="8"/>
      <c r="Z10119" s="8"/>
      <c r="AA10119" s="8"/>
      <c r="AB10119" s="8"/>
      <c r="AC10119" s="8"/>
      <c r="AD10119" s="9"/>
      <c r="AE10119" s="8"/>
      <c r="AF10119" s="8"/>
    </row>
    <row r="10120" spans="1:32" ht="15" x14ac:dyDescent="0.25">
      <c r="B10120" s="8"/>
      <c r="C10120" s="8"/>
      <c r="D10120" s="8"/>
      <c r="E10120" s="8"/>
      <c r="F10120" s="8"/>
      <c r="G10120" s="8"/>
      <c r="H10120" s="8"/>
      <c r="I10120" s="8"/>
      <c r="J10120" s="8"/>
      <c r="K10120" s="8"/>
      <c r="L10120" s="8"/>
      <c r="M10120" s="8"/>
      <c r="N10120" s="9"/>
      <c r="O10120" s="8"/>
      <c r="P10120" s="8"/>
      <c r="Q10120" s="8"/>
      <c r="R10120" s="8"/>
      <c r="S10120" s="8"/>
      <c r="T10120" s="8"/>
      <c r="U10120" s="8"/>
      <c r="V10120" s="8"/>
      <c r="W10120" s="8"/>
      <c r="X10120" s="8"/>
      <c r="Y10120" s="8"/>
      <c r="Z10120" s="8"/>
      <c r="AA10120" s="8"/>
      <c r="AB10120" s="8"/>
      <c r="AC10120" s="8"/>
      <c r="AD10120" s="9"/>
      <c r="AE10120" s="8"/>
      <c r="AF10120" s="8"/>
    </row>
    <row r="10121" spans="1:32" ht="15" x14ac:dyDescent="0.25">
      <c r="A10121" s="2"/>
      <c r="B10121" s="5"/>
      <c r="C10121" s="5"/>
      <c r="D10121" s="5"/>
      <c r="E10121" s="5"/>
      <c r="F10121" s="5"/>
      <c r="G10121" s="5"/>
      <c r="H10121" s="5"/>
      <c r="I10121" s="5"/>
      <c r="J10121" s="5"/>
      <c r="K10121" s="5"/>
      <c r="L10121" s="5"/>
      <c r="M10121" s="5"/>
      <c r="N10121" s="6"/>
      <c r="O10121" s="5"/>
      <c r="P10121" s="5"/>
      <c r="Q10121" s="5"/>
      <c r="R10121" s="5"/>
      <c r="S10121" s="5"/>
      <c r="T10121" s="5"/>
      <c r="U10121" s="5"/>
      <c r="V10121" s="5"/>
      <c r="W10121" s="5"/>
      <c r="X10121" s="5"/>
      <c r="Y10121" s="5"/>
      <c r="Z10121" s="5"/>
      <c r="AA10121" s="5"/>
      <c r="AB10121" s="5"/>
      <c r="AC10121" s="5"/>
      <c r="AD10121" s="5"/>
      <c r="AE10121" s="5"/>
      <c r="AF10121" s="5"/>
    </row>
    <row r="10122" spans="1:32" x14ac:dyDescent="0.2">
      <c r="A10122" s="2"/>
      <c r="B10122" s="2"/>
      <c r="C10122" s="2"/>
      <c r="D10122" s="2"/>
      <c r="E10122" s="2"/>
      <c r="F10122" s="2"/>
      <c r="G10122" s="2"/>
      <c r="H10122" s="2"/>
      <c r="I10122" s="2"/>
      <c r="J10122" s="2"/>
      <c r="K10122" s="2"/>
      <c r="L10122" s="2"/>
      <c r="M10122" s="2"/>
      <c r="N10122" s="3"/>
      <c r="O10122" s="2"/>
      <c r="P10122" s="2"/>
      <c r="Q10122" s="2"/>
      <c r="R10122" s="2"/>
      <c r="S10122" s="2"/>
      <c r="T10122" s="2"/>
      <c r="U10122" s="2"/>
      <c r="V10122" s="2"/>
      <c r="W10122" s="2"/>
      <c r="X10122" s="2"/>
      <c r="Y10122" s="2"/>
      <c r="Z10122" s="2"/>
      <c r="AA10122" s="2"/>
      <c r="AB10122" s="2"/>
      <c r="AC10122" s="2"/>
      <c r="AD10122" s="3"/>
      <c r="AE10122" s="2"/>
      <c r="AF10122" s="2"/>
    </row>
    <row r="10123" spans="1:32" ht="18.75" x14ac:dyDescent="0.3">
      <c r="B10123" s="44">
        <v>282</v>
      </c>
      <c r="C10123" s="45"/>
      <c r="D10123" s="49">
        <v>44763</v>
      </c>
      <c r="E10123" s="50"/>
      <c r="F10123" s="50"/>
      <c r="G10123" s="50"/>
      <c r="H10123" s="51"/>
      <c r="I10123" s="52" t="s">
        <v>43</v>
      </c>
      <c r="J10123" s="53"/>
      <c r="K10123" s="53"/>
      <c r="L10123" s="53"/>
      <c r="M10123" s="53"/>
      <c r="N10123" s="53"/>
      <c r="O10123" s="53"/>
      <c r="P10123" s="54"/>
      <c r="Q10123" s="10"/>
      <c r="R10123" s="52" t="s">
        <v>44</v>
      </c>
      <c r="S10123" s="53"/>
      <c r="T10123" s="53"/>
      <c r="U10123" s="53"/>
      <c r="V10123" s="53"/>
      <c r="W10123" s="53"/>
      <c r="X10123" s="54"/>
      <c r="Y10123" s="55" t="s">
        <v>49</v>
      </c>
      <c r="Z10123" s="56"/>
      <c r="AA10123" s="56"/>
      <c r="AB10123" s="56"/>
      <c r="AC10123" s="56"/>
      <c r="AD10123" s="56"/>
      <c r="AE10123" s="56"/>
      <c r="AF10123" s="57"/>
    </row>
    <row r="10124" spans="1:32" ht="15" x14ac:dyDescent="0.25">
      <c r="B10124" s="8"/>
      <c r="C10124" s="8"/>
      <c r="D10124" s="8"/>
      <c r="E10124" s="8"/>
      <c r="F10124" s="8"/>
      <c r="G10124" s="8"/>
      <c r="H10124" s="8"/>
      <c r="I10124" s="8"/>
      <c r="J10124" s="8"/>
      <c r="K10124" s="8"/>
      <c r="L10124" s="8"/>
      <c r="M10124" s="8"/>
      <c r="N10124" s="9"/>
      <c r="O10124" s="8"/>
      <c r="P10124" s="8"/>
      <c r="Q10124" s="10"/>
      <c r="R10124" s="8"/>
      <c r="S10124" s="8"/>
      <c r="T10124" s="8"/>
      <c r="U10124" s="8"/>
      <c r="V10124" s="8"/>
      <c r="W10124" s="8"/>
      <c r="X10124" s="8"/>
      <c r="Y10124" s="8"/>
      <c r="Z10124" s="8"/>
      <c r="AA10124" s="8"/>
      <c r="AB10124" s="8"/>
      <c r="AC10124" s="8"/>
      <c r="AD10124" s="9"/>
      <c r="AE10124" s="8"/>
      <c r="AF10124" s="8"/>
    </row>
    <row r="10125" spans="1:32" ht="15" x14ac:dyDescent="0.25">
      <c r="B10125" s="8"/>
      <c r="C10125" s="8"/>
      <c r="D10125" s="8"/>
      <c r="E10125" s="8"/>
      <c r="F10125" s="8"/>
      <c r="G10125" s="8"/>
      <c r="H10125" s="8"/>
      <c r="I10125" s="8"/>
      <c r="J10125" s="8"/>
      <c r="K10125" s="8"/>
      <c r="L10125" s="8"/>
      <c r="M10125" s="8"/>
      <c r="N10125" s="9"/>
      <c r="O10125" s="8"/>
      <c r="P10125" s="8"/>
      <c r="Q10125" s="10"/>
      <c r="R10125" s="8"/>
      <c r="S10125" s="8"/>
      <c r="T10125" s="8"/>
      <c r="U10125" s="8"/>
      <c r="V10125" s="8"/>
      <c r="W10125" s="8"/>
      <c r="X10125" s="8"/>
      <c r="Y10125" s="8"/>
      <c r="Z10125" s="8"/>
      <c r="AA10125" s="8"/>
      <c r="AB10125" s="8"/>
      <c r="AC10125" s="8"/>
      <c r="AD10125" s="9"/>
      <c r="AE10125" s="8"/>
      <c r="AF10125" s="8"/>
    </row>
    <row r="10126" spans="1:32" ht="15.75" x14ac:dyDescent="0.25">
      <c r="B10126" s="11"/>
      <c r="C10126" s="8"/>
      <c r="D10126" s="8"/>
      <c r="E10126" s="12" t="s">
        <v>1</v>
      </c>
      <c r="F10126" s="13" t="s">
        <v>2</v>
      </c>
      <c r="G10126" s="43" t="s">
        <v>3</v>
      </c>
      <c r="H10126" s="14" t="s">
        <v>4</v>
      </c>
      <c r="I10126" s="15" t="s">
        <v>5</v>
      </c>
      <c r="J10126" s="16" t="s">
        <v>6</v>
      </c>
      <c r="K10126" s="8"/>
      <c r="L10126" s="8"/>
      <c r="M10126" s="8"/>
      <c r="N10126" s="9"/>
      <c r="O10126" s="8"/>
      <c r="P10126" s="8"/>
      <c r="Q10126" s="10"/>
      <c r="R10126" s="11"/>
      <c r="S10126" s="8"/>
      <c r="T10126" s="8"/>
      <c r="U10126" s="12" t="s">
        <v>1</v>
      </c>
      <c r="V10126" s="13" t="s">
        <v>2</v>
      </c>
      <c r="W10126" s="43" t="s">
        <v>3</v>
      </c>
      <c r="X10126" s="14" t="s">
        <v>4</v>
      </c>
      <c r="Y10126" s="15" t="s">
        <v>5</v>
      </c>
      <c r="Z10126" s="16" t="s">
        <v>6</v>
      </c>
      <c r="AA10126" s="8"/>
      <c r="AB10126" s="8"/>
      <c r="AC10126" s="8"/>
      <c r="AD10126" s="9"/>
      <c r="AE10126" s="8"/>
      <c r="AF10126" s="8"/>
    </row>
    <row r="10127" spans="1:32" ht="15.75" x14ac:dyDescent="0.25">
      <c r="B10127" s="8"/>
      <c r="C10127" s="8"/>
      <c r="D10127" s="8"/>
      <c r="E10127" s="43">
        <f>IF(P10127=0,1,0)</f>
        <v>1</v>
      </c>
      <c r="F10127" s="43">
        <f t="shared" ref="F10127:F10136" si="5620">IF(AND(P10127=3,N10127*O10127=0),1,0)</f>
        <v>0</v>
      </c>
      <c r="G10127" s="43">
        <f t="shared" ref="G10127:G10136" si="5621">IF(AND(P10127=3,I10127-J10127&gt;=2),1,0)</f>
        <v>0</v>
      </c>
      <c r="H10127" s="43">
        <f>IF(P10127=3,1,0)</f>
        <v>0</v>
      </c>
      <c r="I10127" s="43">
        <f t="shared" ref="I10127:I10136" si="5622">IF(P10127=3,MAX(N10127,O10127),MIN(N10127,O10127))</f>
        <v>0</v>
      </c>
      <c r="J10127" s="43">
        <f t="shared" ref="J10127:J10136" si="5623">N10127+O10127-I10127</f>
        <v>0</v>
      </c>
      <c r="K10127" s="8"/>
      <c r="L10127" s="17" t="str">
        <f t="shared" ref="L10127:L10136" si="5624">IF(P10127=0,"П",IF(P10127=1.5,"Н",IF(P10127=3,"В")))</f>
        <v>П</v>
      </c>
      <c r="M10127" s="8"/>
      <c r="N10127" s="18"/>
      <c r="O10127" s="18"/>
      <c r="P10127" s="19"/>
      <c r="Q10127" s="10"/>
      <c r="R10127" s="8"/>
      <c r="S10127" s="8"/>
      <c r="T10127" s="8"/>
      <c r="U10127" s="43">
        <f>IF(AF10127=0,1,0)</f>
        <v>1</v>
      </c>
      <c r="V10127" s="43">
        <f t="shared" ref="V10127:V10136" si="5625">IF(AND(AF10127=3,AD10127*AE10127=0),1,0)</f>
        <v>0</v>
      </c>
      <c r="W10127" s="43">
        <f t="shared" ref="W10127:W10136" si="5626">IF(AND(AF10127=3,Y10127-Z10127&gt;=2),1,0)</f>
        <v>0</v>
      </c>
      <c r="X10127" s="43">
        <f>IF(AF10127=3,1,0)</f>
        <v>0</v>
      </c>
      <c r="Y10127" s="43">
        <f t="shared" ref="Y10127:Y10136" si="5627">IF(AF10127=3,MAX(AD10127,AE10127),MIN(AD10127,AE10127))</f>
        <v>0</v>
      </c>
      <c r="Z10127" s="43">
        <f t="shared" ref="Z10127:Z10136" si="5628">AD10127+AE10127-Y10127</f>
        <v>0</v>
      </c>
      <c r="AA10127" s="8"/>
      <c r="AB10127" s="17" t="str">
        <f t="shared" ref="AB10127:AB10136" si="5629">IF(AF10127=0,"П",IF(AF10127=1.5,"Н",IF(AF10127=3,"В")))</f>
        <v>П</v>
      </c>
      <c r="AC10127" s="8"/>
      <c r="AD10127" s="18"/>
      <c r="AE10127" s="18"/>
      <c r="AF10127" s="19"/>
    </row>
    <row r="10128" spans="1:32" ht="15.75" x14ac:dyDescent="0.25">
      <c r="B10128" s="8"/>
      <c r="C10128" s="8"/>
      <c r="D10128" s="8"/>
      <c r="E10128" s="43">
        <f t="shared" ref="E10128:E10136" si="5630">IF(P10128=0,1,0)</f>
        <v>1</v>
      </c>
      <c r="F10128" s="43">
        <f t="shared" si="5620"/>
        <v>0</v>
      </c>
      <c r="G10128" s="43">
        <f t="shared" si="5621"/>
        <v>0</v>
      </c>
      <c r="H10128" s="43">
        <f t="shared" ref="H10128:H10136" si="5631">IF(P10128=3,1,0)</f>
        <v>0</v>
      </c>
      <c r="I10128" s="43">
        <f t="shared" si="5622"/>
        <v>0</v>
      </c>
      <c r="J10128" s="43">
        <f t="shared" si="5623"/>
        <v>0</v>
      </c>
      <c r="K10128" s="8"/>
      <c r="L10128" s="17" t="str">
        <f t="shared" si="5624"/>
        <v>П</v>
      </c>
      <c r="M10128" s="20"/>
      <c r="N10128" s="18"/>
      <c r="O10128" s="18"/>
      <c r="P10128" s="19"/>
      <c r="Q10128" s="10"/>
      <c r="R10128" s="8"/>
      <c r="S10128" s="8"/>
      <c r="T10128" s="8"/>
      <c r="U10128" s="43">
        <f t="shared" ref="U10128:U10136" si="5632">IF(AF10128=0,1,0)</f>
        <v>1</v>
      </c>
      <c r="V10128" s="43">
        <f t="shared" si="5625"/>
        <v>0</v>
      </c>
      <c r="W10128" s="43">
        <f t="shared" si="5626"/>
        <v>0</v>
      </c>
      <c r="X10128" s="43">
        <f t="shared" ref="X10128:X10136" si="5633">IF(AF10128=3,1,0)</f>
        <v>0</v>
      </c>
      <c r="Y10128" s="43">
        <f t="shared" si="5627"/>
        <v>0</v>
      </c>
      <c r="Z10128" s="43">
        <f t="shared" si="5628"/>
        <v>0</v>
      </c>
      <c r="AA10128" s="8"/>
      <c r="AB10128" s="17" t="str">
        <f t="shared" si="5629"/>
        <v>П</v>
      </c>
      <c r="AC10128" s="20"/>
      <c r="AD10128" s="18"/>
      <c r="AE10128" s="18"/>
      <c r="AF10128" s="19"/>
    </row>
    <row r="10129" spans="2:32" ht="15.75" x14ac:dyDescent="0.25">
      <c r="B10129" s="8"/>
      <c r="C10129" s="8"/>
      <c r="D10129" s="8"/>
      <c r="E10129" s="43">
        <f t="shared" si="5630"/>
        <v>1</v>
      </c>
      <c r="F10129" s="43">
        <f t="shared" si="5620"/>
        <v>0</v>
      </c>
      <c r="G10129" s="43">
        <f t="shared" si="5621"/>
        <v>0</v>
      </c>
      <c r="H10129" s="43">
        <f t="shared" si="5631"/>
        <v>0</v>
      </c>
      <c r="I10129" s="43">
        <f t="shared" si="5622"/>
        <v>0</v>
      </c>
      <c r="J10129" s="43">
        <f t="shared" si="5623"/>
        <v>0</v>
      </c>
      <c r="K10129" s="8"/>
      <c r="L10129" s="17" t="str">
        <f t="shared" si="5624"/>
        <v>П</v>
      </c>
      <c r="M10129" s="20"/>
      <c r="N10129" s="18"/>
      <c r="O10129" s="18"/>
      <c r="P10129" s="19"/>
      <c r="Q10129" s="10"/>
      <c r="R10129" s="8"/>
      <c r="S10129" s="8"/>
      <c r="T10129" s="8"/>
      <c r="U10129" s="43">
        <f t="shared" si="5632"/>
        <v>1</v>
      </c>
      <c r="V10129" s="43">
        <f t="shared" si="5625"/>
        <v>0</v>
      </c>
      <c r="W10129" s="43">
        <f t="shared" si="5626"/>
        <v>0</v>
      </c>
      <c r="X10129" s="43">
        <f t="shared" si="5633"/>
        <v>0</v>
      </c>
      <c r="Y10129" s="43">
        <f t="shared" si="5627"/>
        <v>0</v>
      </c>
      <c r="Z10129" s="43">
        <f t="shared" si="5628"/>
        <v>0</v>
      </c>
      <c r="AA10129" s="8"/>
      <c r="AB10129" s="17" t="str">
        <f t="shared" si="5629"/>
        <v>П</v>
      </c>
      <c r="AC10129" s="20"/>
      <c r="AD10129" s="18"/>
      <c r="AE10129" s="18"/>
      <c r="AF10129" s="19"/>
    </row>
    <row r="10130" spans="2:32" ht="15.75" x14ac:dyDescent="0.25">
      <c r="B10130" s="8"/>
      <c r="C10130" s="8"/>
      <c r="D10130" s="8"/>
      <c r="E10130" s="43">
        <f t="shared" si="5630"/>
        <v>1</v>
      </c>
      <c r="F10130" s="43">
        <f t="shared" si="5620"/>
        <v>0</v>
      </c>
      <c r="G10130" s="43">
        <f t="shared" si="5621"/>
        <v>0</v>
      </c>
      <c r="H10130" s="43">
        <f t="shared" si="5631"/>
        <v>0</v>
      </c>
      <c r="I10130" s="43">
        <f t="shared" si="5622"/>
        <v>0</v>
      </c>
      <c r="J10130" s="43">
        <f t="shared" si="5623"/>
        <v>0</v>
      </c>
      <c r="K10130" s="8"/>
      <c r="L10130" s="17" t="str">
        <f t="shared" si="5624"/>
        <v>П</v>
      </c>
      <c r="M10130" s="20"/>
      <c r="N10130" s="18"/>
      <c r="O10130" s="18"/>
      <c r="P10130" s="19"/>
      <c r="Q10130" s="10"/>
      <c r="R10130" s="8"/>
      <c r="S10130" s="8"/>
      <c r="T10130" s="8"/>
      <c r="U10130" s="43">
        <f t="shared" si="5632"/>
        <v>1</v>
      </c>
      <c r="V10130" s="43">
        <f t="shared" si="5625"/>
        <v>0</v>
      </c>
      <c r="W10130" s="43">
        <f t="shared" si="5626"/>
        <v>0</v>
      </c>
      <c r="X10130" s="43">
        <f t="shared" si="5633"/>
        <v>0</v>
      </c>
      <c r="Y10130" s="43">
        <f t="shared" si="5627"/>
        <v>0</v>
      </c>
      <c r="Z10130" s="43">
        <f t="shared" si="5628"/>
        <v>0</v>
      </c>
      <c r="AA10130" s="8"/>
      <c r="AB10130" s="17" t="str">
        <f t="shared" si="5629"/>
        <v>П</v>
      </c>
      <c r="AC10130" s="20"/>
      <c r="AD10130" s="18"/>
      <c r="AE10130" s="18"/>
      <c r="AF10130" s="19"/>
    </row>
    <row r="10131" spans="2:32" ht="15.75" x14ac:dyDescent="0.25">
      <c r="B10131" s="8"/>
      <c r="C10131" s="8"/>
      <c r="D10131" s="8"/>
      <c r="E10131" s="43">
        <f t="shared" si="5630"/>
        <v>1</v>
      </c>
      <c r="F10131" s="43">
        <f t="shared" si="5620"/>
        <v>0</v>
      </c>
      <c r="G10131" s="43">
        <f t="shared" si="5621"/>
        <v>0</v>
      </c>
      <c r="H10131" s="43">
        <f t="shared" si="5631"/>
        <v>0</v>
      </c>
      <c r="I10131" s="43">
        <f t="shared" si="5622"/>
        <v>0</v>
      </c>
      <c r="J10131" s="43">
        <f t="shared" si="5623"/>
        <v>0</v>
      </c>
      <c r="K10131" s="8"/>
      <c r="L10131" s="17" t="str">
        <f t="shared" si="5624"/>
        <v>П</v>
      </c>
      <c r="M10131" s="20"/>
      <c r="N10131" s="18"/>
      <c r="O10131" s="18"/>
      <c r="P10131" s="19"/>
      <c r="Q10131" s="10"/>
      <c r="R10131" s="8"/>
      <c r="S10131" s="8"/>
      <c r="T10131" s="8"/>
      <c r="U10131" s="43">
        <f t="shared" si="5632"/>
        <v>1</v>
      </c>
      <c r="V10131" s="43">
        <f t="shared" si="5625"/>
        <v>0</v>
      </c>
      <c r="W10131" s="43">
        <f t="shared" si="5626"/>
        <v>0</v>
      </c>
      <c r="X10131" s="43">
        <f t="shared" si="5633"/>
        <v>0</v>
      </c>
      <c r="Y10131" s="43">
        <f t="shared" si="5627"/>
        <v>0</v>
      </c>
      <c r="Z10131" s="43">
        <f t="shared" si="5628"/>
        <v>0</v>
      </c>
      <c r="AA10131" s="8"/>
      <c r="AB10131" s="17" t="str">
        <f t="shared" si="5629"/>
        <v>П</v>
      </c>
      <c r="AC10131" s="20"/>
      <c r="AD10131" s="18"/>
      <c r="AE10131" s="18"/>
      <c r="AF10131" s="19"/>
    </row>
    <row r="10132" spans="2:32" ht="15.75" x14ac:dyDescent="0.25">
      <c r="B10132" s="8"/>
      <c r="C10132" s="8"/>
      <c r="D10132" s="8"/>
      <c r="E10132" s="43">
        <f t="shared" si="5630"/>
        <v>1</v>
      </c>
      <c r="F10132" s="43">
        <f t="shared" si="5620"/>
        <v>0</v>
      </c>
      <c r="G10132" s="43">
        <f t="shared" si="5621"/>
        <v>0</v>
      </c>
      <c r="H10132" s="43">
        <f t="shared" si="5631"/>
        <v>0</v>
      </c>
      <c r="I10132" s="43">
        <f t="shared" si="5622"/>
        <v>0</v>
      </c>
      <c r="J10132" s="43">
        <f t="shared" si="5623"/>
        <v>0</v>
      </c>
      <c r="K10132" s="8"/>
      <c r="L10132" s="17" t="str">
        <f t="shared" si="5624"/>
        <v>П</v>
      </c>
      <c r="M10132" s="20"/>
      <c r="N10132" s="18"/>
      <c r="O10132" s="18"/>
      <c r="P10132" s="19"/>
      <c r="Q10132" s="10"/>
      <c r="R10132" s="8"/>
      <c r="S10132" s="8"/>
      <c r="T10132" s="8"/>
      <c r="U10132" s="43">
        <f t="shared" si="5632"/>
        <v>1</v>
      </c>
      <c r="V10132" s="43">
        <f t="shared" si="5625"/>
        <v>0</v>
      </c>
      <c r="W10132" s="43">
        <f t="shared" si="5626"/>
        <v>0</v>
      </c>
      <c r="X10132" s="43">
        <f t="shared" si="5633"/>
        <v>0</v>
      </c>
      <c r="Y10132" s="43">
        <f t="shared" si="5627"/>
        <v>0</v>
      </c>
      <c r="Z10132" s="43">
        <f t="shared" si="5628"/>
        <v>0</v>
      </c>
      <c r="AA10132" s="8"/>
      <c r="AB10132" s="17" t="str">
        <f t="shared" si="5629"/>
        <v>П</v>
      </c>
      <c r="AC10132" s="20"/>
      <c r="AD10132" s="18"/>
      <c r="AE10132" s="18"/>
      <c r="AF10132" s="19"/>
    </row>
    <row r="10133" spans="2:32" ht="15.75" x14ac:dyDescent="0.25">
      <c r="B10133" s="8"/>
      <c r="C10133" s="8"/>
      <c r="D10133" s="8"/>
      <c r="E10133" s="43">
        <f t="shared" si="5630"/>
        <v>1</v>
      </c>
      <c r="F10133" s="43">
        <f t="shared" si="5620"/>
        <v>0</v>
      </c>
      <c r="G10133" s="43">
        <f t="shared" si="5621"/>
        <v>0</v>
      </c>
      <c r="H10133" s="43">
        <f t="shared" si="5631"/>
        <v>0</v>
      </c>
      <c r="I10133" s="43">
        <f t="shared" si="5622"/>
        <v>0</v>
      </c>
      <c r="J10133" s="43">
        <f t="shared" si="5623"/>
        <v>0</v>
      </c>
      <c r="K10133" s="8"/>
      <c r="L10133" s="17" t="str">
        <f t="shared" si="5624"/>
        <v>П</v>
      </c>
      <c r="M10133" s="20"/>
      <c r="N10133" s="18"/>
      <c r="O10133" s="18"/>
      <c r="P10133" s="19"/>
      <c r="Q10133" s="10"/>
      <c r="R10133" s="8"/>
      <c r="S10133" s="8"/>
      <c r="T10133" s="8"/>
      <c r="U10133" s="43">
        <f t="shared" si="5632"/>
        <v>1</v>
      </c>
      <c r="V10133" s="43">
        <f t="shared" si="5625"/>
        <v>0</v>
      </c>
      <c r="W10133" s="43">
        <f t="shared" si="5626"/>
        <v>0</v>
      </c>
      <c r="X10133" s="43">
        <f t="shared" si="5633"/>
        <v>0</v>
      </c>
      <c r="Y10133" s="43">
        <f t="shared" si="5627"/>
        <v>0</v>
      </c>
      <c r="Z10133" s="43">
        <f t="shared" si="5628"/>
        <v>0</v>
      </c>
      <c r="AA10133" s="8"/>
      <c r="AB10133" s="17" t="str">
        <f t="shared" si="5629"/>
        <v>П</v>
      </c>
      <c r="AC10133" s="20"/>
      <c r="AD10133" s="18"/>
      <c r="AE10133" s="18"/>
      <c r="AF10133" s="19"/>
    </row>
    <row r="10134" spans="2:32" ht="15.75" x14ac:dyDescent="0.25">
      <c r="B10134" s="8"/>
      <c r="C10134" s="8"/>
      <c r="D10134" s="8"/>
      <c r="E10134" s="43">
        <f t="shared" si="5630"/>
        <v>1</v>
      </c>
      <c r="F10134" s="43">
        <f t="shared" si="5620"/>
        <v>0</v>
      </c>
      <c r="G10134" s="43">
        <f t="shared" si="5621"/>
        <v>0</v>
      </c>
      <c r="H10134" s="43">
        <f t="shared" si="5631"/>
        <v>0</v>
      </c>
      <c r="I10134" s="43">
        <f t="shared" si="5622"/>
        <v>0</v>
      </c>
      <c r="J10134" s="43">
        <f t="shared" si="5623"/>
        <v>0</v>
      </c>
      <c r="K10134" s="8"/>
      <c r="L10134" s="17" t="str">
        <f t="shared" si="5624"/>
        <v>П</v>
      </c>
      <c r="M10134" s="20"/>
      <c r="N10134" s="18"/>
      <c r="O10134" s="18"/>
      <c r="P10134" s="19"/>
      <c r="Q10134" s="10"/>
      <c r="R10134" s="8"/>
      <c r="S10134" s="8"/>
      <c r="T10134" s="8"/>
      <c r="U10134" s="43">
        <f t="shared" si="5632"/>
        <v>1</v>
      </c>
      <c r="V10134" s="43">
        <f t="shared" si="5625"/>
        <v>0</v>
      </c>
      <c r="W10134" s="43">
        <f t="shared" si="5626"/>
        <v>0</v>
      </c>
      <c r="X10134" s="43">
        <f t="shared" si="5633"/>
        <v>0</v>
      </c>
      <c r="Y10134" s="43">
        <f t="shared" si="5627"/>
        <v>0</v>
      </c>
      <c r="Z10134" s="43">
        <f t="shared" si="5628"/>
        <v>0</v>
      </c>
      <c r="AA10134" s="8"/>
      <c r="AB10134" s="17" t="str">
        <f t="shared" si="5629"/>
        <v>П</v>
      </c>
      <c r="AC10134" s="20"/>
      <c r="AD10134" s="18"/>
      <c r="AE10134" s="18"/>
      <c r="AF10134" s="19"/>
    </row>
    <row r="10135" spans="2:32" ht="15.75" x14ac:dyDescent="0.25">
      <c r="B10135" s="8"/>
      <c r="C10135" s="8"/>
      <c r="D10135" s="8"/>
      <c r="E10135" s="43">
        <f t="shared" si="5630"/>
        <v>1</v>
      </c>
      <c r="F10135" s="43">
        <f t="shared" si="5620"/>
        <v>0</v>
      </c>
      <c r="G10135" s="43">
        <f t="shared" si="5621"/>
        <v>0</v>
      </c>
      <c r="H10135" s="43">
        <f t="shared" si="5631"/>
        <v>0</v>
      </c>
      <c r="I10135" s="43">
        <f t="shared" si="5622"/>
        <v>0</v>
      </c>
      <c r="J10135" s="43">
        <f t="shared" si="5623"/>
        <v>0</v>
      </c>
      <c r="K10135" s="8"/>
      <c r="L10135" s="17" t="str">
        <f t="shared" si="5624"/>
        <v>П</v>
      </c>
      <c r="M10135" s="20"/>
      <c r="N10135" s="18"/>
      <c r="O10135" s="18"/>
      <c r="P10135" s="19"/>
      <c r="Q10135" s="10"/>
      <c r="R10135" s="8"/>
      <c r="S10135" s="8"/>
      <c r="T10135" s="8"/>
      <c r="U10135" s="43">
        <f t="shared" si="5632"/>
        <v>1</v>
      </c>
      <c r="V10135" s="43">
        <f t="shared" si="5625"/>
        <v>0</v>
      </c>
      <c r="W10135" s="43">
        <f t="shared" si="5626"/>
        <v>0</v>
      </c>
      <c r="X10135" s="43">
        <f t="shared" si="5633"/>
        <v>0</v>
      </c>
      <c r="Y10135" s="43">
        <f t="shared" si="5627"/>
        <v>0</v>
      </c>
      <c r="Z10135" s="43">
        <f t="shared" si="5628"/>
        <v>0</v>
      </c>
      <c r="AA10135" s="8"/>
      <c r="AB10135" s="17" t="str">
        <f t="shared" si="5629"/>
        <v>П</v>
      </c>
      <c r="AC10135" s="20"/>
      <c r="AD10135" s="18"/>
      <c r="AE10135" s="18"/>
      <c r="AF10135" s="19"/>
    </row>
    <row r="10136" spans="2:32" ht="15.75" x14ac:dyDescent="0.25">
      <c r="B10136" s="8"/>
      <c r="C10136" s="8"/>
      <c r="D10136" s="8"/>
      <c r="E10136" s="43">
        <f t="shared" si="5630"/>
        <v>1</v>
      </c>
      <c r="F10136" s="43">
        <f t="shared" si="5620"/>
        <v>0</v>
      </c>
      <c r="G10136" s="43">
        <f t="shared" si="5621"/>
        <v>0</v>
      </c>
      <c r="H10136" s="43">
        <f t="shared" si="5631"/>
        <v>0</v>
      </c>
      <c r="I10136" s="43">
        <f t="shared" si="5622"/>
        <v>0</v>
      </c>
      <c r="J10136" s="43">
        <f t="shared" si="5623"/>
        <v>0</v>
      </c>
      <c r="K10136" s="8"/>
      <c r="L10136" s="17" t="str">
        <f t="shared" si="5624"/>
        <v>П</v>
      </c>
      <c r="M10136" s="20"/>
      <c r="N10136" s="18"/>
      <c r="O10136" s="18"/>
      <c r="P10136" s="19"/>
      <c r="Q10136" s="10"/>
      <c r="R10136" s="8"/>
      <c r="S10136" s="8"/>
      <c r="T10136" s="8"/>
      <c r="U10136" s="43">
        <f t="shared" si="5632"/>
        <v>1</v>
      </c>
      <c r="V10136" s="43">
        <f t="shared" si="5625"/>
        <v>0</v>
      </c>
      <c r="W10136" s="43">
        <f t="shared" si="5626"/>
        <v>0</v>
      </c>
      <c r="X10136" s="43">
        <f t="shared" si="5633"/>
        <v>0</v>
      </c>
      <c r="Y10136" s="43">
        <f t="shared" si="5627"/>
        <v>0</v>
      </c>
      <c r="Z10136" s="43">
        <f t="shared" si="5628"/>
        <v>0</v>
      </c>
      <c r="AA10136" s="8"/>
      <c r="AB10136" s="17" t="str">
        <f t="shared" si="5629"/>
        <v>П</v>
      </c>
      <c r="AC10136" s="20"/>
      <c r="AD10136" s="18"/>
      <c r="AE10136" s="18"/>
      <c r="AF10136" s="19"/>
    </row>
    <row r="10137" spans="2:32" ht="18.75" x14ac:dyDescent="0.25">
      <c r="B10137" s="8"/>
      <c r="C10137" s="8"/>
      <c r="D10137" s="8"/>
      <c r="E10137" s="21">
        <f t="shared" ref="E10137:J10137" si="5634">SUM(E10127:E10131)</f>
        <v>5</v>
      </c>
      <c r="F10137" s="22">
        <f t="shared" si="5634"/>
        <v>0</v>
      </c>
      <c r="G10137" s="22">
        <f t="shared" si="5634"/>
        <v>0</v>
      </c>
      <c r="H10137" s="23">
        <f t="shared" si="5634"/>
        <v>0</v>
      </c>
      <c r="I10137" s="22">
        <f t="shared" si="5634"/>
        <v>0</v>
      </c>
      <c r="J10137" s="22">
        <f t="shared" si="5634"/>
        <v>0</v>
      </c>
      <c r="K10137" s="8"/>
      <c r="L10137" s="8"/>
      <c r="M10137" s="20"/>
      <c r="N10137" s="9"/>
      <c r="O10137" s="9"/>
      <c r="P10137" s="18">
        <f>SUM(P10127:P10136)</f>
        <v>0</v>
      </c>
      <c r="Q10137" s="10"/>
      <c r="R10137" s="8"/>
      <c r="S10137" s="8"/>
      <c r="T10137" s="8"/>
      <c r="U10137" s="21">
        <f t="shared" ref="U10137:Z10137" si="5635">SUM(U10127:U10131)</f>
        <v>5</v>
      </c>
      <c r="V10137" s="22">
        <f t="shared" si="5635"/>
        <v>0</v>
      </c>
      <c r="W10137" s="22">
        <f t="shared" si="5635"/>
        <v>0</v>
      </c>
      <c r="X10137" s="23">
        <f t="shared" si="5635"/>
        <v>0</v>
      </c>
      <c r="Y10137" s="22">
        <f t="shared" si="5635"/>
        <v>0</v>
      </c>
      <c r="Z10137" s="22">
        <f t="shared" si="5635"/>
        <v>0</v>
      </c>
      <c r="AA10137" s="8"/>
      <c r="AB10137" s="8"/>
      <c r="AC10137" s="20"/>
      <c r="AD10137" s="9"/>
      <c r="AE10137" s="9"/>
      <c r="AF10137" s="19">
        <f>SUM(AF10127:AF10136)</f>
        <v>0</v>
      </c>
    </row>
    <row r="10138" spans="2:32" ht="15.75" x14ac:dyDescent="0.25">
      <c r="B10138" s="8"/>
      <c r="C10138" s="8"/>
      <c r="D10138" s="8"/>
      <c r="E10138" s="8"/>
      <c r="F10138" s="8"/>
      <c r="G10138" s="8"/>
      <c r="H10138" s="8"/>
      <c r="I10138" s="8"/>
      <c r="J10138" s="8"/>
      <c r="K10138" s="8"/>
      <c r="L10138" s="8"/>
      <c r="M10138" s="8"/>
      <c r="N10138" s="24"/>
      <c r="O10138" s="9"/>
      <c r="P10138" s="8">
        <f>SUM(P10127:P10137)</f>
        <v>0</v>
      </c>
      <c r="Q10138" s="10"/>
      <c r="R10138" s="8"/>
      <c r="S10138" s="8"/>
      <c r="T10138" s="8"/>
      <c r="U10138" s="8"/>
      <c r="V10138" s="8"/>
      <c r="W10138" s="8"/>
      <c r="X10138" s="8"/>
      <c r="Y10138" s="8"/>
      <c r="Z10138" s="8"/>
      <c r="AA10138" s="8"/>
      <c r="AB10138" s="8"/>
      <c r="AC10138" s="8"/>
      <c r="AD10138" s="58"/>
      <c r="AE10138" s="58"/>
      <c r="AF10138" s="8"/>
    </row>
    <row r="10139" spans="2:32" ht="18.75" x14ac:dyDescent="0.25">
      <c r="B10139" s="8"/>
      <c r="C10139" s="8"/>
      <c r="D10139" s="8"/>
      <c r="E10139" s="25">
        <f t="shared" ref="E10139:J10139" si="5636">SUM(E10132:E10136)</f>
        <v>5</v>
      </c>
      <c r="F10139" s="22">
        <f t="shared" si="5636"/>
        <v>0</v>
      </c>
      <c r="G10139" s="22">
        <f t="shared" si="5636"/>
        <v>0</v>
      </c>
      <c r="H10139" s="14">
        <f t="shared" si="5636"/>
        <v>0</v>
      </c>
      <c r="I10139" s="22">
        <f t="shared" si="5636"/>
        <v>0</v>
      </c>
      <c r="J10139" s="22">
        <f t="shared" si="5636"/>
        <v>0</v>
      </c>
      <c r="K10139" s="8"/>
      <c r="L10139" s="8"/>
      <c r="M10139" s="8"/>
      <c r="N10139" s="9"/>
      <c r="O10139" s="8"/>
      <c r="P10139" s="8"/>
      <c r="Q10139" s="10"/>
      <c r="R10139" s="8"/>
      <c r="S10139" s="8"/>
      <c r="T10139" s="8"/>
      <c r="U10139" s="25">
        <f t="shared" ref="U10139:Z10139" si="5637">SUM(U10132:U10136)</f>
        <v>5</v>
      </c>
      <c r="V10139" s="22">
        <f t="shared" si="5637"/>
        <v>0</v>
      </c>
      <c r="W10139" s="22">
        <f t="shared" si="5637"/>
        <v>0</v>
      </c>
      <c r="X10139" s="14">
        <f t="shared" si="5637"/>
        <v>0</v>
      </c>
      <c r="Y10139" s="22">
        <f t="shared" si="5637"/>
        <v>0</v>
      </c>
      <c r="Z10139" s="22">
        <f t="shared" si="5637"/>
        <v>0</v>
      </c>
      <c r="AA10139" s="8"/>
      <c r="AB10139" s="8"/>
      <c r="AC10139" s="8"/>
      <c r="AD10139" s="8"/>
      <c r="AE10139" s="8"/>
      <c r="AF10139" s="8"/>
    </row>
    <row r="10140" spans="2:32" ht="18.75" x14ac:dyDescent="0.25">
      <c r="B10140" s="8"/>
      <c r="C10140" s="8"/>
      <c r="D10140" s="8"/>
      <c r="E10140" s="12">
        <f t="shared" ref="E10140:J10140" si="5638">SUM(E10127:E10136)</f>
        <v>10</v>
      </c>
      <c r="F10140" s="22">
        <f t="shared" si="5638"/>
        <v>0</v>
      </c>
      <c r="G10140" s="22">
        <f t="shared" si="5638"/>
        <v>0</v>
      </c>
      <c r="H10140" s="14">
        <f t="shared" si="5638"/>
        <v>0</v>
      </c>
      <c r="I10140" s="22">
        <f t="shared" si="5638"/>
        <v>0</v>
      </c>
      <c r="J10140" s="22">
        <f t="shared" si="5638"/>
        <v>0</v>
      </c>
      <c r="K10140" s="8"/>
      <c r="L10140" s="8"/>
      <c r="M10140" s="8"/>
      <c r="N10140" s="9"/>
      <c r="O10140" s="8"/>
      <c r="P10140" s="8"/>
      <c r="Q10140" s="10"/>
      <c r="R10140" s="8"/>
      <c r="S10140" s="8"/>
      <c r="T10140" s="8"/>
      <c r="U10140" s="12">
        <f t="shared" ref="U10140:Z10140" si="5639">SUM(U10127:U10136)</f>
        <v>10</v>
      </c>
      <c r="V10140" s="22">
        <f t="shared" si="5639"/>
        <v>0</v>
      </c>
      <c r="W10140" s="22">
        <f t="shared" si="5639"/>
        <v>0</v>
      </c>
      <c r="X10140" s="14">
        <f t="shared" si="5639"/>
        <v>0</v>
      </c>
      <c r="Y10140" s="22">
        <f t="shared" si="5639"/>
        <v>0</v>
      </c>
      <c r="Z10140" s="22">
        <f t="shared" si="5639"/>
        <v>0</v>
      </c>
      <c r="AA10140" s="8"/>
      <c r="AB10140" s="8"/>
      <c r="AC10140" s="8"/>
      <c r="AD10140" s="8"/>
      <c r="AE10140" s="8"/>
      <c r="AF10140" s="8"/>
    </row>
    <row r="10141" spans="2:32" ht="15" x14ac:dyDescent="0.25">
      <c r="B10141" s="8"/>
      <c r="C10141" s="8"/>
      <c r="D10141" s="8"/>
      <c r="E10141" s="8"/>
      <c r="F10141" s="8"/>
      <c r="G10141" s="8"/>
      <c r="H10141" s="8"/>
      <c r="I10141" s="8"/>
      <c r="J10141" s="8"/>
      <c r="K10141" s="8"/>
      <c r="L10141" s="8"/>
      <c r="M10141" s="8"/>
      <c r="N10141" s="9"/>
      <c r="O10141" s="8"/>
      <c r="P10141" s="8"/>
      <c r="Q10141" s="10"/>
      <c r="R10141" s="8"/>
      <c r="S10141" s="8"/>
      <c r="T10141" s="8"/>
      <c r="U10141" s="8"/>
      <c r="V10141" s="8"/>
      <c r="W10141" s="8"/>
      <c r="X10141" s="8"/>
      <c r="Y10141" s="8"/>
      <c r="Z10141" s="8"/>
      <c r="AA10141" s="8"/>
      <c r="AB10141" s="8"/>
      <c r="AC10141" s="8"/>
      <c r="AD10141" s="8"/>
      <c r="AE10141" s="8"/>
      <c r="AF10141" s="8"/>
    </row>
    <row r="10142" spans="2:32" ht="15" x14ac:dyDescent="0.25">
      <c r="B10142" s="8"/>
      <c r="C10142" s="8"/>
      <c r="D10142" s="8"/>
      <c r="E10142" s="8"/>
      <c r="F10142" s="8"/>
      <c r="G10142" s="8"/>
      <c r="H10142" s="8"/>
      <c r="I10142" s="8"/>
      <c r="J10142" s="8"/>
      <c r="K10142" s="8"/>
      <c r="L10142" s="8"/>
      <c r="M10142" s="8"/>
      <c r="N10142" s="9"/>
      <c r="O10142" s="8"/>
      <c r="P10142" s="8"/>
      <c r="Q10142" s="10"/>
      <c r="R10142" s="8"/>
      <c r="S10142" s="8"/>
      <c r="T10142" s="8"/>
      <c r="U10142" s="8"/>
      <c r="V10142" s="8"/>
      <c r="W10142" s="8"/>
      <c r="X10142" s="8"/>
      <c r="Y10142" s="8"/>
      <c r="Z10142" s="8"/>
      <c r="AA10142" s="8"/>
      <c r="AB10142" s="8"/>
      <c r="AC10142" s="8"/>
      <c r="AD10142" s="8"/>
      <c r="AE10142" s="8"/>
      <c r="AF10142" s="8"/>
    </row>
    <row r="10143" spans="2:32" ht="15" x14ac:dyDescent="0.25">
      <c r="B10143" s="8"/>
      <c r="C10143" s="8"/>
      <c r="D10143" s="8"/>
      <c r="E10143" s="8"/>
      <c r="F10143" s="8"/>
      <c r="G10143" s="8"/>
      <c r="H10143" s="8"/>
      <c r="I10143" s="8"/>
      <c r="J10143" s="8"/>
      <c r="K10143" s="8"/>
      <c r="L10143" s="8"/>
      <c r="M10143" s="8"/>
      <c r="N10143" s="9"/>
      <c r="O10143" s="8"/>
      <c r="P10143" s="8"/>
      <c r="Q10143" s="10"/>
      <c r="R10143" s="8"/>
      <c r="S10143" s="8"/>
      <c r="T10143" s="8"/>
      <c r="U10143" s="8"/>
      <c r="V10143" s="8"/>
      <c r="W10143" s="8"/>
      <c r="X10143" s="8"/>
      <c r="Y10143" s="8"/>
      <c r="Z10143" s="8"/>
      <c r="AA10143" s="8"/>
      <c r="AB10143" s="8"/>
      <c r="AC10143" s="8"/>
      <c r="AD10143" s="8"/>
      <c r="AE10143" s="8"/>
      <c r="AF10143" s="8"/>
    </row>
    <row r="10144" spans="2:32" ht="15" x14ac:dyDescent="0.25">
      <c r="B10144" s="8"/>
      <c r="C10144" s="8"/>
      <c r="D10144" s="8"/>
      <c r="E10144" s="8"/>
      <c r="F10144" s="8"/>
      <c r="G10144" s="8"/>
      <c r="H10144" s="8"/>
      <c r="I10144" s="8"/>
      <c r="J10144" s="8"/>
      <c r="K10144" s="8"/>
      <c r="L10144" s="8"/>
      <c r="M10144" s="8"/>
      <c r="N10144" s="9"/>
      <c r="O10144" s="8"/>
      <c r="P10144" s="8"/>
      <c r="Q10144" s="10"/>
      <c r="R10144" s="8"/>
      <c r="S10144" s="8"/>
      <c r="T10144" s="8"/>
      <c r="U10144" s="8"/>
      <c r="V10144" s="8"/>
      <c r="W10144" s="8"/>
      <c r="X10144" s="8"/>
      <c r="Y10144" s="8"/>
      <c r="Z10144" s="8"/>
      <c r="AA10144" s="8"/>
      <c r="AB10144" s="8"/>
      <c r="AC10144" s="8"/>
      <c r="AD10144" s="8"/>
      <c r="AE10144" s="8"/>
      <c r="AF10144" s="8"/>
    </row>
    <row r="10145" spans="1:32" ht="15" x14ac:dyDescent="0.25">
      <c r="B10145" s="8"/>
      <c r="C10145" s="8"/>
      <c r="D10145" s="8"/>
      <c r="E10145" s="8"/>
      <c r="F10145" s="8"/>
      <c r="G10145" s="8"/>
      <c r="H10145" s="8"/>
      <c r="I10145" s="8"/>
      <c r="J10145" s="8"/>
      <c r="K10145" s="8"/>
      <c r="L10145" s="8"/>
      <c r="M10145" s="8"/>
      <c r="N10145" s="9"/>
      <c r="O10145" s="8"/>
      <c r="P10145" s="8"/>
      <c r="Q10145" s="10"/>
      <c r="R10145" s="8"/>
      <c r="S10145" s="8"/>
      <c r="T10145" s="8"/>
      <c r="U10145" s="8"/>
      <c r="V10145" s="8"/>
      <c r="W10145" s="8"/>
      <c r="X10145" s="8"/>
      <c r="Y10145" s="8"/>
      <c r="Z10145" s="8"/>
      <c r="AA10145" s="8"/>
      <c r="AB10145" s="8"/>
      <c r="AC10145" s="8"/>
      <c r="AD10145" s="8"/>
      <c r="AE10145" s="8"/>
      <c r="AF10145" s="8"/>
    </row>
    <row r="10146" spans="1:32" ht="18.75" x14ac:dyDescent="0.3">
      <c r="B10146" s="59" t="s">
        <v>7</v>
      </c>
      <c r="C10146" s="60"/>
      <c r="D10146" s="26">
        <f>B10123</f>
        <v>282</v>
      </c>
      <c r="E10146" s="59">
        <f>D10123</f>
        <v>44763</v>
      </c>
      <c r="F10146" s="61"/>
      <c r="G10146" s="61"/>
      <c r="H10146" s="62"/>
      <c r="I10146" s="59" t="str">
        <f>Y10123</f>
        <v>чемпионат</v>
      </c>
      <c r="J10146" s="63"/>
      <c r="K10146" s="63"/>
      <c r="L10146" s="63"/>
      <c r="M10146" s="63"/>
      <c r="N10146" s="60"/>
      <c r="O10146" s="8"/>
      <c r="P10146" s="64" t="s">
        <v>8</v>
      </c>
      <c r="Q10146" s="65"/>
      <c r="R10146" s="65"/>
      <c r="S10146" s="65"/>
      <c r="T10146" s="65"/>
      <c r="U10146" s="65"/>
      <c r="V10146" s="27" t="s">
        <v>9</v>
      </c>
      <c r="W10146" s="28" t="s">
        <v>10</v>
      </c>
      <c r="X10146" s="8"/>
      <c r="Y10146" s="66" t="s">
        <v>11</v>
      </c>
      <c r="Z10146" s="67"/>
      <c r="AA10146" s="67"/>
      <c r="AB10146" s="67"/>
      <c r="AC10146" s="67"/>
      <c r="AD10146" s="67"/>
      <c r="AE10146" s="29" t="s">
        <v>9</v>
      </c>
      <c r="AF10146" s="30" t="s">
        <v>10</v>
      </c>
    </row>
    <row r="10147" spans="1:32" ht="15.75" x14ac:dyDescent="0.25">
      <c r="B10147" s="68" t="str">
        <f>I10123</f>
        <v>ком 1</v>
      </c>
      <c r="C10147" s="69"/>
      <c r="D10147" s="70"/>
      <c r="E10147" s="74" t="s">
        <v>12</v>
      </c>
      <c r="F10147" s="74"/>
      <c r="G10147" s="74" t="s">
        <v>13</v>
      </c>
      <c r="H10147" s="74"/>
      <c r="I10147" s="49" t="s">
        <v>14</v>
      </c>
      <c r="J10147" s="51"/>
      <c r="K10147" s="44" t="s">
        <v>15</v>
      </c>
      <c r="L10147" s="45"/>
      <c r="M10147" s="19"/>
      <c r="N10147" s="19"/>
      <c r="O10147" s="8"/>
      <c r="P10147" s="44" t="s">
        <v>16</v>
      </c>
      <c r="Q10147" s="45"/>
      <c r="R10147" s="43" t="s">
        <v>17</v>
      </c>
      <c r="S10147" s="43" t="s">
        <v>18</v>
      </c>
      <c r="T10147" s="41" t="s">
        <v>19</v>
      </c>
      <c r="U10147" s="43" t="s">
        <v>20</v>
      </c>
      <c r="V10147" s="31"/>
      <c r="W10147" s="32"/>
      <c r="X10147" s="8"/>
      <c r="Y10147" s="44" t="s">
        <v>16</v>
      </c>
      <c r="Z10147" s="45"/>
      <c r="AA10147" s="43" t="s">
        <v>21</v>
      </c>
      <c r="AB10147" s="43" t="s">
        <v>18</v>
      </c>
      <c r="AC10147" s="41" t="s">
        <v>22</v>
      </c>
      <c r="AD10147" s="43" t="s">
        <v>20</v>
      </c>
      <c r="AE10147" s="31"/>
      <c r="AF10147" s="32"/>
    </row>
    <row r="10148" spans="1:32" ht="15.75" x14ac:dyDescent="0.25">
      <c r="B10148" s="71"/>
      <c r="C10148" s="72"/>
      <c r="D10148" s="73"/>
      <c r="E10148" s="43">
        <f>SUM(I10127:I10136)</f>
        <v>0</v>
      </c>
      <c r="F10148" s="33" t="s">
        <v>23</v>
      </c>
      <c r="G10148" s="43">
        <f>SUM(J10127:J10136)</f>
        <v>0</v>
      </c>
      <c r="H10148" s="33" t="s">
        <v>23</v>
      </c>
      <c r="I10148" s="31"/>
      <c r="J10148" s="31" t="s">
        <v>20</v>
      </c>
      <c r="K10148" s="44" t="s">
        <v>24</v>
      </c>
      <c r="L10148" s="45"/>
      <c r="M10148" s="44">
        <f>SUM(M10147:N10147)</f>
        <v>0</v>
      </c>
      <c r="N10148" s="45"/>
      <c r="O10148" s="8"/>
      <c r="P10148" s="44" t="s">
        <v>16</v>
      </c>
      <c r="Q10148" s="45"/>
      <c r="R10148" s="43" t="s">
        <v>25</v>
      </c>
      <c r="S10148" s="43" t="s">
        <v>18</v>
      </c>
      <c r="T10148" s="41" t="s">
        <v>26</v>
      </c>
      <c r="U10148" s="43" t="s">
        <v>20</v>
      </c>
      <c r="V10148" s="31"/>
      <c r="W10148" s="32"/>
      <c r="X10148" s="8"/>
      <c r="Y10148" s="44" t="s">
        <v>16</v>
      </c>
      <c r="Z10148" s="45"/>
      <c r="AA10148" s="43" t="s">
        <v>27</v>
      </c>
      <c r="AB10148" s="43" t="s">
        <v>18</v>
      </c>
      <c r="AC10148" s="41" t="s">
        <v>28</v>
      </c>
      <c r="AD10148" s="43" t="s">
        <v>20</v>
      </c>
      <c r="AE10148" s="31"/>
      <c r="AF10148" s="32"/>
    </row>
    <row r="10149" spans="1:32" ht="15.75" customHeight="1" x14ac:dyDescent="0.25">
      <c r="B10149" s="74" t="str">
        <f>R10123</f>
        <v>ком 2</v>
      </c>
      <c r="C10149" s="74"/>
      <c r="D10149" s="74"/>
      <c r="E10149" s="74" t="s">
        <v>12</v>
      </c>
      <c r="F10149" s="74"/>
      <c r="G10149" s="74" t="s">
        <v>13</v>
      </c>
      <c r="H10149" s="74"/>
      <c r="I10149" s="49" t="s">
        <v>14</v>
      </c>
      <c r="J10149" s="51"/>
      <c r="K10149" s="78">
        <f>P10137/30</f>
        <v>0</v>
      </c>
      <c r="L10149" s="79"/>
      <c r="M10149" s="82">
        <f>AF10137/30</f>
        <v>0</v>
      </c>
      <c r="N10149" s="82"/>
      <c r="O10149" s="8"/>
      <c r="P10149" s="44" t="s">
        <v>16</v>
      </c>
      <c r="Q10149" s="45"/>
      <c r="R10149" s="43" t="s">
        <v>29</v>
      </c>
      <c r="S10149" s="43" t="s">
        <v>18</v>
      </c>
      <c r="T10149" s="83" t="s">
        <v>30</v>
      </c>
      <c r="U10149" s="84"/>
      <c r="V10149" s="31"/>
      <c r="W10149" s="32"/>
      <c r="X10149" s="8"/>
      <c r="Y10149" s="44" t="s">
        <v>16</v>
      </c>
      <c r="Z10149" s="45"/>
      <c r="AA10149" s="43" t="s">
        <v>31</v>
      </c>
      <c r="AB10149" s="44" t="s">
        <v>32</v>
      </c>
      <c r="AC10149" s="77"/>
      <c r="AD10149" s="45"/>
      <c r="AE10149" s="31"/>
      <c r="AF10149" s="32"/>
    </row>
    <row r="10150" spans="1:32" ht="15.75" customHeight="1" x14ac:dyDescent="0.25">
      <c r="B10150" s="74"/>
      <c r="C10150" s="74"/>
      <c r="D10150" s="74"/>
      <c r="E10150" s="43">
        <f>SUM(Y10127:Y10136)</f>
        <v>0</v>
      </c>
      <c r="F10150" s="33" t="s">
        <v>23</v>
      </c>
      <c r="G10150" s="43">
        <f>SUM(Z10127:Z10136)</f>
        <v>0</v>
      </c>
      <c r="H10150" s="33" t="s">
        <v>23</v>
      </c>
      <c r="I10150" s="32"/>
      <c r="J10150" s="34" t="s">
        <v>20</v>
      </c>
      <c r="K10150" s="80"/>
      <c r="L10150" s="81"/>
      <c r="M10150" s="82"/>
      <c r="N10150" s="82"/>
      <c r="O10150" s="8"/>
      <c r="P10150" s="44" t="s">
        <v>33</v>
      </c>
      <c r="Q10150" s="77"/>
      <c r="R10150" s="77"/>
      <c r="S10150" s="77"/>
      <c r="T10150" s="77"/>
      <c r="U10150" s="45"/>
      <c r="V10150" s="32">
        <f>SUM(V10147:V10149)</f>
        <v>0</v>
      </c>
      <c r="W10150" s="32">
        <f>SUM(W10147:W10149)</f>
        <v>0</v>
      </c>
      <c r="X10150" s="8"/>
      <c r="Y10150" s="44" t="s">
        <v>16</v>
      </c>
      <c r="Z10150" s="45"/>
      <c r="AA10150" s="43" t="s">
        <v>34</v>
      </c>
      <c r="AB10150" s="44" t="s">
        <v>32</v>
      </c>
      <c r="AC10150" s="77"/>
      <c r="AD10150" s="45"/>
      <c r="AE10150" s="31"/>
      <c r="AF10150" s="32"/>
    </row>
    <row r="10151" spans="1:32" ht="18.75" x14ac:dyDescent="0.25">
      <c r="B10151" s="8"/>
      <c r="C10151" s="8"/>
      <c r="D10151" s="8"/>
      <c r="E10151" s="8"/>
      <c r="F10151" s="46" t="s">
        <v>35</v>
      </c>
      <c r="G10151" s="47"/>
      <c r="H10151" s="47"/>
      <c r="I10151" s="47"/>
      <c r="J10151" s="48"/>
      <c r="K10151" s="35" t="str">
        <f>_xlfn.CONCAT(F10139," ",":"," ",F10137)</f>
        <v>0 : 0</v>
      </c>
      <c r="L10151" s="22">
        <f>F10140</f>
        <v>0</v>
      </c>
      <c r="M10151" s="35" t="str">
        <f>_xlfn.CONCAT(V10139," ",":"," ",V10137)</f>
        <v>0 : 0</v>
      </c>
      <c r="N10151" s="22">
        <f>V10140</f>
        <v>0</v>
      </c>
      <c r="O10151" s="8"/>
      <c r="P10151" s="44" t="s">
        <v>36</v>
      </c>
      <c r="Q10151" s="77"/>
      <c r="R10151" s="77"/>
      <c r="S10151" s="77"/>
      <c r="T10151" s="77"/>
      <c r="U10151" s="45"/>
      <c r="V10151" s="44">
        <f>V10150+W10150</f>
        <v>0</v>
      </c>
      <c r="W10151" s="45"/>
      <c r="X10151" s="8"/>
      <c r="Y10151" s="44" t="s">
        <v>16</v>
      </c>
      <c r="Z10151" s="45"/>
      <c r="AA10151" s="43" t="s">
        <v>37</v>
      </c>
      <c r="AB10151" s="44" t="s">
        <v>32</v>
      </c>
      <c r="AC10151" s="77"/>
      <c r="AD10151" s="45"/>
      <c r="AE10151" s="31"/>
      <c r="AF10151" s="32"/>
    </row>
    <row r="10152" spans="1:32" ht="18.75" x14ac:dyDescent="0.25">
      <c r="B10152" s="75" t="str">
        <f>IF((M10147)&gt;(N10147),"П1",IF((M10147)&lt;(N10147),"П2","Н"))</f>
        <v>Н</v>
      </c>
      <c r="C10152" s="75"/>
      <c r="D10152" s="36">
        <v>5</v>
      </c>
      <c r="E10152" s="42" t="s">
        <v>38</v>
      </c>
      <c r="F10152" s="46" t="s">
        <v>39</v>
      </c>
      <c r="G10152" s="47"/>
      <c r="H10152" s="47"/>
      <c r="I10152" s="47"/>
      <c r="J10152" s="48"/>
      <c r="K10152" s="35" t="str">
        <f>_xlfn.CONCAT(G10139," ",":"," ",G10137)</f>
        <v>0 : 0</v>
      </c>
      <c r="L10152" s="22">
        <f>G10140</f>
        <v>0</v>
      </c>
      <c r="M10152" s="35" t="str">
        <f>_xlfn.CONCAT(W10139," ",":"," ",W10137)</f>
        <v>0 : 0</v>
      </c>
      <c r="N10152" s="22">
        <f>W10140</f>
        <v>0</v>
      </c>
      <c r="O10152" s="8"/>
      <c r="P10152" s="76" t="s">
        <v>40</v>
      </c>
      <c r="Q10152" s="76"/>
      <c r="R10152" s="76"/>
      <c r="S10152" s="76"/>
      <c r="T10152" s="76"/>
      <c r="U10152" s="37">
        <v>1</v>
      </c>
      <c r="V10152" s="38" t="s">
        <v>41</v>
      </c>
      <c r="W10152" s="38">
        <v>2</v>
      </c>
      <c r="X10152" s="8"/>
      <c r="Y10152" s="44" t="s">
        <v>42</v>
      </c>
      <c r="Z10152" s="77"/>
      <c r="AA10152" s="77"/>
      <c r="AB10152" s="77"/>
      <c r="AC10152" s="77"/>
      <c r="AD10152" s="45"/>
      <c r="AE10152" s="32">
        <f>SUM(AE10147:AE10151)</f>
        <v>0</v>
      </c>
      <c r="AF10152" s="32">
        <f>SUM(AF10147:AF10151)</f>
        <v>0</v>
      </c>
    </row>
    <row r="10153" spans="1:32" ht="18.75" x14ac:dyDescent="0.25">
      <c r="B10153" s="42">
        <v>3</v>
      </c>
      <c r="C10153" s="42" t="s">
        <v>43</v>
      </c>
      <c r="D10153" s="42" t="s">
        <v>44</v>
      </c>
      <c r="E10153" s="42" t="s">
        <v>45</v>
      </c>
      <c r="F10153" s="46" t="s">
        <v>46</v>
      </c>
      <c r="G10153" s="47"/>
      <c r="H10153" s="47"/>
      <c r="I10153" s="47"/>
      <c r="J10153" s="48"/>
      <c r="K10153" s="35" t="str">
        <f>_xlfn.CONCAT(H10139," ",":"," ",H10137)</f>
        <v>0 : 0</v>
      </c>
      <c r="L10153" s="39">
        <f>H10140</f>
        <v>0</v>
      </c>
      <c r="M10153" s="35" t="str">
        <f>_xlfn.CONCAT(X10139," ",":"," ",X10137)</f>
        <v>0 : 0</v>
      </c>
      <c r="N10153" s="39">
        <f>X10140</f>
        <v>0</v>
      </c>
      <c r="O10153" s="8"/>
      <c r="P10153" s="76"/>
      <c r="Q10153" s="76"/>
      <c r="R10153" s="76"/>
      <c r="S10153" s="76"/>
      <c r="T10153" s="76"/>
      <c r="U10153" s="40"/>
      <c r="V10153" s="40"/>
      <c r="W10153" s="40"/>
      <c r="X10153" s="8"/>
      <c r="Y10153" s="44" t="s">
        <v>47</v>
      </c>
      <c r="Z10153" s="77"/>
      <c r="AA10153" s="77"/>
      <c r="AB10153" s="77"/>
      <c r="AC10153" s="77"/>
      <c r="AD10153" s="45"/>
      <c r="AE10153" s="44">
        <f>AE10152+AF10152</f>
        <v>0</v>
      </c>
      <c r="AF10153" s="45"/>
    </row>
    <row r="10154" spans="1:32" ht="18.75" x14ac:dyDescent="0.25">
      <c r="B10154" s="42" t="str">
        <f>IF((C10154)&gt;(D10154),"1&gt;2",IF((C10154)&lt;(D10154),"1&lt;2","1=2"))</f>
        <v>1=2</v>
      </c>
      <c r="C10154" s="42">
        <f>P10127+P10128+P10129+P10130+P10131</f>
        <v>0</v>
      </c>
      <c r="D10154" s="42">
        <f>AF10127+AF10128+AF10129+AF10130+AF10131</f>
        <v>0</v>
      </c>
      <c r="E10154" s="42" t="str">
        <f>IF((P10132+P10133+P10134+P10135+P10136)&gt;(AF10132+AF10133+AF10134+AF10135+AF10136),"1&gt;2",IF((P10132+P10133+P10134+P10135+P10136)&lt;(AF10132+AF10133+AF10134+AF10135+AF10136),"1&lt;2","1=2"))</f>
        <v>1=2</v>
      </c>
      <c r="F10154" s="46" t="s">
        <v>48</v>
      </c>
      <c r="G10154" s="47"/>
      <c r="H10154" s="47"/>
      <c r="I10154" s="47"/>
      <c r="J10154" s="48"/>
      <c r="K10154" s="35" t="str">
        <f>_xlfn.CONCAT(E10139," ",":"," ",E10137)</f>
        <v>5 : 5</v>
      </c>
      <c r="L10154" s="39">
        <f>E10140</f>
        <v>10</v>
      </c>
      <c r="M10154" s="35" t="str">
        <f>_xlfn.CONCAT(U10139," ",":"," ",U10137)</f>
        <v>5 : 5</v>
      </c>
      <c r="N10154" s="39">
        <f>U10140</f>
        <v>10</v>
      </c>
      <c r="O10154" s="8"/>
      <c r="P10154" s="8"/>
      <c r="Q10154" s="8"/>
      <c r="R10154" s="8"/>
      <c r="S10154" s="8"/>
      <c r="T10154" s="8"/>
      <c r="U10154" s="8"/>
      <c r="V10154" s="8"/>
      <c r="W10154" s="8"/>
      <c r="X10154" s="8"/>
      <c r="Y10154" s="8"/>
      <c r="Z10154" s="8"/>
      <c r="AA10154" s="8"/>
      <c r="AB10154" s="8"/>
      <c r="AC10154" s="8"/>
      <c r="AD10154" s="9"/>
      <c r="AE10154" s="8"/>
      <c r="AF10154" s="8"/>
    </row>
    <row r="10155" spans="1:32" ht="15" x14ac:dyDescent="0.25">
      <c r="B10155" s="8"/>
      <c r="C10155" s="8"/>
      <c r="D10155" s="8"/>
      <c r="E10155" s="8"/>
      <c r="F10155" s="8"/>
      <c r="G10155" s="8"/>
      <c r="H10155" s="8"/>
      <c r="I10155" s="8"/>
      <c r="J10155" s="8"/>
      <c r="K10155" s="8"/>
      <c r="L10155" s="8"/>
      <c r="M10155" s="8"/>
      <c r="N10155" s="9"/>
      <c r="O10155" s="8"/>
      <c r="P10155" s="8"/>
      <c r="Q10155" s="8"/>
      <c r="R10155" s="8"/>
      <c r="S10155" s="8"/>
      <c r="T10155" s="8"/>
      <c r="U10155" s="8"/>
      <c r="V10155" s="8"/>
      <c r="W10155" s="8"/>
      <c r="X10155" s="8"/>
      <c r="Y10155" s="8"/>
      <c r="Z10155" s="8"/>
      <c r="AA10155" s="8"/>
      <c r="AB10155" s="8"/>
      <c r="AC10155" s="8"/>
      <c r="AD10155" s="9"/>
      <c r="AE10155" s="8"/>
      <c r="AF10155" s="8"/>
    </row>
    <row r="10156" spans="1:32" ht="15" x14ac:dyDescent="0.25">
      <c r="B10156" s="8"/>
      <c r="C10156" s="8"/>
      <c r="D10156" s="8"/>
      <c r="E10156" s="8"/>
      <c r="F10156" s="8"/>
      <c r="G10156" s="8"/>
      <c r="H10156" s="8"/>
      <c r="I10156" s="8"/>
      <c r="J10156" s="8"/>
      <c r="K10156" s="8"/>
      <c r="L10156" s="8"/>
      <c r="M10156" s="8"/>
      <c r="N10156" s="9"/>
      <c r="O10156" s="8"/>
      <c r="P10156" s="8"/>
      <c r="Q10156" s="8"/>
      <c r="R10156" s="8"/>
      <c r="S10156" s="8"/>
      <c r="T10156" s="8"/>
      <c r="U10156" s="8"/>
      <c r="V10156" s="8"/>
      <c r="W10156" s="8"/>
      <c r="X10156" s="8"/>
      <c r="Y10156" s="8"/>
      <c r="Z10156" s="8"/>
      <c r="AA10156" s="8"/>
      <c r="AB10156" s="8"/>
      <c r="AC10156" s="8"/>
      <c r="AD10156" s="9"/>
      <c r="AE10156" s="8"/>
      <c r="AF10156" s="8"/>
    </row>
    <row r="10157" spans="1:32" ht="15" x14ac:dyDescent="0.25">
      <c r="A10157" s="2"/>
      <c r="B10157" s="5"/>
      <c r="C10157" s="5"/>
      <c r="D10157" s="5"/>
      <c r="E10157" s="5"/>
      <c r="F10157" s="5"/>
      <c r="G10157" s="5"/>
      <c r="H10157" s="5"/>
      <c r="I10157" s="5"/>
      <c r="J10157" s="5"/>
      <c r="K10157" s="5"/>
      <c r="L10157" s="5"/>
      <c r="M10157" s="5"/>
      <c r="N10157" s="6"/>
      <c r="O10157" s="5"/>
      <c r="P10157" s="5"/>
      <c r="Q10157" s="5"/>
      <c r="R10157" s="5"/>
      <c r="S10157" s="5"/>
      <c r="T10157" s="5"/>
      <c r="U10157" s="5"/>
      <c r="V10157" s="5"/>
      <c r="W10157" s="5"/>
      <c r="X10157" s="5"/>
      <c r="Y10157" s="5"/>
      <c r="Z10157" s="5"/>
      <c r="AA10157" s="5"/>
      <c r="AB10157" s="5"/>
      <c r="AC10157" s="5"/>
      <c r="AD10157" s="5"/>
      <c r="AE10157" s="5"/>
      <c r="AF10157" s="5"/>
    </row>
    <row r="10158" spans="1:32" x14ac:dyDescent="0.2">
      <c r="A10158" s="2"/>
      <c r="B10158" s="2"/>
      <c r="C10158" s="2"/>
      <c r="D10158" s="2"/>
      <c r="E10158" s="2"/>
      <c r="F10158" s="2"/>
      <c r="G10158" s="2"/>
      <c r="H10158" s="2"/>
      <c r="I10158" s="2"/>
      <c r="J10158" s="2"/>
      <c r="K10158" s="2"/>
      <c r="L10158" s="2"/>
      <c r="M10158" s="2"/>
      <c r="N10158" s="3"/>
      <c r="O10158" s="2"/>
      <c r="P10158" s="2"/>
      <c r="Q10158" s="2"/>
      <c r="R10158" s="2"/>
      <c r="S10158" s="2"/>
      <c r="T10158" s="2"/>
      <c r="U10158" s="2"/>
      <c r="V10158" s="2"/>
      <c r="W10158" s="2"/>
      <c r="X10158" s="2"/>
      <c r="Y10158" s="2"/>
      <c r="Z10158" s="2"/>
      <c r="AA10158" s="2"/>
      <c r="AB10158" s="2"/>
      <c r="AC10158" s="2"/>
      <c r="AD10158" s="3"/>
      <c r="AE10158" s="2"/>
      <c r="AF10158" s="2"/>
    </row>
    <row r="10159" spans="1:32" ht="18.75" x14ac:dyDescent="0.3">
      <c r="B10159" s="44">
        <v>283</v>
      </c>
      <c r="C10159" s="45"/>
      <c r="D10159" s="49">
        <v>44763</v>
      </c>
      <c r="E10159" s="50"/>
      <c r="F10159" s="50"/>
      <c r="G10159" s="50"/>
      <c r="H10159" s="51"/>
      <c r="I10159" s="52" t="s">
        <v>43</v>
      </c>
      <c r="J10159" s="53"/>
      <c r="K10159" s="53"/>
      <c r="L10159" s="53"/>
      <c r="M10159" s="53"/>
      <c r="N10159" s="53"/>
      <c r="O10159" s="53"/>
      <c r="P10159" s="54"/>
      <c r="Q10159" s="10"/>
      <c r="R10159" s="52" t="s">
        <v>44</v>
      </c>
      <c r="S10159" s="53"/>
      <c r="T10159" s="53"/>
      <c r="U10159" s="53"/>
      <c r="V10159" s="53"/>
      <c r="W10159" s="53"/>
      <c r="X10159" s="54"/>
      <c r="Y10159" s="55" t="s">
        <v>49</v>
      </c>
      <c r="Z10159" s="56"/>
      <c r="AA10159" s="56"/>
      <c r="AB10159" s="56"/>
      <c r="AC10159" s="56"/>
      <c r="AD10159" s="56"/>
      <c r="AE10159" s="56"/>
      <c r="AF10159" s="57"/>
    </row>
    <row r="10160" spans="1:32" ht="15" x14ac:dyDescent="0.25">
      <c r="B10160" s="8"/>
      <c r="C10160" s="8"/>
      <c r="D10160" s="8"/>
      <c r="E10160" s="8"/>
      <c r="F10160" s="8"/>
      <c r="G10160" s="8"/>
      <c r="H10160" s="8"/>
      <c r="I10160" s="8"/>
      <c r="J10160" s="8"/>
      <c r="K10160" s="8"/>
      <c r="L10160" s="8"/>
      <c r="M10160" s="8"/>
      <c r="N10160" s="9"/>
      <c r="O10160" s="8"/>
      <c r="P10160" s="8"/>
      <c r="Q10160" s="10"/>
      <c r="R10160" s="8"/>
      <c r="S10160" s="8"/>
      <c r="T10160" s="8"/>
      <c r="U10160" s="8"/>
      <c r="V10160" s="8"/>
      <c r="W10160" s="8"/>
      <c r="X10160" s="8"/>
      <c r="Y10160" s="8"/>
      <c r="Z10160" s="8"/>
      <c r="AA10160" s="8"/>
      <c r="AB10160" s="8"/>
      <c r="AC10160" s="8"/>
      <c r="AD10160" s="9"/>
      <c r="AE10160" s="8"/>
      <c r="AF10160" s="8"/>
    </row>
    <row r="10161" spans="2:32" ht="15" x14ac:dyDescent="0.25">
      <c r="B10161" s="8"/>
      <c r="C10161" s="8"/>
      <c r="D10161" s="8"/>
      <c r="E10161" s="8"/>
      <c r="F10161" s="8"/>
      <c r="G10161" s="8"/>
      <c r="H10161" s="8"/>
      <c r="I10161" s="8"/>
      <c r="J10161" s="8"/>
      <c r="K10161" s="8"/>
      <c r="L10161" s="8"/>
      <c r="M10161" s="8"/>
      <c r="N10161" s="9"/>
      <c r="O10161" s="8"/>
      <c r="P10161" s="8"/>
      <c r="Q10161" s="10"/>
      <c r="R10161" s="8"/>
      <c r="S10161" s="8"/>
      <c r="T10161" s="8"/>
      <c r="U10161" s="8"/>
      <c r="V10161" s="8"/>
      <c r="W10161" s="8"/>
      <c r="X10161" s="8"/>
      <c r="Y10161" s="8"/>
      <c r="Z10161" s="8"/>
      <c r="AA10161" s="8"/>
      <c r="AB10161" s="8"/>
      <c r="AC10161" s="8"/>
      <c r="AD10161" s="9"/>
      <c r="AE10161" s="8"/>
      <c r="AF10161" s="8"/>
    </row>
    <row r="10162" spans="2:32" ht="15.75" x14ac:dyDescent="0.25">
      <c r="B10162" s="11"/>
      <c r="C10162" s="8"/>
      <c r="D10162" s="8"/>
      <c r="E10162" s="12" t="s">
        <v>1</v>
      </c>
      <c r="F10162" s="13" t="s">
        <v>2</v>
      </c>
      <c r="G10162" s="43" t="s">
        <v>3</v>
      </c>
      <c r="H10162" s="14" t="s">
        <v>4</v>
      </c>
      <c r="I10162" s="15" t="s">
        <v>5</v>
      </c>
      <c r="J10162" s="16" t="s">
        <v>6</v>
      </c>
      <c r="K10162" s="8"/>
      <c r="L10162" s="8"/>
      <c r="M10162" s="8"/>
      <c r="N10162" s="9"/>
      <c r="O10162" s="8"/>
      <c r="P10162" s="8"/>
      <c r="Q10162" s="10"/>
      <c r="R10162" s="11"/>
      <c r="S10162" s="8"/>
      <c r="T10162" s="8"/>
      <c r="U10162" s="12" t="s">
        <v>1</v>
      </c>
      <c r="V10162" s="13" t="s">
        <v>2</v>
      </c>
      <c r="W10162" s="43" t="s">
        <v>3</v>
      </c>
      <c r="X10162" s="14" t="s">
        <v>4</v>
      </c>
      <c r="Y10162" s="15" t="s">
        <v>5</v>
      </c>
      <c r="Z10162" s="16" t="s">
        <v>6</v>
      </c>
      <c r="AA10162" s="8"/>
      <c r="AB10162" s="8"/>
      <c r="AC10162" s="8"/>
      <c r="AD10162" s="9"/>
      <c r="AE10162" s="8"/>
      <c r="AF10162" s="8"/>
    </row>
    <row r="10163" spans="2:32" ht="15.75" x14ac:dyDescent="0.25">
      <c r="B10163" s="8"/>
      <c r="C10163" s="8"/>
      <c r="D10163" s="8"/>
      <c r="E10163" s="43">
        <f>IF(P10163=0,1,0)</f>
        <v>1</v>
      </c>
      <c r="F10163" s="43">
        <f t="shared" ref="F10163:F10172" si="5640">IF(AND(P10163=3,N10163*O10163=0),1,0)</f>
        <v>0</v>
      </c>
      <c r="G10163" s="43">
        <f t="shared" ref="G10163:G10172" si="5641">IF(AND(P10163=3,I10163-J10163&gt;=2),1,0)</f>
        <v>0</v>
      </c>
      <c r="H10163" s="43">
        <f>IF(P10163=3,1,0)</f>
        <v>0</v>
      </c>
      <c r="I10163" s="43">
        <f t="shared" ref="I10163:I10172" si="5642">IF(P10163=3,MAX(N10163,O10163),MIN(N10163,O10163))</f>
        <v>0</v>
      </c>
      <c r="J10163" s="43">
        <f t="shared" ref="J10163:J10172" si="5643">N10163+O10163-I10163</f>
        <v>0</v>
      </c>
      <c r="K10163" s="8"/>
      <c r="L10163" s="17" t="str">
        <f t="shared" ref="L10163:L10172" si="5644">IF(P10163=0,"П",IF(P10163=1.5,"Н",IF(P10163=3,"В")))</f>
        <v>П</v>
      </c>
      <c r="M10163" s="8"/>
      <c r="N10163" s="18"/>
      <c r="O10163" s="18"/>
      <c r="P10163" s="19"/>
      <c r="Q10163" s="10"/>
      <c r="R10163" s="8"/>
      <c r="S10163" s="8"/>
      <c r="T10163" s="8"/>
      <c r="U10163" s="43">
        <f>IF(AF10163=0,1,0)</f>
        <v>1</v>
      </c>
      <c r="V10163" s="43">
        <f t="shared" ref="V10163:V10172" si="5645">IF(AND(AF10163=3,AD10163*AE10163=0),1,0)</f>
        <v>0</v>
      </c>
      <c r="W10163" s="43">
        <f t="shared" ref="W10163:W10172" si="5646">IF(AND(AF10163=3,Y10163-Z10163&gt;=2),1,0)</f>
        <v>0</v>
      </c>
      <c r="X10163" s="43">
        <f>IF(AF10163=3,1,0)</f>
        <v>0</v>
      </c>
      <c r="Y10163" s="43">
        <f t="shared" ref="Y10163:Y10172" si="5647">IF(AF10163=3,MAX(AD10163,AE10163),MIN(AD10163,AE10163))</f>
        <v>0</v>
      </c>
      <c r="Z10163" s="43">
        <f t="shared" ref="Z10163:Z10172" si="5648">AD10163+AE10163-Y10163</f>
        <v>0</v>
      </c>
      <c r="AA10163" s="8"/>
      <c r="AB10163" s="17" t="str">
        <f t="shared" ref="AB10163:AB10172" si="5649">IF(AF10163=0,"П",IF(AF10163=1.5,"Н",IF(AF10163=3,"В")))</f>
        <v>П</v>
      </c>
      <c r="AC10163" s="8"/>
      <c r="AD10163" s="18"/>
      <c r="AE10163" s="18"/>
      <c r="AF10163" s="19"/>
    </row>
    <row r="10164" spans="2:32" ht="15.75" x14ac:dyDescent="0.25">
      <c r="B10164" s="8"/>
      <c r="C10164" s="8"/>
      <c r="D10164" s="8"/>
      <c r="E10164" s="43">
        <f t="shared" ref="E10164:E10172" si="5650">IF(P10164=0,1,0)</f>
        <v>1</v>
      </c>
      <c r="F10164" s="43">
        <f t="shared" si="5640"/>
        <v>0</v>
      </c>
      <c r="G10164" s="43">
        <f t="shared" si="5641"/>
        <v>0</v>
      </c>
      <c r="H10164" s="43">
        <f t="shared" ref="H10164:H10172" si="5651">IF(P10164=3,1,0)</f>
        <v>0</v>
      </c>
      <c r="I10164" s="43">
        <f t="shared" si="5642"/>
        <v>0</v>
      </c>
      <c r="J10164" s="43">
        <f t="shared" si="5643"/>
        <v>0</v>
      </c>
      <c r="K10164" s="8"/>
      <c r="L10164" s="17" t="str">
        <f t="shared" si="5644"/>
        <v>П</v>
      </c>
      <c r="M10164" s="20"/>
      <c r="N10164" s="18"/>
      <c r="O10164" s="18"/>
      <c r="P10164" s="19"/>
      <c r="Q10164" s="10"/>
      <c r="R10164" s="8"/>
      <c r="S10164" s="8"/>
      <c r="T10164" s="8"/>
      <c r="U10164" s="43">
        <f t="shared" ref="U10164:U10172" si="5652">IF(AF10164=0,1,0)</f>
        <v>1</v>
      </c>
      <c r="V10164" s="43">
        <f t="shared" si="5645"/>
        <v>0</v>
      </c>
      <c r="W10164" s="43">
        <f t="shared" si="5646"/>
        <v>0</v>
      </c>
      <c r="X10164" s="43">
        <f t="shared" ref="X10164:X10172" si="5653">IF(AF10164=3,1,0)</f>
        <v>0</v>
      </c>
      <c r="Y10164" s="43">
        <f t="shared" si="5647"/>
        <v>0</v>
      </c>
      <c r="Z10164" s="43">
        <f t="shared" si="5648"/>
        <v>0</v>
      </c>
      <c r="AA10164" s="8"/>
      <c r="AB10164" s="17" t="str">
        <f t="shared" si="5649"/>
        <v>П</v>
      </c>
      <c r="AC10164" s="20"/>
      <c r="AD10164" s="18"/>
      <c r="AE10164" s="18"/>
      <c r="AF10164" s="19"/>
    </row>
    <row r="10165" spans="2:32" ht="15.75" x14ac:dyDescent="0.25">
      <c r="B10165" s="8"/>
      <c r="C10165" s="8"/>
      <c r="D10165" s="8"/>
      <c r="E10165" s="43">
        <f t="shared" si="5650"/>
        <v>1</v>
      </c>
      <c r="F10165" s="43">
        <f t="shared" si="5640"/>
        <v>0</v>
      </c>
      <c r="G10165" s="43">
        <f t="shared" si="5641"/>
        <v>0</v>
      </c>
      <c r="H10165" s="43">
        <f t="shared" si="5651"/>
        <v>0</v>
      </c>
      <c r="I10165" s="43">
        <f t="shared" si="5642"/>
        <v>0</v>
      </c>
      <c r="J10165" s="43">
        <f t="shared" si="5643"/>
        <v>0</v>
      </c>
      <c r="K10165" s="8"/>
      <c r="L10165" s="17" t="str">
        <f t="shared" si="5644"/>
        <v>П</v>
      </c>
      <c r="M10165" s="20"/>
      <c r="N10165" s="18"/>
      <c r="O10165" s="18"/>
      <c r="P10165" s="19"/>
      <c r="Q10165" s="10"/>
      <c r="R10165" s="8"/>
      <c r="S10165" s="8"/>
      <c r="T10165" s="8"/>
      <c r="U10165" s="43">
        <f t="shared" si="5652"/>
        <v>1</v>
      </c>
      <c r="V10165" s="43">
        <f t="shared" si="5645"/>
        <v>0</v>
      </c>
      <c r="W10165" s="43">
        <f t="shared" si="5646"/>
        <v>0</v>
      </c>
      <c r="X10165" s="43">
        <f t="shared" si="5653"/>
        <v>0</v>
      </c>
      <c r="Y10165" s="43">
        <f t="shared" si="5647"/>
        <v>0</v>
      </c>
      <c r="Z10165" s="43">
        <f t="shared" si="5648"/>
        <v>0</v>
      </c>
      <c r="AA10165" s="8"/>
      <c r="AB10165" s="17" t="str">
        <f t="shared" si="5649"/>
        <v>П</v>
      </c>
      <c r="AC10165" s="20"/>
      <c r="AD10165" s="18"/>
      <c r="AE10165" s="18"/>
      <c r="AF10165" s="19"/>
    </row>
    <row r="10166" spans="2:32" ht="15.75" x14ac:dyDescent="0.25">
      <c r="B10166" s="8"/>
      <c r="C10166" s="8"/>
      <c r="D10166" s="8"/>
      <c r="E10166" s="43">
        <f t="shared" si="5650"/>
        <v>1</v>
      </c>
      <c r="F10166" s="43">
        <f t="shared" si="5640"/>
        <v>0</v>
      </c>
      <c r="G10166" s="43">
        <f t="shared" si="5641"/>
        <v>0</v>
      </c>
      <c r="H10166" s="43">
        <f t="shared" si="5651"/>
        <v>0</v>
      </c>
      <c r="I10166" s="43">
        <f t="shared" si="5642"/>
        <v>0</v>
      </c>
      <c r="J10166" s="43">
        <f t="shared" si="5643"/>
        <v>0</v>
      </c>
      <c r="K10166" s="8"/>
      <c r="L10166" s="17" t="str">
        <f t="shared" si="5644"/>
        <v>П</v>
      </c>
      <c r="M10166" s="20"/>
      <c r="N10166" s="18"/>
      <c r="O10166" s="18"/>
      <c r="P10166" s="19"/>
      <c r="Q10166" s="10"/>
      <c r="R10166" s="8"/>
      <c r="S10166" s="8"/>
      <c r="T10166" s="8"/>
      <c r="U10166" s="43">
        <f t="shared" si="5652"/>
        <v>1</v>
      </c>
      <c r="V10166" s="43">
        <f t="shared" si="5645"/>
        <v>0</v>
      </c>
      <c r="W10166" s="43">
        <f t="shared" si="5646"/>
        <v>0</v>
      </c>
      <c r="X10166" s="43">
        <f t="shared" si="5653"/>
        <v>0</v>
      </c>
      <c r="Y10166" s="43">
        <f t="shared" si="5647"/>
        <v>0</v>
      </c>
      <c r="Z10166" s="43">
        <f t="shared" si="5648"/>
        <v>0</v>
      </c>
      <c r="AA10166" s="8"/>
      <c r="AB10166" s="17" t="str">
        <f t="shared" si="5649"/>
        <v>П</v>
      </c>
      <c r="AC10166" s="20"/>
      <c r="AD10166" s="18"/>
      <c r="AE10166" s="18"/>
      <c r="AF10166" s="19"/>
    </row>
    <row r="10167" spans="2:32" ht="15.75" x14ac:dyDescent="0.25">
      <c r="B10167" s="8"/>
      <c r="C10167" s="8"/>
      <c r="D10167" s="8"/>
      <c r="E10167" s="43">
        <f t="shared" si="5650"/>
        <v>1</v>
      </c>
      <c r="F10167" s="43">
        <f t="shared" si="5640"/>
        <v>0</v>
      </c>
      <c r="G10167" s="43">
        <f t="shared" si="5641"/>
        <v>0</v>
      </c>
      <c r="H10167" s="43">
        <f t="shared" si="5651"/>
        <v>0</v>
      </c>
      <c r="I10167" s="43">
        <f t="shared" si="5642"/>
        <v>0</v>
      </c>
      <c r="J10167" s="43">
        <f t="shared" si="5643"/>
        <v>0</v>
      </c>
      <c r="K10167" s="8"/>
      <c r="L10167" s="17" t="str">
        <f t="shared" si="5644"/>
        <v>П</v>
      </c>
      <c r="M10167" s="20"/>
      <c r="N10167" s="18"/>
      <c r="O10167" s="18"/>
      <c r="P10167" s="19"/>
      <c r="Q10167" s="10"/>
      <c r="R10167" s="8"/>
      <c r="S10167" s="8"/>
      <c r="T10167" s="8"/>
      <c r="U10167" s="43">
        <f t="shared" si="5652"/>
        <v>1</v>
      </c>
      <c r="V10167" s="43">
        <f t="shared" si="5645"/>
        <v>0</v>
      </c>
      <c r="W10167" s="43">
        <f t="shared" si="5646"/>
        <v>0</v>
      </c>
      <c r="X10167" s="43">
        <f t="shared" si="5653"/>
        <v>0</v>
      </c>
      <c r="Y10167" s="43">
        <f t="shared" si="5647"/>
        <v>0</v>
      </c>
      <c r="Z10167" s="43">
        <f t="shared" si="5648"/>
        <v>0</v>
      </c>
      <c r="AA10167" s="8"/>
      <c r="AB10167" s="17" t="str">
        <f t="shared" si="5649"/>
        <v>П</v>
      </c>
      <c r="AC10167" s="20"/>
      <c r="AD10167" s="18"/>
      <c r="AE10167" s="18"/>
      <c r="AF10167" s="19"/>
    </row>
    <row r="10168" spans="2:32" ht="15.75" x14ac:dyDescent="0.25">
      <c r="B10168" s="8"/>
      <c r="C10168" s="8"/>
      <c r="D10168" s="8"/>
      <c r="E10168" s="43">
        <f t="shared" si="5650"/>
        <v>1</v>
      </c>
      <c r="F10168" s="43">
        <f t="shared" si="5640"/>
        <v>0</v>
      </c>
      <c r="G10168" s="43">
        <f t="shared" si="5641"/>
        <v>0</v>
      </c>
      <c r="H10168" s="43">
        <f t="shared" si="5651"/>
        <v>0</v>
      </c>
      <c r="I10168" s="43">
        <f t="shared" si="5642"/>
        <v>0</v>
      </c>
      <c r="J10168" s="43">
        <f t="shared" si="5643"/>
        <v>0</v>
      </c>
      <c r="K10168" s="8"/>
      <c r="L10168" s="17" t="str">
        <f t="shared" si="5644"/>
        <v>П</v>
      </c>
      <c r="M10168" s="20"/>
      <c r="N10168" s="18"/>
      <c r="O10168" s="18"/>
      <c r="P10168" s="19"/>
      <c r="Q10168" s="10"/>
      <c r="R10168" s="8"/>
      <c r="S10168" s="8"/>
      <c r="T10168" s="8"/>
      <c r="U10168" s="43">
        <f t="shared" si="5652"/>
        <v>1</v>
      </c>
      <c r="V10168" s="43">
        <f t="shared" si="5645"/>
        <v>0</v>
      </c>
      <c r="W10168" s="43">
        <f t="shared" si="5646"/>
        <v>0</v>
      </c>
      <c r="X10168" s="43">
        <f t="shared" si="5653"/>
        <v>0</v>
      </c>
      <c r="Y10168" s="43">
        <f t="shared" si="5647"/>
        <v>0</v>
      </c>
      <c r="Z10168" s="43">
        <f t="shared" si="5648"/>
        <v>0</v>
      </c>
      <c r="AA10168" s="8"/>
      <c r="AB10168" s="17" t="str">
        <f t="shared" si="5649"/>
        <v>П</v>
      </c>
      <c r="AC10168" s="20"/>
      <c r="AD10168" s="18"/>
      <c r="AE10168" s="18"/>
      <c r="AF10168" s="19"/>
    </row>
    <row r="10169" spans="2:32" ht="15.75" x14ac:dyDescent="0.25">
      <c r="B10169" s="8"/>
      <c r="C10169" s="8"/>
      <c r="D10169" s="8"/>
      <c r="E10169" s="43">
        <f t="shared" si="5650"/>
        <v>1</v>
      </c>
      <c r="F10169" s="43">
        <f t="shared" si="5640"/>
        <v>0</v>
      </c>
      <c r="G10169" s="43">
        <f t="shared" si="5641"/>
        <v>0</v>
      </c>
      <c r="H10169" s="43">
        <f t="shared" si="5651"/>
        <v>0</v>
      </c>
      <c r="I10169" s="43">
        <f t="shared" si="5642"/>
        <v>0</v>
      </c>
      <c r="J10169" s="43">
        <f t="shared" si="5643"/>
        <v>0</v>
      </c>
      <c r="K10169" s="8"/>
      <c r="L10169" s="17" t="str">
        <f t="shared" si="5644"/>
        <v>П</v>
      </c>
      <c r="M10169" s="20"/>
      <c r="N10169" s="18"/>
      <c r="O10169" s="18"/>
      <c r="P10169" s="19"/>
      <c r="Q10169" s="10"/>
      <c r="R10169" s="8"/>
      <c r="S10169" s="8"/>
      <c r="T10169" s="8"/>
      <c r="U10169" s="43">
        <f t="shared" si="5652"/>
        <v>1</v>
      </c>
      <c r="V10169" s="43">
        <f t="shared" si="5645"/>
        <v>0</v>
      </c>
      <c r="W10169" s="43">
        <f t="shared" si="5646"/>
        <v>0</v>
      </c>
      <c r="X10169" s="43">
        <f t="shared" si="5653"/>
        <v>0</v>
      </c>
      <c r="Y10169" s="43">
        <f t="shared" si="5647"/>
        <v>0</v>
      </c>
      <c r="Z10169" s="43">
        <f t="shared" si="5648"/>
        <v>0</v>
      </c>
      <c r="AA10169" s="8"/>
      <c r="AB10169" s="17" t="str">
        <f t="shared" si="5649"/>
        <v>П</v>
      </c>
      <c r="AC10169" s="20"/>
      <c r="AD10169" s="18"/>
      <c r="AE10169" s="18"/>
      <c r="AF10169" s="19"/>
    </row>
    <row r="10170" spans="2:32" ht="15.75" x14ac:dyDescent="0.25">
      <c r="B10170" s="8"/>
      <c r="C10170" s="8"/>
      <c r="D10170" s="8"/>
      <c r="E10170" s="43">
        <f t="shared" si="5650"/>
        <v>1</v>
      </c>
      <c r="F10170" s="43">
        <f t="shared" si="5640"/>
        <v>0</v>
      </c>
      <c r="G10170" s="43">
        <f t="shared" si="5641"/>
        <v>0</v>
      </c>
      <c r="H10170" s="43">
        <f t="shared" si="5651"/>
        <v>0</v>
      </c>
      <c r="I10170" s="43">
        <f t="shared" si="5642"/>
        <v>0</v>
      </c>
      <c r="J10170" s="43">
        <f t="shared" si="5643"/>
        <v>0</v>
      </c>
      <c r="K10170" s="8"/>
      <c r="L10170" s="17" t="str">
        <f t="shared" si="5644"/>
        <v>П</v>
      </c>
      <c r="M10170" s="20"/>
      <c r="N10170" s="18"/>
      <c r="O10170" s="18"/>
      <c r="P10170" s="19"/>
      <c r="Q10170" s="10"/>
      <c r="R10170" s="8"/>
      <c r="S10170" s="8"/>
      <c r="T10170" s="8"/>
      <c r="U10170" s="43">
        <f t="shared" si="5652"/>
        <v>1</v>
      </c>
      <c r="V10170" s="43">
        <f t="shared" si="5645"/>
        <v>0</v>
      </c>
      <c r="W10170" s="43">
        <f t="shared" si="5646"/>
        <v>0</v>
      </c>
      <c r="X10170" s="43">
        <f t="shared" si="5653"/>
        <v>0</v>
      </c>
      <c r="Y10170" s="43">
        <f t="shared" si="5647"/>
        <v>0</v>
      </c>
      <c r="Z10170" s="43">
        <f t="shared" si="5648"/>
        <v>0</v>
      </c>
      <c r="AA10170" s="8"/>
      <c r="AB10170" s="17" t="str">
        <f t="shared" si="5649"/>
        <v>П</v>
      </c>
      <c r="AC10170" s="20"/>
      <c r="AD10170" s="18"/>
      <c r="AE10170" s="18"/>
      <c r="AF10170" s="19"/>
    </row>
    <row r="10171" spans="2:32" ht="15.75" x14ac:dyDescent="0.25">
      <c r="B10171" s="8"/>
      <c r="C10171" s="8"/>
      <c r="D10171" s="8"/>
      <c r="E10171" s="43">
        <f t="shared" si="5650"/>
        <v>1</v>
      </c>
      <c r="F10171" s="43">
        <f t="shared" si="5640"/>
        <v>0</v>
      </c>
      <c r="G10171" s="43">
        <f t="shared" si="5641"/>
        <v>0</v>
      </c>
      <c r="H10171" s="43">
        <f t="shared" si="5651"/>
        <v>0</v>
      </c>
      <c r="I10171" s="43">
        <f t="shared" si="5642"/>
        <v>0</v>
      </c>
      <c r="J10171" s="43">
        <f t="shared" si="5643"/>
        <v>0</v>
      </c>
      <c r="K10171" s="8"/>
      <c r="L10171" s="17" t="str">
        <f t="shared" si="5644"/>
        <v>П</v>
      </c>
      <c r="M10171" s="20"/>
      <c r="N10171" s="18"/>
      <c r="O10171" s="18"/>
      <c r="P10171" s="19"/>
      <c r="Q10171" s="10"/>
      <c r="R10171" s="8"/>
      <c r="S10171" s="8"/>
      <c r="T10171" s="8"/>
      <c r="U10171" s="43">
        <f t="shared" si="5652"/>
        <v>1</v>
      </c>
      <c r="V10171" s="43">
        <f t="shared" si="5645"/>
        <v>0</v>
      </c>
      <c r="W10171" s="43">
        <f t="shared" si="5646"/>
        <v>0</v>
      </c>
      <c r="X10171" s="43">
        <f t="shared" si="5653"/>
        <v>0</v>
      </c>
      <c r="Y10171" s="43">
        <f t="shared" si="5647"/>
        <v>0</v>
      </c>
      <c r="Z10171" s="43">
        <f t="shared" si="5648"/>
        <v>0</v>
      </c>
      <c r="AA10171" s="8"/>
      <c r="AB10171" s="17" t="str">
        <f t="shared" si="5649"/>
        <v>П</v>
      </c>
      <c r="AC10171" s="20"/>
      <c r="AD10171" s="18"/>
      <c r="AE10171" s="18"/>
      <c r="AF10171" s="19"/>
    </row>
    <row r="10172" spans="2:32" ht="15.75" x14ac:dyDescent="0.25">
      <c r="B10172" s="8"/>
      <c r="C10172" s="8"/>
      <c r="D10172" s="8"/>
      <c r="E10172" s="43">
        <f t="shared" si="5650"/>
        <v>1</v>
      </c>
      <c r="F10172" s="43">
        <f t="shared" si="5640"/>
        <v>0</v>
      </c>
      <c r="G10172" s="43">
        <f t="shared" si="5641"/>
        <v>0</v>
      </c>
      <c r="H10172" s="43">
        <f t="shared" si="5651"/>
        <v>0</v>
      </c>
      <c r="I10172" s="43">
        <f t="shared" si="5642"/>
        <v>0</v>
      </c>
      <c r="J10172" s="43">
        <f t="shared" si="5643"/>
        <v>0</v>
      </c>
      <c r="K10172" s="8"/>
      <c r="L10172" s="17" t="str">
        <f t="shared" si="5644"/>
        <v>П</v>
      </c>
      <c r="M10172" s="20"/>
      <c r="N10172" s="18"/>
      <c r="O10172" s="18"/>
      <c r="P10172" s="19"/>
      <c r="Q10172" s="10"/>
      <c r="R10172" s="8"/>
      <c r="S10172" s="8"/>
      <c r="T10172" s="8"/>
      <c r="U10172" s="43">
        <f t="shared" si="5652"/>
        <v>1</v>
      </c>
      <c r="V10172" s="43">
        <f t="shared" si="5645"/>
        <v>0</v>
      </c>
      <c r="W10172" s="43">
        <f t="shared" si="5646"/>
        <v>0</v>
      </c>
      <c r="X10172" s="43">
        <f t="shared" si="5653"/>
        <v>0</v>
      </c>
      <c r="Y10172" s="43">
        <f t="shared" si="5647"/>
        <v>0</v>
      </c>
      <c r="Z10172" s="43">
        <f t="shared" si="5648"/>
        <v>0</v>
      </c>
      <c r="AA10172" s="8"/>
      <c r="AB10172" s="17" t="str">
        <f t="shared" si="5649"/>
        <v>П</v>
      </c>
      <c r="AC10172" s="20"/>
      <c r="AD10172" s="18"/>
      <c r="AE10172" s="18"/>
      <c r="AF10172" s="19"/>
    </row>
    <row r="10173" spans="2:32" ht="18.75" x14ac:dyDescent="0.25">
      <c r="B10173" s="8"/>
      <c r="C10173" s="8"/>
      <c r="D10173" s="8"/>
      <c r="E10173" s="21">
        <f t="shared" ref="E10173:J10173" si="5654">SUM(E10163:E10167)</f>
        <v>5</v>
      </c>
      <c r="F10173" s="22">
        <f t="shared" si="5654"/>
        <v>0</v>
      </c>
      <c r="G10173" s="22">
        <f t="shared" si="5654"/>
        <v>0</v>
      </c>
      <c r="H10173" s="23">
        <f t="shared" si="5654"/>
        <v>0</v>
      </c>
      <c r="I10173" s="22">
        <f t="shared" si="5654"/>
        <v>0</v>
      </c>
      <c r="J10173" s="22">
        <f t="shared" si="5654"/>
        <v>0</v>
      </c>
      <c r="K10173" s="8"/>
      <c r="L10173" s="8"/>
      <c r="M10173" s="20"/>
      <c r="N10173" s="9"/>
      <c r="O10173" s="9"/>
      <c r="P10173" s="18">
        <f>SUM(P10163:P10172)</f>
        <v>0</v>
      </c>
      <c r="Q10173" s="10"/>
      <c r="R10173" s="8"/>
      <c r="S10173" s="8"/>
      <c r="T10173" s="8"/>
      <c r="U10173" s="21">
        <f t="shared" ref="U10173:Z10173" si="5655">SUM(U10163:U10167)</f>
        <v>5</v>
      </c>
      <c r="V10173" s="22">
        <f t="shared" si="5655"/>
        <v>0</v>
      </c>
      <c r="W10173" s="22">
        <f t="shared" si="5655"/>
        <v>0</v>
      </c>
      <c r="X10173" s="23">
        <f t="shared" si="5655"/>
        <v>0</v>
      </c>
      <c r="Y10173" s="22">
        <f t="shared" si="5655"/>
        <v>0</v>
      </c>
      <c r="Z10173" s="22">
        <f t="shared" si="5655"/>
        <v>0</v>
      </c>
      <c r="AA10173" s="8"/>
      <c r="AB10173" s="8"/>
      <c r="AC10173" s="20"/>
      <c r="AD10173" s="9"/>
      <c r="AE10173" s="9"/>
      <c r="AF10173" s="19">
        <f>SUM(AF10163:AF10172)</f>
        <v>0</v>
      </c>
    </row>
    <row r="10174" spans="2:32" ht="15.75" x14ac:dyDescent="0.25">
      <c r="B10174" s="8"/>
      <c r="C10174" s="8"/>
      <c r="D10174" s="8"/>
      <c r="E10174" s="8"/>
      <c r="F10174" s="8"/>
      <c r="G10174" s="8"/>
      <c r="H10174" s="8"/>
      <c r="I10174" s="8"/>
      <c r="J10174" s="8"/>
      <c r="K10174" s="8"/>
      <c r="L10174" s="8"/>
      <c r="M10174" s="8"/>
      <c r="N10174" s="24"/>
      <c r="O10174" s="9"/>
      <c r="P10174" s="8">
        <f>SUM(P10163:P10173)</f>
        <v>0</v>
      </c>
      <c r="Q10174" s="10"/>
      <c r="R10174" s="8"/>
      <c r="S10174" s="8"/>
      <c r="T10174" s="8"/>
      <c r="U10174" s="8"/>
      <c r="V10174" s="8"/>
      <c r="W10174" s="8"/>
      <c r="X10174" s="8"/>
      <c r="Y10174" s="8"/>
      <c r="Z10174" s="8"/>
      <c r="AA10174" s="8"/>
      <c r="AB10174" s="8"/>
      <c r="AC10174" s="8"/>
      <c r="AD10174" s="58"/>
      <c r="AE10174" s="58"/>
      <c r="AF10174" s="8"/>
    </row>
    <row r="10175" spans="2:32" ht="18.75" x14ac:dyDescent="0.25">
      <c r="B10175" s="8"/>
      <c r="C10175" s="8"/>
      <c r="D10175" s="8"/>
      <c r="E10175" s="25">
        <f t="shared" ref="E10175:J10175" si="5656">SUM(E10168:E10172)</f>
        <v>5</v>
      </c>
      <c r="F10175" s="22">
        <f t="shared" si="5656"/>
        <v>0</v>
      </c>
      <c r="G10175" s="22">
        <f t="shared" si="5656"/>
        <v>0</v>
      </c>
      <c r="H10175" s="14">
        <f t="shared" si="5656"/>
        <v>0</v>
      </c>
      <c r="I10175" s="22">
        <f t="shared" si="5656"/>
        <v>0</v>
      </c>
      <c r="J10175" s="22">
        <f t="shared" si="5656"/>
        <v>0</v>
      </c>
      <c r="K10175" s="8"/>
      <c r="L10175" s="8"/>
      <c r="M10175" s="8"/>
      <c r="N10175" s="9"/>
      <c r="O10175" s="8"/>
      <c r="P10175" s="8"/>
      <c r="Q10175" s="10"/>
      <c r="R10175" s="8"/>
      <c r="S10175" s="8"/>
      <c r="T10175" s="8"/>
      <c r="U10175" s="25">
        <f t="shared" ref="U10175:Z10175" si="5657">SUM(U10168:U10172)</f>
        <v>5</v>
      </c>
      <c r="V10175" s="22">
        <f t="shared" si="5657"/>
        <v>0</v>
      </c>
      <c r="W10175" s="22">
        <f t="shared" si="5657"/>
        <v>0</v>
      </c>
      <c r="X10175" s="14">
        <f t="shared" si="5657"/>
        <v>0</v>
      </c>
      <c r="Y10175" s="22">
        <f t="shared" si="5657"/>
        <v>0</v>
      </c>
      <c r="Z10175" s="22">
        <f t="shared" si="5657"/>
        <v>0</v>
      </c>
      <c r="AA10175" s="8"/>
      <c r="AB10175" s="8"/>
      <c r="AC10175" s="8"/>
      <c r="AD10175" s="8"/>
      <c r="AE10175" s="8"/>
      <c r="AF10175" s="8"/>
    </row>
    <row r="10176" spans="2:32" ht="18.75" x14ac:dyDescent="0.25">
      <c r="B10176" s="8"/>
      <c r="C10176" s="8"/>
      <c r="D10176" s="8"/>
      <c r="E10176" s="12">
        <f t="shared" ref="E10176:J10176" si="5658">SUM(E10163:E10172)</f>
        <v>10</v>
      </c>
      <c r="F10176" s="22">
        <f t="shared" si="5658"/>
        <v>0</v>
      </c>
      <c r="G10176" s="22">
        <f t="shared" si="5658"/>
        <v>0</v>
      </c>
      <c r="H10176" s="14">
        <f t="shared" si="5658"/>
        <v>0</v>
      </c>
      <c r="I10176" s="22">
        <f t="shared" si="5658"/>
        <v>0</v>
      </c>
      <c r="J10176" s="22">
        <f t="shared" si="5658"/>
        <v>0</v>
      </c>
      <c r="K10176" s="8"/>
      <c r="L10176" s="8"/>
      <c r="M10176" s="8"/>
      <c r="N10176" s="9"/>
      <c r="O10176" s="8"/>
      <c r="P10176" s="8"/>
      <c r="Q10176" s="10"/>
      <c r="R10176" s="8"/>
      <c r="S10176" s="8"/>
      <c r="T10176" s="8"/>
      <c r="U10176" s="12">
        <f t="shared" ref="U10176:Z10176" si="5659">SUM(U10163:U10172)</f>
        <v>10</v>
      </c>
      <c r="V10176" s="22">
        <f t="shared" si="5659"/>
        <v>0</v>
      </c>
      <c r="W10176" s="22">
        <f t="shared" si="5659"/>
        <v>0</v>
      </c>
      <c r="X10176" s="14">
        <f t="shared" si="5659"/>
        <v>0</v>
      </c>
      <c r="Y10176" s="22">
        <f t="shared" si="5659"/>
        <v>0</v>
      </c>
      <c r="Z10176" s="22">
        <f t="shared" si="5659"/>
        <v>0</v>
      </c>
      <c r="AA10176" s="8"/>
      <c r="AB10176" s="8"/>
      <c r="AC10176" s="8"/>
      <c r="AD10176" s="8"/>
      <c r="AE10176" s="8"/>
      <c r="AF10176" s="8"/>
    </row>
    <row r="10177" spans="2:32" ht="15" x14ac:dyDescent="0.25">
      <c r="B10177" s="8"/>
      <c r="C10177" s="8"/>
      <c r="D10177" s="8"/>
      <c r="E10177" s="8"/>
      <c r="F10177" s="8"/>
      <c r="G10177" s="8"/>
      <c r="H10177" s="8"/>
      <c r="I10177" s="8"/>
      <c r="J10177" s="8"/>
      <c r="K10177" s="8"/>
      <c r="L10177" s="8"/>
      <c r="M10177" s="8"/>
      <c r="N10177" s="9"/>
      <c r="O10177" s="8"/>
      <c r="P10177" s="8"/>
      <c r="Q10177" s="10"/>
      <c r="R10177" s="8"/>
      <c r="S10177" s="8"/>
      <c r="T10177" s="8"/>
      <c r="U10177" s="8"/>
      <c r="V10177" s="8"/>
      <c r="W10177" s="8"/>
      <c r="X10177" s="8"/>
      <c r="Y10177" s="8"/>
      <c r="Z10177" s="8"/>
      <c r="AA10177" s="8"/>
      <c r="AB10177" s="8"/>
      <c r="AC10177" s="8"/>
      <c r="AD10177" s="8"/>
      <c r="AE10177" s="8"/>
      <c r="AF10177" s="8"/>
    </row>
    <row r="10178" spans="2:32" ht="15" x14ac:dyDescent="0.25">
      <c r="B10178" s="8"/>
      <c r="C10178" s="8"/>
      <c r="D10178" s="8"/>
      <c r="E10178" s="8"/>
      <c r="F10178" s="8"/>
      <c r="G10178" s="8"/>
      <c r="H10178" s="8"/>
      <c r="I10178" s="8"/>
      <c r="J10178" s="8"/>
      <c r="K10178" s="8"/>
      <c r="L10178" s="8"/>
      <c r="M10178" s="8"/>
      <c r="N10178" s="9"/>
      <c r="O10178" s="8"/>
      <c r="P10178" s="8"/>
      <c r="Q10178" s="10"/>
      <c r="R10178" s="8"/>
      <c r="S10178" s="8"/>
      <c r="T10178" s="8"/>
      <c r="U10178" s="8"/>
      <c r="V10178" s="8"/>
      <c r="W10178" s="8"/>
      <c r="X10178" s="8"/>
      <c r="Y10178" s="8"/>
      <c r="Z10178" s="8"/>
      <c r="AA10178" s="8"/>
      <c r="AB10178" s="8"/>
      <c r="AC10178" s="8"/>
      <c r="AD10178" s="8"/>
      <c r="AE10178" s="8"/>
      <c r="AF10178" s="8"/>
    </row>
    <row r="10179" spans="2:32" ht="15" x14ac:dyDescent="0.25">
      <c r="B10179" s="8"/>
      <c r="C10179" s="8"/>
      <c r="D10179" s="8"/>
      <c r="E10179" s="8"/>
      <c r="F10179" s="8"/>
      <c r="G10179" s="8"/>
      <c r="H10179" s="8"/>
      <c r="I10179" s="8"/>
      <c r="J10179" s="8"/>
      <c r="K10179" s="8"/>
      <c r="L10179" s="8"/>
      <c r="M10179" s="8"/>
      <c r="N10179" s="9"/>
      <c r="O10179" s="8"/>
      <c r="P10179" s="8"/>
      <c r="Q10179" s="10"/>
      <c r="R10179" s="8"/>
      <c r="S10179" s="8"/>
      <c r="T10179" s="8"/>
      <c r="U10179" s="8"/>
      <c r="V10179" s="8"/>
      <c r="W10179" s="8"/>
      <c r="X10179" s="8"/>
      <c r="Y10179" s="8"/>
      <c r="Z10179" s="8"/>
      <c r="AA10179" s="8"/>
      <c r="AB10179" s="8"/>
      <c r="AC10179" s="8"/>
      <c r="AD10179" s="8"/>
      <c r="AE10179" s="8"/>
      <c r="AF10179" s="8"/>
    </row>
    <row r="10180" spans="2:32" ht="15" x14ac:dyDescent="0.25">
      <c r="B10180" s="8"/>
      <c r="C10180" s="8"/>
      <c r="D10180" s="8"/>
      <c r="E10180" s="8"/>
      <c r="F10180" s="8"/>
      <c r="G10180" s="8"/>
      <c r="H10180" s="8"/>
      <c r="I10180" s="8"/>
      <c r="J10180" s="8"/>
      <c r="K10180" s="8"/>
      <c r="L10180" s="8"/>
      <c r="M10180" s="8"/>
      <c r="N10180" s="9"/>
      <c r="O10180" s="8"/>
      <c r="P10180" s="8"/>
      <c r="Q10180" s="10"/>
      <c r="R10180" s="8"/>
      <c r="S10180" s="8"/>
      <c r="T10180" s="8"/>
      <c r="U10180" s="8"/>
      <c r="V10180" s="8"/>
      <c r="W10180" s="8"/>
      <c r="X10180" s="8"/>
      <c r="Y10180" s="8"/>
      <c r="Z10180" s="8"/>
      <c r="AA10180" s="8"/>
      <c r="AB10180" s="8"/>
      <c r="AC10180" s="8"/>
      <c r="AD10180" s="8"/>
      <c r="AE10180" s="8"/>
      <c r="AF10180" s="8"/>
    </row>
    <row r="10181" spans="2:32" ht="15" x14ac:dyDescent="0.25">
      <c r="B10181" s="8"/>
      <c r="C10181" s="8"/>
      <c r="D10181" s="8"/>
      <c r="E10181" s="8"/>
      <c r="F10181" s="8"/>
      <c r="G10181" s="8"/>
      <c r="H10181" s="8"/>
      <c r="I10181" s="8"/>
      <c r="J10181" s="8"/>
      <c r="K10181" s="8"/>
      <c r="L10181" s="8"/>
      <c r="M10181" s="8"/>
      <c r="N10181" s="9"/>
      <c r="O10181" s="8"/>
      <c r="P10181" s="8"/>
      <c r="Q10181" s="10"/>
      <c r="R10181" s="8"/>
      <c r="S10181" s="8"/>
      <c r="T10181" s="8"/>
      <c r="U10181" s="8"/>
      <c r="V10181" s="8"/>
      <c r="W10181" s="8"/>
      <c r="X10181" s="8"/>
      <c r="Y10181" s="8"/>
      <c r="Z10181" s="8"/>
      <c r="AA10181" s="8"/>
      <c r="AB10181" s="8"/>
      <c r="AC10181" s="8"/>
      <c r="AD10181" s="8"/>
      <c r="AE10181" s="8"/>
      <c r="AF10181" s="8"/>
    </row>
    <row r="10182" spans="2:32" ht="18.75" x14ac:dyDescent="0.3">
      <c r="B10182" s="59" t="s">
        <v>7</v>
      </c>
      <c r="C10182" s="60"/>
      <c r="D10182" s="26">
        <f>B10159</f>
        <v>283</v>
      </c>
      <c r="E10182" s="59">
        <f>D10159</f>
        <v>44763</v>
      </c>
      <c r="F10182" s="61"/>
      <c r="G10182" s="61"/>
      <c r="H10182" s="62"/>
      <c r="I10182" s="59" t="str">
        <f>Y10159</f>
        <v>чемпионат</v>
      </c>
      <c r="J10182" s="63"/>
      <c r="K10182" s="63"/>
      <c r="L10182" s="63"/>
      <c r="M10182" s="63"/>
      <c r="N10182" s="60"/>
      <c r="O10182" s="8"/>
      <c r="P10182" s="64" t="s">
        <v>8</v>
      </c>
      <c r="Q10182" s="65"/>
      <c r="R10182" s="65"/>
      <c r="S10182" s="65"/>
      <c r="T10182" s="65"/>
      <c r="U10182" s="65"/>
      <c r="V10182" s="27" t="s">
        <v>9</v>
      </c>
      <c r="W10182" s="28" t="s">
        <v>10</v>
      </c>
      <c r="X10182" s="8"/>
      <c r="Y10182" s="66" t="s">
        <v>11</v>
      </c>
      <c r="Z10182" s="67"/>
      <c r="AA10182" s="67"/>
      <c r="AB10182" s="67"/>
      <c r="AC10182" s="67"/>
      <c r="AD10182" s="67"/>
      <c r="AE10182" s="29" t="s">
        <v>9</v>
      </c>
      <c r="AF10182" s="30" t="s">
        <v>10</v>
      </c>
    </row>
    <row r="10183" spans="2:32" ht="15.75" x14ac:dyDescent="0.25">
      <c r="B10183" s="68" t="str">
        <f>I10159</f>
        <v>ком 1</v>
      </c>
      <c r="C10183" s="69"/>
      <c r="D10183" s="70"/>
      <c r="E10183" s="74" t="s">
        <v>12</v>
      </c>
      <c r="F10183" s="74"/>
      <c r="G10183" s="74" t="s">
        <v>13</v>
      </c>
      <c r="H10183" s="74"/>
      <c r="I10183" s="49" t="s">
        <v>14</v>
      </c>
      <c r="J10183" s="51"/>
      <c r="K10183" s="44" t="s">
        <v>15</v>
      </c>
      <c r="L10183" s="45"/>
      <c r="M10183" s="19"/>
      <c r="N10183" s="19"/>
      <c r="O10183" s="8"/>
      <c r="P10183" s="44" t="s">
        <v>16</v>
      </c>
      <c r="Q10183" s="45"/>
      <c r="R10183" s="43" t="s">
        <v>17</v>
      </c>
      <c r="S10183" s="43" t="s">
        <v>18</v>
      </c>
      <c r="T10183" s="41" t="s">
        <v>19</v>
      </c>
      <c r="U10183" s="43" t="s">
        <v>20</v>
      </c>
      <c r="V10183" s="31"/>
      <c r="W10183" s="32"/>
      <c r="X10183" s="8"/>
      <c r="Y10183" s="44" t="s">
        <v>16</v>
      </c>
      <c r="Z10183" s="45"/>
      <c r="AA10183" s="43" t="s">
        <v>21</v>
      </c>
      <c r="AB10183" s="43" t="s">
        <v>18</v>
      </c>
      <c r="AC10183" s="41" t="s">
        <v>22</v>
      </c>
      <c r="AD10183" s="43" t="s">
        <v>20</v>
      </c>
      <c r="AE10183" s="31"/>
      <c r="AF10183" s="32"/>
    </row>
    <row r="10184" spans="2:32" ht="15.75" x14ac:dyDescent="0.25">
      <c r="B10184" s="71"/>
      <c r="C10184" s="72"/>
      <c r="D10184" s="73"/>
      <c r="E10184" s="43">
        <f>SUM(I10163:I10172)</f>
        <v>0</v>
      </c>
      <c r="F10184" s="33" t="s">
        <v>23</v>
      </c>
      <c r="G10184" s="43">
        <f>SUM(J10163:J10172)</f>
        <v>0</v>
      </c>
      <c r="H10184" s="33" t="s">
        <v>23</v>
      </c>
      <c r="I10184" s="31"/>
      <c r="J10184" s="31" t="s">
        <v>20</v>
      </c>
      <c r="K10184" s="44" t="s">
        <v>24</v>
      </c>
      <c r="L10184" s="45"/>
      <c r="M10184" s="44">
        <f>SUM(M10183:N10183)</f>
        <v>0</v>
      </c>
      <c r="N10184" s="45"/>
      <c r="O10184" s="8"/>
      <c r="P10184" s="44" t="s">
        <v>16</v>
      </c>
      <c r="Q10184" s="45"/>
      <c r="R10184" s="43" t="s">
        <v>25</v>
      </c>
      <c r="S10184" s="43" t="s">
        <v>18</v>
      </c>
      <c r="T10184" s="41" t="s">
        <v>26</v>
      </c>
      <c r="U10184" s="43" t="s">
        <v>20</v>
      </c>
      <c r="V10184" s="31"/>
      <c r="W10184" s="32"/>
      <c r="X10184" s="8"/>
      <c r="Y10184" s="44" t="s">
        <v>16</v>
      </c>
      <c r="Z10184" s="45"/>
      <c r="AA10184" s="43" t="s">
        <v>27</v>
      </c>
      <c r="AB10184" s="43" t="s">
        <v>18</v>
      </c>
      <c r="AC10184" s="41" t="s">
        <v>28</v>
      </c>
      <c r="AD10184" s="43" t="s">
        <v>20</v>
      </c>
      <c r="AE10184" s="31"/>
      <c r="AF10184" s="32"/>
    </row>
    <row r="10185" spans="2:32" ht="15.75" customHeight="1" x14ac:dyDescent="0.25">
      <c r="B10185" s="74" t="str">
        <f>R10159</f>
        <v>ком 2</v>
      </c>
      <c r="C10185" s="74"/>
      <c r="D10185" s="74"/>
      <c r="E10185" s="74" t="s">
        <v>12</v>
      </c>
      <c r="F10185" s="74"/>
      <c r="G10185" s="74" t="s">
        <v>13</v>
      </c>
      <c r="H10185" s="74"/>
      <c r="I10185" s="49" t="s">
        <v>14</v>
      </c>
      <c r="J10185" s="51"/>
      <c r="K10185" s="78">
        <f>P10173/30</f>
        <v>0</v>
      </c>
      <c r="L10185" s="79"/>
      <c r="M10185" s="82">
        <f>AF10173/30</f>
        <v>0</v>
      </c>
      <c r="N10185" s="82"/>
      <c r="O10185" s="8"/>
      <c r="P10185" s="44" t="s">
        <v>16</v>
      </c>
      <c r="Q10185" s="45"/>
      <c r="R10185" s="43" t="s">
        <v>29</v>
      </c>
      <c r="S10185" s="43" t="s">
        <v>18</v>
      </c>
      <c r="T10185" s="83" t="s">
        <v>30</v>
      </c>
      <c r="U10185" s="84"/>
      <c r="V10185" s="31"/>
      <c r="W10185" s="32"/>
      <c r="X10185" s="8"/>
      <c r="Y10185" s="44" t="s">
        <v>16</v>
      </c>
      <c r="Z10185" s="45"/>
      <c r="AA10185" s="43" t="s">
        <v>31</v>
      </c>
      <c r="AB10185" s="44" t="s">
        <v>32</v>
      </c>
      <c r="AC10185" s="77"/>
      <c r="AD10185" s="45"/>
      <c r="AE10185" s="31"/>
      <c r="AF10185" s="32"/>
    </row>
    <row r="10186" spans="2:32" ht="15.75" customHeight="1" x14ac:dyDescent="0.25">
      <c r="B10186" s="74"/>
      <c r="C10186" s="74"/>
      <c r="D10186" s="74"/>
      <c r="E10186" s="43">
        <f>SUM(Y10163:Y10172)</f>
        <v>0</v>
      </c>
      <c r="F10186" s="33" t="s">
        <v>23</v>
      </c>
      <c r="G10186" s="43">
        <f>SUM(Z10163:Z10172)</f>
        <v>0</v>
      </c>
      <c r="H10186" s="33" t="s">
        <v>23</v>
      </c>
      <c r="I10186" s="32"/>
      <c r="J10186" s="34" t="s">
        <v>20</v>
      </c>
      <c r="K10186" s="80"/>
      <c r="L10186" s="81"/>
      <c r="M10186" s="82"/>
      <c r="N10186" s="82"/>
      <c r="O10186" s="8"/>
      <c r="P10186" s="44" t="s">
        <v>33</v>
      </c>
      <c r="Q10186" s="77"/>
      <c r="R10186" s="77"/>
      <c r="S10186" s="77"/>
      <c r="T10186" s="77"/>
      <c r="U10186" s="45"/>
      <c r="V10186" s="32">
        <f>SUM(V10183:V10185)</f>
        <v>0</v>
      </c>
      <c r="W10186" s="32">
        <f>SUM(W10183:W10185)</f>
        <v>0</v>
      </c>
      <c r="X10186" s="8"/>
      <c r="Y10186" s="44" t="s">
        <v>16</v>
      </c>
      <c r="Z10186" s="45"/>
      <c r="AA10186" s="43" t="s">
        <v>34</v>
      </c>
      <c r="AB10186" s="44" t="s">
        <v>32</v>
      </c>
      <c r="AC10186" s="77"/>
      <c r="AD10186" s="45"/>
      <c r="AE10186" s="31"/>
      <c r="AF10186" s="32"/>
    </row>
    <row r="10187" spans="2:32" ht="18.75" x14ac:dyDescent="0.25">
      <c r="B10187" s="8"/>
      <c r="C10187" s="8"/>
      <c r="D10187" s="8"/>
      <c r="E10187" s="8"/>
      <c r="F10187" s="46" t="s">
        <v>35</v>
      </c>
      <c r="G10187" s="47"/>
      <c r="H10187" s="47"/>
      <c r="I10187" s="47"/>
      <c r="J10187" s="48"/>
      <c r="K10187" s="35" t="str">
        <f>_xlfn.CONCAT(F10175," ",":"," ",F10173)</f>
        <v>0 : 0</v>
      </c>
      <c r="L10187" s="22">
        <f>F10176</f>
        <v>0</v>
      </c>
      <c r="M10187" s="35" t="str">
        <f>_xlfn.CONCAT(V10175," ",":"," ",V10173)</f>
        <v>0 : 0</v>
      </c>
      <c r="N10187" s="22">
        <f>V10176</f>
        <v>0</v>
      </c>
      <c r="O10187" s="8"/>
      <c r="P10187" s="44" t="s">
        <v>36</v>
      </c>
      <c r="Q10187" s="77"/>
      <c r="R10187" s="77"/>
      <c r="S10187" s="77"/>
      <c r="T10187" s="77"/>
      <c r="U10187" s="45"/>
      <c r="V10187" s="44">
        <f>V10186+W10186</f>
        <v>0</v>
      </c>
      <c r="W10187" s="45"/>
      <c r="X10187" s="8"/>
      <c r="Y10187" s="44" t="s">
        <v>16</v>
      </c>
      <c r="Z10187" s="45"/>
      <c r="AA10187" s="43" t="s">
        <v>37</v>
      </c>
      <c r="AB10187" s="44" t="s">
        <v>32</v>
      </c>
      <c r="AC10187" s="77"/>
      <c r="AD10187" s="45"/>
      <c r="AE10187" s="31"/>
      <c r="AF10187" s="32"/>
    </row>
    <row r="10188" spans="2:32" ht="18.75" x14ac:dyDescent="0.25">
      <c r="B10188" s="75" t="str">
        <f>IF((M10183)&gt;(N10183),"П1",IF((M10183)&lt;(N10183),"П2","Н"))</f>
        <v>Н</v>
      </c>
      <c r="C10188" s="75"/>
      <c r="D10188" s="36">
        <v>5</v>
      </c>
      <c r="E10188" s="42" t="s">
        <v>38</v>
      </c>
      <c r="F10188" s="46" t="s">
        <v>39</v>
      </c>
      <c r="G10188" s="47"/>
      <c r="H10188" s="47"/>
      <c r="I10188" s="47"/>
      <c r="J10188" s="48"/>
      <c r="K10188" s="35" t="str">
        <f>_xlfn.CONCAT(G10175," ",":"," ",G10173)</f>
        <v>0 : 0</v>
      </c>
      <c r="L10188" s="22">
        <f>G10176</f>
        <v>0</v>
      </c>
      <c r="M10188" s="35" t="str">
        <f>_xlfn.CONCAT(W10175," ",":"," ",W10173)</f>
        <v>0 : 0</v>
      </c>
      <c r="N10188" s="22">
        <f>W10176</f>
        <v>0</v>
      </c>
      <c r="O10188" s="8"/>
      <c r="P10188" s="76" t="s">
        <v>40</v>
      </c>
      <c r="Q10188" s="76"/>
      <c r="R10188" s="76"/>
      <c r="S10188" s="76"/>
      <c r="T10188" s="76"/>
      <c r="U10188" s="37">
        <v>1</v>
      </c>
      <c r="V10188" s="38" t="s">
        <v>41</v>
      </c>
      <c r="W10188" s="38">
        <v>2</v>
      </c>
      <c r="X10188" s="8"/>
      <c r="Y10188" s="44" t="s">
        <v>42</v>
      </c>
      <c r="Z10188" s="77"/>
      <c r="AA10188" s="77"/>
      <c r="AB10188" s="77"/>
      <c r="AC10188" s="77"/>
      <c r="AD10188" s="45"/>
      <c r="AE10188" s="32">
        <f>SUM(AE10183:AE10187)</f>
        <v>0</v>
      </c>
      <c r="AF10188" s="32">
        <f>SUM(AF10183:AF10187)</f>
        <v>0</v>
      </c>
    </row>
    <row r="10189" spans="2:32" ht="18.75" x14ac:dyDescent="0.25">
      <c r="B10189" s="42">
        <v>3</v>
      </c>
      <c r="C10189" s="42" t="s">
        <v>43</v>
      </c>
      <c r="D10189" s="42" t="s">
        <v>44</v>
      </c>
      <c r="E10189" s="42" t="s">
        <v>45</v>
      </c>
      <c r="F10189" s="46" t="s">
        <v>46</v>
      </c>
      <c r="G10189" s="47"/>
      <c r="H10189" s="47"/>
      <c r="I10189" s="47"/>
      <c r="J10189" s="48"/>
      <c r="K10189" s="35" t="str">
        <f>_xlfn.CONCAT(H10175," ",":"," ",H10173)</f>
        <v>0 : 0</v>
      </c>
      <c r="L10189" s="39">
        <f>H10176</f>
        <v>0</v>
      </c>
      <c r="M10189" s="35" t="str">
        <f>_xlfn.CONCAT(X10175," ",":"," ",X10173)</f>
        <v>0 : 0</v>
      </c>
      <c r="N10189" s="39">
        <f>X10176</f>
        <v>0</v>
      </c>
      <c r="O10189" s="8"/>
      <c r="P10189" s="76"/>
      <c r="Q10189" s="76"/>
      <c r="R10189" s="76"/>
      <c r="S10189" s="76"/>
      <c r="T10189" s="76"/>
      <c r="U10189" s="40"/>
      <c r="V10189" s="40"/>
      <c r="W10189" s="40"/>
      <c r="X10189" s="8"/>
      <c r="Y10189" s="44" t="s">
        <v>47</v>
      </c>
      <c r="Z10189" s="77"/>
      <c r="AA10189" s="77"/>
      <c r="AB10189" s="77"/>
      <c r="AC10189" s="77"/>
      <c r="AD10189" s="45"/>
      <c r="AE10189" s="44">
        <f>AE10188+AF10188</f>
        <v>0</v>
      </c>
      <c r="AF10189" s="45"/>
    </row>
    <row r="10190" spans="2:32" ht="18.75" x14ac:dyDescent="0.25">
      <c r="B10190" s="42" t="str">
        <f>IF((C10190)&gt;(D10190),"1&gt;2",IF((C10190)&lt;(D10190),"1&lt;2","1=2"))</f>
        <v>1=2</v>
      </c>
      <c r="C10190" s="42">
        <f>P10163+P10164+P10165+P10166+P10167</f>
        <v>0</v>
      </c>
      <c r="D10190" s="42">
        <f>AF10163+AF10164+AF10165+AF10166+AF10167</f>
        <v>0</v>
      </c>
      <c r="E10190" s="42" t="str">
        <f>IF((P10168+P10169+P10170+P10171+P10172)&gt;(AF10168+AF10169+AF10170+AF10171+AF10172),"1&gt;2",IF((P10168+P10169+P10170+P10171+P10172)&lt;(AF10168+AF10169+AF10170+AF10171+AF10172),"1&lt;2","1=2"))</f>
        <v>1=2</v>
      </c>
      <c r="F10190" s="46" t="s">
        <v>48</v>
      </c>
      <c r="G10190" s="47"/>
      <c r="H10190" s="47"/>
      <c r="I10190" s="47"/>
      <c r="J10190" s="48"/>
      <c r="K10190" s="35" t="str">
        <f>_xlfn.CONCAT(E10175," ",":"," ",E10173)</f>
        <v>5 : 5</v>
      </c>
      <c r="L10190" s="39">
        <f>E10176</f>
        <v>10</v>
      </c>
      <c r="M10190" s="35" t="str">
        <f>_xlfn.CONCAT(U10175," ",":"," ",U10173)</f>
        <v>5 : 5</v>
      </c>
      <c r="N10190" s="39">
        <f>U10176</f>
        <v>10</v>
      </c>
      <c r="O10190" s="8"/>
      <c r="P10190" s="8"/>
      <c r="Q10190" s="8"/>
      <c r="R10190" s="8"/>
      <c r="S10190" s="8"/>
      <c r="T10190" s="8"/>
      <c r="U10190" s="8"/>
      <c r="V10190" s="8"/>
      <c r="W10190" s="8"/>
      <c r="X10190" s="8"/>
      <c r="Y10190" s="8"/>
      <c r="Z10190" s="8"/>
      <c r="AA10190" s="8"/>
      <c r="AB10190" s="8"/>
      <c r="AC10190" s="8"/>
      <c r="AD10190" s="9"/>
      <c r="AE10190" s="8"/>
      <c r="AF10190" s="8"/>
    </row>
    <row r="10191" spans="2:32" ht="15" x14ac:dyDescent="0.25">
      <c r="B10191" s="8"/>
      <c r="C10191" s="8"/>
      <c r="D10191" s="8"/>
      <c r="E10191" s="8"/>
      <c r="F10191" s="8"/>
      <c r="G10191" s="8"/>
      <c r="H10191" s="8"/>
      <c r="I10191" s="8"/>
      <c r="J10191" s="8"/>
      <c r="K10191" s="8"/>
      <c r="L10191" s="8"/>
      <c r="M10191" s="8"/>
      <c r="N10191" s="9"/>
      <c r="O10191" s="8"/>
      <c r="P10191" s="8"/>
      <c r="Q10191" s="8"/>
      <c r="R10191" s="8"/>
      <c r="S10191" s="8"/>
      <c r="T10191" s="8"/>
      <c r="U10191" s="8"/>
      <c r="V10191" s="8"/>
      <c r="W10191" s="8"/>
      <c r="X10191" s="8"/>
      <c r="Y10191" s="8"/>
      <c r="Z10191" s="8"/>
      <c r="AA10191" s="8"/>
      <c r="AB10191" s="8"/>
      <c r="AC10191" s="8"/>
      <c r="AD10191" s="9"/>
      <c r="AE10191" s="8"/>
      <c r="AF10191" s="8"/>
    </row>
    <row r="10192" spans="2:32" ht="15" x14ac:dyDescent="0.25">
      <c r="B10192" s="8"/>
      <c r="C10192" s="8"/>
      <c r="D10192" s="8"/>
      <c r="E10192" s="8"/>
      <c r="F10192" s="8"/>
      <c r="G10192" s="8"/>
      <c r="H10192" s="8"/>
      <c r="I10192" s="8"/>
      <c r="J10192" s="8"/>
      <c r="K10192" s="8"/>
      <c r="L10192" s="8"/>
      <c r="M10192" s="8"/>
      <c r="N10192" s="9"/>
      <c r="O10192" s="8"/>
      <c r="P10192" s="8"/>
      <c r="Q10192" s="8"/>
      <c r="R10192" s="8"/>
      <c r="S10192" s="8"/>
      <c r="T10192" s="8"/>
      <c r="U10192" s="8"/>
      <c r="V10192" s="8"/>
      <c r="W10192" s="8"/>
      <c r="X10192" s="8"/>
      <c r="Y10192" s="8"/>
      <c r="Z10192" s="8"/>
      <c r="AA10192" s="8"/>
      <c r="AB10192" s="8"/>
      <c r="AC10192" s="8"/>
      <c r="AD10192" s="9"/>
      <c r="AE10192" s="8"/>
      <c r="AF10192" s="8"/>
    </row>
    <row r="10193" spans="1:32" ht="15" x14ac:dyDescent="0.25">
      <c r="A10193" s="2"/>
      <c r="B10193" s="5"/>
      <c r="C10193" s="5"/>
      <c r="D10193" s="5"/>
      <c r="E10193" s="5"/>
      <c r="F10193" s="5"/>
      <c r="G10193" s="5"/>
      <c r="H10193" s="5"/>
      <c r="I10193" s="5"/>
      <c r="J10193" s="5"/>
      <c r="K10193" s="5"/>
      <c r="L10193" s="5"/>
      <c r="M10193" s="5"/>
      <c r="N10193" s="6"/>
      <c r="O10193" s="5"/>
      <c r="P10193" s="5"/>
      <c r="Q10193" s="5"/>
      <c r="R10193" s="5"/>
      <c r="S10193" s="5"/>
      <c r="T10193" s="5"/>
      <c r="U10193" s="5"/>
      <c r="V10193" s="5"/>
      <c r="W10193" s="5"/>
      <c r="X10193" s="5"/>
      <c r="Y10193" s="5"/>
      <c r="Z10193" s="5"/>
      <c r="AA10193" s="5"/>
      <c r="AB10193" s="5"/>
      <c r="AC10193" s="5"/>
      <c r="AD10193" s="5"/>
      <c r="AE10193" s="5"/>
      <c r="AF10193" s="5"/>
    </row>
    <row r="10194" spans="1:32" x14ac:dyDescent="0.2">
      <c r="A10194" s="2"/>
      <c r="B10194" s="2"/>
      <c r="C10194" s="2"/>
      <c r="D10194" s="2"/>
      <c r="E10194" s="2"/>
      <c r="F10194" s="2"/>
      <c r="G10194" s="2"/>
      <c r="H10194" s="2"/>
      <c r="I10194" s="2"/>
      <c r="J10194" s="2"/>
      <c r="K10194" s="2"/>
      <c r="L10194" s="2"/>
      <c r="M10194" s="2"/>
      <c r="N10194" s="3"/>
      <c r="O10194" s="2"/>
      <c r="P10194" s="2"/>
      <c r="Q10194" s="2"/>
      <c r="R10194" s="2"/>
      <c r="S10194" s="2"/>
      <c r="T10194" s="2"/>
      <c r="U10194" s="2"/>
      <c r="V10194" s="2"/>
      <c r="W10194" s="2"/>
      <c r="X10194" s="2"/>
      <c r="Y10194" s="2"/>
      <c r="Z10194" s="2"/>
      <c r="AA10194" s="2"/>
      <c r="AB10194" s="2"/>
      <c r="AC10194" s="2"/>
      <c r="AD10194" s="3"/>
      <c r="AE10194" s="2"/>
      <c r="AF10194" s="2"/>
    </row>
    <row r="10195" spans="1:32" ht="18.75" x14ac:dyDescent="0.3">
      <c r="B10195" s="44">
        <v>284</v>
      </c>
      <c r="C10195" s="45"/>
      <c r="D10195" s="49">
        <v>44763</v>
      </c>
      <c r="E10195" s="50"/>
      <c r="F10195" s="50"/>
      <c r="G10195" s="50"/>
      <c r="H10195" s="51"/>
      <c r="I10195" s="52" t="s">
        <v>43</v>
      </c>
      <c r="J10195" s="53"/>
      <c r="K10195" s="53"/>
      <c r="L10195" s="53"/>
      <c r="M10195" s="53"/>
      <c r="N10195" s="53"/>
      <c r="O10195" s="53"/>
      <c r="P10195" s="54"/>
      <c r="Q10195" s="10"/>
      <c r="R10195" s="52" t="s">
        <v>44</v>
      </c>
      <c r="S10195" s="53"/>
      <c r="T10195" s="53"/>
      <c r="U10195" s="53"/>
      <c r="V10195" s="53"/>
      <c r="W10195" s="53"/>
      <c r="X10195" s="54"/>
      <c r="Y10195" s="55" t="s">
        <v>49</v>
      </c>
      <c r="Z10195" s="56"/>
      <c r="AA10195" s="56"/>
      <c r="AB10195" s="56"/>
      <c r="AC10195" s="56"/>
      <c r="AD10195" s="56"/>
      <c r="AE10195" s="56"/>
      <c r="AF10195" s="57"/>
    </row>
    <row r="10196" spans="1:32" ht="15" x14ac:dyDescent="0.25">
      <c r="B10196" s="8"/>
      <c r="C10196" s="8"/>
      <c r="D10196" s="8"/>
      <c r="E10196" s="8"/>
      <c r="F10196" s="8"/>
      <c r="G10196" s="8"/>
      <c r="H10196" s="8"/>
      <c r="I10196" s="8"/>
      <c r="J10196" s="8"/>
      <c r="K10196" s="8"/>
      <c r="L10196" s="8"/>
      <c r="M10196" s="8"/>
      <c r="N10196" s="9"/>
      <c r="O10196" s="8"/>
      <c r="P10196" s="8"/>
      <c r="Q10196" s="10"/>
      <c r="R10196" s="8"/>
      <c r="S10196" s="8"/>
      <c r="T10196" s="8"/>
      <c r="U10196" s="8"/>
      <c r="V10196" s="8"/>
      <c r="W10196" s="8"/>
      <c r="X10196" s="8"/>
      <c r="Y10196" s="8"/>
      <c r="Z10196" s="8"/>
      <c r="AA10196" s="8"/>
      <c r="AB10196" s="8"/>
      <c r="AC10196" s="8"/>
      <c r="AD10196" s="9"/>
      <c r="AE10196" s="8"/>
      <c r="AF10196" s="8"/>
    </row>
    <row r="10197" spans="1:32" ht="15" x14ac:dyDescent="0.25">
      <c r="B10197" s="8"/>
      <c r="C10197" s="8"/>
      <c r="D10197" s="8"/>
      <c r="E10197" s="8"/>
      <c r="F10197" s="8"/>
      <c r="G10197" s="8"/>
      <c r="H10197" s="8"/>
      <c r="I10197" s="8"/>
      <c r="J10197" s="8"/>
      <c r="K10197" s="8"/>
      <c r="L10197" s="8"/>
      <c r="M10197" s="8"/>
      <c r="N10197" s="9"/>
      <c r="O10197" s="8"/>
      <c r="P10197" s="8"/>
      <c r="Q10197" s="10"/>
      <c r="R10197" s="8"/>
      <c r="S10197" s="8"/>
      <c r="T10197" s="8"/>
      <c r="U10197" s="8"/>
      <c r="V10197" s="8"/>
      <c r="W10197" s="8"/>
      <c r="X10197" s="8"/>
      <c r="Y10197" s="8"/>
      <c r="Z10197" s="8"/>
      <c r="AA10197" s="8"/>
      <c r="AB10197" s="8"/>
      <c r="AC10197" s="8"/>
      <c r="AD10197" s="9"/>
      <c r="AE10197" s="8"/>
      <c r="AF10197" s="8"/>
    </row>
    <row r="10198" spans="1:32" ht="15.75" x14ac:dyDescent="0.25">
      <c r="B10198" s="11"/>
      <c r="C10198" s="8"/>
      <c r="D10198" s="8"/>
      <c r="E10198" s="12" t="s">
        <v>1</v>
      </c>
      <c r="F10198" s="13" t="s">
        <v>2</v>
      </c>
      <c r="G10198" s="43" t="s">
        <v>3</v>
      </c>
      <c r="H10198" s="14" t="s">
        <v>4</v>
      </c>
      <c r="I10198" s="15" t="s">
        <v>5</v>
      </c>
      <c r="J10198" s="16" t="s">
        <v>6</v>
      </c>
      <c r="K10198" s="8"/>
      <c r="L10198" s="8"/>
      <c r="M10198" s="8"/>
      <c r="N10198" s="9"/>
      <c r="O10198" s="8"/>
      <c r="P10198" s="8"/>
      <c r="Q10198" s="10"/>
      <c r="R10198" s="11"/>
      <c r="S10198" s="8"/>
      <c r="T10198" s="8"/>
      <c r="U10198" s="12" t="s">
        <v>1</v>
      </c>
      <c r="V10198" s="13" t="s">
        <v>2</v>
      </c>
      <c r="W10198" s="43" t="s">
        <v>3</v>
      </c>
      <c r="X10198" s="14" t="s">
        <v>4</v>
      </c>
      <c r="Y10198" s="15" t="s">
        <v>5</v>
      </c>
      <c r="Z10198" s="16" t="s">
        <v>6</v>
      </c>
      <c r="AA10198" s="8"/>
      <c r="AB10198" s="8"/>
      <c r="AC10198" s="8"/>
      <c r="AD10198" s="9"/>
      <c r="AE10198" s="8"/>
      <c r="AF10198" s="8"/>
    </row>
    <row r="10199" spans="1:32" ht="15.75" x14ac:dyDescent="0.25">
      <c r="B10199" s="8"/>
      <c r="C10199" s="8"/>
      <c r="D10199" s="8"/>
      <c r="E10199" s="43">
        <f>IF(P10199=0,1,0)</f>
        <v>1</v>
      </c>
      <c r="F10199" s="43">
        <f t="shared" ref="F10199:F10208" si="5660">IF(AND(P10199=3,N10199*O10199=0),1,0)</f>
        <v>0</v>
      </c>
      <c r="G10199" s="43">
        <f t="shared" ref="G10199:G10208" si="5661">IF(AND(P10199=3,I10199-J10199&gt;=2),1,0)</f>
        <v>0</v>
      </c>
      <c r="H10199" s="43">
        <f>IF(P10199=3,1,0)</f>
        <v>0</v>
      </c>
      <c r="I10199" s="43">
        <f t="shared" ref="I10199:I10208" si="5662">IF(P10199=3,MAX(N10199,O10199),MIN(N10199,O10199))</f>
        <v>0</v>
      </c>
      <c r="J10199" s="43">
        <f t="shared" ref="J10199:J10208" si="5663">N10199+O10199-I10199</f>
        <v>0</v>
      </c>
      <c r="K10199" s="8"/>
      <c r="L10199" s="17" t="str">
        <f t="shared" ref="L10199:L10208" si="5664">IF(P10199=0,"П",IF(P10199=1.5,"Н",IF(P10199=3,"В")))</f>
        <v>П</v>
      </c>
      <c r="M10199" s="8"/>
      <c r="N10199" s="18"/>
      <c r="O10199" s="18"/>
      <c r="P10199" s="19"/>
      <c r="Q10199" s="10"/>
      <c r="R10199" s="8"/>
      <c r="S10199" s="8"/>
      <c r="T10199" s="8"/>
      <c r="U10199" s="43">
        <f>IF(AF10199=0,1,0)</f>
        <v>1</v>
      </c>
      <c r="V10199" s="43">
        <f t="shared" ref="V10199:V10208" si="5665">IF(AND(AF10199=3,AD10199*AE10199=0),1,0)</f>
        <v>0</v>
      </c>
      <c r="W10199" s="43">
        <f t="shared" ref="W10199:W10208" si="5666">IF(AND(AF10199=3,Y10199-Z10199&gt;=2),1,0)</f>
        <v>0</v>
      </c>
      <c r="X10199" s="43">
        <f>IF(AF10199=3,1,0)</f>
        <v>0</v>
      </c>
      <c r="Y10199" s="43">
        <f t="shared" ref="Y10199:Y10208" si="5667">IF(AF10199=3,MAX(AD10199,AE10199),MIN(AD10199,AE10199))</f>
        <v>0</v>
      </c>
      <c r="Z10199" s="43">
        <f t="shared" ref="Z10199:Z10208" si="5668">AD10199+AE10199-Y10199</f>
        <v>0</v>
      </c>
      <c r="AA10199" s="8"/>
      <c r="AB10199" s="17" t="str">
        <f t="shared" ref="AB10199:AB10208" si="5669">IF(AF10199=0,"П",IF(AF10199=1.5,"Н",IF(AF10199=3,"В")))</f>
        <v>П</v>
      </c>
      <c r="AC10199" s="8"/>
      <c r="AD10199" s="18"/>
      <c r="AE10199" s="18"/>
      <c r="AF10199" s="19"/>
    </row>
    <row r="10200" spans="1:32" ht="15.75" x14ac:dyDescent="0.25">
      <c r="B10200" s="8"/>
      <c r="C10200" s="8"/>
      <c r="D10200" s="8"/>
      <c r="E10200" s="43">
        <f t="shared" ref="E10200:E10208" si="5670">IF(P10200=0,1,0)</f>
        <v>1</v>
      </c>
      <c r="F10200" s="43">
        <f t="shared" si="5660"/>
        <v>0</v>
      </c>
      <c r="G10200" s="43">
        <f t="shared" si="5661"/>
        <v>0</v>
      </c>
      <c r="H10200" s="43">
        <f t="shared" ref="H10200:H10208" si="5671">IF(P10200=3,1,0)</f>
        <v>0</v>
      </c>
      <c r="I10200" s="43">
        <f t="shared" si="5662"/>
        <v>0</v>
      </c>
      <c r="J10200" s="43">
        <f t="shared" si="5663"/>
        <v>0</v>
      </c>
      <c r="K10200" s="8"/>
      <c r="L10200" s="17" t="str">
        <f t="shared" si="5664"/>
        <v>П</v>
      </c>
      <c r="M10200" s="20"/>
      <c r="N10200" s="18"/>
      <c r="O10200" s="18"/>
      <c r="P10200" s="19"/>
      <c r="Q10200" s="10"/>
      <c r="R10200" s="8"/>
      <c r="S10200" s="8"/>
      <c r="T10200" s="8"/>
      <c r="U10200" s="43">
        <f t="shared" ref="U10200:U10208" si="5672">IF(AF10200=0,1,0)</f>
        <v>1</v>
      </c>
      <c r="V10200" s="43">
        <f t="shared" si="5665"/>
        <v>0</v>
      </c>
      <c r="W10200" s="43">
        <f t="shared" si="5666"/>
        <v>0</v>
      </c>
      <c r="X10200" s="43">
        <f t="shared" ref="X10200:X10208" si="5673">IF(AF10200=3,1,0)</f>
        <v>0</v>
      </c>
      <c r="Y10200" s="43">
        <f t="shared" si="5667"/>
        <v>0</v>
      </c>
      <c r="Z10200" s="43">
        <f t="shared" si="5668"/>
        <v>0</v>
      </c>
      <c r="AA10200" s="8"/>
      <c r="AB10200" s="17" t="str">
        <f t="shared" si="5669"/>
        <v>П</v>
      </c>
      <c r="AC10200" s="20"/>
      <c r="AD10200" s="18"/>
      <c r="AE10200" s="18"/>
      <c r="AF10200" s="19"/>
    </row>
    <row r="10201" spans="1:32" ht="15.75" x14ac:dyDescent="0.25">
      <c r="B10201" s="8"/>
      <c r="C10201" s="8"/>
      <c r="D10201" s="8"/>
      <c r="E10201" s="43">
        <f t="shared" si="5670"/>
        <v>1</v>
      </c>
      <c r="F10201" s="43">
        <f t="shared" si="5660"/>
        <v>0</v>
      </c>
      <c r="G10201" s="43">
        <f t="shared" si="5661"/>
        <v>0</v>
      </c>
      <c r="H10201" s="43">
        <f t="shared" si="5671"/>
        <v>0</v>
      </c>
      <c r="I10201" s="43">
        <f t="shared" si="5662"/>
        <v>0</v>
      </c>
      <c r="J10201" s="43">
        <f t="shared" si="5663"/>
        <v>0</v>
      </c>
      <c r="K10201" s="8"/>
      <c r="L10201" s="17" t="str">
        <f t="shared" si="5664"/>
        <v>П</v>
      </c>
      <c r="M10201" s="20"/>
      <c r="N10201" s="18"/>
      <c r="O10201" s="18"/>
      <c r="P10201" s="19"/>
      <c r="Q10201" s="10"/>
      <c r="R10201" s="8"/>
      <c r="S10201" s="8"/>
      <c r="T10201" s="8"/>
      <c r="U10201" s="43">
        <f t="shared" si="5672"/>
        <v>1</v>
      </c>
      <c r="V10201" s="43">
        <f t="shared" si="5665"/>
        <v>0</v>
      </c>
      <c r="W10201" s="43">
        <f t="shared" si="5666"/>
        <v>0</v>
      </c>
      <c r="X10201" s="43">
        <f t="shared" si="5673"/>
        <v>0</v>
      </c>
      <c r="Y10201" s="43">
        <f t="shared" si="5667"/>
        <v>0</v>
      </c>
      <c r="Z10201" s="43">
        <f t="shared" si="5668"/>
        <v>0</v>
      </c>
      <c r="AA10201" s="8"/>
      <c r="AB10201" s="17" t="str">
        <f t="shared" si="5669"/>
        <v>П</v>
      </c>
      <c r="AC10201" s="20"/>
      <c r="AD10201" s="18"/>
      <c r="AE10201" s="18"/>
      <c r="AF10201" s="19"/>
    </row>
    <row r="10202" spans="1:32" ht="15.75" x14ac:dyDescent="0.25">
      <c r="B10202" s="8"/>
      <c r="C10202" s="8"/>
      <c r="D10202" s="8"/>
      <c r="E10202" s="43">
        <f t="shared" si="5670"/>
        <v>1</v>
      </c>
      <c r="F10202" s="43">
        <f t="shared" si="5660"/>
        <v>0</v>
      </c>
      <c r="G10202" s="43">
        <f t="shared" si="5661"/>
        <v>0</v>
      </c>
      <c r="H10202" s="43">
        <f t="shared" si="5671"/>
        <v>0</v>
      </c>
      <c r="I10202" s="43">
        <f t="shared" si="5662"/>
        <v>0</v>
      </c>
      <c r="J10202" s="43">
        <f t="shared" si="5663"/>
        <v>0</v>
      </c>
      <c r="K10202" s="8"/>
      <c r="L10202" s="17" t="str">
        <f t="shared" si="5664"/>
        <v>П</v>
      </c>
      <c r="M10202" s="20"/>
      <c r="N10202" s="18"/>
      <c r="O10202" s="18"/>
      <c r="P10202" s="19"/>
      <c r="Q10202" s="10"/>
      <c r="R10202" s="8"/>
      <c r="S10202" s="8"/>
      <c r="T10202" s="8"/>
      <c r="U10202" s="43">
        <f t="shared" si="5672"/>
        <v>1</v>
      </c>
      <c r="V10202" s="43">
        <f t="shared" si="5665"/>
        <v>0</v>
      </c>
      <c r="W10202" s="43">
        <f t="shared" si="5666"/>
        <v>0</v>
      </c>
      <c r="X10202" s="43">
        <f t="shared" si="5673"/>
        <v>0</v>
      </c>
      <c r="Y10202" s="43">
        <f t="shared" si="5667"/>
        <v>0</v>
      </c>
      <c r="Z10202" s="43">
        <f t="shared" si="5668"/>
        <v>0</v>
      </c>
      <c r="AA10202" s="8"/>
      <c r="AB10202" s="17" t="str">
        <f t="shared" si="5669"/>
        <v>П</v>
      </c>
      <c r="AC10202" s="20"/>
      <c r="AD10202" s="18"/>
      <c r="AE10202" s="18"/>
      <c r="AF10202" s="19"/>
    </row>
    <row r="10203" spans="1:32" ht="15.75" x14ac:dyDescent="0.25">
      <c r="B10203" s="8"/>
      <c r="C10203" s="8"/>
      <c r="D10203" s="8"/>
      <c r="E10203" s="43">
        <f t="shared" si="5670"/>
        <v>1</v>
      </c>
      <c r="F10203" s="43">
        <f t="shared" si="5660"/>
        <v>0</v>
      </c>
      <c r="G10203" s="43">
        <f t="shared" si="5661"/>
        <v>0</v>
      </c>
      <c r="H10203" s="43">
        <f t="shared" si="5671"/>
        <v>0</v>
      </c>
      <c r="I10203" s="43">
        <f t="shared" si="5662"/>
        <v>0</v>
      </c>
      <c r="J10203" s="43">
        <f t="shared" si="5663"/>
        <v>0</v>
      </c>
      <c r="K10203" s="8"/>
      <c r="L10203" s="17" t="str">
        <f t="shared" si="5664"/>
        <v>П</v>
      </c>
      <c r="M10203" s="20"/>
      <c r="N10203" s="18"/>
      <c r="O10203" s="18"/>
      <c r="P10203" s="19"/>
      <c r="Q10203" s="10"/>
      <c r="R10203" s="8"/>
      <c r="S10203" s="8"/>
      <c r="T10203" s="8"/>
      <c r="U10203" s="43">
        <f t="shared" si="5672"/>
        <v>1</v>
      </c>
      <c r="V10203" s="43">
        <f t="shared" si="5665"/>
        <v>0</v>
      </c>
      <c r="W10203" s="43">
        <f t="shared" si="5666"/>
        <v>0</v>
      </c>
      <c r="X10203" s="43">
        <f t="shared" si="5673"/>
        <v>0</v>
      </c>
      <c r="Y10203" s="43">
        <f t="shared" si="5667"/>
        <v>0</v>
      </c>
      <c r="Z10203" s="43">
        <f t="shared" si="5668"/>
        <v>0</v>
      </c>
      <c r="AA10203" s="8"/>
      <c r="AB10203" s="17" t="str">
        <f t="shared" si="5669"/>
        <v>П</v>
      </c>
      <c r="AC10203" s="20"/>
      <c r="AD10203" s="18"/>
      <c r="AE10203" s="18"/>
      <c r="AF10203" s="19"/>
    </row>
    <row r="10204" spans="1:32" ht="15.75" x14ac:dyDescent="0.25">
      <c r="B10204" s="8"/>
      <c r="C10204" s="8"/>
      <c r="D10204" s="8"/>
      <c r="E10204" s="43">
        <f t="shared" si="5670"/>
        <v>1</v>
      </c>
      <c r="F10204" s="43">
        <f t="shared" si="5660"/>
        <v>0</v>
      </c>
      <c r="G10204" s="43">
        <f t="shared" si="5661"/>
        <v>0</v>
      </c>
      <c r="H10204" s="43">
        <f t="shared" si="5671"/>
        <v>0</v>
      </c>
      <c r="I10204" s="43">
        <f t="shared" si="5662"/>
        <v>0</v>
      </c>
      <c r="J10204" s="43">
        <f t="shared" si="5663"/>
        <v>0</v>
      </c>
      <c r="K10204" s="8"/>
      <c r="L10204" s="17" t="str">
        <f t="shared" si="5664"/>
        <v>П</v>
      </c>
      <c r="M10204" s="20"/>
      <c r="N10204" s="18"/>
      <c r="O10204" s="18"/>
      <c r="P10204" s="19"/>
      <c r="Q10204" s="10"/>
      <c r="R10204" s="8"/>
      <c r="S10204" s="8"/>
      <c r="T10204" s="8"/>
      <c r="U10204" s="43">
        <f t="shared" si="5672"/>
        <v>1</v>
      </c>
      <c r="V10204" s="43">
        <f t="shared" si="5665"/>
        <v>0</v>
      </c>
      <c r="W10204" s="43">
        <f t="shared" si="5666"/>
        <v>0</v>
      </c>
      <c r="X10204" s="43">
        <f t="shared" si="5673"/>
        <v>0</v>
      </c>
      <c r="Y10204" s="43">
        <f t="shared" si="5667"/>
        <v>0</v>
      </c>
      <c r="Z10204" s="43">
        <f t="shared" si="5668"/>
        <v>0</v>
      </c>
      <c r="AA10204" s="8"/>
      <c r="AB10204" s="17" t="str">
        <f t="shared" si="5669"/>
        <v>П</v>
      </c>
      <c r="AC10204" s="20"/>
      <c r="AD10204" s="18"/>
      <c r="AE10204" s="18"/>
      <c r="AF10204" s="19"/>
    </row>
    <row r="10205" spans="1:32" ht="15.75" x14ac:dyDescent="0.25">
      <c r="B10205" s="8"/>
      <c r="C10205" s="8"/>
      <c r="D10205" s="8"/>
      <c r="E10205" s="43">
        <f t="shared" si="5670"/>
        <v>1</v>
      </c>
      <c r="F10205" s="43">
        <f t="shared" si="5660"/>
        <v>0</v>
      </c>
      <c r="G10205" s="43">
        <f t="shared" si="5661"/>
        <v>0</v>
      </c>
      <c r="H10205" s="43">
        <f t="shared" si="5671"/>
        <v>0</v>
      </c>
      <c r="I10205" s="43">
        <f t="shared" si="5662"/>
        <v>0</v>
      </c>
      <c r="J10205" s="43">
        <f t="shared" si="5663"/>
        <v>0</v>
      </c>
      <c r="K10205" s="8"/>
      <c r="L10205" s="17" t="str">
        <f t="shared" si="5664"/>
        <v>П</v>
      </c>
      <c r="M10205" s="20"/>
      <c r="N10205" s="18"/>
      <c r="O10205" s="18"/>
      <c r="P10205" s="19"/>
      <c r="Q10205" s="10"/>
      <c r="R10205" s="8"/>
      <c r="S10205" s="8"/>
      <c r="T10205" s="8"/>
      <c r="U10205" s="43">
        <f t="shared" si="5672"/>
        <v>1</v>
      </c>
      <c r="V10205" s="43">
        <f t="shared" si="5665"/>
        <v>0</v>
      </c>
      <c r="W10205" s="43">
        <f t="shared" si="5666"/>
        <v>0</v>
      </c>
      <c r="X10205" s="43">
        <f t="shared" si="5673"/>
        <v>0</v>
      </c>
      <c r="Y10205" s="43">
        <f t="shared" si="5667"/>
        <v>0</v>
      </c>
      <c r="Z10205" s="43">
        <f t="shared" si="5668"/>
        <v>0</v>
      </c>
      <c r="AA10205" s="8"/>
      <c r="AB10205" s="17" t="str">
        <f t="shared" si="5669"/>
        <v>П</v>
      </c>
      <c r="AC10205" s="20"/>
      <c r="AD10205" s="18"/>
      <c r="AE10205" s="18"/>
      <c r="AF10205" s="19"/>
    </row>
    <row r="10206" spans="1:32" ht="15.75" x14ac:dyDescent="0.25">
      <c r="B10206" s="8"/>
      <c r="C10206" s="8"/>
      <c r="D10206" s="8"/>
      <c r="E10206" s="43">
        <f t="shared" si="5670"/>
        <v>1</v>
      </c>
      <c r="F10206" s="43">
        <f t="shared" si="5660"/>
        <v>0</v>
      </c>
      <c r="G10206" s="43">
        <f t="shared" si="5661"/>
        <v>0</v>
      </c>
      <c r="H10206" s="43">
        <f t="shared" si="5671"/>
        <v>0</v>
      </c>
      <c r="I10206" s="43">
        <f t="shared" si="5662"/>
        <v>0</v>
      </c>
      <c r="J10206" s="43">
        <f t="shared" si="5663"/>
        <v>0</v>
      </c>
      <c r="K10206" s="8"/>
      <c r="L10206" s="17" t="str">
        <f t="shared" si="5664"/>
        <v>П</v>
      </c>
      <c r="M10206" s="20"/>
      <c r="N10206" s="18"/>
      <c r="O10206" s="18"/>
      <c r="P10206" s="19"/>
      <c r="Q10206" s="10"/>
      <c r="R10206" s="8"/>
      <c r="S10206" s="8"/>
      <c r="T10206" s="8"/>
      <c r="U10206" s="43">
        <f t="shared" si="5672"/>
        <v>1</v>
      </c>
      <c r="V10206" s="43">
        <f t="shared" si="5665"/>
        <v>0</v>
      </c>
      <c r="W10206" s="43">
        <f t="shared" si="5666"/>
        <v>0</v>
      </c>
      <c r="X10206" s="43">
        <f t="shared" si="5673"/>
        <v>0</v>
      </c>
      <c r="Y10206" s="43">
        <f t="shared" si="5667"/>
        <v>0</v>
      </c>
      <c r="Z10206" s="43">
        <f t="shared" si="5668"/>
        <v>0</v>
      </c>
      <c r="AA10206" s="8"/>
      <c r="AB10206" s="17" t="str">
        <f t="shared" si="5669"/>
        <v>П</v>
      </c>
      <c r="AC10206" s="20"/>
      <c r="AD10206" s="18"/>
      <c r="AE10206" s="18"/>
      <c r="AF10206" s="19"/>
    </row>
    <row r="10207" spans="1:32" ht="15.75" x14ac:dyDescent="0.25">
      <c r="B10207" s="8"/>
      <c r="C10207" s="8"/>
      <c r="D10207" s="8"/>
      <c r="E10207" s="43">
        <f t="shared" si="5670"/>
        <v>1</v>
      </c>
      <c r="F10207" s="43">
        <f t="shared" si="5660"/>
        <v>0</v>
      </c>
      <c r="G10207" s="43">
        <f t="shared" si="5661"/>
        <v>0</v>
      </c>
      <c r="H10207" s="43">
        <f t="shared" si="5671"/>
        <v>0</v>
      </c>
      <c r="I10207" s="43">
        <f t="shared" si="5662"/>
        <v>0</v>
      </c>
      <c r="J10207" s="43">
        <f t="shared" si="5663"/>
        <v>0</v>
      </c>
      <c r="K10207" s="8"/>
      <c r="L10207" s="17" t="str">
        <f t="shared" si="5664"/>
        <v>П</v>
      </c>
      <c r="M10207" s="20"/>
      <c r="N10207" s="18"/>
      <c r="O10207" s="18"/>
      <c r="P10207" s="19"/>
      <c r="Q10207" s="10"/>
      <c r="R10207" s="8"/>
      <c r="S10207" s="8"/>
      <c r="T10207" s="8"/>
      <c r="U10207" s="43">
        <f t="shared" si="5672"/>
        <v>1</v>
      </c>
      <c r="V10207" s="43">
        <f t="shared" si="5665"/>
        <v>0</v>
      </c>
      <c r="W10207" s="43">
        <f t="shared" si="5666"/>
        <v>0</v>
      </c>
      <c r="X10207" s="43">
        <f t="shared" si="5673"/>
        <v>0</v>
      </c>
      <c r="Y10207" s="43">
        <f t="shared" si="5667"/>
        <v>0</v>
      </c>
      <c r="Z10207" s="43">
        <f t="shared" si="5668"/>
        <v>0</v>
      </c>
      <c r="AA10207" s="8"/>
      <c r="AB10207" s="17" t="str">
        <f t="shared" si="5669"/>
        <v>П</v>
      </c>
      <c r="AC10207" s="20"/>
      <c r="AD10207" s="18"/>
      <c r="AE10207" s="18"/>
      <c r="AF10207" s="19"/>
    </row>
    <row r="10208" spans="1:32" ht="15.75" x14ac:dyDescent="0.25">
      <c r="B10208" s="8"/>
      <c r="C10208" s="8"/>
      <c r="D10208" s="8"/>
      <c r="E10208" s="43">
        <f t="shared" si="5670"/>
        <v>1</v>
      </c>
      <c r="F10208" s="43">
        <f t="shared" si="5660"/>
        <v>0</v>
      </c>
      <c r="G10208" s="43">
        <f t="shared" si="5661"/>
        <v>0</v>
      </c>
      <c r="H10208" s="43">
        <f t="shared" si="5671"/>
        <v>0</v>
      </c>
      <c r="I10208" s="43">
        <f t="shared" si="5662"/>
        <v>0</v>
      </c>
      <c r="J10208" s="43">
        <f t="shared" si="5663"/>
        <v>0</v>
      </c>
      <c r="K10208" s="8"/>
      <c r="L10208" s="17" t="str">
        <f t="shared" si="5664"/>
        <v>П</v>
      </c>
      <c r="M10208" s="20"/>
      <c r="N10208" s="18"/>
      <c r="O10208" s="18"/>
      <c r="P10208" s="19"/>
      <c r="Q10208" s="10"/>
      <c r="R10208" s="8"/>
      <c r="S10208" s="8"/>
      <c r="T10208" s="8"/>
      <c r="U10208" s="43">
        <f t="shared" si="5672"/>
        <v>1</v>
      </c>
      <c r="V10208" s="43">
        <f t="shared" si="5665"/>
        <v>0</v>
      </c>
      <c r="W10208" s="43">
        <f t="shared" si="5666"/>
        <v>0</v>
      </c>
      <c r="X10208" s="43">
        <f t="shared" si="5673"/>
        <v>0</v>
      </c>
      <c r="Y10208" s="43">
        <f t="shared" si="5667"/>
        <v>0</v>
      </c>
      <c r="Z10208" s="43">
        <f t="shared" si="5668"/>
        <v>0</v>
      </c>
      <c r="AA10208" s="8"/>
      <c r="AB10208" s="17" t="str">
        <f t="shared" si="5669"/>
        <v>П</v>
      </c>
      <c r="AC10208" s="20"/>
      <c r="AD10208" s="18"/>
      <c r="AE10208" s="18"/>
      <c r="AF10208" s="19"/>
    </row>
    <row r="10209" spans="2:32" ht="18.75" x14ac:dyDescent="0.25">
      <c r="B10209" s="8"/>
      <c r="C10209" s="8"/>
      <c r="D10209" s="8"/>
      <c r="E10209" s="21">
        <f t="shared" ref="E10209:J10209" si="5674">SUM(E10199:E10203)</f>
        <v>5</v>
      </c>
      <c r="F10209" s="22">
        <f t="shared" si="5674"/>
        <v>0</v>
      </c>
      <c r="G10209" s="22">
        <f t="shared" si="5674"/>
        <v>0</v>
      </c>
      <c r="H10209" s="23">
        <f t="shared" si="5674"/>
        <v>0</v>
      </c>
      <c r="I10209" s="22">
        <f t="shared" si="5674"/>
        <v>0</v>
      </c>
      <c r="J10209" s="22">
        <f t="shared" si="5674"/>
        <v>0</v>
      </c>
      <c r="K10209" s="8"/>
      <c r="L10209" s="8"/>
      <c r="M10209" s="20"/>
      <c r="N10209" s="9"/>
      <c r="O10209" s="9"/>
      <c r="P10209" s="18">
        <f>SUM(P10199:P10208)</f>
        <v>0</v>
      </c>
      <c r="Q10209" s="10"/>
      <c r="R10209" s="8"/>
      <c r="S10209" s="8"/>
      <c r="T10209" s="8"/>
      <c r="U10209" s="21">
        <f t="shared" ref="U10209:Z10209" si="5675">SUM(U10199:U10203)</f>
        <v>5</v>
      </c>
      <c r="V10209" s="22">
        <f t="shared" si="5675"/>
        <v>0</v>
      </c>
      <c r="W10209" s="22">
        <f t="shared" si="5675"/>
        <v>0</v>
      </c>
      <c r="X10209" s="23">
        <f t="shared" si="5675"/>
        <v>0</v>
      </c>
      <c r="Y10209" s="22">
        <f t="shared" si="5675"/>
        <v>0</v>
      </c>
      <c r="Z10209" s="22">
        <f t="shared" si="5675"/>
        <v>0</v>
      </c>
      <c r="AA10209" s="8"/>
      <c r="AB10209" s="8"/>
      <c r="AC10209" s="20"/>
      <c r="AD10209" s="9"/>
      <c r="AE10209" s="9"/>
      <c r="AF10209" s="19">
        <f>SUM(AF10199:AF10208)</f>
        <v>0</v>
      </c>
    </row>
    <row r="10210" spans="2:32" ht="15.75" x14ac:dyDescent="0.25">
      <c r="B10210" s="8"/>
      <c r="C10210" s="8"/>
      <c r="D10210" s="8"/>
      <c r="E10210" s="8"/>
      <c r="F10210" s="8"/>
      <c r="G10210" s="8"/>
      <c r="H10210" s="8"/>
      <c r="I10210" s="8"/>
      <c r="J10210" s="8"/>
      <c r="K10210" s="8"/>
      <c r="L10210" s="8"/>
      <c r="M10210" s="8"/>
      <c r="N10210" s="24"/>
      <c r="O10210" s="9"/>
      <c r="P10210" s="8">
        <f>SUM(P10199:P10209)</f>
        <v>0</v>
      </c>
      <c r="Q10210" s="10"/>
      <c r="R10210" s="8"/>
      <c r="S10210" s="8"/>
      <c r="T10210" s="8"/>
      <c r="U10210" s="8"/>
      <c r="V10210" s="8"/>
      <c r="W10210" s="8"/>
      <c r="X10210" s="8"/>
      <c r="Y10210" s="8"/>
      <c r="Z10210" s="8"/>
      <c r="AA10210" s="8"/>
      <c r="AB10210" s="8"/>
      <c r="AC10210" s="8"/>
      <c r="AD10210" s="58"/>
      <c r="AE10210" s="58"/>
      <c r="AF10210" s="8"/>
    </row>
    <row r="10211" spans="2:32" ht="18.75" x14ac:dyDescent="0.25">
      <c r="B10211" s="8"/>
      <c r="C10211" s="8"/>
      <c r="D10211" s="8"/>
      <c r="E10211" s="25">
        <f t="shared" ref="E10211:J10211" si="5676">SUM(E10204:E10208)</f>
        <v>5</v>
      </c>
      <c r="F10211" s="22">
        <f t="shared" si="5676"/>
        <v>0</v>
      </c>
      <c r="G10211" s="22">
        <f t="shared" si="5676"/>
        <v>0</v>
      </c>
      <c r="H10211" s="14">
        <f t="shared" si="5676"/>
        <v>0</v>
      </c>
      <c r="I10211" s="22">
        <f t="shared" si="5676"/>
        <v>0</v>
      </c>
      <c r="J10211" s="22">
        <f t="shared" si="5676"/>
        <v>0</v>
      </c>
      <c r="K10211" s="8"/>
      <c r="L10211" s="8"/>
      <c r="M10211" s="8"/>
      <c r="N10211" s="9"/>
      <c r="O10211" s="8"/>
      <c r="P10211" s="8"/>
      <c r="Q10211" s="10"/>
      <c r="R10211" s="8"/>
      <c r="S10211" s="8"/>
      <c r="T10211" s="8"/>
      <c r="U10211" s="25">
        <f t="shared" ref="U10211:Z10211" si="5677">SUM(U10204:U10208)</f>
        <v>5</v>
      </c>
      <c r="V10211" s="22">
        <f t="shared" si="5677"/>
        <v>0</v>
      </c>
      <c r="W10211" s="22">
        <f t="shared" si="5677"/>
        <v>0</v>
      </c>
      <c r="X10211" s="14">
        <f t="shared" si="5677"/>
        <v>0</v>
      </c>
      <c r="Y10211" s="22">
        <f t="shared" si="5677"/>
        <v>0</v>
      </c>
      <c r="Z10211" s="22">
        <f t="shared" si="5677"/>
        <v>0</v>
      </c>
      <c r="AA10211" s="8"/>
      <c r="AB10211" s="8"/>
      <c r="AC10211" s="8"/>
      <c r="AD10211" s="8"/>
      <c r="AE10211" s="8"/>
      <c r="AF10211" s="8"/>
    </row>
    <row r="10212" spans="2:32" ht="18.75" x14ac:dyDescent="0.25">
      <c r="B10212" s="8"/>
      <c r="C10212" s="8"/>
      <c r="D10212" s="8"/>
      <c r="E10212" s="12">
        <f t="shared" ref="E10212:J10212" si="5678">SUM(E10199:E10208)</f>
        <v>10</v>
      </c>
      <c r="F10212" s="22">
        <f t="shared" si="5678"/>
        <v>0</v>
      </c>
      <c r="G10212" s="22">
        <f t="shared" si="5678"/>
        <v>0</v>
      </c>
      <c r="H10212" s="14">
        <f t="shared" si="5678"/>
        <v>0</v>
      </c>
      <c r="I10212" s="22">
        <f t="shared" si="5678"/>
        <v>0</v>
      </c>
      <c r="J10212" s="22">
        <f t="shared" si="5678"/>
        <v>0</v>
      </c>
      <c r="K10212" s="8"/>
      <c r="L10212" s="8"/>
      <c r="M10212" s="8"/>
      <c r="N10212" s="9"/>
      <c r="O10212" s="8"/>
      <c r="P10212" s="8"/>
      <c r="Q10212" s="10"/>
      <c r="R10212" s="8"/>
      <c r="S10212" s="8"/>
      <c r="T10212" s="8"/>
      <c r="U10212" s="12">
        <f t="shared" ref="U10212:Z10212" si="5679">SUM(U10199:U10208)</f>
        <v>10</v>
      </c>
      <c r="V10212" s="22">
        <f t="shared" si="5679"/>
        <v>0</v>
      </c>
      <c r="W10212" s="22">
        <f t="shared" si="5679"/>
        <v>0</v>
      </c>
      <c r="X10212" s="14">
        <f t="shared" si="5679"/>
        <v>0</v>
      </c>
      <c r="Y10212" s="22">
        <f t="shared" si="5679"/>
        <v>0</v>
      </c>
      <c r="Z10212" s="22">
        <f t="shared" si="5679"/>
        <v>0</v>
      </c>
      <c r="AA10212" s="8"/>
      <c r="AB10212" s="8"/>
      <c r="AC10212" s="8"/>
      <c r="AD10212" s="8"/>
      <c r="AE10212" s="8"/>
      <c r="AF10212" s="8"/>
    </row>
    <row r="10213" spans="2:32" ht="15" x14ac:dyDescent="0.25">
      <c r="B10213" s="8"/>
      <c r="C10213" s="8"/>
      <c r="D10213" s="8"/>
      <c r="E10213" s="8"/>
      <c r="F10213" s="8"/>
      <c r="G10213" s="8"/>
      <c r="H10213" s="8"/>
      <c r="I10213" s="8"/>
      <c r="J10213" s="8"/>
      <c r="K10213" s="8"/>
      <c r="L10213" s="8"/>
      <c r="M10213" s="8"/>
      <c r="N10213" s="9"/>
      <c r="O10213" s="8"/>
      <c r="P10213" s="8"/>
      <c r="Q10213" s="10"/>
      <c r="R10213" s="8"/>
      <c r="S10213" s="8"/>
      <c r="T10213" s="8"/>
      <c r="U10213" s="8"/>
      <c r="V10213" s="8"/>
      <c r="W10213" s="8"/>
      <c r="X10213" s="8"/>
      <c r="Y10213" s="8"/>
      <c r="Z10213" s="8"/>
      <c r="AA10213" s="8"/>
      <c r="AB10213" s="8"/>
      <c r="AC10213" s="8"/>
      <c r="AD10213" s="8"/>
      <c r="AE10213" s="8"/>
      <c r="AF10213" s="8"/>
    </row>
    <row r="10214" spans="2:32" ht="15" x14ac:dyDescent="0.25">
      <c r="B10214" s="8"/>
      <c r="C10214" s="8"/>
      <c r="D10214" s="8"/>
      <c r="E10214" s="8"/>
      <c r="F10214" s="8"/>
      <c r="G10214" s="8"/>
      <c r="H10214" s="8"/>
      <c r="I10214" s="8"/>
      <c r="J10214" s="8"/>
      <c r="K10214" s="8"/>
      <c r="L10214" s="8"/>
      <c r="M10214" s="8"/>
      <c r="N10214" s="9"/>
      <c r="O10214" s="8"/>
      <c r="P10214" s="8"/>
      <c r="Q10214" s="10"/>
      <c r="R10214" s="8"/>
      <c r="S10214" s="8"/>
      <c r="T10214" s="8"/>
      <c r="U10214" s="8"/>
      <c r="V10214" s="8"/>
      <c r="W10214" s="8"/>
      <c r="X10214" s="8"/>
      <c r="Y10214" s="8"/>
      <c r="Z10214" s="8"/>
      <c r="AA10214" s="8"/>
      <c r="AB10214" s="8"/>
      <c r="AC10214" s="8"/>
      <c r="AD10214" s="8"/>
      <c r="AE10214" s="8"/>
      <c r="AF10214" s="8"/>
    </row>
    <row r="10215" spans="2:32" ht="15" x14ac:dyDescent="0.25">
      <c r="B10215" s="8"/>
      <c r="C10215" s="8"/>
      <c r="D10215" s="8"/>
      <c r="E10215" s="8"/>
      <c r="F10215" s="8"/>
      <c r="G10215" s="8"/>
      <c r="H10215" s="8"/>
      <c r="I10215" s="8"/>
      <c r="J10215" s="8"/>
      <c r="K10215" s="8"/>
      <c r="L10215" s="8"/>
      <c r="M10215" s="8"/>
      <c r="N10215" s="9"/>
      <c r="O10215" s="8"/>
      <c r="P10215" s="8"/>
      <c r="Q10215" s="10"/>
      <c r="R10215" s="8"/>
      <c r="S10215" s="8"/>
      <c r="T10215" s="8"/>
      <c r="U10215" s="8"/>
      <c r="V10215" s="8"/>
      <c r="W10215" s="8"/>
      <c r="X10215" s="8"/>
      <c r="Y10215" s="8"/>
      <c r="Z10215" s="8"/>
      <c r="AA10215" s="8"/>
      <c r="AB10215" s="8"/>
      <c r="AC10215" s="8"/>
      <c r="AD10215" s="8"/>
      <c r="AE10215" s="8"/>
      <c r="AF10215" s="8"/>
    </row>
    <row r="10216" spans="2:32" ht="15" x14ac:dyDescent="0.25">
      <c r="B10216" s="8"/>
      <c r="C10216" s="8"/>
      <c r="D10216" s="8"/>
      <c r="E10216" s="8"/>
      <c r="F10216" s="8"/>
      <c r="G10216" s="8"/>
      <c r="H10216" s="8"/>
      <c r="I10216" s="8"/>
      <c r="J10216" s="8"/>
      <c r="K10216" s="8"/>
      <c r="L10216" s="8"/>
      <c r="M10216" s="8"/>
      <c r="N10216" s="9"/>
      <c r="O10216" s="8"/>
      <c r="P10216" s="8"/>
      <c r="Q10216" s="10"/>
      <c r="R10216" s="8"/>
      <c r="S10216" s="8"/>
      <c r="T10216" s="8"/>
      <c r="U10216" s="8"/>
      <c r="V10216" s="8"/>
      <c r="W10216" s="8"/>
      <c r="X10216" s="8"/>
      <c r="Y10216" s="8"/>
      <c r="Z10216" s="8"/>
      <c r="AA10216" s="8"/>
      <c r="AB10216" s="8"/>
      <c r="AC10216" s="8"/>
      <c r="AD10216" s="8"/>
      <c r="AE10216" s="8"/>
      <c r="AF10216" s="8"/>
    </row>
    <row r="10217" spans="2:32" ht="15" x14ac:dyDescent="0.25">
      <c r="B10217" s="8"/>
      <c r="C10217" s="8"/>
      <c r="D10217" s="8"/>
      <c r="E10217" s="8"/>
      <c r="F10217" s="8"/>
      <c r="G10217" s="8"/>
      <c r="H10217" s="8"/>
      <c r="I10217" s="8"/>
      <c r="J10217" s="8"/>
      <c r="K10217" s="8"/>
      <c r="L10217" s="8"/>
      <c r="M10217" s="8"/>
      <c r="N10217" s="9"/>
      <c r="O10217" s="8"/>
      <c r="P10217" s="8"/>
      <c r="Q10217" s="10"/>
      <c r="R10217" s="8"/>
      <c r="S10217" s="8"/>
      <c r="T10217" s="8"/>
      <c r="U10217" s="8"/>
      <c r="V10217" s="8"/>
      <c r="W10217" s="8"/>
      <c r="X10217" s="8"/>
      <c r="Y10217" s="8"/>
      <c r="Z10217" s="8"/>
      <c r="AA10217" s="8"/>
      <c r="AB10217" s="8"/>
      <c r="AC10217" s="8"/>
      <c r="AD10217" s="8"/>
      <c r="AE10217" s="8"/>
      <c r="AF10217" s="8"/>
    </row>
    <row r="10218" spans="2:32" ht="18.75" x14ac:dyDescent="0.3">
      <c r="B10218" s="59" t="s">
        <v>7</v>
      </c>
      <c r="C10218" s="60"/>
      <c r="D10218" s="26">
        <f>B10195</f>
        <v>284</v>
      </c>
      <c r="E10218" s="59">
        <f>D10195</f>
        <v>44763</v>
      </c>
      <c r="F10218" s="61"/>
      <c r="G10218" s="61"/>
      <c r="H10218" s="62"/>
      <c r="I10218" s="59" t="str">
        <f>Y10195</f>
        <v>чемпионат</v>
      </c>
      <c r="J10218" s="63"/>
      <c r="K10218" s="63"/>
      <c r="L10218" s="63"/>
      <c r="M10218" s="63"/>
      <c r="N10218" s="60"/>
      <c r="O10218" s="8"/>
      <c r="P10218" s="64" t="s">
        <v>8</v>
      </c>
      <c r="Q10218" s="65"/>
      <c r="R10218" s="65"/>
      <c r="S10218" s="65"/>
      <c r="T10218" s="65"/>
      <c r="U10218" s="65"/>
      <c r="V10218" s="27" t="s">
        <v>9</v>
      </c>
      <c r="W10218" s="28" t="s">
        <v>10</v>
      </c>
      <c r="X10218" s="8"/>
      <c r="Y10218" s="66" t="s">
        <v>11</v>
      </c>
      <c r="Z10218" s="67"/>
      <c r="AA10218" s="67"/>
      <c r="AB10218" s="67"/>
      <c r="AC10218" s="67"/>
      <c r="AD10218" s="67"/>
      <c r="AE10218" s="29" t="s">
        <v>9</v>
      </c>
      <c r="AF10218" s="30" t="s">
        <v>10</v>
      </c>
    </row>
    <row r="10219" spans="2:32" ht="15.75" x14ac:dyDescent="0.25">
      <c r="B10219" s="68" t="str">
        <f>I10195</f>
        <v>ком 1</v>
      </c>
      <c r="C10219" s="69"/>
      <c r="D10219" s="70"/>
      <c r="E10219" s="74" t="s">
        <v>12</v>
      </c>
      <c r="F10219" s="74"/>
      <c r="G10219" s="74" t="s">
        <v>13</v>
      </c>
      <c r="H10219" s="74"/>
      <c r="I10219" s="49" t="s">
        <v>14</v>
      </c>
      <c r="J10219" s="51"/>
      <c r="K10219" s="44" t="s">
        <v>15</v>
      </c>
      <c r="L10219" s="45"/>
      <c r="M10219" s="19"/>
      <c r="N10219" s="19"/>
      <c r="O10219" s="8"/>
      <c r="P10219" s="44" t="s">
        <v>16</v>
      </c>
      <c r="Q10219" s="45"/>
      <c r="R10219" s="43" t="s">
        <v>17</v>
      </c>
      <c r="S10219" s="43" t="s">
        <v>18</v>
      </c>
      <c r="T10219" s="41" t="s">
        <v>19</v>
      </c>
      <c r="U10219" s="43" t="s">
        <v>20</v>
      </c>
      <c r="V10219" s="31"/>
      <c r="W10219" s="32"/>
      <c r="X10219" s="8"/>
      <c r="Y10219" s="44" t="s">
        <v>16</v>
      </c>
      <c r="Z10219" s="45"/>
      <c r="AA10219" s="43" t="s">
        <v>21</v>
      </c>
      <c r="AB10219" s="43" t="s">
        <v>18</v>
      </c>
      <c r="AC10219" s="41" t="s">
        <v>22</v>
      </c>
      <c r="AD10219" s="43" t="s">
        <v>20</v>
      </c>
      <c r="AE10219" s="31"/>
      <c r="AF10219" s="32"/>
    </row>
    <row r="10220" spans="2:32" ht="15.75" x14ac:dyDescent="0.25">
      <c r="B10220" s="71"/>
      <c r="C10220" s="72"/>
      <c r="D10220" s="73"/>
      <c r="E10220" s="43">
        <f>SUM(I10199:I10208)</f>
        <v>0</v>
      </c>
      <c r="F10220" s="33" t="s">
        <v>23</v>
      </c>
      <c r="G10220" s="43">
        <f>SUM(J10199:J10208)</f>
        <v>0</v>
      </c>
      <c r="H10220" s="33" t="s">
        <v>23</v>
      </c>
      <c r="I10220" s="31"/>
      <c r="J10220" s="31" t="s">
        <v>20</v>
      </c>
      <c r="K10220" s="44" t="s">
        <v>24</v>
      </c>
      <c r="L10220" s="45"/>
      <c r="M10220" s="44">
        <f>SUM(M10219:N10219)</f>
        <v>0</v>
      </c>
      <c r="N10220" s="45"/>
      <c r="O10220" s="8"/>
      <c r="P10220" s="44" t="s">
        <v>16</v>
      </c>
      <c r="Q10220" s="45"/>
      <c r="R10220" s="43" t="s">
        <v>25</v>
      </c>
      <c r="S10220" s="43" t="s">
        <v>18</v>
      </c>
      <c r="T10220" s="41" t="s">
        <v>26</v>
      </c>
      <c r="U10220" s="43" t="s">
        <v>20</v>
      </c>
      <c r="V10220" s="31"/>
      <c r="W10220" s="32"/>
      <c r="X10220" s="8"/>
      <c r="Y10220" s="44" t="s">
        <v>16</v>
      </c>
      <c r="Z10220" s="45"/>
      <c r="AA10220" s="43" t="s">
        <v>27</v>
      </c>
      <c r="AB10220" s="43" t="s">
        <v>18</v>
      </c>
      <c r="AC10220" s="41" t="s">
        <v>28</v>
      </c>
      <c r="AD10220" s="43" t="s">
        <v>20</v>
      </c>
      <c r="AE10220" s="31"/>
      <c r="AF10220" s="32"/>
    </row>
    <row r="10221" spans="2:32" ht="15.75" customHeight="1" x14ac:dyDescent="0.25">
      <c r="B10221" s="74" t="str">
        <f>R10195</f>
        <v>ком 2</v>
      </c>
      <c r="C10221" s="74"/>
      <c r="D10221" s="74"/>
      <c r="E10221" s="74" t="s">
        <v>12</v>
      </c>
      <c r="F10221" s="74"/>
      <c r="G10221" s="74" t="s">
        <v>13</v>
      </c>
      <c r="H10221" s="74"/>
      <c r="I10221" s="49" t="s">
        <v>14</v>
      </c>
      <c r="J10221" s="51"/>
      <c r="K10221" s="78">
        <f>P10209/30</f>
        <v>0</v>
      </c>
      <c r="L10221" s="79"/>
      <c r="M10221" s="82">
        <f>AF10209/30</f>
        <v>0</v>
      </c>
      <c r="N10221" s="82"/>
      <c r="O10221" s="8"/>
      <c r="P10221" s="44" t="s">
        <v>16</v>
      </c>
      <c r="Q10221" s="45"/>
      <c r="R10221" s="43" t="s">
        <v>29</v>
      </c>
      <c r="S10221" s="43" t="s">
        <v>18</v>
      </c>
      <c r="T10221" s="83" t="s">
        <v>30</v>
      </c>
      <c r="U10221" s="84"/>
      <c r="V10221" s="31"/>
      <c r="W10221" s="32"/>
      <c r="X10221" s="8"/>
      <c r="Y10221" s="44" t="s">
        <v>16</v>
      </c>
      <c r="Z10221" s="45"/>
      <c r="AA10221" s="43" t="s">
        <v>31</v>
      </c>
      <c r="AB10221" s="44" t="s">
        <v>32</v>
      </c>
      <c r="AC10221" s="77"/>
      <c r="AD10221" s="45"/>
      <c r="AE10221" s="31"/>
      <c r="AF10221" s="32"/>
    </row>
    <row r="10222" spans="2:32" ht="15.75" customHeight="1" x14ac:dyDescent="0.25">
      <c r="B10222" s="74"/>
      <c r="C10222" s="74"/>
      <c r="D10222" s="74"/>
      <c r="E10222" s="43">
        <f>SUM(Y10199:Y10208)</f>
        <v>0</v>
      </c>
      <c r="F10222" s="33" t="s">
        <v>23</v>
      </c>
      <c r="G10222" s="43">
        <f>SUM(Z10199:Z10208)</f>
        <v>0</v>
      </c>
      <c r="H10222" s="33" t="s">
        <v>23</v>
      </c>
      <c r="I10222" s="32"/>
      <c r="J10222" s="34" t="s">
        <v>20</v>
      </c>
      <c r="K10222" s="80"/>
      <c r="L10222" s="81"/>
      <c r="M10222" s="82"/>
      <c r="N10222" s="82"/>
      <c r="O10222" s="8"/>
      <c r="P10222" s="44" t="s">
        <v>33</v>
      </c>
      <c r="Q10222" s="77"/>
      <c r="R10222" s="77"/>
      <c r="S10222" s="77"/>
      <c r="T10222" s="77"/>
      <c r="U10222" s="45"/>
      <c r="V10222" s="32">
        <f>SUM(V10219:V10221)</f>
        <v>0</v>
      </c>
      <c r="W10222" s="32">
        <f>SUM(W10219:W10221)</f>
        <v>0</v>
      </c>
      <c r="X10222" s="8"/>
      <c r="Y10222" s="44" t="s">
        <v>16</v>
      </c>
      <c r="Z10222" s="45"/>
      <c r="AA10222" s="43" t="s">
        <v>34</v>
      </c>
      <c r="AB10222" s="44" t="s">
        <v>32</v>
      </c>
      <c r="AC10222" s="77"/>
      <c r="AD10222" s="45"/>
      <c r="AE10222" s="31"/>
      <c r="AF10222" s="32"/>
    </row>
    <row r="10223" spans="2:32" ht="18.75" x14ac:dyDescent="0.25">
      <c r="B10223" s="8"/>
      <c r="C10223" s="8"/>
      <c r="D10223" s="8"/>
      <c r="E10223" s="8"/>
      <c r="F10223" s="46" t="s">
        <v>35</v>
      </c>
      <c r="G10223" s="47"/>
      <c r="H10223" s="47"/>
      <c r="I10223" s="47"/>
      <c r="J10223" s="48"/>
      <c r="K10223" s="35" t="str">
        <f>_xlfn.CONCAT(F10211," ",":"," ",F10209)</f>
        <v>0 : 0</v>
      </c>
      <c r="L10223" s="22">
        <f>F10212</f>
        <v>0</v>
      </c>
      <c r="M10223" s="35" t="str">
        <f>_xlfn.CONCAT(V10211," ",":"," ",V10209)</f>
        <v>0 : 0</v>
      </c>
      <c r="N10223" s="22">
        <f>V10212</f>
        <v>0</v>
      </c>
      <c r="O10223" s="8"/>
      <c r="P10223" s="44" t="s">
        <v>36</v>
      </c>
      <c r="Q10223" s="77"/>
      <c r="R10223" s="77"/>
      <c r="S10223" s="77"/>
      <c r="T10223" s="77"/>
      <c r="U10223" s="45"/>
      <c r="V10223" s="44">
        <f>V10222+W10222</f>
        <v>0</v>
      </c>
      <c r="W10223" s="45"/>
      <c r="X10223" s="8"/>
      <c r="Y10223" s="44" t="s">
        <v>16</v>
      </c>
      <c r="Z10223" s="45"/>
      <c r="AA10223" s="43" t="s">
        <v>37</v>
      </c>
      <c r="AB10223" s="44" t="s">
        <v>32</v>
      </c>
      <c r="AC10223" s="77"/>
      <c r="AD10223" s="45"/>
      <c r="AE10223" s="31"/>
      <c r="AF10223" s="32"/>
    </row>
    <row r="10224" spans="2:32" ht="18.75" x14ac:dyDescent="0.25">
      <c r="B10224" s="75" t="str">
        <f>IF((M10219)&gt;(N10219),"П1",IF((M10219)&lt;(N10219),"П2","Н"))</f>
        <v>Н</v>
      </c>
      <c r="C10224" s="75"/>
      <c r="D10224" s="36">
        <v>5</v>
      </c>
      <c r="E10224" s="42" t="s">
        <v>38</v>
      </c>
      <c r="F10224" s="46" t="s">
        <v>39</v>
      </c>
      <c r="G10224" s="47"/>
      <c r="H10224" s="47"/>
      <c r="I10224" s="47"/>
      <c r="J10224" s="48"/>
      <c r="K10224" s="35" t="str">
        <f>_xlfn.CONCAT(G10211," ",":"," ",G10209)</f>
        <v>0 : 0</v>
      </c>
      <c r="L10224" s="22">
        <f>G10212</f>
        <v>0</v>
      </c>
      <c r="M10224" s="35" t="str">
        <f>_xlfn.CONCAT(W10211," ",":"," ",W10209)</f>
        <v>0 : 0</v>
      </c>
      <c r="N10224" s="22">
        <f>W10212</f>
        <v>0</v>
      </c>
      <c r="O10224" s="8"/>
      <c r="P10224" s="76" t="s">
        <v>40</v>
      </c>
      <c r="Q10224" s="76"/>
      <c r="R10224" s="76"/>
      <c r="S10224" s="76"/>
      <c r="T10224" s="76"/>
      <c r="U10224" s="37">
        <v>1</v>
      </c>
      <c r="V10224" s="38" t="s">
        <v>41</v>
      </c>
      <c r="W10224" s="38">
        <v>2</v>
      </c>
      <c r="X10224" s="8"/>
      <c r="Y10224" s="44" t="s">
        <v>42</v>
      </c>
      <c r="Z10224" s="77"/>
      <c r="AA10224" s="77"/>
      <c r="AB10224" s="77"/>
      <c r="AC10224" s="77"/>
      <c r="AD10224" s="45"/>
      <c r="AE10224" s="32">
        <f>SUM(AE10219:AE10223)</f>
        <v>0</v>
      </c>
      <c r="AF10224" s="32">
        <f>SUM(AF10219:AF10223)</f>
        <v>0</v>
      </c>
    </row>
    <row r="10225" spans="1:32" ht="18.75" x14ac:dyDescent="0.25">
      <c r="B10225" s="42">
        <v>3</v>
      </c>
      <c r="C10225" s="42" t="s">
        <v>43</v>
      </c>
      <c r="D10225" s="42" t="s">
        <v>44</v>
      </c>
      <c r="E10225" s="42" t="s">
        <v>45</v>
      </c>
      <c r="F10225" s="46" t="s">
        <v>46</v>
      </c>
      <c r="G10225" s="47"/>
      <c r="H10225" s="47"/>
      <c r="I10225" s="47"/>
      <c r="J10225" s="48"/>
      <c r="K10225" s="35" t="str">
        <f>_xlfn.CONCAT(H10211," ",":"," ",H10209)</f>
        <v>0 : 0</v>
      </c>
      <c r="L10225" s="39">
        <f>H10212</f>
        <v>0</v>
      </c>
      <c r="M10225" s="35" t="str">
        <f>_xlfn.CONCAT(X10211," ",":"," ",X10209)</f>
        <v>0 : 0</v>
      </c>
      <c r="N10225" s="39">
        <f>X10212</f>
        <v>0</v>
      </c>
      <c r="O10225" s="8"/>
      <c r="P10225" s="76"/>
      <c r="Q10225" s="76"/>
      <c r="R10225" s="76"/>
      <c r="S10225" s="76"/>
      <c r="T10225" s="76"/>
      <c r="U10225" s="40"/>
      <c r="V10225" s="40"/>
      <c r="W10225" s="40"/>
      <c r="X10225" s="8"/>
      <c r="Y10225" s="44" t="s">
        <v>47</v>
      </c>
      <c r="Z10225" s="77"/>
      <c r="AA10225" s="77"/>
      <c r="AB10225" s="77"/>
      <c r="AC10225" s="77"/>
      <c r="AD10225" s="45"/>
      <c r="AE10225" s="44">
        <f>AE10224+AF10224</f>
        <v>0</v>
      </c>
      <c r="AF10225" s="45"/>
    </row>
    <row r="10226" spans="1:32" ht="18.75" x14ac:dyDescent="0.25">
      <c r="B10226" s="42" t="str">
        <f>IF((C10226)&gt;(D10226),"1&gt;2",IF((C10226)&lt;(D10226),"1&lt;2","1=2"))</f>
        <v>1=2</v>
      </c>
      <c r="C10226" s="42">
        <f>P10199+P10200+P10201+P10202+P10203</f>
        <v>0</v>
      </c>
      <c r="D10226" s="42">
        <f>AF10199+AF10200+AF10201+AF10202+AF10203</f>
        <v>0</v>
      </c>
      <c r="E10226" s="42" t="str">
        <f>IF((P10204+P10205+P10206+P10207+P10208)&gt;(AF10204+AF10205+AF10206+AF10207+AF10208),"1&gt;2",IF((P10204+P10205+P10206+P10207+P10208)&lt;(AF10204+AF10205+AF10206+AF10207+AF10208),"1&lt;2","1=2"))</f>
        <v>1=2</v>
      </c>
      <c r="F10226" s="46" t="s">
        <v>48</v>
      </c>
      <c r="G10226" s="47"/>
      <c r="H10226" s="47"/>
      <c r="I10226" s="47"/>
      <c r="J10226" s="48"/>
      <c r="K10226" s="35" t="str">
        <f>_xlfn.CONCAT(E10211," ",":"," ",E10209)</f>
        <v>5 : 5</v>
      </c>
      <c r="L10226" s="39">
        <f>E10212</f>
        <v>10</v>
      </c>
      <c r="M10226" s="35" t="str">
        <f>_xlfn.CONCAT(U10211," ",":"," ",U10209)</f>
        <v>5 : 5</v>
      </c>
      <c r="N10226" s="39">
        <f>U10212</f>
        <v>10</v>
      </c>
      <c r="O10226" s="8"/>
      <c r="P10226" s="8"/>
      <c r="Q10226" s="8"/>
      <c r="R10226" s="8"/>
      <c r="S10226" s="8"/>
      <c r="T10226" s="8"/>
      <c r="U10226" s="8"/>
      <c r="V10226" s="8"/>
      <c r="W10226" s="8"/>
      <c r="X10226" s="8"/>
      <c r="Y10226" s="8"/>
      <c r="Z10226" s="8"/>
      <c r="AA10226" s="8"/>
      <c r="AB10226" s="8"/>
      <c r="AC10226" s="8"/>
      <c r="AD10226" s="9"/>
      <c r="AE10226" s="8"/>
      <c r="AF10226" s="8"/>
    </row>
    <row r="10227" spans="1:32" ht="15" x14ac:dyDescent="0.25">
      <c r="B10227" s="8"/>
      <c r="C10227" s="8"/>
      <c r="D10227" s="8"/>
      <c r="E10227" s="8"/>
      <c r="F10227" s="8"/>
      <c r="G10227" s="8"/>
      <c r="H10227" s="8"/>
      <c r="I10227" s="8"/>
      <c r="J10227" s="8"/>
      <c r="K10227" s="8"/>
      <c r="L10227" s="8"/>
      <c r="M10227" s="8"/>
      <c r="N10227" s="9"/>
      <c r="O10227" s="8"/>
      <c r="P10227" s="8"/>
      <c r="Q10227" s="8"/>
      <c r="R10227" s="8"/>
      <c r="S10227" s="8"/>
      <c r="T10227" s="8"/>
      <c r="U10227" s="8"/>
      <c r="V10227" s="8"/>
      <c r="W10227" s="8"/>
      <c r="X10227" s="8"/>
      <c r="Y10227" s="8"/>
      <c r="Z10227" s="8"/>
      <c r="AA10227" s="8"/>
      <c r="AB10227" s="8"/>
      <c r="AC10227" s="8"/>
      <c r="AD10227" s="9"/>
      <c r="AE10227" s="8"/>
      <c r="AF10227" s="8"/>
    </row>
    <row r="10228" spans="1:32" ht="15" x14ac:dyDescent="0.25">
      <c r="B10228" s="8"/>
      <c r="C10228" s="8"/>
      <c r="D10228" s="8"/>
      <c r="E10228" s="8"/>
      <c r="F10228" s="8"/>
      <c r="G10228" s="8"/>
      <c r="H10228" s="8"/>
      <c r="I10228" s="8"/>
      <c r="J10228" s="8"/>
      <c r="K10228" s="8"/>
      <c r="L10228" s="8"/>
      <c r="M10228" s="8"/>
      <c r="N10228" s="9"/>
      <c r="O10228" s="8"/>
      <c r="P10228" s="8"/>
      <c r="Q10228" s="8"/>
      <c r="R10228" s="8"/>
      <c r="S10228" s="8"/>
      <c r="T10228" s="8"/>
      <c r="U10228" s="8"/>
      <c r="V10228" s="8"/>
      <c r="W10228" s="8"/>
      <c r="X10228" s="8"/>
      <c r="Y10228" s="8"/>
      <c r="Z10228" s="8"/>
      <c r="AA10228" s="8"/>
      <c r="AB10228" s="8"/>
      <c r="AC10228" s="8"/>
      <c r="AD10228" s="9"/>
      <c r="AE10228" s="8"/>
      <c r="AF10228" s="8"/>
    </row>
    <row r="10229" spans="1:32" ht="15" x14ac:dyDescent="0.25">
      <c r="A10229" s="2"/>
      <c r="B10229" s="5"/>
      <c r="C10229" s="5"/>
      <c r="D10229" s="5"/>
      <c r="E10229" s="5"/>
      <c r="F10229" s="5"/>
      <c r="G10229" s="5"/>
      <c r="H10229" s="5"/>
      <c r="I10229" s="5"/>
      <c r="J10229" s="5"/>
      <c r="K10229" s="5"/>
      <c r="L10229" s="5"/>
      <c r="M10229" s="5"/>
      <c r="N10229" s="6"/>
      <c r="O10229" s="5"/>
      <c r="P10229" s="5"/>
      <c r="Q10229" s="5"/>
      <c r="R10229" s="5"/>
      <c r="S10229" s="5"/>
      <c r="T10229" s="5"/>
      <c r="U10229" s="5"/>
      <c r="V10229" s="5"/>
      <c r="W10229" s="5"/>
      <c r="X10229" s="5"/>
      <c r="Y10229" s="5"/>
      <c r="Z10229" s="5"/>
      <c r="AA10229" s="5"/>
      <c r="AB10229" s="5"/>
      <c r="AC10229" s="5"/>
      <c r="AD10229" s="5"/>
      <c r="AE10229" s="5"/>
      <c r="AF10229" s="5"/>
    </row>
    <row r="10230" spans="1:32" x14ac:dyDescent="0.2">
      <c r="A10230" s="2"/>
      <c r="B10230" s="2"/>
      <c r="C10230" s="2"/>
      <c r="D10230" s="2"/>
      <c r="E10230" s="2"/>
      <c r="F10230" s="2"/>
      <c r="G10230" s="2"/>
      <c r="H10230" s="2"/>
      <c r="I10230" s="2"/>
      <c r="J10230" s="2"/>
      <c r="K10230" s="2"/>
      <c r="L10230" s="2"/>
      <c r="M10230" s="2"/>
      <c r="N10230" s="3"/>
      <c r="O10230" s="2"/>
      <c r="P10230" s="2"/>
      <c r="Q10230" s="2"/>
      <c r="R10230" s="2"/>
      <c r="S10230" s="2"/>
      <c r="T10230" s="2"/>
      <c r="U10230" s="2"/>
      <c r="V10230" s="2"/>
      <c r="W10230" s="2"/>
      <c r="X10230" s="2"/>
      <c r="Y10230" s="2"/>
      <c r="Z10230" s="2"/>
      <c r="AA10230" s="2"/>
      <c r="AB10230" s="2"/>
      <c r="AC10230" s="2"/>
      <c r="AD10230" s="3"/>
      <c r="AE10230" s="2"/>
      <c r="AF10230" s="2"/>
    </row>
    <row r="10231" spans="1:32" ht="18.75" x14ac:dyDescent="0.3">
      <c r="B10231" s="44">
        <v>285</v>
      </c>
      <c r="C10231" s="45"/>
      <c r="D10231" s="49">
        <v>44763</v>
      </c>
      <c r="E10231" s="50"/>
      <c r="F10231" s="50"/>
      <c r="G10231" s="50"/>
      <c r="H10231" s="51"/>
      <c r="I10231" s="52" t="s">
        <v>43</v>
      </c>
      <c r="J10231" s="53"/>
      <c r="K10231" s="53"/>
      <c r="L10231" s="53"/>
      <c r="M10231" s="53"/>
      <c r="N10231" s="53"/>
      <c r="O10231" s="53"/>
      <c r="P10231" s="54"/>
      <c r="Q10231" s="10"/>
      <c r="R10231" s="52" t="s">
        <v>44</v>
      </c>
      <c r="S10231" s="53"/>
      <c r="T10231" s="53"/>
      <c r="U10231" s="53"/>
      <c r="V10231" s="53"/>
      <c r="W10231" s="53"/>
      <c r="X10231" s="54"/>
      <c r="Y10231" s="55" t="s">
        <v>49</v>
      </c>
      <c r="Z10231" s="56"/>
      <c r="AA10231" s="56"/>
      <c r="AB10231" s="56"/>
      <c r="AC10231" s="56"/>
      <c r="AD10231" s="56"/>
      <c r="AE10231" s="56"/>
      <c r="AF10231" s="57"/>
    </row>
    <row r="10232" spans="1:32" ht="15" x14ac:dyDescent="0.25">
      <c r="B10232" s="8"/>
      <c r="C10232" s="8"/>
      <c r="D10232" s="8"/>
      <c r="E10232" s="8"/>
      <c r="F10232" s="8"/>
      <c r="G10232" s="8"/>
      <c r="H10232" s="8"/>
      <c r="I10232" s="8"/>
      <c r="J10232" s="8"/>
      <c r="K10232" s="8"/>
      <c r="L10232" s="8"/>
      <c r="M10232" s="8"/>
      <c r="N10232" s="9"/>
      <c r="O10232" s="8"/>
      <c r="P10232" s="8"/>
      <c r="Q10232" s="10"/>
      <c r="R10232" s="8"/>
      <c r="S10232" s="8"/>
      <c r="T10232" s="8"/>
      <c r="U10232" s="8"/>
      <c r="V10232" s="8"/>
      <c r="W10232" s="8"/>
      <c r="X10232" s="8"/>
      <c r="Y10232" s="8"/>
      <c r="Z10232" s="8"/>
      <c r="AA10232" s="8"/>
      <c r="AB10232" s="8"/>
      <c r="AC10232" s="8"/>
      <c r="AD10232" s="9"/>
      <c r="AE10232" s="8"/>
      <c r="AF10232" s="8"/>
    </row>
    <row r="10233" spans="1:32" ht="15" x14ac:dyDescent="0.25">
      <c r="B10233" s="8"/>
      <c r="C10233" s="8"/>
      <c r="D10233" s="8"/>
      <c r="E10233" s="8"/>
      <c r="F10233" s="8"/>
      <c r="G10233" s="8"/>
      <c r="H10233" s="8"/>
      <c r="I10233" s="8"/>
      <c r="J10233" s="8"/>
      <c r="K10233" s="8"/>
      <c r="L10233" s="8"/>
      <c r="M10233" s="8"/>
      <c r="N10233" s="9"/>
      <c r="O10233" s="8"/>
      <c r="P10233" s="8"/>
      <c r="Q10233" s="10"/>
      <c r="R10233" s="8"/>
      <c r="S10233" s="8"/>
      <c r="T10233" s="8"/>
      <c r="U10233" s="8"/>
      <c r="V10233" s="8"/>
      <c r="W10233" s="8"/>
      <c r="X10233" s="8"/>
      <c r="Y10233" s="8"/>
      <c r="Z10233" s="8"/>
      <c r="AA10233" s="8"/>
      <c r="AB10233" s="8"/>
      <c r="AC10233" s="8"/>
      <c r="AD10233" s="9"/>
      <c r="AE10233" s="8"/>
      <c r="AF10233" s="8"/>
    </row>
    <row r="10234" spans="1:32" ht="15.75" x14ac:dyDescent="0.25">
      <c r="B10234" s="11"/>
      <c r="C10234" s="8"/>
      <c r="D10234" s="8"/>
      <c r="E10234" s="12" t="s">
        <v>1</v>
      </c>
      <c r="F10234" s="13" t="s">
        <v>2</v>
      </c>
      <c r="G10234" s="43" t="s">
        <v>3</v>
      </c>
      <c r="H10234" s="14" t="s">
        <v>4</v>
      </c>
      <c r="I10234" s="15" t="s">
        <v>5</v>
      </c>
      <c r="J10234" s="16" t="s">
        <v>6</v>
      </c>
      <c r="K10234" s="8"/>
      <c r="L10234" s="8"/>
      <c r="M10234" s="8"/>
      <c r="N10234" s="9"/>
      <c r="O10234" s="8"/>
      <c r="P10234" s="8"/>
      <c r="Q10234" s="10"/>
      <c r="R10234" s="11"/>
      <c r="S10234" s="8"/>
      <c r="T10234" s="8"/>
      <c r="U10234" s="12" t="s">
        <v>1</v>
      </c>
      <c r="V10234" s="13" t="s">
        <v>2</v>
      </c>
      <c r="W10234" s="43" t="s">
        <v>3</v>
      </c>
      <c r="X10234" s="14" t="s">
        <v>4</v>
      </c>
      <c r="Y10234" s="15" t="s">
        <v>5</v>
      </c>
      <c r="Z10234" s="16" t="s">
        <v>6</v>
      </c>
      <c r="AA10234" s="8"/>
      <c r="AB10234" s="8"/>
      <c r="AC10234" s="8"/>
      <c r="AD10234" s="9"/>
      <c r="AE10234" s="8"/>
      <c r="AF10234" s="8"/>
    </row>
    <row r="10235" spans="1:32" ht="15.75" x14ac:dyDescent="0.25">
      <c r="B10235" s="8"/>
      <c r="C10235" s="8"/>
      <c r="D10235" s="8"/>
      <c r="E10235" s="43">
        <f>IF(P10235=0,1,0)</f>
        <v>1</v>
      </c>
      <c r="F10235" s="43">
        <f t="shared" ref="F10235:F10244" si="5680">IF(AND(P10235=3,N10235*O10235=0),1,0)</f>
        <v>0</v>
      </c>
      <c r="G10235" s="43">
        <f t="shared" ref="G10235:G10244" si="5681">IF(AND(P10235=3,I10235-J10235&gt;=2),1,0)</f>
        <v>0</v>
      </c>
      <c r="H10235" s="43">
        <f>IF(P10235=3,1,0)</f>
        <v>0</v>
      </c>
      <c r="I10235" s="43">
        <f t="shared" ref="I10235:I10244" si="5682">IF(P10235=3,MAX(N10235,O10235),MIN(N10235,O10235))</f>
        <v>0</v>
      </c>
      <c r="J10235" s="43">
        <f t="shared" ref="J10235:J10244" si="5683">N10235+O10235-I10235</f>
        <v>0</v>
      </c>
      <c r="K10235" s="8"/>
      <c r="L10235" s="17" t="str">
        <f t="shared" ref="L10235:L10244" si="5684">IF(P10235=0,"П",IF(P10235=1.5,"Н",IF(P10235=3,"В")))</f>
        <v>П</v>
      </c>
      <c r="M10235" s="8"/>
      <c r="N10235" s="18"/>
      <c r="O10235" s="18"/>
      <c r="P10235" s="19"/>
      <c r="Q10235" s="10"/>
      <c r="R10235" s="8"/>
      <c r="S10235" s="8"/>
      <c r="T10235" s="8"/>
      <c r="U10235" s="43">
        <f>IF(AF10235=0,1,0)</f>
        <v>1</v>
      </c>
      <c r="V10235" s="43">
        <f t="shared" ref="V10235:V10244" si="5685">IF(AND(AF10235=3,AD10235*AE10235=0),1,0)</f>
        <v>0</v>
      </c>
      <c r="W10235" s="43">
        <f t="shared" ref="W10235:W10244" si="5686">IF(AND(AF10235=3,Y10235-Z10235&gt;=2),1,0)</f>
        <v>0</v>
      </c>
      <c r="X10235" s="43">
        <f>IF(AF10235=3,1,0)</f>
        <v>0</v>
      </c>
      <c r="Y10235" s="43">
        <f t="shared" ref="Y10235:Y10244" si="5687">IF(AF10235=3,MAX(AD10235,AE10235),MIN(AD10235,AE10235))</f>
        <v>0</v>
      </c>
      <c r="Z10235" s="43">
        <f t="shared" ref="Z10235:Z10244" si="5688">AD10235+AE10235-Y10235</f>
        <v>0</v>
      </c>
      <c r="AA10235" s="8"/>
      <c r="AB10235" s="17" t="str">
        <f t="shared" ref="AB10235:AB10244" si="5689">IF(AF10235=0,"П",IF(AF10235=1.5,"Н",IF(AF10235=3,"В")))</f>
        <v>П</v>
      </c>
      <c r="AC10235" s="8"/>
      <c r="AD10235" s="18"/>
      <c r="AE10235" s="18"/>
      <c r="AF10235" s="19"/>
    </row>
    <row r="10236" spans="1:32" ht="15.75" x14ac:dyDescent="0.25">
      <c r="B10236" s="8"/>
      <c r="C10236" s="8"/>
      <c r="D10236" s="8"/>
      <c r="E10236" s="43">
        <f t="shared" ref="E10236:E10244" si="5690">IF(P10236=0,1,0)</f>
        <v>1</v>
      </c>
      <c r="F10236" s="43">
        <f t="shared" si="5680"/>
        <v>0</v>
      </c>
      <c r="G10236" s="43">
        <f t="shared" si="5681"/>
        <v>0</v>
      </c>
      <c r="H10236" s="43">
        <f t="shared" ref="H10236:H10244" si="5691">IF(P10236=3,1,0)</f>
        <v>0</v>
      </c>
      <c r="I10236" s="43">
        <f t="shared" si="5682"/>
        <v>0</v>
      </c>
      <c r="J10236" s="43">
        <f t="shared" si="5683"/>
        <v>0</v>
      </c>
      <c r="K10236" s="8"/>
      <c r="L10236" s="17" t="str">
        <f t="shared" si="5684"/>
        <v>П</v>
      </c>
      <c r="M10236" s="20"/>
      <c r="N10236" s="18"/>
      <c r="O10236" s="18"/>
      <c r="P10236" s="19"/>
      <c r="Q10236" s="10"/>
      <c r="R10236" s="8"/>
      <c r="S10236" s="8"/>
      <c r="T10236" s="8"/>
      <c r="U10236" s="43">
        <f t="shared" ref="U10236:U10244" si="5692">IF(AF10236=0,1,0)</f>
        <v>1</v>
      </c>
      <c r="V10236" s="43">
        <f t="shared" si="5685"/>
        <v>0</v>
      </c>
      <c r="W10236" s="43">
        <f t="shared" si="5686"/>
        <v>0</v>
      </c>
      <c r="X10236" s="43">
        <f t="shared" ref="X10236:X10244" si="5693">IF(AF10236=3,1,0)</f>
        <v>0</v>
      </c>
      <c r="Y10236" s="43">
        <f t="shared" si="5687"/>
        <v>0</v>
      </c>
      <c r="Z10236" s="43">
        <f t="shared" si="5688"/>
        <v>0</v>
      </c>
      <c r="AA10236" s="8"/>
      <c r="AB10236" s="17" t="str">
        <f t="shared" si="5689"/>
        <v>П</v>
      </c>
      <c r="AC10236" s="20"/>
      <c r="AD10236" s="18"/>
      <c r="AE10236" s="18"/>
      <c r="AF10236" s="19"/>
    </row>
    <row r="10237" spans="1:32" ht="15.75" x14ac:dyDescent="0.25">
      <c r="B10237" s="8"/>
      <c r="C10237" s="8"/>
      <c r="D10237" s="8"/>
      <c r="E10237" s="43">
        <f t="shared" si="5690"/>
        <v>1</v>
      </c>
      <c r="F10237" s="43">
        <f t="shared" si="5680"/>
        <v>0</v>
      </c>
      <c r="G10237" s="43">
        <f t="shared" si="5681"/>
        <v>0</v>
      </c>
      <c r="H10237" s="43">
        <f t="shared" si="5691"/>
        <v>0</v>
      </c>
      <c r="I10237" s="43">
        <f t="shared" si="5682"/>
        <v>0</v>
      </c>
      <c r="J10237" s="43">
        <f t="shared" si="5683"/>
        <v>0</v>
      </c>
      <c r="K10237" s="8"/>
      <c r="L10237" s="17" t="str">
        <f t="shared" si="5684"/>
        <v>П</v>
      </c>
      <c r="M10237" s="20"/>
      <c r="N10237" s="18"/>
      <c r="O10237" s="18"/>
      <c r="P10237" s="19"/>
      <c r="Q10237" s="10"/>
      <c r="R10237" s="8"/>
      <c r="S10237" s="8"/>
      <c r="T10237" s="8"/>
      <c r="U10237" s="43">
        <f t="shared" si="5692"/>
        <v>1</v>
      </c>
      <c r="V10237" s="43">
        <f t="shared" si="5685"/>
        <v>0</v>
      </c>
      <c r="W10237" s="43">
        <f t="shared" si="5686"/>
        <v>0</v>
      </c>
      <c r="X10237" s="43">
        <f t="shared" si="5693"/>
        <v>0</v>
      </c>
      <c r="Y10237" s="43">
        <f t="shared" si="5687"/>
        <v>0</v>
      </c>
      <c r="Z10237" s="43">
        <f t="shared" si="5688"/>
        <v>0</v>
      </c>
      <c r="AA10237" s="8"/>
      <c r="AB10237" s="17" t="str">
        <f t="shared" si="5689"/>
        <v>П</v>
      </c>
      <c r="AC10237" s="20"/>
      <c r="AD10237" s="18"/>
      <c r="AE10237" s="18"/>
      <c r="AF10237" s="19"/>
    </row>
    <row r="10238" spans="1:32" ht="15.75" x14ac:dyDescent="0.25">
      <c r="B10238" s="8"/>
      <c r="C10238" s="8"/>
      <c r="D10238" s="8"/>
      <c r="E10238" s="43">
        <f t="shared" si="5690"/>
        <v>1</v>
      </c>
      <c r="F10238" s="43">
        <f t="shared" si="5680"/>
        <v>0</v>
      </c>
      <c r="G10238" s="43">
        <f t="shared" si="5681"/>
        <v>0</v>
      </c>
      <c r="H10238" s="43">
        <f t="shared" si="5691"/>
        <v>0</v>
      </c>
      <c r="I10238" s="43">
        <f t="shared" si="5682"/>
        <v>0</v>
      </c>
      <c r="J10238" s="43">
        <f t="shared" si="5683"/>
        <v>0</v>
      </c>
      <c r="K10238" s="8"/>
      <c r="L10238" s="17" t="str">
        <f t="shared" si="5684"/>
        <v>П</v>
      </c>
      <c r="M10238" s="20"/>
      <c r="N10238" s="18"/>
      <c r="O10238" s="18"/>
      <c r="P10238" s="19"/>
      <c r="Q10238" s="10"/>
      <c r="R10238" s="8"/>
      <c r="S10238" s="8"/>
      <c r="T10238" s="8"/>
      <c r="U10238" s="43">
        <f t="shared" si="5692"/>
        <v>1</v>
      </c>
      <c r="V10238" s="43">
        <f t="shared" si="5685"/>
        <v>0</v>
      </c>
      <c r="W10238" s="43">
        <f t="shared" si="5686"/>
        <v>0</v>
      </c>
      <c r="X10238" s="43">
        <f t="shared" si="5693"/>
        <v>0</v>
      </c>
      <c r="Y10238" s="43">
        <f t="shared" si="5687"/>
        <v>0</v>
      </c>
      <c r="Z10238" s="43">
        <f t="shared" si="5688"/>
        <v>0</v>
      </c>
      <c r="AA10238" s="8"/>
      <c r="AB10238" s="17" t="str">
        <f t="shared" si="5689"/>
        <v>П</v>
      </c>
      <c r="AC10238" s="20"/>
      <c r="AD10238" s="18"/>
      <c r="AE10238" s="18"/>
      <c r="AF10238" s="19"/>
    </row>
    <row r="10239" spans="1:32" ht="15.75" x14ac:dyDescent="0.25">
      <c r="B10239" s="8"/>
      <c r="C10239" s="8"/>
      <c r="D10239" s="8"/>
      <c r="E10239" s="43">
        <f t="shared" si="5690"/>
        <v>1</v>
      </c>
      <c r="F10239" s="43">
        <f t="shared" si="5680"/>
        <v>0</v>
      </c>
      <c r="G10239" s="43">
        <f t="shared" si="5681"/>
        <v>0</v>
      </c>
      <c r="H10239" s="43">
        <f t="shared" si="5691"/>
        <v>0</v>
      </c>
      <c r="I10239" s="43">
        <f t="shared" si="5682"/>
        <v>0</v>
      </c>
      <c r="J10239" s="43">
        <f t="shared" si="5683"/>
        <v>0</v>
      </c>
      <c r="K10239" s="8"/>
      <c r="L10239" s="17" t="str">
        <f t="shared" si="5684"/>
        <v>П</v>
      </c>
      <c r="M10239" s="20"/>
      <c r="N10239" s="18"/>
      <c r="O10239" s="18"/>
      <c r="P10239" s="19"/>
      <c r="Q10239" s="10"/>
      <c r="R10239" s="8"/>
      <c r="S10239" s="8"/>
      <c r="T10239" s="8"/>
      <c r="U10239" s="43">
        <f t="shared" si="5692"/>
        <v>1</v>
      </c>
      <c r="V10239" s="43">
        <f t="shared" si="5685"/>
        <v>0</v>
      </c>
      <c r="W10239" s="43">
        <f t="shared" si="5686"/>
        <v>0</v>
      </c>
      <c r="X10239" s="43">
        <f t="shared" si="5693"/>
        <v>0</v>
      </c>
      <c r="Y10239" s="43">
        <f t="shared" si="5687"/>
        <v>0</v>
      </c>
      <c r="Z10239" s="43">
        <f t="shared" si="5688"/>
        <v>0</v>
      </c>
      <c r="AA10239" s="8"/>
      <c r="AB10239" s="17" t="str">
        <f t="shared" si="5689"/>
        <v>П</v>
      </c>
      <c r="AC10239" s="20"/>
      <c r="AD10239" s="18"/>
      <c r="AE10239" s="18"/>
      <c r="AF10239" s="19"/>
    </row>
    <row r="10240" spans="1:32" ht="15.75" x14ac:dyDescent="0.25">
      <c r="B10240" s="8"/>
      <c r="C10240" s="8"/>
      <c r="D10240" s="8"/>
      <c r="E10240" s="43">
        <f t="shared" si="5690"/>
        <v>1</v>
      </c>
      <c r="F10240" s="43">
        <f t="shared" si="5680"/>
        <v>0</v>
      </c>
      <c r="G10240" s="43">
        <f t="shared" si="5681"/>
        <v>0</v>
      </c>
      <c r="H10240" s="43">
        <f t="shared" si="5691"/>
        <v>0</v>
      </c>
      <c r="I10240" s="43">
        <f t="shared" si="5682"/>
        <v>0</v>
      </c>
      <c r="J10240" s="43">
        <f t="shared" si="5683"/>
        <v>0</v>
      </c>
      <c r="K10240" s="8"/>
      <c r="L10240" s="17" t="str">
        <f t="shared" si="5684"/>
        <v>П</v>
      </c>
      <c r="M10240" s="20"/>
      <c r="N10240" s="18"/>
      <c r="O10240" s="18"/>
      <c r="P10240" s="19"/>
      <c r="Q10240" s="10"/>
      <c r="R10240" s="8"/>
      <c r="S10240" s="8"/>
      <c r="T10240" s="8"/>
      <c r="U10240" s="43">
        <f t="shared" si="5692"/>
        <v>1</v>
      </c>
      <c r="V10240" s="43">
        <f t="shared" si="5685"/>
        <v>0</v>
      </c>
      <c r="W10240" s="43">
        <f t="shared" si="5686"/>
        <v>0</v>
      </c>
      <c r="X10240" s="43">
        <f t="shared" si="5693"/>
        <v>0</v>
      </c>
      <c r="Y10240" s="43">
        <f t="shared" si="5687"/>
        <v>0</v>
      </c>
      <c r="Z10240" s="43">
        <f t="shared" si="5688"/>
        <v>0</v>
      </c>
      <c r="AA10240" s="8"/>
      <c r="AB10240" s="17" t="str">
        <f t="shared" si="5689"/>
        <v>П</v>
      </c>
      <c r="AC10240" s="20"/>
      <c r="AD10240" s="18"/>
      <c r="AE10240" s="18"/>
      <c r="AF10240" s="19"/>
    </row>
    <row r="10241" spans="2:32" ht="15.75" x14ac:dyDescent="0.25">
      <c r="B10241" s="8"/>
      <c r="C10241" s="8"/>
      <c r="D10241" s="8"/>
      <c r="E10241" s="43">
        <f t="shared" si="5690"/>
        <v>1</v>
      </c>
      <c r="F10241" s="43">
        <f t="shared" si="5680"/>
        <v>0</v>
      </c>
      <c r="G10241" s="43">
        <f t="shared" si="5681"/>
        <v>0</v>
      </c>
      <c r="H10241" s="43">
        <f t="shared" si="5691"/>
        <v>0</v>
      </c>
      <c r="I10241" s="43">
        <f t="shared" si="5682"/>
        <v>0</v>
      </c>
      <c r="J10241" s="43">
        <f t="shared" si="5683"/>
        <v>0</v>
      </c>
      <c r="K10241" s="8"/>
      <c r="L10241" s="17" t="str">
        <f t="shared" si="5684"/>
        <v>П</v>
      </c>
      <c r="M10241" s="20"/>
      <c r="N10241" s="18"/>
      <c r="O10241" s="18"/>
      <c r="P10241" s="19"/>
      <c r="Q10241" s="10"/>
      <c r="R10241" s="8"/>
      <c r="S10241" s="8"/>
      <c r="T10241" s="8"/>
      <c r="U10241" s="43">
        <f t="shared" si="5692"/>
        <v>1</v>
      </c>
      <c r="V10241" s="43">
        <f t="shared" si="5685"/>
        <v>0</v>
      </c>
      <c r="W10241" s="43">
        <f t="shared" si="5686"/>
        <v>0</v>
      </c>
      <c r="X10241" s="43">
        <f t="shared" si="5693"/>
        <v>0</v>
      </c>
      <c r="Y10241" s="43">
        <f t="shared" si="5687"/>
        <v>0</v>
      </c>
      <c r="Z10241" s="43">
        <f t="shared" si="5688"/>
        <v>0</v>
      </c>
      <c r="AA10241" s="8"/>
      <c r="AB10241" s="17" t="str">
        <f t="shared" si="5689"/>
        <v>П</v>
      </c>
      <c r="AC10241" s="20"/>
      <c r="AD10241" s="18"/>
      <c r="AE10241" s="18"/>
      <c r="AF10241" s="19"/>
    </row>
    <row r="10242" spans="2:32" ht="15.75" x14ac:dyDescent="0.25">
      <c r="B10242" s="8"/>
      <c r="C10242" s="8"/>
      <c r="D10242" s="8"/>
      <c r="E10242" s="43">
        <f t="shared" si="5690"/>
        <v>1</v>
      </c>
      <c r="F10242" s="43">
        <f t="shared" si="5680"/>
        <v>0</v>
      </c>
      <c r="G10242" s="43">
        <f t="shared" si="5681"/>
        <v>0</v>
      </c>
      <c r="H10242" s="43">
        <f t="shared" si="5691"/>
        <v>0</v>
      </c>
      <c r="I10242" s="43">
        <f t="shared" si="5682"/>
        <v>0</v>
      </c>
      <c r="J10242" s="43">
        <f t="shared" si="5683"/>
        <v>0</v>
      </c>
      <c r="K10242" s="8"/>
      <c r="L10242" s="17" t="str">
        <f t="shared" si="5684"/>
        <v>П</v>
      </c>
      <c r="M10242" s="20"/>
      <c r="N10242" s="18"/>
      <c r="O10242" s="18"/>
      <c r="P10242" s="19"/>
      <c r="Q10242" s="10"/>
      <c r="R10242" s="8"/>
      <c r="S10242" s="8"/>
      <c r="T10242" s="8"/>
      <c r="U10242" s="43">
        <f t="shared" si="5692"/>
        <v>1</v>
      </c>
      <c r="V10242" s="43">
        <f t="shared" si="5685"/>
        <v>0</v>
      </c>
      <c r="W10242" s="43">
        <f t="shared" si="5686"/>
        <v>0</v>
      </c>
      <c r="X10242" s="43">
        <f t="shared" si="5693"/>
        <v>0</v>
      </c>
      <c r="Y10242" s="43">
        <f t="shared" si="5687"/>
        <v>0</v>
      </c>
      <c r="Z10242" s="43">
        <f t="shared" si="5688"/>
        <v>0</v>
      </c>
      <c r="AA10242" s="8"/>
      <c r="AB10242" s="17" t="str">
        <f t="shared" si="5689"/>
        <v>П</v>
      </c>
      <c r="AC10242" s="20"/>
      <c r="AD10242" s="18"/>
      <c r="AE10242" s="18"/>
      <c r="AF10242" s="19"/>
    </row>
    <row r="10243" spans="2:32" ht="15.75" x14ac:dyDescent="0.25">
      <c r="B10243" s="8"/>
      <c r="C10243" s="8"/>
      <c r="D10243" s="8"/>
      <c r="E10243" s="43">
        <f t="shared" si="5690"/>
        <v>1</v>
      </c>
      <c r="F10243" s="43">
        <f t="shared" si="5680"/>
        <v>0</v>
      </c>
      <c r="G10243" s="43">
        <f t="shared" si="5681"/>
        <v>0</v>
      </c>
      <c r="H10243" s="43">
        <f t="shared" si="5691"/>
        <v>0</v>
      </c>
      <c r="I10243" s="43">
        <f t="shared" si="5682"/>
        <v>0</v>
      </c>
      <c r="J10243" s="43">
        <f t="shared" si="5683"/>
        <v>0</v>
      </c>
      <c r="K10243" s="8"/>
      <c r="L10243" s="17" t="str">
        <f t="shared" si="5684"/>
        <v>П</v>
      </c>
      <c r="M10243" s="20"/>
      <c r="N10243" s="18"/>
      <c r="O10243" s="18"/>
      <c r="P10243" s="19"/>
      <c r="Q10243" s="10"/>
      <c r="R10243" s="8"/>
      <c r="S10243" s="8"/>
      <c r="T10243" s="8"/>
      <c r="U10243" s="43">
        <f t="shared" si="5692"/>
        <v>1</v>
      </c>
      <c r="V10243" s="43">
        <f t="shared" si="5685"/>
        <v>0</v>
      </c>
      <c r="W10243" s="43">
        <f t="shared" si="5686"/>
        <v>0</v>
      </c>
      <c r="X10243" s="43">
        <f t="shared" si="5693"/>
        <v>0</v>
      </c>
      <c r="Y10243" s="43">
        <f t="shared" si="5687"/>
        <v>0</v>
      </c>
      <c r="Z10243" s="43">
        <f t="shared" si="5688"/>
        <v>0</v>
      </c>
      <c r="AA10243" s="8"/>
      <c r="AB10243" s="17" t="str">
        <f t="shared" si="5689"/>
        <v>П</v>
      </c>
      <c r="AC10243" s="20"/>
      <c r="AD10243" s="18"/>
      <c r="AE10243" s="18"/>
      <c r="AF10243" s="19"/>
    </row>
    <row r="10244" spans="2:32" ht="15.75" x14ac:dyDescent="0.25">
      <c r="B10244" s="8"/>
      <c r="C10244" s="8"/>
      <c r="D10244" s="8"/>
      <c r="E10244" s="43">
        <f t="shared" si="5690"/>
        <v>1</v>
      </c>
      <c r="F10244" s="43">
        <f t="shared" si="5680"/>
        <v>0</v>
      </c>
      <c r="G10244" s="43">
        <f t="shared" si="5681"/>
        <v>0</v>
      </c>
      <c r="H10244" s="43">
        <f t="shared" si="5691"/>
        <v>0</v>
      </c>
      <c r="I10244" s="43">
        <f t="shared" si="5682"/>
        <v>0</v>
      </c>
      <c r="J10244" s="43">
        <f t="shared" si="5683"/>
        <v>0</v>
      </c>
      <c r="K10244" s="8"/>
      <c r="L10244" s="17" t="str">
        <f t="shared" si="5684"/>
        <v>П</v>
      </c>
      <c r="M10244" s="20"/>
      <c r="N10244" s="18"/>
      <c r="O10244" s="18"/>
      <c r="P10244" s="19"/>
      <c r="Q10244" s="10"/>
      <c r="R10244" s="8"/>
      <c r="S10244" s="8"/>
      <c r="T10244" s="8"/>
      <c r="U10244" s="43">
        <f t="shared" si="5692"/>
        <v>1</v>
      </c>
      <c r="V10244" s="43">
        <f t="shared" si="5685"/>
        <v>0</v>
      </c>
      <c r="W10244" s="43">
        <f t="shared" si="5686"/>
        <v>0</v>
      </c>
      <c r="X10244" s="43">
        <f t="shared" si="5693"/>
        <v>0</v>
      </c>
      <c r="Y10244" s="43">
        <f t="shared" si="5687"/>
        <v>0</v>
      </c>
      <c r="Z10244" s="43">
        <f t="shared" si="5688"/>
        <v>0</v>
      </c>
      <c r="AA10244" s="8"/>
      <c r="AB10244" s="17" t="str">
        <f t="shared" si="5689"/>
        <v>П</v>
      </c>
      <c r="AC10244" s="20"/>
      <c r="AD10244" s="18"/>
      <c r="AE10244" s="18"/>
      <c r="AF10244" s="19"/>
    </row>
    <row r="10245" spans="2:32" ht="18.75" x14ac:dyDescent="0.25">
      <c r="B10245" s="8"/>
      <c r="C10245" s="8"/>
      <c r="D10245" s="8"/>
      <c r="E10245" s="21">
        <f t="shared" ref="E10245:J10245" si="5694">SUM(E10235:E10239)</f>
        <v>5</v>
      </c>
      <c r="F10245" s="22">
        <f t="shared" si="5694"/>
        <v>0</v>
      </c>
      <c r="G10245" s="22">
        <f t="shared" si="5694"/>
        <v>0</v>
      </c>
      <c r="H10245" s="23">
        <f t="shared" si="5694"/>
        <v>0</v>
      </c>
      <c r="I10245" s="22">
        <f t="shared" si="5694"/>
        <v>0</v>
      </c>
      <c r="J10245" s="22">
        <f t="shared" si="5694"/>
        <v>0</v>
      </c>
      <c r="K10245" s="8"/>
      <c r="L10245" s="8"/>
      <c r="M10245" s="20"/>
      <c r="N10245" s="9"/>
      <c r="O10245" s="9"/>
      <c r="P10245" s="18">
        <f>SUM(P10235:P10244)</f>
        <v>0</v>
      </c>
      <c r="Q10245" s="10"/>
      <c r="R10245" s="8"/>
      <c r="S10245" s="8"/>
      <c r="T10245" s="8"/>
      <c r="U10245" s="21">
        <f t="shared" ref="U10245:Z10245" si="5695">SUM(U10235:U10239)</f>
        <v>5</v>
      </c>
      <c r="V10245" s="22">
        <f t="shared" si="5695"/>
        <v>0</v>
      </c>
      <c r="W10245" s="22">
        <f t="shared" si="5695"/>
        <v>0</v>
      </c>
      <c r="X10245" s="23">
        <f t="shared" si="5695"/>
        <v>0</v>
      </c>
      <c r="Y10245" s="22">
        <f t="shared" si="5695"/>
        <v>0</v>
      </c>
      <c r="Z10245" s="22">
        <f t="shared" si="5695"/>
        <v>0</v>
      </c>
      <c r="AA10245" s="8"/>
      <c r="AB10245" s="8"/>
      <c r="AC10245" s="20"/>
      <c r="AD10245" s="9"/>
      <c r="AE10245" s="9"/>
      <c r="AF10245" s="19">
        <f>SUM(AF10235:AF10244)</f>
        <v>0</v>
      </c>
    </row>
    <row r="10246" spans="2:32" ht="15.75" x14ac:dyDescent="0.25">
      <c r="B10246" s="8"/>
      <c r="C10246" s="8"/>
      <c r="D10246" s="8"/>
      <c r="E10246" s="8"/>
      <c r="F10246" s="8"/>
      <c r="G10246" s="8"/>
      <c r="H10246" s="8"/>
      <c r="I10246" s="8"/>
      <c r="J10246" s="8"/>
      <c r="K10246" s="8"/>
      <c r="L10246" s="8"/>
      <c r="M10246" s="8"/>
      <c r="N10246" s="24"/>
      <c r="O10246" s="9"/>
      <c r="P10246" s="8">
        <f>SUM(P10235:P10245)</f>
        <v>0</v>
      </c>
      <c r="Q10246" s="10"/>
      <c r="R10246" s="8"/>
      <c r="S10246" s="8"/>
      <c r="T10246" s="8"/>
      <c r="U10246" s="8"/>
      <c r="V10246" s="8"/>
      <c r="W10246" s="8"/>
      <c r="X10246" s="8"/>
      <c r="Y10246" s="8"/>
      <c r="Z10246" s="8"/>
      <c r="AA10246" s="8"/>
      <c r="AB10246" s="8"/>
      <c r="AC10246" s="8"/>
      <c r="AD10246" s="58"/>
      <c r="AE10246" s="58"/>
      <c r="AF10246" s="8"/>
    </row>
    <row r="10247" spans="2:32" ht="18.75" x14ac:dyDescent="0.25">
      <c r="B10247" s="8"/>
      <c r="C10247" s="8"/>
      <c r="D10247" s="8"/>
      <c r="E10247" s="25">
        <f t="shared" ref="E10247:J10247" si="5696">SUM(E10240:E10244)</f>
        <v>5</v>
      </c>
      <c r="F10247" s="22">
        <f t="shared" si="5696"/>
        <v>0</v>
      </c>
      <c r="G10247" s="22">
        <f t="shared" si="5696"/>
        <v>0</v>
      </c>
      <c r="H10247" s="14">
        <f t="shared" si="5696"/>
        <v>0</v>
      </c>
      <c r="I10247" s="22">
        <f t="shared" si="5696"/>
        <v>0</v>
      </c>
      <c r="J10247" s="22">
        <f t="shared" si="5696"/>
        <v>0</v>
      </c>
      <c r="K10247" s="8"/>
      <c r="L10247" s="8"/>
      <c r="M10247" s="8"/>
      <c r="N10247" s="9"/>
      <c r="O10247" s="8"/>
      <c r="P10247" s="8"/>
      <c r="Q10247" s="10"/>
      <c r="R10247" s="8"/>
      <c r="S10247" s="8"/>
      <c r="T10247" s="8"/>
      <c r="U10247" s="25">
        <f t="shared" ref="U10247:Z10247" si="5697">SUM(U10240:U10244)</f>
        <v>5</v>
      </c>
      <c r="V10247" s="22">
        <f t="shared" si="5697"/>
        <v>0</v>
      </c>
      <c r="W10247" s="22">
        <f t="shared" si="5697"/>
        <v>0</v>
      </c>
      <c r="X10247" s="14">
        <f t="shared" si="5697"/>
        <v>0</v>
      </c>
      <c r="Y10247" s="22">
        <f t="shared" si="5697"/>
        <v>0</v>
      </c>
      <c r="Z10247" s="22">
        <f t="shared" si="5697"/>
        <v>0</v>
      </c>
      <c r="AA10247" s="8"/>
      <c r="AB10247" s="8"/>
      <c r="AC10247" s="8"/>
      <c r="AD10247" s="8"/>
      <c r="AE10247" s="8"/>
      <c r="AF10247" s="8"/>
    </row>
    <row r="10248" spans="2:32" ht="18.75" x14ac:dyDescent="0.25">
      <c r="B10248" s="8"/>
      <c r="C10248" s="8"/>
      <c r="D10248" s="8"/>
      <c r="E10248" s="12">
        <f t="shared" ref="E10248:J10248" si="5698">SUM(E10235:E10244)</f>
        <v>10</v>
      </c>
      <c r="F10248" s="22">
        <f t="shared" si="5698"/>
        <v>0</v>
      </c>
      <c r="G10248" s="22">
        <f t="shared" si="5698"/>
        <v>0</v>
      </c>
      <c r="H10248" s="14">
        <f t="shared" si="5698"/>
        <v>0</v>
      </c>
      <c r="I10248" s="22">
        <f t="shared" si="5698"/>
        <v>0</v>
      </c>
      <c r="J10248" s="22">
        <f t="shared" si="5698"/>
        <v>0</v>
      </c>
      <c r="K10248" s="8"/>
      <c r="L10248" s="8"/>
      <c r="M10248" s="8"/>
      <c r="N10248" s="9"/>
      <c r="O10248" s="8"/>
      <c r="P10248" s="8"/>
      <c r="Q10248" s="10"/>
      <c r="R10248" s="8"/>
      <c r="S10248" s="8"/>
      <c r="T10248" s="8"/>
      <c r="U10248" s="12">
        <f t="shared" ref="U10248:Z10248" si="5699">SUM(U10235:U10244)</f>
        <v>10</v>
      </c>
      <c r="V10248" s="22">
        <f t="shared" si="5699"/>
        <v>0</v>
      </c>
      <c r="W10248" s="22">
        <f t="shared" si="5699"/>
        <v>0</v>
      </c>
      <c r="X10248" s="14">
        <f t="shared" si="5699"/>
        <v>0</v>
      </c>
      <c r="Y10248" s="22">
        <f t="shared" si="5699"/>
        <v>0</v>
      </c>
      <c r="Z10248" s="22">
        <f t="shared" si="5699"/>
        <v>0</v>
      </c>
      <c r="AA10248" s="8"/>
      <c r="AB10248" s="8"/>
      <c r="AC10248" s="8"/>
      <c r="AD10248" s="8"/>
      <c r="AE10248" s="8"/>
      <c r="AF10248" s="8"/>
    </row>
    <row r="10249" spans="2:32" ht="15" x14ac:dyDescent="0.25">
      <c r="B10249" s="8"/>
      <c r="C10249" s="8"/>
      <c r="D10249" s="8"/>
      <c r="E10249" s="8"/>
      <c r="F10249" s="8"/>
      <c r="G10249" s="8"/>
      <c r="H10249" s="8"/>
      <c r="I10249" s="8"/>
      <c r="J10249" s="8"/>
      <c r="K10249" s="8"/>
      <c r="L10249" s="8"/>
      <c r="M10249" s="8"/>
      <c r="N10249" s="9"/>
      <c r="O10249" s="8"/>
      <c r="P10249" s="8"/>
      <c r="Q10249" s="10"/>
      <c r="R10249" s="8"/>
      <c r="S10249" s="8"/>
      <c r="T10249" s="8"/>
      <c r="U10249" s="8"/>
      <c r="V10249" s="8"/>
      <c r="W10249" s="8"/>
      <c r="X10249" s="8"/>
      <c r="Y10249" s="8"/>
      <c r="Z10249" s="8"/>
      <c r="AA10249" s="8"/>
      <c r="AB10249" s="8"/>
      <c r="AC10249" s="8"/>
      <c r="AD10249" s="8"/>
      <c r="AE10249" s="8"/>
      <c r="AF10249" s="8"/>
    </row>
    <row r="10250" spans="2:32" ht="15" x14ac:dyDescent="0.25">
      <c r="B10250" s="8"/>
      <c r="C10250" s="8"/>
      <c r="D10250" s="8"/>
      <c r="E10250" s="8"/>
      <c r="F10250" s="8"/>
      <c r="G10250" s="8"/>
      <c r="H10250" s="8"/>
      <c r="I10250" s="8"/>
      <c r="J10250" s="8"/>
      <c r="K10250" s="8"/>
      <c r="L10250" s="8"/>
      <c r="M10250" s="8"/>
      <c r="N10250" s="9"/>
      <c r="O10250" s="8"/>
      <c r="P10250" s="8"/>
      <c r="Q10250" s="10"/>
      <c r="R10250" s="8"/>
      <c r="S10250" s="8"/>
      <c r="T10250" s="8"/>
      <c r="U10250" s="8"/>
      <c r="V10250" s="8"/>
      <c r="W10250" s="8"/>
      <c r="X10250" s="8"/>
      <c r="Y10250" s="8"/>
      <c r="Z10250" s="8"/>
      <c r="AA10250" s="8"/>
      <c r="AB10250" s="8"/>
      <c r="AC10250" s="8"/>
      <c r="AD10250" s="8"/>
      <c r="AE10250" s="8"/>
      <c r="AF10250" s="8"/>
    </row>
    <row r="10251" spans="2:32" ht="15" x14ac:dyDescent="0.25">
      <c r="B10251" s="8"/>
      <c r="C10251" s="8"/>
      <c r="D10251" s="8"/>
      <c r="E10251" s="8"/>
      <c r="F10251" s="8"/>
      <c r="G10251" s="8"/>
      <c r="H10251" s="8"/>
      <c r="I10251" s="8"/>
      <c r="J10251" s="8"/>
      <c r="K10251" s="8"/>
      <c r="L10251" s="8"/>
      <c r="M10251" s="8"/>
      <c r="N10251" s="9"/>
      <c r="O10251" s="8"/>
      <c r="P10251" s="8"/>
      <c r="Q10251" s="10"/>
      <c r="R10251" s="8"/>
      <c r="S10251" s="8"/>
      <c r="T10251" s="8"/>
      <c r="U10251" s="8"/>
      <c r="V10251" s="8"/>
      <c r="W10251" s="8"/>
      <c r="X10251" s="8"/>
      <c r="Y10251" s="8"/>
      <c r="Z10251" s="8"/>
      <c r="AA10251" s="8"/>
      <c r="AB10251" s="8"/>
      <c r="AC10251" s="8"/>
      <c r="AD10251" s="8"/>
      <c r="AE10251" s="8"/>
      <c r="AF10251" s="8"/>
    </row>
    <row r="10252" spans="2:32" ht="15" x14ac:dyDescent="0.25">
      <c r="B10252" s="8"/>
      <c r="C10252" s="8"/>
      <c r="D10252" s="8"/>
      <c r="E10252" s="8"/>
      <c r="F10252" s="8"/>
      <c r="G10252" s="8"/>
      <c r="H10252" s="8"/>
      <c r="I10252" s="8"/>
      <c r="J10252" s="8"/>
      <c r="K10252" s="8"/>
      <c r="L10252" s="8"/>
      <c r="M10252" s="8"/>
      <c r="N10252" s="9"/>
      <c r="O10252" s="8"/>
      <c r="P10252" s="8"/>
      <c r="Q10252" s="10"/>
      <c r="R10252" s="8"/>
      <c r="S10252" s="8"/>
      <c r="T10252" s="8"/>
      <c r="U10252" s="8"/>
      <c r="V10252" s="8"/>
      <c r="W10252" s="8"/>
      <c r="X10252" s="8"/>
      <c r="Y10252" s="8"/>
      <c r="Z10252" s="8"/>
      <c r="AA10252" s="8"/>
      <c r="AB10252" s="8"/>
      <c r="AC10252" s="8"/>
      <c r="AD10252" s="8"/>
      <c r="AE10252" s="8"/>
      <c r="AF10252" s="8"/>
    </row>
    <row r="10253" spans="2:32" ht="15" x14ac:dyDescent="0.25">
      <c r="B10253" s="8"/>
      <c r="C10253" s="8"/>
      <c r="D10253" s="8"/>
      <c r="E10253" s="8"/>
      <c r="F10253" s="8"/>
      <c r="G10253" s="8"/>
      <c r="H10253" s="8"/>
      <c r="I10253" s="8"/>
      <c r="J10253" s="8"/>
      <c r="K10253" s="8"/>
      <c r="L10253" s="8"/>
      <c r="M10253" s="8"/>
      <c r="N10253" s="9"/>
      <c r="O10253" s="8"/>
      <c r="P10253" s="8"/>
      <c r="Q10253" s="10"/>
      <c r="R10253" s="8"/>
      <c r="S10253" s="8"/>
      <c r="T10253" s="8"/>
      <c r="U10253" s="8"/>
      <c r="V10253" s="8"/>
      <c r="W10253" s="8"/>
      <c r="X10253" s="8"/>
      <c r="Y10253" s="8"/>
      <c r="Z10253" s="8"/>
      <c r="AA10253" s="8"/>
      <c r="AB10253" s="8"/>
      <c r="AC10253" s="8"/>
      <c r="AD10253" s="8"/>
      <c r="AE10253" s="8"/>
      <c r="AF10253" s="8"/>
    </row>
    <row r="10254" spans="2:32" ht="18.75" x14ac:dyDescent="0.3">
      <c r="B10254" s="59" t="s">
        <v>7</v>
      </c>
      <c r="C10254" s="60"/>
      <c r="D10254" s="26">
        <f>B10231</f>
        <v>285</v>
      </c>
      <c r="E10254" s="59">
        <f>D10231</f>
        <v>44763</v>
      </c>
      <c r="F10254" s="61"/>
      <c r="G10254" s="61"/>
      <c r="H10254" s="62"/>
      <c r="I10254" s="59" t="str">
        <f>Y10231</f>
        <v>чемпионат</v>
      </c>
      <c r="J10254" s="63"/>
      <c r="K10254" s="63"/>
      <c r="L10254" s="63"/>
      <c r="M10254" s="63"/>
      <c r="N10254" s="60"/>
      <c r="O10254" s="8"/>
      <c r="P10254" s="64" t="s">
        <v>8</v>
      </c>
      <c r="Q10254" s="65"/>
      <c r="R10254" s="65"/>
      <c r="S10254" s="65"/>
      <c r="T10254" s="65"/>
      <c r="U10254" s="65"/>
      <c r="V10254" s="27" t="s">
        <v>9</v>
      </c>
      <c r="W10254" s="28" t="s">
        <v>10</v>
      </c>
      <c r="X10254" s="8"/>
      <c r="Y10254" s="66" t="s">
        <v>11</v>
      </c>
      <c r="Z10254" s="67"/>
      <c r="AA10254" s="67"/>
      <c r="AB10254" s="67"/>
      <c r="AC10254" s="67"/>
      <c r="AD10254" s="67"/>
      <c r="AE10254" s="29" t="s">
        <v>9</v>
      </c>
      <c r="AF10254" s="30" t="s">
        <v>10</v>
      </c>
    </row>
    <row r="10255" spans="2:32" ht="15.75" x14ac:dyDescent="0.25">
      <c r="B10255" s="68" t="str">
        <f>I10231</f>
        <v>ком 1</v>
      </c>
      <c r="C10255" s="69"/>
      <c r="D10255" s="70"/>
      <c r="E10255" s="74" t="s">
        <v>12</v>
      </c>
      <c r="F10255" s="74"/>
      <c r="G10255" s="74" t="s">
        <v>13</v>
      </c>
      <c r="H10255" s="74"/>
      <c r="I10255" s="49" t="s">
        <v>14</v>
      </c>
      <c r="J10255" s="51"/>
      <c r="K10255" s="44" t="s">
        <v>15</v>
      </c>
      <c r="L10255" s="45"/>
      <c r="M10255" s="19"/>
      <c r="N10255" s="19"/>
      <c r="O10255" s="8"/>
      <c r="P10255" s="44" t="s">
        <v>16</v>
      </c>
      <c r="Q10255" s="45"/>
      <c r="R10255" s="43" t="s">
        <v>17</v>
      </c>
      <c r="S10255" s="43" t="s">
        <v>18</v>
      </c>
      <c r="T10255" s="41" t="s">
        <v>19</v>
      </c>
      <c r="U10255" s="43" t="s">
        <v>20</v>
      </c>
      <c r="V10255" s="31"/>
      <c r="W10255" s="32"/>
      <c r="X10255" s="8"/>
      <c r="Y10255" s="44" t="s">
        <v>16</v>
      </c>
      <c r="Z10255" s="45"/>
      <c r="AA10255" s="43" t="s">
        <v>21</v>
      </c>
      <c r="AB10255" s="43" t="s">
        <v>18</v>
      </c>
      <c r="AC10255" s="41" t="s">
        <v>22</v>
      </c>
      <c r="AD10255" s="43" t="s">
        <v>20</v>
      </c>
      <c r="AE10255" s="31"/>
      <c r="AF10255" s="32"/>
    </row>
    <row r="10256" spans="2:32" ht="15.75" x14ac:dyDescent="0.25">
      <c r="B10256" s="71"/>
      <c r="C10256" s="72"/>
      <c r="D10256" s="73"/>
      <c r="E10256" s="43">
        <f>SUM(I10235:I10244)</f>
        <v>0</v>
      </c>
      <c r="F10256" s="33" t="s">
        <v>23</v>
      </c>
      <c r="G10256" s="43">
        <f>SUM(J10235:J10244)</f>
        <v>0</v>
      </c>
      <c r="H10256" s="33" t="s">
        <v>23</v>
      </c>
      <c r="I10256" s="31"/>
      <c r="J10256" s="31" t="s">
        <v>20</v>
      </c>
      <c r="K10256" s="44" t="s">
        <v>24</v>
      </c>
      <c r="L10256" s="45"/>
      <c r="M10256" s="44">
        <f>SUM(M10255:N10255)</f>
        <v>0</v>
      </c>
      <c r="N10256" s="45"/>
      <c r="O10256" s="8"/>
      <c r="P10256" s="44" t="s">
        <v>16</v>
      </c>
      <c r="Q10256" s="45"/>
      <c r="R10256" s="43" t="s">
        <v>25</v>
      </c>
      <c r="S10256" s="43" t="s">
        <v>18</v>
      </c>
      <c r="T10256" s="41" t="s">
        <v>26</v>
      </c>
      <c r="U10256" s="43" t="s">
        <v>20</v>
      </c>
      <c r="V10256" s="31"/>
      <c r="W10256" s="32"/>
      <c r="X10256" s="8"/>
      <c r="Y10256" s="44" t="s">
        <v>16</v>
      </c>
      <c r="Z10256" s="45"/>
      <c r="AA10256" s="43" t="s">
        <v>27</v>
      </c>
      <c r="AB10256" s="43" t="s">
        <v>18</v>
      </c>
      <c r="AC10256" s="41" t="s">
        <v>28</v>
      </c>
      <c r="AD10256" s="43" t="s">
        <v>20</v>
      </c>
      <c r="AE10256" s="31"/>
      <c r="AF10256" s="32"/>
    </row>
    <row r="10257" spans="1:32" ht="15.75" customHeight="1" x14ac:dyDescent="0.25">
      <c r="B10257" s="74" t="str">
        <f>R10231</f>
        <v>ком 2</v>
      </c>
      <c r="C10257" s="74"/>
      <c r="D10257" s="74"/>
      <c r="E10257" s="74" t="s">
        <v>12</v>
      </c>
      <c r="F10257" s="74"/>
      <c r="G10257" s="74" t="s">
        <v>13</v>
      </c>
      <c r="H10257" s="74"/>
      <c r="I10257" s="49" t="s">
        <v>14</v>
      </c>
      <c r="J10257" s="51"/>
      <c r="K10257" s="78">
        <f>P10245/30</f>
        <v>0</v>
      </c>
      <c r="L10257" s="79"/>
      <c r="M10257" s="82">
        <f>AF10245/30</f>
        <v>0</v>
      </c>
      <c r="N10257" s="82"/>
      <c r="O10257" s="8"/>
      <c r="P10257" s="44" t="s">
        <v>16</v>
      </c>
      <c r="Q10257" s="45"/>
      <c r="R10257" s="43" t="s">
        <v>29</v>
      </c>
      <c r="S10257" s="43" t="s">
        <v>18</v>
      </c>
      <c r="T10257" s="83" t="s">
        <v>30</v>
      </c>
      <c r="U10257" s="84"/>
      <c r="V10257" s="31"/>
      <c r="W10257" s="32"/>
      <c r="X10257" s="8"/>
      <c r="Y10257" s="44" t="s">
        <v>16</v>
      </c>
      <c r="Z10257" s="45"/>
      <c r="AA10257" s="43" t="s">
        <v>31</v>
      </c>
      <c r="AB10257" s="44" t="s">
        <v>32</v>
      </c>
      <c r="AC10257" s="77"/>
      <c r="AD10257" s="45"/>
      <c r="AE10257" s="31"/>
      <c r="AF10257" s="32"/>
    </row>
    <row r="10258" spans="1:32" ht="15.75" customHeight="1" x14ac:dyDescent="0.25">
      <c r="B10258" s="74"/>
      <c r="C10258" s="74"/>
      <c r="D10258" s="74"/>
      <c r="E10258" s="43">
        <f>SUM(Y10235:Y10244)</f>
        <v>0</v>
      </c>
      <c r="F10258" s="33" t="s">
        <v>23</v>
      </c>
      <c r="G10258" s="43">
        <f>SUM(Z10235:Z10244)</f>
        <v>0</v>
      </c>
      <c r="H10258" s="33" t="s">
        <v>23</v>
      </c>
      <c r="I10258" s="32"/>
      <c r="J10258" s="34" t="s">
        <v>20</v>
      </c>
      <c r="K10258" s="80"/>
      <c r="L10258" s="81"/>
      <c r="M10258" s="82"/>
      <c r="N10258" s="82"/>
      <c r="O10258" s="8"/>
      <c r="P10258" s="44" t="s">
        <v>33</v>
      </c>
      <c r="Q10258" s="77"/>
      <c r="R10258" s="77"/>
      <c r="S10258" s="77"/>
      <c r="T10258" s="77"/>
      <c r="U10258" s="45"/>
      <c r="V10258" s="32">
        <f>SUM(V10255:V10257)</f>
        <v>0</v>
      </c>
      <c r="W10258" s="32">
        <f>SUM(W10255:W10257)</f>
        <v>0</v>
      </c>
      <c r="X10258" s="8"/>
      <c r="Y10258" s="44" t="s">
        <v>16</v>
      </c>
      <c r="Z10258" s="45"/>
      <c r="AA10258" s="43" t="s">
        <v>34</v>
      </c>
      <c r="AB10258" s="44" t="s">
        <v>32</v>
      </c>
      <c r="AC10258" s="77"/>
      <c r="AD10258" s="45"/>
      <c r="AE10258" s="31"/>
      <c r="AF10258" s="32"/>
    </row>
    <row r="10259" spans="1:32" ht="18.75" x14ac:dyDescent="0.25">
      <c r="B10259" s="8"/>
      <c r="C10259" s="8"/>
      <c r="D10259" s="8"/>
      <c r="E10259" s="8"/>
      <c r="F10259" s="46" t="s">
        <v>35</v>
      </c>
      <c r="G10259" s="47"/>
      <c r="H10259" s="47"/>
      <c r="I10259" s="47"/>
      <c r="J10259" s="48"/>
      <c r="K10259" s="35" t="str">
        <f>_xlfn.CONCAT(F10247," ",":"," ",F10245)</f>
        <v>0 : 0</v>
      </c>
      <c r="L10259" s="22">
        <f>F10248</f>
        <v>0</v>
      </c>
      <c r="M10259" s="35" t="str">
        <f>_xlfn.CONCAT(V10247," ",":"," ",V10245)</f>
        <v>0 : 0</v>
      </c>
      <c r="N10259" s="22">
        <f>V10248</f>
        <v>0</v>
      </c>
      <c r="O10259" s="8"/>
      <c r="P10259" s="44" t="s">
        <v>36</v>
      </c>
      <c r="Q10259" s="77"/>
      <c r="R10259" s="77"/>
      <c r="S10259" s="77"/>
      <c r="T10259" s="77"/>
      <c r="U10259" s="45"/>
      <c r="V10259" s="44">
        <f>V10258+W10258</f>
        <v>0</v>
      </c>
      <c r="W10259" s="45"/>
      <c r="X10259" s="8"/>
      <c r="Y10259" s="44" t="s">
        <v>16</v>
      </c>
      <c r="Z10259" s="45"/>
      <c r="AA10259" s="43" t="s">
        <v>37</v>
      </c>
      <c r="AB10259" s="44" t="s">
        <v>32</v>
      </c>
      <c r="AC10259" s="77"/>
      <c r="AD10259" s="45"/>
      <c r="AE10259" s="31"/>
      <c r="AF10259" s="32"/>
    </row>
    <row r="10260" spans="1:32" ht="18.75" x14ac:dyDescent="0.25">
      <c r="B10260" s="75" t="str">
        <f>IF((M10255)&gt;(N10255),"П1",IF((M10255)&lt;(N10255),"П2","Н"))</f>
        <v>Н</v>
      </c>
      <c r="C10260" s="75"/>
      <c r="D10260" s="36">
        <v>5</v>
      </c>
      <c r="E10260" s="42" t="s">
        <v>38</v>
      </c>
      <c r="F10260" s="46" t="s">
        <v>39</v>
      </c>
      <c r="G10260" s="47"/>
      <c r="H10260" s="47"/>
      <c r="I10260" s="47"/>
      <c r="J10260" s="48"/>
      <c r="K10260" s="35" t="str">
        <f>_xlfn.CONCAT(G10247," ",":"," ",G10245)</f>
        <v>0 : 0</v>
      </c>
      <c r="L10260" s="22">
        <f>G10248</f>
        <v>0</v>
      </c>
      <c r="M10260" s="35" t="str">
        <f>_xlfn.CONCAT(W10247," ",":"," ",W10245)</f>
        <v>0 : 0</v>
      </c>
      <c r="N10260" s="22">
        <f>W10248</f>
        <v>0</v>
      </c>
      <c r="O10260" s="8"/>
      <c r="P10260" s="76" t="s">
        <v>40</v>
      </c>
      <c r="Q10260" s="76"/>
      <c r="R10260" s="76"/>
      <c r="S10260" s="76"/>
      <c r="T10260" s="76"/>
      <c r="U10260" s="37">
        <v>1</v>
      </c>
      <c r="V10260" s="38" t="s">
        <v>41</v>
      </c>
      <c r="W10260" s="38">
        <v>2</v>
      </c>
      <c r="X10260" s="8"/>
      <c r="Y10260" s="44" t="s">
        <v>42</v>
      </c>
      <c r="Z10260" s="77"/>
      <c r="AA10260" s="77"/>
      <c r="AB10260" s="77"/>
      <c r="AC10260" s="77"/>
      <c r="AD10260" s="45"/>
      <c r="AE10260" s="32">
        <f>SUM(AE10255:AE10259)</f>
        <v>0</v>
      </c>
      <c r="AF10260" s="32">
        <f>SUM(AF10255:AF10259)</f>
        <v>0</v>
      </c>
    </row>
    <row r="10261" spans="1:32" ht="18.75" x14ac:dyDescent="0.25">
      <c r="B10261" s="42">
        <v>3</v>
      </c>
      <c r="C10261" s="42" t="s">
        <v>43</v>
      </c>
      <c r="D10261" s="42" t="s">
        <v>44</v>
      </c>
      <c r="E10261" s="42" t="s">
        <v>45</v>
      </c>
      <c r="F10261" s="46" t="s">
        <v>46</v>
      </c>
      <c r="G10261" s="47"/>
      <c r="H10261" s="47"/>
      <c r="I10261" s="47"/>
      <c r="J10261" s="48"/>
      <c r="K10261" s="35" t="str">
        <f>_xlfn.CONCAT(H10247," ",":"," ",H10245)</f>
        <v>0 : 0</v>
      </c>
      <c r="L10261" s="39">
        <f>H10248</f>
        <v>0</v>
      </c>
      <c r="M10261" s="35" t="str">
        <f>_xlfn.CONCAT(X10247," ",":"," ",X10245)</f>
        <v>0 : 0</v>
      </c>
      <c r="N10261" s="39">
        <f>X10248</f>
        <v>0</v>
      </c>
      <c r="O10261" s="8"/>
      <c r="P10261" s="76"/>
      <c r="Q10261" s="76"/>
      <c r="R10261" s="76"/>
      <c r="S10261" s="76"/>
      <c r="T10261" s="76"/>
      <c r="U10261" s="40"/>
      <c r="V10261" s="40"/>
      <c r="W10261" s="40"/>
      <c r="X10261" s="8"/>
      <c r="Y10261" s="44" t="s">
        <v>47</v>
      </c>
      <c r="Z10261" s="77"/>
      <c r="AA10261" s="77"/>
      <c r="AB10261" s="77"/>
      <c r="AC10261" s="77"/>
      <c r="AD10261" s="45"/>
      <c r="AE10261" s="44">
        <f>AE10260+AF10260</f>
        <v>0</v>
      </c>
      <c r="AF10261" s="45"/>
    </row>
    <row r="10262" spans="1:32" ht="18.75" x14ac:dyDescent="0.25">
      <c r="B10262" s="42" t="str">
        <f>IF((C10262)&gt;(D10262),"1&gt;2",IF((C10262)&lt;(D10262),"1&lt;2","1=2"))</f>
        <v>1=2</v>
      </c>
      <c r="C10262" s="42">
        <f>P10235+P10236+P10237+P10238+P10239</f>
        <v>0</v>
      </c>
      <c r="D10262" s="42">
        <f>AF10235+AF10236+AF10237+AF10238+AF10239</f>
        <v>0</v>
      </c>
      <c r="E10262" s="42" t="str">
        <f>IF((P10240+P10241+P10242+P10243+P10244)&gt;(AF10240+AF10241+AF10242+AF10243+AF10244),"1&gt;2",IF((P10240+P10241+P10242+P10243+P10244)&lt;(AF10240+AF10241+AF10242+AF10243+AF10244),"1&lt;2","1=2"))</f>
        <v>1=2</v>
      </c>
      <c r="F10262" s="46" t="s">
        <v>48</v>
      </c>
      <c r="G10262" s="47"/>
      <c r="H10262" s="47"/>
      <c r="I10262" s="47"/>
      <c r="J10262" s="48"/>
      <c r="K10262" s="35" t="str">
        <f>_xlfn.CONCAT(E10247," ",":"," ",E10245)</f>
        <v>5 : 5</v>
      </c>
      <c r="L10262" s="39">
        <f>E10248</f>
        <v>10</v>
      </c>
      <c r="M10262" s="35" t="str">
        <f>_xlfn.CONCAT(U10247," ",":"," ",U10245)</f>
        <v>5 : 5</v>
      </c>
      <c r="N10262" s="39">
        <f>U10248</f>
        <v>10</v>
      </c>
      <c r="O10262" s="8"/>
      <c r="P10262" s="8"/>
      <c r="Q10262" s="8"/>
      <c r="R10262" s="8"/>
      <c r="S10262" s="8"/>
      <c r="T10262" s="8"/>
      <c r="U10262" s="8"/>
      <c r="V10262" s="8"/>
      <c r="W10262" s="8"/>
      <c r="X10262" s="8"/>
      <c r="Y10262" s="8"/>
      <c r="Z10262" s="8"/>
      <c r="AA10262" s="8"/>
      <c r="AB10262" s="8"/>
      <c r="AC10262" s="8"/>
      <c r="AD10262" s="9"/>
      <c r="AE10262" s="8"/>
      <c r="AF10262" s="8"/>
    </row>
    <row r="10263" spans="1:32" ht="15" x14ac:dyDescent="0.25">
      <c r="B10263" s="8"/>
      <c r="C10263" s="8"/>
      <c r="D10263" s="8"/>
      <c r="E10263" s="8"/>
      <c r="F10263" s="8"/>
      <c r="G10263" s="8"/>
      <c r="H10263" s="8"/>
      <c r="I10263" s="8"/>
      <c r="J10263" s="8"/>
      <c r="K10263" s="8"/>
      <c r="L10263" s="8"/>
      <c r="M10263" s="8"/>
      <c r="N10263" s="9"/>
      <c r="O10263" s="8"/>
      <c r="P10263" s="8"/>
      <c r="Q10263" s="8"/>
      <c r="R10263" s="8"/>
      <c r="S10263" s="8"/>
      <c r="T10263" s="8"/>
      <c r="U10263" s="8"/>
      <c r="V10263" s="8"/>
      <c r="W10263" s="8"/>
      <c r="X10263" s="8"/>
      <c r="Y10263" s="8"/>
      <c r="Z10263" s="8"/>
      <c r="AA10263" s="8"/>
      <c r="AB10263" s="8"/>
      <c r="AC10263" s="8"/>
      <c r="AD10263" s="9"/>
      <c r="AE10263" s="8"/>
      <c r="AF10263" s="8"/>
    </row>
    <row r="10264" spans="1:32" ht="15" x14ac:dyDescent="0.25">
      <c r="B10264" s="8"/>
      <c r="C10264" s="8"/>
      <c r="D10264" s="8"/>
      <c r="E10264" s="8"/>
      <c r="F10264" s="8"/>
      <c r="G10264" s="8"/>
      <c r="H10264" s="8"/>
      <c r="I10264" s="8"/>
      <c r="J10264" s="8"/>
      <c r="K10264" s="8"/>
      <c r="L10264" s="8"/>
      <c r="M10264" s="8"/>
      <c r="N10264" s="9"/>
      <c r="O10264" s="8"/>
      <c r="P10264" s="8"/>
      <c r="Q10264" s="8"/>
      <c r="R10264" s="8"/>
      <c r="S10264" s="8"/>
      <c r="T10264" s="8"/>
      <c r="U10264" s="8"/>
      <c r="V10264" s="8"/>
      <c r="W10264" s="8"/>
      <c r="X10264" s="8"/>
      <c r="Y10264" s="8"/>
      <c r="Z10264" s="8"/>
      <c r="AA10264" s="8"/>
      <c r="AB10264" s="8"/>
      <c r="AC10264" s="8"/>
      <c r="AD10264" s="9"/>
      <c r="AE10264" s="8"/>
      <c r="AF10264" s="8"/>
    </row>
    <row r="10265" spans="1:32" ht="15" x14ac:dyDescent="0.25">
      <c r="A10265" s="2"/>
      <c r="B10265" s="5"/>
      <c r="C10265" s="5"/>
      <c r="D10265" s="5"/>
      <c r="E10265" s="5"/>
      <c r="F10265" s="5"/>
      <c r="G10265" s="5"/>
      <c r="H10265" s="5"/>
      <c r="I10265" s="5"/>
      <c r="J10265" s="5"/>
      <c r="K10265" s="5"/>
      <c r="L10265" s="5"/>
      <c r="M10265" s="5"/>
      <c r="N10265" s="6"/>
      <c r="O10265" s="5"/>
      <c r="P10265" s="5"/>
      <c r="Q10265" s="5"/>
      <c r="R10265" s="5"/>
      <c r="S10265" s="5"/>
      <c r="T10265" s="5"/>
      <c r="U10265" s="5"/>
      <c r="V10265" s="5"/>
      <c r="W10265" s="5"/>
      <c r="X10265" s="5"/>
      <c r="Y10265" s="5"/>
      <c r="Z10265" s="5"/>
      <c r="AA10265" s="5"/>
      <c r="AB10265" s="5"/>
      <c r="AC10265" s="5"/>
      <c r="AD10265" s="5"/>
      <c r="AE10265" s="5"/>
      <c r="AF10265" s="5"/>
    </row>
    <row r="10266" spans="1:32" x14ac:dyDescent="0.2">
      <c r="A10266" s="2"/>
      <c r="B10266" s="2"/>
      <c r="C10266" s="2"/>
      <c r="D10266" s="2"/>
      <c r="E10266" s="2"/>
      <c r="F10266" s="2"/>
      <c r="G10266" s="2"/>
      <c r="H10266" s="2"/>
      <c r="I10266" s="2"/>
      <c r="J10266" s="2"/>
      <c r="K10266" s="2"/>
      <c r="L10266" s="2"/>
      <c r="M10266" s="2"/>
      <c r="N10266" s="3"/>
      <c r="O10266" s="2"/>
      <c r="P10266" s="2"/>
      <c r="Q10266" s="2"/>
      <c r="R10266" s="2"/>
      <c r="S10266" s="2"/>
      <c r="T10266" s="2"/>
      <c r="U10266" s="2"/>
      <c r="V10266" s="2"/>
      <c r="W10266" s="2"/>
      <c r="X10266" s="2"/>
      <c r="Y10266" s="2"/>
      <c r="Z10266" s="2"/>
      <c r="AA10266" s="2"/>
      <c r="AB10266" s="2"/>
      <c r="AC10266" s="2"/>
      <c r="AD10266" s="3"/>
      <c r="AE10266" s="2"/>
      <c r="AF10266" s="2"/>
    </row>
    <row r="10267" spans="1:32" ht="18.75" x14ac:dyDescent="0.3">
      <c r="B10267" s="44">
        <v>286</v>
      </c>
      <c r="C10267" s="45"/>
      <c r="D10267" s="49">
        <v>44763</v>
      </c>
      <c r="E10267" s="50"/>
      <c r="F10267" s="50"/>
      <c r="G10267" s="50"/>
      <c r="H10267" s="51"/>
      <c r="I10267" s="52" t="s">
        <v>43</v>
      </c>
      <c r="J10267" s="53"/>
      <c r="K10267" s="53"/>
      <c r="L10267" s="53"/>
      <c r="M10267" s="53"/>
      <c r="N10267" s="53"/>
      <c r="O10267" s="53"/>
      <c r="P10267" s="54"/>
      <c r="Q10267" s="10"/>
      <c r="R10267" s="52" t="s">
        <v>44</v>
      </c>
      <c r="S10267" s="53"/>
      <c r="T10267" s="53"/>
      <c r="U10267" s="53"/>
      <c r="V10267" s="53"/>
      <c r="W10267" s="53"/>
      <c r="X10267" s="54"/>
      <c r="Y10267" s="55" t="s">
        <v>49</v>
      </c>
      <c r="Z10267" s="56"/>
      <c r="AA10267" s="56"/>
      <c r="AB10267" s="56"/>
      <c r="AC10267" s="56"/>
      <c r="AD10267" s="56"/>
      <c r="AE10267" s="56"/>
      <c r="AF10267" s="57"/>
    </row>
    <row r="10268" spans="1:32" ht="15" x14ac:dyDescent="0.25">
      <c r="B10268" s="8"/>
      <c r="C10268" s="8"/>
      <c r="D10268" s="8"/>
      <c r="E10268" s="8"/>
      <c r="F10268" s="8"/>
      <c r="G10268" s="8"/>
      <c r="H10268" s="8"/>
      <c r="I10268" s="8"/>
      <c r="J10268" s="8"/>
      <c r="K10268" s="8"/>
      <c r="L10268" s="8"/>
      <c r="M10268" s="8"/>
      <c r="N10268" s="9"/>
      <c r="O10268" s="8"/>
      <c r="P10268" s="8"/>
      <c r="Q10268" s="10"/>
      <c r="R10268" s="8"/>
      <c r="S10268" s="8"/>
      <c r="T10268" s="8"/>
      <c r="U10268" s="8"/>
      <c r="V10268" s="8"/>
      <c r="W10268" s="8"/>
      <c r="X10268" s="8"/>
      <c r="Y10268" s="8"/>
      <c r="Z10268" s="8"/>
      <c r="AA10268" s="8"/>
      <c r="AB10268" s="8"/>
      <c r="AC10268" s="8"/>
      <c r="AD10268" s="9"/>
      <c r="AE10268" s="8"/>
      <c r="AF10268" s="8"/>
    </row>
    <row r="10269" spans="1:32" ht="15" x14ac:dyDescent="0.25">
      <c r="B10269" s="8"/>
      <c r="C10269" s="8"/>
      <c r="D10269" s="8"/>
      <c r="E10269" s="8"/>
      <c r="F10269" s="8"/>
      <c r="G10269" s="8"/>
      <c r="H10269" s="8"/>
      <c r="I10269" s="8"/>
      <c r="J10269" s="8"/>
      <c r="K10269" s="8"/>
      <c r="L10269" s="8"/>
      <c r="M10269" s="8"/>
      <c r="N10269" s="9"/>
      <c r="O10269" s="8"/>
      <c r="P10269" s="8"/>
      <c r="Q10269" s="10"/>
      <c r="R10269" s="8"/>
      <c r="S10269" s="8"/>
      <c r="T10269" s="8"/>
      <c r="U10269" s="8"/>
      <c r="V10269" s="8"/>
      <c r="W10269" s="8"/>
      <c r="X10269" s="8"/>
      <c r="Y10269" s="8"/>
      <c r="Z10269" s="8"/>
      <c r="AA10269" s="8"/>
      <c r="AB10269" s="8"/>
      <c r="AC10269" s="8"/>
      <c r="AD10269" s="9"/>
      <c r="AE10269" s="8"/>
      <c r="AF10269" s="8"/>
    </row>
    <row r="10270" spans="1:32" ht="15.75" x14ac:dyDescent="0.25">
      <c r="B10270" s="11"/>
      <c r="C10270" s="8"/>
      <c r="D10270" s="8"/>
      <c r="E10270" s="12" t="s">
        <v>1</v>
      </c>
      <c r="F10270" s="13" t="s">
        <v>2</v>
      </c>
      <c r="G10270" s="43" t="s">
        <v>3</v>
      </c>
      <c r="H10270" s="14" t="s">
        <v>4</v>
      </c>
      <c r="I10270" s="15" t="s">
        <v>5</v>
      </c>
      <c r="J10270" s="16" t="s">
        <v>6</v>
      </c>
      <c r="K10270" s="8"/>
      <c r="L10270" s="8"/>
      <c r="M10270" s="8"/>
      <c r="N10270" s="9"/>
      <c r="O10270" s="8"/>
      <c r="P10270" s="8"/>
      <c r="Q10270" s="10"/>
      <c r="R10270" s="11"/>
      <c r="S10270" s="8"/>
      <c r="T10270" s="8"/>
      <c r="U10270" s="12" t="s">
        <v>1</v>
      </c>
      <c r="V10270" s="13" t="s">
        <v>2</v>
      </c>
      <c r="W10270" s="43" t="s">
        <v>3</v>
      </c>
      <c r="X10270" s="14" t="s">
        <v>4</v>
      </c>
      <c r="Y10270" s="15" t="s">
        <v>5</v>
      </c>
      <c r="Z10270" s="16" t="s">
        <v>6</v>
      </c>
      <c r="AA10270" s="8"/>
      <c r="AB10270" s="8"/>
      <c r="AC10270" s="8"/>
      <c r="AD10270" s="9"/>
      <c r="AE10270" s="8"/>
      <c r="AF10270" s="8"/>
    </row>
    <row r="10271" spans="1:32" ht="15.75" x14ac:dyDescent="0.25">
      <c r="B10271" s="8"/>
      <c r="C10271" s="8"/>
      <c r="D10271" s="8"/>
      <c r="E10271" s="43">
        <f>IF(P10271=0,1,0)</f>
        <v>1</v>
      </c>
      <c r="F10271" s="43">
        <f t="shared" ref="F10271:F10280" si="5700">IF(AND(P10271=3,N10271*O10271=0),1,0)</f>
        <v>0</v>
      </c>
      <c r="G10271" s="43">
        <f t="shared" ref="G10271:G10280" si="5701">IF(AND(P10271=3,I10271-J10271&gt;=2),1,0)</f>
        <v>0</v>
      </c>
      <c r="H10271" s="43">
        <f>IF(P10271=3,1,0)</f>
        <v>0</v>
      </c>
      <c r="I10271" s="43">
        <f t="shared" ref="I10271:I10280" si="5702">IF(P10271=3,MAX(N10271,O10271),MIN(N10271,O10271))</f>
        <v>0</v>
      </c>
      <c r="J10271" s="43">
        <f t="shared" ref="J10271:J10280" si="5703">N10271+O10271-I10271</f>
        <v>0</v>
      </c>
      <c r="K10271" s="8"/>
      <c r="L10271" s="17" t="str">
        <f t="shared" ref="L10271:L10280" si="5704">IF(P10271=0,"П",IF(P10271=1.5,"Н",IF(P10271=3,"В")))</f>
        <v>П</v>
      </c>
      <c r="M10271" s="8"/>
      <c r="N10271" s="18"/>
      <c r="O10271" s="18"/>
      <c r="P10271" s="19"/>
      <c r="Q10271" s="10"/>
      <c r="R10271" s="8"/>
      <c r="S10271" s="8"/>
      <c r="T10271" s="8"/>
      <c r="U10271" s="43">
        <f>IF(AF10271=0,1,0)</f>
        <v>1</v>
      </c>
      <c r="V10271" s="43">
        <f t="shared" ref="V10271:V10280" si="5705">IF(AND(AF10271=3,AD10271*AE10271=0),1,0)</f>
        <v>0</v>
      </c>
      <c r="W10271" s="43">
        <f t="shared" ref="W10271:W10280" si="5706">IF(AND(AF10271=3,Y10271-Z10271&gt;=2),1,0)</f>
        <v>0</v>
      </c>
      <c r="X10271" s="43">
        <f>IF(AF10271=3,1,0)</f>
        <v>0</v>
      </c>
      <c r="Y10271" s="43">
        <f t="shared" ref="Y10271:Y10280" si="5707">IF(AF10271=3,MAX(AD10271,AE10271),MIN(AD10271,AE10271))</f>
        <v>0</v>
      </c>
      <c r="Z10271" s="43">
        <f t="shared" ref="Z10271:Z10280" si="5708">AD10271+AE10271-Y10271</f>
        <v>0</v>
      </c>
      <c r="AA10271" s="8"/>
      <c r="AB10271" s="17" t="str">
        <f t="shared" ref="AB10271:AB10280" si="5709">IF(AF10271=0,"П",IF(AF10271=1.5,"Н",IF(AF10271=3,"В")))</f>
        <v>П</v>
      </c>
      <c r="AC10271" s="8"/>
      <c r="AD10271" s="18"/>
      <c r="AE10271" s="18"/>
      <c r="AF10271" s="19"/>
    </row>
    <row r="10272" spans="1:32" ht="15.75" x14ac:dyDescent="0.25">
      <c r="B10272" s="8"/>
      <c r="C10272" s="8"/>
      <c r="D10272" s="8"/>
      <c r="E10272" s="43">
        <f t="shared" ref="E10272:E10280" si="5710">IF(P10272=0,1,0)</f>
        <v>1</v>
      </c>
      <c r="F10272" s="43">
        <f t="shared" si="5700"/>
        <v>0</v>
      </c>
      <c r="G10272" s="43">
        <f t="shared" si="5701"/>
        <v>0</v>
      </c>
      <c r="H10272" s="43">
        <f t="shared" ref="H10272:H10280" si="5711">IF(P10272=3,1,0)</f>
        <v>0</v>
      </c>
      <c r="I10272" s="43">
        <f t="shared" si="5702"/>
        <v>0</v>
      </c>
      <c r="J10272" s="43">
        <f t="shared" si="5703"/>
        <v>0</v>
      </c>
      <c r="K10272" s="8"/>
      <c r="L10272" s="17" t="str">
        <f t="shared" si="5704"/>
        <v>П</v>
      </c>
      <c r="M10272" s="20"/>
      <c r="N10272" s="18"/>
      <c r="O10272" s="18"/>
      <c r="P10272" s="19"/>
      <c r="Q10272" s="10"/>
      <c r="R10272" s="8"/>
      <c r="S10272" s="8"/>
      <c r="T10272" s="8"/>
      <c r="U10272" s="43">
        <f t="shared" ref="U10272:U10280" si="5712">IF(AF10272=0,1,0)</f>
        <v>1</v>
      </c>
      <c r="V10272" s="43">
        <f t="shared" si="5705"/>
        <v>0</v>
      </c>
      <c r="W10272" s="43">
        <f t="shared" si="5706"/>
        <v>0</v>
      </c>
      <c r="X10272" s="43">
        <f t="shared" ref="X10272:X10280" si="5713">IF(AF10272=3,1,0)</f>
        <v>0</v>
      </c>
      <c r="Y10272" s="43">
        <f t="shared" si="5707"/>
        <v>0</v>
      </c>
      <c r="Z10272" s="43">
        <f t="shared" si="5708"/>
        <v>0</v>
      </c>
      <c r="AA10272" s="8"/>
      <c r="AB10272" s="17" t="str">
        <f t="shared" si="5709"/>
        <v>П</v>
      </c>
      <c r="AC10272" s="20"/>
      <c r="AD10272" s="18"/>
      <c r="AE10272" s="18"/>
      <c r="AF10272" s="19"/>
    </row>
    <row r="10273" spans="2:32" ht="15.75" x14ac:dyDescent="0.25">
      <c r="B10273" s="8"/>
      <c r="C10273" s="8"/>
      <c r="D10273" s="8"/>
      <c r="E10273" s="43">
        <f t="shared" si="5710"/>
        <v>1</v>
      </c>
      <c r="F10273" s="43">
        <f t="shared" si="5700"/>
        <v>0</v>
      </c>
      <c r="G10273" s="43">
        <f t="shared" si="5701"/>
        <v>0</v>
      </c>
      <c r="H10273" s="43">
        <f t="shared" si="5711"/>
        <v>0</v>
      </c>
      <c r="I10273" s="43">
        <f t="shared" si="5702"/>
        <v>0</v>
      </c>
      <c r="J10273" s="43">
        <f t="shared" si="5703"/>
        <v>0</v>
      </c>
      <c r="K10273" s="8"/>
      <c r="L10273" s="17" t="str">
        <f t="shared" si="5704"/>
        <v>П</v>
      </c>
      <c r="M10273" s="20"/>
      <c r="N10273" s="18"/>
      <c r="O10273" s="18"/>
      <c r="P10273" s="19"/>
      <c r="Q10273" s="10"/>
      <c r="R10273" s="8"/>
      <c r="S10273" s="8"/>
      <c r="T10273" s="8"/>
      <c r="U10273" s="43">
        <f t="shared" si="5712"/>
        <v>1</v>
      </c>
      <c r="V10273" s="43">
        <f t="shared" si="5705"/>
        <v>0</v>
      </c>
      <c r="W10273" s="43">
        <f t="shared" si="5706"/>
        <v>0</v>
      </c>
      <c r="X10273" s="43">
        <f t="shared" si="5713"/>
        <v>0</v>
      </c>
      <c r="Y10273" s="43">
        <f t="shared" si="5707"/>
        <v>0</v>
      </c>
      <c r="Z10273" s="43">
        <f t="shared" si="5708"/>
        <v>0</v>
      </c>
      <c r="AA10273" s="8"/>
      <c r="AB10273" s="17" t="str">
        <f t="shared" si="5709"/>
        <v>П</v>
      </c>
      <c r="AC10273" s="20"/>
      <c r="AD10273" s="18"/>
      <c r="AE10273" s="18"/>
      <c r="AF10273" s="19"/>
    </row>
    <row r="10274" spans="2:32" ht="15.75" x14ac:dyDescent="0.25">
      <c r="B10274" s="8"/>
      <c r="C10274" s="8"/>
      <c r="D10274" s="8"/>
      <c r="E10274" s="43">
        <f t="shared" si="5710"/>
        <v>1</v>
      </c>
      <c r="F10274" s="43">
        <f t="shared" si="5700"/>
        <v>0</v>
      </c>
      <c r="G10274" s="43">
        <f t="shared" si="5701"/>
        <v>0</v>
      </c>
      <c r="H10274" s="43">
        <f t="shared" si="5711"/>
        <v>0</v>
      </c>
      <c r="I10274" s="43">
        <f t="shared" si="5702"/>
        <v>0</v>
      </c>
      <c r="J10274" s="43">
        <f t="shared" si="5703"/>
        <v>0</v>
      </c>
      <c r="K10274" s="8"/>
      <c r="L10274" s="17" t="str">
        <f t="shared" si="5704"/>
        <v>П</v>
      </c>
      <c r="M10274" s="20"/>
      <c r="N10274" s="18"/>
      <c r="O10274" s="18"/>
      <c r="P10274" s="19"/>
      <c r="Q10274" s="10"/>
      <c r="R10274" s="8"/>
      <c r="S10274" s="8"/>
      <c r="T10274" s="8"/>
      <c r="U10274" s="43">
        <f t="shared" si="5712"/>
        <v>1</v>
      </c>
      <c r="V10274" s="43">
        <f t="shared" si="5705"/>
        <v>0</v>
      </c>
      <c r="W10274" s="43">
        <f t="shared" si="5706"/>
        <v>0</v>
      </c>
      <c r="X10274" s="43">
        <f t="shared" si="5713"/>
        <v>0</v>
      </c>
      <c r="Y10274" s="43">
        <f t="shared" si="5707"/>
        <v>0</v>
      </c>
      <c r="Z10274" s="43">
        <f t="shared" si="5708"/>
        <v>0</v>
      </c>
      <c r="AA10274" s="8"/>
      <c r="AB10274" s="17" t="str">
        <f t="shared" si="5709"/>
        <v>П</v>
      </c>
      <c r="AC10274" s="20"/>
      <c r="AD10274" s="18"/>
      <c r="AE10274" s="18"/>
      <c r="AF10274" s="19"/>
    </row>
    <row r="10275" spans="2:32" ht="15.75" x14ac:dyDescent="0.25">
      <c r="B10275" s="8"/>
      <c r="C10275" s="8"/>
      <c r="D10275" s="8"/>
      <c r="E10275" s="43">
        <f t="shared" si="5710"/>
        <v>1</v>
      </c>
      <c r="F10275" s="43">
        <f t="shared" si="5700"/>
        <v>0</v>
      </c>
      <c r="G10275" s="43">
        <f t="shared" si="5701"/>
        <v>0</v>
      </c>
      <c r="H10275" s="43">
        <f t="shared" si="5711"/>
        <v>0</v>
      </c>
      <c r="I10275" s="43">
        <f t="shared" si="5702"/>
        <v>0</v>
      </c>
      <c r="J10275" s="43">
        <f t="shared" si="5703"/>
        <v>0</v>
      </c>
      <c r="K10275" s="8"/>
      <c r="L10275" s="17" t="str">
        <f t="shared" si="5704"/>
        <v>П</v>
      </c>
      <c r="M10275" s="20"/>
      <c r="N10275" s="18"/>
      <c r="O10275" s="18"/>
      <c r="P10275" s="19"/>
      <c r="Q10275" s="10"/>
      <c r="R10275" s="8"/>
      <c r="S10275" s="8"/>
      <c r="T10275" s="8"/>
      <c r="U10275" s="43">
        <f t="shared" si="5712"/>
        <v>1</v>
      </c>
      <c r="V10275" s="43">
        <f t="shared" si="5705"/>
        <v>0</v>
      </c>
      <c r="W10275" s="43">
        <f t="shared" si="5706"/>
        <v>0</v>
      </c>
      <c r="X10275" s="43">
        <f t="shared" si="5713"/>
        <v>0</v>
      </c>
      <c r="Y10275" s="43">
        <f t="shared" si="5707"/>
        <v>0</v>
      </c>
      <c r="Z10275" s="43">
        <f t="shared" si="5708"/>
        <v>0</v>
      </c>
      <c r="AA10275" s="8"/>
      <c r="AB10275" s="17" t="str">
        <f t="shared" si="5709"/>
        <v>П</v>
      </c>
      <c r="AC10275" s="20"/>
      <c r="AD10275" s="18"/>
      <c r="AE10275" s="18"/>
      <c r="AF10275" s="19"/>
    </row>
    <row r="10276" spans="2:32" ht="15.75" x14ac:dyDescent="0.25">
      <c r="B10276" s="8"/>
      <c r="C10276" s="8"/>
      <c r="D10276" s="8"/>
      <c r="E10276" s="43">
        <f t="shared" si="5710"/>
        <v>1</v>
      </c>
      <c r="F10276" s="43">
        <f t="shared" si="5700"/>
        <v>0</v>
      </c>
      <c r="G10276" s="43">
        <f t="shared" si="5701"/>
        <v>0</v>
      </c>
      <c r="H10276" s="43">
        <f t="shared" si="5711"/>
        <v>0</v>
      </c>
      <c r="I10276" s="43">
        <f t="shared" si="5702"/>
        <v>0</v>
      </c>
      <c r="J10276" s="43">
        <f t="shared" si="5703"/>
        <v>0</v>
      </c>
      <c r="K10276" s="8"/>
      <c r="L10276" s="17" t="str">
        <f t="shared" si="5704"/>
        <v>П</v>
      </c>
      <c r="M10276" s="20"/>
      <c r="N10276" s="18"/>
      <c r="O10276" s="18"/>
      <c r="P10276" s="19"/>
      <c r="Q10276" s="10"/>
      <c r="R10276" s="8"/>
      <c r="S10276" s="8"/>
      <c r="T10276" s="8"/>
      <c r="U10276" s="43">
        <f t="shared" si="5712"/>
        <v>1</v>
      </c>
      <c r="V10276" s="43">
        <f t="shared" si="5705"/>
        <v>0</v>
      </c>
      <c r="W10276" s="43">
        <f t="shared" si="5706"/>
        <v>0</v>
      </c>
      <c r="X10276" s="43">
        <f t="shared" si="5713"/>
        <v>0</v>
      </c>
      <c r="Y10276" s="43">
        <f t="shared" si="5707"/>
        <v>0</v>
      </c>
      <c r="Z10276" s="43">
        <f t="shared" si="5708"/>
        <v>0</v>
      </c>
      <c r="AA10276" s="8"/>
      <c r="AB10276" s="17" t="str">
        <f t="shared" si="5709"/>
        <v>П</v>
      </c>
      <c r="AC10276" s="20"/>
      <c r="AD10276" s="18"/>
      <c r="AE10276" s="18"/>
      <c r="AF10276" s="19"/>
    </row>
    <row r="10277" spans="2:32" ht="15.75" x14ac:dyDescent="0.25">
      <c r="B10277" s="8"/>
      <c r="C10277" s="8"/>
      <c r="D10277" s="8"/>
      <c r="E10277" s="43">
        <f t="shared" si="5710"/>
        <v>1</v>
      </c>
      <c r="F10277" s="43">
        <f t="shared" si="5700"/>
        <v>0</v>
      </c>
      <c r="G10277" s="43">
        <f t="shared" si="5701"/>
        <v>0</v>
      </c>
      <c r="H10277" s="43">
        <f t="shared" si="5711"/>
        <v>0</v>
      </c>
      <c r="I10277" s="43">
        <f t="shared" si="5702"/>
        <v>0</v>
      </c>
      <c r="J10277" s="43">
        <f t="shared" si="5703"/>
        <v>0</v>
      </c>
      <c r="K10277" s="8"/>
      <c r="L10277" s="17" t="str">
        <f t="shared" si="5704"/>
        <v>П</v>
      </c>
      <c r="M10277" s="20"/>
      <c r="N10277" s="18"/>
      <c r="O10277" s="18"/>
      <c r="P10277" s="19"/>
      <c r="Q10277" s="10"/>
      <c r="R10277" s="8"/>
      <c r="S10277" s="8"/>
      <c r="T10277" s="8"/>
      <c r="U10277" s="43">
        <f t="shared" si="5712"/>
        <v>1</v>
      </c>
      <c r="V10277" s="43">
        <f t="shared" si="5705"/>
        <v>0</v>
      </c>
      <c r="W10277" s="43">
        <f t="shared" si="5706"/>
        <v>0</v>
      </c>
      <c r="X10277" s="43">
        <f t="shared" si="5713"/>
        <v>0</v>
      </c>
      <c r="Y10277" s="43">
        <f t="shared" si="5707"/>
        <v>0</v>
      </c>
      <c r="Z10277" s="43">
        <f t="shared" si="5708"/>
        <v>0</v>
      </c>
      <c r="AA10277" s="8"/>
      <c r="AB10277" s="17" t="str">
        <f t="shared" si="5709"/>
        <v>П</v>
      </c>
      <c r="AC10277" s="20"/>
      <c r="AD10277" s="18"/>
      <c r="AE10277" s="18"/>
      <c r="AF10277" s="19"/>
    </row>
    <row r="10278" spans="2:32" ht="15.75" x14ac:dyDescent="0.25">
      <c r="B10278" s="8"/>
      <c r="C10278" s="8"/>
      <c r="D10278" s="8"/>
      <c r="E10278" s="43">
        <f t="shared" si="5710"/>
        <v>1</v>
      </c>
      <c r="F10278" s="43">
        <f t="shared" si="5700"/>
        <v>0</v>
      </c>
      <c r="G10278" s="43">
        <f t="shared" si="5701"/>
        <v>0</v>
      </c>
      <c r="H10278" s="43">
        <f t="shared" si="5711"/>
        <v>0</v>
      </c>
      <c r="I10278" s="43">
        <f t="shared" si="5702"/>
        <v>0</v>
      </c>
      <c r="J10278" s="43">
        <f t="shared" si="5703"/>
        <v>0</v>
      </c>
      <c r="K10278" s="8"/>
      <c r="L10278" s="17" t="str">
        <f t="shared" si="5704"/>
        <v>П</v>
      </c>
      <c r="M10278" s="20"/>
      <c r="N10278" s="18"/>
      <c r="O10278" s="18"/>
      <c r="P10278" s="19"/>
      <c r="Q10278" s="10"/>
      <c r="R10278" s="8"/>
      <c r="S10278" s="8"/>
      <c r="T10278" s="8"/>
      <c r="U10278" s="43">
        <f t="shared" si="5712"/>
        <v>1</v>
      </c>
      <c r="V10278" s="43">
        <f t="shared" si="5705"/>
        <v>0</v>
      </c>
      <c r="W10278" s="43">
        <f t="shared" si="5706"/>
        <v>0</v>
      </c>
      <c r="X10278" s="43">
        <f t="shared" si="5713"/>
        <v>0</v>
      </c>
      <c r="Y10278" s="43">
        <f t="shared" si="5707"/>
        <v>0</v>
      </c>
      <c r="Z10278" s="43">
        <f t="shared" si="5708"/>
        <v>0</v>
      </c>
      <c r="AA10278" s="8"/>
      <c r="AB10278" s="17" t="str">
        <f t="shared" si="5709"/>
        <v>П</v>
      </c>
      <c r="AC10278" s="20"/>
      <c r="AD10278" s="18"/>
      <c r="AE10278" s="18"/>
      <c r="AF10278" s="19"/>
    </row>
    <row r="10279" spans="2:32" ht="15.75" x14ac:dyDescent="0.25">
      <c r="B10279" s="8"/>
      <c r="C10279" s="8"/>
      <c r="D10279" s="8"/>
      <c r="E10279" s="43">
        <f t="shared" si="5710"/>
        <v>1</v>
      </c>
      <c r="F10279" s="43">
        <f t="shared" si="5700"/>
        <v>0</v>
      </c>
      <c r="G10279" s="43">
        <f t="shared" si="5701"/>
        <v>0</v>
      </c>
      <c r="H10279" s="43">
        <f t="shared" si="5711"/>
        <v>0</v>
      </c>
      <c r="I10279" s="43">
        <f t="shared" si="5702"/>
        <v>0</v>
      </c>
      <c r="J10279" s="43">
        <f t="shared" si="5703"/>
        <v>0</v>
      </c>
      <c r="K10279" s="8"/>
      <c r="L10279" s="17" t="str">
        <f t="shared" si="5704"/>
        <v>П</v>
      </c>
      <c r="M10279" s="20"/>
      <c r="N10279" s="18"/>
      <c r="O10279" s="18"/>
      <c r="P10279" s="19"/>
      <c r="Q10279" s="10"/>
      <c r="R10279" s="8"/>
      <c r="S10279" s="8"/>
      <c r="T10279" s="8"/>
      <c r="U10279" s="43">
        <f t="shared" si="5712"/>
        <v>1</v>
      </c>
      <c r="V10279" s="43">
        <f t="shared" si="5705"/>
        <v>0</v>
      </c>
      <c r="W10279" s="43">
        <f t="shared" si="5706"/>
        <v>0</v>
      </c>
      <c r="X10279" s="43">
        <f t="shared" si="5713"/>
        <v>0</v>
      </c>
      <c r="Y10279" s="43">
        <f t="shared" si="5707"/>
        <v>0</v>
      </c>
      <c r="Z10279" s="43">
        <f t="shared" si="5708"/>
        <v>0</v>
      </c>
      <c r="AA10279" s="8"/>
      <c r="AB10279" s="17" t="str">
        <f t="shared" si="5709"/>
        <v>П</v>
      </c>
      <c r="AC10279" s="20"/>
      <c r="AD10279" s="18"/>
      <c r="AE10279" s="18"/>
      <c r="AF10279" s="19"/>
    </row>
    <row r="10280" spans="2:32" ht="15.75" x14ac:dyDescent="0.25">
      <c r="B10280" s="8"/>
      <c r="C10280" s="8"/>
      <c r="D10280" s="8"/>
      <c r="E10280" s="43">
        <f t="shared" si="5710"/>
        <v>1</v>
      </c>
      <c r="F10280" s="43">
        <f t="shared" si="5700"/>
        <v>0</v>
      </c>
      <c r="G10280" s="43">
        <f t="shared" si="5701"/>
        <v>0</v>
      </c>
      <c r="H10280" s="43">
        <f t="shared" si="5711"/>
        <v>0</v>
      </c>
      <c r="I10280" s="43">
        <f t="shared" si="5702"/>
        <v>0</v>
      </c>
      <c r="J10280" s="43">
        <f t="shared" si="5703"/>
        <v>0</v>
      </c>
      <c r="K10280" s="8"/>
      <c r="L10280" s="17" t="str">
        <f t="shared" si="5704"/>
        <v>П</v>
      </c>
      <c r="M10280" s="20"/>
      <c r="N10280" s="18"/>
      <c r="O10280" s="18"/>
      <c r="P10280" s="19"/>
      <c r="Q10280" s="10"/>
      <c r="R10280" s="8"/>
      <c r="S10280" s="8"/>
      <c r="T10280" s="8"/>
      <c r="U10280" s="43">
        <f t="shared" si="5712"/>
        <v>1</v>
      </c>
      <c r="V10280" s="43">
        <f t="shared" si="5705"/>
        <v>0</v>
      </c>
      <c r="W10280" s="43">
        <f t="shared" si="5706"/>
        <v>0</v>
      </c>
      <c r="X10280" s="43">
        <f t="shared" si="5713"/>
        <v>0</v>
      </c>
      <c r="Y10280" s="43">
        <f t="shared" si="5707"/>
        <v>0</v>
      </c>
      <c r="Z10280" s="43">
        <f t="shared" si="5708"/>
        <v>0</v>
      </c>
      <c r="AA10280" s="8"/>
      <c r="AB10280" s="17" t="str">
        <f t="shared" si="5709"/>
        <v>П</v>
      </c>
      <c r="AC10280" s="20"/>
      <c r="AD10280" s="18"/>
      <c r="AE10280" s="18"/>
      <c r="AF10280" s="19"/>
    </row>
    <row r="10281" spans="2:32" ht="18.75" x14ac:dyDescent="0.25">
      <c r="B10281" s="8"/>
      <c r="C10281" s="8"/>
      <c r="D10281" s="8"/>
      <c r="E10281" s="21">
        <f t="shared" ref="E10281:J10281" si="5714">SUM(E10271:E10275)</f>
        <v>5</v>
      </c>
      <c r="F10281" s="22">
        <f t="shared" si="5714"/>
        <v>0</v>
      </c>
      <c r="G10281" s="22">
        <f t="shared" si="5714"/>
        <v>0</v>
      </c>
      <c r="H10281" s="23">
        <f t="shared" si="5714"/>
        <v>0</v>
      </c>
      <c r="I10281" s="22">
        <f t="shared" si="5714"/>
        <v>0</v>
      </c>
      <c r="J10281" s="22">
        <f t="shared" si="5714"/>
        <v>0</v>
      </c>
      <c r="K10281" s="8"/>
      <c r="L10281" s="8"/>
      <c r="M10281" s="20"/>
      <c r="N10281" s="9"/>
      <c r="O10281" s="9"/>
      <c r="P10281" s="18">
        <f>SUM(P10271:P10280)</f>
        <v>0</v>
      </c>
      <c r="Q10281" s="10"/>
      <c r="R10281" s="8"/>
      <c r="S10281" s="8"/>
      <c r="T10281" s="8"/>
      <c r="U10281" s="21">
        <f t="shared" ref="U10281:Z10281" si="5715">SUM(U10271:U10275)</f>
        <v>5</v>
      </c>
      <c r="V10281" s="22">
        <f t="shared" si="5715"/>
        <v>0</v>
      </c>
      <c r="W10281" s="22">
        <f t="shared" si="5715"/>
        <v>0</v>
      </c>
      <c r="X10281" s="23">
        <f t="shared" si="5715"/>
        <v>0</v>
      </c>
      <c r="Y10281" s="22">
        <f t="shared" si="5715"/>
        <v>0</v>
      </c>
      <c r="Z10281" s="22">
        <f t="shared" si="5715"/>
        <v>0</v>
      </c>
      <c r="AA10281" s="8"/>
      <c r="AB10281" s="8"/>
      <c r="AC10281" s="20"/>
      <c r="AD10281" s="9"/>
      <c r="AE10281" s="9"/>
      <c r="AF10281" s="19">
        <f>SUM(AF10271:AF10280)</f>
        <v>0</v>
      </c>
    </row>
    <row r="10282" spans="2:32" ht="15.75" x14ac:dyDescent="0.25">
      <c r="B10282" s="8"/>
      <c r="C10282" s="8"/>
      <c r="D10282" s="8"/>
      <c r="E10282" s="8"/>
      <c r="F10282" s="8"/>
      <c r="G10282" s="8"/>
      <c r="H10282" s="8"/>
      <c r="I10282" s="8"/>
      <c r="J10282" s="8"/>
      <c r="K10282" s="8"/>
      <c r="L10282" s="8"/>
      <c r="M10282" s="8"/>
      <c r="N10282" s="24"/>
      <c r="O10282" s="9"/>
      <c r="P10282" s="8">
        <f>SUM(P10271:P10281)</f>
        <v>0</v>
      </c>
      <c r="Q10282" s="10"/>
      <c r="R10282" s="8"/>
      <c r="S10282" s="8"/>
      <c r="T10282" s="8"/>
      <c r="U10282" s="8"/>
      <c r="V10282" s="8"/>
      <c r="W10282" s="8"/>
      <c r="X10282" s="8"/>
      <c r="Y10282" s="8"/>
      <c r="Z10282" s="8"/>
      <c r="AA10282" s="8"/>
      <c r="AB10282" s="8"/>
      <c r="AC10282" s="8"/>
      <c r="AD10282" s="58"/>
      <c r="AE10282" s="58"/>
      <c r="AF10282" s="8"/>
    </row>
    <row r="10283" spans="2:32" ht="18.75" x14ac:dyDescent="0.25">
      <c r="B10283" s="8"/>
      <c r="C10283" s="8"/>
      <c r="D10283" s="8"/>
      <c r="E10283" s="25">
        <f t="shared" ref="E10283:J10283" si="5716">SUM(E10276:E10280)</f>
        <v>5</v>
      </c>
      <c r="F10283" s="22">
        <f t="shared" si="5716"/>
        <v>0</v>
      </c>
      <c r="G10283" s="22">
        <f t="shared" si="5716"/>
        <v>0</v>
      </c>
      <c r="H10283" s="14">
        <f t="shared" si="5716"/>
        <v>0</v>
      </c>
      <c r="I10283" s="22">
        <f t="shared" si="5716"/>
        <v>0</v>
      </c>
      <c r="J10283" s="22">
        <f t="shared" si="5716"/>
        <v>0</v>
      </c>
      <c r="K10283" s="8"/>
      <c r="L10283" s="8"/>
      <c r="M10283" s="8"/>
      <c r="N10283" s="9"/>
      <c r="O10283" s="8"/>
      <c r="P10283" s="8"/>
      <c r="Q10283" s="10"/>
      <c r="R10283" s="8"/>
      <c r="S10283" s="8"/>
      <c r="T10283" s="8"/>
      <c r="U10283" s="25">
        <f t="shared" ref="U10283:Z10283" si="5717">SUM(U10276:U10280)</f>
        <v>5</v>
      </c>
      <c r="V10283" s="22">
        <f t="shared" si="5717"/>
        <v>0</v>
      </c>
      <c r="W10283" s="22">
        <f t="shared" si="5717"/>
        <v>0</v>
      </c>
      <c r="X10283" s="14">
        <f t="shared" si="5717"/>
        <v>0</v>
      </c>
      <c r="Y10283" s="22">
        <f t="shared" si="5717"/>
        <v>0</v>
      </c>
      <c r="Z10283" s="22">
        <f t="shared" si="5717"/>
        <v>0</v>
      </c>
      <c r="AA10283" s="8"/>
      <c r="AB10283" s="8"/>
      <c r="AC10283" s="8"/>
      <c r="AD10283" s="8"/>
      <c r="AE10283" s="8"/>
      <c r="AF10283" s="8"/>
    </row>
    <row r="10284" spans="2:32" ht="18.75" x14ac:dyDescent="0.25">
      <c r="B10284" s="8"/>
      <c r="C10284" s="8"/>
      <c r="D10284" s="8"/>
      <c r="E10284" s="12">
        <f t="shared" ref="E10284:J10284" si="5718">SUM(E10271:E10280)</f>
        <v>10</v>
      </c>
      <c r="F10284" s="22">
        <f t="shared" si="5718"/>
        <v>0</v>
      </c>
      <c r="G10284" s="22">
        <f t="shared" si="5718"/>
        <v>0</v>
      </c>
      <c r="H10284" s="14">
        <f t="shared" si="5718"/>
        <v>0</v>
      </c>
      <c r="I10284" s="22">
        <f t="shared" si="5718"/>
        <v>0</v>
      </c>
      <c r="J10284" s="22">
        <f t="shared" si="5718"/>
        <v>0</v>
      </c>
      <c r="K10284" s="8"/>
      <c r="L10284" s="8"/>
      <c r="M10284" s="8"/>
      <c r="N10284" s="9"/>
      <c r="O10284" s="8"/>
      <c r="P10284" s="8"/>
      <c r="Q10284" s="10"/>
      <c r="R10284" s="8"/>
      <c r="S10284" s="8"/>
      <c r="T10284" s="8"/>
      <c r="U10284" s="12">
        <f t="shared" ref="U10284:Z10284" si="5719">SUM(U10271:U10280)</f>
        <v>10</v>
      </c>
      <c r="V10284" s="22">
        <f t="shared" si="5719"/>
        <v>0</v>
      </c>
      <c r="W10284" s="22">
        <f t="shared" si="5719"/>
        <v>0</v>
      </c>
      <c r="X10284" s="14">
        <f t="shared" si="5719"/>
        <v>0</v>
      </c>
      <c r="Y10284" s="22">
        <f t="shared" si="5719"/>
        <v>0</v>
      </c>
      <c r="Z10284" s="22">
        <f t="shared" si="5719"/>
        <v>0</v>
      </c>
      <c r="AA10284" s="8"/>
      <c r="AB10284" s="8"/>
      <c r="AC10284" s="8"/>
      <c r="AD10284" s="8"/>
      <c r="AE10284" s="8"/>
      <c r="AF10284" s="8"/>
    </row>
    <row r="10285" spans="2:32" ht="15" x14ac:dyDescent="0.25">
      <c r="B10285" s="8"/>
      <c r="C10285" s="8"/>
      <c r="D10285" s="8"/>
      <c r="E10285" s="8"/>
      <c r="F10285" s="8"/>
      <c r="G10285" s="8"/>
      <c r="H10285" s="8"/>
      <c r="I10285" s="8"/>
      <c r="J10285" s="8"/>
      <c r="K10285" s="8"/>
      <c r="L10285" s="8"/>
      <c r="M10285" s="8"/>
      <c r="N10285" s="9"/>
      <c r="O10285" s="8"/>
      <c r="P10285" s="8"/>
      <c r="Q10285" s="10"/>
      <c r="R10285" s="8"/>
      <c r="S10285" s="8"/>
      <c r="T10285" s="8"/>
      <c r="U10285" s="8"/>
      <c r="V10285" s="8"/>
      <c r="W10285" s="8"/>
      <c r="X10285" s="8"/>
      <c r="Y10285" s="8"/>
      <c r="Z10285" s="8"/>
      <c r="AA10285" s="8"/>
      <c r="AB10285" s="8"/>
      <c r="AC10285" s="8"/>
      <c r="AD10285" s="8"/>
      <c r="AE10285" s="8"/>
      <c r="AF10285" s="8"/>
    </row>
    <row r="10286" spans="2:32" ht="15" x14ac:dyDescent="0.25">
      <c r="B10286" s="8"/>
      <c r="C10286" s="8"/>
      <c r="D10286" s="8"/>
      <c r="E10286" s="8"/>
      <c r="F10286" s="8"/>
      <c r="G10286" s="8"/>
      <c r="H10286" s="8"/>
      <c r="I10286" s="8"/>
      <c r="J10286" s="8"/>
      <c r="K10286" s="8"/>
      <c r="L10286" s="8"/>
      <c r="M10286" s="8"/>
      <c r="N10286" s="9"/>
      <c r="O10286" s="8"/>
      <c r="P10286" s="8"/>
      <c r="Q10286" s="10"/>
      <c r="R10286" s="8"/>
      <c r="S10286" s="8"/>
      <c r="T10286" s="8"/>
      <c r="U10286" s="8"/>
      <c r="V10286" s="8"/>
      <c r="W10286" s="8"/>
      <c r="X10286" s="8"/>
      <c r="Y10286" s="8"/>
      <c r="Z10286" s="8"/>
      <c r="AA10286" s="8"/>
      <c r="AB10286" s="8"/>
      <c r="AC10286" s="8"/>
      <c r="AD10286" s="8"/>
      <c r="AE10286" s="8"/>
      <c r="AF10286" s="8"/>
    </row>
    <row r="10287" spans="2:32" ht="15" x14ac:dyDescent="0.25">
      <c r="B10287" s="8"/>
      <c r="C10287" s="8"/>
      <c r="D10287" s="8"/>
      <c r="E10287" s="8"/>
      <c r="F10287" s="8"/>
      <c r="G10287" s="8"/>
      <c r="H10287" s="8"/>
      <c r="I10287" s="8"/>
      <c r="J10287" s="8"/>
      <c r="K10287" s="8"/>
      <c r="L10287" s="8"/>
      <c r="M10287" s="8"/>
      <c r="N10287" s="9"/>
      <c r="O10287" s="8"/>
      <c r="P10287" s="8"/>
      <c r="Q10287" s="10"/>
      <c r="R10287" s="8"/>
      <c r="S10287" s="8"/>
      <c r="T10287" s="8"/>
      <c r="U10287" s="8"/>
      <c r="V10287" s="8"/>
      <c r="W10287" s="8"/>
      <c r="X10287" s="8"/>
      <c r="Y10287" s="8"/>
      <c r="Z10287" s="8"/>
      <c r="AA10287" s="8"/>
      <c r="AB10287" s="8"/>
      <c r="AC10287" s="8"/>
      <c r="AD10287" s="8"/>
      <c r="AE10287" s="8"/>
      <c r="AF10287" s="8"/>
    </row>
    <row r="10288" spans="2:32" ht="15" x14ac:dyDescent="0.25">
      <c r="B10288" s="8"/>
      <c r="C10288" s="8"/>
      <c r="D10288" s="8"/>
      <c r="E10288" s="8"/>
      <c r="F10288" s="8"/>
      <c r="G10288" s="8"/>
      <c r="H10288" s="8"/>
      <c r="I10288" s="8"/>
      <c r="J10288" s="8"/>
      <c r="K10288" s="8"/>
      <c r="L10288" s="8"/>
      <c r="M10288" s="8"/>
      <c r="N10288" s="9"/>
      <c r="O10288" s="8"/>
      <c r="P10288" s="8"/>
      <c r="Q10288" s="10"/>
      <c r="R10288" s="8"/>
      <c r="S10288" s="8"/>
      <c r="T10288" s="8"/>
      <c r="U10288" s="8"/>
      <c r="V10288" s="8"/>
      <c r="W10288" s="8"/>
      <c r="X10288" s="8"/>
      <c r="Y10288" s="8"/>
      <c r="Z10288" s="8"/>
      <c r="AA10288" s="8"/>
      <c r="AB10288" s="8"/>
      <c r="AC10288" s="8"/>
      <c r="AD10288" s="8"/>
      <c r="AE10288" s="8"/>
      <c r="AF10288" s="8"/>
    </row>
    <row r="10289" spans="1:32" ht="15" x14ac:dyDescent="0.25">
      <c r="B10289" s="8"/>
      <c r="C10289" s="8"/>
      <c r="D10289" s="8"/>
      <c r="E10289" s="8"/>
      <c r="F10289" s="8"/>
      <c r="G10289" s="8"/>
      <c r="H10289" s="8"/>
      <c r="I10289" s="8"/>
      <c r="J10289" s="8"/>
      <c r="K10289" s="8"/>
      <c r="L10289" s="8"/>
      <c r="M10289" s="8"/>
      <c r="N10289" s="9"/>
      <c r="O10289" s="8"/>
      <c r="P10289" s="8"/>
      <c r="Q10289" s="10"/>
      <c r="R10289" s="8"/>
      <c r="S10289" s="8"/>
      <c r="T10289" s="8"/>
      <c r="U10289" s="8"/>
      <c r="V10289" s="8"/>
      <c r="W10289" s="8"/>
      <c r="X10289" s="8"/>
      <c r="Y10289" s="8"/>
      <c r="Z10289" s="8"/>
      <c r="AA10289" s="8"/>
      <c r="AB10289" s="8"/>
      <c r="AC10289" s="8"/>
      <c r="AD10289" s="8"/>
      <c r="AE10289" s="8"/>
      <c r="AF10289" s="8"/>
    </row>
    <row r="10290" spans="1:32" ht="18.75" x14ac:dyDescent="0.3">
      <c r="B10290" s="59" t="s">
        <v>7</v>
      </c>
      <c r="C10290" s="60"/>
      <c r="D10290" s="26">
        <f>B10267</f>
        <v>286</v>
      </c>
      <c r="E10290" s="59">
        <f>D10267</f>
        <v>44763</v>
      </c>
      <c r="F10290" s="61"/>
      <c r="G10290" s="61"/>
      <c r="H10290" s="62"/>
      <c r="I10290" s="59" t="str">
        <f>Y10267</f>
        <v>чемпионат</v>
      </c>
      <c r="J10290" s="63"/>
      <c r="K10290" s="63"/>
      <c r="L10290" s="63"/>
      <c r="M10290" s="63"/>
      <c r="N10290" s="60"/>
      <c r="O10290" s="8"/>
      <c r="P10290" s="64" t="s">
        <v>8</v>
      </c>
      <c r="Q10290" s="65"/>
      <c r="R10290" s="65"/>
      <c r="S10290" s="65"/>
      <c r="T10290" s="65"/>
      <c r="U10290" s="65"/>
      <c r="V10290" s="27" t="s">
        <v>9</v>
      </c>
      <c r="W10290" s="28" t="s">
        <v>10</v>
      </c>
      <c r="X10290" s="8"/>
      <c r="Y10290" s="66" t="s">
        <v>11</v>
      </c>
      <c r="Z10290" s="67"/>
      <c r="AA10290" s="67"/>
      <c r="AB10290" s="67"/>
      <c r="AC10290" s="67"/>
      <c r="AD10290" s="67"/>
      <c r="AE10290" s="29" t="s">
        <v>9</v>
      </c>
      <c r="AF10290" s="30" t="s">
        <v>10</v>
      </c>
    </row>
    <row r="10291" spans="1:32" ht="15.75" x14ac:dyDescent="0.25">
      <c r="B10291" s="68" t="str">
        <f>I10267</f>
        <v>ком 1</v>
      </c>
      <c r="C10291" s="69"/>
      <c r="D10291" s="70"/>
      <c r="E10291" s="74" t="s">
        <v>12</v>
      </c>
      <c r="F10291" s="74"/>
      <c r="G10291" s="74" t="s">
        <v>13</v>
      </c>
      <c r="H10291" s="74"/>
      <c r="I10291" s="49" t="s">
        <v>14</v>
      </c>
      <c r="J10291" s="51"/>
      <c r="K10291" s="44" t="s">
        <v>15</v>
      </c>
      <c r="L10291" s="45"/>
      <c r="M10291" s="19"/>
      <c r="N10291" s="19"/>
      <c r="O10291" s="8"/>
      <c r="P10291" s="44" t="s">
        <v>16</v>
      </c>
      <c r="Q10291" s="45"/>
      <c r="R10291" s="43" t="s">
        <v>17</v>
      </c>
      <c r="S10291" s="43" t="s">
        <v>18</v>
      </c>
      <c r="T10291" s="41" t="s">
        <v>19</v>
      </c>
      <c r="U10291" s="43" t="s">
        <v>20</v>
      </c>
      <c r="V10291" s="31"/>
      <c r="W10291" s="32"/>
      <c r="X10291" s="8"/>
      <c r="Y10291" s="44" t="s">
        <v>16</v>
      </c>
      <c r="Z10291" s="45"/>
      <c r="AA10291" s="43" t="s">
        <v>21</v>
      </c>
      <c r="AB10291" s="43" t="s">
        <v>18</v>
      </c>
      <c r="AC10291" s="41" t="s">
        <v>22</v>
      </c>
      <c r="AD10291" s="43" t="s">
        <v>20</v>
      </c>
      <c r="AE10291" s="31"/>
      <c r="AF10291" s="32"/>
    </row>
    <row r="10292" spans="1:32" ht="15.75" x14ac:dyDescent="0.25">
      <c r="B10292" s="71"/>
      <c r="C10292" s="72"/>
      <c r="D10292" s="73"/>
      <c r="E10292" s="43">
        <f>SUM(I10271:I10280)</f>
        <v>0</v>
      </c>
      <c r="F10292" s="33" t="s">
        <v>23</v>
      </c>
      <c r="G10292" s="43">
        <f>SUM(J10271:J10280)</f>
        <v>0</v>
      </c>
      <c r="H10292" s="33" t="s">
        <v>23</v>
      </c>
      <c r="I10292" s="31"/>
      <c r="J10292" s="31" t="s">
        <v>20</v>
      </c>
      <c r="K10292" s="44" t="s">
        <v>24</v>
      </c>
      <c r="L10292" s="45"/>
      <c r="M10292" s="44">
        <f>SUM(M10291:N10291)</f>
        <v>0</v>
      </c>
      <c r="N10292" s="45"/>
      <c r="O10292" s="8"/>
      <c r="P10292" s="44" t="s">
        <v>16</v>
      </c>
      <c r="Q10292" s="45"/>
      <c r="R10292" s="43" t="s">
        <v>25</v>
      </c>
      <c r="S10292" s="43" t="s">
        <v>18</v>
      </c>
      <c r="T10292" s="41" t="s">
        <v>26</v>
      </c>
      <c r="U10292" s="43" t="s">
        <v>20</v>
      </c>
      <c r="V10292" s="31"/>
      <c r="W10292" s="32"/>
      <c r="X10292" s="8"/>
      <c r="Y10292" s="44" t="s">
        <v>16</v>
      </c>
      <c r="Z10292" s="45"/>
      <c r="AA10292" s="43" t="s">
        <v>27</v>
      </c>
      <c r="AB10292" s="43" t="s">
        <v>18</v>
      </c>
      <c r="AC10292" s="41" t="s">
        <v>28</v>
      </c>
      <c r="AD10292" s="43" t="s">
        <v>20</v>
      </c>
      <c r="AE10292" s="31"/>
      <c r="AF10292" s="32"/>
    </row>
    <row r="10293" spans="1:32" ht="15.75" customHeight="1" x14ac:dyDescent="0.25">
      <c r="B10293" s="74" t="str">
        <f>R10267</f>
        <v>ком 2</v>
      </c>
      <c r="C10293" s="74"/>
      <c r="D10293" s="74"/>
      <c r="E10293" s="74" t="s">
        <v>12</v>
      </c>
      <c r="F10293" s="74"/>
      <c r="G10293" s="74" t="s">
        <v>13</v>
      </c>
      <c r="H10293" s="74"/>
      <c r="I10293" s="49" t="s">
        <v>14</v>
      </c>
      <c r="J10293" s="51"/>
      <c r="K10293" s="78">
        <f>P10281/30</f>
        <v>0</v>
      </c>
      <c r="L10293" s="79"/>
      <c r="M10293" s="82">
        <f>AF10281/30</f>
        <v>0</v>
      </c>
      <c r="N10293" s="82"/>
      <c r="O10293" s="8"/>
      <c r="P10293" s="44" t="s">
        <v>16</v>
      </c>
      <c r="Q10293" s="45"/>
      <c r="R10293" s="43" t="s">
        <v>29</v>
      </c>
      <c r="S10293" s="43" t="s">
        <v>18</v>
      </c>
      <c r="T10293" s="83" t="s">
        <v>30</v>
      </c>
      <c r="U10293" s="84"/>
      <c r="V10293" s="31"/>
      <c r="W10293" s="32"/>
      <c r="X10293" s="8"/>
      <c r="Y10293" s="44" t="s">
        <v>16</v>
      </c>
      <c r="Z10293" s="45"/>
      <c r="AA10293" s="43" t="s">
        <v>31</v>
      </c>
      <c r="AB10293" s="44" t="s">
        <v>32</v>
      </c>
      <c r="AC10293" s="77"/>
      <c r="AD10293" s="45"/>
      <c r="AE10293" s="31"/>
      <c r="AF10293" s="32"/>
    </row>
    <row r="10294" spans="1:32" ht="15.75" customHeight="1" x14ac:dyDescent="0.25">
      <c r="B10294" s="74"/>
      <c r="C10294" s="74"/>
      <c r="D10294" s="74"/>
      <c r="E10294" s="43">
        <f>SUM(Y10271:Y10280)</f>
        <v>0</v>
      </c>
      <c r="F10294" s="33" t="s">
        <v>23</v>
      </c>
      <c r="G10294" s="43">
        <f>SUM(Z10271:Z10280)</f>
        <v>0</v>
      </c>
      <c r="H10294" s="33" t="s">
        <v>23</v>
      </c>
      <c r="I10294" s="32"/>
      <c r="J10294" s="34" t="s">
        <v>20</v>
      </c>
      <c r="K10294" s="80"/>
      <c r="L10294" s="81"/>
      <c r="M10294" s="82"/>
      <c r="N10294" s="82"/>
      <c r="O10294" s="8"/>
      <c r="P10294" s="44" t="s">
        <v>33</v>
      </c>
      <c r="Q10294" s="77"/>
      <c r="R10294" s="77"/>
      <c r="S10294" s="77"/>
      <c r="T10294" s="77"/>
      <c r="U10294" s="45"/>
      <c r="V10294" s="32">
        <f>SUM(V10291:V10293)</f>
        <v>0</v>
      </c>
      <c r="W10294" s="32">
        <f>SUM(W10291:W10293)</f>
        <v>0</v>
      </c>
      <c r="X10294" s="8"/>
      <c r="Y10294" s="44" t="s">
        <v>16</v>
      </c>
      <c r="Z10294" s="45"/>
      <c r="AA10294" s="43" t="s">
        <v>34</v>
      </c>
      <c r="AB10294" s="44" t="s">
        <v>32</v>
      </c>
      <c r="AC10294" s="77"/>
      <c r="AD10294" s="45"/>
      <c r="AE10294" s="31"/>
      <c r="AF10294" s="32"/>
    </row>
    <row r="10295" spans="1:32" ht="18.75" x14ac:dyDescent="0.25">
      <c r="B10295" s="8"/>
      <c r="C10295" s="8"/>
      <c r="D10295" s="8"/>
      <c r="E10295" s="8"/>
      <c r="F10295" s="46" t="s">
        <v>35</v>
      </c>
      <c r="G10295" s="47"/>
      <c r="H10295" s="47"/>
      <c r="I10295" s="47"/>
      <c r="J10295" s="48"/>
      <c r="K10295" s="35" t="str">
        <f>_xlfn.CONCAT(F10283," ",":"," ",F10281)</f>
        <v>0 : 0</v>
      </c>
      <c r="L10295" s="22">
        <f>F10284</f>
        <v>0</v>
      </c>
      <c r="M10295" s="35" t="str">
        <f>_xlfn.CONCAT(V10283," ",":"," ",V10281)</f>
        <v>0 : 0</v>
      </c>
      <c r="N10295" s="22">
        <f>V10284</f>
        <v>0</v>
      </c>
      <c r="O10295" s="8"/>
      <c r="P10295" s="44" t="s">
        <v>36</v>
      </c>
      <c r="Q10295" s="77"/>
      <c r="R10295" s="77"/>
      <c r="S10295" s="77"/>
      <c r="T10295" s="77"/>
      <c r="U10295" s="45"/>
      <c r="V10295" s="44">
        <f>V10294+W10294</f>
        <v>0</v>
      </c>
      <c r="W10295" s="45"/>
      <c r="X10295" s="8"/>
      <c r="Y10295" s="44" t="s">
        <v>16</v>
      </c>
      <c r="Z10295" s="45"/>
      <c r="AA10295" s="43" t="s">
        <v>37</v>
      </c>
      <c r="AB10295" s="44" t="s">
        <v>32</v>
      </c>
      <c r="AC10295" s="77"/>
      <c r="AD10295" s="45"/>
      <c r="AE10295" s="31"/>
      <c r="AF10295" s="32"/>
    </row>
    <row r="10296" spans="1:32" ht="18.75" x14ac:dyDescent="0.25">
      <c r="B10296" s="75" t="str">
        <f>IF((M10291)&gt;(N10291),"П1",IF((M10291)&lt;(N10291),"П2","Н"))</f>
        <v>Н</v>
      </c>
      <c r="C10296" s="75"/>
      <c r="D10296" s="36">
        <v>5</v>
      </c>
      <c r="E10296" s="42" t="s">
        <v>38</v>
      </c>
      <c r="F10296" s="46" t="s">
        <v>39</v>
      </c>
      <c r="G10296" s="47"/>
      <c r="H10296" s="47"/>
      <c r="I10296" s="47"/>
      <c r="J10296" s="48"/>
      <c r="K10296" s="35" t="str">
        <f>_xlfn.CONCAT(G10283," ",":"," ",G10281)</f>
        <v>0 : 0</v>
      </c>
      <c r="L10296" s="22">
        <f>G10284</f>
        <v>0</v>
      </c>
      <c r="M10296" s="35" t="str">
        <f>_xlfn.CONCAT(W10283," ",":"," ",W10281)</f>
        <v>0 : 0</v>
      </c>
      <c r="N10296" s="22">
        <f>W10284</f>
        <v>0</v>
      </c>
      <c r="O10296" s="8"/>
      <c r="P10296" s="76" t="s">
        <v>40</v>
      </c>
      <c r="Q10296" s="76"/>
      <c r="R10296" s="76"/>
      <c r="S10296" s="76"/>
      <c r="T10296" s="76"/>
      <c r="U10296" s="37">
        <v>1</v>
      </c>
      <c r="V10296" s="38" t="s">
        <v>41</v>
      </c>
      <c r="W10296" s="38">
        <v>2</v>
      </c>
      <c r="X10296" s="8"/>
      <c r="Y10296" s="44" t="s">
        <v>42</v>
      </c>
      <c r="Z10296" s="77"/>
      <c r="AA10296" s="77"/>
      <c r="AB10296" s="77"/>
      <c r="AC10296" s="77"/>
      <c r="AD10296" s="45"/>
      <c r="AE10296" s="32">
        <f>SUM(AE10291:AE10295)</f>
        <v>0</v>
      </c>
      <c r="AF10296" s="32">
        <f>SUM(AF10291:AF10295)</f>
        <v>0</v>
      </c>
    </row>
    <row r="10297" spans="1:32" ht="18.75" x14ac:dyDescent="0.25">
      <c r="B10297" s="42">
        <v>3</v>
      </c>
      <c r="C10297" s="42" t="s">
        <v>43</v>
      </c>
      <c r="D10297" s="42" t="s">
        <v>44</v>
      </c>
      <c r="E10297" s="42" t="s">
        <v>45</v>
      </c>
      <c r="F10297" s="46" t="s">
        <v>46</v>
      </c>
      <c r="G10297" s="47"/>
      <c r="H10297" s="47"/>
      <c r="I10297" s="47"/>
      <c r="J10297" s="48"/>
      <c r="K10297" s="35" t="str">
        <f>_xlfn.CONCAT(H10283," ",":"," ",H10281)</f>
        <v>0 : 0</v>
      </c>
      <c r="L10297" s="39">
        <f>H10284</f>
        <v>0</v>
      </c>
      <c r="M10297" s="35" t="str">
        <f>_xlfn.CONCAT(X10283," ",":"," ",X10281)</f>
        <v>0 : 0</v>
      </c>
      <c r="N10297" s="39">
        <f>X10284</f>
        <v>0</v>
      </c>
      <c r="O10297" s="8"/>
      <c r="P10297" s="76"/>
      <c r="Q10297" s="76"/>
      <c r="R10297" s="76"/>
      <c r="S10297" s="76"/>
      <c r="T10297" s="76"/>
      <c r="U10297" s="40"/>
      <c r="V10297" s="40"/>
      <c r="W10297" s="40"/>
      <c r="X10297" s="8"/>
      <c r="Y10297" s="44" t="s">
        <v>47</v>
      </c>
      <c r="Z10297" s="77"/>
      <c r="AA10297" s="77"/>
      <c r="AB10297" s="77"/>
      <c r="AC10297" s="77"/>
      <c r="AD10297" s="45"/>
      <c r="AE10297" s="44">
        <f>AE10296+AF10296</f>
        <v>0</v>
      </c>
      <c r="AF10297" s="45"/>
    </row>
    <row r="10298" spans="1:32" ht="18.75" x14ac:dyDescent="0.25">
      <c r="B10298" s="42" t="str">
        <f>IF((C10298)&gt;(D10298),"1&gt;2",IF((C10298)&lt;(D10298),"1&lt;2","1=2"))</f>
        <v>1=2</v>
      </c>
      <c r="C10298" s="42">
        <f>P10271+P10272+P10273+P10274+P10275</f>
        <v>0</v>
      </c>
      <c r="D10298" s="42">
        <f>AF10271+AF10272+AF10273+AF10274+AF10275</f>
        <v>0</v>
      </c>
      <c r="E10298" s="42" t="str">
        <f>IF((P10276+P10277+P10278+P10279+P10280)&gt;(AF10276+AF10277+AF10278+AF10279+AF10280),"1&gt;2",IF((P10276+P10277+P10278+P10279+P10280)&lt;(AF10276+AF10277+AF10278+AF10279+AF10280),"1&lt;2","1=2"))</f>
        <v>1=2</v>
      </c>
      <c r="F10298" s="46" t="s">
        <v>48</v>
      </c>
      <c r="G10298" s="47"/>
      <c r="H10298" s="47"/>
      <c r="I10298" s="47"/>
      <c r="J10298" s="48"/>
      <c r="K10298" s="35" t="str">
        <f>_xlfn.CONCAT(E10283," ",":"," ",E10281)</f>
        <v>5 : 5</v>
      </c>
      <c r="L10298" s="39">
        <f>E10284</f>
        <v>10</v>
      </c>
      <c r="M10298" s="35" t="str">
        <f>_xlfn.CONCAT(U10283," ",":"," ",U10281)</f>
        <v>5 : 5</v>
      </c>
      <c r="N10298" s="39">
        <f>U10284</f>
        <v>10</v>
      </c>
      <c r="O10298" s="8"/>
      <c r="P10298" s="8"/>
      <c r="Q10298" s="8"/>
      <c r="R10298" s="8"/>
      <c r="S10298" s="8"/>
      <c r="T10298" s="8"/>
      <c r="U10298" s="8"/>
      <c r="V10298" s="8"/>
      <c r="W10298" s="8"/>
      <c r="X10298" s="8"/>
      <c r="Y10298" s="8"/>
      <c r="Z10298" s="8"/>
      <c r="AA10298" s="8"/>
      <c r="AB10298" s="8"/>
      <c r="AC10298" s="8"/>
      <c r="AD10298" s="9"/>
      <c r="AE10298" s="8"/>
      <c r="AF10298" s="8"/>
    </row>
    <row r="10299" spans="1:32" ht="15" x14ac:dyDescent="0.25">
      <c r="B10299" s="8"/>
      <c r="C10299" s="8"/>
      <c r="D10299" s="8"/>
      <c r="E10299" s="8"/>
      <c r="F10299" s="8"/>
      <c r="G10299" s="8"/>
      <c r="H10299" s="8"/>
      <c r="I10299" s="8"/>
      <c r="J10299" s="8"/>
      <c r="K10299" s="8"/>
      <c r="L10299" s="8"/>
      <c r="M10299" s="8"/>
      <c r="N10299" s="9"/>
      <c r="O10299" s="8"/>
      <c r="P10299" s="8"/>
      <c r="Q10299" s="8"/>
      <c r="R10299" s="8"/>
      <c r="S10299" s="8"/>
      <c r="T10299" s="8"/>
      <c r="U10299" s="8"/>
      <c r="V10299" s="8"/>
      <c r="W10299" s="8"/>
      <c r="X10299" s="8"/>
      <c r="Y10299" s="8"/>
      <c r="Z10299" s="8"/>
      <c r="AA10299" s="8"/>
      <c r="AB10299" s="8"/>
      <c r="AC10299" s="8"/>
      <c r="AD10299" s="9"/>
      <c r="AE10299" s="8"/>
      <c r="AF10299" s="8"/>
    </row>
    <row r="10300" spans="1:32" ht="15" x14ac:dyDescent="0.25">
      <c r="B10300" s="8"/>
      <c r="C10300" s="8"/>
      <c r="D10300" s="8"/>
      <c r="E10300" s="8"/>
      <c r="F10300" s="8"/>
      <c r="G10300" s="8"/>
      <c r="H10300" s="8"/>
      <c r="I10300" s="8"/>
      <c r="J10300" s="8"/>
      <c r="K10300" s="8"/>
      <c r="L10300" s="8"/>
      <c r="M10300" s="8"/>
      <c r="N10300" s="9"/>
      <c r="O10300" s="8"/>
      <c r="P10300" s="8"/>
      <c r="Q10300" s="8"/>
      <c r="R10300" s="8"/>
      <c r="S10300" s="8"/>
      <c r="T10300" s="8"/>
      <c r="U10300" s="8"/>
      <c r="V10300" s="8"/>
      <c r="W10300" s="8"/>
      <c r="X10300" s="8"/>
      <c r="Y10300" s="8"/>
      <c r="Z10300" s="8"/>
      <c r="AA10300" s="8"/>
      <c r="AB10300" s="8"/>
      <c r="AC10300" s="8"/>
      <c r="AD10300" s="9"/>
      <c r="AE10300" s="8"/>
      <c r="AF10300" s="8"/>
    </row>
    <row r="10301" spans="1:32" ht="15" x14ac:dyDescent="0.25">
      <c r="A10301" s="2"/>
      <c r="B10301" s="5"/>
      <c r="C10301" s="5"/>
      <c r="D10301" s="5"/>
      <c r="E10301" s="5"/>
      <c r="F10301" s="5"/>
      <c r="G10301" s="5"/>
      <c r="H10301" s="5"/>
      <c r="I10301" s="5"/>
      <c r="J10301" s="5"/>
      <c r="K10301" s="5"/>
      <c r="L10301" s="5"/>
      <c r="M10301" s="5"/>
      <c r="N10301" s="6"/>
      <c r="O10301" s="5"/>
      <c r="P10301" s="5"/>
      <c r="Q10301" s="5"/>
      <c r="R10301" s="5"/>
      <c r="S10301" s="5"/>
      <c r="T10301" s="5"/>
      <c r="U10301" s="5"/>
      <c r="V10301" s="5"/>
      <c r="W10301" s="5"/>
      <c r="X10301" s="5"/>
      <c r="Y10301" s="5"/>
      <c r="Z10301" s="5"/>
      <c r="AA10301" s="5"/>
      <c r="AB10301" s="5"/>
      <c r="AC10301" s="5"/>
      <c r="AD10301" s="5"/>
      <c r="AE10301" s="5"/>
      <c r="AF10301" s="5"/>
    </row>
    <row r="10302" spans="1:32" x14ac:dyDescent="0.2">
      <c r="A10302" s="2"/>
      <c r="B10302" s="2"/>
      <c r="C10302" s="2"/>
      <c r="D10302" s="2"/>
      <c r="E10302" s="2"/>
      <c r="F10302" s="2"/>
      <c r="G10302" s="2"/>
      <c r="H10302" s="2"/>
      <c r="I10302" s="2"/>
      <c r="J10302" s="2"/>
      <c r="K10302" s="2"/>
      <c r="L10302" s="2"/>
      <c r="M10302" s="2"/>
      <c r="N10302" s="3"/>
      <c r="O10302" s="2"/>
      <c r="P10302" s="2"/>
      <c r="Q10302" s="2"/>
      <c r="R10302" s="2"/>
      <c r="S10302" s="2"/>
      <c r="T10302" s="2"/>
      <c r="U10302" s="2"/>
      <c r="V10302" s="2"/>
      <c r="W10302" s="2"/>
      <c r="X10302" s="2"/>
      <c r="Y10302" s="2"/>
      <c r="Z10302" s="2"/>
      <c r="AA10302" s="2"/>
      <c r="AB10302" s="2"/>
      <c r="AC10302" s="2"/>
      <c r="AD10302" s="3"/>
      <c r="AE10302" s="2"/>
      <c r="AF10302" s="2"/>
    </row>
    <row r="10303" spans="1:32" ht="18.75" x14ac:dyDescent="0.3">
      <c r="B10303" s="44">
        <v>287</v>
      </c>
      <c r="C10303" s="45"/>
      <c r="D10303" s="49">
        <v>44763</v>
      </c>
      <c r="E10303" s="50"/>
      <c r="F10303" s="50"/>
      <c r="G10303" s="50"/>
      <c r="H10303" s="51"/>
      <c r="I10303" s="52" t="s">
        <v>43</v>
      </c>
      <c r="J10303" s="53"/>
      <c r="K10303" s="53"/>
      <c r="L10303" s="53"/>
      <c r="M10303" s="53"/>
      <c r="N10303" s="53"/>
      <c r="O10303" s="53"/>
      <c r="P10303" s="54"/>
      <c r="Q10303" s="10"/>
      <c r="R10303" s="52" t="s">
        <v>44</v>
      </c>
      <c r="S10303" s="53"/>
      <c r="T10303" s="53"/>
      <c r="U10303" s="53"/>
      <c r="V10303" s="53"/>
      <c r="W10303" s="53"/>
      <c r="X10303" s="54"/>
      <c r="Y10303" s="55" t="s">
        <v>49</v>
      </c>
      <c r="Z10303" s="56"/>
      <c r="AA10303" s="56"/>
      <c r="AB10303" s="56"/>
      <c r="AC10303" s="56"/>
      <c r="AD10303" s="56"/>
      <c r="AE10303" s="56"/>
      <c r="AF10303" s="57"/>
    </row>
    <row r="10304" spans="1:32" ht="15" x14ac:dyDescent="0.25">
      <c r="B10304" s="8"/>
      <c r="C10304" s="8"/>
      <c r="D10304" s="8"/>
      <c r="E10304" s="8"/>
      <c r="F10304" s="8"/>
      <c r="G10304" s="8"/>
      <c r="H10304" s="8"/>
      <c r="I10304" s="8"/>
      <c r="J10304" s="8"/>
      <c r="K10304" s="8"/>
      <c r="L10304" s="8"/>
      <c r="M10304" s="8"/>
      <c r="N10304" s="9"/>
      <c r="O10304" s="8"/>
      <c r="P10304" s="8"/>
      <c r="Q10304" s="10"/>
      <c r="R10304" s="8"/>
      <c r="S10304" s="8"/>
      <c r="T10304" s="8"/>
      <c r="U10304" s="8"/>
      <c r="V10304" s="8"/>
      <c r="W10304" s="8"/>
      <c r="X10304" s="8"/>
      <c r="Y10304" s="8"/>
      <c r="Z10304" s="8"/>
      <c r="AA10304" s="8"/>
      <c r="AB10304" s="8"/>
      <c r="AC10304" s="8"/>
      <c r="AD10304" s="9"/>
      <c r="AE10304" s="8"/>
      <c r="AF10304" s="8"/>
    </row>
    <row r="10305" spans="2:32" ht="15" x14ac:dyDescent="0.25">
      <c r="B10305" s="8"/>
      <c r="C10305" s="8"/>
      <c r="D10305" s="8"/>
      <c r="E10305" s="8"/>
      <c r="F10305" s="8"/>
      <c r="G10305" s="8"/>
      <c r="H10305" s="8"/>
      <c r="I10305" s="8"/>
      <c r="J10305" s="8"/>
      <c r="K10305" s="8"/>
      <c r="L10305" s="8"/>
      <c r="M10305" s="8"/>
      <c r="N10305" s="9"/>
      <c r="O10305" s="8"/>
      <c r="P10305" s="8"/>
      <c r="Q10305" s="10"/>
      <c r="R10305" s="8"/>
      <c r="S10305" s="8"/>
      <c r="T10305" s="8"/>
      <c r="U10305" s="8"/>
      <c r="V10305" s="8"/>
      <c r="W10305" s="8"/>
      <c r="X10305" s="8"/>
      <c r="Y10305" s="8"/>
      <c r="Z10305" s="8"/>
      <c r="AA10305" s="8"/>
      <c r="AB10305" s="8"/>
      <c r="AC10305" s="8"/>
      <c r="AD10305" s="9"/>
      <c r="AE10305" s="8"/>
      <c r="AF10305" s="8"/>
    </row>
    <row r="10306" spans="2:32" ht="15.75" x14ac:dyDescent="0.25">
      <c r="B10306" s="11"/>
      <c r="C10306" s="8"/>
      <c r="D10306" s="8"/>
      <c r="E10306" s="12" t="s">
        <v>1</v>
      </c>
      <c r="F10306" s="13" t="s">
        <v>2</v>
      </c>
      <c r="G10306" s="43" t="s">
        <v>3</v>
      </c>
      <c r="H10306" s="14" t="s">
        <v>4</v>
      </c>
      <c r="I10306" s="15" t="s">
        <v>5</v>
      </c>
      <c r="J10306" s="16" t="s">
        <v>6</v>
      </c>
      <c r="K10306" s="8"/>
      <c r="L10306" s="8"/>
      <c r="M10306" s="8"/>
      <c r="N10306" s="9"/>
      <c r="O10306" s="8"/>
      <c r="P10306" s="8"/>
      <c r="Q10306" s="10"/>
      <c r="R10306" s="11"/>
      <c r="S10306" s="8"/>
      <c r="T10306" s="8"/>
      <c r="U10306" s="12" t="s">
        <v>1</v>
      </c>
      <c r="V10306" s="13" t="s">
        <v>2</v>
      </c>
      <c r="W10306" s="43" t="s">
        <v>3</v>
      </c>
      <c r="X10306" s="14" t="s">
        <v>4</v>
      </c>
      <c r="Y10306" s="15" t="s">
        <v>5</v>
      </c>
      <c r="Z10306" s="16" t="s">
        <v>6</v>
      </c>
      <c r="AA10306" s="8"/>
      <c r="AB10306" s="8"/>
      <c r="AC10306" s="8"/>
      <c r="AD10306" s="9"/>
      <c r="AE10306" s="8"/>
      <c r="AF10306" s="8"/>
    </row>
    <row r="10307" spans="2:32" ht="15.75" x14ac:dyDescent="0.25">
      <c r="B10307" s="8"/>
      <c r="C10307" s="8"/>
      <c r="D10307" s="8"/>
      <c r="E10307" s="43">
        <f>IF(P10307=0,1,0)</f>
        <v>1</v>
      </c>
      <c r="F10307" s="43">
        <f t="shared" ref="F10307:F10316" si="5720">IF(AND(P10307=3,N10307*O10307=0),1,0)</f>
        <v>0</v>
      </c>
      <c r="G10307" s="43">
        <f t="shared" ref="G10307:G10316" si="5721">IF(AND(P10307=3,I10307-J10307&gt;=2),1,0)</f>
        <v>0</v>
      </c>
      <c r="H10307" s="43">
        <f>IF(P10307=3,1,0)</f>
        <v>0</v>
      </c>
      <c r="I10307" s="43">
        <f t="shared" ref="I10307:I10316" si="5722">IF(P10307=3,MAX(N10307,O10307),MIN(N10307,O10307))</f>
        <v>0</v>
      </c>
      <c r="J10307" s="43">
        <f t="shared" ref="J10307:J10316" si="5723">N10307+O10307-I10307</f>
        <v>0</v>
      </c>
      <c r="K10307" s="8"/>
      <c r="L10307" s="17" t="str">
        <f t="shared" ref="L10307:L10316" si="5724">IF(P10307=0,"П",IF(P10307=1.5,"Н",IF(P10307=3,"В")))</f>
        <v>П</v>
      </c>
      <c r="M10307" s="8"/>
      <c r="N10307" s="18"/>
      <c r="O10307" s="18"/>
      <c r="P10307" s="19"/>
      <c r="Q10307" s="10"/>
      <c r="R10307" s="8"/>
      <c r="S10307" s="8"/>
      <c r="T10307" s="8"/>
      <c r="U10307" s="43">
        <f>IF(AF10307=0,1,0)</f>
        <v>1</v>
      </c>
      <c r="V10307" s="43">
        <f t="shared" ref="V10307:V10316" si="5725">IF(AND(AF10307=3,AD10307*AE10307=0),1,0)</f>
        <v>0</v>
      </c>
      <c r="W10307" s="43">
        <f t="shared" ref="W10307:W10316" si="5726">IF(AND(AF10307=3,Y10307-Z10307&gt;=2),1,0)</f>
        <v>0</v>
      </c>
      <c r="X10307" s="43">
        <f>IF(AF10307=3,1,0)</f>
        <v>0</v>
      </c>
      <c r="Y10307" s="43">
        <f t="shared" ref="Y10307:Y10316" si="5727">IF(AF10307=3,MAX(AD10307,AE10307),MIN(AD10307,AE10307))</f>
        <v>0</v>
      </c>
      <c r="Z10307" s="43">
        <f t="shared" ref="Z10307:Z10316" si="5728">AD10307+AE10307-Y10307</f>
        <v>0</v>
      </c>
      <c r="AA10307" s="8"/>
      <c r="AB10307" s="17" t="str">
        <f t="shared" ref="AB10307:AB10316" si="5729">IF(AF10307=0,"П",IF(AF10307=1.5,"Н",IF(AF10307=3,"В")))</f>
        <v>П</v>
      </c>
      <c r="AC10307" s="8"/>
      <c r="AD10307" s="18"/>
      <c r="AE10307" s="18"/>
      <c r="AF10307" s="19"/>
    </row>
    <row r="10308" spans="2:32" ht="15.75" x14ac:dyDescent="0.25">
      <c r="B10308" s="8"/>
      <c r="C10308" s="8"/>
      <c r="D10308" s="8"/>
      <c r="E10308" s="43">
        <f t="shared" ref="E10308:E10316" si="5730">IF(P10308=0,1,0)</f>
        <v>1</v>
      </c>
      <c r="F10308" s="43">
        <f t="shared" si="5720"/>
        <v>0</v>
      </c>
      <c r="G10308" s="43">
        <f t="shared" si="5721"/>
        <v>0</v>
      </c>
      <c r="H10308" s="43">
        <f t="shared" ref="H10308:H10316" si="5731">IF(P10308=3,1,0)</f>
        <v>0</v>
      </c>
      <c r="I10308" s="43">
        <f t="shared" si="5722"/>
        <v>0</v>
      </c>
      <c r="J10308" s="43">
        <f t="shared" si="5723"/>
        <v>0</v>
      </c>
      <c r="K10308" s="8"/>
      <c r="L10308" s="17" t="str">
        <f t="shared" si="5724"/>
        <v>П</v>
      </c>
      <c r="M10308" s="20"/>
      <c r="N10308" s="18"/>
      <c r="O10308" s="18"/>
      <c r="P10308" s="19"/>
      <c r="Q10308" s="10"/>
      <c r="R10308" s="8"/>
      <c r="S10308" s="8"/>
      <c r="T10308" s="8"/>
      <c r="U10308" s="43">
        <f t="shared" ref="U10308:U10316" si="5732">IF(AF10308=0,1,0)</f>
        <v>1</v>
      </c>
      <c r="V10308" s="43">
        <f t="shared" si="5725"/>
        <v>0</v>
      </c>
      <c r="W10308" s="43">
        <f t="shared" si="5726"/>
        <v>0</v>
      </c>
      <c r="X10308" s="43">
        <f t="shared" ref="X10308:X10316" si="5733">IF(AF10308=3,1,0)</f>
        <v>0</v>
      </c>
      <c r="Y10308" s="43">
        <f t="shared" si="5727"/>
        <v>0</v>
      </c>
      <c r="Z10308" s="43">
        <f t="shared" si="5728"/>
        <v>0</v>
      </c>
      <c r="AA10308" s="8"/>
      <c r="AB10308" s="17" t="str">
        <f t="shared" si="5729"/>
        <v>П</v>
      </c>
      <c r="AC10308" s="20"/>
      <c r="AD10308" s="18"/>
      <c r="AE10308" s="18"/>
      <c r="AF10308" s="19"/>
    </row>
    <row r="10309" spans="2:32" ht="15.75" x14ac:dyDescent="0.25">
      <c r="B10309" s="8"/>
      <c r="C10309" s="8"/>
      <c r="D10309" s="8"/>
      <c r="E10309" s="43">
        <f t="shared" si="5730"/>
        <v>1</v>
      </c>
      <c r="F10309" s="43">
        <f t="shared" si="5720"/>
        <v>0</v>
      </c>
      <c r="G10309" s="43">
        <f t="shared" si="5721"/>
        <v>0</v>
      </c>
      <c r="H10309" s="43">
        <f t="shared" si="5731"/>
        <v>0</v>
      </c>
      <c r="I10309" s="43">
        <f t="shared" si="5722"/>
        <v>0</v>
      </c>
      <c r="J10309" s="43">
        <f t="shared" si="5723"/>
        <v>0</v>
      </c>
      <c r="K10309" s="8"/>
      <c r="L10309" s="17" t="str">
        <f t="shared" si="5724"/>
        <v>П</v>
      </c>
      <c r="M10309" s="20"/>
      <c r="N10309" s="18"/>
      <c r="O10309" s="18"/>
      <c r="P10309" s="19"/>
      <c r="Q10309" s="10"/>
      <c r="R10309" s="8"/>
      <c r="S10309" s="8"/>
      <c r="T10309" s="8"/>
      <c r="U10309" s="43">
        <f t="shared" si="5732"/>
        <v>1</v>
      </c>
      <c r="V10309" s="43">
        <f t="shared" si="5725"/>
        <v>0</v>
      </c>
      <c r="W10309" s="43">
        <f t="shared" si="5726"/>
        <v>0</v>
      </c>
      <c r="X10309" s="43">
        <f t="shared" si="5733"/>
        <v>0</v>
      </c>
      <c r="Y10309" s="43">
        <f t="shared" si="5727"/>
        <v>0</v>
      </c>
      <c r="Z10309" s="43">
        <f t="shared" si="5728"/>
        <v>0</v>
      </c>
      <c r="AA10309" s="8"/>
      <c r="AB10309" s="17" t="str">
        <f t="shared" si="5729"/>
        <v>П</v>
      </c>
      <c r="AC10309" s="20"/>
      <c r="AD10309" s="18"/>
      <c r="AE10309" s="18"/>
      <c r="AF10309" s="19"/>
    </row>
    <row r="10310" spans="2:32" ht="15.75" x14ac:dyDescent="0.25">
      <c r="B10310" s="8"/>
      <c r="C10310" s="8"/>
      <c r="D10310" s="8"/>
      <c r="E10310" s="43">
        <f t="shared" si="5730"/>
        <v>1</v>
      </c>
      <c r="F10310" s="43">
        <f t="shared" si="5720"/>
        <v>0</v>
      </c>
      <c r="G10310" s="43">
        <f t="shared" si="5721"/>
        <v>0</v>
      </c>
      <c r="H10310" s="43">
        <f t="shared" si="5731"/>
        <v>0</v>
      </c>
      <c r="I10310" s="43">
        <f t="shared" si="5722"/>
        <v>0</v>
      </c>
      <c r="J10310" s="43">
        <f t="shared" si="5723"/>
        <v>0</v>
      </c>
      <c r="K10310" s="8"/>
      <c r="L10310" s="17" t="str">
        <f t="shared" si="5724"/>
        <v>П</v>
      </c>
      <c r="M10310" s="20"/>
      <c r="N10310" s="18"/>
      <c r="O10310" s="18"/>
      <c r="P10310" s="19"/>
      <c r="Q10310" s="10"/>
      <c r="R10310" s="8"/>
      <c r="S10310" s="8"/>
      <c r="T10310" s="8"/>
      <c r="U10310" s="43">
        <f t="shared" si="5732"/>
        <v>1</v>
      </c>
      <c r="V10310" s="43">
        <f t="shared" si="5725"/>
        <v>0</v>
      </c>
      <c r="W10310" s="43">
        <f t="shared" si="5726"/>
        <v>0</v>
      </c>
      <c r="X10310" s="43">
        <f t="shared" si="5733"/>
        <v>0</v>
      </c>
      <c r="Y10310" s="43">
        <f t="shared" si="5727"/>
        <v>0</v>
      </c>
      <c r="Z10310" s="43">
        <f t="shared" si="5728"/>
        <v>0</v>
      </c>
      <c r="AA10310" s="8"/>
      <c r="AB10310" s="17" t="str">
        <f t="shared" si="5729"/>
        <v>П</v>
      </c>
      <c r="AC10310" s="20"/>
      <c r="AD10310" s="18"/>
      <c r="AE10310" s="18"/>
      <c r="AF10310" s="19"/>
    </row>
    <row r="10311" spans="2:32" ht="15.75" x14ac:dyDescent="0.25">
      <c r="B10311" s="8"/>
      <c r="C10311" s="8"/>
      <c r="D10311" s="8"/>
      <c r="E10311" s="43">
        <f t="shared" si="5730"/>
        <v>1</v>
      </c>
      <c r="F10311" s="43">
        <f t="shared" si="5720"/>
        <v>0</v>
      </c>
      <c r="G10311" s="43">
        <f t="shared" si="5721"/>
        <v>0</v>
      </c>
      <c r="H10311" s="43">
        <f t="shared" si="5731"/>
        <v>0</v>
      </c>
      <c r="I10311" s="43">
        <f t="shared" si="5722"/>
        <v>0</v>
      </c>
      <c r="J10311" s="43">
        <f t="shared" si="5723"/>
        <v>0</v>
      </c>
      <c r="K10311" s="8"/>
      <c r="L10311" s="17" t="str">
        <f t="shared" si="5724"/>
        <v>П</v>
      </c>
      <c r="M10311" s="20"/>
      <c r="N10311" s="18"/>
      <c r="O10311" s="18"/>
      <c r="P10311" s="19"/>
      <c r="Q10311" s="10"/>
      <c r="R10311" s="8"/>
      <c r="S10311" s="8"/>
      <c r="T10311" s="8"/>
      <c r="U10311" s="43">
        <f t="shared" si="5732"/>
        <v>1</v>
      </c>
      <c r="V10311" s="43">
        <f t="shared" si="5725"/>
        <v>0</v>
      </c>
      <c r="W10311" s="43">
        <f t="shared" si="5726"/>
        <v>0</v>
      </c>
      <c r="X10311" s="43">
        <f t="shared" si="5733"/>
        <v>0</v>
      </c>
      <c r="Y10311" s="43">
        <f t="shared" si="5727"/>
        <v>0</v>
      </c>
      <c r="Z10311" s="43">
        <f t="shared" si="5728"/>
        <v>0</v>
      </c>
      <c r="AA10311" s="8"/>
      <c r="AB10311" s="17" t="str">
        <f t="shared" si="5729"/>
        <v>П</v>
      </c>
      <c r="AC10311" s="20"/>
      <c r="AD10311" s="18"/>
      <c r="AE10311" s="18"/>
      <c r="AF10311" s="19"/>
    </row>
    <row r="10312" spans="2:32" ht="15.75" x14ac:dyDescent="0.25">
      <c r="B10312" s="8"/>
      <c r="C10312" s="8"/>
      <c r="D10312" s="8"/>
      <c r="E10312" s="43">
        <f t="shared" si="5730"/>
        <v>1</v>
      </c>
      <c r="F10312" s="43">
        <f t="shared" si="5720"/>
        <v>0</v>
      </c>
      <c r="G10312" s="43">
        <f t="shared" si="5721"/>
        <v>0</v>
      </c>
      <c r="H10312" s="43">
        <f t="shared" si="5731"/>
        <v>0</v>
      </c>
      <c r="I10312" s="43">
        <f t="shared" si="5722"/>
        <v>0</v>
      </c>
      <c r="J10312" s="43">
        <f t="shared" si="5723"/>
        <v>0</v>
      </c>
      <c r="K10312" s="8"/>
      <c r="L10312" s="17" t="str">
        <f t="shared" si="5724"/>
        <v>П</v>
      </c>
      <c r="M10312" s="20"/>
      <c r="N10312" s="18"/>
      <c r="O10312" s="18"/>
      <c r="P10312" s="19"/>
      <c r="Q10312" s="10"/>
      <c r="R10312" s="8"/>
      <c r="S10312" s="8"/>
      <c r="T10312" s="8"/>
      <c r="U10312" s="43">
        <f t="shared" si="5732"/>
        <v>1</v>
      </c>
      <c r="V10312" s="43">
        <f t="shared" si="5725"/>
        <v>0</v>
      </c>
      <c r="W10312" s="43">
        <f t="shared" si="5726"/>
        <v>0</v>
      </c>
      <c r="X10312" s="43">
        <f t="shared" si="5733"/>
        <v>0</v>
      </c>
      <c r="Y10312" s="43">
        <f t="shared" si="5727"/>
        <v>0</v>
      </c>
      <c r="Z10312" s="43">
        <f t="shared" si="5728"/>
        <v>0</v>
      </c>
      <c r="AA10312" s="8"/>
      <c r="AB10312" s="17" t="str">
        <f t="shared" si="5729"/>
        <v>П</v>
      </c>
      <c r="AC10312" s="20"/>
      <c r="AD10312" s="18"/>
      <c r="AE10312" s="18"/>
      <c r="AF10312" s="19"/>
    </row>
    <row r="10313" spans="2:32" ht="15.75" x14ac:dyDescent="0.25">
      <c r="B10313" s="8"/>
      <c r="C10313" s="8"/>
      <c r="D10313" s="8"/>
      <c r="E10313" s="43">
        <f t="shared" si="5730"/>
        <v>1</v>
      </c>
      <c r="F10313" s="43">
        <f t="shared" si="5720"/>
        <v>0</v>
      </c>
      <c r="G10313" s="43">
        <f t="shared" si="5721"/>
        <v>0</v>
      </c>
      <c r="H10313" s="43">
        <f t="shared" si="5731"/>
        <v>0</v>
      </c>
      <c r="I10313" s="43">
        <f t="shared" si="5722"/>
        <v>0</v>
      </c>
      <c r="J10313" s="43">
        <f t="shared" si="5723"/>
        <v>0</v>
      </c>
      <c r="K10313" s="8"/>
      <c r="L10313" s="17" t="str">
        <f t="shared" si="5724"/>
        <v>П</v>
      </c>
      <c r="M10313" s="20"/>
      <c r="N10313" s="18"/>
      <c r="O10313" s="18"/>
      <c r="P10313" s="19"/>
      <c r="Q10313" s="10"/>
      <c r="R10313" s="8"/>
      <c r="S10313" s="8"/>
      <c r="T10313" s="8"/>
      <c r="U10313" s="43">
        <f t="shared" si="5732"/>
        <v>1</v>
      </c>
      <c r="V10313" s="43">
        <f t="shared" si="5725"/>
        <v>0</v>
      </c>
      <c r="W10313" s="43">
        <f t="shared" si="5726"/>
        <v>0</v>
      </c>
      <c r="X10313" s="43">
        <f t="shared" si="5733"/>
        <v>0</v>
      </c>
      <c r="Y10313" s="43">
        <f t="shared" si="5727"/>
        <v>0</v>
      </c>
      <c r="Z10313" s="43">
        <f t="shared" si="5728"/>
        <v>0</v>
      </c>
      <c r="AA10313" s="8"/>
      <c r="AB10313" s="17" t="str">
        <f t="shared" si="5729"/>
        <v>П</v>
      </c>
      <c r="AC10313" s="20"/>
      <c r="AD10313" s="18"/>
      <c r="AE10313" s="18"/>
      <c r="AF10313" s="19"/>
    </row>
    <row r="10314" spans="2:32" ht="15.75" x14ac:dyDescent="0.25">
      <c r="B10314" s="8"/>
      <c r="C10314" s="8"/>
      <c r="D10314" s="8"/>
      <c r="E10314" s="43">
        <f t="shared" si="5730"/>
        <v>1</v>
      </c>
      <c r="F10314" s="43">
        <f t="shared" si="5720"/>
        <v>0</v>
      </c>
      <c r="G10314" s="43">
        <f t="shared" si="5721"/>
        <v>0</v>
      </c>
      <c r="H10314" s="43">
        <f t="shared" si="5731"/>
        <v>0</v>
      </c>
      <c r="I10314" s="43">
        <f t="shared" si="5722"/>
        <v>0</v>
      </c>
      <c r="J10314" s="43">
        <f t="shared" si="5723"/>
        <v>0</v>
      </c>
      <c r="K10314" s="8"/>
      <c r="L10314" s="17" t="str">
        <f t="shared" si="5724"/>
        <v>П</v>
      </c>
      <c r="M10314" s="20"/>
      <c r="N10314" s="18"/>
      <c r="O10314" s="18"/>
      <c r="P10314" s="19"/>
      <c r="Q10314" s="10"/>
      <c r="R10314" s="8"/>
      <c r="S10314" s="8"/>
      <c r="T10314" s="8"/>
      <c r="U10314" s="43">
        <f t="shared" si="5732"/>
        <v>1</v>
      </c>
      <c r="V10314" s="43">
        <f t="shared" si="5725"/>
        <v>0</v>
      </c>
      <c r="W10314" s="43">
        <f t="shared" si="5726"/>
        <v>0</v>
      </c>
      <c r="X10314" s="43">
        <f t="shared" si="5733"/>
        <v>0</v>
      </c>
      <c r="Y10314" s="43">
        <f t="shared" si="5727"/>
        <v>0</v>
      </c>
      <c r="Z10314" s="43">
        <f t="shared" si="5728"/>
        <v>0</v>
      </c>
      <c r="AA10314" s="8"/>
      <c r="AB10314" s="17" t="str">
        <f t="shared" si="5729"/>
        <v>П</v>
      </c>
      <c r="AC10314" s="20"/>
      <c r="AD10314" s="18"/>
      <c r="AE10314" s="18"/>
      <c r="AF10314" s="19"/>
    </row>
    <row r="10315" spans="2:32" ht="15.75" x14ac:dyDescent="0.25">
      <c r="B10315" s="8"/>
      <c r="C10315" s="8"/>
      <c r="D10315" s="8"/>
      <c r="E10315" s="43">
        <f t="shared" si="5730"/>
        <v>1</v>
      </c>
      <c r="F10315" s="43">
        <f t="shared" si="5720"/>
        <v>0</v>
      </c>
      <c r="G10315" s="43">
        <f t="shared" si="5721"/>
        <v>0</v>
      </c>
      <c r="H10315" s="43">
        <f t="shared" si="5731"/>
        <v>0</v>
      </c>
      <c r="I10315" s="43">
        <f t="shared" si="5722"/>
        <v>0</v>
      </c>
      <c r="J10315" s="43">
        <f t="shared" si="5723"/>
        <v>0</v>
      </c>
      <c r="K10315" s="8"/>
      <c r="L10315" s="17" t="str">
        <f t="shared" si="5724"/>
        <v>П</v>
      </c>
      <c r="M10315" s="20"/>
      <c r="N10315" s="18"/>
      <c r="O10315" s="18"/>
      <c r="P10315" s="19"/>
      <c r="Q10315" s="10"/>
      <c r="R10315" s="8"/>
      <c r="S10315" s="8"/>
      <c r="T10315" s="8"/>
      <c r="U10315" s="43">
        <f t="shared" si="5732"/>
        <v>1</v>
      </c>
      <c r="V10315" s="43">
        <f t="shared" si="5725"/>
        <v>0</v>
      </c>
      <c r="W10315" s="43">
        <f t="shared" si="5726"/>
        <v>0</v>
      </c>
      <c r="X10315" s="43">
        <f t="shared" si="5733"/>
        <v>0</v>
      </c>
      <c r="Y10315" s="43">
        <f t="shared" si="5727"/>
        <v>0</v>
      </c>
      <c r="Z10315" s="43">
        <f t="shared" si="5728"/>
        <v>0</v>
      </c>
      <c r="AA10315" s="8"/>
      <c r="AB10315" s="17" t="str">
        <f t="shared" si="5729"/>
        <v>П</v>
      </c>
      <c r="AC10315" s="20"/>
      <c r="AD10315" s="18"/>
      <c r="AE10315" s="18"/>
      <c r="AF10315" s="19"/>
    </row>
    <row r="10316" spans="2:32" ht="15.75" x14ac:dyDescent="0.25">
      <c r="B10316" s="8"/>
      <c r="C10316" s="8"/>
      <c r="D10316" s="8"/>
      <c r="E10316" s="43">
        <f t="shared" si="5730"/>
        <v>1</v>
      </c>
      <c r="F10316" s="43">
        <f t="shared" si="5720"/>
        <v>0</v>
      </c>
      <c r="G10316" s="43">
        <f t="shared" si="5721"/>
        <v>0</v>
      </c>
      <c r="H10316" s="43">
        <f t="shared" si="5731"/>
        <v>0</v>
      </c>
      <c r="I10316" s="43">
        <f t="shared" si="5722"/>
        <v>0</v>
      </c>
      <c r="J10316" s="43">
        <f t="shared" si="5723"/>
        <v>0</v>
      </c>
      <c r="K10316" s="8"/>
      <c r="L10316" s="17" t="str">
        <f t="shared" si="5724"/>
        <v>П</v>
      </c>
      <c r="M10316" s="20"/>
      <c r="N10316" s="18"/>
      <c r="O10316" s="18"/>
      <c r="P10316" s="19"/>
      <c r="Q10316" s="10"/>
      <c r="R10316" s="8"/>
      <c r="S10316" s="8"/>
      <c r="T10316" s="8"/>
      <c r="U10316" s="43">
        <f t="shared" si="5732"/>
        <v>1</v>
      </c>
      <c r="V10316" s="43">
        <f t="shared" si="5725"/>
        <v>0</v>
      </c>
      <c r="W10316" s="43">
        <f t="shared" si="5726"/>
        <v>0</v>
      </c>
      <c r="X10316" s="43">
        <f t="shared" si="5733"/>
        <v>0</v>
      </c>
      <c r="Y10316" s="43">
        <f t="shared" si="5727"/>
        <v>0</v>
      </c>
      <c r="Z10316" s="43">
        <f t="shared" si="5728"/>
        <v>0</v>
      </c>
      <c r="AA10316" s="8"/>
      <c r="AB10316" s="17" t="str">
        <f t="shared" si="5729"/>
        <v>П</v>
      </c>
      <c r="AC10316" s="20"/>
      <c r="AD10316" s="18"/>
      <c r="AE10316" s="18"/>
      <c r="AF10316" s="19"/>
    </row>
    <row r="10317" spans="2:32" ht="18.75" x14ac:dyDescent="0.25">
      <c r="B10317" s="8"/>
      <c r="C10317" s="8"/>
      <c r="D10317" s="8"/>
      <c r="E10317" s="21">
        <f t="shared" ref="E10317:J10317" si="5734">SUM(E10307:E10311)</f>
        <v>5</v>
      </c>
      <c r="F10317" s="22">
        <f t="shared" si="5734"/>
        <v>0</v>
      </c>
      <c r="G10317" s="22">
        <f t="shared" si="5734"/>
        <v>0</v>
      </c>
      <c r="H10317" s="23">
        <f t="shared" si="5734"/>
        <v>0</v>
      </c>
      <c r="I10317" s="22">
        <f t="shared" si="5734"/>
        <v>0</v>
      </c>
      <c r="J10317" s="22">
        <f t="shared" si="5734"/>
        <v>0</v>
      </c>
      <c r="K10317" s="8"/>
      <c r="L10317" s="8"/>
      <c r="M10317" s="20"/>
      <c r="N10317" s="9"/>
      <c r="O10317" s="9"/>
      <c r="P10317" s="18">
        <f>SUM(P10307:P10316)</f>
        <v>0</v>
      </c>
      <c r="Q10317" s="10"/>
      <c r="R10317" s="8"/>
      <c r="S10317" s="8"/>
      <c r="T10317" s="8"/>
      <c r="U10317" s="21">
        <f t="shared" ref="U10317:Z10317" si="5735">SUM(U10307:U10311)</f>
        <v>5</v>
      </c>
      <c r="V10317" s="22">
        <f t="shared" si="5735"/>
        <v>0</v>
      </c>
      <c r="W10317" s="22">
        <f t="shared" si="5735"/>
        <v>0</v>
      </c>
      <c r="X10317" s="23">
        <f t="shared" si="5735"/>
        <v>0</v>
      </c>
      <c r="Y10317" s="22">
        <f t="shared" si="5735"/>
        <v>0</v>
      </c>
      <c r="Z10317" s="22">
        <f t="shared" si="5735"/>
        <v>0</v>
      </c>
      <c r="AA10317" s="8"/>
      <c r="AB10317" s="8"/>
      <c r="AC10317" s="20"/>
      <c r="AD10317" s="9"/>
      <c r="AE10317" s="9"/>
      <c r="AF10317" s="19">
        <f>SUM(AF10307:AF10316)</f>
        <v>0</v>
      </c>
    </row>
    <row r="10318" spans="2:32" ht="15.75" x14ac:dyDescent="0.25">
      <c r="B10318" s="8"/>
      <c r="C10318" s="8"/>
      <c r="D10318" s="8"/>
      <c r="E10318" s="8"/>
      <c r="F10318" s="8"/>
      <c r="G10318" s="8"/>
      <c r="H10318" s="8"/>
      <c r="I10318" s="8"/>
      <c r="J10318" s="8"/>
      <c r="K10318" s="8"/>
      <c r="L10318" s="8"/>
      <c r="M10318" s="8"/>
      <c r="N10318" s="24"/>
      <c r="O10318" s="9"/>
      <c r="P10318" s="8">
        <f>SUM(P10307:P10317)</f>
        <v>0</v>
      </c>
      <c r="Q10318" s="10"/>
      <c r="R10318" s="8"/>
      <c r="S10318" s="8"/>
      <c r="T10318" s="8"/>
      <c r="U10318" s="8"/>
      <c r="V10318" s="8"/>
      <c r="W10318" s="8"/>
      <c r="X10318" s="8"/>
      <c r="Y10318" s="8"/>
      <c r="Z10318" s="8"/>
      <c r="AA10318" s="8"/>
      <c r="AB10318" s="8"/>
      <c r="AC10318" s="8"/>
      <c r="AD10318" s="58"/>
      <c r="AE10318" s="58"/>
      <c r="AF10318" s="8"/>
    </row>
    <row r="10319" spans="2:32" ht="18.75" x14ac:dyDescent="0.25">
      <c r="B10319" s="8"/>
      <c r="C10319" s="8"/>
      <c r="D10319" s="8"/>
      <c r="E10319" s="25">
        <f t="shared" ref="E10319:J10319" si="5736">SUM(E10312:E10316)</f>
        <v>5</v>
      </c>
      <c r="F10319" s="22">
        <f t="shared" si="5736"/>
        <v>0</v>
      </c>
      <c r="G10319" s="22">
        <f t="shared" si="5736"/>
        <v>0</v>
      </c>
      <c r="H10319" s="14">
        <f t="shared" si="5736"/>
        <v>0</v>
      </c>
      <c r="I10319" s="22">
        <f t="shared" si="5736"/>
        <v>0</v>
      </c>
      <c r="J10319" s="22">
        <f t="shared" si="5736"/>
        <v>0</v>
      </c>
      <c r="K10319" s="8"/>
      <c r="L10319" s="8"/>
      <c r="M10319" s="8"/>
      <c r="N10319" s="9"/>
      <c r="O10319" s="8"/>
      <c r="P10319" s="8"/>
      <c r="Q10319" s="10"/>
      <c r="R10319" s="8"/>
      <c r="S10319" s="8"/>
      <c r="T10319" s="8"/>
      <c r="U10319" s="25">
        <f t="shared" ref="U10319:Z10319" si="5737">SUM(U10312:U10316)</f>
        <v>5</v>
      </c>
      <c r="V10319" s="22">
        <f t="shared" si="5737"/>
        <v>0</v>
      </c>
      <c r="W10319" s="22">
        <f t="shared" si="5737"/>
        <v>0</v>
      </c>
      <c r="X10319" s="14">
        <f t="shared" si="5737"/>
        <v>0</v>
      </c>
      <c r="Y10319" s="22">
        <f t="shared" si="5737"/>
        <v>0</v>
      </c>
      <c r="Z10319" s="22">
        <f t="shared" si="5737"/>
        <v>0</v>
      </c>
      <c r="AA10319" s="8"/>
      <c r="AB10319" s="8"/>
      <c r="AC10319" s="8"/>
      <c r="AD10319" s="8"/>
      <c r="AE10319" s="8"/>
      <c r="AF10319" s="8"/>
    </row>
    <row r="10320" spans="2:32" ht="18.75" x14ac:dyDescent="0.25">
      <c r="B10320" s="8"/>
      <c r="C10320" s="8"/>
      <c r="D10320" s="8"/>
      <c r="E10320" s="12">
        <f t="shared" ref="E10320:J10320" si="5738">SUM(E10307:E10316)</f>
        <v>10</v>
      </c>
      <c r="F10320" s="22">
        <f t="shared" si="5738"/>
        <v>0</v>
      </c>
      <c r="G10320" s="22">
        <f t="shared" si="5738"/>
        <v>0</v>
      </c>
      <c r="H10320" s="14">
        <f t="shared" si="5738"/>
        <v>0</v>
      </c>
      <c r="I10320" s="22">
        <f t="shared" si="5738"/>
        <v>0</v>
      </c>
      <c r="J10320" s="22">
        <f t="shared" si="5738"/>
        <v>0</v>
      </c>
      <c r="K10320" s="8"/>
      <c r="L10320" s="8"/>
      <c r="M10320" s="8"/>
      <c r="N10320" s="9"/>
      <c r="O10320" s="8"/>
      <c r="P10320" s="8"/>
      <c r="Q10320" s="10"/>
      <c r="R10320" s="8"/>
      <c r="S10320" s="8"/>
      <c r="T10320" s="8"/>
      <c r="U10320" s="12">
        <f t="shared" ref="U10320:Z10320" si="5739">SUM(U10307:U10316)</f>
        <v>10</v>
      </c>
      <c r="V10320" s="22">
        <f t="shared" si="5739"/>
        <v>0</v>
      </c>
      <c r="W10320" s="22">
        <f t="shared" si="5739"/>
        <v>0</v>
      </c>
      <c r="X10320" s="14">
        <f t="shared" si="5739"/>
        <v>0</v>
      </c>
      <c r="Y10320" s="22">
        <f t="shared" si="5739"/>
        <v>0</v>
      </c>
      <c r="Z10320" s="22">
        <f t="shared" si="5739"/>
        <v>0</v>
      </c>
      <c r="AA10320" s="8"/>
      <c r="AB10320" s="8"/>
      <c r="AC10320" s="8"/>
      <c r="AD10320" s="8"/>
      <c r="AE10320" s="8"/>
      <c r="AF10320" s="8"/>
    </row>
    <row r="10321" spans="2:32" ht="15" x14ac:dyDescent="0.25">
      <c r="B10321" s="8"/>
      <c r="C10321" s="8"/>
      <c r="D10321" s="8"/>
      <c r="E10321" s="8"/>
      <c r="F10321" s="8"/>
      <c r="G10321" s="8"/>
      <c r="H10321" s="8"/>
      <c r="I10321" s="8"/>
      <c r="J10321" s="8"/>
      <c r="K10321" s="8"/>
      <c r="L10321" s="8"/>
      <c r="M10321" s="8"/>
      <c r="N10321" s="9"/>
      <c r="O10321" s="8"/>
      <c r="P10321" s="8"/>
      <c r="Q10321" s="10"/>
      <c r="R10321" s="8"/>
      <c r="S10321" s="8"/>
      <c r="T10321" s="8"/>
      <c r="U10321" s="8"/>
      <c r="V10321" s="8"/>
      <c r="W10321" s="8"/>
      <c r="X10321" s="8"/>
      <c r="Y10321" s="8"/>
      <c r="Z10321" s="8"/>
      <c r="AA10321" s="8"/>
      <c r="AB10321" s="8"/>
      <c r="AC10321" s="8"/>
      <c r="AD10321" s="8"/>
      <c r="AE10321" s="8"/>
      <c r="AF10321" s="8"/>
    </row>
    <row r="10322" spans="2:32" ht="15" x14ac:dyDescent="0.25">
      <c r="B10322" s="8"/>
      <c r="C10322" s="8"/>
      <c r="D10322" s="8"/>
      <c r="E10322" s="8"/>
      <c r="F10322" s="8"/>
      <c r="G10322" s="8"/>
      <c r="H10322" s="8"/>
      <c r="I10322" s="8"/>
      <c r="J10322" s="8"/>
      <c r="K10322" s="8"/>
      <c r="L10322" s="8"/>
      <c r="M10322" s="8"/>
      <c r="N10322" s="9"/>
      <c r="O10322" s="8"/>
      <c r="P10322" s="8"/>
      <c r="Q10322" s="10"/>
      <c r="R10322" s="8"/>
      <c r="S10322" s="8"/>
      <c r="T10322" s="8"/>
      <c r="U10322" s="8"/>
      <c r="V10322" s="8"/>
      <c r="W10322" s="8"/>
      <c r="X10322" s="8"/>
      <c r="Y10322" s="8"/>
      <c r="Z10322" s="8"/>
      <c r="AA10322" s="8"/>
      <c r="AB10322" s="8"/>
      <c r="AC10322" s="8"/>
      <c r="AD10322" s="8"/>
      <c r="AE10322" s="8"/>
      <c r="AF10322" s="8"/>
    </row>
    <row r="10323" spans="2:32" ht="15" x14ac:dyDescent="0.25">
      <c r="B10323" s="8"/>
      <c r="C10323" s="8"/>
      <c r="D10323" s="8"/>
      <c r="E10323" s="8"/>
      <c r="F10323" s="8"/>
      <c r="G10323" s="8"/>
      <c r="H10323" s="8"/>
      <c r="I10323" s="8"/>
      <c r="J10323" s="8"/>
      <c r="K10323" s="8"/>
      <c r="L10323" s="8"/>
      <c r="M10323" s="8"/>
      <c r="N10323" s="9"/>
      <c r="O10323" s="8"/>
      <c r="P10323" s="8"/>
      <c r="Q10323" s="10"/>
      <c r="R10323" s="8"/>
      <c r="S10323" s="8"/>
      <c r="T10323" s="8"/>
      <c r="U10323" s="8"/>
      <c r="V10323" s="8"/>
      <c r="W10323" s="8"/>
      <c r="X10323" s="8"/>
      <c r="Y10323" s="8"/>
      <c r="Z10323" s="8"/>
      <c r="AA10323" s="8"/>
      <c r="AB10323" s="8"/>
      <c r="AC10323" s="8"/>
      <c r="AD10323" s="8"/>
      <c r="AE10323" s="8"/>
      <c r="AF10323" s="8"/>
    </row>
    <row r="10324" spans="2:32" ht="15" x14ac:dyDescent="0.25">
      <c r="B10324" s="8"/>
      <c r="C10324" s="8"/>
      <c r="D10324" s="8"/>
      <c r="E10324" s="8"/>
      <c r="F10324" s="8"/>
      <c r="G10324" s="8"/>
      <c r="H10324" s="8"/>
      <c r="I10324" s="8"/>
      <c r="J10324" s="8"/>
      <c r="K10324" s="8"/>
      <c r="L10324" s="8"/>
      <c r="M10324" s="8"/>
      <c r="N10324" s="9"/>
      <c r="O10324" s="8"/>
      <c r="P10324" s="8"/>
      <c r="Q10324" s="10"/>
      <c r="R10324" s="8"/>
      <c r="S10324" s="8"/>
      <c r="T10324" s="8"/>
      <c r="U10324" s="8"/>
      <c r="V10324" s="8"/>
      <c r="W10324" s="8"/>
      <c r="X10324" s="8"/>
      <c r="Y10324" s="8"/>
      <c r="Z10324" s="8"/>
      <c r="AA10324" s="8"/>
      <c r="AB10324" s="8"/>
      <c r="AC10324" s="8"/>
      <c r="AD10324" s="8"/>
      <c r="AE10324" s="8"/>
      <c r="AF10324" s="8"/>
    </row>
    <row r="10325" spans="2:32" ht="15" x14ac:dyDescent="0.25">
      <c r="B10325" s="8"/>
      <c r="C10325" s="8"/>
      <c r="D10325" s="8"/>
      <c r="E10325" s="8"/>
      <c r="F10325" s="8"/>
      <c r="G10325" s="8"/>
      <c r="H10325" s="8"/>
      <c r="I10325" s="8"/>
      <c r="J10325" s="8"/>
      <c r="K10325" s="8"/>
      <c r="L10325" s="8"/>
      <c r="M10325" s="8"/>
      <c r="N10325" s="9"/>
      <c r="O10325" s="8"/>
      <c r="P10325" s="8"/>
      <c r="Q10325" s="10"/>
      <c r="R10325" s="8"/>
      <c r="S10325" s="8"/>
      <c r="T10325" s="8"/>
      <c r="U10325" s="8"/>
      <c r="V10325" s="8"/>
      <c r="W10325" s="8"/>
      <c r="X10325" s="8"/>
      <c r="Y10325" s="8"/>
      <c r="Z10325" s="8"/>
      <c r="AA10325" s="8"/>
      <c r="AB10325" s="8"/>
      <c r="AC10325" s="8"/>
      <c r="AD10325" s="8"/>
      <c r="AE10325" s="8"/>
      <c r="AF10325" s="8"/>
    </row>
    <row r="10326" spans="2:32" ht="18.75" x14ac:dyDescent="0.3">
      <c r="B10326" s="59" t="s">
        <v>7</v>
      </c>
      <c r="C10326" s="60"/>
      <c r="D10326" s="26">
        <f>B10303</f>
        <v>287</v>
      </c>
      <c r="E10326" s="59">
        <f>D10303</f>
        <v>44763</v>
      </c>
      <c r="F10326" s="61"/>
      <c r="G10326" s="61"/>
      <c r="H10326" s="62"/>
      <c r="I10326" s="59" t="str">
        <f>Y10303</f>
        <v>чемпионат</v>
      </c>
      <c r="J10326" s="63"/>
      <c r="K10326" s="63"/>
      <c r="L10326" s="63"/>
      <c r="M10326" s="63"/>
      <c r="N10326" s="60"/>
      <c r="O10326" s="8"/>
      <c r="P10326" s="64" t="s">
        <v>8</v>
      </c>
      <c r="Q10326" s="65"/>
      <c r="R10326" s="65"/>
      <c r="S10326" s="65"/>
      <c r="T10326" s="65"/>
      <c r="U10326" s="65"/>
      <c r="V10326" s="27" t="s">
        <v>9</v>
      </c>
      <c r="W10326" s="28" t="s">
        <v>10</v>
      </c>
      <c r="X10326" s="8"/>
      <c r="Y10326" s="66" t="s">
        <v>11</v>
      </c>
      <c r="Z10326" s="67"/>
      <c r="AA10326" s="67"/>
      <c r="AB10326" s="67"/>
      <c r="AC10326" s="67"/>
      <c r="AD10326" s="67"/>
      <c r="AE10326" s="29" t="s">
        <v>9</v>
      </c>
      <c r="AF10326" s="30" t="s">
        <v>10</v>
      </c>
    </row>
    <row r="10327" spans="2:32" ht="15.75" x14ac:dyDescent="0.25">
      <c r="B10327" s="68" t="str">
        <f>I10303</f>
        <v>ком 1</v>
      </c>
      <c r="C10327" s="69"/>
      <c r="D10327" s="70"/>
      <c r="E10327" s="74" t="s">
        <v>12</v>
      </c>
      <c r="F10327" s="74"/>
      <c r="G10327" s="74" t="s">
        <v>13</v>
      </c>
      <c r="H10327" s="74"/>
      <c r="I10327" s="49" t="s">
        <v>14</v>
      </c>
      <c r="J10327" s="51"/>
      <c r="K10327" s="44" t="s">
        <v>15</v>
      </c>
      <c r="L10327" s="45"/>
      <c r="M10327" s="19"/>
      <c r="N10327" s="19"/>
      <c r="O10327" s="8"/>
      <c r="P10327" s="44" t="s">
        <v>16</v>
      </c>
      <c r="Q10327" s="45"/>
      <c r="R10327" s="43" t="s">
        <v>17</v>
      </c>
      <c r="S10327" s="43" t="s">
        <v>18</v>
      </c>
      <c r="T10327" s="41" t="s">
        <v>19</v>
      </c>
      <c r="U10327" s="43" t="s">
        <v>20</v>
      </c>
      <c r="V10327" s="31"/>
      <c r="W10327" s="32"/>
      <c r="X10327" s="8"/>
      <c r="Y10327" s="44" t="s">
        <v>16</v>
      </c>
      <c r="Z10327" s="45"/>
      <c r="AA10327" s="43" t="s">
        <v>21</v>
      </c>
      <c r="AB10327" s="43" t="s">
        <v>18</v>
      </c>
      <c r="AC10327" s="41" t="s">
        <v>22</v>
      </c>
      <c r="AD10327" s="43" t="s">
        <v>20</v>
      </c>
      <c r="AE10327" s="31"/>
      <c r="AF10327" s="32"/>
    </row>
    <row r="10328" spans="2:32" ht="15.75" x14ac:dyDescent="0.25">
      <c r="B10328" s="71"/>
      <c r="C10328" s="72"/>
      <c r="D10328" s="73"/>
      <c r="E10328" s="43">
        <f>SUM(I10307:I10316)</f>
        <v>0</v>
      </c>
      <c r="F10328" s="33" t="s">
        <v>23</v>
      </c>
      <c r="G10328" s="43">
        <f>SUM(J10307:J10316)</f>
        <v>0</v>
      </c>
      <c r="H10328" s="33" t="s">
        <v>23</v>
      </c>
      <c r="I10328" s="31"/>
      <c r="J10328" s="31" t="s">
        <v>20</v>
      </c>
      <c r="K10328" s="44" t="s">
        <v>24</v>
      </c>
      <c r="L10328" s="45"/>
      <c r="M10328" s="44">
        <f>SUM(M10327:N10327)</f>
        <v>0</v>
      </c>
      <c r="N10328" s="45"/>
      <c r="O10328" s="8"/>
      <c r="P10328" s="44" t="s">
        <v>16</v>
      </c>
      <c r="Q10328" s="45"/>
      <c r="R10328" s="43" t="s">
        <v>25</v>
      </c>
      <c r="S10328" s="43" t="s">
        <v>18</v>
      </c>
      <c r="T10328" s="41" t="s">
        <v>26</v>
      </c>
      <c r="U10328" s="43" t="s">
        <v>20</v>
      </c>
      <c r="V10328" s="31"/>
      <c r="W10328" s="32"/>
      <c r="X10328" s="8"/>
      <c r="Y10328" s="44" t="s">
        <v>16</v>
      </c>
      <c r="Z10328" s="45"/>
      <c r="AA10328" s="43" t="s">
        <v>27</v>
      </c>
      <c r="AB10328" s="43" t="s">
        <v>18</v>
      </c>
      <c r="AC10328" s="41" t="s">
        <v>28</v>
      </c>
      <c r="AD10328" s="43" t="s">
        <v>20</v>
      </c>
      <c r="AE10328" s="31"/>
      <c r="AF10328" s="32"/>
    </row>
    <row r="10329" spans="2:32" ht="15.75" customHeight="1" x14ac:dyDescent="0.25">
      <c r="B10329" s="74" t="str">
        <f>R10303</f>
        <v>ком 2</v>
      </c>
      <c r="C10329" s="74"/>
      <c r="D10329" s="74"/>
      <c r="E10329" s="74" t="s">
        <v>12</v>
      </c>
      <c r="F10329" s="74"/>
      <c r="G10329" s="74" t="s">
        <v>13</v>
      </c>
      <c r="H10329" s="74"/>
      <c r="I10329" s="49" t="s">
        <v>14</v>
      </c>
      <c r="J10329" s="51"/>
      <c r="K10329" s="78">
        <f>P10317/30</f>
        <v>0</v>
      </c>
      <c r="L10329" s="79"/>
      <c r="M10329" s="82">
        <f>AF10317/30</f>
        <v>0</v>
      </c>
      <c r="N10329" s="82"/>
      <c r="O10329" s="8"/>
      <c r="P10329" s="44" t="s">
        <v>16</v>
      </c>
      <c r="Q10329" s="45"/>
      <c r="R10329" s="43" t="s">
        <v>29</v>
      </c>
      <c r="S10329" s="43" t="s">
        <v>18</v>
      </c>
      <c r="T10329" s="83" t="s">
        <v>30</v>
      </c>
      <c r="U10329" s="84"/>
      <c r="V10329" s="31"/>
      <c r="W10329" s="32"/>
      <c r="X10329" s="8"/>
      <c r="Y10329" s="44" t="s">
        <v>16</v>
      </c>
      <c r="Z10329" s="45"/>
      <c r="AA10329" s="43" t="s">
        <v>31</v>
      </c>
      <c r="AB10329" s="44" t="s">
        <v>32</v>
      </c>
      <c r="AC10329" s="77"/>
      <c r="AD10329" s="45"/>
      <c r="AE10329" s="31"/>
      <c r="AF10329" s="32"/>
    </row>
    <row r="10330" spans="2:32" ht="15.75" customHeight="1" x14ac:dyDescent="0.25">
      <c r="B10330" s="74"/>
      <c r="C10330" s="74"/>
      <c r="D10330" s="74"/>
      <c r="E10330" s="43">
        <f>SUM(Y10307:Y10316)</f>
        <v>0</v>
      </c>
      <c r="F10330" s="33" t="s">
        <v>23</v>
      </c>
      <c r="G10330" s="43">
        <f>SUM(Z10307:Z10316)</f>
        <v>0</v>
      </c>
      <c r="H10330" s="33" t="s">
        <v>23</v>
      </c>
      <c r="I10330" s="32"/>
      <c r="J10330" s="34" t="s">
        <v>20</v>
      </c>
      <c r="K10330" s="80"/>
      <c r="L10330" s="81"/>
      <c r="M10330" s="82"/>
      <c r="N10330" s="82"/>
      <c r="O10330" s="8"/>
      <c r="P10330" s="44" t="s">
        <v>33</v>
      </c>
      <c r="Q10330" s="77"/>
      <c r="R10330" s="77"/>
      <c r="S10330" s="77"/>
      <c r="T10330" s="77"/>
      <c r="U10330" s="45"/>
      <c r="V10330" s="32">
        <f>SUM(V10327:V10329)</f>
        <v>0</v>
      </c>
      <c r="W10330" s="32">
        <f>SUM(W10327:W10329)</f>
        <v>0</v>
      </c>
      <c r="X10330" s="8"/>
      <c r="Y10330" s="44" t="s">
        <v>16</v>
      </c>
      <c r="Z10330" s="45"/>
      <c r="AA10330" s="43" t="s">
        <v>34</v>
      </c>
      <c r="AB10330" s="44" t="s">
        <v>32</v>
      </c>
      <c r="AC10330" s="77"/>
      <c r="AD10330" s="45"/>
      <c r="AE10330" s="31"/>
      <c r="AF10330" s="32"/>
    </row>
    <row r="10331" spans="2:32" ht="18.75" x14ac:dyDescent="0.25">
      <c r="B10331" s="8"/>
      <c r="C10331" s="8"/>
      <c r="D10331" s="8"/>
      <c r="E10331" s="8"/>
      <c r="F10331" s="46" t="s">
        <v>35</v>
      </c>
      <c r="G10331" s="47"/>
      <c r="H10331" s="47"/>
      <c r="I10331" s="47"/>
      <c r="J10331" s="48"/>
      <c r="K10331" s="35" t="str">
        <f>_xlfn.CONCAT(F10319," ",":"," ",F10317)</f>
        <v>0 : 0</v>
      </c>
      <c r="L10331" s="22">
        <f>F10320</f>
        <v>0</v>
      </c>
      <c r="M10331" s="35" t="str">
        <f>_xlfn.CONCAT(V10319," ",":"," ",V10317)</f>
        <v>0 : 0</v>
      </c>
      <c r="N10331" s="22">
        <f>V10320</f>
        <v>0</v>
      </c>
      <c r="O10331" s="8"/>
      <c r="P10331" s="44" t="s">
        <v>36</v>
      </c>
      <c r="Q10331" s="77"/>
      <c r="R10331" s="77"/>
      <c r="S10331" s="77"/>
      <c r="T10331" s="77"/>
      <c r="U10331" s="45"/>
      <c r="V10331" s="44">
        <f>V10330+W10330</f>
        <v>0</v>
      </c>
      <c r="W10331" s="45"/>
      <c r="X10331" s="8"/>
      <c r="Y10331" s="44" t="s">
        <v>16</v>
      </c>
      <c r="Z10331" s="45"/>
      <c r="AA10331" s="43" t="s">
        <v>37</v>
      </c>
      <c r="AB10331" s="44" t="s">
        <v>32</v>
      </c>
      <c r="AC10331" s="77"/>
      <c r="AD10331" s="45"/>
      <c r="AE10331" s="31"/>
      <c r="AF10331" s="32"/>
    </row>
    <row r="10332" spans="2:32" ht="18.75" x14ac:dyDescent="0.25">
      <c r="B10332" s="75" t="str">
        <f>IF((M10327)&gt;(N10327),"П1",IF((M10327)&lt;(N10327),"П2","Н"))</f>
        <v>Н</v>
      </c>
      <c r="C10332" s="75"/>
      <c r="D10332" s="36">
        <v>5</v>
      </c>
      <c r="E10332" s="42" t="s">
        <v>38</v>
      </c>
      <c r="F10332" s="46" t="s">
        <v>39</v>
      </c>
      <c r="G10332" s="47"/>
      <c r="H10332" s="47"/>
      <c r="I10332" s="47"/>
      <c r="J10332" s="48"/>
      <c r="K10332" s="35" t="str">
        <f>_xlfn.CONCAT(G10319," ",":"," ",G10317)</f>
        <v>0 : 0</v>
      </c>
      <c r="L10332" s="22">
        <f>G10320</f>
        <v>0</v>
      </c>
      <c r="M10332" s="35" t="str">
        <f>_xlfn.CONCAT(W10319," ",":"," ",W10317)</f>
        <v>0 : 0</v>
      </c>
      <c r="N10332" s="22">
        <f>W10320</f>
        <v>0</v>
      </c>
      <c r="O10332" s="8"/>
      <c r="P10332" s="76" t="s">
        <v>40</v>
      </c>
      <c r="Q10332" s="76"/>
      <c r="R10332" s="76"/>
      <c r="S10332" s="76"/>
      <c r="T10332" s="76"/>
      <c r="U10332" s="37">
        <v>1</v>
      </c>
      <c r="V10332" s="38" t="s">
        <v>41</v>
      </c>
      <c r="W10332" s="38">
        <v>2</v>
      </c>
      <c r="X10332" s="8"/>
      <c r="Y10332" s="44" t="s">
        <v>42</v>
      </c>
      <c r="Z10332" s="77"/>
      <c r="AA10332" s="77"/>
      <c r="AB10332" s="77"/>
      <c r="AC10332" s="77"/>
      <c r="AD10332" s="45"/>
      <c r="AE10332" s="32">
        <f>SUM(AE10327:AE10331)</f>
        <v>0</v>
      </c>
      <c r="AF10332" s="32">
        <f>SUM(AF10327:AF10331)</f>
        <v>0</v>
      </c>
    </row>
    <row r="10333" spans="2:32" ht="18.75" x14ac:dyDescent="0.25">
      <c r="B10333" s="42">
        <v>3</v>
      </c>
      <c r="C10333" s="42" t="s">
        <v>43</v>
      </c>
      <c r="D10333" s="42" t="s">
        <v>44</v>
      </c>
      <c r="E10333" s="42" t="s">
        <v>45</v>
      </c>
      <c r="F10333" s="46" t="s">
        <v>46</v>
      </c>
      <c r="G10333" s="47"/>
      <c r="H10333" s="47"/>
      <c r="I10333" s="47"/>
      <c r="J10333" s="48"/>
      <c r="K10333" s="35" t="str">
        <f>_xlfn.CONCAT(H10319," ",":"," ",H10317)</f>
        <v>0 : 0</v>
      </c>
      <c r="L10333" s="39">
        <f>H10320</f>
        <v>0</v>
      </c>
      <c r="M10333" s="35" t="str">
        <f>_xlfn.CONCAT(X10319," ",":"," ",X10317)</f>
        <v>0 : 0</v>
      </c>
      <c r="N10333" s="39">
        <f>X10320</f>
        <v>0</v>
      </c>
      <c r="O10333" s="8"/>
      <c r="P10333" s="76"/>
      <c r="Q10333" s="76"/>
      <c r="R10333" s="76"/>
      <c r="S10333" s="76"/>
      <c r="T10333" s="76"/>
      <c r="U10333" s="40"/>
      <c r="V10333" s="40"/>
      <c r="W10333" s="40"/>
      <c r="X10333" s="8"/>
      <c r="Y10333" s="44" t="s">
        <v>47</v>
      </c>
      <c r="Z10333" s="77"/>
      <c r="AA10333" s="77"/>
      <c r="AB10333" s="77"/>
      <c r="AC10333" s="77"/>
      <c r="AD10333" s="45"/>
      <c r="AE10333" s="44">
        <f>AE10332+AF10332</f>
        <v>0</v>
      </c>
      <c r="AF10333" s="45"/>
    </row>
    <row r="10334" spans="2:32" ht="18.75" x14ac:dyDescent="0.25">
      <c r="B10334" s="42" t="str">
        <f>IF((C10334)&gt;(D10334),"1&gt;2",IF((C10334)&lt;(D10334),"1&lt;2","1=2"))</f>
        <v>1=2</v>
      </c>
      <c r="C10334" s="42">
        <f>P10307+P10308+P10309+P10310+P10311</f>
        <v>0</v>
      </c>
      <c r="D10334" s="42">
        <f>AF10307+AF10308+AF10309+AF10310+AF10311</f>
        <v>0</v>
      </c>
      <c r="E10334" s="42" t="str">
        <f>IF((P10312+P10313+P10314+P10315+P10316)&gt;(AF10312+AF10313+AF10314+AF10315+AF10316),"1&gt;2",IF((P10312+P10313+P10314+P10315+P10316)&lt;(AF10312+AF10313+AF10314+AF10315+AF10316),"1&lt;2","1=2"))</f>
        <v>1=2</v>
      </c>
      <c r="F10334" s="46" t="s">
        <v>48</v>
      </c>
      <c r="G10334" s="47"/>
      <c r="H10334" s="47"/>
      <c r="I10334" s="47"/>
      <c r="J10334" s="48"/>
      <c r="K10334" s="35" t="str">
        <f>_xlfn.CONCAT(E10319," ",":"," ",E10317)</f>
        <v>5 : 5</v>
      </c>
      <c r="L10334" s="39">
        <f>E10320</f>
        <v>10</v>
      </c>
      <c r="M10334" s="35" t="str">
        <f>_xlfn.CONCAT(U10319," ",":"," ",U10317)</f>
        <v>5 : 5</v>
      </c>
      <c r="N10334" s="39">
        <f>U10320</f>
        <v>10</v>
      </c>
      <c r="O10334" s="8"/>
      <c r="P10334" s="8"/>
      <c r="Q10334" s="8"/>
      <c r="R10334" s="8"/>
      <c r="S10334" s="8"/>
      <c r="T10334" s="8"/>
      <c r="U10334" s="8"/>
      <c r="V10334" s="8"/>
      <c r="W10334" s="8"/>
      <c r="X10334" s="8"/>
      <c r="Y10334" s="8"/>
      <c r="Z10334" s="8"/>
      <c r="AA10334" s="8"/>
      <c r="AB10334" s="8"/>
      <c r="AC10334" s="8"/>
      <c r="AD10334" s="9"/>
      <c r="AE10334" s="8"/>
      <c r="AF10334" s="8"/>
    </row>
    <row r="10335" spans="2:32" ht="15" x14ac:dyDescent="0.25">
      <c r="B10335" s="8"/>
      <c r="C10335" s="8"/>
      <c r="D10335" s="8"/>
      <c r="E10335" s="8"/>
      <c r="F10335" s="8"/>
      <c r="G10335" s="8"/>
      <c r="H10335" s="8"/>
      <c r="I10335" s="8"/>
      <c r="J10335" s="8"/>
      <c r="K10335" s="8"/>
      <c r="L10335" s="8"/>
      <c r="M10335" s="8"/>
      <c r="N10335" s="9"/>
      <c r="O10335" s="8"/>
      <c r="P10335" s="8"/>
      <c r="Q10335" s="8"/>
      <c r="R10335" s="8"/>
      <c r="S10335" s="8"/>
      <c r="T10335" s="8"/>
      <c r="U10335" s="8"/>
      <c r="V10335" s="8"/>
      <c r="W10335" s="8"/>
      <c r="X10335" s="8"/>
      <c r="Y10335" s="8"/>
      <c r="Z10335" s="8"/>
      <c r="AA10335" s="8"/>
      <c r="AB10335" s="8"/>
      <c r="AC10335" s="8"/>
      <c r="AD10335" s="9"/>
      <c r="AE10335" s="8"/>
      <c r="AF10335" s="8"/>
    </row>
    <row r="10336" spans="2:32" ht="15" x14ac:dyDescent="0.25">
      <c r="B10336" s="8"/>
      <c r="C10336" s="8"/>
      <c r="D10336" s="8"/>
      <c r="E10336" s="8"/>
      <c r="F10336" s="8"/>
      <c r="G10336" s="8"/>
      <c r="H10336" s="8"/>
      <c r="I10336" s="8"/>
      <c r="J10336" s="8"/>
      <c r="K10336" s="8"/>
      <c r="L10336" s="8"/>
      <c r="M10336" s="8"/>
      <c r="N10336" s="9"/>
      <c r="O10336" s="8"/>
      <c r="P10336" s="8"/>
      <c r="Q10336" s="8"/>
      <c r="R10336" s="8"/>
      <c r="S10336" s="8"/>
      <c r="T10336" s="8"/>
      <c r="U10336" s="8"/>
      <c r="V10336" s="8"/>
      <c r="W10336" s="8"/>
      <c r="X10336" s="8"/>
      <c r="Y10336" s="8"/>
      <c r="Z10336" s="8"/>
      <c r="AA10336" s="8"/>
      <c r="AB10336" s="8"/>
      <c r="AC10336" s="8"/>
      <c r="AD10336" s="9"/>
      <c r="AE10336" s="8"/>
      <c r="AF10336" s="8"/>
    </row>
    <row r="10337" spans="1:32" ht="15" x14ac:dyDescent="0.25">
      <c r="A10337" s="2"/>
      <c r="B10337" s="5"/>
      <c r="C10337" s="5"/>
      <c r="D10337" s="5"/>
      <c r="E10337" s="5"/>
      <c r="F10337" s="5"/>
      <c r="G10337" s="5"/>
      <c r="H10337" s="5"/>
      <c r="I10337" s="5"/>
      <c r="J10337" s="5"/>
      <c r="K10337" s="5"/>
      <c r="L10337" s="5"/>
      <c r="M10337" s="5"/>
      <c r="N10337" s="6"/>
      <c r="O10337" s="5"/>
      <c r="P10337" s="5"/>
      <c r="Q10337" s="5"/>
      <c r="R10337" s="5"/>
      <c r="S10337" s="5"/>
      <c r="T10337" s="5"/>
      <c r="U10337" s="5"/>
      <c r="V10337" s="5"/>
      <c r="W10337" s="5"/>
      <c r="X10337" s="5"/>
      <c r="Y10337" s="5"/>
      <c r="Z10337" s="5"/>
      <c r="AA10337" s="5"/>
      <c r="AB10337" s="5"/>
      <c r="AC10337" s="5"/>
      <c r="AD10337" s="5"/>
      <c r="AE10337" s="5"/>
      <c r="AF10337" s="5"/>
    </row>
    <row r="10338" spans="1:32" x14ac:dyDescent="0.2">
      <c r="A10338" s="2"/>
      <c r="B10338" s="2"/>
      <c r="C10338" s="2"/>
      <c r="D10338" s="2"/>
      <c r="E10338" s="2"/>
      <c r="F10338" s="2"/>
      <c r="G10338" s="2"/>
      <c r="H10338" s="2"/>
      <c r="I10338" s="2"/>
      <c r="J10338" s="2"/>
      <c r="K10338" s="2"/>
      <c r="L10338" s="2"/>
      <c r="M10338" s="2"/>
      <c r="N10338" s="3"/>
      <c r="O10338" s="2"/>
      <c r="P10338" s="2"/>
      <c r="Q10338" s="2"/>
      <c r="R10338" s="2"/>
      <c r="S10338" s="2"/>
      <c r="T10338" s="2"/>
      <c r="U10338" s="2"/>
      <c r="V10338" s="2"/>
      <c r="W10338" s="2"/>
      <c r="X10338" s="2"/>
      <c r="Y10338" s="2"/>
      <c r="Z10338" s="2"/>
      <c r="AA10338" s="2"/>
      <c r="AB10338" s="2"/>
      <c r="AC10338" s="2"/>
      <c r="AD10338" s="3"/>
      <c r="AE10338" s="2"/>
      <c r="AF10338" s="2"/>
    </row>
    <row r="10339" spans="1:32" ht="18.75" x14ac:dyDescent="0.3">
      <c r="B10339" s="44">
        <v>288</v>
      </c>
      <c r="C10339" s="45"/>
      <c r="D10339" s="49">
        <v>44763</v>
      </c>
      <c r="E10339" s="50"/>
      <c r="F10339" s="50"/>
      <c r="G10339" s="50"/>
      <c r="H10339" s="51"/>
      <c r="I10339" s="52" t="s">
        <v>43</v>
      </c>
      <c r="J10339" s="53"/>
      <c r="K10339" s="53"/>
      <c r="L10339" s="53"/>
      <c r="M10339" s="53"/>
      <c r="N10339" s="53"/>
      <c r="O10339" s="53"/>
      <c r="P10339" s="54"/>
      <c r="Q10339" s="10"/>
      <c r="R10339" s="52" t="s">
        <v>44</v>
      </c>
      <c r="S10339" s="53"/>
      <c r="T10339" s="53"/>
      <c r="U10339" s="53"/>
      <c r="V10339" s="53"/>
      <c r="W10339" s="53"/>
      <c r="X10339" s="54"/>
      <c r="Y10339" s="55" t="s">
        <v>49</v>
      </c>
      <c r="Z10339" s="56"/>
      <c r="AA10339" s="56"/>
      <c r="AB10339" s="56"/>
      <c r="AC10339" s="56"/>
      <c r="AD10339" s="56"/>
      <c r="AE10339" s="56"/>
      <c r="AF10339" s="57"/>
    </row>
    <row r="10340" spans="1:32" ht="15" x14ac:dyDescent="0.25">
      <c r="B10340" s="8"/>
      <c r="C10340" s="8"/>
      <c r="D10340" s="8"/>
      <c r="E10340" s="8"/>
      <c r="F10340" s="8"/>
      <c r="G10340" s="8"/>
      <c r="H10340" s="8"/>
      <c r="I10340" s="8"/>
      <c r="J10340" s="8"/>
      <c r="K10340" s="8"/>
      <c r="L10340" s="8"/>
      <c r="M10340" s="8"/>
      <c r="N10340" s="9"/>
      <c r="O10340" s="8"/>
      <c r="P10340" s="8"/>
      <c r="Q10340" s="10"/>
      <c r="R10340" s="8"/>
      <c r="S10340" s="8"/>
      <c r="T10340" s="8"/>
      <c r="U10340" s="8"/>
      <c r="V10340" s="8"/>
      <c r="W10340" s="8"/>
      <c r="X10340" s="8"/>
      <c r="Y10340" s="8"/>
      <c r="Z10340" s="8"/>
      <c r="AA10340" s="8"/>
      <c r="AB10340" s="8"/>
      <c r="AC10340" s="8"/>
      <c r="AD10340" s="9"/>
      <c r="AE10340" s="8"/>
      <c r="AF10340" s="8"/>
    </row>
    <row r="10341" spans="1:32" ht="15" x14ac:dyDescent="0.25">
      <c r="B10341" s="8"/>
      <c r="C10341" s="8"/>
      <c r="D10341" s="8"/>
      <c r="E10341" s="8"/>
      <c r="F10341" s="8"/>
      <c r="G10341" s="8"/>
      <c r="H10341" s="8"/>
      <c r="I10341" s="8"/>
      <c r="J10341" s="8"/>
      <c r="K10341" s="8"/>
      <c r="L10341" s="8"/>
      <c r="M10341" s="8"/>
      <c r="N10341" s="9"/>
      <c r="O10341" s="8"/>
      <c r="P10341" s="8"/>
      <c r="Q10341" s="10"/>
      <c r="R10341" s="8"/>
      <c r="S10341" s="8"/>
      <c r="T10341" s="8"/>
      <c r="U10341" s="8"/>
      <c r="V10341" s="8"/>
      <c r="W10341" s="8"/>
      <c r="X10341" s="8"/>
      <c r="Y10341" s="8"/>
      <c r="Z10341" s="8"/>
      <c r="AA10341" s="8"/>
      <c r="AB10341" s="8"/>
      <c r="AC10341" s="8"/>
      <c r="AD10341" s="9"/>
      <c r="AE10341" s="8"/>
      <c r="AF10341" s="8"/>
    </row>
    <row r="10342" spans="1:32" ht="15.75" x14ac:dyDescent="0.25">
      <c r="B10342" s="11"/>
      <c r="C10342" s="8"/>
      <c r="D10342" s="8"/>
      <c r="E10342" s="12" t="s">
        <v>1</v>
      </c>
      <c r="F10342" s="13" t="s">
        <v>2</v>
      </c>
      <c r="G10342" s="43" t="s">
        <v>3</v>
      </c>
      <c r="H10342" s="14" t="s">
        <v>4</v>
      </c>
      <c r="I10342" s="15" t="s">
        <v>5</v>
      </c>
      <c r="J10342" s="16" t="s">
        <v>6</v>
      </c>
      <c r="K10342" s="8"/>
      <c r="L10342" s="8"/>
      <c r="M10342" s="8"/>
      <c r="N10342" s="9"/>
      <c r="O10342" s="8"/>
      <c r="P10342" s="8"/>
      <c r="Q10342" s="10"/>
      <c r="R10342" s="11"/>
      <c r="S10342" s="8"/>
      <c r="T10342" s="8"/>
      <c r="U10342" s="12" t="s">
        <v>1</v>
      </c>
      <c r="V10342" s="13" t="s">
        <v>2</v>
      </c>
      <c r="W10342" s="43" t="s">
        <v>3</v>
      </c>
      <c r="X10342" s="14" t="s">
        <v>4</v>
      </c>
      <c r="Y10342" s="15" t="s">
        <v>5</v>
      </c>
      <c r="Z10342" s="16" t="s">
        <v>6</v>
      </c>
      <c r="AA10342" s="8"/>
      <c r="AB10342" s="8"/>
      <c r="AC10342" s="8"/>
      <c r="AD10342" s="9"/>
      <c r="AE10342" s="8"/>
      <c r="AF10342" s="8"/>
    </row>
    <row r="10343" spans="1:32" ht="15.75" x14ac:dyDescent="0.25">
      <c r="B10343" s="8"/>
      <c r="C10343" s="8"/>
      <c r="D10343" s="8"/>
      <c r="E10343" s="43">
        <f>IF(P10343=0,1,0)</f>
        <v>1</v>
      </c>
      <c r="F10343" s="43">
        <f t="shared" ref="F10343:F10352" si="5740">IF(AND(P10343=3,N10343*O10343=0),1,0)</f>
        <v>0</v>
      </c>
      <c r="G10343" s="43">
        <f t="shared" ref="G10343:G10352" si="5741">IF(AND(P10343=3,I10343-J10343&gt;=2),1,0)</f>
        <v>0</v>
      </c>
      <c r="H10343" s="43">
        <f>IF(P10343=3,1,0)</f>
        <v>0</v>
      </c>
      <c r="I10343" s="43">
        <f t="shared" ref="I10343:I10352" si="5742">IF(P10343=3,MAX(N10343,O10343),MIN(N10343,O10343))</f>
        <v>0</v>
      </c>
      <c r="J10343" s="43">
        <f t="shared" ref="J10343:J10352" si="5743">N10343+O10343-I10343</f>
        <v>0</v>
      </c>
      <c r="K10343" s="8"/>
      <c r="L10343" s="17" t="str">
        <f t="shared" ref="L10343:L10352" si="5744">IF(P10343=0,"П",IF(P10343=1.5,"Н",IF(P10343=3,"В")))</f>
        <v>П</v>
      </c>
      <c r="M10343" s="8"/>
      <c r="N10343" s="18"/>
      <c r="O10343" s="18"/>
      <c r="P10343" s="19"/>
      <c r="Q10343" s="10"/>
      <c r="R10343" s="8"/>
      <c r="S10343" s="8"/>
      <c r="T10343" s="8"/>
      <c r="U10343" s="43">
        <f>IF(AF10343=0,1,0)</f>
        <v>1</v>
      </c>
      <c r="V10343" s="43">
        <f t="shared" ref="V10343:V10352" si="5745">IF(AND(AF10343=3,AD10343*AE10343=0),1,0)</f>
        <v>0</v>
      </c>
      <c r="W10343" s="43">
        <f t="shared" ref="W10343:W10352" si="5746">IF(AND(AF10343=3,Y10343-Z10343&gt;=2),1,0)</f>
        <v>0</v>
      </c>
      <c r="X10343" s="43">
        <f>IF(AF10343=3,1,0)</f>
        <v>0</v>
      </c>
      <c r="Y10343" s="43">
        <f t="shared" ref="Y10343:Y10352" si="5747">IF(AF10343=3,MAX(AD10343,AE10343),MIN(AD10343,AE10343))</f>
        <v>0</v>
      </c>
      <c r="Z10343" s="43">
        <f t="shared" ref="Z10343:Z10352" si="5748">AD10343+AE10343-Y10343</f>
        <v>0</v>
      </c>
      <c r="AA10343" s="8"/>
      <c r="AB10343" s="17" t="str">
        <f t="shared" ref="AB10343:AB10352" si="5749">IF(AF10343=0,"П",IF(AF10343=1.5,"Н",IF(AF10343=3,"В")))</f>
        <v>П</v>
      </c>
      <c r="AC10343" s="8"/>
      <c r="AD10343" s="18"/>
      <c r="AE10343" s="18"/>
      <c r="AF10343" s="19"/>
    </row>
    <row r="10344" spans="1:32" ht="15.75" x14ac:dyDescent="0.25">
      <c r="B10344" s="8"/>
      <c r="C10344" s="8"/>
      <c r="D10344" s="8"/>
      <c r="E10344" s="43">
        <f t="shared" ref="E10344:E10352" si="5750">IF(P10344=0,1,0)</f>
        <v>1</v>
      </c>
      <c r="F10344" s="43">
        <f t="shared" si="5740"/>
        <v>0</v>
      </c>
      <c r="G10344" s="43">
        <f t="shared" si="5741"/>
        <v>0</v>
      </c>
      <c r="H10344" s="43">
        <f t="shared" ref="H10344:H10352" si="5751">IF(P10344=3,1,0)</f>
        <v>0</v>
      </c>
      <c r="I10344" s="43">
        <f t="shared" si="5742"/>
        <v>0</v>
      </c>
      <c r="J10344" s="43">
        <f t="shared" si="5743"/>
        <v>0</v>
      </c>
      <c r="K10344" s="8"/>
      <c r="L10344" s="17" t="str">
        <f t="shared" si="5744"/>
        <v>П</v>
      </c>
      <c r="M10344" s="20"/>
      <c r="N10344" s="18"/>
      <c r="O10344" s="18"/>
      <c r="P10344" s="19"/>
      <c r="Q10344" s="10"/>
      <c r="R10344" s="8"/>
      <c r="S10344" s="8"/>
      <c r="T10344" s="8"/>
      <c r="U10344" s="43">
        <f t="shared" ref="U10344:U10352" si="5752">IF(AF10344=0,1,0)</f>
        <v>1</v>
      </c>
      <c r="V10344" s="43">
        <f t="shared" si="5745"/>
        <v>0</v>
      </c>
      <c r="W10344" s="43">
        <f t="shared" si="5746"/>
        <v>0</v>
      </c>
      <c r="X10344" s="43">
        <f t="shared" ref="X10344:X10352" si="5753">IF(AF10344=3,1,0)</f>
        <v>0</v>
      </c>
      <c r="Y10344" s="43">
        <f t="shared" si="5747"/>
        <v>0</v>
      </c>
      <c r="Z10344" s="43">
        <f t="shared" si="5748"/>
        <v>0</v>
      </c>
      <c r="AA10344" s="8"/>
      <c r="AB10344" s="17" t="str">
        <f t="shared" si="5749"/>
        <v>П</v>
      </c>
      <c r="AC10344" s="20"/>
      <c r="AD10344" s="18"/>
      <c r="AE10344" s="18"/>
      <c r="AF10344" s="19"/>
    </row>
    <row r="10345" spans="1:32" ht="15.75" x14ac:dyDescent="0.25">
      <c r="B10345" s="8"/>
      <c r="C10345" s="8"/>
      <c r="D10345" s="8"/>
      <c r="E10345" s="43">
        <f t="shared" si="5750"/>
        <v>1</v>
      </c>
      <c r="F10345" s="43">
        <f t="shared" si="5740"/>
        <v>0</v>
      </c>
      <c r="G10345" s="43">
        <f t="shared" si="5741"/>
        <v>0</v>
      </c>
      <c r="H10345" s="43">
        <f t="shared" si="5751"/>
        <v>0</v>
      </c>
      <c r="I10345" s="43">
        <f t="shared" si="5742"/>
        <v>0</v>
      </c>
      <c r="J10345" s="43">
        <f t="shared" si="5743"/>
        <v>0</v>
      </c>
      <c r="K10345" s="8"/>
      <c r="L10345" s="17" t="str">
        <f t="shared" si="5744"/>
        <v>П</v>
      </c>
      <c r="M10345" s="20"/>
      <c r="N10345" s="18"/>
      <c r="O10345" s="18"/>
      <c r="P10345" s="19"/>
      <c r="Q10345" s="10"/>
      <c r="R10345" s="8"/>
      <c r="S10345" s="8"/>
      <c r="T10345" s="8"/>
      <c r="U10345" s="43">
        <f t="shared" si="5752"/>
        <v>1</v>
      </c>
      <c r="V10345" s="43">
        <f t="shared" si="5745"/>
        <v>0</v>
      </c>
      <c r="W10345" s="43">
        <f t="shared" si="5746"/>
        <v>0</v>
      </c>
      <c r="X10345" s="43">
        <f t="shared" si="5753"/>
        <v>0</v>
      </c>
      <c r="Y10345" s="43">
        <f t="shared" si="5747"/>
        <v>0</v>
      </c>
      <c r="Z10345" s="43">
        <f t="shared" si="5748"/>
        <v>0</v>
      </c>
      <c r="AA10345" s="8"/>
      <c r="AB10345" s="17" t="str">
        <f t="shared" si="5749"/>
        <v>П</v>
      </c>
      <c r="AC10345" s="20"/>
      <c r="AD10345" s="18"/>
      <c r="AE10345" s="18"/>
      <c r="AF10345" s="19"/>
    </row>
    <row r="10346" spans="1:32" ht="15.75" x14ac:dyDescent="0.25">
      <c r="B10346" s="8"/>
      <c r="C10346" s="8"/>
      <c r="D10346" s="8"/>
      <c r="E10346" s="43">
        <f t="shared" si="5750"/>
        <v>1</v>
      </c>
      <c r="F10346" s="43">
        <f t="shared" si="5740"/>
        <v>0</v>
      </c>
      <c r="G10346" s="43">
        <f t="shared" si="5741"/>
        <v>0</v>
      </c>
      <c r="H10346" s="43">
        <f t="shared" si="5751"/>
        <v>0</v>
      </c>
      <c r="I10346" s="43">
        <f t="shared" si="5742"/>
        <v>0</v>
      </c>
      <c r="J10346" s="43">
        <f t="shared" si="5743"/>
        <v>0</v>
      </c>
      <c r="K10346" s="8"/>
      <c r="L10346" s="17" t="str">
        <f t="shared" si="5744"/>
        <v>П</v>
      </c>
      <c r="M10346" s="20"/>
      <c r="N10346" s="18"/>
      <c r="O10346" s="18"/>
      <c r="P10346" s="19"/>
      <c r="Q10346" s="10"/>
      <c r="R10346" s="8"/>
      <c r="S10346" s="8"/>
      <c r="T10346" s="8"/>
      <c r="U10346" s="43">
        <f t="shared" si="5752"/>
        <v>1</v>
      </c>
      <c r="V10346" s="43">
        <f t="shared" si="5745"/>
        <v>0</v>
      </c>
      <c r="W10346" s="43">
        <f t="shared" si="5746"/>
        <v>0</v>
      </c>
      <c r="X10346" s="43">
        <f t="shared" si="5753"/>
        <v>0</v>
      </c>
      <c r="Y10346" s="43">
        <f t="shared" si="5747"/>
        <v>0</v>
      </c>
      <c r="Z10346" s="43">
        <f t="shared" si="5748"/>
        <v>0</v>
      </c>
      <c r="AA10346" s="8"/>
      <c r="AB10346" s="17" t="str">
        <f t="shared" si="5749"/>
        <v>П</v>
      </c>
      <c r="AC10346" s="20"/>
      <c r="AD10346" s="18"/>
      <c r="AE10346" s="18"/>
      <c r="AF10346" s="19"/>
    </row>
    <row r="10347" spans="1:32" ht="15.75" x14ac:dyDescent="0.25">
      <c r="B10347" s="8"/>
      <c r="C10347" s="8"/>
      <c r="D10347" s="8"/>
      <c r="E10347" s="43">
        <f t="shared" si="5750"/>
        <v>1</v>
      </c>
      <c r="F10347" s="43">
        <f t="shared" si="5740"/>
        <v>0</v>
      </c>
      <c r="G10347" s="43">
        <f t="shared" si="5741"/>
        <v>0</v>
      </c>
      <c r="H10347" s="43">
        <f t="shared" si="5751"/>
        <v>0</v>
      </c>
      <c r="I10347" s="43">
        <f t="shared" si="5742"/>
        <v>0</v>
      </c>
      <c r="J10347" s="43">
        <f t="shared" si="5743"/>
        <v>0</v>
      </c>
      <c r="K10347" s="8"/>
      <c r="L10347" s="17" t="str">
        <f t="shared" si="5744"/>
        <v>П</v>
      </c>
      <c r="M10347" s="20"/>
      <c r="N10347" s="18"/>
      <c r="O10347" s="18"/>
      <c r="P10347" s="19"/>
      <c r="Q10347" s="10"/>
      <c r="R10347" s="8"/>
      <c r="S10347" s="8"/>
      <c r="T10347" s="8"/>
      <c r="U10347" s="43">
        <f t="shared" si="5752"/>
        <v>1</v>
      </c>
      <c r="V10347" s="43">
        <f t="shared" si="5745"/>
        <v>0</v>
      </c>
      <c r="W10347" s="43">
        <f t="shared" si="5746"/>
        <v>0</v>
      </c>
      <c r="X10347" s="43">
        <f t="shared" si="5753"/>
        <v>0</v>
      </c>
      <c r="Y10347" s="43">
        <f t="shared" si="5747"/>
        <v>0</v>
      </c>
      <c r="Z10347" s="43">
        <f t="shared" si="5748"/>
        <v>0</v>
      </c>
      <c r="AA10347" s="8"/>
      <c r="AB10347" s="17" t="str">
        <f t="shared" si="5749"/>
        <v>П</v>
      </c>
      <c r="AC10347" s="20"/>
      <c r="AD10347" s="18"/>
      <c r="AE10347" s="18"/>
      <c r="AF10347" s="19"/>
    </row>
    <row r="10348" spans="1:32" ht="15.75" x14ac:dyDescent="0.25">
      <c r="B10348" s="8"/>
      <c r="C10348" s="8"/>
      <c r="D10348" s="8"/>
      <c r="E10348" s="43">
        <f t="shared" si="5750"/>
        <v>1</v>
      </c>
      <c r="F10348" s="43">
        <f t="shared" si="5740"/>
        <v>0</v>
      </c>
      <c r="G10348" s="43">
        <f t="shared" si="5741"/>
        <v>0</v>
      </c>
      <c r="H10348" s="43">
        <f t="shared" si="5751"/>
        <v>0</v>
      </c>
      <c r="I10348" s="43">
        <f t="shared" si="5742"/>
        <v>0</v>
      </c>
      <c r="J10348" s="43">
        <f t="shared" si="5743"/>
        <v>0</v>
      </c>
      <c r="K10348" s="8"/>
      <c r="L10348" s="17" t="str">
        <f t="shared" si="5744"/>
        <v>П</v>
      </c>
      <c r="M10348" s="20"/>
      <c r="N10348" s="18"/>
      <c r="O10348" s="18"/>
      <c r="P10348" s="19"/>
      <c r="Q10348" s="10"/>
      <c r="R10348" s="8"/>
      <c r="S10348" s="8"/>
      <c r="T10348" s="8"/>
      <c r="U10348" s="43">
        <f t="shared" si="5752"/>
        <v>1</v>
      </c>
      <c r="V10348" s="43">
        <f t="shared" si="5745"/>
        <v>0</v>
      </c>
      <c r="W10348" s="43">
        <f t="shared" si="5746"/>
        <v>0</v>
      </c>
      <c r="X10348" s="43">
        <f t="shared" si="5753"/>
        <v>0</v>
      </c>
      <c r="Y10348" s="43">
        <f t="shared" si="5747"/>
        <v>0</v>
      </c>
      <c r="Z10348" s="43">
        <f t="shared" si="5748"/>
        <v>0</v>
      </c>
      <c r="AA10348" s="8"/>
      <c r="AB10348" s="17" t="str">
        <f t="shared" si="5749"/>
        <v>П</v>
      </c>
      <c r="AC10348" s="20"/>
      <c r="AD10348" s="18"/>
      <c r="AE10348" s="18"/>
      <c r="AF10348" s="19"/>
    </row>
    <row r="10349" spans="1:32" ht="15.75" x14ac:dyDescent="0.25">
      <c r="B10349" s="8"/>
      <c r="C10349" s="8"/>
      <c r="D10349" s="8"/>
      <c r="E10349" s="43">
        <f t="shared" si="5750"/>
        <v>1</v>
      </c>
      <c r="F10349" s="43">
        <f t="shared" si="5740"/>
        <v>0</v>
      </c>
      <c r="G10349" s="43">
        <f t="shared" si="5741"/>
        <v>0</v>
      </c>
      <c r="H10349" s="43">
        <f t="shared" si="5751"/>
        <v>0</v>
      </c>
      <c r="I10349" s="43">
        <f t="shared" si="5742"/>
        <v>0</v>
      </c>
      <c r="J10349" s="43">
        <f t="shared" si="5743"/>
        <v>0</v>
      </c>
      <c r="K10349" s="8"/>
      <c r="L10349" s="17" t="str">
        <f t="shared" si="5744"/>
        <v>П</v>
      </c>
      <c r="M10349" s="20"/>
      <c r="N10349" s="18"/>
      <c r="O10349" s="18"/>
      <c r="P10349" s="19"/>
      <c r="Q10349" s="10"/>
      <c r="R10349" s="8"/>
      <c r="S10349" s="8"/>
      <c r="T10349" s="8"/>
      <c r="U10349" s="43">
        <f t="shared" si="5752"/>
        <v>1</v>
      </c>
      <c r="V10349" s="43">
        <f t="shared" si="5745"/>
        <v>0</v>
      </c>
      <c r="W10349" s="43">
        <f t="shared" si="5746"/>
        <v>0</v>
      </c>
      <c r="X10349" s="43">
        <f t="shared" si="5753"/>
        <v>0</v>
      </c>
      <c r="Y10349" s="43">
        <f t="shared" si="5747"/>
        <v>0</v>
      </c>
      <c r="Z10349" s="43">
        <f t="shared" si="5748"/>
        <v>0</v>
      </c>
      <c r="AA10349" s="8"/>
      <c r="AB10349" s="17" t="str">
        <f t="shared" si="5749"/>
        <v>П</v>
      </c>
      <c r="AC10349" s="20"/>
      <c r="AD10349" s="18"/>
      <c r="AE10349" s="18"/>
      <c r="AF10349" s="19"/>
    </row>
    <row r="10350" spans="1:32" ht="15.75" x14ac:dyDescent="0.25">
      <c r="B10350" s="8"/>
      <c r="C10350" s="8"/>
      <c r="D10350" s="8"/>
      <c r="E10350" s="43">
        <f t="shared" si="5750"/>
        <v>1</v>
      </c>
      <c r="F10350" s="43">
        <f t="shared" si="5740"/>
        <v>0</v>
      </c>
      <c r="G10350" s="43">
        <f t="shared" si="5741"/>
        <v>0</v>
      </c>
      <c r="H10350" s="43">
        <f t="shared" si="5751"/>
        <v>0</v>
      </c>
      <c r="I10350" s="43">
        <f t="shared" si="5742"/>
        <v>0</v>
      </c>
      <c r="J10350" s="43">
        <f t="shared" si="5743"/>
        <v>0</v>
      </c>
      <c r="K10350" s="8"/>
      <c r="L10350" s="17" t="str">
        <f t="shared" si="5744"/>
        <v>П</v>
      </c>
      <c r="M10350" s="20"/>
      <c r="N10350" s="18"/>
      <c r="O10350" s="18"/>
      <c r="P10350" s="19"/>
      <c r="Q10350" s="10"/>
      <c r="R10350" s="8"/>
      <c r="S10350" s="8"/>
      <c r="T10350" s="8"/>
      <c r="U10350" s="43">
        <f t="shared" si="5752"/>
        <v>1</v>
      </c>
      <c r="V10350" s="43">
        <f t="shared" si="5745"/>
        <v>0</v>
      </c>
      <c r="W10350" s="43">
        <f t="shared" si="5746"/>
        <v>0</v>
      </c>
      <c r="X10350" s="43">
        <f t="shared" si="5753"/>
        <v>0</v>
      </c>
      <c r="Y10350" s="43">
        <f t="shared" si="5747"/>
        <v>0</v>
      </c>
      <c r="Z10350" s="43">
        <f t="shared" si="5748"/>
        <v>0</v>
      </c>
      <c r="AA10350" s="8"/>
      <c r="AB10350" s="17" t="str">
        <f t="shared" si="5749"/>
        <v>П</v>
      </c>
      <c r="AC10350" s="20"/>
      <c r="AD10350" s="18"/>
      <c r="AE10350" s="18"/>
      <c r="AF10350" s="19"/>
    </row>
    <row r="10351" spans="1:32" ht="15.75" x14ac:dyDescent="0.25">
      <c r="B10351" s="8"/>
      <c r="C10351" s="8"/>
      <c r="D10351" s="8"/>
      <c r="E10351" s="43">
        <f t="shared" si="5750"/>
        <v>1</v>
      </c>
      <c r="F10351" s="43">
        <f t="shared" si="5740"/>
        <v>0</v>
      </c>
      <c r="G10351" s="43">
        <f t="shared" si="5741"/>
        <v>0</v>
      </c>
      <c r="H10351" s="43">
        <f t="shared" si="5751"/>
        <v>0</v>
      </c>
      <c r="I10351" s="43">
        <f t="shared" si="5742"/>
        <v>0</v>
      </c>
      <c r="J10351" s="43">
        <f t="shared" si="5743"/>
        <v>0</v>
      </c>
      <c r="K10351" s="8"/>
      <c r="L10351" s="17" t="str">
        <f t="shared" si="5744"/>
        <v>П</v>
      </c>
      <c r="M10351" s="20"/>
      <c r="N10351" s="18"/>
      <c r="O10351" s="18"/>
      <c r="P10351" s="19"/>
      <c r="Q10351" s="10"/>
      <c r="R10351" s="8"/>
      <c r="S10351" s="8"/>
      <c r="T10351" s="8"/>
      <c r="U10351" s="43">
        <f t="shared" si="5752"/>
        <v>1</v>
      </c>
      <c r="V10351" s="43">
        <f t="shared" si="5745"/>
        <v>0</v>
      </c>
      <c r="W10351" s="43">
        <f t="shared" si="5746"/>
        <v>0</v>
      </c>
      <c r="X10351" s="43">
        <f t="shared" si="5753"/>
        <v>0</v>
      </c>
      <c r="Y10351" s="43">
        <f t="shared" si="5747"/>
        <v>0</v>
      </c>
      <c r="Z10351" s="43">
        <f t="shared" si="5748"/>
        <v>0</v>
      </c>
      <c r="AA10351" s="8"/>
      <c r="AB10351" s="17" t="str">
        <f t="shared" si="5749"/>
        <v>П</v>
      </c>
      <c r="AC10351" s="20"/>
      <c r="AD10351" s="18"/>
      <c r="AE10351" s="18"/>
      <c r="AF10351" s="19"/>
    </row>
    <row r="10352" spans="1:32" ht="15.75" x14ac:dyDescent="0.25">
      <c r="B10352" s="8"/>
      <c r="C10352" s="8"/>
      <c r="D10352" s="8"/>
      <c r="E10352" s="43">
        <f t="shared" si="5750"/>
        <v>1</v>
      </c>
      <c r="F10352" s="43">
        <f t="shared" si="5740"/>
        <v>0</v>
      </c>
      <c r="G10352" s="43">
        <f t="shared" si="5741"/>
        <v>0</v>
      </c>
      <c r="H10352" s="43">
        <f t="shared" si="5751"/>
        <v>0</v>
      </c>
      <c r="I10352" s="43">
        <f t="shared" si="5742"/>
        <v>0</v>
      </c>
      <c r="J10352" s="43">
        <f t="shared" si="5743"/>
        <v>0</v>
      </c>
      <c r="K10352" s="8"/>
      <c r="L10352" s="17" t="str">
        <f t="shared" si="5744"/>
        <v>П</v>
      </c>
      <c r="M10352" s="20"/>
      <c r="N10352" s="18"/>
      <c r="O10352" s="18"/>
      <c r="P10352" s="19"/>
      <c r="Q10352" s="10"/>
      <c r="R10352" s="8"/>
      <c r="S10352" s="8"/>
      <c r="T10352" s="8"/>
      <c r="U10352" s="43">
        <f t="shared" si="5752"/>
        <v>1</v>
      </c>
      <c r="V10352" s="43">
        <f t="shared" si="5745"/>
        <v>0</v>
      </c>
      <c r="W10352" s="43">
        <f t="shared" si="5746"/>
        <v>0</v>
      </c>
      <c r="X10352" s="43">
        <f t="shared" si="5753"/>
        <v>0</v>
      </c>
      <c r="Y10352" s="43">
        <f t="shared" si="5747"/>
        <v>0</v>
      </c>
      <c r="Z10352" s="43">
        <f t="shared" si="5748"/>
        <v>0</v>
      </c>
      <c r="AA10352" s="8"/>
      <c r="AB10352" s="17" t="str">
        <f t="shared" si="5749"/>
        <v>П</v>
      </c>
      <c r="AC10352" s="20"/>
      <c r="AD10352" s="18"/>
      <c r="AE10352" s="18"/>
      <c r="AF10352" s="19"/>
    </row>
    <row r="10353" spans="2:32" ht="18.75" x14ac:dyDescent="0.25">
      <c r="B10353" s="8"/>
      <c r="C10353" s="8"/>
      <c r="D10353" s="8"/>
      <c r="E10353" s="21">
        <f t="shared" ref="E10353:J10353" si="5754">SUM(E10343:E10347)</f>
        <v>5</v>
      </c>
      <c r="F10353" s="22">
        <f t="shared" si="5754"/>
        <v>0</v>
      </c>
      <c r="G10353" s="22">
        <f t="shared" si="5754"/>
        <v>0</v>
      </c>
      <c r="H10353" s="23">
        <f t="shared" si="5754"/>
        <v>0</v>
      </c>
      <c r="I10353" s="22">
        <f t="shared" si="5754"/>
        <v>0</v>
      </c>
      <c r="J10353" s="22">
        <f t="shared" si="5754"/>
        <v>0</v>
      </c>
      <c r="K10353" s="8"/>
      <c r="L10353" s="8"/>
      <c r="M10353" s="20"/>
      <c r="N10353" s="9"/>
      <c r="O10353" s="9"/>
      <c r="P10353" s="18">
        <f>SUM(P10343:P10352)</f>
        <v>0</v>
      </c>
      <c r="Q10353" s="10"/>
      <c r="R10353" s="8"/>
      <c r="S10353" s="8"/>
      <c r="T10353" s="8"/>
      <c r="U10353" s="21">
        <f t="shared" ref="U10353:Z10353" si="5755">SUM(U10343:U10347)</f>
        <v>5</v>
      </c>
      <c r="V10353" s="22">
        <f t="shared" si="5755"/>
        <v>0</v>
      </c>
      <c r="W10353" s="22">
        <f t="shared" si="5755"/>
        <v>0</v>
      </c>
      <c r="X10353" s="23">
        <f t="shared" si="5755"/>
        <v>0</v>
      </c>
      <c r="Y10353" s="22">
        <f t="shared" si="5755"/>
        <v>0</v>
      </c>
      <c r="Z10353" s="22">
        <f t="shared" si="5755"/>
        <v>0</v>
      </c>
      <c r="AA10353" s="8"/>
      <c r="AB10353" s="8"/>
      <c r="AC10353" s="20"/>
      <c r="AD10353" s="9"/>
      <c r="AE10353" s="9"/>
      <c r="AF10353" s="19">
        <f>SUM(AF10343:AF10352)</f>
        <v>0</v>
      </c>
    </row>
    <row r="10354" spans="2:32" ht="15.75" x14ac:dyDescent="0.25">
      <c r="B10354" s="8"/>
      <c r="C10354" s="8"/>
      <c r="D10354" s="8"/>
      <c r="E10354" s="8"/>
      <c r="F10354" s="8"/>
      <c r="G10354" s="8"/>
      <c r="H10354" s="8"/>
      <c r="I10354" s="8"/>
      <c r="J10354" s="8"/>
      <c r="K10354" s="8"/>
      <c r="L10354" s="8"/>
      <c r="M10354" s="8"/>
      <c r="N10354" s="24"/>
      <c r="O10354" s="9"/>
      <c r="P10354" s="8">
        <f>SUM(P10343:P10353)</f>
        <v>0</v>
      </c>
      <c r="Q10354" s="10"/>
      <c r="R10354" s="8"/>
      <c r="S10354" s="8"/>
      <c r="T10354" s="8"/>
      <c r="U10354" s="8"/>
      <c r="V10354" s="8"/>
      <c r="W10354" s="8"/>
      <c r="X10354" s="8"/>
      <c r="Y10354" s="8"/>
      <c r="Z10354" s="8"/>
      <c r="AA10354" s="8"/>
      <c r="AB10354" s="8"/>
      <c r="AC10354" s="8"/>
      <c r="AD10354" s="58"/>
      <c r="AE10354" s="58"/>
      <c r="AF10354" s="8"/>
    </row>
    <row r="10355" spans="2:32" ht="18.75" x14ac:dyDescent="0.25">
      <c r="B10355" s="8"/>
      <c r="C10355" s="8"/>
      <c r="D10355" s="8"/>
      <c r="E10355" s="25">
        <f t="shared" ref="E10355:J10355" si="5756">SUM(E10348:E10352)</f>
        <v>5</v>
      </c>
      <c r="F10355" s="22">
        <f t="shared" si="5756"/>
        <v>0</v>
      </c>
      <c r="G10355" s="22">
        <f t="shared" si="5756"/>
        <v>0</v>
      </c>
      <c r="H10355" s="14">
        <f t="shared" si="5756"/>
        <v>0</v>
      </c>
      <c r="I10355" s="22">
        <f t="shared" si="5756"/>
        <v>0</v>
      </c>
      <c r="J10355" s="22">
        <f t="shared" si="5756"/>
        <v>0</v>
      </c>
      <c r="K10355" s="8"/>
      <c r="L10355" s="8"/>
      <c r="M10355" s="8"/>
      <c r="N10355" s="9"/>
      <c r="O10355" s="8"/>
      <c r="P10355" s="8"/>
      <c r="Q10355" s="10"/>
      <c r="R10355" s="8"/>
      <c r="S10355" s="8"/>
      <c r="T10355" s="8"/>
      <c r="U10355" s="25">
        <f t="shared" ref="U10355:Z10355" si="5757">SUM(U10348:U10352)</f>
        <v>5</v>
      </c>
      <c r="V10355" s="22">
        <f t="shared" si="5757"/>
        <v>0</v>
      </c>
      <c r="W10355" s="22">
        <f t="shared" si="5757"/>
        <v>0</v>
      </c>
      <c r="X10355" s="14">
        <f t="shared" si="5757"/>
        <v>0</v>
      </c>
      <c r="Y10355" s="22">
        <f t="shared" si="5757"/>
        <v>0</v>
      </c>
      <c r="Z10355" s="22">
        <f t="shared" si="5757"/>
        <v>0</v>
      </c>
      <c r="AA10355" s="8"/>
      <c r="AB10355" s="8"/>
      <c r="AC10355" s="8"/>
      <c r="AD10355" s="8"/>
      <c r="AE10355" s="8"/>
      <c r="AF10355" s="8"/>
    </row>
    <row r="10356" spans="2:32" ht="18.75" x14ac:dyDescent="0.25">
      <c r="B10356" s="8"/>
      <c r="C10356" s="8"/>
      <c r="D10356" s="8"/>
      <c r="E10356" s="12">
        <f t="shared" ref="E10356:J10356" si="5758">SUM(E10343:E10352)</f>
        <v>10</v>
      </c>
      <c r="F10356" s="22">
        <f t="shared" si="5758"/>
        <v>0</v>
      </c>
      <c r="G10356" s="22">
        <f t="shared" si="5758"/>
        <v>0</v>
      </c>
      <c r="H10356" s="14">
        <f t="shared" si="5758"/>
        <v>0</v>
      </c>
      <c r="I10356" s="22">
        <f t="shared" si="5758"/>
        <v>0</v>
      </c>
      <c r="J10356" s="22">
        <f t="shared" si="5758"/>
        <v>0</v>
      </c>
      <c r="K10356" s="8"/>
      <c r="L10356" s="8"/>
      <c r="M10356" s="8"/>
      <c r="N10356" s="9"/>
      <c r="O10356" s="8"/>
      <c r="P10356" s="8"/>
      <c r="Q10356" s="10"/>
      <c r="R10356" s="8"/>
      <c r="S10356" s="8"/>
      <c r="T10356" s="8"/>
      <c r="U10356" s="12">
        <f t="shared" ref="U10356:Z10356" si="5759">SUM(U10343:U10352)</f>
        <v>10</v>
      </c>
      <c r="V10356" s="22">
        <f t="shared" si="5759"/>
        <v>0</v>
      </c>
      <c r="W10356" s="22">
        <f t="shared" si="5759"/>
        <v>0</v>
      </c>
      <c r="X10356" s="14">
        <f t="shared" si="5759"/>
        <v>0</v>
      </c>
      <c r="Y10356" s="22">
        <f t="shared" si="5759"/>
        <v>0</v>
      </c>
      <c r="Z10356" s="22">
        <f t="shared" si="5759"/>
        <v>0</v>
      </c>
      <c r="AA10356" s="8"/>
      <c r="AB10356" s="8"/>
      <c r="AC10356" s="8"/>
      <c r="AD10356" s="8"/>
      <c r="AE10356" s="8"/>
      <c r="AF10356" s="8"/>
    </row>
    <row r="10357" spans="2:32" ht="15" x14ac:dyDescent="0.25">
      <c r="B10357" s="8"/>
      <c r="C10357" s="8"/>
      <c r="D10357" s="8"/>
      <c r="E10357" s="8"/>
      <c r="F10357" s="8"/>
      <c r="G10357" s="8"/>
      <c r="H10357" s="8"/>
      <c r="I10357" s="8"/>
      <c r="J10357" s="8"/>
      <c r="K10357" s="8"/>
      <c r="L10357" s="8"/>
      <c r="M10357" s="8"/>
      <c r="N10357" s="9"/>
      <c r="O10357" s="8"/>
      <c r="P10357" s="8"/>
      <c r="Q10357" s="10"/>
      <c r="R10357" s="8"/>
      <c r="S10357" s="8"/>
      <c r="T10357" s="8"/>
      <c r="U10357" s="8"/>
      <c r="V10357" s="8"/>
      <c r="W10357" s="8"/>
      <c r="X10357" s="8"/>
      <c r="Y10357" s="8"/>
      <c r="Z10357" s="8"/>
      <c r="AA10357" s="8"/>
      <c r="AB10357" s="8"/>
      <c r="AC10357" s="8"/>
      <c r="AD10357" s="8"/>
      <c r="AE10357" s="8"/>
      <c r="AF10357" s="8"/>
    </row>
    <row r="10358" spans="2:32" ht="15" x14ac:dyDescent="0.25">
      <c r="B10358" s="8"/>
      <c r="C10358" s="8"/>
      <c r="D10358" s="8"/>
      <c r="E10358" s="8"/>
      <c r="F10358" s="8"/>
      <c r="G10358" s="8"/>
      <c r="H10358" s="8"/>
      <c r="I10358" s="8"/>
      <c r="J10358" s="8"/>
      <c r="K10358" s="8"/>
      <c r="L10358" s="8"/>
      <c r="M10358" s="8"/>
      <c r="N10358" s="9"/>
      <c r="O10358" s="8"/>
      <c r="P10358" s="8"/>
      <c r="Q10358" s="10"/>
      <c r="R10358" s="8"/>
      <c r="S10358" s="8"/>
      <c r="T10358" s="8"/>
      <c r="U10358" s="8"/>
      <c r="V10358" s="8"/>
      <c r="W10358" s="8"/>
      <c r="X10358" s="8"/>
      <c r="Y10358" s="8"/>
      <c r="Z10358" s="8"/>
      <c r="AA10358" s="8"/>
      <c r="AB10358" s="8"/>
      <c r="AC10358" s="8"/>
      <c r="AD10358" s="8"/>
      <c r="AE10358" s="8"/>
      <c r="AF10358" s="8"/>
    </row>
    <row r="10359" spans="2:32" ht="15" x14ac:dyDescent="0.25">
      <c r="B10359" s="8"/>
      <c r="C10359" s="8"/>
      <c r="D10359" s="8"/>
      <c r="E10359" s="8"/>
      <c r="F10359" s="8"/>
      <c r="G10359" s="8"/>
      <c r="H10359" s="8"/>
      <c r="I10359" s="8"/>
      <c r="J10359" s="8"/>
      <c r="K10359" s="8"/>
      <c r="L10359" s="8"/>
      <c r="M10359" s="8"/>
      <c r="N10359" s="9"/>
      <c r="O10359" s="8"/>
      <c r="P10359" s="8"/>
      <c r="Q10359" s="10"/>
      <c r="R10359" s="8"/>
      <c r="S10359" s="8"/>
      <c r="T10359" s="8"/>
      <c r="U10359" s="8"/>
      <c r="V10359" s="8"/>
      <c r="W10359" s="8"/>
      <c r="X10359" s="8"/>
      <c r="Y10359" s="8"/>
      <c r="Z10359" s="8"/>
      <c r="AA10359" s="8"/>
      <c r="AB10359" s="8"/>
      <c r="AC10359" s="8"/>
      <c r="AD10359" s="8"/>
      <c r="AE10359" s="8"/>
      <c r="AF10359" s="8"/>
    </row>
    <row r="10360" spans="2:32" ht="15" x14ac:dyDescent="0.25">
      <c r="B10360" s="8"/>
      <c r="C10360" s="8"/>
      <c r="D10360" s="8"/>
      <c r="E10360" s="8"/>
      <c r="F10360" s="8"/>
      <c r="G10360" s="8"/>
      <c r="H10360" s="8"/>
      <c r="I10360" s="8"/>
      <c r="J10360" s="8"/>
      <c r="K10360" s="8"/>
      <c r="L10360" s="8"/>
      <c r="M10360" s="8"/>
      <c r="N10360" s="9"/>
      <c r="O10360" s="8"/>
      <c r="P10360" s="8"/>
      <c r="Q10360" s="10"/>
      <c r="R10360" s="8"/>
      <c r="S10360" s="8"/>
      <c r="T10360" s="8"/>
      <c r="U10360" s="8"/>
      <c r="V10360" s="8"/>
      <c r="W10360" s="8"/>
      <c r="X10360" s="8"/>
      <c r="Y10360" s="8"/>
      <c r="Z10360" s="8"/>
      <c r="AA10360" s="8"/>
      <c r="AB10360" s="8"/>
      <c r="AC10360" s="8"/>
      <c r="AD10360" s="8"/>
      <c r="AE10360" s="8"/>
      <c r="AF10360" s="8"/>
    </row>
    <row r="10361" spans="2:32" ht="15" x14ac:dyDescent="0.25">
      <c r="B10361" s="8"/>
      <c r="C10361" s="8"/>
      <c r="D10361" s="8"/>
      <c r="E10361" s="8"/>
      <c r="F10361" s="8"/>
      <c r="G10361" s="8"/>
      <c r="H10361" s="8"/>
      <c r="I10361" s="8"/>
      <c r="J10361" s="8"/>
      <c r="K10361" s="8"/>
      <c r="L10361" s="8"/>
      <c r="M10361" s="8"/>
      <c r="N10361" s="9"/>
      <c r="O10361" s="8"/>
      <c r="P10361" s="8"/>
      <c r="Q10361" s="10"/>
      <c r="R10361" s="8"/>
      <c r="S10361" s="8"/>
      <c r="T10361" s="8"/>
      <c r="U10361" s="8"/>
      <c r="V10361" s="8"/>
      <c r="W10361" s="8"/>
      <c r="X10361" s="8"/>
      <c r="Y10361" s="8"/>
      <c r="Z10361" s="8"/>
      <c r="AA10361" s="8"/>
      <c r="AB10361" s="8"/>
      <c r="AC10361" s="8"/>
      <c r="AD10361" s="8"/>
      <c r="AE10361" s="8"/>
      <c r="AF10361" s="8"/>
    </row>
    <row r="10362" spans="2:32" ht="18.75" x14ac:dyDescent="0.3">
      <c r="B10362" s="59" t="s">
        <v>7</v>
      </c>
      <c r="C10362" s="60"/>
      <c r="D10362" s="26">
        <f>B10339</f>
        <v>288</v>
      </c>
      <c r="E10362" s="59">
        <f>D10339</f>
        <v>44763</v>
      </c>
      <c r="F10362" s="61"/>
      <c r="G10362" s="61"/>
      <c r="H10362" s="62"/>
      <c r="I10362" s="59" t="str">
        <f>Y10339</f>
        <v>чемпионат</v>
      </c>
      <c r="J10362" s="63"/>
      <c r="K10362" s="63"/>
      <c r="L10362" s="63"/>
      <c r="M10362" s="63"/>
      <c r="N10362" s="60"/>
      <c r="O10362" s="8"/>
      <c r="P10362" s="64" t="s">
        <v>8</v>
      </c>
      <c r="Q10362" s="65"/>
      <c r="R10362" s="65"/>
      <c r="S10362" s="65"/>
      <c r="T10362" s="65"/>
      <c r="U10362" s="65"/>
      <c r="V10362" s="27" t="s">
        <v>9</v>
      </c>
      <c r="W10362" s="28" t="s">
        <v>10</v>
      </c>
      <c r="X10362" s="8"/>
      <c r="Y10362" s="66" t="s">
        <v>11</v>
      </c>
      <c r="Z10362" s="67"/>
      <c r="AA10362" s="67"/>
      <c r="AB10362" s="67"/>
      <c r="AC10362" s="67"/>
      <c r="AD10362" s="67"/>
      <c r="AE10362" s="29" t="s">
        <v>9</v>
      </c>
      <c r="AF10362" s="30" t="s">
        <v>10</v>
      </c>
    </row>
    <row r="10363" spans="2:32" ht="15.75" x14ac:dyDescent="0.25">
      <c r="B10363" s="68" t="str">
        <f>I10339</f>
        <v>ком 1</v>
      </c>
      <c r="C10363" s="69"/>
      <c r="D10363" s="70"/>
      <c r="E10363" s="74" t="s">
        <v>12</v>
      </c>
      <c r="F10363" s="74"/>
      <c r="G10363" s="74" t="s">
        <v>13</v>
      </c>
      <c r="H10363" s="74"/>
      <c r="I10363" s="49" t="s">
        <v>14</v>
      </c>
      <c r="J10363" s="51"/>
      <c r="K10363" s="44" t="s">
        <v>15</v>
      </c>
      <c r="L10363" s="45"/>
      <c r="M10363" s="19"/>
      <c r="N10363" s="19"/>
      <c r="O10363" s="8"/>
      <c r="P10363" s="44" t="s">
        <v>16</v>
      </c>
      <c r="Q10363" s="45"/>
      <c r="R10363" s="43" t="s">
        <v>17</v>
      </c>
      <c r="S10363" s="43" t="s">
        <v>18</v>
      </c>
      <c r="T10363" s="41" t="s">
        <v>19</v>
      </c>
      <c r="U10363" s="43" t="s">
        <v>20</v>
      </c>
      <c r="V10363" s="31"/>
      <c r="W10363" s="32"/>
      <c r="X10363" s="8"/>
      <c r="Y10363" s="44" t="s">
        <v>16</v>
      </c>
      <c r="Z10363" s="45"/>
      <c r="AA10363" s="43" t="s">
        <v>21</v>
      </c>
      <c r="AB10363" s="43" t="s">
        <v>18</v>
      </c>
      <c r="AC10363" s="41" t="s">
        <v>22</v>
      </c>
      <c r="AD10363" s="43" t="s">
        <v>20</v>
      </c>
      <c r="AE10363" s="31"/>
      <c r="AF10363" s="32"/>
    </row>
    <row r="10364" spans="2:32" ht="15.75" x14ac:dyDescent="0.25">
      <c r="B10364" s="71"/>
      <c r="C10364" s="72"/>
      <c r="D10364" s="73"/>
      <c r="E10364" s="43">
        <f>SUM(I10343:I10352)</f>
        <v>0</v>
      </c>
      <c r="F10364" s="33" t="s">
        <v>23</v>
      </c>
      <c r="G10364" s="43">
        <f>SUM(J10343:J10352)</f>
        <v>0</v>
      </c>
      <c r="H10364" s="33" t="s">
        <v>23</v>
      </c>
      <c r="I10364" s="31"/>
      <c r="J10364" s="31" t="s">
        <v>20</v>
      </c>
      <c r="K10364" s="44" t="s">
        <v>24</v>
      </c>
      <c r="L10364" s="45"/>
      <c r="M10364" s="44">
        <f>SUM(M10363:N10363)</f>
        <v>0</v>
      </c>
      <c r="N10364" s="45"/>
      <c r="O10364" s="8"/>
      <c r="P10364" s="44" t="s">
        <v>16</v>
      </c>
      <c r="Q10364" s="45"/>
      <c r="R10364" s="43" t="s">
        <v>25</v>
      </c>
      <c r="S10364" s="43" t="s">
        <v>18</v>
      </c>
      <c r="T10364" s="41" t="s">
        <v>26</v>
      </c>
      <c r="U10364" s="43" t="s">
        <v>20</v>
      </c>
      <c r="V10364" s="31"/>
      <c r="W10364" s="32"/>
      <c r="X10364" s="8"/>
      <c r="Y10364" s="44" t="s">
        <v>16</v>
      </c>
      <c r="Z10364" s="45"/>
      <c r="AA10364" s="43" t="s">
        <v>27</v>
      </c>
      <c r="AB10364" s="43" t="s">
        <v>18</v>
      </c>
      <c r="AC10364" s="41" t="s">
        <v>28</v>
      </c>
      <c r="AD10364" s="43" t="s">
        <v>20</v>
      </c>
      <c r="AE10364" s="31"/>
      <c r="AF10364" s="32"/>
    </row>
    <row r="10365" spans="2:32" ht="15.75" customHeight="1" x14ac:dyDescent="0.25">
      <c r="B10365" s="74" t="str">
        <f>R10339</f>
        <v>ком 2</v>
      </c>
      <c r="C10365" s="74"/>
      <c r="D10365" s="74"/>
      <c r="E10365" s="74" t="s">
        <v>12</v>
      </c>
      <c r="F10365" s="74"/>
      <c r="G10365" s="74" t="s">
        <v>13</v>
      </c>
      <c r="H10365" s="74"/>
      <c r="I10365" s="49" t="s">
        <v>14</v>
      </c>
      <c r="J10365" s="51"/>
      <c r="K10365" s="78">
        <f>P10353/30</f>
        <v>0</v>
      </c>
      <c r="L10365" s="79"/>
      <c r="M10365" s="82">
        <f>AF10353/30</f>
        <v>0</v>
      </c>
      <c r="N10365" s="82"/>
      <c r="O10365" s="8"/>
      <c r="P10365" s="44" t="s">
        <v>16</v>
      </c>
      <c r="Q10365" s="45"/>
      <c r="R10365" s="43" t="s">
        <v>29</v>
      </c>
      <c r="S10365" s="43" t="s">
        <v>18</v>
      </c>
      <c r="T10365" s="83" t="s">
        <v>30</v>
      </c>
      <c r="U10365" s="84"/>
      <c r="V10365" s="31"/>
      <c r="W10365" s="32"/>
      <c r="X10365" s="8"/>
      <c r="Y10365" s="44" t="s">
        <v>16</v>
      </c>
      <c r="Z10365" s="45"/>
      <c r="AA10365" s="43" t="s">
        <v>31</v>
      </c>
      <c r="AB10365" s="44" t="s">
        <v>32</v>
      </c>
      <c r="AC10365" s="77"/>
      <c r="AD10365" s="45"/>
      <c r="AE10365" s="31"/>
      <c r="AF10365" s="32"/>
    </row>
    <row r="10366" spans="2:32" ht="15.75" customHeight="1" x14ac:dyDescent="0.25">
      <c r="B10366" s="74"/>
      <c r="C10366" s="74"/>
      <c r="D10366" s="74"/>
      <c r="E10366" s="43">
        <f>SUM(Y10343:Y10352)</f>
        <v>0</v>
      </c>
      <c r="F10366" s="33" t="s">
        <v>23</v>
      </c>
      <c r="G10366" s="43">
        <f>SUM(Z10343:Z10352)</f>
        <v>0</v>
      </c>
      <c r="H10366" s="33" t="s">
        <v>23</v>
      </c>
      <c r="I10366" s="32"/>
      <c r="J10366" s="34" t="s">
        <v>20</v>
      </c>
      <c r="K10366" s="80"/>
      <c r="L10366" s="81"/>
      <c r="M10366" s="82"/>
      <c r="N10366" s="82"/>
      <c r="O10366" s="8"/>
      <c r="P10366" s="44" t="s">
        <v>33</v>
      </c>
      <c r="Q10366" s="77"/>
      <c r="R10366" s="77"/>
      <c r="S10366" s="77"/>
      <c r="T10366" s="77"/>
      <c r="U10366" s="45"/>
      <c r="V10366" s="32">
        <f>SUM(V10363:V10365)</f>
        <v>0</v>
      </c>
      <c r="W10366" s="32">
        <f>SUM(W10363:W10365)</f>
        <v>0</v>
      </c>
      <c r="X10366" s="8"/>
      <c r="Y10366" s="44" t="s">
        <v>16</v>
      </c>
      <c r="Z10366" s="45"/>
      <c r="AA10366" s="43" t="s">
        <v>34</v>
      </c>
      <c r="AB10366" s="44" t="s">
        <v>32</v>
      </c>
      <c r="AC10366" s="77"/>
      <c r="AD10366" s="45"/>
      <c r="AE10366" s="31"/>
      <c r="AF10366" s="32"/>
    </row>
    <row r="10367" spans="2:32" ht="18.75" x14ac:dyDescent="0.25">
      <c r="B10367" s="8"/>
      <c r="C10367" s="8"/>
      <c r="D10367" s="8"/>
      <c r="E10367" s="8"/>
      <c r="F10367" s="46" t="s">
        <v>35</v>
      </c>
      <c r="G10367" s="47"/>
      <c r="H10367" s="47"/>
      <c r="I10367" s="47"/>
      <c r="J10367" s="48"/>
      <c r="K10367" s="35" t="str">
        <f>_xlfn.CONCAT(F10355," ",":"," ",F10353)</f>
        <v>0 : 0</v>
      </c>
      <c r="L10367" s="22">
        <f>F10356</f>
        <v>0</v>
      </c>
      <c r="M10367" s="35" t="str">
        <f>_xlfn.CONCAT(V10355," ",":"," ",V10353)</f>
        <v>0 : 0</v>
      </c>
      <c r="N10367" s="22">
        <f>V10356</f>
        <v>0</v>
      </c>
      <c r="O10367" s="8"/>
      <c r="P10367" s="44" t="s">
        <v>36</v>
      </c>
      <c r="Q10367" s="77"/>
      <c r="R10367" s="77"/>
      <c r="S10367" s="77"/>
      <c r="T10367" s="77"/>
      <c r="U10367" s="45"/>
      <c r="V10367" s="44">
        <f>V10366+W10366</f>
        <v>0</v>
      </c>
      <c r="W10367" s="45"/>
      <c r="X10367" s="8"/>
      <c r="Y10367" s="44" t="s">
        <v>16</v>
      </c>
      <c r="Z10367" s="45"/>
      <c r="AA10367" s="43" t="s">
        <v>37</v>
      </c>
      <c r="AB10367" s="44" t="s">
        <v>32</v>
      </c>
      <c r="AC10367" s="77"/>
      <c r="AD10367" s="45"/>
      <c r="AE10367" s="31"/>
      <c r="AF10367" s="32"/>
    </row>
    <row r="10368" spans="2:32" ht="18.75" x14ac:dyDescent="0.25">
      <c r="B10368" s="75" t="str">
        <f>IF((M10363)&gt;(N10363),"П1",IF((M10363)&lt;(N10363),"П2","Н"))</f>
        <v>Н</v>
      </c>
      <c r="C10368" s="75"/>
      <c r="D10368" s="36">
        <v>5</v>
      </c>
      <c r="E10368" s="42" t="s">
        <v>38</v>
      </c>
      <c r="F10368" s="46" t="s">
        <v>39</v>
      </c>
      <c r="G10368" s="47"/>
      <c r="H10368" s="47"/>
      <c r="I10368" s="47"/>
      <c r="J10368" s="48"/>
      <c r="K10368" s="35" t="str">
        <f>_xlfn.CONCAT(G10355," ",":"," ",G10353)</f>
        <v>0 : 0</v>
      </c>
      <c r="L10368" s="22">
        <f>G10356</f>
        <v>0</v>
      </c>
      <c r="M10368" s="35" t="str">
        <f>_xlfn.CONCAT(W10355," ",":"," ",W10353)</f>
        <v>0 : 0</v>
      </c>
      <c r="N10368" s="22">
        <f>W10356</f>
        <v>0</v>
      </c>
      <c r="O10368" s="8"/>
      <c r="P10368" s="76" t="s">
        <v>40</v>
      </c>
      <c r="Q10368" s="76"/>
      <c r="R10368" s="76"/>
      <c r="S10368" s="76"/>
      <c r="T10368" s="76"/>
      <c r="U10368" s="37">
        <v>1</v>
      </c>
      <c r="V10368" s="38" t="s">
        <v>41</v>
      </c>
      <c r="W10368" s="38">
        <v>2</v>
      </c>
      <c r="X10368" s="8"/>
      <c r="Y10368" s="44" t="s">
        <v>42</v>
      </c>
      <c r="Z10368" s="77"/>
      <c r="AA10368" s="77"/>
      <c r="AB10368" s="77"/>
      <c r="AC10368" s="77"/>
      <c r="AD10368" s="45"/>
      <c r="AE10368" s="32">
        <f>SUM(AE10363:AE10367)</f>
        <v>0</v>
      </c>
      <c r="AF10368" s="32">
        <f>SUM(AF10363:AF10367)</f>
        <v>0</v>
      </c>
    </row>
    <row r="10369" spans="1:32" ht="18.75" x14ac:dyDescent="0.25">
      <c r="B10369" s="42">
        <v>3</v>
      </c>
      <c r="C10369" s="42" t="s">
        <v>43</v>
      </c>
      <c r="D10369" s="42" t="s">
        <v>44</v>
      </c>
      <c r="E10369" s="42" t="s">
        <v>45</v>
      </c>
      <c r="F10369" s="46" t="s">
        <v>46</v>
      </c>
      <c r="G10369" s="47"/>
      <c r="H10369" s="47"/>
      <c r="I10369" s="47"/>
      <c r="J10369" s="48"/>
      <c r="K10369" s="35" t="str">
        <f>_xlfn.CONCAT(H10355," ",":"," ",H10353)</f>
        <v>0 : 0</v>
      </c>
      <c r="L10369" s="39">
        <f>H10356</f>
        <v>0</v>
      </c>
      <c r="M10369" s="35" t="str">
        <f>_xlfn.CONCAT(X10355," ",":"," ",X10353)</f>
        <v>0 : 0</v>
      </c>
      <c r="N10369" s="39">
        <f>X10356</f>
        <v>0</v>
      </c>
      <c r="O10369" s="8"/>
      <c r="P10369" s="76"/>
      <c r="Q10369" s="76"/>
      <c r="R10369" s="76"/>
      <c r="S10369" s="76"/>
      <c r="T10369" s="76"/>
      <c r="U10369" s="40"/>
      <c r="V10369" s="40"/>
      <c r="W10369" s="40"/>
      <c r="X10369" s="8"/>
      <c r="Y10369" s="44" t="s">
        <v>47</v>
      </c>
      <c r="Z10369" s="77"/>
      <c r="AA10369" s="77"/>
      <c r="AB10369" s="77"/>
      <c r="AC10369" s="77"/>
      <c r="AD10369" s="45"/>
      <c r="AE10369" s="44">
        <f>AE10368+AF10368</f>
        <v>0</v>
      </c>
      <c r="AF10369" s="45"/>
    </row>
    <row r="10370" spans="1:32" ht="18.75" x14ac:dyDescent="0.25">
      <c r="B10370" s="42" t="str">
        <f>IF((C10370)&gt;(D10370),"1&gt;2",IF((C10370)&lt;(D10370),"1&lt;2","1=2"))</f>
        <v>1=2</v>
      </c>
      <c r="C10370" s="42">
        <f>P10343+P10344+P10345+P10346+P10347</f>
        <v>0</v>
      </c>
      <c r="D10370" s="42">
        <f>AF10343+AF10344+AF10345+AF10346+AF10347</f>
        <v>0</v>
      </c>
      <c r="E10370" s="42" t="str">
        <f>IF((P10348+P10349+P10350+P10351+P10352)&gt;(AF10348+AF10349+AF10350+AF10351+AF10352),"1&gt;2",IF((P10348+P10349+P10350+P10351+P10352)&lt;(AF10348+AF10349+AF10350+AF10351+AF10352),"1&lt;2","1=2"))</f>
        <v>1=2</v>
      </c>
      <c r="F10370" s="46" t="s">
        <v>48</v>
      </c>
      <c r="G10370" s="47"/>
      <c r="H10370" s="47"/>
      <c r="I10370" s="47"/>
      <c r="J10370" s="48"/>
      <c r="K10370" s="35" t="str">
        <f>_xlfn.CONCAT(E10355," ",":"," ",E10353)</f>
        <v>5 : 5</v>
      </c>
      <c r="L10370" s="39">
        <f>E10356</f>
        <v>10</v>
      </c>
      <c r="M10370" s="35" t="str">
        <f>_xlfn.CONCAT(U10355," ",":"," ",U10353)</f>
        <v>5 : 5</v>
      </c>
      <c r="N10370" s="39">
        <f>U10356</f>
        <v>10</v>
      </c>
      <c r="O10370" s="8"/>
      <c r="P10370" s="8"/>
      <c r="Q10370" s="8"/>
      <c r="R10370" s="8"/>
      <c r="S10370" s="8"/>
      <c r="T10370" s="8"/>
      <c r="U10370" s="8"/>
      <c r="V10370" s="8"/>
      <c r="W10370" s="8"/>
      <c r="X10370" s="8"/>
      <c r="Y10370" s="8"/>
      <c r="Z10370" s="8"/>
      <c r="AA10370" s="8"/>
      <c r="AB10370" s="8"/>
      <c r="AC10370" s="8"/>
      <c r="AD10370" s="9"/>
      <c r="AE10370" s="8"/>
      <c r="AF10370" s="8"/>
    </row>
    <row r="10371" spans="1:32" ht="15" x14ac:dyDescent="0.25">
      <c r="B10371" s="8"/>
      <c r="C10371" s="8"/>
      <c r="D10371" s="8"/>
      <c r="E10371" s="8"/>
      <c r="F10371" s="8"/>
      <c r="G10371" s="8"/>
      <c r="H10371" s="8"/>
      <c r="I10371" s="8"/>
      <c r="J10371" s="8"/>
      <c r="K10371" s="8"/>
      <c r="L10371" s="8"/>
      <c r="M10371" s="8"/>
      <c r="N10371" s="9"/>
      <c r="O10371" s="8"/>
      <c r="P10371" s="8"/>
      <c r="Q10371" s="8"/>
      <c r="R10371" s="8"/>
      <c r="S10371" s="8"/>
      <c r="T10371" s="8"/>
      <c r="U10371" s="8"/>
      <c r="V10371" s="8"/>
      <c r="W10371" s="8"/>
      <c r="X10371" s="8"/>
      <c r="Y10371" s="8"/>
      <c r="Z10371" s="8"/>
      <c r="AA10371" s="8"/>
      <c r="AB10371" s="8"/>
      <c r="AC10371" s="8"/>
      <c r="AD10371" s="9"/>
      <c r="AE10371" s="8"/>
      <c r="AF10371" s="8"/>
    </row>
    <row r="10372" spans="1:32" ht="15" x14ac:dyDescent="0.25">
      <c r="B10372" s="8"/>
      <c r="C10372" s="8"/>
      <c r="D10372" s="8"/>
      <c r="E10372" s="8"/>
      <c r="F10372" s="8"/>
      <c r="G10372" s="8"/>
      <c r="H10372" s="8"/>
      <c r="I10372" s="8"/>
      <c r="J10372" s="8"/>
      <c r="K10372" s="8"/>
      <c r="L10372" s="8"/>
      <c r="M10372" s="8"/>
      <c r="N10372" s="9"/>
      <c r="O10372" s="8"/>
      <c r="P10372" s="8"/>
      <c r="Q10372" s="8"/>
      <c r="R10372" s="8"/>
      <c r="S10372" s="8"/>
      <c r="T10372" s="8"/>
      <c r="U10372" s="8"/>
      <c r="V10372" s="8"/>
      <c r="W10372" s="8"/>
      <c r="X10372" s="8"/>
      <c r="Y10372" s="8"/>
      <c r="Z10372" s="8"/>
      <c r="AA10372" s="8"/>
      <c r="AB10372" s="8"/>
      <c r="AC10372" s="8"/>
      <c r="AD10372" s="9"/>
      <c r="AE10372" s="8"/>
      <c r="AF10372" s="8"/>
    </row>
    <row r="10373" spans="1:32" ht="15" x14ac:dyDescent="0.25">
      <c r="A10373" s="2"/>
      <c r="B10373" s="5"/>
      <c r="C10373" s="5"/>
      <c r="D10373" s="5"/>
      <c r="E10373" s="5"/>
      <c r="F10373" s="5"/>
      <c r="G10373" s="5"/>
      <c r="H10373" s="5"/>
      <c r="I10373" s="5"/>
      <c r="J10373" s="5"/>
      <c r="K10373" s="5"/>
      <c r="L10373" s="5"/>
      <c r="M10373" s="5"/>
      <c r="N10373" s="6"/>
      <c r="O10373" s="5"/>
      <c r="P10373" s="5"/>
      <c r="Q10373" s="5"/>
      <c r="R10373" s="5"/>
      <c r="S10373" s="5"/>
      <c r="T10373" s="5"/>
      <c r="U10373" s="5"/>
      <c r="V10373" s="5"/>
      <c r="W10373" s="5"/>
      <c r="X10373" s="5"/>
      <c r="Y10373" s="5"/>
      <c r="Z10373" s="5"/>
      <c r="AA10373" s="5"/>
      <c r="AB10373" s="5"/>
      <c r="AC10373" s="5"/>
      <c r="AD10373" s="5"/>
      <c r="AE10373" s="5"/>
      <c r="AF10373" s="5"/>
    </row>
    <row r="10374" spans="1:32" x14ac:dyDescent="0.2">
      <c r="A10374" s="2"/>
      <c r="B10374" s="2"/>
      <c r="C10374" s="2"/>
      <c r="D10374" s="2"/>
      <c r="E10374" s="2"/>
      <c r="F10374" s="2"/>
      <c r="G10374" s="2"/>
      <c r="H10374" s="2"/>
      <c r="I10374" s="2"/>
      <c r="J10374" s="2"/>
      <c r="K10374" s="2"/>
      <c r="L10374" s="2"/>
      <c r="M10374" s="2"/>
      <c r="N10374" s="3"/>
      <c r="O10374" s="2"/>
      <c r="P10374" s="2"/>
      <c r="Q10374" s="2"/>
      <c r="R10374" s="2"/>
      <c r="S10374" s="2"/>
      <c r="T10374" s="2"/>
      <c r="U10374" s="2"/>
      <c r="V10374" s="2"/>
      <c r="W10374" s="2"/>
      <c r="X10374" s="2"/>
      <c r="Y10374" s="2"/>
      <c r="Z10374" s="2"/>
      <c r="AA10374" s="2"/>
      <c r="AB10374" s="2"/>
      <c r="AC10374" s="2"/>
      <c r="AD10374" s="3"/>
      <c r="AE10374" s="2"/>
      <c r="AF10374" s="2"/>
    </row>
    <row r="10375" spans="1:32" ht="18.75" x14ac:dyDescent="0.3">
      <c r="B10375" s="44">
        <v>289</v>
      </c>
      <c r="C10375" s="45"/>
      <c r="D10375" s="49">
        <v>44763</v>
      </c>
      <c r="E10375" s="50"/>
      <c r="F10375" s="50"/>
      <c r="G10375" s="50"/>
      <c r="H10375" s="51"/>
      <c r="I10375" s="52" t="s">
        <v>43</v>
      </c>
      <c r="J10375" s="53"/>
      <c r="K10375" s="53"/>
      <c r="L10375" s="53"/>
      <c r="M10375" s="53"/>
      <c r="N10375" s="53"/>
      <c r="O10375" s="53"/>
      <c r="P10375" s="54"/>
      <c r="Q10375" s="10"/>
      <c r="R10375" s="52" t="s">
        <v>44</v>
      </c>
      <c r="S10375" s="53"/>
      <c r="T10375" s="53"/>
      <c r="U10375" s="53"/>
      <c r="V10375" s="53"/>
      <c r="W10375" s="53"/>
      <c r="X10375" s="54"/>
      <c r="Y10375" s="55" t="s">
        <v>49</v>
      </c>
      <c r="Z10375" s="56"/>
      <c r="AA10375" s="56"/>
      <c r="AB10375" s="56"/>
      <c r="AC10375" s="56"/>
      <c r="AD10375" s="56"/>
      <c r="AE10375" s="56"/>
      <c r="AF10375" s="57"/>
    </row>
    <row r="10376" spans="1:32" ht="15" x14ac:dyDescent="0.25">
      <c r="B10376" s="8"/>
      <c r="C10376" s="8"/>
      <c r="D10376" s="8"/>
      <c r="E10376" s="8"/>
      <c r="F10376" s="8"/>
      <c r="G10376" s="8"/>
      <c r="H10376" s="8"/>
      <c r="I10376" s="8"/>
      <c r="J10376" s="8"/>
      <c r="K10376" s="8"/>
      <c r="L10376" s="8"/>
      <c r="M10376" s="8"/>
      <c r="N10376" s="9"/>
      <c r="O10376" s="8"/>
      <c r="P10376" s="8"/>
      <c r="Q10376" s="10"/>
      <c r="R10376" s="8"/>
      <c r="S10376" s="8"/>
      <c r="T10376" s="8"/>
      <c r="U10376" s="8"/>
      <c r="V10376" s="8"/>
      <c r="W10376" s="8"/>
      <c r="X10376" s="8"/>
      <c r="Y10376" s="8"/>
      <c r="Z10376" s="8"/>
      <c r="AA10376" s="8"/>
      <c r="AB10376" s="8"/>
      <c r="AC10376" s="8"/>
      <c r="AD10376" s="9"/>
      <c r="AE10376" s="8"/>
      <c r="AF10376" s="8"/>
    </row>
    <row r="10377" spans="1:32" ht="15" x14ac:dyDescent="0.25">
      <c r="B10377" s="8"/>
      <c r="C10377" s="8"/>
      <c r="D10377" s="8"/>
      <c r="E10377" s="8"/>
      <c r="F10377" s="8"/>
      <c r="G10377" s="8"/>
      <c r="H10377" s="8"/>
      <c r="I10377" s="8"/>
      <c r="J10377" s="8"/>
      <c r="K10377" s="8"/>
      <c r="L10377" s="8"/>
      <c r="M10377" s="8"/>
      <c r="N10377" s="9"/>
      <c r="O10377" s="8"/>
      <c r="P10377" s="8"/>
      <c r="Q10377" s="10"/>
      <c r="R10377" s="8"/>
      <c r="S10377" s="8"/>
      <c r="T10377" s="8"/>
      <c r="U10377" s="8"/>
      <c r="V10377" s="8"/>
      <c r="W10377" s="8"/>
      <c r="X10377" s="8"/>
      <c r="Y10377" s="8"/>
      <c r="Z10377" s="8"/>
      <c r="AA10377" s="8"/>
      <c r="AB10377" s="8"/>
      <c r="AC10377" s="8"/>
      <c r="AD10377" s="9"/>
      <c r="AE10377" s="8"/>
      <c r="AF10377" s="8"/>
    </row>
    <row r="10378" spans="1:32" ht="15.75" x14ac:dyDescent="0.25">
      <c r="B10378" s="11"/>
      <c r="C10378" s="8"/>
      <c r="D10378" s="8"/>
      <c r="E10378" s="12" t="s">
        <v>1</v>
      </c>
      <c r="F10378" s="13" t="s">
        <v>2</v>
      </c>
      <c r="G10378" s="43" t="s">
        <v>3</v>
      </c>
      <c r="H10378" s="14" t="s">
        <v>4</v>
      </c>
      <c r="I10378" s="15" t="s">
        <v>5</v>
      </c>
      <c r="J10378" s="16" t="s">
        <v>6</v>
      </c>
      <c r="K10378" s="8"/>
      <c r="L10378" s="8"/>
      <c r="M10378" s="8"/>
      <c r="N10378" s="9"/>
      <c r="O10378" s="8"/>
      <c r="P10378" s="8"/>
      <c r="Q10378" s="10"/>
      <c r="R10378" s="11"/>
      <c r="S10378" s="8"/>
      <c r="T10378" s="8"/>
      <c r="U10378" s="12" t="s">
        <v>1</v>
      </c>
      <c r="V10378" s="13" t="s">
        <v>2</v>
      </c>
      <c r="W10378" s="43" t="s">
        <v>3</v>
      </c>
      <c r="X10378" s="14" t="s">
        <v>4</v>
      </c>
      <c r="Y10378" s="15" t="s">
        <v>5</v>
      </c>
      <c r="Z10378" s="16" t="s">
        <v>6</v>
      </c>
      <c r="AA10378" s="8"/>
      <c r="AB10378" s="8"/>
      <c r="AC10378" s="8"/>
      <c r="AD10378" s="9"/>
      <c r="AE10378" s="8"/>
      <c r="AF10378" s="8"/>
    </row>
    <row r="10379" spans="1:32" ht="15.75" x14ac:dyDescent="0.25">
      <c r="B10379" s="8"/>
      <c r="C10379" s="8"/>
      <c r="D10379" s="8"/>
      <c r="E10379" s="43">
        <f>IF(P10379=0,1,0)</f>
        <v>1</v>
      </c>
      <c r="F10379" s="43">
        <f t="shared" ref="F10379:F10388" si="5760">IF(AND(P10379=3,N10379*O10379=0),1,0)</f>
        <v>0</v>
      </c>
      <c r="G10379" s="43">
        <f t="shared" ref="G10379:G10388" si="5761">IF(AND(P10379=3,I10379-J10379&gt;=2),1,0)</f>
        <v>0</v>
      </c>
      <c r="H10379" s="43">
        <f>IF(P10379=3,1,0)</f>
        <v>0</v>
      </c>
      <c r="I10379" s="43">
        <f t="shared" ref="I10379:I10388" si="5762">IF(P10379=3,MAX(N10379,O10379),MIN(N10379,O10379))</f>
        <v>0</v>
      </c>
      <c r="J10379" s="43">
        <f t="shared" ref="J10379:J10388" si="5763">N10379+O10379-I10379</f>
        <v>0</v>
      </c>
      <c r="K10379" s="8"/>
      <c r="L10379" s="17" t="str">
        <f t="shared" ref="L10379:L10388" si="5764">IF(P10379=0,"П",IF(P10379=1.5,"Н",IF(P10379=3,"В")))</f>
        <v>П</v>
      </c>
      <c r="M10379" s="8"/>
      <c r="N10379" s="18"/>
      <c r="O10379" s="18"/>
      <c r="P10379" s="19"/>
      <c r="Q10379" s="10"/>
      <c r="R10379" s="8"/>
      <c r="S10379" s="8"/>
      <c r="T10379" s="8"/>
      <c r="U10379" s="43">
        <f>IF(AF10379=0,1,0)</f>
        <v>1</v>
      </c>
      <c r="V10379" s="43">
        <f t="shared" ref="V10379:V10388" si="5765">IF(AND(AF10379=3,AD10379*AE10379=0),1,0)</f>
        <v>0</v>
      </c>
      <c r="W10379" s="43">
        <f t="shared" ref="W10379:W10388" si="5766">IF(AND(AF10379=3,Y10379-Z10379&gt;=2),1,0)</f>
        <v>0</v>
      </c>
      <c r="X10379" s="43">
        <f>IF(AF10379=3,1,0)</f>
        <v>0</v>
      </c>
      <c r="Y10379" s="43">
        <f t="shared" ref="Y10379:Y10388" si="5767">IF(AF10379=3,MAX(AD10379,AE10379),MIN(AD10379,AE10379))</f>
        <v>0</v>
      </c>
      <c r="Z10379" s="43">
        <f t="shared" ref="Z10379:Z10388" si="5768">AD10379+AE10379-Y10379</f>
        <v>0</v>
      </c>
      <c r="AA10379" s="8"/>
      <c r="AB10379" s="17" t="str">
        <f t="shared" ref="AB10379:AB10388" si="5769">IF(AF10379=0,"П",IF(AF10379=1.5,"Н",IF(AF10379=3,"В")))</f>
        <v>П</v>
      </c>
      <c r="AC10379" s="8"/>
      <c r="AD10379" s="18"/>
      <c r="AE10379" s="18"/>
      <c r="AF10379" s="19"/>
    </row>
    <row r="10380" spans="1:32" ht="15.75" x14ac:dyDescent="0.25">
      <c r="B10380" s="8"/>
      <c r="C10380" s="8"/>
      <c r="D10380" s="8"/>
      <c r="E10380" s="43">
        <f t="shared" ref="E10380:E10388" si="5770">IF(P10380=0,1,0)</f>
        <v>1</v>
      </c>
      <c r="F10380" s="43">
        <f t="shared" si="5760"/>
        <v>0</v>
      </c>
      <c r="G10380" s="43">
        <f t="shared" si="5761"/>
        <v>0</v>
      </c>
      <c r="H10380" s="43">
        <f t="shared" ref="H10380:H10388" si="5771">IF(P10380=3,1,0)</f>
        <v>0</v>
      </c>
      <c r="I10380" s="43">
        <f t="shared" si="5762"/>
        <v>0</v>
      </c>
      <c r="J10380" s="43">
        <f t="shared" si="5763"/>
        <v>0</v>
      </c>
      <c r="K10380" s="8"/>
      <c r="L10380" s="17" t="str">
        <f t="shared" si="5764"/>
        <v>П</v>
      </c>
      <c r="M10380" s="20"/>
      <c r="N10380" s="18"/>
      <c r="O10380" s="18"/>
      <c r="P10380" s="19"/>
      <c r="Q10380" s="10"/>
      <c r="R10380" s="8"/>
      <c r="S10380" s="8"/>
      <c r="T10380" s="8"/>
      <c r="U10380" s="43">
        <f t="shared" ref="U10380:U10388" si="5772">IF(AF10380=0,1,0)</f>
        <v>1</v>
      </c>
      <c r="V10380" s="43">
        <f t="shared" si="5765"/>
        <v>0</v>
      </c>
      <c r="W10380" s="43">
        <f t="shared" si="5766"/>
        <v>0</v>
      </c>
      <c r="X10380" s="43">
        <f t="shared" ref="X10380:X10388" si="5773">IF(AF10380=3,1,0)</f>
        <v>0</v>
      </c>
      <c r="Y10380" s="43">
        <f t="shared" si="5767"/>
        <v>0</v>
      </c>
      <c r="Z10380" s="43">
        <f t="shared" si="5768"/>
        <v>0</v>
      </c>
      <c r="AA10380" s="8"/>
      <c r="AB10380" s="17" t="str">
        <f t="shared" si="5769"/>
        <v>П</v>
      </c>
      <c r="AC10380" s="20"/>
      <c r="AD10380" s="18"/>
      <c r="AE10380" s="18"/>
      <c r="AF10380" s="19"/>
    </row>
    <row r="10381" spans="1:32" ht="15.75" x14ac:dyDescent="0.25">
      <c r="B10381" s="8"/>
      <c r="C10381" s="8"/>
      <c r="D10381" s="8"/>
      <c r="E10381" s="43">
        <f t="shared" si="5770"/>
        <v>1</v>
      </c>
      <c r="F10381" s="43">
        <f t="shared" si="5760"/>
        <v>0</v>
      </c>
      <c r="G10381" s="43">
        <f t="shared" si="5761"/>
        <v>0</v>
      </c>
      <c r="H10381" s="43">
        <f t="shared" si="5771"/>
        <v>0</v>
      </c>
      <c r="I10381" s="43">
        <f t="shared" si="5762"/>
        <v>0</v>
      </c>
      <c r="J10381" s="43">
        <f t="shared" si="5763"/>
        <v>0</v>
      </c>
      <c r="K10381" s="8"/>
      <c r="L10381" s="17" t="str">
        <f t="shared" si="5764"/>
        <v>П</v>
      </c>
      <c r="M10381" s="20"/>
      <c r="N10381" s="18"/>
      <c r="O10381" s="18"/>
      <c r="P10381" s="19"/>
      <c r="Q10381" s="10"/>
      <c r="R10381" s="8"/>
      <c r="S10381" s="8"/>
      <c r="T10381" s="8"/>
      <c r="U10381" s="43">
        <f t="shared" si="5772"/>
        <v>1</v>
      </c>
      <c r="V10381" s="43">
        <f t="shared" si="5765"/>
        <v>0</v>
      </c>
      <c r="W10381" s="43">
        <f t="shared" si="5766"/>
        <v>0</v>
      </c>
      <c r="X10381" s="43">
        <f t="shared" si="5773"/>
        <v>0</v>
      </c>
      <c r="Y10381" s="43">
        <f t="shared" si="5767"/>
        <v>0</v>
      </c>
      <c r="Z10381" s="43">
        <f t="shared" si="5768"/>
        <v>0</v>
      </c>
      <c r="AA10381" s="8"/>
      <c r="AB10381" s="17" t="str">
        <f t="shared" si="5769"/>
        <v>П</v>
      </c>
      <c r="AC10381" s="20"/>
      <c r="AD10381" s="18"/>
      <c r="AE10381" s="18"/>
      <c r="AF10381" s="19"/>
    </row>
    <row r="10382" spans="1:32" ht="15.75" x14ac:dyDescent="0.25">
      <c r="B10382" s="8"/>
      <c r="C10382" s="8"/>
      <c r="D10382" s="8"/>
      <c r="E10382" s="43">
        <f t="shared" si="5770"/>
        <v>1</v>
      </c>
      <c r="F10382" s="43">
        <f t="shared" si="5760"/>
        <v>0</v>
      </c>
      <c r="G10382" s="43">
        <f t="shared" si="5761"/>
        <v>0</v>
      </c>
      <c r="H10382" s="43">
        <f t="shared" si="5771"/>
        <v>0</v>
      </c>
      <c r="I10382" s="43">
        <f t="shared" si="5762"/>
        <v>0</v>
      </c>
      <c r="J10382" s="43">
        <f t="shared" si="5763"/>
        <v>0</v>
      </c>
      <c r="K10382" s="8"/>
      <c r="L10382" s="17" t="str">
        <f t="shared" si="5764"/>
        <v>П</v>
      </c>
      <c r="M10382" s="20"/>
      <c r="N10382" s="18"/>
      <c r="O10382" s="18"/>
      <c r="P10382" s="19"/>
      <c r="Q10382" s="10"/>
      <c r="R10382" s="8"/>
      <c r="S10382" s="8"/>
      <c r="T10382" s="8"/>
      <c r="U10382" s="43">
        <f t="shared" si="5772"/>
        <v>1</v>
      </c>
      <c r="V10382" s="43">
        <f t="shared" si="5765"/>
        <v>0</v>
      </c>
      <c r="W10382" s="43">
        <f t="shared" si="5766"/>
        <v>0</v>
      </c>
      <c r="X10382" s="43">
        <f t="shared" si="5773"/>
        <v>0</v>
      </c>
      <c r="Y10382" s="43">
        <f t="shared" si="5767"/>
        <v>0</v>
      </c>
      <c r="Z10382" s="43">
        <f t="shared" si="5768"/>
        <v>0</v>
      </c>
      <c r="AA10382" s="8"/>
      <c r="AB10382" s="17" t="str">
        <f t="shared" si="5769"/>
        <v>П</v>
      </c>
      <c r="AC10382" s="20"/>
      <c r="AD10382" s="18"/>
      <c r="AE10382" s="18"/>
      <c r="AF10382" s="19"/>
    </row>
    <row r="10383" spans="1:32" ht="15.75" x14ac:dyDescent="0.25">
      <c r="B10383" s="8"/>
      <c r="C10383" s="8"/>
      <c r="D10383" s="8"/>
      <c r="E10383" s="43">
        <f t="shared" si="5770"/>
        <v>1</v>
      </c>
      <c r="F10383" s="43">
        <f t="shared" si="5760"/>
        <v>0</v>
      </c>
      <c r="G10383" s="43">
        <f t="shared" si="5761"/>
        <v>0</v>
      </c>
      <c r="H10383" s="43">
        <f t="shared" si="5771"/>
        <v>0</v>
      </c>
      <c r="I10383" s="43">
        <f t="shared" si="5762"/>
        <v>0</v>
      </c>
      <c r="J10383" s="43">
        <f t="shared" si="5763"/>
        <v>0</v>
      </c>
      <c r="K10383" s="8"/>
      <c r="L10383" s="17" t="str">
        <f t="shared" si="5764"/>
        <v>П</v>
      </c>
      <c r="M10383" s="20"/>
      <c r="N10383" s="18"/>
      <c r="O10383" s="18"/>
      <c r="P10383" s="19"/>
      <c r="Q10383" s="10"/>
      <c r="R10383" s="8"/>
      <c r="S10383" s="8"/>
      <c r="T10383" s="8"/>
      <c r="U10383" s="43">
        <f t="shared" si="5772"/>
        <v>1</v>
      </c>
      <c r="V10383" s="43">
        <f t="shared" si="5765"/>
        <v>0</v>
      </c>
      <c r="W10383" s="43">
        <f t="shared" si="5766"/>
        <v>0</v>
      </c>
      <c r="X10383" s="43">
        <f t="shared" si="5773"/>
        <v>0</v>
      </c>
      <c r="Y10383" s="43">
        <f t="shared" si="5767"/>
        <v>0</v>
      </c>
      <c r="Z10383" s="43">
        <f t="shared" si="5768"/>
        <v>0</v>
      </c>
      <c r="AA10383" s="8"/>
      <c r="AB10383" s="17" t="str">
        <f t="shared" si="5769"/>
        <v>П</v>
      </c>
      <c r="AC10383" s="20"/>
      <c r="AD10383" s="18"/>
      <c r="AE10383" s="18"/>
      <c r="AF10383" s="19"/>
    </row>
    <row r="10384" spans="1:32" ht="15.75" x14ac:dyDescent="0.25">
      <c r="B10384" s="8"/>
      <c r="C10384" s="8"/>
      <c r="D10384" s="8"/>
      <c r="E10384" s="43">
        <f t="shared" si="5770"/>
        <v>1</v>
      </c>
      <c r="F10384" s="43">
        <f t="shared" si="5760"/>
        <v>0</v>
      </c>
      <c r="G10384" s="43">
        <f t="shared" si="5761"/>
        <v>0</v>
      </c>
      <c r="H10384" s="43">
        <f t="shared" si="5771"/>
        <v>0</v>
      </c>
      <c r="I10384" s="43">
        <f t="shared" si="5762"/>
        <v>0</v>
      </c>
      <c r="J10384" s="43">
        <f t="shared" si="5763"/>
        <v>0</v>
      </c>
      <c r="K10384" s="8"/>
      <c r="L10384" s="17" t="str">
        <f t="shared" si="5764"/>
        <v>П</v>
      </c>
      <c r="M10384" s="20"/>
      <c r="N10384" s="18"/>
      <c r="O10384" s="18"/>
      <c r="P10384" s="19"/>
      <c r="Q10384" s="10"/>
      <c r="R10384" s="8"/>
      <c r="S10384" s="8"/>
      <c r="T10384" s="8"/>
      <c r="U10384" s="43">
        <f t="shared" si="5772"/>
        <v>1</v>
      </c>
      <c r="V10384" s="43">
        <f t="shared" si="5765"/>
        <v>0</v>
      </c>
      <c r="W10384" s="43">
        <f t="shared" si="5766"/>
        <v>0</v>
      </c>
      <c r="X10384" s="43">
        <f t="shared" si="5773"/>
        <v>0</v>
      </c>
      <c r="Y10384" s="43">
        <f t="shared" si="5767"/>
        <v>0</v>
      </c>
      <c r="Z10384" s="43">
        <f t="shared" si="5768"/>
        <v>0</v>
      </c>
      <c r="AA10384" s="8"/>
      <c r="AB10384" s="17" t="str">
        <f t="shared" si="5769"/>
        <v>П</v>
      </c>
      <c r="AC10384" s="20"/>
      <c r="AD10384" s="18"/>
      <c r="AE10384" s="18"/>
      <c r="AF10384" s="19"/>
    </row>
    <row r="10385" spans="2:32" ht="15.75" x14ac:dyDescent="0.25">
      <c r="B10385" s="8"/>
      <c r="C10385" s="8"/>
      <c r="D10385" s="8"/>
      <c r="E10385" s="43">
        <f t="shared" si="5770"/>
        <v>1</v>
      </c>
      <c r="F10385" s="43">
        <f t="shared" si="5760"/>
        <v>0</v>
      </c>
      <c r="G10385" s="43">
        <f t="shared" si="5761"/>
        <v>0</v>
      </c>
      <c r="H10385" s="43">
        <f t="shared" si="5771"/>
        <v>0</v>
      </c>
      <c r="I10385" s="43">
        <f t="shared" si="5762"/>
        <v>0</v>
      </c>
      <c r="J10385" s="43">
        <f t="shared" si="5763"/>
        <v>0</v>
      </c>
      <c r="K10385" s="8"/>
      <c r="L10385" s="17" t="str">
        <f t="shared" si="5764"/>
        <v>П</v>
      </c>
      <c r="M10385" s="20"/>
      <c r="N10385" s="18"/>
      <c r="O10385" s="18"/>
      <c r="P10385" s="19"/>
      <c r="Q10385" s="10"/>
      <c r="R10385" s="8"/>
      <c r="S10385" s="8"/>
      <c r="T10385" s="8"/>
      <c r="U10385" s="43">
        <f t="shared" si="5772"/>
        <v>1</v>
      </c>
      <c r="V10385" s="43">
        <f t="shared" si="5765"/>
        <v>0</v>
      </c>
      <c r="W10385" s="43">
        <f t="shared" si="5766"/>
        <v>0</v>
      </c>
      <c r="X10385" s="43">
        <f t="shared" si="5773"/>
        <v>0</v>
      </c>
      <c r="Y10385" s="43">
        <f t="shared" si="5767"/>
        <v>0</v>
      </c>
      <c r="Z10385" s="43">
        <f t="shared" si="5768"/>
        <v>0</v>
      </c>
      <c r="AA10385" s="8"/>
      <c r="AB10385" s="17" t="str">
        <f t="shared" si="5769"/>
        <v>П</v>
      </c>
      <c r="AC10385" s="20"/>
      <c r="AD10385" s="18"/>
      <c r="AE10385" s="18"/>
      <c r="AF10385" s="19"/>
    </row>
    <row r="10386" spans="2:32" ht="15.75" x14ac:dyDescent="0.25">
      <c r="B10386" s="8"/>
      <c r="C10386" s="8"/>
      <c r="D10386" s="8"/>
      <c r="E10386" s="43">
        <f t="shared" si="5770"/>
        <v>1</v>
      </c>
      <c r="F10386" s="43">
        <f t="shared" si="5760"/>
        <v>0</v>
      </c>
      <c r="G10386" s="43">
        <f t="shared" si="5761"/>
        <v>0</v>
      </c>
      <c r="H10386" s="43">
        <f t="shared" si="5771"/>
        <v>0</v>
      </c>
      <c r="I10386" s="43">
        <f t="shared" si="5762"/>
        <v>0</v>
      </c>
      <c r="J10386" s="43">
        <f t="shared" si="5763"/>
        <v>0</v>
      </c>
      <c r="K10386" s="8"/>
      <c r="L10386" s="17" t="str">
        <f t="shared" si="5764"/>
        <v>П</v>
      </c>
      <c r="M10386" s="20"/>
      <c r="N10386" s="18"/>
      <c r="O10386" s="18"/>
      <c r="P10386" s="19"/>
      <c r="Q10386" s="10"/>
      <c r="R10386" s="8"/>
      <c r="S10386" s="8"/>
      <c r="T10386" s="8"/>
      <c r="U10386" s="43">
        <f t="shared" si="5772"/>
        <v>1</v>
      </c>
      <c r="V10386" s="43">
        <f t="shared" si="5765"/>
        <v>0</v>
      </c>
      <c r="W10386" s="43">
        <f t="shared" si="5766"/>
        <v>0</v>
      </c>
      <c r="X10386" s="43">
        <f t="shared" si="5773"/>
        <v>0</v>
      </c>
      <c r="Y10386" s="43">
        <f t="shared" si="5767"/>
        <v>0</v>
      </c>
      <c r="Z10386" s="43">
        <f t="shared" si="5768"/>
        <v>0</v>
      </c>
      <c r="AA10386" s="8"/>
      <c r="AB10386" s="17" t="str">
        <f t="shared" si="5769"/>
        <v>П</v>
      </c>
      <c r="AC10386" s="20"/>
      <c r="AD10386" s="18"/>
      <c r="AE10386" s="18"/>
      <c r="AF10386" s="19"/>
    </row>
    <row r="10387" spans="2:32" ht="15.75" x14ac:dyDescent="0.25">
      <c r="B10387" s="8"/>
      <c r="C10387" s="8"/>
      <c r="D10387" s="8"/>
      <c r="E10387" s="43">
        <f t="shared" si="5770"/>
        <v>1</v>
      </c>
      <c r="F10387" s="43">
        <f t="shared" si="5760"/>
        <v>0</v>
      </c>
      <c r="G10387" s="43">
        <f t="shared" si="5761"/>
        <v>0</v>
      </c>
      <c r="H10387" s="43">
        <f t="shared" si="5771"/>
        <v>0</v>
      </c>
      <c r="I10387" s="43">
        <f t="shared" si="5762"/>
        <v>0</v>
      </c>
      <c r="J10387" s="43">
        <f t="shared" si="5763"/>
        <v>0</v>
      </c>
      <c r="K10387" s="8"/>
      <c r="L10387" s="17" t="str">
        <f t="shared" si="5764"/>
        <v>П</v>
      </c>
      <c r="M10387" s="20"/>
      <c r="N10387" s="18"/>
      <c r="O10387" s="18"/>
      <c r="P10387" s="19"/>
      <c r="Q10387" s="10"/>
      <c r="R10387" s="8"/>
      <c r="S10387" s="8"/>
      <c r="T10387" s="8"/>
      <c r="U10387" s="43">
        <f t="shared" si="5772"/>
        <v>1</v>
      </c>
      <c r="V10387" s="43">
        <f t="shared" si="5765"/>
        <v>0</v>
      </c>
      <c r="W10387" s="43">
        <f t="shared" si="5766"/>
        <v>0</v>
      </c>
      <c r="X10387" s="43">
        <f t="shared" si="5773"/>
        <v>0</v>
      </c>
      <c r="Y10387" s="43">
        <f t="shared" si="5767"/>
        <v>0</v>
      </c>
      <c r="Z10387" s="43">
        <f t="shared" si="5768"/>
        <v>0</v>
      </c>
      <c r="AA10387" s="8"/>
      <c r="AB10387" s="17" t="str">
        <f t="shared" si="5769"/>
        <v>П</v>
      </c>
      <c r="AC10387" s="20"/>
      <c r="AD10387" s="18"/>
      <c r="AE10387" s="18"/>
      <c r="AF10387" s="19"/>
    </row>
    <row r="10388" spans="2:32" ht="15.75" x14ac:dyDescent="0.25">
      <c r="B10388" s="8"/>
      <c r="C10388" s="8"/>
      <c r="D10388" s="8"/>
      <c r="E10388" s="43">
        <f t="shared" si="5770"/>
        <v>1</v>
      </c>
      <c r="F10388" s="43">
        <f t="shared" si="5760"/>
        <v>0</v>
      </c>
      <c r="G10388" s="43">
        <f t="shared" si="5761"/>
        <v>0</v>
      </c>
      <c r="H10388" s="43">
        <f t="shared" si="5771"/>
        <v>0</v>
      </c>
      <c r="I10388" s="43">
        <f t="shared" si="5762"/>
        <v>0</v>
      </c>
      <c r="J10388" s="43">
        <f t="shared" si="5763"/>
        <v>0</v>
      </c>
      <c r="K10388" s="8"/>
      <c r="L10388" s="17" t="str">
        <f t="shared" si="5764"/>
        <v>П</v>
      </c>
      <c r="M10388" s="20"/>
      <c r="N10388" s="18"/>
      <c r="O10388" s="18"/>
      <c r="P10388" s="19"/>
      <c r="Q10388" s="10"/>
      <c r="R10388" s="8"/>
      <c r="S10388" s="8"/>
      <c r="T10388" s="8"/>
      <c r="U10388" s="43">
        <f t="shared" si="5772"/>
        <v>1</v>
      </c>
      <c r="V10388" s="43">
        <f t="shared" si="5765"/>
        <v>0</v>
      </c>
      <c r="W10388" s="43">
        <f t="shared" si="5766"/>
        <v>0</v>
      </c>
      <c r="X10388" s="43">
        <f t="shared" si="5773"/>
        <v>0</v>
      </c>
      <c r="Y10388" s="43">
        <f t="shared" si="5767"/>
        <v>0</v>
      </c>
      <c r="Z10388" s="43">
        <f t="shared" si="5768"/>
        <v>0</v>
      </c>
      <c r="AA10388" s="8"/>
      <c r="AB10388" s="17" t="str">
        <f t="shared" si="5769"/>
        <v>П</v>
      </c>
      <c r="AC10388" s="20"/>
      <c r="AD10388" s="18"/>
      <c r="AE10388" s="18"/>
      <c r="AF10388" s="19"/>
    </row>
    <row r="10389" spans="2:32" ht="18.75" x14ac:dyDescent="0.25">
      <c r="B10389" s="8"/>
      <c r="C10389" s="8"/>
      <c r="D10389" s="8"/>
      <c r="E10389" s="21">
        <f t="shared" ref="E10389:J10389" si="5774">SUM(E10379:E10383)</f>
        <v>5</v>
      </c>
      <c r="F10389" s="22">
        <f t="shared" si="5774"/>
        <v>0</v>
      </c>
      <c r="G10389" s="22">
        <f t="shared" si="5774"/>
        <v>0</v>
      </c>
      <c r="H10389" s="23">
        <f t="shared" si="5774"/>
        <v>0</v>
      </c>
      <c r="I10389" s="22">
        <f t="shared" si="5774"/>
        <v>0</v>
      </c>
      <c r="J10389" s="22">
        <f t="shared" si="5774"/>
        <v>0</v>
      </c>
      <c r="K10389" s="8"/>
      <c r="L10389" s="8"/>
      <c r="M10389" s="20"/>
      <c r="N10389" s="9"/>
      <c r="O10389" s="9"/>
      <c r="P10389" s="18">
        <f>SUM(P10379:P10388)</f>
        <v>0</v>
      </c>
      <c r="Q10389" s="10"/>
      <c r="R10389" s="8"/>
      <c r="S10389" s="8"/>
      <c r="T10389" s="8"/>
      <c r="U10389" s="21">
        <f t="shared" ref="U10389:Z10389" si="5775">SUM(U10379:U10383)</f>
        <v>5</v>
      </c>
      <c r="V10389" s="22">
        <f t="shared" si="5775"/>
        <v>0</v>
      </c>
      <c r="W10389" s="22">
        <f t="shared" si="5775"/>
        <v>0</v>
      </c>
      <c r="X10389" s="23">
        <f t="shared" si="5775"/>
        <v>0</v>
      </c>
      <c r="Y10389" s="22">
        <f t="shared" si="5775"/>
        <v>0</v>
      </c>
      <c r="Z10389" s="22">
        <f t="shared" si="5775"/>
        <v>0</v>
      </c>
      <c r="AA10389" s="8"/>
      <c r="AB10389" s="8"/>
      <c r="AC10389" s="20"/>
      <c r="AD10389" s="9"/>
      <c r="AE10389" s="9"/>
      <c r="AF10389" s="19">
        <f>SUM(AF10379:AF10388)</f>
        <v>0</v>
      </c>
    </row>
    <row r="10390" spans="2:32" ht="15.75" x14ac:dyDescent="0.25">
      <c r="B10390" s="8"/>
      <c r="C10390" s="8"/>
      <c r="D10390" s="8"/>
      <c r="E10390" s="8"/>
      <c r="F10390" s="8"/>
      <c r="G10390" s="8"/>
      <c r="H10390" s="8"/>
      <c r="I10390" s="8"/>
      <c r="J10390" s="8"/>
      <c r="K10390" s="8"/>
      <c r="L10390" s="8"/>
      <c r="M10390" s="8"/>
      <c r="N10390" s="24"/>
      <c r="O10390" s="9"/>
      <c r="P10390" s="8">
        <f>SUM(P10379:P10389)</f>
        <v>0</v>
      </c>
      <c r="Q10390" s="10"/>
      <c r="R10390" s="8"/>
      <c r="S10390" s="8"/>
      <c r="T10390" s="8"/>
      <c r="U10390" s="8"/>
      <c r="V10390" s="8"/>
      <c r="W10390" s="8"/>
      <c r="X10390" s="8"/>
      <c r="Y10390" s="8"/>
      <c r="Z10390" s="8"/>
      <c r="AA10390" s="8"/>
      <c r="AB10390" s="8"/>
      <c r="AC10390" s="8"/>
      <c r="AD10390" s="58"/>
      <c r="AE10390" s="58"/>
      <c r="AF10390" s="8"/>
    </row>
    <row r="10391" spans="2:32" ht="18.75" x14ac:dyDescent="0.25">
      <c r="B10391" s="8"/>
      <c r="C10391" s="8"/>
      <c r="D10391" s="8"/>
      <c r="E10391" s="25">
        <f t="shared" ref="E10391:J10391" si="5776">SUM(E10384:E10388)</f>
        <v>5</v>
      </c>
      <c r="F10391" s="22">
        <f t="shared" si="5776"/>
        <v>0</v>
      </c>
      <c r="G10391" s="22">
        <f t="shared" si="5776"/>
        <v>0</v>
      </c>
      <c r="H10391" s="14">
        <f t="shared" si="5776"/>
        <v>0</v>
      </c>
      <c r="I10391" s="22">
        <f t="shared" si="5776"/>
        <v>0</v>
      </c>
      <c r="J10391" s="22">
        <f t="shared" si="5776"/>
        <v>0</v>
      </c>
      <c r="K10391" s="8"/>
      <c r="L10391" s="8"/>
      <c r="M10391" s="8"/>
      <c r="N10391" s="9"/>
      <c r="O10391" s="8"/>
      <c r="P10391" s="8"/>
      <c r="Q10391" s="10"/>
      <c r="R10391" s="8"/>
      <c r="S10391" s="8"/>
      <c r="T10391" s="8"/>
      <c r="U10391" s="25">
        <f t="shared" ref="U10391:Z10391" si="5777">SUM(U10384:U10388)</f>
        <v>5</v>
      </c>
      <c r="V10391" s="22">
        <f t="shared" si="5777"/>
        <v>0</v>
      </c>
      <c r="W10391" s="22">
        <f t="shared" si="5777"/>
        <v>0</v>
      </c>
      <c r="X10391" s="14">
        <f t="shared" si="5777"/>
        <v>0</v>
      </c>
      <c r="Y10391" s="22">
        <f t="shared" si="5777"/>
        <v>0</v>
      </c>
      <c r="Z10391" s="22">
        <f t="shared" si="5777"/>
        <v>0</v>
      </c>
      <c r="AA10391" s="8"/>
      <c r="AB10391" s="8"/>
      <c r="AC10391" s="8"/>
      <c r="AD10391" s="8"/>
      <c r="AE10391" s="8"/>
      <c r="AF10391" s="8"/>
    </row>
    <row r="10392" spans="2:32" ht="18.75" x14ac:dyDescent="0.25">
      <c r="B10392" s="8"/>
      <c r="C10392" s="8"/>
      <c r="D10392" s="8"/>
      <c r="E10392" s="12">
        <f t="shared" ref="E10392:J10392" si="5778">SUM(E10379:E10388)</f>
        <v>10</v>
      </c>
      <c r="F10392" s="22">
        <f t="shared" si="5778"/>
        <v>0</v>
      </c>
      <c r="G10392" s="22">
        <f t="shared" si="5778"/>
        <v>0</v>
      </c>
      <c r="H10392" s="14">
        <f t="shared" si="5778"/>
        <v>0</v>
      </c>
      <c r="I10392" s="22">
        <f t="shared" si="5778"/>
        <v>0</v>
      </c>
      <c r="J10392" s="22">
        <f t="shared" si="5778"/>
        <v>0</v>
      </c>
      <c r="K10392" s="8"/>
      <c r="L10392" s="8"/>
      <c r="M10392" s="8"/>
      <c r="N10392" s="9"/>
      <c r="O10392" s="8"/>
      <c r="P10392" s="8"/>
      <c r="Q10392" s="10"/>
      <c r="R10392" s="8"/>
      <c r="S10392" s="8"/>
      <c r="T10392" s="8"/>
      <c r="U10392" s="12">
        <f t="shared" ref="U10392:Z10392" si="5779">SUM(U10379:U10388)</f>
        <v>10</v>
      </c>
      <c r="V10392" s="22">
        <f t="shared" si="5779"/>
        <v>0</v>
      </c>
      <c r="W10392" s="22">
        <f t="shared" si="5779"/>
        <v>0</v>
      </c>
      <c r="X10392" s="14">
        <f t="shared" si="5779"/>
        <v>0</v>
      </c>
      <c r="Y10392" s="22">
        <f t="shared" si="5779"/>
        <v>0</v>
      </c>
      <c r="Z10392" s="22">
        <f t="shared" si="5779"/>
        <v>0</v>
      </c>
      <c r="AA10392" s="8"/>
      <c r="AB10392" s="8"/>
      <c r="AC10392" s="8"/>
      <c r="AD10392" s="8"/>
      <c r="AE10392" s="8"/>
      <c r="AF10392" s="8"/>
    </row>
    <row r="10393" spans="2:32" ht="15" x14ac:dyDescent="0.25">
      <c r="B10393" s="8"/>
      <c r="C10393" s="8"/>
      <c r="D10393" s="8"/>
      <c r="E10393" s="8"/>
      <c r="F10393" s="8"/>
      <c r="G10393" s="8"/>
      <c r="H10393" s="8"/>
      <c r="I10393" s="8"/>
      <c r="J10393" s="8"/>
      <c r="K10393" s="8"/>
      <c r="L10393" s="8"/>
      <c r="M10393" s="8"/>
      <c r="N10393" s="9"/>
      <c r="O10393" s="8"/>
      <c r="P10393" s="8"/>
      <c r="Q10393" s="10"/>
      <c r="R10393" s="8"/>
      <c r="S10393" s="8"/>
      <c r="T10393" s="8"/>
      <c r="U10393" s="8"/>
      <c r="V10393" s="8"/>
      <c r="W10393" s="8"/>
      <c r="X10393" s="8"/>
      <c r="Y10393" s="8"/>
      <c r="Z10393" s="8"/>
      <c r="AA10393" s="8"/>
      <c r="AB10393" s="8"/>
      <c r="AC10393" s="8"/>
      <c r="AD10393" s="8"/>
      <c r="AE10393" s="8"/>
      <c r="AF10393" s="8"/>
    </row>
    <row r="10394" spans="2:32" ht="15" x14ac:dyDescent="0.25">
      <c r="B10394" s="8"/>
      <c r="C10394" s="8"/>
      <c r="D10394" s="8"/>
      <c r="E10394" s="8"/>
      <c r="F10394" s="8"/>
      <c r="G10394" s="8"/>
      <c r="H10394" s="8"/>
      <c r="I10394" s="8"/>
      <c r="J10394" s="8"/>
      <c r="K10394" s="8"/>
      <c r="L10394" s="8"/>
      <c r="M10394" s="8"/>
      <c r="N10394" s="9"/>
      <c r="O10394" s="8"/>
      <c r="P10394" s="8"/>
      <c r="Q10394" s="10"/>
      <c r="R10394" s="8"/>
      <c r="S10394" s="8"/>
      <c r="T10394" s="8"/>
      <c r="U10394" s="8"/>
      <c r="V10394" s="8"/>
      <c r="W10394" s="8"/>
      <c r="X10394" s="8"/>
      <c r="Y10394" s="8"/>
      <c r="Z10394" s="8"/>
      <c r="AA10394" s="8"/>
      <c r="AB10394" s="8"/>
      <c r="AC10394" s="8"/>
      <c r="AD10394" s="8"/>
      <c r="AE10394" s="8"/>
      <c r="AF10394" s="8"/>
    </row>
    <row r="10395" spans="2:32" ht="15" x14ac:dyDescent="0.25">
      <c r="B10395" s="8"/>
      <c r="C10395" s="8"/>
      <c r="D10395" s="8"/>
      <c r="E10395" s="8"/>
      <c r="F10395" s="8"/>
      <c r="G10395" s="8"/>
      <c r="H10395" s="8"/>
      <c r="I10395" s="8"/>
      <c r="J10395" s="8"/>
      <c r="K10395" s="8"/>
      <c r="L10395" s="8"/>
      <c r="M10395" s="8"/>
      <c r="N10395" s="9"/>
      <c r="O10395" s="8"/>
      <c r="P10395" s="8"/>
      <c r="Q10395" s="10"/>
      <c r="R10395" s="8"/>
      <c r="S10395" s="8"/>
      <c r="T10395" s="8"/>
      <c r="U10395" s="8"/>
      <c r="V10395" s="8"/>
      <c r="W10395" s="8"/>
      <c r="X10395" s="8"/>
      <c r="Y10395" s="8"/>
      <c r="Z10395" s="8"/>
      <c r="AA10395" s="8"/>
      <c r="AB10395" s="8"/>
      <c r="AC10395" s="8"/>
      <c r="AD10395" s="8"/>
      <c r="AE10395" s="8"/>
      <c r="AF10395" s="8"/>
    </row>
    <row r="10396" spans="2:32" ht="15" x14ac:dyDescent="0.25">
      <c r="B10396" s="8"/>
      <c r="C10396" s="8"/>
      <c r="D10396" s="8"/>
      <c r="E10396" s="8"/>
      <c r="F10396" s="8"/>
      <c r="G10396" s="8"/>
      <c r="H10396" s="8"/>
      <c r="I10396" s="8"/>
      <c r="J10396" s="8"/>
      <c r="K10396" s="8"/>
      <c r="L10396" s="8"/>
      <c r="M10396" s="8"/>
      <c r="N10396" s="9"/>
      <c r="O10396" s="8"/>
      <c r="P10396" s="8"/>
      <c r="Q10396" s="10"/>
      <c r="R10396" s="8"/>
      <c r="S10396" s="8"/>
      <c r="T10396" s="8"/>
      <c r="U10396" s="8"/>
      <c r="V10396" s="8"/>
      <c r="W10396" s="8"/>
      <c r="X10396" s="8"/>
      <c r="Y10396" s="8"/>
      <c r="Z10396" s="8"/>
      <c r="AA10396" s="8"/>
      <c r="AB10396" s="8"/>
      <c r="AC10396" s="8"/>
      <c r="AD10396" s="8"/>
      <c r="AE10396" s="8"/>
      <c r="AF10396" s="8"/>
    </row>
    <row r="10397" spans="2:32" ht="15" x14ac:dyDescent="0.25">
      <c r="B10397" s="8"/>
      <c r="C10397" s="8"/>
      <c r="D10397" s="8"/>
      <c r="E10397" s="8"/>
      <c r="F10397" s="8"/>
      <c r="G10397" s="8"/>
      <c r="H10397" s="8"/>
      <c r="I10397" s="8"/>
      <c r="J10397" s="8"/>
      <c r="K10397" s="8"/>
      <c r="L10397" s="8"/>
      <c r="M10397" s="8"/>
      <c r="N10397" s="9"/>
      <c r="O10397" s="8"/>
      <c r="P10397" s="8"/>
      <c r="Q10397" s="10"/>
      <c r="R10397" s="8"/>
      <c r="S10397" s="8"/>
      <c r="T10397" s="8"/>
      <c r="U10397" s="8"/>
      <c r="V10397" s="8"/>
      <c r="W10397" s="8"/>
      <c r="X10397" s="8"/>
      <c r="Y10397" s="8"/>
      <c r="Z10397" s="8"/>
      <c r="AA10397" s="8"/>
      <c r="AB10397" s="8"/>
      <c r="AC10397" s="8"/>
      <c r="AD10397" s="8"/>
      <c r="AE10397" s="8"/>
      <c r="AF10397" s="8"/>
    </row>
    <row r="10398" spans="2:32" ht="18.75" x14ac:dyDescent="0.3">
      <c r="B10398" s="59" t="s">
        <v>7</v>
      </c>
      <c r="C10398" s="60"/>
      <c r="D10398" s="26">
        <f>B10375</f>
        <v>289</v>
      </c>
      <c r="E10398" s="59">
        <f>D10375</f>
        <v>44763</v>
      </c>
      <c r="F10398" s="61"/>
      <c r="G10398" s="61"/>
      <c r="H10398" s="62"/>
      <c r="I10398" s="59" t="str">
        <f>Y10375</f>
        <v>чемпионат</v>
      </c>
      <c r="J10398" s="63"/>
      <c r="K10398" s="63"/>
      <c r="L10398" s="63"/>
      <c r="M10398" s="63"/>
      <c r="N10398" s="60"/>
      <c r="O10398" s="8"/>
      <c r="P10398" s="64" t="s">
        <v>8</v>
      </c>
      <c r="Q10398" s="65"/>
      <c r="R10398" s="65"/>
      <c r="S10398" s="65"/>
      <c r="T10398" s="65"/>
      <c r="U10398" s="65"/>
      <c r="V10398" s="27" t="s">
        <v>9</v>
      </c>
      <c r="W10398" s="28" t="s">
        <v>10</v>
      </c>
      <c r="X10398" s="8"/>
      <c r="Y10398" s="66" t="s">
        <v>11</v>
      </c>
      <c r="Z10398" s="67"/>
      <c r="AA10398" s="67"/>
      <c r="AB10398" s="67"/>
      <c r="AC10398" s="67"/>
      <c r="AD10398" s="67"/>
      <c r="AE10398" s="29" t="s">
        <v>9</v>
      </c>
      <c r="AF10398" s="30" t="s">
        <v>10</v>
      </c>
    </row>
    <row r="10399" spans="2:32" ht="15.75" x14ac:dyDescent="0.25">
      <c r="B10399" s="68" t="str">
        <f>I10375</f>
        <v>ком 1</v>
      </c>
      <c r="C10399" s="69"/>
      <c r="D10399" s="70"/>
      <c r="E10399" s="74" t="s">
        <v>12</v>
      </c>
      <c r="F10399" s="74"/>
      <c r="G10399" s="74" t="s">
        <v>13</v>
      </c>
      <c r="H10399" s="74"/>
      <c r="I10399" s="49" t="s">
        <v>14</v>
      </c>
      <c r="J10399" s="51"/>
      <c r="K10399" s="44" t="s">
        <v>15</v>
      </c>
      <c r="L10399" s="45"/>
      <c r="M10399" s="19"/>
      <c r="N10399" s="19"/>
      <c r="O10399" s="8"/>
      <c r="P10399" s="44" t="s">
        <v>16</v>
      </c>
      <c r="Q10399" s="45"/>
      <c r="R10399" s="43" t="s">
        <v>17</v>
      </c>
      <c r="S10399" s="43" t="s">
        <v>18</v>
      </c>
      <c r="T10399" s="41" t="s">
        <v>19</v>
      </c>
      <c r="U10399" s="43" t="s">
        <v>20</v>
      </c>
      <c r="V10399" s="31"/>
      <c r="W10399" s="32"/>
      <c r="X10399" s="8"/>
      <c r="Y10399" s="44" t="s">
        <v>16</v>
      </c>
      <c r="Z10399" s="45"/>
      <c r="AA10399" s="43" t="s">
        <v>21</v>
      </c>
      <c r="AB10399" s="43" t="s">
        <v>18</v>
      </c>
      <c r="AC10399" s="41" t="s">
        <v>22</v>
      </c>
      <c r="AD10399" s="43" t="s">
        <v>20</v>
      </c>
      <c r="AE10399" s="31"/>
      <c r="AF10399" s="32"/>
    </row>
    <row r="10400" spans="2:32" ht="15.75" x14ac:dyDescent="0.25">
      <c r="B10400" s="71"/>
      <c r="C10400" s="72"/>
      <c r="D10400" s="73"/>
      <c r="E10400" s="43">
        <f>SUM(I10379:I10388)</f>
        <v>0</v>
      </c>
      <c r="F10400" s="33" t="s">
        <v>23</v>
      </c>
      <c r="G10400" s="43">
        <f>SUM(J10379:J10388)</f>
        <v>0</v>
      </c>
      <c r="H10400" s="33" t="s">
        <v>23</v>
      </c>
      <c r="I10400" s="31"/>
      <c r="J10400" s="31" t="s">
        <v>20</v>
      </c>
      <c r="K10400" s="44" t="s">
        <v>24</v>
      </c>
      <c r="L10400" s="45"/>
      <c r="M10400" s="44">
        <f>SUM(M10399:N10399)</f>
        <v>0</v>
      </c>
      <c r="N10400" s="45"/>
      <c r="O10400" s="8"/>
      <c r="P10400" s="44" t="s">
        <v>16</v>
      </c>
      <c r="Q10400" s="45"/>
      <c r="R10400" s="43" t="s">
        <v>25</v>
      </c>
      <c r="S10400" s="43" t="s">
        <v>18</v>
      </c>
      <c r="T10400" s="41" t="s">
        <v>26</v>
      </c>
      <c r="U10400" s="43" t="s">
        <v>20</v>
      </c>
      <c r="V10400" s="31"/>
      <c r="W10400" s="32"/>
      <c r="X10400" s="8"/>
      <c r="Y10400" s="44" t="s">
        <v>16</v>
      </c>
      <c r="Z10400" s="45"/>
      <c r="AA10400" s="43" t="s">
        <v>27</v>
      </c>
      <c r="AB10400" s="43" t="s">
        <v>18</v>
      </c>
      <c r="AC10400" s="41" t="s">
        <v>28</v>
      </c>
      <c r="AD10400" s="43" t="s">
        <v>20</v>
      </c>
      <c r="AE10400" s="31"/>
      <c r="AF10400" s="32"/>
    </row>
    <row r="10401" spans="1:32" ht="15.75" customHeight="1" x14ac:dyDescent="0.25">
      <c r="B10401" s="74" t="str">
        <f>R10375</f>
        <v>ком 2</v>
      </c>
      <c r="C10401" s="74"/>
      <c r="D10401" s="74"/>
      <c r="E10401" s="74" t="s">
        <v>12</v>
      </c>
      <c r="F10401" s="74"/>
      <c r="G10401" s="74" t="s">
        <v>13</v>
      </c>
      <c r="H10401" s="74"/>
      <c r="I10401" s="49" t="s">
        <v>14</v>
      </c>
      <c r="J10401" s="51"/>
      <c r="K10401" s="78">
        <f>P10389/30</f>
        <v>0</v>
      </c>
      <c r="L10401" s="79"/>
      <c r="M10401" s="82">
        <f>AF10389/30</f>
        <v>0</v>
      </c>
      <c r="N10401" s="82"/>
      <c r="O10401" s="8"/>
      <c r="P10401" s="44" t="s">
        <v>16</v>
      </c>
      <c r="Q10401" s="45"/>
      <c r="R10401" s="43" t="s">
        <v>29</v>
      </c>
      <c r="S10401" s="43" t="s">
        <v>18</v>
      </c>
      <c r="T10401" s="83" t="s">
        <v>30</v>
      </c>
      <c r="U10401" s="84"/>
      <c r="V10401" s="31"/>
      <c r="W10401" s="32"/>
      <c r="X10401" s="8"/>
      <c r="Y10401" s="44" t="s">
        <v>16</v>
      </c>
      <c r="Z10401" s="45"/>
      <c r="AA10401" s="43" t="s">
        <v>31</v>
      </c>
      <c r="AB10401" s="44" t="s">
        <v>32</v>
      </c>
      <c r="AC10401" s="77"/>
      <c r="AD10401" s="45"/>
      <c r="AE10401" s="31"/>
      <c r="AF10401" s="32"/>
    </row>
    <row r="10402" spans="1:32" ht="15.75" customHeight="1" x14ac:dyDescent="0.25">
      <c r="B10402" s="74"/>
      <c r="C10402" s="74"/>
      <c r="D10402" s="74"/>
      <c r="E10402" s="43">
        <f>SUM(Y10379:Y10388)</f>
        <v>0</v>
      </c>
      <c r="F10402" s="33" t="s">
        <v>23</v>
      </c>
      <c r="G10402" s="43">
        <f>SUM(Z10379:Z10388)</f>
        <v>0</v>
      </c>
      <c r="H10402" s="33" t="s">
        <v>23</v>
      </c>
      <c r="I10402" s="32"/>
      <c r="J10402" s="34" t="s">
        <v>20</v>
      </c>
      <c r="K10402" s="80"/>
      <c r="L10402" s="81"/>
      <c r="M10402" s="82"/>
      <c r="N10402" s="82"/>
      <c r="O10402" s="8"/>
      <c r="P10402" s="44" t="s">
        <v>33</v>
      </c>
      <c r="Q10402" s="77"/>
      <c r="R10402" s="77"/>
      <c r="S10402" s="77"/>
      <c r="T10402" s="77"/>
      <c r="U10402" s="45"/>
      <c r="V10402" s="32">
        <f>SUM(V10399:V10401)</f>
        <v>0</v>
      </c>
      <c r="W10402" s="32">
        <f>SUM(W10399:W10401)</f>
        <v>0</v>
      </c>
      <c r="X10402" s="8"/>
      <c r="Y10402" s="44" t="s">
        <v>16</v>
      </c>
      <c r="Z10402" s="45"/>
      <c r="AA10402" s="43" t="s">
        <v>34</v>
      </c>
      <c r="AB10402" s="44" t="s">
        <v>32</v>
      </c>
      <c r="AC10402" s="77"/>
      <c r="AD10402" s="45"/>
      <c r="AE10402" s="31"/>
      <c r="AF10402" s="32"/>
    </row>
    <row r="10403" spans="1:32" ht="18.75" x14ac:dyDescent="0.25">
      <c r="B10403" s="8"/>
      <c r="C10403" s="8"/>
      <c r="D10403" s="8"/>
      <c r="E10403" s="8"/>
      <c r="F10403" s="46" t="s">
        <v>35</v>
      </c>
      <c r="G10403" s="47"/>
      <c r="H10403" s="47"/>
      <c r="I10403" s="47"/>
      <c r="J10403" s="48"/>
      <c r="K10403" s="35" t="str">
        <f>_xlfn.CONCAT(F10391," ",":"," ",F10389)</f>
        <v>0 : 0</v>
      </c>
      <c r="L10403" s="22">
        <f>F10392</f>
        <v>0</v>
      </c>
      <c r="M10403" s="35" t="str">
        <f>_xlfn.CONCAT(V10391," ",":"," ",V10389)</f>
        <v>0 : 0</v>
      </c>
      <c r="N10403" s="22">
        <f>V10392</f>
        <v>0</v>
      </c>
      <c r="O10403" s="8"/>
      <c r="P10403" s="44" t="s">
        <v>36</v>
      </c>
      <c r="Q10403" s="77"/>
      <c r="R10403" s="77"/>
      <c r="S10403" s="77"/>
      <c r="T10403" s="77"/>
      <c r="U10403" s="45"/>
      <c r="V10403" s="44">
        <f>V10402+W10402</f>
        <v>0</v>
      </c>
      <c r="W10403" s="45"/>
      <c r="X10403" s="8"/>
      <c r="Y10403" s="44" t="s">
        <v>16</v>
      </c>
      <c r="Z10403" s="45"/>
      <c r="AA10403" s="43" t="s">
        <v>37</v>
      </c>
      <c r="AB10403" s="44" t="s">
        <v>32</v>
      </c>
      <c r="AC10403" s="77"/>
      <c r="AD10403" s="45"/>
      <c r="AE10403" s="31"/>
      <c r="AF10403" s="32"/>
    </row>
    <row r="10404" spans="1:32" ht="18.75" x14ac:dyDescent="0.25">
      <c r="B10404" s="75" t="str">
        <f>IF((M10399)&gt;(N10399),"П1",IF((M10399)&lt;(N10399),"П2","Н"))</f>
        <v>Н</v>
      </c>
      <c r="C10404" s="75"/>
      <c r="D10404" s="36">
        <v>5</v>
      </c>
      <c r="E10404" s="42" t="s">
        <v>38</v>
      </c>
      <c r="F10404" s="46" t="s">
        <v>39</v>
      </c>
      <c r="G10404" s="47"/>
      <c r="H10404" s="47"/>
      <c r="I10404" s="47"/>
      <c r="J10404" s="48"/>
      <c r="K10404" s="35" t="str">
        <f>_xlfn.CONCAT(G10391," ",":"," ",G10389)</f>
        <v>0 : 0</v>
      </c>
      <c r="L10404" s="22">
        <f>G10392</f>
        <v>0</v>
      </c>
      <c r="M10404" s="35" t="str">
        <f>_xlfn.CONCAT(W10391," ",":"," ",W10389)</f>
        <v>0 : 0</v>
      </c>
      <c r="N10404" s="22">
        <f>W10392</f>
        <v>0</v>
      </c>
      <c r="O10404" s="8"/>
      <c r="P10404" s="76" t="s">
        <v>40</v>
      </c>
      <c r="Q10404" s="76"/>
      <c r="R10404" s="76"/>
      <c r="S10404" s="76"/>
      <c r="T10404" s="76"/>
      <c r="U10404" s="37">
        <v>1</v>
      </c>
      <c r="V10404" s="38" t="s">
        <v>41</v>
      </c>
      <c r="W10404" s="38">
        <v>2</v>
      </c>
      <c r="X10404" s="8"/>
      <c r="Y10404" s="44" t="s">
        <v>42</v>
      </c>
      <c r="Z10404" s="77"/>
      <c r="AA10404" s="77"/>
      <c r="AB10404" s="77"/>
      <c r="AC10404" s="77"/>
      <c r="AD10404" s="45"/>
      <c r="AE10404" s="32">
        <f>SUM(AE10399:AE10403)</f>
        <v>0</v>
      </c>
      <c r="AF10404" s="32">
        <f>SUM(AF10399:AF10403)</f>
        <v>0</v>
      </c>
    </row>
    <row r="10405" spans="1:32" ht="18.75" x14ac:dyDescent="0.25">
      <c r="B10405" s="42">
        <v>3</v>
      </c>
      <c r="C10405" s="42" t="s">
        <v>43</v>
      </c>
      <c r="D10405" s="42" t="s">
        <v>44</v>
      </c>
      <c r="E10405" s="42" t="s">
        <v>45</v>
      </c>
      <c r="F10405" s="46" t="s">
        <v>46</v>
      </c>
      <c r="G10405" s="47"/>
      <c r="H10405" s="47"/>
      <c r="I10405" s="47"/>
      <c r="J10405" s="48"/>
      <c r="K10405" s="35" t="str">
        <f>_xlfn.CONCAT(H10391," ",":"," ",H10389)</f>
        <v>0 : 0</v>
      </c>
      <c r="L10405" s="39">
        <f>H10392</f>
        <v>0</v>
      </c>
      <c r="M10405" s="35" t="str">
        <f>_xlfn.CONCAT(X10391," ",":"," ",X10389)</f>
        <v>0 : 0</v>
      </c>
      <c r="N10405" s="39">
        <f>X10392</f>
        <v>0</v>
      </c>
      <c r="O10405" s="8"/>
      <c r="P10405" s="76"/>
      <c r="Q10405" s="76"/>
      <c r="R10405" s="76"/>
      <c r="S10405" s="76"/>
      <c r="T10405" s="76"/>
      <c r="U10405" s="40"/>
      <c r="V10405" s="40"/>
      <c r="W10405" s="40"/>
      <c r="X10405" s="8"/>
      <c r="Y10405" s="44" t="s">
        <v>47</v>
      </c>
      <c r="Z10405" s="77"/>
      <c r="AA10405" s="77"/>
      <c r="AB10405" s="77"/>
      <c r="AC10405" s="77"/>
      <c r="AD10405" s="45"/>
      <c r="AE10405" s="44">
        <f>AE10404+AF10404</f>
        <v>0</v>
      </c>
      <c r="AF10405" s="45"/>
    </row>
    <row r="10406" spans="1:32" ht="18.75" x14ac:dyDescent="0.25">
      <c r="B10406" s="42" t="str">
        <f>IF((C10406)&gt;(D10406),"1&gt;2",IF((C10406)&lt;(D10406),"1&lt;2","1=2"))</f>
        <v>1=2</v>
      </c>
      <c r="C10406" s="42">
        <f>P10379+P10380+P10381+P10382+P10383</f>
        <v>0</v>
      </c>
      <c r="D10406" s="42">
        <f>AF10379+AF10380+AF10381+AF10382+AF10383</f>
        <v>0</v>
      </c>
      <c r="E10406" s="42" t="str">
        <f>IF((P10384+P10385+P10386+P10387+P10388)&gt;(AF10384+AF10385+AF10386+AF10387+AF10388),"1&gt;2",IF((P10384+P10385+P10386+P10387+P10388)&lt;(AF10384+AF10385+AF10386+AF10387+AF10388),"1&lt;2","1=2"))</f>
        <v>1=2</v>
      </c>
      <c r="F10406" s="46" t="s">
        <v>48</v>
      </c>
      <c r="G10406" s="47"/>
      <c r="H10406" s="47"/>
      <c r="I10406" s="47"/>
      <c r="J10406" s="48"/>
      <c r="K10406" s="35" t="str">
        <f>_xlfn.CONCAT(E10391," ",":"," ",E10389)</f>
        <v>5 : 5</v>
      </c>
      <c r="L10406" s="39">
        <f>E10392</f>
        <v>10</v>
      </c>
      <c r="M10406" s="35" t="str">
        <f>_xlfn.CONCAT(U10391," ",":"," ",U10389)</f>
        <v>5 : 5</v>
      </c>
      <c r="N10406" s="39">
        <f>U10392</f>
        <v>10</v>
      </c>
      <c r="O10406" s="8"/>
      <c r="P10406" s="8"/>
      <c r="Q10406" s="8"/>
      <c r="R10406" s="8"/>
      <c r="S10406" s="8"/>
      <c r="T10406" s="8"/>
      <c r="U10406" s="8"/>
      <c r="V10406" s="8"/>
      <c r="W10406" s="8"/>
      <c r="X10406" s="8"/>
      <c r="Y10406" s="8"/>
      <c r="Z10406" s="8"/>
      <c r="AA10406" s="8"/>
      <c r="AB10406" s="8"/>
      <c r="AC10406" s="8"/>
      <c r="AD10406" s="9"/>
      <c r="AE10406" s="8"/>
      <c r="AF10406" s="8"/>
    </row>
    <row r="10407" spans="1:32" ht="15" x14ac:dyDescent="0.25">
      <c r="B10407" s="8"/>
      <c r="C10407" s="8"/>
      <c r="D10407" s="8"/>
      <c r="E10407" s="8"/>
      <c r="F10407" s="8"/>
      <c r="G10407" s="8"/>
      <c r="H10407" s="8"/>
      <c r="I10407" s="8"/>
      <c r="J10407" s="8"/>
      <c r="K10407" s="8"/>
      <c r="L10407" s="8"/>
      <c r="M10407" s="8"/>
      <c r="N10407" s="9"/>
      <c r="O10407" s="8"/>
      <c r="P10407" s="8"/>
      <c r="Q10407" s="8"/>
      <c r="R10407" s="8"/>
      <c r="S10407" s="8"/>
      <c r="T10407" s="8"/>
      <c r="U10407" s="8"/>
      <c r="V10407" s="8"/>
      <c r="W10407" s="8"/>
      <c r="X10407" s="8"/>
      <c r="Y10407" s="8"/>
      <c r="Z10407" s="8"/>
      <c r="AA10407" s="8"/>
      <c r="AB10407" s="8"/>
      <c r="AC10407" s="8"/>
      <c r="AD10407" s="9"/>
      <c r="AE10407" s="8"/>
      <c r="AF10407" s="8"/>
    </row>
    <row r="10408" spans="1:32" ht="15" x14ac:dyDescent="0.25">
      <c r="B10408" s="8"/>
      <c r="C10408" s="8"/>
      <c r="D10408" s="8"/>
      <c r="E10408" s="8"/>
      <c r="F10408" s="8"/>
      <c r="G10408" s="8"/>
      <c r="H10408" s="8"/>
      <c r="I10408" s="8"/>
      <c r="J10408" s="8"/>
      <c r="K10408" s="8"/>
      <c r="L10408" s="8"/>
      <c r="M10408" s="8"/>
      <c r="N10408" s="9"/>
      <c r="O10408" s="8"/>
      <c r="P10408" s="8"/>
      <c r="Q10408" s="8"/>
      <c r="R10408" s="8"/>
      <c r="S10408" s="8"/>
      <c r="T10408" s="8"/>
      <c r="U10408" s="8"/>
      <c r="V10408" s="8"/>
      <c r="W10408" s="8"/>
      <c r="X10408" s="8"/>
      <c r="Y10408" s="8"/>
      <c r="Z10408" s="8"/>
      <c r="AA10408" s="8"/>
      <c r="AB10408" s="8"/>
      <c r="AC10408" s="8"/>
      <c r="AD10408" s="9"/>
      <c r="AE10408" s="8"/>
      <c r="AF10408" s="8"/>
    </row>
    <row r="10409" spans="1:32" ht="15" x14ac:dyDescent="0.25">
      <c r="A10409" s="2"/>
      <c r="B10409" s="5"/>
      <c r="C10409" s="5"/>
      <c r="D10409" s="5"/>
      <c r="E10409" s="5"/>
      <c r="F10409" s="5"/>
      <c r="G10409" s="5"/>
      <c r="H10409" s="5"/>
      <c r="I10409" s="5"/>
      <c r="J10409" s="5"/>
      <c r="K10409" s="5"/>
      <c r="L10409" s="5"/>
      <c r="M10409" s="5"/>
      <c r="N10409" s="6"/>
      <c r="O10409" s="5"/>
      <c r="P10409" s="5"/>
      <c r="Q10409" s="5"/>
      <c r="R10409" s="5"/>
      <c r="S10409" s="5"/>
      <c r="T10409" s="5"/>
      <c r="U10409" s="5"/>
      <c r="V10409" s="5"/>
      <c r="W10409" s="5"/>
      <c r="X10409" s="5"/>
      <c r="Y10409" s="5"/>
      <c r="Z10409" s="5"/>
      <c r="AA10409" s="5"/>
      <c r="AB10409" s="5"/>
      <c r="AC10409" s="5"/>
      <c r="AD10409" s="5"/>
      <c r="AE10409" s="5"/>
      <c r="AF10409" s="5"/>
    </row>
    <row r="10410" spans="1:32" x14ac:dyDescent="0.2">
      <c r="A10410" s="2"/>
      <c r="B10410" s="2"/>
      <c r="C10410" s="2"/>
      <c r="D10410" s="2"/>
      <c r="E10410" s="2"/>
      <c r="F10410" s="2"/>
      <c r="G10410" s="2"/>
      <c r="H10410" s="2"/>
      <c r="I10410" s="2"/>
      <c r="J10410" s="2"/>
      <c r="K10410" s="2"/>
      <c r="L10410" s="2"/>
      <c r="M10410" s="2"/>
      <c r="N10410" s="3"/>
      <c r="O10410" s="2"/>
      <c r="P10410" s="2"/>
      <c r="Q10410" s="2"/>
      <c r="R10410" s="2"/>
      <c r="S10410" s="2"/>
      <c r="T10410" s="2"/>
      <c r="U10410" s="2"/>
      <c r="V10410" s="2"/>
      <c r="W10410" s="2"/>
      <c r="X10410" s="2"/>
      <c r="Y10410" s="2"/>
      <c r="Z10410" s="2"/>
      <c r="AA10410" s="2"/>
      <c r="AB10410" s="2"/>
      <c r="AC10410" s="2"/>
      <c r="AD10410" s="3"/>
      <c r="AE10410" s="2"/>
      <c r="AF10410" s="2"/>
    </row>
    <row r="10411" spans="1:32" ht="18.75" x14ac:dyDescent="0.3">
      <c r="B10411" s="44">
        <v>290</v>
      </c>
      <c r="C10411" s="45"/>
      <c r="D10411" s="49">
        <v>44763</v>
      </c>
      <c r="E10411" s="50"/>
      <c r="F10411" s="50"/>
      <c r="G10411" s="50"/>
      <c r="H10411" s="51"/>
      <c r="I10411" s="52" t="s">
        <v>43</v>
      </c>
      <c r="J10411" s="53"/>
      <c r="K10411" s="53"/>
      <c r="L10411" s="53"/>
      <c r="M10411" s="53"/>
      <c r="N10411" s="53"/>
      <c r="O10411" s="53"/>
      <c r="P10411" s="54"/>
      <c r="Q10411" s="10"/>
      <c r="R10411" s="52" t="s">
        <v>44</v>
      </c>
      <c r="S10411" s="53"/>
      <c r="T10411" s="53"/>
      <c r="U10411" s="53"/>
      <c r="V10411" s="53"/>
      <c r="W10411" s="53"/>
      <c r="X10411" s="54"/>
      <c r="Y10411" s="55" t="s">
        <v>49</v>
      </c>
      <c r="Z10411" s="56"/>
      <c r="AA10411" s="56"/>
      <c r="AB10411" s="56"/>
      <c r="AC10411" s="56"/>
      <c r="AD10411" s="56"/>
      <c r="AE10411" s="56"/>
      <c r="AF10411" s="57"/>
    </row>
    <row r="10412" spans="1:32" ht="15" x14ac:dyDescent="0.25">
      <c r="B10412" s="8"/>
      <c r="C10412" s="8"/>
      <c r="D10412" s="8"/>
      <c r="E10412" s="8"/>
      <c r="F10412" s="8"/>
      <c r="G10412" s="8"/>
      <c r="H10412" s="8"/>
      <c r="I10412" s="8"/>
      <c r="J10412" s="8"/>
      <c r="K10412" s="8"/>
      <c r="L10412" s="8"/>
      <c r="M10412" s="8"/>
      <c r="N10412" s="9"/>
      <c r="O10412" s="8"/>
      <c r="P10412" s="8"/>
      <c r="Q10412" s="10"/>
      <c r="R10412" s="8"/>
      <c r="S10412" s="8"/>
      <c r="T10412" s="8"/>
      <c r="U10412" s="8"/>
      <c r="V10412" s="8"/>
      <c r="W10412" s="8"/>
      <c r="X10412" s="8"/>
      <c r="Y10412" s="8"/>
      <c r="Z10412" s="8"/>
      <c r="AA10412" s="8"/>
      <c r="AB10412" s="8"/>
      <c r="AC10412" s="8"/>
      <c r="AD10412" s="9"/>
      <c r="AE10412" s="8"/>
      <c r="AF10412" s="8"/>
    </row>
    <row r="10413" spans="1:32" ht="15" x14ac:dyDescent="0.25">
      <c r="B10413" s="8"/>
      <c r="C10413" s="8"/>
      <c r="D10413" s="8"/>
      <c r="E10413" s="8"/>
      <c r="F10413" s="8"/>
      <c r="G10413" s="8"/>
      <c r="H10413" s="8"/>
      <c r="I10413" s="8"/>
      <c r="J10413" s="8"/>
      <c r="K10413" s="8"/>
      <c r="L10413" s="8"/>
      <c r="M10413" s="8"/>
      <c r="N10413" s="9"/>
      <c r="O10413" s="8"/>
      <c r="P10413" s="8"/>
      <c r="Q10413" s="10"/>
      <c r="R10413" s="8"/>
      <c r="S10413" s="8"/>
      <c r="T10413" s="8"/>
      <c r="U10413" s="8"/>
      <c r="V10413" s="8"/>
      <c r="W10413" s="8"/>
      <c r="X10413" s="8"/>
      <c r="Y10413" s="8"/>
      <c r="Z10413" s="8"/>
      <c r="AA10413" s="8"/>
      <c r="AB10413" s="8"/>
      <c r="AC10413" s="8"/>
      <c r="AD10413" s="9"/>
      <c r="AE10413" s="8"/>
      <c r="AF10413" s="8"/>
    </row>
    <row r="10414" spans="1:32" ht="15.75" x14ac:dyDescent="0.25">
      <c r="B10414" s="11"/>
      <c r="C10414" s="8"/>
      <c r="D10414" s="8"/>
      <c r="E10414" s="12" t="s">
        <v>1</v>
      </c>
      <c r="F10414" s="13" t="s">
        <v>2</v>
      </c>
      <c r="G10414" s="43" t="s">
        <v>3</v>
      </c>
      <c r="H10414" s="14" t="s">
        <v>4</v>
      </c>
      <c r="I10414" s="15" t="s">
        <v>5</v>
      </c>
      <c r="J10414" s="16" t="s">
        <v>6</v>
      </c>
      <c r="K10414" s="8"/>
      <c r="L10414" s="8"/>
      <c r="M10414" s="8"/>
      <c r="N10414" s="9"/>
      <c r="O10414" s="8"/>
      <c r="P10414" s="8"/>
      <c r="Q10414" s="10"/>
      <c r="R10414" s="11"/>
      <c r="S10414" s="8"/>
      <c r="T10414" s="8"/>
      <c r="U10414" s="12" t="s">
        <v>1</v>
      </c>
      <c r="V10414" s="13" t="s">
        <v>2</v>
      </c>
      <c r="W10414" s="43" t="s">
        <v>3</v>
      </c>
      <c r="X10414" s="14" t="s">
        <v>4</v>
      </c>
      <c r="Y10414" s="15" t="s">
        <v>5</v>
      </c>
      <c r="Z10414" s="16" t="s">
        <v>6</v>
      </c>
      <c r="AA10414" s="8"/>
      <c r="AB10414" s="8"/>
      <c r="AC10414" s="8"/>
      <c r="AD10414" s="9"/>
      <c r="AE10414" s="8"/>
      <c r="AF10414" s="8"/>
    </row>
    <row r="10415" spans="1:32" ht="15.75" x14ac:dyDescent="0.25">
      <c r="B10415" s="8"/>
      <c r="C10415" s="8"/>
      <c r="D10415" s="8"/>
      <c r="E10415" s="43">
        <f>IF(P10415=0,1,0)</f>
        <v>1</v>
      </c>
      <c r="F10415" s="43">
        <f t="shared" ref="F10415:F10424" si="5780">IF(AND(P10415=3,N10415*O10415=0),1,0)</f>
        <v>0</v>
      </c>
      <c r="G10415" s="43">
        <f t="shared" ref="G10415:G10424" si="5781">IF(AND(P10415=3,I10415-J10415&gt;=2),1,0)</f>
        <v>0</v>
      </c>
      <c r="H10415" s="43">
        <f>IF(P10415=3,1,0)</f>
        <v>0</v>
      </c>
      <c r="I10415" s="43">
        <f t="shared" ref="I10415:I10424" si="5782">IF(P10415=3,MAX(N10415,O10415),MIN(N10415,O10415))</f>
        <v>0</v>
      </c>
      <c r="J10415" s="43">
        <f t="shared" ref="J10415:J10424" si="5783">N10415+O10415-I10415</f>
        <v>0</v>
      </c>
      <c r="K10415" s="8"/>
      <c r="L10415" s="17" t="str">
        <f t="shared" ref="L10415:L10424" si="5784">IF(P10415=0,"П",IF(P10415=1.5,"Н",IF(P10415=3,"В")))</f>
        <v>П</v>
      </c>
      <c r="M10415" s="8"/>
      <c r="N10415" s="18"/>
      <c r="O10415" s="18"/>
      <c r="P10415" s="19"/>
      <c r="Q10415" s="10"/>
      <c r="R10415" s="8"/>
      <c r="S10415" s="8"/>
      <c r="T10415" s="8"/>
      <c r="U10415" s="43">
        <f>IF(AF10415=0,1,0)</f>
        <v>1</v>
      </c>
      <c r="V10415" s="43">
        <f t="shared" ref="V10415:V10424" si="5785">IF(AND(AF10415=3,AD10415*AE10415=0),1,0)</f>
        <v>0</v>
      </c>
      <c r="W10415" s="43">
        <f t="shared" ref="W10415:W10424" si="5786">IF(AND(AF10415=3,Y10415-Z10415&gt;=2),1,0)</f>
        <v>0</v>
      </c>
      <c r="X10415" s="43">
        <f>IF(AF10415=3,1,0)</f>
        <v>0</v>
      </c>
      <c r="Y10415" s="43">
        <f t="shared" ref="Y10415:Y10424" si="5787">IF(AF10415=3,MAX(AD10415,AE10415),MIN(AD10415,AE10415))</f>
        <v>0</v>
      </c>
      <c r="Z10415" s="43">
        <f t="shared" ref="Z10415:Z10424" si="5788">AD10415+AE10415-Y10415</f>
        <v>0</v>
      </c>
      <c r="AA10415" s="8"/>
      <c r="AB10415" s="17" t="str">
        <f t="shared" ref="AB10415:AB10424" si="5789">IF(AF10415=0,"П",IF(AF10415=1.5,"Н",IF(AF10415=3,"В")))</f>
        <v>П</v>
      </c>
      <c r="AC10415" s="8"/>
      <c r="AD10415" s="18"/>
      <c r="AE10415" s="18"/>
      <c r="AF10415" s="19"/>
    </row>
    <row r="10416" spans="1:32" ht="15.75" x14ac:dyDescent="0.25">
      <c r="B10416" s="8"/>
      <c r="C10416" s="8"/>
      <c r="D10416" s="8"/>
      <c r="E10416" s="43">
        <f t="shared" ref="E10416:E10424" si="5790">IF(P10416=0,1,0)</f>
        <v>1</v>
      </c>
      <c r="F10416" s="43">
        <f t="shared" si="5780"/>
        <v>0</v>
      </c>
      <c r="G10416" s="43">
        <f t="shared" si="5781"/>
        <v>0</v>
      </c>
      <c r="H10416" s="43">
        <f t="shared" ref="H10416:H10424" si="5791">IF(P10416=3,1,0)</f>
        <v>0</v>
      </c>
      <c r="I10416" s="43">
        <f t="shared" si="5782"/>
        <v>0</v>
      </c>
      <c r="J10416" s="43">
        <f t="shared" si="5783"/>
        <v>0</v>
      </c>
      <c r="K10416" s="8"/>
      <c r="L10416" s="17" t="str">
        <f t="shared" si="5784"/>
        <v>П</v>
      </c>
      <c r="M10416" s="20"/>
      <c r="N10416" s="18"/>
      <c r="O10416" s="18"/>
      <c r="P10416" s="19"/>
      <c r="Q10416" s="10"/>
      <c r="R10416" s="8"/>
      <c r="S10416" s="8"/>
      <c r="T10416" s="8"/>
      <c r="U10416" s="43">
        <f t="shared" ref="U10416:U10424" si="5792">IF(AF10416=0,1,0)</f>
        <v>1</v>
      </c>
      <c r="V10416" s="43">
        <f t="shared" si="5785"/>
        <v>0</v>
      </c>
      <c r="W10416" s="43">
        <f t="shared" si="5786"/>
        <v>0</v>
      </c>
      <c r="X10416" s="43">
        <f t="shared" ref="X10416:X10424" si="5793">IF(AF10416=3,1,0)</f>
        <v>0</v>
      </c>
      <c r="Y10416" s="43">
        <f t="shared" si="5787"/>
        <v>0</v>
      </c>
      <c r="Z10416" s="43">
        <f t="shared" si="5788"/>
        <v>0</v>
      </c>
      <c r="AA10416" s="8"/>
      <c r="AB10416" s="17" t="str">
        <f t="shared" si="5789"/>
        <v>П</v>
      </c>
      <c r="AC10416" s="20"/>
      <c r="AD10416" s="18"/>
      <c r="AE10416" s="18"/>
      <c r="AF10416" s="19"/>
    </row>
    <row r="10417" spans="2:32" ht="15.75" x14ac:dyDescent="0.25">
      <c r="B10417" s="8"/>
      <c r="C10417" s="8"/>
      <c r="D10417" s="8"/>
      <c r="E10417" s="43">
        <f t="shared" si="5790"/>
        <v>1</v>
      </c>
      <c r="F10417" s="43">
        <f t="shared" si="5780"/>
        <v>0</v>
      </c>
      <c r="G10417" s="43">
        <f t="shared" si="5781"/>
        <v>0</v>
      </c>
      <c r="H10417" s="43">
        <f t="shared" si="5791"/>
        <v>0</v>
      </c>
      <c r="I10417" s="43">
        <f t="shared" si="5782"/>
        <v>0</v>
      </c>
      <c r="J10417" s="43">
        <f t="shared" si="5783"/>
        <v>0</v>
      </c>
      <c r="K10417" s="8"/>
      <c r="L10417" s="17" t="str">
        <f t="shared" si="5784"/>
        <v>П</v>
      </c>
      <c r="M10417" s="20"/>
      <c r="N10417" s="18"/>
      <c r="O10417" s="18"/>
      <c r="P10417" s="19"/>
      <c r="Q10417" s="10"/>
      <c r="R10417" s="8"/>
      <c r="S10417" s="8"/>
      <c r="T10417" s="8"/>
      <c r="U10417" s="43">
        <f t="shared" si="5792"/>
        <v>1</v>
      </c>
      <c r="V10417" s="43">
        <f t="shared" si="5785"/>
        <v>0</v>
      </c>
      <c r="W10417" s="43">
        <f t="shared" si="5786"/>
        <v>0</v>
      </c>
      <c r="X10417" s="43">
        <f t="shared" si="5793"/>
        <v>0</v>
      </c>
      <c r="Y10417" s="43">
        <f t="shared" si="5787"/>
        <v>0</v>
      </c>
      <c r="Z10417" s="43">
        <f t="shared" si="5788"/>
        <v>0</v>
      </c>
      <c r="AA10417" s="8"/>
      <c r="AB10417" s="17" t="str">
        <f t="shared" si="5789"/>
        <v>П</v>
      </c>
      <c r="AC10417" s="20"/>
      <c r="AD10417" s="18"/>
      <c r="AE10417" s="18"/>
      <c r="AF10417" s="19"/>
    </row>
    <row r="10418" spans="2:32" ht="15.75" x14ac:dyDescent="0.25">
      <c r="B10418" s="8"/>
      <c r="C10418" s="8"/>
      <c r="D10418" s="8"/>
      <c r="E10418" s="43">
        <f t="shared" si="5790"/>
        <v>1</v>
      </c>
      <c r="F10418" s="43">
        <f t="shared" si="5780"/>
        <v>0</v>
      </c>
      <c r="G10418" s="43">
        <f t="shared" si="5781"/>
        <v>0</v>
      </c>
      <c r="H10418" s="43">
        <f t="shared" si="5791"/>
        <v>0</v>
      </c>
      <c r="I10418" s="43">
        <f t="shared" si="5782"/>
        <v>0</v>
      </c>
      <c r="J10418" s="43">
        <f t="shared" si="5783"/>
        <v>0</v>
      </c>
      <c r="K10418" s="8"/>
      <c r="L10418" s="17" t="str">
        <f t="shared" si="5784"/>
        <v>П</v>
      </c>
      <c r="M10418" s="20"/>
      <c r="N10418" s="18"/>
      <c r="O10418" s="18"/>
      <c r="P10418" s="19"/>
      <c r="Q10418" s="10"/>
      <c r="R10418" s="8"/>
      <c r="S10418" s="8"/>
      <c r="T10418" s="8"/>
      <c r="U10418" s="43">
        <f t="shared" si="5792"/>
        <v>1</v>
      </c>
      <c r="V10418" s="43">
        <f t="shared" si="5785"/>
        <v>0</v>
      </c>
      <c r="W10418" s="43">
        <f t="shared" si="5786"/>
        <v>0</v>
      </c>
      <c r="X10418" s="43">
        <f t="shared" si="5793"/>
        <v>0</v>
      </c>
      <c r="Y10418" s="43">
        <f t="shared" si="5787"/>
        <v>0</v>
      </c>
      <c r="Z10418" s="43">
        <f t="shared" si="5788"/>
        <v>0</v>
      </c>
      <c r="AA10418" s="8"/>
      <c r="AB10418" s="17" t="str">
        <f t="shared" si="5789"/>
        <v>П</v>
      </c>
      <c r="AC10418" s="20"/>
      <c r="AD10418" s="18"/>
      <c r="AE10418" s="18"/>
      <c r="AF10418" s="19"/>
    </row>
    <row r="10419" spans="2:32" ht="15.75" x14ac:dyDescent="0.25">
      <c r="B10419" s="8"/>
      <c r="C10419" s="8"/>
      <c r="D10419" s="8"/>
      <c r="E10419" s="43">
        <f t="shared" si="5790"/>
        <v>1</v>
      </c>
      <c r="F10419" s="43">
        <f t="shared" si="5780"/>
        <v>0</v>
      </c>
      <c r="G10419" s="43">
        <f t="shared" si="5781"/>
        <v>0</v>
      </c>
      <c r="H10419" s="43">
        <f t="shared" si="5791"/>
        <v>0</v>
      </c>
      <c r="I10419" s="43">
        <f t="shared" si="5782"/>
        <v>0</v>
      </c>
      <c r="J10419" s="43">
        <f t="shared" si="5783"/>
        <v>0</v>
      </c>
      <c r="K10419" s="8"/>
      <c r="L10419" s="17" t="str">
        <f t="shared" si="5784"/>
        <v>П</v>
      </c>
      <c r="M10419" s="20"/>
      <c r="N10419" s="18"/>
      <c r="O10419" s="18"/>
      <c r="P10419" s="19"/>
      <c r="Q10419" s="10"/>
      <c r="R10419" s="8"/>
      <c r="S10419" s="8"/>
      <c r="T10419" s="8"/>
      <c r="U10419" s="43">
        <f t="shared" si="5792"/>
        <v>1</v>
      </c>
      <c r="V10419" s="43">
        <f t="shared" si="5785"/>
        <v>0</v>
      </c>
      <c r="W10419" s="43">
        <f t="shared" si="5786"/>
        <v>0</v>
      </c>
      <c r="X10419" s="43">
        <f t="shared" si="5793"/>
        <v>0</v>
      </c>
      <c r="Y10419" s="43">
        <f t="shared" si="5787"/>
        <v>0</v>
      </c>
      <c r="Z10419" s="43">
        <f t="shared" si="5788"/>
        <v>0</v>
      </c>
      <c r="AA10419" s="8"/>
      <c r="AB10419" s="17" t="str">
        <f t="shared" si="5789"/>
        <v>П</v>
      </c>
      <c r="AC10419" s="20"/>
      <c r="AD10419" s="18"/>
      <c r="AE10419" s="18"/>
      <c r="AF10419" s="19"/>
    </row>
    <row r="10420" spans="2:32" ht="15.75" x14ac:dyDescent="0.25">
      <c r="B10420" s="8"/>
      <c r="C10420" s="8"/>
      <c r="D10420" s="8"/>
      <c r="E10420" s="43">
        <f t="shared" si="5790"/>
        <v>1</v>
      </c>
      <c r="F10420" s="43">
        <f t="shared" si="5780"/>
        <v>0</v>
      </c>
      <c r="G10420" s="43">
        <f t="shared" si="5781"/>
        <v>0</v>
      </c>
      <c r="H10420" s="43">
        <f t="shared" si="5791"/>
        <v>0</v>
      </c>
      <c r="I10420" s="43">
        <f t="shared" si="5782"/>
        <v>0</v>
      </c>
      <c r="J10420" s="43">
        <f t="shared" si="5783"/>
        <v>0</v>
      </c>
      <c r="K10420" s="8"/>
      <c r="L10420" s="17" t="str">
        <f t="shared" si="5784"/>
        <v>П</v>
      </c>
      <c r="M10420" s="20"/>
      <c r="N10420" s="18"/>
      <c r="O10420" s="18"/>
      <c r="P10420" s="19"/>
      <c r="Q10420" s="10"/>
      <c r="R10420" s="8"/>
      <c r="S10420" s="8"/>
      <c r="T10420" s="8"/>
      <c r="U10420" s="43">
        <f t="shared" si="5792"/>
        <v>1</v>
      </c>
      <c r="V10420" s="43">
        <f t="shared" si="5785"/>
        <v>0</v>
      </c>
      <c r="W10420" s="43">
        <f t="shared" si="5786"/>
        <v>0</v>
      </c>
      <c r="X10420" s="43">
        <f t="shared" si="5793"/>
        <v>0</v>
      </c>
      <c r="Y10420" s="43">
        <f t="shared" si="5787"/>
        <v>0</v>
      </c>
      <c r="Z10420" s="43">
        <f t="shared" si="5788"/>
        <v>0</v>
      </c>
      <c r="AA10420" s="8"/>
      <c r="AB10420" s="17" t="str">
        <f t="shared" si="5789"/>
        <v>П</v>
      </c>
      <c r="AC10420" s="20"/>
      <c r="AD10420" s="18"/>
      <c r="AE10420" s="18"/>
      <c r="AF10420" s="19"/>
    </row>
    <row r="10421" spans="2:32" ht="15.75" x14ac:dyDescent="0.25">
      <c r="B10421" s="8"/>
      <c r="C10421" s="8"/>
      <c r="D10421" s="8"/>
      <c r="E10421" s="43">
        <f t="shared" si="5790"/>
        <v>1</v>
      </c>
      <c r="F10421" s="43">
        <f t="shared" si="5780"/>
        <v>0</v>
      </c>
      <c r="G10421" s="43">
        <f t="shared" si="5781"/>
        <v>0</v>
      </c>
      <c r="H10421" s="43">
        <f t="shared" si="5791"/>
        <v>0</v>
      </c>
      <c r="I10421" s="43">
        <f t="shared" si="5782"/>
        <v>0</v>
      </c>
      <c r="J10421" s="43">
        <f t="shared" si="5783"/>
        <v>0</v>
      </c>
      <c r="K10421" s="8"/>
      <c r="L10421" s="17" t="str">
        <f t="shared" si="5784"/>
        <v>П</v>
      </c>
      <c r="M10421" s="20"/>
      <c r="N10421" s="18"/>
      <c r="O10421" s="18"/>
      <c r="P10421" s="19"/>
      <c r="Q10421" s="10"/>
      <c r="R10421" s="8"/>
      <c r="S10421" s="8"/>
      <c r="T10421" s="8"/>
      <c r="U10421" s="43">
        <f t="shared" si="5792"/>
        <v>1</v>
      </c>
      <c r="V10421" s="43">
        <f t="shared" si="5785"/>
        <v>0</v>
      </c>
      <c r="W10421" s="43">
        <f t="shared" si="5786"/>
        <v>0</v>
      </c>
      <c r="X10421" s="43">
        <f t="shared" si="5793"/>
        <v>0</v>
      </c>
      <c r="Y10421" s="43">
        <f t="shared" si="5787"/>
        <v>0</v>
      </c>
      <c r="Z10421" s="43">
        <f t="shared" si="5788"/>
        <v>0</v>
      </c>
      <c r="AA10421" s="8"/>
      <c r="AB10421" s="17" t="str">
        <f t="shared" si="5789"/>
        <v>П</v>
      </c>
      <c r="AC10421" s="20"/>
      <c r="AD10421" s="18"/>
      <c r="AE10421" s="18"/>
      <c r="AF10421" s="19"/>
    </row>
    <row r="10422" spans="2:32" ht="15.75" x14ac:dyDescent="0.25">
      <c r="B10422" s="8"/>
      <c r="C10422" s="8"/>
      <c r="D10422" s="8"/>
      <c r="E10422" s="43">
        <f t="shared" si="5790"/>
        <v>1</v>
      </c>
      <c r="F10422" s="43">
        <f t="shared" si="5780"/>
        <v>0</v>
      </c>
      <c r="G10422" s="43">
        <f t="shared" si="5781"/>
        <v>0</v>
      </c>
      <c r="H10422" s="43">
        <f t="shared" si="5791"/>
        <v>0</v>
      </c>
      <c r="I10422" s="43">
        <f t="shared" si="5782"/>
        <v>0</v>
      </c>
      <c r="J10422" s="43">
        <f t="shared" si="5783"/>
        <v>0</v>
      </c>
      <c r="K10422" s="8"/>
      <c r="L10422" s="17" t="str">
        <f t="shared" si="5784"/>
        <v>П</v>
      </c>
      <c r="M10422" s="20"/>
      <c r="N10422" s="18"/>
      <c r="O10422" s="18"/>
      <c r="P10422" s="19"/>
      <c r="Q10422" s="10"/>
      <c r="R10422" s="8"/>
      <c r="S10422" s="8"/>
      <c r="T10422" s="8"/>
      <c r="U10422" s="43">
        <f t="shared" si="5792"/>
        <v>1</v>
      </c>
      <c r="V10422" s="43">
        <f t="shared" si="5785"/>
        <v>0</v>
      </c>
      <c r="W10422" s="43">
        <f t="shared" si="5786"/>
        <v>0</v>
      </c>
      <c r="X10422" s="43">
        <f t="shared" si="5793"/>
        <v>0</v>
      </c>
      <c r="Y10422" s="43">
        <f t="shared" si="5787"/>
        <v>0</v>
      </c>
      <c r="Z10422" s="43">
        <f t="shared" si="5788"/>
        <v>0</v>
      </c>
      <c r="AA10422" s="8"/>
      <c r="AB10422" s="17" t="str">
        <f t="shared" si="5789"/>
        <v>П</v>
      </c>
      <c r="AC10422" s="20"/>
      <c r="AD10422" s="18"/>
      <c r="AE10422" s="18"/>
      <c r="AF10422" s="19"/>
    </row>
    <row r="10423" spans="2:32" ht="15.75" x14ac:dyDescent="0.25">
      <c r="B10423" s="8"/>
      <c r="C10423" s="8"/>
      <c r="D10423" s="8"/>
      <c r="E10423" s="43">
        <f t="shared" si="5790"/>
        <v>1</v>
      </c>
      <c r="F10423" s="43">
        <f t="shared" si="5780"/>
        <v>0</v>
      </c>
      <c r="G10423" s="43">
        <f t="shared" si="5781"/>
        <v>0</v>
      </c>
      <c r="H10423" s="43">
        <f t="shared" si="5791"/>
        <v>0</v>
      </c>
      <c r="I10423" s="43">
        <f t="shared" si="5782"/>
        <v>0</v>
      </c>
      <c r="J10423" s="43">
        <f t="shared" si="5783"/>
        <v>0</v>
      </c>
      <c r="K10423" s="8"/>
      <c r="L10423" s="17" t="str">
        <f t="shared" si="5784"/>
        <v>П</v>
      </c>
      <c r="M10423" s="20"/>
      <c r="N10423" s="18"/>
      <c r="O10423" s="18"/>
      <c r="P10423" s="19"/>
      <c r="Q10423" s="10"/>
      <c r="R10423" s="8"/>
      <c r="S10423" s="8"/>
      <c r="T10423" s="8"/>
      <c r="U10423" s="43">
        <f t="shared" si="5792"/>
        <v>1</v>
      </c>
      <c r="V10423" s="43">
        <f t="shared" si="5785"/>
        <v>0</v>
      </c>
      <c r="W10423" s="43">
        <f t="shared" si="5786"/>
        <v>0</v>
      </c>
      <c r="X10423" s="43">
        <f t="shared" si="5793"/>
        <v>0</v>
      </c>
      <c r="Y10423" s="43">
        <f t="shared" si="5787"/>
        <v>0</v>
      </c>
      <c r="Z10423" s="43">
        <f t="shared" si="5788"/>
        <v>0</v>
      </c>
      <c r="AA10423" s="8"/>
      <c r="AB10423" s="17" t="str">
        <f t="shared" si="5789"/>
        <v>П</v>
      </c>
      <c r="AC10423" s="20"/>
      <c r="AD10423" s="18"/>
      <c r="AE10423" s="18"/>
      <c r="AF10423" s="19"/>
    </row>
    <row r="10424" spans="2:32" ht="15.75" x14ac:dyDescent="0.25">
      <c r="B10424" s="8"/>
      <c r="C10424" s="8"/>
      <c r="D10424" s="8"/>
      <c r="E10424" s="43">
        <f t="shared" si="5790"/>
        <v>1</v>
      </c>
      <c r="F10424" s="43">
        <f t="shared" si="5780"/>
        <v>0</v>
      </c>
      <c r="G10424" s="43">
        <f t="shared" si="5781"/>
        <v>0</v>
      </c>
      <c r="H10424" s="43">
        <f t="shared" si="5791"/>
        <v>0</v>
      </c>
      <c r="I10424" s="43">
        <f t="shared" si="5782"/>
        <v>0</v>
      </c>
      <c r="J10424" s="43">
        <f t="shared" si="5783"/>
        <v>0</v>
      </c>
      <c r="K10424" s="8"/>
      <c r="L10424" s="17" t="str">
        <f t="shared" si="5784"/>
        <v>П</v>
      </c>
      <c r="M10424" s="20"/>
      <c r="N10424" s="18"/>
      <c r="O10424" s="18"/>
      <c r="P10424" s="19"/>
      <c r="Q10424" s="10"/>
      <c r="R10424" s="8"/>
      <c r="S10424" s="8"/>
      <c r="T10424" s="8"/>
      <c r="U10424" s="43">
        <f t="shared" si="5792"/>
        <v>1</v>
      </c>
      <c r="V10424" s="43">
        <f t="shared" si="5785"/>
        <v>0</v>
      </c>
      <c r="W10424" s="43">
        <f t="shared" si="5786"/>
        <v>0</v>
      </c>
      <c r="X10424" s="43">
        <f t="shared" si="5793"/>
        <v>0</v>
      </c>
      <c r="Y10424" s="43">
        <f t="shared" si="5787"/>
        <v>0</v>
      </c>
      <c r="Z10424" s="43">
        <f t="shared" si="5788"/>
        <v>0</v>
      </c>
      <c r="AA10424" s="8"/>
      <c r="AB10424" s="17" t="str">
        <f t="shared" si="5789"/>
        <v>П</v>
      </c>
      <c r="AC10424" s="20"/>
      <c r="AD10424" s="18"/>
      <c r="AE10424" s="18"/>
      <c r="AF10424" s="19"/>
    </row>
    <row r="10425" spans="2:32" ht="18.75" x14ac:dyDescent="0.25">
      <c r="B10425" s="8"/>
      <c r="C10425" s="8"/>
      <c r="D10425" s="8"/>
      <c r="E10425" s="21">
        <f t="shared" ref="E10425:J10425" si="5794">SUM(E10415:E10419)</f>
        <v>5</v>
      </c>
      <c r="F10425" s="22">
        <f t="shared" si="5794"/>
        <v>0</v>
      </c>
      <c r="G10425" s="22">
        <f t="shared" si="5794"/>
        <v>0</v>
      </c>
      <c r="H10425" s="23">
        <f t="shared" si="5794"/>
        <v>0</v>
      </c>
      <c r="I10425" s="22">
        <f t="shared" si="5794"/>
        <v>0</v>
      </c>
      <c r="J10425" s="22">
        <f t="shared" si="5794"/>
        <v>0</v>
      </c>
      <c r="K10425" s="8"/>
      <c r="L10425" s="8"/>
      <c r="M10425" s="20"/>
      <c r="N10425" s="9"/>
      <c r="O10425" s="9"/>
      <c r="P10425" s="18">
        <f>SUM(P10415:P10424)</f>
        <v>0</v>
      </c>
      <c r="Q10425" s="10"/>
      <c r="R10425" s="8"/>
      <c r="S10425" s="8"/>
      <c r="T10425" s="8"/>
      <c r="U10425" s="21">
        <f t="shared" ref="U10425:Z10425" si="5795">SUM(U10415:U10419)</f>
        <v>5</v>
      </c>
      <c r="V10425" s="22">
        <f t="shared" si="5795"/>
        <v>0</v>
      </c>
      <c r="W10425" s="22">
        <f t="shared" si="5795"/>
        <v>0</v>
      </c>
      <c r="X10425" s="23">
        <f t="shared" si="5795"/>
        <v>0</v>
      </c>
      <c r="Y10425" s="22">
        <f t="shared" si="5795"/>
        <v>0</v>
      </c>
      <c r="Z10425" s="22">
        <f t="shared" si="5795"/>
        <v>0</v>
      </c>
      <c r="AA10425" s="8"/>
      <c r="AB10425" s="8"/>
      <c r="AC10425" s="20"/>
      <c r="AD10425" s="9"/>
      <c r="AE10425" s="9"/>
      <c r="AF10425" s="19">
        <f>SUM(AF10415:AF10424)</f>
        <v>0</v>
      </c>
    </row>
    <row r="10426" spans="2:32" ht="15.75" x14ac:dyDescent="0.25">
      <c r="B10426" s="8"/>
      <c r="C10426" s="8"/>
      <c r="D10426" s="8"/>
      <c r="E10426" s="8"/>
      <c r="F10426" s="8"/>
      <c r="G10426" s="8"/>
      <c r="H10426" s="8"/>
      <c r="I10426" s="8"/>
      <c r="J10426" s="8"/>
      <c r="K10426" s="8"/>
      <c r="L10426" s="8"/>
      <c r="M10426" s="8"/>
      <c r="N10426" s="24"/>
      <c r="O10426" s="9"/>
      <c r="P10426" s="8">
        <f>SUM(P10415:P10425)</f>
        <v>0</v>
      </c>
      <c r="Q10426" s="10"/>
      <c r="R10426" s="8"/>
      <c r="S10426" s="8"/>
      <c r="T10426" s="8"/>
      <c r="U10426" s="8"/>
      <c r="V10426" s="8"/>
      <c r="W10426" s="8"/>
      <c r="X10426" s="8"/>
      <c r="Y10426" s="8"/>
      <c r="Z10426" s="8"/>
      <c r="AA10426" s="8"/>
      <c r="AB10426" s="8"/>
      <c r="AC10426" s="8"/>
      <c r="AD10426" s="58"/>
      <c r="AE10426" s="58"/>
      <c r="AF10426" s="8"/>
    </row>
    <row r="10427" spans="2:32" ht="18.75" x14ac:dyDescent="0.25">
      <c r="B10427" s="8"/>
      <c r="C10427" s="8"/>
      <c r="D10427" s="8"/>
      <c r="E10427" s="25">
        <f t="shared" ref="E10427:J10427" si="5796">SUM(E10420:E10424)</f>
        <v>5</v>
      </c>
      <c r="F10427" s="22">
        <f t="shared" si="5796"/>
        <v>0</v>
      </c>
      <c r="G10427" s="22">
        <f t="shared" si="5796"/>
        <v>0</v>
      </c>
      <c r="H10427" s="14">
        <f t="shared" si="5796"/>
        <v>0</v>
      </c>
      <c r="I10427" s="22">
        <f t="shared" si="5796"/>
        <v>0</v>
      </c>
      <c r="J10427" s="22">
        <f t="shared" si="5796"/>
        <v>0</v>
      </c>
      <c r="K10427" s="8"/>
      <c r="L10427" s="8"/>
      <c r="M10427" s="8"/>
      <c r="N10427" s="9"/>
      <c r="O10427" s="8"/>
      <c r="P10427" s="8"/>
      <c r="Q10427" s="10"/>
      <c r="R10427" s="8"/>
      <c r="S10427" s="8"/>
      <c r="T10427" s="8"/>
      <c r="U10427" s="25">
        <f t="shared" ref="U10427:Z10427" si="5797">SUM(U10420:U10424)</f>
        <v>5</v>
      </c>
      <c r="V10427" s="22">
        <f t="shared" si="5797"/>
        <v>0</v>
      </c>
      <c r="W10427" s="22">
        <f t="shared" si="5797"/>
        <v>0</v>
      </c>
      <c r="X10427" s="14">
        <f t="shared" si="5797"/>
        <v>0</v>
      </c>
      <c r="Y10427" s="22">
        <f t="shared" si="5797"/>
        <v>0</v>
      </c>
      <c r="Z10427" s="22">
        <f t="shared" si="5797"/>
        <v>0</v>
      </c>
      <c r="AA10427" s="8"/>
      <c r="AB10427" s="8"/>
      <c r="AC10427" s="8"/>
      <c r="AD10427" s="8"/>
      <c r="AE10427" s="8"/>
      <c r="AF10427" s="8"/>
    </row>
    <row r="10428" spans="2:32" ht="18.75" x14ac:dyDescent="0.25">
      <c r="B10428" s="8"/>
      <c r="C10428" s="8"/>
      <c r="D10428" s="8"/>
      <c r="E10428" s="12">
        <f t="shared" ref="E10428:J10428" si="5798">SUM(E10415:E10424)</f>
        <v>10</v>
      </c>
      <c r="F10428" s="22">
        <f t="shared" si="5798"/>
        <v>0</v>
      </c>
      <c r="G10428" s="22">
        <f t="shared" si="5798"/>
        <v>0</v>
      </c>
      <c r="H10428" s="14">
        <f t="shared" si="5798"/>
        <v>0</v>
      </c>
      <c r="I10428" s="22">
        <f t="shared" si="5798"/>
        <v>0</v>
      </c>
      <c r="J10428" s="22">
        <f t="shared" si="5798"/>
        <v>0</v>
      </c>
      <c r="K10428" s="8"/>
      <c r="L10428" s="8"/>
      <c r="M10428" s="8"/>
      <c r="N10428" s="9"/>
      <c r="O10428" s="8"/>
      <c r="P10428" s="8"/>
      <c r="Q10428" s="10"/>
      <c r="R10428" s="8"/>
      <c r="S10428" s="8"/>
      <c r="T10428" s="8"/>
      <c r="U10428" s="12">
        <f t="shared" ref="U10428:Z10428" si="5799">SUM(U10415:U10424)</f>
        <v>10</v>
      </c>
      <c r="V10428" s="22">
        <f t="shared" si="5799"/>
        <v>0</v>
      </c>
      <c r="W10428" s="22">
        <f t="shared" si="5799"/>
        <v>0</v>
      </c>
      <c r="X10428" s="14">
        <f t="shared" si="5799"/>
        <v>0</v>
      </c>
      <c r="Y10428" s="22">
        <f t="shared" si="5799"/>
        <v>0</v>
      </c>
      <c r="Z10428" s="22">
        <f t="shared" si="5799"/>
        <v>0</v>
      </c>
      <c r="AA10428" s="8"/>
      <c r="AB10428" s="8"/>
      <c r="AC10428" s="8"/>
      <c r="AD10428" s="8"/>
      <c r="AE10428" s="8"/>
      <c r="AF10428" s="8"/>
    </row>
    <row r="10429" spans="2:32" ht="15" x14ac:dyDescent="0.25">
      <c r="B10429" s="8"/>
      <c r="C10429" s="8"/>
      <c r="D10429" s="8"/>
      <c r="E10429" s="8"/>
      <c r="F10429" s="8"/>
      <c r="G10429" s="8"/>
      <c r="H10429" s="8"/>
      <c r="I10429" s="8"/>
      <c r="J10429" s="8"/>
      <c r="K10429" s="8"/>
      <c r="L10429" s="8"/>
      <c r="M10429" s="8"/>
      <c r="N10429" s="9"/>
      <c r="O10429" s="8"/>
      <c r="P10429" s="8"/>
      <c r="Q10429" s="10"/>
      <c r="R10429" s="8"/>
      <c r="S10429" s="8"/>
      <c r="T10429" s="8"/>
      <c r="U10429" s="8"/>
      <c r="V10429" s="8"/>
      <c r="W10429" s="8"/>
      <c r="X10429" s="8"/>
      <c r="Y10429" s="8"/>
      <c r="Z10429" s="8"/>
      <c r="AA10429" s="8"/>
      <c r="AB10429" s="8"/>
      <c r="AC10429" s="8"/>
      <c r="AD10429" s="8"/>
      <c r="AE10429" s="8"/>
      <c r="AF10429" s="8"/>
    </row>
    <row r="10430" spans="2:32" ht="15" x14ac:dyDescent="0.25">
      <c r="B10430" s="8"/>
      <c r="C10430" s="8"/>
      <c r="D10430" s="8"/>
      <c r="E10430" s="8"/>
      <c r="F10430" s="8"/>
      <c r="G10430" s="8"/>
      <c r="H10430" s="8"/>
      <c r="I10430" s="8"/>
      <c r="J10430" s="8"/>
      <c r="K10430" s="8"/>
      <c r="L10430" s="8"/>
      <c r="M10430" s="8"/>
      <c r="N10430" s="9"/>
      <c r="O10430" s="8"/>
      <c r="P10430" s="8"/>
      <c r="Q10430" s="10"/>
      <c r="R10430" s="8"/>
      <c r="S10430" s="8"/>
      <c r="T10430" s="8"/>
      <c r="U10430" s="8"/>
      <c r="V10430" s="8"/>
      <c r="W10430" s="8"/>
      <c r="X10430" s="8"/>
      <c r="Y10430" s="8"/>
      <c r="Z10430" s="8"/>
      <c r="AA10430" s="8"/>
      <c r="AB10430" s="8"/>
      <c r="AC10430" s="8"/>
      <c r="AD10430" s="8"/>
      <c r="AE10430" s="8"/>
      <c r="AF10430" s="8"/>
    </row>
    <row r="10431" spans="2:32" ht="15" x14ac:dyDescent="0.25">
      <c r="B10431" s="8"/>
      <c r="C10431" s="8"/>
      <c r="D10431" s="8"/>
      <c r="E10431" s="8"/>
      <c r="F10431" s="8"/>
      <c r="G10431" s="8"/>
      <c r="H10431" s="8"/>
      <c r="I10431" s="8"/>
      <c r="J10431" s="8"/>
      <c r="K10431" s="8"/>
      <c r="L10431" s="8"/>
      <c r="M10431" s="8"/>
      <c r="N10431" s="9"/>
      <c r="O10431" s="8"/>
      <c r="P10431" s="8"/>
      <c r="Q10431" s="10"/>
      <c r="R10431" s="8"/>
      <c r="S10431" s="8"/>
      <c r="T10431" s="8"/>
      <c r="U10431" s="8"/>
      <c r="V10431" s="8"/>
      <c r="W10431" s="8"/>
      <c r="X10431" s="8"/>
      <c r="Y10431" s="8"/>
      <c r="Z10431" s="8"/>
      <c r="AA10431" s="8"/>
      <c r="AB10431" s="8"/>
      <c r="AC10431" s="8"/>
      <c r="AD10431" s="8"/>
      <c r="AE10431" s="8"/>
      <c r="AF10431" s="8"/>
    </row>
    <row r="10432" spans="2:32" ht="15" x14ac:dyDescent="0.25">
      <c r="B10432" s="8"/>
      <c r="C10432" s="8"/>
      <c r="D10432" s="8"/>
      <c r="E10432" s="8"/>
      <c r="F10432" s="8"/>
      <c r="G10432" s="8"/>
      <c r="H10432" s="8"/>
      <c r="I10432" s="8"/>
      <c r="J10432" s="8"/>
      <c r="K10432" s="8"/>
      <c r="L10432" s="8"/>
      <c r="M10432" s="8"/>
      <c r="N10432" s="9"/>
      <c r="O10432" s="8"/>
      <c r="P10432" s="8"/>
      <c r="Q10432" s="10"/>
      <c r="R10432" s="8"/>
      <c r="S10432" s="8"/>
      <c r="T10432" s="8"/>
      <c r="U10432" s="8"/>
      <c r="V10432" s="8"/>
      <c r="W10432" s="8"/>
      <c r="X10432" s="8"/>
      <c r="Y10432" s="8"/>
      <c r="Z10432" s="8"/>
      <c r="AA10432" s="8"/>
      <c r="AB10432" s="8"/>
      <c r="AC10432" s="8"/>
      <c r="AD10432" s="8"/>
      <c r="AE10432" s="8"/>
      <c r="AF10432" s="8"/>
    </row>
    <row r="10433" spans="1:32" ht="15" x14ac:dyDescent="0.25">
      <c r="B10433" s="8"/>
      <c r="C10433" s="8"/>
      <c r="D10433" s="8"/>
      <c r="E10433" s="8"/>
      <c r="F10433" s="8"/>
      <c r="G10433" s="8"/>
      <c r="H10433" s="8"/>
      <c r="I10433" s="8"/>
      <c r="J10433" s="8"/>
      <c r="K10433" s="8"/>
      <c r="L10433" s="8"/>
      <c r="M10433" s="8"/>
      <c r="N10433" s="9"/>
      <c r="O10433" s="8"/>
      <c r="P10433" s="8"/>
      <c r="Q10433" s="10"/>
      <c r="R10433" s="8"/>
      <c r="S10433" s="8"/>
      <c r="T10433" s="8"/>
      <c r="U10433" s="8"/>
      <c r="V10433" s="8"/>
      <c r="W10433" s="8"/>
      <c r="X10433" s="8"/>
      <c r="Y10433" s="8"/>
      <c r="Z10433" s="8"/>
      <c r="AA10433" s="8"/>
      <c r="AB10433" s="8"/>
      <c r="AC10433" s="8"/>
      <c r="AD10433" s="8"/>
      <c r="AE10433" s="8"/>
      <c r="AF10433" s="8"/>
    </row>
    <row r="10434" spans="1:32" ht="18.75" x14ac:dyDescent="0.3">
      <c r="B10434" s="59" t="s">
        <v>7</v>
      </c>
      <c r="C10434" s="60"/>
      <c r="D10434" s="26">
        <f>B10411</f>
        <v>290</v>
      </c>
      <c r="E10434" s="59">
        <f>D10411</f>
        <v>44763</v>
      </c>
      <c r="F10434" s="61"/>
      <c r="G10434" s="61"/>
      <c r="H10434" s="62"/>
      <c r="I10434" s="59" t="str">
        <f>Y10411</f>
        <v>чемпионат</v>
      </c>
      <c r="J10434" s="63"/>
      <c r="K10434" s="63"/>
      <c r="L10434" s="63"/>
      <c r="M10434" s="63"/>
      <c r="N10434" s="60"/>
      <c r="O10434" s="8"/>
      <c r="P10434" s="64" t="s">
        <v>8</v>
      </c>
      <c r="Q10434" s="65"/>
      <c r="R10434" s="65"/>
      <c r="S10434" s="65"/>
      <c r="T10434" s="65"/>
      <c r="U10434" s="65"/>
      <c r="V10434" s="27" t="s">
        <v>9</v>
      </c>
      <c r="W10434" s="28" t="s">
        <v>10</v>
      </c>
      <c r="X10434" s="8"/>
      <c r="Y10434" s="66" t="s">
        <v>11</v>
      </c>
      <c r="Z10434" s="67"/>
      <c r="AA10434" s="67"/>
      <c r="AB10434" s="67"/>
      <c r="AC10434" s="67"/>
      <c r="AD10434" s="67"/>
      <c r="AE10434" s="29" t="s">
        <v>9</v>
      </c>
      <c r="AF10434" s="30" t="s">
        <v>10</v>
      </c>
    </row>
    <row r="10435" spans="1:32" ht="15.75" x14ac:dyDescent="0.25">
      <c r="B10435" s="68" t="str">
        <f>I10411</f>
        <v>ком 1</v>
      </c>
      <c r="C10435" s="69"/>
      <c r="D10435" s="70"/>
      <c r="E10435" s="74" t="s">
        <v>12</v>
      </c>
      <c r="F10435" s="74"/>
      <c r="G10435" s="74" t="s">
        <v>13</v>
      </c>
      <c r="H10435" s="74"/>
      <c r="I10435" s="49" t="s">
        <v>14</v>
      </c>
      <c r="J10435" s="51"/>
      <c r="K10435" s="44" t="s">
        <v>15</v>
      </c>
      <c r="L10435" s="45"/>
      <c r="M10435" s="19"/>
      <c r="N10435" s="19"/>
      <c r="O10435" s="8"/>
      <c r="P10435" s="44" t="s">
        <v>16</v>
      </c>
      <c r="Q10435" s="45"/>
      <c r="R10435" s="43" t="s">
        <v>17</v>
      </c>
      <c r="S10435" s="43" t="s">
        <v>18</v>
      </c>
      <c r="T10435" s="41" t="s">
        <v>19</v>
      </c>
      <c r="U10435" s="43" t="s">
        <v>20</v>
      </c>
      <c r="V10435" s="31"/>
      <c r="W10435" s="32"/>
      <c r="X10435" s="8"/>
      <c r="Y10435" s="44" t="s">
        <v>16</v>
      </c>
      <c r="Z10435" s="45"/>
      <c r="AA10435" s="43" t="s">
        <v>21</v>
      </c>
      <c r="AB10435" s="43" t="s">
        <v>18</v>
      </c>
      <c r="AC10435" s="41" t="s">
        <v>22</v>
      </c>
      <c r="AD10435" s="43" t="s">
        <v>20</v>
      </c>
      <c r="AE10435" s="31"/>
      <c r="AF10435" s="32"/>
    </row>
    <row r="10436" spans="1:32" ht="15.75" x14ac:dyDescent="0.25">
      <c r="B10436" s="71"/>
      <c r="C10436" s="72"/>
      <c r="D10436" s="73"/>
      <c r="E10436" s="43">
        <f>SUM(I10415:I10424)</f>
        <v>0</v>
      </c>
      <c r="F10436" s="33" t="s">
        <v>23</v>
      </c>
      <c r="G10436" s="43">
        <f>SUM(J10415:J10424)</f>
        <v>0</v>
      </c>
      <c r="H10436" s="33" t="s">
        <v>23</v>
      </c>
      <c r="I10436" s="31"/>
      <c r="J10436" s="31" t="s">
        <v>20</v>
      </c>
      <c r="K10436" s="44" t="s">
        <v>24</v>
      </c>
      <c r="L10436" s="45"/>
      <c r="M10436" s="44">
        <f>SUM(M10435:N10435)</f>
        <v>0</v>
      </c>
      <c r="N10436" s="45"/>
      <c r="O10436" s="8"/>
      <c r="P10436" s="44" t="s">
        <v>16</v>
      </c>
      <c r="Q10436" s="45"/>
      <c r="R10436" s="43" t="s">
        <v>25</v>
      </c>
      <c r="S10436" s="43" t="s">
        <v>18</v>
      </c>
      <c r="T10436" s="41" t="s">
        <v>26</v>
      </c>
      <c r="U10436" s="43" t="s">
        <v>20</v>
      </c>
      <c r="V10436" s="31"/>
      <c r="W10436" s="32"/>
      <c r="X10436" s="8"/>
      <c r="Y10436" s="44" t="s">
        <v>16</v>
      </c>
      <c r="Z10436" s="45"/>
      <c r="AA10436" s="43" t="s">
        <v>27</v>
      </c>
      <c r="AB10436" s="43" t="s">
        <v>18</v>
      </c>
      <c r="AC10436" s="41" t="s">
        <v>28</v>
      </c>
      <c r="AD10436" s="43" t="s">
        <v>20</v>
      </c>
      <c r="AE10436" s="31"/>
      <c r="AF10436" s="32"/>
    </row>
    <row r="10437" spans="1:32" ht="15.75" customHeight="1" x14ac:dyDescent="0.25">
      <c r="B10437" s="74" t="str">
        <f>R10411</f>
        <v>ком 2</v>
      </c>
      <c r="C10437" s="74"/>
      <c r="D10437" s="74"/>
      <c r="E10437" s="74" t="s">
        <v>12</v>
      </c>
      <c r="F10437" s="74"/>
      <c r="G10437" s="74" t="s">
        <v>13</v>
      </c>
      <c r="H10437" s="74"/>
      <c r="I10437" s="49" t="s">
        <v>14</v>
      </c>
      <c r="J10437" s="51"/>
      <c r="K10437" s="78">
        <f>P10425/30</f>
        <v>0</v>
      </c>
      <c r="L10437" s="79"/>
      <c r="M10437" s="82">
        <f>AF10425/30</f>
        <v>0</v>
      </c>
      <c r="N10437" s="82"/>
      <c r="O10437" s="8"/>
      <c r="P10437" s="44" t="s">
        <v>16</v>
      </c>
      <c r="Q10437" s="45"/>
      <c r="R10437" s="43" t="s">
        <v>29</v>
      </c>
      <c r="S10437" s="43" t="s">
        <v>18</v>
      </c>
      <c r="T10437" s="83" t="s">
        <v>30</v>
      </c>
      <c r="U10437" s="84"/>
      <c r="V10437" s="31"/>
      <c r="W10437" s="32"/>
      <c r="X10437" s="8"/>
      <c r="Y10437" s="44" t="s">
        <v>16</v>
      </c>
      <c r="Z10437" s="45"/>
      <c r="AA10437" s="43" t="s">
        <v>31</v>
      </c>
      <c r="AB10437" s="44" t="s">
        <v>32</v>
      </c>
      <c r="AC10437" s="77"/>
      <c r="AD10437" s="45"/>
      <c r="AE10437" s="31"/>
      <c r="AF10437" s="32"/>
    </row>
    <row r="10438" spans="1:32" ht="15.75" customHeight="1" x14ac:dyDescent="0.25">
      <c r="B10438" s="74"/>
      <c r="C10438" s="74"/>
      <c r="D10438" s="74"/>
      <c r="E10438" s="43">
        <f>SUM(Y10415:Y10424)</f>
        <v>0</v>
      </c>
      <c r="F10438" s="33" t="s">
        <v>23</v>
      </c>
      <c r="G10438" s="43">
        <f>SUM(Z10415:Z10424)</f>
        <v>0</v>
      </c>
      <c r="H10438" s="33" t="s">
        <v>23</v>
      </c>
      <c r="I10438" s="32"/>
      <c r="J10438" s="34" t="s">
        <v>20</v>
      </c>
      <c r="K10438" s="80"/>
      <c r="L10438" s="81"/>
      <c r="M10438" s="82"/>
      <c r="N10438" s="82"/>
      <c r="O10438" s="8"/>
      <c r="P10438" s="44" t="s">
        <v>33</v>
      </c>
      <c r="Q10438" s="77"/>
      <c r="R10438" s="77"/>
      <c r="S10438" s="77"/>
      <c r="T10438" s="77"/>
      <c r="U10438" s="45"/>
      <c r="V10438" s="32">
        <f>SUM(V10435:V10437)</f>
        <v>0</v>
      </c>
      <c r="W10438" s="32">
        <f>SUM(W10435:W10437)</f>
        <v>0</v>
      </c>
      <c r="X10438" s="8"/>
      <c r="Y10438" s="44" t="s">
        <v>16</v>
      </c>
      <c r="Z10438" s="45"/>
      <c r="AA10438" s="43" t="s">
        <v>34</v>
      </c>
      <c r="AB10438" s="44" t="s">
        <v>32</v>
      </c>
      <c r="AC10438" s="77"/>
      <c r="AD10438" s="45"/>
      <c r="AE10438" s="31"/>
      <c r="AF10438" s="32"/>
    </row>
    <row r="10439" spans="1:32" ht="18.75" x14ac:dyDescent="0.25">
      <c r="B10439" s="8"/>
      <c r="C10439" s="8"/>
      <c r="D10439" s="8"/>
      <c r="E10439" s="8"/>
      <c r="F10439" s="46" t="s">
        <v>35</v>
      </c>
      <c r="G10439" s="47"/>
      <c r="H10439" s="47"/>
      <c r="I10439" s="47"/>
      <c r="J10439" s="48"/>
      <c r="K10439" s="35" t="str">
        <f>_xlfn.CONCAT(F10427," ",":"," ",F10425)</f>
        <v>0 : 0</v>
      </c>
      <c r="L10439" s="22">
        <f>F10428</f>
        <v>0</v>
      </c>
      <c r="M10439" s="35" t="str">
        <f>_xlfn.CONCAT(V10427," ",":"," ",V10425)</f>
        <v>0 : 0</v>
      </c>
      <c r="N10439" s="22">
        <f>V10428</f>
        <v>0</v>
      </c>
      <c r="O10439" s="8"/>
      <c r="P10439" s="44" t="s">
        <v>36</v>
      </c>
      <c r="Q10439" s="77"/>
      <c r="R10439" s="77"/>
      <c r="S10439" s="77"/>
      <c r="T10439" s="77"/>
      <c r="U10439" s="45"/>
      <c r="V10439" s="44">
        <f>V10438+W10438</f>
        <v>0</v>
      </c>
      <c r="W10439" s="45"/>
      <c r="X10439" s="8"/>
      <c r="Y10439" s="44" t="s">
        <v>16</v>
      </c>
      <c r="Z10439" s="45"/>
      <c r="AA10439" s="43" t="s">
        <v>37</v>
      </c>
      <c r="AB10439" s="44" t="s">
        <v>32</v>
      </c>
      <c r="AC10439" s="77"/>
      <c r="AD10439" s="45"/>
      <c r="AE10439" s="31"/>
      <c r="AF10439" s="32"/>
    </row>
    <row r="10440" spans="1:32" ht="18.75" x14ac:dyDescent="0.25">
      <c r="B10440" s="75" t="str">
        <f>IF((M10435)&gt;(N10435),"П1",IF((M10435)&lt;(N10435),"П2","Н"))</f>
        <v>Н</v>
      </c>
      <c r="C10440" s="75"/>
      <c r="D10440" s="36">
        <v>5</v>
      </c>
      <c r="E10440" s="42" t="s">
        <v>38</v>
      </c>
      <c r="F10440" s="46" t="s">
        <v>39</v>
      </c>
      <c r="G10440" s="47"/>
      <c r="H10440" s="47"/>
      <c r="I10440" s="47"/>
      <c r="J10440" s="48"/>
      <c r="K10440" s="35" t="str">
        <f>_xlfn.CONCAT(G10427," ",":"," ",G10425)</f>
        <v>0 : 0</v>
      </c>
      <c r="L10440" s="22">
        <f>G10428</f>
        <v>0</v>
      </c>
      <c r="M10440" s="35" t="str">
        <f>_xlfn.CONCAT(W10427," ",":"," ",W10425)</f>
        <v>0 : 0</v>
      </c>
      <c r="N10440" s="22">
        <f>W10428</f>
        <v>0</v>
      </c>
      <c r="O10440" s="8"/>
      <c r="P10440" s="76" t="s">
        <v>40</v>
      </c>
      <c r="Q10440" s="76"/>
      <c r="R10440" s="76"/>
      <c r="S10440" s="76"/>
      <c r="T10440" s="76"/>
      <c r="U10440" s="37">
        <v>1</v>
      </c>
      <c r="V10440" s="38" t="s">
        <v>41</v>
      </c>
      <c r="W10440" s="38">
        <v>2</v>
      </c>
      <c r="X10440" s="8"/>
      <c r="Y10440" s="44" t="s">
        <v>42</v>
      </c>
      <c r="Z10440" s="77"/>
      <c r="AA10440" s="77"/>
      <c r="AB10440" s="77"/>
      <c r="AC10440" s="77"/>
      <c r="AD10440" s="45"/>
      <c r="AE10440" s="32">
        <f>SUM(AE10435:AE10439)</f>
        <v>0</v>
      </c>
      <c r="AF10440" s="32">
        <f>SUM(AF10435:AF10439)</f>
        <v>0</v>
      </c>
    </row>
    <row r="10441" spans="1:32" ht="18.75" x14ac:dyDescent="0.25">
      <c r="B10441" s="42">
        <v>3</v>
      </c>
      <c r="C10441" s="42" t="s">
        <v>43</v>
      </c>
      <c r="D10441" s="42" t="s">
        <v>44</v>
      </c>
      <c r="E10441" s="42" t="s">
        <v>45</v>
      </c>
      <c r="F10441" s="46" t="s">
        <v>46</v>
      </c>
      <c r="G10441" s="47"/>
      <c r="H10441" s="47"/>
      <c r="I10441" s="47"/>
      <c r="J10441" s="48"/>
      <c r="K10441" s="35" t="str">
        <f>_xlfn.CONCAT(H10427," ",":"," ",H10425)</f>
        <v>0 : 0</v>
      </c>
      <c r="L10441" s="39">
        <f>H10428</f>
        <v>0</v>
      </c>
      <c r="M10441" s="35" t="str">
        <f>_xlfn.CONCAT(X10427," ",":"," ",X10425)</f>
        <v>0 : 0</v>
      </c>
      <c r="N10441" s="39">
        <f>X10428</f>
        <v>0</v>
      </c>
      <c r="O10441" s="8"/>
      <c r="P10441" s="76"/>
      <c r="Q10441" s="76"/>
      <c r="R10441" s="76"/>
      <c r="S10441" s="76"/>
      <c r="T10441" s="76"/>
      <c r="U10441" s="40"/>
      <c r="V10441" s="40"/>
      <c r="W10441" s="40"/>
      <c r="X10441" s="8"/>
      <c r="Y10441" s="44" t="s">
        <v>47</v>
      </c>
      <c r="Z10441" s="77"/>
      <c r="AA10441" s="77"/>
      <c r="AB10441" s="77"/>
      <c r="AC10441" s="77"/>
      <c r="AD10441" s="45"/>
      <c r="AE10441" s="44">
        <f>AE10440+AF10440</f>
        <v>0</v>
      </c>
      <c r="AF10441" s="45"/>
    </row>
    <row r="10442" spans="1:32" ht="18.75" x14ac:dyDescent="0.25">
      <c r="B10442" s="42" t="str">
        <f>IF((C10442)&gt;(D10442),"1&gt;2",IF((C10442)&lt;(D10442),"1&lt;2","1=2"))</f>
        <v>1=2</v>
      </c>
      <c r="C10442" s="42">
        <f>P10415+P10416+P10417+P10418+P10419</f>
        <v>0</v>
      </c>
      <c r="D10442" s="42">
        <f>AF10415+AF10416+AF10417+AF10418+AF10419</f>
        <v>0</v>
      </c>
      <c r="E10442" s="42" t="str">
        <f>IF((P10420+P10421+P10422+P10423+P10424)&gt;(AF10420+AF10421+AF10422+AF10423+AF10424),"1&gt;2",IF((P10420+P10421+P10422+P10423+P10424)&lt;(AF10420+AF10421+AF10422+AF10423+AF10424),"1&lt;2","1=2"))</f>
        <v>1=2</v>
      </c>
      <c r="F10442" s="46" t="s">
        <v>48</v>
      </c>
      <c r="G10442" s="47"/>
      <c r="H10442" s="47"/>
      <c r="I10442" s="47"/>
      <c r="J10442" s="48"/>
      <c r="K10442" s="35" t="str">
        <f>_xlfn.CONCAT(E10427," ",":"," ",E10425)</f>
        <v>5 : 5</v>
      </c>
      <c r="L10442" s="39">
        <f>E10428</f>
        <v>10</v>
      </c>
      <c r="M10442" s="35" t="str">
        <f>_xlfn.CONCAT(U10427," ",":"," ",U10425)</f>
        <v>5 : 5</v>
      </c>
      <c r="N10442" s="39">
        <f>U10428</f>
        <v>10</v>
      </c>
      <c r="O10442" s="8"/>
      <c r="P10442" s="8"/>
      <c r="Q10442" s="8"/>
      <c r="R10442" s="8"/>
      <c r="S10442" s="8"/>
      <c r="T10442" s="8"/>
      <c r="U10442" s="8"/>
      <c r="V10442" s="8"/>
      <c r="W10442" s="8"/>
      <c r="X10442" s="8"/>
      <c r="Y10442" s="8"/>
      <c r="Z10442" s="8"/>
      <c r="AA10442" s="8"/>
      <c r="AB10442" s="8"/>
      <c r="AC10442" s="8"/>
      <c r="AD10442" s="9"/>
      <c r="AE10442" s="8"/>
      <c r="AF10442" s="8"/>
    </row>
    <row r="10443" spans="1:32" ht="15" x14ac:dyDescent="0.25">
      <c r="B10443" s="8"/>
      <c r="C10443" s="8"/>
      <c r="D10443" s="8"/>
      <c r="E10443" s="8"/>
      <c r="F10443" s="8"/>
      <c r="G10443" s="8"/>
      <c r="H10443" s="8"/>
      <c r="I10443" s="8"/>
      <c r="J10443" s="8"/>
      <c r="K10443" s="8"/>
      <c r="L10443" s="8"/>
      <c r="M10443" s="8"/>
      <c r="N10443" s="9"/>
      <c r="O10443" s="8"/>
      <c r="P10443" s="8"/>
      <c r="Q10443" s="8"/>
      <c r="R10443" s="8"/>
      <c r="S10443" s="8"/>
      <c r="T10443" s="8"/>
      <c r="U10443" s="8"/>
      <c r="V10443" s="8"/>
      <c r="W10443" s="8"/>
      <c r="X10443" s="8"/>
      <c r="Y10443" s="8"/>
      <c r="Z10443" s="8"/>
      <c r="AA10443" s="8"/>
      <c r="AB10443" s="8"/>
      <c r="AC10443" s="8"/>
      <c r="AD10443" s="9"/>
      <c r="AE10443" s="8"/>
      <c r="AF10443" s="8"/>
    </row>
    <row r="10444" spans="1:32" ht="15" x14ac:dyDescent="0.25">
      <c r="B10444" s="8"/>
      <c r="C10444" s="8"/>
      <c r="D10444" s="8"/>
      <c r="E10444" s="8"/>
      <c r="F10444" s="8"/>
      <c r="G10444" s="8"/>
      <c r="H10444" s="8"/>
      <c r="I10444" s="8"/>
      <c r="J10444" s="8"/>
      <c r="K10444" s="8"/>
      <c r="L10444" s="8"/>
      <c r="M10444" s="8"/>
      <c r="N10444" s="9"/>
      <c r="O10444" s="8"/>
      <c r="P10444" s="8"/>
      <c r="Q10444" s="8"/>
      <c r="R10444" s="8"/>
      <c r="S10444" s="8"/>
      <c r="T10444" s="8"/>
      <c r="U10444" s="8"/>
      <c r="V10444" s="8"/>
      <c r="W10444" s="8"/>
      <c r="X10444" s="8"/>
      <c r="Y10444" s="8"/>
      <c r="Z10444" s="8"/>
      <c r="AA10444" s="8"/>
      <c r="AB10444" s="8"/>
      <c r="AC10444" s="8"/>
      <c r="AD10444" s="9"/>
      <c r="AE10444" s="8"/>
      <c r="AF10444" s="8"/>
    </row>
    <row r="10445" spans="1:32" ht="15" x14ac:dyDescent="0.25">
      <c r="A10445" s="2"/>
      <c r="B10445" s="5"/>
      <c r="C10445" s="5"/>
      <c r="D10445" s="5"/>
      <c r="E10445" s="5"/>
      <c r="F10445" s="5"/>
      <c r="G10445" s="5"/>
      <c r="H10445" s="5"/>
      <c r="I10445" s="5"/>
      <c r="J10445" s="5"/>
      <c r="K10445" s="5"/>
      <c r="L10445" s="5"/>
      <c r="M10445" s="5"/>
      <c r="N10445" s="6"/>
      <c r="O10445" s="5"/>
      <c r="P10445" s="5"/>
      <c r="Q10445" s="5"/>
      <c r="R10445" s="5"/>
      <c r="S10445" s="5"/>
      <c r="T10445" s="5"/>
      <c r="U10445" s="5"/>
      <c r="V10445" s="5"/>
      <c r="W10445" s="5"/>
      <c r="X10445" s="5"/>
      <c r="Y10445" s="5"/>
      <c r="Z10445" s="5"/>
      <c r="AA10445" s="5"/>
      <c r="AB10445" s="5"/>
      <c r="AC10445" s="5"/>
      <c r="AD10445" s="5"/>
      <c r="AE10445" s="5"/>
      <c r="AF10445" s="5"/>
    </row>
    <row r="10446" spans="1:32" x14ac:dyDescent="0.2">
      <c r="A10446" s="2"/>
      <c r="B10446" s="2"/>
      <c r="C10446" s="2"/>
      <c r="D10446" s="2"/>
      <c r="E10446" s="2"/>
      <c r="F10446" s="2"/>
      <c r="G10446" s="2"/>
      <c r="H10446" s="2"/>
      <c r="I10446" s="2"/>
      <c r="J10446" s="2"/>
      <c r="K10446" s="2"/>
      <c r="L10446" s="2"/>
      <c r="M10446" s="2"/>
      <c r="N10446" s="3"/>
      <c r="O10446" s="2"/>
      <c r="P10446" s="2"/>
      <c r="Q10446" s="2"/>
      <c r="R10446" s="2"/>
      <c r="S10446" s="2"/>
      <c r="T10446" s="2"/>
      <c r="U10446" s="2"/>
      <c r="V10446" s="2"/>
      <c r="W10446" s="2"/>
      <c r="X10446" s="2"/>
      <c r="Y10446" s="2"/>
      <c r="Z10446" s="2"/>
      <c r="AA10446" s="2"/>
      <c r="AB10446" s="2"/>
      <c r="AC10446" s="2"/>
      <c r="AD10446" s="3"/>
      <c r="AE10446" s="2"/>
      <c r="AF10446" s="2"/>
    </row>
    <row r="10447" spans="1:32" ht="18.75" x14ac:dyDescent="0.3">
      <c r="B10447" s="44">
        <v>291</v>
      </c>
      <c r="C10447" s="45"/>
      <c r="D10447" s="49">
        <v>44763</v>
      </c>
      <c r="E10447" s="50"/>
      <c r="F10447" s="50"/>
      <c r="G10447" s="50"/>
      <c r="H10447" s="51"/>
      <c r="I10447" s="52" t="s">
        <v>43</v>
      </c>
      <c r="J10447" s="53"/>
      <c r="K10447" s="53"/>
      <c r="L10447" s="53"/>
      <c r="M10447" s="53"/>
      <c r="N10447" s="53"/>
      <c r="O10447" s="53"/>
      <c r="P10447" s="54"/>
      <c r="Q10447" s="10"/>
      <c r="R10447" s="52" t="s">
        <v>44</v>
      </c>
      <c r="S10447" s="53"/>
      <c r="T10447" s="53"/>
      <c r="U10447" s="53"/>
      <c r="V10447" s="53"/>
      <c r="W10447" s="53"/>
      <c r="X10447" s="54"/>
      <c r="Y10447" s="55" t="s">
        <v>49</v>
      </c>
      <c r="Z10447" s="56"/>
      <c r="AA10447" s="56"/>
      <c r="AB10447" s="56"/>
      <c r="AC10447" s="56"/>
      <c r="AD10447" s="56"/>
      <c r="AE10447" s="56"/>
      <c r="AF10447" s="57"/>
    </row>
    <row r="10448" spans="1:32" ht="15" x14ac:dyDescent="0.25">
      <c r="B10448" s="8"/>
      <c r="C10448" s="8"/>
      <c r="D10448" s="8"/>
      <c r="E10448" s="8"/>
      <c r="F10448" s="8"/>
      <c r="G10448" s="8"/>
      <c r="H10448" s="8"/>
      <c r="I10448" s="8"/>
      <c r="J10448" s="8"/>
      <c r="K10448" s="8"/>
      <c r="L10448" s="8"/>
      <c r="M10448" s="8"/>
      <c r="N10448" s="9"/>
      <c r="O10448" s="8"/>
      <c r="P10448" s="8"/>
      <c r="Q10448" s="10"/>
      <c r="R10448" s="8"/>
      <c r="S10448" s="8"/>
      <c r="T10448" s="8"/>
      <c r="U10448" s="8"/>
      <c r="V10448" s="8"/>
      <c r="W10448" s="8"/>
      <c r="X10448" s="8"/>
      <c r="Y10448" s="8"/>
      <c r="Z10448" s="8"/>
      <c r="AA10448" s="8"/>
      <c r="AB10448" s="8"/>
      <c r="AC10448" s="8"/>
      <c r="AD10448" s="9"/>
      <c r="AE10448" s="8"/>
      <c r="AF10448" s="8"/>
    </row>
    <row r="10449" spans="2:32" ht="15" x14ac:dyDescent="0.25">
      <c r="B10449" s="8"/>
      <c r="C10449" s="8"/>
      <c r="D10449" s="8"/>
      <c r="E10449" s="8"/>
      <c r="F10449" s="8"/>
      <c r="G10449" s="8"/>
      <c r="H10449" s="8"/>
      <c r="I10449" s="8"/>
      <c r="J10449" s="8"/>
      <c r="K10449" s="8"/>
      <c r="L10449" s="8"/>
      <c r="M10449" s="8"/>
      <c r="N10449" s="9"/>
      <c r="O10449" s="8"/>
      <c r="P10449" s="8"/>
      <c r="Q10449" s="10"/>
      <c r="R10449" s="8"/>
      <c r="S10449" s="8"/>
      <c r="T10449" s="8"/>
      <c r="U10449" s="8"/>
      <c r="V10449" s="8"/>
      <c r="W10449" s="8"/>
      <c r="X10449" s="8"/>
      <c r="Y10449" s="8"/>
      <c r="Z10449" s="8"/>
      <c r="AA10449" s="8"/>
      <c r="AB10449" s="8"/>
      <c r="AC10449" s="8"/>
      <c r="AD10449" s="9"/>
      <c r="AE10449" s="8"/>
      <c r="AF10449" s="8"/>
    </row>
    <row r="10450" spans="2:32" ht="15.75" x14ac:dyDescent="0.25">
      <c r="B10450" s="11"/>
      <c r="C10450" s="8"/>
      <c r="D10450" s="8"/>
      <c r="E10450" s="12" t="s">
        <v>1</v>
      </c>
      <c r="F10450" s="13" t="s">
        <v>2</v>
      </c>
      <c r="G10450" s="43" t="s">
        <v>3</v>
      </c>
      <c r="H10450" s="14" t="s">
        <v>4</v>
      </c>
      <c r="I10450" s="15" t="s">
        <v>5</v>
      </c>
      <c r="J10450" s="16" t="s">
        <v>6</v>
      </c>
      <c r="K10450" s="8"/>
      <c r="L10450" s="8"/>
      <c r="M10450" s="8"/>
      <c r="N10450" s="9"/>
      <c r="O10450" s="8"/>
      <c r="P10450" s="8"/>
      <c r="Q10450" s="10"/>
      <c r="R10450" s="11"/>
      <c r="S10450" s="8"/>
      <c r="T10450" s="8"/>
      <c r="U10450" s="12" t="s">
        <v>1</v>
      </c>
      <c r="V10450" s="13" t="s">
        <v>2</v>
      </c>
      <c r="W10450" s="43" t="s">
        <v>3</v>
      </c>
      <c r="X10450" s="14" t="s">
        <v>4</v>
      </c>
      <c r="Y10450" s="15" t="s">
        <v>5</v>
      </c>
      <c r="Z10450" s="16" t="s">
        <v>6</v>
      </c>
      <c r="AA10450" s="8"/>
      <c r="AB10450" s="8"/>
      <c r="AC10450" s="8"/>
      <c r="AD10450" s="9"/>
      <c r="AE10450" s="8"/>
      <c r="AF10450" s="8"/>
    </row>
    <row r="10451" spans="2:32" ht="15.75" x14ac:dyDescent="0.25">
      <c r="B10451" s="8"/>
      <c r="C10451" s="8"/>
      <c r="D10451" s="8"/>
      <c r="E10451" s="43">
        <f>IF(P10451=0,1,0)</f>
        <v>1</v>
      </c>
      <c r="F10451" s="43">
        <f t="shared" ref="F10451:F10460" si="5800">IF(AND(P10451=3,N10451*O10451=0),1,0)</f>
        <v>0</v>
      </c>
      <c r="G10451" s="43">
        <f t="shared" ref="G10451:G10460" si="5801">IF(AND(P10451=3,I10451-J10451&gt;=2),1,0)</f>
        <v>0</v>
      </c>
      <c r="H10451" s="43">
        <f>IF(P10451=3,1,0)</f>
        <v>0</v>
      </c>
      <c r="I10451" s="43">
        <f t="shared" ref="I10451:I10460" si="5802">IF(P10451=3,MAX(N10451,O10451),MIN(N10451,O10451))</f>
        <v>0</v>
      </c>
      <c r="J10451" s="43">
        <f t="shared" ref="J10451:J10460" si="5803">N10451+O10451-I10451</f>
        <v>0</v>
      </c>
      <c r="K10451" s="8"/>
      <c r="L10451" s="17" t="str">
        <f t="shared" ref="L10451:L10460" si="5804">IF(P10451=0,"П",IF(P10451=1.5,"Н",IF(P10451=3,"В")))</f>
        <v>П</v>
      </c>
      <c r="M10451" s="8"/>
      <c r="N10451" s="18"/>
      <c r="O10451" s="18"/>
      <c r="P10451" s="19"/>
      <c r="Q10451" s="10"/>
      <c r="R10451" s="8"/>
      <c r="S10451" s="8"/>
      <c r="T10451" s="8"/>
      <c r="U10451" s="43">
        <f>IF(AF10451=0,1,0)</f>
        <v>1</v>
      </c>
      <c r="V10451" s="43">
        <f t="shared" ref="V10451:V10460" si="5805">IF(AND(AF10451=3,AD10451*AE10451=0),1,0)</f>
        <v>0</v>
      </c>
      <c r="W10451" s="43">
        <f t="shared" ref="W10451:W10460" si="5806">IF(AND(AF10451=3,Y10451-Z10451&gt;=2),1,0)</f>
        <v>0</v>
      </c>
      <c r="X10451" s="43">
        <f>IF(AF10451=3,1,0)</f>
        <v>0</v>
      </c>
      <c r="Y10451" s="43">
        <f t="shared" ref="Y10451:Y10460" si="5807">IF(AF10451=3,MAX(AD10451,AE10451),MIN(AD10451,AE10451))</f>
        <v>0</v>
      </c>
      <c r="Z10451" s="43">
        <f t="shared" ref="Z10451:Z10460" si="5808">AD10451+AE10451-Y10451</f>
        <v>0</v>
      </c>
      <c r="AA10451" s="8"/>
      <c r="AB10451" s="17" t="str">
        <f t="shared" ref="AB10451:AB10460" si="5809">IF(AF10451=0,"П",IF(AF10451=1.5,"Н",IF(AF10451=3,"В")))</f>
        <v>П</v>
      </c>
      <c r="AC10451" s="8"/>
      <c r="AD10451" s="18"/>
      <c r="AE10451" s="18"/>
      <c r="AF10451" s="19"/>
    </row>
    <row r="10452" spans="2:32" ht="15.75" x14ac:dyDescent="0.25">
      <c r="B10452" s="8"/>
      <c r="C10452" s="8"/>
      <c r="D10452" s="8"/>
      <c r="E10452" s="43">
        <f t="shared" ref="E10452:E10460" si="5810">IF(P10452=0,1,0)</f>
        <v>1</v>
      </c>
      <c r="F10452" s="43">
        <f t="shared" si="5800"/>
        <v>0</v>
      </c>
      <c r="G10452" s="43">
        <f t="shared" si="5801"/>
        <v>0</v>
      </c>
      <c r="H10452" s="43">
        <f t="shared" ref="H10452:H10460" si="5811">IF(P10452=3,1,0)</f>
        <v>0</v>
      </c>
      <c r="I10452" s="43">
        <f t="shared" si="5802"/>
        <v>0</v>
      </c>
      <c r="J10452" s="43">
        <f t="shared" si="5803"/>
        <v>0</v>
      </c>
      <c r="K10452" s="8"/>
      <c r="L10452" s="17" t="str">
        <f t="shared" si="5804"/>
        <v>П</v>
      </c>
      <c r="M10452" s="20"/>
      <c r="N10452" s="18"/>
      <c r="O10452" s="18"/>
      <c r="P10452" s="19"/>
      <c r="Q10452" s="10"/>
      <c r="R10452" s="8"/>
      <c r="S10452" s="8"/>
      <c r="T10452" s="8"/>
      <c r="U10452" s="43">
        <f t="shared" ref="U10452:U10460" si="5812">IF(AF10452=0,1,0)</f>
        <v>1</v>
      </c>
      <c r="V10452" s="43">
        <f t="shared" si="5805"/>
        <v>0</v>
      </c>
      <c r="W10452" s="43">
        <f t="shared" si="5806"/>
        <v>0</v>
      </c>
      <c r="X10452" s="43">
        <f t="shared" ref="X10452:X10460" si="5813">IF(AF10452=3,1,0)</f>
        <v>0</v>
      </c>
      <c r="Y10452" s="43">
        <f t="shared" si="5807"/>
        <v>0</v>
      </c>
      <c r="Z10452" s="43">
        <f t="shared" si="5808"/>
        <v>0</v>
      </c>
      <c r="AA10452" s="8"/>
      <c r="AB10452" s="17" t="str">
        <f t="shared" si="5809"/>
        <v>П</v>
      </c>
      <c r="AC10452" s="20"/>
      <c r="AD10452" s="18"/>
      <c r="AE10452" s="18"/>
      <c r="AF10452" s="19"/>
    </row>
    <row r="10453" spans="2:32" ht="15.75" x14ac:dyDescent="0.25">
      <c r="B10453" s="8"/>
      <c r="C10453" s="8"/>
      <c r="D10453" s="8"/>
      <c r="E10453" s="43">
        <f t="shared" si="5810"/>
        <v>1</v>
      </c>
      <c r="F10453" s="43">
        <f t="shared" si="5800"/>
        <v>0</v>
      </c>
      <c r="G10453" s="43">
        <f t="shared" si="5801"/>
        <v>0</v>
      </c>
      <c r="H10453" s="43">
        <f t="shared" si="5811"/>
        <v>0</v>
      </c>
      <c r="I10453" s="43">
        <f t="shared" si="5802"/>
        <v>0</v>
      </c>
      <c r="J10453" s="43">
        <f t="shared" si="5803"/>
        <v>0</v>
      </c>
      <c r="K10453" s="8"/>
      <c r="L10453" s="17" t="str">
        <f t="shared" si="5804"/>
        <v>П</v>
      </c>
      <c r="M10453" s="20"/>
      <c r="N10453" s="18"/>
      <c r="O10453" s="18"/>
      <c r="P10453" s="19"/>
      <c r="Q10453" s="10"/>
      <c r="R10453" s="8"/>
      <c r="S10453" s="8"/>
      <c r="T10453" s="8"/>
      <c r="U10453" s="43">
        <f t="shared" si="5812"/>
        <v>1</v>
      </c>
      <c r="V10453" s="43">
        <f t="shared" si="5805"/>
        <v>0</v>
      </c>
      <c r="W10453" s="43">
        <f t="shared" si="5806"/>
        <v>0</v>
      </c>
      <c r="X10453" s="43">
        <f t="shared" si="5813"/>
        <v>0</v>
      </c>
      <c r="Y10453" s="43">
        <f t="shared" si="5807"/>
        <v>0</v>
      </c>
      <c r="Z10453" s="43">
        <f t="shared" si="5808"/>
        <v>0</v>
      </c>
      <c r="AA10453" s="8"/>
      <c r="AB10453" s="17" t="str">
        <f t="shared" si="5809"/>
        <v>П</v>
      </c>
      <c r="AC10453" s="20"/>
      <c r="AD10453" s="18"/>
      <c r="AE10453" s="18"/>
      <c r="AF10453" s="19"/>
    </row>
    <row r="10454" spans="2:32" ht="15.75" x14ac:dyDescent="0.25">
      <c r="B10454" s="8"/>
      <c r="C10454" s="8"/>
      <c r="D10454" s="8"/>
      <c r="E10454" s="43">
        <f t="shared" si="5810"/>
        <v>1</v>
      </c>
      <c r="F10454" s="43">
        <f t="shared" si="5800"/>
        <v>0</v>
      </c>
      <c r="G10454" s="43">
        <f t="shared" si="5801"/>
        <v>0</v>
      </c>
      <c r="H10454" s="43">
        <f t="shared" si="5811"/>
        <v>0</v>
      </c>
      <c r="I10454" s="43">
        <f t="shared" si="5802"/>
        <v>0</v>
      </c>
      <c r="J10454" s="43">
        <f t="shared" si="5803"/>
        <v>0</v>
      </c>
      <c r="K10454" s="8"/>
      <c r="L10454" s="17" t="str">
        <f t="shared" si="5804"/>
        <v>П</v>
      </c>
      <c r="M10454" s="20"/>
      <c r="N10454" s="18"/>
      <c r="O10454" s="18"/>
      <c r="P10454" s="19"/>
      <c r="Q10454" s="10"/>
      <c r="R10454" s="8"/>
      <c r="S10454" s="8"/>
      <c r="T10454" s="8"/>
      <c r="U10454" s="43">
        <f t="shared" si="5812"/>
        <v>1</v>
      </c>
      <c r="V10454" s="43">
        <f t="shared" si="5805"/>
        <v>0</v>
      </c>
      <c r="W10454" s="43">
        <f t="shared" si="5806"/>
        <v>0</v>
      </c>
      <c r="X10454" s="43">
        <f t="shared" si="5813"/>
        <v>0</v>
      </c>
      <c r="Y10454" s="43">
        <f t="shared" si="5807"/>
        <v>0</v>
      </c>
      <c r="Z10454" s="43">
        <f t="shared" si="5808"/>
        <v>0</v>
      </c>
      <c r="AA10454" s="8"/>
      <c r="AB10454" s="17" t="str">
        <f t="shared" si="5809"/>
        <v>П</v>
      </c>
      <c r="AC10454" s="20"/>
      <c r="AD10454" s="18"/>
      <c r="AE10454" s="18"/>
      <c r="AF10454" s="19"/>
    </row>
    <row r="10455" spans="2:32" ht="15.75" x14ac:dyDescent="0.25">
      <c r="B10455" s="8"/>
      <c r="C10455" s="8"/>
      <c r="D10455" s="8"/>
      <c r="E10455" s="43">
        <f t="shared" si="5810"/>
        <v>1</v>
      </c>
      <c r="F10455" s="43">
        <f t="shared" si="5800"/>
        <v>0</v>
      </c>
      <c r="G10455" s="43">
        <f t="shared" si="5801"/>
        <v>0</v>
      </c>
      <c r="H10455" s="43">
        <f t="shared" si="5811"/>
        <v>0</v>
      </c>
      <c r="I10455" s="43">
        <f t="shared" si="5802"/>
        <v>0</v>
      </c>
      <c r="J10455" s="43">
        <f t="shared" si="5803"/>
        <v>0</v>
      </c>
      <c r="K10455" s="8"/>
      <c r="L10455" s="17" t="str">
        <f t="shared" si="5804"/>
        <v>П</v>
      </c>
      <c r="M10455" s="20"/>
      <c r="N10455" s="18"/>
      <c r="O10455" s="18"/>
      <c r="P10455" s="19"/>
      <c r="Q10455" s="10"/>
      <c r="R10455" s="8"/>
      <c r="S10455" s="8"/>
      <c r="T10455" s="8"/>
      <c r="U10455" s="43">
        <f t="shared" si="5812"/>
        <v>1</v>
      </c>
      <c r="V10455" s="43">
        <f t="shared" si="5805"/>
        <v>0</v>
      </c>
      <c r="W10455" s="43">
        <f t="shared" si="5806"/>
        <v>0</v>
      </c>
      <c r="X10455" s="43">
        <f t="shared" si="5813"/>
        <v>0</v>
      </c>
      <c r="Y10455" s="43">
        <f t="shared" si="5807"/>
        <v>0</v>
      </c>
      <c r="Z10455" s="43">
        <f t="shared" si="5808"/>
        <v>0</v>
      </c>
      <c r="AA10455" s="8"/>
      <c r="AB10455" s="17" t="str">
        <f t="shared" si="5809"/>
        <v>П</v>
      </c>
      <c r="AC10455" s="20"/>
      <c r="AD10455" s="18"/>
      <c r="AE10455" s="18"/>
      <c r="AF10455" s="19"/>
    </row>
    <row r="10456" spans="2:32" ht="15.75" x14ac:dyDescent="0.25">
      <c r="B10456" s="8"/>
      <c r="C10456" s="8"/>
      <c r="D10456" s="8"/>
      <c r="E10456" s="43">
        <f t="shared" si="5810"/>
        <v>1</v>
      </c>
      <c r="F10456" s="43">
        <f t="shared" si="5800"/>
        <v>0</v>
      </c>
      <c r="G10456" s="43">
        <f t="shared" si="5801"/>
        <v>0</v>
      </c>
      <c r="H10456" s="43">
        <f t="shared" si="5811"/>
        <v>0</v>
      </c>
      <c r="I10456" s="43">
        <f t="shared" si="5802"/>
        <v>0</v>
      </c>
      <c r="J10456" s="43">
        <f t="shared" si="5803"/>
        <v>0</v>
      </c>
      <c r="K10456" s="8"/>
      <c r="L10456" s="17" t="str">
        <f t="shared" si="5804"/>
        <v>П</v>
      </c>
      <c r="M10456" s="20"/>
      <c r="N10456" s="18"/>
      <c r="O10456" s="18"/>
      <c r="P10456" s="19"/>
      <c r="Q10456" s="10"/>
      <c r="R10456" s="8"/>
      <c r="S10456" s="8"/>
      <c r="T10456" s="8"/>
      <c r="U10456" s="43">
        <f t="shared" si="5812"/>
        <v>1</v>
      </c>
      <c r="V10456" s="43">
        <f t="shared" si="5805"/>
        <v>0</v>
      </c>
      <c r="W10456" s="43">
        <f t="shared" si="5806"/>
        <v>0</v>
      </c>
      <c r="X10456" s="43">
        <f t="shared" si="5813"/>
        <v>0</v>
      </c>
      <c r="Y10456" s="43">
        <f t="shared" si="5807"/>
        <v>0</v>
      </c>
      <c r="Z10456" s="43">
        <f t="shared" si="5808"/>
        <v>0</v>
      </c>
      <c r="AA10456" s="8"/>
      <c r="AB10456" s="17" t="str">
        <f t="shared" si="5809"/>
        <v>П</v>
      </c>
      <c r="AC10456" s="20"/>
      <c r="AD10456" s="18"/>
      <c r="AE10456" s="18"/>
      <c r="AF10456" s="19"/>
    </row>
    <row r="10457" spans="2:32" ht="15.75" x14ac:dyDescent="0.25">
      <c r="B10457" s="8"/>
      <c r="C10457" s="8"/>
      <c r="D10457" s="8"/>
      <c r="E10457" s="43">
        <f t="shared" si="5810"/>
        <v>1</v>
      </c>
      <c r="F10457" s="43">
        <f t="shared" si="5800"/>
        <v>0</v>
      </c>
      <c r="G10457" s="43">
        <f t="shared" si="5801"/>
        <v>0</v>
      </c>
      <c r="H10457" s="43">
        <f t="shared" si="5811"/>
        <v>0</v>
      </c>
      <c r="I10457" s="43">
        <f t="shared" si="5802"/>
        <v>0</v>
      </c>
      <c r="J10457" s="43">
        <f t="shared" si="5803"/>
        <v>0</v>
      </c>
      <c r="K10457" s="8"/>
      <c r="L10457" s="17" t="str">
        <f t="shared" si="5804"/>
        <v>П</v>
      </c>
      <c r="M10457" s="20"/>
      <c r="N10457" s="18"/>
      <c r="O10457" s="18"/>
      <c r="P10457" s="19"/>
      <c r="Q10457" s="10"/>
      <c r="R10457" s="8"/>
      <c r="S10457" s="8"/>
      <c r="T10457" s="8"/>
      <c r="U10457" s="43">
        <f t="shared" si="5812"/>
        <v>1</v>
      </c>
      <c r="V10457" s="43">
        <f t="shared" si="5805"/>
        <v>0</v>
      </c>
      <c r="W10457" s="43">
        <f t="shared" si="5806"/>
        <v>0</v>
      </c>
      <c r="X10457" s="43">
        <f t="shared" si="5813"/>
        <v>0</v>
      </c>
      <c r="Y10457" s="43">
        <f t="shared" si="5807"/>
        <v>0</v>
      </c>
      <c r="Z10457" s="43">
        <f t="shared" si="5808"/>
        <v>0</v>
      </c>
      <c r="AA10457" s="8"/>
      <c r="AB10457" s="17" t="str">
        <f t="shared" si="5809"/>
        <v>П</v>
      </c>
      <c r="AC10457" s="20"/>
      <c r="AD10457" s="18"/>
      <c r="AE10457" s="18"/>
      <c r="AF10457" s="19"/>
    </row>
    <row r="10458" spans="2:32" ht="15.75" x14ac:dyDescent="0.25">
      <c r="B10458" s="8"/>
      <c r="C10458" s="8"/>
      <c r="D10458" s="8"/>
      <c r="E10458" s="43">
        <f t="shared" si="5810"/>
        <v>1</v>
      </c>
      <c r="F10458" s="43">
        <f t="shared" si="5800"/>
        <v>0</v>
      </c>
      <c r="G10458" s="43">
        <f t="shared" si="5801"/>
        <v>0</v>
      </c>
      <c r="H10458" s="43">
        <f t="shared" si="5811"/>
        <v>0</v>
      </c>
      <c r="I10458" s="43">
        <f t="shared" si="5802"/>
        <v>0</v>
      </c>
      <c r="J10458" s="43">
        <f t="shared" si="5803"/>
        <v>0</v>
      </c>
      <c r="K10458" s="8"/>
      <c r="L10458" s="17" t="str">
        <f t="shared" si="5804"/>
        <v>П</v>
      </c>
      <c r="M10458" s="20"/>
      <c r="N10458" s="18"/>
      <c r="O10458" s="18"/>
      <c r="P10458" s="19"/>
      <c r="Q10458" s="10"/>
      <c r="R10458" s="8"/>
      <c r="S10458" s="8"/>
      <c r="T10458" s="8"/>
      <c r="U10458" s="43">
        <f t="shared" si="5812"/>
        <v>1</v>
      </c>
      <c r="V10458" s="43">
        <f t="shared" si="5805"/>
        <v>0</v>
      </c>
      <c r="W10458" s="43">
        <f t="shared" si="5806"/>
        <v>0</v>
      </c>
      <c r="X10458" s="43">
        <f t="shared" si="5813"/>
        <v>0</v>
      </c>
      <c r="Y10458" s="43">
        <f t="shared" si="5807"/>
        <v>0</v>
      </c>
      <c r="Z10458" s="43">
        <f t="shared" si="5808"/>
        <v>0</v>
      </c>
      <c r="AA10458" s="8"/>
      <c r="AB10458" s="17" t="str">
        <f t="shared" si="5809"/>
        <v>П</v>
      </c>
      <c r="AC10458" s="20"/>
      <c r="AD10458" s="18"/>
      <c r="AE10458" s="18"/>
      <c r="AF10458" s="19"/>
    </row>
    <row r="10459" spans="2:32" ht="15.75" x14ac:dyDescent="0.25">
      <c r="B10459" s="8"/>
      <c r="C10459" s="8"/>
      <c r="D10459" s="8"/>
      <c r="E10459" s="43">
        <f t="shared" si="5810"/>
        <v>1</v>
      </c>
      <c r="F10459" s="43">
        <f t="shared" si="5800"/>
        <v>0</v>
      </c>
      <c r="G10459" s="43">
        <f t="shared" si="5801"/>
        <v>0</v>
      </c>
      <c r="H10459" s="43">
        <f t="shared" si="5811"/>
        <v>0</v>
      </c>
      <c r="I10459" s="43">
        <f t="shared" si="5802"/>
        <v>0</v>
      </c>
      <c r="J10459" s="43">
        <f t="shared" si="5803"/>
        <v>0</v>
      </c>
      <c r="K10459" s="8"/>
      <c r="L10459" s="17" t="str">
        <f t="shared" si="5804"/>
        <v>П</v>
      </c>
      <c r="M10459" s="20"/>
      <c r="N10459" s="18"/>
      <c r="O10459" s="18"/>
      <c r="P10459" s="19"/>
      <c r="Q10459" s="10"/>
      <c r="R10459" s="8"/>
      <c r="S10459" s="8"/>
      <c r="T10459" s="8"/>
      <c r="U10459" s="43">
        <f t="shared" si="5812"/>
        <v>1</v>
      </c>
      <c r="V10459" s="43">
        <f t="shared" si="5805"/>
        <v>0</v>
      </c>
      <c r="W10459" s="43">
        <f t="shared" si="5806"/>
        <v>0</v>
      </c>
      <c r="X10459" s="43">
        <f t="shared" si="5813"/>
        <v>0</v>
      </c>
      <c r="Y10459" s="43">
        <f t="shared" si="5807"/>
        <v>0</v>
      </c>
      <c r="Z10459" s="43">
        <f t="shared" si="5808"/>
        <v>0</v>
      </c>
      <c r="AA10459" s="8"/>
      <c r="AB10459" s="17" t="str">
        <f t="shared" si="5809"/>
        <v>П</v>
      </c>
      <c r="AC10459" s="20"/>
      <c r="AD10459" s="18"/>
      <c r="AE10459" s="18"/>
      <c r="AF10459" s="19"/>
    </row>
    <row r="10460" spans="2:32" ht="15.75" x14ac:dyDescent="0.25">
      <c r="B10460" s="8"/>
      <c r="C10460" s="8"/>
      <c r="D10460" s="8"/>
      <c r="E10460" s="43">
        <f t="shared" si="5810"/>
        <v>1</v>
      </c>
      <c r="F10460" s="43">
        <f t="shared" si="5800"/>
        <v>0</v>
      </c>
      <c r="G10460" s="43">
        <f t="shared" si="5801"/>
        <v>0</v>
      </c>
      <c r="H10460" s="43">
        <f t="shared" si="5811"/>
        <v>0</v>
      </c>
      <c r="I10460" s="43">
        <f t="shared" si="5802"/>
        <v>0</v>
      </c>
      <c r="J10460" s="43">
        <f t="shared" si="5803"/>
        <v>0</v>
      </c>
      <c r="K10460" s="8"/>
      <c r="L10460" s="17" t="str">
        <f t="shared" si="5804"/>
        <v>П</v>
      </c>
      <c r="M10460" s="20"/>
      <c r="N10460" s="18"/>
      <c r="O10460" s="18"/>
      <c r="P10460" s="19"/>
      <c r="Q10460" s="10"/>
      <c r="R10460" s="8"/>
      <c r="S10460" s="8"/>
      <c r="T10460" s="8"/>
      <c r="U10460" s="43">
        <f t="shared" si="5812"/>
        <v>1</v>
      </c>
      <c r="V10460" s="43">
        <f t="shared" si="5805"/>
        <v>0</v>
      </c>
      <c r="W10460" s="43">
        <f t="shared" si="5806"/>
        <v>0</v>
      </c>
      <c r="X10460" s="43">
        <f t="shared" si="5813"/>
        <v>0</v>
      </c>
      <c r="Y10460" s="43">
        <f t="shared" si="5807"/>
        <v>0</v>
      </c>
      <c r="Z10460" s="43">
        <f t="shared" si="5808"/>
        <v>0</v>
      </c>
      <c r="AA10460" s="8"/>
      <c r="AB10460" s="17" t="str">
        <f t="shared" si="5809"/>
        <v>П</v>
      </c>
      <c r="AC10460" s="20"/>
      <c r="AD10460" s="18"/>
      <c r="AE10460" s="18"/>
      <c r="AF10460" s="19"/>
    </row>
    <row r="10461" spans="2:32" ht="18.75" x14ac:dyDescent="0.25">
      <c r="B10461" s="8"/>
      <c r="C10461" s="8"/>
      <c r="D10461" s="8"/>
      <c r="E10461" s="21">
        <f t="shared" ref="E10461:J10461" si="5814">SUM(E10451:E10455)</f>
        <v>5</v>
      </c>
      <c r="F10461" s="22">
        <f t="shared" si="5814"/>
        <v>0</v>
      </c>
      <c r="G10461" s="22">
        <f t="shared" si="5814"/>
        <v>0</v>
      </c>
      <c r="H10461" s="23">
        <f t="shared" si="5814"/>
        <v>0</v>
      </c>
      <c r="I10461" s="22">
        <f t="shared" si="5814"/>
        <v>0</v>
      </c>
      <c r="J10461" s="22">
        <f t="shared" si="5814"/>
        <v>0</v>
      </c>
      <c r="K10461" s="8"/>
      <c r="L10461" s="8"/>
      <c r="M10461" s="20"/>
      <c r="N10461" s="9"/>
      <c r="O10461" s="9"/>
      <c r="P10461" s="18">
        <f>SUM(P10451:P10460)</f>
        <v>0</v>
      </c>
      <c r="Q10461" s="10"/>
      <c r="R10461" s="8"/>
      <c r="S10461" s="8"/>
      <c r="T10461" s="8"/>
      <c r="U10461" s="21">
        <f t="shared" ref="U10461:Z10461" si="5815">SUM(U10451:U10455)</f>
        <v>5</v>
      </c>
      <c r="V10461" s="22">
        <f t="shared" si="5815"/>
        <v>0</v>
      </c>
      <c r="W10461" s="22">
        <f t="shared" si="5815"/>
        <v>0</v>
      </c>
      <c r="X10461" s="23">
        <f t="shared" si="5815"/>
        <v>0</v>
      </c>
      <c r="Y10461" s="22">
        <f t="shared" si="5815"/>
        <v>0</v>
      </c>
      <c r="Z10461" s="22">
        <f t="shared" si="5815"/>
        <v>0</v>
      </c>
      <c r="AA10461" s="8"/>
      <c r="AB10461" s="8"/>
      <c r="AC10461" s="20"/>
      <c r="AD10461" s="9"/>
      <c r="AE10461" s="9"/>
      <c r="AF10461" s="19">
        <f>SUM(AF10451:AF10460)</f>
        <v>0</v>
      </c>
    </row>
    <row r="10462" spans="2:32" ht="15.75" x14ac:dyDescent="0.25">
      <c r="B10462" s="8"/>
      <c r="C10462" s="8"/>
      <c r="D10462" s="8"/>
      <c r="E10462" s="8"/>
      <c r="F10462" s="8"/>
      <c r="G10462" s="8"/>
      <c r="H10462" s="8"/>
      <c r="I10462" s="8"/>
      <c r="J10462" s="8"/>
      <c r="K10462" s="8"/>
      <c r="L10462" s="8"/>
      <c r="M10462" s="8"/>
      <c r="N10462" s="24"/>
      <c r="O10462" s="9"/>
      <c r="P10462" s="8">
        <f>SUM(P10451:P10461)</f>
        <v>0</v>
      </c>
      <c r="Q10462" s="10"/>
      <c r="R10462" s="8"/>
      <c r="S10462" s="8"/>
      <c r="T10462" s="8"/>
      <c r="U10462" s="8"/>
      <c r="V10462" s="8"/>
      <c r="W10462" s="8"/>
      <c r="X10462" s="8"/>
      <c r="Y10462" s="8"/>
      <c r="Z10462" s="8"/>
      <c r="AA10462" s="8"/>
      <c r="AB10462" s="8"/>
      <c r="AC10462" s="8"/>
      <c r="AD10462" s="58"/>
      <c r="AE10462" s="58"/>
      <c r="AF10462" s="8"/>
    </row>
    <row r="10463" spans="2:32" ht="18.75" x14ac:dyDescent="0.25">
      <c r="B10463" s="8"/>
      <c r="C10463" s="8"/>
      <c r="D10463" s="8"/>
      <c r="E10463" s="25">
        <f t="shared" ref="E10463:J10463" si="5816">SUM(E10456:E10460)</f>
        <v>5</v>
      </c>
      <c r="F10463" s="22">
        <f t="shared" si="5816"/>
        <v>0</v>
      </c>
      <c r="G10463" s="22">
        <f t="shared" si="5816"/>
        <v>0</v>
      </c>
      <c r="H10463" s="14">
        <f t="shared" si="5816"/>
        <v>0</v>
      </c>
      <c r="I10463" s="22">
        <f t="shared" si="5816"/>
        <v>0</v>
      </c>
      <c r="J10463" s="22">
        <f t="shared" si="5816"/>
        <v>0</v>
      </c>
      <c r="K10463" s="8"/>
      <c r="L10463" s="8"/>
      <c r="M10463" s="8"/>
      <c r="N10463" s="9"/>
      <c r="O10463" s="8"/>
      <c r="P10463" s="8"/>
      <c r="Q10463" s="10"/>
      <c r="R10463" s="8"/>
      <c r="S10463" s="8"/>
      <c r="T10463" s="8"/>
      <c r="U10463" s="25">
        <f t="shared" ref="U10463:Z10463" si="5817">SUM(U10456:U10460)</f>
        <v>5</v>
      </c>
      <c r="V10463" s="22">
        <f t="shared" si="5817"/>
        <v>0</v>
      </c>
      <c r="W10463" s="22">
        <f t="shared" si="5817"/>
        <v>0</v>
      </c>
      <c r="X10463" s="14">
        <f t="shared" si="5817"/>
        <v>0</v>
      </c>
      <c r="Y10463" s="22">
        <f t="shared" si="5817"/>
        <v>0</v>
      </c>
      <c r="Z10463" s="22">
        <f t="shared" si="5817"/>
        <v>0</v>
      </c>
      <c r="AA10463" s="8"/>
      <c r="AB10463" s="8"/>
      <c r="AC10463" s="8"/>
      <c r="AD10463" s="8"/>
      <c r="AE10463" s="8"/>
      <c r="AF10463" s="8"/>
    </row>
    <row r="10464" spans="2:32" ht="18.75" x14ac:dyDescent="0.25">
      <c r="B10464" s="8"/>
      <c r="C10464" s="8"/>
      <c r="D10464" s="8"/>
      <c r="E10464" s="12">
        <f t="shared" ref="E10464:J10464" si="5818">SUM(E10451:E10460)</f>
        <v>10</v>
      </c>
      <c r="F10464" s="22">
        <f t="shared" si="5818"/>
        <v>0</v>
      </c>
      <c r="G10464" s="22">
        <f t="shared" si="5818"/>
        <v>0</v>
      </c>
      <c r="H10464" s="14">
        <f t="shared" si="5818"/>
        <v>0</v>
      </c>
      <c r="I10464" s="22">
        <f t="shared" si="5818"/>
        <v>0</v>
      </c>
      <c r="J10464" s="22">
        <f t="shared" si="5818"/>
        <v>0</v>
      </c>
      <c r="K10464" s="8"/>
      <c r="L10464" s="8"/>
      <c r="M10464" s="8"/>
      <c r="N10464" s="9"/>
      <c r="O10464" s="8"/>
      <c r="P10464" s="8"/>
      <c r="Q10464" s="10"/>
      <c r="R10464" s="8"/>
      <c r="S10464" s="8"/>
      <c r="T10464" s="8"/>
      <c r="U10464" s="12">
        <f t="shared" ref="U10464:Z10464" si="5819">SUM(U10451:U10460)</f>
        <v>10</v>
      </c>
      <c r="V10464" s="22">
        <f t="shared" si="5819"/>
        <v>0</v>
      </c>
      <c r="W10464" s="22">
        <f t="shared" si="5819"/>
        <v>0</v>
      </c>
      <c r="X10464" s="14">
        <f t="shared" si="5819"/>
        <v>0</v>
      </c>
      <c r="Y10464" s="22">
        <f t="shared" si="5819"/>
        <v>0</v>
      </c>
      <c r="Z10464" s="22">
        <f t="shared" si="5819"/>
        <v>0</v>
      </c>
      <c r="AA10464" s="8"/>
      <c r="AB10464" s="8"/>
      <c r="AC10464" s="8"/>
      <c r="AD10464" s="8"/>
      <c r="AE10464" s="8"/>
      <c r="AF10464" s="8"/>
    </row>
    <row r="10465" spans="2:32" ht="15" x14ac:dyDescent="0.25">
      <c r="B10465" s="8"/>
      <c r="C10465" s="8"/>
      <c r="D10465" s="8"/>
      <c r="E10465" s="8"/>
      <c r="F10465" s="8"/>
      <c r="G10465" s="8"/>
      <c r="H10465" s="8"/>
      <c r="I10465" s="8"/>
      <c r="J10465" s="8"/>
      <c r="K10465" s="8"/>
      <c r="L10465" s="8"/>
      <c r="M10465" s="8"/>
      <c r="N10465" s="9"/>
      <c r="O10465" s="8"/>
      <c r="P10465" s="8"/>
      <c r="Q10465" s="10"/>
      <c r="R10465" s="8"/>
      <c r="S10465" s="8"/>
      <c r="T10465" s="8"/>
      <c r="U10465" s="8"/>
      <c r="V10465" s="8"/>
      <c r="W10465" s="8"/>
      <c r="X10465" s="8"/>
      <c r="Y10465" s="8"/>
      <c r="Z10465" s="8"/>
      <c r="AA10465" s="8"/>
      <c r="AB10465" s="8"/>
      <c r="AC10465" s="8"/>
      <c r="AD10465" s="8"/>
      <c r="AE10465" s="8"/>
      <c r="AF10465" s="8"/>
    </row>
    <row r="10466" spans="2:32" ht="15" x14ac:dyDescent="0.25">
      <c r="B10466" s="8"/>
      <c r="C10466" s="8"/>
      <c r="D10466" s="8"/>
      <c r="E10466" s="8"/>
      <c r="F10466" s="8"/>
      <c r="G10466" s="8"/>
      <c r="H10466" s="8"/>
      <c r="I10466" s="8"/>
      <c r="J10466" s="8"/>
      <c r="K10466" s="8"/>
      <c r="L10466" s="8"/>
      <c r="M10466" s="8"/>
      <c r="N10466" s="9"/>
      <c r="O10466" s="8"/>
      <c r="P10466" s="8"/>
      <c r="Q10466" s="10"/>
      <c r="R10466" s="8"/>
      <c r="S10466" s="8"/>
      <c r="T10466" s="8"/>
      <c r="U10466" s="8"/>
      <c r="V10466" s="8"/>
      <c r="W10466" s="8"/>
      <c r="X10466" s="8"/>
      <c r="Y10466" s="8"/>
      <c r="Z10466" s="8"/>
      <c r="AA10466" s="8"/>
      <c r="AB10466" s="8"/>
      <c r="AC10466" s="8"/>
      <c r="AD10466" s="8"/>
      <c r="AE10466" s="8"/>
      <c r="AF10466" s="8"/>
    </row>
    <row r="10467" spans="2:32" ht="15" x14ac:dyDescent="0.25">
      <c r="B10467" s="8"/>
      <c r="C10467" s="8"/>
      <c r="D10467" s="8"/>
      <c r="E10467" s="8"/>
      <c r="F10467" s="8"/>
      <c r="G10467" s="8"/>
      <c r="H10467" s="8"/>
      <c r="I10467" s="8"/>
      <c r="J10467" s="8"/>
      <c r="K10467" s="8"/>
      <c r="L10467" s="8"/>
      <c r="M10467" s="8"/>
      <c r="N10467" s="9"/>
      <c r="O10467" s="8"/>
      <c r="P10467" s="8"/>
      <c r="Q10467" s="10"/>
      <c r="R10467" s="8"/>
      <c r="S10467" s="8"/>
      <c r="T10467" s="8"/>
      <c r="U10467" s="8"/>
      <c r="V10467" s="8"/>
      <c r="W10467" s="8"/>
      <c r="X10467" s="8"/>
      <c r="Y10467" s="8"/>
      <c r="Z10467" s="8"/>
      <c r="AA10467" s="8"/>
      <c r="AB10467" s="8"/>
      <c r="AC10467" s="8"/>
      <c r="AD10467" s="8"/>
      <c r="AE10467" s="8"/>
      <c r="AF10467" s="8"/>
    </row>
    <row r="10468" spans="2:32" ht="15" x14ac:dyDescent="0.25">
      <c r="B10468" s="8"/>
      <c r="C10468" s="8"/>
      <c r="D10468" s="8"/>
      <c r="E10468" s="8"/>
      <c r="F10468" s="8"/>
      <c r="G10468" s="8"/>
      <c r="H10468" s="8"/>
      <c r="I10468" s="8"/>
      <c r="J10468" s="8"/>
      <c r="K10468" s="8"/>
      <c r="L10468" s="8"/>
      <c r="M10468" s="8"/>
      <c r="N10468" s="9"/>
      <c r="O10468" s="8"/>
      <c r="P10468" s="8"/>
      <c r="Q10468" s="10"/>
      <c r="R10468" s="8"/>
      <c r="S10468" s="8"/>
      <c r="T10468" s="8"/>
      <c r="U10468" s="8"/>
      <c r="V10468" s="8"/>
      <c r="W10468" s="8"/>
      <c r="X10468" s="8"/>
      <c r="Y10468" s="8"/>
      <c r="Z10468" s="8"/>
      <c r="AA10468" s="8"/>
      <c r="AB10468" s="8"/>
      <c r="AC10468" s="8"/>
      <c r="AD10468" s="8"/>
      <c r="AE10468" s="8"/>
      <c r="AF10468" s="8"/>
    </row>
    <row r="10469" spans="2:32" ht="15" x14ac:dyDescent="0.25">
      <c r="B10469" s="8"/>
      <c r="C10469" s="8"/>
      <c r="D10469" s="8"/>
      <c r="E10469" s="8"/>
      <c r="F10469" s="8"/>
      <c r="G10469" s="8"/>
      <c r="H10469" s="8"/>
      <c r="I10469" s="8"/>
      <c r="J10469" s="8"/>
      <c r="K10469" s="8"/>
      <c r="L10469" s="8"/>
      <c r="M10469" s="8"/>
      <c r="N10469" s="9"/>
      <c r="O10469" s="8"/>
      <c r="P10469" s="8"/>
      <c r="Q10469" s="10"/>
      <c r="R10469" s="8"/>
      <c r="S10469" s="8"/>
      <c r="T10469" s="8"/>
      <c r="U10469" s="8"/>
      <c r="V10469" s="8"/>
      <c r="W10469" s="8"/>
      <c r="X10469" s="8"/>
      <c r="Y10469" s="8"/>
      <c r="Z10469" s="8"/>
      <c r="AA10469" s="8"/>
      <c r="AB10469" s="8"/>
      <c r="AC10469" s="8"/>
      <c r="AD10469" s="8"/>
      <c r="AE10469" s="8"/>
      <c r="AF10469" s="8"/>
    </row>
    <row r="10470" spans="2:32" ht="18.75" x14ac:dyDescent="0.3">
      <c r="B10470" s="59" t="s">
        <v>7</v>
      </c>
      <c r="C10470" s="60"/>
      <c r="D10470" s="26">
        <f>B10447</f>
        <v>291</v>
      </c>
      <c r="E10470" s="59">
        <f>D10447</f>
        <v>44763</v>
      </c>
      <c r="F10470" s="61"/>
      <c r="G10470" s="61"/>
      <c r="H10470" s="62"/>
      <c r="I10470" s="59" t="str">
        <f>Y10447</f>
        <v>чемпионат</v>
      </c>
      <c r="J10470" s="63"/>
      <c r="K10470" s="63"/>
      <c r="L10470" s="63"/>
      <c r="M10470" s="63"/>
      <c r="N10470" s="60"/>
      <c r="O10470" s="8"/>
      <c r="P10470" s="64" t="s">
        <v>8</v>
      </c>
      <c r="Q10470" s="65"/>
      <c r="R10470" s="65"/>
      <c r="S10470" s="65"/>
      <c r="T10470" s="65"/>
      <c r="U10470" s="65"/>
      <c r="V10470" s="27" t="s">
        <v>9</v>
      </c>
      <c r="W10470" s="28" t="s">
        <v>10</v>
      </c>
      <c r="X10470" s="8"/>
      <c r="Y10470" s="66" t="s">
        <v>11</v>
      </c>
      <c r="Z10470" s="67"/>
      <c r="AA10470" s="67"/>
      <c r="AB10470" s="67"/>
      <c r="AC10470" s="67"/>
      <c r="AD10470" s="67"/>
      <c r="AE10470" s="29" t="s">
        <v>9</v>
      </c>
      <c r="AF10470" s="30" t="s">
        <v>10</v>
      </c>
    </row>
    <row r="10471" spans="2:32" ht="15.75" x14ac:dyDescent="0.25">
      <c r="B10471" s="68" t="str">
        <f>I10447</f>
        <v>ком 1</v>
      </c>
      <c r="C10471" s="69"/>
      <c r="D10471" s="70"/>
      <c r="E10471" s="74" t="s">
        <v>12</v>
      </c>
      <c r="F10471" s="74"/>
      <c r="G10471" s="74" t="s">
        <v>13</v>
      </c>
      <c r="H10471" s="74"/>
      <c r="I10471" s="49" t="s">
        <v>14</v>
      </c>
      <c r="J10471" s="51"/>
      <c r="K10471" s="44" t="s">
        <v>15</v>
      </c>
      <c r="L10471" s="45"/>
      <c r="M10471" s="19"/>
      <c r="N10471" s="19"/>
      <c r="O10471" s="8"/>
      <c r="P10471" s="44" t="s">
        <v>16</v>
      </c>
      <c r="Q10471" s="45"/>
      <c r="R10471" s="43" t="s">
        <v>17</v>
      </c>
      <c r="S10471" s="43" t="s">
        <v>18</v>
      </c>
      <c r="T10471" s="41" t="s">
        <v>19</v>
      </c>
      <c r="U10471" s="43" t="s">
        <v>20</v>
      </c>
      <c r="V10471" s="31"/>
      <c r="W10471" s="32"/>
      <c r="X10471" s="8"/>
      <c r="Y10471" s="44" t="s">
        <v>16</v>
      </c>
      <c r="Z10471" s="45"/>
      <c r="AA10471" s="43" t="s">
        <v>21</v>
      </c>
      <c r="AB10471" s="43" t="s">
        <v>18</v>
      </c>
      <c r="AC10471" s="41" t="s">
        <v>22</v>
      </c>
      <c r="AD10471" s="43" t="s">
        <v>20</v>
      </c>
      <c r="AE10471" s="31"/>
      <c r="AF10471" s="32"/>
    </row>
    <row r="10472" spans="2:32" ht="15.75" x14ac:dyDescent="0.25">
      <c r="B10472" s="71"/>
      <c r="C10472" s="72"/>
      <c r="D10472" s="73"/>
      <c r="E10472" s="43">
        <f>SUM(I10451:I10460)</f>
        <v>0</v>
      </c>
      <c r="F10472" s="33" t="s">
        <v>23</v>
      </c>
      <c r="G10472" s="43">
        <f>SUM(J10451:J10460)</f>
        <v>0</v>
      </c>
      <c r="H10472" s="33" t="s">
        <v>23</v>
      </c>
      <c r="I10472" s="31"/>
      <c r="J10472" s="31" t="s">
        <v>20</v>
      </c>
      <c r="K10472" s="44" t="s">
        <v>24</v>
      </c>
      <c r="L10472" s="45"/>
      <c r="M10472" s="44">
        <f>SUM(M10471:N10471)</f>
        <v>0</v>
      </c>
      <c r="N10472" s="45"/>
      <c r="O10472" s="8"/>
      <c r="P10472" s="44" t="s">
        <v>16</v>
      </c>
      <c r="Q10472" s="45"/>
      <c r="R10472" s="43" t="s">
        <v>25</v>
      </c>
      <c r="S10472" s="43" t="s">
        <v>18</v>
      </c>
      <c r="T10472" s="41" t="s">
        <v>26</v>
      </c>
      <c r="U10472" s="43" t="s">
        <v>20</v>
      </c>
      <c r="V10472" s="31"/>
      <c r="W10472" s="32"/>
      <c r="X10472" s="8"/>
      <c r="Y10472" s="44" t="s">
        <v>16</v>
      </c>
      <c r="Z10472" s="45"/>
      <c r="AA10472" s="43" t="s">
        <v>27</v>
      </c>
      <c r="AB10472" s="43" t="s">
        <v>18</v>
      </c>
      <c r="AC10472" s="41" t="s">
        <v>28</v>
      </c>
      <c r="AD10472" s="43" t="s">
        <v>20</v>
      </c>
      <c r="AE10472" s="31"/>
      <c r="AF10472" s="32"/>
    </row>
    <row r="10473" spans="2:32" ht="15.75" customHeight="1" x14ac:dyDescent="0.25">
      <c r="B10473" s="74" t="str">
        <f>R10447</f>
        <v>ком 2</v>
      </c>
      <c r="C10473" s="74"/>
      <c r="D10473" s="74"/>
      <c r="E10473" s="74" t="s">
        <v>12</v>
      </c>
      <c r="F10473" s="74"/>
      <c r="G10473" s="74" t="s">
        <v>13</v>
      </c>
      <c r="H10473" s="74"/>
      <c r="I10473" s="49" t="s">
        <v>14</v>
      </c>
      <c r="J10473" s="51"/>
      <c r="K10473" s="78">
        <f>P10461/30</f>
        <v>0</v>
      </c>
      <c r="L10473" s="79"/>
      <c r="M10473" s="82">
        <f>AF10461/30</f>
        <v>0</v>
      </c>
      <c r="N10473" s="82"/>
      <c r="O10473" s="8"/>
      <c r="P10473" s="44" t="s">
        <v>16</v>
      </c>
      <c r="Q10473" s="45"/>
      <c r="R10473" s="43" t="s">
        <v>29</v>
      </c>
      <c r="S10473" s="43" t="s">
        <v>18</v>
      </c>
      <c r="T10473" s="83" t="s">
        <v>30</v>
      </c>
      <c r="U10473" s="84"/>
      <c r="V10473" s="31"/>
      <c r="W10473" s="32"/>
      <c r="X10473" s="8"/>
      <c r="Y10473" s="44" t="s">
        <v>16</v>
      </c>
      <c r="Z10473" s="45"/>
      <c r="AA10473" s="43" t="s">
        <v>31</v>
      </c>
      <c r="AB10473" s="44" t="s">
        <v>32</v>
      </c>
      <c r="AC10473" s="77"/>
      <c r="AD10473" s="45"/>
      <c r="AE10473" s="31"/>
      <c r="AF10473" s="32"/>
    </row>
    <row r="10474" spans="2:32" ht="15.75" customHeight="1" x14ac:dyDescent="0.25">
      <c r="B10474" s="74"/>
      <c r="C10474" s="74"/>
      <c r="D10474" s="74"/>
      <c r="E10474" s="43">
        <f>SUM(Y10451:Y10460)</f>
        <v>0</v>
      </c>
      <c r="F10474" s="33" t="s">
        <v>23</v>
      </c>
      <c r="G10474" s="43">
        <f>SUM(Z10451:Z10460)</f>
        <v>0</v>
      </c>
      <c r="H10474" s="33" t="s">
        <v>23</v>
      </c>
      <c r="I10474" s="32"/>
      <c r="J10474" s="34" t="s">
        <v>20</v>
      </c>
      <c r="K10474" s="80"/>
      <c r="L10474" s="81"/>
      <c r="M10474" s="82"/>
      <c r="N10474" s="82"/>
      <c r="O10474" s="8"/>
      <c r="P10474" s="44" t="s">
        <v>33</v>
      </c>
      <c r="Q10474" s="77"/>
      <c r="R10474" s="77"/>
      <c r="S10474" s="77"/>
      <c r="T10474" s="77"/>
      <c r="U10474" s="45"/>
      <c r="V10474" s="32">
        <f>SUM(V10471:V10473)</f>
        <v>0</v>
      </c>
      <c r="W10474" s="32">
        <f>SUM(W10471:W10473)</f>
        <v>0</v>
      </c>
      <c r="X10474" s="8"/>
      <c r="Y10474" s="44" t="s">
        <v>16</v>
      </c>
      <c r="Z10474" s="45"/>
      <c r="AA10474" s="43" t="s">
        <v>34</v>
      </c>
      <c r="AB10474" s="44" t="s">
        <v>32</v>
      </c>
      <c r="AC10474" s="77"/>
      <c r="AD10474" s="45"/>
      <c r="AE10474" s="31"/>
      <c r="AF10474" s="32"/>
    </row>
    <row r="10475" spans="2:32" ht="18.75" x14ac:dyDescent="0.25">
      <c r="B10475" s="8"/>
      <c r="C10475" s="8"/>
      <c r="D10475" s="8"/>
      <c r="E10475" s="8"/>
      <c r="F10475" s="46" t="s">
        <v>35</v>
      </c>
      <c r="G10475" s="47"/>
      <c r="H10475" s="47"/>
      <c r="I10475" s="47"/>
      <c r="J10475" s="48"/>
      <c r="K10475" s="35" t="str">
        <f>_xlfn.CONCAT(F10463," ",":"," ",F10461)</f>
        <v>0 : 0</v>
      </c>
      <c r="L10475" s="22">
        <f>F10464</f>
        <v>0</v>
      </c>
      <c r="M10475" s="35" t="str">
        <f>_xlfn.CONCAT(V10463," ",":"," ",V10461)</f>
        <v>0 : 0</v>
      </c>
      <c r="N10475" s="22">
        <f>V10464</f>
        <v>0</v>
      </c>
      <c r="O10475" s="8"/>
      <c r="P10475" s="44" t="s">
        <v>36</v>
      </c>
      <c r="Q10475" s="77"/>
      <c r="R10475" s="77"/>
      <c r="S10475" s="77"/>
      <c r="T10475" s="77"/>
      <c r="U10475" s="45"/>
      <c r="V10475" s="44">
        <f>V10474+W10474</f>
        <v>0</v>
      </c>
      <c r="W10475" s="45"/>
      <c r="X10475" s="8"/>
      <c r="Y10475" s="44" t="s">
        <v>16</v>
      </c>
      <c r="Z10475" s="45"/>
      <c r="AA10475" s="43" t="s">
        <v>37</v>
      </c>
      <c r="AB10475" s="44" t="s">
        <v>32</v>
      </c>
      <c r="AC10475" s="77"/>
      <c r="AD10475" s="45"/>
      <c r="AE10475" s="31"/>
      <c r="AF10475" s="32"/>
    </row>
    <row r="10476" spans="2:32" ht="18.75" x14ac:dyDescent="0.25">
      <c r="B10476" s="75" t="str">
        <f>IF((M10471)&gt;(N10471),"П1",IF((M10471)&lt;(N10471),"П2","Н"))</f>
        <v>Н</v>
      </c>
      <c r="C10476" s="75"/>
      <c r="D10476" s="36">
        <v>5</v>
      </c>
      <c r="E10476" s="42" t="s">
        <v>38</v>
      </c>
      <c r="F10476" s="46" t="s">
        <v>39</v>
      </c>
      <c r="G10476" s="47"/>
      <c r="H10476" s="47"/>
      <c r="I10476" s="47"/>
      <c r="J10476" s="48"/>
      <c r="K10476" s="35" t="str">
        <f>_xlfn.CONCAT(G10463," ",":"," ",G10461)</f>
        <v>0 : 0</v>
      </c>
      <c r="L10476" s="22">
        <f>G10464</f>
        <v>0</v>
      </c>
      <c r="M10476" s="35" t="str">
        <f>_xlfn.CONCAT(W10463," ",":"," ",W10461)</f>
        <v>0 : 0</v>
      </c>
      <c r="N10476" s="22">
        <f>W10464</f>
        <v>0</v>
      </c>
      <c r="O10476" s="8"/>
      <c r="P10476" s="76" t="s">
        <v>40</v>
      </c>
      <c r="Q10476" s="76"/>
      <c r="R10476" s="76"/>
      <c r="S10476" s="76"/>
      <c r="T10476" s="76"/>
      <c r="U10476" s="37">
        <v>1</v>
      </c>
      <c r="V10476" s="38" t="s">
        <v>41</v>
      </c>
      <c r="W10476" s="38">
        <v>2</v>
      </c>
      <c r="X10476" s="8"/>
      <c r="Y10476" s="44" t="s">
        <v>42</v>
      </c>
      <c r="Z10476" s="77"/>
      <c r="AA10476" s="77"/>
      <c r="AB10476" s="77"/>
      <c r="AC10476" s="77"/>
      <c r="AD10476" s="45"/>
      <c r="AE10476" s="32">
        <f>SUM(AE10471:AE10475)</f>
        <v>0</v>
      </c>
      <c r="AF10476" s="32">
        <f>SUM(AF10471:AF10475)</f>
        <v>0</v>
      </c>
    </row>
    <row r="10477" spans="2:32" ht="18.75" x14ac:dyDescent="0.25">
      <c r="B10477" s="42">
        <v>3</v>
      </c>
      <c r="C10477" s="42" t="s">
        <v>43</v>
      </c>
      <c r="D10477" s="42" t="s">
        <v>44</v>
      </c>
      <c r="E10477" s="42" t="s">
        <v>45</v>
      </c>
      <c r="F10477" s="46" t="s">
        <v>46</v>
      </c>
      <c r="G10477" s="47"/>
      <c r="H10477" s="47"/>
      <c r="I10477" s="47"/>
      <c r="J10477" s="48"/>
      <c r="K10477" s="35" t="str">
        <f>_xlfn.CONCAT(H10463," ",":"," ",H10461)</f>
        <v>0 : 0</v>
      </c>
      <c r="L10477" s="39">
        <f>H10464</f>
        <v>0</v>
      </c>
      <c r="M10477" s="35" t="str">
        <f>_xlfn.CONCAT(X10463," ",":"," ",X10461)</f>
        <v>0 : 0</v>
      </c>
      <c r="N10477" s="39">
        <f>X10464</f>
        <v>0</v>
      </c>
      <c r="O10477" s="8"/>
      <c r="P10477" s="76"/>
      <c r="Q10477" s="76"/>
      <c r="R10477" s="76"/>
      <c r="S10477" s="76"/>
      <c r="T10477" s="76"/>
      <c r="U10477" s="40"/>
      <c r="V10477" s="40"/>
      <c r="W10477" s="40"/>
      <c r="X10477" s="8"/>
      <c r="Y10477" s="44" t="s">
        <v>47</v>
      </c>
      <c r="Z10477" s="77"/>
      <c r="AA10477" s="77"/>
      <c r="AB10477" s="77"/>
      <c r="AC10477" s="77"/>
      <c r="AD10477" s="45"/>
      <c r="AE10477" s="44">
        <f>AE10476+AF10476</f>
        <v>0</v>
      </c>
      <c r="AF10477" s="45"/>
    </row>
    <row r="10478" spans="2:32" ht="18.75" x14ac:dyDescent="0.25">
      <c r="B10478" s="42" t="str">
        <f>IF((C10478)&gt;(D10478),"1&gt;2",IF((C10478)&lt;(D10478),"1&lt;2","1=2"))</f>
        <v>1=2</v>
      </c>
      <c r="C10478" s="42">
        <f>P10451+P10452+P10453+P10454+P10455</f>
        <v>0</v>
      </c>
      <c r="D10478" s="42">
        <f>AF10451+AF10452+AF10453+AF10454+AF10455</f>
        <v>0</v>
      </c>
      <c r="E10478" s="42" t="str">
        <f>IF((P10456+P10457+P10458+P10459+P10460)&gt;(AF10456+AF10457+AF10458+AF10459+AF10460),"1&gt;2",IF((P10456+P10457+P10458+P10459+P10460)&lt;(AF10456+AF10457+AF10458+AF10459+AF10460),"1&lt;2","1=2"))</f>
        <v>1=2</v>
      </c>
      <c r="F10478" s="46" t="s">
        <v>48</v>
      </c>
      <c r="G10478" s="47"/>
      <c r="H10478" s="47"/>
      <c r="I10478" s="47"/>
      <c r="J10478" s="48"/>
      <c r="K10478" s="35" t="str">
        <f>_xlfn.CONCAT(E10463," ",":"," ",E10461)</f>
        <v>5 : 5</v>
      </c>
      <c r="L10478" s="39">
        <f>E10464</f>
        <v>10</v>
      </c>
      <c r="M10478" s="35" t="str">
        <f>_xlfn.CONCAT(U10463," ",":"," ",U10461)</f>
        <v>5 : 5</v>
      </c>
      <c r="N10478" s="39">
        <f>U10464</f>
        <v>10</v>
      </c>
      <c r="O10478" s="8"/>
      <c r="P10478" s="8"/>
      <c r="Q10478" s="8"/>
      <c r="R10478" s="8"/>
      <c r="S10478" s="8"/>
      <c r="T10478" s="8"/>
      <c r="U10478" s="8"/>
      <c r="V10478" s="8"/>
      <c r="W10478" s="8"/>
      <c r="X10478" s="8"/>
      <c r="Y10478" s="8"/>
      <c r="Z10478" s="8"/>
      <c r="AA10478" s="8"/>
      <c r="AB10478" s="8"/>
      <c r="AC10478" s="8"/>
      <c r="AD10478" s="9"/>
      <c r="AE10478" s="8"/>
      <c r="AF10478" s="8"/>
    </row>
    <row r="10479" spans="2:32" ht="15" x14ac:dyDescent="0.25">
      <c r="B10479" s="8"/>
      <c r="C10479" s="8"/>
      <c r="D10479" s="8"/>
      <c r="E10479" s="8"/>
      <c r="F10479" s="8"/>
      <c r="G10479" s="8"/>
      <c r="H10479" s="8"/>
      <c r="I10479" s="8"/>
      <c r="J10479" s="8"/>
      <c r="K10479" s="8"/>
      <c r="L10479" s="8"/>
      <c r="M10479" s="8"/>
      <c r="N10479" s="9"/>
      <c r="O10479" s="8"/>
      <c r="P10479" s="8"/>
      <c r="Q10479" s="8"/>
      <c r="R10479" s="8"/>
      <c r="S10479" s="8"/>
      <c r="T10479" s="8"/>
      <c r="U10479" s="8"/>
      <c r="V10479" s="8"/>
      <c r="W10479" s="8"/>
      <c r="X10479" s="8"/>
      <c r="Y10479" s="8"/>
      <c r="Z10479" s="8"/>
      <c r="AA10479" s="8"/>
      <c r="AB10479" s="8"/>
      <c r="AC10479" s="8"/>
      <c r="AD10479" s="9"/>
      <c r="AE10479" s="8"/>
      <c r="AF10479" s="8"/>
    </row>
    <row r="10480" spans="2:32" ht="15" x14ac:dyDescent="0.25">
      <c r="B10480" s="8"/>
      <c r="C10480" s="8"/>
      <c r="D10480" s="8"/>
      <c r="E10480" s="8"/>
      <c r="F10480" s="8"/>
      <c r="G10480" s="8"/>
      <c r="H10480" s="8"/>
      <c r="I10480" s="8"/>
      <c r="J10480" s="8"/>
      <c r="K10480" s="8"/>
      <c r="L10480" s="8"/>
      <c r="M10480" s="8"/>
      <c r="N10480" s="9"/>
      <c r="O10480" s="8"/>
      <c r="P10480" s="8"/>
      <c r="Q10480" s="8"/>
      <c r="R10480" s="8"/>
      <c r="S10480" s="8"/>
      <c r="T10480" s="8"/>
      <c r="U10480" s="8"/>
      <c r="V10480" s="8"/>
      <c r="W10480" s="8"/>
      <c r="X10480" s="8"/>
      <c r="Y10480" s="8"/>
      <c r="Z10480" s="8"/>
      <c r="AA10480" s="8"/>
      <c r="AB10480" s="8"/>
      <c r="AC10480" s="8"/>
      <c r="AD10480" s="9"/>
      <c r="AE10480" s="8"/>
      <c r="AF10480" s="8"/>
    </row>
    <row r="10481" spans="1:32" ht="15" x14ac:dyDescent="0.25">
      <c r="A10481" s="2"/>
      <c r="B10481" s="5"/>
      <c r="C10481" s="5"/>
      <c r="D10481" s="5"/>
      <c r="E10481" s="5"/>
      <c r="F10481" s="5"/>
      <c r="G10481" s="5"/>
      <c r="H10481" s="5"/>
      <c r="I10481" s="5"/>
      <c r="J10481" s="5"/>
      <c r="K10481" s="5"/>
      <c r="L10481" s="5"/>
      <c r="M10481" s="5"/>
      <c r="N10481" s="6"/>
      <c r="O10481" s="5"/>
      <c r="P10481" s="5"/>
      <c r="Q10481" s="5"/>
      <c r="R10481" s="5"/>
      <c r="S10481" s="5"/>
      <c r="T10481" s="5"/>
      <c r="U10481" s="5"/>
      <c r="V10481" s="5"/>
      <c r="W10481" s="5"/>
      <c r="X10481" s="5"/>
      <c r="Y10481" s="5"/>
      <c r="Z10481" s="5"/>
      <c r="AA10481" s="5"/>
      <c r="AB10481" s="5"/>
      <c r="AC10481" s="5"/>
      <c r="AD10481" s="5"/>
      <c r="AE10481" s="5"/>
      <c r="AF10481" s="5"/>
    </row>
    <row r="10482" spans="1:32" x14ac:dyDescent="0.2">
      <c r="A10482" s="2"/>
      <c r="B10482" s="2"/>
      <c r="C10482" s="2"/>
      <c r="D10482" s="2"/>
      <c r="E10482" s="2"/>
      <c r="F10482" s="2"/>
      <c r="G10482" s="2"/>
      <c r="H10482" s="2"/>
      <c r="I10482" s="2"/>
      <c r="J10482" s="2"/>
      <c r="K10482" s="2"/>
      <c r="L10482" s="2"/>
      <c r="M10482" s="2"/>
      <c r="N10482" s="3"/>
      <c r="O10482" s="2"/>
      <c r="P10482" s="2"/>
      <c r="Q10482" s="2"/>
      <c r="R10482" s="2"/>
      <c r="S10482" s="2"/>
      <c r="T10482" s="2"/>
      <c r="U10482" s="2"/>
      <c r="V10482" s="2"/>
      <c r="W10482" s="2"/>
      <c r="X10482" s="2"/>
      <c r="Y10482" s="2"/>
      <c r="Z10482" s="2"/>
      <c r="AA10482" s="2"/>
      <c r="AB10482" s="2"/>
      <c r="AC10482" s="2"/>
      <c r="AD10482" s="3"/>
      <c r="AE10482" s="2"/>
      <c r="AF10482" s="2"/>
    </row>
    <row r="10483" spans="1:32" ht="18.75" x14ac:dyDescent="0.3">
      <c r="B10483" s="44">
        <v>292</v>
      </c>
      <c r="C10483" s="45"/>
      <c r="D10483" s="49">
        <v>44763</v>
      </c>
      <c r="E10483" s="50"/>
      <c r="F10483" s="50"/>
      <c r="G10483" s="50"/>
      <c r="H10483" s="51"/>
      <c r="I10483" s="52" t="s">
        <v>43</v>
      </c>
      <c r="J10483" s="53"/>
      <c r="K10483" s="53"/>
      <c r="L10483" s="53"/>
      <c r="M10483" s="53"/>
      <c r="N10483" s="53"/>
      <c r="O10483" s="53"/>
      <c r="P10483" s="54"/>
      <c r="Q10483" s="10"/>
      <c r="R10483" s="52" t="s">
        <v>44</v>
      </c>
      <c r="S10483" s="53"/>
      <c r="T10483" s="53"/>
      <c r="U10483" s="53"/>
      <c r="V10483" s="53"/>
      <c r="W10483" s="53"/>
      <c r="X10483" s="54"/>
      <c r="Y10483" s="55" t="s">
        <v>49</v>
      </c>
      <c r="Z10483" s="56"/>
      <c r="AA10483" s="56"/>
      <c r="AB10483" s="56"/>
      <c r="AC10483" s="56"/>
      <c r="AD10483" s="56"/>
      <c r="AE10483" s="56"/>
      <c r="AF10483" s="57"/>
    </row>
    <row r="10484" spans="1:32" ht="15" x14ac:dyDescent="0.25">
      <c r="B10484" s="8"/>
      <c r="C10484" s="8"/>
      <c r="D10484" s="8"/>
      <c r="E10484" s="8"/>
      <c r="F10484" s="8"/>
      <c r="G10484" s="8"/>
      <c r="H10484" s="8"/>
      <c r="I10484" s="8"/>
      <c r="J10484" s="8"/>
      <c r="K10484" s="8"/>
      <c r="L10484" s="8"/>
      <c r="M10484" s="8"/>
      <c r="N10484" s="9"/>
      <c r="O10484" s="8"/>
      <c r="P10484" s="8"/>
      <c r="Q10484" s="10"/>
      <c r="R10484" s="8"/>
      <c r="S10484" s="8"/>
      <c r="T10484" s="8"/>
      <c r="U10484" s="8"/>
      <c r="V10484" s="8"/>
      <c r="W10484" s="8"/>
      <c r="X10484" s="8"/>
      <c r="Y10484" s="8"/>
      <c r="Z10484" s="8"/>
      <c r="AA10484" s="8"/>
      <c r="AB10484" s="8"/>
      <c r="AC10484" s="8"/>
      <c r="AD10484" s="9"/>
      <c r="AE10484" s="8"/>
      <c r="AF10484" s="8"/>
    </row>
    <row r="10485" spans="1:32" ht="15" x14ac:dyDescent="0.25">
      <c r="B10485" s="8"/>
      <c r="C10485" s="8"/>
      <c r="D10485" s="8"/>
      <c r="E10485" s="8"/>
      <c r="F10485" s="8"/>
      <c r="G10485" s="8"/>
      <c r="H10485" s="8"/>
      <c r="I10485" s="8"/>
      <c r="J10485" s="8"/>
      <c r="K10485" s="8"/>
      <c r="L10485" s="8"/>
      <c r="M10485" s="8"/>
      <c r="N10485" s="9"/>
      <c r="O10485" s="8"/>
      <c r="P10485" s="8"/>
      <c r="Q10485" s="10"/>
      <c r="R10485" s="8"/>
      <c r="S10485" s="8"/>
      <c r="T10485" s="8"/>
      <c r="U10485" s="8"/>
      <c r="V10485" s="8"/>
      <c r="W10485" s="8"/>
      <c r="X10485" s="8"/>
      <c r="Y10485" s="8"/>
      <c r="Z10485" s="8"/>
      <c r="AA10485" s="8"/>
      <c r="AB10485" s="8"/>
      <c r="AC10485" s="8"/>
      <c r="AD10485" s="9"/>
      <c r="AE10485" s="8"/>
      <c r="AF10485" s="8"/>
    </row>
    <row r="10486" spans="1:32" ht="15.75" x14ac:dyDescent="0.25">
      <c r="B10486" s="11"/>
      <c r="C10486" s="8"/>
      <c r="D10486" s="8"/>
      <c r="E10486" s="12" t="s">
        <v>1</v>
      </c>
      <c r="F10486" s="13" t="s">
        <v>2</v>
      </c>
      <c r="G10486" s="43" t="s">
        <v>3</v>
      </c>
      <c r="H10486" s="14" t="s">
        <v>4</v>
      </c>
      <c r="I10486" s="15" t="s">
        <v>5</v>
      </c>
      <c r="J10486" s="16" t="s">
        <v>6</v>
      </c>
      <c r="K10486" s="8"/>
      <c r="L10486" s="8"/>
      <c r="M10486" s="8"/>
      <c r="N10486" s="9"/>
      <c r="O10486" s="8"/>
      <c r="P10486" s="8"/>
      <c r="Q10486" s="10"/>
      <c r="R10486" s="11"/>
      <c r="S10486" s="8"/>
      <c r="T10486" s="8"/>
      <c r="U10486" s="12" t="s">
        <v>1</v>
      </c>
      <c r="V10486" s="13" t="s">
        <v>2</v>
      </c>
      <c r="W10486" s="43" t="s">
        <v>3</v>
      </c>
      <c r="X10486" s="14" t="s">
        <v>4</v>
      </c>
      <c r="Y10486" s="15" t="s">
        <v>5</v>
      </c>
      <c r="Z10486" s="16" t="s">
        <v>6</v>
      </c>
      <c r="AA10486" s="8"/>
      <c r="AB10486" s="8"/>
      <c r="AC10486" s="8"/>
      <c r="AD10486" s="9"/>
      <c r="AE10486" s="8"/>
      <c r="AF10486" s="8"/>
    </row>
    <row r="10487" spans="1:32" ht="15.75" x14ac:dyDescent="0.25">
      <c r="B10487" s="8"/>
      <c r="C10487" s="8"/>
      <c r="D10487" s="8"/>
      <c r="E10487" s="43">
        <f>IF(P10487=0,1,0)</f>
        <v>1</v>
      </c>
      <c r="F10487" s="43">
        <f t="shared" ref="F10487:F10496" si="5820">IF(AND(P10487=3,N10487*O10487=0),1,0)</f>
        <v>0</v>
      </c>
      <c r="G10487" s="43">
        <f t="shared" ref="G10487:G10496" si="5821">IF(AND(P10487=3,I10487-J10487&gt;=2),1,0)</f>
        <v>0</v>
      </c>
      <c r="H10487" s="43">
        <f>IF(P10487=3,1,0)</f>
        <v>0</v>
      </c>
      <c r="I10487" s="43">
        <f t="shared" ref="I10487:I10496" si="5822">IF(P10487=3,MAX(N10487,O10487),MIN(N10487,O10487))</f>
        <v>0</v>
      </c>
      <c r="J10487" s="43">
        <f t="shared" ref="J10487:J10496" si="5823">N10487+O10487-I10487</f>
        <v>0</v>
      </c>
      <c r="K10487" s="8"/>
      <c r="L10487" s="17" t="str">
        <f t="shared" ref="L10487:L10496" si="5824">IF(P10487=0,"П",IF(P10487=1.5,"Н",IF(P10487=3,"В")))</f>
        <v>П</v>
      </c>
      <c r="M10487" s="8"/>
      <c r="N10487" s="18"/>
      <c r="O10487" s="18"/>
      <c r="P10487" s="19"/>
      <c r="Q10487" s="10"/>
      <c r="R10487" s="8"/>
      <c r="S10487" s="8"/>
      <c r="T10487" s="8"/>
      <c r="U10487" s="43">
        <f>IF(AF10487=0,1,0)</f>
        <v>1</v>
      </c>
      <c r="V10487" s="43">
        <f t="shared" ref="V10487:V10496" si="5825">IF(AND(AF10487=3,AD10487*AE10487=0),1,0)</f>
        <v>0</v>
      </c>
      <c r="W10487" s="43">
        <f t="shared" ref="W10487:W10496" si="5826">IF(AND(AF10487=3,Y10487-Z10487&gt;=2),1,0)</f>
        <v>0</v>
      </c>
      <c r="X10487" s="43">
        <f>IF(AF10487=3,1,0)</f>
        <v>0</v>
      </c>
      <c r="Y10487" s="43">
        <f t="shared" ref="Y10487:Y10496" si="5827">IF(AF10487=3,MAX(AD10487,AE10487),MIN(AD10487,AE10487))</f>
        <v>0</v>
      </c>
      <c r="Z10487" s="43">
        <f t="shared" ref="Z10487:Z10496" si="5828">AD10487+AE10487-Y10487</f>
        <v>0</v>
      </c>
      <c r="AA10487" s="8"/>
      <c r="AB10487" s="17" t="str">
        <f t="shared" ref="AB10487:AB10496" si="5829">IF(AF10487=0,"П",IF(AF10487=1.5,"Н",IF(AF10487=3,"В")))</f>
        <v>П</v>
      </c>
      <c r="AC10487" s="8"/>
      <c r="AD10487" s="18"/>
      <c r="AE10487" s="18"/>
      <c r="AF10487" s="19"/>
    </row>
    <row r="10488" spans="1:32" ht="15.75" x14ac:dyDescent="0.25">
      <c r="B10488" s="8"/>
      <c r="C10488" s="8"/>
      <c r="D10488" s="8"/>
      <c r="E10488" s="43">
        <f t="shared" ref="E10488:E10496" si="5830">IF(P10488=0,1,0)</f>
        <v>1</v>
      </c>
      <c r="F10488" s="43">
        <f t="shared" si="5820"/>
        <v>0</v>
      </c>
      <c r="G10488" s="43">
        <f t="shared" si="5821"/>
        <v>0</v>
      </c>
      <c r="H10488" s="43">
        <f t="shared" ref="H10488:H10496" si="5831">IF(P10488=3,1,0)</f>
        <v>0</v>
      </c>
      <c r="I10488" s="43">
        <f t="shared" si="5822"/>
        <v>0</v>
      </c>
      <c r="J10488" s="43">
        <f t="shared" si="5823"/>
        <v>0</v>
      </c>
      <c r="K10488" s="8"/>
      <c r="L10488" s="17" t="str">
        <f t="shared" si="5824"/>
        <v>П</v>
      </c>
      <c r="M10488" s="20"/>
      <c r="N10488" s="18"/>
      <c r="O10488" s="18"/>
      <c r="P10488" s="19"/>
      <c r="Q10488" s="10"/>
      <c r="R10488" s="8"/>
      <c r="S10488" s="8"/>
      <c r="T10488" s="8"/>
      <c r="U10488" s="43">
        <f t="shared" ref="U10488:U10496" si="5832">IF(AF10488=0,1,0)</f>
        <v>1</v>
      </c>
      <c r="V10488" s="43">
        <f t="shared" si="5825"/>
        <v>0</v>
      </c>
      <c r="W10488" s="43">
        <f t="shared" si="5826"/>
        <v>0</v>
      </c>
      <c r="X10488" s="43">
        <f t="shared" ref="X10488:X10496" si="5833">IF(AF10488=3,1,0)</f>
        <v>0</v>
      </c>
      <c r="Y10488" s="43">
        <f t="shared" si="5827"/>
        <v>0</v>
      </c>
      <c r="Z10488" s="43">
        <f t="shared" si="5828"/>
        <v>0</v>
      </c>
      <c r="AA10488" s="8"/>
      <c r="AB10488" s="17" t="str">
        <f t="shared" si="5829"/>
        <v>П</v>
      </c>
      <c r="AC10488" s="20"/>
      <c r="AD10488" s="18"/>
      <c r="AE10488" s="18"/>
      <c r="AF10488" s="19"/>
    </row>
    <row r="10489" spans="1:32" ht="15.75" x14ac:dyDescent="0.25">
      <c r="B10489" s="8"/>
      <c r="C10489" s="8"/>
      <c r="D10489" s="8"/>
      <c r="E10489" s="43">
        <f t="shared" si="5830"/>
        <v>1</v>
      </c>
      <c r="F10489" s="43">
        <f t="shared" si="5820"/>
        <v>0</v>
      </c>
      <c r="G10489" s="43">
        <f t="shared" si="5821"/>
        <v>0</v>
      </c>
      <c r="H10489" s="43">
        <f t="shared" si="5831"/>
        <v>0</v>
      </c>
      <c r="I10489" s="43">
        <f t="shared" si="5822"/>
        <v>0</v>
      </c>
      <c r="J10489" s="43">
        <f t="shared" si="5823"/>
        <v>0</v>
      </c>
      <c r="K10489" s="8"/>
      <c r="L10489" s="17" t="str">
        <f t="shared" si="5824"/>
        <v>П</v>
      </c>
      <c r="M10489" s="20"/>
      <c r="N10489" s="18"/>
      <c r="O10489" s="18"/>
      <c r="P10489" s="19"/>
      <c r="Q10489" s="10"/>
      <c r="R10489" s="8"/>
      <c r="S10489" s="8"/>
      <c r="T10489" s="8"/>
      <c r="U10489" s="43">
        <f t="shared" si="5832"/>
        <v>1</v>
      </c>
      <c r="V10489" s="43">
        <f t="shared" si="5825"/>
        <v>0</v>
      </c>
      <c r="W10489" s="43">
        <f t="shared" si="5826"/>
        <v>0</v>
      </c>
      <c r="X10489" s="43">
        <f t="shared" si="5833"/>
        <v>0</v>
      </c>
      <c r="Y10489" s="43">
        <f t="shared" si="5827"/>
        <v>0</v>
      </c>
      <c r="Z10489" s="43">
        <f t="shared" si="5828"/>
        <v>0</v>
      </c>
      <c r="AA10489" s="8"/>
      <c r="AB10489" s="17" t="str">
        <f t="shared" si="5829"/>
        <v>П</v>
      </c>
      <c r="AC10489" s="20"/>
      <c r="AD10489" s="18"/>
      <c r="AE10489" s="18"/>
      <c r="AF10489" s="19"/>
    </row>
    <row r="10490" spans="1:32" ht="15.75" x14ac:dyDescent="0.25">
      <c r="B10490" s="8"/>
      <c r="C10490" s="8"/>
      <c r="D10490" s="8"/>
      <c r="E10490" s="43">
        <f t="shared" si="5830"/>
        <v>1</v>
      </c>
      <c r="F10490" s="43">
        <f t="shared" si="5820"/>
        <v>0</v>
      </c>
      <c r="G10490" s="43">
        <f t="shared" si="5821"/>
        <v>0</v>
      </c>
      <c r="H10490" s="43">
        <f t="shared" si="5831"/>
        <v>0</v>
      </c>
      <c r="I10490" s="43">
        <f t="shared" si="5822"/>
        <v>0</v>
      </c>
      <c r="J10490" s="43">
        <f t="shared" si="5823"/>
        <v>0</v>
      </c>
      <c r="K10490" s="8"/>
      <c r="L10490" s="17" t="str">
        <f t="shared" si="5824"/>
        <v>П</v>
      </c>
      <c r="M10490" s="20"/>
      <c r="N10490" s="18"/>
      <c r="O10490" s="18"/>
      <c r="P10490" s="19"/>
      <c r="Q10490" s="10"/>
      <c r="R10490" s="8"/>
      <c r="S10490" s="8"/>
      <c r="T10490" s="8"/>
      <c r="U10490" s="43">
        <f t="shared" si="5832"/>
        <v>1</v>
      </c>
      <c r="V10490" s="43">
        <f t="shared" si="5825"/>
        <v>0</v>
      </c>
      <c r="W10490" s="43">
        <f t="shared" si="5826"/>
        <v>0</v>
      </c>
      <c r="X10490" s="43">
        <f t="shared" si="5833"/>
        <v>0</v>
      </c>
      <c r="Y10490" s="43">
        <f t="shared" si="5827"/>
        <v>0</v>
      </c>
      <c r="Z10490" s="43">
        <f t="shared" si="5828"/>
        <v>0</v>
      </c>
      <c r="AA10490" s="8"/>
      <c r="AB10490" s="17" t="str">
        <f t="shared" si="5829"/>
        <v>П</v>
      </c>
      <c r="AC10490" s="20"/>
      <c r="AD10490" s="18"/>
      <c r="AE10490" s="18"/>
      <c r="AF10490" s="19"/>
    </row>
    <row r="10491" spans="1:32" ht="15.75" x14ac:dyDescent="0.25">
      <c r="B10491" s="8"/>
      <c r="C10491" s="8"/>
      <c r="D10491" s="8"/>
      <c r="E10491" s="43">
        <f t="shared" si="5830"/>
        <v>1</v>
      </c>
      <c r="F10491" s="43">
        <f t="shared" si="5820"/>
        <v>0</v>
      </c>
      <c r="G10491" s="43">
        <f t="shared" si="5821"/>
        <v>0</v>
      </c>
      <c r="H10491" s="43">
        <f t="shared" si="5831"/>
        <v>0</v>
      </c>
      <c r="I10491" s="43">
        <f t="shared" si="5822"/>
        <v>0</v>
      </c>
      <c r="J10491" s="43">
        <f t="shared" si="5823"/>
        <v>0</v>
      </c>
      <c r="K10491" s="8"/>
      <c r="L10491" s="17" t="str">
        <f t="shared" si="5824"/>
        <v>П</v>
      </c>
      <c r="M10491" s="20"/>
      <c r="N10491" s="18"/>
      <c r="O10491" s="18"/>
      <c r="P10491" s="19"/>
      <c r="Q10491" s="10"/>
      <c r="R10491" s="8"/>
      <c r="S10491" s="8"/>
      <c r="T10491" s="8"/>
      <c r="U10491" s="43">
        <f t="shared" si="5832"/>
        <v>1</v>
      </c>
      <c r="V10491" s="43">
        <f t="shared" si="5825"/>
        <v>0</v>
      </c>
      <c r="W10491" s="43">
        <f t="shared" si="5826"/>
        <v>0</v>
      </c>
      <c r="X10491" s="43">
        <f t="shared" si="5833"/>
        <v>0</v>
      </c>
      <c r="Y10491" s="43">
        <f t="shared" si="5827"/>
        <v>0</v>
      </c>
      <c r="Z10491" s="43">
        <f t="shared" si="5828"/>
        <v>0</v>
      </c>
      <c r="AA10491" s="8"/>
      <c r="AB10491" s="17" t="str">
        <f t="shared" si="5829"/>
        <v>П</v>
      </c>
      <c r="AC10491" s="20"/>
      <c r="AD10491" s="18"/>
      <c r="AE10491" s="18"/>
      <c r="AF10491" s="19"/>
    </row>
    <row r="10492" spans="1:32" ht="15.75" x14ac:dyDescent="0.25">
      <c r="B10492" s="8"/>
      <c r="C10492" s="8"/>
      <c r="D10492" s="8"/>
      <c r="E10492" s="43">
        <f t="shared" si="5830"/>
        <v>1</v>
      </c>
      <c r="F10492" s="43">
        <f t="shared" si="5820"/>
        <v>0</v>
      </c>
      <c r="G10492" s="43">
        <f t="shared" si="5821"/>
        <v>0</v>
      </c>
      <c r="H10492" s="43">
        <f t="shared" si="5831"/>
        <v>0</v>
      </c>
      <c r="I10492" s="43">
        <f t="shared" si="5822"/>
        <v>0</v>
      </c>
      <c r="J10492" s="43">
        <f t="shared" si="5823"/>
        <v>0</v>
      </c>
      <c r="K10492" s="8"/>
      <c r="L10492" s="17" t="str">
        <f t="shared" si="5824"/>
        <v>П</v>
      </c>
      <c r="M10492" s="20"/>
      <c r="N10492" s="18"/>
      <c r="O10492" s="18"/>
      <c r="P10492" s="19"/>
      <c r="Q10492" s="10"/>
      <c r="R10492" s="8"/>
      <c r="S10492" s="8"/>
      <c r="T10492" s="8"/>
      <c r="U10492" s="43">
        <f t="shared" si="5832"/>
        <v>1</v>
      </c>
      <c r="V10492" s="43">
        <f t="shared" si="5825"/>
        <v>0</v>
      </c>
      <c r="W10492" s="43">
        <f t="shared" si="5826"/>
        <v>0</v>
      </c>
      <c r="X10492" s="43">
        <f t="shared" si="5833"/>
        <v>0</v>
      </c>
      <c r="Y10492" s="43">
        <f t="shared" si="5827"/>
        <v>0</v>
      </c>
      <c r="Z10492" s="43">
        <f t="shared" si="5828"/>
        <v>0</v>
      </c>
      <c r="AA10492" s="8"/>
      <c r="AB10492" s="17" t="str">
        <f t="shared" si="5829"/>
        <v>П</v>
      </c>
      <c r="AC10492" s="20"/>
      <c r="AD10492" s="18"/>
      <c r="AE10492" s="18"/>
      <c r="AF10492" s="19"/>
    </row>
    <row r="10493" spans="1:32" ht="15.75" x14ac:dyDescent="0.25">
      <c r="B10493" s="8"/>
      <c r="C10493" s="8"/>
      <c r="D10493" s="8"/>
      <c r="E10493" s="43">
        <f t="shared" si="5830"/>
        <v>1</v>
      </c>
      <c r="F10493" s="43">
        <f t="shared" si="5820"/>
        <v>0</v>
      </c>
      <c r="G10493" s="43">
        <f t="shared" si="5821"/>
        <v>0</v>
      </c>
      <c r="H10493" s="43">
        <f t="shared" si="5831"/>
        <v>0</v>
      </c>
      <c r="I10493" s="43">
        <f t="shared" si="5822"/>
        <v>0</v>
      </c>
      <c r="J10493" s="43">
        <f t="shared" si="5823"/>
        <v>0</v>
      </c>
      <c r="K10493" s="8"/>
      <c r="L10493" s="17" t="str">
        <f t="shared" si="5824"/>
        <v>П</v>
      </c>
      <c r="M10493" s="20"/>
      <c r="N10493" s="18"/>
      <c r="O10493" s="18"/>
      <c r="P10493" s="19"/>
      <c r="Q10493" s="10"/>
      <c r="R10493" s="8"/>
      <c r="S10493" s="8"/>
      <c r="T10493" s="8"/>
      <c r="U10493" s="43">
        <f t="shared" si="5832"/>
        <v>1</v>
      </c>
      <c r="V10493" s="43">
        <f t="shared" si="5825"/>
        <v>0</v>
      </c>
      <c r="W10493" s="43">
        <f t="shared" si="5826"/>
        <v>0</v>
      </c>
      <c r="X10493" s="43">
        <f t="shared" si="5833"/>
        <v>0</v>
      </c>
      <c r="Y10493" s="43">
        <f t="shared" si="5827"/>
        <v>0</v>
      </c>
      <c r="Z10493" s="43">
        <f t="shared" si="5828"/>
        <v>0</v>
      </c>
      <c r="AA10493" s="8"/>
      <c r="AB10493" s="17" t="str">
        <f t="shared" si="5829"/>
        <v>П</v>
      </c>
      <c r="AC10493" s="20"/>
      <c r="AD10493" s="18"/>
      <c r="AE10493" s="18"/>
      <c r="AF10493" s="19"/>
    </row>
    <row r="10494" spans="1:32" ht="15.75" x14ac:dyDescent="0.25">
      <c r="B10494" s="8"/>
      <c r="C10494" s="8"/>
      <c r="D10494" s="8"/>
      <c r="E10494" s="43">
        <f t="shared" si="5830"/>
        <v>1</v>
      </c>
      <c r="F10494" s="43">
        <f t="shared" si="5820"/>
        <v>0</v>
      </c>
      <c r="G10494" s="43">
        <f t="shared" si="5821"/>
        <v>0</v>
      </c>
      <c r="H10494" s="43">
        <f t="shared" si="5831"/>
        <v>0</v>
      </c>
      <c r="I10494" s="43">
        <f t="shared" si="5822"/>
        <v>0</v>
      </c>
      <c r="J10494" s="43">
        <f t="shared" si="5823"/>
        <v>0</v>
      </c>
      <c r="K10494" s="8"/>
      <c r="L10494" s="17" t="str">
        <f t="shared" si="5824"/>
        <v>П</v>
      </c>
      <c r="M10494" s="20"/>
      <c r="N10494" s="18"/>
      <c r="O10494" s="18"/>
      <c r="P10494" s="19"/>
      <c r="Q10494" s="10"/>
      <c r="R10494" s="8"/>
      <c r="S10494" s="8"/>
      <c r="T10494" s="8"/>
      <c r="U10494" s="43">
        <f t="shared" si="5832"/>
        <v>1</v>
      </c>
      <c r="V10494" s="43">
        <f t="shared" si="5825"/>
        <v>0</v>
      </c>
      <c r="W10494" s="43">
        <f t="shared" si="5826"/>
        <v>0</v>
      </c>
      <c r="X10494" s="43">
        <f t="shared" si="5833"/>
        <v>0</v>
      </c>
      <c r="Y10494" s="43">
        <f t="shared" si="5827"/>
        <v>0</v>
      </c>
      <c r="Z10494" s="43">
        <f t="shared" si="5828"/>
        <v>0</v>
      </c>
      <c r="AA10494" s="8"/>
      <c r="AB10494" s="17" t="str">
        <f t="shared" si="5829"/>
        <v>П</v>
      </c>
      <c r="AC10494" s="20"/>
      <c r="AD10494" s="18"/>
      <c r="AE10494" s="18"/>
      <c r="AF10494" s="19"/>
    </row>
    <row r="10495" spans="1:32" ht="15.75" x14ac:dyDescent="0.25">
      <c r="B10495" s="8"/>
      <c r="C10495" s="8"/>
      <c r="D10495" s="8"/>
      <c r="E10495" s="43">
        <f t="shared" si="5830"/>
        <v>1</v>
      </c>
      <c r="F10495" s="43">
        <f t="shared" si="5820"/>
        <v>0</v>
      </c>
      <c r="G10495" s="43">
        <f t="shared" si="5821"/>
        <v>0</v>
      </c>
      <c r="H10495" s="43">
        <f t="shared" si="5831"/>
        <v>0</v>
      </c>
      <c r="I10495" s="43">
        <f t="shared" si="5822"/>
        <v>0</v>
      </c>
      <c r="J10495" s="43">
        <f t="shared" si="5823"/>
        <v>0</v>
      </c>
      <c r="K10495" s="8"/>
      <c r="L10495" s="17" t="str">
        <f t="shared" si="5824"/>
        <v>П</v>
      </c>
      <c r="M10495" s="20"/>
      <c r="N10495" s="18"/>
      <c r="O10495" s="18"/>
      <c r="P10495" s="19"/>
      <c r="Q10495" s="10"/>
      <c r="R10495" s="8"/>
      <c r="S10495" s="8"/>
      <c r="T10495" s="8"/>
      <c r="U10495" s="43">
        <f t="shared" si="5832"/>
        <v>1</v>
      </c>
      <c r="V10495" s="43">
        <f t="shared" si="5825"/>
        <v>0</v>
      </c>
      <c r="W10495" s="43">
        <f t="shared" si="5826"/>
        <v>0</v>
      </c>
      <c r="X10495" s="43">
        <f t="shared" si="5833"/>
        <v>0</v>
      </c>
      <c r="Y10495" s="43">
        <f t="shared" si="5827"/>
        <v>0</v>
      </c>
      <c r="Z10495" s="43">
        <f t="shared" si="5828"/>
        <v>0</v>
      </c>
      <c r="AA10495" s="8"/>
      <c r="AB10495" s="17" t="str">
        <f t="shared" si="5829"/>
        <v>П</v>
      </c>
      <c r="AC10495" s="20"/>
      <c r="AD10495" s="18"/>
      <c r="AE10495" s="18"/>
      <c r="AF10495" s="19"/>
    </row>
    <row r="10496" spans="1:32" ht="15.75" x14ac:dyDescent="0.25">
      <c r="B10496" s="8"/>
      <c r="C10496" s="8"/>
      <c r="D10496" s="8"/>
      <c r="E10496" s="43">
        <f t="shared" si="5830"/>
        <v>1</v>
      </c>
      <c r="F10496" s="43">
        <f t="shared" si="5820"/>
        <v>0</v>
      </c>
      <c r="G10496" s="43">
        <f t="shared" si="5821"/>
        <v>0</v>
      </c>
      <c r="H10496" s="43">
        <f t="shared" si="5831"/>
        <v>0</v>
      </c>
      <c r="I10496" s="43">
        <f t="shared" si="5822"/>
        <v>0</v>
      </c>
      <c r="J10496" s="43">
        <f t="shared" si="5823"/>
        <v>0</v>
      </c>
      <c r="K10496" s="8"/>
      <c r="L10496" s="17" t="str">
        <f t="shared" si="5824"/>
        <v>П</v>
      </c>
      <c r="M10496" s="20"/>
      <c r="N10496" s="18"/>
      <c r="O10496" s="18"/>
      <c r="P10496" s="19"/>
      <c r="Q10496" s="10"/>
      <c r="R10496" s="8"/>
      <c r="S10496" s="8"/>
      <c r="T10496" s="8"/>
      <c r="U10496" s="43">
        <f t="shared" si="5832"/>
        <v>1</v>
      </c>
      <c r="V10496" s="43">
        <f t="shared" si="5825"/>
        <v>0</v>
      </c>
      <c r="W10496" s="43">
        <f t="shared" si="5826"/>
        <v>0</v>
      </c>
      <c r="X10496" s="43">
        <f t="shared" si="5833"/>
        <v>0</v>
      </c>
      <c r="Y10496" s="43">
        <f t="shared" si="5827"/>
        <v>0</v>
      </c>
      <c r="Z10496" s="43">
        <f t="shared" si="5828"/>
        <v>0</v>
      </c>
      <c r="AA10496" s="8"/>
      <c r="AB10496" s="17" t="str">
        <f t="shared" si="5829"/>
        <v>П</v>
      </c>
      <c r="AC10496" s="20"/>
      <c r="AD10496" s="18"/>
      <c r="AE10496" s="18"/>
      <c r="AF10496" s="19"/>
    </row>
    <row r="10497" spans="2:32" ht="18.75" x14ac:dyDescent="0.25">
      <c r="B10497" s="8"/>
      <c r="C10497" s="8"/>
      <c r="D10497" s="8"/>
      <c r="E10497" s="21">
        <f t="shared" ref="E10497:J10497" si="5834">SUM(E10487:E10491)</f>
        <v>5</v>
      </c>
      <c r="F10497" s="22">
        <f t="shared" si="5834"/>
        <v>0</v>
      </c>
      <c r="G10497" s="22">
        <f t="shared" si="5834"/>
        <v>0</v>
      </c>
      <c r="H10497" s="23">
        <f t="shared" si="5834"/>
        <v>0</v>
      </c>
      <c r="I10497" s="22">
        <f t="shared" si="5834"/>
        <v>0</v>
      </c>
      <c r="J10497" s="22">
        <f t="shared" si="5834"/>
        <v>0</v>
      </c>
      <c r="K10497" s="8"/>
      <c r="L10497" s="8"/>
      <c r="M10497" s="20"/>
      <c r="N10497" s="9"/>
      <c r="O10497" s="9"/>
      <c r="P10497" s="18">
        <f>SUM(P10487:P10496)</f>
        <v>0</v>
      </c>
      <c r="Q10497" s="10"/>
      <c r="R10497" s="8"/>
      <c r="S10497" s="8"/>
      <c r="T10497" s="8"/>
      <c r="U10497" s="21">
        <f t="shared" ref="U10497:Z10497" si="5835">SUM(U10487:U10491)</f>
        <v>5</v>
      </c>
      <c r="V10497" s="22">
        <f t="shared" si="5835"/>
        <v>0</v>
      </c>
      <c r="W10497" s="22">
        <f t="shared" si="5835"/>
        <v>0</v>
      </c>
      <c r="X10497" s="23">
        <f t="shared" si="5835"/>
        <v>0</v>
      </c>
      <c r="Y10497" s="22">
        <f t="shared" si="5835"/>
        <v>0</v>
      </c>
      <c r="Z10497" s="22">
        <f t="shared" si="5835"/>
        <v>0</v>
      </c>
      <c r="AA10497" s="8"/>
      <c r="AB10497" s="8"/>
      <c r="AC10497" s="20"/>
      <c r="AD10497" s="9"/>
      <c r="AE10497" s="9"/>
      <c r="AF10497" s="19">
        <f>SUM(AF10487:AF10496)</f>
        <v>0</v>
      </c>
    </row>
    <row r="10498" spans="2:32" ht="15.75" x14ac:dyDescent="0.25">
      <c r="B10498" s="8"/>
      <c r="C10498" s="8"/>
      <c r="D10498" s="8"/>
      <c r="E10498" s="8"/>
      <c r="F10498" s="8"/>
      <c r="G10498" s="8"/>
      <c r="H10498" s="8"/>
      <c r="I10498" s="8"/>
      <c r="J10498" s="8"/>
      <c r="K10498" s="8"/>
      <c r="L10498" s="8"/>
      <c r="M10498" s="8"/>
      <c r="N10498" s="24"/>
      <c r="O10498" s="9"/>
      <c r="P10498" s="8">
        <f>SUM(P10487:P10497)</f>
        <v>0</v>
      </c>
      <c r="Q10498" s="10"/>
      <c r="R10498" s="8"/>
      <c r="S10498" s="8"/>
      <c r="T10498" s="8"/>
      <c r="U10498" s="8"/>
      <c r="V10498" s="8"/>
      <c r="W10498" s="8"/>
      <c r="X10498" s="8"/>
      <c r="Y10498" s="8"/>
      <c r="Z10498" s="8"/>
      <c r="AA10498" s="8"/>
      <c r="AB10498" s="8"/>
      <c r="AC10498" s="8"/>
      <c r="AD10498" s="58"/>
      <c r="AE10498" s="58"/>
      <c r="AF10498" s="8"/>
    </row>
    <row r="10499" spans="2:32" ht="18.75" x14ac:dyDescent="0.25">
      <c r="B10499" s="8"/>
      <c r="C10499" s="8"/>
      <c r="D10499" s="8"/>
      <c r="E10499" s="25">
        <f t="shared" ref="E10499:J10499" si="5836">SUM(E10492:E10496)</f>
        <v>5</v>
      </c>
      <c r="F10499" s="22">
        <f t="shared" si="5836"/>
        <v>0</v>
      </c>
      <c r="G10499" s="22">
        <f t="shared" si="5836"/>
        <v>0</v>
      </c>
      <c r="H10499" s="14">
        <f t="shared" si="5836"/>
        <v>0</v>
      </c>
      <c r="I10499" s="22">
        <f t="shared" si="5836"/>
        <v>0</v>
      </c>
      <c r="J10499" s="22">
        <f t="shared" si="5836"/>
        <v>0</v>
      </c>
      <c r="K10499" s="8"/>
      <c r="L10499" s="8"/>
      <c r="M10499" s="8"/>
      <c r="N10499" s="9"/>
      <c r="O10499" s="8"/>
      <c r="P10499" s="8"/>
      <c r="Q10499" s="10"/>
      <c r="R10499" s="8"/>
      <c r="S10499" s="8"/>
      <c r="T10499" s="8"/>
      <c r="U10499" s="25">
        <f t="shared" ref="U10499:Z10499" si="5837">SUM(U10492:U10496)</f>
        <v>5</v>
      </c>
      <c r="V10499" s="22">
        <f t="shared" si="5837"/>
        <v>0</v>
      </c>
      <c r="W10499" s="22">
        <f t="shared" si="5837"/>
        <v>0</v>
      </c>
      <c r="X10499" s="14">
        <f t="shared" si="5837"/>
        <v>0</v>
      </c>
      <c r="Y10499" s="22">
        <f t="shared" si="5837"/>
        <v>0</v>
      </c>
      <c r="Z10499" s="22">
        <f t="shared" si="5837"/>
        <v>0</v>
      </c>
      <c r="AA10499" s="8"/>
      <c r="AB10499" s="8"/>
      <c r="AC10499" s="8"/>
      <c r="AD10499" s="8"/>
      <c r="AE10499" s="8"/>
      <c r="AF10499" s="8"/>
    </row>
    <row r="10500" spans="2:32" ht="18.75" x14ac:dyDescent="0.25">
      <c r="B10500" s="8"/>
      <c r="C10500" s="8"/>
      <c r="D10500" s="8"/>
      <c r="E10500" s="12">
        <f t="shared" ref="E10500:J10500" si="5838">SUM(E10487:E10496)</f>
        <v>10</v>
      </c>
      <c r="F10500" s="22">
        <f t="shared" si="5838"/>
        <v>0</v>
      </c>
      <c r="G10500" s="22">
        <f t="shared" si="5838"/>
        <v>0</v>
      </c>
      <c r="H10500" s="14">
        <f t="shared" si="5838"/>
        <v>0</v>
      </c>
      <c r="I10500" s="22">
        <f t="shared" si="5838"/>
        <v>0</v>
      </c>
      <c r="J10500" s="22">
        <f t="shared" si="5838"/>
        <v>0</v>
      </c>
      <c r="K10500" s="8"/>
      <c r="L10500" s="8"/>
      <c r="M10500" s="8"/>
      <c r="N10500" s="9"/>
      <c r="O10500" s="8"/>
      <c r="P10500" s="8"/>
      <c r="Q10500" s="10"/>
      <c r="R10500" s="8"/>
      <c r="S10500" s="8"/>
      <c r="T10500" s="8"/>
      <c r="U10500" s="12">
        <f t="shared" ref="U10500:Z10500" si="5839">SUM(U10487:U10496)</f>
        <v>10</v>
      </c>
      <c r="V10500" s="22">
        <f t="shared" si="5839"/>
        <v>0</v>
      </c>
      <c r="W10500" s="22">
        <f t="shared" si="5839"/>
        <v>0</v>
      </c>
      <c r="X10500" s="14">
        <f t="shared" si="5839"/>
        <v>0</v>
      </c>
      <c r="Y10500" s="22">
        <f t="shared" si="5839"/>
        <v>0</v>
      </c>
      <c r="Z10500" s="22">
        <f t="shared" si="5839"/>
        <v>0</v>
      </c>
      <c r="AA10500" s="8"/>
      <c r="AB10500" s="8"/>
      <c r="AC10500" s="8"/>
      <c r="AD10500" s="8"/>
      <c r="AE10500" s="8"/>
      <c r="AF10500" s="8"/>
    </row>
    <row r="10501" spans="2:32" ht="15" x14ac:dyDescent="0.25">
      <c r="B10501" s="8"/>
      <c r="C10501" s="8"/>
      <c r="D10501" s="8"/>
      <c r="E10501" s="8"/>
      <c r="F10501" s="8"/>
      <c r="G10501" s="8"/>
      <c r="H10501" s="8"/>
      <c r="I10501" s="8"/>
      <c r="J10501" s="8"/>
      <c r="K10501" s="8"/>
      <c r="L10501" s="8"/>
      <c r="M10501" s="8"/>
      <c r="N10501" s="9"/>
      <c r="O10501" s="8"/>
      <c r="P10501" s="8"/>
      <c r="Q10501" s="10"/>
      <c r="R10501" s="8"/>
      <c r="S10501" s="8"/>
      <c r="T10501" s="8"/>
      <c r="U10501" s="8"/>
      <c r="V10501" s="8"/>
      <c r="W10501" s="8"/>
      <c r="X10501" s="8"/>
      <c r="Y10501" s="8"/>
      <c r="Z10501" s="8"/>
      <c r="AA10501" s="8"/>
      <c r="AB10501" s="8"/>
      <c r="AC10501" s="8"/>
      <c r="AD10501" s="8"/>
      <c r="AE10501" s="8"/>
      <c r="AF10501" s="8"/>
    </row>
    <row r="10502" spans="2:32" ht="15" x14ac:dyDescent="0.25">
      <c r="B10502" s="8"/>
      <c r="C10502" s="8"/>
      <c r="D10502" s="8"/>
      <c r="E10502" s="8"/>
      <c r="F10502" s="8"/>
      <c r="G10502" s="8"/>
      <c r="H10502" s="8"/>
      <c r="I10502" s="8"/>
      <c r="J10502" s="8"/>
      <c r="K10502" s="8"/>
      <c r="L10502" s="8"/>
      <c r="M10502" s="8"/>
      <c r="N10502" s="9"/>
      <c r="O10502" s="8"/>
      <c r="P10502" s="8"/>
      <c r="Q10502" s="10"/>
      <c r="R10502" s="8"/>
      <c r="S10502" s="8"/>
      <c r="T10502" s="8"/>
      <c r="U10502" s="8"/>
      <c r="V10502" s="8"/>
      <c r="W10502" s="8"/>
      <c r="X10502" s="8"/>
      <c r="Y10502" s="8"/>
      <c r="Z10502" s="8"/>
      <c r="AA10502" s="8"/>
      <c r="AB10502" s="8"/>
      <c r="AC10502" s="8"/>
      <c r="AD10502" s="8"/>
      <c r="AE10502" s="8"/>
      <c r="AF10502" s="8"/>
    </row>
    <row r="10503" spans="2:32" ht="15" x14ac:dyDescent="0.25">
      <c r="B10503" s="8"/>
      <c r="C10503" s="8"/>
      <c r="D10503" s="8"/>
      <c r="E10503" s="8"/>
      <c r="F10503" s="8"/>
      <c r="G10503" s="8"/>
      <c r="H10503" s="8"/>
      <c r="I10503" s="8"/>
      <c r="J10503" s="8"/>
      <c r="K10503" s="8"/>
      <c r="L10503" s="8"/>
      <c r="M10503" s="8"/>
      <c r="N10503" s="9"/>
      <c r="O10503" s="8"/>
      <c r="P10503" s="8"/>
      <c r="Q10503" s="10"/>
      <c r="R10503" s="8"/>
      <c r="S10503" s="8"/>
      <c r="T10503" s="8"/>
      <c r="U10503" s="8"/>
      <c r="V10503" s="8"/>
      <c r="W10503" s="8"/>
      <c r="X10503" s="8"/>
      <c r="Y10503" s="8"/>
      <c r="Z10503" s="8"/>
      <c r="AA10503" s="8"/>
      <c r="AB10503" s="8"/>
      <c r="AC10503" s="8"/>
      <c r="AD10503" s="8"/>
      <c r="AE10503" s="8"/>
      <c r="AF10503" s="8"/>
    </row>
    <row r="10504" spans="2:32" ht="15" x14ac:dyDescent="0.25">
      <c r="B10504" s="8"/>
      <c r="C10504" s="8"/>
      <c r="D10504" s="8"/>
      <c r="E10504" s="8"/>
      <c r="F10504" s="8"/>
      <c r="G10504" s="8"/>
      <c r="H10504" s="8"/>
      <c r="I10504" s="8"/>
      <c r="J10504" s="8"/>
      <c r="K10504" s="8"/>
      <c r="L10504" s="8"/>
      <c r="M10504" s="8"/>
      <c r="N10504" s="9"/>
      <c r="O10504" s="8"/>
      <c r="P10504" s="8"/>
      <c r="Q10504" s="10"/>
      <c r="R10504" s="8"/>
      <c r="S10504" s="8"/>
      <c r="T10504" s="8"/>
      <c r="U10504" s="8"/>
      <c r="V10504" s="8"/>
      <c r="W10504" s="8"/>
      <c r="X10504" s="8"/>
      <c r="Y10504" s="8"/>
      <c r="Z10504" s="8"/>
      <c r="AA10504" s="8"/>
      <c r="AB10504" s="8"/>
      <c r="AC10504" s="8"/>
      <c r="AD10504" s="8"/>
      <c r="AE10504" s="8"/>
      <c r="AF10504" s="8"/>
    </row>
    <row r="10505" spans="2:32" ht="15" x14ac:dyDescent="0.25">
      <c r="B10505" s="8"/>
      <c r="C10505" s="8"/>
      <c r="D10505" s="8"/>
      <c r="E10505" s="8"/>
      <c r="F10505" s="8"/>
      <c r="G10505" s="8"/>
      <c r="H10505" s="8"/>
      <c r="I10505" s="8"/>
      <c r="J10505" s="8"/>
      <c r="K10505" s="8"/>
      <c r="L10505" s="8"/>
      <c r="M10505" s="8"/>
      <c r="N10505" s="9"/>
      <c r="O10505" s="8"/>
      <c r="P10505" s="8"/>
      <c r="Q10505" s="10"/>
      <c r="R10505" s="8"/>
      <c r="S10505" s="8"/>
      <c r="T10505" s="8"/>
      <c r="U10505" s="8"/>
      <c r="V10505" s="8"/>
      <c r="W10505" s="8"/>
      <c r="X10505" s="8"/>
      <c r="Y10505" s="8"/>
      <c r="Z10505" s="8"/>
      <c r="AA10505" s="8"/>
      <c r="AB10505" s="8"/>
      <c r="AC10505" s="8"/>
      <c r="AD10505" s="8"/>
      <c r="AE10505" s="8"/>
      <c r="AF10505" s="8"/>
    </row>
    <row r="10506" spans="2:32" ht="18.75" x14ac:dyDescent="0.3">
      <c r="B10506" s="59" t="s">
        <v>7</v>
      </c>
      <c r="C10506" s="60"/>
      <c r="D10506" s="26">
        <f>B10483</f>
        <v>292</v>
      </c>
      <c r="E10506" s="59">
        <f>D10483</f>
        <v>44763</v>
      </c>
      <c r="F10506" s="61"/>
      <c r="G10506" s="61"/>
      <c r="H10506" s="62"/>
      <c r="I10506" s="59" t="str">
        <f>Y10483</f>
        <v>чемпионат</v>
      </c>
      <c r="J10506" s="63"/>
      <c r="K10506" s="63"/>
      <c r="L10506" s="63"/>
      <c r="M10506" s="63"/>
      <c r="N10506" s="60"/>
      <c r="O10506" s="8"/>
      <c r="P10506" s="64" t="s">
        <v>8</v>
      </c>
      <c r="Q10506" s="65"/>
      <c r="R10506" s="65"/>
      <c r="S10506" s="65"/>
      <c r="T10506" s="65"/>
      <c r="U10506" s="65"/>
      <c r="V10506" s="27" t="s">
        <v>9</v>
      </c>
      <c r="W10506" s="28" t="s">
        <v>10</v>
      </c>
      <c r="X10506" s="8"/>
      <c r="Y10506" s="66" t="s">
        <v>11</v>
      </c>
      <c r="Z10506" s="67"/>
      <c r="AA10506" s="67"/>
      <c r="AB10506" s="67"/>
      <c r="AC10506" s="67"/>
      <c r="AD10506" s="67"/>
      <c r="AE10506" s="29" t="s">
        <v>9</v>
      </c>
      <c r="AF10506" s="30" t="s">
        <v>10</v>
      </c>
    </row>
    <row r="10507" spans="2:32" ht="15.75" x14ac:dyDescent="0.25">
      <c r="B10507" s="68" t="str">
        <f>I10483</f>
        <v>ком 1</v>
      </c>
      <c r="C10507" s="69"/>
      <c r="D10507" s="70"/>
      <c r="E10507" s="74" t="s">
        <v>12</v>
      </c>
      <c r="F10507" s="74"/>
      <c r="G10507" s="74" t="s">
        <v>13</v>
      </c>
      <c r="H10507" s="74"/>
      <c r="I10507" s="49" t="s">
        <v>14</v>
      </c>
      <c r="J10507" s="51"/>
      <c r="K10507" s="44" t="s">
        <v>15</v>
      </c>
      <c r="L10507" s="45"/>
      <c r="M10507" s="19"/>
      <c r="N10507" s="19"/>
      <c r="O10507" s="8"/>
      <c r="P10507" s="44" t="s">
        <v>16</v>
      </c>
      <c r="Q10507" s="45"/>
      <c r="R10507" s="43" t="s">
        <v>17</v>
      </c>
      <c r="S10507" s="43" t="s">
        <v>18</v>
      </c>
      <c r="T10507" s="41" t="s">
        <v>19</v>
      </c>
      <c r="U10507" s="43" t="s">
        <v>20</v>
      </c>
      <c r="V10507" s="31"/>
      <c r="W10507" s="32"/>
      <c r="X10507" s="8"/>
      <c r="Y10507" s="44" t="s">
        <v>16</v>
      </c>
      <c r="Z10507" s="45"/>
      <c r="AA10507" s="43" t="s">
        <v>21</v>
      </c>
      <c r="AB10507" s="43" t="s">
        <v>18</v>
      </c>
      <c r="AC10507" s="41" t="s">
        <v>22</v>
      </c>
      <c r="AD10507" s="43" t="s">
        <v>20</v>
      </c>
      <c r="AE10507" s="31"/>
      <c r="AF10507" s="32"/>
    </row>
    <row r="10508" spans="2:32" ht="15.75" x14ac:dyDescent="0.25">
      <c r="B10508" s="71"/>
      <c r="C10508" s="72"/>
      <c r="D10508" s="73"/>
      <c r="E10508" s="43">
        <f>SUM(I10487:I10496)</f>
        <v>0</v>
      </c>
      <c r="F10508" s="33" t="s">
        <v>23</v>
      </c>
      <c r="G10508" s="43">
        <f>SUM(J10487:J10496)</f>
        <v>0</v>
      </c>
      <c r="H10508" s="33" t="s">
        <v>23</v>
      </c>
      <c r="I10508" s="31"/>
      <c r="J10508" s="31" t="s">
        <v>20</v>
      </c>
      <c r="K10508" s="44" t="s">
        <v>24</v>
      </c>
      <c r="L10508" s="45"/>
      <c r="M10508" s="44">
        <f>SUM(M10507:N10507)</f>
        <v>0</v>
      </c>
      <c r="N10508" s="45"/>
      <c r="O10508" s="8"/>
      <c r="P10508" s="44" t="s">
        <v>16</v>
      </c>
      <c r="Q10508" s="45"/>
      <c r="R10508" s="43" t="s">
        <v>25</v>
      </c>
      <c r="S10508" s="43" t="s">
        <v>18</v>
      </c>
      <c r="T10508" s="41" t="s">
        <v>26</v>
      </c>
      <c r="U10508" s="43" t="s">
        <v>20</v>
      </c>
      <c r="V10508" s="31"/>
      <c r="W10508" s="32"/>
      <c r="X10508" s="8"/>
      <c r="Y10508" s="44" t="s">
        <v>16</v>
      </c>
      <c r="Z10508" s="45"/>
      <c r="AA10508" s="43" t="s">
        <v>27</v>
      </c>
      <c r="AB10508" s="43" t="s">
        <v>18</v>
      </c>
      <c r="AC10508" s="41" t="s">
        <v>28</v>
      </c>
      <c r="AD10508" s="43" t="s">
        <v>20</v>
      </c>
      <c r="AE10508" s="31"/>
      <c r="AF10508" s="32"/>
    </row>
    <row r="10509" spans="2:32" ht="15.75" customHeight="1" x14ac:dyDescent="0.25">
      <c r="B10509" s="74" t="str">
        <f>R10483</f>
        <v>ком 2</v>
      </c>
      <c r="C10509" s="74"/>
      <c r="D10509" s="74"/>
      <c r="E10509" s="74" t="s">
        <v>12</v>
      </c>
      <c r="F10509" s="74"/>
      <c r="G10509" s="74" t="s">
        <v>13</v>
      </c>
      <c r="H10509" s="74"/>
      <c r="I10509" s="49" t="s">
        <v>14</v>
      </c>
      <c r="J10509" s="51"/>
      <c r="K10509" s="78">
        <f>P10497/30</f>
        <v>0</v>
      </c>
      <c r="L10509" s="79"/>
      <c r="M10509" s="82">
        <f>AF10497/30</f>
        <v>0</v>
      </c>
      <c r="N10509" s="82"/>
      <c r="O10509" s="8"/>
      <c r="P10509" s="44" t="s">
        <v>16</v>
      </c>
      <c r="Q10509" s="45"/>
      <c r="R10509" s="43" t="s">
        <v>29</v>
      </c>
      <c r="S10509" s="43" t="s">
        <v>18</v>
      </c>
      <c r="T10509" s="83" t="s">
        <v>30</v>
      </c>
      <c r="U10509" s="84"/>
      <c r="V10509" s="31"/>
      <c r="W10509" s="32"/>
      <c r="X10509" s="8"/>
      <c r="Y10509" s="44" t="s">
        <v>16</v>
      </c>
      <c r="Z10509" s="45"/>
      <c r="AA10509" s="43" t="s">
        <v>31</v>
      </c>
      <c r="AB10509" s="44" t="s">
        <v>32</v>
      </c>
      <c r="AC10509" s="77"/>
      <c r="AD10509" s="45"/>
      <c r="AE10509" s="31"/>
      <c r="AF10509" s="32"/>
    </row>
    <row r="10510" spans="2:32" ht="15.75" customHeight="1" x14ac:dyDescent="0.25">
      <c r="B10510" s="74"/>
      <c r="C10510" s="74"/>
      <c r="D10510" s="74"/>
      <c r="E10510" s="43">
        <f>SUM(Y10487:Y10496)</f>
        <v>0</v>
      </c>
      <c r="F10510" s="33" t="s">
        <v>23</v>
      </c>
      <c r="G10510" s="43">
        <f>SUM(Z10487:Z10496)</f>
        <v>0</v>
      </c>
      <c r="H10510" s="33" t="s">
        <v>23</v>
      </c>
      <c r="I10510" s="32"/>
      <c r="J10510" s="34" t="s">
        <v>20</v>
      </c>
      <c r="K10510" s="80"/>
      <c r="L10510" s="81"/>
      <c r="M10510" s="82"/>
      <c r="N10510" s="82"/>
      <c r="O10510" s="8"/>
      <c r="P10510" s="44" t="s">
        <v>33</v>
      </c>
      <c r="Q10510" s="77"/>
      <c r="R10510" s="77"/>
      <c r="S10510" s="77"/>
      <c r="T10510" s="77"/>
      <c r="U10510" s="45"/>
      <c r="V10510" s="32">
        <f>SUM(V10507:V10509)</f>
        <v>0</v>
      </c>
      <c r="W10510" s="32">
        <f>SUM(W10507:W10509)</f>
        <v>0</v>
      </c>
      <c r="X10510" s="8"/>
      <c r="Y10510" s="44" t="s">
        <v>16</v>
      </c>
      <c r="Z10510" s="45"/>
      <c r="AA10510" s="43" t="s">
        <v>34</v>
      </c>
      <c r="AB10510" s="44" t="s">
        <v>32</v>
      </c>
      <c r="AC10510" s="77"/>
      <c r="AD10510" s="45"/>
      <c r="AE10510" s="31"/>
      <c r="AF10510" s="32"/>
    </row>
    <row r="10511" spans="2:32" ht="18.75" x14ac:dyDescent="0.25">
      <c r="B10511" s="8"/>
      <c r="C10511" s="8"/>
      <c r="D10511" s="8"/>
      <c r="E10511" s="8"/>
      <c r="F10511" s="46" t="s">
        <v>35</v>
      </c>
      <c r="G10511" s="47"/>
      <c r="H10511" s="47"/>
      <c r="I10511" s="47"/>
      <c r="J10511" s="48"/>
      <c r="K10511" s="35" t="str">
        <f>_xlfn.CONCAT(F10499," ",":"," ",F10497)</f>
        <v>0 : 0</v>
      </c>
      <c r="L10511" s="22">
        <f>F10500</f>
        <v>0</v>
      </c>
      <c r="M10511" s="35" t="str">
        <f>_xlfn.CONCAT(V10499," ",":"," ",V10497)</f>
        <v>0 : 0</v>
      </c>
      <c r="N10511" s="22">
        <f>V10500</f>
        <v>0</v>
      </c>
      <c r="O10511" s="8"/>
      <c r="P10511" s="44" t="s">
        <v>36</v>
      </c>
      <c r="Q10511" s="77"/>
      <c r="R10511" s="77"/>
      <c r="S10511" s="77"/>
      <c r="T10511" s="77"/>
      <c r="U10511" s="45"/>
      <c r="V10511" s="44">
        <f>V10510+W10510</f>
        <v>0</v>
      </c>
      <c r="W10511" s="45"/>
      <c r="X10511" s="8"/>
      <c r="Y10511" s="44" t="s">
        <v>16</v>
      </c>
      <c r="Z10511" s="45"/>
      <c r="AA10511" s="43" t="s">
        <v>37</v>
      </c>
      <c r="AB10511" s="44" t="s">
        <v>32</v>
      </c>
      <c r="AC10511" s="77"/>
      <c r="AD10511" s="45"/>
      <c r="AE10511" s="31"/>
      <c r="AF10511" s="32"/>
    </row>
    <row r="10512" spans="2:32" ht="18.75" x14ac:dyDescent="0.25">
      <c r="B10512" s="75" t="str">
        <f>IF((M10507)&gt;(N10507),"П1",IF((M10507)&lt;(N10507),"П2","Н"))</f>
        <v>Н</v>
      </c>
      <c r="C10512" s="75"/>
      <c r="D10512" s="36">
        <v>5</v>
      </c>
      <c r="E10512" s="42" t="s">
        <v>38</v>
      </c>
      <c r="F10512" s="46" t="s">
        <v>39</v>
      </c>
      <c r="G10512" s="47"/>
      <c r="H10512" s="47"/>
      <c r="I10512" s="47"/>
      <c r="J10512" s="48"/>
      <c r="K10512" s="35" t="str">
        <f>_xlfn.CONCAT(G10499," ",":"," ",G10497)</f>
        <v>0 : 0</v>
      </c>
      <c r="L10512" s="22">
        <f>G10500</f>
        <v>0</v>
      </c>
      <c r="M10512" s="35" t="str">
        <f>_xlfn.CONCAT(W10499," ",":"," ",W10497)</f>
        <v>0 : 0</v>
      </c>
      <c r="N10512" s="22">
        <f>W10500</f>
        <v>0</v>
      </c>
      <c r="O10512" s="8"/>
      <c r="P10512" s="76" t="s">
        <v>40</v>
      </c>
      <c r="Q10512" s="76"/>
      <c r="R10512" s="76"/>
      <c r="S10512" s="76"/>
      <c r="T10512" s="76"/>
      <c r="U10512" s="37">
        <v>1</v>
      </c>
      <c r="V10512" s="38" t="s">
        <v>41</v>
      </c>
      <c r="W10512" s="38">
        <v>2</v>
      </c>
      <c r="X10512" s="8"/>
      <c r="Y10512" s="44" t="s">
        <v>42</v>
      </c>
      <c r="Z10512" s="77"/>
      <c r="AA10512" s="77"/>
      <c r="AB10512" s="77"/>
      <c r="AC10512" s="77"/>
      <c r="AD10512" s="45"/>
      <c r="AE10512" s="32">
        <f>SUM(AE10507:AE10511)</f>
        <v>0</v>
      </c>
      <c r="AF10512" s="32">
        <f>SUM(AF10507:AF10511)</f>
        <v>0</v>
      </c>
    </row>
    <row r="10513" spans="1:32" ht="18.75" x14ac:dyDescent="0.25">
      <c r="B10513" s="42">
        <v>3</v>
      </c>
      <c r="C10513" s="42" t="s">
        <v>43</v>
      </c>
      <c r="D10513" s="42" t="s">
        <v>44</v>
      </c>
      <c r="E10513" s="42" t="s">
        <v>45</v>
      </c>
      <c r="F10513" s="46" t="s">
        <v>46</v>
      </c>
      <c r="G10513" s="47"/>
      <c r="H10513" s="47"/>
      <c r="I10513" s="47"/>
      <c r="J10513" s="48"/>
      <c r="K10513" s="35" t="str">
        <f>_xlfn.CONCAT(H10499," ",":"," ",H10497)</f>
        <v>0 : 0</v>
      </c>
      <c r="L10513" s="39">
        <f>H10500</f>
        <v>0</v>
      </c>
      <c r="M10513" s="35" t="str">
        <f>_xlfn.CONCAT(X10499," ",":"," ",X10497)</f>
        <v>0 : 0</v>
      </c>
      <c r="N10513" s="39">
        <f>X10500</f>
        <v>0</v>
      </c>
      <c r="O10513" s="8"/>
      <c r="P10513" s="76"/>
      <c r="Q10513" s="76"/>
      <c r="R10513" s="76"/>
      <c r="S10513" s="76"/>
      <c r="T10513" s="76"/>
      <c r="U10513" s="40"/>
      <c r="V10513" s="40"/>
      <c r="W10513" s="40"/>
      <c r="X10513" s="8"/>
      <c r="Y10513" s="44" t="s">
        <v>47</v>
      </c>
      <c r="Z10513" s="77"/>
      <c r="AA10513" s="77"/>
      <c r="AB10513" s="77"/>
      <c r="AC10513" s="77"/>
      <c r="AD10513" s="45"/>
      <c r="AE10513" s="44">
        <f>AE10512+AF10512</f>
        <v>0</v>
      </c>
      <c r="AF10513" s="45"/>
    </row>
    <row r="10514" spans="1:32" ht="18.75" x14ac:dyDescent="0.25">
      <c r="B10514" s="42" t="str">
        <f>IF((C10514)&gt;(D10514),"1&gt;2",IF((C10514)&lt;(D10514),"1&lt;2","1=2"))</f>
        <v>1=2</v>
      </c>
      <c r="C10514" s="42">
        <f>P10487+P10488+P10489+P10490+P10491</f>
        <v>0</v>
      </c>
      <c r="D10514" s="42">
        <f>AF10487+AF10488+AF10489+AF10490+AF10491</f>
        <v>0</v>
      </c>
      <c r="E10514" s="42" t="str">
        <f>IF((P10492+P10493+P10494+P10495+P10496)&gt;(AF10492+AF10493+AF10494+AF10495+AF10496),"1&gt;2",IF((P10492+P10493+P10494+P10495+P10496)&lt;(AF10492+AF10493+AF10494+AF10495+AF10496),"1&lt;2","1=2"))</f>
        <v>1=2</v>
      </c>
      <c r="F10514" s="46" t="s">
        <v>48</v>
      </c>
      <c r="G10514" s="47"/>
      <c r="H10514" s="47"/>
      <c r="I10514" s="47"/>
      <c r="J10514" s="48"/>
      <c r="K10514" s="35" t="str">
        <f>_xlfn.CONCAT(E10499," ",":"," ",E10497)</f>
        <v>5 : 5</v>
      </c>
      <c r="L10514" s="39">
        <f>E10500</f>
        <v>10</v>
      </c>
      <c r="M10514" s="35" t="str">
        <f>_xlfn.CONCAT(U10499," ",":"," ",U10497)</f>
        <v>5 : 5</v>
      </c>
      <c r="N10514" s="39">
        <f>U10500</f>
        <v>10</v>
      </c>
      <c r="O10514" s="8"/>
      <c r="P10514" s="8"/>
      <c r="Q10514" s="8"/>
      <c r="R10514" s="8"/>
      <c r="S10514" s="8"/>
      <c r="T10514" s="8"/>
      <c r="U10514" s="8"/>
      <c r="V10514" s="8"/>
      <c r="W10514" s="8"/>
      <c r="X10514" s="8"/>
      <c r="Y10514" s="8"/>
      <c r="Z10514" s="8"/>
      <c r="AA10514" s="8"/>
      <c r="AB10514" s="8"/>
      <c r="AC10514" s="8"/>
      <c r="AD10514" s="9"/>
      <c r="AE10514" s="8"/>
      <c r="AF10514" s="8"/>
    </row>
    <row r="10515" spans="1:32" ht="15" x14ac:dyDescent="0.25">
      <c r="B10515" s="8"/>
      <c r="C10515" s="8"/>
      <c r="D10515" s="8"/>
      <c r="E10515" s="8"/>
      <c r="F10515" s="8"/>
      <c r="G10515" s="8"/>
      <c r="H10515" s="8"/>
      <c r="I10515" s="8"/>
      <c r="J10515" s="8"/>
      <c r="K10515" s="8"/>
      <c r="L10515" s="8"/>
      <c r="M10515" s="8"/>
      <c r="N10515" s="9"/>
      <c r="O10515" s="8"/>
      <c r="P10515" s="8"/>
      <c r="Q10515" s="8"/>
      <c r="R10515" s="8"/>
      <c r="S10515" s="8"/>
      <c r="T10515" s="8"/>
      <c r="U10515" s="8"/>
      <c r="V10515" s="8"/>
      <c r="W10515" s="8"/>
      <c r="X10515" s="8"/>
      <c r="Y10515" s="8"/>
      <c r="Z10515" s="8"/>
      <c r="AA10515" s="8"/>
      <c r="AB10515" s="8"/>
      <c r="AC10515" s="8"/>
      <c r="AD10515" s="9"/>
      <c r="AE10515" s="8"/>
      <c r="AF10515" s="8"/>
    </row>
    <row r="10516" spans="1:32" ht="15" x14ac:dyDescent="0.25">
      <c r="B10516" s="8"/>
      <c r="C10516" s="8"/>
      <c r="D10516" s="8"/>
      <c r="E10516" s="8"/>
      <c r="F10516" s="8"/>
      <c r="G10516" s="8"/>
      <c r="H10516" s="8"/>
      <c r="I10516" s="8"/>
      <c r="J10516" s="8"/>
      <c r="K10516" s="8"/>
      <c r="L10516" s="8"/>
      <c r="M10516" s="8"/>
      <c r="N10516" s="9"/>
      <c r="O10516" s="8"/>
      <c r="P10516" s="8"/>
      <c r="Q10516" s="8"/>
      <c r="R10516" s="8"/>
      <c r="S10516" s="8"/>
      <c r="T10516" s="8"/>
      <c r="U10516" s="8"/>
      <c r="V10516" s="8"/>
      <c r="W10516" s="8"/>
      <c r="X10516" s="8"/>
      <c r="Y10516" s="8"/>
      <c r="Z10516" s="8"/>
      <c r="AA10516" s="8"/>
      <c r="AB10516" s="8"/>
      <c r="AC10516" s="8"/>
      <c r="AD10516" s="9"/>
      <c r="AE10516" s="8"/>
      <c r="AF10516" s="8"/>
    </row>
    <row r="10517" spans="1:32" ht="15" x14ac:dyDescent="0.25">
      <c r="A10517" s="2"/>
      <c r="B10517" s="5"/>
      <c r="C10517" s="5"/>
      <c r="D10517" s="5"/>
      <c r="E10517" s="5"/>
      <c r="F10517" s="5"/>
      <c r="G10517" s="5"/>
      <c r="H10517" s="5"/>
      <c r="I10517" s="5"/>
      <c r="J10517" s="5"/>
      <c r="K10517" s="5"/>
      <c r="L10517" s="5"/>
      <c r="M10517" s="5"/>
      <c r="N10517" s="6"/>
      <c r="O10517" s="5"/>
      <c r="P10517" s="5"/>
      <c r="Q10517" s="5"/>
      <c r="R10517" s="5"/>
      <c r="S10517" s="5"/>
      <c r="T10517" s="5"/>
      <c r="U10517" s="5"/>
      <c r="V10517" s="5"/>
      <c r="W10517" s="5"/>
      <c r="X10517" s="5"/>
      <c r="Y10517" s="5"/>
      <c r="Z10517" s="5"/>
      <c r="AA10517" s="5"/>
      <c r="AB10517" s="5"/>
      <c r="AC10517" s="5"/>
      <c r="AD10517" s="5"/>
      <c r="AE10517" s="5"/>
      <c r="AF10517" s="5"/>
    </row>
    <row r="10518" spans="1:32" x14ac:dyDescent="0.2">
      <c r="A10518" s="2"/>
      <c r="B10518" s="2"/>
      <c r="C10518" s="2"/>
      <c r="D10518" s="2"/>
      <c r="E10518" s="2"/>
      <c r="F10518" s="2"/>
      <c r="G10518" s="2"/>
      <c r="H10518" s="2"/>
      <c r="I10518" s="2"/>
      <c r="J10518" s="2"/>
      <c r="K10518" s="2"/>
      <c r="L10518" s="2"/>
      <c r="M10518" s="2"/>
      <c r="N10518" s="3"/>
      <c r="O10518" s="2"/>
      <c r="P10518" s="2"/>
      <c r="Q10518" s="2"/>
      <c r="R10518" s="2"/>
      <c r="S10518" s="2"/>
      <c r="T10518" s="2"/>
      <c r="U10518" s="2"/>
      <c r="V10518" s="2"/>
      <c r="W10518" s="2"/>
      <c r="X10518" s="2"/>
      <c r="Y10518" s="2"/>
      <c r="Z10518" s="2"/>
      <c r="AA10518" s="2"/>
      <c r="AB10518" s="2"/>
      <c r="AC10518" s="2"/>
      <c r="AD10518" s="3"/>
      <c r="AE10518" s="2"/>
      <c r="AF10518" s="2"/>
    </row>
    <row r="10519" spans="1:32" ht="18.75" x14ac:dyDescent="0.3">
      <c r="B10519" s="44">
        <v>293</v>
      </c>
      <c r="C10519" s="45"/>
      <c r="D10519" s="49">
        <v>44763</v>
      </c>
      <c r="E10519" s="50"/>
      <c r="F10519" s="50"/>
      <c r="G10519" s="50"/>
      <c r="H10519" s="51"/>
      <c r="I10519" s="52" t="s">
        <v>43</v>
      </c>
      <c r="J10519" s="53"/>
      <c r="K10519" s="53"/>
      <c r="L10519" s="53"/>
      <c r="M10519" s="53"/>
      <c r="N10519" s="53"/>
      <c r="O10519" s="53"/>
      <c r="P10519" s="54"/>
      <c r="Q10519" s="10"/>
      <c r="R10519" s="52" t="s">
        <v>44</v>
      </c>
      <c r="S10519" s="53"/>
      <c r="T10519" s="53"/>
      <c r="U10519" s="53"/>
      <c r="V10519" s="53"/>
      <c r="W10519" s="53"/>
      <c r="X10519" s="54"/>
      <c r="Y10519" s="55" t="s">
        <v>49</v>
      </c>
      <c r="Z10519" s="56"/>
      <c r="AA10519" s="56"/>
      <c r="AB10519" s="56"/>
      <c r="AC10519" s="56"/>
      <c r="AD10519" s="56"/>
      <c r="AE10519" s="56"/>
      <c r="AF10519" s="57"/>
    </row>
    <row r="10520" spans="1:32" ht="15" x14ac:dyDescent="0.25">
      <c r="B10520" s="8"/>
      <c r="C10520" s="8"/>
      <c r="D10520" s="8"/>
      <c r="E10520" s="8"/>
      <c r="F10520" s="8"/>
      <c r="G10520" s="8"/>
      <c r="H10520" s="8"/>
      <c r="I10520" s="8"/>
      <c r="J10520" s="8"/>
      <c r="K10520" s="8"/>
      <c r="L10520" s="8"/>
      <c r="M10520" s="8"/>
      <c r="N10520" s="9"/>
      <c r="O10520" s="8"/>
      <c r="P10520" s="8"/>
      <c r="Q10520" s="10"/>
      <c r="R10520" s="8"/>
      <c r="S10520" s="8"/>
      <c r="T10520" s="8"/>
      <c r="U10520" s="8"/>
      <c r="V10520" s="8"/>
      <c r="W10520" s="8"/>
      <c r="X10520" s="8"/>
      <c r="Y10520" s="8"/>
      <c r="Z10520" s="8"/>
      <c r="AA10520" s="8"/>
      <c r="AB10520" s="8"/>
      <c r="AC10520" s="8"/>
      <c r="AD10520" s="9"/>
      <c r="AE10520" s="8"/>
      <c r="AF10520" s="8"/>
    </row>
    <row r="10521" spans="1:32" ht="15" x14ac:dyDescent="0.25">
      <c r="B10521" s="8"/>
      <c r="C10521" s="8"/>
      <c r="D10521" s="8"/>
      <c r="E10521" s="8"/>
      <c r="F10521" s="8"/>
      <c r="G10521" s="8"/>
      <c r="H10521" s="8"/>
      <c r="I10521" s="8"/>
      <c r="J10521" s="8"/>
      <c r="K10521" s="8"/>
      <c r="L10521" s="8"/>
      <c r="M10521" s="8"/>
      <c r="N10521" s="9"/>
      <c r="O10521" s="8"/>
      <c r="P10521" s="8"/>
      <c r="Q10521" s="10"/>
      <c r="R10521" s="8"/>
      <c r="S10521" s="8"/>
      <c r="T10521" s="8"/>
      <c r="U10521" s="8"/>
      <c r="V10521" s="8"/>
      <c r="W10521" s="8"/>
      <c r="X10521" s="8"/>
      <c r="Y10521" s="8"/>
      <c r="Z10521" s="8"/>
      <c r="AA10521" s="8"/>
      <c r="AB10521" s="8"/>
      <c r="AC10521" s="8"/>
      <c r="AD10521" s="9"/>
      <c r="AE10521" s="8"/>
      <c r="AF10521" s="8"/>
    </row>
    <row r="10522" spans="1:32" ht="15.75" x14ac:dyDescent="0.25">
      <c r="B10522" s="11"/>
      <c r="C10522" s="8"/>
      <c r="D10522" s="8"/>
      <c r="E10522" s="12" t="s">
        <v>1</v>
      </c>
      <c r="F10522" s="13" t="s">
        <v>2</v>
      </c>
      <c r="G10522" s="43" t="s">
        <v>3</v>
      </c>
      <c r="H10522" s="14" t="s">
        <v>4</v>
      </c>
      <c r="I10522" s="15" t="s">
        <v>5</v>
      </c>
      <c r="J10522" s="16" t="s">
        <v>6</v>
      </c>
      <c r="K10522" s="8"/>
      <c r="L10522" s="8"/>
      <c r="M10522" s="8"/>
      <c r="N10522" s="9"/>
      <c r="O10522" s="8"/>
      <c r="P10522" s="8"/>
      <c r="Q10522" s="10"/>
      <c r="R10522" s="11"/>
      <c r="S10522" s="8"/>
      <c r="T10522" s="8"/>
      <c r="U10522" s="12" t="s">
        <v>1</v>
      </c>
      <c r="V10522" s="13" t="s">
        <v>2</v>
      </c>
      <c r="W10522" s="43" t="s">
        <v>3</v>
      </c>
      <c r="X10522" s="14" t="s">
        <v>4</v>
      </c>
      <c r="Y10522" s="15" t="s">
        <v>5</v>
      </c>
      <c r="Z10522" s="16" t="s">
        <v>6</v>
      </c>
      <c r="AA10522" s="8"/>
      <c r="AB10522" s="8"/>
      <c r="AC10522" s="8"/>
      <c r="AD10522" s="9"/>
      <c r="AE10522" s="8"/>
      <c r="AF10522" s="8"/>
    </row>
    <row r="10523" spans="1:32" ht="15.75" x14ac:dyDescent="0.25">
      <c r="B10523" s="8"/>
      <c r="C10523" s="8"/>
      <c r="D10523" s="8"/>
      <c r="E10523" s="43">
        <f>IF(P10523=0,1,0)</f>
        <v>1</v>
      </c>
      <c r="F10523" s="43">
        <f t="shared" ref="F10523:F10532" si="5840">IF(AND(P10523=3,N10523*O10523=0),1,0)</f>
        <v>0</v>
      </c>
      <c r="G10523" s="43">
        <f t="shared" ref="G10523:G10532" si="5841">IF(AND(P10523=3,I10523-J10523&gt;=2),1,0)</f>
        <v>0</v>
      </c>
      <c r="H10523" s="43">
        <f>IF(P10523=3,1,0)</f>
        <v>0</v>
      </c>
      <c r="I10523" s="43">
        <f t="shared" ref="I10523:I10532" si="5842">IF(P10523=3,MAX(N10523,O10523),MIN(N10523,O10523))</f>
        <v>0</v>
      </c>
      <c r="J10523" s="43">
        <f t="shared" ref="J10523:J10532" si="5843">N10523+O10523-I10523</f>
        <v>0</v>
      </c>
      <c r="K10523" s="8"/>
      <c r="L10523" s="17" t="str">
        <f t="shared" ref="L10523:L10532" si="5844">IF(P10523=0,"П",IF(P10523=1.5,"Н",IF(P10523=3,"В")))</f>
        <v>П</v>
      </c>
      <c r="M10523" s="8"/>
      <c r="N10523" s="18"/>
      <c r="O10523" s="18"/>
      <c r="P10523" s="19"/>
      <c r="Q10523" s="10"/>
      <c r="R10523" s="8"/>
      <c r="S10523" s="8"/>
      <c r="T10523" s="8"/>
      <c r="U10523" s="43">
        <f>IF(AF10523=0,1,0)</f>
        <v>1</v>
      </c>
      <c r="V10523" s="43">
        <f t="shared" ref="V10523:V10532" si="5845">IF(AND(AF10523=3,AD10523*AE10523=0),1,0)</f>
        <v>0</v>
      </c>
      <c r="W10523" s="43">
        <f t="shared" ref="W10523:W10532" si="5846">IF(AND(AF10523=3,Y10523-Z10523&gt;=2),1,0)</f>
        <v>0</v>
      </c>
      <c r="X10523" s="43">
        <f>IF(AF10523=3,1,0)</f>
        <v>0</v>
      </c>
      <c r="Y10523" s="43">
        <f t="shared" ref="Y10523:Y10532" si="5847">IF(AF10523=3,MAX(AD10523,AE10523),MIN(AD10523,AE10523))</f>
        <v>0</v>
      </c>
      <c r="Z10523" s="43">
        <f t="shared" ref="Z10523:Z10532" si="5848">AD10523+AE10523-Y10523</f>
        <v>0</v>
      </c>
      <c r="AA10523" s="8"/>
      <c r="AB10523" s="17" t="str">
        <f t="shared" ref="AB10523:AB10532" si="5849">IF(AF10523=0,"П",IF(AF10523=1.5,"Н",IF(AF10523=3,"В")))</f>
        <v>П</v>
      </c>
      <c r="AC10523" s="8"/>
      <c r="AD10523" s="18"/>
      <c r="AE10523" s="18"/>
      <c r="AF10523" s="19"/>
    </row>
    <row r="10524" spans="1:32" ht="15.75" x14ac:dyDescent="0.25">
      <c r="B10524" s="8"/>
      <c r="C10524" s="8"/>
      <c r="D10524" s="8"/>
      <c r="E10524" s="43">
        <f t="shared" ref="E10524:E10532" si="5850">IF(P10524=0,1,0)</f>
        <v>1</v>
      </c>
      <c r="F10524" s="43">
        <f t="shared" si="5840"/>
        <v>0</v>
      </c>
      <c r="G10524" s="43">
        <f t="shared" si="5841"/>
        <v>0</v>
      </c>
      <c r="H10524" s="43">
        <f t="shared" ref="H10524:H10532" si="5851">IF(P10524=3,1,0)</f>
        <v>0</v>
      </c>
      <c r="I10524" s="43">
        <f t="shared" si="5842"/>
        <v>0</v>
      </c>
      <c r="J10524" s="43">
        <f t="shared" si="5843"/>
        <v>0</v>
      </c>
      <c r="K10524" s="8"/>
      <c r="L10524" s="17" t="str">
        <f t="shared" si="5844"/>
        <v>П</v>
      </c>
      <c r="M10524" s="20"/>
      <c r="N10524" s="18"/>
      <c r="O10524" s="18"/>
      <c r="P10524" s="19"/>
      <c r="Q10524" s="10"/>
      <c r="R10524" s="8"/>
      <c r="S10524" s="8"/>
      <c r="T10524" s="8"/>
      <c r="U10524" s="43">
        <f t="shared" ref="U10524:U10532" si="5852">IF(AF10524=0,1,0)</f>
        <v>1</v>
      </c>
      <c r="V10524" s="43">
        <f t="shared" si="5845"/>
        <v>0</v>
      </c>
      <c r="W10524" s="43">
        <f t="shared" si="5846"/>
        <v>0</v>
      </c>
      <c r="X10524" s="43">
        <f t="shared" ref="X10524:X10532" si="5853">IF(AF10524=3,1,0)</f>
        <v>0</v>
      </c>
      <c r="Y10524" s="43">
        <f t="shared" si="5847"/>
        <v>0</v>
      </c>
      <c r="Z10524" s="43">
        <f t="shared" si="5848"/>
        <v>0</v>
      </c>
      <c r="AA10524" s="8"/>
      <c r="AB10524" s="17" t="str">
        <f t="shared" si="5849"/>
        <v>П</v>
      </c>
      <c r="AC10524" s="20"/>
      <c r="AD10524" s="18"/>
      <c r="AE10524" s="18"/>
      <c r="AF10524" s="19"/>
    </row>
    <row r="10525" spans="1:32" ht="15.75" x14ac:dyDescent="0.25">
      <c r="B10525" s="8"/>
      <c r="C10525" s="8"/>
      <c r="D10525" s="8"/>
      <c r="E10525" s="43">
        <f t="shared" si="5850"/>
        <v>1</v>
      </c>
      <c r="F10525" s="43">
        <f t="shared" si="5840"/>
        <v>0</v>
      </c>
      <c r="G10525" s="43">
        <f t="shared" si="5841"/>
        <v>0</v>
      </c>
      <c r="H10525" s="43">
        <f t="shared" si="5851"/>
        <v>0</v>
      </c>
      <c r="I10525" s="43">
        <f t="shared" si="5842"/>
        <v>0</v>
      </c>
      <c r="J10525" s="43">
        <f t="shared" si="5843"/>
        <v>0</v>
      </c>
      <c r="K10525" s="8"/>
      <c r="L10525" s="17" t="str">
        <f t="shared" si="5844"/>
        <v>П</v>
      </c>
      <c r="M10525" s="20"/>
      <c r="N10525" s="18"/>
      <c r="O10525" s="18"/>
      <c r="P10525" s="19"/>
      <c r="Q10525" s="10"/>
      <c r="R10525" s="8"/>
      <c r="S10525" s="8"/>
      <c r="T10525" s="8"/>
      <c r="U10525" s="43">
        <f t="shared" si="5852"/>
        <v>1</v>
      </c>
      <c r="V10525" s="43">
        <f t="shared" si="5845"/>
        <v>0</v>
      </c>
      <c r="W10525" s="43">
        <f t="shared" si="5846"/>
        <v>0</v>
      </c>
      <c r="X10525" s="43">
        <f t="shared" si="5853"/>
        <v>0</v>
      </c>
      <c r="Y10525" s="43">
        <f t="shared" si="5847"/>
        <v>0</v>
      </c>
      <c r="Z10525" s="43">
        <f t="shared" si="5848"/>
        <v>0</v>
      </c>
      <c r="AA10525" s="8"/>
      <c r="AB10525" s="17" t="str">
        <f t="shared" si="5849"/>
        <v>П</v>
      </c>
      <c r="AC10525" s="20"/>
      <c r="AD10525" s="18"/>
      <c r="AE10525" s="18"/>
      <c r="AF10525" s="19"/>
    </row>
    <row r="10526" spans="1:32" ht="15.75" x14ac:dyDescent="0.25">
      <c r="B10526" s="8"/>
      <c r="C10526" s="8"/>
      <c r="D10526" s="8"/>
      <c r="E10526" s="43">
        <f t="shared" si="5850"/>
        <v>1</v>
      </c>
      <c r="F10526" s="43">
        <f t="shared" si="5840"/>
        <v>0</v>
      </c>
      <c r="G10526" s="43">
        <f t="shared" si="5841"/>
        <v>0</v>
      </c>
      <c r="H10526" s="43">
        <f t="shared" si="5851"/>
        <v>0</v>
      </c>
      <c r="I10526" s="43">
        <f t="shared" si="5842"/>
        <v>0</v>
      </c>
      <c r="J10526" s="43">
        <f t="shared" si="5843"/>
        <v>0</v>
      </c>
      <c r="K10526" s="8"/>
      <c r="L10526" s="17" t="str">
        <f t="shared" si="5844"/>
        <v>П</v>
      </c>
      <c r="M10526" s="20"/>
      <c r="N10526" s="18"/>
      <c r="O10526" s="18"/>
      <c r="P10526" s="19"/>
      <c r="Q10526" s="10"/>
      <c r="R10526" s="8"/>
      <c r="S10526" s="8"/>
      <c r="T10526" s="8"/>
      <c r="U10526" s="43">
        <f t="shared" si="5852"/>
        <v>1</v>
      </c>
      <c r="V10526" s="43">
        <f t="shared" si="5845"/>
        <v>0</v>
      </c>
      <c r="W10526" s="43">
        <f t="shared" si="5846"/>
        <v>0</v>
      </c>
      <c r="X10526" s="43">
        <f t="shared" si="5853"/>
        <v>0</v>
      </c>
      <c r="Y10526" s="43">
        <f t="shared" si="5847"/>
        <v>0</v>
      </c>
      <c r="Z10526" s="43">
        <f t="shared" si="5848"/>
        <v>0</v>
      </c>
      <c r="AA10526" s="8"/>
      <c r="AB10526" s="17" t="str">
        <f t="shared" si="5849"/>
        <v>П</v>
      </c>
      <c r="AC10526" s="20"/>
      <c r="AD10526" s="18"/>
      <c r="AE10526" s="18"/>
      <c r="AF10526" s="19"/>
    </row>
    <row r="10527" spans="1:32" ht="15.75" x14ac:dyDescent="0.25">
      <c r="B10527" s="8"/>
      <c r="C10527" s="8"/>
      <c r="D10527" s="8"/>
      <c r="E10527" s="43">
        <f t="shared" si="5850"/>
        <v>1</v>
      </c>
      <c r="F10527" s="43">
        <f t="shared" si="5840"/>
        <v>0</v>
      </c>
      <c r="G10527" s="43">
        <f t="shared" si="5841"/>
        <v>0</v>
      </c>
      <c r="H10527" s="43">
        <f t="shared" si="5851"/>
        <v>0</v>
      </c>
      <c r="I10527" s="43">
        <f t="shared" si="5842"/>
        <v>0</v>
      </c>
      <c r="J10527" s="43">
        <f t="shared" si="5843"/>
        <v>0</v>
      </c>
      <c r="K10527" s="8"/>
      <c r="L10527" s="17" t="str">
        <f t="shared" si="5844"/>
        <v>П</v>
      </c>
      <c r="M10527" s="20"/>
      <c r="N10527" s="18"/>
      <c r="O10527" s="18"/>
      <c r="P10527" s="19"/>
      <c r="Q10527" s="10"/>
      <c r="R10527" s="8"/>
      <c r="S10527" s="8"/>
      <c r="T10527" s="8"/>
      <c r="U10527" s="43">
        <f t="shared" si="5852"/>
        <v>1</v>
      </c>
      <c r="V10527" s="43">
        <f t="shared" si="5845"/>
        <v>0</v>
      </c>
      <c r="W10527" s="43">
        <f t="shared" si="5846"/>
        <v>0</v>
      </c>
      <c r="X10527" s="43">
        <f t="shared" si="5853"/>
        <v>0</v>
      </c>
      <c r="Y10527" s="43">
        <f t="shared" si="5847"/>
        <v>0</v>
      </c>
      <c r="Z10527" s="43">
        <f t="shared" si="5848"/>
        <v>0</v>
      </c>
      <c r="AA10527" s="8"/>
      <c r="AB10527" s="17" t="str">
        <f t="shared" si="5849"/>
        <v>П</v>
      </c>
      <c r="AC10527" s="20"/>
      <c r="AD10527" s="18"/>
      <c r="AE10527" s="18"/>
      <c r="AF10527" s="19"/>
    </row>
    <row r="10528" spans="1:32" ht="15.75" x14ac:dyDescent="0.25">
      <c r="B10528" s="8"/>
      <c r="C10528" s="8"/>
      <c r="D10528" s="8"/>
      <c r="E10528" s="43">
        <f t="shared" si="5850"/>
        <v>1</v>
      </c>
      <c r="F10528" s="43">
        <f t="shared" si="5840"/>
        <v>0</v>
      </c>
      <c r="G10528" s="43">
        <f t="shared" si="5841"/>
        <v>0</v>
      </c>
      <c r="H10528" s="43">
        <f t="shared" si="5851"/>
        <v>0</v>
      </c>
      <c r="I10528" s="43">
        <f t="shared" si="5842"/>
        <v>0</v>
      </c>
      <c r="J10528" s="43">
        <f t="shared" si="5843"/>
        <v>0</v>
      </c>
      <c r="K10528" s="8"/>
      <c r="L10528" s="17" t="str">
        <f t="shared" si="5844"/>
        <v>П</v>
      </c>
      <c r="M10528" s="20"/>
      <c r="N10528" s="18"/>
      <c r="O10528" s="18"/>
      <c r="P10528" s="19"/>
      <c r="Q10528" s="10"/>
      <c r="R10528" s="8"/>
      <c r="S10528" s="8"/>
      <c r="T10528" s="8"/>
      <c r="U10528" s="43">
        <f t="shared" si="5852"/>
        <v>1</v>
      </c>
      <c r="V10528" s="43">
        <f t="shared" si="5845"/>
        <v>0</v>
      </c>
      <c r="W10528" s="43">
        <f t="shared" si="5846"/>
        <v>0</v>
      </c>
      <c r="X10528" s="43">
        <f t="shared" si="5853"/>
        <v>0</v>
      </c>
      <c r="Y10528" s="43">
        <f t="shared" si="5847"/>
        <v>0</v>
      </c>
      <c r="Z10528" s="43">
        <f t="shared" si="5848"/>
        <v>0</v>
      </c>
      <c r="AA10528" s="8"/>
      <c r="AB10528" s="17" t="str">
        <f t="shared" si="5849"/>
        <v>П</v>
      </c>
      <c r="AC10528" s="20"/>
      <c r="AD10528" s="18"/>
      <c r="AE10528" s="18"/>
      <c r="AF10528" s="19"/>
    </row>
    <row r="10529" spans="2:32" ht="15.75" x14ac:dyDescent="0.25">
      <c r="B10529" s="8"/>
      <c r="C10529" s="8"/>
      <c r="D10529" s="8"/>
      <c r="E10529" s="43">
        <f t="shared" si="5850"/>
        <v>1</v>
      </c>
      <c r="F10529" s="43">
        <f t="shared" si="5840"/>
        <v>0</v>
      </c>
      <c r="G10529" s="43">
        <f t="shared" si="5841"/>
        <v>0</v>
      </c>
      <c r="H10529" s="43">
        <f t="shared" si="5851"/>
        <v>0</v>
      </c>
      <c r="I10529" s="43">
        <f t="shared" si="5842"/>
        <v>0</v>
      </c>
      <c r="J10529" s="43">
        <f t="shared" si="5843"/>
        <v>0</v>
      </c>
      <c r="K10529" s="8"/>
      <c r="L10529" s="17" t="str">
        <f t="shared" si="5844"/>
        <v>П</v>
      </c>
      <c r="M10529" s="20"/>
      <c r="N10529" s="18"/>
      <c r="O10529" s="18"/>
      <c r="P10529" s="19"/>
      <c r="Q10529" s="10"/>
      <c r="R10529" s="8"/>
      <c r="S10529" s="8"/>
      <c r="T10529" s="8"/>
      <c r="U10529" s="43">
        <f t="shared" si="5852"/>
        <v>1</v>
      </c>
      <c r="V10529" s="43">
        <f t="shared" si="5845"/>
        <v>0</v>
      </c>
      <c r="W10529" s="43">
        <f t="shared" si="5846"/>
        <v>0</v>
      </c>
      <c r="X10529" s="43">
        <f t="shared" si="5853"/>
        <v>0</v>
      </c>
      <c r="Y10529" s="43">
        <f t="shared" si="5847"/>
        <v>0</v>
      </c>
      <c r="Z10529" s="43">
        <f t="shared" si="5848"/>
        <v>0</v>
      </c>
      <c r="AA10529" s="8"/>
      <c r="AB10529" s="17" t="str">
        <f t="shared" si="5849"/>
        <v>П</v>
      </c>
      <c r="AC10529" s="20"/>
      <c r="AD10529" s="18"/>
      <c r="AE10529" s="18"/>
      <c r="AF10529" s="19"/>
    </row>
    <row r="10530" spans="2:32" ht="15.75" x14ac:dyDescent="0.25">
      <c r="B10530" s="8"/>
      <c r="C10530" s="8"/>
      <c r="D10530" s="8"/>
      <c r="E10530" s="43">
        <f t="shared" si="5850"/>
        <v>1</v>
      </c>
      <c r="F10530" s="43">
        <f t="shared" si="5840"/>
        <v>0</v>
      </c>
      <c r="G10530" s="43">
        <f t="shared" si="5841"/>
        <v>0</v>
      </c>
      <c r="H10530" s="43">
        <f t="shared" si="5851"/>
        <v>0</v>
      </c>
      <c r="I10530" s="43">
        <f t="shared" si="5842"/>
        <v>0</v>
      </c>
      <c r="J10530" s="43">
        <f t="shared" si="5843"/>
        <v>0</v>
      </c>
      <c r="K10530" s="8"/>
      <c r="L10530" s="17" t="str">
        <f t="shared" si="5844"/>
        <v>П</v>
      </c>
      <c r="M10530" s="20"/>
      <c r="N10530" s="18"/>
      <c r="O10530" s="18"/>
      <c r="P10530" s="19"/>
      <c r="Q10530" s="10"/>
      <c r="R10530" s="8"/>
      <c r="S10530" s="8"/>
      <c r="T10530" s="8"/>
      <c r="U10530" s="43">
        <f t="shared" si="5852"/>
        <v>1</v>
      </c>
      <c r="V10530" s="43">
        <f t="shared" si="5845"/>
        <v>0</v>
      </c>
      <c r="W10530" s="43">
        <f t="shared" si="5846"/>
        <v>0</v>
      </c>
      <c r="X10530" s="43">
        <f t="shared" si="5853"/>
        <v>0</v>
      </c>
      <c r="Y10530" s="43">
        <f t="shared" si="5847"/>
        <v>0</v>
      </c>
      <c r="Z10530" s="43">
        <f t="shared" si="5848"/>
        <v>0</v>
      </c>
      <c r="AA10530" s="8"/>
      <c r="AB10530" s="17" t="str">
        <f t="shared" si="5849"/>
        <v>П</v>
      </c>
      <c r="AC10530" s="20"/>
      <c r="AD10530" s="18"/>
      <c r="AE10530" s="18"/>
      <c r="AF10530" s="19"/>
    </row>
    <row r="10531" spans="2:32" ht="15.75" x14ac:dyDescent="0.25">
      <c r="B10531" s="8"/>
      <c r="C10531" s="8"/>
      <c r="D10531" s="8"/>
      <c r="E10531" s="43">
        <f t="shared" si="5850"/>
        <v>1</v>
      </c>
      <c r="F10531" s="43">
        <f t="shared" si="5840"/>
        <v>0</v>
      </c>
      <c r="G10531" s="43">
        <f t="shared" si="5841"/>
        <v>0</v>
      </c>
      <c r="H10531" s="43">
        <f t="shared" si="5851"/>
        <v>0</v>
      </c>
      <c r="I10531" s="43">
        <f t="shared" si="5842"/>
        <v>0</v>
      </c>
      <c r="J10531" s="43">
        <f t="shared" si="5843"/>
        <v>0</v>
      </c>
      <c r="K10531" s="8"/>
      <c r="L10531" s="17" t="str">
        <f t="shared" si="5844"/>
        <v>П</v>
      </c>
      <c r="M10531" s="20"/>
      <c r="N10531" s="18"/>
      <c r="O10531" s="18"/>
      <c r="P10531" s="19"/>
      <c r="Q10531" s="10"/>
      <c r="R10531" s="8"/>
      <c r="S10531" s="8"/>
      <c r="T10531" s="8"/>
      <c r="U10531" s="43">
        <f t="shared" si="5852"/>
        <v>1</v>
      </c>
      <c r="V10531" s="43">
        <f t="shared" si="5845"/>
        <v>0</v>
      </c>
      <c r="W10531" s="43">
        <f t="shared" si="5846"/>
        <v>0</v>
      </c>
      <c r="X10531" s="43">
        <f t="shared" si="5853"/>
        <v>0</v>
      </c>
      <c r="Y10531" s="43">
        <f t="shared" si="5847"/>
        <v>0</v>
      </c>
      <c r="Z10531" s="43">
        <f t="shared" si="5848"/>
        <v>0</v>
      </c>
      <c r="AA10531" s="8"/>
      <c r="AB10531" s="17" t="str">
        <f t="shared" si="5849"/>
        <v>П</v>
      </c>
      <c r="AC10531" s="20"/>
      <c r="AD10531" s="18"/>
      <c r="AE10531" s="18"/>
      <c r="AF10531" s="19"/>
    </row>
    <row r="10532" spans="2:32" ht="15.75" x14ac:dyDescent="0.25">
      <c r="B10532" s="8"/>
      <c r="C10532" s="8"/>
      <c r="D10532" s="8"/>
      <c r="E10532" s="43">
        <f t="shared" si="5850"/>
        <v>1</v>
      </c>
      <c r="F10532" s="43">
        <f t="shared" si="5840"/>
        <v>0</v>
      </c>
      <c r="G10532" s="43">
        <f t="shared" si="5841"/>
        <v>0</v>
      </c>
      <c r="H10532" s="43">
        <f t="shared" si="5851"/>
        <v>0</v>
      </c>
      <c r="I10532" s="43">
        <f t="shared" si="5842"/>
        <v>0</v>
      </c>
      <c r="J10532" s="43">
        <f t="shared" si="5843"/>
        <v>0</v>
      </c>
      <c r="K10532" s="8"/>
      <c r="L10532" s="17" t="str">
        <f t="shared" si="5844"/>
        <v>П</v>
      </c>
      <c r="M10532" s="20"/>
      <c r="N10532" s="18"/>
      <c r="O10532" s="18"/>
      <c r="P10532" s="19"/>
      <c r="Q10532" s="10"/>
      <c r="R10532" s="8"/>
      <c r="S10532" s="8"/>
      <c r="T10532" s="8"/>
      <c r="U10532" s="43">
        <f t="shared" si="5852"/>
        <v>1</v>
      </c>
      <c r="V10532" s="43">
        <f t="shared" si="5845"/>
        <v>0</v>
      </c>
      <c r="W10532" s="43">
        <f t="shared" si="5846"/>
        <v>0</v>
      </c>
      <c r="X10532" s="43">
        <f t="shared" si="5853"/>
        <v>0</v>
      </c>
      <c r="Y10532" s="43">
        <f t="shared" si="5847"/>
        <v>0</v>
      </c>
      <c r="Z10532" s="43">
        <f t="shared" si="5848"/>
        <v>0</v>
      </c>
      <c r="AA10532" s="8"/>
      <c r="AB10532" s="17" t="str">
        <f t="shared" si="5849"/>
        <v>П</v>
      </c>
      <c r="AC10532" s="20"/>
      <c r="AD10532" s="18"/>
      <c r="AE10532" s="18"/>
      <c r="AF10532" s="19"/>
    </row>
    <row r="10533" spans="2:32" ht="18.75" x14ac:dyDescent="0.25">
      <c r="B10533" s="8"/>
      <c r="C10533" s="8"/>
      <c r="D10533" s="8"/>
      <c r="E10533" s="21">
        <f t="shared" ref="E10533:J10533" si="5854">SUM(E10523:E10527)</f>
        <v>5</v>
      </c>
      <c r="F10533" s="22">
        <f t="shared" si="5854"/>
        <v>0</v>
      </c>
      <c r="G10533" s="22">
        <f t="shared" si="5854"/>
        <v>0</v>
      </c>
      <c r="H10533" s="23">
        <f t="shared" si="5854"/>
        <v>0</v>
      </c>
      <c r="I10533" s="22">
        <f t="shared" si="5854"/>
        <v>0</v>
      </c>
      <c r="J10533" s="22">
        <f t="shared" si="5854"/>
        <v>0</v>
      </c>
      <c r="K10533" s="8"/>
      <c r="L10533" s="8"/>
      <c r="M10533" s="20"/>
      <c r="N10533" s="9"/>
      <c r="O10533" s="9"/>
      <c r="P10533" s="18">
        <f>SUM(P10523:P10532)</f>
        <v>0</v>
      </c>
      <c r="Q10533" s="10"/>
      <c r="R10533" s="8"/>
      <c r="S10533" s="8"/>
      <c r="T10533" s="8"/>
      <c r="U10533" s="21">
        <f t="shared" ref="U10533:Z10533" si="5855">SUM(U10523:U10527)</f>
        <v>5</v>
      </c>
      <c r="V10533" s="22">
        <f t="shared" si="5855"/>
        <v>0</v>
      </c>
      <c r="W10533" s="22">
        <f t="shared" si="5855"/>
        <v>0</v>
      </c>
      <c r="X10533" s="23">
        <f t="shared" si="5855"/>
        <v>0</v>
      </c>
      <c r="Y10533" s="22">
        <f t="shared" si="5855"/>
        <v>0</v>
      </c>
      <c r="Z10533" s="22">
        <f t="shared" si="5855"/>
        <v>0</v>
      </c>
      <c r="AA10533" s="8"/>
      <c r="AB10533" s="8"/>
      <c r="AC10533" s="20"/>
      <c r="AD10533" s="9"/>
      <c r="AE10533" s="9"/>
      <c r="AF10533" s="19">
        <f>SUM(AF10523:AF10532)</f>
        <v>0</v>
      </c>
    </row>
    <row r="10534" spans="2:32" ht="15.75" x14ac:dyDescent="0.25">
      <c r="B10534" s="8"/>
      <c r="C10534" s="8"/>
      <c r="D10534" s="8"/>
      <c r="E10534" s="8"/>
      <c r="F10534" s="8"/>
      <c r="G10534" s="8"/>
      <c r="H10534" s="8"/>
      <c r="I10534" s="8"/>
      <c r="J10534" s="8"/>
      <c r="K10534" s="8"/>
      <c r="L10534" s="8"/>
      <c r="M10534" s="8"/>
      <c r="N10534" s="24"/>
      <c r="O10534" s="9"/>
      <c r="P10534" s="8">
        <f>SUM(P10523:P10533)</f>
        <v>0</v>
      </c>
      <c r="Q10534" s="10"/>
      <c r="R10534" s="8"/>
      <c r="S10534" s="8"/>
      <c r="T10534" s="8"/>
      <c r="U10534" s="8"/>
      <c r="V10534" s="8"/>
      <c r="W10534" s="8"/>
      <c r="X10534" s="8"/>
      <c r="Y10534" s="8"/>
      <c r="Z10534" s="8"/>
      <c r="AA10534" s="8"/>
      <c r="AB10534" s="8"/>
      <c r="AC10534" s="8"/>
      <c r="AD10534" s="58"/>
      <c r="AE10534" s="58"/>
      <c r="AF10534" s="8"/>
    </row>
    <row r="10535" spans="2:32" ht="18.75" x14ac:dyDescent="0.25">
      <c r="B10535" s="8"/>
      <c r="C10535" s="8"/>
      <c r="D10535" s="8"/>
      <c r="E10535" s="25">
        <f t="shared" ref="E10535:J10535" si="5856">SUM(E10528:E10532)</f>
        <v>5</v>
      </c>
      <c r="F10535" s="22">
        <f t="shared" si="5856"/>
        <v>0</v>
      </c>
      <c r="G10535" s="22">
        <f t="shared" si="5856"/>
        <v>0</v>
      </c>
      <c r="H10535" s="14">
        <f t="shared" si="5856"/>
        <v>0</v>
      </c>
      <c r="I10535" s="22">
        <f t="shared" si="5856"/>
        <v>0</v>
      </c>
      <c r="J10535" s="22">
        <f t="shared" si="5856"/>
        <v>0</v>
      </c>
      <c r="K10535" s="8"/>
      <c r="L10535" s="8"/>
      <c r="M10535" s="8"/>
      <c r="N10535" s="9"/>
      <c r="O10535" s="8"/>
      <c r="P10535" s="8"/>
      <c r="Q10535" s="10"/>
      <c r="R10535" s="8"/>
      <c r="S10535" s="8"/>
      <c r="T10535" s="8"/>
      <c r="U10535" s="25">
        <f t="shared" ref="U10535:Z10535" si="5857">SUM(U10528:U10532)</f>
        <v>5</v>
      </c>
      <c r="V10535" s="22">
        <f t="shared" si="5857"/>
        <v>0</v>
      </c>
      <c r="W10535" s="22">
        <f t="shared" si="5857"/>
        <v>0</v>
      </c>
      <c r="X10535" s="14">
        <f t="shared" si="5857"/>
        <v>0</v>
      </c>
      <c r="Y10535" s="22">
        <f t="shared" si="5857"/>
        <v>0</v>
      </c>
      <c r="Z10535" s="22">
        <f t="shared" si="5857"/>
        <v>0</v>
      </c>
      <c r="AA10535" s="8"/>
      <c r="AB10535" s="8"/>
      <c r="AC10535" s="8"/>
      <c r="AD10535" s="8"/>
      <c r="AE10535" s="8"/>
      <c r="AF10535" s="8"/>
    </row>
    <row r="10536" spans="2:32" ht="18.75" x14ac:dyDescent="0.25">
      <c r="B10536" s="8"/>
      <c r="C10536" s="8"/>
      <c r="D10536" s="8"/>
      <c r="E10536" s="12">
        <f t="shared" ref="E10536:J10536" si="5858">SUM(E10523:E10532)</f>
        <v>10</v>
      </c>
      <c r="F10536" s="22">
        <f t="shared" si="5858"/>
        <v>0</v>
      </c>
      <c r="G10536" s="22">
        <f t="shared" si="5858"/>
        <v>0</v>
      </c>
      <c r="H10536" s="14">
        <f t="shared" si="5858"/>
        <v>0</v>
      </c>
      <c r="I10536" s="22">
        <f t="shared" si="5858"/>
        <v>0</v>
      </c>
      <c r="J10536" s="22">
        <f t="shared" si="5858"/>
        <v>0</v>
      </c>
      <c r="K10536" s="8"/>
      <c r="L10536" s="8"/>
      <c r="M10536" s="8"/>
      <c r="N10536" s="9"/>
      <c r="O10536" s="8"/>
      <c r="P10536" s="8"/>
      <c r="Q10536" s="10"/>
      <c r="R10536" s="8"/>
      <c r="S10536" s="8"/>
      <c r="T10536" s="8"/>
      <c r="U10536" s="12">
        <f t="shared" ref="U10536:Z10536" si="5859">SUM(U10523:U10532)</f>
        <v>10</v>
      </c>
      <c r="V10536" s="22">
        <f t="shared" si="5859"/>
        <v>0</v>
      </c>
      <c r="W10536" s="22">
        <f t="shared" si="5859"/>
        <v>0</v>
      </c>
      <c r="X10536" s="14">
        <f t="shared" si="5859"/>
        <v>0</v>
      </c>
      <c r="Y10536" s="22">
        <f t="shared" si="5859"/>
        <v>0</v>
      </c>
      <c r="Z10536" s="22">
        <f t="shared" si="5859"/>
        <v>0</v>
      </c>
      <c r="AA10536" s="8"/>
      <c r="AB10536" s="8"/>
      <c r="AC10536" s="8"/>
      <c r="AD10536" s="8"/>
      <c r="AE10536" s="8"/>
      <c r="AF10536" s="8"/>
    </row>
    <row r="10537" spans="2:32" ht="15" x14ac:dyDescent="0.25">
      <c r="B10537" s="8"/>
      <c r="C10537" s="8"/>
      <c r="D10537" s="8"/>
      <c r="E10537" s="8"/>
      <c r="F10537" s="8"/>
      <c r="G10537" s="8"/>
      <c r="H10537" s="8"/>
      <c r="I10537" s="8"/>
      <c r="J10537" s="8"/>
      <c r="K10537" s="8"/>
      <c r="L10537" s="8"/>
      <c r="M10537" s="8"/>
      <c r="N10537" s="9"/>
      <c r="O10537" s="8"/>
      <c r="P10537" s="8"/>
      <c r="Q10537" s="10"/>
      <c r="R10537" s="8"/>
      <c r="S10537" s="8"/>
      <c r="T10537" s="8"/>
      <c r="U10537" s="8"/>
      <c r="V10537" s="8"/>
      <c r="W10537" s="8"/>
      <c r="X10537" s="8"/>
      <c r="Y10537" s="8"/>
      <c r="Z10537" s="8"/>
      <c r="AA10537" s="8"/>
      <c r="AB10537" s="8"/>
      <c r="AC10537" s="8"/>
      <c r="AD10537" s="8"/>
      <c r="AE10537" s="8"/>
      <c r="AF10537" s="8"/>
    </row>
    <row r="10538" spans="2:32" ht="15" x14ac:dyDescent="0.25">
      <c r="B10538" s="8"/>
      <c r="C10538" s="8"/>
      <c r="D10538" s="8"/>
      <c r="E10538" s="8"/>
      <c r="F10538" s="8"/>
      <c r="G10538" s="8"/>
      <c r="H10538" s="8"/>
      <c r="I10538" s="8"/>
      <c r="J10538" s="8"/>
      <c r="K10538" s="8"/>
      <c r="L10538" s="8"/>
      <c r="M10538" s="8"/>
      <c r="N10538" s="9"/>
      <c r="O10538" s="8"/>
      <c r="P10538" s="8"/>
      <c r="Q10538" s="10"/>
      <c r="R10538" s="8"/>
      <c r="S10538" s="8"/>
      <c r="T10538" s="8"/>
      <c r="U10538" s="8"/>
      <c r="V10538" s="8"/>
      <c r="W10538" s="8"/>
      <c r="X10538" s="8"/>
      <c r="Y10538" s="8"/>
      <c r="Z10538" s="8"/>
      <c r="AA10538" s="8"/>
      <c r="AB10538" s="8"/>
      <c r="AC10538" s="8"/>
      <c r="AD10538" s="8"/>
      <c r="AE10538" s="8"/>
      <c r="AF10538" s="8"/>
    </row>
    <row r="10539" spans="2:32" ht="15" x14ac:dyDescent="0.25">
      <c r="B10539" s="8"/>
      <c r="C10539" s="8"/>
      <c r="D10539" s="8"/>
      <c r="E10539" s="8"/>
      <c r="F10539" s="8"/>
      <c r="G10539" s="8"/>
      <c r="H10539" s="8"/>
      <c r="I10539" s="8"/>
      <c r="J10539" s="8"/>
      <c r="K10539" s="8"/>
      <c r="L10539" s="8"/>
      <c r="M10539" s="8"/>
      <c r="N10539" s="9"/>
      <c r="O10539" s="8"/>
      <c r="P10539" s="8"/>
      <c r="Q10539" s="10"/>
      <c r="R10539" s="8"/>
      <c r="S10539" s="8"/>
      <c r="T10539" s="8"/>
      <c r="U10539" s="8"/>
      <c r="V10539" s="8"/>
      <c r="W10539" s="8"/>
      <c r="X10539" s="8"/>
      <c r="Y10539" s="8"/>
      <c r="Z10539" s="8"/>
      <c r="AA10539" s="8"/>
      <c r="AB10539" s="8"/>
      <c r="AC10539" s="8"/>
      <c r="AD10539" s="8"/>
      <c r="AE10539" s="8"/>
      <c r="AF10539" s="8"/>
    </row>
    <row r="10540" spans="2:32" ht="15" x14ac:dyDescent="0.25">
      <c r="B10540" s="8"/>
      <c r="C10540" s="8"/>
      <c r="D10540" s="8"/>
      <c r="E10540" s="8"/>
      <c r="F10540" s="8"/>
      <c r="G10540" s="8"/>
      <c r="H10540" s="8"/>
      <c r="I10540" s="8"/>
      <c r="J10540" s="8"/>
      <c r="K10540" s="8"/>
      <c r="L10540" s="8"/>
      <c r="M10540" s="8"/>
      <c r="N10540" s="9"/>
      <c r="O10540" s="8"/>
      <c r="P10540" s="8"/>
      <c r="Q10540" s="10"/>
      <c r="R10540" s="8"/>
      <c r="S10540" s="8"/>
      <c r="T10540" s="8"/>
      <c r="U10540" s="8"/>
      <c r="V10540" s="8"/>
      <c r="W10540" s="8"/>
      <c r="X10540" s="8"/>
      <c r="Y10540" s="8"/>
      <c r="Z10540" s="8"/>
      <c r="AA10540" s="8"/>
      <c r="AB10540" s="8"/>
      <c r="AC10540" s="8"/>
      <c r="AD10540" s="8"/>
      <c r="AE10540" s="8"/>
      <c r="AF10540" s="8"/>
    </row>
    <row r="10541" spans="2:32" ht="15" x14ac:dyDescent="0.25">
      <c r="B10541" s="8"/>
      <c r="C10541" s="8"/>
      <c r="D10541" s="8"/>
      <c r="E10541" s="8"/>
      <c r="F10541" s="8"/>
      <c r="G10541" s="8"/>
      <c r="H10541" s="8"/>
      <c r="I10541" s="8"/>
      <c r="J10541" s="8"/>
      <c r="K10541" s="8"/>
      <c r="L10541" s="8"/>
      <c r="M10541" s="8"/>
      <c r="N10541" s="9"/>
      <c r="O10541" s="8"/>
      <c r="P10541" s="8"/>
      <c r="Q10541" s="10"/>
      <c r="R10541" s="8"/>
      <c r="S10541" s="8"/>
      <c r="T10541" s="8"/>
      <c r="U10541" s="8"/>
      <c r="V10541" s="8"/>
      <c r="W10541" s="8"/>
      <c r="X10541" s="8"/>
      <c r="Y10541" s="8"/>
      <c r="Z10541" s="8"/>
      <c r="AA10541" s="8"/>
      <c r="AB10541" s="8"/>
      <c r="AC10541" s="8"/>
      <c r="AD10541" s="8"/>
      <c r="AE10541" s="8"/>
      <c r="AF10541" s="8"/>
    </row>
    <row r="10542" spans="2:32" ht="18.75" x14ac:dyDescent="0.3">
      <c r="B10542" s="59" t="s">
        <v>7</v>
      </c>
      <c r="C10542" s="60"/>
      <c r="D10542" s="26">
        <f>B10519</f>
        <v>293</v>
      </c>
      <c r="E10542" s="59">
        <f>D10519</f>
        <v>44763</v>
      </c>
      <c r="F10542" s="61"/>
      <c r="G10542" s="61"/>
      <c r="H10542" s="62"/>
      <c r="I10542" s="59" t="str">
        <f>Y10519</f>
        <v>чемпионат</v>
      </c>
      <c r="J10542" s="63"/>
      <c r="K10542" s="63"/>
      <c r="L10542" s="63"/>
      <c r="M10542" s="63"/>
      <c r="N10542" s="60"/>
      <c r="O10542" s="8"/>
      <c r="P10542" s="64" t="s">
        <v>8</v>
      </c>
      <c r="Q10542" s="65"/>
      <c r="R10542" s="65"/>
      <c r="S10542" s="65"/>
      <c r="T10542" s="65"/>
      <c r="U10542" s="65"/>
      <c r="V10542" s="27" t="s">
        <v>9</v>
      </c>
      <c r="W10542" s="28" t="s">
        <v>10</v>
      </c>
      <c r="X10542" s="8"/>
      <c r="Y10542" s="66" t="s">
        <v>11</v>
      </c>
      <c r="Z10542" s="67"/>
      <c r="AA10542" s="67"/>
      <c r="AB10542" s="67"/>
      <c r="AC10542" s="67"/>
      <c r="AD10542" s="67"/>
      <c r="AE10542" s="29" t="s">
        <v>9</v>
      </c>
      <c r="AF10542" s="30" t="s">
        <v>10</v>
      </c>
    </row>
    <row r="10543" spans="2:32" ht="15.75" x14ac:dyDescent="0.25">
      <c r="B10543" s="68" t="str">
        <f>I10519</f>
        <v>ком 1</v>
      </c>
      <c r="C10543" s="69"/>
      <c r="D10543" s="70"/>
      <c r="E10543" s="74" t="s">
        <v>12</v>
      </c>
      <c r="F10543" s="74"/>
      <c r="G10543" s="74" t="s">
        <v>13</v>
      </c>
      <c r="H10543" s="74"/>
      <c r="I10543" s="49" t="s">
        <v>14</v>
      </c>
      <c r="J10543" s="51"/>
      <c r="K10543" s="44" t="s">
        <v>15</v>
      </c>
      <c r="L10543" s="45"/>
      <c r="M10543" s="19"/>
      <c r="N10543" s="19"/>
      <c r="O10543" s="8"/>
      <c r="P10543" s="44" t="s">
        <v>16</v>
      </c>
      <c r="Q10543" s="45"/>
      <c r="R10543" s="43" t="s">
        <v>17</v>
      </c>
      <c r="S10543" s="43" t="s">
        <v>18</v>
      </c>
      <c r="T10543" s="41" t="s">
        <v>19</v>
      </c>
      <c r="U10543" s="43" t="s">
        <v>20</v>
      </c>
      <c r="V10543" s="31"/>
      <c r="W10543" s="32"/>
      <c r="X10543" s="8"/>
      <c r="Y10543" s="44" t="s">
        <v>16</v>
      </c>
      <c r="Z10543" s="45"/>
      <c r="AA10543" s="43" t="s">
        <v>21</v>
      </c>
      <c r="AB10543" s="43" t="s">
        <v>18</v>
      </c>
      <c r="AC10543" s="41" t="s">
        <v>22</v>
      </c>
      <c r="AD10543" s="43" t="s">
        <v>20</v>
      </c>
      <c r="AE10543" s="31"/>
      <c r="AF10543" s="32"/>
    </row>
    <row r="10544" spans="2:32" ht="15.75" x14ac:dyDescent="0.25">
      <c r="B10544" s="71"/>
      <c r="C10544" s="72"/>
      <c r="D10544" s="73"/>
      <c r="E10544" s="43">
        <f>SUM(I10523:I10532)</f>
        <v>0</v>
      </c>
      <c r="F10544" s="33" t="s">
        <v>23</v>
      </c>
      <c r="G10544" s="43">
        <f>SUM(J10523:J10532)</f>
        <v>0</v>
      </c>
      <c r="H10544" s="33" t="s">
        <v>23</v>
      </c>
      <c r="I10544" s="31"/>
      <c r="J10544" s="31" t="s">
        <v>20</v>
      </c>
      <c r="K10544" s="44" t="s">
        <v>24</v>
      </c>
      <c r="L10544" s="45"/>
      <c r="M10544" s="44">
        <f>SUM(M10543:N10543)</f>
        <v>0</v>
      </c>
      <c r="N10544" s="45"/>
      <c r="O10544" s="8"/>
      <c r="P10544" s="44" t="s">
        <v>16</v>
      </c>
      <c r="Q10544" s="45"/>
      <c r="R10544" s="43" t="s">
        <v>25</v>
      </c>
      <c r="S10544" s="43" t="s">
        <v>18</v>
      </c>
      <c r="T10544" s="41" t="s">
        <v>26</v>
      </c>
      <c r="U10544" s="43" t="s">
        <v>20</v>
      </c>
      <c r="V10544" s="31"/>
      <c r="W10544" s="32"/>
      <c r="X10544" s="8"/>
      <c r="Y10544" s="44" t="s">
        <v>16</v>
      </c>
      <c r="Z10544" s="45"/>
      <c r="AA10544" s="43" t="s">
        <v>27</v>
      </c>
      <c r="AB10544" s="43" t="s">
        <v>18</v>
      </c>
      <c r="AC10544" s="41" t="s">
        <v>28</v>
      </c>
      <c r="AD10544" s="43" t="s">
        <v>20</v>
      </c>
      <c r="AE10544" s="31"/>
      <c r="AF10544" s="32"/>
    </row>
    <row r="10545" spans="1:32" ht="15.75" customHeight="1" x14ac:dyDescent="0.25">
      <c r="B10545" s="74" t="str">
        <f>R10519</f>
        <v>ком 2</v>
      </c>
      <c r="C10545" s="74"/>
      <c r="D10545" s="74"/>
      <c r="E10545" s="74" t="s">
        <v>12</v>
      </c>
      <c r="F10545" s="74"/>
      <c r="G10545" s="74" t="s">
        <v>13</v>
      </c>
      <c r="H10545" s="74"/>
      <c r="I10545" s="49" t="s">
        <v>14</v>
      </c>
      <c r="J10545" s="51"/>
      <c r="K10545" s="78">
        <f>P10533/30</f>
        <v>0</v>
      </c>
      <c r="L10545" s="79"/>
      <c r="M10545" s="82">
        <f>AF10533/30</f>
        <v>0</v>
      </c>
      <c r="N10545" s="82"/>
      <c r="O10545" s="8"/>
      <c r="P10545" s="44" t="s">
        <v>16</v>
      </c>
      <c r="Q10545" s="45"/>
      <c r="R10545" s="43" t="s">
        <v>29</v>
      </c>
      <c r="S10545" s="43" t="s">
        <v>18</v>
      </c>
      <c r="T10545" s="83" t="s">
        <v>30</v>
      </c>
      <c r="U10545" s="84"/>
      <c r="V10545" s="31"/>
      <c r="W10545" s="32"/>
      <c r="X10545" s="8"/>
      <c r="Y10545" s="44" t="s">
        <v>16</v>
      </c>
      <c r="Z10545" s="45"/>
      <c r="AA10545" s="43" t="s">
        <v>31</v>
      </c>
      <c r="AB10545" s="44" t="s">
        <v>32</v>
      </c>
      <c r="AC10545" s="77"/>
      <c r="AD10545" s="45"/>
      <c r="AE10545" s="31"/>
      <c r="AF10545" s="32"/>
    </row>
    <row r="10546" spans="1:32" ht="15.75" customHeight="1" x14ac:dyDescent="0.25">
      <c r="B10546" s="74"/>
      <c r="C10546" s="74"/>
      <c r="D10546" s="74"/>
      <c r="E10546" s="43">
        <f>SUM(Y10523:Y10532)</f>
        <v>0</v>
      </c>
      <c r="F10546" s="33" t="s">
        <v>23</v>
      </c>
      <c r="G10546" s="43">
        <f>SUM(Z10523:Z10532)</f>
        <v>0</v>
      </c>
      <c r="H10546" s="33" t="s">
        <v>23</v>
      </c>
      <c r="I10546" s="32"/>
      <c r="J10546" s="34" t="s">
        <v>20</v>
      </c>
      <c r="K10546" s="80"/>
      <c r="L10546" s="81"/>
      <c r="M10546" s="82"/>
      <c r="N10546" s="82"/>
      <c r="O10546" s="8"/>
      <c r="P10546" s="44" t="s">
        <v>33</v>
      </c>
      <c r="Q10546" s="77"/>
      <c r="R10546" s="77"/>
      <c r="S10546" s="77"/>
      <c r="T10546" s="77"/>
      <c r="U10546" s="45"/>
      <c r="V10546" s="32">
        <f>SUM(V10543:V10545)</f>
        <v>0</v>
      </c>
      <c r="W10546" s="32">
        <f>SUM(W10543:W10545)</f>
        <v>0</v>
      </c>
      <c r="X10546" s="8"/>
      <c r="Y10546" s="44" t="s">
        <v>16</v>
      </c>
      <c r="Z10546" s="45"/>
      <c r="AA10546" s="43" t="s">
        <v>34</v>
      </c>
      <c r="AB10546" s="44" t="s">
        <v>32</v>
      </c>
      <c r="AC10546" s="77"/>
      <c r="AD10546" s="45"/>
      <c r="AE10546" s="31"/>
      <c r="AF10546" s="32"/>
    </row>
    <row r="10547" spans="1:32" ht="18.75" x14ac:dyDescent="0.25">
      <c r="B10547" s="8"/>
      <c r="C10547" s="8"/>
      <c r="D10547" s="8"/>
      <c r="E10547" s="8"/>
      <c r="F10547" s="46" t="s">
        <v>35</v>
      </c>
      <c r="G10547" s="47"/>
      <c r="H10547" s="47"/>
      <c r="I10547" s="47"/>
      <c r="J10547" s="48"/>
      <c r="K10547" s="35" t="str">
        <f>_xlfn.CONCAT(F10535," ",":"," ",F10533)</f>
        <v>0 : 0</v>
      </c>
      <c r="L10547" s="22">
        <f>F10536</f>
        <v>0</v>
      </c>
      <c r="M10547" s="35" t="str">
        <f>_xlfn.CONCAT(V10535," ",":"," ",V10533)</f>
        <v>0 : 0</v>
      </c>
      <c r="N10547" s="22">
        <f>V10536</f>
        <v>0</v>
      </c>
      <c r="O10547" s="8"/>
      <c r="P10547" s="44" t="s">
        <v>36</v>
      </c>
      <c r="Q10547" s="77"/>
      <c r="R10547" s="77"/>
      <c r="S10547" s="77"/>
      <c r="T10547" s="77"/>
      <c r="U10547" s="45"/>
      <c r="V10547" s="44">
        <f>V10546+W10546</f>
        <v>0</v>
      </c>
      <c r="W10547" s="45"/>
      <c r="X10547" s="8"/>
      <c r="Y10547" s="44" t="s">
        <v>16</v>
      </c>
      <c r="Z10547" s="45"/>
      <c r="AA10547" s="43" t="s">
        <v>37</v>
      </c>
      <c r="AB10547" s="44" t="s">
        <v>32</v>
      </c>
      <c r="AC10547" s="77"/>
      <c r="AD10547" s="45"/>
      <c r="AE10547" s="31"/>
      <c r="AF10547" s="32"/>
    </row>
    <row r="10548" spans="1:32" ht="18.75" x14ac:dyDescent="0.25">
      <c r="B10548" s="75" t="str">
        <f>IF((M10543)&gt;(N10543),"П1",IF((M10543)&lt;(N10543),"П2","Н"))</f>
        <v>Н</v>
      </c>
      <c r="C10548" s="75"/>
      <c r="D10548" s="36">
        <v>5</v>
      </c>
      <c r="E10548" s="42" t="s">
        <v>38</v>
      </c>
      <c r="F10548" s="46" t="s">
        <v>39</v>
      </c>
      <c r="G10548" s="47"/>
      <c r="H10548" s="47"/>
      <c r="I10548" s="47"/>
      <c r="J10548" s="48"/>
      <c r="K10548" s="35" t="str">
        <f>_xlfn.CONCAT(G10535," ",":"," ",G10533)</f>
        <v>0 : 0</v>
      </c>
      <c r="L10548" s="22">
        <f>G10536</f>
        <v>0</v>
      </c>
      <c r="M10548" s="35" t="str">
        <f>_xlfn.CONCAT(W10535," ",":"," ",W10533)</f>
        <v>0 : 0</v>
      </c>
      <c r="N10548" s="22">
        <f>W10536</f>
        <v>0</v>
      </c>
      <c r="O10548" s="8"/>
      <c r="P10548" s="76" t="s">
        <v>40</v>
      </c>
      <c r="Q10548" s="76"/>
      <c r="R10548" s="76"/>
      <c r="S10548" s="76"/>
      <c r="T10548" s="76"/>
      <c r="U10548" s="37">
        <v>1</v>
      </c>
      <c r="V10548" s="38" t="s">
        <v>41</v>
      </c>
      <c r="W10548" s="38">
        <v>2</v>
      </c>
      <c r="X10548" s="8"/>
      <c r="Y10548" s="44" t="s">
        <v>42</v>
      </c>
      <c r="Z10548" s="77"/>
      <c r="AA10548" s="77"/>
      <c r="AB10548" s="77"/>
      <c r="AC10548" s="77"/>
      <c r="AD10548" s="45"/>
      <c r="AE10548" s="32">
        <f>SUM(AE10543:AE10547)</f>
        <v>0</v>
      </c>
      <c r="AF10548" s="32">
        <f>SUM(AF10543:AF10547)</f>
        <v>0</v>
      </c>
    </row>
    <row r="10549" spans="1:32" ht="18.75" x14ac:dyDescent="0.25">
      <c r="B10549" s="42">
        <v>3</v>
      </c>
      <c r="C10549" s="42" t="s">
        <v>43</v>
      </c>
      <c r="D10549" s="42" t="s">
        <v>44</v>
      </c>
      <c r="E10549" s="42" t="s">
        <v>45</v>
      </c>
      <c r="F10549" s="46" t="s">
        <v>46</v>
      </c>
      <c r="G10549" s="47"/>
      <c r="H10549" s="47"/>
      <c r="I10549" s="47"/>
      <c r="J10549" s="48"/>
      <c r="K10549" s="35" t="str">
        <f>_xlfn.CONCAT(H10535," ",":"," ",H10533)</f>
        <v>0 : 0</v>
      </c>
      <c r="L10549" s="39">
        <f>H10536</f>
        <v>0</v>
      </c>
      <c r="M10549" s="35" t="str">
        <f>_xlfn.CONCAT(X10535," ",":"," ",X10533)</f>
        <v>0 : 0</v>
      </c>
      <c r="N10549" s="39">
        <f>X10536</f>
        <v>0</v>
      </c>
      <c r="O10549" s="8"/>
      <c r="P10549" s="76"/>
      <c r="Q10549" s="76"/>
      <c r="R10549" s="76"/>
      <c r="S10549" s="76"/>
      <c r="T10549" s="76"/>
      <c r="U10549" s="40"/>
      <c r="V10549" s="40"/>
      <c r="W10549" s="40"/>
      <c r="X10549" s="8"/>
      <c r="Y10549" s="44" t="s">
        <v>47</v>
      </c>
      <c r="Z10549" s="77"/>
      <c r="AA10549" s="77"/>
      <c r="AB10549" s="77"/>
      <c r="AC10549" s="77"/>
      <c r="AD10549" s="45"/>
      <c r="AE10549" s="44">
        <f>AE10548+AF10548</f>
        <v>0</v>
      </c>
      <c r="AF10549" s="45"/>
    </row>
    <row r="10550" spans="1:32" ht="18.75" x14ac:dyDescent="0.25">
      <c r="B10550" s="42" t="str">
        <f>IF((C10550)&gt;(D10550),"1&gt;2",IF((C10550)&lt;(D10550),"1&lt;2","1=2"))</f>
        <v>1=2</v>
      </c>
      <c r="C10550" s="42">
        <f>P10523+P10524+P10525+P10526+P10527</f>
        <v>0</v>
      </c>
      <c r="D10550" s="42">
        <f>AF10523+AF10524+AF10525+AF10526+AF10527</f>
        <v>0</v>
      </c>
      <c r="E10550" s="42" t="str">
        <f>IF((P10528+P10529+P10530+P10531+P10532)&gt;(AF10528+AF10529+AF10530+AF10531+AF10532),"1&gt;2",IF((P10528+P10529+P10530+P10531+P10532)&lt;(AF10528+AF10529+AF10530+AF10531+AF10532),"1&lt;2","1=2"))</f>
        <v>1=2</v>
      </c>
      <c r="F10550" s="46" t="s">
        <v>48</v>
      </c>
      <c r="G10550" s="47"/>
      <c r="H10550" s="47"/>
      <c r="I10550" s="47"/>
      <c r="J10550" s="48"/>
      <c r="K10550" s="35" t="str">
        <f>_xlfn.CONCAT(E10535," ",":"," ",E10533)</f>
        <v>5 : 5</v>
      </c>
      <c r="L10550" s="39">
        <f>E10536</f>
        <v>10</v>
      </c>
      <c r="M10550" s="35" t="str">
        <f>_xlfn.CONCAT(U10535," ",":"," ",U10533)</f>
        <v>5 : 5</v>
      </c>
      <c r="N10550" s="39">
        <f>U10536</f>
        <v>10</v>
      </c>
      <c r="O10550" s="8"/>
      <c r="P10550" s="8"/>
      <c r="Q10550" s="8"/>
      <c r="R10550" s="8"/>
      <c r="S10550" s="8"/>
      <c r="T10550" s="8"/>
      <c r="U10550" s="8"/>
      <c r="V10550" s="8"/>
      <c r="W10550" s="8"/>
      <c r="X10550" s="8"/>
      <c r="Y10550" s="8"/>
      <c r="Z10550" s="8"/>
      <c r="AA10550" s="8"/>
      <c r="AB10550" s="8"/>
      <c r="AC10550" s="8"/>
      <c r="AD10550" s="9"/>
      <c r="AE10550" s="8"/>
      <c r="AF10550" s="8"/>
    </row>
    <row r="10551" spans="1:32" ht="15" x14ac:dyDescent="0.25">
      <c r="B10551" s="8"/>
      <c r="C10551" s="8"/>
      <c r="D10551" s="8"/>
      <c r="E10551" s="8"/>
      <c r="F10551" s="8"/>
      <c r="G10551" s="8"/>
      <c r="H10551" s="8"/>
      <c r="I10551" s="8"/>
      <c r="J10551" s="8"/>
      <c r="K10551" s="8"/>
      <c r="L10551" s="8"/>
      <c r="M10551" s="8"/>
      <c r="N10551" s="9"/>
      <c r="O10551" s="8"/>
      <c r="P10551" s="8"/>
      <c r="Q10551" s="8"/>
      <c r="R10551" s="8"/>
      <c r="S10551" s="8"/>
      <c r="T10551" s="8"/>
      <c r="U10551" s="8"/>
      <c r="V10551" s="8"/>
      <c r="W10551" s="8"/>
      <c r="X10551" s="8"/>
      <c r="Y10551" s="8"/>
      <c r="Z10551" s="8"/>
      <c r="AA10551" s="8"/>
      <c r="AB10551" s="8"/>
      <c r="AC10551" s="8"/>
      <c r="AD10551" s="9"/>
      <c r="AE10551" s="8"/>
      <c r="AF10551" s="8"/>
    </row>
    <row r="10552" spans="1:32" ht="15" x14ac:dyDescent="0.25">
      <c r="B10552" s="8"/>
      <c r="C10552" s="8"/>
      <c r="D10552" s="8"/>
      <c r="E10552" s="8"/>
      <c r="F10552" s="8"/>
      <c r="G10552" s="8"/>
      <c r="H10552" s="8"/>
      <c r="I10552" s="8"/>
      <c r="J10552" s="8"/>
      <c r="K10552" s="8"/>
      <c r="L10552" s="8"/>
      <c r="M10552" s="8"/>
      <c r="N10552" s="9"/>
      <c r="O10552" s="8"/>
      <c r="P10552" s="8"/>
      <c r="Q10552" s="8"/>
      <c r="R10552" s="8"/>
      <c r="S10552" s="8"/>
      <c r="T10552" s="8"/>
      <c r="U10552" s="8"/>
      <c r="V10552" s="8"/>
      <c r="W10552" s="8"/>
      <c r="X10552" s="8"/>
      <c r="Y10552" s="8"/>
      <c r="Z10552" s="8"/>
      <c r="AA10552" s="8"/>
      <c r="AB10552" s="8"/>
      <c r="AC10552" s="8"/>
      <c r="AD10552" s="9"/>
      <c r="AE10552" s="8"/>
      <c r="AF10552" s="8"/>
    </row>
    <row r="10553" spans="1:32" ht="15" x14ac:dyDescent="0.25">
      <c r="A10553" s="2"/>
      <c r="B10553" s="5"/>
      <c r="C10553" s="5"/>
      <c r="D10553" s="5"/>
      <c r="E10553" s="5"/>
      <c r="F10553" s="5"/>
      <c r="G10553" s="5"/>
      <c r="H10553" s="5"/>
      <c r="I10553" s="5"/>
      <c r="J10553" s="5"/>
      <c r="K10553" s="5"/>
      <c r="L10553" s="5"/>
      <c r="M10553" s="5"/>
      <c r="N10553" s="6"/>
      <c r="O10553" s="5"/>
      <c r="P10553" s="5"/>
      <c r="Q10553" s="5"/>
      <c r="R10553" s="5"/>
      <c r="S10553" s="5"/>
      <c r="T10553" s="5"/>
      <c r="U10553" s="5"/>
      <c r="V10553" s="5"/>
      <c r="W10553" s="5"/>
      <c r="X10553" s="5"/>
      <c r="Y10553" s="5"/>
      <c r="Z10553" s="5"/>
      <c r="AA10553" s="5"/>
      <c r="AB10553" s="5"/>
      <c r="AC10553" s="5"/>
      <c r="AD10553" s="5"/>
      <c r="AE10553" s="5"/>
      <c r="AF10553" s="5"/>
    </row>
    <row r="10554" spans="1:32" x14ac:dyDescent="0.2">
      <c r="A10554" s="2"/>
      <c r="B10554" s="2"/>
      <c r="C10554" s="2"/>
      <c r="D10554" s="2"/>
      <c r="E10554" s="2"/>
      <c r="F10554" s="2"/>
      <c r="G10554" s="2"/>
      <c r="H10554" s="2"/>
      <c r="I10554" s="2"/>
      <c r="J10554" s="2"/>
      <c r="K10554" s="2"/>
      <c r="L10554" s="2"/>
      <c r="M10554" s="2"/>
      <c r="N10554" s="3"/>
      <c r="O10554" s="2"/>
      <c r="P10554" s="2"/>
      <c r="Q10554" s="2"/>
      <c r="R10554" s="2"/>
      <c r="S10554" s="2"/>
      <c r="T10554" s="2"/>
      <c r="U10554" s="2"/>
      <c r="V10554" s="2"/>
      <c r="W10554" s="2"/>
      <c r="X10554" s="2"/>
      <c r="Y10554" s="2"/>
      <c r="Z10554" s="2"/>
      <c r="AA10554" s="2"/>
      <c r="AB10554" s="2"/>
      <c r="AC10554" s="2"/>
      <c r="AD10554" s="3"/>
      <c r="AE10554" s="2"/>
      <c r="AF10554" s="2"/>
    </row>
    <row r="10555" spans="1:32" ht="18.75" x14ac:dyDescent="0.3">
      <c r="B10555" s="44">
        <v>294</v>
      </c>
      <c r="C10555" s="45"/>
      <c r="D10555" s="49">
        <v>44763</v>
      </c>
      <c r="E10555" s="50"/>
      <c r="F10555" s="50"/>
      <c r="G10555" s="50"/>
      <c r="H10555" s="51"/>
      <c r="I10555" s="52" t="s">
        <v>43</v>
      </c>
      <c r="J10555" s="53"/>
      <c r="K10555" s="53"/>
      <c r="L10555" s="53"/>
      <c r="M10555" s="53"/>
      <c r="N10555" s="53"/>
      <c r="O10555" s="53"/>
      <c r="P10555" s="54"/>
      <c r="Q10555" s="10"/>
      <c r="R10555" s="52" t="s">
        <v>44</v>
      </c>
      <c r="S10555" s="53"/>
      <c r="T10555" s="53"/>
      <c r="U10555" s="53"/>
      <c r="V10555" s="53"/>
      <c r="W10555" s="53"/>
      <c r="X10555" s="54"/>
      <c r="Y10555" s="55" t="s">
        <v>49</v>
      </c>
      <c r="Z10555" s="56"/>
      <c r="AA10555" s="56"/>
      <c r="AB10555" s="56"/>
      <c r="AC10555" s="56"/>
      <c r="AD10555" s="56"/>
      <c r="AE10555" s="56"/>
      <c r="AF10555" s="57"/>
    </row>
    <row r="10556" spans="1:32" ht="15" x14ac:dyDescent="0.25">
      <c r="B10556" s="8"/>
      <c r="C10556" s="8"/>
      <c r="D10556" s="8"/>
      <c r="E10556" s="8"/>
      <c r="F10556" s="8"/>
      <c r="G10556" s="8"/>
      <c r="H10556" s="8"/>
      <c r="I10556" s="8"/>
      <c r="J10556" s="8"/>
      <c r="K10556" s="8"/>
      <c r="L10556" s="8"/>
      <c r="M10556" s="8"/>
      <c r="N10556" s="9"/>
      <c r="O10556" s="8"/>
      <c r="P10556" s="8"/>
      <c r="Q10556" s="10"/>
      <c r="R10556" s="8"/>
      <c r="S10556" s="8"/>
      <c r="T10556" s="8"/>
      <c r="U10556" s="8"/>
      <c r="V10556" s="8"/>
      <c r="W10556" s="8"/>
      <c r="X10556" s="8"/>
      <c r="Y10556" s="8"/>
      <c r="Z10556" s="8"/>
      <c r="AA10556" s="8"/>
      <c r="AB10556" s="8"/>
      <c r="AC10556" s="8"/>
      <c r="AD10556" s="9"/>
      <c r="AE10556" s="8"/>
      <c r="AF10556" s="8"/>
    </row>
    <row r="10557" spans="1:32" ht="15" x14ac:dyDescent="0.25">
      <c r="B10557" s="8"/>
      <c r="C10557" s="8"/>
      <c r="D10557" s="8"/>
      <c r="E10557" s="8"/>
      <c r="F10557" s="8"/>
      <c r="G10557" s="8"/>
      <c r="H10557" s="8"/>
      <c r="I10557" s="8"/>
      <c r="J10557" s="8"/>
      <c r="K10557" s="8"/>
      <c r="L10557" s="8"/>
      <c r="M10557" s="8"/>
      <c r="N10557" s="9"/>
      <c r="O10557" s="8"/>
      <c r="P10557" s="8"/>
      <c r="Q10557" s="10"/>
      <c r="R10557" s="8"/>
      <c r="S10557" s="8"/>
      <c r="T10557" s="8"/>
      <c r="U10557" s="8"/>
      <c r="V10557" s="8"/>
      <c r="W10557" s="8"/>
      <c r="X10557" s="8"/>
      <c r="Y10557" s="8"/>
      <c r="Z10557" s="8"/>
      <c r="AA10557" s="8"/>
      <c r="AB10557" s="8"/>
      <c r="AC10557" s="8"/>
      <c r="AD10557" s="9"/>
      <c r="AE10557" s="8"/>
      <c r="AF10557" s="8"/>
    </row>
    <row r="10558" spans="1:32" ht="15.75" x14ac:dyDescent="0.25">
      <c r="B10558" s="11"/>
      <c r="C10558" s="8"/>
      <c r="D10558" s="8"/>
      <c r="E10558" s="12" t="s">
        <v>1</v>
      </c>
      <c r="F10558" s="13" t="s">
        <v>2</v>
      </c>
      <c r="G10558" s="43" t="s">
        <v>3</v>
      </c>
      <c r="H10558" s="14" t="s">
        <v>4</v>
      </c>
      <c r="I10558" s="15" t="s">
        <v>5</v>
      </c>
      <c r="J10558" s="16" t="s">
        <v>6</v>
      </c>
      <c r="K10558" s="8"/>
      <c r="L10558" s="8"/>
      <c r="M10558" s="8"/>
      <c r="N10558" s="9"/>
      <c r="O10558" s="8"/>
      <c r="P10558" s="8"/>
      <c r="Q10558" s="10"/>
      <c r="R10558" s="11"/>
      <c r="S10558" s="8"/>
      <c r="T10558" s="8"/>
      <c r="U10558" s="12" t="s">
        <v>1</v>
      </c>
      <c r="V10558" s="13" t="s">
        <v>2</v>
      </c>
      <c r="W10558" s="43" t="s">
        <v>3</v>
      </c>
      <c r="X10558" s="14" t="s">
        <v>4</v>
      </c>
      <c r="Y10558" s="15" t="s">
        <v>5</v>
      </c>
      <c r="Z10558" s="16" t="s">
        <v>6</v>
      </c>
      <c r="AA10558" s="8"/>
      <c r="AB10558" s="8"/>
      <c r="AC10558" s="8"/>
      <c r="AD10558" s="9"/>
      <c r="AE10558" s="8"/>
      <c r="AF10558" s="8"/>
    </row>
    <row r="10559" spans="1:32" ht="15.75" x14ac:dyDescent="0.25">
      <c r="B10559" s="8"/>
      <c r="C10559" s="8"/>
      <c r="D10559" s="8"/>
      <c r="E10559" s="43">
        <f>IF(P10559=0,1,0)</f>
        <v>1</v>
      </c>
      <c r="F10559" s="43">
        <f t="shared" ref="F10559:F10568" si="5860">IF(AND(P10559=3,N10559*O10559=0),1,0)</f>
        <v>0</v>
      </c>
      <c r="G10559" s="43">
        <f t="shared" ref="G10559:G10568" si="5861">IF(AND(P10559=3,I10559-J10559&gt;=2),1,0)</f>
        <v>0</v>
      </c>
      <c r="H10559" s="43">
        <f>IF(P10559=3,1,0)</f>
        <v>0</v>
      </c>
      <c r="I10559" s="43">
        <f t="shared" ref="I10559:I10568" si="5862">IF(P10559=3,MAX(N10559,O10559),MIN(N10559,O10559))</f>
        <v>0</v>
      </c>
      <c r="J10559" s="43">
        <f t="shared" ref="J10559:J10568" si="5863">N10559+O10559-I10559</f>
        <v>0</v>
      </c>
      <c r="K10559" s="8"/>
      <c r="L10559" s="17" t="str">
        <f t="shared" ref="L10559:L10568" si="5864">IF(P10559=0,"П",IF(P10559=1.5,"Н",IF(P10559=3,"В")))</f>
        <v>П</v>
      </c>
      <c r="M10559" s="8"/>
      <c r="N10559" s="18"/>
      <c r="O10559" s="18"/>
      <c r="P10559" s="19"/>
      <c r="Q10559" s="10"/>
      <c r="R10559" s="8"/>
      <c r="S10559" s="8"/>
      <c r="T10559" s="8"/>
      <c r="U10559" s="43">
        <f>IF(AF10559=0,1,0)</f>
        <v>1</v>
      </c>
      <c r="V10559" s="43">
        <f t="shared" ref="V10559:V10568" si="5865">IF(AND(AF10559=3,AD10559*AE10559=0),1,0)</f>
        <v>0</v>
      </c>
      <c r="W10559" s="43">
        <f t="shared" ref="W10559:W10568" si="5866">IF(AND(AF10559=3,Y10559-Z10559&gt;=2),1,0)</f>
        <v>0</v>
      </c>
      <c r="X10559" s="43">
        <f>IF(AF10559=3,1,0)</f>
        <v>0</v>
      </c>
      <c r="Y10559" s="43">
        <f t="shared" ref="Y10559:Y10568" si="5867">IF(AF10559=3,MAX(AD10559,AE10559),MIN(AD10559,AE10559))</f>
        <v>0</v>
      </c>
      <c r="Z10559" s="43">
        <f t="shared" ref="Z10559:Z10568" si="5868">AD10559+AE10559-Y10559</f>
        <v>0</v>
      </c>
      <c r="AA10559" s="8"/>
      <c r="AB10559" s="17" t="str">
        <f t="shared" ref="AB10559:AB10568" si="5869">IF(AF10559=0,"П",IF(AF10559=1.5,"Н",IF(AF10559=3,"В")))</f>
        <v>П</v>
      </c>
      <c r="AC10559" s="8"/>
      <c r="AD10559" s="18"/>
      <c r="AE10559" s="18"/>
      <c r="AF10559" s="19"/>
    </row>
    <row r="10560" spans="1:32" ht="15.75" x14ac:dyDescent="0.25">
      <c r="B10560" s="8"/>
      <c r="C10560" s="8"/>
      <c r="D10560" s="8"/>
      <c r="E10560" s="43">
        <f t="shared" ref="E10560:E10568" si="5870">IF(P10560=0,1,0)</f>
        <v>1</v>
      </c>
      <c r="F10560" s="43">
        <f t="shared" si="5860"/>
        <v>0</v>
      </c>
      <c r="G10560" s="43">
        <f t="shared" si="5861"/>
        <v>0</v>
      </c>
      <c r="H10560" s="43">
        <f t="shared" ref="H10560:H10568" si="5871">IF(P10560=3,1,0)</f>
        <v>0</v>
      </c>
      <c r="I10560" s="43">
        <f t="shared" si="5862"/>
        <v>0</v>
      </c>
      <c r="J10560" s="43">
        <f t="shared" si="5863"/>
        <v>0</v>
      </c>
      <c r="K10560" s="8"/>
      <c r="L10560" s="17" t="str">
        <f t="shared" si="5864"/>
        <v>П</v>
      </c>
      <c r="M10560" s="20"/>
      <c r="N10560" s="18"/>
      <c r="O10560" s="18"/>
      <c r="P10560" s="19"/>
      <c r="Q10560" s="10"/>
      <c r="R10560" s="8"/>
      <c r="S10560" s="8"/>
      <c r="T10560" s="8"/>
      <c r="U10560" s="43">
        <f t="shared" ref="U10560:U10568" si="5872">IF(AF10560=0,1,0)</f>
        <v>1</v>
      </c>
      <c r="V10560" s="43">
        <f t="shared" si="5865"/>
        <v>0</v>
      </c>
      <c r="W10560" s="43">
        <f t="shared" si="5866"/>
        <v>0</v>
      </c>
      <c r="X10560" s="43">
        <f t="shared" ref="X10560:X10568" si="5873">IF(AF10560=3,1,0)</f>
        <v>0</v>
      </c>
      <c r="Y10560" s="43">
        <f t="shared" si="5867"/>
        <v>0</v>
      </c>
      <c r="Z10560" s="43">
        <f t="shared" si="5868"/>
        <v>0</v>
      </c>
      <c r="AA10560" s="8"/>
      <c r="AB10560" s="17" t="str">
        <f t="shared" si="5869"/>
        <v>П</v>
      </c>
      <c r="AC10560" s="20"/>
      <c r="AD10560" s="18"/>
      <c r="AE10560" s="18"/>
      <c r="AF10560" s="19"/>
    </row>
    <row r="10561" spans="2:32" ht="15.75" x14ac:dyDescent="0.25">
      <c r="B10561" s="8"/>
      <c r="C10561" s="8"/>
      <c r="D10561" s="8"/>
      <c r="E10561" s="43">
        <f t="shared" si="5870"/>
        <v>1</v>
      </c>
      <c r="F10561" s="43">
        <f t="shared" si="5860"/>
        <v>0</v>
      </c>
      <c r="G10561" s="43">
        <f t="shared" si="5861"/>
        <v>0</v>
      </c>
      <c r="H10561" s="43">
        <f t="shared" si="5871"/>
        <v>0</v>
      </c>
      <c r="I10561" s="43">
        <f t="shared" si="5862"/>
        <v>0</v>
      </c>
      <c r="J10561" s="43">
        <f t="shared" si="5863"/>
        <v>0</v>
      </c>
      <c r="K10561" s="8"/>
      <c r="L10561" s="17" t="str">
        <f t="shared" si="5864"/>
        <v>П</v>
      </c>
      <c r="M10561" s="20"/>
      <c r="N10561" s="18"/>
      <c r="O10561" s="18"/>
      <c r="P10561" s="19"/>
      <c r="Q10561" s="10"/>
      <c r="R10561" s="8"/>
      <c r="S10561" s="8"/>
      <c r="T10561" s="8"/>
      <c r="U10561" s="43">
        <f t="shared" si="5872"/>
        <v>1</v>
      </c>
      <c r="V10561" s="43">
        <f t="shared" si="5865"/>
        <v>0</v>
      </c>
      <c r="W10561" s="43">
        <f t="shared" si="5866"/>
        <v>0</v>
      </c>
      <c r="X10561" s="43">
        <f t="shared" si="5873"/>
        <v>0</v>
      </c>
      <c r="Y10561" s="43">
        <f t="shared" si="5867"/>
        <v>0</v>
      </c>
      <c r="Z10561" s="43">
        <f t="shared" si="5868"/>
        <v>0</v>
      </c>
      <c r="AA10561" s="8"/>
      <c r="AB10561" s="17" t="str">
        <f t="shared" si="5869"/>
        <v>П</v>
      </c>
      <c r="AC10561" s="20"/>
      <c r="AD10561" s="18"/>
      <c r="AE10561" s="18"/>
      <c r="AF10561" s="19"/>
    </row>
    <row r="10562" spans="2:32" ht="15.75" x14ac:dyDescent="0.25">
      <c r="B10562" s="8"/>
      <c r="C10562" s="8"/>
      <c r="D10562" s="8"/>
      <c r="E10562" s="43">
        <f t="shared" si="5870"/>
        <v>1</v>
      </c>
      <c r="F10562" s="43">
        <f t="shared" si="5860"/>
        <v>0</v>
      </c>
      <c r="G10562" s="43">
        <f t="shared" si="5861"/>
        <v>0</v>
      </c>
      <c r="H10562" s="43">
        <f t="shared" si="5871"/>
        <v>0</v>
      </c>
      <c r="I10562" s="43">
        <f t="shared" si="5862"/>
        <v>0</v>
      </c>
      <c r="J10562" s="43">
        <f t="shared" si="5863"/>
        <v>0</v>
      </c>
      <c r="K10562" s="8"/>
      <c r="L10562" s="17" t="str">
        <f t="shared" si="5864"/>
        <v>П</v>
      </c>
      <c r="M10562" s="20"/>
      <c r="N10562" s="18"/>
      <c r="O10562" s="18"/>
      <c r="P10562" s="19"/>
      <c r="Q10562" s="10"/>
      <c r="R10562" s="8"/>
      <c r="S10562" s="8"/>
      <c r="T10562" s="8"/>
      <c r="U10562" s="43">
        <f t="shared" si="5872"/>
        <v>1</v>
      </c>
      <c r="V10562" s="43">
        <f t="shared" si="5865"/>
        <v>0</v>
      </c>
      <c r="W10562" s="43">
        <f t="shared" si="5866"/>
        <v>0</v>
      </c>
      <c r="X10562" s="43">
        <f t="shared" si="5873"/>
        <v>0</v>
      </c>
      <c r="Y10562" s="43">
        <f t="shared" si="5867"/>
        <v>0</v>
      </c>
      <c r="Z10562" s="43">
        <f t="shared" si="5868"/>
        <v>0</v>
      </c>
      <c r="AA10562" s="8"/>
      <c r="AB10562" s="17" t="str">
        <f t="shared" si="5869"/>
        <v>П</v>
      </c>
      <c r="AC10562" s="20"/>
      <c r="AD10562" s="18"/>
      <c r="AE10562" s="18"/>
      <c r="AF10562" s="19"/>
    </row>
    <row r="10563" spans="2:32" ht="15.75" x14ac:dyDescent="0.25">
      <c r="B10563" s="8"/>
      <c r="C10563" s="8"/>
      <c r="D10563" s="8"/>
      <c r="E10563" s="43">
        <f t="shared" si="5870"/>
        <v>1</v>
      </c>
      <c r="F10563" s="43">
        <f t="shared" si="5860"/>
        <v>0</v>
      </c>
      <c r="G10563" s="43">
        <f t="shared" si="5861"/>
        <v>0</v>
      </c>
      <c r="H10563" s="43">
        <f t="shared" si="5871"/>
        <v>0</v>
      </c>
      <c r="I10563" s="43">
        <f t="shared" si="5862"/>
        <v>0</v>
      </c>
      <c r="J10563" s="43">
        <f t="shared" si="5863"/>
        <v>0</v>
      </c>
      <c r="K10563" s="8"/>
      <c r="L10563" s="17" t="str">
        <f t="shared" si="5864"/>
        <v>П</v>
      </c>
      <c r="M10563" s="20"/>
      <c r="N10563" s="18"/>
      <c r="O10563" s="18"/>
      <c r="P10563" s="19"/>
      <c r="Q10563" s="10"/>
      <c r="R10563" s="8"/>
      <c r="S10563" s="8"/>
      <c r="T10563" s="8"/>
      <c r="U10563" s="43">
        <f t="shared" si="5872"/>
        <v>1</v>
      </c>
      <c r="V10563" s="43">
        <f t="shared" si="5865"/>
        <v>0</v>
      </c>
      <c r="W10563" s="43">
        <f t="shared" si="5866"/>
        <v>0</v>
      </c>
      <c r="X10563" s="43">
        <f t="shared" si="5873"/>
        <v>0</v>
      </c>
      <c r="Y10563" s="43">
        <f t="shared" si="5867"/>
        <v>0</v>
      </c>
      <c r="Z10563" s="43">
        <f t="shared" si="5868"/>
        <v>0</v>
      </c>
      <c r="AA10563" s="8"/>
      <c r="AB10563" s="17" t="str">
        <f t="shared" si="5869"/>
        <v>П</v>
      </c>
      <c r="AC10563" s="20"/>
      <c r="AD10563" s="18"/>
      <c r="AE10563" s="18"/>
      <c r="AF10563" s="19"/>
    </row>
    <row r="10564" spans="2:32" ht="15.75" x14ac:dyDescent="0.25">
      <c r="B10564" s="8"/>
      <c r="C10564" s="8"/>
      <c r="D10564" s="8"/>
      <c r="E10564" s="43">
        <f t="shared" si="5870"/>
        <v>1</v>
      </c>
      <c r="F10564" s="43">
        <f t="shared" si="5860"/>
        <v>0</v>
      </c>
      <c r="G10564" s="43">
        <f t="shared" si="5861"/>
        <v>0</v>
      </c>
      <c r="H10564" s="43">
        <f t="shared" si="5871"/>
        <v>0</v>
      </c>
      <c r="I10564" s="43">
        <f t="shared" si="5862"/>
        <v>0</v>
      </c>
      <c r="J10564" s="43">
        <f t="shared" si="5863"/>
        <v>0</v>
      </c>
      <c r="K10564" s="8"/>
      <c r="L10564" s="17" t="str">
        <f t="shared" si="5864"/>
        <v>П</v>
      </c>
      <c r="M10564" s="20"/>
      <c r="N10564" s="18"/>
      <c r="O10564" s="18"/>
      <c r="P10564" s="19"/>
      <c r="Q10564" s="10"/>
      <c r="R10564" s="8"/>
      <c r="S10564" s="8"/>
      <c r="T10564" s="8"/>
      <c r="U10564" s="43">
        <f t="shared" si="5872"/>
        <v>1</v>
      </c>
      <c r="V10564" s="43">
        <f t="shared" si="5865"/>
        <v>0</v>
      </c>
      <c r="W10564" s="43">
        <f t="shared" si="5866"/>
        <v>0</v>
      </c>
      <c r="X10564" s="43">
        <f t="shared" si="5873"/>
        <v>0</v>
      </c>
      <c r="Y10564" s="43">
        <f t="shared" si="5867"/>
        <v>0</v>
      </c>
      <c r="Z10564" s="43">
        <f t="shared" si="5868"/>
        <v>0</v>
      </c>
      <c r="AA10564" s="8"/>
      <c r="AB10564" s="17" t="str">
        <f t="shared" si="5869"/>
        <v>П</v>
      </c>
      <c r="AC10564" s="20"/>
      <c r="AD10564" s="18"/>
      <c r="AE10564" s="18"/>
      <c r="AF10564" s="19"/>
    </row>
    <row r="10565" spans="2:32" ht="15.75" x14ac:dyDescent="0.25">
      <c r="B10565" s="8"/>
      <c r="C10565" s="8"/>
      <c r="D10565" s="8"/>
      <c r="E10565" s="43">
        <f t="shared" si="5870"/>
        <v>1</v>
      </c>
      <c r="F10565" s="43">
        <f t="shared" si="5860"/>
        <v>0</v>
      </c>
      <c r="G10565" s="43">
        <f t="shared" si="5861"/>
        <v>0</v>
      </c>
      <c r="H10565" s="43">
        <f t="shared" si="5871"/>
        <v>0</v>
      </c>
      <c r="I10565" s="43">
        <f t="shared" si="5862"/>
        <v>0</v>
      </c>
      <c r="J10565" s="43">
        <f t="shared" si="5863"/>
        <v>0</v>
      </c>
      <c r="K10565" s="8"/>
      <c r="L10565" s="17" t="str">
        <f t="shared" si="5864"/>
        <v>П</v>
      </c>
      <c r="M10565" s="20"/>
      <c r="N10565" s="18"/>
      <c r="O10565" s="18"/>
      <c r="P10565" s="19"/>
      <c r="Q10565" s="10"/>
      <c r="R10565" s="8"/>
      <c r="S10565" s="8"/>
      <c r="T10565" s="8"/>
      <c r="U10565" s="43">
        <f t="shared" si="5872"/>
        <v>1</v>
      </c>
      <c r="V10565" s="43">
        <f t="shared" si="5865"/>
        <v>0</v>
      </c>
      <c r="W10565" s="43">
        <f t="shared" si="5866"/>
        <v>0</v>
      </c>
      <c r="X10565" s="43">
        <f t="shared" si="5873"/>
        <v>0</v>
      </c>
      <c r="Y10565" s="43">
        <f t="shared" si="5867"/>
        <v>0</v>
      </c>
      <c r="Z10565" s="43">
        <f t="shared" si="5868"/>
        <v>0</v>
      </c>
      <c r="AA10565" s="8"/>
      <c r="AB10565" s="17" t="str">
        <f t="shared" si="5869"/>
        <v>П</v>
      </c>
      <c r="AC10565" s="20"/>
      <c r="AD10565" s="18"/>
      <c r="AE10565" s="18"/>
      <c r="AF10565" s="19"/>
    </row>
    <row r="10566" spans="2:32" ht="15.75" x14ac:dyDescent="0.25">
      <c r="B10566" s="8"/>
      <c r="C10566" s="8"/>
      <c r="D10566" s="8"/>
      <c r="E10566" s="43">
        <f t="shared" si="5870"/>
        <v>1</v>
      </c>
      <c r="F10566" s="43">
        <f t="shared" si="5860"/>
        <v>0</v>
      </c>
      <c r="G10566" s="43">
        <f t="shared" si="5861"/>
        <v>0</v>
      </c>
      <c r="H10566" s="43">
        <f t="shared" si="5871"/>
        <v>0</v>
      </c>
      <c r="I10566" s="43">
        <f t="shared" si="5862"/>
        <v>0</v>
      </c>
      <c r="J10566" s="43">
        <f t="shared" si="5863"/>
        <v>0</v>
      </c>
      <c r="K10566" s="8"/>
      <c r="L10566" s="17" t="str">
        <f t="shared" si="5864"/>
        <v>П</v>
      </c>
      <c r="M10566" s="20"/>
      <c r="N10566" s="18"/>
      <c r="O10566" s="18"/>
      <c r="P10566" s="19"/>
      <c r="Q10566" s="10"/>
      <c r="R10566" s="8"/>
      <c r="S10566" s="8"/>
      <c r="T10566" s="8"/>
      <c r="U10566" s="43">
        <f t="shared" si="5872"/>
        <v>1</v>
      </c>
      <c r="V10566" s="43">
        <f t="shared" si="5865"/>
        <v>0</v>
      </c>
      <c r="W10566" s="43">
        <f t="shared" si="5866"/>
        <v>0</v>
      </c>
      <c r="X10566" s="43">
        <f t="shared" si="5873"/>
        <v>0</v>
      </c>
      <c r="Y10566" s="43">
        <f t="shared" si="5867"/>
        <v>0</v>
      </c>
      <c r="Z10566" s="43">
        <f t="shared" si="5868"/>
        <v>0</v>
      </c>
      <c r="AA10566" s="8"/>
      <c r="AB10566" s="17" t="str">
        <f t="shared" si="5869"/>
        <v>П</v>
      </c>
      <c r="AC10566" s="20"/>
      <c r="AD10566" s="18"/>
      <c r="AE10566" s="18"/>
      <c r="AF10566" s="19"/>
    </row>
    <row r="10567" spans="2:32" ht="15.75" x14ac:dyDescent="0.25">
      <c r="B10567" s="8"/>
      <c r="C10567" s="8"/>
      <c r="D10567" s="8"/>
      <c r="E10567" s="43">
        <f t="shared" si="5870"/>
        <v>1</v>
      </c>
      <c r="F10567" s="43">
        <f t="shared" si="5860"/>
        <v>0</v>
      </c>
      <c r="G10567" s="43">
        <f t="shared" si="5861"/>
        <v>0</v>
      </c>
      <c r="H10567" s="43">
        <f t="shared" si="5871"/>
        <v>0</v>
      </c>
      <c r="I10567" s="43">
        <f t="shared" si="5862"/>
        <v>0</v>
      </c>
      <c r="J10567" s="43">
        <f t="shared" si="5863"/>
        <v>0</v>
      </c>
      <c r="K10567" s="8"/>
      <c r="L10567" s="17" t="str">
        <f t="shared" si="5864"/>
        <v>П</v>
      </c>
      <c r="M10567" s="20"/>
      <c r="N10567" s="18"/>
      <c r="O10567" s="18"/>
      <c r="P10567" s="19"/>
      <c r="Q10567" s="10"/>
      <c r="R10567" s="8"/>
      <c r="S10567" s="8"/>
      <c r="T10567" s="8"/>
      <c r="U10567" s="43">
        <f t="shared" si="5872"/>
        <v>1</v>
      </c>
      <c r="V10567" s="43">
        <f t="shared" si="5865"/>
        <v>0</v>
      </c>
      <c r="W10567" s="43">
        <f t="shared" si="5866"/>
        <v>0</v>
      </c>
      <c r="X10567" s="43">
        <f t="shared" si="5873"/>
        <v>0</v>
      </c>
      <c r="Y10567" s="43">
        <f t="shared" si="5867"/>
        <v>0</v>
      </c>
      <c r="Z10567" s="43">
        <f t="shared" si="5868"/>
        <v>0</v>
      </c>
      <c r="AA10567" s="8"/>
      <c r="AB10567" s="17" t="str">
        <f t="shared" si="5869"/>
        <v>П</v>
      </c>
      <c r="AC10567" s="20"/>
      <c r="AD10567" s="18"/>
      <c r="AE10567" s="18"/>
      <c r="AF10567" s="19"/>
    </row>
    <row r="10568" spans="2:32" ht="15.75" x14ac:dyDescent="0.25">
      <c r="B10568" s="8"/>
      <c r="C10568" s="8"/>
      <c r="D10568" s="8"/>
      <c r="E10568" s="43">
        <f t="shared" si="5870"/>
        <v>1</v>
      </c>
      <c r="F10568" s="43">
        <f t="shared" si="5860"/>
        <v>0</v>
      </c>
      <c r="G10568" s="43">
        <f t="shared" si="5861"/>
        <v>0</v>
      </c>
      <c r="H10568" s="43">
        <f t="shared" si="5871"/>
        <v>0</v>
      </c>
      <c r="I10568" s="43">
        <f t="shared" si="5862"/>
        <v>0</v>
      </c>
      <c r="J10568" s="43">
        <f t="shared" si="5863"/>
        <v>0</v>
      </c>
      <c r="K10568" s="8"/>
      <c r="L10568" s="17" t="str">
        <f t="shared" si="5864"/>
        <v>П</v>
      </c>
      <c r="M10568" s="20"/>
      <c r="N10568" s="18"/>
      <c r="O10568" s="18"/>
      <c r="P10568" s="19"/>
      <c r="Q10568" s="10"/>
      <c r="R10568" s="8"/>
      <c r="S10568" s="8"/>
      <c r="T10568" s="8"/>
      <c r="U10568" s="43">
        <f t="shared" si="5872"/>
        <v>1</v>
      </c>
      <c r="V10568" s="43">
        <f t="shared" si="5865"/>
        <v>0</v>
      </c>
      <c r="W10568" s="43">
        <f t="shared" si="5866"/>
        <v>0</v>
      </c>
      <c r="X10568" s="43">
        <f t="shared" si="5873"/>
        <v>0</v>
      </c>
      <c r="Y10568" s="43">
        <f t="shared" si="5867"/>
        <v>0</v>
      </c>
      <c r="Z10568" s="43">
        <f t="shared" si="5868"/>
        <v>0</v>
      </c>
      <c r="AA10568" s="8"/>
      <c r="AB10568" s="17" t="str">
        <f t="shared" si="5869"/>
        <v>П</v>
      </c>
      <c r="AC10568" s="20"/>
      <c r="AD10568" s="18"/>
      <c r="AE10568" s="18"/>
      <c r="AF10568" s="19"/>
    </row>
    <row r="10569" spans="2:32" ht="18.75" x14ac:dyDescent="0.25">
      <c r="B10569" s="8"/>
      <c r="C10569" s="8"/>
      <c r="D10569" s="8"/>
      <c r="E10569" s="21">
        <f t="shared" ref="E10569:J10569" si="5874">SUM(E10559:E10563)</f>
        <v>5</v>
      </c>
      <c r="F10569" s="22">
        <f t="shared" si="5874"/>
        <v>0</v>
      </c>
      <c r="G10569" s="22">
        <f t="shared" si="5874"/>
        <v>0</v>
      </c>
      <c r="H10569" s="23">
        <f t="shared" si="5874"/>
        <v>0</v>
      </c>
      <c r="I10569" s="22">
        <f t="shared" si="5874"/>
        <v>0</v>
      </c>
      <c r="J10569" s="22">
        <f t="shared" si="5874"/>
        <v>0</v>
      </c>
      <c r="K10569" s="8"/>
      <c r="L10569" s="8"/>
      <c r="M10569" s="20"/>
      <c r="N10569" s="9"/>
      <c r="O10569" s="9"/>
      <c r="P10569" s="18">
        <f>SUM(P10559:P10568)</f>
        <v>0</v>
      </c>
      <c r="Q10569" s="10"/>
      <c r="R10569" s="8"/>
      <c r="S10569" s="8"/>
      <c r="T10569" s="8"/>
      <c r="U10569" s="21">
        <f t="shared" ref="U10569:Z10569" si="5875">SUM(U10559:U10563)</f>
        <v>5</v>
      </c>
      <c r="V10569" s="22">
        <f t="shared" si="5875"/>
        <v>0</v>
      </c>
      <c r="W10569" s="22">
        <f t="shared" si="5875"/>
        <v>0</v>
      </c>
      <c r="X10569" s="23">
        <f t="shared" si="5875"/>
        <v>0</v>
      </c>
      <c r="Y10569" s="22">
        <f t="shared" si="5875"/>
        <v>0</v>
      </c>
      <c r="Z10569" s="22">
        <f t="shared" si="5875"/>
        <v>0</v>
      </c>
      <c r="AA10569" s="8"/>
      <c r="AB10569" s="8"/>
      <c r="AC10569" s="20"/>
      <c r="AD10569" s="9"/>
      <c r="AE10569" s="9"/>
      <c r="AF10569" s="19">
        <f>SUM(AF10559:AF10568)</f>
        <v>0</v>
      </c>
    </row>
    <row r="10570" spans="2:32" ht="15.75" x14ac:dyDescent="0.25">
      <c r="B10570" s="8"/>
      <c r="C10570" s="8"/>
      <c r="D10570" s="8"/>
      <c r="E10570" s="8"/>
      <c r="F10570" s="8"/>
      <c r="G10570" s="8"/>
      <c r="H10570" s="8"/>
      <c r="I10570" s="8"/>
      <c r="J10570" s="8"/>
      <c r="K10570" s="8"/>
      <c r="L10570" s="8"/>
      <c r="M10570" s="8"/>
      <c r="N10570" s="24"/>
      <c r="O10570" s="9"/>
      <c r="P10570" s="8">
        <f>SUM(P10559:P10569)</f>
        <v>0</v>
      </c>
      <c r="Q10570" s="10"/>
      <c r="R10570" s="8"/>
      <c r="S10570" s="8"/>
      <c r="T10570" s="8"/>
      <c r="U10570" s="8"/>
      <c r="V10570" s="8"/>
      <c r="W10570" s="8"/>
      <c r="X10570" s="8"/>
      <c r="Y10570" s="8"/>
      <c r="Z10570" s="8"/>
      <c r="AA10570" s="8"/>
      <c r="AB10570" s="8"/>
      <c r="AC10570" s="8"/>
      <c r="AD10570" s="58"/>
      <c r="AE10570" s="58"/>
      <c r="AF10570" s="8"/>
    </row>
    <row r="10571" spans="2:32" ht="18.75" x14ac:dyDescent="0.25">
      <c r="B10571" s="8"/>
      <c r="C10571" s="8"/>
      <c r="D10571" s="8"/>
      <c r="E10571" s="25">
        <f t="shared" ref="E10571:J10571" si="5876">SUM(E10564:E10568)</f>
        <v>5</v>
      </c>
      <c r="F10571" s="22">
        <f t="shared" si="5876"/>
        <v>0</v>
      </c>
      <c r="G10571" s="22">
        <f t="shared" si="5876"/>
        <v>0</v>
      </c>
      <c r="H10571" s="14">
        <f t="shared" si="5876"/>
        <v>0</v>
      </c>
      <c r="I10571" s="22">
        <f t="shared" si="5876"/>
        <v>0</v>
      </c>
      <c r="J10571" s="22">
        <f t="shared" si="5876"/>
        <v>0</v>
      </c>
      <c r="K10571" s="8"/>
      <c r="L10571" s="8"/>
      <c r="M10571" s="8"/>
      <c r="N10571" s="9"/>
      <c r="O10571" s="8"/>
      <c r="P10571" s="8"/>
      <c r="Q10571" s="10"/>
      <c r="R10571" s="8"/>
      <c r="S10571" s="8"/>
      <c r="T10571" s="8"/>
      <c r="U10571" s="25">
        <f t="shared" ref="U10571:Z10571" si="5877">SUM(U10564:U10568)</f>
        <v>5</v>
      </c>
      <c r="V10571" s="22">
        <f t="shared" si="5877"/>
        <v>0</v>
      </c>
      <c r="W10571" s="22">
        <f t="shared" si="5877"/>
        <v>0</v>
      </c>
      <c r="X10571" s="14">
        <f t="shared" si="5877"/>
        <v>0</v>
      </c>
      <c r="Y10571" s="22">
        <f t="shared" si="5877"/>
        <v>0</v>
      </c>
      <c r="Z10571" s="22">
        <f t="shared" si="5877"/>
        <v>0</v>
      </c>
      <c r="AA10571" s="8"/>
      <c r="AB10571" s="8"/>
      <c r="AC10571" s="8"/>
      <c r="AD10571" s="8"/>
      <c r="AE10571" s="8"/>
      <c r="AF10571" s="8"/>
    </row>
    <row r="10572" spans="2:32" ht="18.75" x14ac:dyDescent="0.25">
      <c r="B10572" s="8"/>
      <c r="C10572" s="8"/>
      <c r="D10572" s="8"/>
      <c r="E10572" s="12">
        <f t="shared" ref="E10572:J10572" si="5878">SUM(E10559:E10568)</f>
        <v>10</v>
      </c>
      <c r="F10572" s="22">
        <f t="shared" si="5878"/>
        <v>0</v>
      </c>
      <c r="G10572" s="22">
        <f t="shared" si="5878"/>
        <v>0</v>
      </c>
      <c r="H10572" s="14">
        <f t="shared" si="5878"/>
        <v>0</v>
      </c>
      <c r="I10572" s="22">
        <f t="shared" si="5878"/>
        <v>0</v>
      </c>
      <c r="J10572" s="22">
        <f t="shared" si="5878"/>
        <v>0</v>
      </c>
      <c r="K10572" s="8"/>
      <c r="L10572" s="8"/>
      <c r="M10572" s="8"/>
      <c r="N10572" s="9"/>
      <c r="O10572" s="8"/>
      <c r="P10572" s="8"/>
      <c r="Q10572" s="10"/>
      <c r="R10572" s="8"/>
      <c r="S10572" s="8"/>
      <c r="T10572" s="8"/>
      <c r="U10572" s="12">
        <f t="shared" ref="U10572:Z10572" si="5879">SUM(U10559:U10568)</f>
        <v>10</v>
      </c>
      <c r="V10572" s="22">
        <f t="shared" si="5879"/>
        <v>0</v>
      </c>
      <c r="W10572" s="22">
        <f t="shared" si="5879"/>
        <v>0</v>
      </c>
      <c r="X10572" s="14">
        <f t="shared" si="5879"/>
        <v>0</v>
      </c>
      <c r="Y10572" s="22">
        <f t="shared" si="5879"/>
        <v>0</v>
      </c>
      <c r="Z10572" s="22">
        <f t="shared" si="5879"/>
        <v>0</v>
      </c>
      <c r="AA10572" s="8"/>
      <c r="AB10572" s="8"/>
      <c r="AC10572" s="8"/>
      <c r="AD10572" s="8"/>
      <c r="AE10572" s="8"/>
      <c r="AF10572" s="8"/>
    </row>
    <row r="10573" spans="2:32" ht="15" x14ac:dyDescent="0.25">
      <c r="B10573" s="8"/>
      <c r="C10573" s="8"/>
      <c r="D10573" s="8"/>
      <c r="E10573" s="8"/>
      <c r="F10573" s="8"/>
      <c r="G10573" s="8"/>
      <c r="H10573" s="8"/>
      <c r="I10573" s="8"/>
      <c r="J10573" s="8"/>
      <c r="K10573" s="8"/>
      <c r="L10573" s="8"/>
      <c r="M10573" s="8"/>
      <c r="N10573" s="9"/>
      <c r="O10573" s="8"/>
      <c r="P10573" s="8"/>
      <c r="Q10573" s="10"/>
      <c r="R10573" s="8"/>
      <c r="S10573" s="8"/>
      <c r="T10573" s="8"/>
      <c r="U10573" s="8"/>
      <c r="V10573" s="8"/>
      <c r="W10573" s="8"/>
      <c r="X10573" s="8"/>
      <c r="Y10573" s="8"/>
      <c r="Z10573" s="8"/>
      <c r="AA10573" s="8"/>
      <c r="AB10573" s="8"/>
      <c r="AC10573" s="8"/>
      <c r="AD10573" s="8"/>
      <c r="AE10573" s="8"/>
      <c r="AF10573" s="8"/>
    </row>
    <row r="10574" spans="2:32" ht="15" x14ac:dyDescent="0.25">
      <c r="B10574" s="8"/>
      <c r="C10574" s="8"/>
      <c r="D10574" s="8"/>
      <c r="E10574" s="8"/>
      <c r="F10574" s="8"/>
      <c r="G10574" s="8"/>
      <c r="H10574" s="8"/>
      <c r="I10574" s="8"/>
      <c r="J10574" s="8"/>
      <c r="K10574" s="8"/>
      <c r="L10574" s="8"/>
      <c r="M10574" s="8"/>
      <c r="N10574" s="9"/>
      <c r="O10574" s="8"/>
      <c r="P10574" s="8"/>
      <c r="Q10574" s="10"/>
      <c r="R10574" s="8"/>
      <c r="S10574" s="8"/>
      <c r="T10574" s="8"/>
      <c r="U10574" s="8"/>
      <c r="V10574" s="8"/>
      <c r="W10574" s="8"/>
      <c r="X10574" s="8"/>
      <c r="Y10574" s="8"/>
      <c r="Z10574" s="8"/>
      <c r="AA10574" s="8"/>
      <c r="AB10574" s="8"/>
      <c r="AC10574" s="8"/>
      <c r="AD10574" s="8"/>
      <c r="AE10574" s="8"/>
      <c r="AF10574" s="8"/>
    </row>
    <row r="10575" spans="2:32" ht="15" x14ac:dyDescent="0.25">
      <c r="B10575" s="8"/>
      <c r="C10575" s="8"/>
      <c r="D10575" s="8"/>
      <c r="E10575" s="8"/>
      <c r="F10575" s="8"/>
      <c r="G10575" s="8"/>
      <c r="H10575" s="8"/>
      <c r="I10575" s="8"/>
      <c r="J10575" s="8"/>
      <c r="K10575" s="8"/>
      <c r="L10575" s="8"/>
      <c r="M10575" s="8"/>
      <c r="N10575" s="9"/>
      <c r="O10575" s="8"/>
      <c r="P10575" s="8"/>
      <c r="Q10575" s="10"/>
      <c r="R10575" s="8"/>
      <c r="S10575" s="8"/>
      <c r="T10575" s="8"/>
      <c r="U10575" s="8"/>
      <c r="V10575" s="8"/>
      <c r="W10575" s="8"/>
      <c r="X10575" s="8"/>
      <c r="Y10575" s="8"/>
      <c r="Z10575" s="8"/>
      <c r="AA10575" s="8"/>
      <c r="AB10575" s="8"/>
      <c r="AC10575" s="8"/>
      <c r="AD10575" s="8"/>
      <c r="AE10575" s="8"/>
      <c r="AF10575" s="8"/>
    </row>
    <row r="10576" spans="2:32" ht="15" x14ac:dyDescent="0.25">
      <c r="B10576" s="8"/>
      <c r="C10576" s="8"/>
      <c r="D10576" s="8"/>
      <c r="E10576" s="8"/>
      <c r="F10576" s="8"/>
      <c r="G10576" s="8"/>
      <c r="H10576" s="8"/>
      <c r="I10576" s="8"/>
      <c r="J10576" s="8"/>
      <c r="K10576" s="8"/>
      <c r="L10576" s="8"/>
      <c r="M10576" s="8"/>
      <c r="N10576" s="9"/>
      <c r="O10576" s="8"/>
      <c r="P10576" s="8"/>
      <c r="Q10576" s="10"/>
      <c r="R10576" s="8"/>
      <c r="S10576" s="8"/>
      <c r="T10576" s="8"/>
      <c r="U10576" s="8"/>
      <c r="V10576" s="8"/>
      <c r="W10576" s="8"/>
      <c r="X10576" s="8"/>
      <c r="Y10576" s="8"/>
      <c r="Z10576" s="8"/>
      <c r="AA10576" s="8"/>
      <c r="AB10576" s="8"/>
      <c r="AC10576" s="8"/>
      <c r="AD10576" s="8"/>
      <c r="AE10576" s="8"/>
      <c r="AF10576" s="8"/>
    </row>
    <row r="10577" spans="1:32" ht="15" x14ac:dyDescent="0.25">
      <c r="B10577" s="8"/>
      <c r="C10577" s="8"/>
      <c r="D10577" s="8"/>
      <c r="E10577" s="8"/>
      <c r="F10577" s="8"/>
      <c r="G10577" s="8"/>
      <c r="H10577" s="8"/>
      <c r="I10577" s="8"/>
      <c r="J10577" s="8"/>
      <c r="K10577" s="8"/>
      <c r="L10577" s="8"/>
      <c r="M10577" s="8"/>
      <c r="N10577" s="9"/>
      <c r="O10577" s="8"/>
      <c r="P10577" s="8"/>
      <c r="Q10577" s="10"/>
      <c r="R10577" s="8"/>
      <c r="S10577" s="8"/>
      <c r="T10577" s="8"/>
      <c r="U10577" s="8"/>
      <c r="V10577" s="8"/>
      <c r="W10577" s="8"/>
      <c r="X10577" s="8"/>
      <c r="Y10577" s="8"/>
      <c r="Z10577" s="8"/>
      <c r="AA10577" s="8"/>
      <c r="AB10577" s="8"/>
      <c r="AC10577" s="8"/>
      <c r="AD10577" s="8"/>
      <c r="AE10577" s="8"/>
      <c r="AF10577" s="8"/>
    </row>
    <row r="10578" spans="1:32" ht="18.75" x14ac:dyDescent="0.3">
      <c r="B10578" s="59" t="s">
        <v>7</v>
      </c>
      <c r="C10578" s="60"/>
      <c r="D10578" s="26">
        <f>B10555</f>
        <v>294</v>
      </c>
      <c r="E10578" s="59">
        <f>D10555</f>
        <v>44763</v>
      </c>
      <c r="F10578" s="61"/>
      <c r="G10578" s="61"/>
      <c r="H10578" s="62"/>
      <c r="I10578" s="59" t="str">
        <f>Y10555</f>
        <v>чемпионат</v>
      </c>
      <c r="J10578" s="63"/>
      <c r="K10578" s="63"/>
      <c r="L10578" s="63"/>
      <c r="M10578" s="63"/>
      <c r="N10578" s="60"/>
      <c r="O10578" s="8"/>
      <c r="P10578" s="64" t="s">
        <v>8</v>
      </c>
      <c r="Q10578" s="65"/>
      <c r="R10578" s="65"/>
      <c r="S10578" s="65"/>
      <c r="T10578" s="65"/>
      <c r="U10578" s="65"/>
      <c r="V10578" s="27" t="s">
        <v>9</v>
      </c>
      <c r="W10578" s="28" t="s">
        <v>10</v>
      </c>
      <c r="X10578" s="8"/>
      <c r="Y10578" s="66" t="s">
        <v>11</v>
      </c>
      <c r="Z10578" s="67"/>
      <c r="AA10578" s="67"/>
      <c r="AB10578" s="67"/>
      <c r="AC10578" s="67"/>
      <c r="AD10578" s="67"/>
      <c r="AE10578" s="29" t="s">
        <v>9</v>
      </c>
      <c r="AF10578" s="30" t="s">
        <v>10</v>
      </c>
    </row>
    <row r="10579" spans="1:32" ht="15.75" x14ac:dyDescent="0.25">
      <c r="B10579" s="68" t="str">
        <f>I10555</f>
        <v>ком 1</v>
      </c>
      <c r="C10579" s="69"/>
      <c r="D10579" s="70"/>
      <c r="E10579" s="74" t="s">
        <v>12</v>
      </c>
      <c r="F10579" s="74"/>
      <c r="G10579" s="74" t="s">
        <v>13</v>
      </c>
      <c r="H10579" s="74"/>
      <c r="I10579" s="49" t="s">
        <v>14</v>
      </c>
      <c r="J10579" s="51"/>
      <c r="K10579" s="44" t="s">
        <v>15</v>
      </c>
      <c r="L10579" s="45"/>
      <c r="M10579" s="19"/>
      <c r="N10579" s="19"/>
      <c r="O10579" s="8"/>
      <c r="P10579" s="44" t="s">
        <v>16</v>
      </c>
      <c r="Q10579" s="45"/>
      <c r="R10579" s="43" t="s">
        <v>17</v>
      </c>
      <c r="S10579" s="43" t="s">
        <v>18</v>
      </c>
      <c r="T10579" s="41" t="s">
        <v>19</v>
      </c>
      <c r="U10579" s="43" t="s">
        <v>20</v>
      </c>
      <c r="V10579" s="31"/>
      <c r="W10579" s="32"/>
      <c r="X10579" s="8"/>
      <c r="Y10579" s="44" t="s">
        <v>16</v>
      </c>
      <c r="Z10579" s="45"/>
      <c r="AA10579" s="43" t="s">
        <v>21</v>
      </c>
      <c r="AB10579" s="43" t="s">
        <v>18</v>
      </c>
      <c r="AC10579" s="41" t="s">
        <v>22</v>
      </c>
      <c r="AD10579" s="43" t="s">
        <v>20</v>
      </c>
      <c r="AE10579" s="31"/>
      <c r="AF10579" s="32"/>
    </row>
    <row r="10580" spans="1:32" ht="15.75" x14ac:dyDescent="0.25">
      <c r="B10580" s="71"/>
      <c r="C10580" s="72"/>
      <c r="D10580" s="73"/>
      <c r="E10580" s="43">
        <f>SUM(I10559:I10568)</f>
        <v>0</v>
      </c>
      <c r="F10580" s="33" t="s">
        <v>23</v>
      </c>
      <c r="G10580" s="43">
        <f>SUM(J10559:J10568)</f>
        <v>0</v>
      </c>
      <c r="H10580" s="33" t="s">
        <v>23</v>
      </c>
      <c r="I10580" s="31"/>
      <c r="J10580" s="31" t="s">
        <v>20</v>
      </c>
      <c r="K10580" s="44" t="s">
        <v>24</v>
      </c>
      <c r="L10580" s="45"/>
      <c r="M10580" s="44">
        <f>SUM(M10579:N10579)</f>
        <v>0</v>
      </c>
      <c r="N10580" s="45"/>
      <c r="O10580" s="8"/>
      <c r="P10580" s="44" t="s">
        <v>16</v>
      </c>
      <c r="Q10580" s="45"/>
      <c r="R10580" s="43" t="s">
        <v>25</v>
      </c>
      <c r="S10580" s="43" t="s">
        <v>18</v>
      </c>
      <c r="T10580" s="41" t="s">
        <v>26</v>
      </c>
      <c r="U10580" s="43" t="s">
        <v>20</v>
      </c>
      <c r="V10580" s="31"/>
      <c r="W10580" s="32"/>
      <c r="X10580" s="8"/>
      <c r="Y10580" s="44" t="s">
        <v>16</v>
      </c>
      <c r="Z10580" s="45"/>
      <c r="AA10580" s="43" t="s">
        <v>27</v>
      </c>
      <c r="AB10580" s="43" t="s">
        <v>18</v>
      </c>
      <c r="AC10580" s="41" t="s">
        <v>28</v>
      </c>
      <c r="AD10580" s="43" t="s">
        <v>20</v>
      </c>
      <c r="AE10580" s="31"/>
      <c r="AF10580" s="32"/>
    </row>
    <row r="10581" spans="1:32" ht="15.75" customHeight="1" x14ac:dyDescent="0.25">
      <c r="B10581" s="74" t="str">
        <f>R10555</f>
        <v>ком 2</v>
      </c>
      <c r="C10581" s="74"/>
      <c r="D10581" s="74"/>
      <c r="E10581" s="74" t="s">
        <v>12</v>
      </c>
      <c r="F10581" s="74"/>
      <c r="G10581" s="74" t="s">
        <v>13</v>
      </c>
      <c r="H10581" s="74"/>
      <c r="I10581" s="49" t="s">
        <v>14</v>
      </c>
      <c r="J10581" s="51"/>
      <c r="K10581" s="78">
        <f>P10569/30</f>
        <v>0</v>
      </c>
      <c r="L10581" s="79"/>
      <c r="M10581" s="82">
        <f>AF10569/30</f>
        <v>0</v>
      </c>
      <c r="N10581" s="82"/>
      <c r="O10581" s="8"/>
      <c r="P10581" s="44" t="s">
        <v>16</v>
      </c>
      <c r="Q10581" s="45"/>
      <c r="R10581" s="43" t="s">
        <v>29</v>
      </c>
      <c r="S10581" s="43" t="s">
        <v>18</v>
      </c>
      <c r="T10581" s="83" t="s">
        <v>30</v>
      </c>
      <c r="U10581" s="84"/>
      <c r="V10581" s="31"/>
      <c r="W10581" s="32"/>
      <c r="X10581" s="8"/>
      <c r="Y10581" s="44" t="s">
        <v>16</v>
      </c>
      <c r="Z10581" s="45"/>
      <c r="AA10581" s="43" t="s">
        <v>31</v>
      </c>
      <c r="AB10581" s="44" t="s">
        <v>32</v>
      </c>
      <c r="AC10581" s="77"/>
      <c r="AD10581" s="45"/>
      <c r="AE10581" s="31"/>
      <c r="AF10581" s="32"/>
    </row>
    <row r="10582" spans="1:32" ht="15.75" customHeight="1" x14ac:dyDescent="0.25">
      <c r="B10582" s="74"/>
      <c r="C10582" s="74"/>
      <c r="D10582" s="74"/>
      <c r="E10582" s="43">
        <f>SUM(Y10559:Y10568)</f>
        <v>0</v>
      </c>
      <c r="F10582" s="33" t="s">
        <v>23</v>
      </c>
      <c r="G10582" s="43">
        <f>SUM(Z10559:Z10568)</f>
        <v>0</v>
      </c>
      <c r="H10582" s="33" t="s">
        <v>23</v>
      </c>
      <c r="I10582" s="32"/>
      <c r="J10582" s="34" t="s">
        <v>20</v>
      </c>
      <c r="K10582" s="80"/>
      <c r="L10582" s="81"/>
      <c r="M10582" s="82"/>
      <c r="N10582" s="82"/>
      <c r="O10582" s="8"/>
      <c r="P10582" s="44" t="s">
        <v>33</v>
      </c>
      <c r="Q10582" s="77"/>
      <c r="R10582" s="77"/>
      <c r="S10582" s="77"/>
      <c r="T10582" s="77"/>
      <c r="U10582" s="45"/>
      <c r="V10582" s="32">
        <f>SUM(V10579:V10581)</f>
        <v>0</v>
      </c>
      <c r="W10582" s="32">
        <f>SUM(W10579:W10581)</f>
        <v>0</v>
      </c>
      <c r="X10582" s="8"/>
      <c r="Y10582" s="44" t="s">
        <v>16</v>
      </c>
      <c r="Z10582" s="45"/>
      <c r="AA10582" s="43" t="s">
        <v>34</v>
      </c>
      <c r="AB10582" s="44" t="s">
        <v>32</v>
      </c>
      <c r="AC10582" s="77"/>
      <c r="AD10582" s="45"/>
      <c r="AE10582" s="31"/>
      <c r="AF10582" s="32"/>
    </row>
    <row r="10583" spans="1:32" ht="18.75" x14ac:dyDescent="0.25">
      <c r="B10583" s="8"/>
      <c r="C10583" s="8"/>
      <c r="D10583" s="8"/>
      <c r="E10583" s="8"/>
      <c r="F10583" s="46" t="s">
        <v>35</v>
      </c>
      <c r="G10583" s="47"/>
      <c r="H10583" s="47"/>
      <c r="I10583" s="47"/>
      <c r="J10583" s="48"/>
      <c r="K10583" s="35" t="str">
        <f>_xlfn.CONCAT(F10571," ",":"," ",F10569)</f>
        <v>0 : 0</v>
      </c>
      <c r="L10583" s="22">
        <f>F10572</f>
        <v>0</v>
      </c>
      <c r="M10583" s="35" t="str">
        <f>_xlfn.CONCAT(V10571," ",":"," ",V10569)</f>
        <v>0 : 0</v>
      </c>
      <c r="N10583" s="22">
        <f>V10572</f>
        <v>0</v>
      </c>
      <c r="O10583" s="8"/>
      <c r="P10583" s="44" t="s">
        <v>36</v>
      </c>
      <c r="Q10583" s="77"/>
      <c r="R10583" s="77"/>
      <c r="S10583" s="77"/>
      <c r="T10583" s="77"/>
      <c r="U10583" s="45"/>
      <c r="V10583" s="44">
        <f>V10582+W10582</f>
        <v>0</v>
      </c>
      <c r="W10583" s="45"/>
      <c r="X10583" s="8"/>
      <c r="Y10583" s="44" t="s">
        <v>16</v>
      </c>
      <c r="Z10583" s="45"/>
      <c r="AA10583" s="43" t="s">
        <v>37</v>
      </c>
      <c r="AB10583" s="44" t="s">
        <v>32</v>
      </c>
      <c r="AC10583" s="77"/>
      <c r="AD10583" s="45"/>
      <c r="AE10583" s="31"/>
      <c r="AF10583" s="32"/>
    </row>
    <row r="10584" spans="1:32" ht="18.75" x14ac:dyDescent="0.25">
      <c r="B10584" s="75" t="str">
        <f>IF((M10579)&gt;(N10579),"П1",IF((M10579)&lt;(N10579),"П2","Н"))</f>
        <v>Н</v>
      </c>
      <c r="C10584" s="75"/>
      <c r="D10584" s="36">
        <v>5</v>
      </c>
      <c r="E10584" s="42" t="s">
        <v>38</v>
      </c>
      <c r="F10584" s="46" t="s">
        <v>39</v>
      </c>
      <c r="G10584" s="47"/>
      <c r="H10584" s="47"/>
      <c r="I10584" s="47"/>
      <c r="J10584" s="48"/>
      <c r="K10584" s="35" t="str">
        <f>_xlfn.CONCAT(G10571," ",":"," ",G10569)</f>
        <v>0 : 0</v>
      </c>
      <c r="L10584" s="22">
        <f>G10572</f>
        <v>0</v>
      </c>
      <c r="M10584" s="35" t="str">
        <f>_xlfn.CONCAT(W10571," ",":"," ",W10569)</f>
        <v>0 : 0</v>
      </c>
      <c r="N10584" s="22">
        <f>W10572</f>
        <v>0</v>
      </c>
      <c r="O10584" s="8"/>
      <c r="P10584" s="76" t="s">
        <v>40</v>
      </c>
      <c r="Q10584" s="76"/>
      <c r="R10584" s="76"/>
      <c r="S10584" s="76"/>
      <c r="T10584" s="76"/>
      <c r="U10584" s="37">
        <v>1</v>
      </c>
      <c r="V10584" s="38" t="s">
        <v>41</v>
      </c>
      <c r="W10584" s="38">
        <v>2</v>
      </c>
      <c r="X10584" s="8"/>
      <c r="Y10584" s="44" t="s">
        <v>42</v>
      </c>
      <c r="Z10584" s="77"/>
      <c r="AA10584" s="77"/>
      <c r="AB10584" s="77"/>
      <c r="AC10584" s="77"/>
      <c r="AD10584" s="45"/>
      <c r="AE10584" s="32">
        <f>SUM(AE10579:AE10583)</f>
        <v>0</v>
      </c>
      <c r="AF10584" s="32">
        <f>SUM(AF10579:AF10583)</f>
        <v>0</v>
      </c>
    </row>
    <row r="10585" spans="1:32" ht="18.75" x14ac:dyDescent="0.25">
      <c r="B10585" s="42">
        <v>3</v>
      </c>
      <c r="C10585" s="42" t="s">
        <v>43</v>
      </c>
      <c r="D10585" s="42" t="s">
        <v>44</v>
      </c>
      <c r="E10585" s="42" t="s">
        <v>45</v>
      </c>
      <c r="F10585" s="46" t="s">
        <v>46</v>
      </c>
      <c r="G10585" s="47"/>
      <c r="H10585" s="47"/>
      <c r="I10585" s="47"/>
      <c r="J10585" s="48"/>
      <c r="K10585" s="35" t="str">
        <f>_xlfn.CONCAT(H10571," ",":"," ",H10569)</f>
        <v>0 : 0</v>
      </c>
      <c r="L10585" s="39">
        <f>H10572</f>
        <v>0</v>
      </c>
      <c r="M10585" s="35" t="str">
        <f>_xlfn.CONCAT(X10571," ",":"," ",X10569)</f>
        <v>0 : 0</v>
      </c>
      <c r="N10585" s="39">
        <f>X10572</f>
        <v>0</v>
      </c>
      <c r="O10585" s="8"/>
      <c r="P10585" s="76"/>
      <c r="Q10585" s="76"/>
      <c r="R10585" s="76"/>
      <c r="S10585" s="76"/>
      <c r="T10585" s="76"/>
      <c r="U10585" s="40"/>
      <c r="V10585" s="40"/>
      <c r="W10585" s="40"/>
      <c r="X10585" s="8"/>
      <c r="Y10585" s="44" t="s">
        <v>47</v>
      </c>
      <c r="Z10585" s="77"/>
      <c r="AA10585" s="77"/>
      <c r="AB10585" s="77"/>
      <c r="AC10585" s="77"/>
      <c r="AD10585" s="45"/>
      <c r="AE10585" s="44">
        <f>AE10584+AF10584</f>
        <v>0</v>
      </c>
      <c r="AF10585" s="45"/>
    </row>
    <row r="10586" spans="1:32" ht="18.75" x14ac:dyDescent="0.25">
      <c r="B10586" s="42" t="str">
        <f>IF((C10586)&gt;(D10586),"1&gt;2",IF((C10586)&lt;(D10586),"1&lt;2","1=2"))</f>
        <v>1=2</v>
      </c>
      <c r="C10586" s="42">
        <f>P10559+P10560+P10561+P10562+P10563</f>
        <v>0</v>
      </c>
      <c r="D10586" s="42">
        <f>AF10559+AF10560+AF10561+AF10562+AF10563</f>
        <v>0</v>
      </c>
      <c r="E10586" s="42" t="str">
        <f>IF((P10564+P10565+P10566+P10567+P10568)&gt;(AF10564+AF10565+AF10566+AF10567+AF10568),"1&gt;2",IF((P10564+P10565+P10566+P10567+P10568)&lt;(AF10564+AF10565+AF10566+AF10567+AF10568),"1&lt;2","1=2"))</f>
        <v>1=2</v>
      </c>
      <c r="F10586" s="46" t="s">
        <v>48</v>
      </c>
      <c r="G10586" s="47"/>
      <c r="H10586" s="47"/>
      <c r="I10586" s="47"/>
      <c r="J10586" s="48"/>
      <c r="K10586" s="35" t="str">
        <f>_xlfn.CONCAT(E10571," ",":"," ",E10569)</f>
        <v>5 : 5</v>
      </c>
      <c r="L10586" s="39">
        <f>E10572</f>
        <v>10</v>
      </c>
      <c r="M10586" s="35" t="str">
        <f>_xlfn.CONCAT(U10571," ",":"," ",U10569)</f>
        <v>5 : 5</v>
      </c>
      <c r="N10586" s="39">
        <f>U10572</f>
        <v>10</v>
      </c>
      <c r="O10586" s="8"/>
      <c r="P10586" s="8"/>
      <c r="Q10586" s="8"/>
      <c r="R10586" s="8"/>
      <c r="S10586" s="8"/>
      <c r="T10586" s="8"/>
      <c r="U10586" s="8"/>
      <c r="V10586" s="8"/>
      <c r="W10586" s="8"/>
      <c r="X10586" s="8"/>
      <c r="Y10586" s="8"/>
      <c r="Z10586" s="8"/>
      <c r="AA10586" s="8"/>
      <c r="AB10586" s="8"/>
      <c r="AC10586" s="8"/>
      <c r="AD10586" s="9"/>
      <c r="AE10586" s="8"/>
      <c r="AF10586" s="8"/>
    </row>
    <row r="10587" spans="1:32" ht="15" x14ac:dyDescent="0.25">
      <c r="B10587" s="8"/>
      <c r="C10587" s="8"/>
      <c r="D10587" s="8"/>
      <c r="E10587" s="8"/>
      <c r="F10587" s="8"/>
      <c r="G10587" s="8"/>
      <c r="H10587" s="8"/>
      <c r="I10587" s="8"/>
      <c r="J10587" s="8"/>
      <c r="K10587" s="8"/>
      <c r="L10587" s="8"/>
      <c r="M10587" s="8"/>
      <c r="N10587" s="9"/>
      <c r="O10587" s="8"/>
      <c r="P10587" s="8"/>
      <c r="Q10587" s="8"/>
      <c r="R10587" s="8"/>
      <c r="S10587" s="8"/>
      <c r="T10587" s="8"/>
      <c r="U10587" s="8"/>
      <c r="V10587" s="8"/>
      <c r="W10587" s="8"/>
      <c r="X10587" s="8"/>
      <c r="Y10587" s="8"/>
      <c r="Z10587" s="8"/>
      <c r="AA10587" s="8"/>
      <c r="AB10587" s="8"/>
      <c r="AC10587" s="8"/>
      <c r="AD10587" s="9"/>
      <c r="AE10587" s="8"/>
      <c r="AF10587" s="8"/>
    </row>
    <row r="10588" spans="1:32" ht="15" x14ac:dyDescent="0.25">
      <c r="B10588" s="8"/>
      <c r="C10588" s="8"/>
      <c r="D10588" s="8"/>
      <c r="E10588" s="8"/>
      <c r="F10588" s="8"/>
      <c r="G10588" s="8"/>
      <c r="H10588" s="8"/>
      <c r="I10588" s="8"/>
      <c r="J10588" s="8"/>
      <c r="K10588" s="8"/>
      <c r="L10588" s="8"/>
      <c r="M10588" s="8"/>
      <c r="N10588" s="9"/>
      <c r="O10588" s="8"/>
      <c r="P10588" s="8"/>
      <c r="Q10588" s="8"/>
      <c r="R10588" s="8"/>
      <c r="S10588" s="8"/>
      <c r="T10588" s="8"/>
      <c r="U10588" s="8"/>
      <c r="V10588" s="8"/>
      <c r="W10588" s="8"/>
      <c r="X10588" s="8"/>
      <c r="Y10588" s="8"/>
      <c r="Z10588" s="8"/>
      <c r="AA10588" s="8"/>
      <c r="AB10588" s="8"/>
      <c r="AC10588" s="8"/>
      <c r="AD10588" s="9"/>
      <c r="AE10588" s="8"/>
      <c r="AF10588" s="8"/>
    </row>
    <row r="10589" spans="1:32" ht="15" x14ac:dyDescent="0.25">
      <c r="A10589" s="2"/>
      <c r="B10589" s="5"/>
      <c r="C10589" s="5"/>
      <c r="D10589" s="5"/>
      <c r="E10589" s="5"/>
      <c r="F10589" s="5"/>
      <c r="G10589" s="5"/>
      <c r="H10589" s="5"/>
      <c r="I10589" s="5"/>
      <c r="J10589" s="5"/>
      <c r="K10589" s="5"/>
      <c r="L10589" s="5"/>
      <c r="M10589" s="5"/>
      <c r="N10589" s="6"/>
      <c r="O10589" s="5"/>
      <c r="P10589" s="5"/>
      <c r="Q10589" s="5"/>
      <c r="R10589" s="5"/>
      <c r="S10589" s="5"/>
      <c r="T10589" s="5"/>
      <c r="U10589" s="5"/>
      <c r="V10589" s="5"/>
      <c r="W10589" s="5"/>
      <c r="X10589" s="5"/>
      <c r="Y10589" s="5"/>
      <c r="Z10589" s="5"/>
      <c r="AA10589" s="5"/>
      <c r="AB10589" s="5"/>
      <c r="AC10589" s="5"/>
      <c r="AD10589" s="5"/>
      <c r="AE10589" s="5"/>
      <c r="AF10589" s="5"/>
    </row>
    <row r="10590" spans="1:32" x14ac:dyDescent="0.2">
      <c r="A10590" s="2"/>
      <c r="B10590" s="2"/>
      <c r="C10590" s="2"/>
      <c r="D10590" s="2"/>
      <c r="E10590" s="2"/>
      <c r="F10590" s="2"/>
      <c r="G10590" s="2"/>
      <c r="H10590" s="2"/>
      <c r="I10590" s="2"/>
      <c r="J10590" s="2"/>
      <c r="K10590" s="2"/>
      <c r="L10590" s="2"/>
      <c r="M10590" s="2"/>
      <c r="N10590" s="3"/>
      <c r="O10590" s="2"/>
      <c r="P10590" s="2"/>
      <c r="Q10590" s="2"/>
      <c r="R10590" s="2"/>
      <c r="S10590" s="2"/>
      <c r="T10590" s="2"/>
      <c r="U10590" s="2"/>
      <c r="V10590" s="2"/>
      <c r="W10590" s="2"/>
      <c r="X10590" s="2"/>
      <c r="Y10590" s="2"/>
      <c r="Z10590" s="2"/>
      <c r="AA10590" s="2"/>
      <c r="AB10590" s="2"/>
      <c r="AC10590" s="2"/>
      <c r="AD10590" s="3"/>
      <c r="AE10590" s="2"/>
      <c r="AF10590" s="2"/>
    </row>
    <row r="10591" spans="1:32" ht="18.75" x14ac:dyDescent="0.3">
      <c r="B10591" s="44">
        <v>295</v>
      </c>
      <c r="C10591" s="45"/>
      <c r="D10591" s="49">
        <v>44763</v>
      </c>
      <c r="E10591" s="50"/>
      <c r="F10591" s="50"/>
      <c r="G10591" s="50"/>
      <c r="H10591" s="51"/>
      <c r="I10591" s="52" t="s">
        <v>43</v>
      </c>
      <c r="J10591" s="53"/>
      <c r="K10591" s="53"/>
      <c r="L10591" s="53"/>
      <c r="M10591" s="53"/>
      <c r="N10591" s="53"/>
      <c r="O10591" s="53"/>
      <c r="P10591" s="54"/>
      <c r="Q10591" s="10"/>
      <c r="R10591" s="52" t="s">
        <v>44</v>
      </c>
      <c r="S10591" s="53"/>
      <c r="T10591" s="53"/>
      <c r="U10591" s="53"/>
      <c r="V10591" s="53"/>
      <c r="W10591" s="53"/>
      <c r="X10591" s="54"/>
      <c r="Y10591" s="55" t="s">
        <v>49</v>
      </c>
      <c r="Z10591" s="56"/>
      <c r="AA10591" s="56"/>
      <c r="AB10591" s="56"/>
      <c r="AC10591" s="56"/>
      <c r="AD10591" s="56"/>
      <c r="AE10591" s="56"/>
      <c r="AF10591" s="57"/>
    </row>
    <row r="10592" spans="1:32" ht="15" x14ac:dyDescent="0.25">
      <c r="B10592" s="8"/>
      <c r="C10592" s="8"/>
      <c r="D10592" s="8"/>
      <c r="E10592" s="8"/>
      <c r="F10592" s="8"/>
      <c r="G10592" s="8"/>
      <c r="H10592" s="8"/>
      <c r="I10592" s="8"/>
      <c r="J10592" s="8"/>
      <c r="K10592" s="8"/>
      <c r="L10592" s="8"/>
      <c r="M10592" s="8"/>
      <c r="N10592" s="9"/>
      <c r="O10592" s="8"/>
      <c r="P10592" s="8"/>
      <c r="Q10592" s="10"/>
      <c r="R10592" s="8"/>
      <c r="S10592" s="8"/>
      <c r="T10592" s="8"/>
      <c r="U10592" s="8"/>
      <c r="V10592" s="8"/>
      <c r="W10592" s="8"/>
      <c r="X10592" s="8"/>
      <c r="Y10592" s="8"/>
      <c r="Z10592" s="8"/>
      <c r="AA10592" s="8"/>
      <c r="AB10592" s="8"/>
      <c r="AC10592" s="8"/>
      <c r="AD10592" s="9"/>
      <c r="AE10592" s="8"/>
      <c r="AF10592" s="8"/>
    </row>
    <row r="10593" spans="2:32" ht="15" x14ac:dyDescent="0.25">
      <c r="B10593" s="8"/>
      <c r="C10593" s="8"/>
      <c r="D10593" s="8"/>
      <c r="E10593" s="8"/>
      <c r="F10593" s="8"/>
      <c r="G10593" s="8"/>
      <c r="H10593" s="8"/>
      <c r="I10593" s="8"/>
      <c r="J10593" s="8"/>
      <c r="K10593" s="8"/>
      <c r="L10593" s="8"/>
      <c r="M10593" s="8"/>
      <c r="N10593" s="9"/>
      <c r="O10593" s="8"/>
      <c r="P10593" s="8"/>
      <c r="Q10593" s="10"/>
      <c r="R10593" s="8"/>
      <c r="S10593" s="8"/>
      <c r="T10593" s="8"/>
      <c r="U10593" s="8"/>
      <c r="V10593" s="8"/>
      <c r="W10593" s="8"/>
      <c r="X10593" s="8"/>
      <c r="Y10593" s="8"/>
      <c r="Z10593" s="8"/>
      <c r="AA10593" s="8"/>
      <c r="AB10593" s="8"/>
      <c r="AC10593" s="8"/>
      <c r="AD10593" s="9"/>
      <c r="AE10593" s="8"/>
      <c r="AF10593" s="8"/>
    </row>
    <row r="10594" spans="2:32" ht="15.75" x14ac:dyDescent="0.25">
      <c r="B10594" s="11"/>
      <c r="C10594" s="8"/>
      <c r="D10594" s="8"/>
      <c r="E10594" s="12" t="s">
        <v>1</v>
      </c>
      <c r="F10594" s="13" t="s">
        <v>2</v>
      </c>
      <c r="G10594" s="43" t="s">
        <v>3</v>
      </c>
      <c r="H10594" s="14" t="s">
        <v>4</v>
      </c>
      <c r="I10594" s="15" t="s">
        <v>5</v>
      </c>
      <c r="J10594" s="16" t="s">
        <v>6</v>
      </c>
      <c r="K10594" s="8"/>
      <c r="L10594" s="8"/>
      <c r="M10594" s="8"/>
      <c r="N10594" s="9"/>
      <c r="O10594" s="8"/>
      <c r="P10594" s="8"/>
      <c r="Q10594" s="10"/>
      <c r="R10594" s="11"/>
      <c r="S10594" s="8"/>
      <c r="T10594" s="8"/>
      <c r="U10594" s="12" t="s">
        <v>1</v>
      </c>
      <c r="V10594" s="13" t="s">
        <v>2</v>
      </c>
      <c r="W10594" s="43" t="s">
        <v>3</v>
      </c>
      <c r="X10594" s="14" t="s">
        <v>4</v>
      </c>
      <c r="Y10594" s="15" t="s">
        <v>5</v>
      </c>
      <c r="Z10594" s="16" t="s">
        <v>6</v>
      </c>
      <c r="AA10594" s="8"/>
      <c r="AB10594" s="8"/>
      <c r="AC10594" s="8"/>
      <c r="AD10594" s="9"/>
      <c r="AE10594" s="8"/>
      <c r="AF10594" s="8"/>
    </row>
    <row r="10595" spans="2:32" ht="15.75" x14ac:dyDescent="0.25">
      <c r="B10595" s="8"/>
      <c r="C10595" s="8"/>
      <c r="D10595" s="8"/>
      <c r="E10595" s="43">
        <f>IF(P10595=0,1,0)</f>
        <v>1</v>
      </c>
      <c r="F10595" s="43">
        <f t="shared" ref="F10595:F10604" si="5880">IF(AND(P10595=3,N10595*O10595=0),1,0)</f>
        <v>0</v>
      </c>
      <c r="G10595" s="43">
        <f t="shared" ref="G10595:G10604" si="5881">IF(AND(P10595=3,I10595-J10595&gt;=2),1,0)</f>
        <v>0</v>
      </c>
      <c r="H10595" s="43">
        <f>IF(P10595=3,1,0)</f>
        <v>0</v>
      </c>
      <c r="I10595" s="43">
        <f t="shared" ref="I10595:I10604" si="5882">IF(P10595=3,MAX(N10595,O10595),MIN(N10595,O10595))</f>
        <v>0</v>
      </c>
      <c r="J10595" s="43">
        <f t="shared" ref="J10595:J10604" si="5883">N10595+O10595-I10595</f>
        <v>0</v>
      </c>
      <c r="K10595" s="8"/>
      <c r="L10595" s="17" t="str">
        <f t="shared" ref="L10595:L10604" si="5884">IF(P10595=0,"П",IF(P10595=1.5,"Н",IF(P10595=3,"В")))</f>
        <v>П</v>
      </c>
      <c r="M10595" s="8"/>
      <c r="N10595" s="18"/>
      <c r="O10595" s="18"/>
      <c r="P10595" s="19"/>
      <c r="Q10595" s="10"/>
      <c r="R10595" s="8"/>
      <c r="S10595" s="8"/>
      <c r="T10595" s="8"/>
      <c r="U10595" s="43">
        <f>IF(AF10595=0,1,0)</f>
        <v>1</v>
      </c>
      <c r="V10595" s="43">
        <f t="shared" ref="V10595:V10604" si="5885">IF(AND(AF10595=3,AD10595*AE10595=0),1,0)</f>
        <v>0</v>
      </c>
      <c r="W10595" s="43">
        <f t="shared" ref="W10595:W10604" si="5886">IF(AND(AF10595=3,Y10595-Z10595&gt;=2),1,0)</f>
        <v>0</v>
      </c>
      <c r="X10595" s="43">
        <f>IF(AF10595=3,1,0)</f>
        <v>0</v>
      </c>
      <c r="Y10595" s="43">
        <f t="shared" ref="Y10595:Y10604" si="5887">IF(AF10595=3,MAX(AD10595,AE10595),MIN(AD10595,AE10595))</f>
        <v>0</v>
      </c>
      <c r="Z10595" s="43">
        <f t="shared" ref="Z10595:Z10604" si="5888">AD10595+AE10595-Y10595</f>
        <v>0</v>
      </c>
      <c r="AA10595" s="8"/>
      <c r="AB10595" s="17" t="str">
        <f t="shared" ref="AB10595:AB10604" si="5889">IF(AF10595=0,"П",IF(AF10595=1.5,"Н",IF(AF10595=3,"В")))</f>
        <v>П</v>
      </c>
      <c r="AC10595" s="8"/>
      <c r="AD10595" s="18"/>
      <c r="AE10595" s="18"/>
      <c r="AF10595" s="19"/>
    </row>
    <row r="10596" spans="2:32" ht="15.75" x14ac:dyDescent="0.25">
      <c r="B10596" s="8"/>
      <c r="C10596" s="8"/>
      <c r="D10596" s="8"/>
      <c r="E10596" s="43">
        <f t="shared" ref="E10596:E10604" si="5890">IF(P10596=0,1,0)</f>
        <v>1</v>
      </c>
      <c r="F10596" s="43">
        <f t="shared" si="5880"/>
        <v>0</v>
      </c>
      <c r="G10596" s="43">
        <f t="shared" si="5881"/>
        <v>0</v>
      </c>
      <c r="H10596" s="43">
        <f t="shared" ref="H10596:H10604" si="5891">IF(P10596=3,1,0)</f>
        <v>0</v>
      </c>
      <c r="I10596" s="43">
        <f t="shared" si="5882"/>
        <v>0</v>
      </c>
      <c r="J10596" s="43">
        <f t="shared" si="5883"/>
        <v>0</v>
      </c>
      <c r="K10596" s="8"/>
      <c r="L10596" s="17" t="str">
        <f t="shared" si="5884"/>
        <v>П</v>
      </c>
      <c r="M10596" s="20"/>
      <c r="N10596" s="18"/>
      <c r="O10596" s="18"/>
      <c r="P10596" s="19"/>
      <c r="Q10596" s="10"/>
      <c r="R10596" s="8"/>
      <c r="S10596" s="8"/>
      <c r="T10596" s="8"/>
      <c r="U10596" s="43">
        <f t="shared" ref="U10596:U10604" si="5892">IF(AF10596=0,1,0)</f>
        <v>1</v>
      </c>
      <c r="V10596" s="43">
        <f t="shared" si="5885"/>
        <v>0</v>
      </c>
      <c r="W10596" s="43">
        <f t="shared" si="5886"/>
        <v>0</v>
      </c>
      <c r="X10596" s="43">
        <f t="shared" ref="X10596:X10604" si="5893">IF(AF10596=3,1,0)</f>
        <v>0</v>
      </c>
      <c r="Y10596" s="43">
        <f t="shared" si="5887"/>
        <v>0</v>
      </c>
      <c r="Z10596" s="43">
        <f t="shared" si="5888"/>
        <v>0</v>
      </c>
      <c r="AA10596" s="8"/>
      <c r="AB10596" s="17" t="str">
        <f t="shared" si="5889"/>
        <v>П</v>
      </c>
      <c r="AC10596" s="20"/>
      <c r="AD10596" s="18"/>
      <c r="AE10596" s="18"/>
      <c r="AF10596" s="19"/>
    </row>
    <row r="10597" spans="2:32" ht="15.75" x14ac:dyDescent="0.25">
      <c r="B10597" s="8"/>
      <c r="C10597" s="8"/>
      <c r="D10597" s="8"/>
      <c r="E10597" s="43">
        <f t="shared" si="5890"/>
        <v>1</v>
      </c>
      <c r="F10597" s="43">
        <f t="shared" si="5880"/>
        <v>0</v>
      </c>
      <c r="G10597" s="43">
        <f t="shared" si="5881"/>
        <v>0</v>
      </c>
      <c r="H10597" s="43">
        <f t="shared" si="5891"/>
        <v>0</v>
      </c>
      <c r="I10597" s="43">
        <f t="shared" si="5882"/>
        <v>0</v>
      </c>
      <c r="J10597" s="43">
        <f t="shared" si="5883"/>
        <v>0</v>
      </c>
      <c r="K10597" s="8"/>
      <c r="L10597" s="17" t="str">
        <f t="shared" si="5884"/>
        <v>П</v>
      </c>
      <c r="M10597" s="20"/>
      <c r="N10597" s="18"/>
      <c r="O10597" s="18"/>
      <c r="P10597" s="19"/>
      <c r="Q10597" s="10"/>
      <c r="R10597" s="8"/>
      <c r="S10597" s="8"/>
      <c r="T10597" s="8"/>
      <c r="U10597" s="43">
        <f t="shared" si="5892"/>
        <v>1</v>
      </c>
      <c r="V10597" s="43">
        <f t="shared" si="5885"/>
        <v>0</v>
      </c>
      <c r="W10597" s="43">
        <f t="shared" si="5886"/>
        <v>0</v>
      </c>
      <c r="X10597" s="43">
        <f t="shared" si="5893"/>
        <v>0</v>
      </c>
      <c r="Y10597" s="43">
        <f t="shared" si="5887"/>
        <v>0</v>
      </c>
      <c r="Z10597" s="43">
        <f t="shared" si="5888"/>
        <v>0</v>
      </c>
      <c r="AA10597" s="8"/>
      <c r="AB10597" s="17" t="str">
        <f t="shared" si="5889"/>
        <v>П</v>
      </c>
      <c r="AC10597" s="20"/>
      <c r="AD10597" s="18"/>
      <c r="AE10597" s="18"/>
      <c r="AF10597" s="19"/>
    </row>
    <row r="10598" spans="2:32" ht="15.75" x14ac:dyDescent="0.25">
      <c r="B10598" s="8"/>
      <c r="C10598" s="8"/>
      <c r="D10598" s="8"/>
      <c r="E10598" s="43">
        <f t="shared" si="5890"/>
        <v>1</v>
      </c>
      <c r="F10598" s="43">
        <f t="shared" si="5880"/>
        <v>0</v>
      </c>
      <c r="G10598" s="43">
        <f t="shared" si="5881"/>
        <v>0</v>
      </c>
      <c r="H10598" s="43">
        <f t="shared" si="5891"/>
        <v>0</v>
      </c>
      <c r="I10598" s="43">
        <f t="shared" si="5882"/>
        <v>0</v>
      </c>
      <c r="J10598" s="43">
        <f t="shared" si="5883"/>
        <v>0</v>
      </c>
      <c r="K10598" s="8"/>
      <c r="L10598" s="17" t="str">
        <f t="shared" si="5884"/>
        <v>П</v>
      </c>
      <c r="M10598" s="20"/>
      <c r="N10598" s="18"/>
      <c r="O10598" s="18"/>
      <c r="P10598" s="19"/>
      <c r="Q10598" s="10"/>
      <c r="R10598" s="8"/>
      <c r="S10598" s="8"/>
      <c r="T10598" s="8"/>
      <c r="U10598" s="43">
        <f t="shared" si="5892"/>
        <v>1</v>
      </c>
      <c r="V10598" s="43">
        <f t="shared" si="5885"/>
        <v>0</v>
      </c>
      <c r="W10598" s="43">
        <f t="shared" si="5886"/>
        <v>0</v>
      </c>
      <c r="X10598" s="43">
        <f t="shared" si="5893"/>
        <v>0</v>
      </c>
      <c r="Y10598" s="43">
        <f t="shared" si="5887"/>
        <v>0</v>
      </c>
      <c r="Z10598" s="43">
        <f t="shared" si="5888"/>
        <v>0</v>
      </c>
      <c r="AA10598" s="8"/>
      <c r="AB10598" s="17" t="str">
        <f t="shared" si="5889"/>
        <v>П</v>
      </c>
      <c r="AC10598" s="20"/>
      <c r="AD10598" s="18"/>
      <c r="AE10598" s="18"/>
      <c r="AF10598" s="19"/>
    </row>
    <row r="10599" spans="2:32" ht="15.75" x14ac:dyDescent="0.25">
      <c r="B10599" s="8"/>
      <c r="C10599" s="8"/>
      <c r="D10599" s="8"/>
      <c r="E10599" s="43">
        <f t="shared" si="5890"/>
        <v>1</v>
      </c>
      <c r="F10599" s="43">
        <f t="shared" si="5880"/>
        <v>0</v>
      </c>
      <c r="G10599" s="43">
        <f t="shared" si="5881"/>
        <v>0</v>
      </c>
      <c r="H10599" s="43">
        <f t="shared" si="5891"/>
        <v>0</v>
      </c>
      <c r="I10599" s="43">
        <f t="shared" si="5882"/>
        <v>0</v>
      </c>
      <c r="J10599" s="43">
        <f t="shared" si="5883"/>
        <v>0</v>
      </c>
      <c r="K10599" s="8"/>
      <c r="L10599" s="17" t="str">
        <f t="shared" si="5884"/>
        <v>П</v>
      </c>
      <c r="M10599" s="20"/>
      <c r="N10599" s="18"/>
      <c r="O10599" s="18"/>
      <c r="P10599" s="19"/>
      <c r="Q10599" s="10"/>
      <c r="R10599" s="8"/>
      <c r="S10599" s="8"/>
      <c r="T10599" s="8"/>
      <c r="U10599" s="43">
        <f t="shared" si="5892"/>
        <v>1</v>
      </c>
      <c r="V10599" s="43">
        <f t="shared" si="5885"/>
        <v>0</v>
      </c>
      <c r="W10599" s="43">
        <f t="shared" si="5886"/>
        <v>0</v>
      </c>
      <c r="X10599" s="43">
        <f t="shared" si="5893"/>
        <v>0</v>
      </c>
      <c r="Y10599" s="43">
        <f t="shared" si="5887"/>
        <v>0</v>
      </c>
      <c r="Z10599" s="43">
        <f t="shared" si="5888"/>
        <v>0</v>
      </c>
      <c r="AA10599" s="8"/>
      <c r="AB10599" s="17" t="str">
        <f t="shared" si="5889"/>
        <v>П</v>
      </c>
      <c r="AC10599" s="20"/>
      <c r="AD10599" s="18"/>
      <c r="AE10599" s="18"/>
      <c r="AF10599" s="19"/>
    </row>
    <row r="10600" spans="2:32" ht="15.75" x14ac:dyDescent="0.25">
      <c r="B10600" s="8"/>
      <c r="C10600" s="8"/>
      <c r="D10600" s="8"/>
      <c r="E10600" s="43">
        <f t="shared" si="5890"/>
        <v>1</v>
      </c>
      <c r="F10600" s="43">
        <f t="shared" si="5880"/>
        <v>0</v>
      </c>
      <c r="G10600" s="43">
        <f t="shared" si="5881"/>
        <v>0</v>
      </c>
      <c r="H10600" s="43">
        <f t="shared" si="5891"/>
        <v>0</v>
      </c>
      <c r="I10600" s="43">
        <f t="shared" si="5882"/>
        <v>0</v>
      </c>
      <c r="J10600" s="43">
        <f t="shared" si="5883"/>
        <v>0</v>
      </c>
      <c r="K10600" s="8"/>
      <c r="L10600" s="17" t="str">
        <f t="shared" si="5884"/>
        <v>П</v>
      </c>
      <c r="M10600" s="20"/>
      <c r="N10600" s="18"/>
      <c r="O10600" s="18"/>
      <c r="P10600" s="19"/>
      <c r="Q10600" s="10"/>
      <c r="R10600" s="8"/>
      <c r="S10600" s="8"/>
      <c r="T10600" s="8"/>
      <c r="U10600" s="43">
        <f t="shared" si="5892"/>
        <v>1</v>
      </c>
      <c r="V10600" s="43">
        <f t="shared" si="5885"/>
        <v>0</v>
      </c>
      <c r="W10600" s="43">
        <f t="shared" si="5886"/>
        <v>0</v>
      </c>
      <c r="X10600" s="43">
        <f t="shared" si="5893"/>
        <v>0</v>
      </c>
      <c r="Y10600" s="43">
        <f t="shared" si="5887"/>
        <v>0</v>
      </c>
      <c r="Z10600" s="43">
        <f t="shared" si="5888"/>
        <v>0</v>
      </c>
      <c r="AA10600" s="8"/>
      <c r="AB10600" s="17" t="str">
        <f t="shared" si="5889"/>
        <v>П</v>
      </c>
      <c r="AC10600" s="20"/>
      <c r="AD10600" s="18"/>
      <c r="AE10600" s="18"/>
      <c r="AF10600" s="19"/>
    </row>
    <row r="10601" spans="2:32" ht="15.75" x14ac:dyDescent="0.25">
      <c r="B10601" s="8"/>
      <c r="C10601" s="8"/>
      <c r="D10601" s="8"/>
      <c r="E10601" s="43">
        <f t="shared" si="5890"/>
        <v>1</v>
      </c>
      <c r="F10601" s="43">
        <f t="shared" si="5880"/>
        <v>0</v>
      </c>
      <c r="G10601" s="43">
        <f t="shared" si="5881"/>
        <v>0</v>
      </c>
      <c r="H10601" s="43">
        <f t="shared" si="5891"/>
        <v>0</v>
      </c>
      <c r="I10601" s="43">
        <f t="shared" si="5882"/>
        <v>0</v>
      </c>
      <c r="J10601" s="43">
        <f t="shared" si="5883"/>
        <v>0</v>
      </c>
      <c r="K10601" s="8"/>
      <c r="L10601" s="17" t="str">
        <f t="shared" si="5884"/>
        <v>П</v>
      </c>
      <c r="M10601" s="20"/>
      <c r="N10601" s="18"/>
      <c r="O10601" s="18"/>
      <c r="P10601" s="19"/>
      <c r="Q10601" s="10"/>
      <c r="R10601" s="8"/>
      <c r="S10601" s="8"/>
      <c r="T10601" s="8"/>
      <c r="U10601" s="43">
        <f t="shared" si="5892"/>
        <v>1</v>
      </c>
      <c r="V10601" s="43">
        <f t="shared" si="5885"/>
        <v>0</v>
      </c>
      <c r="W10601" s="43">
        <f t="shared" si="5886"/>
        <v>0</v>
      </c>
      <c r="X10601" s="43">
        <f t="shared" si="5893"/>
        <v>0</v>
      </c>
      <c r="Y10601" s="43">
        <f t="shared" si="5887"/>
        <v>0</v>
      </c>
      <c r="Z10601" s="43">
        <f t="shared" si="5888"/>
        <v>0</v>
      </c>
      <c r="AA10601" s="8"/>
      <c r="AB10601" s="17" t="str">
        <f t="shared" si="5889"/>
        <v>П</v>
      </c>
      <c r="AC10601" s="20"/>
      <c r="AD10601" s="18"/>
      <c r="AE10601" s="18"/>
      <c r="AF10601" s="19"/>
    </row>
    <row r="10602" spans="2:32" ht="15.75" x14ac:dyDescent="0.25">
      <c r="B10602" s="8"/>
      <c r="C10602" s="8"/>
      <c r="D10602" s="8"/>
      <c r="E10602" s="43">
        <f t="shared" si="5890"/>
        <v>1</v>
      </c>
      <c r="F10602" s="43">
        <f t="shared" si="5880"/>
        <v>0</v>
      </c>
      <c r="G10602" s="43">
        <f t="shared" si="5881"/>
        <v>0</v>
      </c>
      <c r="H10602" s="43">
        <f t="shared" si="5891"/>
        <v>0</v>
      </c>
      <c r="I10602" s="43">
        <f t="shared" si="5882"/>
        <v>0</v>
      </c>
      <c r="J10602" s="43">
        <f t="shared" si="5883"/>
        <v>0</v>
      </c>
      <c r="K10602" s="8"/>
      <c r="L10602" s="17" t="str">
        <f t="shared" si="5884"/>
        <v>П</v>
      </c>
      <c r="M10602" s="20"/>
      <c r="N10602" s="18"/>
      <c r="O10602" s="18"/>
      <c r="P10602" s="19"/>
      <c r="Q10602" s="10"/>
      <c r="R10602" s="8"/>
      <c r="S10602" s="8"/>
      <c r="T10602" s="8"/>
      <c r="U10602" s="43">
        <f t="shared" si="5892"/>
        <v>1</v>
      </c>
      <c r="V10602" s="43">
        <f t="shared" si="5885"/>
        <v>0</v>
      </c>
      <c r="W10602" s="43">
        <f t="shared" si="5886"/>
        <v>0</v>
      </c>
      <c r="X10602" s="43">
        <f t="shared" si="5893"/>
        <v>0</v>
      </c>
      <c r="Y10602" s="43">
        <f t="shared" si="5887"/>
        <v>0</v>
      </c>
      <c r="Z10602" s="43">
        <f t="shared" si="5888"/>
        <v>0</v>
      </c>
      <c r="AA10602" s="8"/>
      <c r="AB10602" s="17" t="str">
        <f t="shared" si="5889"/>
        <v>П</v>
      </c>
      <c r="AC10602" s="20"/>
      <c r="AD10602" s="18"/>
      <c r="AE10602" s="18"/>
      <c r="AF10602" s="19"/>
    </row>
    <row r="10603" spans="2:32" ht="15.75" x14ac:dyDescent="0.25">
      <c r="B10603" s="8"/>
      <c r="C10603" s="8"/>
      <c r="D10603" s="8"/>
      <c r="E10603" s="43">
        <f t="shared" si="5890"/>
        <v>1</v>
      </c>
      <c r="F10603" s="43">
        <f t="shared" si="5880"/>
        <v>0</v>
      </c>
      <c r="G10603" s="43">
        <f t="shared" si="5881"/>
        <v>0</v>
      </c>
      <c r="H10603" s="43">
        <f t="shared" si="5891"/>
        <v>0</v>
      </c>
      <c r="I10603" s="43">
        <f t="shared" si="5882"/>
        <v>0</v>
      </c>
      <c r="J10603" s="43">
        <f t="shared" si="5883"/>
        <v>0</v>
      </c>
      <c r="K10603" s="8"/>
      <c r="L10603" s="17" t="str">
        <f t="shared" si="5884"/>
        <v>П</v>
      </c>
      <c r="M10603" s="20"/>
      <c r="N10603" s="18"/>
      <c r="O10603" s="18"/>
      <c r="P10603" s="19"/>
      <c r="Q10603" s="10"/>
      <c r="R10603" s="8"/>
      <c r="S10603" s="8"/>
      <c r="T10603" s="8"/>
      <c r="U10603" s="43">
        <f t="shared" si="5892"/>
        <v>1</v>
      </c>
      <c r="V10603" s="43">
        <f t="shared" si="5885"/>
        <v>0</v>
      </c>
      <c r="W10603" s="43">
        <f t="shared" si="5886"/>
        <v>0</v>
      </c>
      <c r="X10603" s="43">
        <f t="shared" si="5893"/>
        <v>0</v>
      </c>
      <c r="Y10603" s="43">
        <f t="shared" si="5887"/>
        <v>0</v>
      </c>
      <c r="Z10603" s="43">
        <f t="shared" si="5888"/>
        <v>0</v>
      </c>
      <c r="AA10603" s="8"/>
      <c r="AB10603" s="17" t="str">
        <f t="shared" si="5889"/>
        <v>П</v>
      </c>
      <c r="AC10603" s="20"/>
      <c r="AD10603" s="18"/>
      <c r="AE10603" s="18"/>
      <c r="AF10603" s="19"/>
    </row>
    <row r="10604" spans="2:32" ht="15.75" x14ac:dyDescent="0.25">
      <c r="B10604" s="8"/>
      <c r="C10604" s="8"/>
      <c r="D10604" s="8"/>
      <c r="E10604" s="43">
        <f t="shared" si="5890"/>
        <v>1</v>
      </c>
      <c r="F10604" s="43">
        <f t="shared" si="5880"/>
        <v>0</v>
      </c>
      <c r="G10604" s="43">
        <f t="shared" si="5881"/>
        <v>0</v>
      </c>
      <c r="H10604" s="43">
        <f t="shared" si="5891"/>
        <v>0</v>
      </c>
      <c r="I10604" s="43">
        <f t="shared" si="5882"/>
        <v>0</v>
      </c>
      <c r="J10604" s="43">
        <f t="shared" si="5883"/>
        <v>0</v>
      </c>
      <c r="K10604" s="8"/>
      <c r="L10604" s="17" t="str">
        <f t="shared" si="5884"/>
        <v>П</v>
      </c>
      <c r="M10604" s="20"/>
      <c r="N10604" s="18"/>
      <c r="O10604" s="18"/>
      <c r="P10604" s="19"/>
      <c r="Q10604" s="10"/>
      <c r="R10604" s="8"/>
      <c r="S10604" s="8"/>
      <c r="T10604" s="8"/>
      <c r="U10604" s="43">
        <f t="shared" si="5892"/>
        <v>1</v>
      </c>
      <c r="V10604" s="43">
        <f t="shared" si="5885"/>
        <v>0</v>
      </c>
      <c r="W10604" s="43">
        <f t="shared" si="5886"/>
        <v>0</v>
      </c>
      <c r="X10604" s="43">
        <f t="shared" si="5893"/>
        <v>0</v>
      </c>
      <c r="Y10604" s="43">
        <f t="shared" si="5887"/>
        <v>0</v>
      </c>
      <c r="Z10604" s="43">
        <f t="shared" si="5888"/>
        <v>0</v>
      </c>
      <c r="AA10604" s="8"/>
      <c r="AB10604" s="17" t="str">
        <f t="shared" si="5889"/>
        <v>П</v>
      </c>
      <c r="AC10604" s="20"/>
      <c r="AD10604" s="18"/>
      <c r="AE10604" s="18"/>
      <c r="AF10604" s="19"/>
    </row>
    <row r="10605" spans="2:32" ht="18.75" x14ac:dyDescent="0.25">
      <c r="B10605" s="8"/>
      <c r="C10605" s="8"/>
      <c r="D10605" s="8"/>
      <c r="E10605" s="21">
        <f t="shared" ref="E10605:J10605" si="5894">SUM(E10595:E10599)</f>
        <v>5</v>
      </c>
      <c r="F10605" s="22">
        <f t="shared" si="5894"/>
        <v>0</v>
      </c>
      <c r="G10605" s="22">
        <f t="shared" si="5894"/>
        <v>0</v>
      </c>
      <c r="H10605" s="23">
        <f t="shared" si="5894"/>
        <v>0</v>
      </c>
      <c r="I10605" s="22">
        <f t="shared" si="5894"/>
        <v>0</v>
      </c>
      <c r="J10605" s="22">
        <f t="shared" si="5894"/>
        <v>0</v>
      </c>
      <c r="K10605" s="8"/>
      <c r="L10605" s="8"/>
      <c r="M10605" s="20"/>
      <c r="N10605" s="9"/>
      <c r="O10605" s="9"/>
      <c r="P10605" s="18">
        <f>SUM(P10595:P10604)</f>
        <v>0</v>
      </c>
      <c r="Q10605" s="10"/>
      <c r="R10605" s="8"/>
      <c r="S10605" s="8"/>
      <c r="T10605" s="8"/>
      <c r="U10605" s="21">
        <f t="shared" ref="U10605:Z10605" si="5895">SUM(U10595:U10599)</f>
        <v>5</v>
      </c>
      <c r="V10605" s="22">
        <f t="shared" si="5895"/>
        <v>0</v>
      </c>
      <c r="W10605" s="22">
        <f t="shared" si="5895"/>
        <v>0</v>
      </c>
      <c r="X10605" s="23">
        <f t="shared" si="5895"/>
        <v>0</v>
      </c>
      <c r="Y10605" s="22">
        <f t="shared" si="5895"/>
        <v>0</v>
      </c>
      <c r="Z10605" s="22">
        <f t="shared" si="5895"/>
        <v>0</v>
      </c>
      <c r="AA10605" s="8"/>
      <c r="AB10605" s="8"/>
      <c r="AC10605" s="20"/>
      <c r="AD10605" s="9"/>
      <c r="AE10605" s="9"/>
      <c r="AF10605" s="19">
        <f>SUM(AF10595:AF10604)</f>
        <v>0</v>
      </c>
    </row>
    <row r="10606" spans="2:32" ht="15.75" x14ac:dyDescent="0.25">
      <c r="B10606" s="8"/>
      <c r="C10606" s="8"/>
      <c r="D10606" s="8"/>
      <c r="E10606" s="8"/>
      <c r="F10606" s="8"/>
      <c r="G10606" s="8"/>
      <c r="H10606" s="8"/>
      <c r="I10606" s="8"/>
      <c r="J10606" s="8"/>
      <c r="K10606" s="8"/>
      <c r="L10606" s="8"/>
      <c r="M10606" s="8"/>
      <c r="N10606" s="24"/>
      <c r="O10606" s="9"/>
      <c r="P10606" s="8">
        <f>SUM(P10595:P10605)</f>
        <v>0</v>
      </c>
      <c r="Q10606" s="10"/>
      <c r="R10606" s="8"/>
      <c r="S10606" s="8"/>
      <c r="T10606" s="8"/>
      <c r="U10606" s="8"/>
      <c r="V10606" s="8"/>
      <c r="W10606" s="8"/>
      <c r="X10606" s="8"/>
      <c r="Y10606" s="8"/>
      <c r="Z10606" s="8"/>
      <c r="AA10606" s="8"/>
      <c r="AB10606" s="8"/>
      <c r="AC10606" s="8"/>
      <c r="AD10606" s="58"/>
      <c r="AE10606" s="58"/>
      <c r="AF10606" s="8"/>
    </row>
    <row r="10607" spans="2:32" ht="18.75" x14ac:dyDescent="0.25">
      <c r="B10607" s="8"/>
      <c r="C10607" s="8"/>
      <c r="D10607" s="8"/>
      <c r="E10607" s="25">
        <f t="shared" ref="E10607:J10607" si="5896">SUM(E10600:E10604)</f>
        <v>5</v>
      </c>
      <c r="F10607" s="22">
        <f t="shared" si="5896"/>
        <v>0</v>
      </c>
      <c r="G10607" s="22">
        <f t="shared" si="5896"/>
        <v>0</v>
      </c>
      <c r="H10607" s="14">
        <f t="shared" si="5896"/>
        <v>0</v>
      </c>
      <c r="I10607" s="22">
        <f t="shared" si="5896"/>
        <v>0</v>
      </c>
      <c r="J10607" s="22">
        <f t="shared" si="5896"/>
        <v>0</v>
      </c>
      <c r="K10607" s="8"/>
      <c r="L10607" s="8"/>
      <c r="M10607" s="8"/>
      <c r="N10607" s="9"/>
      <c r="O10607" s="8"/>
      <c r="P10607" s="8"/>
      <c r="Q10607" s="10"/>
      <c r="R10607" s="8"/>
      <c r="S10607" s="8"/>
      <c r="T10607" s="8"/>
      <c r="U10607" s="25">
        <f t="shared" ref="U10607:Z10607" si="5897">SUM(U10600:U10604)</f>
        <v>5</v>
      </c>
      <c r="V10607" s="22">
        <f t="shared" si="5897"/>
        <v>0</v>
      </c>
      <c r="W10607" s="22">
        <f t="shared" si="5897"/>
        <v>0</v>
      </c>
      <c r="X10607" s="14">
        <f t="shared" si="5897"/>
        <v>0</v>
      </c>
      <c r="Y10607" s="22">
        <f t="shared" si="5897"/>
        <v>0</v>
      </c>
      <c r="Z10607" s="22">
        <f t="shared" si="5897"/>
        <v>0</v>
      </c>
      <c r="AA10607" s="8"/>
      <c r="AB10607" s="8"/>
      <c r="AC10607" s="8"/>
      <c r="AD10607" s="8"/>
      <c r="AE10607" s="8"/>
      <c r="AF10607" s="8"/>
    </row>
    <row r="10608" spans="2:32" ht="18.75" x14ac:dyDescent="0.25">
      <c r="B10608" s="8"/>
      <c r="C10608" s="8"/>
      <c r="D10608" s="8"/>
      <c r="E10608" s="12">
        <f t="shared" ref="E10608:J10608" si="5898">SUM(E10595:E10604)</f>
        <v>10</v>
      </c>
      <c r="F10608" s="22">
        <f t="shared" si="5898"/>
        <v>0</v>
      </c>
      <c r="G10608" s="22">
        <f t="shared" si="5898"/>
        <v>0</v>
      </c>
      <c r="H10608" s="14">
        <f t="shared" si="5898"/>
        <v>0</v>
      </c>
      <c r="I10608" s="22">
        <f t="shared" si="5898"/>
        <v>0</v>
      </c>
      <c r="J10608" s="22">
        <f t="shared" si="5898"/>
        <v>0</v>
      </c>
      <c r="K10608" s="8"/>
      <c r="L10608" s="8"/>
      <c r="M10608" s="8"/>
      <c r="N10608" s="9"/>
      <c r="O10608" s="8"/>
      <c r="P10608" s="8"/>
      <c r="Q10608" s="10"/>
      <c r="R10608" s="8"/>
      <c r="S10608" s="8"/>
      <c r="T10608" s="8"/>
      <c r="U10608" s="12">
        <f t="shared" ref="U10608:Z10608" si="5899">SUM(U10595:U10604)</f>
        <v>10</v>
      </c>
      <c r="V10608" s="22">
        <f t="shared" si="5899"/>
        <v>0</v>
      </c>
      <c r="W10608" s="22">
        <f t="shared" si="5899"/>
        <v>0</v>
      </c>
      <c r="X10608" s="14">
        <f t="shared" si="5899"/>
        <v>0</v>
      </c>
      <c r="Y10608" s="22">
        <f t="shared" si="5899"/>
        <v>0</v>
      </c>
      <c r="Z10608" s="22">
        <f t="shared" si="5899"/>
        <v>0</v>
      </c>
      <c r="AA10608" s="8"/>
      <c r="AB10608" s="8"/>
      <c r="AC10608" s="8"/>
      <c r="AD10608" s="8"/>
      <c r="AE10608" s="8"/>
      <c r="AF10608" s="8"/>
    </row>
    <row r="10609" spans="2:32" ht="15" x14ac:dyDescent="0.25">
      <c r="B10609" s="8"/>
      <c r="C10609" s="8"/>
      <c r="D10609" s="8"/>
      <c r="E10609" s="8"/>
      <c r="F10609" s="8"/>
      <c r="G10609" s="8"/>
      <c r="H10609" s="8"/>
      <c r="I10609" s="8"/>
      <c r="J10609" s="8"/>
      <c r="K10609" s="8"/>
      <c r="L10609" s="8"/>
      <c r="M10609" s="8"/>
      <c r="N10609" s="9"/>
      <c r="O10609" s="8"/>
      <c r="P10609" s="8"/>
      <c r="Q10609" s="10"/>
      <c r="R10609" s="8"/>
      <c r="S10609" s="8"/>
      <c r="T10609" s="8"/>
      <c r="U10609" s="8"/>
      <c r="V10609" s="8"/>
      <c r="W10609" s="8"/>
      <c r="X10609" s="8"/>
      <c r="Y10609" s="8"/>
      <c r="Z10609" s="8"/>
      <c r="AA10609" s="8"/>
      <c r="AB10609" s="8"/>
      <c r="AC10609" s="8"/>
      <c r="AD10609" s="8"/>
      <c r="AE10609" s="8"/>
      <c r="AF10609" s="8"/>
    </row>
    <row r="10610" spans="2:32" ht="15" x14ac:dyDescent="0.25">
      <c r="B10610" s="8"/>
      <c r="C10610" s="8"/>
      <c r="D10610" s="8"/>
      <c r="E10610" s="8"/>
      <c r="F10610" s="8"/>
      <c r="G10610" s="8"/>
      <c r="H10610" s="8"/>
      <c r="I10610" s="8"/>
      <c r="J10610" s="8"/>
      <c r="K10610" s="8"/>
      <c r="L10610" s="8"/>
      <c r="M10610" s="8"/>
      <c r="N10610" s="9"/>
      <c r="O10610" s="8"/>
      <c r="P10610" s="8"/>
      <c r="Q10610" s="10"/>
      <c r="R10610" s="8"/>
      <c r="S10610" s="8"/>
      <c r="T10610" s="8"/>
      <c r="U10610" s="8"/>
      <c r="V10610" s="8"/>
      <c r="W10610" s="8"/>
      <c r="X10610" s="8"/>
      <c r="Y10610" s="8"/>
      <c r="Z10610" s="8"/>
      <c r="AA10610" s="8"/>
      <c r="AB10610" s="8"/>
      <c r="AC10610" s="8"/>
      <c r="AD10610" s="8"/>
      <c r="AE10610" s="8"/>
      <c r="AF10610" s="8"/>
    </row>
    <row r="10611" spans="2:32" ht="15" x14ac:dyDescent="0.25">
      <c r="B10611" s="8"/>
      <c r="C10611" s="8"/>
      <c r="D10611" s="8"/>
      <c r="E10611" s="8"/>
      <c r="F10611" s="8"/>
      <c r="G10611" s="8"/>
      <c r="H10611" s="8"/>
      <c r="I10611" s="8"/>
      <c r="J10611" s="8"/>
      <c r="K10611" s="8"/>
      <c r="L10611" s="8"/>
      <c r="M10611" s="8"/>
      <c r="N10611" s="9"/>
      <c r="O10611" s="8"/>
      <c r="P10611" s="8"/>
      <c r="Q10611" s="10"/>
      <c r="R10611" s="8"/>
      <c r="S10611" s="8"/>
      <c r="T10611" s="8"/>
      <c r="U10611" s="8"/>
      <c r="V10611" s="8"/>
      <c r="W10611" s="8"/>
      <c r="X10611" s="8"/>
      <c r="Y10611" s="8"/>
      <c r="Z10611" s="8"/>
      <c r="AA10611" s="8"/>
      <c r="AB10611" s="8"/>
      <c r="AC10611" s="8"/>
      <c r="AD10611" s="8"/>
      <c r="AE10611" s="8"/>
      <c r="AF10611" s="8"/>
    </row>
    <row r="10612" spans="2:32" ht="15" x14ac:dyDescent="0.25">
      <c r="B10612" s="8"/>
      <c r="C10612" s="8"/>
      <c r="D10612" s="8"/>
      <c r="E10612" s="8"/>
      <c r="F10612" s="8"/>
      <c r="G10612" s="8"/>
      <c r="H10612" s="8"/>
      <c r="I10612" s="8"/>
      <c r="J10612" s="8"/>
      <c r="K10612" s="8"/>
      <c r="L10612" s="8"/>
      <c r="M10612" s="8"/>
      <c r="N10612" s="9"/>
      <c r="O10612" s="8"/>
      <c r="P10612" s="8"/>
      <c r="Q10612" s="10"/>
      <c r="R10612" s="8"/>
      <c r="S10612" s="8"/>
      <c r="T10612" s="8"/>
      <c r="U10612" s="8"/>
      <c r="V10612" s="8"/>
      <c r="W10612" s="8"/>
      <c r="X10612" s="8"/>
      <c r="Y10612" s="8"/>
      <c r="Z10612" s="8"/>
      <c r="AA10612" s="8"/>
      <c r="AB10612" s="8"/>
      <c r="AC10612" s="8"/>
      <c r="AD10612" s="8"/>
      <c r="AE10612" s="8"/>
      <c r="AF10612" s="8"/>
    </row>
    <row r="10613" spans="2:32" ht="15" x14ac:dyDescent="0.25">
      <c r="B10613" s="8"/>
      <c r="C10613" s="8"/>
      <c r="D10613" s="8"/>
      <c r="E10613" s="8"/>
      <c r="F10613" s="8"/>
      <c r="G10613" s="8"/>
      <c r="H10613" s="8"/>
      <c r="I10613" s="8"/>
      <c r="J10613" s="8"/>
      <c r="K10613" s="8"/>
      <c r="L10613" s="8"/>
      <c r="M10613" s="8"/>
      <c r="N10613" s="9"/>
      <c r="O10613" s="8"/>
      <c r="P10613" s="8"/>
      <c r="Q10613" s="10"/>
      <c r="R10613" s="8"/>
      <c r="S10613" s="8"/>
      <c r="T10613" s="8"/>
      <c r="U10613" s="8"/>
      <c r="V10613" s="8"/>
      <c r="W10613" s="8"/>
      <c r="X10613" s="8"/>
      <c r="Y10613" s="8"/>
      <c r="Z10613" s="8"/>
      <c r="AA10613" s="8"/>
      <c r="AB10613" s="8"/>
      <c r="AC10613" s="8"/>
      <c r="AD10613" s="8"/>
      <c r="AE10613" s="8"/>
      <c r="AF10613" s="8"/>
    </row>
    <row r="10614" spans="2:32" ht="18.75" x14ac:dyDescent="0.3">
      <c r="B10614" s="59" t="s">
        <v>7</v>
      </c>
      <c r="C10614" s="60"/>
      <c r="D10614" s="26">
        <f>B10591</f>
        <v>295</v>
      </c>
      <c r="E10614" s="59">
        <f>D10591</f>
        <v>44763</v>
      </c>
      <c r="F10614" s="61"/>
      <c r="G10614" s="61"/>
      <c r="H10614" s="62"/>
      <c r="I10614" s="59" t="str">
        <f>Y10591</f>
        <v>чемпионат</v>
      </c>
      <c r="J10614" s="63"/>
      <c r="K10614" s="63"/>
      <c r="L10614" s="63"/>
      <c r="M10614" s="63"/>
      <c r="N10614" s="60"/>
      <c r="O10614" s="8"/>
      <c r="P10614" s="64" t="s">
        <v>8</v>
      </c>
      <c r="Q10614" s="65"/>
      <c r="R10614" s="65"/>
      <c r="S10614" s="65"/>
      <c r="T10614" s="65"/>
      <c r="U10614" s="65"/>
      <c r="V10614" s="27" t="s">
        <v>9</v>
      </c>
      <c r="W10614" s="28" t="s">
        <v>10</v>
      </c>
      <c r="X10614" s="8"/>
      <c r="Y10614" s="66" t="s">
        <v>11</v>
      </c>
      <c r="Z10614" s="67"/>
      <c r="AA10614" s="67"/>
      <c r="AB10614" s="67"/>
      <c r="AC10614" s="67"/>
      <c r="AD10614" s="67"/>
      <c r="AE10614" s="29" t="s">
        <v>9</v>
      </c>
      <c r="AF10614" s="30" t="s">
        <v>10</v>
      </c>
    </row>
    <row r="10615" spans="2:32" ht="15.75" x14ac:dyDescent="0.25">
      <c r="B10615" s="68" t="str">
        <f>I10591</f>
        <v>ком 1</v>
      </c>
      <c r="C10615" s="69"/>
      <c r="D10615" s="70"/>
      <c r="E10615" s="74" t="s">
        <v>12</v>
      </c>
      <c r="F10615" s="74"/>
      <c r="G10615" s="74" t="s">
        <v>13</v>
      </c>
      <c r="H10615" s="74"/>
      <c r="I10615" s="49" t="s">
        <v>14</v>
      </c>
      <c r="J10615" s="51"/>
      <c r="K10615" s="44" t="s">
        <v>15</v>
      </c>
      <c r="L10615" s="45"/>
      <c r="M10615" s="19"/>
      <c r="N10615" s="19"/>
      <c r="O10615" s="8"/>
      <c r="P10615" s="44" t="s">
        <v>16</v>
      </c>
      <c r="Q10615" s="45"/>
      <c r="R10615" s="43" t="s">
        <v>17</v>
      </c>
      <c r="S10615" s="43" t="s">
        <v>18</v>
      </c>
      <c r="T10615" s="41" t="s">
        <v>19</v>
      </c>
      <c r="U10615" s="43" t="s">
        <v>20</v>
      </c>
      <c r="V10615" s="31"/>
      <c r="W10615" s="32"/>
      <c r="X10615" s="8"/>
      <c r="Y10615" s="44" t="s">
        <v>16</v>
      </c>
      <c r="Z10615" s="45"/>
      <c r="AA10615" s="43" t="s">
        <v>21</v>
      </c>
      <c r="AB10615" s="43" t="s">
        <v>18</v>
      </c>
      <c r="AC10615" s="41" t="s">
        <v>22</v>
      </c>
      <c r="AD10615" s="43" t="s">
        <v>20</v>
      </c>
      <c r="AE10615" s="31"/>
      <c r="AF10615" s="32"/>
    </row>
    <row r="10616" spans="2:32" ht="15.75" x14ac:dyDescent="0.25">
      <c r="B10616" s="71"/>
      <c r="C10616" s="72"/>
      <c r="D10616" s="73"/>
      <c r="E10616" s="43">
        <f>SUM(I10595:I10604)</f>
        <v>0</v>
      </c>
      <c r="F10616" s="33" t="s">
        <v>23</v>
      </c>
      <c r="G10616" s="43">
        <f>SUM(J10595:J10604)</f>
        <v>0</v>
      </c>
      <c r="H10616" s="33" t="s">
        <v>23</v>
      </c>
      <c r="I10616" s="31"/>
      <c r="J10616" s="31" t="s">
        <v>20</v>
      </c>
      <c r="K10616" s="44" t="s">
        <v>24</v>
      </c>
      <c r="L10616" s="45"/>
      <c r="M10616" s="44">
        <f>SUM(M10615:N10615)</f>
        <v>0</v>
      </c>
      <c r="N10616" s="45"/>
      <c r="O10616" s="8"/>
      <c r="P10616" s="44" t="s">
        <v>16</v>
      </c>
      <c r="Q10616" s="45"/>
      <c r="R10616" s="43" t="s">
        <v>25</v>
      </c>
      <c r="S10616" s="43" t="s">
        <v>18</v>
      </c>
      <c r="T10616" s="41" t="s">
        <v>26</v>
      </c>
      <c r="U10616" s="43" t="s">
        <v>20</v>
      </c>
      <c r="V10616" s="31"/>
      <c r="W10616" s="32"/>
      <c r="X10616" s="8"/>
      <c r="Y10616" s="44" t="s">
        <v>16</v>
      </c>
      <c r="Z10616" s="45"/>
      <c r="AA10616" s="43" t="s">
        <v>27</v>
      </c>
      <c r="AB10616" s="43" t="s">
        <v>18</v>
      </c>
      <c r="AC10616" s="41" t="s">
        <v>28</v>
      </c>
      <c r="AD10616" s="43" t="s">
        <v>20</v>
      </c>
      <c r="AE10616" s="31"/>
      <c r="AF10616" s="32"/>
    </row>
    <row r="10617" spans="2:32" ht="15.75" customHeight="1" x14ac:dyDescent="0.25">
      <c r="B10617" s="74" t="str">
        <f>R10591</f>
        <v>ком 2</v>
      </c>
      <c r="C10617" s="74"/>
      <c r="D10617" s="74"/>
      <c r="E10617" s="74" t="s">
        <v>12</v>
      </c>
      <c r="F10617" s="74"/>
      <c r="G10617" s="74" t="s">
        <v>13</v>
      </c>
      <c r="H10617" s="74"/>
      <c r="I10617" s="49" t="s">
        <v>14</v>
      </c>
      <c r="J10617" s="51"/>
      <c r="K10617" s="78">
        <f>P10605/30</f>
        <v>0</v>
      </c>
      <c r="L10617" s="79"/>
      <c r="M10617" s="82">
        <f>AF10605/30</f>
        <v>0</v>
      </c>
      <c r="N10617" s="82"/>
      <c r="O10617" s="8"/>
      <c r="P10617" s="44" t="s">
        <v>16</v>
      </c>
      <c r="Q10617" s="45"/>
      <c r="R10617" s="43" t="s">
        <v>29</v>
      </c>
      <c r="S10617" s="43" t="s">
        <v>18</v>
      </c>
      <c r="T10617" s="83" t="s">
        <v>30</v>
      </c>
      <c r="U10617" s="84"/>
      <c r="V10617" s="31"/>
      <c r="W10617" s="32"/>
      <c r="X10617" s="8"/>
      <c r="Y10617" s="44" t="s">
        <v>16</v>
      </c>
      <c r="Z10617" s="45"/>
      <c r="AA10617" s="43" t="s">
        <v>31</v>
      </c>
      <c r="AB10617" s="44" t="s">
        <v>32</v>
      </c>
      <c r="AC10617" s="77"/>
      <c r="AD10617" s="45"/>
      <c r="AE10617" s="31"/>
      <c r="AF10617" s="32"/>
    </row>
    <row r="10618" spans="2:32" ht="15.75" customHeight="1" x14ac:dyDescent="0.25">
      <c r="B10618" s="74"/>
      <c r="C10618" s="74"/>
      <c r="D10618" s="74"/>
      <c r="E10618" s="43">
        <f>SUM(Y10595:Y10604)</f>
        <v>0</v>
      </c>
      <c r="F10618" s="33" t="s">
        <v>23</v>
      </c>
      <c r="G10618" s="43">
        <f>SUM(Z10595:Z10604)</f>
        <v>0</v>
      </c>
      <c r="H10618" s="33" t="s">
        <v>23</v>
      </c>
      <c r="I10618" s="32"/>
      <c r="J10618" s="34" t="s">
        <v>20</v>
      </c>
      <c r="K10618" s="80"/>
      <c r="L10618" s="81"/>
      <c r="M10618" s="82"/>
      <c r="N10618" s="82"/>
      <c r="O10618" s="8"/>
      <c r="P10618" s="44" t="s">
        <v>33</v>
      </c>
      <c r="Q10618" s="77"/>
      <c r="R10618" s="77"/>
      <c r="S10618" s="77"/>
      <c r="T10618" s="77"/>
      <c r="U10618" s="45"/>
      <c r="V10618" s="32">
        <f>SUM(V10615:V10617)</f>
        <v>0</v>
      </c>
      <c r="W10618" s="32">
        <f>SUM(W10615:W10617)</f>
        <v>0</v>
      </c>
      <c r="X10618" s="8"/>
      <c r="Y10618" s="44" t="s">
        <v>16</v>
      </c>
      <c r="Z10618" s="45"/>
      <c r="AA10618" s="43" t="s">
        <v>34</v>
      </c>
      <c r="AB10618" s="44" t="s">
        <v>32</v>
      </c>
      <c r="AC10618" s="77"/>
      <c r="AD10618" s="45"/>
      <c r="AE10618" s="31"/>
      <c r="AF10618" s="32"/>
    </row>
    <row r="10619" spans="2:32" ht="18.75" x14ac:dyDescent="0.25">
      <c r="B10619" s="8"/>
      <c r="C10619" s="8"/>
      <c r="D10619" s="8"/>
      <c r="E10619" s="8"/>
      <c r="F10619" s="46" t="s">
        <v>35</v>
      </c>
      <c r="G10619" s="47"/>
      <c r="H10619" s="47"/>
      <c r="I10619" s="47"/>
      <c r="J10619" s="48"/>
      <c r="K10619" s="35" t="str">
        <f>_xlfn.CONCAT(F10607," ",":"," ",F10605)</f>
        <v>0 : 0</v>
      </c>
      <c r="L10619" s="22">
        <f>F10608</f>
        <v>0</v>
      </c>
      <c r="M10619" s="35" t="str">
        <f>_xlfn.CONCAT(V10607," ",":"," ",V10605)</f>
        <v>0 : 0</v>
      </c>
      <c r="N10619" s="22">
        <f>V10608</f>
        <v>0</v>
      </c>
      <c r="O10619" s="8"/>
      <c r="P10619" s="44" t="s">
        <v>36</v>
      </c>
      <c r="Q10619" s="77"/>
      <c r="R10619" s="77"/>
      <c r="S10619" s="77"/>
      <c r="T10619" s="77"/>
      <c r="U10619" s="45"/>
      <c r="V10619" s="44">
        <f>V10618+W10618</f>
        <v>0</v>
      </c>
      <c r="W10619" s="45"/>
      <c r="X10619" s="8"/>
      <c r="Y10619" s="44" t="s">
        <v>16</v>
      </c>
      <c r="Z10619" s="45"/>
      <c r="AA10619" s="43" t="s">
        <v>37</v>
      </c>
      <c r="AB10619" s="44" t="s">
        <v>32</v>
      </c>
      <c r="AC10619" s="77"/>
      <c r="AD10619" s="45"/>
      <c r="AE10619" s="31"/>
      <c r="AF10619" s="32"/>
    </row>
    <row r="10620" spans="2:32" ht="18.75" x14ac:dyDescent="0.25">
      <c r="B10620" s="75" t="str">
        <f>IF((M10615)&gt;(N10615),"П1",IF((M10615)&lt;(N10615),"П2","Н"))</f>
        <v>Н</v>
      </c>
      <c r="C10620" s="75"/>
      <c r="D10620" s="36">
        <v>5</v>
      </c>
      <c r="E10620" s="42" t="s">
        <v>38</v>
      </c>
      <c r="F10620" s="46" t="s">
        <v>39</v>
      </c>
      <c r="G10620" s="47"/>
      <c r="H10620" s="47"/>
      <c r="I10620" s="47"/>
      <c r="J10620" s="48"/>
      <c r="K10620" s="35" t="str">
        <f>_xlfn.CONCAT(G10607," ",":"," ",G10605)</f>
        <v>0 : 0</v>
      </c>
      <c r="L10620" s="22">
        <f>G10608</f>
        <v>0</v>
      </c>
      <c r="M10620" s="35" t="str">
        <f>_xlfn.CONCAT(W10607," ",":"," ",W10605)</f>
        <v>0 : 0</v>
      </c>
      <c r="N10620" s="22">
        <f>W10608</f>
        <v>0</v>
      </c>
      <c r="O10620" s="8"/>
      <c r="P10620" s="76" t="s">
        <v>40</v>
      </c>
      <c r="Q10620" s="76"/>
      <c r="R10620" s="76"/>
      <c r="S10620" s="76"/>
      <c r="T10620" s="76"/>
      <c r="U10620" s="37">
        <v>1</v>
      </c>
      <c r="V10620" s="38" t="s">
        <v>41</v>
      </c>
      <c r="W10620" s="38">
        <v>2</v>
      </c>
      <c r="X10620" s="8"/>
      <c r="Y10620" s="44" t="s">
        <v>42</v>
      </c>
      <c r="Z10620" s="77"/>
      <c r="AA10620" s="77"/>
      <c r="AB10620" s="77"/>
      <c r="AC10620" s="77"/>
      <c r="AD10620" s="45"/>
      <c r="AE10620" s="32">
        <f>SUM(AE10615:AE10619)</f>
        <v>0</v>
      </c>
      <c r="AF10620" s="32">
        <f>SUM(AF10615:AF10619)</f>
        <v>0</v>
      </c>
    </row>
    <row r="10621" spans="2:32" ht="18.75" x14ac:dyDescent="0.25">
      <c r="B10621" s="42">
        <v>3</v>
      </c>
      <c r="C10621" s="42" t="s">
        <v>43</v>
      </c>
      <c r="D10621" s="42" t="s">
        <v>44</v>
      </c>
      <c r="E10621" s="42" t="s">
        <v>45</v>
      </c>
      <c r="F10621" s="46" t="s">
        <v>46</v>
      </c>
      <c r="G10621" s="47"/>
      <c r="H10621" s="47"/>
      <c r="I10621" s="47"/>
      <c r="J10621" s="48"/>
      <c r="K10621" s="35" t="str">
        <f>_xlfn.CONCAT(H10607," ",":"," ",H10605)</f>
        <v>0 : 0</v>
      </c>
      <c r="L10621" s="39">
        <f>H10608</f>
        <v>0</v>
      </c>
      <c r="M10621" s="35" t="str">
        <f>_xlfn.CONCAT(X10607," ",":"," ",X10605)</f>
        <v>0 : 0</v>
      </c>
      <c r="N10621" s="39">
        <f>X10608</f>
        <v>0</v>
      </c>
      <c r="O10621" s="8"/>
      <c r="P10621" s="76"/>
      <c r="Q10621" s="76"/>
      <c r="R10621" s="76"/>
      <c r="S10621" s="76"/>
      <c r="T10621" s="76"/>
      <c r="U10621" s="40"/>
      <c r="V10621" s="40"/>
      <c r="W10621" s="40"/>
      <c r="X10621" s="8"/>
      <c r="Y10621" s="44" t="s">
        <v>47</v>
      </c>
      <c r="Z10621" s="77"/>
      <c r="AA10621" s="77"/>
      <c r="AB10621" s="77"/>
      <c r="AC10621" s="77"/>
      <c r="AD10621" s="45"/>
      <c r="AE10621" s="44">
        <f>AE10620+AF10620</f>
        <v>0</v>
      </c>
      <c r="AF10621" s="45"/>
    </row>
    <row r="10622" spans="2:32" ht="18.75" x14ac:dyDescent="0.25">
      <c r="B10622" s="42" t="str">
        <f>IF((C10622)&gt;(D10622),"1&gt;2",IF((C10622)&lt;(D10622),"1&lt;2","1=2"))</f>
        <v>1=2</v>
      </c>
      <c r="C10622" s="42">
        <f>P10595+P10596+P10597+P10598+P10599</f>
        <v>0</v>
      </c>
      <c r="D10622" s="42">
        <f>AF10595+AF10596+AF10597+AF10598+AF10599</f>
        <v>0</v>
      </c>
      <c r="E10622" s="42" t="str">
        <f>IF((P10600+P10601+P10602+P10603+P10604)&gt;(AF10600+AF10601+AF10602+AF10603+AF10604),"1&gt;2",IF((P10600+P10601+P10602+P10603+P10604)&lt;(AF10600+AF10601+AF10602+AF10603+AF10604),"1&lt;2","1=2"))</f>
        <v>1=2</v>
      </c>
      <c r="F10622" s="46" t="s">
        <v>48</v>
      </c>
      <c r="G10622" s="47"/>
      <c r="H10622" s="47"/>
      <c r="I10622" s="47"/>
      <c r="J10622" s="48"/>
      <c r="K10622" s="35" t="str">
        <f>_xlfn.CONCAT(E10607," ",":"," ",E10605)</f>
        <v>5 : 5</v>
      </c>
      <c r="L10622" s="39">
        <f>E10608</f>
        <v>10</v>
      </c>
      <c r="M10622" s="35" t="str">
        <f>_xlfn.CONCAT(U10607," ",":"," ",U10605)</f>
        <v>5 : 5</v>
      </c>
      <c r="N10622" s="39">
        <f>U10608</f>
        <v>10</v>
      </c>
      <c r="O10622" s="8"/>
      <c r="P10622" s="8"/>
      <c r="Q10622" s="8"/>
      <c r="R10622" s="8"/>
      <c r="S10622" s="8"/>
      <c r="T10622" s="8"/>
      <c r="U10622" s="8"/>
      <c r="V10622" s="8"/>
      <c r="W10622" s="8"/>
      <c r="X10622" s="8"/>
      <c r="Y10622" s="8"/>
      <c r="Z10622" s="8"/>
      <c r="AA10622" s="8"/>
      <c r="AB10622" s="8"/>
      <c r="AC10622" s="8"/>
      <c r="AD10622" s="9"/>
      <c r="AE10622" s="8"/>
      <c r="AF10622" s="8"/>
    </row>
    <row r="10623" spans="2:32" ht="15" x14ac:dyDescent="0.25">
      <c r="B10623" s="8"/>
      <c r="C10623" s="8"/>
      <c r="D10623" s="8"/>
      <c r="E10623" s="8"/>
      <c r="F10623" s="8"/>
      <c r="G10623" s="8"/>
      <c r="H10623" s="8"/>
      <c r="I10623" s="8"/>
      <c r="J10623" s="8"/>
      <c r="K10623" s="8"/>
      <c r="L10623" s="8"/>
      <c r="M10623" s="8"/>
      <c r="N10623" s="9"/>
      <c r="O10623" s="8"/>
      <c r="P10623" s="8"/>
      <c r="Q10623" s="8"/>
      <c r="R10623" s="8"/>
      <c r="S10623" s="8"/>
      <c r="T10623" s="8"/>
      <c r="U10623" s="8"/>
      <c r="V10623" s="8"/>
      <c r="W10623" s="8"/>
      <c r="X10623" s="8"/>
      <c r="Y10623" s="8"/>
      <c r="Z10623" s="8"/>
      <c r="AA10623" s="8"/>
      <c r="AB10623" s="8"/>
      <c r="AC10623" s="8"/>
      <c r="AD10623" s="9"/>
      <c r="AE10623" s="8"/>
      <c r="AF10623" s="8"/>
    </row>
    <row r="10624" spans="2:32" ht="15" x14ac:dyDescent="0.25">
      <c r="B10624" s="8"/>
      <c r="C10624" s="8"/>
      <c r="D10624" s="8"/>
      <c r="E10624" s="8"/>
      <c r="F10624" s="8"/>
      <c r="G10624" s="8"/>
      <c r="H10624" s="8"/>
      <c r="I10624" s="8"/>
      <c r="J10624" s="8"/>
      <c r="K10624" s="8"/>
      <c r="L10624" s="8"/>
      <c r="M10624" s="8"/>
      <c r="N10624" s="9"/>
      <c r="O10624" s="8"/>
      <c r="P10624" s="8"/>
      <c r="Q10624" s="8"/>
      <c r="R10624" s="8"/>
      <c r="S10624" s="8"/>
      <c r="T10624" s="8"/>
      <c r="U10624" s="8"/>
      <c r="V10624" s="8"/>
      <c r="W10624" s="8"/>
      <c r="X10624" s="8"/>
      <c r="Y10624" s="8"/>
      <c r="Z10624" s="8"/>
      <c r="AA10624" s="8"/>
      <c r="AB10624" s="8"/>
      <c r="AC10624" s="8"/>
      <c r="AD10624" s="9"/>
      <c r="AE10624" s="8"/>
      <c r="AF10624" s="8"/>
    </row>
    <row r="10625" spans="1:32" ht="15" x14ac:dyDescent="0.25">
      <c r="A10625" s="2"/>
      <c r="B10625" s="5"/>
      <c r="C10625" s="5"/>
      <c r="D10625" s="5"/>
      <c r="E10625" s="5"/>
      <c r="F10625" s="5"/>
      <c r="G10625" s="5"/>
      <c r="H10625" s="5"/>
      <c r="I10625" s="5"/>
      <c r="J10625" s="5"/>
      <c r="K10625" s="5"/>
      <c r="L10625" s="5"/>
      <c r="M10625" s="5"/>
      <c r="N10625" s="6"/>
      <c r="O10625" s="5"/>
      <c r="P10625" s="5"/>
      <c r="Q10625" s="5"/>
      <c r="R10625" s="5"/>
      <c r="S10625" s="5"/>
      <c r="T10625" s="5"/>
      <c r="U10625" s="5"/>
      <c r="V10625" s="5"/>
      <c r="W10625" s="5"/>
      <c r="X10625" s="5"/>
      <c r="Y10625" s="5"/>
      <c r="Z10625" s="5"/>
      <c r="AA10625" s="5"/>
      <c r="AB10625" s="5"/>
      <c r="AC10625" s="5"/>
      <c r="AD10625" s="5"/>
      <c r="AE10625" s="5"/>
      <c r="AF10625" s="5"/>
    </row>
    <row r="10626" spans="1:32" x14ac:dyDescent="0.2">
      <c r="A10626" s="2"/>
      <c r="B10626" s="2"/>
      <c r="C10626" s="2"/>
      <c r="D10626" s="2"/>
      <c r="E10626" s="2"/>
      <c r="F10626" s="2"/>
      <c r="G10626" s="2"/>
      <c r="H10626" s="2"/>
      <c r="I10626" s="2"/>
      <c r="J10626" s="2"/>
      <c r="K10626" s="2"/>
      <c r="L10626" s="2"/>
      <c r="M10626" s="2"/>
      <c r="N10626" s="3"/>
      <c r="O10626" s="2"/>
      <c r="P10626" s="2"/>
      <c r="Q10626" s="2"/>
      <c r="R10626" s="2"/>
      <c r="S10626" s="2"/>
      <c r="T10626" s="2"/>
      <c r="U10626" s="2"/>
      <c r="V10626" s="2"/>
      <c r="W10626" s="2"/>
      <c r="X10626" s="2"/>
      <c r="Y10626" s="2"/>
      <c r="Z10626" s="2"/>
      <c r="AA10626" s="2"/>
      <c r="AB10626" s="2"/>
      <c r="AC10626" s="2"/>
      <c r="AD10626" s="3"/>
      <c r="AE10626" s="2"/>
      <c r="AF10626" s="2"/>
    </row>
    <row r="10627" spans="1:32" ht="18.75" x14ac:dyDescent="0.3">
      <c r="B10627" s="44">
        <v>296</v>
      </c>
      <c r="C10627" s="45"/>
      <c r="D10627" s="49">
        <v>44763</v>
      </c>
      <c r="E10627" s="50"/>
      <c r="F10627" s="50"/>
      <c r="G10627" s="50"/>
      <c r="H10627" s="51"/>
      <c r="I10627" s="52" t="s">
        <v>43</v>
      </c>
      <c r="J10627" s="53"/>
      <c r="K10627" s="53"/>
      <c r="L10627" s="53"/>
      <c r="M10627" s="53"/>
      <c r="N10627" s="53"/>
      <c r="O10627" s="53"/>
      <c r="P10627" s="54"/>
      <c r="Q10627" s="10"/>
      <c r="R10627" s="52" t="s">
        <v>44</v>
      </c>
      <c r="S10627" s="53"/>
      <c r="T10627" s="53"/>
      <c r="U10627" s="53"/>
      <c r="V10627" s="53"/>
      <c r="W10627" s="53"/>
      <c r="X10627" s="54"/>
      <c r="Y10627" s="55" t="s">
        <v>49</v>
      </c>
      <c r="Z10627" s="56"/>
      <c r="AA10627" s="56"/>
      <c r="AB10627" s="56"/>
      <c r="AC10627" s="56"/>
      <c r="AD10627" s="56"/>
      <c r="AE10627" s="56"/>
      <c r="AF10627" s="57"/>
    </row>
    <row r="10628" spans="1:32" ht="15" x14ac:dyDescent="0.25">
      <c r="B10628" s="8"/>
      <c r="C10628" s="8"/>
      <c r="D10628" s="8"/>
      <c r="E10628" s="8"/>
      <c r="F10628" s="8"/>
      <c r="G10628" s="8"/>
      <c r="H10628" s="8"/>
      <c r="I10628" s="8"/>
      <c r="J10628" s="8"/>
      <c r="K10628" s="8"/>
      <c r="L10628" s="8"/>
      <c r="M10628" s="8"/>
      <c r="N10628" s="9"/>
      <c r="O10628" s="8"/>
      <c r="P10628" s="8"/>
      <c r="Q10628" s="10"/>
      <c r="R10628" s="8"/>
      <c r="S10628" s="8"/>
      <c r="T10628" s="8"/>
      <c r="U10628" s="8"/>
      <c r="V10628" s="8"/>
      <c r="W10628" s="8"/>
      <c r="X10628" s="8"/>
      <c r="Y10628" s="8"/>
      <c r="Z10628" s="8"/>
      <c r="AA10628" s="8"/>
      <c r="AB10628" s="8"/>
      <c r="AC10628" s="8"/>
      <c r="AD10628" s="9"/>
      <c r="AE10628" s="8"/>
      <c r="AF10628" s="8"/>
    </row>
    <row r="10629" spans="1:32" ht="15" x14ac:dyDescent="0.25">
      <c r="B10629" s="8"/>
      <c r="C10629" s="8"/>
      <c r="D10629" s="8"/>
      <c r="E10629" s="8"/>
      <c r="F10629" s="8"/>
      <c r="G10629" s="8"/>
      <c r="H10629" s="8"/>
      <c r="I10629" s="8"/>
      <c r="J10629" s="8"/>
      <c r="K10629" s="8"/>
      <c r="L10629" s="8"/>
      <c r="M10629" s="8"/>
      <c r="N10629" s="9"/>
      <c r="O10629" s="8"/>
      <c r="P10629" s="8"/>
      <c r="Q10629" s="10"/>
      <c r="R10629" s="8"/>
      <c r="S10629" s="8"/>
      <c r="T10629" s="8"/>
      <c r="U10629" s="8"/>
      <c r="V10629" s="8"/>
      <c r="W10629" s="8"/>
      <c r="X10629" s="8"/>
      <c r="Y10629" s="8"/>
      <c r="Z10629" s="8"/>
      <c r="AA10629" s="8"/>
      <c r="AB10629" s="8"/>
      <c r="AC10629" s="8"/>
      <c r="AD10629" s="9"/>
      <c r="AE10629" s="8"/>
      <c r="AF10629" s="8"/>
    </row>
    <row r="10630" spans="1:32" ht="15.75" x14ac:dyDescent="0.25">
      <c r="B10630" s="11"/>
      <c r="C10630" s="8"/>
      <c r="D10630" s="8"/>
      <c r="E10630" s="12" t="s">
        <v>1</v>
      </c>
      <c r="F10630" s="13" t="s">
        <v>2</v>
      </c>
      <c r="G10630" s="43" t="s">
        <v>3</v>
      </c>
      <c r="H10630" s="14" t="s">
        <v>4</v>
      </c>
      <c r="I10630" s="15" t="s">
        <v>5</v>
      </c>
      <c r="J10630" s="16" t="s">
        <v>6</v>
      </c>
      <c r="K10630" s="8"/>
      <c r="L10630" s="8"/>
      <c r="M10630" s="8"/>
      <c r="N10630" s="9"/>
      <c r="O10630" s="8"/>
      <c r="P10630" s="8"/>
      <c r="Q10630" s="10"/>
      <c r="R10630" s="11"/>
      <c r="S10630" s="8"/>
      <c r="T10630" s="8"/>
      <c r="U10630" s="12" t="s">
        <v>1</v>
      </c>
      <c r="V10630" s="13" t="s">
        <v>2</v>
      </c>
      <c r="W10630" s="43" t="s">
        <v>3</v>
      </c>
      <c r="X10630" s="14" t="s">
        <v>4</v>
      </c>
      <c r="Y10630" s="15" t="s">
        <v>5</v>
      </c>
      <c r="Z10630" s="16" t="s">
        <v>6</v>
      </c>
      <c r="AA10630" s="8"/>
      <c r="AB10630" s="8"/>
      <c r="AC10630" s="8"/>
      <c r="AD10630" s="9"/>
      <c r="AE10630" s="8"/>
      <c r="AF10630" s="8"/>
    </row>
    <row r="10631" spans="1:32" ht="15.75" x14ac:dyDescent="0.25">
      <c r="B10631" s="8"/>
      <c r="C10631" s="8"/>
      <c r="D10631" s="8"/>
      <c r="E10631" s="43">
        <f>IF(P10631=0,1,0)</f>
        <v>1</v>
      </c>
      <c r="F10631" s="43">
        <f t="shared" ref="F10631:F10640" si="5900">IF(AND(P10631=3,N10631*O10631=0),1,0)</f>
        <v>0</v>
      </c>
      <c r="G10631" s="43">
        <f t="shared" ref="G10631:G10640" si="5901">IF(AND(P10631=3,I10631-J10631&gt;=2),1,0)</f>
        <v>0</v>
      </c>
      <c r="H10631" s="43">
        <f>IF(P10631=3,1,0)</f>
        <v>0</v>
      </c>
      <c r="I10631" s="43">
        <f t="shared" ref="I10631:I10640" si="5902">IF(P10631=3,MAX(N10631,O10631),MIN(N10631,O10631))</f>
        <v>0</v>
      </c>
      <c r="J10631" s="43">
        <f t="shared" ref="J10631:J10640" si="5903">N10631+O10631-I10631</f>
        <v>0</v>
      </c>
      <c r="K10631" s="8"/>
      <c r="L10631" s="17" t="str">
        <f t="shared" ref="L10631:L10640" si="5904">IF(P10631=0,"П",IF(P10631=1.5,"Н",IF(P10631=3,"В")))</f>
        <v>П</v>
      </c>
      <c r="M10631" s="8"/>
      <c r="N10631" s="18"/>
      <c r="O10631" s="18"/>
      <c r="P10631" s="19"/>
      <c r="Q10631" s="10"/>
      <c r="R10631" s="8"/>
      <c r="S10631" s="8"/>
      <c r="T10631" s="8"/>
      <c r="U10631" s="43">
        <f>IF(AF10631=0,1,0)</f>
        <v>1</v>
      </c>
      <c r="V10631" s="43">
        <f t="shared" ref="V10631:V10640" si="5905">IF(AND(AF10631=3,AD10631*AE10631=0),1,0)</f>
        <v>0</v>
      </c>
      <c r="W10631" s="43">
        <f t="shared" ref="W10631:W10640" si="5906">IF(AND(AF10631=3,Y10631-Z10631&gt;=2),1,0)</f>
        <v>0</v>
      </c>
      <c r="X10631" s="43">
        <f>IF(AF10631=3,1,0)</f>
        <v>0</v>
      </c>
      <c r="Y10631" s="43">
        <f t="shared" ref="Y10631:Y10640" si="5907">IF(AF10631=3,MAX(AD10631,AE10631),MIN(AD10631,AE10631))</f>
        <v>0</v>
      </c>
      <c r="Z10631" s="43">
        <f t="shared" ref="Z10631:Z10640" si="5908">AD10631+AE10631-Y10631</f>
        <v>0</v>
      </c>
      <c r="AA10631" s="8"/>
      <c r="AB10631" s="17" t="str">
        <f t="shared" ref="AB10631:AB10640" si="5909">IF(AF10631=0,"П",IF(AF10631=1.5,"Н",IF(AF10631=3,"В")))</f>
        <v>П</v>
      </c>
      <c r="AC10631" s="8"/>
      <c r="AD10631" s="18"/>
      <c r="AE10631" s="18"/>
      <c r="AF10631" s="19"/>
    </row>
    <row r="10632" spans="1:32" ht="15.75" x14ac:dyDescent="0.25">
      <c r="B10632" s="8"/>
      <c r="C10632" s="8"/>
      <c r="D10632" s="8"/>
      <c r="E10632" s="43">
        <f t="shared" ref="E10632:E10640" si="5910">IF(P10632=0,1,0)</f>
        <v>1</v>
      </c>
      <c r="F10632" s="43">
        <f t="shared" si="5900"/>
        <v>0</v>
      </c>
      <c r="G10632" s="43">
        <f t="shared" si="5901"/>
        <v>0</v>
      </c>
      <c r="H10632" s="43">
        <f t="shared" ref="H10632:H10640" si="5911">IF(P10632=3,1,0)</f>
        <v>0</v>
      </c>
      <c r="I10632" s="43">
        <f t="shared" si="5902"/>
        <v>0</v>
      </c>
      <c r="J10632" s="43">
        <f t="shared" si="5903"/>
        <v>0</v>
      </c>
      <c r="K10632" s="8"/>
      <c r="L10632" s="17" t="str">
        <f t="shared" si="5904"/>
        <v>П</v>
      </c>
      <c r="M10632" s="20"/>
      <c r="N10632" s="18"/>
      <c r="O10632" s="18"/>
      <c r="P10632" s="19"/>
      <c r="Q10632" s="10"/>
      <c r="R10632" s="8"/>
      <c r="S10632" s="8"/>
      <c r="T10632" s="8"/>
      <c r="U10632" s="43">
        <f t="shared" ref="U10632:U10640" si="5912">IF(AF10632=0,1,0)</f>
        <v>1</v>
      </c>
      <c r="V10632" s="43">
        <f t="shared" si="5905"/>
        <v>0</v>
      </c>
      <c r="W10632" s="43">
        <f t="shared" si="5906"/>
        <v>0</v>
      </c>
      <c r="X10632" s="43">
        <f t="shared" ref="X10632:X10640" si="5913">IF(AF10632=3,1,0)</f>
        <v>0</v>
      </c>
      <c r="Y10632" s="43">
        <f t="shared" si="5907"/>
        <v>0</v>
      </c>
      <c r="Z10632" s="43">
        <f t="shared" si="5908"/>
        <v>0</v>
      </c>
      <c r="AA10632" s="8"/>
      <c r="AB10632" s="17" t="str">
        <f t="shared" si="5909"/>
        <v>П</v>
      </c>
      <c r="AC10632" s="20"/>
      <c r="AD10632" s="18"/>
      <c r="AE10632" s="18"/>
      <c r="AF10632" s="19"/>
    </row>
    <row r="10633" spans="1:32" ht="15.75" x14ac:dyDescent="0.25">
      <c r="B10633" s="8"/>
      <c r="C10633" s="8"/>
      <c r="D10633" s="8"/>
      <c r="E10633" s="43">
        <f t="shared" si="5910"/>
        <v>1</v>
      </c>
      <c r="F10633" s="43">
        <f t="shared" si="5900"/>
        <v>0</v>
      </c>
      <c r="G10633" s="43">
        <f t="shared" si="5901"/>
        <v>0</v>
      </c>
      <c r="H10633" s="43">
        <f t="shared" si="5911"/>
        <v>0</v>
      </c>
      <c r="I10633" s="43">
        <f t="shared" si="5902"/>
        <v>0</v>
      </c>
      <c r="J10633" s="43">
        <f t="shared" si="5903"/>
        <v>0</v>
      </c>
      <c r="K10633" s="8"/>
      <c r="L10633" s="17" t="str">
        <f t="shared" si="5904"/>
        <v>П</v>
      </c>
      <c r="M10633" s="20"/>
      <c r="N10633" s="18"/>
      <c r="O10633" s="18"/>
      <c r="P10633" s="19"/>
      <c r="Q10633" s="10"/>
      <c r="R10633" s="8"/>
      <c r="S10633" s="8"/>
      <c r="T10633" s="8"/>
      <c r="U10633" s="43">
        <f t="shared" si="5912"/>
        <v>1</v>
      </c>
      <c r="V10633" s="43">
        <f t="shared" si="5905"/>
        <v>0</v>
      </c>
      <c r="W10633" s="43">
        <f t="shared" si="5906"/>
        <v>0</v>
      </c>
      <c r="X10633" s="43">
        <f t="shared" si="5913"/>
        <v>0</v>
      </c>
      <c r="Y10633" s="43">
        <f t="shared" si="5907"/>
        <v>0</v>
      </c>
      <c r="Z10633" s="43">
        <f t="shared" si="5908"/>
        <v>0</v>
      </c>
      <c r="AA10633" s="8"/>
      <c r="AB10633" s="17" t="str">
        <f t="shared" si="5909"/>
        <v>П</v>
      </c>
      <c r="AC10633" s="20"/>
      <c r="AD10633" s="18"/>
      <c r="AE10633" s="18"/>
      <c r="AF10633" s="19"/>
    </row>
    <row r="10634" spans="1:32" ht="15.75" x14ac:dyDescent="0.25">
      <c r="B10634" s="8"/>
      <c r="C10634" s="8"/>
      <c r="D10634" s="8"/>
      <c r="E10634" s="43">
        <f t="shared" si="5910"/>
        <v>1</v>
      </c>
      <c r="F10634" s="43">
        <f t="shared" si="5900"/>
        <v>0</v>
      </c>
      <c r="G10634" s="43">
        <f t="shared" si="5901"/>
        <v>0</v>
      </c>
      <c r="H10634" s="43">
        <f t="shared" si="5911"/>
        <v>0</v>
      </c>
      <c r="I10634" s="43">
        <f t="shared" si="5902"/>
        <v>0</v>
      </c>
      <c r="J10634" s="43">
        <f t="shared" si="5903"/>
        <v>0</v>
      </c>
      <c r="K10634" s="8"/>
      <c r="L10634" s="17" t="str">
        <f t="shared" si="5904"/>
        <v>П</v>
      </c>
      <c r="M10634" s="20"/>
      <c r="N10634" s="18"/>
      <c r="O10634" s="18"/>
      <c r="P10634" s="19"/>
      <c r="Q10634" s="10"/>
      <c r="R10634" s="8"/>
      <c r="S10634" s="8"/>
      <c r="T10634" s="8"/>
      <c r="U10634" s="43">
        <f t="shared" si="5912"/>
        <v>1</v>
      </c>
      <c r="V10634" s="43">
        <f t="shared" si="5905"/>
        <v>0</v>
      </c>
      <c r="W10634" s="43">
        <f t="shared" si="5906"/>
        <v>0</v>
      </c>
      <c r="X10634" s="43">
        <f t="shared" si="5913"/>
        <v>0</v>
      </c>
      <c r="Y10634" s="43">
        <f t="shared" si="5907"/>
        <v>0</v>
      </c>
      <c r="Z10634" s="43">
        <f t="shared" si="5908"/>
        <v>0</v>
      </c>
      <c r="AA10634" s="8"/>
      <c r="AB10634" s="17" t="str">
        <f t="shared" si="5909"/>
        <v>П</v>
      </c>
      <c r="AC10634" s="20"/>
      <c r="AD10634" s="18"/>
      <c r="AE10634" s="18"/>
      <c r="AF10634" s="19"/>
    </row>
    <row r="10635" spans="1:32" ht="15.75" x14ac:dyDescent="0.25">
      <c r="B10635" s="8"/>
      <c r="C10635" s="8"/>
      <c r="D10635" s="8"/>
      <c r="E10635" s="43">
        <f t="shared" si="5910"/>
        <v>1</v>
      </c>
      <c r="F10635" s="43">
        <f t="shared" si="5900"/>
        <v>0</v>
      </c>
      <c r="G10635" s="43">
        <f t="shared" si="5901"/>
        <v>0</v>
      </c>
      <c r="H10635" s="43">
        <f t="shared" si="5911"/>
        <v>0</v>
      </c>
      <c r="I10635" s="43">
        <f t="shared" si="5902"/>
        <v>0</v>
      </c>
      <c r="J10635" s="43">
        <f t="shared" si="5903"/>
        <v>0</v>
      </c>
      <c r="K10635" s="8"/>
      <c r="L10635" s="17" t="str">
        <f t="shared" si="5904"/>
        <v>П</v>
      </c>
      <c r="M10635" s="20"/>
      <c r="N10635" s="18"/>
      <c r="O10635" s="18"/>
      <c r="P10635" s="19"/>
      <c r="Q10635" s="10"/>
      <c r="R10635" s="8"/>
      <c r="S10635" s="8"/>
      <c r="T10635" s="8"/>
      <c r="U10635" s="43">
        <f t="shared" si="5912"/>
        <v>1</v>
      </c>
      <c r="V10635" s="43">
        <f t="shared" si="5905"/>
        <v>0</v>
      </c>
      <c r="W10635" s="43">
        <f t="shared" si="5906"/>
        <v>0</v>
      </c>
      <c r="X10635" s="43">
        <f t="shared" si="5913"/>
        <v>0</v>
      </c>
      <c r="Y10635" s="43">
        <f t="shared" si="5907"/>
        <v>0</v>
      </c>
      <c r="Z10635" s="43">
        <f t="shared" si="5908"/>
        <v>0</v>
      </c>
      <c r="AA10635" s="8"/>
      <c r="AB10635" s="17" t="str">
        <f t="shared" si="5909"/>
        <v>П</v>
      </c>
      <c r="AC10635" s="20"/>
      <c r="AD10635" s="18"/>
      <c r="AE10635" s="18"/>
      <c r="AF10635" s="19"/>
    </row>
    <row r="10636" spans="1:32" ht="15.75" x14ac:dyDescent="0.25">
      <c r="B10636" s="8"/>
      <c r="C10636" s="8"/>
      <c r="D10636" s="8"/>
      <c r="E10636" s="43">
        <f t="shared" si="5910"/>
        <v>1</v>
      </c>
      <c r="F10636" s="43">
        <f t="shared" si="5900"/>
        <v>0</v>
      </c>
      <c r="G10636" s="43">
        <f t="shared" si="5901"/>
        <v>0</v>
      </c>
      <c r="H10636" s="43">
        <f t="shared" si="5911"/>
        <v>0</v>
      </c>
      <c r="I10636" s="43">
        <f t="shared" si="5902"/>
        <v>0</v>
      </c>
      <c r="J10636" s="43">
        <f t="shared" si="5903"/>
        <v>0</v>
      </c>
      <c r="K10636" s="8"/>
      <c r="L10636" s="17" t="str">
        <f t="shared" si="5904"/>
        <v>П</v>
      </c>
      <c r="M10636" s="20"/>
      <c r="N10636" s="18"/>
      <c r="O10636" s="18"/>
      <c r="P10636" s="19"/>
      <c r="Q10636" s="10"/>
      <c r="R10636" s="8"/>
      <c r="S10636" s="8"/>
      <c r="T10636" s="8"/>
      <c r="U10636" s="43">
        <f t="shared" si="5912"/>
        <v>1</v>
      </c>
      <c r="V10636" s="43">
        <f t="shared" si="5905"/>
        <v>0</v>
      </c>
      <c r="W10636" s="43">
        <f t="shared" si="5906"/>
        <v>0</v>
      </c>
      <c r="X10636" s="43">
        <f t="shared" si="5913"/>
        <v>0</v>
      </c>
      <c r="Y10636" s="43">
        <f t="shared" si="5907"/>
        <v>0</v>
      </c>
      <c r="Z10636" s="43">
        <f t="shared" si="5908"/>
        <v>0</v>
      </c>
      <c r="AA10636" s="8"/>
      <c r="AB10636" s="17" t="str">
        <f t="shared" si="5909"/>
        <v>П</v>
      </c>
      <c r="AC10636" s="20"/>
      <c r="AD10636" s="18"/>
      <c r="AE10636" s="18"/>
      <c r="AF10636" s="19"/>
    </row>
    <row r="10637" spans="1:32" ht="15.75" x14ac:dyDescent="0.25">
      <c r="B10637" s="8"/>
      <c r="C10637" s="8"/>
      <c r="D10637" s="8"/>
      <c r="E10637" s="43">
        <f t="shared" si="5910"/>
        <v>1</v>
      </c>
      <c r="F10637" s="43">
        <f t="shared" si="5900"/>
        <v>0</v>
      </c>
      <c r="G10637" s="43">
        <f t="shared" si="5901"/>
        <v>0</v>
      </c>
      <c r="H10637" s="43">
        <f t="shared" si="5911"/>
        <v>0</v>
      </c>
      <c r="I10637" s="43">
        <f t="shared" si="5902"/>
        <v>0</v>
      </c>
      <c r="J10637" s="43">
        <f t="shared" si="5903"/>
        <v>0</v>
      </c>
      <c r="K10637" s="8"/>
      <c r="L10637" s="17" t="str">
        <f t="shared" si="5904"/>
        <v>П</v>
      </c>
      <c r="M10637" s="20"/>
      <c r="N10637" s="18"/>
      <c r="O10637" s="18"/>
      <c r="P10637" s="19"/>
      <c r="Q10637" s="10"/>
      <c r="R10637" s="8"/>
      <c r="S10637" s="8"/>
      <c r="T10637" s="8"/>
      <c r="U10637" s="43">
        <f t="shared" si="5912"/>
        <v>1</v>
      </c>
      <c r="V10637" s="43">
        <f t="shared" si="5905"/>
        <v>0</v>
      </c>
      <c r="W10637" s="43">
        <f t="shared" si="5906"/>
        <v>0</v>
      </c>
      <c r="X10637" s="43">
        <f t="shared" si="5913"/>
        <v>0</v>
      </c>
      <c r="Y10637" s="43">
        <f t="shared" si="5907"/>
        <v>0</v>
      </c>
      <c r="Z10637" s="43">
        <f t="shared" si="5908"/>
        <v>0</v>
      </c>
      <c r="AA10637" s="8"/>
      <c r="AB10637" s="17" t="str">
        <f t="shared" si="5909"/>
        <v>П</v>
      </c>
      <c r="AC10637" s="20"/>
      <c r="AD10637" s="18"/>
      <c r="AE10637" s="18"/>
      <c r="AF10637" s="19"/>
    </row>
    <row r="10638" spans="1:32" ht="15.75" x14ac:dyDescent="0.25">
      <c r="B10638" s="8"/>
      <c r="C10638" s="8"/>
      <c r="D10638" s="8"/>
      <c r="E10638" s="43">
        <f t="shared" si="5910"/>
        <v>1</v>
      </c>
      <c r="F10638" s="43">
        <f t="shared" si="5900"/>
        <v>0</v>
      </c>
      <c r="G10638" s="43">
        <f t="shared" si="5901"/>
        <v>0</v>
      </c>
      <c r="H10638" s="43">
        <f t="shared" si="5911"/>
        <v>0</v>
      </c>
      <c r="I10638" s="43">
        <f t="shared" si="5902"/>
        <v>0</v>
      </c>
      <c r="J10638" s="43">
        <f t="shared" si="5903"/>
        <v>0</v>
      </c>
      <c r="K10638" s="8"/>
      <c r="L10638" s="17" t="str">
        <f t="shared" si="5904"/>
        <v>П</v>
      </c>
      <c r="M10638" s="20"/>
      <c r="N10638" s="18"/>
      <c r="O10638" s="18"/>
      <c r="P10638" s="19"/>
      <c r="Q10638" s="10"/>
      <c r="R10638" s="8"/>
      <c r="S10638" s="8"/>
      <c r="T10638" s="8"/>
      <c r="U10638" s="43">
        <f t="shared" si="5912"/>
        <v>1</v>
      </c>
      <c r="V10638" s="43">
        <f t="shared" si="5905"/>
        <v>0</v>
      </c>
      <c r="W10638" s="43">
        <f t="shared" si="5906"/>
        <v>0</v>
      </c>
      <c r="X10638" s="43">
        <f t="shared" si="5913"/>
        <v>0</v>
      </c>
      <c r="Y10638" s="43">
        <f t="shared" si="5907"/>
        <v>0</v>
      </c>
      <c r="Z10638" s="43">
        <f t="shared" si="5908"/>
        <v>0</v>
      </c>
      <c r="AA10638" s="8"/>
      <c r="AB10638" s="17" t="str">
        <f t="shared" si="5909"/>
        <v>П</v>
      </c>
      <c r="AC10638" s="20"/>
      <c r="AD10638" s="18"/>
      <c r="AE10638" s="18"/>
      <c r="AF10638" s="19"/>
    </row>
    <row r="10639" spans="1:32" ht="15.75" x14ac:dyDescent="0.25">
      <c r="B10639" s="8"/>
      <c r="C10639" s="8"/>
      <c r="D10639" s="8"/>
      <c r="E10639" s="43">
        <f t="shared" si="5910"/>
        <v>1</v>
      </c>
      <c r="F10639" s="43">
        <f t="shared" si="5900"/>
        <v>0</v>
      </c>
      <c r="G10639" s="43">
        <f t="shared" si="5901"/>
        <v>0</v>
      </c>
      <c r="H10639" s="43">
        <f t="shared" si="5911"/>
        <v>0</v>
      </c>
      <c r="I10639" s="43">
        <f t="shared" si="5902"/>
        <v>0</v>
      </c>
      <c r="J10639" s="43">
        <f t="shared" si="5903"/>
        <v>0</v>
      </c>
      <c r="K10639" s="8"/>
      <c r="L10639" s="17" t="str">
        <f t="shared" si="5904"/>
        <v>П</v>
      </c>
      <c r="M10639" s="20"/>
      <c r="N10639" s="18"/>
      <c r="O10639" s="18"/>
      <c r="P10639" s="19"/>
      <c r="Q10639" s="10"/>
      <c r="R10639" s="8"/>
      <c r="S10639" s="8"/>
      <c r="T10639" s="8"/>
      <c r="U10639" s="43">
        <f t="shared" si="5912"/>
        <v>1</v>
      </c>
      <c r="V10639" s="43">
        <f t="shared" si="5905"/>
        <v>0</v>
      </c>
      <c r="W10639" s="43">
        <f t="shared" si="5906"/>
        <v>0</v>
      </c>
      <c r="X10639" s="43">
        <f t="shared" si="5913"/>
        <v>0</v>
      </c>
      <c r="Y10639" s="43">
        <f t="shared" si="5907"/>
        <v>0</v>
      </c>
      <c r="Z10639" s="43">
        <f t="shared" si="5908"/>
        <v>0</v>
      </c>
      <c r="AA10639" s="8"/>
      <c r="AB10639" s="17" t="str">
        <f t="shared" si="5909"/>
        <v>П</v>
      </c>
      <c r="AC10639" s="20"/>
      <c r="AD10639" s="18"/>
      <c r="AE10639" s="18"/>
      <c r="AF10639" s="19"/>
    </row>
    <row r="10640" spans="1:32" ht="15.75" x14ac:dyDescent="0.25">
      <c r="B10640" s="8"/>
      <c r="C10640" s="8"/>
      <c r="D10640" s="8"/>
      <c r="E10640" s="43">
        <f t="shared" si="5910"/>
        <v>1</v>
      </c>
      <c r="F10640" s="43">
        <f t="shared" si="5900"/>
        <v>0</v>
      </c>
      <c r="G10640" s="43">
        <f t="shared" si="5901"/>
        <v>0</v>
      </c>
      <c r="H10640" s="43">
        <f t="shared" si="5911"/>
        <v>0</v>
      </c>
      <c r="I10640" s="43">
        <f t="shared" si="5902"/>
        <v>0</v>
      </c>
      <c r="J10640" s="43">
        <f t="shared" si="5903"/>
        <v>0</v>
      </c>
      <c r="K10640" s="8"/>
      <c r="L10640" s="17" t="str">
        <f t="shared" si="5904"/>
        <v>П</v>
      </c>
      <c r="M10640" s="20"/>
      <c r="N10640" s="18"/>
      <c r="O10640" s="18"/>
      <c r="P10640" s="19"/>
      <c r="Q10640" s="10"/>
      <c r="R10640" s="8"/>
      <c r="S10640" s="8"/>
      <c r="T10640" s="8"/>
      <c r="U10640" s="43">
        <f t="shared" si="5912"/>
        <v>1</v>
      </c>
      <c r="V10640" s="43">
        <f t="shared" si="5905"/>
        <v>0</v>
      </c>
      <c r="W10640" s="43">
        <f t="shared" si="5906"/>
        <v>0</v>
      </c>
      <c r="X10640" s="43">
        <f t="shared" si="5913"/>
        <v>0</v>
      </c>
      <c r="Y10640" s="43">
        <f t="shared" si="5907"/>
        <v>0</v>
      </c>
      <c r="Z10640" s="43">
        <f t="shared" si="5908"/>
        <v>0</v>
      </c>
      <c r="AA10640" s="8"/>
      <c r="AB10640" s="17" t="str">
        <f t="shared" si="5909"/>
        <v>П</v>
      </c>
      <c r="AC10640" s="20"/>
      <c r="AD10640" s="18"/>
      <c r="AE10640" s="18"/>
      <c r="AF10640" s="19"/>
    </row>
    <row r="10641" spans="2:32" ht="18.75" x14ac:dyDescent="0.25">
      <c r="B10641" s="8"/>
      <c r="C10641" s="8"/>
      <c r="D10641" s="8"/>
      <c r="E10641" s="21">
        <f t="shared" ref="E10641:J10641" si="5914">SUM(E10631:E10635)</f>
        <v>5</v>
      </c>
      <c r="F10641" s="22">
        <f t="shared" si="5914"/>
        <v>0</v>
      </c>
      <c r="G10641" s="22">
        <f t="shared" si="5914"/>
        <v>0</v>
      </c>
      <c r="H10641" s="23">
        <f t="shared" si="5914"/>
        <v>0</v>
      </c>
      <c r="I10641" s="22">
        <f t="shared" si="5914"/>
        <v>0</v>
      </c>
      <c r="J10641" s="22">
        <f t="shared" si="5914"/>
        <v>0</v>
      </c>
      <c r="K10641" s="8"/>
      <c r="L10641" s="8"/>
      <c r="M10641" s="20"/>
      <c r="N10641" s="9"/>
      <c r="O10641" s="9"/>
      <c r="P10641" s="18">
        <f>SUM(P10631:P10640)</f>
        <v>0</v>
      </c>
      <c r="Q10641" s="10"/>
      <c r="R10641" s="8"/>
      <c r="S10641" s="8"/>
      <c r="T10641" s="8"/>
      <c r="U10641" s="21">
        <f t="shared" ref="U10641:Z10641" si="5915">SUM(U10631:U10635)</f>
        <v>5</v>
      </c>
      <c r="V10641" s="22">
        <f t="shared" si="5915"/>
        <v>0</v>
      </c>
      <c r="W10641" s="22">
        <f t="shared" si="5915"/>
        <v>0</v>
      </c>
      <c r="X10641" s="23">
        <f t="shared" si="5915"/>
        <v>0</v>
      </c>
      <c r="Y10641" s="22">
        <f t="shared" si="5915"/>
        <v>0</v>
      </c>
      <c r="Z10641" s="22">
        <f t="shared" si="5915"/>
        <v>0</v>
      </c>
      <c r="AA10641" s="8"/>
      <c r="AB10641" s="8"/>
      <c r="AC10641" s="20"/>
      <c r="AD10641" s="9"/>
      <c r="AE10641" s="9"/>
      <c r="AF10641" s="19">
        <f>SUM(AF10631:AF10640)</f>
        <v>0</v>
      </c>
    </row>
    <row r="10642" spans="2:32" ht="15.75" x14ac:dyDescent="0.25">
      <c r="B10642" s="8"/>
      <c r="C10642" s="8"/>
      <c r="D10642" s="8"/>
      <c r="E10642" s="8"/>
      <c r="F10642" s="8"/>
      <c r="G10642" s="8"/>
      <c r="H10642" s="8"/>
      <c r="I10642" s="8"/>
      <c r="J10642" s="8"/>
      <c r="K10642" s="8"/>
      <c r="L10642" s="8"/>
      <c r="M10642" s="8"/>
      <c r="N10642" s="24"/>
      <c r="O10642" s="9"/>
      <c r="P10642" s="8">
        <f>SUM(P10631:P10641)</f>
        <v>0</v>
      </c>
      <c r="Q10642" s="10"/>
      <c r="R10642" s="8"/>
      <c r="S10642" s="8"/>
      <c r="T10642" s="8"/>
      <c r="U10642" s="8"/>
      <c r="V10642" s="8"/>
      <c r="W10642" s="8"/>
      <c r="X10642" s="8"/>
      <c r="Y10642" s="8"/>
      <c r="Z10642" s="8"/>
      <c r="AA10642" s="8"/>
      <c r="AB10642" s="8"/>
      <c r="AC10642" s="8"/>
      <c r="AD10642" s="58"/>
      <c r="AE10642" s="58"/>
      <c r="AF10642" s="8"/>
    </row>
    <row r="10643" spans="2:32" ht="18.75" x14ac:dyDescent="0.25">
      <c r="B10643" s="8"/>
      <c r="C10643" s="8"/>
      <c r="D10643" s="8"/>
      <c r="E10643" s="25">
        <f t="shared" ref="E10643:J10643" si="5916">SUM(E10636:E10640)</f>
        <v>5</v>
      </c>
      <c r="F10643" s="22">
        <f t="shared" si="5916"/>
        <v>0</v>
      </c>
      <c r="G10643" s="22">
        <f t="shared" si="5916"/>
        <v>0</v>
      </c>
      <c r="H10643" s="14">
        <f t="shared" si="5916"/>
        <v>0</v>
      </c>
      <c r="I10643" s="22">
        <f t="shared" si="5916"/>
        <v>0</v>
      </c>
      <c r="J10643" s="22">
        <f t="shared" si="5916"/>
        <v>0</v>
      </c>
      <c r="K10643" s="8"/>
      <c r="L10643" s="8"/>
      <c r="M10643" s="8"/>
      <c r="N10643" s="9"/>
      <c r="O10643" s="8"/>
      <c r="P10643" s="8"/>
      <c r="Q10643" s="10"/>
      <c r="R10643" s="8"/>
      <c r="S10643" s="8"/>
      <c r="T10643" s="8"/>
      <c r="U10643" s="25">
        <f t="shared" ref="U10643:Z10643" si="5917">SUM(U10636:U10640)</f>
        <v>5</v>
      </c>
      <c r="V10643" s="22">
        <f t="shared" si="5917"/>
        <v>0</v>
      </c>
      <c r="W10643" s="22">
        <f t="shared" si="5917"/>
        <v>0</v>
      </c>
      <c r="X10643" s="14">
        <f t="shared" si="5917"/>
        <v>0</v>
      </c>
      <c r="Y10643" s="22">
        <f t="shared" si="5917"/>
        <v>0</v>
      </c>
      <c r="Z10643" s="22">
        <f t="shared" si="5917"/>
        <v>0</v>
      </c>
      <c r="AA10643" s="8"/>
      <c r="AB10643" s="8"/>
      <c r="AC10643" s="8"/>
      <c r="AD10643" s="8"/>
      <c r="AE10643" s="8"/>
      <c r="AF10643" s="8"/>
    </row>
    <row r="10644" spans="2:32" ht="18.75" x14ac:dyDescent="0.25">
      <c r="B10644" s="8"/>
      <c r="C10644" s="8"/>
      <c r="D10644" s="8"/>
      <c r="E10644" s="12">
        <f t="shared" ref="E10644:J10644" si="5918">SUM(E10631:E10640)</f>
        <v>10</v>
      </c>
      <c r="F10644" s="22">
        <f t="shared" si="5918"/>
        <v>0</v>
      </c>
      <c r="G10644" s="22">
        <f t="shared" si="5918"/>
        <v>0</v>
      </c>
      <c r="H10644" s="14">
        <f t="shared" si="5918"/>
        <v>0</v>
      </c>
      <c r="I10644" s="22">
        <f t="shared" si="5918"/>
        <v>0</v>
      </c>
      <c r="J10644" s="22">
        <f t="shared" si="5918"/>
        <v>0</v>
      </c>
      <c r="K10644" s="8"/>
      <c r="L10644" s="8"/>
      <c r="M10644" s="8"/>
      <c r="N10644" s="9"/>
      <c r="O10644" s="8"/>
      <c r="P10644" s="8"/>
      <c r="Q10644" s="10"/>
      <c r="R10644" s="8"/>
      <c r="S10644" s="8"/>
      <c r="T10644" s="8"/>
      <c r="U10644" s="12">
        <f t="shared" ref="U10644:Z10644" si="5919">SUM(U10631:U10640)</f>
        <v>10</v>
      </c>
      <c r="V10644" s="22">
        <f t="shared" si="5919"/>
        <v>0</v>
      </c>
      <c r="W10644" s="22">
        <f t="shared" si="5919"/>
        <v>0</v>
      </c>
      <c r="X10644" s="14">
        <f t="shared" si="5919"/>
        <v>0</v>
      </c>
      <c r="Y10644" s="22">
        <f t="shared" si="5919"/>
        <v>0</v>
      </c>
      <c r="Z10644" s="22">
        <f t="shared" si="5919"/>
        <v>0</v>
      </c>
      <c r="AA10644" s="8"/>
      <c r="AB10644" s="8"/>
      <c r="AC10644" s="8"/>
      <c r="AD10644" s="8"/>
      <c r="AE10644" s="8"/>
      <c r="AF10644" s="8"/>
    </row>
    <row r="10645" spans="2:32" ht="15" x14ac:dyDescent="0.25">
      <c r="B10645" s="8"/>
      <c r="C10645" s="8"/>
      <c r="D10645" s="8"/>
      <c r="E10645" s="8"/>
      <c r="F10645" s="8"/>
      <c r="G10645" s="8"/>
      <c r="H10645" s="8"/>
      <c r="I10645" s="8"/>
      <c r="J10645" s="8"/>
      <c r="K10645" s="8"/>
      <c r="L10645" s="8"/>
      <c r="M10645" s="8"/>
      <c r="N10645" s="9"/>
      <c r="O10645" s="8"/>
      <c r="P10645" s="8"/>
      <c r="Q10645" s="10"/>
      <c r="R10645" s="8"/>
      <c r="S10645" s="8"/>
      <c r="T10645" s="8"/>
      <c r="U10645" s="8"/>
      <c r="V10645" s="8"/>
      <c r="W10645" s="8"/>
      <c r="X10645" s="8"/>
      <c r="Y10645" s="8"/>
      <c r="Z10645" s="8"/>
      <c r="AA10645" s="8"/>
      <c r="AB10645" s="8"/>
      <c r="AC10645" s="8"/>
      <c r="AD10645" s="8"/>
      <c r="AE10645" s="8"/>
      <c r="AF10645" s="8"/>
    </row>
    <row r="10646" spans="2:32" ht="15" x14ac:dyDescent="0.25">
      <c r="B10646" s="8"/>
      <c r="C10646" s="8"/>
      <c r="D10646" s="8"/>
      <c r="E10646" s="8"/>
      <c r="F10646" s="8"/>
      <c r="G10646" s="8"/>
      <c r="H10646" s="8"/>
      <c r="I10646" s="8"/>
      <c r="J10646" s="8"/>
      <c r="K10646" s="8"/>
      <c r="L10646" s="8"/>
      <c r="M10646" s="8"/>
      <c r="N10646" s="9"/>
      <c r="O10646" s="8"/>
      <c r="P10646" s="8"/>
      <c r="Q10646" s="10"/>
      <c r="R10646" s="8"/>
      <c r="S10646" s="8"/>
      <c r="T10646" s="8"/>
      <c r="U10646" s="8"/>
      <c r="V10646" s="8"/>
      <c r="W10646" s="8"/>
      <c r="X10646" s="8"/>
      <c r="Y10646" s="8"/>
      <c r="Z10646" s="8"/>
      <c r="AA10646" s="8"/>
      <c r="AB10646" s="8"/>
      <c r="AC10646" s="8"/>
      <c r="AD10646" s="8"/>
      <c r="AE10646" s="8"/>
      <c r="AF10646" s="8"/>
    </row>
    <row r="10647" spans="2:32" ht="15" x14ac:dyDescent="0.25">
      <c r="B10647" s="8"/>
      <c r="C10647" s="8"/>
      <c r="D10647" s="8"/>
      <c r="E10647" s="8"/>
      <c r="F10647" s="8"/>
      <c r="G10647" s="8"/>
      <c r="H10647" s="8"/>
      <c r="I10647" s="8"/>
      <c r="J10647" s="8"/>
      <c r="K10647" s="8"/>
      <c r="L10647" s="8"/>
      <c r="M10647" s="8"/>
      <c r="N10647" s="9"/>
      <c r="O10647" s="8"/>
      <c r="P10647" s="8"/>
      <c r="Q10647" s="10"/>
      <c r="R10647" s="8"/>
      <c r="S10647" s="8"/>
      <c r="T10647" s="8"/>
      <c r="U10647" s="8"/>
      <c r="V10647" s="8"/>
      <c r="W10647" s="8"/>
      <c r="X10647" s="8"/>
      <c r="Y10647" s="8"/>
      <c r="Z10647" s="8"/>
      <c r="AA10647" s="8"/>
      <c r="AB10647" s="8"/>
      <c r="AC10647" s="8"/>
      <c r="AD10647" s="8"/>
      <c r="AE10647" s="8"/>
      <c r="AF10647" s="8"/>
    </row>
    <row r="10648" spans="2:32" ht="15" x14ac:dyDescent="0.25">
      <c r="B10648" s="8"/>
      <c r="C10648" s="8"/>
      <c r="D10648" s="8"/>
      <c r="E10648" s="8"/>
      <c r="F10648" s="8"/>
      <c r="G10648" s="8"/>
      <c r="H10648" s="8"/>
      <c r="I10648" s="8"/>
      <c r="J10648" s="8"/>
      <c r="K10648" s="8"/>
      <c r="L10648" s="8"/>
      <c r="M10648" s="8"/>
      <c r="N10648" s="9"/>
      <c r="O10648" s="8"/>
      <c r="P10648" s="8"/>
      <c r="Q10648" s="10"/>
      <c r="R10648" s="8"/>
      <c r="S10648" s="8"/>
      <c r="T10648" s="8"/>
      <c r="U10648" s="8"/>
      <c r="V10648" s="8"/>
      <c r="W10648" s="8"/>
      <c r="X10648" s="8"/>
      <c r="Y10648" s="8"/>
      <c r="Z10648" s="8"/>
      <c r="AA10648" s="8"/>
      <c r="AB10648" s="8"/>
      <c r="AC10648" s="8"/>
      <c r="AD10648" s="8"/>
      <c r="AE10648" s="8"/>
      <c r="AF10648" s="8"/>
    </row>
    <row r="10649" spans="2:32" ht="15" x14ac:dyDescent="0.25">
      <c r="B10649" s="8"/>
      <c r="C10649" s="8"/>
      <c r="D10649" s="8"/>
      <c r="E10649" s="8"/>
      <c r="F10649" s="8"/>
      <c r="G10649" s="8"/>
      <c r="H10649" s="8"/>
      <c r="I10649" s="8"/>
      <c r="J10649" s="8"/>
      <c r="K10649" s="8"/>
      <c r="L10649" s="8"/>
      <c r="M10649" s="8"/>
      <c r="N10649" s="9"/>
      <c r="O10649" s="8"/>
      <c r="P10649" s="8"/>
      <c r="Q10649" s="10"/>
      <c r="R10649" s="8"/>
      <c r="S10649" s="8"/>
      <c r="T10649" s="8"/>
      <c r="U10649" s="8"/>
      <c r="V10649" s="8"/>
      <c r="W10649" s="8"/>
      <c r="X10649" s="8"/>
      <c r="Y10649" s="8"/>
      <c r="Z10649" s="8"/>
      <c r="AA10649" s="8"/>
      <c r="AB10649" s="8"/>
      <c r="AC10649" s="8"/>
      <c r="AD10649" s="8"/>
      <c r="AE10649" s="8"/>
      <c r="AF10649" s="8"/>
    </row>
    <row r="10650" spans="2:32" ht="18.75" x14ac:dyDescent="0.3">
      <c r="B10650" s="59" t="s">
        <v>7</v>
      </c>
      <c r="C10650" s="60"/>
      <c r="D10650" s="26">
        <f>B10627</f>
        <v>296</v>
      </c>
      <c r="E10650" s="59">
        <f>D10627</f>
        <v>44763</v>
      </c>
      <c r="F10650" s="61"/>
      <c r="G10650" s="61"/>
      <c r="H10650" s="62"/>
      <c r="I10650" s="59" t="str">
        <f>Y10627</f>
        <v>чемпионат</v>
      </c>
      <c r="J10650" s="63"/>
      <c r="K10650" s="63"/>
      <c r="L10650" s="63"/>
      <c r="M10650" s="63"/>
      <c r="N10650" s="60"/>
      <c r="O10650" s="8"/>
      <c r="P10650" s="64" t="s">
        <v>8</v>
      </c>
      <c r="Q10650" s="65"/>
      <c r="R10650" s="65"/>
      <c r="S10650" s="65"/>
      <c r="T10650" s="65"/>
      <c r="U10650" s="65"/>
      <c r="V10650" s="27" t="s">
        <v>9</v>
      </c>
      <c r="W10650" s="28" t="s">
        <v>10</v>
      </c>
      <c r="X10650" s="8"/>
      <c r="Y10650" s="66" t="s">
        <v>11</v>
      </c>
      <c r="Z10650" s="67"/>
      <c r="AA10650" s="67"/>
      <c r="AB10650" s="67"/>
      <c r="AC10650" s="67"/>
      <c r="AD10650" s="67"/>
      <c r="AE10650" s="29" t="s">
        <v>9</v>
      </c>
      <c r="AF10650" s="30" t="s">
        <v>10</v>
      </c>
    </row>
    <row r="10651" spans="2:32" ht="15.75" x14ac:dyDescent="0.25">
      <c r="B10651" s="68" t="str">
        <f>I10627</f>
        <v>ком 1</v>
      </c>
      <c r="C10651" s="69"/>
      <c r="D10651" s="70"/>
      <c r="E10651" s="74" t="s">
        <v>12</v>
      </c>
      <c r="F10651" s="74"/>
      <c r="G10651" s="74" t="s">
        <v>13</v>
      </c>
      <c r="H10651" s="74"/>
      <c r="I10651" s="49" t="s">
        <v>14</v>
      </c>
      <c r="J10651" s="51"/>
      <c r="K10651" s="44" t="s">
        <v>15</v>
      </c>
      <c r="L10651" s="45"/>
      <c r="M10651" s="19"/>
      <c r="N10651" s="19"/>
      <c r="O10651" s="8"/>
      <c r="P10651" s="44" t="s">
        <v>16</v>
      </c>
      <c r="Q10651" s="45"/>
      <c r="R10651" s="43" t="s">
        <v>17</v>
      </c>
      <c r="S10651" s="43" t="s">
        <v>18</v>
      </c>
      <c r="T10651" s="41" t="s">
        <v>19</v>
      </c>
      <c r="U10651" s="43" t="s">
        <v>20</v>
      </c>
      <c r="V10651" s="31"/>
      <c r="W10651" s="32"/>
      <c r="X10651" s="8"/>
      <c r="Y10651" s="44" t="s">
        <v>16</v>
      </c>
      <c r="Z10651" s="45"/>
      <c r="AA10651" s="43" t="s">
        <v>21</v>
      </c>
      <c r="AB10651" s="43" t="s">
        <v>18</v>
      </c>
      <c r="AC10651" s="41" t="s">
        <v>22</v>
      </c>
      <c r="AD10651" s="43" t="s">
        <v>20</v>
      </c>
      <c r="AE10651" s="31"/>
      <c r="AF10651" s="32"/>
    </row>
    <row r="10652" spans="2:32" ht="15.75" x14ac:dyDescent="0.25">
      <c r="B10652" s="71"/>
      <c r="C10652" s="72"/>
      <c r="D10652" s="73"/>
      <c r="E10652" s="43">
        <f>SUM(I10631:I10640)</f>
        <v>0</v>
      </c>
      <c r="F10652" s="33" t="s">
        <v>23</v>
      </c>
      <c r="G10652" s="43">
        <f>SUM(J10631:J10640)</f>
        <v>0</v>
      </c>
      <c r="H10652" s="33" t="s">
        <v>23</v>
      </c>
      <c r="I10652" s="31"/>
      <c r="J10652" s="31" t="s">
        <v>20</v>
      </c>
      <c r="K10652" s="44" t="s">
        <v>24</v>
      </c>
      <c r="L10652" s="45"/>
      <c r="M10652" s="44">
        <f>SUM(M10651:N10651)</f>
        <v>0</v>
      </c>
      <c r="N10652" s="45"/>
      <c r="O10652" s="8"/>
      <c r="P10652" s="44" t="s">
        <v>16</v>
      </c>
      <c r="Q10652" s="45"/>
      <c r="R10652" s="43" t="s">
        <v>25</v>
      </c>
      <c r="S10652" s="43" t="s">
        <v>18</v>
      </c>
      <c r="T10652" s="41" t="s">
        <v>26</v>
      </c>
      <c r="U10652" s="43" t="s">
        <v>20</v>
      </c>
      <c r="V10652" s="31"/>
      <c r="W10652" s="32"/>
      <c r="X10652" s="8"/>
      <c r="Y10652" s="44" t="s">
        <v>16</v>
      </c>
      <c r="Z10652" s="45"/>
      <c r="AA10652" s="43" t="s">
        <v>27</v>
      </c>
      <c r="AB10652" s="43" t="s">
        <v>18</v>
      </c>
      <c r="AC10652" s="41" t="s">
        <v>28</v>
      </c>
      <c r="AD10652" s="43" t="s">
        <v>20</v>
      </c>
      <c r="AE10652" s="31"/>
      <c r="AF10652" s="32"/>
    </row>
    <row r="10653" spans="2:32" ht="15.75" customHeight="1" x14ac:dyDescent="0.25">
      <c r="B10653" s="74" t="str">
        <f>R10627</f>
        <v>ком 2</v>
      </c>
      <c r="C10653" s="74"/>
      <c r="D10653" s="74"/>
      <c r="E10653" s="74" t="s">
        <v>12</v>
      </c>
      <c r="F10653" s="74"/>
      <c r="G10653" s="74" t="s">
        <v>13</v>
      </c>
      <c r="H10653" s="74"/>
      <c r="I10653" s="49" t="s">
        <v>14</v>
      </c>
      <c r="J10653" s="51"/>
      <c r="K10653" s="78">
        <f>P10641/30</f>
        <v>0</v>
      </c>
      <c r="L10653" s="79"/>
      <c r="M10653" s="82">
        <f>AF10641/30</f>
        <v>0</v>
      </c>
      <c r="N10653" s="82"/>
      <c r="O10653" s="8"/>
      <c r="P10653" s="44" t="s">
        <v>16</v>
      </c>
      <c r="Q10653" s="45"/>
      <c r="R10653" s="43" t="s">
        <v>29</v>
      </c>
      <c r="S10653" s="43" t="s">
        <v>18</v>
      </c>
      <c r="T10653" s="83" t="s">
        <v>30</v>
      </c>
      <c r="U10653" s="84"/>
      <c r="V10653" s="31"/>
      <c r="W10653" s="32"/>
      <c r="X10653" s="8"/>
      <c r="Y10653" s="44" t="s">
        <v>16</v>
      </c>
      <c r="Z10653" s="45"/>
      <c r="AA10653" s="43" t="s">
        <v>31</v>
      </c>
      <c r="AB10653" s="44" t="s">
        <v>32</v>
      </c>
      <c r="AC10653" s="77"/>
      <c r="AD10653" s="45"/>
      <c r="AE10653" s="31"/>
      <c r="AF10653" s="32"/>
    </row>
    <row r="10654" spans="2:32" ht="15.75" customHeight="1" x14ac:dyDescent="0.25">
      <c r="B10654" s="74"/>
      <c r="C10654" s="74"/>
      <c r="D10654" s="74"/>
      <c r="E10654" s="43">
        <f>SUM(Y10631:Y10640)</f>
        <v>0</v>
      </c>
      <c r="F10654" s="33" t="s">
        <v>23</v>
      </c>
      <c r="G10654" s="43">
        <f>SUM(Z10631:Z10640)</f>
        <v>0</v>
      </c>
      <c r="H10654" s="33" t="s">
        <v>23</v>
      </c>
      <c r="I10654" s="32"/>
      <c r="J10654" s="34" t="s">
        <v>20</v>
      </c>
      <c r="K10654" s="80"/>
      <c r="L10654" s="81"/>
      <c r="M10654" s="82"/>
      <c r="N10654" s="82"/>
      <c r="O10654" s="8"/>
      <c r="P10654" s="44" t="s">
        <v>33</v>
      </c>
      <c r="Q10654" s="77"/>
      <c r="R10654" s="77"/>
      <c r="S10654" s="77"/>
      <c r="T10654" s="77"/>
      <c r="U10654" s="45"/>
      <c r="V10654" s="32">
        <f>SUM(V10651:V10653)</f>
        <v>0</v>
      </c>
      <c r="W10654" s="32">
        <f>SUM(W10651:W10653)</f>
        <v>0</v>
      </c>
      <c r="X10654" s="8"/>
      <c r="Y10654" s="44" t="s">
        <v>16</v>
      </c>
      <c r="Z10654" s="45"/>
      <c r="AA10654" s="43" t="s">
        <v>34</v>
      </c>
      <c r="AB10654" s="44" t="s">
        <v>32</v>
      </c>
      <c r="AC10654" s="77"/>
      <c r="AD10654" s="45"/>
      <c r="AE10654" s="31"/>
      <c r="AF10654" s="32"/>
    </row>
    <row r="10655" spans="2:32" ht="18.75" x14ac:dyDescent="0.25">
      <c r="B10655" s="8"/>
      <c r="C10655" s="8"/>
      <c r="D10655" s="8"/>
      <c r="E10655" s="8"/>
      <c r="F10655" s="46" t="s">
        <v>35</v>
      </c>
      <c r="G10655" s="47"/>
      <c r="H10655" s="47"/>
      <c r="I10655" s="47"/>
      <c r="J10655" s="48"/>
      <c r="K10655" s="35" t="str">
        <f>_xlfn.CONCAT(F10643," ",":"," ",F10641)</f>
        <v>0 : 0</v>
      </c>
      <c r="L10655" s="22">
        <f>F10644</f>
        <v>0</v>
      </c>
      <c r="M10655" s="35" t="str">
        <f>_xlfn.CONCAT(V10643," ",":"," ",V10641)</f>
        <v>0 : 0</v>
      </c>
      <c r="N10655" s="22">
        <f>V10644</f>
        <v>0</v>
      </c>
      <c r="O10655" s="8"/>
      <c r="P10655" s="44" t="s">
        <v>36</v>
      </c>
      <c r="Q10655" s="77"/>
      <c r="R10655" s="77"/>
      <c r="S10655" s="77"/>
      <c r="T10655" s="77"/>
      <c r="U10655" s="45"/>
      <c r="V10655" s="44">
        <f>V10654+W10654</f>
        <v>0</v>
      </c>
      <c r="W10655" s="45"/>
      <c r="X10655" s="8"/>
      <c r="Y10655" s="44" t="s">
        <v>16</v>
      </c>
      <c r="Z10655" s="45"/>
      <c r="AA10655" s="43" t="s">
        <v>37</v>
      </c>
      <c r="AB10655" s="44" t="s">
        <v>32</v>
      </c>
      <c r="AC10655" s="77"/>
      <c r="AD10655" s="45"/>
      <c r="AE10655" s="31"/>
      <c r="AF10655" s="32"/>
    </row>
    <row r="10656" spans="2:32" ht="18.75" x14ac:dyDescent="0.25">
      <c r="B10656" s="75" t="str">
        <f>IF((M10651)&gt;(N10651),"П1",IF((M10651)&lt;(N10651),"П2","Н"))</f>
        <v>Н</v>
      </c>
      <c r="C10656" s="75"/>
      <c r="D10656" s="36">
        <v>5</v>
      </c>
      <c r="E10656" s="42" t="s">
        <v>38</v>
      </c>
      <c r="F10656" s="46" t="s">
        <v>39</v>
      </c>
      <c r="G10656" s="47"/>
      <c r="H10656" s="47"/>
      <c r="I10656" s="47"/>
      <c r="J10656" s="48"/>
      <c r="K10656" s="35" t="str">
        <f>_xlfn.CONCAT(G10643," ",":"," ",G10641)</f>
        <v>0 : 0</v>
      </c>
      <c r="L10656" s="22">
        <f>G10644</f>
        <v>0</v>
      </c>
      <c r="M10656" s="35" t="str">
        <f>_xlfn.CONCAT(W10643," ",":"," ",W10641)</f>
        <v>0 : 0</v>
      </c>
      <c r="N10656" s="22">
        <f>W10644</f>
        <v>0</v>
      </c>
      <c r="O10656" s="8"/>
      <c r="P10656" s="76" t="s">
        <v>40</v>
      </c>
      <c r="Q10656" s="76"/>
      <c r="R10656" s="76"/>
      <c r="S10656" s="76"/>
      <c r="T10656" s="76"/>
      <c r="U10656" s="37">
        <v>1</v>
      </c>
      <c r="V10656" s="38" t="s">
        <v>41</v>
      </c>
      <c r="W10656" s="38">
        <v>2</v>
      </c>
      <c r="X10656" s="8"/>
      <c r="Y10656" s="44" t="s">
        <v>42</v>
      </c>
      <c r="Z10656" s="77"/>
      <c r="AA10656" s="77"/>
      <c r="AB10656" s="77"/>
      <c r="AC10656" s="77"/>
      <c r="AD10656" s="45"/>
      <c r="AE10656" s="32">
        <f>SUM(AE10651:AE10655)</f>
        <v>0</v>
      </c>
      <c r="AF10656" s="32">
        <f>SUM(AF10651:AF10655)</f>
        <v>0</v>
      </c>
    </row>
    <row r="10657" spans="1:32" ht="18.75" x14ac:dyDescent="0.25">
      <c r="B10657" s="42">
        <v>3</v>
      </c>
      <c r="C10657" s="42" t="s">
        <v>43</v>
      </c>
      <c r="D10657" s="42" t="s">
        <v>44</v>
      </c>
      <c r="E10657" s="42" t="s">
        <v>45</v>
      </c>
      <c r="F10657" s="46" t="s">
        <v>46</v>
      </c>
      <c r="G10657" s="47"/>
      <c r="H10657" s="47"/>
      <c r="I10657" s="47"/>
      <c r="J10657" s="48"/>
      <c r="K10657" s="35" t="str">
        <f>_xlfn.CONCAT(H10643," ",":"," ",H10641)</f>
        <v>0 : 0</v>
      </c>
      <c r="L10657" s="39">
        <f>H10644</f>
        <v>0</v>
      </c>
      <c r="M10657" s="35" t="str">
        <f>_xlfn.CONCAT(X10643," ",":"," ",X10641)</f>
        <v>0 : 0</v>
      </c>
      <c r="N10657" s="39">
        <f>X10644</f>
        <v>0</v>
      </c>
      <c r="O10657" s="8"/>
      <c r="P10657" s="76"/>
      <c r="Q10657" s="76"/>
      <c r="R10657" s="76"/>
      <c r="S10657" s="76"/>
      <c r="T10657" s="76"/>
      <c r="U10657" s="40"/>
      <c r="V10657" s="40"/>
      <c r="W10657" s="40"/>
      <c r="X10657" s="8"/>
      <c r="Y10657" s="44" t="s">
        <v>47</v>
      </c>
      <c r="Z10657" s="77"/>
      <c r="AA10657" s="77"/>
      <c r="AB10657" s="77"/>
      <c r="AC10657" s="77"/>
      <c r="AD10657" s="45"/>
      <c r="AE10657" s="44">
        <f>AE10656+AF10656</f>
        <v>0</v>
      </c>
      <c r="AF10657" s="45"/>
    </row>
    <row r="10658" spans="1:32" ht="18.75" x14ac:dyDescent="0.25">
      <c r="B10658" s="42" t="str">
        <f>IF((C10658)&gt;(D10658),"1&gt;2",IF((C10658)&lt;(D10658),"1&lt;2","1=2"))</f>
        <v>1=2</v>
      </c>
      <c r="C10658" s="42">
        <f>P10631+P10632+P10633+P10634+P10635</f>
        <v>0</v>
      </c>
      <c r="D10658" s="42">
        <f>AF10631+AF10632+AF10633+AF10634+AF10635</f>
        <v>0</v>
      </c>
      <c r="E10658" s="42" t="str">
        <f>IF((P10636+P10637+P10638+P10639+P10640)&gt;(AF10636+AF10637+AF10638+AF10639+AF10640),"1&gt;2",IF((P10636+P10637+P10638+P10639+P10640)&lt;(AF10636+AF10637+AF10638+AF10639+AF10640),"1&lt;2","1=2"))</f>
        <v>1=2</v>
      </c>
      <c r="F10658" s="46" t="s">
        <v>48</v>
      </c>
      <c r="G10658" s="47"/>
      <c r="H10658" s="47"/>
      <c r="I10658" s="47"/>
      <c r="J10658" s="48"/>
      <c r="K10658" s="35" t="str">
        <f>_xlfn.CONCAT(E10643," ",":"," ",E10641)</f>
        <v>5 : 5</v>
      </c>
      <c r="L10658" s="39">
        <f>E10644</f>
        <v>10</v>
      </c>
      <c r="M10658" s="35" t="str">
        <f>_xlfn.CONCAT(U10643," ",":"," ",U10641)</f>
        <v>5 : 5</v>
      </c>
      <c r="N10658" s="39">
        <f>U10644</f>
        <v>10</v>
      </c>
      <c r="O10658" s="8"/>
      <c r="P10658" s="8"/>
      <c r="Q10658" s="8"/>
      <c r="R10658" s="8"/>
      <c r="S10658" s="8"/>
      <c r="T10658" s="8"/>
      <c r="U10658" s="8"/>
      <c r="V10658" s="8"/>
      <c r="W10658" s="8"/>
      <c r="X10658" s="8"/>
      <c r="Y10658" s="8"/>
      <c r="Z10658" s="8"/>
      <c r="AA10658" s="8"/>
      <c r="AB10658" s="8"/>
      <c r="AC10658" s="8"/>
      <c r="AD10658" s="9"/>
      <c r="AE10658" s="8"/>
      <c r="AF10658" s="8"/>
    </row>
    <row r="10659" spans="1:32" ht="15" x14ac:dyDescent="0.25">
      <c r="B10659" s="8"/>
      <c r="C10659" s="8"/>
      <c r="D10659" s="8"/>
      <c r="E10659" s="8"/>
      <c r="F10659" s="8"/>
      <c r="G10659" s="8"/>
      <c r="H10659" s="8"/>
      <c r="I10659" s="8"/>
      <c r="J10659" s="8"/>
      <c r="K10659" s="8"/>
      <c r="L10659" s="8"/>
      <c r="M10659" s="8"/>
      <c r="N10659" s="9"/>
      <c r="O10659" s="8"/>
      <c r="P10659" s="8"/>
      <c r="Q10659" s="8"/>
      <c r="R10659" s="8"/>
      <c r="S10659" s="8"/>
      <c r="T10659" s="8"/>
      <c r="U10659" s="8"/>
      <c r="V10659" s="8"/>
      <c r="W10659" s="8"/>
      <c r="X10659" s="8"/>
      <c r="Y10659" s="8"/>
      <c r="Z10659" s="8"/>
      <c r="AA10659" s="8"/>
      <c r="AB10659" s="8"/>
      <c r="AC10659" s="8"/>
      <c r="AD10659" s="9"/>
      <c r="AE10659" s="8"/>
      <c r="AF10659" s="8"/>
    </row>
    <row r="10660" spans="1:32" ht="15" x14ac:dyDescent="0.25">
      <c r="B10660" s="8"/>
      <c r="C10660" s="8"/>
      <c r="D10660" s="8"/>
      <c r="E10660" s="8"/>
      <c r="F10660" s="8"/>
      <c r="G10660" s="8"/>
      <c r="H10660" s="8"/>
      <c r="I10660" s="8"/>
      <c r="J10660" s="8"/>
      <c r="K10660" s="8"/>
      <c r="L10660" s="8"/>
      <c r="M10660" s="8"/>
      <c r="N10660" s="9"/>
      <c r="O10660" s="8"/>
      <c r="P10660" s="8"/>
      <c r="Q10660" s="8"/>
      <c r="R10660" s="8"/>
      <c r="S10660" s="8"/>
      <c r="T10660" s="8"/>
      <c r="U10660" s="8"/>
      <c r="V10660" s="8"/>
      <c r="W10660" s="8"/>
      <c r="X10660" s="8"/>
      <c r="Y10660" s="8"/>
      <c r="Z10660" s="8"/>
      <c r="AA10660" s="8"/>
      <c r="AB10660" s="8"/>
      <c r="AC10660" s="8"/>
      <c r="AD10660" s="9"/>
      <c r="AE10660" s="8"/>
      <c r="AF10660" s="8"/>
    </row>
    <row r="10661" spans="1:32" ht="15" x14ac:dyDescent="0.25">
      <c r="A10661" s="2"/>
      <c r="B10661" s="5"/>
      <c r="C10661" s="5"/>
      <c r="D10661" s="5"/>
      <c r="E10661" s="5"/>
      <c r="F10661" s="5"/>
      <c r="G10661" s="5"/>
      <c r="H10661" s="5"/>
      <c r="I10661" s="5"/>
      <c r="J10661" s="5"/>
      <c r="K10661" s="5"/>
      <c r="L10661" s="5"/>
      <c r="M10661" s="5"/>
      <c r="N10661" s="6"/>
      <c r="O10661" s="5"/>
      <c r="P10661" s="5"/>
      <c r="Q10661" s="5"/>
      <c r="R10661" s="5"/>
      <c r="S10661" s="5"/>
      <c r="T10661" s="5"/>
      <c r="U10661" s="5"/>
      <c r="V10661" s="5"/>
      <c r="W10661" s="5"/>
      <c r="X10661" s="5"/>
      <c r="Y10661" s="5"/>
      <c r="Z10661" s="5"/>
      <c r="AA10661" s="5"/>
      <c r="AB10661" s="5"/>
      <c r="AC10661" s="5"/>
      <c r="AD10661" s="5"/>
      <c r="AE10661" s="5"/>
      <c r="AF10661" s="5"/>
    </row>
    <row r="10662" spans="1:32" x14ac:dyDescent="0.2">
      <c r="A10662" s="2"/>
      <c r="B10662" s="2"/>
      <c r="C10662" s="2"/>
      <c r="D10662" s="2"/>
      <c r="E10662" s="2"/>
      <c r="F10662" s="2"/>
      <c r="G10662" s="2"/>
      <c r="H10662" s="2"/>
      <c r="I10662" s="2"/>
      <c r="J10662" s="2"/>
      <c r="K10662" s="2"/>
      <c r="L10662" s="2"/>
      <c r="M10662" s="2"/>
      <c r="N10662" s="3"/>
      <c r="O10662" s="2"/>
      <c r="P10662" s="2"/>
      <c r="Q10662" s="2"/>
      <c r="R10662" s="2"/>
      <c r="S10662" s="2"/>
      <c r="T10662" s="2"/>
      <c r="U10662" s="2"/>
      <c r="V10662" s="2"/>
      <c r="W10662" s="2"/>
      <c r="X10662" s="2"/>
      <c r="Y10662" s="2"/>
      <c r="Z10662" s="2"/>
      <c r="AA10662" s="2"/>
      <c r="AB10662" s="2"/>
      <c r="AC10662" s="2"/>
      <c r="AD10662" s="3"/>
      <c r="AE10662" s="2"/>
      <c r="AF10662" s="2"/>
    </row>
    <row r="10663" spans="1:32" ht="18.75" x14ac:dyDescent="0.3">
      <c r="B10663" s="44">
        <v>297</v>
      </c>
      <c r="C10663" s="45"/>
      <c r="D10663" s="49">
        <v>44763</v>
      </c>
      <c r="E10663" s="50"/>
      <c r="F10663" s="50"/>
      <c r="G10663" s="50"/>
      <c r="H10663" s="51"/>
      <c r="I10663" s="52" t="s">
        <v>43</v>
      </c>
      <c r="J10663" s="53"/>
      <c r="K10663" s="53"/>
      <c r="L10663" s="53"/>
      <c r="M10663" s="53"/>
      <c r="N10663" s="53"/>
      <c r="O10663" s="53"/>
      <c r="P10663" s="54"/>
      <c r="Q10663" s="10"/>
      <c r="R10663" s="52" t="s">
        <v>44</v>
      </c>
      <c r="S10663" s="53"/>
      <c r="T10663" s="53"/>
      <c r="U10663" s="53"/>
      <c r="V10663" s="53"/>
      <c r="W10663" s="53"/>
      <c r="X10663" s="54"/>
      <c r="Y10663" s="55" t="s">
        <v>49</v>
      </c>
      <c r="Z10663" s="56"/>
      <c r="AA10663" s="56"/>
      <c r="AB10663" s="56"/>
      <c r="AC10663" s="56"/>
      <c r="AD10663" s="56"/>
      <c r="AE10663" s="56"/>
      <c r="AF10663" s="57"/>
    </row>
    <row r="10664" spans="1:32" ht="15" x14ac:dyDescent="0.25">
      <c r="B10664" s="8"/>
      <c r="C10664" s="8"/>
      <c r="D10664" s="8"/>
      <c r="E10664" s="8"/>
      <c r="F10664" s="8"/>
      <c r="G10664" s="8"/>
      <c r="H10664" s="8"/>
      <c r="I10664" s="8"/>
      <c r="J10664" s="8"/>
      <c r="K10664" s="8"/>
      <c r="L10664" s="8"/>
      <c r="M10664" s="8"/>
      <c r="N10664" s="9"/>
      <c r="O10664" s="8"/>
      <c r="P10664" s="8"/>
      <c r="Q10664" s="10"/>
      <c r="R10664" s="8"/>
      <c r="S10664" s="8"/>
      <c r="T10664" s="8"/>
      <c r="U10664" s="8"/>
      <c r="V10664" s="8"/>
      <c r="W10664" s="8"/>
      <c r="X10664" s="8"/>
      <c r="Y10664" s="8"/>
      <c r="Z10664" s="8"/>
      <c r="AA10664" s="8"/>
      <c r="AB10664" s="8"/>
      <c r="AC10664" s="8"/>
      <c r="AD10664" s="9"/>
      <c r="AE10664" s="8"/>
      <c r="AF10664" s="8"/>
    </row>
    <row r="10665" spans="1:32" ht="15" x14ac:dyDescent="0.25">
      <c r="B10665" s="8"/>
      <c r="C10665" s="8"/>
      <c r="D10665" s="8"/>
      <c r="E10665" s="8"/>
      <c r="F10665" s="8"/>
      <c r="G10665" s="8"/>
      <c r="H10665" s="8"/>
      <c r="I10665" s="8"/>
      <c r="J10665" s="8"/>
      <c r="K10665" s="8"/>
      <c r="L10665" s="8"/>
      <c r="M10665" s="8"/>
      <c r="N10665" s="9"/>
      <c r="O10665" s="8"/>
      <c r="P10665" s="8"/>
      <c r="Q10665" s="10"/>
      <c r="R10665" s="8"/>
      <c r="S10665" s="8"/>
      <c r="T10665" s="8"/>
      <c r="U10665" s="8"/>
      <c r="V10665" s="8"/>
      <c r="W10665" s="8"/>
      <c r="X10665" s="8"/>
      <c r="Y10665" s="8"/>
      <c r="Z10665" s="8"/>
      <c r="AA10665" s="8"/>
      <c r="AB10665" s="8"/>
      <c r="AC10665" s="8"/>
      <c r="AD10665" s="9"/>
      <c r="AE10665" s="8"/>
      <c r="AF10665" s="8"/>
    </row>
    <row r="10666" spans="1:32" ht="15.75" x14ac:dyDescent="0.25">
      <c r="B10666" s="11"/>
      <c r="C10666" s="8"/>
      <c r="D10666" s="8"/>
      <c r="E10666" s="12" t="s">
        <v>1</v>
      </c>
      <c r="F10666" s="13" t="s">
        <v>2</v>
      </c>
      <c r="G10666" s="43" t="s">
        <v>3</v>
      </c>
      <c r="H10666" s="14" t="s">
        <v>4</v>
      </c>
      <c r="I10666" s="15" t="s">
        <v>5</v>
      </c>
      <c r="J10666" s="16" t="s">
        <v>6</v>
      </c>
      <c r="K10666" s="8"/>
      <c r="L10666" s="8"/>
      <c r="M10666" s="8"/>
      <c r="N10666" s="9"/>
      <c r="O10666" s="8"/>
      <c r="P10666" s="8"/>
      <c r="Q10666" s="10"/>
      <c r="R10666" s="11"/>
      <c r="S10666" s="8"/>
      <c r="T10666" s="8"/>
      <c r="U10666" s="12" t="s">
        <v>1</v>
      </c>
      <c r="V10666" s="13" t="s">
        <v>2</v>
      </c>
      <c r="W10666" s="43" t="s">
        <v>3</v>
      </c>
      <c r="X10666" s="14" t="s">
        <v>4</v>
      </c>
      <c r="Y10666" s="15" t="s">
        <v>5</v>
      </c>
      <c r="Z10666" s="16" t="s">
        <v>6</v>
      </c>
      <c r="AA10666" s="8"/>
      <c r="AB10666" s="8"/>
      <c r="AC10666" s="8"/>
      <c r="AD10666" s="9"/>
      <c r="AE10666" s="8"/>
      <c r="AF10666" s="8"/>
    </row>
    <row r="10667" spans="1:32" ht="15.75" x14ac:dyDescent="0.25">
      <c r="B10667" s="8"/>
      <c r="C10667" s="8"/>
      <c r="D10667" s="8"/>
      <c r="E10667" s="43">
        <f>IF(P10667=0,1,0)</f>
        <v>1</v>
      </c>
      <c r="F10667" s="43">
        <f t="shared" ref="F10667:F10676" si="5920">IF(AND(P10667=3,N10667*O10667=0),1,0)</f>
        <v>0</v>
      </c>
      <c r="G10667" s="43">
        <f t="shared" ref="G10667:G10676" si="5921">IF(AND(P10667=3,I10667-J10667&gt;=2),1,0)</f>
        <v>0</v>
      </c>
      <c r="H10667" s="43">
        <f>IF(P10667=3,1,0)</f>
        <v>0</v>
      </c>
      <c r="I10667" s="43">
        <f t="shared" ref="I10667:I10676" si="5922">IF(P10667=3,MAX(N10667,O10667),MIN(N10667,O10667))</f>
        <v>0</v>
      </c>
      <c r="J10667" s="43">
        <f t="shared" ref="J10667:J10676" si="5923">N10667+O10667-I10667</f>
        <v>0</v>
      </c>
      <c r="K10667" s="8"/>
      <c r="L10667" s="17" t="str">
        <f t="shared" ref="L10667:L10676" si="5924">IF(P10667=0,"П",IF(P10667=1.5,"Н",IF(P10667=3,"В")))</f>
        <v>П</v>
      </c>
      <c r="M10667" s="8"/>
      <c r="N10667" s="18"/>
      <c r="O10667" s="18"/>
      <c r="P10667" s="19"/>
      <c r="Q10667" s="10"/>
      <c r="R10667" s="8"/>
      <c r="S10667" s="8"/>
      <c r="T10667" s="8"/>
      <c r="U10667" s="43">
        <f>IF(AF10667=0,1,0)</f>
        <v>1</v>
      </c>
      <c r="V10667" s="43">
        <f t="shared" ref="V10667:V10676" si="5925">IF(AND(AF10667=3,AD10667*AE10667=0),1,0)</f>
        <v>0</v>
      </c>
      <c r="W10667" s="43">
        <f t="shared" ref="W10667:W10676" si="5926">IF(AND(AF10667=3,Y10667-Z10667&gt;=2),1,0)</f>
        <v>0</v>
      </c>
      <c r="X10667" s="43">
        <f>IF(AF10667=3,1,0)</f>
        <v>0</v>
      </c>
      <c r="Y10667" s="43">
        <f t="shared" ref="Y10667:Y10676" si="5927">IF(AF10667=3,MAX(AD10667,AE10667),MIN(AD10667,AE10667))</f>
        <v>0</v>
      </c>
      <c r="Z10667" s="43">
        <f t="shared" ref="Z10667:Z10676" si="5928">AD10667+AE10667-Y10667</f>
        <v>0</v>
      </c>
      <c r="AA10667" s="8"/>
      <c r="AB10667" s="17" t="str">
        <f t="shared" ref="AB10667:AB10676" si="5929">IF(AF10667=0,"П",IF(AF10667=1.5,"Н",IF(AF10667=3,"В")))</f>
        <v>П</v>
      </c>
      <c r="AC10667" s="8"/>
      <c r="AD10667" s="18"/>
      <c r="AE10667" s="18"/>
      <c r="AF10667" s="19"/>
    </row>
    <row r="10668" spans="1:32" ht="15.75" x14ac:dyDescent="0.25">
      <c r="B10668" s="8"/>
      <c r="C10668" s="8"/>
      <c r="D10668" s="8"/>
      <c r="E10668" s="43">
        <f t="shared" ref="E10668:E10676" si="5930">IF(P10668=0,1,0)</f>
        <v>1</v>
      </c>
      <c r="F10668" s="43">
        <f t="shared" si="5920"/>
        <v>0</v>
      </c>
      <c r="G10668" s="43">
        <f t="shared" si="5921"/>
        <v>0</v>
      </c>
      <c r="H10668" s="43">
        <f t="shared" ref="H10668:H10676" si="5931">IF(P10668=3,1,0)</f>
        <v>0</v>
      </c>
      <c r="I10668" s="43">
        <f t="shared" si="5922"/>
        <v>0</v>
      </c>
      <c r="J10668" s="43">
        <f t="shared" si="5923"/>
        <v>0</v>
      </c>
      <c r="K10668" s="8"/>
      <c r="L10668" s="17" t="str">
        <f t="shared" si="5924"/>
        <v>П</v>
      </c>
      <c r="M10668" s="20"/>
      <c r="N10668" s="18"/>
      <c r="O10668" s="18"/>
      <c r="P10668" s="19"/>
      <c r="Q10668" s="10"/>
      <c r="R10668" s="8"/>
      <c r="S10668" s="8"/>
      <c r="T10668" s="8"/>
      <c r="U10668" s="43">
        <f t="shared" ref="U10668:U10676" si="5932">IF(AF10668=0,1,0)</f>
        <v>1</v>
      </c>
      <c r="V10668" s="43">
        <f t="shared" si="5925"/>
        <v>0</v>
      </c>
      <c r="W10668" s="43">
        <f t="shared" si="5926"/>
        <v>0</v>
      </c>
      <c r="X10668" s="43">
        <f t="shared" ref="X10668:X10676" si="5933">IF(AF10668=3,1,0)</f>
        <v>0</v>
      </c>
      <c r="Y10668" s="43">
        <f t="shared" si="5927"/>
        <v>0</v>
      </c>
      <c r="Z10668" s="43">
        <f t="shared" si="5928"/>
        <v>0</v>
      </c>
      <c r="AA10668" s="8"/>
      <c r="AB10668" s="17" t="str">
        <f t="shared" si="5929"/>
        <v>П</v>
      </c>
      <c r="AC10668" s="20"/>
      <c r="AD10668" s="18"/>
      <c r="AE10668" s="18"/>
      <c r="AF10668" s="19"/>
    </row>
    <row r="10669" spans="1:32" ht="15.75" x14ac:dyDescent="0.25">
      <c r="B10669" s="8"/>
      <c r="C10669" s="8"/>
      <c r="D10669" s="8"/>
      <c r="E10669" s="43">
        <f t="shared" si="5930"/>
        <v>1</v>
      </c>
      <c r="F10669" s="43">
        <f t="shared" si="5920"/>
        <v>0</v>
      </c>
      <c r="G10669" s="43">
        <f t="shared" si="5921"/>
        <v>0</v>
      </c>
      <c r="H10669" s="43">
        <f t="shared" si="5931"/>
        <v>0</v>
      </c>
      <c r="I10669" s="43">
        <f t="shared" si="5922"/>
        <v>0</v>
      </c>
      <c r="J10669" s="43">
        <f t="shared" si="5923"/>
        <v>0</v>
      </c>
      <c r="K10669" s="8"/>
      <c r="L10669" s="17" t="str">
        <f t="shared" si="5924"/>
        <v>П</v>
      </c>
      <c r="M10669" s="20"/>
      <c r="N10669" s="18"/>
      <c r="O10669" s="18"/>
      <c r="P10669" s="19"/>
      <c r="Q10669" s="10"/>
      <c r="R10669" s="8"/>
      <c r="S10669" s="8"/>
      <c r="T10669" s="8"/>
      <c r="U10669" s="43">
        <f t="shared" si="5932"/>
        <v>1</v>
      </c>
      <c r="V10669" s="43">
        <f t="shared" si="5925"/>
        <v>0</v>
      </c>
      <c r="W10669" s="43">
        <f t="shared" si="5926"/>
        <v>0</v>
      </c>
      <c r="X10669" s="43">
        <f t="shared" si="5933"/>
        <v>0</v>
      </c>
      <c r="Y10669" s="43">
        <f t="shared" si="5927"/>
        <v>0</v>
      </c>
      <c r="Z10669" s="43">
        <f t="shared" si="5928"/>
        <v>0</v>
      </c>
      <c r="AA10669" s="8"/>
      <c r="AB10669" s="17" t="str">
        <f t="shared" si="5929"/>
        <v>П</v>
      </c>
      <c r="AC10669" s="20"/>
      <c r="AD10669" s="18"/>
      <c r="AE10669" s="18"/>
      <c r="AF10669" s="19"/>
    </row>
    <row r="10670" spans="1:32" ht="15.75" x14ac:dyDescent="0.25">
      <c r="B10670" s="8"/>
      <c r="C10670" s="8"/>
      <c r="D10670" s="8"/>
      <c r="E10670" s="43">
        <f t="shared" si="5930"/>
        <v>1</v>
      </c>
      <c r="F10670" s="43">
        <f t="shared" si="5920"/>
        <v>0</v>
      </c>
      <c r="G10670" s="43">
        <f t="shared" si="5921"/>
        <v>0</v>
      </c>
      <c r="H10670" s="43">
        <f t="shared" si="5931"/>
        <v>0</v>
      </c>
      <c r="I10670" s="43">
        <f t="shared" si="5922"/>
        <v>0</v>
      </c>
      <c r="J10670" s="43">
        <f t="shared" si="5923"/>
        <v>0</v>
      </c>
      <c r="K10670" s="8"/>
      <c r="L10670" s="17" t="str">
        <f t="shared" si="5924"/>
        <v>П</v>
      </c>
      <c r="M10670" s="20"/>
      <c r="N10670" s="18"/>
      <c r="O10670" s="18"/>
      <c r="P10670" s="19"/>
      <c r="Q10670" s="10"/>
      <c r="R10670" s="8"/>
      <c r="S10670" s="8"/>
      <c r="T10670" s="8"/>
      <c r="U10670" s="43">
        <f t="shared" si="5932"/>
        <v>1</v>
      </c>
      <c r="V10670" s="43">
        <f t="shared" si="5925"/>
        <v>0</v>
      </c>
      <c r="W10670" s="43">
        <f t="shared" si="5926"/>
        <v>0</v>
      </c>
      <c r="X10670" s="43">
        <f t="shared" si="5933"/>
        <v>0</v>
      </c>
      <c r="Y10670" s="43">
        <f t="shared" si="5927"/>
        <v>0</v>
      </c>
      <c r="Z10670" s="43">
        <f t="shared" si="5928"/>
        <v>0</v>
      </c>
      <c r="AA10670" s="8"/>
      <c r="AB10670" s="17" t="str">
        <f t="shared" si="5929"/>
        <v>П</v>
      </c>
      <c r="AC10670" s="20"/>
      <c r="AD10670" s="18"/>
      <c r="AE10670" s="18"/>
      <c r="AF10670" s="19"/>
    </row>
    <row r="10671" spans="1:32" ht="15.75" x14ac:dyDescent="0.25">
      <c r="B10671" s="8"/>
      <c r="C10671" s="8"/>
      <c r="D10671" s="8"/>
      <c r="E10671" s="43">
        <f t="shared" si="5930"/>
        <v>1</v>
      </c>
      <c r="F10671" s="43">
        <f t="shared" si="5920"/>
        <v>0</v>
      </c>
      <c r="G10671" s="43">
        <f t="shared" si="5921"/>
        <v>0</v>
      </c>
      <c r="H10671" s="43">
        <f t="shared" si="5931"/>
        <v>0</v>
      </c>
      <c r="I10671" s="43">
        <f t="shared" si="5922"/>
        <v>0</v>
      </c>
      <c r="J10671" s="43">
        <f t="shared" si="5923"/>
        <v>0</v>
      </c>
      <c r="K10671" s="8"/>
      <c r="L10671" s="17" t="str">
        <f t="shared" si="5924"/>
        <v>П</v>
      </c>
      <c r="M10671" s="20"/>
      <c r="N10671" s="18"/>
      <c r="O10671" s="18"/>
      <c r="P10671" s="19"/>
      <c r="Q10671" s="10"/>
      <c r="R10671" s="8"/>
      <c r="S10671" s="8"/>
      <c r="T10671" s="8"/>
      <c r="U10671" s="43">
        <f t="shared" si="5932"/>
        <v>1</v>
      </c>
      <c r="V10671" s="43">
        <f t="shared" si="5925"/>
        <v>0</v>
      </c>
      <c r="W10671" s="43">
        <f t="shared" si="5926"/>
        <v>0</v>
      </c>
      <c r="X10671" s="43">
        <f t="shared" si="5933"/>
        <v>0</v>
      </c>
      <c r="Y10671" s="43">
        <f t="shared" si="5927"/>
        <v>0</v>
      </c>
      <c r="Z10671" s="43">
        <f t="shared" si="5928"/>
        <v>0</v>
      </c>
      <c r="AA10671" s="8"/>
      <c r="AB10671" s="17" t="str">
        <f t="shared" si="5929"/>
        <v>П</v>
      </c>
      <c r="AC10671" s="20"/>
      <c r="AD10671" s="18"/>
      <c r="AE10671" s="18"/>
      <c r="AF10671" s="19"/>
    </row>
    <row r="10672" spans="1:32" ht="15.75" x14ac:dyDescent="0.25">
      <c r="B10672" s="8"/>
      <c r="C10672" s="8"/>
      <c r="D10672" s="8"/>
      <c r="E10672" s="43">
        <f t="shared" si="5930"/>
        <v>1</v>
      </c>
      <c r="F10672" s="43">
        <f t="shared" si="5920"/>
        <v>0</v>
      </c>
      <c r="G10672" s="43">
        <f t="shared" si="5921"/>
        <v>0</v>
      </c>
      <c r="H10672" s="43">
        <f t="shared" si="5931"/>
        <v>0</v>
      </c>
      <c r="I10672" s="43">
        <f t="shared" si="5922"/>
        <v>0</v>
      </c>
      <c r="J10672" s="43">
        <f t="shared" si="5923"/>
        <v>0</v>
      </c>
      <c r="K10672" s="8"/>
      <c r="L10672" s="17" t="str">
        <f t="shared" si="5924"/>
        <v>П</v>
      </c>
      <c r="M10672" s="20"/>
      <c r="N10672" s="18"/>
      <c r="O10672" s="18"/>
      <c r="P10672" s="19"/>
      <c r="Q10672" s="10"/>
      <c r="R10672" s="8"/>
      <c r="S10672" s="8"/>
      <c r="T10672" s="8"/>
      <c r="U10672" s="43">
        <f t="shared" si="5932"/>
        <v>1</v>
      </c>
      <c r="V10672" s="43">
        <f t="shared" si="5925"/>
        <v>0</v>
      </c>
      <c r="W10672" s="43">
        <f t="shared" si="5926"/>
        <v>0</v>
      </c>
      <c r="X10672" s="43">
        <f t="shared" si="5933"/>
        <v>0</v>
      </c>
      <c r="Y10672" s="43">
        <f t="shared" si="5927"/>
        <v>0</v>
      </c>
      <c r="Z10672" s="43">
        <f t="shared" si="5928"/>
        <v>0</v>
      </c>
      <c r="AA10672" s="8"/>
      <c r="AB10672" s="17" t="str">
        <f t="shared" si="5929"/>
        <v>П</v>
      </c>
      <c r="AC10672" s="20"/>
      <c r="AD10672" s="18"/>
      <c r="AE10672" s="18"/>
      <c r="AF10672" s="19"/>
    </row>
    <row r="10673" spans="2:32" ht="15.75" x14ac:dyDescent="0.25">
      <c r="B10673" s="8"/>
      <c r="C10673" s="8"/>
      <c r="D10673" s="8"/>
      <c r="E10673" s="43">
        <f t="shared" si="5930"/>
        <v>1</v>
      </c>
      <c r="F10673" s="43">
        <f t="shared" si="5920"/>
        <v>0</v>
      </c>
      <c r="G10673" s="43">
        <f t="shared" si="5921"/>
        <v>0</v>
      </c>
      <c r="H10673" s="43">
        <f t="shared" si="5931"/>
        <v>0</v>
      </c>
      <c r="I10673" s="43">
        <f t="shared" si="5922"/>
        <v>0</v>
      </c>
      <c r="J10673" s="43">
        <f t="shared" si="5923"/>
        <v>0</v>
      </c>
      <c r="K10673" s="8"/>
      <c r="L10673" s="17" t="str">
        <f t="shared" si="5924"/>
        <v>П</v>
      </c>
      <c r="M10673" s="20"/>
      <c r="N10673" s="18"/>
      <c r="O10673" s="18"/>
      <c r="P10673" s="19"/>
      <c r="Q10673" s="10"/>
      <c r="R10673" s="8"/>
      <c r="S10673" s="8"/>
      <c r="T10673" s="8"/>
      <c r="U10673" s="43">
        <f t="shared" si="5932"/>
        <v>1</v>
      </c>
      <c r="V10673" s="43">
        <f t="shared" si="5925"/>
        <v>0</v>
      </c>
      <c r="W10673" s="43">
        <f t="shared" si="5926"/>
        <v>0</v>
      </c>
      <c r="X10673" s="43">
        <f t="shared" si="5933"/>
        <v>0</v>
      </c>
      <c r="Y10673" s="43">
        <f t="shared" si="5927"/>
        <v>0</v>
      </c>
      <c r="Z10673" s="43">
        <f t="shared" si="5928"/>
        <v>0</v>
      </c>
      <c r="AA10673" s="8"/>
      <c r="AB10673" s="17" t="str">
        <f t="shared" si="5929"/>
        <v>П</v>
      </c>
      <c r="AC10673" s="20"/>
      <c r="AD10673" s="18"/>
      <c r="AE10673" s="18"/>
      <c r="AF10673" s="19"/>
    </row>
    <row r="10674" spans="2:32" ht="15.75" x14ac:dyDescent="0.25">
      <c r="B10674" s="8"/>
      <c r="C10674" s="8"/>
      <c r="D10674" s="8"/>
      <c r="E10674" s="43">
        <f t="shared" si="5930"/>
        <v>1</v>
      </c>
      <c r="F10674" s="43">
        <f t="shared" si="5920"/>
        <v>0</v>
      </c>
      <c r="G10674" s="43">
        <f t="shared" si="5921"/>
        <v>0</v>
      </c>
      <c r="H10674" s="43">
        <f t="shared" si="5931"/>
        <v>0</v>
      </c>
      <c r="I10674" s="43">
        <f t="shared" si="5922"/>
        <v>0</v>
      </c>
      <c r="J10674" s="43">
        <f t="shared" si="5923"/>
        <v>0</v>
      </c>
      <c r="K10674" s="8"/>
      <c r="L10674" s="17" t="str">
        <f t="shared" si="5924"/>
        <v>П</v>
      </c>
      <c r="M10674" s="20"/>
      <c r="N10674" s="18"/>
      <c r="O10674" s="18"/>
      <c r="P10674" s="19"/>
      <c r="Q10674" s="10"/>
      <c r="R10674" s="8"/>
      <c r="S10674" s="8"/>
      <c r="T10674" s="8"/>
      <c r="U10674" s="43">
        <f t="shared" si="5932"/>
        <v>1</v>
      </c>
      <c r="V10674" s="43">
        <f t="shared" si="5925"/>
        <v>0</v>
      </c>
      <c r="W10674" s="43">
        <f t="shared" si="5926"/>
        <v>0</v>
      </c>
      <c r="X10674" s="43">
        <f t="shared" si="5933"/>
        <v>0</v>
      </c>
      <c r="Y10674" s="43">
        <f t="shared" si="5927"/>
        <v>0</v>
      </c>
      <c r="Z10674" s="43">
        <f t="shared" si="5928"/>
        <v>0</v>
      </c>
      <c r="AA10674" s="8"/>
      <c r="AB10674" s="17" t="str">
        <f t="shared" si="5929"/>
        <v>П</v>
      </c>
      <c r="AC10674" s="20"/>
      <c r="AD10674" s="18"/>
      <c r="AE10674" s="18"/>
      <c r="AF10674" s="19"/>
    </row>
    <row r="10675" spans="2:32" ht="15.75" x14ac:dyDescent="0.25">
      <c r="B10675" s="8"/>
      <c r="C10675" s="8"/>
      <c r="D10675" s="8"/>
      <c r="E10675" s="43">
        <f t="shared" si="5930"/>
        <v>1</v>
      </c>
      <c r="F10675" s="43">
        <f t="shared" si="5920"/>
        <v>0</v>
      </c>
      <c r="G10675" s="43">
        <f t="shared" si="5921"/>
        <v>0</v>
      </c>
      <c r="H10675" s="43">
        <f t="shared" si="5931"/>
        <v>0</v>
      </c>
      <c r="I10675" s="43">
        <f t="shared" si="5922"/>
        <v>0</v>
      </c>
      <c r="J10675" s="43">
        <f t="shared" si="5923"/>
        <v>0</v>
      </c>
      <c r="K10675" s="8"/>
      <c r="L10675" s="17" t="str">
        <f t="shared" si="5924"/>
        <v>П</v>
      </c>
      <c r="M10675" s="20"/>
      <c r="N10675" s="18"/>
      <c r="O10675" s="18"/>
      <c r="P10675" s="19"/>
      <c r="Q10675" s="10"/>
      <c r="R10675" s="8"/>
      <c r="S10675" s="8"/>
      <c r="T10675" s="8"/>
      <c r="U10675" s="43">
        <f t="shared" si="5932"/>
        <v>1</v>
      </c>
      <c r="V10675" s="43">
        <f t="shared" si="5925"/>
        <v>0</v>
      </c>
      <c r="W10675" s="43">
        <f t="shared" si="5926"/>
        <v>0</v>
      </c>
      <c r="X10675" s="43">
        <f t="shared" si="5933"/>
        <v>0</v>
      </c>
      <c r="Y10675" s="43">
        <f t="shared" si="5927"/>
        <v>0</v>
      </c>
      <c r="Z10675" s="43">
        <f t="shared" si="5928"/>
        <v>0</v>
      </c>
      <c r="AA10675" s="8"/>
      <c r="AB10675" s="17" t="str">
        <f t="shared" si="5929"/>
        <v>П</v>
      </c>
      <c r="AC10675" s="20"/>
      <c r="AD10675" s="18"/>
      <c r="AE10675" s="18"/>
      <c r="AF10675" s="19"/>
    </row>
    <row r="10676" spans="2:32" ht="15.75" x14ac:dyDescent="0.25">
      <c r="B10676" s="8"/>
      <c r="C10676" s="8"/>
      <c r="D10676" s="8"/>
      <c r="E10676" s="43">
        <f t="shared" si="5930"/>
        <v>1</v>
      </c>
      <c r="F10676" s="43">
        <f t="shared" si="5920"/>
        <v>0</v>
      </c>
      <c r="G10676" s="43">
        <f t="shared" si="5921"/>
        <v>0</v>
      </c>
      <c r="H10676" s="43">
        <f t="shared" si="5931"/>
        <v>0</v>
      </c>
      <c r="I10676" s="43">
        <f t="shared" si="5922"/>
        <v>0</v>
      </c>
      <c r="J10676" s="43">
        <f t="shared" si="5923"/>
        <v>0</v>
      </c>
      <c r="K10676" s="8"/>
      <c r="L10676" s="17" t="str">
        <f t="shared" si="5924"/>
        <v>П</v>
      </c>
      <c r="M10676" s="20"/>
      <c r="N10676" s="18"/>
      <c r="O10676" s="18"/>
      <c r="P10676" s="19"/>
      <c r="Q10676" s="10"/>
      <c r="R10676" s="8"/>
      <c r="S10676" s="8"/>
      <c r="T10676" s="8"/>
      <c r="U10676" s="43">
        <f t="shared" si="5932"/>
        <v>1</v>
      </c>
      <c r="V10676" s="43">
        <f t="shared" si="5925"/>
        <v>0</v>
      </c>
      <c r="W10676" s="43">
        <f t="shared" si="5926"/>
        <v>0</v>
      </c>
      <c r="X10676" s="43">
        <f t="shared" si="5933"/>
        <v>0</v>
      </c>
      <c r="Y10676" s="43">
        <f t="shared" si="5927"/>
        <v>0</v>
      </c>
      <c r="Z10676" s="43">
        <f t="shared" si="5928"/>
        <v>0</v>
      </c>
      <c r="AA10676" s="8"/>
      <c r="AB10676" s="17" t="str">
        <f t="shared" si="5929"/>
        <v>П</v>
      </c>
      <c r="AC10676" s="20"/>
      <c r="AD10676" s="18"/>
      <c r="AE10676" s="18"/>
      <c r="AF10676" s="19"/>
    </row>
    <row r="10677" spans="2:32" ht="18.75" x14ac:dyDescent="0.25">
      <c r="B10677" s="8"/>
      <c r="C10677" s="8"/>
      <c r="D10677" s="8"/>
      <c r="E10677" s="21">
        <f t="shared" ref="E10677:J10677" si="5934">SUM(E10667:E10671)</f>
        <v>5</v>
      </c>
      <c r="F10677" s="22">
        <f t="shared" si="5934"/>
        <v>0</v>
      </c>
      <c r="G10677" s="22">
        <f t="shared" si="5934"/>
        <v>0</v>
      </c>
      <c r="H10677" s="23">
        <f t="shared" si="5934"/>
        <v>0</v>
      </c>
      <c r="I10677" s="22">
        <f t="shared" si="5934"/>
        <v>0</v>
      </c>
      <c r="J10677" s="22">
        <f t="shared" si="5934"/>
        <v>0</v>
      </c>
      <c r="K10677" s="8"/>
      <c r="L10677" s="8"/>
      <c r="M10677" s="20"/>
      <c r="N10677" s="9"/>
      <c r="O10677" s="9"/>
      <c r="P10677" s="18">
        <f>SUM(P10667:P10676)</f>
        <v>0</v>
      </c>
      <c r="Q10677" s="10"/>
      <c r="R10677" s="8"/>
      <c r="S10677" s="8"/>
      <c r="T10677" s="8"/>
      <c r="U10677" s="21">
        <f t="shared" ref="U10677:Z10677" si="5935">SUM(U10667:U10671)</f>
        <v>5</v>
      </c>
      <c r="V10677" s="22">
        <f t="shared" si="5935"/>
        <v>0</v>
      </c>
      <c r="W10677" s="22">
        <f t="shared" si="5935"/>
        <v>0</v>
      </c>
      <c r="X10677" s="23">
        <f t="shared" si="5935"/>
        <v>0</v>
      </c>
      <c r="Y10677" s="22">
        <f t="shared" si="5935"/>
        <v>0</v>
      </c>
      <c r="Z10677" s="22">
        <f t="shared" si="5935"/>
        <v>0</v>
      </c>
      <c r="AA10677" s="8"/>
      <c r="AB10677" s="8"/>
      <c r="AC10677" s="20"/>
      <c r="AD10677" s="9"/>
      <c r="AE10677" s="9"/>
      <c r="AF10677" s="19">
        <f>SUM(AF10667:AF10676)</f>
        <v>0</v>
      </c>
    </row>
    <row r="10678" spans="2:32" ht="15.75" x14ac:dyDescent="0.25">
      <c r="B10678" s="8"/>
      <c r="C10678" s="8"/>
      <c r="D10678" s="8"/>
      <c r="E10678" s="8"/>
      <c r="F10678" s="8"/>
      <c r="G10678" s="8"/>
      <c r="H10678" s="8"/>
      <c r="I10678" s="8"/>
      <c r="J10678" s="8"/>
      <c r="K10678" s="8"/>
      <c r="L10678" s="8"/>
      <c r="M10678" s="8"/>
      <c r="N10678" s="24"/>
      <c r="O10678" s="9"/>
      <c r="P10678" s="8">
        <f>SUM(P10667:P10677)</f>
        <v>0</v>
      </c>
      <c r="Q10678" s="10"/>
      <c r="R10678" s="8"/>
      <c r="S10678" s="8"/>
      <c r="T10678" s="8"/>
      <c r="U10678" s="8"/>
      <c r="V10678" s="8"/>
      <c r="W10678" s="8"/>
      <c r="X10678" s="8"/>
      <c r="Y10678" s="8"/>
      <c r="Z10678" s="8"/>
      <c r="AA10678" s="8"/>
      <c r="AB10678" s="8"/>
      <c r="AC10678" s="8"/>
      <c r="AD10678" s="58"/>
      <c r="AE10678" s="58"/>
      <c r="AF10678" s="8"/>
    </row>
    <row r="10679" spans="2:32" ht="18.75" x14ac:dyDescent="0.25">
      <c r="B10679" s="8"/>
      <c r="C10679" s="8"/>
      <c r="D10679" s="8"/>
      <c r="E10679" s="25">
        <f t="shared" ref="E10679:J10679" si="5936">SUM(E10672:E10676)</f>
        <v>5</v>
      </c>
      <c r="F10679" s="22">
        <f t="shared" si="5936"/>
        <v>0</v>
      </c>
      <c r="G10679" s="22">
        <f t="shared" si="5936"/>
        <v>0</v>
      </c>
      <c r="H10679" s="14">
        <f t="shared" si="5936"/>
        <v>0</v>
      </c>
      <c r="I10679" s="22">
        <f t="shared" si="5936"/>
        <v>0</v>
      </c>
      <c r="J10679" s="22">
        <f t="shared" si="5936"/>
        <v>0</v>
      </c>
      <c r="K10679" s="8"/>
      <c r="L10679" s="8"/>
      <c r="M10679" s="8"/>
      <c r="N10679" s="9"/>
      <c r="O10679" s="8"/>
      <c r="P10679" s="8"/>
      <c r="Q10679" s="10"/>
      <c r="R10679" s="8"/>
      <c r="S10679" s="8"/>
      <c r="T10679" s="8"/>
      <c r="U10679" s="25">
        <f t="shared" ref="U10679:Z10679" si="5937">SUM(U10672:U10676)</f>
        <v>5</v>
      </c>
      <c r="V10679" s="22">
        <f t="shared" si="5937"/>
        <v>0</v>
      </c>
      <c r="W10679" s="22">
        <f t="shared" si="5937"/>
        <v>0</v>
      </c>
      <c r="X10679" s="14">
        <f t="shared" si="5937"/>
        <v>0</v>
      </c>
      <c r="Y10679" s="22">
        <f t="shared" si="5937"/>
        <v>0</v>
      </c>
      <c r="Z10679" s="22">
        <f t="shared" si="5937"/>
        <v>0</v>
      </c>
      <c r="AA10679" s="8"/>
      <c r="AB10679" s="8"/>
      <c r="AC10679" s="8"/>
      <c r="AD10679" s="8"/>
      <c r="AE10679" s="8"/>
      <c r="AF10679" s="8"/>
    </row>
    <row r="10680" spans="2:32" ht="18.75" x14ac:dyDescent="0.25">
      <c r="B10680" s="8"/>
      <c r="C10680" s="8"/>
      <c r="D10680" s="8"/>
      <c r="E10680" s="12">
        <f t="shared" ref="E10680:J10680" si="5938">SUM(E10667:E10676)</f>
        <v>10</v>
      </c>
      <c r="F10680" s="22">
        <f t="shared" si="5938"/>
        <v>0</v>
      </c>
      <c r="G10680" s="22">
        <f t="shared" si="5938"/>
        <v>0</v>
      </c>
      <c r="H10680" s="14">
        <f t="shared" si="5938"/>
        <v>0</v>
      </c>
      <c r="I10680" s="22">
        <f t="shared" si="5938"/>
        <v>0</v>
      </c>
      <c r="J10680" s="22">
        <f t="shared" si="5938"/>
        <v>0</v>
      </c>
      <c r="K10680" s="8"/>
      <c r="L10680" s="8"/>
      <c r="M10680" s="8"/>
      <c r="N10680" s="9"/>
      <c r="O10680" s="8"/>
      <c r="P10680" s="8"/>
      <c r="Q10680" s="10"/>
      <c r="R10680" s="8"/>
      <c r="S10680" s="8"/>
      <c r="T10680" s="8"/>
      <c r="U10680" s="12">
        <f t="shared" ref="U10680:Z10680" si="5939">SUM(U10667:U10676)</f>
        <v>10</v>
      </c>
      <c r="V10680" s="22">
        <f t="shared" si="5939"/>
        <v>0</v>
      </c>
      <c r="W10680" s="22">
        <f t="shared" si="5939"/>
        <v>0</v>
      </c>
      <c r="X10680" s="14">
        <f t="shared" si="5939"/>
        <v>0</v>
      </c>
      <c r="Y10680" s="22">
        <f t="shared" si="5939"/>
        <v>0</v>
      </c>
      <c r="Z10680" s="22">
        <f t="shared" si="5939"/>
        <v>0</v>
      </c>
      <c r="AA10680" s="8"/>
      <c r="AB10680" s="8"/>
      <c r="AC10680" s="8"/>
      <c r="AD10680" s="8"/>
      <c r="AE10680" s="8"/>
      <c r="AF10680" s="8"/>
    </row>
    <row r="10681" spans="2:32" ht="15" x14ac:dyDescent="0.25">
      <c r="B10681" s="8"/>
      <c r="C10681" s="8"/>
      <c r="D10681" s="8"/>
      <c r="E10681" s="8"/>
      <c r="F10681" s="8"/>
      <c r="G10681" s="8"/>
      <c r="H10681" s="8"/>
      <c r="I10681" s="8"/>
      <c r="J10681" s="8"/>
      <c r="K10681" s="8"/>
      <c r="L10681" s="8"/>
      <c r="M10681" s="8"/>
      <c r="N10681" s="9"/>
      <c r="O10681" s="8"/>
      <c r="P10681" s="8"/>
      <c r="Q10681" s="10"/>
      <c r="R10681" s="8"/>
      <c r="S10681" s="8"/>
      <c r="T10681" s="8"/>
      <c r="U10681" s="8"/>
      <c r="V10681" s="8"/>
      <c r="W10681" s="8"/>
      <c r="X10681" s="8"/>
      <c r="Y10681" s="8"/>
      <c r="Z10681" s="8"/>
      <c r="AA10681" s="8"/>
      <c r="AB10681" s="8"/>
      <c r="AC10681" s="8"/>
      <c r="AD10681" s="8"/>
      <c r="AE10681" s="8"/>
      <c r="AF10681" s="8"/>
    </row>
    <row r="10682" spans="2:32" ht="15" x14ac:dyDescent="0.25">
      <c r="B10682" s="8"/>
      <c r="C10682" s="8"/>
      <c r="D10682" s="8"/>
      <c r="E10682" s="8"/>
      <c r="F10682" s="8"/>
      <c r="G10682" s="8"/>
      <c r="H10682" s="8"/>
      <c r="I10682" s="8"/>
      <c r="J10682" s="8"/>
      <c r="K10682" s="8"/>
      <c r="L10682" s="8"/>
      <c r="M10682" s="8"/>
      <c r="N10682" s="9"/>
      <c r="O10682" s="8"/>
      <c r="P10682" s="8"/>
      <c r="Q10682" s="10"/>
      <c r="R10682" s="8"/>
      <c r="S10682" s="8"/>
      <c r="T10682" s="8"/>
      <c r="U10682" s="8"/>
      <c r="V10682" s="8"/>
      <c r="W10682" s="8"/>
      <c r="X10682" s="8"/>
      <c r="Y10682" s="8"/>
      <c r="Z10682" s="8"/>
      <c r="AA10682" s="8"/>
      <c r="AB10682" s="8"/>
      <c r="AC10682" s="8"/>
      <c r="AD10682" s="8"/>
      <c r="AE10682" s="8"/>
      <c r="AF10682" s="8"/>
    </row>
    <row r="10683" spans="2:32" ht="15" x14ac:dyDescent="0.25">
      <c r="B10683" s="8"/>
      <c r="C10683" s="8"/>
      <c r="D10683" s="8"/>
      <c r="E10683" s="8"/>
      <c r="F10683" s="8"/>
      <c r="G10683" s="8"/>
      <c r="H10683" s="8"/>
      <c r="I10683" s="8"/>
      <c r="J10683" s="8"/>
      <c r="K10683" s="8"/>
      <c r="L10683" s="8"/>
      <c r="M10683" s="8"/>
      <c r="N10683" s="9"/>
      <c r="O10683" s="8"/>
      <c r="P10683" s="8"/>
      <c r="Q10683" s="10"/>
      <c r="R10683" s="8"/>
      <c r="S10683" s="8"/>
      <c r="T10683" s="8"/>
      <c r="U10683" s="8"/>
      <c r="V10683" s="8"/>
      <c r="W10683" s="8"/>
      <c r="X10683" s="8"/>
      <c r="Y10683" s="8"/>
      <c r="Z10683" s="8"/>
      <c r="AA10683" s="8"/>
      <c r="AB10683" s="8"/>
      <c r="AC10683" s="8"/>
      <c r="AD10683" s="8"/>
      <c r="AE10683" s="8"/>
      <c r="AF10683" s="8"/>
    </row>
    <row r="10684" spans="2:32" ht="15" x14ac:dyDescent="0.25">
      <c r="B10684" s="8"/>
      <c r="C10684" s="8"/>
      <c r="D10684" s="8"/>
      <c r="E10684" s="8"/>
      <c r="F10684" s="8"/>
      <c r="G10684" s="8"/>
      <c r="H10684" s="8"/>
      <c r="I10684" s="8"/>
      <c r="J10684" s="8"/>
      <c r="K10684" s="8"/>
      <c r="L10684" s="8"/>
      <c r="M10684" s="8"/>
      <c r="N10684" s="9"/>
      <c r="O10684" s="8"/>
      <c r="P10684" s="8"/>
      <c r="Q10684" s="10"/>
      <c r="R10684" s="8"/>
      <c r="S10684" s="8"/>
      <c r="T10684" s="8"/>
      <c r="U10684" s="8"/>
      <c r="V10684" s="8"/>
      <c r="W10684" s="8"/>
      <c r="X10684" s="8"/>
      <c r="Y10684" s="8"/>
      <c r="Z10684" s="8"/>
      <c r="AA10684" s="8"/>
      <c r="AB10684" s="8"/>
      <c r="AC10684" s="8"/>
      <c r="AD10684" s="8"/>
      <c r="AE10684" s="8"/>
      <c r="AF10684" s="8"/>
    </row>
    <row r="10685" spans="2:32" ht="15" x14ac:dyDescent="0.25">
      <c r="B10685" s="8"/>
      <c r="C10685" s="8"/>
      <c r="D10685" s="8"/>
      <c r="E10685" s="8"/>
      <c r="F10685" s="8"/>
      <c r="G10685" s="8"/>
      <c r="H10685" s="8"/>
      <c r="I10685" s="8"/>
      <c r="J10685" s="8"/>
      <c r="K10685" s="8"/>
      <c r="L10685" s="8"/>
      <c r="M10685" s="8"/>
      <c r="N10685" s="9"/>
      <c r="O10685" s="8"/>
      <c r="P10685" s="8"/>
      <c r="Q10685" s="10"/>
      <c r="R10685" s="8"/>
      <c r="S10685" s="8"/>
      <c r="T10685" s="8"/>
      <c r="U10685" s="8"/>
      <c r="V10685" s="8"/>
      <c r="W10685" s="8"/>
      <c r="X10685" s="8"/>
      <c r="Y10685" s="8"/>
      <c r="Z10685" s="8"/>
      <c r="AA10685" s="8"/>
      <c r="AB10685" s="8"/>
      <c r="AC10685" s="8"/>
      <c r="AD10685" s="8"/>
      <c r="AE10685" s="8"/>
      <c r="AF10685" s="8"/>
    </row>
    <row r="10686" spans="2:32" ht="18.75" x14ac:dyDescent="0.3">
      <c r="B10686" s="59" t="s">
        <v>7</v>
      </c>
      <c r="C10686" s="60"/>
      <c r="D10686" s="26">
        <f>B10663</f>
        <v>297</v>
      </c>
      <c r="E10686" s="59">
        <f>D10663</f>
        <v>44763</v>
      </c>
      <c r="F10686" s="61"/>
      <c r="G10686" s="61"/>
      <c r="H10686" s="62"/>
      <c r="I10686" s="59" t="str">
        <f>Y10663</f>
        <v>чемпионат</v>
      </c>
      <c r="J10686" s="63"/>
      <c r="K10686" s="63"/>
      <c r="L10686" s="63"/>
      <c r="M10686" s="63"/>
      <c r="N10686" s="60"/>
      <c r="O10686" s="8"/>
      <c r="P10686" s="64" t="s">
        <v>8</v>
      </c>
      <c r="Q10686" s="65"/>
      <c r="R10686" s="65"/>
      <c r="S10686" s="65"/>
      <c r="T10686" s="65"/>
      <c r="U10686" s="65"/>
      <c r="V10686" s="27" t="s">
        <v>9</v>
      </c>
      <c r="W10686" s="28" t="s">
        <v>10</v>
      </c>
      <c r="X10686" s="8"/>
      <c r="Y10686" s="66" t="s">
        <v>11</v>
      </c>
      <c r="Z10686" s="67"/>
      <c r="AA10686" s="67"/>
      <c r="AB10686" s="67"/>
      <c r="AC10686" s="67"/>
      <c r="AD10686" s="67"/>
      <c r="AE10686" s="29" t="s">
        <v>9</v>
      </c>
      <c r="AF10686" s="30" t="s">
        <v>10</v>
      </c>
    </row>
    <row r="10687" spans="2:32" ht="15.75" x14ac:dyDescent="0.25">
      <c r="B10687" s="68" t="str">
        <f>I10663</f>
        <v>ком 1</v>
      </c>
      <c r="C10687" s="69"/>
      <c r="D10687" s="70"/>
      <c r="E10687" s="74" t="s">
        <v>12</v>
      </c>
      <c r="F10687" s="74"/>
      <c r="G10687" s="74" t="s">
        <v>13</v>
      </c>
      <c r="H10687" s="74"/>
      <c r="I10687" s="49" t="s">
        <v>14</v>
      </c>
      <c r="J10687" s="51"/>
      <c r="K10687" s="44" t="s">
        <v>15</v>
      </c>
      <c r="L10687" s="45"/>
      <c r="M10687" s="19"/>
      <c r="N10687" s="19"/>
      <c r="O10687" s="8"/>
      <c r="P10687" s="44" t="s">
        <v>16</v>
      </c>
      <c r="Q10687" s="45"/>
      <c r="R10687" s="43" t="s">
        <v>17</v>
      </c>
      <c r="S10687" s="43" t="s">
        <v>18</v>
      </c>
      <c r="T10687" s="41" t="s">
        <v>19</v>
      </c>
      <c r="U10687" s="43" t="s">
        <v>20</v>
      </c>
      <c r="V10687" s="31"/>
      <c r="W10687" s="32"/>
      <c r="X10687" s="8"/>
      <c r="Y10687" s="44" t="s">
        <v>16</v>
      </c>
      <c r="Z10687" s="45"/>
      <c r="AA10687" s="43" t="s">
        <v>21</v>
      </c>
      <c r="AB10687" s="43" t="s">
        <v>18</v>
      </c>
      <c r="AC10687" s="41" t="s">
        <v>22</v>
      </c>
      <c r="AD10687" s="43" t="s">
        <v>20</v>
      </c>
      <c r="AE10687" s="31"/>
      <c r="AF10687" s="32"/>
    </row>
    <row r="10688" spans="2:32" ht="15.75" x14ac:dyDescent="0.25">
      <c r="B10688" s="71"/>
      <c r="C10688" s="72"/>
      <c r="D10688" s="73"/>
      <c r="E10688" s="43">
        <f>SUM(I10667:I10676)</f>
        <v>0</v>
      </c>
      <c r="F10688" s="33" t="s">
        <v>23</v>
      </c>
      <c r="G10688" s="43">
        <f>SUM(J10667:J10676)</f>
        <v>0</v>
      </c>
      <c r="H10688" s="33" t="s">
        <v>23</v>
      </c>
      <c r="I10688" s="31"/>
      <c r="J10688" s="31" t="s">
        <v>20</v>
      </c>
      <c r="K10688" s="44" t="s">
        <v>24</v>
      </c>
      <c r="L10688" s="45"/>
      <c r="M10688" s="44">
        <f>SUM(M10687:N10687)</f>
        <v>0</v>
      </c>
      <c r="N10688" s="45"/>
      <c r="O10688" s="8"/>
      <c r="P10688" s="44" t="s">
        <v>16</v>
      </c>
      <c r="Q10688" s="45"/>
      <c r="R10688" s="43" t="s">
        <v>25</v>
      </c>
      <c r="S10688" s="43" t="s">
        <v>18</v>
      </c>
      <c r="T10688" s="41" t="s">
        <v>26</v>
      </c>
      <c r="U10688" s="43" t="s">
        <v>20</v>
      </c>
      <c r="V10688" s="31"/>
      <c r="W10688" s="32"/>
      <c r="X10688" s="8"/>
      <c r="Y10688" s="44" t="s">
        <v>16</v>
      </c>
      <c r="Z10688" s="45"/>
      <c r="AA10688" s="43" t="s">
        <v>27</v>
      </c>
      <c r="AB10688" s="43" t="s">
        <v>18</v>
      </c>
      <c r="AC10688" s="41" t="s">
        <v>28</v>
      </c>
      <c r="AD10688" s="43" t="s">
        <v>20</v>
      </c>
      <c r="AE10688" s="31"/>
      <c r="AF10688" s="32"/>
    </row>
    <row r="10689" spans="1:32" ht="15.75" customHeight="1" x14ac:dyDescent="0.25">
      <c r="B10689" s="74" t="str">
        <f>R10663</f>
        <v>ком 2</v>
      </c>
      <c r="C10689" s="74"/>
      <c r="D10689" s="74"/>
      <c r="E10689" s="74" t="s">
        <v>12</v>
      </c>
      <c r="F10689" s="74"/>
      <c r="G10689" s="74" t="s">
        <v>13</v>
      </c>
      <c r="H10689" s="74"/>
      <c r="I10689" s="49" t="s">
        <v>14</v>
      </c>
      <c r="J10689" s="51"/>
      <c r="K10689" s="78">
        <f>P10677/30</f>
        <v>0</v>
      </c>
      <c r="L10689" s="79"/>
      <c r="M10689" s="82">
        <f>AF10677/30</f>
        <v>0</v>
      </c>
      <c r="N10689" s="82"/>
      <c r="O10689" s="8"/>
      <c r="P10689" s="44" t="s">
        <v>16</v>
      </c>
      <c r="Q10689" s="45"/>
      <c r="R10689" s="43" t="s">
        <v>29</v>
      </c>
      <c r="S10689" s="43" t="s">
        <v>18</v>
      </c>
      <c r="T10689" s="83" t="s">
        <v>30</v>
      </c>
      <c r="U10689" s="84"/>
      <c r="V10689" s="31"/>
      <c r="W10689" s="32"/>
      <c r="X10689" s="8"/>
      <c r="Y10689" s="44" t="s">
        <v>16</v>
      </c>
      <c r="Z10689" s="45"/>
      <c r="AA10689" s="43" t="s">
        <v>31</v>
      </c>
      <c r="AB10689" s="44" t="s">
        <v>32</v>
      </c>
      <c r="AC10689" s="77"/>
      <c r="AD10689" s="45"/>
      <c r="AE10689" s="31"/>
      <c r="AF10689" s="32"/>
    </row>
    <row r="10690" spans="1:32" ht="15.75" customHeight="1" x14ac:dyDescent="0.25">
      <c r="B10690" s="74"/>
      <c r="C10690" s="74"/>
      <c r="D10690" s="74"/>
      <c r="E10690" s="43">
        <f>SUM(Y10667:Y10676)</f>
        <v>0</v>
      </c>
      <c r="F10690" s="33" t="s">
        <v>23</v>
      </c>
      <c r="G10690" s="43">
        <f>SUM(Z10667:Z10676)</f>
        <v>0</v>
      </c>
      <c r="H10690" s="33" t="s">
        <v>23</v>
      </c>
      <c r="I10690" s="32"/>
      <c r="J10690" s="34" t="s">
        <v>20</v>
      </c>
      <c r="K10690" s="80"/>
      <c r="L10690" s="81"/>
      <c r="M10690" s="82"/>
      <c r="N10690" s="82"/>
      <c r="O10690" s="8"/>
      <c r="P10690" s="44" t="s">
        <v>33</v>
      </c>
      <c r="Q10690" s="77"/>
      <c r="R10690" s="77"/>
      <c r="S10690" s="77"/>
      <c r="T10690" s="77"/>
      <c r="U10690" s="45"/>
      <c r="V10690" s="32">
        <f>SUM(V10687:V10689)</f>
        <v>0</v>
      </c>
      <c r="W10690" s="32">
        <f>SUM(W10687:W10689)</f>
        <v>0</v>
      </c>
      <c r="X10690" s="8"/>
      <c r="Y10690" s="44" t="s">
        <v>16</v>
      </c>
      <c r="Z10690" s="45"/>
      <c r="AA10690" s="43" t="s">
        <v>34</v>
      </c>
      <c r="AB10690" s="44" t="s">
        <v>32</v>
      </c>
      <c r="AC10690" s="77"/>
      <c r="AD10690" s="45"/>
      <c r="AE10690" s="31"/>
      <c r="AF10690" s="32"/>
    </row>
    <row r="10691" spans="1:32" ht="18.75" x14ac:dyDescent="0.25">
      <c r="B10691" s="8"/>
      <c r="C10691" s="8"/>
      <c r="D10691" s="8"/>
      <c r="E10691" s="8"/>
      <c r="F10691" s="46" t="s">
        <v>35</v>
      </c>
      <c r="G10691" s="47"/>
      <c r="H10691" s="47"/>
      <c r="I10691" s="47"/>
      <c r="J10691" s="48"/>
      <c r="K10691" s="35" t="str">
        <f>_xlfn.CONCAT(F10679," ",":"," ",F10677)</f>
        <v>0 : 0</v>
      </c>
      <c r="L10691" s="22">
        <f>F10680</f>
        <v>0</v>
      </c>
      <c r="M10691" s="35" t="str">
        <f>_xlfn.CONCAT(V10679," ",":"," ",V10677)</f>
        <v>0 : 0</v>
      </c>
      <c r="N10691" s="22">
        <f>V10680</f>
        <v>0</v>
      </c>
      <c r="O10691" s="8"/>
      <c r="P10691" s="44" t="s">
        <v>36</v>
      </c>
      <c r="Q10691" s="77"/>
      <c r="R10691" s="77"/>
      <c r="S10691" s="77"/>
      <c r="T10691" s="77"/>
      <c r="U10691" s="45"/>
      <c r="V10691" s="44">
        <f>V10690+W10690</f>
        <v>0</v>
      </c>
      <c r="W10691" s="45"/>
      <c r="X10691" s="8"/>
      <c r="Y10691" s="44" t="s">
        <v>16</v>
      </c>
      <c r="Z10691" s="45"/>
      <c r="AA10691" s="43" t="s">
        <v>37</v>
      </c>
      <c r="AB10691" s="44" t="s">
        <v>32</v>
      </c>
      <c r="AC10691" s="77"/>
      <c r="AD10691" s="45"/>
      <c r="AE10691" s="31"/>
      <c r="AF10691" s="32"/>
    </row>
    <row r="10692" spans="1:32" ht="18.75" x14ac:dyDescent="0.25">
      <c r="B10692" s="75" t="str">
        <f>IF((M10687)&gt;(N10687),"П1",IF((M10687)&lt;(N10687),"П2","Н"))</f>
        <v>Н</v>
      </c>
      <c r="C10692" s="75"/>
      <c r="D10692" s="36">
        <v>5</v>
      </c>
      <c r="E10692" s="42" t="s">
        <v>38</v>
      </c>
      <c r="F10692" s="46" t="s">
        <v>39</v>
      </c>
      <c r="G10692" s="47"/>
      <c r="H10692" s="47"/>
      <c r="I10692" s="47"/>
      <c r="J10692" s="48"/>
      <c r="K10692" s="35" t="str">
        <f>_xlfn.CONCAT(G10679," ",":"," ",G10677)</f>
        <v>0 : 0</v>
      </c>
      <c r="L10692" s="22">
        <f>G10680</f>
        <v>0</v>
      </c>
      <c r="M10692" s="35" t="str">
        <f>_xlfn.CONCAT(W10679," ",":"," ",W10677)</f>
        <v>0 : 0</v>
      </c>
      <c r="N10692" s="22">
        <f>W10680</f>
        <v>0</v>
      </c>
      <c r="O10692" s="8"/>
      <c r="P10692" s="76" t="s">
        <v>40</v>
      </c>
      <c r="Q10692" s="76"/>
      <c r="R10692" s="76"/>
      <c r="S10692" s="76"/>
      <c r="T10692" s="76"/>
      <c r="U10692" s="37">
        <v>1</v>
      </c>
      <c r="V10692" s="38" t="s">
        <v>41</v>
      </c>
      <c r="W10692" s="38">
        <v>2</v>
      </c>
      <c r="X10692" s="8"/>
      <c r="Y10692" s="44" t="s">
        <v>42</v>
      </c>
      <c r="Z10692" s="77"/>
      <c r="AA10692" s="77"/>
      <c r="AB10692" s="77"/>
      <c r="AC10692" s="77"/>
      <c r="AD10692" s="45"/>
      <c r="AE10692" s="32">
        <f>SUM(AE10687:AE10691)</f>
        <v>0</v>
      </c>
      <c r="AF10692" s="32">
        <f>SUM(AF10687:AF10691)</f>
        <v>0</v>
      </c>
    </row>
    <row r="10693" spans="1:32" ht="18.75" x14ac:dyDescent="0.25">
      <c r="B10693" s="42">
        <v>3</v>
      </c>
      <c r="C10693" s="42" t="s">
        <v>43</v>
      </c>
      <c r="D10693" s="42" t="s">
        <v>44</v>
      </c>
      <c r="E10693" s="42" t="s">
        <v>45</v>
      </c>
      <c r="F10693" s="46" t="s">
        <v>46</v>
      </c>
      <c r="G10693" s="47"/>
      <c r="H10693" s="47"/>
      <c r="I10693" s="47"/>
      <c r="J10693" s="48"/>
      <c r="K10693" s="35" t="str">
        <f>_xlfn.CONCAT(H10679," ",":"," ",H10677)</f>
        <v>0 : 0</v>
      </c>
      <c r="L10693" s="39">
        <f>H10680</f>
        <v>0</v>
      </c>
      <c r="M10693" s="35" t="str">
        <f>_xlfn.CONCAT(X10679," ",":"," ",X10677)</f>
        <v>0 : 0</v>
      </c>
      <c r="N10693" s="39">
        <f>X10680</f>
        <v>0</v>
      </c>
      <c r="O10693" s="8"/>
      <c r="P10693" s="76"/>
      <c r="Q10693" s="76"/>
      <c r="R10693" s="76"/>
      <c r="S10693" s="76"/>
      <c r="T10693" s="76"/>
      <c r="U10693" s="40"/>
      <c r="V10693" s="40"/>
      <c r="W10693" s="40"/>
      <c r="X10693" s="8"/>
      <c r="Y10693" s="44" t="s">
        <v>47</v>
      </c>
      <c r="Z10693" s="77"/>
      <c r="AA10693" s="77"/>
      <c r="AB10693" s="77"/>
      <c r="AC10693" s="77"/>
      <c r="AD10693" s="45"/>
      <c r="AE10693" s="44">
        <f>AE10692+AF10692</f>
        <v>0</v>
      </c>
      <c r="AF10693" s="45"/>
    </row>
    <row r="10694" spans="1:32" ht="18.75" x14ac:dyDescent="0.25">
      <c r="B10694" s="42" t="str">
        <f>IF((C10694)&gt;(D10694),"1&gt;2",IF((C10694)&lt;(D10694),"1&lt;2","1=2"))</f>
        <v>1=2</v>
      </c>
      <c r="C10694" s="42">
        <f>P10667+P10668+P10669+P10670+P10671</f>
        <v>0</v>
      </c>
      <c r="D10694" s="42">
        <f>AF10667+AF10668+AF10669+AF10670+AF10671</f>
        <v>0</v>
      </c>
      <c r="E10694" s="42" t="str">
        <f>IF((P10672+P10673+P10674+P10675+P10676)&gt;(AF10672+AF10673+AF10674+AF10675+AF10676),"1&gt;2",IF((P10672+P10673+P10674+P10675+P10676)&lt;(AF10672+AF10673+AF10674+AF10675+AF10676),"1&lt;2","1=2"))</f>
        <v>1=2</v>
      </c>
      <c r="F10694" s="46" t="s">
        <v>48</v>
      </c>
      <c r="G10694" s="47"/>
      <c r="H10694" s="47"/>
      <c r="I10694" s="47"/>
      <c r="J10694" s="48"/>
      <c r="K10694" s="35" t="str">
        <f>_xlfn.CONCAT(E10679," ",":"," ",E10677)</f>
        <v>5 : 5</v>
      </c>
      <c r="L10694" s="39">
        <f>E10680</f>
        <v>10</v>
      </c>
      <c r="M10694" s="35" t="str">
        <f>_xlfn.CONCAT(U10679," ",":"," ",U10677)</f>
        <v>5 : 5</v>
      </c>
      <c r="N10694" s="39">
        <f>U10680</f>
        <v>10</v>
      </c>
      <c r="O10694" s="8"/>
      <c r="P10694" s="8"/>
      <c r="Q10694" s="8"/>
      <c r="R10694" s="8"/>
      <c r="S10694" s="8"/>
      <c r="T10694" s="8"/>
      <c r="U10694" s="8"/>
      <c r="V10694" s="8"/>
      <c r="W10694" s="8"/>
      <c r="X10694" s="8"/>
      <c r="Y10694" s="8"/>
      <c r="Z10694" s="8"/>
      <c r="AA10694" s="8"/>
      <c r="AB10694" s="8"/>
      <c r="AC10694" s="8"/>
      <c r="AD10694" s="9"/>
      <c r="AE10694" s="8"/>
      <c r="AF10694" s="8"/>
    </row>
    <row r="10695" spans="1:32" ht="15" x14ac:dyDescent="0.25">
      <c r="B10695" s="8"/>
      <c r="C10695" s="8"/>
      <c r="D10695" s="8"/>
      <c r="E10695" s="8"/>
      <c r="F10695" s="8"/>
      <c r="G10695" s="8"/>
      <c r="H10695" s="8"/>
      <c r="I10695" s="8"/>
      <c r="J10695" s="8"/>
      <c r="K10695" s="8"/>
      <c r="L10695" s="8"/>
      <c r="M10695" s="8"/>
      <c r="N10695" s="9"/>
      <c r="O10695" s="8"/>
      <c r="P10695" s="8"/>
      <c r="Q10695" s="8"/>
      <c r="R10695" s="8"/>
      <c r="S10695" s="8"/>
      <c r="T10695" s="8"/>
      <c r="U10695" s="8"/>
      <c r="V10695" s="8"/>
      <c r="W10695" s="8"/>
      <c r="X10695" s="8"/>
      <c r="Y10695" s="8"/>
      <c r="Z10695" s="8"/>
      <c r="AA10695" s="8"/>
      <c r="AB10695" s="8"/>
      <c r="AC10695" s="8"/>
      <c r="AD10695" s="9"/>
      <c r="AE10695" s="8"/>
      <c r="AF10695" s="8"/>
    </row>
    <row r="10696" spans="1:32" ht="15" x14ac:dyDescent="0.25">
      <c r="B10696" s="8"/>
      <c r="C10696" s="8"/>
      <c r="D10696" s="8"/>
      <c r="E10696" s="8"/>
      <c r="F10696" s="8"/>
      <c r="G10696" s="8"/>
      <c r="H10696" s="8"/>
      <c r="I10696" s="8"/>
      <c r="J10696" s="8"/>
      <c r="K10696" s="8"/>
      <c r="L10696" s="8"/>
      <c r="M10696" s="8"/>
      <c r="N10696" s="9"/>
      <c r="O10696" s="8"/>
      <c r="P10696" s="8"/>
      <c r="Q10696" s="8"/>
      <c r="R10696" s="8"/>
      <c r="S10696" s="8"/>
      <c r="T10696" s="8"/>
      <c r="U10696" s="8"/>
      <c r="V10696" s="8"/>
      <c r="W10696" s="8"/>
      <c r="X10696" s="8"/>
      <c r="Y10696" s="8"/>
      <c r="Z10696" s="8"/>
      <c r="AA10696" s="8"/>
      <c r="AB10696" s="8"/>
      <c r="AC10696" s="8"/>
      <c r="AD10696" s="9"/>
      <c r="AE10696" s="8"/>
      <c r="AF10696" s="8"/>
    </row>
    <row r="10697" spans="1:32" ht="15" x14ac:dyDescent="0.25">
      <c r="A10697" s="2"/>
      <c r="B10697" s="5"/>
      <c r="C10697" s="5"/>
      <c r="D10697" s="5"/>
      <c r="E10697" s="5"/>
      <c r="F10697" s="5"/>
      <c r="G10697" s="5"/>
      <c r="H10697" s="5"/>
      <c r="I10697" s="5"/>
      <c r="J10697" s="5"/>
      <c r="K10697" s="5"/>
      <c r="L10697" s="5"/>
      <c r="M10697" s="5"/>
      <c r="N10697" s="6"/>
      <c r="O10697" s="5"/>
      <c r="P10697" s="5"/>
      <c r="Q10697" s="5"/>
      <c r="R10697" s="5"/>
      <c r="S10697" s="5"/>
      <c r="T10697" s="5"/>
      <c r="U10697" s="5"/>
      <c r="V10697" s="5"/>
      <c r="W10697" s="5"/>
      <c r="X10697" s="5"/>
      <c r="Y10697" s="5"/>
      <c r="Z10697" s="5"/>
      <c r="AA10697" s="5"/>
      <c r="AB10697" s="5"/>
      <c r="AC10697" s="5"/>
      <c r="AD10697" s="5"/>
      <c r="AE10697" s="5"/>
      <c r="AF10697" s="5"/>
    </row>
    <row r="10698" spans="1:32" x14ac:dyDescent="0.2">
      <c r="A10698" s="2"/>
      <c r="B10698" s="2"/>
      <c r="C10698" s="2"/>
      <c r="D10698" s="2"/>
      <c r="E10698" s="2"/>
      <c r="F10698" s="2"/>
      <c r="G10698" s="2"/>
      <c r="H10698" s="2"/>
      <c r="I10698" s="2"/>
      <c r="J10698" s="2"/>
      <c r="K10698" s="2"/>
      <c r="L10698" s="2"/>
      <c r="M10698" s="2"/>
      <c r="N10698" s="3"/>
      <c r="O10698" s="2"/>
      <c r="P10698" s="2"/>
      <c r="Q10698" s="2"/>
      <c r="R10698" s="2"/>
      <c r="S10698" s="2"/>
      <c r="T10698" s="2"/>
      <c r="U10698" s="2"/>
      <c r="V10698" s="2"/>
      <c r="W10698" s="2"/>
      <c r="X10698" s="2"/>
      <c r="Y10698" s="2"/>
      <c r="Z10698" s="2"/>
      <c r="AA10698" s="2"/>
      <c r="AB10698" s="2"/>
      <c r="AC10698" s="2"/>
      <c r="AD10698" s="3"/>
      <c r="AE10698" s="2"/>
      <c r="AF10698" s="2"/>
    </row>
    <row r="10699" spans="1:32" ht="18.75" x14ac:dyDescent="0.3">
      <c r="B10699" s="44">
        <v>298</v>
      </c>
      <c r="C10699" s="45"/>
      <c r="D10699" s="49">
        <v>44763</v>
      </c>
      <c r="E10699" s="50"/>
      <c r="F10699" s="50"/>
      <c r="G10699" s="50"/>
      <c r="H10699" s="51"/>
      <c r="I10699" s="52" t="s">
        <v>43</v>
      </c>
      <c r="J10699" s="53"/>
      <c r="K10699" s="53"/>
      <c r="L10699" s="53"/>
      <c r="M10699" s="53"/>
      <c r="N10699" s="53"/>
      <c r="O10699" s="53"/>
      <c r="P10699" s="54"/>
      <c r="Q10699" s="10"/>
      <c r="R10699" s="52" t="s">
        <v>44</v>
      </c>
      <c r="S10699" s="53"/>
      <c r="T10699" s="53"/>
      <c r="U10699" s="53"/>
      <c r="V10699" s="53"/>
      <c r="W10699" s="53"/>
      <c r="X10699" s="54"/>
      <c r="Y10699" s="55" t="s">
        <v>49</v>
      </c>
      <c r="Z10699" s="56"/>
      <c r="AA10699" s="56"/>
      <c r="AB10699" s="56"/>
      <c r="AC10699" s="56"/>
      <c r="AD10699" s="56"/>
      <c r="AE10699" s="56"/>
      <c r="AF10699" s="57"/>
    </row>
    <row r="10700" spans="1:32" ht="15" x14ac:dyDescent="0.25">
      <c r="B10700" s="8"/>
      <c r="C10700" s="8"/>
      <c r="D10700" s="8"/>
      <c r="E10700" s="8"/>
      <c r="F10700" s="8"/>
      <c r="G10700" s="8"/>
      <c r="H10700" s="8"/>
      <c r="I10700" s="8"/>
      <c r="J10700" s="8"/>
      <c r="K10700" s="8"/>
      <c r="L10700" s="8"/>
      <c r="M10700" s="8"/>
      <c r="N10700" s="9"/>
      <c r="O10700" s="8"/>
      <c r="P10700" s="8"/>
      <c r="Q10700" s="10"/>
      <c r="R10700" s="8"/>
      <c r="S10700" s="8"/>
      <c r="T10700" s="8"/>
      <c r="U10700" s="8"/>
      <c r="V10700" s="8"/>
      <c r="W10700" s="8"/>
      <c r="X10700" s="8"/>
      <c r="Y10700" s="8"/>
      <c r="Z10700" s="8"/>
      <c r="AA10700" s="8"/>
      <c r="AB10700" s="8"/>
      <c r="AC10700" s="8"/>
      <c r="AD10700" s="9"/>
      <c r="AE10700" s="8"/>
      <c r="AF10700" s="8"/>
    </row>
    <row r="10701" spans="1:32" ht="15" x14ac:dyDescent="0.25">
      <c r="B10701" s="8"/>
      <c r="C10701" s="8"/>
      <c r="D10701" s="8"/>
      <c r="E10701" s="8"/>
      <c r="F10701" s="8"/>
      <c r="G10701" s="8"/>
      <c r="H10701" s="8"/>
      <c r="I10701" s="8"/>
      <c r="J10701" s="8"/>
      <c r="K10701" s="8"/>
      <c r="L10701" s="8"/>
      <c r="M10701" s="8"/>
      <c r="N10701" s="9"/>
      <c r="O10701" s="8"/>
      <c r="P10701" s="8"/>
      <c r="Q10701" s="10"/>
      <c r="R10701" s="8"/>
      <c r="S10701" s="8"/>
      <c r="T10701" s="8"/>
      <c r="U10701" s="8"/>
      <c r="V10701" s="8"/>
      <c r="W10701" s="8"/>
      <c r="X10701" s="8"/>
      <c r="Y10701" s="8"/>
      <c r="Z10701" s="8"/>
      <c r="AA10701" s="8"/>
      <c r="AB10701" s="8"/>
      <c r="AC10701" s="8"/>
      <c r="AD10701" s="9"/>
      <c r="AE10701" s="8"/>
      <c r="AF10701" s="8"/>
    </row>
    <row r="10702" spans="1:32" ht="15.75" x14ac:dyDescent="0.25">
      <c r="B10702" s="11"/>
      <c r="C10702" s="8"/>
      <c r="D10702" s="8"/>
      <c r="E10702" s="12" t="s">
        <v>1</v>
      </c>
      <c r="F10702" s="13" t="s">
        <v>2</v>
      </c>
      <c r="G10702" s="43" t="s">
        <v>3</v>
      </c>
      <c r="H10702" s="14" t="s">
        <v>4</v>
      </c>
      <c r="I10702" s="15" t="s">
        <v>5</v>
      </c>
      <c r="J10702" s="16" t="s">
        <v>6</v>
      </c>
      <c r="K10702" s="8"/>
      <c r="L10702" s="8"/>
      <c r="M10702" s="8"/>
      <c r="N10702" s="9"/>
      <c r="O10702" s="8"/>
      <c r="P10702" s="8"/>
      <c r="Q10702" s="10"/>
      <c r="R10702" s="11"/>
      <c r="S10702" s="8"/>
      <c r="T10702" s="8"/>
      <c r="U10702" s="12" t="s">
        <v>1</v>
      </c>
      <c r="V10702" s="13" t="s">
        <v>2</v>
      </c>
      <c r="W10702" s="43" t="s">
        <v>3</v>
      </c>
      <c r="X10702" s="14" t="s">
        <v>4</v>
      </c>
      <c r="Y10702" s="15" t="s">
        <v>5</v>
      </c>
      <c r="Z10702" s="16" t="s">
        <v>6</v>
      </c>
      <c r="AA10702" s="8"/>
      <c r="AB10702" s="8"/>
      <c r="AC10702" s="8"/>
      <c r="AD10702" s="9"/>
      <c r="AE10702" s="8"/>
      <c r="AF10702" s="8"/>
    </row>
    <row r="10703" spans="1:32" ht="15.75" x14ac:dyDescent="0.25">
      <c r="B10703" s="8"/>
      <c r="C10703" s="8"/>
      <c r="D10703" s="8"/>
      <c r="E10703" s="43">
        <f>IF(P10703=0,1,0)</f>
        <v>1</v>
      </c>
      <c r="F10703" s="43">
        <f t="shared" ref="F10703:F10712" si="5940">IF(AND(P10703=3,N10703*O10703=0),1,0)</f>
        <v>0</v>
      </c>
      <c r="G10703" s="43">
        <f t="shared" ref="G10703:G10712" si="5941">IF(AND(P10703=3,I10703-J10703&gt;=2),1,0)</f>
        <v>0</v>
      </c>
      <c r="H10703" s="43">
        <f>IF(P10703=3,1,0)</f>
        <v>0</v>
      </c>
      <c r="I10703" s="43">
        <f t="shared" ref="I10703:I10712" si="5942">IF(P10703=3,MAX(N10703,O10703),MIN(N10703,O10703))</f>
        <v>0</v>
      </c>
      <c r="J10703" s="43">
        <f t="shared" ref="J10703:J10712" si="5943">N10703+O10703-I10703</f>
        <v>0</v>
      </c>
      <c r="K10703" s="8"/>
      <c r="L10703" s="17" t="str">
        <f t="shared" ref="L10703:L10712" si="5944">IF(P10703=0,"П",IF(P10703=1.5,"Н",IF(P10703=3,"В")))</f>
        <v>П</v>
      </c>
      <c r="M10703" s="8"/>
      <c r="N10703" s="18"/>
      <c r="O10703" s="18"/>
      <c r="P10703" s="19"/>
      <c r="Q10703" s="10"/>
      <c r="R10703" s="8"/>
      <c r="S10703" s="8"/>
      <c r="T10703" s="8"/>
      <c r="U10703" s="43">
        <f>IF(AF10703=0,1,0)</f>
        <v>1</v>
      </c>
      <c r="V10703" s="43">
        <f t="shared" ref="V10703:V10712" si="5945">IF(AND(AF10703=3,AD10703*AE10703=0),1,0)</f>
        <v>0</v>
      </c>
      <c r="W10703" s="43">
        <f t="shared" ref="W10703:W10712" si="5946">IF(AND(AF10703=3,Y10703-Z10703&gt;=2),1,0)</f>
        <v>0</v>
      </c>
      <c r="X10703" s="43">
        <f>IF(AF10703=3,1,0)</f>
        <v>0</v>
      </c>
      <c r="Y10703" s="43">
        <f t="shared" ref="Y10703:Y10712" si="5947">IF(AF10703=3,MAX(AD10703,AE10703),MIN(AD10703,AE10703))</f>
        <v>0</v>
      </c>
      <c r="Z10703" s="43">
        <f t="shared" ref="Z10703:Z10712" si="5948">AD10703+AE10703-Y10703</f>
        <v>0</v>
      </c>
      <c r="AA10703" s="8"/>
      <c r="AB10703" s="17" t="str">
        <f t="shared" ref="AB10703:AB10712" si="5949">IF(AF10703=0,"П",IF(AF10703=1.5,"Н",IF(AF10703=3,"В")))</f>
        <v>П</v>
      </c>
      <c r="AC10703" s="8"/>
      <c r="AD10703" s="18"/>
      <c r="AE10703" s="18"/>
      <c r="AF10703" s="19"/>
    </row>
    <row r="10704" spans="1:32" ht="15.75" x14ac:dyDescent="0.25">
      <c r="B10704" s="8"/>
      <c r="C10704" s="8"/>
      <c r="D10704" s="8"/>
      <c r="E10704" s="43">
        <f t="shared" ref="E10704:E10712" si="5950">IF(P10704=0,1,0)</f>
        <v>1</v>
      </c>
      <c r="F10704" s="43">
        <f t="shared" si="5940"/>
        <v>0</v>
      </c>
      <c r="G10704" s="43">
        <f t="shared" si="5941"/>
        <v>0</v>
      </c>
      <c r="H10704" s="43">
        <f t="shared" ref="H10704:H10712" si="5951">IF(P10704=3,1,0)</f>
        <v>0</v>
      </c>
      <c r="I10704" s="43">
        <f t="shared" si="5942"/>
        <v>0</v>
      </c>
      <c r="J10704" s="43">
        <f t="shared" si="5943"/>
        <v>0</v>
      </c>
      <c r="K10704" s="8"/>
      <c r="L10704" s="17" t="str">
        <f t="shared" si="5944"/>
        <v>П</v>
      </c>
      <c r="M10704" s="20"/>
      <c r="N10704" s="18"/>
      <c r="O10704" s="18"/>
      <c r="P10704" s="19"/>
      <c r="Q10704" s="10"/>
      <c r="R10704" s="8"/>
      <c r="S10704" s="8"/>
      <c r="T10704" s="8"/>
      <c r="U10704" s="43">
        <f t="shared" ref="U10704:U10712" si="5952">IF(AF10704=0,1,0)</f>
        <v>1</v>
      </c>
      <c r="V10704" s="43">
        <f t="shared" si="5945"/>
        <v>0</v>
      </c>
      <c r="W10704" s="43">
        <f t="shared" si="5946"/>
        <v>0</v>
      </c>
      <c r="X10704" s="43">
        <f t="shared" ref="X10704:X10712" si="5953">IF(AF10704=3,1,0)</f>
        <v>0</v>
      </c>
      <c r="Y10704" s="43">
        <f t="shared" si="5947"/>
        <v>0</v>
      </c>
      <c r="Z10704" s="43">
        <f t="shared" si="5948"/>
        <v>0</v>
      </c>
      <c r="AA10704" s="8"/>
      <c r="AB10704" s="17" t="str">
        <f t="shared" si="5949"/>
        <v>П</v>
      </c>
      <c r="AC10704" s="20"/>
      <c r="AD10704" s="18"/>
      <c r="AE10704" s="18"/>
      <c r="AF10704" s="19"/>
    </row>
    <row r="10705" spans="2:32" ht="15.75" x14ac:dyDescent="0.25">
      <c r="B10705" s="8"/>
      <c r="C10705" s="8"/>
      <c r="D10705" s="8"/>
      <c r="E10705" s="43">
        <f t="shared" si="5950"/>
        <v>1</v>
      </c>
      <c r="F10705" s="43">
        <f t="shared" si="5940"/>
        <v>0</v>
      </c>
      <c r="G10705" s="43">
        <f t="shared" si="5941"/>
        <v>0</v>
      </c>
      <c r="H10705" s="43">
        <f t="shared" si="5951"/>
        <v>0</v>
      </c>
      <c r="I10705" s="43">
        <f t="shared" si="5942"/>
        <v>0</v>
      </c>
      <c r="J10705" s="43">
        <f t="shared" si="5943"/>
        <v>0</v>
      </c>
      <c r="K10705" s="8"/>
      <c r="L10705" s="17" t="str">
        <f t="shared" si="5944"/>
        <v>П</v>
      </c>
      <c r="M10705" s="20"/>
      <c r="N10705" s="18"/>
      <c r="O10705" s="18"/>
      <c r="P10705" s="19"/>
      <c r="Q10705" s="10"/>
      <c r="R10705" s="8"/>
      <c r="S10705" s="8"/>
      <c r="T10705" s="8"/>
      <c r="U10705" s="43">
        <f t="shared" si="5952"/>
        <v>1</v>
      </c>
      <c r="V10705" s="43">
        <f t="shared" si="5945"/>
        <v>0</v>
      </c>
      <c r="W10705" s="43">
        <f t="shared" si="5946"/>
        <v>0</v>
      </c>
      <c r="X10705" s="43">
        <f t="shared" si="5953"/>
        <v>0</v>
      </c>
      <c r="Y10705" s="43">
        <f t="shared" si="5947"/>
        <v>0</v>
      </c>
      <c r="Z10705" s="43">
        <f t="shared" si="5948"/>
        <v>0</v>
      </c>
      <c r="AA10705" s="8"/>
      <c r="AB10705" s="17" t="str">
        <f t="shared" si="5949"/>
        <v>П</v>
      </c>
      <c r="AC10705" s="20"/>
      <c r="AD10705" s="18"/>
      <c r="AE10705" s="18"/>
      <c r="AF10705" s="19"/>
    </row>
    <row r="10706" spans="2:32" ht="15.75" x14ac:dyDescent="0.25">
      <c r="B10706" s="8"/>
      <c r="C10706" s="8"/>
      <c r="D10706" s="8"/>
      <c r="E10706" s="43">
        <f t="shared" si="5950"/>
        <v>1</v>
      </c>
      <c r="F10706" s="43">
        <f t="shared" si="5940"/>
        <v>0</v>
      </c>
      <c r="G10706" s="43">
        <f t="shared" si="5941"/>
        <v>0</v>
      </c>
      <c r="H10706" s="43">
        <f t="shared" si="5951"/>
        <v>0</v>
      </c>
      <c r="I10706" s="43">
        <f t="shared" si="5942"/>
        <v>0</v>
      </c>
      <c r="J10706" s="43">
        <f t="shared" si="5943"/>
        <v>0</v>
      </c>
      <c r="K10706" s="8"/>
      <c r="L10706" s="17" t="str">
        <f t="shared" si="5944"/>
        <v>П</v>
      </c>
      <c r="M10706" s="20"/>
      <c r="N10706" s="18"/>
      <c r="O10706" s="18"/>
      <c r="P10706" s="19"/>
      <c r="Q10706" s="10"/>
      <c r="R10706" s="8"/>
      <c r="S10706" s="8"/>
      <c r="T10706" s="8"/>
      <c r="U10706" s="43">
        <f t="shared" si="5952"/>
        <v>1</v>
      </c>
      <c r="V10706" s="43">
        <f t="shared" si="5945"/>
        <v>0</v>
      </c>
      <c r="W10706" s="43">
        <f t="shared" si="5946"/>
        <v>0</v>
      </c>
      <c r="X10706" s="43">
        <f t="shared" si="5953"/>
        <v>0</v>
      </c>
      <c r="Y10706" s="43">
        <f t="shared" si="5947"/>
        <v>0</v>
      </c>
      <c r="Z10706" s="43">
        <f t="shared" si="5948"/>
        <v>0</v>
      </c>
      <c r="AA10706" s="8"/>
      <c r="AB10706" s="17" t="str">
        <f t="shared" si="5949"/>
        <v>П</v>
      </c>
      <c r="AC10706" s="20"/>
      <c r="AD10706" s="18"/>
      <c r="AE10706" s="18"/>
      <c r="AF10706" s="19"/>
    </row>
    <row r="10707" spans="2:32" ht="15.75" x14ac:dyDescent="0.25">
      <c r="B10707" s="8"/>
      <c r="C10707" s="8"/>
      <c r="D10707" s="8"/>
      <c r="E10707" s="43">
        <f t="shared" si="5950"/>
        <v>1</v>
      </c>
      <c r="F10707" s="43">
        <f t="shared" si="5940"/>
        <v>0</v>
      </c>
      <c r="G10707" s="43">
        <f t="shared" si="5941"/>
        <v>0</v>
      </c>
      <c r="H10707" s="43">
        <f t="shared" si="5951"/>
        <v>0</v>
      </c>
      <c r="I10707" s="43">
        <f t="shared" si="5942"/>
        <v>0</v>
      </c>
      <c r="J10707" s="43">
        <f t="shared" si="5943"/>
        <v>0</v>
      </c>
      <c r="K10707" s="8"/>
      <c r="L10707" s="17" t="str">
        <f t="shared" si="5944"/>
        <v>П</v>
      </c>
      <c r="M10707" s="20"/>
      <c r="N10707" s="18"/>
      <c r="O10707" s="18"/>
      <c r="P10707" s="19"/>
      <c r="Q10707" s="10"/>
      <c r="R10707" s="8"/>
      <c r="S10707" s="8"/>
      <c r="T10707" s="8"/>
      <c r="U10707" s="43">
        <f t="shared" si="5952"/>
        <v>1</v>
      </c>
      <c r="V10707" s="43">
        <f t="shared" si="5945"/>
        <v>0</v>
      </c>
      <c r="W10707" s="43">
        <f t="shared" si="5946"/>
        <v>0</v>
      </c>
      <c r="X10707" s="43">
        <f t="shared" si="5953"/>
        <v>0</v>
      </c>
      <c r="Y10707" s="43">
        <f t="shared" si="5947"/>
        <v>0</v>
      </c>
      <c r="Z10707" s="43">
        <f t="shared" si="5948"/>
        <v>0</v>
      </c>
      <c r="AA10707" s="8"/>
      <c r="AB10707" s="17" t="str">
        <f t="shared" si="5949"/>
        <v>П</v>
      </c>
      <c r="AC10707" s="20"/>
      <c r="AD10707" s="18"/>
      <c r="AE10707" s="18"/>
      <c r="AF10707" s="19"/>
    </row>
    <row r="10708" spans="2:32" ht="15.75" x14ac:dyDescent="0.25">
      <c r="B10708" s="8"/>
      <c r="C10708" s="8"/>
      <c r="D10708" s="8"/>
      <c r="E10708" s="43">
        <f t="shared" si="5950"/>
        <v>1</v>
      </c>
      <c r="F10708" s="43">
        <f t="shared" si="5940"/>
        <v>0</v>
      </c>
      <c r="G10708" s="43">
        <f t="shared" si="5941"/>
        <v>0</v>
      </c>
      <c r="H10708" s="43">
        <f t="shared" si="5951"/>
        <v>0</v>
      </c>
      <c r="I10708" s="43">
        <f t="shared" si="5942"/>
        <v>0</v>
      </c>
      <c r="J10708" s="43">
        <f t="shared" si="5943"/>
        <v>0</v>
      </c>
      <c r="K10708" s="8"/>
      <c r="L10708" s="17" t="str">
        <f t="shared" si="5944"/>
        <v>П</v>
      </c>
      <c r="M10708" s="20"/>
      <c r="N10708" s="18"/>
      <c r="O10708" s="18"/>
      <c r="P10708" s="19"/>
      <c r="Q10708" s="10"/>
      <c r="R10708" s="8"/>
      <c r="S10708" s="8"/>
      <c r="T10708" s="8"/>
      <c r="U10708" s="43">
        <f t="shared" si="5952"/>
        <v>1</v>
      </c>
      <c r="V10708" s="43">
        <f t="shared" si="5945"/>
        <v>0</v>
      </c>
      <c r="W10708" s="43">
        <f t="shared" si="5946"/>
        <v>0</v>
      </c>
      <c r="X10708" s="43">
        <f t="shared" si="5953"/>
        <v>0</v>
      </c>
      <c r="Y10708" s="43">
        <f t="shared" si="5947"/>
        <v>0</v>
      </c>
      <c r="Z10708" s="43">
        <f t="shared" si="5948"/>
        <v>0</v>
      </c>
      <c r="AA10708" s="8"/>
      <c r="AB10708" s="17" t="str">
        <f t="shared" si="5949"/>
        <v>П</v>
      </c>
      <c r="AC10708" s="20"/>
      <c r="AD10708" s="18"/>
      <c r="AE10708" s="18"/>
      <c r="AF10708" s="19"/>
    </row>
    <row r="10709" spans="2:32" ht="15.75" x14ac:dyDescent="0.25">
      <c r="B10709" s="8"/>
      <c r="C10709" s="8"/>
      <c r="D10709" s="8"/>
      <c r="E10709" s="43">
        <f t="shared" si="5950"/>
        <v>1</v>
      </c>
      <c r="F10709" s="43">
        <f t="shared" si="5940"/>
        <v>0</v>
      </c>
      <c r="G10709" s="43">
        <f t="shared" si="5941"/>
        <v>0</v>
      </c>
      <c r="H10709" s="43">
        <f t="shared" si="5951"/>
        <v>0</v>
      </c>
      <c r="I10709" s="43">
        <f t="shared" si="5942"/>
        <v>0</v>
      </c>
      <c r="J10709" s="43">
        <f t="shared" si="5943"/>
        <v>0</v>
      </c>
      <c r="K10709" s="8"/>
      <c r="L10709" s="17" t="str">
        <f t="shared" si="5944"/>
        <v>П</v>
      </c>
      <c r="M10709" s="20"/>
      <c r="N10709" s="18"/>
      <c r="O10709" s="18"/>
      <c r="P10709" s="19"/>
      <c r="Q10709" s="10"/>
      <c r="R10709" s="8"/>
      <c r="S10709" s="8"/>
      <c r="T10709" s="8"/>
      <c r="U10709" s="43">
        <f t="shared" si="5952"/>
        <v>1</v>
      </c>
      <c r="V10709" s="43">
        <f t="shared" si="5945"/>
        <v>0</v>
      </c>
      <c r="W10709" s="43">
        <f t="shared" si="5946"/>
        <v>0</v>
      </c>
      <c r="X10709" s="43">
        <f t="shared" si="5953"/>
        <v>0</v>
      </c>
      <c r="Y10709" s="43">
        <f t="shared" si="5947"/>
        <v>0</v>
      </c>
      <c r="Z10709" s="43">
        <f t="shared" si="5948"/>
        <v>0</v>
      </c>
      <c r="AA10709" s="8"/>
      <c r="AB10709" s="17" t="str">
        <f t="shared" si="5949"/>
        <v>П</v>
      </c>
      <c r="AC10709" s="20"/>
      <c r="AD10709" s="18"/>
      <c r="AE10709" s="18"/>
      <c r="AF10709" s="19"/>
    </row>
    <row r="10710" spans="2:32" ht="15.75" x14ac:dyDescent="0.25">
      <c r="B10710" s="8"/>
      <c r="C10710" s="8"/>
      <c r="D10710" s="8"/>
      <c r="E10710" s="43">
        <f t="shared" si="5950"/>
        <v>1</v>
      </c>
      <c r="F10710" s="43">
        <f t="shared" si="5940"/>
        <v>0</v>
      </c>
      <c r="G10710" s="43">
        <f t="shared" si="5941"/>
        <v>0</v>
      </c>
      <c r="H10710" s="43">
        <f t="shared" si="5951"/>
        <v>0</v>
      </c>
      <c r="I10710" s="43">
        <f t="shared" si="5942"/>
        <v>0</v>
      </c>
      <c r="J10710" s="43">
        <f t="shared" si="5943"/>
        <v>0</v>
      </c>
      <c r="K10710" s="8"/>
      <c r="L10710" s="17" t="str">
        <f t="shared" si="5944"/>
        <v>П</v>
      </c>
      <c r="M10710" s="20"/>
      <c r="N10710" s="18"/>
      <c r="O10710" s="18"/>
      <c r="P10710" s="19"/>
      <c r="Q10710" s="10"/>
      <c r="R10710" s="8"/>
      <c r="S10710" s="8"/>
      <c r="T10710" s="8"/>
      <c r="U10710" s="43">
        <f t="shared" si="5952"/>
        <v>1</v>
      </c>
      <c r="V10710" s="43">
        <f t="shared" si="5945"/>
        <v>0</v>
      </c>
      <c r="W10710" s="43">
        <f t="shared" si="5946"/>
        <v>0</v>
      </c>
      <c r="X10710" s="43">
        <f t="shared" si="5953"/>
        <v>0</v>
      </c>
      <c r="Y10710" s="43">
        <f t="shared" si="5947"/>
        <v>0</v>
      </c>
      <c r="Z10710" s="43">
        <f t="shared" si="5948"/>
        <v>0</v>
      </c>
      <c r="AA10710" s="8"/>
      <c r="AB10710" s="17" t="str">
        <f t="shared" si="5949"/>
        <v>П</v>
      </c>
      <c r="AC10710" s="20"/>
      <c r="AD10710" s="18"/>
      <c r="AE10710" s="18"/>
      <c r="AF10710" s="19"/>
    </row>
    <row r="10711" spans="2:32" ht="15.75" x14ac:dyDescent="0.25">
      <c r="B10711" s="8"/>
      <c r="C10711" s="8"/>
      <c r="D10711" s="8"/>
      <c r="E10711" s="43">
        <f t="shared" si="5950"/>
        <v>1</v>
      </c>
      <c r="F10711" s="43">
        <f t="shared" si="5940"/>
        <v>0</v>
      </c>
      <c r="G10711" s="43">
        <f t="shared" si="5941"/>
        <v>0</v>
      </c>
      <c r="H10711" s="43">
        <f t="shared" si="5951"/>
        <v>0</v>
      </c>
      <c r="I10711" s="43">
        <f t="shared" si="5942"/>
        <v>0</v>
      </c>
      <c r="J10711" s="43">
        <f t="shared" si="5943"/>
        <v>0</v>
      </c>
      <c r="K10711" s="8"/>
      <c r="L10711" s="17" t="str">
        <f t="shared" si="5944"/>
        <v>П</v>
      </c>
      <c r="M10711" s="20"/>
      <c r="N10711" s="18"/>
      <c r="O10711" s="18"/>
      <c r="P10711" s="19"/>
      <c r="Q10711" s="10"/>
      <c r="R10711" s="8"/>
      <c r="S10711" s="8"/>
      <c r="T10711" s="8"/>
      <c r="U10711" s="43">
        <f t="shared" si="5952"/>
        <v>1</v>
      </c>
      <c r="V10711" s="43">
        <f t="shared" si="5945"/>
        <v>0</v>
      </c>
      <c r="W10711" s="43">
        <f t="shared" si="5946"/>
        <v>0</v>
      </c>
      <c r="X10711" s="43">
        <f t="shared" si="5953"/>
        <v>0</v>
      </c>
      <c r="Y10711" s="43">
        <f t="shared" si="5947"/>
        <v>0</v>
      </c>
      <c r="Z10711" s="43">
        <f t="shared" si="5948"/>
        <v>0</v>
      </c>
      <c r="AA10711" s="8"/>
      <c r="AB10711" s="17" t="str">
        <f t="shared" si="5949"/>
        <v>П</v>
      </c>
      <c r="AC10711" s="20"/>
      <c r="AD10711" s="18"/>
      <c r="AE10711" s="18"/>
      <c r="AF10711" s="19"/>
    </row>
    <row r="10712" spans="2:32" ht="15.75" x14ac:dyDescent="0.25">
      <c r="B10712" s="8"/>
      <c r="C10712" s="8"/>
      <c r="D10712" s="8"/>
      <c r="E10712" s="43">
        <f t="shared" si="5950"/>
        <v>1</v>
      </c>
      <c r="F10712" s="43">
        <f t="shared" si="5940"/>
        <v>0</v>
      </c>
      <c r="G10712" s="43">
        <f t="shared" si="5941"/>
        <v>0</v>
      </c>
      <c r="H10712" s="43">
        <f t="shared" si="5951"/>
        <v>0</v>
      </c>
      <c r="I10712" s="43">
        <f t="shared" si="5942"/>
        <v>0</v>
      </c>
      <c r="J10712" s="43">
        <f t="shared" si="5943"/>
        <v>0</v>
      </c>
      <c r="K10712" s="8"/>
      <c r="L10712" s="17" t="str">
        <f t="shared" si="5944"/>
        <v>П</v>
      </c>
      <c r="M10712" s="20"/>
      <c r="N10712" s="18"/>
      <c r="O10712" s="18"/>
      <c r="P10712" s="19"/>
      <c r="Q10712" s="10"/>
      <c r="R10712" s="8"/>
      <c r="S10712" s="8"/>
      <c r="T10712" s="8"/>
      <c r="U10712" s="43">
        <f t="shared" si="5952"/>
        <v>1</v>
      </c>
      <c r="V10712" s="43">
        <f t="shared" si="5945"/>
        <v>0</v>
      </c>
      <c r="W10712" s="43">
        <f t="shared" si="5946"/>
        <v>0</v>
      </c>
      <c r="X10712" s="43">
        <f t="shared" si="5953"/>
        <v>0</v>
      </c>
      <c r="Y10712" s="43">
        <f t="shared" si="5947"/>
        <v>0</v>
      </c>
      <c r="Z10712" s="43">
        <f t="shared" si="5948"/>
        <v>0</v>
      </c>
      <c r="AA10712" s="8"/>
      <c r="AB10712" s="17" t="str">
        <f t="shared" si="5949"/>
        <v>П</v>
      </c>
      <c r="AC10712" s="20"/>
      <c r="AD10712" s="18"/>
      <c r="AE10712" s="18"/>
      <c r="AF10712" s="19"/>
    </row>
    <row r="10713" spans="2:32" ht="18.75" x14ac:dyDescent="0.25">
      <c r="B10713" s="8"/>
      <c r="C10713" s="8"/>
      <c r="D10713" s="8"/>
      <c r="E10713" s="21">
        <f t="shared" ref="E10713:J10713" si="5954">SUM(E10703:E10707)</f>
        <v>5</v>
      </c>
      <c r="F10713" s="22">
        <f t="shared" si="5954"/>
        <v>0</v>
      </c>
      <c r="G10713" s="22">
        <f t="shared" si="5954"/>
        <v>0</v>
      </c>
      <c r="H10713" s="23">
        <f t="shared" si="5954"/>
        <v>0</v>
      </c>
      <c r="I10713" s="22">
        <f t="shared" si="5954"/>
        <v>0</v>
      </c>
      <c r="J10713" s="22">
        <f t="shared" si="5954"/>
        <v>0</v>
      </c>
      <c r="K10713" s="8"/>
      <c r="L10713" s="8"/>
      <c r="M10713" s="20"/>
      <c r="N10713" s="9"/>
      <c r="O10713" s="9"/>
      <c r="P10713" s="18">
        <f>SUM(P10703:P10712)</f>
        <v>0</v>
      </c>
      <c r="Q10713" s="10"/>
      <c r="R10713" s="8"/>
      <c r="S10713" s="8"/>
      <c r="T10713" s="8"/>
      <c r="U10713" s="21">
        <f t="shared" ref="U10713:Z10713" si="5955">SUM(U10703:U10707)</f>
        <v>5</v>
      </c>
      <c r="V10713" s="22">
        <f t="shared" si="5955"/>
        <v>0</v>
      </c>
      <c r="W10713" s="22">
        <f t="shared" si="5955"/>
        <v>0</v>
      </c>
      <c r="X10713" s="23">
        <f t="shared" si="5955"/>
        <v>0</v>
      </c>
      <c r="Y10713" s="22">
        <f t="shared" si="5955"/>
        <v>0</v>
      </c>
      <c r="Z10713" s="22">
        <f t="shared" si="5955"/>
        <v>0</v>
      </c>
      <c r="AA10713" s="8"/>
      <c r="AB10713" s="8"/>
      <c r="AC10713" s="20"/>
      <c r="AD10713" s="9"/>
      <c r="AE10713" s="9"/>
      <c r="AF10713" s="19">
        <f>SUM(AF10703:AF10712)</f>
        <v>0</v>
      </c>
    </row>
    <row r="10714" spans="2:32" ht="15.75" x14ac:dyDescent="0.25">
      <c r="B10714" s="8"/>
      <c r="C10714" s="8"/>
      <c r="D10714" s="8"/>
      <c r="E10714" s="8"/>
      <c r="F10714" s="8"/>
      <c r="G10714" s="8"/>
      <c r="H10714" s="8"/>
      <c r="I10714" s="8"/>
      <c r="J10714" s="8"/>
      <c r="K10714" s="8"/>
      <c r="L10714" s="8"/>
      <c r="M10714" s="8"/>
      <c r="N10714" s="24"/>
      <c r="O10714" s="9"/>
      <c r="P10714" s="8">
        <f>SUM(P10703:P10713)</f>
        <v>0</v>
      </c>
      <c r="Q10714" s="10"/>
      <c r="R10714" s="8"/>
      <c r="S10714" s="8"/>
      <c r="T10714" s="8"/>
      <c r="U10714" s="8"/>
      <c r="V10714" s="8"/>
      <c r="W10714" s="8"/>
      <c r="X10714" s="8"/>
      <c r="Y10714" s="8"/>
      <c r="Z10714" s="8"/>
      <c r="AA10714" s="8"/>
      <c r="AB10714" s="8"/>
      <c r="AC10714" s="8"/>
      <c r="AD10714" s="58"/>
      <c r="AE10714" s="58"/>
      <c r="AF10714" s="8"/>
    </row>
    <row r="10715" spans="2:32" ht="18.75" x14ac:dyDescent="0.25">
      <c r="B10715" s="8"/>
      <c r="C10715" s="8"/>
      <c r="D10715" s="8"/>
      <c r="E10715" s="25">
        <f t="shared" ref="E10715:J10715" si="5956">SUM(E10708:E10712)</f>
        <v>5</v>
      </c>
      <c r="F10715" s="22">
        <f t="shared" si="5956"/>
        <v>0</v>
      </c>
      <c r="G10715" s="22">
        <f t="shared" si="5956"/>
        <v>0</v>
      </c>
      <c r="H10715" s="14">
        <f t="shared" si="5956"/>
        <v>0</v>
      </c>
      <c r="I10715" s="22">
        <f t="shared" si="5956"/>
        <v>0</v>
      </c>
      <c r="J10715" s="22">
        <f t="shared" si="5956"/>
        <v>0</v>
      </c>
      <c r="K10715" s="8"/>
      <c r="L10715" s="8"/>
      <c r="M10715" s="8"/>
      <c r="N10715" s="9"/>
      <c r="O10715" s="8"/>
      <c r="P10715" s="8"/>
      <c r="Q10715" s="10"/>
      <c r="R10715" s="8"/>
      <c r="S10715" s="8"/>
      <c r="T10715" s="8"/>
      <c r="U10715" s="25">
        <f t="shared" ref="U10715:Z10715" si="5957">SUM(U10708:U10712)</f>
        <v>5</v>
      </c>
      <c r="V10715" s="22">
        <f t="shared" si="5957"/>
        <v>0</v>
      </c>
      <c r="W10715" s="22">
        <f t="shared" si="5957"/>
        <v>0</v>
      </c>
      <c r="X10715" s="14">
        <f t="shared" si="5957"/>
        <v>0</v>
      </c>
      <c r="Y10715" s="22">
        <f t="shared" si="5957"/>
        <v>0</v>
      </c>
      <c r="Z10715" s="22">
        <f t="shared" si="5957"/>
        <v>0</v>
      </c>
      <c r="AA10715" s="8"/>
      <c r="AB10715" s="8"/>
      <c r="AC10715" s="8"/>
      <c r="AD10715" s="8"/>
      <c r="AE10715" s="8"/>
      <c r="AF10715" s="8"/>
    </row>
    <row r="10716" spans="2:32" ht="18.75" x14ac:dyDescent="0.25">
      <c r="B10716" s="8"/>
      <c r="C10716" s="8"/>
      <c r="D10716" s="8"/>
      <c r="E10716" s="12">
        <f t="shared" ref="E10716:J10716" si="5958">SUM(E10703:E10712)</f>
        <v>10</v>
      </c>
      <c r="F10716" s="22">
        <f t="shared" si="5958"/>
        <v>0</v>
      </c>
      <c r="G10716" s="22">
        <f t="shared" si="5958"/>
        <v>0</v>
      </c>
      <c r="H10716" s="14">
        <f t="shared" si="5958"/>
        <v>0</v>
      </c>
      <c r="I10716" s="22">
        <f t="shared" si="5958"/>
        <v>0</v>
      </c>
      <c r="J10716" s="22">
        <f t="shared" si="5958"/>
        <v>0</v>
      </c>
      <c r="K10716" s="8"/>
      <c r="L10716" s="8"/>
      <c r="M10716" s="8"/>
      <c r="N10716" s="9"/>
      <c r="O10716" s="8"/>
      <c r="P10716" s="8"/>
      <c r="Q10716" s="10"/>
      <c r="R10716" s="8"/>
      <c r="S10716" s="8"/>
      <c r="T10716" s="8"/>
      <c r="U10716" s="12">
        <f t="shared" ref="U10716:Z10716" si="5959">SUM(U10703:U10712)</f>
        <v>10</v>
      </c>
      <c r="V10716" s="22">
        <f t="shared" si="5959"/>
        <v>0</v>
      </c>
      <c r="W10716" s="22">
        <f t="shared" si="5959"/>
        <v>0</v>
      </c>
      <c r="X10716" s="14">
        <f t="shared" si="5959"/>
        <v>0</v>
      </c>
      <c r="Y10716" s="22">
        <f t="shared" si="5959"/>
        <v>0</v>
      </c>
      <c r="Z10716" s="22">
        <f t="shared" si="5959"/>
        <v>0</v>
      </c>
      <c r="AA10716" s="8"/>
      <c r="AB10716" s="8"/>
      <c r="AC10716" s="8"/>
      <c r="AD10716" s="8"/>
      <c r="AE10716" s="8"/>
      <c r="AF10716" s="8"/>
    </row>
    <row r="10717" spans="2:32" ht="15" x14ac:dyDescent="0.25">
      <c r="B10717" s="8"/>
      <c r="C10717" s="8"/>
      <c r="D10717" s="8"/>
      <c r="E10717" s="8"/>
      <c r="F10717" s="8"/>
      <c r="G10717" s="8"/>
      <c r="H10717" s="8"/>
      <c r="I10717" s="8"/>
      <c r="J10717" s="8"/>
      <c r="K10717" s="8"/>
      <c r="L10717" s="8"/>
      <c r="M10717" s="8"/>
      <c r="N10717" s="9"/>
      <c r="O10717" s="8"/>
      <c r="P10717" s="8"/>
      <c r="Q10717" s="10"/>
      <c r="R10717" s="8"/>
      <c r="S10717" s="8"/>
      <c r="T10717" s="8"/>
      <c r="U10717" s="8"/>
      <c r="V10717" s="8"/>
      <c r="W10717" s="8"/>
      <c r="X10717" s="8"/>
      <c r="Y10717" s="8"/>
      <c r="Z10717" s="8"/>
      <c r="AA10717" s="8"/>
      <c r="AB10717" s="8"/>
      <c r="AC10717" s="8"/>
      <c r="AD10717" s="8"/>
      <c r="AE10717" s="8"/>
      <c r="AF10717" s="8"/>
    </row>
    <row r="10718" spans="2:32" ht="15" x14ac:dyDescent="0.25">
      <c r="B10718" s="8"/>
      <c r="C10718" s="8"/>
      <c r="D10718" s="8"/>
      <c r="E10718" s="8"/>
      <c r="F10718" s="8"/>
      <c r="G10718" s="8"/>
      <c r="H10718" s="8"/>
      <c r="I10718" s="8"/>
      <c r="J10718" s="8"/>
      <c r="K10718" s="8"/>
      <c r="L10718" s="8"/>
      <c r="M10718" s="8"/>
      <c r="N10718" s="9"/>
      <c r="O10718" s="8"/>
      <c r="P10718" s="8"/>
      <c r="Q10718" s="10"/>
      <c r="R10718" s="8"/>
      <c r="S10718" s="8"/>
      <c r="T10718" s="8"/>
      <c r="U10718" s="8"/>
      <c r="V10718" s="8"/>
      <c r="W10718" s="8"/>
      <c r="X10718" s="8"/>
      <c r="Y10718" s="8"/>
      <c r="Z10718" s="8"/>
      <c r="AA10718" s="8"/>
      <c r="AB10718" s="8"/>
      <c r="AC10718" s="8"/>
      <c r="AD10718" s="8"/>
      <c r="AE10718" s="8"/>
      <c r="AF10718" s="8"/>
    </row>
    <row r="10719" spans="2:32" ht="15" x14ac:dyDescent="0.25">
      <c r="B10719" s="8"/>
      <c r="C10719" s="8"/>
      <c r="D10719" s="8"/>
      <c r="E10719" s="8"/>
      <c r="F10719" s="8"/>
      <c r="G10719" s="8"/>
      <c r="H10719" s="8"/>
      <c r="I10719" s="8"/>
      <c r="J10719" s="8"/>
      <c r="K10719" s="8"/>
      <c r="L10719" s="8"/>
      <c r="M10719" s="8"/>
      <c r="N10719" s="9"/>
      <c r="O10719" s="8"/>
      <c r="P10719" s="8"/>
      <c r="Q10719" s="10"/>
      <c r="R10719" s="8"/>
      <c r="S10719" s="8"/>
      <c r="T10719" s="8"/>
      <c r="U10719" s="8"/>
      <c r="V10719" s="8"/>
      <c r="W10719" s="8"/>
      <c r="X10719" s="8"/>
      <c r="Y10719" s="8"/>
      <c r="Z10719" s="8"/>
      <c r="AA10719" s="8"/>
      <c r="AB10719" s="8"/>
      <c r="AC10719" s="8"/>
      <c r="AD10719" s="8"/>
      <c r="AE10719" s="8"/>
      <c r="AF10719" s="8"/>
    </row>
    <row r="10720" spans="2:32" ht="15" x14ac:dyDescent="0.25">
      <c r="B10720" s="8"/>
      <c r="C10720" s="8"/>
      <c r="D10720" s="8"/>
      <c r="E10720" s="8"/>
      <c r="F10720" s="8"/>
      <c r="G10720" s="8"/>
      <c r="H10720" s="8"/>
      <c r="I10720" s="8"/>
      <c r="J10720" s="8"/>
      <c r="K10720" s="8"/>
      <c r="L10720" s="8"/>
      <c r="M10720" s="8"/>
      <c r="N10720" s="9"/>
      <c r="O10720" s="8"/>
      <c r="P10720" s="8"/>
      <c r="Q10720" s="10"/>
      <c r="R10720" s="8"/>
      <c r="S10720" s="8"/>
      <c r="T10720" s="8"/>
      <c r="U10720" s="8"/>
      <c r="V10720" s="8"/>
      <c r="W10720" s="8"/>
      <c r="X10720" s="8"/>
      <c r="Y10720" s="8"/>
      <c r="Z10720" s="8"/>
      <c r="AA10720" s="8"/>
      <c r="AB10720" s="8"/>
      <c r="AC10720" s="8"/>
      <c r="AD10720" s="8"/>
      <c r="AE10720" s="8"/>
      <c r="AF10720" s="8"/>
    </row>
    <row r="10721" spans="1:32" ht="15" x14ac:dyDescent="0.25">
      <c r="B10721" s="8"/>
      <c r="C10721" s="8"/>
      <c r="D10721" s="8"/>
      <c r="E10721" s="8"/>
      <c r="F10721" s="8"/>
      <c r="G10721" s="8"/>
      <c r="H10721" s="8"/>
      <c r="I10721" s="8"/>
      <c r="J10721" s="8"/>
      <c r="K10721" s="8"/>
      <c r="L10721" s="8"/>
      <c r="M10721" s="8"/>
      <c r="N10721" s="9"/>
      <c r="O10721" s="8"/>
      <c r="P10721" s="8"/>
      <c r="Q10721" s="10"/>
      <c r="R10721" s="8"/>
      <c r="S10721" s="8"/>
      <c r="T10721" s="8"/>
      <c r="U10721" s="8"/>
      <c r="V10721" s="8"/>
      <c r="W10721" s="8"/>
      <c r="X10721" s="8"/>
      <c r="Y10721" s="8"/>
      <c r="Z10721" s="8"/>
      <c r="AA10721" s="8"/>
      <c r="AB10721" s="8"/>
      <c r="AC10721" s="8"/>
      <c r="AD10721" s="8"/>
      <c r="AE10721" s="8"/>
      <c r="AF10721" s="8"/>
    </row>
    <row r="10722" spans="1:32" ht="18.75" x14ac:dyDescent="0.3">
      <c r="B10722" s="59" t="s">
        <v>7</v>
      </c>
      <c r="C10722" s="60"/>
      <c r="D10722" s="26">
        <f>B10699</f>
        <v>298</v>
      </c>
      <c r="E10722" s="59">
        <f>D10699</f>
        <v>44763</v>
      </c>
      <c r="F10722" s="61"/>
      <c r="G10722" s="61"/>
      <c r="H10722" s="62"/>
      <c r="I10722" s="59" t="str">
        <f>Y10699</f>
        <v>чемпионат</v>
      </c>
      <c r="J10722" s="63"/>
      <c r="K10722" s="63"/>
      <c r="L10722" s="63"/>
      <c r="M10722" s="63"/>
      <c r="N10722" s="60"/>
      <c r="O10722" s="8"/>
      <c r="P10722" s="64" t="s">
        <v>8</v>
      </c>
      <c r="Q10722" s="65"/>
      <c r="R10722" s="65"/>
      <c r="S10722" s="65"/>
      <c r="T10722" s="65"/>
      <c r="U10722" s="65"/>
      <c r="V10722" s="27" t="s">
        <v>9</v>
      </c>
      <c r="W10722" s="28" t="s">
        <v>10</v>
      </c>
      <c r="X10722" s="8"/>
      <c r="Y10722" s="66" t="s">
        <v>11</v>
      </c>
      <c r="Z10722" s="67"/>
      <c r="AA10722" s="67"/>
      <c r="AB10722" s="67"/>
      <c r="AC10722" s="67"/>
      <c r="AD10722" s="67"/>
      <c r="AE10722" s="29" t="s">
        <v>9</v>
      </c>
      <c r="AF10722" s="30" t="s">
        <v>10</v>
      </c>
    </row>
    <row r="10723" spans="1:32" ht="15.75" x14ac:dyDescent="0.25">
      <c r="B10723" s="68" t="str">
        <f>I10699</f>
        <v>ком 1</v>
      </c>
      <c r="C10723" s="69"/>
      <c r="D10723" s="70"/>
      <c r="E10723" s="74" t="s">
        <v>12</v>
      </c>
      <c r="F10723" s="74"/>
      <c r="G10723" s="74" t="s">
        <v>13</v>
      </c>
      <c r="H10723" s="74"/>
      <c r="I10723" s="49" t="s">
        <v>14</v>
      </c>
      <c r="J10723" s="51"/>
      <c r="K10723" s="44" t="s">
        <v>15</v>
      </c>
      <c r="L10723" s="45"/>
      <c r="M10723" s="19"/>
      <c r="N10723" s="19"/>
      <c r="O10723" s="8"/>
      <c r="P10723" s="44" t="s">
        <v>16</v>
      </c>
      <c r="Q10723" s="45"/>
      <c r="R10723" s="43" t="s">
        <v>17</v>
      </c>
      <c r="S10723" s="43" t="s">
        <v>18</v>
      </c>
      <c r="T10723" s="41" t="s">
        <v>19</v>
      </c>
      <c r="U10723" s="43" t="s">
        <v>20</v>
      </c>
      <c r="V10723" s="31"/>
      <c r="W10723" s="32"/>
      <c r="X10723" s="8"/>
      <c r="Y10723" s="44" t="s">
        <v>16</v>
      </c>
      <c r="Z10723" s="45"/>
      <c r="AA10723" s="43" t="s">
        <v>21</v>
      </c>
      <c r="AB10723" s="43" t="s">
        <v>18</v>
      </c>
      <c r="AC10723" s="41" t="s">
        <v>22</v>
      </c>
      <c r="AD10723" s="43" t="s">
        <v>20</v>
      </c>
      <c r="AE10723" s="31"/>
      <c r="AF10723" s="32"/>
    </row>
    <row r="10724" spans="1:32" ht="15.75" x14ac:dyDescent="0.25">
      <c r="B10724" s="71"/>
      <c r="C10724" s="72"/>
      <c r="D10724" s="73"/>
      <c r="E10724" s="43">
        <f>SUM(I10703:I10712)</f>
        <v>0</v>
      </c>
      <c r="F10724" s="33" t="s">
        <v>23</v>
      </c>
      <c r="G10724" s="43">
        <f>SUM(J10703:J10712)</f>
        <v>0</v>
      </c>
      <c r="H10724" s="33" t="s">
        <v>23</v>
      </c>
      <c r="I10724" s="31"/>
      <c r="J10724" s="31" t="s">
        <v>20</v>
      </c>
      <c r="K10724" s="44" t="s">
        <v>24</v>
      </c>
      <c r="L10724" s="45"/>
      <c r="M10724" s="44">
        <f>SUM(M10723:N10723)</f>
        <v>0</v>
      </c>
      <c r="N10724" s="45"/>
      <c r="O10724" s="8"/>
      <c r="P10724" s="44" t="s">
        <v>16</v>
      </c>
      <c r="Q10724" s="45"/>
      <c r="R10724" s="43" t="s">
        <v>25</v>
      </c>
      <c r="S10724" s="43" t="s">
        <v>18</v>
      </c>
      <c r="T10724" s="41" t="s">
        <v>26</v>
      </c>
      <c r="U10724" s="43" t="s">
        <v>20</v>
      </c>
      <c r="V10724" s="31"/>
      <c r="W10724" s="32"/>
      <c r="X10724" s="8"/>
      <c r="Y10724" s="44" t="s">
        <v>16</v>
      </c>
      <c r="Z10724" s="45"/>
      <c r="AA10724" s="43" t="s">
        <v>27</v>
      </c>
      <c r="AB10724" s="43" t="s">
        <v>18</v>
      </c>
      <c r="AC10724" s="41" t="s">
        <v>28</v>
      </c>
      <c r="AD10724" s="43" t="s">
        <v>20</v>
      </c>
      <c r="AE10724" s="31"/>
      <c r="AF10724" s="32"/>
    </row>
    <row r="10725" spans="1:32" ht="15.75" customHeight="1" x14ac:dyDescent="0.25">
      <c r="B10725" s="74" t="str">
        <f>R10699</f>
        <v>ком 2</v>
      </c>
      <c r="C10725" s="74"/>
      <c r="D10725" s="74"/>
      <c r="E10725" s="74" t="s">
        <v>12</v>
      </c>
      <c r="F10725" s="74"/>
      <c r="G10725" s="74" t="s">
        <v>13</v>
      </c>
      <c r="H10725" s="74"/>
      <c r="I10725" s="49" t="s">
        <v>14</v>
      </c>
      <c r="J10725" s="51"/>
      <c r="K10725" s="78">
        <f>P10713/30</f>
        <v>0</v>
      </c>
      <c r="L10725" s="79"/>
      <c r="M10725" s="82">
        <f>AF10713/30</f>
        <v>0</v>
      </c>
      <c r="N10725" s="82"/>
      <c r="O10725" s="8"/>
      <c r="P10725" s="44" t="s">
        <v>16</v>
      </c>
      <c r="Q10725" s="45"/>
      <c r="R10725" s="43" t="s">
        <v>29</v>
      </c>
      <c r="S10725" s="43" t="s">
        <v>18</v>
      </c>
      <c r="T10725" s="83" t="s">
        <v>30</v>
      </c>
      <c r="U10725" s="84"/>
      <c r="V10725" s="31"/>
      <c r="W10725" s="32"/>
      <c r="X10725" s="8"/>
      <c r="Y10725" s="44" t="s">
        <v>16</v>
      </c>
      <c r="Z10725" s="45"/>
      <c r="AA10725" s="43" t="s">
        <v>31</v>
      </c>
      <c r="AB10725" s="44" t="s">
        <v>32</v>
      </c>
      <c r="AC10725" s="77"/>
      <c r="AD10725" s="45"/>
      <c r="AE10725" s="31"/>
      <c r="AF10725" s="32"/>
    </row>
    <row r="10726" spans="1:32" ht="15.75" customHeight="1" x14ac:dyDescent="0.25">
      <c r="B10726" s="74"/>
      <c r="C10726" s="74"/>
      <c r="D10726" s="74"/>
      <c r="E10726" s="43">
        <f>SUM(Y10703:Y10712)</f>
        <v>0</v>
      </c>
      <c r="F10726" s="33" t="s">
        <v>23</v>
      </c>
      <c r="G10726" s="43">
        <f>SUM(Z10703:Z10712)</f>
        <v>0</v>
      </c>
      <c r="H10726" s="33" t="s">
        <v>23</v>
      </c>
      <c r="I10726" s="32"/>
      <c r="J10726" s="34" t="s">
        <v>20</v>
      </c>
      <c r="K10726" s="80"/>
      <c r="L10726" s="81"/>
      <c r="M10726" s="82"/>
      <c r="N10726" s="82"/>
      <c r="O10726" s="8"/>
      <c r="P10726" s="44" t="s">
        <v>33</v>
      </c>
      <c r="Q10726" s="77"/>
      <c r="R10726" s="77"/>
      <c r="S10726" s="77"/>
      <c r="T10726" s="77"/>
      <c r="U10726" s="45"/>
      <c r="V10726" s="32">
        <f>SUM(V10723:V10725)</f>
        <v>0</v>
      </c>
      <c r="W10726" s="32">
        <f>SUM(W10723:W10725)</f>
        <v>0</v>
      </c>
      <c r="X10726" s="8"/>
      <c r="Y10726" s="44" t="s">
        <v>16</v>
      </c>
      <c r="Z10726" s="45"/>
      <c r="AA10726" s="43" t="s">
        <v>34</v>
      </c>
      <c r="AB10726" s="44" t="s">
        <v>32</v>
      </c>
      <c r="AC10726" s="77"/>
      <c r="AD10726" s="45"/>
      <c r="AE10726" s="31"/>
      <c r="AF10726" s="32"/>
    </row>
    <row r="10727" spans="1:32" ht="18.75" x14ac:dyDescent="0.25">
      <c r="B10727" s="8"/>
      <c r="C10727" s="8"/>
      <c r="D10727" s="8"/>
      <c r="E10727" s="8"/>
      <c r="F10727" s="46" t="s">
        <v>35</v>
      </c>
      <c r="G10727" s="47"/>
      <c r="H10727" s="47"/>
      <c r="I10727" s="47"/>
      <c r="J10727" s="48"/>
      <c r="K10727" s="35" t="str">
        <f>_xlfn.CONCAT(F10715," ",":"," ",F10713)</f>
        <v>0 : 0</v>
      </c>
      <c r="L10727" s="22">
        <f>F10716</f>
        <v>0</v>
      </c>
      <c r="M10727" s="35" t="str">
        <f>_xlfn.CONCAT(V10715," ",":"," ",V10713)</f>
        <v>0 : 0</v>
      </c>
      <c r="N10727" s="22">
        <f>V10716</f>
        <v>0</v>
      </c>
      <c r="O10727" s="8"/>
      <c r="P10727" s="44" t="s">
        <v>36</v>
      </c>
      <c r="Q10727" s="77"/>
      <c r="R10727" s="77"/>
      <c r="S10727" s="77"/>
      <c r="T10727" s="77"/>
      <c r="U10727" s="45"/>
      <c r="V10727" s="44">
        <f>V10726+W10726</f>
        <v>0</v>
      </c>
      <c r="W10727" s="45"/>
      <c r="X10727" s="8"/>
      <c r="Y10727" s="44" t="s">
        <v>16</v>
      </c>
      <c r="Z10727" s="45"/>
      <c r="AA10727" s="43" t="s">
        <v>37</v>
      </c>
      <c r="AB10727" s="44" t="s">
        <v>32</v>
      </c>
      <c r="AC10727" s="77"/>
      <c r="AD10727" s="45"/>
      <c r="AE10727" s="31"/>
      <c r="AF10727" s="32"/>
    </row>
    <row r="10728" spans="1:32" ht="18.75" x14ac:dyDescent="0.25">
      <c r="B10728" s="75" t="str">
        <f>IF((M10723)&gt;(N10723),"П1",IF((M10723)&lt;(N10723),"П2","Н"))</f>
        <v>Н</v>
      </c>
      <c r="C10728" s="75"/>
      <c r="D10728" s="36">
        <v>5</v>
      </c>
      <c r="E10728" s="42" t="s">
        <v>38</v>
      </c>
      <c r="F10728" s="46" t="s">
        <v>39</v>
      </c>
      <c r="G10728" s="47"/>
      <c r="H10728" s="47"/>
      <c r="I10728" s="47"/>
      <c r="J10728" s="48"/>
      <c r="K10728" s="35" t="str">
        <f>_xlfn.CONCAT(G10715," ",":"," ",G10713)</f>
        <v>0 : 0</v>
      </c>
      <c r="L10728" s="22">
        <f>G10716</f>
        <v>0</v>
      </c>
      <c r="M10728" s="35" t="str">
        <f>_xlfn.CONCAT(W10715," ",":"," ",W10713)</f>
        <v>0 : 0</v>
      </c>
      <c r="N10728" s="22">
        <f>W10716</f>
        <v>0</v>
      </c>
      <c r="O10728" s="8"/>
      <c r="P10728" s="76" t="s">
        <v>40</v>
      </c>
      <c r="Q10728" s="76"/>
      <c r="R10728" s="76"/>
      <c r="S10728" s="76"/>
      <c r="T10728" s="76"/>
      <c r="U10728" s="37">
        <v>1</v>
      </c>
      <c r="V10728" s="38" t="s">
        <v>41</v>
      </c>
      <c r="W10728" s="38">
        <v>2</v>
      </c>
      <c r="X10728" s="8"/>
      <c r="Y10728" s="44" t="s">
        <v>42</v>
      </c>
      <c r="Z10728" s="77"/>
      <c r="AA10728" s="77"/>
      <c r="AB10728" s="77"/>
      <c r="AC10728" s="77"/>
      <c r="AD10728" s="45"/>
      <c r="AE10728" s="32">
        <f>SUM(AE10723:AE10727)</f>
        <v>0</v>
      </c>
      <c r="AF10728" s="32">
        <f>SUM(AF10723:AF10727)</f>
        <v>0</v>
      </c>
    </row>
    <row r="10729" spans="1:32" ht="18.75" x14ac:dyDescent="0.25">
      <c r="B10729" s="42">
        <v>3</v>
      </c>
      <c r="C10729" s="42" t="s">
        <v>43</v>
      </c>
      <c r="D10729" s="42" t="s">
        <v>44</v>
      </c>
      <c r="E10729" s="42" t="s">
        <v>45</v>
      </c>
      <c r="F10729" s="46" t="s">
        <v>46</v>
      </c>
      <c r="G10729" s="47"/>
      <c r="H10729" s="47"/>
      <c r="I10729" s="47"/>
      <c r="J10729" s="48"/>
      <c r="K10729" s="35" t="str">
        <f>_xlfn.CONCAT(H10715," ",":"," ",H10713)</f>
        <v>0 : 0</v>
      </c>
      <c r="L10729" s="39">
        <f>H10716</f>
        <v>0</v>
      </c>
      <c r="M10729" s="35" t="str">
        <f>_xlfn.CONCAT(X10715," ",":"," ",X10713)</f>
        <v>0 : 0</v>
      </c>
      <c r="N10729" s="39">
        <f>X10716</f>
        <v>0</v>
      </c>
      <c r="O10729" s="8"/>
      <c r="P10729" s="76"/>
      <c r="Q10729" s="76"/>
      <c r="R10729" s="76"/>
      <c r="S10729" s="76"/>
      <c r="T10729" s="76"/>
      <c r="U10729" s="40"/>
      <c r="V10729" s="40"/>
      <c r="W10729" s="40"/>
      <c r="X10729" s="8"/>
      <c r="Y10729" s="44" t="s">
        <v>47</v>
      </c>
      <c r="Z10729" s="77"/>
      <c r="AA10729" s="77"/>
      <c r="AB10729" s="77"/>
      <c r="AC10729" s="77"/>
      <c r="AD10729" s="45"/>
      <c r="AE10729" s="44">
        <f>AE10728+AF10728</f>
        <v>0</v>
      </c>
      <c r="AF10729" s="45"/>
    </row>
    <row r="10730" spans="1:32" ht="18.75" x14ac:dyDescent="0.25">
      <c r="B10730" s="42" t="str">
        <f>IF((C10730)&gt;(D10730),"1&gt;2",IF((C10730)&lt;(D10730),"1&lt;2","1=2"))</f>
        <v>1=2</v>
      </c>
      <c r="C10730" s="42">
        <f>P10703+P10704+P10705+P10706+P10707</f>
        <v>0</v>
      </c>
      <c r="D10730" s="42">
        <f>AF10703+AF10704+AF10705+AF10706+AF10707</f>
        <v>0</v>
      </c>
      <c r="E10730" s="42" t="str">
        <f>IF((P10708+P10709+P10710+P10711+P10712)&gt;(AF10708+AF10709+AF10710+AF10711+AF10712),"1&gt;2",IF((P10708+P10709+P10710+P10711+P10712)&lt;(AF10708+AF10709+AF10710+AF10711+AF10712),"1&lt;2","1=2"))</f>
        <v>1=2</v>
      </c>
      <c r="F10730" s="46" t="s">
        <v>48</v>
      </c>
      <c r="G10730" s="47"/>
      <c r="H10730" s="47"/>
      <c r="I10730" s="47"/>
      <c r="J10730" s="48"/>
      <c r="K10730" s="35" t="str">
        <f>_xlfn.CONCAT(E10715," ",":"," ",E10713)</f>
        <v>5 : 5</v>
      </c>
      <c r="L10730" s="39">
        <f>E10716</f>
        <v>10</v>
      </c>
      <c r="M10730" s="35" t="str">
        <f>_xlfn.CONCAT(U10715," ",":"," ",U10713)</f>
        <v>5 : 5</v>
      </c>
      <c r="N10730" s="39">
        <f>U10716</f>
        <v>10</v>
      </c>
      <c r="O10730" s="8"/>
      <c r="P10730" s="8"/>
      <c r="Q10730" s="8"/>
      <c r="R10730" s="8"/>
      <c r="S10730" s="8"/>
      <c r="T10730" s="8"/>
      <c r="U10730" s="8"/>
      <c r="V10730" s="8"/>
      <c r="W10730" s="8"/>
      <c r="X10730" s="8"/>
      <c r="Y10730" s="8"/>
      <c r="Z10730" s="8"/>
      <c r="AA10730" s="8"/>
      <c r="AB10730" s="8"/>
      <c r="AC10730" s="8"/>
      <c r="AD10730" s="9"/>
      <c r="AE10730" s="8"/>
      <c r="AF10730" s="8"/>
    </row>
    <row r="10731" spans="1:32" ht="15" x14ac:dyDescent="0.25">
      <c r="B10731" s="8"/>
      <c r="C10731" s="8"/>
      <c r="D10731" s="8"/>
      <c r="E10731" s="8"/>
      <c r="F10731" s="8"/>
      <c r="G10731" s="8"/>
      <c r="H10731" s="8"/>
      <c r="I10731" s="8"/>
      <c r="J10731" s="8"/>
      <c r="K10731" s="8"/>
      <c r="L10731" s="8"/>
      <c r="M10731" s="8"/>
      <c r="N10731" s="9"/>
      <c r="O10731" s="8"/>
      <c r="P10731" s="8"/>
      <c r="Q10731" s="8"/>
      <c r="R10731" s="8"/>
      <c r="S10731" s="8"/>
      <c r="T10731" s="8"/>
      <c r="U10731" s="8"/>
      <c r="V10731" s="8"/>
      <c r="W10731" s="8"/>
      <c r="X10731" s="8"/>
      <c r="Y10731" s="8"/>
      <c r="Z10731" s="8"/>
      <c r="AA10731" s="8"/>
      <c r="AB10731" s="8"/>
      <c r="AC10731" s="8"/>
      <c r="AD10731" s="9"/>
      <c r="AE10731" s="8"/>
      <c r="AF10731" s="8"/>
    </row>
    <row r="10732" spans="1:32" ht="15" x14ac:dyDescent="0.25">
      <c r="B10732" s="8"/>
      <c r="C10732" s="8"/>
      <c r="D10732" s="8"/>
      <c r="E10732" s="8"/>
      <c r="F10732" s="8"/>
      <c r="G10732" s="8"/>
      <c r="H10732" s="8"/>
      <c r="I10732" s="8"/>
      <c r="J10732" s="8"/>
      <c r="K10732" s="8"/>
      <c r="L10732" s="8"/>
      <c r="M10732" s="8"/>
      <c r="N10732" s="9"/>
      <c r="O10732" s="8"/>
      <c r="P10732" s="8"/>
      <c r="Q10732" s="8"/>
      <c r="R10732" s="8"/>
      <c r="S10732" s="8"/>
      <c r="T10732" s="8"/>
      <c r="U10732" s="8"/>
      <c r="V10732" s="8"/>
      <c r="W10732" s="8"/>
      <c r="X10732" s="8"/>
      <c r="Y10732" s="8"/>
      <c r="Z10732" s="8"/>
      <c r="AA10732" s="8"/>
      <c r="AB10732" s="8"/>
      <c r="AC10732" s="8"/>
      <c r="AD10732" s="9"/>
      <c r="AE10732" s="8"/>
      <c r="AF10732" s="8"/>
    </row>
    <row r="10733" spans="1:32" ht="15" x14ac:dyDescent="0.25">
      <c r="A10733" s="2"/>
      <c r="B10733" s="5"/>
      <c r="C10733" s="5"/>
      <c r="D10733" s="5"/>
      <c r="E10733" s="5"/>
      <c r="F10733" s="5"/>
      <c r="G10733" s="5"/>
      <c r="H10733" s="5"/>
      <c r="I10733" s="5"/>
      <c r="J10733" s="5"/>
      <c r="K10733" s="5"/>
      <c r="L10733" s="5"/>
      <c r="M10733" s="5"/>
      <c r="N10733" s="6"/>
      <c r="O10733" s="5"/>
      <c r="P10733" s="5"/>
      <c r="Q10733" s="5"/>
      <c r="R10733" s="5"/>
      <c r="S10733" s="5"/>
      <c r="T10733" s="5"/>
      <c r="U10733" s="5"/>
      <c r="V10733" s="5"/>
      <c r="W10733" s="5"/>
      <c r="X10733" s="5"/>
      <c r="Y10733" s="5"/>
      <c r="Z10733" s="5"/>
      <c r="AA10733" s="5"/>
      <c r="AB10733" s="5"/>
      <c r="AC10733" s="5"/>
      <c r="AD10733" s="5"/>
      <c r="AE10733" s="5"/>
      <c r="AF10733" s="5"/>
    </row>
    <row r="10734" spans="1:32" x14ac:dyDescent="0.2">
      <c r="A10734" s="2"/>
      <c r="B10734" s="2"/>
      <c r="C10734" s="2"/>
      <c r="D10734" s="2"/>
      <c r="E10734" s="2"/>
      <c r="F10734" s="2"/>
      <c r="G10734" s="2"/>
      <c r="H10734" s="2"/>
      <c r="I10734" s="2"/>
      <c r="J10734" s="2"/>
      <c r="K10734" s="2"/>
      <c r="L10734" s="2"/>
      <c r="M10734" s="2"/>
      <c r="N10734" s="3"/>
      <c r="O10734" s="2"/>
      <c r="P10734" s="2"/>
      <c r="Q10734" s="2"/>
      <c r="R10734" s="2"/>
      <c r="S10734" s="2"/>
      <c r="T10734" s="2"/>
      <c r="U10734" s="2"/>
      <c r="V10734" s="2"/>
      <c r="W10734" s="2"/>
      <c r="X10734" s="2"/>
      <c r="Y10734" s="2"/>
      <c r="Z10734" s="2"/>
      <c r="AA10734" s="2"/>
      <c r="AB10734" s="2"/>
      <c r="AC10734" s="2"/>
      <c r="AD10734" s="3"/>
      <c r="AE10734" s="2"/>
      <c r="AF10734" s="2"/>
    </row>
    <row r="10735" spans="1:32" ht="18.75" x14ac:dyDescent="0.3">
      <c r="B10735" s="44">
        <v>299</v>
      </c>
      <c r="C10735" s="45"/>
      <c r="D10735" s="49">
        <v>44763</v>
      </c>
      <c r="E10735" s="50"/>
      <c r="F10735" s="50"/>
      <c r="G10735" s="50"/>
      <c r="H10735" s="51"/>
      <c r="I10735" s="52" t="s">
        <v>43</v>
      </c>
      <c r="J10735" s="53"/>
      <c r="K10735" s="53"/>
      <c r="L10735" s="53"/>
      <c r="M10735" s="53"/>
      <c r="N10735" s="53"/>
      <c r="O10735" s="53"/>
      <c r="P10735" s="54"/>
      <c r="Q10735" s="10"/>
      <c r="R10735" s="52" t="s">
        <v>44</v>
      </c>
      <c r="S10735" s="53"/>
      <c r="T10735" s="53"/>
      <c r="U10735" s="53"/>
      <c r="V10735" s="53"/>
      <c r="W10735" s="53"/>
      <c r="X10735" s="54"/>
      <c r="Y10735" s="55" t="s">
        <v>49</v>
      </c>
      <c r="Z10735" s="56"/>
      <c r="AA10735" s="56"/>
      <c r="AB10735" s="56"/>
      <c r="AC10735" s="56"/>
      <c r="AD10735" s="56"/>
      <c r="AE10735" s="56"/>
      <c r="AF10735" s="57"/>
    </row>
    <row r="10736" spans="1:32" ht="15" x14ac:dyDescent="0.25">
      <c r="B10736" s="8"/>
      <c r="C10736" s="8"/>
      <c r="D10736" s="8"/>
      <c r="E10736" s="8"/>
      <c r="F10736" s="8"/>
      <c r="G10736" s="8"/>
      <c r="H10736" s="8"/>
      <c r="I10736" s="8"/>
      <c r="J10736" s="8"/>
      <c r="K10736" s="8"/>
      <c r="L10736" s="8"/>
      <c r="M10736" s="8"/>
      <c r="N10736" s="9"/>
      <c r="O10736" s="8"/>
      <c r="P10736" s="8"/>
      <c r="Q10736" s="10"/>
      <c r="R10736" s="8"/>
      <c r="S10736" s="8"/>
      <c r="T10736" s="8"/>
      <c r="U10736" s="8"/>
      <c r="V10736" s="8"/>
      <c r="W10736" s="8"/>
      <c r="X10736" s="8"/>
      <c r="Y10736" s="8"/>
      <c r="Z10736" s="8"/>
      <c r="AA10736" s="8"/>
      <c r="AB10736" s="8"/>
      <c r="AC10736" s="8"/>
      <c r="AD10736" s="9"/>
      <c r="AE10736" s="8"/>
      <c r="AF10736" s="8"/>
    </row>
    <row r="10737" spans="2:32" ht="15" x14ac:dyDescent="0.25">
      <c r="B10737" s="8"/>
      <c r="C10737" s="8"/>
      <c r="D10737" s="8"/>
      <c r="E10737" s="8"/>
      <c r="F10737" s="8"/>
      <c r="G10737" s="8"/>
      <c r="H10737" s="8"/>
      <c r="I10737" s="8"/>
      <c r="J10737" s="8"/>
      <c r="K10737" s="8"/>
      <c r="L10737" s="8"/>
      <c r="M10737" s="8"/>
      <c r="N10737" s="9"/>
      <c r="O10737" s="8"/>
      <c r="P10737" s="8"/>
      <c r="Q10737" s="10"/>
      <c r="R10737" s="8"/>
      <c r="S10737" s="8"/>
      <c r="T10737" s="8"/>
      <c r="U10737" s="8"/>
      <c r="V10737" s="8"/>
      <c r="W10737" s="8"/>
      <c r="X10737" s="8"/>
      <c r="Y10737" s="8"/>
      <c r="Z10737" s="8"/>
      <c r="AA10737" s="8"/>
      <c r="AB10737" s="8"/>
      <c r="AC10737" s="8"/>
      <c r="AD10737" s="9"/>
      <c r="AE10737" s="8"/>
      <c r="AF10737" s="8"/>
    </row>
    <row r="10738" spans="2:32" ht="15.75" x14ac:dyDescent="0.25">
      <c r="B10738" s="11"/>
      <c r="C10738" s="8"/>
      <c r="D10738" s="8"/>
      <c r="E10738" s="12" t="s">
        <v>1</v>
      </c>
      <c r="F10738" s="13" t="s">
        <v>2</v>
      </c>
      <c r="G10738" s="43" t="s">
        <v>3</v>
      </c>
      <c r="H10738" s="14" t="s">
        <v>4</v>
      </c>
      <c r="I10738" s="15" t="s">
        <v>5</v>
      </c>
      <c r="J10738" s="16" t="s">
        <v>6</v>
      </c>
      <c r="K10738" s="8"/>
      <c r="L10738" s="8"/>
      <c r="M10738" s="8"/>
      <c r="N10738" s="9"/>
      <c r="O10738" s="8"/>
      <c r="P10738" s="8"/>
      <c r="Q10738" s="10"/>
      <c r="R10738" s="11"/>
      <c r="S10738" s="8"/>
      <c r="T10738" s="8"/>
      <c r="U10738" s="12" t="s">
        <v>1</v>
      </c>
      <c r="V10738" s="13" t="s">
        <v>2</v>
      </c>
      <c r="W10738" s="43" t="s">
        <v>3</v>
      </c>
      <c r="X10738" s="14" t="s">
        <v>4</v>
      </c>
      <c r="Y10738" s="15" t="s">
        <v>5</v>
      </c>
      <c r="Z10738" s="16" t="s">
        <v>6</v>
      </c>
      <c r="AA10738" s="8"/>
      <c r="AB10738" s="8"/>
      <c r="AC10738" s="8"/>
      <c r="AD10738" s="9"/>
      <c r="AE10738" s="8"/>
      <c r="AF10738" s="8"/>
    </row>
    <row r="10739" spans="2:32" ht="15.75" x14ac:dyDescent="0.25">
      <c r="B10739" s="8"/>
      <c r="C10739" s="8"/>
      <c r="D10739" s="8"/>
      <c r="E10739" s="43">
        <f>IF(P10739=0,1,0)</f>
        <v>1</v>
      </c>
      <c r="F10739" s="43">
        <f t="shared" ref="F10739:F10748" si="5960">IF(AND(P10739=3,N10739*O10739=0),1,0)</f>
        <v>0</v>
      </c>
      <c r="G10739" s="43">
        <f t="shared" ref="G10739:G10748" si="5961">IF(AND(P10739=3,I10739-J10739&gt;=2),1,0)</f>
        <v>0</v>
      </c>
      <c r="H10739" s="43">
        <f>IF(P10739=3,1,0)</f>
        <v>0</v>
      </c>
      <c r="I10739" s="43">
        <f t="shared" ref="I10739:I10748" si="5962">IF(P10739=3,MAX(N10739,O10739),MIN(N10739,O10739))</f>
        <v>0</v>
      </c>
      <c r="J10739" s="43">
        <f t="shared" ref="J10739:J10748" si="5963">N10739+O10739-I10739</f>
        <v>0</v>
      </c>
      <c r="K10739" s="8"/>
      <c r="L10739" s="17" t="str">
        <f t="shared" ref="L10739:L10748" si="5964">IF(P10739=0,"П",IF(P10739=1.5,"Н",IF(P10739=3,"В")))</f>
        <v>П</v>
      </c>
      <c r="M10739" s="8"/>
      <c r="N10739" s="18"/>
      <c r="O10739" s="18"/>
      <c r="P10739" s="19"/>
      <c r="Q10739" s="10"/>
      <c r="R10739" s="8"/>
      <c r="S10739" s="8"/>
      <c r="T10739" s="8"/>
      <c r="U10739" s="43">
        <f>IF(AF10739=0,1,0)</f>
        <v>1</v>
      </c>
      <c r="V10739" s="43">
        <f t="shared" ref="V10739:V10748" si="5965">IF(AND(AF10739=3,AD10739*AE10739=0),1,0)</f>
        <v>0</v>
      </c>
      <c r="W10739" s="43">
        <f t="shared" ref="W10739:W10748" si="5966">IF(AND(AF10739=3,Y10739-Z10739&gt;=2),1,0)</f>
        <v>0</v>
      </c>
      <c r="X10739" s="43">
        <f>IF(AF10739=3,1,0)</f>
        <v>0</v>
      </c>
      <c r="Y10739" s="43">
        <f t="shared" ref="Y10739:Y10748" si="5967">IF(AF10739=3,MAX(AD10739,AE10739),MIN(AD10739,AE10739))</f>
        <v>0</v>
      </c>
      <c r="Z10739" s="43">
        <f t="shared" ref="Z10739:Z10748" si="5968">AD10739+AE10739-Y10739</f>
        <v>0</v>
      </c>
      <c r="AA10739" s="8"/>
      <c r="AB10739" s="17" t="str">
        <f t="shared" ref="AB10739:AB10748" si="5969">IF(AF10739=0,"П",IF(AF10739=1.5,"Н",IF(AF10739=3,"В")))</f>
        <v>П</v>
      </c>
      <c r="AC10739" s="8"/>
      <c r="AD10739" s="18"/>
      <c r="AE10739" s="18"/>
      <c r="AF10739" s="19"/>
    </row>
    <row r="10740" spans="2:32" ht="15.75" x14ac:dyDescent="0.25">
      <c r="B10740" s="8"/>
      <c r="C10740" s="8"/>
      <c r="D10740" s="8"/>
      <c r="E10740" s="43">
        <f t="shared" ref="E10740:E10748" si="5970">IF(P10740=0,1,0)</f>
        <v>1</v>
      </c>
      <c r="F10740" s="43">
        <f t="shared" si="5960"/>
        <v>0</v>
      </c>
      <c r="G10740" s="43">
        <f t="shared" si="5961"/>
        <v>0</v>
      </c>
      <c r="H10740" s="43">
        <f t="shared" ref="H10740:H10748" si="5971">IF(P10740=3,1,0)</f>
        <v>0</v>
      </c>
      <c r="I10740" s="43">
        <f t="shared" si="5962"/>
        <v>0</v>
      </c>
      <c r="J10740" s="43">
        <f t="shared" si="5963"/>
        <v>0</v>
      </c>
      <c r="K10740" s="8"/>
      <c r="L10740" s="17" t="str">
        <f t="shared" si="5964"/>
        <v>П</v>
      </c>
      <c r="M10740" s="20"/>
      <c r="N10740" s="18"/>
      <c r="O10740" s="18"/>
      <c r="P10740" s="19"/>
      <c r="Q10740" s="10"/>
      <c r="R10740" s="8"/>
      <c r="S10740" s="8"/>
      <c r="T10740" s="8"/>
      <c r="U10740" s="43">
        <f t="shared" ref="U10740:U10748" si="5972">IF(AF10740=0,1,0)</f>
        <v>1</v>
      </c>
      <c r="V10740" s="43">
        <f t="shared" si="5965"/>
        <v>0</v>
      </c>
      <c r="W10740" s="43">
        <f t="shared" si="5966"/>
        <v>0</v>
      </c>
      <c r="X10740" s="43">
        <f t="shared" ref="X10740:X10748" si="5973">IF(AF10740=3,1,0)</f>
        <v>0</v>
      </c>
      <c r="Y10740" s="43">
        <f t="shared" si="5967"/>
        <v>0</v>
      </c>
      <c r="Z10740" s="43">
        <f t="shared" si="5968"/>
        <v>0</v>
      </c>
      <c r="AA10740" s="8"/>
      <c r="AB10740" s="17" t="str">
        <f t="shared" si="5969"/>
        <v>П</v>
      </c>
      <c r="AC10740" s="20"/>
      <c r="AD10740" s="18"/>
      <c r="AE10740" s="18"/>
      <c r="AF10740" s="19"/>
    </row>
    <row r="10741" spans="2:32" ht="15.75" x14ac:dyDescent="0.25">
      <c r="B10741" s="8"/>
      <c r="C10741" s="8"/>
      <c r="D10741" s="8"/>
      <c r="E10741" s="43">
        <f t="shared" si="5970"/>
        <v>1</v>
      </c>
      <c r="F10741" s="43">
        <f t="shared" si="5960"/>
        <v>0</v>
      </c>
      <c r="G10741" s="43">
        <f t="shared" si="5961"/>
        <v>0</v>
      </c>
      <c r="H10741" s="43">
        <f t="shared" si="5971"/>
        <v>0</v>
      </c>
      <c r="I10741" s="43">
        <f t="shared" si="5962"/>
        <v>0</v>
      </c>
      <c r="J10741" s="43">
        <f t="shared" si="5963"/>
        <v>0</v>
      </c>
      <c r="K10741" s="8"/>
      <c r="L10741" s="17" t="str">
        <f t="shared" si="5964"/>
        <v>П</v>
      </c>
      <c r="M10741" s="20"/>
      <c r="N10741" s="18"/>
      <c r="O10741" s="18"/>
      <c r="P10741" s="19"/>
      <c r="Q10741" s="10"/>
      <c r="R10741" s="8"/>
      <c r="S10741" s="8"/>
      <c r="T10741" s="8"/>
      <c r="U10741" s="43">
        <f t="shared" si="5972"/>
        <v>1</v>
      </c>
      <c r="V10741" s="43">
        <f t="shared" si="5965"/>
        <v>0</v>
      </c>
      <c r="W10741" s="43">
        <f t="shared" si="5966"/>
        <v>0</v>
      </c>
      <c r="X10741" s="43">
        <f t="shared" si="5973"/>
        <v>0</v>
      </c>
      <c r="Y10741" s="43">
        <f t="shared" si="5967"/>
        <v>0</v>
      </c>
      <c r="Z10741" s="43">
        <f t="shared" si="5968"/>
        <v>0</v>
      </c>
      <c r="AA10741" s="8"/>
      <c r="AB10741" s="17" t="str">
        <f t="shared" si="5969"/>
        <v>П</v>
      </c>
      <c r="AC10741" s="20"/>
      <c r="AD10741" s="18"/>
      <c r="AE10741" s="18"/>
      <c r="AF10741" s="19"/>
    </row>
    <row r="10742" spans="2:32" ht="15.75" x14ac:dyDescent="0.25">
      <c r="B10742" s="8"/>
      <c r="C10742" s="8"/>
      <c r="D10742" s="8"/>
      <c r="E10742" s="43">
        <f t="shared" si="5970"/>
        <v>1</v>
      </c>
      <c r="F10742" s="43">
        <f t="shared" si="5960"/>
        <v>0</v>
      </c>
      <c r="G10742" s="43">
        <f t="shared" si="5961"/>
        <v>0</v>
      </c>
      <c r="H10742" s="43">
        <f t="shared" si="5971"/>
        <v>0</v>
      </c>
      <c r="I10742" s="43">
        <f t="shared" si="5962"/>
        <v>0</v>
      </c>
      <c r="J10742" s="43">
        <f t="shared" si="5963"/>
        <v>0</v>
      </c>
      <c r="K10742" s="8"/>
      <c r="L10742" s="17" t="str">
        <f t="shared" si="5964"/>
        <v>П</v>
      </c>
      <c r="M10742" s="20"/>
      <c r="N10742" s="18"/>
      <c r="O10742" s="18"/>
      <c r="P10742" s="19"/>
      <c r="Q10742" s="10"/>
      <c r="R10742" s="8"/>
      <c r="S10742" s="8"/>
      <c r="T10742" s="8"/>
      <c r="U10742" s="43">
        <f t="shared" si="5972"/>
        <v>1</v>
      </c>
      <c r="V10742" s="43">
        <f t="shared" si="5965"/>
        <v>0</v>
      </c>
      <c r="W10742" s="43">
        <f t="shared" si="5966"/>
        <v>0</v>
      </c>
      <c r="X10742" s="43">
        <f t="shared" si="5973"/>
        <v>0</v>
      </c>
      <c r="Y10742" s="43">
        <f t="shared" si="5967"/>
        <v>0</v>
      </c>
      <c r="Z10742" s="43">
        <f t="shared" si="5968"/>
        <v>0</v>
      </c>
      <c r="AA10742" s="8"/>
      <c r="AB10742" s="17" t="str">
        <f t="shared" si="5969"/>
        <v>П</v>
      </c>
      <c r="AC10742" s="20"/>
      <c r="AD10742" s="18"/>
      <c r="AE10742" s="18"/>
      <c r="AF10742" s="19"/>
    </row>
    <row r="10743" spans="2:32" ht="15.75" x14ac:dyDescent="0.25">
      <c r="B10743" s="8"/>
      <c r="C10743" s="8"/>
      <c r="D10743" s="8"/>
      <c r="E10743" s="43">
        <f t="shared" si="5970"/>
        <v>1</v>
      </c>
      <c r="F10743" s="43">
        <f t="shared" si="5960"/>
        <v>0</v>
      </c>
      <c r="G10743" s="43">
        <f t="shared" si="5961"/>
        <v>0</v>
      </c>
      <c r="H10743" s="43">
        <f t="shared" si="5971"/>
        <v>0</v>
      </c>
      <c r="I10743" s="43">
        <f t="shared" si="5962"/>
        <v>0</v>
      </c>
      <c r="J10743" s="43">
        <f t="shared" si="5963"/>
        <v>0</v>
      </c>
      <c r="K10743" s="8"/>
      <c r="L10743" s="17" t="str">
        <f t="shared" si="5964"/>
        <v>П</v>
      </c>
      <c r="M10743" s="20"/>
      <c r="N10743" s="18"/>
      <c r="O10743" s="18"/>
      <c r="P10743" s="19"/>
      <c r="Q10743" s="10"/>
      <c r="R10743" s="8"/>
      <c r="S10743" s="8"/>
      <c r="T10743" s="8"/>
      <c r="U10743" s="43">
        <f t="shared" si="5972"/>
        <v>1</v>
      </c>
      <c r="V10743" s="43">
        <f t="shared" si="5965"/>
        <v>0</v>
      </c>
      <c r="W10743" s="43">
        <f t="shared" si="5966"/>
        <v>0</v>
      </c>
      <c r="X10743" s="43">
        <f t="shared" si="5973"/>
        <v>0</v>
      </c>
      <c r="Y10743" s="43">
        <f t="shared" si="5967"/>
        <v>0</v>
      </c>
      <c r="Z10743" s="43">
        <f t="shared" si="5968"/>
        <v>0</v>
      </c>
      <c r="AA10743" s="8"/>
      <c r="AB10743" s="17" t="str">
        <f t="shared" si="5969"/>
        <v>П</v>
      </c>
      <c r="AC10743" s="20"/>
      <c r="AD10743" s="18"/>
      <c r="AE10743" s="18"/>
      <c r="AF10743" s="19"/>
    </row>
    <row r="10744" spans="2:32" ht="15.75" x14ac:dyDescent="0.25">
      <c r="B10744" s="8"/>
      <c r="C10744" s="8"/>
      <c r="D10744" s="8"/>
      <c r="E10744" s="43">
        <f t="shared" si="5970"/>
        <v>1</v>
      </c>
      <c r="F10744" s="43">
        <f t="shared" si="5960"/>
        <v>0</v>
      </c>
      <c r="G10744" s="43">
        <f t="shared" si="5961"/>
        <v>0</v>
      </c>
      <c r="H10744" s="43">
        <f t="shared" si="5971"/>
        <v>0</v>
      </c>
      <c r="I10744" s="43">
        <f t="shared" si="5962"/>
        <v>0</v>
      </c>
      <c r="J10744" s="43">
        <f t="shared" si="5963"/>
        <v>0</v>
      </c>
      <c r="K10744" s="8"/>
      <c r="L10744" s="17" t="str">
        <f t="shared" si="5964"/>
        <v>П</v>
      </c>
      <c r="M10744" s="20"/>
      <c r="N10744" s="18"/>
      <c r="O10744" s="18"/>
      <c r="P10744" s="19"/>
      <c r="Q10744" s="10"/>
      <c r="R10744" s="8"/>
      <c r="S10744" s="8"/>
      <c r="T10744" s="8"/>
      <c r="U10744" s="43">
        <f t="shared" si="5972"/>
        <v>1</v>
      </c>
      <c r="V10744" s="43">
        <f t="shared" si="5965"/>
        <v>0</v>
      </c>
      <c r="W10744" s="43">
        <f t="shared" si="5966"/>
        <v>0</v>
      </c>
      <c r="X10744" s="43">
        <f t="shared" si="5973"/>
        <v>0</v>
      </c>
      <c r="Y10744" s="43">
        <f t="shared" si="5967"/>
        <v>0</v>
      </c>
      <c r="Z10744" s="43">
        <f t="shared" si="5968"/>
        <v>0</v>
      </c>
      <c r="AA10744" s="8"/>
      <c r="AB10744" s="17" t="str">
        <f t="shared" si="5969"/>
        <v>П</v>
      </c>
      <c r="AC10744" s="20"/>
      <c r="AD10744" s="18"/>
      <c r="AE10744" s="18"/>
      <c r="AF10744" s="19"/>
    </row>
    <row r="10745" spans="2:32" ht="15.75" x14ac:dyDescent="0.25">
      <c r="B10745" s="8"/>
      <c r="C10745" s="8"/>
      <c r="D10745" s="8"/>
      <c r="E10745" s="43">
        <f t="shared" si="5970"/>
        <v>1</v>
      </c>
      <c r="F10745" s="43">
        <f t="shared" si="5960"/>
        <v>0</v>
      </c>
      <c r="G10745" s="43">
        <f t="shared" si="5961"/>
        <v>0</v>
      </c>
      <c r="H10745" s="43">
        <f t="shared" si="5971"/>
        <v>0</v>
      </c>
      <c r="I10745" s="43">
        <f t="shared" si="5962"/>
        <v>0</v>
      </c>
      <c r="J10745" s="43">
        <f t="shared" si="5963"/>
        <v>0</v>
      </c>
      <c r="K10745" s="8"/>
      <c r="L10745" s="17" t="str">
        <f t="shared" si="5964"/>
        <v>П</v>
      </c>
      <c r="M10745" s="20"/>
      <c r="N10745" s="18"/>
      <c r="O10745" s="18"/>
      <c r="P10745" s="19"/>
      <c r="Q10745" s="10"/>
      <c r="R10745" s="8"/>
      <c r="S10745" s="8"/>
      <c r="T10745" s="8"/>
      <c r="U10745" s="43">
        <f t="shared" si="5972"/>
        <v>1</v>
      </c>
      <c r="V10745" s="43">
        <f t="shared" si="5965"/>
        <v>0</v>
      </c>
      <c r="W10745" s="43">
        <f t="shared" si="5966"/>
        <v>0</v>
      </c>
      <c r="X10745" s="43">
        <f t="shared" si="5973"/>
        <v>0</v>
      </c>
      <c r="Y10745" s="43">
        <f t="shared" si="5967"/>
        <v>0</v>
      </c>
      <c r="Z10745" s="43">
        <f t="shared" si="5968"/>
        <v>0</v>
      </c>
      <c r="AA10745" s="8"/>
      <c r="AB10745" s="17" t="str">
        <f t="shared" si="5969"/>
        <v>П</v>
      </c>
      <c r="AC10745" s="20"/>
      <c r="AD10745" s="18"/>
      <c r="AE10745" s="18"/>
      <c r="AF10745" s="19"/>
    </row>
    <row r="10746" spans="2:32" ht="15.75" x14ac:dyDescent="0.25">
      <c r="B10746" s="8"/>
      <c r="C10746" s="8"/>
      <c r="D10746" s="8"/>
      <c r="E10746" s="43">
        <f t="shared" si="5970"/>
        <v>1</v>
      </c>
      <c r="F10746" s="43">
        <f t="shared" si="5960"/>
        <v>0</v>
      </c>
      <c r="G10746" s="43">
        <f t="shared" si="5961"/>
        <v>0</v>
      </c>
      <c r="H10746" s="43">
        <f t="shared" si="5971"/>
        <v>0</v>
      </c>
      <c r="I10746" s="43">
        <f t="shared" si="5962"/>
        <v>0</v>
      </c>
      <c r="J10746" s="43">
        <f t="shared" si="5963"/>
        <v>0</v>
      </c>
      <c r="K10746" s="8"/>
      <c r="L10746" s="17" t="str">
        <f t="shared" si="5964"/>
        <v>П</v>
      </c>
      <c r="M10746" s="20"/>
      <c r="N10746" s="18"/>
      <c r="O10746" s="18"/>
      <c r="P10746" s="19"/>
      <c r="Q10746" s="10"/>
      <c r="R10746" s="8"/>
      <c r="S10746" s="8"/>
      <c r="T10746" s="8"/>
      <c r="U10746" s="43">
        <f t="shared" si="5972"/>
        <v>1</v>
      </c>
      <c r="V10746" s="43">
        <f t="shared" si="5965"/>
        <v>0</v>
      </c>
      <c r="W10746" s="43">
        <f t="shared" si="5966"/>
        <v>0</v>
      </c>
      <c r="X10746" s="43">
        <f t="shared" si="5973"/>
        <v>0</v>
      </c>
      <c r="Y10746" s="43">
        <f t="shared" si="5967"/>
        <v>0</v>
      </c>
      <c r="Z10746" s="43">
        <f t="shared" si="5968"/>
        <v>0</v>
      </c>
      <c r="AA10746" s="8"/>
      <c r="AB10746" s="17" t="str">
        <f t="shared" si="5969"/>
        <v>П</v>
      </c>
      <c r="AC10746" s="20"/>
      <c r="AD10746" s="18"/>
      <c r="AE10746" s="18"/>
      <c r="AF10746" s="19"/>
    </row>
    <row r="10747" spans="2:32" ht="15.75" x14ac:dyDescent="0.25">
      <c r="B10747" s="8"/>
      <c r="C10747" s="8"/>
      <c r="D10747" s="8"/>
      <c r="E10747" s="43">
        <f t="shared" si="5970"/>
        <v>1</v>
      </c>
      <c r="F10747" s="43">
        <f t="shared" si="5960"/>
        <v>0</v>
      </c>
      <c r="G10747" s="43">
        <f t="shared" si="5961"/>
        <v>0</v>
      </c>
      <c r="H10747" s="43">
        <f t="shared" si="5971"/>
        <v>0</v>
      </c>
      <c r="I10747" s="43">
        <f t="shared" si="5962"/>
        <v>0</v>
      </c>
      <c r="J10747" s="43">
        <f t="shared" si="5963"/>
        <v>0</v>
      </c>
      <c r="K10747" s="8"/>
      <c r="L10747" s="17" t="str">
        <f t="shared" si="5964"/>
        <v>П</v>
      </c>
      <c r="M10747" s="20"/>
      <c r="N10747" s="18"/>
      <c r="O10747" s="18"/>
      <c r="P10747" s="19"/>
      <c r="Q10747" s="10"/>
      <c r="R10747" s="8"/>
      <c r="S10747" s="8"/>
      <c r="T10747" s="8"/>
      <c r="U10747" s="43">
        <f t="shared" si="5972"/>
        <v>1</v>
      </c>
      <c r="V10747" s="43">
        <f t="shared" si="5965"/>
        <v>0</v>
      </c>
      <c r="W10747" s="43">
        <f t="shared" si="5966"/>
        <v>0</v>
      </c>
      <c r="X10747" s="43">
        <f t="shared" si="5973"/>
        <v>0</v>
      </c>
      <c r="Y10747" s="43">
        <f t="shared" si="5967"/>
        <v>0</v>
      </c>
      <c r="Z10747" s="43">
        <f t="shared" si="5968"/>
        <v>0</v>
      </c>
      <c r="AA10747" s="8"/>
      <c r="AB10747" s="17" t="str">
        <f t="shared" si="5969"/>
        <v>П</v>
      </c>
      <c r="AC10747" s="20"/>
      <c r="AD10747" s="18"/>
      <c r="AE10747" s="18"/>
      <c r="AF10747" s="19"/>
    </row>
    <row r="10748" spans="2:32" ht="15.75" x14ac:dyDescent="0.25">
      <c r="B10748" s="8"/>
      <c r="C10748" s="8"/>
      <c r="D10748" s="8"/>
      <c r="E10748" s="43">
        <f t="shared" si="5970"/>
        <v>1</v>
      </c>
      <c r="F10748" s="43">
        <f t="shared" si="5960"/>
        <v>0</v>
      </c>
      <c r="G10748" s="43">
        <f t="shared" si="5961"/>
        <v>0</v>
      </c>
      <c r="H10748" s="43">
        <f t="shared" si="5971"/>
        <v>0</v>
      </c>
      <c r="I10748" s="43">
        <f t="shared" si="5962"/>
        <v>0</v>
      </c>
      <c r="J10748" s="43">
        <f t="shared" si="5963"/>
        <v>0</v>
      </c>
      <c r="K10748" s="8"/>
      <c r="L10748" s="17" t="str">
        <f t="shared" si="5964"/>
        <v>П</v>
      </c>
      <c r="M10748" s="20"/>
      <c r="N10748" s="18"/>
      <c r="O10748" s="18"/>
      <c r="P10748" s="19"/>
      <c r="Q10748" s="10"/>
      <c r="R10748" s="8"/>
      <c r="S10748" s="8"/>
      <c r="T10748" s="8"/>
      <c r="U10748" s="43">
        <f t="shared" si="5972"/>
        <v>1</v>
      </c>
      <c r="V10748" s="43">
        <f t="shared" si="5965"/>
        <v>0</v>
      </c>
      <c r="W10748" s="43">
        <f t="shared" si="5966"/>
        <v>0</v>
      </c>
      <c r="X10748" s="43">
        <f t="shared" si="5973"/>
        <v>0</v>
      </c>
      <c r="Y10748" s="43">
        <f t="shared" si="5967"/>
        <v>0</v>
      </c>
      <c r="Z10748" s="43">
        <f t="shared" si="5968"/>
        <v>0</v>
      </c>
      <c r="AA10748" s="8"/>
      <c r="AB10748" s="17" t="str">
        <f t="shared" si="5969"/>
        <v>П</v>
      </c>
      <c r="AC10748" s="20"/>
      <c r="AD10748" s="18"/>
      <c r="AE10748" s="18"/>
      <c r="AF10748" s="19"/>
    </row>
    <row r="10749" spans="2:32" ht="18.75" x14ac:dyDescent="0.25">
      <c r="B10749" s="8"/>
      <c r="C10749" s="8"/>
      <c r="D10749" s="8"/>
      <c r="E10749" s="21">
        <f t="shared" ref="E10749:J10749" si="5974">SUM(E10739:E10743)</f>
        <v>5</v>
      </c>
      <c r="F10749" s="22">
        <f t="shared" si="5974"/>
        <v>0</v>
      </c>
      <c r="G10749" s="22">
        <f t="shared" si="5974"/>
        <v>0</v>
      </c>
      <c r="H10749" s="23">
        <f t="shared" si="5974"/>
        <v>0</v>
      </c>
      <c r="I10749" s="22">
        <f t="shared" si="5974"/>
        <v>0</v>
      </c>
      <c r="J10749" s="22">
        <f t="shared" si="5974"/>
        <v>0</v>
      </c>
      <c r="K10749" s="8"/>
      <c r="L10749" s="8"/>
      <c r="M10749" s="20"/>
      <c r="N10749" s="9"/>
      <c r="O10749" s="9"/>
      <c r="P10749" s="18">
        <f>SUM(P10739:P10748)</f>
        <v>0</v>
      </c>
      <c r="Q10749" s="10"/>
      <c r="R10749" s="8"/>
      <c r="S10749" s="8"/>
      <c r="T10749" s="8"/>
      <c r="U10749" s="21">
        <f t="shared" ref="U10749:Z10749" si="5975">SUM(U10739:U10743)</f>
        <v>5</v>
      </c>
      <c r="V10749" s="22">
        <f t="shared" si="5975"/>
        <v>0</v>
      </c>
      <c r="W10749" s="22">
        <f t="shared" si="5975"/>
        <v>0</v>
      </c>
      <c r="X10749" s="23">
        <f t="shared" si="5975"/>
        <v>0</v>
      </c>
      <c r="Y10749" s="22">
        <f t="shared" si="5975"/>
        <v>0</v>
      </c>
      <c r="Z10749" s="22">
        <f t="shared" si="5975"/>
        <v>0</v>
      </c>
      <c r="AA10749" s="8"/>
      <c r="AB10749" s="8"/>
      <c r="AC10749" s="20"/>
      <c r="AD10749" s="9"/>
      <c r="AE10749" s="9"/>
      <c r="AF10749" s="19">
        <f>SUM(AF10739:AF10748)</f>
        <v>0</v>
      </c>
    </row>
    <row r="10750" spans="2:32" ht="15.75" x14ac:dyDescent="0.25">
      <c r="B10750" s="8"/>
      <c r="C10750" s="8"/>
      <c r="D10750" s="8"/>
      <c r="E10750" s="8"/>
      <c r="F10750" s="8"/>
      <c r="G10750" s="8"/>
      <c r="H10750" s="8"/>
      <c r="I10750" s="8"/>
      <c r="J10750" s="8"/>
      <c r="K10750" s="8"/>
      <c r="L10750" s="8"/>
      <c r="M10750" s="8"/>
      <c r="N10750" s="24"/>
      <c r="O10750" s="9"/>
      <c r="P10750" s="8">
        <f>SUM(P10739:P10749)</f>
        <v>0</v>
      </c>
      <c r="Q10750" s="10"/>
      <c r="R10750" s="8"/>
      <c r="S10750" s="8"/>
      <c r="T10750" s="8"/>
      <c r="U10750" s="8"/>
      <c r="V10750" s="8"/>
      <c r="W10750" s="8"/>
      <c r="X10750" s="8"/>
      <c r="Y10750" s="8"/>
      <c r="Z10750" s="8"/>
      <c r="AA10750" s="8"/>
      <c r="AB10750" s="8"/>
      <c r="AC10750" s="8"/>
      <c r="AD10750" s="58"/>
      <c r="AE10750" s="58"/>
      <c r="AF10750" s="8"/>
    </row>
    <row r="10751" spans="2:32" ht="18.75" x14ac:dyDescent="0.25">
      <c r="B10751" s="8"/>
      <c r="C10751" s="8"/>
      <c r="D10751" s="8"/>
      <c r="E10751" s="25">
        <f t="shared" ref="E10751:J10751" si="5976">SUM(E10744:E10748)</f>
        <v>5</v>
      </c>
      <c r="F10751" s="22">
        <f t="shared" si="5976"/>
        <v>0</v>
      </c>
      <c r="G10751" s="22">
        <f t="shared" si="5976"/>
        <v>0</v>
      </c>
      <c r="H10751" s="14">
        <f t="shared" si="5976"/>
        <v>0</v>
      </c>
      <c r="I10751" s="22">
        <f t="shared" si="5976"/>
        <v>0</v>
      </c>
      <c r="J10751" s="22">
        <f t="shared" si="5976"/>
        <v>0</v>
      </c>
      <c r="K10751" s="8"/>
      <c r="L10751" s="8"/>
      <c r="M10751" s="8"/>
      <c r="N10751" s="9"/>
      <c r="O10751" s="8"/>
      <c r="P10751" s="8"/>
      <c r="Q10751" s="10"/>
      <c r="R10751" s="8"/>
      <c r="S10751" s="8"/>
      <c r="T10751" s="8"/>
      <c r="U10751" s="25">
        <f t="shared" ref="U10751:Z10751" si="5977">SUM(U10744:U10748)</f>
        <v>5</v>
      </c>
      <c r="V10751" s="22">
        <f t="shared" si="5977"/>
        <v>0</v>
      </c>
      <c r="W10751" s="22">
        <f t="shared" si="5977"/>
        <v>0</v>
      </c>
      <c r="X10751" s="14">
        <f t="shared" si="5977"/>
        <v>0</v>
      </c>
      <c r="Y10751" s="22">
        <f t="shared" si="5977"/>
        <v>0</v>
      </c>
      <c r="Z10751" s="22">
        <f t="shared" si="5977"/>
        <v>0</v>
      </c>
      <c r="AA10751" s="8"/>
      <c r="AB10751" s="8"/>
      <c r="AC10751" s="8"/>
      <c r="AD10751" s="8"/>
      <c r="AE10751" s="8"/>
      <c r="AF10751" s="8"/>
    </row>
    <row r="10752" spans="2:32" ht="18.75" x14ac:dyDescent="0.25">
      <c r="B10752" s="8"/>
      <c r="C10752" s="8"/>
      <c r="D10752" s="8"/>
      <c r="E10752" s="12">
        <f t="shared" ref="E10752:J10752" si="5978">SUM(E10739:E10748)</f>
        <v>10</v>
      </c>
      <c r="F10752" s="22">
        <f t="shared" si="5978"/>
        <v>0</v>
      </c>
      <c r="G10752" s="22">
        <f t="shared" si="5978"/>
        <v>0</v>
      </c>
      <c r="H10752" s="14">
        <f t="shared" si="5978"/>
        <v>0</v>
      </c>
      <c r="I10752" s="22">
        <f t="shared" si="5978"/>
        <v>0</v>
      </c>
      <c r="J10752" s="22">
        <f t="shared" si="5978"/>
        <v>0</v>
      </c>
      <c r="K10752" s="8"/>
      <c r="L10752" s="8"/>
      <c r="M10752" s="8"/>
      <c r="N10752" s="9"/>
      <c r="O10752" s="8"/>
      <c r="P10752" s="8"/>
      <c r="Q10752" s="10"/>
      <c r="R10752" s="8"/>
      <c r="S10752" s="8"/>
      <c r="T10752" s="8"/>
      <c r="U10752" s="12">
        <f t="shared" ref="U10752:Z10752" si="5979">SUM(U10739:U10748)</f>
        <v>10</v>
      </c>
      <c r="V10752" s="22">
        <f t="shared" si="5979"/>
        <v>0</v>
      </c>
      <c r="W10752" s="22">
        <f t="shared" si="5979"/>
        <v>0</v>
      </c>
      <c r="X10752" s="14">
        <f t="shared" si="5979"/>
        <v>0</v>
      </c>
      <c r="Y10752" s="22">
        <f t="shared" si="5979"/>
        <v>0</v>
      </c>
      <c r="Z10752" s="22">
        <f t="shared" si="5979"/>
        <v>0</v>
      </c>
      <c r="AA10752" s="8"/>
      <c r="AB10752" s="8"/>
      <c r="AC10752" s="8"/>
      <c r="AD10752" s="8"/>
      <c r="AE10752" s="8"/>
      <c r="AF10752" s="8"/>
    </row>
    <row r="10753" spans="2:32" ht="15" x14ac:dyDescent="0.25">
      <c r="B10753" s="8"/>
      <c r="C10753" s="8"/>
      <c r="D10753" s="8"/>
      <c r="E10753" s="8"/>
      <c r="F10753" s="8"/>
      <c r="G10753" s="8"/>
      <c r="H10753" s="8"/>
      <c r="I10753" s="8"/>
      <c r="J10753" s="8"/>
      <c r="K10753" s="8"/>
      <c r="L10753" s="8"/>
      <c r="M10753" s="8"/>
      <c r="N10753" s="9"/>
      <c r="O10753" s="8"/>
      <c r="P10753" s="8"/>
      <c r="Q10753" s="10"/>
      <c r="R10753" s="8"/>
      <c r="S10753" s="8"/>
      <c r="T10753" s="8"/>
      <c r="U10753" s="8"/>
      <c r="V10753" s="8"/>
      <c r="W10753" s="8"/>
      <c r="X10753" s="8"/>
      <c r="Y10753" s="8"/>
      <c r="Z10753" s="8"/>
      <c r="AA10753" s="8"/>
      <c r="AB10753" s="8"/>
      <c r="AC10753" s="8"/>
      <c r="AD10753" s="8"/>
      <c r="AE10753" s="8"/>
      <c r="AF10753" s="8"/>
    </row>
    <row r="10754" spans="2:32" ht="15" x14ac:dyDescent="0.25">
      <c r="B10754" s="8"/>
      <c r="C10754" s="8"/>
      <c r="D10754" s="8"/>
      <c r="E10754" s="8"/>
      <c r="F10754" s="8"/>
      <c r="G10754" s="8"/>
      <c r="H10754" s="8"/>
      <c r="I10754" s="8"/>
      <c r="J10754" s="8"/>
      <c r="K10754" s="8"/>
      <c r="L10754" s="8"/>
      <c r="M10754" s="8"/>
      <c r="N10754" s="9"/>
      <c r="O10754" s="8"/>
      <c r="P10754" s="8"/>
      <c r="Q10754" s="10"/>
      <c r="R10754" s="8"/>
      <c r="S10754" s="8"/>
      <c r="T10754" s="8"/>
      <c r="U10754" s="8"/>
      <c r="V10754" s="8"/>
      <c r="W10754" s="8"/>
      <c r="X10754" s="8"/>
      <c r="Y10754" s="8"/>
      <c r="Z10754" s="8"/>
      <c r="AA10754" s="8"/>
      <c r="AB10754" s="8"/>
      <c r="AC10754" s="8"/>
      <c r="AD10754" s="8"/>
      <c r="AE10754" s="8"/>
      <c r="AF10754" s="8"/>
    </row>
    <row r="10755" spans="2:32" ht="15" x14ac:dyDescent="0.25">
      <c r="B10755" s="8"/>
      <c r="C10755" s="8"/>
      <c r="D10755" s="8"/>
      <c r="E10755" s="8"/>
      <c r="F10755" s="8"/>
      <c r="G10755" s="8"/>
      <c r="H10755" s="8"/>
      <c r="I10755" s="8"/>
      <c r="J10755" s="8"/>
      <c r="K10755" s="8"/>
      <c r="L10755" s="8"/>
      <c r="M10755" s="8"/>
      <c r="N10755" s="9"/>
      <c r="O10755" s="8"/>
      <c r="P10755" s="8"/>
      <c r="Q10755" s="10"/>
      <c r="R10755" s="8"/>
      <c r="S10755" s="8"/>
      <c r="T10755" s="8"/>
      <c r="U10755" s="8"/>
      <c r="V10755" s="8"/>
      <c r="W10755" s="8"/>
      <c r="X10755" s="8"/>
      <c r="Y10755" s="8"/>
      <c r="Z10755" s="8"/>
      <c r="AA10755" s="8"/>
      <c r="AB10755" s="8"/>
      <c r="AC10755" s="8"/>
      <c r="AD10755" s="8"/>
      <c r="AE10755" s="8"/>
      <c r="AF10755" s="8"/>
    </row>
    <row r="10756" spans="2:32" ht="15" x14ac:dyDescent="0.25">
      <c r="B10756" s="8"/>
      <c r="C10756" s="8"/>
      <c r="D10756" s="8"/>
      <c r="E10756" s="8"/>
      <c r="F10756" s="8"/>
      <c r="G10756" s="8"/>
      <c r="H10756" s="8"/>
      <c r="I10756" s="8"/>
      <c r="J10756" s="8"/>
      <c r="K10756" s="8"/>
      <c r="L10756" s="8"/>
      <c r="M10756" s="8"/>
      <c r="N10756" s="9"/>
      <c r="O10756" s="8"/>
      <c r="P10756" s="8"/>
      <c r="Q10756" s="10"/>
      <c r="R10756" s="8"/>
      <c r="S10756" s="8"/>
      <c r="T10756" s="8"/>
      <c r="U10756" s="8"/>
      <c r="V10756" s="8"/>
      <c r="W10756" s="8"/>
      <c r="X10756" s="8"/>
      <c r="Y10756" s="8"/>
      <c r="Z10756" s="8"/>
      <c r="AA10756" s="8"/>
      <c r="AB10756" s="8"/>
      <c r="AC10756" s="8"/>
      <c r="AD10756" s="8"/>
      <c r="AE10756" s="8"/>
      <c r="AF10756" s="8"/>
    </row>
    <row r="10757" spans="2:32" ht="15" x14ac:dyDescent="0.25">
      <c r="B10757" s="8"/>
      <c r="C10757" s="8"/>
      <c r="D10757" s="8"/>
      <c r="E10757" s="8"/>
      <c r="F10757" s="8"/>
      <c r="G10757" s="8"/>
      <c r="H10757" s="8"/>
      <c r="I10757" s="8"/>
      <c r="J10757" s="8"/>
      <c r="K10757" s="8"/>
      <c r="L10757" s="8"/>
      <c r="M10757" s="8"/>
      <c r="N10757" s="9"/>
      <c r="O10757" s="8"/>
      <c r="P10757" s="8"/>
      <c r="Q10757" s="10"/>
      <c r="R10757" s="8"/>
      <c r="S10757" s="8"/>
      <c r="T10757" s="8"/>
      <c r="U10757" s="8"/>
      <c r="V10757" s="8"/>
      <c r="W10757" s="8"/>
      <c r="X10757" s="8"/>
      <c r="Y10757" s="8"/>
      <c r="Z10757" s="8"/>
      <c r="AA10757" s="8"/>
      <c r="AB10757" s="8"/>
      <c r="AC10757" s="8"/>
      <c r="AD10757" s="8"/>
      <c r="AE10757" s="8"/>
      <c r="AF10757" s="8"/>
    </row>
    <row r="10758" spans="2:32" ht="18.75" x14ac:dyDescent="0.3">
      <c r="B10758" s="59" t="s">
        <v>7</v>
      </c>
      <c r="C10758" s="60"/>
      <c r="D10758" s="26">
        <f>B10735</f>
        <v>299</v>
      </c>
      <c r="E10758" s="59">
        <f>D10735</f>
        <v>44763</v>
      </c>
      <c r="F10758" s="61"/>
      <c r="G10758" s="61"/>
      <c r="H10758" s="62"/>
      <c r="I10758" s="59" t="str">
        <f>Y10735</f>
        <v>чемпионат</v>
      </c>
      <c r="J10758" s="63"/>
      <c r="K10758" s="63"/>
      <c r="L10758" s="63"/>
      <c r="M10758" s="63"/>
      <c r="N10758" s="60"/>
      <c r="O10758" s="8"/>
      <c r="P10758" s="64" t="s">
        <v>8</v>
      </c>
      <c r="Q10758" s="65"/>
      <c r="R10758" s="65"/>
      <c r="S10758" s="65"/>
      <c r="T10758" s="65"/>
      <c r="U10758" s="65"/>
      <c r="V10758" s="27" t="s">
        <v>9</v>
      </c>
      <c r="W10758" s="28" t="s">
        <v>10</v>
      </c>
      <c r="X10758" s="8"/>
      <c r="Y10758" s="66" t="s">
        <v>11</v>
      </c>
      <c r="Z10758" s="67"/>
      <c r="AA10758" s="67"/>
      <c r="AB10758" s="67"/>
      <c r="AC10758" s="67"/>
      <c r="AD10758" s="67"/>
      <c r="AE10758" s="29" t="s">
        <v>9</v>
      </c>
      <c r="AF10758" s="30" t="s">
        <v>10</v>
      </c>
    </row>
    <row r="10759" spans="2:32" ht="15.75" x14ac:dyDescent="0.25">
      <c r="B10759" s="68" t="str">
        <f>I10735</f>
        <v>ком 1</v>
      </c>
      <c r="C10759" s="69"/>
      <c r="D10759" s="70"/>
      <c r="E10759" s="74" t="s">
        <v>12</v>
      </c>
      <c r="F10759" s="74"/>
      <c r="G10759" s="74" t="s">
        <v>13</v>
      </c>
      <c r="H10759" s="74"/>
      <c r="I10759" s="49" t="s">
        <v>14</v>
      </c>
      <c r="J10759" s="51"/>
      <c r="K10759" s="44" t="s">
        <v>15</v>
      </c>
      <c r="L10759" s="45"/>
      <c r="M10759" s="19"/>
      <c r="N10759" s="19"/>
      <c r="O10759" s="8"/>
      <c r="P10759" s="44" t="s">
        <v>16</v>
      </c>
      <c r="Q10759" s="45"/>
      <c r="R10759" s="43" t="s">
        <v>17</v>
      </c>
      <c r="S10759" s="43" t="s">
        <v>18</v>
      </c>
      <c r="T10759" s="41" t="s">
        <v>19</v>
      </c>
      <c r="U10759" s="43" t="s">
        <v>20</v>
      </c>
      <c r="V10759" s="31"/>
      <c r="W10759" s="32"/>
      <c r="X10759" s="8"/>
      <c r="Y10759" s="44" t="s">
        <v>16</v>
      </c>
      <c r="Z10759" s="45"/>
      <c r="AA10759" s="43" t="s">
        <v>21</v>
      </c>
      <c r="AB10759" s="43" t="s">
        <v>18</v>
      </c>
      <c r="AC10759" s="41" t="s">
        <v>22</v>
      </c>
      <c r="AD10759" s="43" t="s">
        <v>20</v>
      </c>
      <c r="AE10759" s="31"/>
      <c r="AF10759" s="32"/>
    </row>
    <row r="10760" spans="2:32" ht="15.75" x14ac:dyDescent="0.25">
      <c r="B10760" s="71"/>
      <c r="C10760" s="72"/>
      <c r="D10760" s="73"/>
      <c r="E10760" s="43">
        <f>SUM(I10739:I10748)</f>
        <v>0</v>
      </c>
      <c r="F10760" s="33" t="s">
        <v>23</v>
      </c>
      <c r="G10760" s="43">
        <f>SUM(J10739:J10748)</f>
        <v>0</v>
      </c>
      <c r="H10760" s="33" t="s">
        <v>23</v>
      </c>
      <c r="I10760" s="31"/>
      <c r="J10760" s="31" t="s">
        <v>20</v>
      </c>
      <c r="K10760" s="44" t="s">
        <v>24</v>
      </c>
      <c r="L10760" s="45"/>
      <c r="M10760" s="44">
        <f>SUM(M10759:N10759)</f>
        <v>0</v>
      </c>
      <c r="N10760" s="45"/>
      <c r="O10760" s="8"/>
      <c r="P10760" s="44" t="s">
        <v>16</v>
      </c>
      <c r="Q10760" s="45"/>
      <c r="R10760" s="43" t="s">
        <v>25</v>
      </c>
      <c r="S10760" s="43" t="s">
        <v>18</v>
      </c>
      <c r="T10760" s="41" t="s">
        <v>26</v>
      </c>
      <c r="U10760" s="43" t="s">
        <v>20</v>
      </c>
      <c r="V10760" s="31"/>
      <c r="W10760" s="32"/>
      <c r="X10760" s="8"/>
      <c r="Y10760" s="44" t="s">
        <v>16</v>
      </c>
      <c r="Z10760" s="45"/>
      <c r="AA10760" s="43" t="s">
        <v>27</v>
      </c>
      <c r="AB10760" s="43" t="s">
        <v>18</v>
      </c>
      <c r="AC10760" s="41" t="s">
        <v>28</v>
      </c>
      <c r="AD10760" s="43" t="s">
        <v>20</v>
      </c>
      <c r="AE10760" s="31"/>
      <c r="AF10760" s="32"/>
    </row>
    <row r="10761" spans="2:32" ht="15.75" customHeight="1" x14ac:dyDescent="0.25">
      <c r="B10761" s="74" t="str">
        <f>R10735</f>
        <v>ком 2</v>
      </c>
      <c r="C10761" s="74"/>
      <c r="D10761" s="74"/>
      <c r="E10761" s="74" t="s">
        <v>12</v>
      </c>
      <c r="F10761" s="74"/>
      <c r="G10761" s="74" t="s">
        <v>13</v>
      </c>
      <c r="H10761" s="74"/>
      <c r="I10761" s="49" t="s">
        <v>14</v>
      </c>
      <c r="J10761" s="51"/>
      <c r="K10761" s="78">
        <f>P10749/30</f>
        <v>0</v>
      </c>
      <c r="L10761" s="79"/>
      <c r="M10761" s="82">
        <f>AF10749/30</f>
        <v>0</v>
      </c>
      <c r="N10761" s="82"/>
      <c r="O10761" s="8"/>
      <c r="P10761" s="44" t="s">
        <v>16</v>
      </c>
      <c r="Q10761" s="45"/>
      <c r="R10761" s="43" t="s">
        <v>29</v>
      </c>
      <c r="S10761" s="43" t="s">
        <v>18</v>
      </c>
      <c r="T10761" s="83" t="s">
        <v>30</v>
      </c>
      <c r="U10761" s="84"/>
      <c r="V10761" s="31"/>
      <c r="W10761" s="32"/>
      <c r="X10761" s="8"/>
      <c r="Y10761" s="44" t="s">
        <v>16</v>
      </c>
      <c r="Z10761" s="45"/>
      <c r="AA10761" s="43" t="s">
        <v>31</v>
      </c>
      <c r="AB10761" s="44" t="s">
        <v>32</v>
      </c>
      <c r="AC10761" s="77"/>
      <c r="AD10761" s="45"/>
      <c r="AE10761" s="31"/>
      <c r="AF10761" s="32"/>
    </row>
    <row r="10762" spans="2:32" ht="15.75" customHeight="1" x14ac:dyDescent="0.25">
      <c r="B10762" s="74"/>
      <c r="C10762" s="74"/>
      <c r="D10762" s="74"/>
      <c r="E10762" s="43">
        <f>SUM(Y10739:Y10748)</f>
        <v>0</v>
      </c>
      <c r="F10762" s="33" t="s">
        <v>23</v>
      </c>
      <c r="G10762" s="43">
        <f>SUM(Z10739:Z10748)</f>
        <v>0</v>
      </c>
      <c r="H10762" s="33" t="s">
        <v>23</v>
      </c>
      <c r="I10762" s="32"/>
      <c r="J10762" s="34" t="s">
        <v>20</v>
      </c>
      <c r="K10762" s="80"/>
      <c r="L10762" s="81"/>
      <c r="M10762" s="82"/>
      <c r="N10762" s="82"/>
      <c r="O10762" s="8"/>
      <c r="P10762" s="44" t="s">
        <v>33</v>
      </c>
      <c r="Q10762" s="77"/>
      <c r="R10762" s="77"/>
      <c r="S10762" s="77"/>
      <c r="T10762" s="77"/>
      <c r="U10762" s="45"/>
      <c r="V10762" s="32">
        <f>SUM(V10759:V10761)</f>
        <v>0</v>
      </c>
      <c r="W10762" s="32">
        <f>SUM(W10759:W10761)</f>
        <v>0</v>
      </c>
      <c r="X10762" s="8"/>
      <c r="Y10762" s="44" t="s">
        <v>16</v>
      </c>
      <c r="Z10762" s="45"/>
      <c r="AA10762" s="43" t="s">
        <v>34</v>
      </c>
      <c r="AB10762" s="44" t="s">
        <v>32</v>
      </c>
      <c r="AC10762" s="77"/>
      <c r="AD10762" s="45"/>
      <c r="AE10762" s="31"/>
      <c r="AF10762" s="32"/>
    </row>
    <row r="10763" spans="2:32" ht="18.75" x14ac:dyDescent="0.25">
      <c r="B10763" s="8"/>
      <c r="C10763" s="8"/>
      <c r="D10763" s="8"/>
      <c r="E10763" s="8"/>
      <c r="F10763" s="46" t="s">
        <v>35</v>
      </c>
      <c r="G10763" s="47"/>
      <c r="H10763" s="47"/>
      <c r="I10763" s="47"/>
      <c r="J10763" s="48"/>
      <c r="K10763" s="35" t="str">
        <f>_xlfn.CONCAT(F10751," ",":"," ",F10749)</f>
        <v>0 : 0</v>
      </c>
      <c r="L10763" s="22">
        <f>F10752</f>
        <v>0</v>
      </c>
      <c r="M10763" s="35" t="str">
        <f>_xlfn.CONCAT(V10751," ",":"," ",V10749)</f>
        <v>0 : 0</v>
      </c>
      <c r="N10763" s="22">
        <f>V10752</f>
        <v>0</v>
      </c>
      <c r="O10763" s="8"/>
      <c r="P10763" s="44" t="s">
        <v>36</v>
      </c>
      <c r="Q10763" s="77"/>
      <c r="R10763" s="77"/>
      <c r="S10763" s="77"/>
      <c r="T10763" s="77"/>
      <c r="U10763" s="45"/>
      <c r="V10763" s="44">
        <f>V10762+W10762</f>
        <v>0</v>
      </c>
      <c r="W10763" s="45"/>
      <c r="X10763" s="8"/>
      <c r="Y10763" s="44" t="s">
        <v>16</v>
      </c>
      <c r="Z10763" s="45"/>
      <c r="AA10763" s="43" t="s">
        <v>37</v>
      </c>
      <c r="AB10763" s="44" t="s">
        <v>32</v>
      </c>
      <c r="AC10763" s="77"/>
      <c r="AD10763" s="45"/>
      <c r="AE10763" s="31"/>
      <c r="AF10763" s="32"/>
    </row>
    <row r="10764" spans="2:32" ht="18.75" x14ac:dyDescent="0.25">
      <c r="B10764" s="75" t="str">
        <f>IF((M10759)&gt;(N10759),"П1",IF((M10759)&lt;(N10759),"П2","Н"))</f>
        <v>Н</v>
      </c>
      <c r="C10764" s="75"/>
      <c r="D10764" s="36">
        <v>5</v>
      </c>
      <c r="E10764" s="42" t="s">
        <v>38</v>
      </c>
      <c r="F10764" s="46" t="s">
        <v>39</v>
      </c>
      <c r="G10764" s="47"/>
      <c r="H10764" s="47"/>
      <c r="I10764" s="47"/>
      <c r="J10764" s="48"/>
      <c r="K10764" s="35" t="str">
        <f>_xlfn.CONCAT(G10751," ",":"," ",G10749)</f>
        <v>0 : 0</v>
      </c>
      <c r="L10764" s="22">
        <f>G10752</f>
        <v>0</v>
      </c>
      <c r="M10764" s="35" t="str">
        <f>_xlfn.CONCAT(W10751," ",":"," ",W10749)</f>
        <v>0 : 0</v>
      </c>
      <c r="N10764" s="22">
        <f>W10752</f>
        <v>0</v>
      </c>
      <c r="O10764" s="8"/>
      <c r="P10764" s="76" t="s">
        <v>40</v>
      </c>
      <c r="Q10764" s="76"/>
      <c r="R10764" s="76"/>
      <c r="S10764" s="76"/>
      <c r="T10764" s="76"/>
      <c r="U10764" s="37">
        <v>1</v>
      </c>
      <c r="V10764" s="38" t="s">
        <v>41</v>
      </c>
      <c r="W10764" s="38">
        <v>2</v>
      </c>
      <c r="X10764" s="8"/>
      <c r="Y10764" s="44" t="s">
        <v>42</v>
      </c>
      <c r="Z10764" s="77"/>
      <c r="AA10764" s="77"/>
      <c r="AB10764" s="77"/>
      <c r="AC10764" s="77"/>
      <c r="AD10764" s="45"/>
      <c r="AE10764" s="32">
        <f>SUM(AE10759:AE10763)</f>
        <v>0</v>
      </c>
      <c r="AF10764" s="32">
        <f>SUM(AF10759:AF10763)</f>
        <v>0</v>
      </c>
    </row>
    <row r="10765" spans="2:32" ht="18.75" x14ac:dyDescent="0.25">
      <c r="B10765" s="42">
        <v>3</v>
      </c>
      <c r="C10765" s="42" t="s">
        <v>43</v>
      </c>
      <c r="D10765" s="42" t="s">
        <v>44</v>
      </c>
      <c r="E10765" s="42" t="s">
        <v>45</v>
      </c>
      <c r="F10765" s="46" t="s">
        <v>46</v>
      </c>
      <c r="G10765" s="47"/>
      <c r="H10765" s="47"/>
      <c r="I10765" s="47"/>
      <c r="J10765" s="48"/>
      <c r="K10765" s="35" t="str">
        <f>_xlfn.CONCAT(H10751," ",":"," ",H10749)</f>
        <v>0 : 0</v>
      </c>
      <c r="L10765" s="39">
        <f>H10752</f>
        <v>0</v>
      </c>
      <c r="M10765" s="35" t="str">
        <f>_xlfn.CONCAT(X10751," ",":"," ",X10749)</f>
        <v>0 : 0</v>
      </c>
      <c r="N10765" s="39">
        <f>X10752</f>
        <v>0</v>
      </c>
      <c r="O10765" s="8"/>
      <c r="P10765" s="76"/>
      <c r="Q10765" s="76"/>
      <c r="R10765" s="76"/>
      <c r="S10765" s="76"/>
      <c r="T10765" s="76"/>
      <c r="U10765" s="40"/>
      <c r="V10765" s="40"/>
      <c r="W10765" s="40"/>
      <c r="X10765" s="8"/>
      <c r="Y10765" s="44" t="s">
        <v>47</v>
      </c>
      <c r="Z10765" s="77"/>
      <c r="AA10765" s="77"/>
      <c r="AB10765" s="77"/>
      <c r="AC10765" s="77"/>
      <c r="AD10765" s="45"/>
      <c r="AE10765" s="44">
        <f>AE10764+AF10764</f>
        <v>0</v>
      </c>
      <c r="AF10765" s="45"/>
    </row>
    <row r="10766" spans="2:32" ht="18.75" x14ac:dyDescent="0.25">
      <c r="B10766" s="42" t="str">
        <f>IF((C10766)&gt;(D10766),"1&gt;2",IF((C10766)&lt;(D10766),"1&lt;2","1=2"))</f>
        <v>1=2</v>
      </c>
      <c r="C10766" s="42">
        <f>P10739+P10740+P10741+P10742+P10743</f>
        <v>0</v>
      </c>
      <c r="D10766" s="42">
        <f>AF10739+AF10740+AF10741+AF10742+AF10743</f>
        <v>0</v>
      </c>
      <c r="E10766" s="42" t="str">
        <f>IF((P10744+P10745+P10746+P10747+P10748)&gt;(AF10744+AF10745+AF10746+AF10747+AF10748),"1&gt;2",IF((P10744+P10745+P10746+P10747+P10748)&lt;(AF10744+AF10745+AF10746+AF10747+AF10748),"1&lt;2","1=2"))</f>
        <v>1=2</v>
      </c>
      <c r="F10766" s="46" t="s">
        <v>48</v>
      </c>
      <c r="G10766" s="47"/>
      <c r="H10766" s="47"/>
      <c r="I10766" s="47"/>
      <c r="J10766" s="48"/>
      <c r="K10766" s="35" t="str">
        <f>_xlfn.CONCAT(E10751," ",":"," ",E10749)</f>
        <v>5 : 5</v>
      </c>
      <c r="L10766" s="39">
        <f>E10752</f>
        <v>10</v>
      </c>
      <c r="M10766" s="35" t="str">
        <f>_xlfn.CONCAT(U10751," ",":"," ",U10749)</f>
        <v>5 : 5</v>
      </c>
      <c r="N10766" s="39">
        <f>U10752</f>
        <v>10</v>
      </c>
      <c r="O10766" s="8"/>
      <c r="P10766" s="8"/>
      <c r="Q10766" s="8"/>
      <c r="R10766" s="8"/>
      <c r="S10766" s="8"/>
      <c r="T10766" s="8"/>
      <c r="U10766" s="8"/>
      <c r="V10766" s="8"/>
      <c r="W10766" s="8"/>
      <c r="X10766" s="8"/>
      <c r="Y10766" s="8"/>
      <c r="Z10766" s="8"/>
      <c r="AA10766" s="8"/>
      <c r="AB10766" s="8"/>
      <c r="AC10766" s="8"/>
      <c r="AD10766" s="9"/>
      <c r="AE10766" s="8"/>
      <c r="AF10766" s="8"/>
    </row>
    <row r="10767" spans="2:32" ht="15" x14ac:dyDescent="0.25">
      <c r="B10767" s="8"/>
      <c r="C10767" s="8"/>
      <c r="D10767" s="8"/>
      <c r="E10767" s="8"/>
      <c r="F10767" s="8"/>
      <c r="G10767" s="8"/>
      <c r="H10767" s="8"/>
      <c r="I10767" s="8"/>
      <c r="J10767" s="8"/>
      <c r="K10767" s="8"/>
      <c r="L10767" s="8"/>
      <c r="M10767" s="8"/>
      <c r="N10767" s="9"/>
      <c r="O10767" s="8"/>
      <c r="P10767" s="8"/>
      <c r="Q10767" s="8"/>
      <c r="R10767" s="8"/>
      <c r="S10767" s="8"/>
      <c r="T10767" s="8"/>
      <c r="U10767" s="8"/>
      <c r="V10767" s="8"/>
      <c r="W10767" s="8"/>
      <c r="X10767" s="8"/>
      <c r="Y10767" s="8"/>
      <c r="Z10767" s="8"/>
      <c r="AA10767" s="8"/>
      <c r="AB10767" s="8"/>
      <c r="AC10767" s="8"/>
      <c r="AD10767" s="9"/>
      <c r="AE10767" s="8"/>
      <c r="AF10767" s="8"/>
    </row>
    <row r="10768" spans="2:32" ht="15" x14ac:dyDescent="0.25">
      <c r="B10768" s="8"/>
      <c r="C10768" s="8"/>
      <c r="D10768" s="8"/>
      <c r="E10768" s="8"/>
      <c r="F10768" s="8"/>
      <c r="G10768" s="8"/>
      <c r="H10768" s="8"/>
      <c r="I10768" s="8"/>
      <c r="J10768" s="8"/>
      <c r="K10768" s="8"/>
      <c r="L10768" s="8"/>
      <c r="M10768" s="8"/>
      <c r="N10768" s="9"/>
      <c r="O10768" s="8"/>
      <c r="P10768" s="8"/>
      <c r="Q10768" s="8"/>
      <c r="R10768" s="8"/>
      <c r="S10768" s="8"/>
      <c r="T10768" s="8"/>
      <c r="U10768" s="8"/>
      <c r="V10768" s="8"/>
      <c r="W10768" s="8"/>
      <c r="X10768" s="8"/>
      <c r="Y10768" s="8"/>
      <c r="Z10768" s="8"/>
      <c r="AA10768" s="8"/>
      <c r="AB10768" s="8"/>
      <c r="AC10768" s="8"/>
      <c r="AD10768" s="9"/>
      <c r="AE10768" s="8"/>
      <c r="AF10768" s="8"/>
    </row>
    <row r="10769" spans="1:32" ht="15" x14ac:dyDescent="0.25">
      <c r="A10769" s="2"/>
      <c r="B10769" s="5"/>
      <c r="C10769" s="5"/>
      <c r="D10769" s="5"/>
      <c r="E10769" s="5"/>
      <c r="F10769" s="5"/>
      <c r="G10769" s="5"/>
      <c r="H10769" s="5"/>
      <c r="I10769" s="5"/>
      <c r="J10769" s="5"/>
      <c r="K10769" s="5"/>
      <c r="L10769" s="5"/>
      <c r="M10769" s="5"/>
      <c r="N10769" s="6"/>
      <c r="O10769" s="5"/>
      <c r="P10769" s="5"/>
      <c r="Q10769" s="5"/>
      <c r="R10769" s="5"/>
      <c r="S10769" s="5"/>
      <c r="T10769" s="5"/>
      <c r="U10769" s="5"/>
      <c r="V10769" s="5"/>
      <c r="W10769" s="5"/>
      <c r="X10769" s="5"/>
      <c r="Y10769" s="5"/>
      <c r="Z10769" s="5"/>
      <c r="AA10769" s="5"/>
      <c r="AB10769" s="5"/>
      <c r="AC10769" s="5"/>
      <c r="AD10769" s="5"/>
      <c r="AE10769" s="5"/>
      <c r="AF10769" s="5"/>
    </row>
    <row r="10770" spans="1:32" x14ac:dyDescent="0.2">
      <c r="A10770" s="2"/>
      <c r="B10770" s="2"/>
      <c r="C10770" s="2"/>
      <c r="D10770" s="2"/>
      <c r="E10770" s="2"/>
      <c r="F10770" s="2"/>
      <c r="G10770" s="2"/>
      <c r="H10770" s="2"/>
      <c r="I10770" s="2"/>
      <c r="J10770" s="2"/>
      <c r="K10770" s="2"/>
      <c r="L10770" s="2"/>
      <c r="M10770" s="2"/>
      <c r="N10770" s="3"/>
      <c r="O10770" s="2"/>
      <c r="P10770" s="2"/>
      <c r="Q10770" s="2"/>
      <c r="R10770" s="2"/>
      <c r="S10770" s="2"/>
      <c r="T10770" s="2"/>
      <c r="U10770" s="2"/>
      <c r="V10770" s="2"/>
      <c r="W10770" s="2"/>
      <c r="X10770" s="2"/>
      <c r="Y10770" s="2"/>
      <c r="Z10770" s="2"/>
      <c r="AA10770" s="2"/>
      <c r="AB10770" s="2"/>
      <c r="AC10770" s="2"/>
      <c r="AD10770" s="3"/>
      <c r="AE10770" s="2"/>
      <c r="AF10770" s="2"/>
    </row>
    <row r="10771" spans="1:32" ht="18.75" x14ac:dyDescent="0.3">
      <c r="B10771" s="44">
        <v>300</v>
      </c>
      <c r="C10771" s="45"/>
      <c r="D10771" s="49">
        <v>44763</v>
      </c>
      <c r="E10771" s="50"/>
      <c r="F10771" s="50"/>
      <c r="G10771" s="50"/>
      <c r="H10771" s="51"/>
      <c r="I10771" s="52" t="s">
        <v>43</v>
      </c>
      <c r="J10771" s="53"/>
      <c r="K10771" s="53"/>
      <c r="L10771" s="53"/>
      <c r="M10771" s="53"/>
      <c r="N10771" s="53"/>
      <c r="O10771" s="53"/>
      <c r="P10771" s="54"/>
      <c r="Q10771" s="10"/>
      <c r="R10771" s="52" t="s">
        <v>44</v>
      </c>
      <c r="S10771" s="53"/>
      <c r="T10771" s="53"/>
      <c r="U10771" s="53"/>
      <c r="V10771" s="53"/>
      <c r="W10771" s="53"/>
      <c r="X10771" s="54"/>
      <c r="Y10771" s="55" t="s">
        <v>49</v>
      </c>
      <c r="Z10771" s="56"/>
      <c r="AA10771" s="56"/>
      <c r="AB10771" s="56"/>
      <c r="AC10771" s="56"/>
      <c r="AD10771" s="56"/>
      <c r="AE10771" s="56"/>
      <c r="AF10771" s="57"/>
    </row>
    <row r="10772" spans="1:32" ht="15" x14ac:dyDescent="0.25">
      <c r="B10772" s="8"/>
      <c r="C10772" s="8"/>
      <c r="D10772" s="8"/>
      <c r="E10772" s="8"/>
      <c r="F10772" s="8"/>
      <c r="G10772" s="8"/>
      <c r="H10772" s="8"/>
      <c r="I10772" s="8"/>
      <c r="J10772" s="8"/>
      <c r="K10772" s="8"/>
      <c r="L10772" s="8"/>
      <c r="M10772" s="8"/>
      <c r="N10772" s="9"/>
      <c r="O10772" s="8"/>
      <c r="P10772" s="8"/>
      <c r="Q10772" s="10"/>
      <c r="R10772" s="8"/>
      <c r="S10772" s="8"/>
      <c r="T10772" s="8"/>
      <c r="U10772" s="8"/>
      <c r="V10772" s="8"/>
      <c r="W10772" s="8"/>
      <c r="X10772" s="8"/>
      <c r="Y10772" s="8"/>
      <c r="Z10772" s="8"/>
      <c r="AA10772" s="8"/>
      <c r="AB10772" s="8"/>
      <c r="AC10772" s="8"/>
      <c r="AD10772" s="9"/>
      <c r="AE10772" s="8"/>
      <c r="AF10772" s="8"/>
    </row>
    <row r="10773" spans="1:32" ht="15" x14ac:dyDescent="0.25">
      <c r="B10773" s="8"/>
      <c r="C10773" s="8"/>
      <c r="D10773" s="8"/>
      <c r="E10773" s="8"/>
      <c r="F10773" s="8"/>
      <c r="G10773" s="8"/>
      <c r="H10773" s="8"/>
      <c r="I10773" s="8"/>
      <c r="J10773" s="8"/>
      <c r="K10773" s="8"/>
      <c r="L10773" s="8"/>
      <c r="M10773" s="8"/>
      <c r="N10773" s="9"/>
      <c r="O10773" s="8"/>
      <c r="P10773" s="8"/>
      <c r="Q10773" s="10"/>
      <c r="R10773" s="8"/>
      <c r="S10773" s="8"/>
      <c r="T10773" s="8"/>
      <c r="U10773" s="8"/>
      <c r="V10773" s="8"/>
      <c r="W10773" s="8"/>
      <c r="X10773" s="8"/>
      <c r="Y10773" s="8"/>
      <c r="Z10773" s="8"/>
      <c r="AA10773" s="8"/>
      <c r="AB10773" s="8"/>
      <c r="AC10773" s="8"/>
      <c r="AD10773" s="9"/>
      <c r="AE10773" s="8"/>
      <c r="AF10773" s="8"/>
    </row>
    <row r="10774" spans="1:32" ht="15.75" x14ac:dyDescent="0.25">
      <c r="B10774" s="11"/>
      <c r="C10774" s="8"/>
      <c r="D10774" s="8"/>
      <c r="E10774" s="12" t="s">
        <v>1</v>
      </c>
      <c r="F10774" s="13" t="s">
        <v>2</v>
      </c>
      <c r="G10774" s="43" t="s">
        <v>3</v>
      </c>
      <c r="H10774" s="14" t="s">
        <v>4</v>
      </c>
      <c r="I10774" s="15" t="s">
        <v>5</v>
      </c>
      <c r="J10774" s="16" t="s">
        <v>6</v>
      </c>
      <c r="K10774" s="8"/>
      <c r="L10774" s="8"/>
      <c r="M10774" s="8"/>
      <c r="N10774" s="9"/>
      <c r="O10774" s="8"/>
      <c r="P10774" s="8"/>
      <c r="Q10774" s="10"/>
      <c r="R10774" s="11"/>
      <c r="S10774" s="8"/>
      <c r="T10774" s="8"/>
      <c r="U10774" s="12" t="s">
        <v>1</v>
      </c>
      <c r="V10774" s="13" t="s">
        <v>2</v>
      </c>
      <c r="W10774" s="43" t="s">
        <v>3</v>
      </c>
      <c r="X10774" s="14" t="s">
        <v>4</v>
      </c>
      <c r="Y10774" s="15" t="s">
        <v>5</v>
      </c>
      <c r="Z10774" s="16" t="s">
        <v>6</v>
      </c>
      <c r="AA10774" s="8"/>
      <c r="AB10774" s="8"/>
      <c r="AC10774" s="8"/>
      <c r="AD10774" s="9"/>
      <c r="AE10774" s="8"/>
      <c r="AF10774" s="8"/>
    </row>
    <row r="10775" spans="1:32" ht="15.75" x14ac:dyDescent="0.25">
      <c r="B10775" s="8"/>
      <c r="C10775" s="8"/>
      <c r="D10775" s="8"/>
      <c r="E10775" s="43">
        <f>IF(P10775=0,1,0)</f>
        <v>1</v>
      </c>
      <c r="F10775" s="43">
        <f t="shared" ref="F10775:F10784" si="5980">IF(AND(P10775=3,N10775*O10775=0),1,0)</f>
        <v>0</v>
      </c>
      <c r="G10775" s="43">
        <f t="shared" ref="G10775:G10784" si="5981">IF(AND(P10775=3,I10775-J10775&gt;=2),1,0)</f>
        <v>0</v>
      </c>
      <c r="H10775" s="43">
        <f>IF(P10775=3,1,0)</f>
        <v>0</v>
      </c>
      <c r="I10775" s="43">
        <f t="shared" ref="I10775:I10784" si="5982">IF(P10775=3,MAX(N10775,O10775),MIN(N10775,O10775))</f>
        <v>0</v>
      </c>
      <c r="J10775" s="43">
        <f t="shared" ref="J10775:J10784" si="5983">N10775+O10775-I10775</f>
        <v>0</v>
      </c>
      <c r="K10775" s="8"/>
      <c r="L10775" s="17" t="str">
        <f t="shared" ref="L10775:L10784" si="5984">IF(P10775=0,"П",IF(P10775=1.5,"Н",IF(P10775=3,"В")))</f>
        <v>П</v>
      </c>
      <c r="M10775" s="8"/>
      <c r="N10775" s="18"/>
      <c r="O10775" s="18"/>
      <c r="P10775" s="19"/>
      <c r="Q10775" s="10"/>
      <c r="R10775" s="8"/>
      <c r="S10775" s="8"/>
      <c r="T10775" s="8"/>
      <c r="U10775" s="43">
        <f>IF(AF10775=0,1,0)</f>
        <v>1</v>
      </c>
      <c r="V10775" s="43">
        <f t="shared" ref="V10775:V10784" si="5985">IF(AND(AF10775=3,AD10775*AE10775=0),1,0)</f>
        <v>0</v>
      </c>
      <c r="W10775" s="43">
        <f t="shared" ref="W10775:W10784" si="5986">IF(AND(AF10775=3,Y10775-Z10775&gt;=2),1,0)</f>
        <v>0</v>
      </c>
      <c r="X10775" s="43">
        <f>IF(AF10775=3,1,0)</f>
        <v>0</v>
      </c>
      <c r="Y10775" s="43">
        <f t="shared" ref="Y10775:Y10784" si="5987">IF(AF10775=3,MAX(AD10775,AE10775),MIN(AD10775,AE10775))</f>
        <v>0</v>
      </c>
      <c r="Z10775" s="43">
        <f t="shared" ref="Z10775:Z10784" si="5988">AD10775+AE10775-Y10775</f>
        <v>0</v>
      </c>
      <c r="AA10775" s="8"/>
      <c r="AB10775" s="17" t="str">
        <f t="shared" ref="AB10775:AB10784" si="5989">IF(AF10775=0,"П",IF(AF10775=1.5,"Н",IF(AF10775=3,"В")))</f>
        <v>П</v>
      </c>
      <c r="AC10775" s="8"/>
      <c r="AD10775" s="18"/>
      <c r="AE10775" s="18"/>
      <c r="AF10775" s="19"/>
    </row>
    <row r="10776" spans="1:32" ht="15.75" x14ac:dyDescent="0.25">
      <c r="B10776" s="8"/>
      <c r="C10776" s="8"/>
      <c r="D10776" s="8"/>
      <c r="E10776" s="43">
        <f t="shared" ref="E10776:E10784" si="5990">IF(P10776=0,1,0)</f>
        <v>1</v>
      </c>
      <c r="F10776" s="43">
        <f t="shared" si="5980"/>
        <v>0</v>
      </c>
      <c r="G10776" s="43">
        <f t="shared" si="5981"/>
        <v>0</v>
      </c>
      <c r="H10776" s="43">
        <f t="shared" ref="H10776:H10784" si="5991">IF(P10776=3,1,0)</f>
        <v>0</v>
      </c>
      <c r="I10776" s="43">
        <f t="shared" si="5982"/>
        <v>0</v>
      </c>
      <c r="J10776" s="43">
        <f t="shared" si="5983"/>
        <v>0</v>
      </c>
      <c r="K10776" s="8"/>
      <c r="L10776" s="17" t="str">
        <f t="shared" si="5984"/>
        <v>П</v>
      </c>
      <c r="M10776" s="20"/>
      <c r="N10776" s="18"/>
      <c r="O10776" s="18"/>
      <c r="P10776" s="19"/>
      <c r="Q10776" s="10"/>
      <c r="R10776" s="8"/>
      <c r="S10776" s="8"/>
      <c r="T10776" s="8"/>
      <c r="U10776" s="43">
        <f t="shared" ref="U10776:U10784" si="5992">IF(AF10776=0,1,0)</f>
        <v>1</v>
      </c>
      <c r="V10776" s="43">
        <f t="shared" si="5985"/>
        <v>0</v>
      </c>
      <c r="W10776" s="43">
        <f t="shared" si="5986"/>
        <v>0</v>
      </c>
      <c r="X10776" s="43">
        <f t="shared" ref="X10776:X10784" si="5993">IF(AF10776=3,1,0)</f>
        <v>0</v>
      </c>
      <c r="Y10776" s="43">
        <f t="shared" si="5987"/>
        <v>0</v>
      </c>
      <c r="Z10776" s="43">
        <f t="shared" si="5988"/>
        <v>0</v>
      </c>
      <c r="AA10776" s="8"/>
      <c r="AB10776" s="17" t="str">
        <f t="shared" si="5989"/>
        <v>П</v>
      </c>
      <c r="AC10776" s="20"/>
      <c r="AD10776" s="18"/>
      <c r="AE10776" s="18"/>
      <c r="AF10776" s="19"/>
    </row>
    <row r="10777" spans="1:32" ht="15.75" x14ac:dyDescent="0.25">
      <c r="B10777" s="8"/>
      <c r="C10777" s="8"/>
      <c r="D10777" s="8"/>
      <c r="E10777" s="43">
        <f t="shared" si="5990"/>
        <v>1</v>
      </c>
      <c r="F10777" s="43">
        <f t="shared" si="5980"/>
        <v>0</v>
      </c>
      <c r="G10777" s="43">
        <f t="shared" si="5981"/>
        <v>0</v>
      </c>
      <c r="H10777" s="43">
        <f t="shared" si="5991"/>
        <v>0</v>
      </c>
      <c r="I10777" s="43">
        <f t="shared" si="5982"/>
        <v>0</v>
      </c>
      <c r="J10777" s="43">
        <f t="shared" si="5983"/>
        <v>0</v>
      </c>
      <c r="K10777" s="8"/>
      <c r="L10777" s="17" t="str">
        <f t="shared" si="5984"/>
        <v>П</v>
      </c>
      <c r="M10777" s="20"/>
      <c r="N10777" s="18"/>
      <c r="O10777" s="18"/>
      <c r="P10777" s="19"/>
      <c r="Q10777" s="10"/>
      <c r="R10777" s="8"/>
      <c r="S10777" s="8"/>
      <c r="T10777" s="8"/>
      <c r="U10777" s="43">
        <f t="shared" si="5992"/>
        <v>1</v>
      </c>
      <c r="V10777" s="43">
        <f t="shared" si="5985"/>
        <v>0</v>
      </c>
      <c r="W10777" s="43">
        <f t="shared" si="5986"/>
        <v>0</v>
      </c>
      <c r="X10777" s="43">
        <f t="shared" si="5993"/>
        <v>0</v>
      </c>
      <c r="Y10777" s="43">
        <f t="shared" si="5987"/>
        <v>0</v>
      </c>
      <c r="Z10777" s="43">
        <f t="shared" si="5988"/>
        <v>0</v>
      </c>
      <c r="AA10777" s="8"/>
      <c r="AB10777" s="17" t="str">
        <f t="shared" si="5989"/>
        <v>П</v>
      </c>
      <c r="AC10777" s="20"/>
      <c r="AD10777" s="18"/>
      <c r="AE10777" s="18"/>
      <c r="AF10777" s="19"/>
    </row>
    <row r="10778" spans="1:32" ht="15.75" x14ac:dyDescent="0.25">
      <c r="B10778" s="8"/>
      <c r="C10778" s="8"/>
      <c r="D10778" s="8"/>
      <c r="E10778" s="43">
        <f t="shared" si="5990"/>
        <v>1</v>
      </c>
      <c r="F10778" s="43">
        <f t="shared" si="5980"/>
        <v>0</v>
      </c>
      <c r="G10778" s="43">
        <f t="shared" si="5981"/>
        <v>0</v>
      </c>
      <c r="H10778" s="43">
        <f t="shared" si="5991"/>
        <v>0</v>
      </c>
      <c r="I10778" s="43">
        <f t="shared" si="5982"/>
        <v>0</v>
      </c>
      <c r="J10778" s="43">
        <f t="shared" si="5983"/>
        <v>0</v>
      </c>
      <c r="K10778" s="8"/>
      <c r="L10778" s="17" t="str">
        <f t="shared" si="5984"/>
        <v>П</v>
      </c>
      <c r="M10778" s="20"/>
      <c r="N10778" s="18"/>
      <c r="O10778" s="18"/>
      <c r="P10778" s="19"/>
      <c r="Q10778" s="10"/>
      <c r="R10778" s="8"/>
      <c r="S10778" s="8"/>
      <c r="T10778" s="8"/>
      <c r="U10778" s="43">
        <f t="shared" si="5992"/>
        <v>1</v>
      </c>
      <c r="V10778" s="43">
        <f t="shared" si="5985"/>
        <v>0</v>
      </c>
      <c r="W10778" s="43">
        <f t="shared" si="5986"/>
        <v>0</v>
      </c>
      <c r="X10778" s="43">
        <f t="shared" si="5993"/>
        <v>0</v>
      </c>
      <c r="Y10778" s="43">
        <f t="shared" si="5987"/>
        <v>0</v>
      </c>
      <c r="Z10778" s="43">
        <f t="shared" si="5988"/>
        <v>0</v>
      </c>
      <c r="AA10778" s="8"/>
      <c r="AB10778" s="17" t="str">
        <f t="shared" si="5989"/>
        <v>П</v>
      </c>
      <c r="AC10778" s="20"/>
      <c r="AD10778" s="18"/>
      <c r="AE10778" s="18"/>
      <c r="AF10778" s="19"/>
    </row>
    <row r="10779" spans="1:32" ht="15.75" x14ac:dyDescent="0.25">
      <c r="B10779" s="8"/>
      <c r="C10779" s="8"/>
      <c r="D10779" s="8"/>
      <c r="E10779" s="43">
        <f t="shared" si="5990"/>
        <v>1</v>
      </c>
      <c r="F10779" s="43">
        <f t="shared" si="5980"/>
        <v>0</v>
      </c>
      <c r="G10779" s="43">
        <f t="shared" si="5981"/>
        <v>0</v>
      </c>
      <c r="H10779" s="43">
        <f t="shared" si="5991"/>
        <v>0</v>
      </c>
      <c r="I10779" s="43">
        <f t="shared" si="5982"/>
        <v>0</v>
      </c>
      <c r="J10779" s="43">
        <f t="shared" si="5983"/>
        <v>0</v>
      </c>
      <c r="K10779" s="8"/>
      <c r="L10779" s="17" t="str">
        <f t="shared" si="5984"/>
        <v>П</v>
      </c>
      <c r="M10779" s="20"/>
      <c r="N10779" s="18"/>
      <c r="O10779" s="18"/>
      <c r="P10779" s="19"/>
      <c r="Q10779" s="10"/>
      <c r="R10779" s="8"/>
      <c r="S10779" s="8"/>
      <c r="T10779" s="8"/>
      <c r="U10779" s="43">
        <f t="shared" si="5992"/>
        <v>1</v>
      </c>
      <c r="V10779" s="43">
        <f t="shared" si="5985"/>
        <v>0</v>
      </c>
      <c r="W10779" s="43">
        <f t="shared" si="5986"/>
        <v>0</v>
      </c>
      <c r="X10779" s="43">
        <f t="shared" si="5993"/>
        <v>0</v>
      </c>
      <c r="Y10779" s="43">
        <f t="shared" si="5987"/>
        <v>0</v>
      </c>
      <c r="Z10779" s="43">
        <f t="shared" si="5988"/>
        <v>0</v>
      </c>
      <c r="AA10779" s="8"/>
      <c r="AB10779" s="17" t="str">
        <f t="shared" si="5989"/>
        <v>П</v>
      </c>
      <c r="AC10779" s="20"/>
      <c r="AD10779" s="18"/>
      <c r="AE10779" s="18"/>
      <c r="AF10779" s="19"/>
    </row>
    <row r="10780" spans="1:32" ht="15.75" x14ac:dyDescent="0.25">
      <c r="B10780" s="8"/>
      <c r="C10780" s="8"/>
      <c r="D10780" s="8"/>
      <c r="E10780" s="43">
        <f t="shared" si="5990"/>
        <v>1</v>
      </c>
      <c r="F10780" s="43">
        <f t="shared" si="5980"/>
        <v>0</v>
      </c>
      <c r="G10780" s="43">
        <f t="shared" si="5981"/>
        <v>0</v>
      </c>
      <c r="H10780" s="43">
        <f t="shared" si="5991"/>
        <v>0</v>
      </c>
      <c r="I10780" s="43">
        <f t="shared" si="5982"/>
        <v>0</v>
      </c>
      <c r="J10780" s="43">
        <f t="shared" si="5983"/>
        <v>0</v>
      </c>
      <c r="K10780" s="8"/>
      <c r="L10780" s="17" t="str">
        <f t="shared" si="5984"/>
        <v>П</v>
      </c>
      <c r="M10780" s="20"/>
      <c r="N10780" s="18"/>
      <c r="O10780" s="18"/>
      <c r="P10780" s="19"/>
      <c r="Q10780" s="10"/>
      <c r="R10780" s="8"/>
      <c r="S10780" s="8"/>
      <c r="T10780" s="8"/>
      <c r="U10780" s="43">
        <f t="shared" si="5992"/>
        <v>1</v>
      </c>
      <c r="V10780" s="43">
        <f t="shared" si="5985"/>
        <v>0</v>
      </c>
      <c r="W10780" s="43">
        <f t="shared" si="5986"/>
        <v>0</v>
      </c>
      <c r="X10780" s="43">
        <f t="shared" si="5993"/>
        <v>0</v>
      </c>
      <c r="Y10780" s="43">
        <f t="shared" si="5987"/>
        <v>0</v>
      </c>
      <c r="Z10780" s="43">
        <f t="shared" si="5988"/>
        <v>0</v>
      </c>
      <c r="AA10780" s="8"/>
      <c r="AB10780" s="17" t="str">
        <f t="shared" si="5989"/>
        <v>П</v>
      </c>
      <c r="AC10780" s="20"/>
      <c r="AD10780" s="18"/>
      <c r="AE10780" s="18"/>
      <c r="AF10780" s="19"/>
    </row>
    <row r="10781" spans="1:32" ht="15.75" x14ac:dyDescent="0.25">
      <c r="B10781" s="8"/>
      <c r="C10781" s="8"/>
      <c r="D10781" s="8"/>
      <c r="E10781" s="43">
        <f t="shared" si="5990"/>
        <v>1</v>
      </c>
      <c r="F10781" s="43">
        <f t="shared" si="5980"/>
        <v>0</v>
      </c>
      <c r="G10781" s="43">
        <f t="shared" si="5981"/>
        <v>0</v>
      </c>
      <c r="H10781" s="43">
        <f t="shared" si="5991"/>
        <v>0</v>
      </c>
      <c r="I10781" s="43">
        <f t="shared" si="5982"/>
        <v>0</v>
      </c>
      <c r="J10781" s="43">
        <f t="shared" si="5983"/>
        <v>0</v>
      </c>
      <c r="K10781" s="8"/>
      <c r="L10781" s="17" t="str">
        <f t="shared" si="5984"/>
        <v>П</v>
      </c>
      <c r="M10781" s="20"/>
      <c r="N10781" s="18"/>
      <c r="O10781" s="18"/>
      <c r="P10781" s="19"/>
      <c r="Q10781" s="10"/>
      <c r="R10781" s="8"/>
      <c r="S10781" s="8"/>
      <c r="T10781" s="8"/>
      <c r="U10781" s="43">
        <f t="shared" si="5992"/>
        <v>1</v>
      </c>
      <c r="V10781" s="43">
        <f t="shared" si="5985"/>
        <v>0</v>
      </c>
      <c r="W10781" s="43">
        <f t="shared" si="5986"/>
        <v>0</v>
      </c>
      <c r="X10781" s="43">
        <f t="shared" si="5993"/>
        <v>0</v>
      </c>
      <c r="Y10781" s="43">
        <f t="shared" si="5987"/>
        <v>0</v>
      </c>
      <c r="Z10781" s="43">
        <f t="shared" si="5988"/>
        <v>0</v>
      </c>
      <c r="AA10781" s="8"/>
      <c r="AB10781" s="17" t="str">
        <f t="shared" si="5989"/>
        <v>П</v>
      </c>
      <c r="AC10781" s="20"/>
      <c r="AD10781" s="18"/>
      <c r="AE10781" s="18"/>
      <c r="AF10781" s="19"/>
    </row>
    <row r="10782" spans="1:32" ht="15.75" x14ac:dyDescent="0.25">
      <c r="B10782" s="8"/>
      <c r="C10782" s="8"/>
      <c r="D10782" s="8"/>
      <c r="E10782" s="43">
        <f t="shared" si="5990"/>
        <v>1</v>
      </c>
      <c r="F10782" s="43">
        <f t="shared" si="5980"/>
        <v>0</v>
      </c>
      <c r="G10782" s="43">
        <f t="shared" si="5981"/>
        <v>0</v>
      </c>
      <c r="H10782" s="43">
        <f t="shared" si="5991"/>
        <v>0</v>
      </c>
      <c r="I10782" s="43">
        <f t="shared" si="5982"/>
        <v>0</v>
      </c>
      <c r="J10782" s="43">
        <f t="shared" si="5983"/>
        <v>0</v>
      </c>
      <c r="K10782" s="8"/>
      <c r="L10782" s="17" t="str">
        <f t="shared" si="5984"/>
        <v>П</v>
      </c>
      <c r="M10782" s="20"/>
      <c r="N10782" s="18"/>
      <c r="O10782" s="18"/>
      <c r="P10782" s="19"/>
      <c r="Q10782" s="10"/>
      <c r="R10782" s="8"/>
      <c r="S10782" s="8"/>
      <c r="T10782" s="8"/>
      <c r="U10782" s="43">
        <f t="shared" si="5992"/>
        <v>1</v>
      </c>
      <c r="V10782" s="43">
        <f t="shared" si="5985"/>
        <v>0</v>
      </c>
      <c r="W10782" s="43">
        <f t="shared" si="5986"/>
        <v>0</v>
      </c>
      <c r="X10782" s="43">
        <f t="shared" si="5993"/>
        <v>0</v>
      </c>
      <c r="Y10782" s="43">
        <f t="shared" si="5987"/>
        <v>0</v>
      </c>
      <c r="Z10782" s="43">
        <f t="shared" si="5988"/>
        <v>0</v>
      </c>
      <c r="AA10782" s="8"/>
      <c r="AB10782" s="17" t="str">
        <f t="shared" si="5989"/>
        <v>П</v>
      </c>
      <c r="AC10782" s="20"/>
      <c r="AD10782" s="18"/>
      <c r="AE10782" s="18"/>
      <c r="AF10782" s="19"/>
    </row>
    <row r="10783" spans="1:32" ht="15.75" x14ac:dyDescent="0.25">
      <c r="B10783" s="8"/>
      <c r="C10783" s="8"/>
      <c r="D10783" s="8"/>
      <c r="E10783" s="43">
        <f t="shared" si="5990"/>
        <v>1</v>
      </c>
      <c r="F10783" s="43">
        <f t="shared" si="5980"/>
        <v>0</v>
      </c>
      <c r="G10783" s="43">
        <f t="shared" si="5981"/>
        <v>0</v>
      </c>
      <c r="H10783" s="43">
        <f t="shared" si="5991"/>
        <v>0</v>
      </c>
      <c r="I10783" s="43">
        <f t="shared" si="5982"/>
        <v>0</v>
      </c>
      <c r="J10783" s="43">
        <f t="shared" si="5983"/>
        <v>0</v>
      </c>
      <c r="K10783" s="8"/>
      <c r="L10783" s="17" t="str">
        <f t="shared" si="5984"/>
        <v>П</v>
      </c>
      <c r="M10783" s="20"/>
      <c r="N10783" s="18"/>
      <c r="O10783" s="18"/>
      <c r="P10783" s="19"/>
      <c r="Q10783" s="10"/>
      <c r="R10783" s="8"/>
      <c r="S10783" s="8"/>
      <c r="T10783" s="8"/>
      <c r="U10783" s="43">
        <f t="shared" si="5992"/>
        <v>1</v>
      </c>
      <c r="V10783" s="43">
        <f t="shared" si="5985"/>
        <v>0</v>
      </c>
      <c r="W10783" s="43">
        <f t="shared" si="5986"/>
        <v>0</v>
      </c>
      <c r="X10783" s="43">
        <f t="shared" si="5993"/>
        <v>0</v>
      </c>
      <c r="Y10783" s="43">
        <f t="shared" si="5987"/>
        <v>0</v>
      </c>
      <c r="Z10783" s="43">
        <f t="shared" si="5988"/>
        <v>0</v>
      </c>
      <c r="AA10783" s="8"/>
      <c r="AB10783" s="17" t="str">
        <f t="shared" si="5989"/>
        <v>П</v>
      </c>
      <c r="AC10783" s="20"/>
      <c r="AD10783" s="18"/>
      <c r="AE10783" s="18"/>
      <c r="AF10783" s="19"/>
    </row>
    <row r="10784" spans="1:32" ht="15.75" x14ac:dyDescent="0.25">
      <c r="B10784" s="8"/>
      <c r="C10784" s="8"/>
      <c r="D10784" s="8"/>
      <c r="E10784" s="43">
        <f t="shared" si="5990"/>
        <v>1</v>
      </c>
      <c r="F10784" s="43">
        <f t="shared" si="5980"/>
        <v>0</v>
      </c>
      <c r="G10784" s="43">
        <f t="shared" si="5981"/>
        <v>0</v>
      </c>
      <c r="H10784" s="43">
        <f t="shared" si="5991"/>
        <v>0</v>
      </c>
      <c r="I10784" s="43">
        <f t="shared" si="5982"/>
        <v>0</v>
      </c>
      <c r="J10784" s="43">
        <f t="shared" si="5983"/>
        <v>0</v>
      </c>
      <c r="K10784" s="8"/>
      <c r="L10784" s="17" t="str">
        <f t="shared" si="5984"/>
        <v>П</v>
      </c>
      <c r="M10784" s="20"/>
      <c r="N10784" s="18"/>
      <c r="O10784" s="18"/>
      <c r="P10784" s="19"/>
      <c r="Q10784" s="10"/>
      <c r="R10784" s="8"/>
      <c r="S10784" s="8"/>
      <c r="T10784" s="8"/>
      <c r="U10784" s="43">
        <f t="shared" si="5992"/>
        <v>1</v>
      </c>
      <c r="V10784" s="43">
        <f t="shared" si="5985"/>
        <v>0</v>
      </c>
      <c r="W10784" s="43">
        <f t="shared" si="5986"/>
        <v>0</v>
      </c>
      <c r="X10784" s="43">
        <f t="shared" si="5993"/>
        <v>0</v>
      </c>
      <c r="Y10784" s="43">
        <f t="shared" si="5987"/>
        <v>0</v>
      </c>
      <c r="Z10784" s="43">
        <f t="shared" si="5988"/>
        <v>0</v>
      </c>
      <c r="AA10784" s="8"/>
      <c r="AB10784" s="17" t="str">
        <f t="shared" si="5989"/>
        <v>П</v>
      </c>
      <c r="AC10784" s="20"/>
      <c r="AD10784" s="18"/>
      <c r="AE10784" s="18"/>
      <c r="AF10784" s="19"/>
    </row>
    <row r="10785" spans="2:32" ht="18.75" x14ac:dyDescent="0.25">
      <c r="B10785" s="8"/>
      <c r="C10785" s="8"/>
      <c r="D10785" s="8"/>
      <c r="E10785" s="21">
        <f t="shared" ref="E10785:J10785" si="5994">SUM(E10775:E10779)</f>
        <v>5</v>
      </c>
      <c r="F10785" s="22">
        <f t="shared" si="5994"/>
        <v>0</v>
      </c>
      <c r="G10785" s="22">
        <f t="shared" si="5994"/>
        <v>0</v>
      </c>
      <c r="H10785" s="23">
        <f t="shared" si="5994"/>
        <v>0</v>
      </c>
      <c r="I10785" s="22">
        <f t="shared" si="5994"/>
        <v>0</v>
      </c>
      <c r="J10785" s="22">
        <f t="shared" si="5994"/>
        <v>0</v>
      </c>
      <c r="K10785" s="8"/>
      <c r="L10785" s="8"/>
      <c r="M10785" s="20"/>
      <c r="N10785" s="9"/>
      <c r="O10785" s="9"/>
      <c r="P10785" s="18">
        <f>SUM(P10775:P10784)</f>
        <v>0</v>
      </c>
      <c r="Q10785" s="10"/>
      <c r="R10785" s="8"/>
      <c r="S10785" s="8"/>
      <c r="T10785" s="8"/>
      <c r="U10785" s="21">
        <f t="shared" ref="U10785:Z10785" si="5995">SUM(U10775:U10779)</f>
        <v>5</v>
      </c>
      <c r="V10785" s="22">
        <f t="shared" si="5995"/>
        <v>0</v>
      </c>
      <c r="W10785" s="22">
        <f t="shared" si="5995"/>
        <v>0</v>
      </c>
      <c r="X10785" s="23">
        <f t="shared" si="5995"/>
        <v>0</v>
      </c>
      <c r="Y10785" s="22">
        <f t="shared" si="5995"/>
        <v>0</v>
      </c>
      <c r="Z10785" s="22">
        <f t="shared" si="5995"/>
        <v>0</v>
      </c>
      <c r="AA10785" s="8"/>
      <c r="AB10785" s="8"/>
      <c r="AC10785" s="20"/>
      <c r="AD10785" s="9"/>
      <c r="AE10785" s="9"/>
      <c r="AF10785" s="19">
        <f>SUM(AF10775:AF10784)</f>
        <v>0</v>
      </c>
    </row>
    <row r="10786" spans="2:32" ht="15.75" x14ac:dyDescent="0.25">
      <c r="B10786" s="8"/>
      <c r="C10786" s="8"/>
      <c r="D10786" s="8"/>
      <c r="E10786" s="8"/>
      <c r="F10786" s="8"/>
      <c r="G10786" s="8"/>
      <c r="H10786" s="8"/>
      <c r="I10786" s="8"/>
      <c r="J10786" s="8"/>
      <c r="K10786" s="8"/>
      <c r="L10786" s="8"/>
      <c r="M10786" s="8"/>
      <c r="N10786" s="24"/>
      <c r="O10786" s="9"/>
      <c r="P10786" s="8">
        <f>SUM(P10775:P10785)</f>
        <v>0</v>
      </c>
      <c r="Q10786" s="10"/>
      <c r="R10786" s="8"/>
      <c r="S10786" s="8"/>
      <c r="T10786" s="8"/>
      <c r="U10786" s="8"/>
      <c r="V10786" s="8"/>
      <c r="W10786" s="8"/>
      <c r="X10786" s="8"/>
      <c r="Y10786" s="8"/>
      <c r="Z10786" s="8"/>
      <c r="AA10786" s="8"/>
      <c r="AB10786" s="8"/>
      <c r="AC10786" s="8"/>
      <c r="AD10786" s="58"/>
      <c r="AE10786" s="58"/>
      <c r="AF10786" s="8"/>
    </row>
    <row r="10787" spans="2:32" ht="18.75" x14ac:dyDescent="0.25">
      <c r="B10787" s="8"/>
      <c r="C10787" s="8"/>
      <c r="D10787" s="8"/>
      <c r="E10787" s="25">
        <f t="shared" ref="E10787:J10787" si="5996">SUM(E10780:E10784)</f>
        <v>5</v>
      </c>
      <c r="F10787" s="22">
        <f t="shared" si="5996"/>
        <v>0</v>
      </c>
      <c r="G10787" s="22">
        <f t="shared" si="5996"/>
        <v>0</v>
      </c>
      <c r="H10787" s="14">
        <f t="shared" si="5996"/>
        <v>0</v>
      </c>
      <c r="I10787" s="22">
        <f t="shared" si="5996"/>
        <v>0</v>
      </c>
      <c r="J10787" s="22">
        <f t="shared" si="5996"/>
        <v>0</v>
      </c>
      <c r="K10787" s="8"/>
      <c r="L10787" s="8"/>
      <c r="M10787" s="8"/>
      <c r="N10787" s="9"/>
      <c r="O10787" s="8"/>
      <c r="P10787" s="8"/>
      <c r="Q10787" s="10"/>
      <c r="R10787" s="8"/>
      <c r="S10787" s="8"/>
      <c r="T10787" s="8"/>
      <c r="U10787" s="25">
        <f t="shared" ref="U10787:Z10787" si="5997">SUM(U10780:U10784)</f>
        <v>5</v>
      </c>
      <c r="V10787" s="22">
        <f t="shared" si="5997"/>
        <v>0</v>
      </c>
      <c r="W10787" s="22">
        <f t="shared" si="5997"/>
        <v>0</v>
      </c>
      <c r="X10787" s="14">
        <f t="shared" si="5997"/>
        <v>0</v>
      </c>
      <c r="Y10787" s="22">
        <f t="shared" si="5997"/>
        <v>0</v>
      </c>
      <c r="Z10787" s="22">
        <f t="shared" si="5997"/>
        <v>0</v>
      </c>
      <c r="AA10787" s="8"/>
      <c r="AB10787" s="8"/>
      <c r="AC10787" s="8"/>
      <c r="AD10787" s="8"/>
      <c r="AE10787" s="8"/>
      <c r="AF10787" s="8"/>
    </row>
    <row r="10788" spans="2:32" ht="18.75" x14ac:dyDescent="0.25">
      <c r="B10788" s="8"/>
      <c r="C10788" s="8"/>
      <c r="D10788" s="8"/>
      <c r="E10788" s="12">
        <f t="shared" ref="E10788:J10788" si="5998">SUM(E10775:E10784)</f>
        <v>10</v>
      </c>
      <c r="F10788" s="22">
        <f t="shared" si="5998"/>
        <v>0</v>
      </c>
      <c r="G10788" s="22">
        <f t="shared" si="5998"/>
        <v>0</v>
      </c>
      <c r="H10788" s="14">
        <f t="shared" si="5998"/>
        <v>0</v>
      </c>
      <c r="I10788" s="22">
        <f t="shared" si="5998"/>
        <v>0</v>
      </c>
      <c r="J10788" s="22">
        <f t="shared" si="5998"/>
        <v>0</v>
      </c>
      <c r="K10788" s="8"/>
      <c r="L10788" s="8"/>
      <c r="M10788" s="8"/>
      <c r="N10788" s="9"/>
      <c r="O10788" s="8"/>
      <c r="P10788" s="8"/>
      <c r="Q10788" s="10"/>
      <c r="R10788" s="8"/>
      <c r="S10788" s="8"/>
      <c r="T10788" s="8"/>
      <c r="U10788" s="12">
        <f t="shared" ref="U10788:Z10788" si="5999">SUM(U10775:U10784)</f>
        <v>10</v>
      </c>
      <c r="V10788" s="22">
        <f t="shared" si="5999"/>
        <v>0</v>
      </c>
      <c r="W10788" s="22">
        <f t="shared" si="5999"/>
        <v>0</v>
      </c>
      <c r="X10788" s="14">
        <f t="shared" si="5999"/>
        <v>0</v>
      </c>
      <c r="Y10788" s="22">
        <f t="shared" si="5999"/>
        <v>0</v>
      </c>
      <c r="Z10788" s="22">
        <f t="shared" si="5999"/>
        <v>0</v>
      </c>
      <c r="AA10788" s="8"/>
      <c r="AB10788" s="8"/>
      <c r="AC10788" s="8"/>
      <c r="AD10788" s="8"/>
      <c r="AE10788" s="8"/>
      <c r="AF10788" s="8"/>
    </row>
    <row r="10789" spans="2:32" ht="15" x14ac:dyDescent="0.25">
      <c r="B10789" s="8"/>
      <c r="C10789" s="8"/>
      <c r="D10789" s="8"/>
      <c r="E10789" s="8"/>
      <c r="F10789" s="8"/>
      <c r="G10789" s="8"/>
      <c r="H10789" s="8"/>
      <c r="I10789" s="8"/>
      <c r="J10789" s="8"/>
      <c r="K10789" s="8"/>
      <c r="L10789" s="8"/>
      <c r="M10789" s="8"/>
      <c r="N10789" s="9"/>
      <c r="O10789" s="8"/>
      <c r="P10789" s="8"/>
      <c r="Q10789" s="10"/>
      <c r="R10789" s="8"/>
      <c r="S10789" s="8"/>
      <c r="T10789" s="8"/>
      <c r="U10789" s="8"/>
      <c r="V10789" s="8"/>
      <c r="W10789" s="8"/>
      <c r="X10789" s="8"/>
      <c r="Y10789" s="8"/>
      <c r="Z10789" s="8"/>
      <c r="AA10789" s="8"/>
      <c r="AB10789" s="8"/>
      <c r="AC10789" s="8"/>
      <c r="AD10789" s="8"/>
      <c r="AE10789" s="8"/>
      <c r="AF10789" s="8"/>
    </row>
    <row r="10790" spans="2:32" ht="15" x14ac:dyDescent="0.25">
      <c r="B10790" s="8"/>
      <c r="C10790" s="8"/>
      <c r="D10790" s="8"/>
      <c r="E10790" s="8"/>
      <c r="F10790" s="8"/>
      <c r="G10790" s="8"/>
      <c r="H10790" s="8"/>
      <c r="I10790" s="8"/>
      <c r="J10790" s="8"/>
      <c r="K10790" s="8"/>
      <c r="L10790" s="8"/>
      <c r="M10790" s="8"/>
      <c r="N10790" s="9"/>
      <c r="O10790" s="8"/>
      <c r="P10790" s="8"/>
      <c r="Q10790" s="10"/>
      <c r="R10790" s="8"/>
      <c r="S10790" s="8"/>
      <c r="T10790" s="8"/>
      <c r="U10790" s="8"/>
      <c r="V10790" s="8"/>
      <c r="W10790" s="8"/>
      <c r="X10790" s="8"/>
      <c r="Y10790" s="8"/>
      <c r="Z10790" s="8"/>
      <c r="AA10790" s="8"/>
      <c r="AB10790" s="8"/>
      <c r="AC10790" s="8"/>
      <c r="AD10790" s="8"/>
      <c r="AE10790" s="8"/>
      <c r="AF10790" s="8"/>
    </row>
    <row r="10791" spans="2:32" ht="15" x14ac:dyDescent="0.25">
      <c r="B10791" s="8"/>
      <c r="C10791" s="8"/>
      <c r="D10791" s="8"/>
      <c r="E10791" s="8"/>
      <c r="F10791" s="8"/>
      <c r="G10791" s="8"/>
      <c r="H10791" s="8"/>
      <c r="I10791" s="8"/>
      <c r="J10791" s="8"/>
      <c r="K10791" s="8"/>
      <c r="L10791" s="8"/>
      <c r="M10791" s="8"/>
      <c r="N10791" s="9"/>
      <c r="O10791" s="8"/>
      <c r="P10791" s="8"/>
      <c r="Q10791" s="10"/>
      <c r="R10791" s="8"/>
      <c r="S10791" s="8"/>
      <c r="T10791" s="8"/>
      <c r="U10791" s="8"/>
      <c r="V10791" s="8"/>
      <c r="W10791" s="8"/>
      <c r="X10791" s="8"/>
      <c r="Y10791" s="8"/>
      <c r="Z10791" s="8"/>
      <c r="AA10791" s="8"/>
      <c r="AB10791" s="8"/>
      <c r="AC10791" s="8"/>
      <c r="AD10791" s="8"/>
      <c r="AE10791" s="8"/>
      <c r="AF10791" s="8"/>
    </row>
    <row r="10792" spans="2:32" ht="15" x14ac:dyDescent="0.25">
      <c r="B10792" s="8"/>
      <c r="C10792" s="8"/>
      <c r="D10792" s="8"/>
      <c r="E10792" s="8"/>
      <c r="F10792" s="8"/>
      <c r="G10792" s="8"/>
      <c r="H10792" s="8"/>
      <c r="I10792" s="8"/>
      <c r="J10792" s="8"/>
      <c r="K10792" s="8"/>
      <c r="L10792" s="8"/>
      <c r="M10792" s="8"/>
      <c r="N10792" s="9"/>
      <c r="O10792" s="8"/>
      <c r="P10792" s="8"/>
      <c r="Q10792" s="10"/>
      <c r="R10792" s="8"/>
      <c r="S10792" s="8"/>
      <c r="T10792" s="8"/>
      <c r="U10792" s="8"/>
      <c r="V10792" s="8"/>
      <c r="W10792" s="8"/>
      <c r="X10792" s="8"/>
      <c r="Y10792" s="8"/>
      <c r="Z10792" s="8"/>
      <c r="AA10792" s="8"/>
      <c r="AB10792" s="8"/>
      <c r="AC10792" s="8"/>
      <c r="AD10792" s="8"/>
      <c r="AE10792" s="8"/>
      <c r="AF10792" s="8"/>
    </row>
    <row r="10793" spans="2:32" ht="15" x14ac:dyDescent="0.25">
      <c r="B10793" s="8"/>
      <c r="C10793" s="8"/>
      <c r="D10793" s="8"/>
      <c r="E10793" s="8"/>
      <c r="F10793" s="8"/>
      <c r="G10793" s="8"/>
      <c r="H10793" s="8"/>
      <c r="I10793" s="8"/>
      <c r="J10793" s="8"/>
      <c r="K10793" s="8"/>
      <c r="L10793" s="8"/>
      <c r="M10793" s="8"/>
      <c r="N10793" s="9"/>
      <c r="O10793" s="8"/>
      <c r="P10793" s="8"/>
      <c r="Q10793" s="10"/>
      <c r="R10793" s="8"/>
      <c r="S10793" s="8"/>
      <c r="T10793" s="8"/>
      <c r="U10793" s="8"/>
      <c r="V10793" s="8"/>
      <c r="W10793" s="8"/>
      <c r="X10793" s="8"/>
      <c r="Y10793" s="8"/>
      <c r="Z10793" s="8"/>
      <c r="AA10793" s="8"/>
      <c r="AB10793" s="8"/>
      <c r="AC10793" s="8"/>
      <c r="AD10793" s="8"/>
      <c r="AE10793" s="8"/>
      <c r="AF10793" s="8"/>
    </row>
    <row r="10794" spans="2:32" ht="18.75" x14ac:dyDescent="0.3">
      <c r="B10794" s="59" t="s">
        <v>7</v>
      </c>
      <c r="C10794" s="60"/>
      <c r="D10794" s="26">
        <f>B10771</f>
        <v>300</v>
      </c>
      <c r="E10794" s="59">
        <f>D10771</f>
        <v>44763</v>
      </c>
      <c r="F10794" s="61"/>
      <c r="G10794" s="61"/>
      <c r="H10794" s="62"/>
      <c r="I10794" s="59" t="str">
        <f>Y10771</f>
        <v>чемпионат</v>
      </c>
      <c r="J10794" s="63"/>
      <c r="K10794" s="63"/>
      <c r="L10794" s="63"/>
      <c r="M10794" s="63"/>
      <c r="N10794" s="60"/>
      <c r="O10794" s="8"/>
      <c r="P10794" s="64" t="s">
        <v>8</v>
      </c>
      <c r="Q10794" s="65"/>
      <c r="R10794" s="65"/>
      <c r="S10794" s="65"/>
      <c r="T10794" s="65"/>
      <c r="U10794" s="65"/>
      <c r="V10794" s="27" t="s">
        <v>9</v>
      </c>
      <c r="W10794" s="28" t="s">
        <v>10</v>
      </c>
      <c r="X10794" s="8"/>
      <c r="Y10794" s="66" t="s">
        <v>11</v>
      </c>
      <c r="Z10794" s="67"/>
      <c r="AA10794" s="67"/>
      <c r="AB10794" s="67"/>
      <c r="AC10794" s="67"/>
      <c r="AD10794" s="67"/>
      <c r="AE10794" s="29" t="s">
        <v>9</v>
      </c>
      <c r="AF10794" s="30" t="s">
        <v>10</v>
      </c>
    </row>
    <row r="10795" spans="2:32" ht="15.75" x14ac:dyDescent="0.25">
      <c r="B10795" s="68" t="str">
        <f>I10771</f>
        <v>ком 1</v>
      </c>
      <c r="C10795" s="69"/>
      <c r="D10795" s="70"/>
      <c r="E10795" s="74" t="s">
        <v>12</v>
      </c>
      <c r="F10795" s="74"/>
      <c r="G10795" s="74" t="s">
        <v>13</v>
      </c>
      <c r="H10795" s="74"/>
      <c r="I10795" s="49" t="s">
        <v>14</v>
      </c>
      <c r="J10795" s="51"/>
      <c r="K10795" s="44" t="s">
        <v>15</v>
      </c>
      <c r="L10795" s="45"/>
      <c r="M10795" s="19"/>
      <c r="N10795" s="19"/>
      <c r="O10795" s="8"/>
      <c r="P10795" s="44" t="s">
        <v>16</v>
      </c>
      <c r="Q10795" s="45"/>
      <c r="R10795" s="43" t="s">
        <v>17</v>
      </c>
      <c r="S10795" s="43" t="s">
        <v>18</v>
      </c>
      <c r="T10795" s="41" t="s">
        <v>19</v>
      </c>
      <c r="U10795" s="43" t="s">
        <v>20</v>
      </c>
      <c r="V10795" s="31"/>
      <c r="W10795" s="32"/>
      <c r="X10795" s="8"/>
      <c r="Y10795" s="44" t="s">
        <v>16</v>
      </c>
      <c r="Z10795" s="45"/>
      <c r="AA10795" s="43" t="s">
        <v>21</v>
      </c>
      <c r="AB10795" s="43" t="s">
        <v>18</v>
      </c>
      <c r="AC10795" s="41" t="s">
        <v>22</v>
      </c>
      <c r="AD10795" s="43" t="s">
        <v>20</v>
      </c>
      <c r="AE10795" s="31"/>
      <c r="AF10795" s="32"/>
    </row>
    <row r="10796" spans="2:32" ht="15.75" x14ac:dyDescent="0.25">
      <c r="B10796" s="71"/>
      <c r="C10796" s="72"/>
      <c r="D10796" s="73"/>
      <c r="E10796" s="43">
        <f>SUM(I10775:I10784)</f>
        <v>0</v>
      </c>
      <c r="F10796" s="33" t="s">
        <v>23</v>
      </c>
      <c r="G10796" s="43">
        <f>SUM(J10775:J10784)</f>
        <v>0</v>
      </c>
      <c r="H10796" s="33" t="s">
        <v>23</v>
      </c>
      <c r="I10796" s="31"/>
      <c r="J10796" s="31" t="s">
        <v>20</v>
      </c>
      <c r="K10796" s="44" t="s">
        <v>24</v>
      </c>
      <c r="L10796" s="45"/>
      <c r="M10796" s="44">
        <f>SUM(M10795:N10795)</f>
        <v>0</v>
      </c>
      <c r="N10796" s="45"/>
      <c r="O10796" s="8"/>
      <c r="P10796" s="44" t="s">
        <v>16</v>
      </c>
      <c r="Q10796" s="45"/>
      <c r="R10796" s="43" t="s">
        <v>25</v>
      </c>
      <c r="S10796" s="43" t="s">
        <v>18</v>
      </c>
      <c r="T10796" s="41" t="s">
        <v>26</v>
      </c>
      <c r="U10796" s="43" t="s">
        <v>20</v>
      </c>
      <c r="V10796" s="31"/>
      <c r="W10796" s="32"/>
      <c r="X10796" s="8"/>
      <c r="Y10796" s="44" t="s">
        <v>16</v>
      </c>
      <c r="Z10796" s="45"/>
      <c r="AA10796" s="43" t="s">
        <v>27</v>
      </c>
      <c r="AB10796" s="43" t="s">
        <v>18</v>
      </c>
      <c r="AC10796" s="41" t="s">
        <v>28</v>
      </c>
      <c r="AD10796" s="43" t="s">
        <v>20</v>
      </c>
      <c r="AE10796" s="31"/>
      <c r="AF10796" s="32"/>
    </row>
    <row r="10797" spans="2:32" ht="15.75" customHeight="1" x14ac:dyDescent="0.25">
      <c r="B10797" s="74" t="str">
        <f>R10771</f>
        <v>ком 2</v>
      </c>
      <c r="C10797" s="74"/>
      <c r="D10797" s="74"/>
      <c r="E10797" s="74" t="s">
        <v>12</v>
      </c>
      <c r="F10797" s="74"/>
      <c r="G10797" s="74" t="s">
        <v>13</v>
      </c>
      <c r="H10797" s="74"/>
      <c r="I10797" s="49" t="s">
        <v>14</v>
      </c>
      <c r="J10797" s="51"/>
      <c r="K10797" s="78">
        <f>P10785/30</f>
        <v>0</v>
      </c>
      <c r="L10797" s="79"/>
      <c r="M10797" s="82">
        <f>AF10785/30</f>
        <v>0</v>
      </c>
      <c r="N10797" s="82"/>
      <c r="O10797" s="8"/>
      <c r="P10797" s="44" t="s">
        <v>16</v>
      </c>
      <c r="Q10797" s="45"/>
      <c r="R10797" s="43" t="s">
        <v>29</v>
      </c>
      <c r="S10797" s="43" t="s">
        <v>18</v>
      </c>
      <c r="T10797" s="83" t="s">
        <v>30</v>
      </c>
      <c r="U10797" s="84"/>
      <c r="V10797" s="31"/>
      <c r="W10797" s="32"/>
      <c r="X10797" s="8"/>
      <c r="Y10797" s="44" t="s">
        <v>16</v>
      </c>
      <c r="Z10797" s="45"/>
      <c r="AA10797" s="43" t="s">
        <v>31</v>
      </c>
      <c r="AB10797" s="44" t="s">
        <v>32</v>
      </c>
      <c r="AC10797" s="77"/>
      <c r="AD10797" s="45"/>
      <c r="AE10797" s="31"/>
      <c r="AF10797" s="32"/>
    </row>
    <row r="10798" spans="2:32" ht="15.75" customHeight="1" x14ac:dyDescent="0.25">
      <c r="B10798" s="74"/>
      <c r="C10798" s="74"/>
      <c r="D10798" s="74"/>
      <c r="E10798" s="43">
        <f>SUM(Y10775:Y10784)</f>
        <v>0</v>
      </c>
      <c r="F10798" s="33" t="s">
        <v>23</v>
      </c>
      <c r="G10798" s="43">
        <f>SUM(Z10775:Z10784)</f>
        <v>0</v>
      </c>
      <c r="H10798" s="33" t="s">
        <v>23</v>
      </c>
      <c r="I10798" s="32"/>
      <c r="J10798" s="34" t="s">
        <v>20</v>
      </c>
      <c r="K10798" s="80"/>
      <c r="L10798" s="81"/>
      <c r="M10798" s="82"/>
      <c r="N10798" s="82"/>
      <c r="O10798" s="8"/>
      <c r="P10798" s="44" t="s">
        <v>33</v>
      </c>
      <c r="Q10798" s="77"/>
      <c r="R10798" s="77"/>
      <c r="S10798" s="77"/>
      <c r="T10798" s="77"/>
      <c r="U10798" s="45"/>
      <c r="V10798" s="32">
        <f>SUM(V10795:V10797)</f>
        <v>0</v>
      </c>
      <c r="W10798" s="32">
        <f>SUM(W10795:W10797)</f>
        <v>0</v>
      </c>
      <c r="X10798" s="8"/>
      <c r="Y10798" s="44" t="s">
        <v>16</v>
      </c>
      <c r="Z10798" s="45"/>
      <c r="AA10798" s="43" t="s">
        <v>34</v>
      </c>
      <c r="AB10798" s="44" t="s">
        <v>32</v>
      </c>
      <c r="AC10798" s="77"/>
      <c r="AD10798" s="45"/>
      <c r="AE10798" s="31"/>
      <c r="AF10798" s="32"/>
    </row>
    <row r="10799" spans="2:32" ht="18.75" x14ac:dyDescent="0.25">
      <c r="B10799" s="8"/>
      <c r="C10799" s="8"/>
      <c r="D10799" s="8"/>
      <c r="E10799" s="8"/>
      <c r="F10799" s="46" t="s">
        <v>35</v>
      </c>
      <c r="G10799" s="47"/>
      <c r="H10799" s="47"/>
      <c r="I10799" s="47"/>
      <c r="J10799" s="48"/>
      <c r="K10799" s="35" t="str">
        <f>_xlfn.CONCAT(F10787," ",":"," ",F10785)</f>
        <v>0 : 0</v>
      </c>
      <c r="L10799" s="22">
        <f>F10788</f>
        <v>0</v>
      </c>
      <c r="M10799" s="35" t="str">
        <f>_xlfn.CONCAT(V10787," ",":"," ",V10785)</f>
        <v>0 : 0</v>
      </c>
      <c r="N10799" s="22">
        <f>V10788</f>
        <v>0</v>
      </c>
      <c r="O10799" s="8"/>
      <c r="P10799" s="44" t="s">
        <v>36</v>
      </c>
      <c r="Q10799" s="77"/>
      <c r="R10799" s="77"/>
      <c r="S10799" s="77"/>
      <c r="T10799" s="77"/>
      <c r="U10799" s="45"/>
      <c r="V10799" s="44">
        <f>V10798+W10798</f>
        <v>0</v>
      </c>
      <c r="W10799" s="45"/>
      <c r="X10799" s="8"/>
      <c r="Y10799" s="44" t="s">
        <v>16</v>
      </c>
      <c r="Z10799" s="45"/>
      <c r="AA10799" s="43" t="s">
        <v>37</v>
      </c>
      <c r="AB10799" s="44" t="s">
        <v>32</v>
      </c>
      <c r="AC10799" s="77"/>
      <c r="AD10799" s="45"/>
      <c r="AE10799" s="31"/>
      <c r="AF10799" s="32"/>
    </row>
    <row r="10800" spans="2:32" ht="18.75" x14ac:dyDescent="0.25">
      <c r="B10800" s="75" t="str">
        <f>IF((M10795)&gt;(N10795),"П1",IF((M10795)&lt;(N10795),"П2","Н"))</f>
        <v>Н</v>
      </c>
      <c r="C10800" s="75"/>
      <c r="D10800" s="36">
        <v>5</v>
      </c>
      <c r="E10800" s="42" t="s">
        <v>38</v>
      </c>
      <c r="F10800" s="46" t="s">
        <v>39</v>
      </c>
      <c r="G10800" s="47"/>
      <c r="H10800" s="47"/>
      <c r="I10800" s="47"/>
      <c r="J10800" s="48"/>
      <c r="K10800" s="35" t="str">
        <f>_xlfn.CONCAT(G10787," ",":"," ",G10785)</f>
        <v>0 : 0</v>
      </c>
      <c r="L10800" s="22">
        <f>G10788</f>
        <v>0</v>
      </c>
      <c r="M10800" s="35" t="str">
        <f>_xlfn.CONCAT(W10787," ",":"," ",W10785)</f>
        <v>0 : 0</v>
      </c>
      <c r="N10800" s="22">
        <f>W10788</f>
        <v>0</v>
      </c>
      <c r="O10800" s="8"/>
      <c r="P10800" s="76" t="s">
        <v>40</v>
      </c>
      <c r="Q10800" s="76"/>
      <c r="R10800" s="76"/>
      <c r="S10800" s="76"/>
      <c r="T10800" s="76"/>
      <c r="U10800" s="37">
        <v>1</v>
      </c>
      <c r="V10800" s="38" t="s">
        <v>41</v>
      </c>
      <c r="W10800" s="38">
        <v>2</v>
      </c>
      <c r="X10800" s="8"/>
      <c r="Y10800" s="44" t="s">
        <v>42</v>
      </c>
      <c r="Z10800" s="77"/>
      <c r="AA10800" s="77"/>
      <c r="AB10800" s="77"/>
      <c r="AC10800" s="77"/>
      <c r="AD10800" s="45"/>
      <c r="AE10800" s="32">
        <f>SUM(AE10795:AE10799)</f>
        <v>0</v>
      </c>
      <c r="AF10800" s="32">
        <f>SUM(AF10795:AF10799)</f>
        <v>0</v>
      </c>
    </row>
    <row r="10801" spans="1:32" ht="18.75" x14ac:dyDescent="0.25">
      <c r="B10801" s="42">
        <v>3</v>
      </c>
      <c r="C10801" s="42" t="s">
        <v>43</v>
      </c>
      <c r="D10801" s="42" t="s">
        <v>44</v>
      </c>
      <c r="E10801" s="42" t="s">
        <v>45</v>
      </c>
      <c r="F10801" s="46" t="s">
        <v>46</v>
      </c>
      <c r="G10801" s="47"/>
      <c r="H10801" s="47"/>
      <c r="I10801" s="47"/>
      <c r="J10801" s="48"/>
      <c r="K10801" s="35" t="str">
        <f>_xlfn.CONCAT(H10787," ",":"," ",H10785)</f>
        <v>0 : 0</v>
      </c>
      <c r="L10801" s="39">
        <f>H10788</f>
        <v>0</v>
      </c>
      <c r="M10801" s="35" t="str">
        <f>_xlfn.CONCAT(X10787," ",":"," ",X10785)</f>
        <v>0 : 0</v>
      </c>
      <c r="N10801" s="39">
        <f>X10788</f>
        <v>0</v>
      </c>
      <c r="O10801" s="8"/>
      <c r="P10801" s="76"/>
      <c r="Q10801" s="76"/>
      <c r="R10801" s="76"/>
      <c r="S10801" s="76"/>
      <c r="T10801" s="76"/>
      <c r="U10801" s="40"/>
      <c r="V10801" s="40"/>
      <c r="W10801" s="40"/>
      <c r="X10801" s="8"/>
      <c r="Y10801" s="44" t="s">
        <v>47</v>
      </c>
      <c r="Z10801" s="77"/>
      <c r="AA10801" s="77"/>
      <c r="AB10801" s="77"/>
      <c r="AC10801" s="77"/>
      <c r="AD10801" s="45"/>
      <c r="AE10801" s="44">
        <f>AE10800+AF10800</f>
        <v>0</v>
      </c>
      <c r="AF10801" s="45"/>
    </row>
    <row r="10802" spans="1:32" ht="18.75" x14ac:dyDescent="0.25">
      <c r="B10802" s="42" t="str">
        <f>IF((C10802)&gt;(D10802),"1&gt;2",IF((C10802)&lt;(D10802),"1&lt;2","1=2"))</f>
        <v>1=2</v>
      </c>
      <c r="C10802" s="42">
        <f>P10775+P10776+P10777+P10778+P10779</f>
        <v>0</v>
      </c>
      <c r="D10802" s="42">
        <f>AF10775+AF10776+AF10777+AF10778+AF10779</f>
        <v>0</v>
      </c>
      <c r="E10802" s="42" t="str">
        <f>IF((P10780+P10781+P10782+P10783+P10784)&gt;(AF10780+AF10781+AF10782+AF10783+AF10784),"1&gt;2",IF((P10780+P10781+P10782+P10783+P10784)&lt;(AF10780+AF10781+AF10782+AF10783+AF10784),"1&lt;2","1=2"))</f>
        <v>1=2</v>
      </c>
      <c r="F10802" s="46" t="s">
        <v>48</v>
      </c>
      <c r="G10802" s="47"/>
      <c r="H10802" s="47"/>
      <c r="I10802" s="47"/>
      <c r="J10802" s="48"/>
      <c r="K10802" s="35" t="str">
        <f>_xlfn.CONCAT(E10787," ",":"," ",E10785)</f>
        <v>5 : 5</v>
      </c>
      <c r="L10802" s="39">
        <f>E10788</f>
        <v>10</v>
      </c>
      <c r="M10802" s="35" t="str">
        <f>_xlfn.CONCAT(U10787," ",":"," ",U10785)</f>
        <v>5 : 5</v>
      </c>
      <c r="N10802" s="39">
        <f>U10788</f>
        <v>10</v>
      </c>
      <c r="O10802" s="8"/>
      <c r="P10802" s="8"/>
      <c r="Q10802" s="8"/>
      <c r="R10802" s="8"/>
      <c r="S10802" s="8"/>
      <c r="T10802" s="8"/>
      <c r="U10802" s="8"/>
      <c r="V10802" s="8"/>
      <c r="W10802" s="8"/>
      <c r="X10802" s="8"/>
      <c r="Y10802" s="8"/>
      <c r="Z10802" s="8"/>
      <c r="AA10802" s="8"/>
      <c r="AB10802" s="8"/>
      <c r="AC10802" s="8"/>
      <c r="AD10802" s="9"/>
      <c r="AE10802" s="8"/>
      <c r="AF10802" s="8"/>
    </row>
    <row r="10803" spans="1:32" ht="15" x14ac:dyDescent="0.25">
      <c r="B10803" s="8"/>
      <c r="C10803" s="8"/>
      <c r="D10803" s="8"/>
      <c r="E10803" s="8"/>
      <c r="F10803" s="8"/>
      <c r="G10803" s="8"/>
      <c r="H10803" s="8"/>
      <c r="I10803" s="8"/>
      <c r="J10803" s="8"/>
      <c r="K10803" s="8"/>
      <c r="L10803" s="8"/>
      <c r="M10803" s="8"/>
      <c r="N10803" s="9"/>
      <c r="O10803" s="8"/>
      <c r="P10803" s="8"/>
      <c r="Q10803" s="8"/>
      <c r="R10803" s="8"/>
      <c r="S10803" s="8"/>
      <c r="T10803" s="8"/>
      <c r="U10803" s="8"/>
      <c r="V10803" s="8"/>
      <c r="W10803" s="8"/>
      <c r="X10803" s="8"/>
      <c r="Y10803" s="8"/>
      <c r="Z10803" s="8"/>
      <c r="AA10803" s="8"/>
      <c r="AB10803" s="8"/>
      <c r="AC10803" s="8"/>
      <c r="AD10803" s="9"/>
      <c r="AE10803" s="8"/>
      <c r="AF10803" s="8"/>
    </row>
    <row r="10804" spans="1:32" ht="15" x14ac:dyDescent="0.25">
      <c r="B10804" s="8"/>
      <c r="C10804" s="8"/>
      <c r="D10804" s="8"/>
      <c r="E10804" s="8"/>
      <c r="F10804" s="8"/>
      <c r="G10804" s="8"/>
      <c r="H10804" s="8"/>
      <c r="I10804" s="8"/>
      <c r="J10804" s="8"/>
      <c r="K10804" s="8"/>
      <c r="L10804" s="8"/>
      <c r="M10804" s="8"/>
      <c r="N10804" s="9"/>
      <c r="O10804" s="8"/>
      <c r="P10804" s="8"/>
      <c r="Q10804" s="8"/>
      <c r="R10804" s="8"/>
      <c r="S10804" s="8"/>
      <c r="T10804" s="8"/>
      <c r="U10804" s="8"/>
      <c r="V10804" s="8"/>
      <c r="W10804" s="8"/>
      <c r="X10804" s="8"/>
      <c r="Y10804" s="8"/>
      <c r="Z10804" s="8"/>
      <c r="AA10804" s="8"/>
      <c r="AB10804" s="8"/>
      <c r="AC10804" s="8"/>
      <c r="AD10804" s="9"/>
      <c r="AE10804" s="8"/>
      <c r="AF10804" s="8"/>
    </row>
    <row r="10805" spans="1:32" ht="15" x14ac:dyDescent="0.25">
      <c r="A10805" s="2"/>
      <c r="B10805" s="5"/>
      <c r="C10805" s="5"/>
      <c r="D10805" s="5"/>
      <c r="E10805" s="5"/>
      <c r="F10805" s="5"/>
      <c r="G10805" s="5"/>
      <c r="H10805" s="5"/>
      <c r="I10805" s="5"/>
      <c r="J10805" s="5"/>
      <c r="K10805" s="5"/>
      <c r="L10805" s="5"/>
      <c r="M10805" s="5"/>
      <c r="N10805" s="6"/>
      <c r="O10805" s="5"/>
      <c r="P10805" s="5"/>
      <c r="Q10805" s="5"/>
      <c r="R10805" s="5"/>
      <c r="S10805" s="5"/>
      <c r="T10805" s="5"/>
      <c r="U10805" s="5"/>
      <c r="V10805" s="5"/>
      <c r="W10805" s="5"/>
      <c r="X10805" s="5"/>
      <c r="Y10805" s="5"/>
      <c r="Z10805" s="5"/>
      <c r="AA10805" s="5"/>
      <c r="AB10805" s="5"/>
      <c r="AC10805" s="5"/>
      <c r="AD10805" s="5"/>
      <c r="AE10805" s="5"/>
      <c r="AF10805" s="5"/>
    </row>
  </sheetData>
  <mergeCells count="14401">
    <mergeCell ref="Y10801:AD10801"/>
    <mergeCell ref="AE10801:AF10801"/>
    <mergeCell ref="F10802:J10802"/>
    <mergeCell ref="F10799:J10799"/>
    <mergeCell ref="P10799:U10799"/>
    <mergeCell ref="V10799:W10799"/>
    <mergeCell ref="Y10799:Z10799"/>
    <mergeCell ref="AB10799:AD10799"/>
    <mergeCell ref="B10800:C10800"/>
    <mergeCell ref="F10800:J10800"/>
    <mergeCell ref="P10800:T10801"/>
    <mergeCell ref="Y10800:AD10800"/>
    <mergeCell ref="F10801:J10801"/>
    <mergeCell ref="M10797:N10798"/>
    <mergeCell ref="P10797:Q10797"/>
    <mergeCell ref="T10797:U10797"/>
    <mergeCell ref="Y10797:Z10797"/>
    <mergeCell ref="AB10797:AD10797"/>
    <mergeCell ref="P10798:U10798"/>
    <mergeCell ref="Y10798:Z10798"/>
    <mergeCell ref="AB10798:AD10798"/>
    <mergeCell ref="Y10795:Z10795"/>
    <mergeCell ref="K10796:L10796"/>
    <mergeCell ref="M10796:N10796"/>
    <mergeCell ref="P10796:Q10796"/>
    <mergeCell ref="Y10796:Z10796"/>
    <mergeCell ref="B10797:D10798"/>
    <mergeCell ref="E10797:F10797"/>
    <mergeCell ref="G10797:H10797"/>
    <mergeCell ref="I10797:J10797"/>
    <mergeCell ref="K10797:L10798"/>
    <mergeCell ref="B10795:D10796"/>
    <mergeCell ref="E10795:F10795"/>
    <mergeCell ref="G10795:H10795"/>
    <mergeCell ref="I10795:J10795"/>
    <mergeCell ref="K10795:L10795"/>
    <mergeCell ref="P10795:Q10795"/>
    <mergeCell ref="AD10786:AE10786"/>
    <mergeCell ref="B10794:C10794"/>
    <mergeCell ref="E10794:H10794"/>
    <mergeCell ref="I10794:N10794"/>
    <mergeCell ref="P10794:U10794"/>
    <mergeCell ref="Y10794:AD10794"/>
    <mergeCell ref="Y10765:AD10765"/>
    <mergeCell ref="AE10765:AF10765"/>
    <mergeCell ref="F10766:J10766"/>
    <mergeCell ref="B10771:C10771"/>
    <mergeCell ref="D10771:H10771"/>
    <mergeCell ref="I10771:P10771"/>
    <mergeCell ref="R10771:X10771"/>
    <mergeCell ref="Y10771:AF10771"/>
    <mergeCell ref="F10763:J10763"/>
    <mergeCell ref="P10763:U10763"/>
    <mergeCell ref="V10763:W10763"/>
    <mergeCell ref="Y10763:Z10763"/>
    <mergeCell ref="AB10763:AD10763"/>
    <mergeCell ref="B10764:C10764"/>
    <mergeCell ref="F10764:J10764"/>
    <mergeCell ref="P10764:T10765"/>
    <mergeCell ref="Y10764:AD10764"/>
    <mergeCell ref="F10765:J10765"/>
    <mergeCell ref="M10761:N10762"/>
    <mergeCell ref="P10761:Q10761"/>
    <mergeCell ref="T10761:U10761"/>
    <mergeCell ref="Y10761:Z10761"/>
    <mergeCell ref="AB10761:AD10761"/>
    <mergeCell ref="P10762:U10762"/>
    <mergeCell ref="Y10762:Z10762"/>
    <mergeCell ref="AB10762:AD10762"/>
    <mergeCell ref="Y10759:Z10759"/>
    <mergeCell ref="K10760:L10760"/>
    <mergeCell ref="M10760:N10760"/>
    <mergeCell ref="P10760:Q10760"/>
    <mergeCell ref="Y10760:Z10760"/>
    <mergeCell ref="B10761:D10762"/>
    <mergeCell ref="E10761:F10761"/>
    <mergeCell ref="G10761:H10761"/>
    <mergeCell ref="I10761:J10761"/>
    <mergeCell ref="K10761:L10762"/>
    <mergeCell ref="B10759:D10760"/>
    <mergeCell ref="E10759:F10759"/>
    <mergeCell ref="G10759:H10759"/>
    <mergeCell ref="I10759:J10759"/>
    <mergeCell ref="K10759:L10759"/>
    <mergeCell ref="P10759:Q10759"/>
    <mergeCell ref="AD10750:AE10750"/>
    <mergeCell ref="B10758:C10758"/>
    <mergeCell ref="E10758:H10758"/>
    <mergeCell ref="I10758:N10758"/>
    <mergeCell ref="P10758:U10758"/>
    <mergeCell ref="Y10758:AD10758"/>
    <mergeCell ref="Y10729:AD10729"/>
    <mergeCell ref="AE10729:AF10729"/>
    <mergeCell ref="F10730:J10730"/>
    <mergeCell ref="B10735:C10735"/>
    <mergeCell ref="D10735:H10735"/>
    <mergeCell ref="I10735:P10735"/>
    <mergeCell ref="R10735:X10735"/>
    <mergeCell ref="Y10735:AF10735"/>
    <mergeCell ref="F10727:J10727"/>
    <mergeCell ref="P10727:U10727"/>
    <mergeCell ref="V10727:W10727"/>
    <mergeCell ref="Y10727:Z10727"/>
    <mergeCell ref="AB10727:AD10727"/>
    <mergeCell ref="B10728:C10728"/>
    <mergeCell ref="F10728:J10728"/>
    <mergeCell ref="P10728:T10729"/>
    <mergeCell ref="Y10728:AD10728"/>
    <mergeCell ref="F10729:J10729"/>
    <mergeCell ref="M10725:N10726"/>
    <mergeCell ref="P10725:Q10725"/>
    <mergeCell ref="T10725:U10725"/>
    <mergeCell ref="Y10725:Z10725"/>
    <mergeCell ref="AB10725:AD10725"/>
    <mergeCell ref="P10726:U10726"/>
    <mergeCell ref="Y10726:Z10726"/>
    <mergeCell ref="AB10726:AD10726"/>
    <mergeCell ref="Y10723:Z10723"/>
    <mergeCell ref="K10724:L10724"/>
    <mergeCell ref="M10724:N10724"/>
    <mergeCell ref="P10724:Q10724"/>
    <mergeCell ref="Y10724:Z10724"/>
    <mergeCell ref="B10725:D10726"/>
    <mergeCell ref="E10725:F10725"/>
    <mergeCell ref="G10725:H10725"/>
    <mergeCell ref="I10725:J10725"/>
    <mergeCell ref="K10725:L10726"/>
    <mergeCell ref="B10723:D10724"/>
    <mergeCell ref="E10723:F10723"/>
    <mergeCell ref="G10723:H10723"/>
    <mergeCell ref="I10723:J10723"/>
    <mergeCell ref="K10723:L10723"/>
    <mergeCell ref="P10723:Q10723"/>
    <mergeCell ref="AD10714:AE10714"/>
    <mergeCell ref="B10722:C10722"/>
    <mergeCell ref="E10722:H10722"/>
    <mergeCell ref="I10722:N10722"/>
    <mergeCell ref="P10722:U10722"/>
    <mergeCell ref="Y10722:AD10722"/>
    <mergeCell ref="Y10693:AD10693"/>
    <mergeCell ref="AE10693:AF10693"/>
    <mergeCell ref="F10694:J10694"/>
    <mergeCell ref="B10699:C10699"/>
    <mergeCell ref="D10699:H10699"/>
    <mergeCell ref="I10699:P10699"/>
    <mergeCell ref="R10699:X10699"/>
    <mergeCell ref="Y10699:AF10699"/>
    <mergeCell ref="F10691:J10691"/>
    <mergeCell ref="P10691:U10691"/>
    <mergeCell ref="V10691:W10691"/>
    <mergeCell ref="Y10691:Z10691"/>
    <mergeCell ref="AB10691:AD10691"/>
    <mergeCell ref="B10692:C10692"/>
    <mergeCell ref="F10692:J10692"/>
    <mergeCell ref="P10692:T10693"/>
    <mergeCell ref="Y10692:AD10692"/>
    <mergeCell ref="F10693:J10693"/>
    <mergeCell ref="M10689:N10690"/>
    <mergeCell ref="P10689:Q10689"/>
    <mergeCell ref="T10689:U10689"/>
    <mergeCell ref="Y10689:Z10689"/>
    <mergeCell ref="AB10689:AD10689"/>
    <mergeCell ref="P10690:U10690"/>
    <mergeCell ref="Y10690:Z10690"/>
    <mergeCell ref="AB10690:AD10690"/>
    <mergeCell ref="Y10687:Z10687"/>
    <mergeCell ref="K10688:L10688"/>
    <mergeCell ref="M10688:N10688"/>
    <mergeCell ref="P10688:Q10688"/>
    <mergeCell ref="Y10688:Z10688"/>
    <mergeCell ref="B10689:D10690"/>
    <mergeCell ref="E10689:F10689"/>
    <mergeCell ref="G10689:H10689"/>
    <mergeCell ref="I10689:J10689"/>
    <mergeCell ref="K10689:L10690"/>
    <mergeCell ref="B10687:D10688"/>
    <mergeCell ref="E10687:F10687"/>
    <mergeCell ref="G10687:H10687"/>
    <mergeCell ref="I10687:J10687"/>
    <mergeCell ref="K10687:L10687"/>
    <mergeCell ref="P10687:Q10687"/>
    <mergeCell ref="AD10678:AE10678"/>
    <mergeCell ref="B10686:C10686"/>
    <mergeCell ref="E10686:H10686"/>
    <mergeCell ref="I10686:N10686"/>
    <mergeCell ref="P10686:U10686"/>
    <mergeCell ref="Y10686:AD10686"/>
    <mergeCell ref="Y10657:AD10657"/>
    <mergeCell ref="AE10657:AF10657"/>
    <mergeCell ref="F10658:J10658"/>
    <mergeCell ref="B10663:C10663"/>
    <mergeCell ref="D10663:H10663"/>
    <mergeCell ref="I10663:P10663"/>
    <mergeCell ref="R10663:X10663"/>
    <mergeCell ref="Y10663:AF10663"/>
    <mergeCell ref="F10655:J10655"/>
    <mergeCell ref="P10655:U10655"/>
    <mergeCell ref="V10655:W10655"/>
    <mergeCell ref="Y10655:Z10655"/>
    <mergeCell ref="AB10655:AD10655"/>
    <mergeCell ref="B10656:C10656"/>
    <mergeCell ref="F10656:J10656"/>
    <mergeCell ref="P10656:T10657"/>
    <mergeCell ref="Y10656:AD10656"/>
    <mergeCell ref="F10657:J10657"/>
    <mergeCell ref="M10653:N10654"/>
    <mergeCell ref="P10653:Q10653"/>
    <mergeCell ref="T10653:U10653"/>
    <mergeCell ref="Y10653:Z10653"/>
    <mergeCell ref="AB10653:AD10653"/>
    <mergeCell ref="P10654:U10654"/>
    <mergeCell ref="Y10654:Z10654"/>
    <mergeCell ref="AB10654:AD10654"/>
    <mergeCell ref="Y10651:Z10651"/>
    <mergeCell ref="K10652:L10652"/>
    <mergeCell ref="M10652:N10652"/>
    <mergeCell ref="P10652:Q10652"/>
    <mergeCell ref="Y10652:Z10652"/>
    <mergeCell ref="B10653:D10654"/>
    <mergeCell ref="E10653:F10653"/>
    <mergeCell ref="G10653:H10653"/>
    <mergeCell ref="I10653:J10653"/>
    <mergeCell ref="K10653:L10654"/>
    <mergeCell ref="B10651:D10652"/>
    <mergeCell ref="E10651:F10651"/>
    <mergeCell ref="G10651:H10651"/>
    <mergeCell ref="I10651:J10651"/>
    <mergeCell ref="K10651:L10651"/>
    <mergeCell ref="P10651:Q10651"/>
    <mergeCell ref="AD10642:AE10642"/>
    <mergeCell ref="B10650:C10650"/>
    <mergeCell ref="E10650:H10650"/>
    <mergeCell ref="I10650:N10650"/>
    <mergeCell ref="P10650:U10650"/>
    <mergeCell ref="Y10650:AD10650"/>
    <mergeCell ref="Y10621:AD10621"/>
    <mergeCell ref="AE10621:AF10621"/>
    <mergeCell ref="F10622:J10622"/>
    <mergeCell ref="B10627:C10627"/>
    <mergeCell ref="D10627:H10627"/>
    <mergeCell ref="I10627:P10627"/>
    <mergeCell ref="R10627:X10627"/>
    <mergeCell ref="Y10627:AF10627"/>
    <mergeCell ref="F10619:J10619"/>
    <mergeCell ref="P10619:U10619"/>
    <mergeCell ref="V10619:W10619"/>
    <mergeCell ref="Y10619:Z10619"/>
    <mergeCell ref="AB10619:AD10619"/>
    <mergeCell ref="B10620:C10620"/>
    <mergeCell ref="F10620:J10620"/>
    <mergeCell ref="P10620:T10621"/>
    <mergeCell ref="Y10620:AD10620"/>
    <mergeCell ref="F10621:J10621"/>
    <mergeCell ref="M10617:N10618"/>
    <mergeCell ref="P10617:Q10617"/>
    <mergeCell ref="T10617:U10617"/>
    <mergeCell ref="Y10617:Z10617"/>
    <mergeCell ref="AB10617:AD10617"/>
    <mergeCell ref="P10618:U10618"/>
    <mergeCell ref="Y10618:Z10618"/>
    <mergeCell ref="AB10618:AD10618"/>
    <mergeCell ref="Y10615:Z10615"/>
    <mergeCell ref="K10616:L10616"/>
    <mergeCell ref="M10616:N10616"/>
    <mergeCell ref="P10616:Q10616"/>
    <mergeCell ref="Y10616:Z10616"/>
    <mergeCell ref="B10617:D10618"/>
    <mergeCell ref="E10617:F10617"/>
    <mergeCell ref="G10617:H10617"/>
    <mergeCell ref="I10617:J10617"/>
    <mergeCell ref="K10617:L10618"/>
    <mergeCell ref="B10615:D10616"/>
    <mergeCell ref="E10615:F10615"/>
    <mergeCell ref="G10615:H10615"/>
    <mergeCell ref="I10615:J10615"/>
    <mergeCell ref="K10615:L10615"/>
    <mergeCell ref="P10615:Q10615"/>
    <mergeCell ref="AD10606:AE10606"/>
    <mergeCell ref="B10614:C10614"/>
    <mergeCell ref="E10614:H10614"/>
    <mergeCell ref="I10614:N10614"/>
    <mergeCell ref="P10614:U10614"/>
    <mergeCell ref="Y10614:AD10614"/>
    <mergeCell ref="Y10585:AD10585"/>
    <mergeCell ref="AE10585:AF10585"/>
    <mergeCell ref="F10586:J10586"/>
    <mergeCell ref="B10591:C10591"/>
    <mergeCell ref="D10591:H10591"/>
    <mergeCell ref="I10591:P10591"/>
    <mergeCell ref="R10591:X10591"/>
    <mergeCell ref="Y10591:AF10591"/>
    <mergeCell ref="F10583:J10583"/>
    <mergeCell ref="P10583:U10583"/>
    <mergeCell ref="V10583:W10583"/>
    <mergeCell ref="Y10583:Z10583"/>
    <mergeCell ref="AB10583:AD10583"/>
    <mergeCell ref="B10584:C10584"/>
    <mergeCell ref="F10584:J10584"/>
    <mergeCell ref="P10584:T10585"/>
    <mergeCell ref="Y10584:AD10584"/>
    <mergeCell ref="F10585:J10585"/>
    <mergeCell ref="M10581:N10582"/>
    <mergeCell ref="P10581:Q10581"/>
    <mergeCell ref="T10581:U10581"/>
    <mergeCell ref="Y10581:Z10581"/>
    <mergeCell ref="AB10581:AD10581"/>
    <mergeCell ref="P10582:U10582"/>
    <mergeCell ref="Y10582:Z10582"/>
    <mergeCell ref="AB10582:AD10582"/>
    <mergeCell ref="Y10579:Z10579"/>
    <mergeCell ref="K10580:L10580"/>
    <mergeCell ref="M10580:N10580"/>
    <mergeCell ref="P10580:Q10580"/>
    <mergeCell ref="Y10580:Z10580"/>
    <mergeCell ref="B10581:D10582"/>
    <mergeCell ref="E10581:F10581"/>
    <mergeCell ref="G10581:H10581"/>
    <mergeCell ref="I10581:J10581"/>
    <mergeCell ref="K10581:L10582"/>
    <mergeCell ref="B10579:D10580"/>
    <mergeCell ref="E10579:F10579"/>
    <mergeCell ref="G10579:H10579"/>
    <mergeCell ref="I10579:J10579"/>
    <mergeCell ref="K10579:L10579"/>
    <mergeCell ref="P10579:Q10579"/>
    <mergeCell ref="AD10570:AE10570"/>
    <mergeCell ref="B10578:C10578"/>
    <mergeCell ref="E10578:H10578"/>
    <mergeCell ref="I10578:N10578"/>
    <mergeCell ref="P10578:U10578"/>
    <mergeCell ref="Y10578:AD10578"/>
    <mergeCell ref="Y10549:AD10549"/>
    <mergeCell ref="AE10549:AF10549"/>
    <mergeCell ref="F10550:J10550"/>
    <mergeCell ref="B10555:C10555"/>
    <mergeCell ref="D10555:H10555"/>
    <mergeCell ref="I10555:P10555"/>
    <mergeCell ref="R10555:X10555"/>
    <mergeCell ref="Y10555:AF10555"/>
    <mergeCell ref="F10547:J10547"/>
    <mergeCell ref="P10547:U10547"/>
    <mergeCell ref="V10547:W10547"/>
    <mergeCell ref="Y10547:Z10547"/>
    <mergeCell ref="AB10547:AD10547"/>
    <mergeCell ref="B10548:C10548"/>
    <mergeCell ref="F10548:J10548"/>
    <mergeCell ref="P10548:T10549"/>
    <mergeCell ref="Y10548:AD10548"/>
    <mergeCell ref="F10549:J10549"/>
    <mergeCell ref="M10545:N10546"/>
    <mergeCell ref="P10545:Q10545"/>
    <mergeCell ref="T10545:U10545"/>
    <mergeCell ref="Y10545:Z10545"/>
    <mergeCell ref="AB10545:AD10545"/>
    <mergeCell ref="P10546:U10546"/>
    <mergeCell ref="Y10546:Z10546"/>
    <mergeCell ref="AB10546:AD10546"/>
    <mergeCell ref="Y10543:Z10543"/>
    <mergeCell ref="K10544:L10544"/>
    <mergeCell ref="M10544:N10544"/>
    <mergeCell ref="P10544:Q10544"/>
    <mergeCell ref="Y10544:Z10544"/>
    <mergeCell ref="B10545:D10546"/>
    <mergeCell ref="E10545:F10545"/>
    <mergeCell ref="G10545:H10545"/>
    <mergeCell ref="I10545:J10545"/>
    <mergeCell ref="K10545:L10546"/>
    <mergeCell ref="B10543:D10544"/>
    <mergeCell ref="E10543:F10543"/>
    <mergeCell ref="G10543:H10543"/>
    <mergeCell ref="I10543:J10543"/>
    <mergeCell ref="K10543:L10543"/>
    <mergeCell ref="P10543:Q10543"/>
    <mergeCell ref="AD10534:AE10534"/>
    <mergeCell ref="B10542:C10542"/>
    <mergeCell ref="E10542:H10542"/>
    <mergeCell ref="I10542:N10542"/>
    <mergeCell ref="P10542:U10542"/>
    <mergeCell ref="Y10542:AD10542"/>
    <mergeCell ref="Y10513:AD10513"/>
    <mergeCell ref="AE10513:AF10513"/>
    <mergeCell ref="F10514:J10514"/>
    <mergeCell ref="B10519:C10519"/>
    <mergeCell ref="D10519:H10519"/>
    <mergeCell ref="I10519:P10519"/>
    <mergeCell ref="R10519:X10519"/>
    <mergeCell ref="Y10519:AF10519"/>
    <mergeCell ref="F10511:J10511"/>
    <mergeCell ref="P10511:U10511"/>
    <mergeCell ref="V10511:W10511"/>
    <mergeCell ref="Y10511:Z10511"/>
    <mergeCell ref="AB10511:AD10511"/>
    <mergeCell ref="B10512:C10512"/>
    <mergeCell ref="F10512:J10512"/>
    <mergeCell ref="P10512:T10513"/>
    <mergeCell ref="Y10512:AD10512"/>
    <mergeCell ref="F10513:J10513"/>
    <mergeCell ref="M10509:N10510"/>
    <mergeCell ref="P10509:Q10509"/>
    <mergeCell ref="T10509:U10509"/>
    <mergeCell ref="Y10509:Z10509"/>
    <mergeCell ref="AB10509:AD10509"/>
    <mergeCell ref="P10510:U10510"/>
    <mergeCell ref="Y10510:Z10510"/>
    <mergeCell ref="AB10510:AD10510"/>
    <mergeCell ref="Y10507:Z10507"/>
    <mergeCell ref="K10508:L10508"/>
    <mergeCell ref="M10508:N10508"/>
    <mergeCell ref="P10508:Q10508"/>
    <mergeCell ref="Y10508:Z10508"/>
    <mergeCell ref="B10509:D10510"/>
    <mergeCell ref="E10509:F10509"/>
    <mergeCell ref="G10509:H10509"/>
    <mergeCell ref="I10509:J10509"/>
    <mergeCell ref="K10509:L10510"/>
    <mergeCell ref="B10507:D10508"/>
    <mergeCell ref="E10507:F10507"/>
    <mergeCell ref="G10507:H10507"/>
    <mergeCell ref="I10507:J10507"/>
    <mergeCell ref="K10507:L10507"/>
    <mergeCell ref="P10507:Q10507"/>
    <mergeCell ref="AD10498:AE10498"/>
    <mergeCell ref="B10506:C10506"/>
    <mergeCell ref="E10506:H10506"/>
    <mergeCell ref="I10506:N10506"/>
    <mergeCell ref="P10506:U10506"/>
    <mergeCell ref="Y10506:AD10506"/>
    <mergeCell ref="Y10477:AD10477"/>
    <mergeCell ref="AE10477:AF10477"/>
    <mergeCell ref="F10478:J10478"/>
    <mergeCell ref="B10483:C10483"/>
    <mergeCell ref="D10483:H10483"/>
    <mergeCell ref="I10483:P10483"/>
    <mergeCell ref="R10483:X10483"/>
    <mergeCell ref="Y10483:AF10483"/>
    <mergeCell ref="F10475:J10475"/>
    <mergeCell ref="P10475:U10475"/>
    <mergeCell ref="V10475:W10475"/>
    <mergeCell ref="Y10475:Z10475"/>
    <mergeCell ref="AB10475:AD10475"/>
    <mergeCell ref="B10476:C10476"/>
    <mergeCell ref="F10476:J10476"/>
    <mergeCell ref="P10476:T10477"/>
    <mergeCell ref="Y10476:AD10476"/>
    <mergeCell ref="F10477:J10477"/>
    <mergeCell ref="M10473:N10474"/>
    <mergeCell ref="P10473:Q10473"/>
    <mergeCell ref="T10473:U10473"/>
    <mergeCell ref="Y10473:Z10473"/>
    <mergeCell ref="AB10473:AD10473"/>
    <mergeCell ref="P10474:U10474"/>
    <mergeCell ref="Y10474:Z10474"/>
    <mergeCell ref="AB10474:AD10474"/>
    <mergeCell ref="Y10471:Z10471"/>
    <mergeCell ref="K10472:L10472"/>
    <mergeCell ref="M10472:N10472"/>
    <mergeCell ref="P10472:Q10472"/>
    <mergeCell ref="Y10472:Z10472"/>
    <mergeCell ref="B10473:D10474"/>
    <mergeCell ref="E10473:F10473"/>
    <mergeCell ref="G10473:H10473"/>
    <mergeCell ref="I10473:J10473"/>
    <mergeCell ref="K10473:L10474"/>
    <mergeCell ref="B10471:D10472"/>
    <mergeCell ref="E10471:F10471"/>
    <mergeCell ref="G10471:H10471"/>
    <mergeCell ref="I10471:J10471"/>
    <mergeCell ref="K10471:L10471"/>
    <mergeCell ref="P10471:Q10471"/>
    <mergeCell ref="AD10462:AE10462"/>
    <mergeCell ref="B10470:C10470"/>
    <mergeCell ref="E10470:H10470"/>
    <mergeCell ref="I10470:N10470"/>
    <mergeCell ref="P10470:U10470"/>
    <mergeCell ref="Y10470:AD10470"/>
    <mergeCell ref="Y10441:AD10441"/>
    <mergeCell ref="AE10441:AF10441"/>
    <mergeCell ref="F10442:J10442"/>
    <mergeCell ref="B10447:C10447"/>
    <mergeCell ref="D10447:H10447"/>
    <mergeCell ref="I10447:P10447"/>
    <mergeCell ref="R10447:X10447"/>
    <mergeCell ref="Y10447:AF10447"/>
    <mergeCell ref="F10439:J10439"/>
    <mergeCell ref="P10439:U10439"/>
    <mergeCell ref="V10439:W10439"/>
    <mergeCell ref="Y10439:Z10439"/>
    <mergeCell ref="AB10439:AD10439"/>
    <mergeCell ref="B10440:C10440"/>
    <mergeCell ref="F10440:J10440"/>
    <mergeCell ref="P10440:T10441"/>
    <mergeCell ref="Y10440:AD10440"/>
    <mergeCell ref="F10441:J10441"/>
    <mergeCell ref="M10437:N10438"/>
    <mergeCell ref="P10437:Q10437"/>
    <mergeCell ref="T10437:U10437"/>
    <mergeCell ref="Y10437:Z10437"/>
    <mergeCell ref="AB10437:AD10437"/>
    <mergeCell ref="P10438:U10438"/>
    <mergeCell ref="Y10438:Z10438"/>
    <mergeCell ref="AB10438:AD10438"/>
    <mergeCell ref="Y10435:Z10435"/>
    <mergeCell ref="K10436:L10436"/>
    <mergeCell ref="M10436:N10436"/>
    <mergeCell ref="P10436:Q10436"/>
    <mergeCell ref="Y10436:Z10436"/>
    <mergeCell ref="B10437:D10438"/>
    <mergeCell ref="E10437:F10437"/>
    <mergeCell ref="G10437:H10437"/>
    <mergeCell ref="I10437:J10437"/>
    <mergeCell ref="K10437:L10438"/>
    <mergeCell ref="B10435:D10436"/>
    <mergeCell ref="E10435:F10435"/>
    <mergeCell ref="G10435:H10435"/>
    <mergeCell ref="I10435:J10435"/>
    <mergeCell ref="K10435:L10435"/>
    <mergeCell ref="P10435:Q10435"/>
    <mergeCell ref="AD10426:AE10426"/>
    <mergeCell ref="B10434:C10434"/>
    <mergeCell ref="E10434:H10434"/>
    <mergeCell ref="I10434:N10434"/>
    <mergeCell ref="P10434:U10434"/>
    <mergeCell ref="Y10434:AD10434"/>
    <mergeCell ref="Y10405:AD10405"/>
    <mergeCell ref="AE10405:AF10405"/>
    <mergeCell ref="F10406:J10406"/>
    <mergeCell ref="B10411:C10411"/>
    <mergeCell ref="D10411:H10411"/>
    <mergeCell ref="I10411:P10411"/>
    <mergeCell ref="R10411:X10411"/>
    <mergeCell ref="Y10411:AF10411"/>
    <mergeCell ref="F10403:J10403"/>
    <mergeCell ref="P10403:U10403"/>
    <mergeCell ref="V10403:W10403"/>
    <mergeCell ref="Y10403:Z10403"/>
    <mergeCell ref="AB10403:AD10403"/>
    <mergeCell ref="B10404:C10404"/>
    <mergeCell ref="F10404:J10404"/>
    <mergeCell ref="P10404:T10405"/>
    <mergeCell ref="Y10404:AD10404"/>
    <mergeCell ref="F10405:J10405"/>
    <mergeCell ref="M10401:N10402"/>
    <mergeCell ref="P10401:Q10401"/>
    <mergeCell ref="T10401:U10401"/>
    <mergeCell ref="Y10401:Z10401"/>
    <mergeCell ref="AB10401:AD10401"/>
    <mergeCell ref="P10402:U10402"/>
    <mergeCell ref="Y10402:Z10402"/>
    <mergeCell ref="AB10402:AD10402"/>
    <mergeCell ref="Y10399:Z10399"/>
    <mergeCell ref="K10400:L10400"/>
    <mergeCell ref="M10400:N10400"/>
    <mergeCell ref="P10400:Q10400"/>
    <mergeCell ref="Y10400:Z10400"/>
    <mergeCell ref="B10401:D10402"/>
    <mergeCell ref="E10401:F10401"/>
    <mergeCell ref="G10401:H10401"/>
    <mergeCell ref="I10401:J10401"/>
    <mergeCell ref="K10401:L10402"/>
    <mergeCell ref="B10399:D10400"/>
    <mergeCell ref="E10399:F10399"/>
    <mergeCell ref="G10399:H10399"/>
    <mergeCell ref="I10399:J10399"/>
    <mergeCell ref="K10399:L10399"/>
    <mergeCell ref="P10399:Q10399"/>
    <mergeCell ref="AD10390:AE10390"/>
    <mergeCell ref="B10398:C10398"/>
    <mergeCell ref="E10398:H10398"/>
    <mergeCell ref="I10398:N10398"/>
    <mergeCell ref="P10398:U10398"/>
    <mergeCell ref="Y10398:AD10398"/>
    <mergeCell ref="Y10369:AD10369"/>
    <mergeCell ref="AE10369:AF10369"/>
    <mergeCell ref="F10370:J10370"/>
    <mergeCell ref="B10375:C10375"/>
    <mergeCell ref="D10375:H10375"/>
    <mergeCell ref="I10375:P10375"/>
    <mergeCell ref="R10375:X10375"/>
    <mergeCell ref="Y10375:AF10375"/>
    <mergeCell ref="F10367:J10367"/>
    <mergeCell ref="P10367:U10367"/>
    <mergeCell ref="V10367:W10367"/>
    <mergeCell ref="Y10367:Z10367"/>
    <mergeCell ref="AB10367:AD10367"/>
    <mergeCell ref="B10368:C10368"/>
    <mergeCell ref="F10368:J10368"/>
    <mergeCell ref="P10368:T10369"/>
    <mergeCell ref="Y10368:AD10368"/>
    <mergeCell ref="F10369:J10369"/>
    <mergeCell ref="M10365:N10366"/>
    <mergeCell ref="P10365:Q10365"/>
    <mergeCell ref="T10365:U10365"/>
    <mergeCell ref="Y10365:Z10365"/>
    <mergeCell ref="AB10365:AD10365"/>
    <mergeCell ref="P10366:U10366"/>
    <mergeCell ref="Y10366:Z10366"/>
    <mergeCell ref="AB10366:AD10366"/>
    <mergeCell ref="Y10363:Z10363"/>
    <mergeCell ref="K10364:L10364"/>
    <mergeCell ref="M10364:N10364"/>
    <mergeCell ref="P10364:Q10364"/>
    <mergeCell ref="Y10364:Z10364"/>
    <mergeCell ref="B10365:D10366"/>
    <mergeCell ref="E10365:F10365"/>
    <mergeCell ref="G10365:H10365"/>
    <mergeCell ref="I10365:J10365"/>
    <mergeCell ref="K10365:L10366"/>
    <mergeCell ref="B10363:D10364"/>
    <mergeCell ref="E10363:F10363"/>
    <mergeCell ref="G10363:H10363"/>
    <mergeCell ref="I10363:J10363"/>
    <mergeCell ref="K10363:L10363"/>
    <mergeCell ref="P10363:Q10363"/>
    <mergeCell ref="AD10354:AE10354"/>
    <mergeCell ref="B10362:C10362"/>
    <mergeCell ref="E10362:H10362"/>
    <mergeCell ref="I10362:N10362"/>
    <mergeCell ref="P10362:U10362"/>
    <mergeCell ref="Y10362:AD10362"/>
    <mergeCell ref="Y10333:AD10333"/>
    <mergeCell ref="AE10333:AF10333"/>
    <mergeCell ref="F10334:J10334"/>
    <mergeCell ref="B10339:C10339"/>
    <mergeCell ref="D10339:H10339"/>
    <mergeCell ref="I10339:P10339"/>
    <mergeCell ref="R10339:X10339"/>
    <mergeCell ref="Y10339:AF10339"/>
    <mergeCell ref="F10331:J10331"/>
    <mergeCell ref="P10331:U10331"/>
    <mergeCell ref="V10331:W10331"/>
    <mergeCell ref="Y10331:Z10331"/>
    <mergeCell ref="AB10331:AD10331"/>
    <mergeCell ref="B10332:C10332"/>
    <mergeCell ref="F10332:J10332"/>
    <mergeCell ref="P10332:T10333"/>
    <mergeCell ref="Y10332:AD10332"/>
    <mergeCell ref="F10333:J10333"/>
    <mergeCell ref="M10329:N10330"/>
    <mergeCell ref="P10329:Q10329"/>
    <mergeCell ref="T10329:U10329"/>
    <mergeCell ref="Y10329:Z10329"/>
    <mergeCell ref="AB10329:AD10329"/>
    <mergeCell ref="P10330:U10330"/>
    <mergeCell ref="Y10330:Z10330"/>
    <mergeCell ref="AB10330:AD10330"/>
    <mergeCell ref="Y10327:Z10327"/>
    <mergeCell ref="K10328:L10328"/>
    <mergeCell ref="M10328:N10328"/>
    <mergeCell ref="P10328:Q10328"/>
    <mergeCell ref="Y10328:Z10328"/>
    <mergeCell ref="B10329:D10330"/>
    <mergeCell ref="E10329:F10329"/>
    <mergeCell ref="G10329:H10329"/>
    <mergeCell ref="I10329:J10329"/>
    <mergeCell ref="K10329:L10330"/>
    <mergeCell ref="B10327:D10328"/>
    <mergeCell ref="E10327:F10327"/>
    <mergeCell ref="G10327:H10327"/>
    <mergeCell ref="I10327:J10327"/>
    <mergeCell ref="K10327:L10327"/>
    <mergeCell ref="P10327:Q10327"/>
    <mergeCell ref="AD10318:AE10318"/>
    <mergeCell ref="B10326:C10326"/>
    <mergeCell ref="E10326:H10326"/>
    <mergeCell ref="I10326:N10326"/>
    <mergeCell ref="P10326:U10326"/>
    <mergeCell ref="Y10326:AD10326"/>
    <mergeCell ref="Y10297:AD10297"/>
    <mergeCell ref="AE10297:AF10297"/>
    <mergeCell ref="F10298:J10298"/>
    <mergeCell ref="B10303:C10303"/>
    <mergeCell ref="D10303:H10303"/>
    <mergeCell ref="I10303:P10303"/>
    <mergeCell ref="R10303:X10303"/>
    <mergeCell ref="Y10303:AF10303"/>
    <mergeCell ref="F10295:J10295"/>
    <mergeCell ref="P10295:U10295"/>
    <mergeCell ref="V10295:W10295"/>
    <mergeCell ref="Y10295:Z10295"/>
    <mergeCell ref="AB10295:AD10295"/>
    <mergeCell ref="B10296:C10296"/>
    <mergeCell ref="F10296:J10296"/>
    <mergeCell ref="P10296:T10297"/>
    <mergeCell ref="Y10296:AD10296"/>
    <mergeCell ref="F10297:J10297"/>
    <mergeCell ref="M10293:N10294"/>
    <mergeCell ref="P10293:Q10293"/>
    <mergeCell ref="T10293:U10293"/>
    <mergeCell ref="Y10293:Z10293"/>
    <mergeCell ref="AB10293:AD10293"/>
    <mergeCell ref="P10294:U10294"/>
    <mergeCell ref="Y10294:Z10294"/>
    <mergeCell ref="AB10294:AD10294"/>
    <mergeCell ref="Y10291:Z10291"/>
    <mergeCell ref="K10292:L10292"/>
    <mergeCell ref="M10292:N10292"/>
    <mergeCell ref="P10292:Q10292"/>
    <mergeCell ref="Y10292:Z10292"/>
    <mergeCell ref="B10293:D10294"/>
    <mergeCell ref="E10293:F10293"/>
    <mergeCell ref="G10293:H10293"/>
    <mergeCell ref="I10293:J10293"/>
    <mergeCell ref="K10293:L10294"/>
    <mergeCell ref="B10291:D10292"/>
    <mergeCell ref="E10291:F10291"/>
    <mergeCell ref="G10291:H10291"/>
    <mergeCell ref="I10291:J10291"/>
    <mergeCell ref="K10291:L10291"/>
    <mergeCell ref="P10291:Q10291"/>
    <mergeCell ref="AD10282:AE10282"/>
    <mergeCell ref="B10290:C10290"/>
    <mergeCell ref="E10290:H10290"/>
    <mergeCell ref="I10290:N10290"/>
    <mergeCell ref="P10290:U10290"/>
    <mergeCell ref="Y10290:AD10290"/>
    <mergeCell ref="Y10261:AD10261"/>
    <mergeCell ref="AE10261:AF10261"/>
    <mergeCell ref="F10262:J10262"/>
    <mergeCell ref="B10267:C10267"/>
    <mergeCell ref="D10267:H10267"/>
    <mergeCell ref="I10267:P10267"/>
    <mergeCell ref="R10267:X10267"/>
    <mergeCell ref="Y10267:AF10267"/>
    <mergeCell ref="F10259:J10259"/>
    <mergeCell ref="P10259:U10259"/>
    <mergeCell ref="V10259:W10259"/>
    <mergeCell ref="Y10259:Z10259"/>
    <mergeCell ref="AB10259:AD10259"/>
    <mergeCell ref="B10260:C10260"/>
    <mergeCell ref="F10260:J10260"/>
    <mergeCell ref="P10260:T10261"/>
    <mergeCell ref="Y10260:AD10260"/>
    <mergeCell ref="F10261:J10261"/>
    <mergeCell ref="M10257:N10258"/>
    <mergeCell ref="P10257:Q10257"/>
    <mergeCell ref="T10257:U10257"/>
    <mergeCell ref="Y10257:Z10257"/>
    <mergeCell ref="AB10257:AD10257"/>
    <mergeCell ref="P10258:U10258"/>
    <mergeCell ref="Y10258:Z10258"/>
    <mergeCell ref="AB10258:AD10258"/>
    <mergeCell ref="Y10255:Z10255"/>
    <mergeCell ref="K10256:L10256"/>
    <mergeCell ref="M10256:N10256"/>
    <mergeCell ref="P10256:Q10256"/>
    <mergeCell ref="Y10256:Z10256"/>
    <mergeCell ref="B10257:D10258"/>
    <mergeCell ref="E10257:F10257"/>
    <mergeCell ref="G10257:H10257"/>
    <mergeCell ref="I10257:J10257"/>
    <mergeCell ref="K10257:L10258"/>
    <mergeCell ref="B10255:D10256"/>
    <mergeCell ref="E10255:F10255"/>
    <mergeCell ref="G10255:H10255"/>
    <mergeCell ref="I10255:J10255"/>
    <mergeCell ref="K10255:L10255"/>
    <mergeCell ref="P10255:Q10255"/>
    <mergeCell ref="AD10246:AE10246"/>
    <mergeCell ref="B10254:C10254"/>
    <mergeCell ref="E10254:H10254"/>
    <mergeCell ref="I10254:N10254"/>
    <mergeCell ref="P10254:U10254"/>
    <mergeCell ref="Y10254:AD10254"/>
    <mergeCell ref="Y10225:AD10225"/>
    <mergeCell ref="AE10225:AF10225"/>
    <mergeCell ref="F10226:J10226"/>
    <mergeCell ref="B10231:C10231"/>
    <mergeCell ref="D10231:H10231"/>
    <mergeCell ref="I10231:P10231"/>
    <mergeCell ref="R10231:X10231"/>
    <mergeCell ref="Y10231:AF10231"/>
    <mergeCell ref="F10223:J10223"/>
    <mergeCell ref="P10223:U10223"/>
    <mergeCell ref="V10223:W10223"/>
    <mergeCell ref="Y10223:Z10223"/>
    <mergeCell ref="AB10223:AD10223"/>
    <mergeCell ref="B10224:C10224"/>
    <mergeCell ref="F10224:J10224"/>
    <mergeCell ref="P10224:T10225"/>
    <mergeCell ref="Y10224:AD10224"/>
    <mergeCell ref="F10225:J10225"/>
    <mergeCell ref="M10221:N10222"/>
    <mergeCell ref="P10221:Q10221"/>
    <mergeCell ref="T10221:U10221"/>
    <mergeCell ref="Y10221:Z10221"/>
    <mergeCell ref="AB10221:AD10221"/>
    <mergeCell ref="P10222:U10222"/>
    <mergeCell ref="Y10222:Z10222"/>
    <mergeCell ref="AB10222:AD10222"/>
    <mergeCell ref="Y10219:Z10219"/>
    <mergeCell ref="K10220:L10220"/>
    <mergeCell ref="M10220:N10220"/>
    <mergeCell ref="P10220:Q10220"/>
    <mergeCell ref="Y10220:Z10220"/>
    <mergeCell ref="B10221:D10222"/>
    <mergeCell ref="E10221:F10221"/>
    <mergeCell ref="G10221:H10221"/>
    <mergeCell ref="I10221:J10221"/>
    <mergeCell ref="K10221:L10222"/>
    <mergeCell ref="B10219:D10220"/>
    <mergeCell ref="E10219:F10219"/>
    <mergeCell ref="G10219:H10219"/>
    <mergeCell ref="I10219:J10219"/>
    <mergeCell ref="K10219:L10219"/>
    <mergeCell ref="P10219:Q10219"/>
    <mergeCell ref="AD10210:AE10210"/>
    <mergeCell ref="B10218:C10218"/>
    <mergeCell ref="E10218:H10218"/>
    <mergeCell ref="I10218:N10218"/>
    <mergeCell ref="P10218:U10218"/>
    <mergeCell ref="Y10218:AD10218"/>
    <mergeCell ref="Y10189:AD10189"/>
    <mergeCell ref="AE10189:AF10189"/>
    <mergeCell ref="F10190:J10190"/>
    <mergeCell ref="B10195:C10195"/>
    <mergeCell ref="D10195:H10195"/>
    <mergeCell ref="I10195:P10195"/>
    <mergeCell ref="R10195:X10195"/>
    <mergeCell ref="Y10195:AF10195"/>
    <mergeCell ref="F10187:J10187"/>
    <mergeCell ref="P10187:U10187"/>
    <mergeCell ref="V10187:W10187"/>
    <mergeCell ref="Y10187:Z10187"/>
    <mergeCell ref="AB10187:AD10187"/>
    <mergeCell ref="B10188:C10188"/>
    <mergeCell ref="F10188:J10188"/>
    <mergeCell ref="P10188:T10189"/>
    <mergeCell ref="Y10188:AD10188"/>
    <mergeCell ref="F10189:J10189"/>
    <mergeCell ref="M10185:N10186"/>
    <mergeCell ref="P10185:Q10185"/>
    <mergeCell ref="T10185:U10185"/>
    <mergeCell ref="Y10185:Z10185"/>
    <mergeCell ref="AB10185:AD10185"/>
    <mergeCell ref="P10186:U10186"/>
    <mergeCell ref="Y10186:Z10186"/>
    <mergeCell ref="AB10186:AD10186"/>
    <mergeCell ref="Y10183:Z10183"/>
    <mergeCell ref="K10184:L10184"/>
    <mergeCell ref="M10184:N10184"/>
    <mergeCell ref="P10184:Q10184"/>
    <mergeCell ref="Y10184:Z10184"/>
    <mergeCell ref="B10185:D10186"/>
    <mergeCell ref="E10185:F10185"/>
    <mergeCell ref="G10185:H10185"/>
    <mergeCell ref="I10185:J10185"/>
    <mergeCell ref="K10185:L10186"/>
    <mergeCell ref="B10183:D10184"/>
    <mergeCell ref="E10183:F10183"/>
    <mergeCell ref="G10183:H10183"/>
    <mergeCell ref="I10183:J10183"/>
    <mergeCell ref="K10183:L10183"/>
    <mergeCell ref="P10183:Q10183"/>
    <mergeCell ref="AD10174:AE10174"/>
    <mergeCell ref="B10182:C10182"/>
    <mergeCell ref="E10182:H10182"/>
    <mergeCell ref="I10182:N10182"/>
    <mergeCell ref="P10182:U10182"/>
    <mergeCell ref="Y10182:AD10182"/>
    <mergeCell ref="Y10153:AD10153"/>
    <mergeCell ref="AE10153:AF10153"/>
    <mergeCell ref="F10154:J10154"/>
    <mergeCell ref="B10159:C10159"/>
    <mergeCell ref="D10159:H10159"/>
    <mergeCell ref="I10159:P10159"/>
    <mergeCell ref="R10159:X10159"/>
    <mergeCell ref="Y10159:AF10159"/>
    <mergeCell ref="F10151:J10151"/>
    <mergeCell ref="P10151:U10151"/>
    <mergeCell ref="V10151:W10151"/>
    <mergeCell ref="Y10151:Z10151"/>
    <mergeCell ref="AB10151:AD10151"/>
    <mergeCell ref="B10152:C10152"/>
    <mergeCell ref="F10152:J10152"/>
    <mergeCell ref="P10152:T10153"/>
    <mergeCell ref="Y10152:AD10152"/>
    <mergeCell ref="F10153:J10153"/>
    <mergeCell ref="M10149:N10150"/>
    <mergeCell ref="P10149:Q10149"/>
    <mergeCell ref="T10149:U10149"/>
    <mergeCell ref="Y10149:Z10149"/>
    <mergeCell ref="AB10149:AD10149"/>
    <mergeCell ref="P10150:U10150"/>
    <mergeCell ref="Y10150:Z10150"/>
    <mergeCell ref="AB10150:AD10150"/>
    <mergeCell ref="Y10147:Z10147"/>
    <mergeCell ref="K10148:L10148"/>
    <mergeCell ref="M10148:N10148"/>
    <mergeCell ref="P10148:Q10148"/>
    <mergeCell ref="Y10148:Z10148"/>
    <mergeCell ref="B10149:D10150"/>
    <mergeCell ref="E10149:F10149"/>
    <mergeCell ref="G10149:H10149"/>
    <mergeCell ref="I10149:J10149"/>
    <mergeCell ref="K10149:L10150"/>
    <mergeCell ref="B10147:D10148"/>
    <mergeCell ref="E10147:F10147"/>
    <mergeCell ref="G10147:H10147"/>
    <mergeCell ref="I10147:J10147"/>
    <mergeCell ref="K10147:L10147"/>
    <mergeCell ref="P10147:Q10147"/>
    <mergeCell ref="AD10138:AE10138"/>
    <mergeCell ref="B10146:C10146"/>
    <mergeCell ref="E10146:H10146"/>
    <mergeCell ref="I10146:N10146"/>
    <mergeCell ref="P10146:U10146"/>
    <mergeCell ref="Y10146:AD10146"/>
    <mergeCell ref="Y10117:AD10117"/>
    <mergeCell ref="AE10117:AF10117"/>
    <mergeCell ref="F10118:J10118"/>
    <mergeCell ref="B10123:C10123"/>
    <mergeCell ref="D10123:H10123"/>
    <mergeCell ref="I10123:P10123"/>
    <mergeCell ref="R10123:X10123"/>
    <mergeCell ref="Y10123:AF10123"/>
    <mergeCell ref="F10115:J10115"/>
    <mergeCell ref="P10115:U10115"/>
    <mergeCell ref="V10115:W10115"/>
    <mergeCell ref="Y10115:Z10115"/>
    <mergeCell ref="AB10115:AD10115"/>
    <mergeCell ref="B10116:C10116"/>
    <mergeCell ref="F10116:J10116"/>
    <mergeCell ref="P10116:T10117"/>
    <mergeCell ref="Y10116:AD10116"/>
    <mergeCell ref="F10117:J10117"/>
    <mergeCell ref="M10113:N10114"/>
    <mergeCell ref="P10113:Q10113"/>
    <mergeCell ref="T10113:U10113"/>
    <mergeCell ref="Y10113:Z10113"/>
    <mergeCell ref="AB10113:AD10113"/>
    <mergeCell ref="P10114:U10114"/>
    <mergeCell ref="Y10114:Z10114"/>
    <mergeCell ref="AB10114:AD10114"/>
    <mergeCell ref="Y10111:Z10111"/>
    <mergeCell ref="K10112:L10112"/>
    <mergeCell ref="M10112:N10112"/>
    <mergeCell ref="P10112:Q10112"/>
    <mergeCell ref="Y10112:Z10112"/>
    <mergeCell ref="B10113:D10114"/>
    <mergeCell ref="E10113:F10113"/>
    <mergeCell ref="G10113:H10113"/>
    <mergeCell ref="I10113:J10113"/>
    <mergeCell ref="K10113:L10114"/>
    <mergeCell ref="B10111:D10112"/>
    <mergeCell ref="E10111:F10111"/>
    <mergeCell ref="G10111:H10111"/>
    <mergeCell ref="I10111:J10111"/>
    <mergeCell ref="K10111:L10111"/>
    <mergeCell ref="P10111:Q10111"/>
    <mergeCell ref="AD10102:AE10102"/>
    <mergeCell ref="B10110:C10110"/>
    <mergeCell ref="E10110:H10110"/>
    <mergeCell ref="I10110:N10110"/>
    <mergeCell ref="P10110:U10110"/>
    <mergeCell ref="Y10110:AD10110"/>
    <mergeCell ref="Y10081:AD10081"/>
    <mergeCell ref="AE10081:AF10081"/>
    <mergeCell ref="F10082:J10082"/>
    <mergeCell ref="B10087:C10087"/>
    <mergeCell ref="D10087:H10087"/>
    <mergeCell ref="I10087:P10087"/>
    <mergeCell ref="R10087:X10087"/>
    <mergeCell ref="Y10087:AF10087"/>
    <mergeCell ref="F10079:J10079"/>
    <mergeCell ref="P10079:U10079"/>
    <mergeCell ref="V10079:W10079"/>
    <mergeCell ref="Y10079:Z10079"/>
    <mergeCell ref="AB10079:AD10079"/>
    <mergeCell ref="B10080:C10080"/>
    <mergeCell ref="F10080:J10080"/>
    <mergeCell ref="P10080:T10081"/>
    <mergeCell ref="Y10080:AD10080"/>
    <mergeCell ref="F10081:J10081"/>
    <mergeCell ref="M10077:N10078"/>
    <mergeCell ref="P10077:Q10077"/>
    <mergeCell ref="T10077:U10077"/>
    <mergeCell ref="Y10077:Z10077"/>
    <mergeCell ref="AB10077:AD10077"/>
    <mergeCell ref="P10078:U10078"/>
    <mergeCell ref="Y10078:Z10078"/>
    <mergeCell ref="AB10078:AD10078"/>
    <mergeCell ref="Y10075:Z10075"/>
    <mergeCell ref="K10076:L10076"/>
    <mergeCell ref="M10076:N10076"/>
    <mergeCell ref="P10076:Q10076"/>
    <mergeCell ref="Y10076:Z10076"/>
    <mergeCell ref="B10077:D10078"/>
    <mergeCell ref="E10077:F10077"/>
    <mergeCell ref="G10077:H10077"/>
    <mergeCell ref="I10077:J10077"/>
    <mergeCell ref="K10077:L10078"/>
    <mergeCell ref="B10075:D10076"/>
    <mergeCell ref="E10075:F10075"/>
    <mergeCell ref="G10075:H10075"/>
    <mergeCell ref="I10075:J10075"/>
    <mergeCell ref="K10075:L10075"/>
    <mergeCell ref="P10075:Q10075"/>
    <mergeCell ref="AD10066:AE10066"/>
    <mergeCell ref="B10074:C10074"/>
    <mergeCell ref="E10074:H10074"/>
    <mergeCell ref="I10074:N10074"/>
    <mergeCell ref="P10074:U10074"/>
    <mergeCell ref="Y10074:AD10074"/>
    <mergeCell ref="Y10045:AD10045"/>
    <mergeCell ref="AE10045:AF10045"/>
    <mergeCell ref="F10046:J10046"/>
    <mergeCell ref="B10051:C10051"/>
    <mergeCell ref="D10051:H10051"/>
    <mergeCell ref="I10051:P10051"/>
    <mergeCell ref="R10051:X10051"/>
    <mergeCell ref="Y10051:AF10051"/>
    <mergeCell ref="F10043:J10043"/>
    <mergeCell ref="P10043:U10043"/>
    <mergeCell ref="V10043:W10043"/>
    <mergeCell ref="Y10043:Z10043"/>
    <mergeCell ref="AB10043:AD10043"/>
    <mergeCell ref="B10044:C10044"/>
    <mergeCell ref="F10044:J10044"/>
    <mergeCell ref="P10044:T10045"/>
    <mergeCell ref="Y10044:AD10044"/>
    <mergeCell ref="F10045:J10045"/>
    <mergeCell ref="M10041:N10042"/>
    <mergeCell ref="P10041:Q10041"/>
    <mergeCell ref="T10041:U10041"/>
    <mergeCell ref="Y10041:Z10041"/>
    <mergeCell ref="AB10041:AD10041"/>
    <mergeCell ref="P10042:U10042"/>
    <mergeCell ref="Y10042:Z10042"/>
    <mergeCell ref="AB10042:AD10042"/>
    <mergeCell ref="Y10039:Z10039"/>
    <mergeCell ref="K10040:L10040"/>
    <mergeCell ref="M10040:N10040"/>
    <mergeCell ref="P10040:Q10040"/>
    <mergeCell ref="Y10040:Z10040"/>
    <mergeCell ref="B10041:D10042"/>
    <mergeCell ref="E10041:F10041"/>
    <mergeCell ref="G10041:H10041"/>
    <mergeCell ref="I10041:J10041"/>
    <mergeCell ref="K10041:L10042"/>
    <mergeCell ref="B10039:D10040"/>
    <mergeCell ref="E10039:F10039"/>
    <mergeCell ref="G10039:H10039"/>
    <mergeCell ref="I10039:J10039"/>
    <mergeCell ref="K10039:L10039"/>
    <mergeCell ref="P10039:Q10039"/>
    <mergeCell ref="AD10030:AE10030"/>
    <mergeCell ref="B10038:C10038"/>
    <mergeCell ref="E10038:H10038"/>
    <mergeCell ref="I10038:N10038"/>
    <mergeCell ref="P10038:U10038"/>
    <mergeCell ref="Y10038:AD10038"/>
    <mergeCell ref="Y10009:AD10009"/>
    <mergeCell ref="AE10009:AF10009"/>
    <mergeCell ref="F10010:J10010"/>
    <mergeCell ref="B10015:C10015"/>
    <mergeCell ref="D10015:H10015"/>
    <mergeCell ref="I10015:P10015"/>
    <mergeCell ref="R10015:X10015"/>
    <mergeCell ref="Y10015:AF10015"/>
    <mergeCell ref="F10007:J10007"/>
    <mergeCell ref="P10007:U10007"/>
    <mergeCell ref="V10007:W10007"/>
    <mergeCell ref="Y10007:Z10007"/>
    <mergeCell ref="AB10007:AD10007"/>
    <mergeCell ref="B10008:C10008"/>
    <mergeCell ref="F10008:J10008"/>
    <mergeCell ref="P10008:T10009"/>
    <mergeCell ref="Y10008:AD10008"/>
    <mergeCell ref="F10009:J10009"/>
    <mergeCell ref="M10005:N10006"/>
    <mergeCell ref="P10005:Q10005"/>
    <mergeCell ref="T10005:U10005"/>
    <mergeCell ref="Y10005:Z10005"/>
    <mergeCell ref="AB10005:AD10005"/>
    <mergeCell ref="P10006:U10006"/>
    <mergeCell ref="Y10006:Z10006"/>
    <mergeCell ref="AB10006:AD10006"/>
    <mergeCell ref="Y10003:Z10003"/>
    <mergeCell ref="K10004:L10004"/>
    <mergeCell ref="M10004:N10004"/>
    <mergeCell ref="P10004:Q10004"/>
    <mergeCell ref="Y10004:Z10004"/>
    <mergeCell ref="B10005:D10006"/>
    <mergeCell ref="E10005:F10005"/>
    <mergeCell ref="G10005:H10005"/>
    <mergeCell ref="I10005:J10005"/>
    <mergeCell ref="K10005:L10006"/>
    <mergeCell ref="B10003:D10004"/>
    <mergeCell ref="E10003:F10003"/>
    <mergeCell ref="G10003:H10003"/>
    <mergeCell ref="I10003:J10003"/>
    <mergeCell ref="K10003:L10003"/>
    <mergeCell ref="P10003:Q10003"/>
    <mergeCell ref="AD9994:AE9994"/>
    <mergeCell ref="B10002:C10002"/>
    <mergeCell ref="E10002:H10002"/>
    <mergeCell ref="I10002:N10002"/>
    <mergeCell ref="P10002:U10002"/>
    <mergeCell ref="Y10002:AD10002"/>
    <mergeCell ref="Y9973:AD9973"/>
    <mergeCell ref="AE9973:AF9973"/>
    <mergeCell ref="F9974:J9974"/>
    <mergeCell ref="B9979:C9979"/>
    <mergeCell ref="D9979:H9979"/>
    <mergeCell ref="I9979:P9979"/>
    <mergeCell ref="R9979:X9979"/>
    <mergeCell ref="Y9979:AF9979"/>
    <mergeCell ref="F9971:J9971"/>
    <mergeCell ref="P9971:U9971"/>
    <mergeCell ref="V9971:W9971"/>
    <mergeCell ref="Y9971:Z9971"/>
    <mergeCell ref="AB9971:AD9971"/>
    <mergeCell ref="B9972:C9972"/>
    <mergeCell ref="F9972:J9972"/>
    <mergeCell ref="P9972:T9973"/>
    <mergeCell ref="Y9972:AD9972"/>
    <mergeCell ref="F9973:J9973"/>
    <mergeCell ref="M9969:N9970"/>
    <mergeCell ref="P9969:Q9969"/>
    <mergeCell ref="T9969:U9969"/>
    <mergeCell ref="Y9969:Z9969"/>
    <mergeCell ref="AB9969:AD9969"/>
    <mergeCell ref="P9970:U9970"/>
    <mergeCell ref="Y9970:Z9970"/>
    <mergeCell ref="AB9970:AD9970"/>
    <mergeCell ref="Y9967:Z9967"/>
    <mergeCell ref="K9968:L9968"/>
    <mergeCell ref="M9968:N9968"/>
    <mergeCell ref="P9968:Q9968"/>
    <mergeCell ref="Y9968:Z9968"/>
    <mergeCell ref="B9969:D9970"/>
    <mergeCell ref="E9969:F9969"/>
    <mergeCell ref="G9969:H9969"/>
    <mergeCell ref="I9969:J9969"/>
    <mergeCell ref="K9969:L9970"/>
    <mergeCell ref="B9967:D9968"/>
    <mergeCell ref="E9967:F9967"/>
    <mergeCell ref="G9967:H9967"/>
    <mergeCell ref="I9967:J9967"/>
    <mergeCell ref="K9967:L9967"/>
    <mergeCell ref="P9967:Q9967"/>
    <mergeCell ref="AD9958:AE9958"/>
    <mergeCell ref="B9966:C9966"/>
    <mergeCell ref="E9966:H9966"/>
    <mergeCell ref="I9966:N9966"/>
    <mergeCell ref="P9966:U9966"/>
    <mergeCell ref="Y9966:AD9966"/>
    <mergeCell ref="Y9937:AD9937"/>
    <mergeCell ref="AE9937:AF9937"/>
    <mergeCell ref="F9938:J9938"/>
    <mergeCell ref="B9943:C9943"/>
    <mergeCell ref="D9943:H9943"/>
    <mergeCell ref="I9943:P9943"/>
    <mergeCell ref="R9943:X9943"/>
    <mergeCell ref="Y9943:AF9943"/>
    <mergeCell ref="F9935:J9935"/>
    <mergeCell ref="P9935:U9935"/>
    <mergeCell ref="V9935:W9935"/>
    <mergeCell ref="Y9935:Z9935"/>
    <mergeCell ref="AB9935:AD9935"/>
    <mergeCell ref="B9936:C9936"/>
    <mergeCell ref="F9936:J9936"/>
    <mergeCell ref="P9936:T9937"/>
    <mergeCell ref="Y9936:AD9936"/>
    <mergeCell ref="F9937:J9937"/>
    <mergeCell ref="M9933:N9934"/>
    <mergeCell ref="P9933:Q9933"/>
    <mergeCell ref="T9933:U9933"/>
    <mergeCell ref="Y9933:Z9933"/>
    <mergeCell ref="AB9933:AD9933"/>
    <mergeCell ref="P9934:U9934"/>
    <mergeCell ref="Y9934:Z9934"/>
    <mergeCell ref="AB9934:AD9934"/>
    <mergeCell ref="Y9931:Z9931"/>
    <mergeCell ref="K9932:L9932"/>
    <mergeCell ref="M9932:N9932"/>
    <mergeCell ref="P9932:Q9932"/>
    <mergeCell ref="Y9932:Z9932"/>
    <mergeCell ref="B9933:D9934"/>
    <mergeCell ref="E9933:F9933"/>
    <mergeCell ref="G9933:H9933"/>
    <mergeCell ref="I9933:J9933"/>
    <mergeCell ref="K9933:L9934"/>
    <mergeCell ref="B9931:D9932"/>
    <mergeCell ref="E9931:F9931"/>
    <mergeCell ref="G9931:H9931"/>
    <mergeCell ref="I9931:J9931"/>
    <mergeCell ref="K9931:L9931"/>
    <mergeCell ref="P9931:Q9931"/>
    <mergeCell ref="AD9922:AE9922"/>
    <mergeCell ref="B9930:C9930"/>
    <mergeCell ref="E9930:H9930"/>
    <mergeCell ref="I9930:N9930"/>
    <mergeCell ref="P9930:U9930"/>
    <mergeCell ref="Y9930:AD9930"/>
    <mergeCell ref="Y9901:AD9901"/>
    <mergeCell ref="AE9901:AF9901"/>
    <mergeCell ref="F9902:J9902"/>
    <mergeCell ref="B9907:C9907"/>
    <mergeCell ref="D9907:H9907"/>
    <mergeCell ref="I9907:P9907"/>
    <mergeCell ref="R9907:X9907"/>
    <mergeCell ref="Y9907:AF9907"/>
    <mergeCell ref="F9899:J9899"/>
    <mergeCell ref="P9899:U9899"/>
    <mergeCell ref="V9899:W9899"/>
    <mergeCell ref="Y9899:Z9899"/>
    <mergeCell ref="AB9899:AD9899"/>
    <mergeCell ref="B9900:C9900"/>
    <mergeCell ref="F9900:J9900"/>
    <mergeCell ref="P9900:T9901"/>
    <mergeCell ref="Y9900:AD9900"/>
    <mergeCell ref="F9901:J9901"/>
    <mergeCell ref="M9897:N9898"/>
    <mergeCell ref="P9897:Q9897"/>
    <mergeCell ref="T9897:U9897"/>
    <mergeCell ref="Y9897:Z9897"/>
    <mergeCell ref="AB9897:AD9897"/>
    <mergeCell ref="P9898:U9898"/>
    <mergeCell ref="Y9898:Z9898"/>
    <mergeCell ref="AB9898:AD9898"/>
    <mergeCell ref="Y9895:Z9895"/>
    <mergeCell ref="K9896:L9896"/>
    <mergeCell ref="M9896:N9896"/>
    <mergeCell ref="P9896:Q9896"/>
    <mergeCell ref="Y9896:Z9896"/>
    <mergeCell ref="B9897:D9898"/>
    <mergeCell ref="E9897:F9897"/>
    <mergeCell ref="G9897:H9897"/>
    <mergeCell ref="I9897:J9897"/>
    <mergeCell ref="K9897:L9898"/>
    <mergeCell ref="B9895:D9896"/>
    <mergeCell ref="E9895:F9895"/>
    <mergeCell ref="G9895:H9895"/>
    <mergeCell ref="I9895:J9895"/>
    <mergeCell ref="K9895:L9895"/>
    <mergeCell ref="P9895:Q9895"/>
    <mergeCell ref="AD9886:AE9886"/>
    <mergeCell ref="B9894:C9894"/>
    <mergeCell ref="E9894:H9894"/>
    <mergeCell ref="I9894:N9894"/>
    <mergeCell ref="P9894:U9894"/>
    <mergeCell ref="Y9894:AD9894"/>
    <mergeCell ref="Y9865:AD9865"/>
    <mergeCell ref="AE9865:AF9865"/>
    <mergeCell ref="F9866:J9866"/>
    <mergeCell ref="B9871:C9871"/>
    <mergeCell ref="D9871:H9871"/>
    <mergeCell ref="I9871:P9871"/>
    <mergeCell ref="R9871:X9871"/>
    <mergeCell ref="Y9871:AF9871"/>
    <mergeCell ref="F9863:J9863"/>
    <mergeCell ref="P9863:U9863"/>
    <mergeCell ref="V9863:W9863"/>
    <mergeCell ref="Y9863:Z9863"/>
    <mergeCell ref="AB9863:AD9863"/>
    <mergeCell ref="B9864:C9864"/>
    <mergeCell ref="F9864:J9864"/>
    <mergeCell ref="P9864:T9865"/>
    <mergeCell ref="Y9864:AD9864"/>
    <mergeCell ref="F9865:J9865"/>
    <mergeCell ref="M9861:N9862"/>
    <mergeCell ref="P9861:Q9861"/>
    <mergeCell ref="T9861:U9861"/>
    <mergeCell ref="Y9861:Z9861"/>
    <mergeCell ref="AB9861:AD9861"/>
    <mergeCell ref="P9862:U9862"/>
    <mergeCell ref="Y9862:Z9862"/>
    <mergeCell ref="AB9862:AD9862"/>
    <mergeCell ref="Y9859:Z9859"/>
    <mergeCell ref="K9860:L9860"/>
    <mergeCell ref="M9860:N9860"/>
    <mergeCell ref="P9860:Q9860"/>
    <mergeCell ref="Y9860:Z9860"/>
    <mergeCell ref="B9861:D9862"/>
    <mergeCell ref="E9861:F9861"/>
    <mergeCell ref="G9861:H9861"/>
    <mergeCell ref="I9861:J9861"/>
    <mergeCell ref="K9861:L9862"/>
    <mergeCell ref="B9859:D9860"/>
    <mergeCell ref="E9859:F9859"/>
    <mergeCell ref="G9859:H9859"/>
    <mergeCell ref="I9859:J9859"/>
    <mergeCell ref="K9859:L9859"/>
    <mergeCell ref="P9859:Q9859"/>
    <mergeCell ref="AD9850:AE9850"/>
    <mergeCell ref="B9858:C9858"/>
    <mergeCell ref="E9858:H9858"/>
    <mergeCell ref="I9858:N9858"/>
    <mergeCell ref="P9858:U9858"/>
    <mergeCell ref="Y9858:AD9858"/>
    <mergeCell ref="Y9829:AD9829"/>
    <mergeCell ref="AE9829:AF9829"/>
    <mergeCell ref="F9830:J9830"/>
    <mergeCell ref="B9835:C9835"/>
    <mergeCell ref="D9835:H9835"/>
    <mergeCell ref="I9835:P9835"/>
    <mergeCell ref="R9835:X9835"/>
    <mergeCell ref="Y9835:AF9835"/>
    <mergeCell ref="F9827:J9827"/>
    <mergeCell ref="P9827:U9827"/>
    <mergeCell ref="V9827:W9827"/>
    <mergeCell ref="Y9827:Z9827"/>
    <mergeCell ref="AB9827:AD9827"/>
    <mergeCell ref="B9828:C9828"/>
    <mergeCell ref="F9828:J9828"/>
    <mergeCell ref="P9828:T9829"/>
    <mergeCell ref="Y9828:AD9828"/>
    <mergeCell ref="F9829:J9829"/>
    <mergeCell ref="M9825:N9826"/>
    <mergeCell ref="P9825:Q9825"/>
    <mergeCell ref="T9825:U9825"/>
    <mergeCell ref="Y9825:Z9825"/>
    <mergeCell ref="AB9825:AD9825"/>
    <mergeCell ref="P9826:U9826"/>
    <mergeCell ref="Y9826:Z9826"/>
    <mergeCell ref="AB9826:AD9826"/>
    <mergeCell ref="Y9823:Z9823"/>
    <mergeCell ref="K9824:L9824"/>
    <mergeCell ref="M9824:N9824"/>
    <mergeCell ref="P9824:Q9824"/>
    <mergeCell ref="Y9824:Z9824"/>
    <mergeCell ref="B9825:D9826"/>
    <mergeCell ref="E9825:F9825"/>
    <mergeCell ref="G9825:H9825"/>
    <mergeCell ref="I9825:J9825"/>
    <mergeCell ref="K9825:L9826"/>
    <mergeCell ref="B9823:D9824"/>
    <mergeCell ref="E9823:F9823"/>
    <mergeCell ref="G9823:H9823"/>
    <mergeCell ref="I9823:J9823"/>
    <mergeCell ref="K9823:L9823"/>
    <mergeCell ref="P9823:Q9823"/>
    <mergeCell ref="AD9814:AE9814"/>
    <mergeCell ref="B9822:C9822"/>
    <mergeCell ref="E9822:H9822"/>
    <mergeCell ref="I9822:N9822"/>
    <mergeCell ref="P9822:U9822"/>
    <mergeCell ref="Y9822:AD9822"/>
    <mergeCell ref="Y9793:AD9793"/>
    <mergeCell ref="AE9793:AF9793"/>
    <mergeCell ref="F9794:J9794"/>
    <mergeCell ref="B9799:C9799"/>
    <mergeCell ref="D9799:H9799"/>
    <mergeCell ref="I9799:P9799"/>
    <mergeCell ref="R9799:X9799"/>
    <mergeCell ref="Y9799:AF9799"/>
    <mergeCell ref="F9791:J9791"/>
    <mergeCell ref="P9791:U9791"/>
    <mergeCell ref="V9791:W9791"/>
    <mergeCell ref="Y9791:Z9791"/>
    <mergeCell ref="AB9791:AD9791"/>
    <mergeCell ref="B9792:C9792"/>
    <mergeCell ref="F9792:J9792"/>
    <mergeCell ref="P9792:T9793"/>
    <mergeCell ref="Y9792:AD9792"/>
    <mergeCell ref="F9793:J9793"/>
    <mergeCell ref="M9789:N9790"/>
    <mergeCell ref="P9789:Q9789"/>
    <mergeCell ref="T9789:U9789"/>
    <mergeCell ref="Y9789:Z9789"/>
    <mergeCell ref="AB9789:AD9789"/>
    <mergeCell ref="P9790:U9790"/>
    <mergeCell ref="Y9790:Z9790"/>
    <mergeCell ref="AB9790:AD9790"/>
    <mergeCell ref="Y9787:Z9787"/>
    <mergeCell ref="K9788:L9788"/>
    <mergeCell ref="M9788:N9788"/>
    <mergeCell ref="P9788:Q9788"/>
    <mergeCell ref="Y9788:Z9788"/>
    <mergeCell ref="B9789:D9790"/>
    <mergeCell ref="E9789:F9789"/>
    <mergeCell ref="G9789:H9789"/>
    <mergeCell ref="I9789:J9789"/>
    <mergeCell ref="K9789:L9790"/>
    <mergeCell ref="B9787:D9788"/>
    <mergeCell ref="E9787:F9787"/>
    <mergeCell ref="G9787:H9787"/>
    <mergeCell ref="I9787:J9787"/>
    <mergeCell ref="K9787:L9787"/>
    <mergeCell ref="P9787:Q9787"/>
    <mergeCell ref="AD9778:AE9778"/>
    <mergeCell ref="B9786:C9786"/>
    <mergeCell ref="E9786:H9786"/>
    <mergeCell ref="I9786:N9786"/>
    <mergeCell ref="P9786:U9786"/>
    <mergeCell ref="Y9786:AD9786"/>
    <mergeCell ref="Y9757:AD9757"/>
    <mergeCell ref="AE9757:AF9757"/>
    <mergeCell ref="F9758:J9758"/>
    <mergeCell ref="B9763:C9763"/>
    <mergeCell ref="D9763:H9763"/>
    <mergeCell ref="I9763:P9763"/>
    <mergeCell ref="R9763:X9763"/>
    <mergeCell ref="Y9763:AF9763"/>
    <mergeCell ref="F9755:J9755"/>
    <mergeCell ref="P9755:U9755"/>
    <mergeCell ref="V9755:W9755"/>
    <mergeCell ref="Y9755:Z9755"/>
    <mergeCell ref="AB9755:AD9755"/>
    <mergeCell ref="B9756:C9756"/>
    <mergeCell ref="F9756:J9756"/>
    <mergeCell ref="P9756:T9757"/>
    <mergeCell ref="Y9756:AD9756"/>
    <mergeCell ref="F9757:J9757"/>
    <mergeCell ref="M9753:N9754"/>
    <mergeCell ref="P9753:Q9753"/>
    <mergeCell ref="T9753:U9753"/>
    <mergeCell ref="Y9753:Z9753"/>
    <mergeCell ref="AB9753:AD9753"/>
    <mergeCell ref="P9754:U9754"/>
    <mergeCell ref="Y9754:Z9754"/>
    <mergeCell ref="AB9754:AD9754"/>
    <mergeCell ref="Y9751:Z9751"/>
    <mergeCell ref="K9752:L9752"/>
    <mergeCell ref="M9752:N9752"/>
    <mergeCell ref="P9752:Q9752"/>
    <mergeCell ref="Y9752:Z9752"/>
    <mergeCell ref="B9753:D9754"/>
    <mergeCell ref="E9753:F9753"/>
    <mergeCell ref="G9753:H9753"/>
    <mergeCell ref="I9753:J9753"/>
    <mergeCell ref="K9753:L9754"/>
    <mergeCell ref="B9751:D9752"/>
    <mergeCell ref="E9751:F9751"/>
    <mergeCell ref="G9751:H9751"/>
    <mergeCell ref="I9751:J9751"/>
    <mergeCell ref="K9751:L9751"/>
    <mergeCell ref="P9751:Q9751"/>
    <mergeCell ref="AD9742:AE9742"/>
    <mergeCell ref="B9750:C9750"/>
    <mergeCell ref="E9750:H9750"/>
    <mergeCell ref="I9750:N9750"/>
    <mergeCell ref="P9750:U9750"/>
    <mergeCell ref="Y9750:AD9750"/>
    <mergeCell ref="Y9721:AD9721"/>
    <mergeCell ref="AE9721:AF9721"/>
    <mergeCell ref="F9722:J9722"/>
    <mergeCell ref="B9727:C9727"/>
    <mergeCell ref="D9727:H9727"/>
    <mergeCell ref="I9727:P9727"/>
    <mergeCell ref="R9727:X9727"/>
    <mergeCell ref="Y9727:AF9727"/>
    <mergeCell ref="F9719:J9719"/>
    <mergeCell ref="P9719:U9719"/>
    <mergeCell ref="V9719:W9719"/>
    <mergeCell ref="Y9719:Z9719"/>
    <mergeCell ref="AB9719:AD9719"/>
    <mergeCell ref="B9720:C9720"/>
    <mergeCell ref="F9720:J9720"/>
    <mergeCell ref="P9720:T9721"/>
    <mergeCell ref="Y9720:AD9720"/>
    <mergeCell ref="F9721:J9721"/>
    <mergeCell ref="M9717:N9718"/>
    <mergeCell ref="P9717:Q9717"/>
    <mergeCell ref="T9717:U9717"/>
    <mergeCell ref="Y9717:Z9717"/>
    <mergeCell ref="AB9717:AD9717"/>
    <mergeCell ref="P9718:U9718"/>
    <mergeCell ref="Y9718:Z9718"/>
    <mergeCell ref="AB9718:AD9718"/>
    <mergeCell ref="Y9715:Z9715"/>
    <mergeCell ref="K9716:L9716"/>
    <mergeCell ref="M9716:N9716"/>
    <mergeCell ref="P9716:Q9716"/>
    <mergeCell ref="Y9716:Z9716"/>
    <mergeCell ref="B9717:D9718"/>
    <mergeCell ref="E9717:F9717"/>
    <mergeCell ref="G9717:H9717"/>
    <mergeCell ref="I9717:J9717"/>
    <mergeCell ref="K9717:L9718"/>
    <mergeCell ref="B9715:D9716"/>
    <mergeCell ref="E9715:F9715"/>
    <mergeCell ref="G9715:H9715"/>
    <mergeCell ref="I9715:J9715"/>
    <mergeCell ref="K9715:L9715"/>
    <mergeCell ref="P9715:Q9715"/>
    <mergeCell ref="AD9706:AE9706"/>
    <mergeCell ref="B9714:C9714"/>
    <mergeCell ref="E9714:H9714"/>
    <mergeCell ref="I9714:N9714"/>
    <mergeCell ref="P9714:U9714"/>
    <mergeCell ref="Y9714:AD9714"/>
    <mergeCell ref="Y9685:AD9685"/>
    <mergeCell ref="AE9685:AF9685"/>
    <mergeCell ref="F9686:J9686"/>
    <mergeCell ref="B9691:C9691"/>
    <mergeCell ref="D9691:H9691"/>
    <mergeCell ref="I9691:P9691"/>
    <mergeCell ref="R9691:X9691"/>
    <mergeCell ref="Y9691:AF9691"/>
    <mergeCell ref="F9683:J9683"/>
    <mergeCell ref="P9683:U9683"/>
    <mergeCell ref="V9683:W9683"/>
    <mergeCell ref="Y9683:Z9683"/>
    <mergeCell ref="AB9683:AD9683"/>
    <mergeCell ref="B9684:C9684"/>
    <mergeCell ref="F9684:J9684"/>
    <mergeCell ref="P9684:T9685"/>
    <mergeCell ref="Y9684:AD9684"/>
    <mergeCell ref="F9685:J9685"/>
    <mergeCell ref="M9681:N9682"/>
    <mergeCell ref="P9681:Q9681"/>
    <mergeCell ref="T9681:U9681"/>
    <mergeCell ref="Y9681:Z9681"/>
    <mergeCell ref="AB9681:AD9681"/>
    <mergeCell ref="P9682:U9682"/>
    <mergeCell ref="Y9682:Z9682"/>
    <mergeCell ref="AB9682:AD9682"/>
    <mergeCell ref="Y9679:Z9679"/>
    <mergeCell ref="K9680:L9680"/>
    <mergeCell ref="M9680:N9680"/>
    <mergeCell ref="P9680:Q9680"/>
    <mergeCell ref="Y9680:Z9680"/>
    <mergeCell ref="B9681:D9682"/>
    <mergeCell ref="E9681:F9681"/>
    <mergeCell ref="G9681:H9681"/>
    <mergeCell ref="I9681:J9681"/>
    <mergeCell ref="K9681:L9682"/>
    <mergeCell ref="B9679:D9680"/>
    <mergeCell ref="E9679:F9679"/>
    <mergeCell ref="G9679:H9679"/>
    <mergeCell ref="I9679:J9679"/>
    <mergeCell ref="K9679:L9679"/>
    <mergeCell ref="P9679:Q9679"/>
    <mergeCell ref="AD9670:AE9670"/>
    <mergeCell ref="B9678:C9678"/>
    <mergeCell ref="E9678:H9678"/>
    <mergeCell ref="I9678:N9678"/>
    <mergeCell ref="P9678:U9678"/>
    <mergeCell ref="Y9678:AD9678"/>
    <mergeCell ref="Y9649:AD9649"/>
    <mergeCell ref="AE9649:AF9649"/>
    <mergeCell ref="F9650:J9650"/>
    <mergeCell ref="B9655:C9655"/>
    <mergeCell ref="D9655:H9655"/>
    <mergeCell ref="I9655:P9655"/>
    <mergeCell ref="R9655:X9655"/>
    <mergeCell ref="Y9655:AF9655"/>
    <mergeCell ref="F9647:J9647"/>
    <mergeCell ref="P9647:U9647"/>
    <mergeCell ref="V9647:W9647"/>
    <mergeCell ref="Y9647:Z9647"/>
    <mergeCell ref="AB9647:AD9647"/>
    <mergeCell ref="B9648:C9648"/>
    <mergeCell ref="F9648:J9648"/>
    <mergeCell ref="P9648:T9649"/>
    <mergeCell ref="Y9648:AD9648"/>
    <mergeCell ref="F9649:J9649"/>
    <mergeCell ref="M9645:N9646"/>
    <mergeCell ref="P9645:Q9645"/>
    <mergeCell ref="T9645:U9645"/>
    <mergeCell ref="Y9645:Z9645"/>
    <mergeCell ref="AB9645:AD9645"/>
    <mergeCell ref="P9646:U9646"/>
    <mergeCell ref="Y9646:Z9646"/>
    <mergeCell ref="AB9646:AD9646"/>
    <mergeCell ref="Y9643:Z9643"/>
    <mergeCell ref="K9644:L9644"/>
    <mergeCell ref="M9644:N9644"/>
    <mergeCell ref="P9644:Q9644"/>
    <mergeCell ref="Y9644:Z9644"/>
    <mergeCell ref="B9645:D9646"/>
    <mergeCell ref="E9645:F9645"/>
    <mergeCell ref="G9645:H9645"/>
    <mergeCell ref="I9645:J9645"/>
    <mergeCell ref="K9645:L9646"/>
    <mergeCell ref="B9643:D9644"/>
    <mergeCell ref="E9643:F9643"/>
    <mergeCell ref="G9643:H9643"/>
    <mergeCell ref="I9643:J9643"/>
    <mergeCell ref="K9643:L9643"/>
    <mergeCell ref="P9643:Q9643"/>
    <mergeCell ref="AD9634:AE9634"/>
    <mergeCell ref="B9642:C9642"/>
    <mergeCell ref="E9642:H9642"/>
    <mergeCell ref="I9642:N9642"/>
    <mergeCell ref="P9642:U9642"/>
    <mergeCell ref="Y9642:AD9642"/>
    <mergeCell ref="Y9613:AD9613"/>
    <mergeCell ref="AE9613:AF9613"/>
    <mergeCell ref="F9614:J9614"/>
    <mergeCell ref="B9619:C9619"/>
    <mergeCell ref="D9619:H9619"/>
    <mergeCell ref="I9619:P9619"/>
    <mergeCell ref="R9619:X9619"/>
    <mergeCell ref="Y9619:AF9619"/>
    <mergeCell ref="F9611:J9611"/>
    <mergeCell ref="P9611:U9611"/>
    <mergeCell ref="V9611:W9611"/>
    <mergeCell ref="Y9611:Z9611"/>
    <mergeCell ref="AB9611:AD9611"/>
    <mergeCell ref="B9612:C9612"/>
    <mergeCell ref="F9612:J9612"/>
    <mergeCell ref="P9612:T9613"/>
    <mergeCell ref="Y9612:AD9612"/>
    <mergeCell ref="F9613:J9613"/>
    <mergeCell ref="M9609:N9610"/>
    <mergeCell ref="P9609:Q9609"/>
    <mergeCell ref="T9609:U9609"/>
    <mergeCell ref="Y9609:Z9609"/>
    <mergeCell ref="AB9609:AD9609"/>
    <mergeCell ref="P9610:U9610"/>
    <mergeCell ref="Y9610:Z9610"/>
    <mergeCell ref="AB9610:AD9610"/>
    <mergeCell ref="Y9607:Z9607"/>
    <mergeCell ref="K9608:L9608"/>
    <mergeCell ref="M9608:N9608"/>
    <mergeCell ref="P9608:Q9608"/>
    <mergeCell ref="Y9608:Z9608"/>
    <mergeCell ref="B9609:D9610"/>
    <mergeCell ref="E9609:F9609"/>
    <mergeCell ref="G9609:H9609"/>
    <mergeCell ref="I9609:J9609"/>
    <mergeCell ref="K9609:L9610"/>
    <mergeCell ref="B9607:D9608"/>
    <mergeCell ref="E9607:F9607"/>
    <mergeCell ref="G9607:H9607"/>
    <mergeCell ref="I9607:J9607"/>
    <mergeCell ref="K9607:L9607"/>
    <mergeCell ref="P9607:Q9607"/>
    <mergeCell ref="AD9598:AE9598"/>
    <mergeCell ref="B9606:C9606"/>
    <mergeCell ref="E9606:H9606"/>
    <mergeCell ref="I9606:N9606"/>
    <mergeCell ref="P9606:U9606"/>
    <mergeCell ref="Y9606:AD9606"/>
    <mergeCell ref="Y9577:AD9577"/>
    <mergeCell ref="AE9577:AF9577"/>
    <mergeCell ref="F9578:J9578"/>
    <mergeCell ref="B9583:C9583"/>
    <mergeCell ref="D9583:H9583"/>
    <mergeCell ref="I9583:P9583"/>
    <mergeCell ref="R9583:X9583"/>
    <mergeCell ref="Y9583:AF9583"/>
    <mergeCell ref="F9575:J9575"/>
    <mergeCell ref="P9575:U9575"/>
    <mergeCell ref="V9575:W9575"/>
    <mergeCell ref="Y9575:Z9575"/>
    <mergeCell ref="AB9575:AD9575"/>
    <mergeCell ref="B9576:C9576"/>
    <mergeCell ref="F9576:J9576"/>
    <mergeCell ref="P9576:T9577"/>
    <mergeCell ref="Y9576:AD9576"/>
    <mergeCell ref="F9577:J9577"/>
    <mergeCell ref="M9573:N9574"/>
    <mergeCell ref="P9573:Q9573"/>
    <mergeCell ref="T9573:U9573"/>
    <mergeCell ref="Y9573:Z9573"/>
    <mergeCell ref="AB9573:AD9573"/>
    <mergeCell ref="P9574:U9574"/>
    <mergeCell ref="Y9574:Z9574"/>
    <mergeCell ref="AB9574:AD9574"/>
    <mergeCell ref="Y9571:Z9571"/>
    <mergeCell ref="K9572:L9572"/>
    <mergeCell ref="M9572:N9572"/>
    <mergeCell ref="P9572:Q9572"/>
    <mergeCell ref="Y9572:Z9572"/>
    <mergeCell ref="B9573:D9574"/>
    <mergeCell ref="E9573:F9573"/>
    <mergeCell ref="G9573:H9573"/>
    <mergeCell ref="I9573:J9573"/>
    <mergeCell ref="K9573:L9574"/>
    <mergeCell ref="B9571:D9572"/>
    <mergeCell ref="E9571:F9571"/>
    <mergeCell ref="G9571:H9571"/>
    <mergeCell ref="I9571:J9571"/>
    <mergeCell ref="K9571:L9571"/>
    <mergeCell ref="P9571:Q9571"/>
    <mergeCell ref="AD9562:AE9562"/>
    <mergeCell ref="B9570:C9570"/>
    <mergeCell ref="E9570:H9570"/>
    <mergeCell ref="I9570:N9570"/>
    <mergeCell ref="P9570:U9570"/>
    <mergeCell ref="Y9570:AD9570"/>
    <mergeCell ref="Y9541:AD9541"/>
    <mergeCell ref="AE9541:AF9541"/>
    <mergeCell ref="F9542:J9542"/>
    <mergeCell ref="B9547:C9547"/>
    <mergeCell ref="D9547:H9547"/>
    <mergeCell ref="I9547:P9547"/>
    <mergeCell ref="R9547:X9547"/>
    <mergeCell ref="Y9547:AF9547"/>
    <mergeCell ref="F9539:J9539"/>
    <mergeCell ref="P9539:U9539"/>
    <mergeCell ref="V9539:W9539"/>
    <mergeCell ref="Y9539:Z9539"/>
    <mergeCell ref="AB9539:AD9539"/>
    <mergeCell ref="B9540:C9540"/>
    <mergeCell ref="F9540:J9540"/>
    <mergeCell ref="P9540:T9541"/>
    <mergeCell ref="Y9540:AD9540"/>
    <mergeCell ref="F9541:J9541"/>
    <mergeCell ref="M9537:N9538"/>
    <mergeCell ref="P9537:Q9537"/>
    <mergeCell ref="T9537:U9537"/>
    <mergeCell ref="Y9537:Z9537"/>
    <mergeCell ref="AB9537:AD9537"/>
    <mergeCell ref="P9538:U9538"/>
    <mergeCell ref="Y9538:Z9538"/>
    <mergeCell ref="AB9538:AD9538"/>
    <mergeCell ref="Y9535:Z9535"/>
    <mergeCell ref="K9536:L9536"/>
    <mergeCell ref="M9536:N9536"/>
    <mergeCell ref="P9536:Q9536"/>
    <mergeCell ref="Y9536:Z9536"/>
    <mergeCell ref="B9537:D9538"/>
    <mergeCell ref="E9537:F9537"/>
    <mergeCell ref="G9537:H9537"/>
    <mergeCell ref="I9537:J9537"/>
    <mergeCell ref="K9537:L9538"/>
    <mergeCell ref="B9535:D9536"/>
    <mergeCell ref="E9535:F9535"/>
    <mergeCell ref="G9535:H9535"/>
    <mergeCell ref="I9535:J9535"/>
    <mergeCell ref="K9535:L9535"/>
    <mergeCell ref="P9535:Q9535"/>
    <mergeCell ref="AD9526:AE9526"/>
    <mergeCell ref="B9534:C9534"/>
    <mergeCell ref="E9534:H9534"/>
    <mergeCell ref="I9534:N9534"/>
    <mergeCell ref="P9534:U9534"/>
    <mergeCell ref="Y9534:AD9534"/>
    <mergeCell ref="Y9505:AD9505"/>
    <mergeCell ref="AE9505:AF9505"/>
    <mergeCell ref="F9506:J9506"/>
    <mergeCell ref="B9511:C9511"/>
    <mergeCell ref="D9511:H9511"/>
    <mergeCell ref="I9511:P9511"/>
    <mergeCell ref="R9511:X9511"/>
    <mergeCell ref="Y9511:AF9511"/>
    <mergeCell ref="F9503:J9503"/>
    <mergeCell ref="P9503:U9503"/>
    <mergeCell ref="V9503:W9503"/>
    <mergeCell ref="Y9503:Z9503"/>
    <mergeCell ref="AB9503:AD9503"/>
    <mergeCell ref="B9504:C9504"/>
    <mergeCell ref="F9504:J9504"/>
    <mergeCell ref="P9504:T9505"/>
    <mergeCell ref="Y9504:AD9504"/>
    <mergeCell ref="F9505:J9505"/>
    <mergeCell ref="M9501:N9502"/>
    <mergeCell ref="P9501:Q9501"/>
    <mergeCell ref="T9501:U9501"/>
    <mergeCell ref="Y9501:Z9501"/>
    <mergeCell ref="AB9501:AD9501"/>
    <mergeCell ref="P9502:U9502"/>
    <mergeCell ref="Y9502:Z9502"/>
    <mergeCell ref="AB9502:AD9502"/>
    <mergeCell ref="Y9499:Z9499"/>
    <mergeCell ref="K9500:L9500"/>
    <mergeCell ref="M9500:N9500"/>
    <mergeCell ref="P9500:Q9500"/>
    <mergeCell ref="Y9500:Z9500"/>
    <mergeCell ref="B9501:D9502"/>
    <mergeCell ref="E9501:F9501"/>
    <mergeCell ref="G9501:H9501"/>
    <mergeCell ref="I9501:J9501"/>
    <mergeCell ref="K9501:L9502"/>
    <mergeCell ref="B9499:D9500"/>
    <mergeCell ref="E9499:F9499"/>
    <mergeCell ref="G9499:H9499"/>
    <mergeCell ref="I9499:J9499"/>
    <mergeCell ref="K9499:L9499"/>
    <mergeCell ref="P9499:Q9499"/>
    <mergeCell ref="AD9490:AE9490"/>
    <mergeCell ref="B9498:C9498"/>
    <mergeCell ref="E9498:H9498"/>
    <mergeCell ref="I9498:N9498"/>
    <mergeCell ref="P9498:U9498"/>
    <mergeCell ref="Y9498:AD9498"/>
    <mergeCell ref="Y9469:AD9469"/>
    <mergeCell ref="AE9469:AF9469"/>
    <mergeCell ref="F9470:J9470"/>
    <mergeCell ref="B9475:C9475"/>
    <mergeCell ref="D9475:H9475"/>
    <mergeCell ref="I9475:P9475"/>
    <mergeCell ref="R9475:X9475"/>
    <mergeCell ref="Y9475:AF9475"/>
    <mergeCell ref="F9467:J9467"/>
    <mergeCell ref="P9467:U9467"/>
    <mergeCell ref="V9467:W9467"/>
    <mergeCell ref="Y9467:Z9467"/>
    <mergeCell ref="AB9467:AD9467"/>
    <mergeCell ref="B9468:C9468"/>
    <mergeCell ref="F9468:J9468"/>
    <mergeCell ref="P9468:T9469"/>
    <mergeCell ref="Y9468:AD9468"/>
    <mergeCell ref="F9469:J9469"/>
    <mergeCell ref="M9465:N9466"/>
    <mergeCell ref="P9465:Q9465"/>
    <mergeCell ref="T9465:U9465"/>
    <mergeCell ref="Y9465:Z9465"/>
    <mergeCell ref="AB9465:AD9465"/>
    <mergeCell ref="P9466:U9466"/>
    <mergeCell ref="Y9466:Z9466"/>
    <mergeCell ref="AB9466:AD9466"/>
    <mergeCell ref="Y9463:Z9463"/>
    <mergeCell ref="K9464:L9464"/>
    <mergeCell ref="M9464:N9464"/>
    <mergeCell ref="P9464:Q9464"/>
    <mergeCell ref="Y9464:Z9464"/>
    <mergeCell ref="B9465:D9466"/>
    <mergeCell ref="E9465:F9465"/>
    <mergeCell ref="G9465:H9465"/>
    <mergeCell ref="I9465:J9465"/>
    <mergeCell ref="K9465:L9466"/>
    <mergeCell ref="B9463:D9464"/>
    <mergeCell ref="E9463:F9463"/>
    <mergeCell ref="G9463:H9463"/>
    <mergeCell ref="I9463:J9463"/>
    <mergeCell ref="K9463:L9463"/>
    <mergeCell ref="P9463:Q9463"/>
    <mergeCell ref="AD9454:AE9454"/>
    <mergeCell ref="B9462:C9462"/>
    <mergeCell ref="E9462:H9462"/>
    <mergeCell ref="I9462:N9462"/>
    <mergeCell ref="P9462:U9462"/>
    <mergeCell ref="Y9462:AD9462"/>
    <mergeCell ref="Y9433:AD9433"/>
    <mergeCell ref="AE9433:AF9433"/>
    <mergeCell ref="F9434:J9434"/>
    <mergeCell ref="B9439:C9439"/>
    <mergeCell ref="D9439:H9439"/>
    <mergeCell ref="I9439:P9439"/>
    <mergeCell ref="R9439:X9439"/>
    <mergeCell ref="Y9439:AF9439"/>
    <mergeCell ref="F9431:J9431"/>
    <mergeCell ref="P9431:U9431"/>
    <mergeCell ref="V9431:W9431"/>
    <mergeCell ref="Y9431:Z9431"/>
    <mergeCell ref="AB9431:AD9431"/>
    <mergeCell ref="B9432:C9432"/>
    <mergeCell ref="F9432:J9432"/>
    <mergeCell ref="P9432:T9433"/>
    <mergeCell ref="Y9432:AD9432"/>
    <mergeCell ref="F9433:J9433"/>
    <mergeCell ref="M9429:N9430"/>
    <mergeCell ref="P9429:Q9429"/>
    <mergeCell ref="T9429:U9429"/>
    <mergeCell ref="Y9429:Z9429"/>
    <mergeCell ref="AB9429:AD9429"/>
    <mergeCell ref="P9430:U9430"/>
    <mergeCell ref="Y9430:Z9430"/>
    <mergeCell ref="AB9430:AD9430"/>
    <mergeCell ref="Y9427:Z9427"/>
    <mergeCell ref="K9428:L9428"/>
    <mergeCell ref="M9428:N9428"/>
    <mergeCell ref="P9428:Q9428"/>
    <mergeCell ref="Y9428:Z9428"/>
    <mergeCell ref="B9429:D9430"/>
    <mergeCell ref="E9429:F9429"/>
    <mergeCell ref="G9429:H9429"/>
    <mergeCell ref="I9429:J9429"/>
    <mergeCell ref="K9429:L9430"/>
    <mergeCell ref="B9427:D9428"/>
    <mergeCell ref="E9427:F9427"/>
    <mergeCell ref="G9427:H9427"/>
    <mergeCell ref="I9427:J9427"/>
    <mergeCell ref="K9427:L9427"/>
    <mergeCell ref="P9427:Q9427"/>
    <mergeCell ref="AD9418:AE9418"/>
    <mergeCell ref="B9426:C9426"/>
    <mergeCell ref="E9426:H9426"/>
    <mergeCell ref="I9426:N9426"/>
    <mergeCell ref="P9426:U9426"/>
    <mergeCell ref="Y9426:AD9426"/>
    <mergeCell ref="Y9397:AD9397"/>
    <mergeCell ref="AE9397:AF9397"/>
    <mergeCell ref="F9398:J9398"/>
    <mergeCell ref="B9403:C9403"/>
    <mergeCell ref="D9403:H9403"/>
    <mergeCell ref="I9403:P9403"/>
    <mergeCell ref="R9403:X9403"/>
    <mergeCell ref="Y9403:AF9403"/>
    <mergeCell ref="F9395:J9395"/>
    <mergeCell ref="P9395:U9395"/>
    <mergeCell ref="V9395:W9395"/>
    <mergeCell ref="Y9395:Z9395"/>
    <mergeCell ref="AB9395:AD9395"/>
    <mergeCell ref="B9396:C9396"/>
    <mergeCell ref="F9396:J9396"/>
    <mergeCell ref="P9396:T9397"/>
    <mergeCell ref="Y9396:AD9396"/>
    <mergeCell ref="F9397:J9397"/>
    <mergeCell ref="M9393:N9394"/>
    <mergeCell ref="P9393:Q9393"/>
    <mergeCell ref="T9393:U9393"/>
    <mergeCell ref="Y9393:Z9393"/>
    <mergeCell ref="AB9393:AD9393"/>
    <mergeCell ref="P9394:U9394"/>
    <mergeCell ref="Y9394:Z9394"/>
    <mergeCell ref="AB9394:AD9394"/>
    <mergeCell ref="Y9391:Z9391"/>
    <mergeCell ref="K9392:L9392"/>
    <mergeCell ref="M9392:N9392"/>
    <mergeCell ref="P9392:Q9392"/>
    <mergeCell ref="Y9392:Z9392"/>
    <mergeCell ref="B9393:D9394"/>
    <mergeCell ref="E9393:F9393"/>
    <mergeCell ref="G9393:H9393"/>
    <mergeCell ref="I9393:J9393"/>
    <mergeCell ref="K9393:L9394"/>
    <mergeCell ref="B9391:D9392"/>
    <mergeCell ref="E9391:F9391"/>
    <mergeCell ref="G9391:H9391"/>
    <mergeCell ref="I9391:J9391"/>
    <mergeCell ref="K9391:L9391"/>
    <mergeCell ref="P9391:Q9391"/>
    <mergeCell ref="AD9382:AE9382"/>
    <mergeCell ref="B9390:C9390"/>
    <mergeCell ref="E9390:H9390"/>
    <mergeCell ref="I9390:N9390"/>
    <mergeCell ref="P9390:U9390"/>
    <mergeCell ref="Y9390:AD9390"/>
    <mergeCell ref="Y9361:AD9361"/>
    <mergeCell ref="AE9361:AF9361"/>
    <mergeCell ref="F9362:J9362"/>
    <mergeCell ref="B9367:C9367"/>
    <mergeCell ref="D9367:H9367"/>
    <mergeCell ref="I9367:P9367"/>
    <mergeCell ref="R9367:X9367"/>
    <mergeCell ref="Y9367:AF9367"/>
    <mergeCell ref="F9359:J9359"/>
    <mergeCell ref="P9359:U9359"/>
    <mergeCell ref="V9359:W9359"/>
    <mergeCell ref="Y9359:Z9359"/>
    <mergeCell ref="AB9359:AD9359"/>
    <mergeCell ref="B9360:C9360"/>
    <mergeCell ref="F9360:J9360"/>
    <mergeCell ref="P9360:T9361"/>
    <mergeCell ref="Y9360:AD9360"/>
    <mergeCell ref="F9361:J9361"/>
    <mergeCell ref="M9357:N9358"/>
    <mergeCell ref="P9357:Q9357"/>
    <mergeCell ref="T9357:U9357"/>
    <mergeCell ref="Y9357:Z9357"/>
    <mergeCell ref="AB9357:AD9357"/>
    <mergeCell ref="P9358:U9358"/>
    <mergeCell ref="Y9358:Z9358"/>
    <mergeCell ref="AB9358:AD9358"/>
    <mergeCell ref="Y9355:Z9355"/>
    <mergeCell ref="K9356:L9356"/>
    <mergeCell ref="M9356:N9356"/>
    <mergeCell ref="P9356:Q9356"/>
    <mergeCell ref="Y9356:Z9356"/>
    <mergeCell ref="B9357:D9358"/>
    <mergeCell ref="E9357:F9357"/>
    <mergeCell ref="G9357:H9357"/>
    <mergeCell ref="I9357:J9357"/>
    <mergeCell ref="K9357:L9358"/>
    <mergeCell ref="B9355:D9356"/>
    <mergeCell ref="E9355:F9355"/>
    <mergeCell ref="G9355:H9355"/>
    <mergeCell ref="I9355:J9355"/>
    <mergeCell ref="K9355:L9355"/>
    <mergeCell ref="P9355:Q9355"/>
    <mergeCell ref="AD9346:AE9346"/>
    <mergeCell ref="B9354:C9354"/>
    <mergeCell ref="E9354:H9354"/>
    <mergeCell ref="I9354:N9354"/>
    <mergeCell ref="P9354:U9354"/>
    <mergeCell ref="Y9354:AD9354"/>
    <mergeCell ref="Y9325:AD9325"/>
    <mergeCell ref="AE9325:AF9325"/>
    <mergeCell ref="F9326:J9326"/>
    <mergeCell ref="B9331:C9331"/>
    <mergeCell ref="D9331:H9331"/>
    <mergeCell ref="I9331:P9331"/>
    <mergeCell ref="R9331:X9331"/>
    <mergeCell ref="Y9331:AF9331"/>
    <mergeCell ref="F9323:J9323"/>
    <mergeCell ref="P9323:U9323"/>
    <mergeCell ref="V9323:W9323"/>
    <mergeCell ref="Y9323:Z9323"/>
    <mergeCell ref="AB9323:AD9323"/>
    <mergeCell ref="B9324:C9324"/>
    <mergeCell ref="F9324:J9324"/>
    <mergeCell ref="P9324:T9325"/>
    <mergeCell ref="Y9324:AD9324"/>
    <mergeCell ref="F9325:J9325"/>
    <mergeCell ref="M9321:N9322"/>
    <mergeCell ref="P9321:Q9321"/>
    <mergeCell ref="T9321:U9321"/>
    <mergeCell ref="Y9321:Z9321"/>
    <mergeCell ref="AB9321:AD9321"/>
    <mergeCell ref="P9322:U9322"/>
    <mergeCell ref="Y9322:Z9322"/>
    <mergeCell ref="AB9322:AD9322"/>
    <mergeCell ref="Y9319:Z9319"/>
    <mergeCell ref="K9320:L9320"/>
    <mergeCell ref="M9320:N9320"/>
    <mergeCell ref="P9320:Q9320"/>
    <mergeCell ref="Y9320:Z9320"/>
    <mergeCell ref="B9321:D9322"/>
    <mergeCell ref="E9321:F9321"/>
    <mergeCell ref="G9321:H9321"/>
    <mergeCell ref="I9321:J9321"/>
    <mergeCell ref="K9321:L9322"/>
    <mergeCell ref="B9319:D9320"/>
    <mergeCell ref="E9319:F9319"/>
    <mergeCell ref="G9319:H9319"/>
    <mergeCell ref="I9319:J9319"/>
    <mergeCell ref="K9319:L9319"/>
    <mergeCell ref="P9319:Q9319"/>
    <mergeCell ref="AD9310:AE9310"/>
    <mergeCell ref="B9318:C9318"/>
    <mergeCell ref="E9318:H9318"/>
    <mergeCell ref="I9318:N9318"/>
    <mergeCell ref="P9318:U9318"/>
    <mergeCell ref="Y9318:AD9318"/>
    <mergeCell ref="Y9289:AD9289"/>
    <mergeCell ref="AE9289:AF9289"/>
    <mergeCell ref="F9290:J9290"/>
    <mergeCell ref="B9295:C9295"/>
    <mergeCell ref="D9295:H9295"/>
    <mergeCell ref="I9295:P9295"/>
    <mergeCell ref="R9295:X9295"/>
    <mergeCell ref="Y9295:AF9295"/>
    <mergeCell ref="F9287:J9287"/>
    <mergeCell ref="P9287:U9287"/>
    <mergeCell ref="V9287:W9287"/>
    <mergeCell ref="Y9287:Z9287"/>
    <mergeCell ref="AB9287:AD9287"/>
    <mergeCell ref="B9288:C9288"/>
    <mergeCell ref="F9288:J9288"/>
    <mergeCell ref="P9288:T9289"/>
    <mergeCell ref="Y9288:AD9288"/>
    <mergeCell ref="F9289:J9289"/>
    <mergeCell ref="M9285:N9286"/>
    <mergeCell ref="P9285:Q9285"/>
    <mergeCell ref="T9285:U9285"/>
    <mergeCell ref="Y9285:Z9285"/>
    <mergeCell ref="AB9285:AD9285"/>
    <mergeCell ref="P9286:U9286"/>
    <mergeCell ref="Y9286:Z9286"/>
    <mergeCell ref="AB9286:AD9286"/>
    <mergeCell ref="Y9283:Z9283"/>
    <mergeCell ref="K9284:L9284"/>
    <mergeCell ref="M9284:N9284"/>
    <mergeCell ref="P9284:Q9284"/>
    <mergeCell ref="Y9284:Z9284"/>
    <mergeCell ref="B9285:D9286"/>
    <mergeCell ref="E9285:F9285"/>
    <mergeCell ref="G9285:H9285"/>
    <mergeCell ref="I9285:J9285"/>
    <mergeCell ref="K9285:L9286"/>
    <mergeCell ref="B9283:D9284"/>
    <mergeCell ref="E9283:F9283"/>
    <mergeCell ref="G9283:H9283"/>
    <mergeCell ref="I9283:J9283"/>
    <mergeCell ref="K9283:L9283"/>
    <mergeCell ref="P9283:Q9283"/>
    <mergeCell ref="AD9274:AE9274"/>
    <mergeCell ref="B9282:C9282"/>
    <mergeCell ref="E9282:H9282"/>
    <mergeCell ref="I9282:N9282"/>
    <mergeCell ref="P9282:U9282"/>
    <mergeCell ref="Y9282:AD9282"/>
    <mergeCell ref="Y9253:AD9253"/>
    <mergeCell ref="AE9253:AF9253"/>
    <mergeCell ref="F9254:J9254"/>
    <mergeCell ref="B9259:C9259"/>
    <mergeCell ref="D9259:H9259"/>
    <mergeCell ref="I9259:P9259"/>
    <mergeCell ref="R9259:X9259"/>
    <mergeCell ref="Y9259:AF9259"/>
    <mergeCell ref="F9251:J9251"/>
    <mergeCell ref="P9251:U9251"/>
    <mergeCell ref="V9251:W9251"/>
    <mergeCell ref="Y9251:Z9251"/>
    <mergeCell ref="AB9251:AD9251"/>
    <mergeCell ref="B9252:C9252"/>
    <mergeCell ref="F9252:J9252"/>
    <mergeCell ref="P9252:T9253"/>
    <mergeCell ref="Y9252:AD9252"/>
    <mergeCell ref="F9253:J9253"/>
    <mergeCell ref="M9249:N9250"/>
    <mergeCell ref="P9249:Q9249"/>
    <mergeCell ref="T9249:U9249"/>
    <mergeCell ref="Y9249:Z9249"/>
    <mergeCell ref="AB9249:AD9249"/>
    <mergeCell ref="P9250:U9250"/>
    <mergeCell ref="Y9250:Z9250"/>
    <mergeCell ref="AB9250:AD9250"/>
    <mergeCell ref="Y9247:Z9247"/>
    <mergeCell ref="K9248:L9248"/>
    <mergeCell ref="M9248:N9248"/>
    <mergeCell ref="P9248:Q9248"/>
    <mergeCell ref="Y9248:Z9248"/>
    <mergeCell ref="B9249:D9250"/>
    <mergeCell ref="E9249:F9249"/>
    <mergeCell ref="G9249:H9249"/>
    <mergeCell ref="I9249:J9249"/>
    <mergeCell ref="K9249:L9250"/>
    <mergeCell ref="B9247:D9248"/>
    <mergeCell ref="E9247:F9247"/>
    <mergeCell ref="G9247:H9247"/>
    <mergeCell ref="I9247:J9247"/>
    <mergeCell ref="K9247:L9247"/>
    <mergeCell ref="P9247:Q9247"/>
    <mergeCell ref="AD9238:AE9238"/>
    <mergeCell ref="B9246:C9246"/>
    <mergeCell ref="E9246:H9246"/>
    <mergeCell ref="I9246:N9246"/>
    <mergeCell ref="P9246:U9246"/>
    <mergeCell ref="Y9246:AD9246"/>
    <mergeCell ref="Y9217:AD9217"/>
    <mergeCell ref="AE9217:AF9217"/>
    <mergeCell ref="F9218:J9218"/>
    <mergeCell ref="B9223:C9223"/>
    <mergeCell ref="D9223:H9223"/>
    <mergeCell ref="I9223:P9223"/>
    <mergeCell ref="R9223:X9223"/>
    <mergeCell ref="Y9223:AF9223"/>
    <mergeCell ref="F9215:J9215"/>
    <mergeCell ref="P9215:U9215"/>
    <mergeCell ref="V9215:W9215"/>
    <mergeCell ref="Y9215:Z9215"/>
    <mergeCell ref="AB9215:AD9215"/>
    <mergeCell ref="B9216:C9216"/>
    <mergeCell ref="F9216:J9216"/>
    <mergeCell ref="P9216:T9217"/>
    <mergeCell ref="Y9216:AD9216"/>
    <mergeCell ref="F9217:J9217"/>
    <mergeCell ref="M9213:N9214"/>
    <mergeCell ref="P9213:Q9213"/>
    <mergeCell ref="T9213:U9213"/>
    <mergeCell ref="Y9213:Z9213"/>
    <mergeCell ref="AB9213:AD9213"/>
    <mergeCell ref="P9214:U9214"/>
    <mergeCell ref="Y9214:Z9214"/>
    <mergeCell ref="AB9214:AD9214"/>
    <mergeCell ref="Y9211:Z9211"/>
    <mergeCell ref="K9212:L9212"/>
    <mergeCell ref="M9212:N9212"/>
    <mergeCell ref="P9212:Q9212"/>
    <mergeCell ref="Y9212:Z9212"/>
    <mergeCell ref="B9213:D9214"/>
    <mergeCell ref="E9213:F9213"/>
    <mergeCell ref="G9213:H9213"/>
    <mergeCell ref="I9213:J9213"/>
    <mergeCell ref="K9213:L9214"/>
    <mergeCell ref="B9211:D9212"/>
    <mergeCell ref="E9211:F9211"/>
    <mergeCell ref="G9211:H9211"/>
    <mergeCell ref="I9211:J9211"/>
    <mergeCell ref="K9211:L9211"/>
    <mergeCell ref="P9211:Q9211"/>
    <mergeCell ref="AD9202:AE9202"/>
    <mergeCell ref="B9210:C9210"/>
    <mergeCell ref="E9210:H9210"/>
    <mergeCell ref="I9210:N9210"/>
    <mergeCell ref="P9210:U9210"/>
    <mergeCell ref="Y9210:AD9210"/>
    <mergeCell ref="Y9181:AD9181"/>
    <mergeCell ref="AE9181:AF9181"/>
    <mergeCell ref="F9182:J9182"/>
    <mergeCell ref="B9187:C9187"/>
    <mergeCell ref="D9187:H9187"/>
    <mergeCell ref="I9187:P9187"/>
    <mergeCell ref="R9187:X9187"/>
    <mergeCell ref="Y9187:AF9187"/>
    <mergeCell ref="F9179:J9179"/>
    <mergeCell ref="P9179:U9179"/>
    <mergeCell ref="V9179:W9179"/>
    <mergeCell ref="Y9179:Z9179"/>
    <mergeCell ref="AB9179:AD9179"/>
    <mergeCell ref="B9180:C9180"/>
    <mergeCell ref="F9180:J9180"/>
    <mergeCell ref="P9180:T9181"/>
    <mergeCell ref="Y9180:AD9180"/>
    <mergeCell ref="F9181:J9181"/>
    <mergeCell ref="M9177:N9178"/>
    <mergeCell ref="P9177:Q9177"/>
    <mergeCell ref="T9177:U9177"/>
    <mergeCell ref="Y9177:Z9177"/>
    <mergeCell ref="AB9177:AD9177"/>
    <mergeCell ref="P9178:U9178"/>
    <mergeCell ref="Y9178:Z9178"/>
    <mergeCell ref="AB9178:AD9178"/>
    <mergeCell ref="Y9175:Z9175"/>
    <mergeCell ref="K9176:L9176"/>
    <mergeCell ref="M9176:N9176"/>
    <mergeCell ref="P9176:Q9176"/>
    <mergeCell ref="Y9176:Z9176"/>
    <mergeCell ref="B9177:D9178"/>
    <mergeCell ref="E9177:F9177"/>
    <mergeCell ref="G9177:H9177"/>
    <mergeCell ref="I9177:J9177"/>
    <mergeCell ref="K9177:L9178"/>
    <mergeCell ref="B9175:D9176"/>
    <mergeCell ref="E9175:F9175"/>
    <mergeCell ref="G9175:H9175"/>
    <mergeCell ref="I9175:J9175"/>
    <mergeCell ref="K9175:L9175"/>
    <mergeCell ref="P9175:Q9175"/>
    <mergeCell ref="AD9166:AE9166"/>
    <mergeCell ref="B9174:C9174"/>
    <mergeCell ref="E9174:H9174"/>
    <mergeCell ref="I9174:N9174"/>
    <mergeCell ref="P9174:U9174"/>
    <mergeCell ref="Y9174:AD9174"/>
    <mergeCell ref="Y9145:AD9145"/>
    <mergeCell ref="AE9145:AF9145"/>
    <mergeCell ref="F9146:J9146"/>
    <mergeCell ref="B9151:C9151"/>
    <mergeCell ref="D9151:H9151"/>
    <mergeCell ref="I9151:P9151"/>
    <mergeCell ref="R9151:X9151"/>
    <mergeCell ref="Y9151:AF9151"/>
    <mergeCell ref="F9143:J9143"/>
    <mergeCell ref="P9143:U9143"/>
    <mergeCell ref="V9143:W9143"/>
    <mergeCell ref="Y9143:Z9143"/>
    <mergeCell ref="AB9143:AD9143"/>
    <mergeCell ref="B9144:C9144"/>
    <mergeCell ref="F9144:J9144"/>
    <mergeCell ref="P9144:T9145"/>
    <mergeCell ref="Y9144:AD9144"/>
    <mergeCell ref="F9145:J9145"/>
    <mergeCell ref="M9141:N9142"/>
    <mergeCell ref="P9141:Q9141"/>
    <mergeCell ref="T9141:U9141"/>
    <mergeCell ref="Y9141:Z9141"/>
    <mergeCell ref="AB9141:AD9141"/>
    <mergeCell ref="P9142:U9142"/>
    <mergeCell ref="Y9142:Z9142"/>
    <mergeCell ref="AB9142:AD9142"/>
    <mergeCell ref="Y9139:Z9139"/>
    <mergeCell ref="K9140:L9140"/>
    <mergeCell ref="M9140:N9140"/>
    <mergeCell ref="P9140:Q9140"/>
    <mergeCell ref="Y9140:Z9140"/>
    <mergeCell ref="B9141:D9142"/>
    <mergeCell ref="E9141:F9141"/>
    <mergeCell ref="G9141:H9141"/>
    <mergeCell ref="I9141:J9141"/>
    <mergeCell ref="K9141:L9142"/>
    <mergeCell ref="B9139:D9140"/>
    <mergeCell ref="E9139:F9139"/>
    <mergeCell ref="G9139:H9139"/>
    <mergeCell ref="I9139:J9139"/>
    <mergeCell ref="K9139:L9139"/>
    <mergeCell ref="P9139:Q9139"/>
    <mergeCell ref="AD9130:AE9130"/>
    <mergeCell ref="B9138:C9138"/>
    <mergeCell ref="E9138:H9138"/>
    <mergeCell ref="I9138:N9138"/>
    <mergeCell ref="P9138:U9138"/>
    <mergeCell ref="Y9138:AD9138"/>
    <mergeCell ref="Y9109:AD9109"/>
    <mergeCell ref="AE9109:AF9109"/>
    <mergeCell ref="F9110:J9110"/>
    <mergeCell ref="B9115:C9115"/>
    <mergeCell ref="D9115:H9115"/>
    <mergeCell ref="I9115:P9115"/>
    <mergeCell ref="R9115:X9115"/>
    <mergeCell ref="Y9115:AF9115"/>
    <mergeCell ref="F9107:J9107"/>
    <mergeCell ref="P9107:U9107"/>
    <mergeCell ref="V9107:W9107"/>
    <mergeCell ref="Y9107:Z9107"/>
    <mergeCell ref="AB9107:AD9107"/>
    <mergeCell ref="B9108:C9108"/>
    <mergeCell ref="F9108:J9108"/>
    <mergeCell ref="P9108:T9109"/>
    <mergeCell ref="Y9108:AD9108"/>
    <mergeCell ref="F9109:J9109"/>
    <mergeCell ref="M9105:N9106"/>
    <mergeCell ref="P9105:Q9105"/>
    <mergeCell ref="T9105:U9105"/>
    <mergeCell ref="Y9105:Z9105"/>
    <mergeCell ref="AB9105:AD9105"/>
    <mergeCell ref="P9106:U9106"/>
    <mergeCell ref="Y9106:Z9106"/>
    <mergeCell ref="AB9106:AD9106"/>
    <mergeCell ref="Y9103:Z9103"/>
    <mergeCell ref="K9104:L9104"/>
    <mergeCell ref="M9104:N9104"/>
    <mergeCell ref="P9104:Q9104"/>
    <mergeCell ref="Y9104:Z9104"/>
    <mergeCell ref="B9105:D9106"/>
    <mergeCell ref="E9105:F9105"/>
    <mergeCell ref="G9105:H9105"/>
    <mergeCell ref="I9105:J9105"/>
    <mergeCell ref="K9105:L9106"/>
    <mergeCell ref="B9103:D9104"/>
    <mergeCell ref="E9103:F9103"/>
    <mergeCell ref="G9103:H9103"/>
    <mergeCell ref="I9103:J9103"/>
    <mergeCell ref="K9103:L9103"/>
    <mergeCell ref="P9103:Q9103"/>
    <mergeCell ref="AD9094:AE9094"/>
    <mergeCell ref="B9102:C9102"/>
    <mergeCell ref="E9102:H9102"/>
    <mergeCell ref="I9102:N9102"/>
    <mergeCell ref="P9102:U9102"/>
    <mergeCell ref="Y9102:AD9102"/>
    <mergeCell ref="Y9073:AD9073"/>
    <mergeCell ref="AE9073:AF9073"/>
    <mergeCell ref="F9074:J9074"/>
    <mergeCell ref="B9079:C9079"/>
    <mergeCell ref="D9079:H9079"/>
    <mergeCell ref="I9079:P9079"/>
    <mergeCell ref="R9079:X9079"/>
    <mergeCell ref="Y9079:AF9079"/>
    <mergeCell ref="F9071:J9071"/>
    <mergeCell ref="P9071:U9071"/>
    <mergeCell ref="V9071:W9071"/>
    <mergeCell ref="Y9071:Z9071"/>
    <mergeCell ref="AB9071:AD9071"/>
    <mergeCell ref="B9072:C9072"/>
    <mergeCell ref="F9072:J9072"/>
    <mergeCell ref="P9072:T9073"/>
    <mergeCell ref="Y9072:AD9072"/>
    <mergeCell ref="F9073:J9073"/>
    <mergeCell ref="M9069:N9070"/>
    <mergeCell ref="P9069:Q9069"/>
    <mergeCell ref="T9069:U9069"/>
    <mergeCell ref="Y9069:Z9069"/>
    <mergeCell ref="AB9069:AD9069"/>
    <mergeCell ref="P9070:U9070"/>
    <mergeCell ref="Y9070:Z9070"/>
    <mergeCell ref="AB9070:AD9070"/>
    <mergeCell ref="Y9067:Z9067"/>
    <mergeCell ref="K9068:L9068"/>
    <mergeCell ref="M9068:N9068"/>
    <mergeCell ref="P9068:Q9068"/>
    <mergeCell ref="Y9068:Z9068"/>
    <mergeCell ref="B9069:D9070"/>
    <mergeCell ref="E9069:F9069"/>
    <mergeCell ref="G9069:H9069"/>
    <mergeCell ref="I9069:J9069"/>
    <mergeCell ref="K9069:L9070"/>
    <mergeCell ref="B9067:D9068"/>
    <mergeCell ref="E9067:F9067"/>
    <mergeCell ref="G9067:H9067"/>
    <mergeCell ref="I9067:J9067"/>
    <mergeCell ref="K9067:L9067"/>
    <mergeCell ref="P9067:Q9067"/>
    <mergeCell ref="AD9058:AE9058"/>
    <mergeCell ref="B9066:C9066"/>
    <mergeCell ref="E9066:H9066"/>
    <mergeCell ref="I9066:N9066"/>
    <mergeCell ref="P9066:U9066"/>
    <mergeCell ref="Y9066:AD9066"/>
    <mergeCell ref="Y9037:AD9037"/>
    <mergeCell ref="AE9037:AF9037"/>
    <mergeCell ref="F9038:J9038"/>
    <mergeCell ref="B9043:C9043"/>
    <mergeCell ref="D9043:H9043"/>
    <mergeCell ref="I9043:P9043"/>
    <mergeCell ref="R9043:X9043"/>
    <mergeCell ref="Y9043:AF9043"/>
    <mergeCell ref="F9035:J9035"/>
    <mergeCell ref="P9035:U9035"/>
    <mergeCell ref="V9035:W9035"/>
    <mergeCell ref="Y9035:Z9035"/>
    <mergeCell ref="AB9035:AD9035"/>
    <mergeCell ref="B9036:C9036"/>
    <mergeCell ref="F9036:J9036"/>
    <mergeCell ref="P9036:T9037"/>
    <mergeCell ref="Y9036:AD9036"/>
    <mergeCell ref="F9037:J9037"/>
    <mergeCell ref="M9033:N9034"/>
    <mergeCell ref="P9033:Q9033"/>
    <mergeCell ref="T9033:U9033"/>
    <mergeCell ref="Y9033:Z9033"/>
    <mergeCell ref="AB9033:AD9033"/>
    <mergeCell ref="P9034:U9034"/>
    <mergeCell ref="Y9034:Z9034"/>
    <mergeCell ref="AB9034:AD9034"/>
    <mergeCell ref="Y9031:Z9031"/>
    <mergeCell ref="K9032:L9032"/>
    <mergeCell ref="M9032:N9032"/>
    <mergeCell ref="P9032:Q9032"/>
    <mergeCell ref="Y9032:Z9032"/>
    <mergeCell ref="B9033:D9034"/>
    <mergeCell ref="E9033:F9033"/>
    <mergeCell ref="G9033:H9033"/>
    <mergeCell ref="I9033:J9033"/>
    <mergeCell ref="K9033:L9034"/>
    <mergeCell ref="B9031:D9032"/>
    <mergeCell ref="E9031:F9031"/>
    <mergeCell ref="G9031:H9031"/>
    <mergeCell ref="I9031:J9031"/>
    <mergeCell ref="K9031:L9031"/>
    <mergeCell ref="P9031:Q9031"/>
    <mergeCell ref="AD9022:AE9022"/>
    <mergeCell ref="B9030:C9030"/>
    <mergeCell ref="E9030:H9030"/>
    <mergeCell ref="I9030:N9030"/>
    <mergeCell ref="P9030:U9030"/>
    <mergeCell ref="Y9030:AD9030"/>
    <mergeCell ref="Y9001:AD9001"/>
    <mergeCell ref="AE9001:AF9001"/>
    <mergeCell ref="F9002:J9002"/>
    <mergeCell ref="B9007:C9007"/>
    <mergeCell ref="D9007:H9007"/>
    <mergeCell ref="I9007:P9007"/>
    <mergeCell ref="R9007:X9007"/>
    <mergeCell ref="Y9007:AF9007"/>
    <mergeCell ref="F8999:J8999"/>
    <mergeCell ref="P8999:U8999"/>
    <mergeCell ref="V8999:W8999"/>
    <mergeCell ref="Y8999:Z8999"/>
    <mergeCell ref="AB8999:AD8999"/>
    <mergeCell ref="B9000:C9000"/>
    <mergeCell ref="F9000:J9000"/>
    <mergeCell ref="P9000:T9001"/>
    <mergeCell ref="Y9000:AD9000"/>
    <mergeCell ref="F9001:J9001"/>
    <mergeCell ref="M8997:N8998"/>
    <mergeCell ref="P8997:Q8997"/>
    <mergeCell ref="T8997:U8997"/>
    <mergeCell ref="Y8997:Z8997"/>
    <mergeCell ref="AB8997:AD8997"/>
    <mergeCell ref="P8998:U8998"/>
    <mergeCell ref="Y8998:Z8998"/>
    <mergeCell ref="AB8998:AD8998"/>
    <mergeCell ref="Y8995:Z8995"/>
    <mergeCell ref="K8996:L8996"/>
    <mergeCell ref="M8996:N8996"/>
    <mergeCell ref="P8996:Q8996"/>
    <mergeCell ref="Y8996:Z8996"/>
    <mergeCell ref="B8997:D8998"/>
    <mergeCell ref="E8997:F8997"/>
    <mergeCell ref="G8997:H8997"/>
    <mergeCell ref="I8997:J8997"/>
    <mergeCell ref="K8997:L8998"/>
    <mergeCell ref="B8995:D8996"/>
    <mergeCell ref="E8995:F8995"/>
    <mergeCell ref="G8995:H8995"/>
    <mergeCell ref="I8995:J8995"/>
    <mergeCell ref="K8995:L8995"/>
    <mergeCell ref="P8995:Q8995"/>
    <mergeCell ref="AD8986:AE8986"/>
    <mergeCell ref="B8994:C8994"/>
    <mergeCell ref="E8994:H8994"/>
    <mergeCell ref="I8994:N8994"/>
    <mergeCell ref="P8994:U8994"/>
    <mergeCell ref="Y8994:AD8994"/>
    <mergeCell ref="Y8965:AD8965"/>
    <mergeCell ref="AE8965:AF8965"/>
    <mergeCell ref="F8966:J8966"/>
    <mergeCell ref="B8971:C8971"/>
    <mergeCell ref="D8971:H8971"/>
    <mergeCell ref="I8971:P8971"/>
    <mergeCell ref="R8971:X8971"/>
    <mergeCell ref="Y8971:AF8971"/>
    <mergeCell ref="F8963:J8963"/>
    <mergeCell ref="P8963:U8963"/>
    <mergeCell ref="V8963:W8963"/>
    <mergeCell ref="Y8963:Z8963"/>
    <mergeCell ref="AB8963:AD8963"/>
    <mergeCell ref="B8964:C8964"/>
    <mergeCell ref="F8964:J8964"/>
    <mergeCell ref="P8964:T8965"/>
    <mergeCell ref="Y8964:AD8964"/>
    <mergeCell ref="F8965:J8965"/>
    <mergeCell ref="M8961:N8962"/>
    <mergeCell ref="P8961:Q8961"/>
    <mergeCell ref="T8961:U8961"/>
    <mergeCell ref="Y8961:Z8961"/>
    <mergeCell ref="AB8961:AD8961"/>
    <mergeCell ref="P8962:U8962"/>
    <mergeCell ref="Y8962:Z8962"/>
    <mergeCell ref="AB8962:AD8962"/>
    <mergeCell ref="Y8959:Z8959"/>
    <mergeCell ref="K8960:L8960"/>
    <mergeCell ref="M8960:N8960"/>
    <mergeCell ref="P8960:Q8960"/>
    <mergeCell ref="Y8960:Z8960"/>
    <mergeCell ref="B8961:D8962"/>
    <mergeCell ref="E8961:F8961"/>
    <mergeCell ref="G8961:H8961"/>
    <mergeCell ref="I8961:J8961"/>
    <mergeCell ref="K8961:L8962"/>
    <mergeCell ref="B8959:D8960"/>
    <mergeCell ref="E8959:F8959"/>
    <mergeCell ref="G8959:H8959"/>
    <mergeCell ref="I8959:J8959"/>
    <mergeCell ref="K8959:L8959"/>
    <mergeCell ref="P8959:Q8959"/>
    <mergeCell ref="AD8950:AE8950"/>
    <mergeCell ref="B8958:C8958"/>
    <mergeCell ref="E8958:H8958"/>
    <mergeCell ref="I8958:N8958"/>
    <mergeCell ref="P8958:U8958"/>
    <mergeCell ref="Y8958:AD8958"/>
    <mergeCell ref="Y8929:AD8929"/>
    <mergeCell ref="AE8929:AF8929"/>
    <mergeCell ref="F8930:J8930"/>
    <mergeCell ref="B8935:C8935"/>
    <mergeCell ref="D8935:H8935"/>
    <mergeCell ref="I8935:P8935"/>
    <mergeCell ref="R8935:X8935"/>
    <mergeCell ref="Y8935:AF8935"/>
    <mergeCell ref="F8927:J8927"/>
    <mergeCell ref="P8927:U8927"/>
    <mergeCell ref="V8927:W8927"/>
    <mergeCell ref="Y8927:Z8927"/>
    <mergeCell ref="AB8927:AD8927"/>
    <mergeCell ref="B8928:C8928"/>
    <mergeCell ref="F8928:J8928"/>
    <mergeCell ref="P8928:T8929"/>
    <mergeCell ref="Y8928:AD8928"/>
    <mergeCell ref="F8929:J8929"/>
    <mergeCell ref="M8925:N8926"/>
    <mergeCell ref="P8925:Q8925"/>
    <mergeCell ref="T8925:U8925"/>
    <mergeCell ref="Y8925:Z8925"/>
    <mergeCell ref="AB8925:AD8925"/>
    <mergeCell ref="P8926:U8926"/>
    <mergeCell ref="Y8926:Z8926"/>
    <mergeCell ref="AB8926:AD8926"/>
    <mergeCell ref="Y8923:Z8923"/>
    <mergeCell ref="K8924:L8924"/>
    <mergeCell ref="M8924:N8924"/>
    <mergeCell ref="P8924:Q8924"/>
    <mergeCell ref="Y8924:Z8924"/>
    <mergeCell ref="B8925:D8926"/>
    <mergeCell ref="E8925:F8925"/>
    <mergeCell ref="G8925:H8925"/>
    <mergeCell ref="I8925:J8925"/>
    <mergeCell ref="K8925:L8926"/>
    <mergeCell ref="B8923:D8924"/>
    <mergeCell ref="E8923:F8923"/>
    <mergeCell ref="G8923:H8923"/>
    <mergeCell ref="I8923:J8923"/>
    <mergeCell ref="K8923:L8923"/>
    <mergeCell ref="P8923:Q8923"/>
    <mergeCell ref="AD8914:AE8914"/>
    <mergeCell ref="B8922:C8922"/>
    <mergeCell ref="E8922:H8922"/>
    <mergeCell ref="I8922:N8922"/>
    <mergeCell ref="P8922:U8922"/>
    <mergeCell ref="Y8922:AD8922"/>
    <mergeCell ref="Y8893:AD8893"/>
    <mergeCell ref="AE8893:AF8893"/>
    <mergeCell ref="F8894:J8894"/>
    <mergeCell ref="B8899:C8899"/>
    <mergeCell ref="D8899:H8899"/>
    <mergeCell ref="I8899:P8899"/>
    <mergeCell ref="R8899:X8899"/>
    <mergeCell ref="Y8899:AF8899"/>
    <mergeCell ref="F8891:J8891"/>
    <mergeCell ref="P8891:U8891"/>
    <mergeCell ref="V8891:W8891"/>
    <mergeCell ref="Y8891:Z8891"/>
    <mergeCell ref="AB8891:AD8891"/>
    <mergeCell ref="B8892:C8892"/>
    <mergeCell ref="F8892:J8892"/>
    <mergeCell ref="P8892:T8893"/>
    <mergeCell ref="Y8892:AD8892"/>
    <mergeCell ref="F8893:J8893"/>
    <mergeCell ref="M8889:N8890"/>
    <mergeCell ref="P8889:Q8889"/>
    <mergeCell ref="T8889:U8889"/>
    <mergeCell ref="Y8889:Z8889"/>
    <mergeCell ref="AB8889:AD8889"/>
    <mergeCell ref="P8890:U8890"/>
    <mergeCell ref="Y8890:Z8890"/>
    <mergeCell ref="AB8890:AD8890"/>
    <mergeCell ref="Y8887:Z8887"/>
    <mergeCell ref="K8888:L8888"/>
    <mergeCell ref="M8888:N8888"/>
    <mergeCell ref="P8888:Q8888"/>
    <mergeCell ref="Y8888:Z8888"/>
    <mergeCell ref="B8889:D8890"/>
    <mergeCell ref="E8889:F8889"/>
    <mergeCell ref="G8889:H8889"/>
    <mergeCell ref="I8889:J8889"/>
    <mergeCell ref="K8889:L8890"/>
    <mergeCell ref="B8887:D8888"/>
    <mergeCell ref="E8887:F8887"/>
    <mergeCell ref="G8887:H8887"/>
    <mergeCell ref="I8887:J8887"/>
    <mergeCell ref="K8887:L8887"/>
    <mergeCell ref="P8887:Q8887"/>
    <mergeCell ref="AD8878:AE8878"/>
    <mergeCell ref="B8886:C8886"/>
    <mergeCell ref="E8886:H8886"/>
    <mergeCell ref="I8886:N8886"/>
    <mergeCell ref="P8886:U8886"/>
    <mergeCell ref="Y8886:AD8886"/>
    <mergeCell ref="Y8857:AD8857"/>
    <mergeCell ref="AE8857:AF8857"/>
    <mergeCell ref="F8858:J8858"/>
    <mergeCell ref="B8863:C8863"/>
    <mergeCell ref="D8863:H8863"/>
    <mergeCell ref="I8863:P8863"/>
    <mergeCell ref="R8863:X8863"/>
    <mergeCell ref="Y8863:AF8863"/>
    <mergeCell ref="F8855:J8855"/>
    <mergeCell ref="P8855:U8855"/>
    <mergeCell ref="V8855:W8855"/>
    <mergeCell ref="Y8855:Z8855"/>
    <mergeCell ref="AB8855:AD8855"/>
    <mergeCell ref="B8856:C8856"/>
    <mergeCell ref="F8856:J8856"/>
    <mergeCell ref="P8856:T8857"/>
    <mergeCell ref="Y8856:AD8856"/>
    <mergeCell ref="F8857:J8857"/>
    <mergeCell ref="M8853:N8854"/>
    <mergeCell ref="P8853:Q8853"/>
    <mergeCell ref="T8853:U8853"/>
    <mergeCell ref="Y8853:Z8853"/>
    <mergeCell ref="AB8853:AD8853"/>
    <mergeCell ref="P8854:U8854"/>
    <mergeCell ref="Y8854:Z8854"/>
    <mergeCell ref="AB8854:AD8854"/>
    <mergeCell ref="Y8851:Z8851"/>
    <mergeCell ref="K8852:L8852"/>
    <mergeCell ref="M8852:N8852"/>
    <mergeCell ref="P8852:Q8852"/>
    <mergeCell ref="Y8852:Z8852"/>
    <mergeCell ref="B8853:D8854"/>
    <mergeCell ref="E8853:F8853"/>
    <mergeCell ref="G8853:H8853"/>
    <mergeCell ref="I8853:J8853"/>
    <mergeCell ref="K8853:L8854"/>
    <mergeCell ref="B8851:D8852"/>
    <mergeCell ref="E8851:F8851"/>
    <mergeCell ref="G8851:H8851"/>
    <mergeCell ref="I8851:J8851"/>
    <mergeCell ref="K8851:L8851"/>
    <mergeCell ref="P8851:Q8851"/>
    <mergeCell ref="AD8842:AE8842"/>
    <mergeCell ref="B8850:C8850"/>
    <mergeCell ref="E8850:H8850"/>
    <mergeCell ref="I8850:N8850"/>
    <mergeCell ref="P8850:U8850"/>
    <mergeCell ref="Y8850:AD8850"/>
    <mergeCell ref="Y8821:AD8821"/>
    <mergeCell ref="AE8821:AF8821"/>
    <mergeCell ref="F8822:J8822"/>
    <mergeCell ref="B8827:C8827"/>
    <mergeCell ref="D8827:H8827"/>
    <mergeCell ref="I8827:P8827"/>
    <mergeCell ref="R8827:X8827"/>
    <mergeCell ref="Y8827:AF8827"/>
    <mergeCell ref="F8819:J8819"/>
    <mergeCell ref="P8819:U8819"/>
    <mergeCell ref="V8819:W8819"/>
    <mergeCell ref="Y8819:Z8819"/>
    <mergeCell ref="AB8819:AD8819"/>
    <mergeCell ref="B8820:C8820"/>
    <mergeCell ref="F8820:J8820"/>
    <mergeCell ref="P8820:T8821"/>
    <mergeCell ref="Y8820:AD8820"/>
    <mergeCell ref="F8821:J8821"/>
    <mergeCell ref="M8817:N8818"/>
    <mergeCell ref="P8817:Q8817"/>
    <mergeCell ref="T8817:U8817"/>
    <mergeCell ref="Y8817:Z8817"/>
    <mergeCell ref="AB8817:AD8817"/>
    <mergeCell ref="P8818:U8818"/>
    <mergeCell ref="Y8818:Z8818"/>
    <mergeCell ref="AB8818:AD8818"/>
    <mergeCell ref="Y8815:Z8815"/>
    <mergeCell ref="K8816:L8816"/>
    <mergeCell ref="M8816:N8816"/>
    <mergeCell ref="P8816:Q8816"/>
    <mergeCell ref="Y8816:Z8816"/>
    <mergeCell ref="B8817:D8818"/>
    <mergeCell ref="E8817:F8817"/>
    <mergeCell ref="G8817:H8817"/>
    <mergeCell ref="I8817:J8817"/>
    <mergeCell ref="K8817:L8818"/>
    <mergeCell ref="B8815:D8816"/>
    <mergeCell ref="E8815:F8815"/>
    <mergeCell ref="G8815:H8815"/>
    <mergeCell ref="I8815:J8815"/>
    <mergeCell ref="K8815:L8815"/>
    <mergeCell ref="P8815:Q8815"/>
    <mergeCell ref="AD8806:AE8806"/>
    <mergeCell ref="B8814:C8814"/>
    <mergeCell ref="E8814:H8814"/>
    <mergeCell ref="I8814:N8814"/>
    <mergeCell ref="P8814:U8814"/>
    <mergeCell ref="Y8814:AD8814"/>
    <mergeCell ref="Y8785:AD8785"/>
    <mergeCell ref="AE8785:AF8785"/>
    <mergeCell ref="F8786:J8786"/>
    <mergeCell ref="B8791:C8791"/>
    <mergeCell ref="D8791:H8791"/>
    <mergeCell ref="I8791:P8791"/>
    <mergeCell ref="R8791:X8791"/>
    <mergeCell ref="Y8791:AF8791"/>
    <mergeCell ref="F8783:J8783"/>
    <mergeCell ref="P8783:U8783"/>
    <mergeCell ref="V8783:W8783"/>
    <mergeCell ref="Y8783:Z8783"/>
    <mergeCell ref="AB8783:AD8783"/>
    <mergeCell ref="B8784:C8784"/>
    <mergeCell ref="F8784:J8784"/>
    <mergeCell ref="P8784:T8785"/>
    <mergeCell ref="Y8784:AD8784"/>
    <mergeCell ref="F8785:J8785"/>
    <mergeCell ref="M8781:N8782"/>
    <mergeCell ref="P8781:Q8781"/>
    <mergeCell ref="T8781:U8781"/>
    <mergeCell ref="Y8781:Z8781"/>
    <mergeCell ref="AB8781:AD8781"/>
    <mergeCell ref="P8782:U8782"/>
    <mergeCell ref="Y8782:Z8782"/>
    <mergeCell ref="AB8782:AD8782"/>
    <mergeCell ref="Y8779:Z8779"/>
    <mergeCell ref="K8780:L8780"/>
    <mergeCell ref="M8780:N8780"/>
    <mergeCell ref="P8780:Q8780"/>
    <mergeCell ref="Y8780:Z8780"/>
    <mergeCell ref="B8781:D8782"/>
    <mergeCell ref="E8781:F8781"/>
    <mergeCell ref="G8781:H8781"/>
    <mergeCell ref="I8781:J8781"/>
    <mergeCell ref="K8781:L8782"/>
    <mergeCell ref="B8779:D8780"/>
    <mergeCell ref="E8779:F8779"/>
    <mergeCell ref="G8779:H8779"/>
    <mergeCell ref="I8779:J8779"/>
    <mergeCell ref="K8779:L8779"/>
    <mergeCell ref="P8779:Q8779"/>
    <mergeCell ref="AD8770:AE8770"/>
    <mergeCell ref="B8778:C8778"/>
    <mergeCell ref="E8778:H8778"/>
    <mergeCell ref="I8778:N8778"/>
    <mergeCell ref="P8778:U8778"/>
    <mergeCell ref="Y8778:AD8778"/>
    <mergeCell ref="Y8749:AD8749"/>
    <mergeCell ref="AE8749:AF8749"/>
    <mergeCell ref="F8750:J8750"/>
    <mergeCell ref="B8755:C8755"/>
    <mergeCell ref="D8755:H8755"/>
    <mergeCell ref="I8755:P8755"/>
    <mergeCell ref="R8755:X8755"/>
    <mergeCell ref="Y8755:AF8755"/>
    <mergeCell ref="F8747:J8747"/>
    <mergeCell ref="P8747:U8747"/>
    <mergeCell ref="V8747:W8747"/>
    <mergeCell ref="Y8747:Z8747"/>
    <mergeCell ref="AB8747:AD8747"/>
    <mergeCell ref="B8748:C8748"/>
    <mergeCell ref="F8748:J8748"/>
    <mergeCell ref="P8748:T8749"/>
    <mergeCell ref="Y8748:AD8748"/>
    <mergeCell ref="F8749:J8749"/>
    <mergeCell ref="M8745:N8746"/>
    <mergeCell ref="P8745:Q8745"/>
    <mergeCell ref="T8745:U8745"/>
    <mergeCell ref="Y8745:Z8745"/>
    <mergeCell ref="AB8745:AD8745"/>
    <mergeCell ref="P8746:U8746"/>
    <mergeCell ref="Y8746:Z8746"/>
    <mergeCell ref="AB8746:AD8746"/>
    <mergeCell ref="Y8743:Z8743"/>
    <mergeCell ref="K8744:L8744"/>
    <mergeCell ref="M8744:N8744"/>
    <mergeCell ref="P8744:Q8744"/>
    <mergeCell ref="Y8744:Z8744"/>
    <mergeCell ref="B8745:D8746"/>
    <mergeCell ref="E8745:F8745"/>
    <mergeCell ref="G8745:H8745"/>
    <mergeCell ref="I8745:J8745"/>
    <mergeCell ref="K8745:L8746"/>
    <mergeCell ref="B8743:D8744"/>
    <mergeCell ref="E8743:F8743"/>
    <mergeCell ref="G8743:H8743"/>
    <mergeCell ref="I8743:J8743"/>
    <mergeCell ref="K8743:L8743"/>
    <mergeCell ref="P8743:Q8743"/>
    <mergeCell ref="AD8734:AE8734"/>
    <mergeCell ref="B8742:C8742"/>
    <mergeCell ref="E8742:H8742"/>
    <mergeCell ref="I8742:N8742"/>
    <mergeCell ref="P8742:U8742"/>
    <mergeCell ref="Y8742:AD8742"/>
    <mergeCell ref="Y8713:AD8713"/>
    <mergeCell ref="AE8713:AF8713"/>
    <mergeCell ref="F8714:J8714"/>
    <mergeCell ref="B8719:C8719"/>
    <mergeCell ref="D8719:H8719"/>
    <mergeCell ref="I8719:P8719"/>
    <mergeCell ref="R8719:X8719"/>
    <mergeCell ref="Y8719:AF8719"/>
    <mergeCell ref="F8711:J8711"/>
    <mergeCell ref="P8711:U8711"/>
    <mergeCell ref="V8711:W8711"/>
    <mergeCell ref="Y8711:Z8711"/>
    <mergeCell ref="AB8711:AD8711"/>
    <mergeCell ref="B8712:C8712"/>
    <mergeCell ref="F8712:J8712"/>
    <mergeCell ref="P8712:T8713"/>
    <mergeCell ref="Y8712:AD8712"/>
    <mergeCell ref="F8713:J8713"/>
    <mergeCell ref="M8709:N8710"/>
    <mergeCell ref="P8709:Q8709"/>
    <mergeCell ref="T8709:U8709"/>
    <mergeCell ref="Y8709:Z8709"/>
    <mergeCell ref="AB8709:AD8709"/>
    <mergeCell ref="P8710:U8710"/>
    <mergeCell ref="Y8710:Z8710"/>
    <mergeCell ref="AB8710:AD8710"/>
    <mergeCell ref="Y8707:Z8707"/>
    <mergeCell ref="K8708:L8708"/>
    <mergeCell ref="M8708:N8708"/>
    <mergeCell ref="P8708:Q8708"/>
    <mergeCell ref="Y8708:Z8708"/>
    <mergeCell ref="B8709:D8710"/>
    <mergeCell ref="E8709:F8709"/>
    <mergeCell ref="G8709:H8709"/>
    <mergeCell ref="I8709:J8709"/>
    <mergeCell ref="K8709:L8710"/>
    <mergeCell ref="B8707:D8708"/>
    <mergeCell ref="E8707:F8707"/>
    <mergeCell ref="G8707:H8707"/>
    <mergeCell ref="I8707:J8707"/>
    <mergeCell ref="K8707:L8707"/>
    <mergeCell ref="P8707:Q8707"/>
    <mergeCell ref="AD8698:AE8698"/>
    <mergeCell ref="B8706:C8706"/>
    <mergeCell ref="E8706:H8706"/>
    <mergeCell ref="I8706:N8706"/>
    <mergeCell ref="P8706:U8706"/>
    <mergeCell ref="Y8706:AD8706"/>
    <mergeCell ref="Y8677:AD8677"/>
    <mergeCell ref="AE8677:AF8677"/>
    <mergeCell ref="F8678:J8678"/>
    <mergeCell ref="B8683:C8683"/>
    <mergeCell ref="D8683:H8683"/>
    <mergeCell ref="I8683:P8683"/>
    <mergeCell ref="R8683:X8683"/>
    <mergeCell ref="Y8683:AF8683"/>
    <mergeCell ref="F8675:J8675"/>
    <mergeCell ref="P8675:U8675"/>
    <mergeCell ref="V8675:W8675"/>
    <mergeCell ref="Y8675:Z8675"/>
    <mergeCell ref="AB8675:AD8675"/>
    <mergeCell ref="B8676:C8676"/>
    <mergeCell ref="F8676:J8676"/>
    <mergeCell ref="P8676:T8677"/>
    <mergeCell ref="Y8676:AD8676"/>
    <mergeCell ref="F8677:J8677"/>
    <mergeCell ref="M8673:N8674"/>
    <mergeCell ref="P8673:Q8673"/>
    <mergeCell ref="T8673:U8673"/>
    <mergeCell ref="Y8673:Z8673"/>
    <mergeCell ref="AB8673:AD8673"/>
    <mergeCell ref="P8674:U8674"/>
    <mergeCell ref="Y8674:Z8674"/>
    <mergeCell ref="AB8674:AD8674"/>
    <mergeCell ref="Y8671:Z8671"/>
    <mergeCell ref="K8672:L8672"/>
    <mergeCell ref="M8672:N8672"/>
    <mergeCell ref="P8672:Q8672"/>
    <mergeCell ref="Y8672:Z8672"/>
    <mergeCell ref="B8673:D8674"/>
    <mergeCell ref="E8673:F8673"/>
    <mergeCell ref="G8673:H8673"/>
    <mergeCell ref="I8673:J8673"/>
    <mergeCell ref="K8673:L8674"/>
    <mergeCell ref="B8671:D8672"/>
    <mergeCell ref="E8671:F8671"/>
    <mergeCell ref="G8671:H8671"/>
    <mergeCell ref="I8671:J8671"/>
    <mergeCell ref="K8671:L8671"/>
    <mergeCell ref="P8671:Q8671"/>
    <mergeCell ref="AD8662:AE8662"/>
    <mergeCell ref="B8670:C8670"/>
    <mergeCell ref="E8670:H8670"/>
    <mergeCell ref="I8670:N8670"/>
    <mergeCell ref="P8670:U8670"/>
    <mergeCell ref="Y8670:AD8670"/>
    <mergeCell ref="Y8641:AD8641"/>
    <mergeCell ref="AE8641:AF8641"/>
    <mergeCell ref="F8642:J8642"/>
    <mergeCell ref="B8647:C8647"/>
    <mergeCell ref="D8647:H8647"/>
    <mergeCell ref="I8647:P8647"/>
    <mergeCell ref="R8647:X8647"/>
    <mergeCell ref="Y8647:AF8647"/>
    <mergeCell ref="F8639:J8639"/>
    <mergeCell ref="P8639:U8639"/>
    <mergeCell ref="V8639:W8639"/>
    <mergeCell ref="Y8639:Z8639"/>
    <mergeCell ref="AB8639:AD8639"/>
    <mergeCell ref="B8640:C8640"/>
    <mergeCell ref="F8640:J8640"/>
    <mergeCell ref="P8640:T8641"/>
    <mergeCell ref="Y8640:AD8640"/>
    <mergeCell ref="F8641:J8641"/>
    <mergeCell ref="M8637:N8638"/>
    <mergeCell ref="P8637:Q8637"/>
    <mergeCell ref="T8637:U8637"/>
    <mergeCell ref="Y8637:Z8637"/>
    <mergeCell ref="AB8637:AD8637"/>
    <mergeCell ref="P8638:U8638"/>
    <mergeCell ref="Y8638:Z8638"/>
    <mergeCell ref="AB8638:AD8638"/>
    <mergeCell ref="Y8635:Z8635"/>
    <mergeCell ref="K8636:L8636"/>
    <mergeCell ref="M8636:N8636"/>
    <mergeCell ref="P8636:Q8636"/>
    <mergeCell ref="Y8636:Z8636"/>
    <mergeCell ref="B8637:D8638"/>
    <mergeCell ref="E8637:F8637"/>
    <mergeCell ref="G8637:H8637"/>
    <mergeCell ref="I8637:J8637"/>
    <mergeCell ref="K8637:L8638"/>
    <mergeCell ref="B8635:D8636"/>
    <mergeCell ref="E8635:F8635"/>
    <mergeCell ref="G8635:H8635"/>
    <mergeCell ref="I8635:J8635"/>
    <mergeCell ref="K8635:L8635"/>
    <mergeCell ref="P8635:Q8635"/>
    <mergeCell ref="AD8626:AE8626"/>
    <mergeCell ref="B8634:C8634"/>
    <mergeCell ref="E8634:H8634"/>
    <mergeCell ref="I8634:N8634"/>
    <mergeCell ref="P8634:U8634"/>
    <mergeCell ref="Y8634:AD8634"/>
    <mergeCell ref="Y8605:AD8605"/>
    <mergeCell ref="AE8605:AF8605"/>
    <mergeCell ref="F8606:J8606"/>
    <mergeCell ref="B8611:C8611"/>
    <mergeCell ref="D8611:H8611"/>
    <mergeCell ref="I8611:P8611"/>
    <mergeCell ref="R8611:X8611"/>
    <mergeCell ref="Y8611:AF8611"/>
    <mergeCell ref="F8603:J8603"/>
    <mergeCell ref="P8603:U8603"/>
    <mergeCell ref="V8603:W8603"/>
    <mergeCell ref="Y8603:Z8603"/>
    <mergeCell ref="AB8603:AD8603"/>
    <mergeCell ref="B8604:C8604"/>
    <mergeCell ref="F8604:J8604"/>
    <mergeCell ref="P8604:T8605"/>
    <mergeCell ref="Y8604:AD8604"/>
    <mergeCell ref="F8605:J8605"/>
    <mergeCell ref="M8601:N8602"/>
    <mergeCell ref="P8601:Q8601"/>
    <mergeCell ref="T8601:U8601"/>
    <mergeCell ref="Y8601:Z8601"/>
    <mergeCell ref="AB8601:AD8601"/>
    <mergeCell ref="P8602:U8602"/>
    <mergeCell ref="Y8602:Z8602"/>
    <mergeCell ref="AB8602:AD8602"/>
    <mergeCell ref="Y8599:Z8599"/>
    <mergeCell ref="K8600:L8600"/>
    <mergeCell ref="M8600:N8600"/>
    <mergeCell ref="P8600:Q8600"/>
    <mergeCell ref="Y8600:Z8600"/>
    <mergeCell ref="B8601:D8602"/>
    <mergeCell ref="E8601:F8601"/>
    <mergeCell ref="G8601:H8601"/>
    <mergeCell ref="I8601:J8601"/>
    <mergeCell ref="K8601:L8602"/>
    <mergeCell ref="B8599:D8600"/>
    <mergeCell ref="E8599:F8599"/>
    <mergeCell ref="G8599:H8599"/>
    <mergeCell ref="I8599:J8599"/>
    <mergeCell ref="K8599:L8599"/>
    <mergeCell ref="P8599:Q8599"/>
    <mergeCell ref="AD8590:AE8590"/>
    <mergeCell ref="B8598:C8598"/>
    <mergeCell ref="E8598:H8598"/>
    <mergeCell ref="I8598:N8598"/>
    <mergeCell ref="P8598:U8598"/>
    <mergeCell ref="Y8598:AD8598"/>
    <mergeCell ref="Y8569:AD8569"/>
    <mergeCell ref="AE8569:AF8569"/>
    <mergeCell ref="F8570:J8570"/>
    <mergeCell ref="B8575:C8575"/>
    <mergeCell ref="D8575:H8575"/>
    <mergeCell ref="I8575:P8575"/>
    <mergeCell ref="R8575:X8575"/>
    <mergeCell ref="Y8575:AF8575"/>
    <mergeCell ref="F8567:J8567"/>
    <mergeCell ref="P8567:U8567"/>
    <mergeCell ref="V8567:W8567"/>
    <mergeCell ref="Y8567:Z8567"/>
    <mergeCell ref="AB8567:AD8567"/>
    <mergeCell ref="B8568:C8568"/>
    <mergeCell ref="F8568:J8568"/>
    <mergeCell ref="P8568:T8569"/>
    <mergeCell ref="Y8568:AD8568"/>
    <mergeCell ref="F8569:J8569"/>
    <mergeCell ref="M8565:N8566"/>
    <mergeCell ref="P8565:Q8565"/>
    <mergeCell ref="T8565:U8565"/>
    <mergeCell ref="Y8565:Z8565"/>
    <mergeCell ref="AB8565:AD8565"/>
    <mergeCell ref="P8566:U8566"/>
    <mergeCell ref="Y8566:Z8566"/>
    <mergeCell ref="AB8566:AD8566"/>
    <mergeCell ref="Y8563:Z8563"/>
    <mergeCell ref="K8564:L8564"/>
    <mergeCell ref="M8564:N8564"/>
    <mergeCell ref="P8564:Q8564"/>
    <mergeCell ref="Y8564:Z8564"/>
    <mergeCell ref="B8565:D8566"/>
    <mergeCell ref="E8565:F8565"/>
    <mergeCell ref="G8565:H8565"/>
    <mergeCell ref="I8565:J8565"/>
    <mergeCell ref="K8565:L8566"/>
    <mergeCell ref="B8563:D8564"/>
    <mergeCell ref="E8563:F8563"/>
    <mergeCell ref="G8563:H8563"/>
    <mergeCell ref="I8563:J8563"/>
    <mergeCell ref="K8563:L8563"/>
    <mergeCell ref="P8563:Q8563"/>
    <mergeCell ref="AD8554:AE8554"/>
    <mergeCell ref="B8562:C8562"/>
    <mergeCell ref="E8562:H8562"/>
    <mergeCell ref="I8562:N8562"/>
    <mergeCell ref="P8562:U8562"/>
    <mergeCell ref="Y8562:AD8562"/>
    <mergeCell ref="Y8533:AD8533"/>
    <mergeCell ref="AE8533:AF8533"/>
    <mergeCell ref="F8534:J8534"/>
    <mergeCell ref="B8539:C8539"/>
    <mergeCell ref="D8539:H8539"/>
    <mergeCell ref="I8539:P8539"/>
    <mergeCell ref="R8539:X8539"/>
    <mergeCell ref="Y8539:AF8539"/>
    <mergeCell ref="F8531:J8531"/>
    <mergeCell ref="P8531:U8531"/>
    <mergeCell ref="V8531:W8531"/>
    <mergeCell ref="Y8531:Z8531"/>
    <mergeCell ref="AB8531:AD8531"/>
    <mergeCell ref="B8532:C8532"/>
    <mergeCell ref="F8532:J8532"/>
    <mergeCell ref="P8532:T8533"/>
    <mergeCell ref="Y8532:AD8532"/>
    <mergeCell ref="F8533:J8533"/>
    <mergeCell ref="M8529:N8530"/>
    <mergeCell ref="P8529:Q8529"/>
    <mergeCell ref="T8529:U8529"/>
    <mergeCell ref="Y8529:Z8529"/>
    <mergeCell ref="AB8529:AD8529"/>
    <mergeCell ref="P8530:U8530"/>
    <mergeCell ref="Y8530:Z8530"/>
    <mergeCell ref="AB8530:AD8530"/>
    <mergeCell ref="Y8527:Z8527"/>
    <mergeCell ref="K8528:L8528"/>
    <mergeCell ref="M8528:N8528"/>
    <mergeCell ref="P8528:Q8528"/>
    <mergeCell ref="Y8528:Z8528"/>
    <mergeCell ref="B8529:D8530"/>
    <mergeCell ref="E8529:F8529"/>
    <mergeCell ref="G8529:H8529"/>
    <mergeCell ref="I8529:J8529"/>
    <mergeCell ref="K8529:L8530"/>
    <mergeCell ref="B8527:D8528"/>
    <mergeCell ref="E8527:F8527"/>
    <mergeCell ref="G8527:H8527"/>
    <mergeCell ref="I8527:J8527"/>
    <mergeCell ref="K8527:L8527"/>
    <mergeCell ref="P8527:Q8527"/>
    <mergeCell ref="AD8518:AE8518"/>
    <mergeCell ref="B8526:C8526"/>
    <mergeCell ref="E8526:H8526"/>
    <mergeCell ref="I8526:N8526"/>
    <mergeCell ref="P8526:U8526"/>
    <mergeCell ref="Y8526:AD8526"/>
    <mergeCell ref="Y8497:AD8497"/>
    <mergeCell ref="AE8497:AF8497"/>
    <mergeCell ref="F8498:J8498"/>
    <mergeCell ref="B8503:C8503"/>
    <mergeCell ref="D8503:H8503"/>
    <mergeCell ref="I8503:P8503"/>
    <mergeCell ref="R8503:X8503"/>
    <mergeCell ref="Y8503:AF8503"/>
    <mergeCell ref="F8495:J8495"/>
    <mergeCell ref="P8495:U8495"/>
    <mergeCell ref="V8495:W8495"/>
    <mergeCell ref="Y8495:Z8495"/>
    <mergeCell ref="AB8495:AD8495"/>
    <mergeCell ref="B8496:C8496"/>
    <mergeCell ref="F8496:J8496"/>
    <mergeCell ref="P8496:T8497"/>
    <mergeCell ref="Y8496:AD8496"/>
    <mergeCell ref="F8497:J8497"/>
    <mergeCell ref="M8493:N8494"/>
    <mergeCell ref="P8493:Q8493"/>
    <mergeCell ref="T8493:U8493"/>
    <mergeCell ref="Y8493:Z8493"/>
    <mergeCell ref="AB8493:AD8493"/>
    <mergeCell ref="P8494:U8494"/>
    <mergeCell ref="Y8494:Z8494"/>
    <mergeCell ref="AB8494:AD8494"/>
    <mergeCell ref="Y8491:Z8491"/>
    <mergeCell ref="K8492:L8492"/>
    <mergeCell ref="M8492:N8492"/>
    <mergeCell ref="P8492:Q8492"/>
    <mergeCell ref="Y8492:Z8492"/>
    <mergeCell ref="B8493:D8494"/>
    <mergeCell ref="E8493:F8493"/>
    <mergeCell ref="G8493:H8493"/>
    <mergeCell ref="I8493:J8493"/>
    <mergeCell ref="K8493:L8494"/>
    <mergeCell ref="B8491:D8492"/>
    <mergeCell ref="E8491:F8491"/>
    <mergeCell ref="G8491:H8491"/>
    <mergeCell ref="I8491:J8491"/>
    <mergeCell ref="K8491:L8491"/>
    <mergeCell ref="P8491:Q8491"/>
    <mergeCell ref="AD8482:AE8482"/>
    <mergeCell ref="B8490:C8490"/>
    <mergeCell ref="E8490:H8490"/>
    <mergeCell ref="I8490:N8490"/>
    <mergeCell ref="P8490:U8490"/>
    <mergeCell ref="Y8490:AD8490"/>
    <mergeCell ref="Y8461:AD8461"/>
    <mergeCell ref="AE8461:AF8461"/>
    <mergeCell ref="F8462:J8462"/>
    <mergeCell ref="B8467:C8467"/>
    <mergeCell ref="D8467:H8467"/>
    <mergeCell ref="I8467:P8467"/>
    <mergeCell ref="R8467:X8467"/>
    <mergeCell ref="Y8467:AF8467"/>
    <mergeCell ref="F8459:J8459"/>
    <mergeCell ref="P8459:U8459"/>
    <mergeCell ref="V8459:W8459"/>
    <mergeCell ref="Y8459:Z8459"/>
    <mergeCell ref="AB8459:AD8459"/>
    <mergeCell ref="B8460:C8460"/>
    <mergeCell ref="F8460:J8460"/>
    <mergeCell ref="P8460:T8461"/>
    <mergeCell ref="Y8460:AD8460"/>
    <mergeCell ref="F8461:J8461"/>
    <mergeCell ref="M8457:N8458"/>
    <mergeCell ref="P8457:Q8457"/>
    <mergeCell ref="T8457:U8457"/>
    <mergeCell ref="Y8457:Z8457"/>
    <mergeCell ref="AB8457:AD8457"/>
    <mergeCell ref="P8458:U8458"/>
    <mergeCell ref="Y8458:Z8458"/>
    <mergeCell ref="AB8458:AD8458"/>
    <mergeCell ref="Y8455:Z8455"/>
    <mergeCell ref="K8456:L8456"/>
    <mergeCell ref="M8456:N8456"/>
    <mergeCell ref="P8456:Q8456"/>
    <mergeCell ref="Y8456:Z8456"/>
    <mergeCell ref="B8457:D8458"/>
    <mergeCell ref="E8457:F8457"/>
    <mergeCell ref="G8457:H8457"/>
    <mergeCell ref="I8457:J8457"/>
    <mergeCell ref="K8457:L8458"/>
    <mergeCell ref="B8455:D8456"/>
    <mergeCell ref="E8455:F8455"/>
    <mergeCell ref="G8455:H8455"/>
    <mergeCell ref="I8455:J8455"/>
    <mergeCell ref="K8455:L8455"/>
    <mergeCell ref="P8455:Q8455"/>
    <mergeCell ref="AD8446:AE8446"/>
    <mergeCell ref="B8454:C8454"/>
    <mergeCell ref="E8454:H8454"/>
    <mergeCell ref="I8454:N8454"/>
    <mergeCell ref="P8454:U8454"/>
    <mergeCell ref="Y8454:AD8454"/>
    <mergeCell ref="Y8425:AD8425"/>
    <mergeCell ref="AE8425:AF8425"/>
    <mergeCell ref="F8426:J8426"/>
    <mergeCell ref="B8431:C8431"/>
    <mergeCell ref="D8431:H8431"/>
    <mergeCell ref="I8431:P8431"/>
    <mergeCell ref="R8431:X8431"/>
    <mergeCell ref="Y8431:AF8431"/>
    <mergeCell ref="F8423:J8423"/>
    <mergeCell ref="P8423:U8423"/>
    <mergeCell ref="V8423:W8423"/>
    <mergeCell ref="Y8423:Z8423"/>
    <mergeCell ref="AB8423:AD8423"/>
    <mergeCell ref="B8424:C8424"/>
    <mergeCell ref="F8424:J8424"/>
    <mergeCell ref="P8424:T8425"/>
    <mergeCell ref="Y8424:AD8424"/>
    <mergeCell ref="F8425:J8425"/>
    <mergeCell ref="M8421:N8422"/>
    <mergeCell ref="P8421:Q8421"/>
    <mergeCell ref="T8421:U8421"/>
    <mergeCell ref="Y8421:Z8421"/>
    <mergeCell ref="AB8421:AD8421"/>
    <mergeCell ref="P8422:U8422"/>
    <mergeCell ref="Y8422:Z8422"/>
    <mergeCell ref="AB8422:AD8422"/>
    <mergeCell ref="Y8419:Z8419"/>
    <mergeCell ref="K8420:L8420"/>
    <mergeCell ref="M8420:N8420"/>
    <mergeCell ref="P8420:Q8420"/>
    <mergeCell ref="Y8420:Z8420"/>
    <mergeCell ref="B8421:D8422"/>
    <mergeCell ref="E8421:F8421"/>
    <mergeCell ref="G8421:H8421"/>
    <mergeCell ref="I8421:J8421"/>
    <mergeCell ref="K8421:L8422"/>
    <mergeCell ref="B8419:D8420"/>
    <mergeCell ref="E8419:F8419"/>
    <mergeCell ref="G8419:H8419"/>
    <mergeCell ref="I8419:J8419"/>
    <mergeCell ref="K8419:L8419"/>
    <mergeCell ref="P8419:Q8419"/>
    <mergeCell ref="AD8410:AE8410"/>
    <mergeCell ref="B8418:C8418"/>
    <mergeCell ref="E8418:H8418"/>
    <mergeCell ref="I8418:N8418"/>
    <mergeCell ref="P8418:U8418"/>
    <mergeCell ref="Y8418:AD8418"/>
    <mergeCell ref="Y8389:AD8389"/>
    <mergeCell ref="AE8389:AF8389"/>
    <mergeCell ref="F8390:J8390"/>
    <mergeCell ref="B8395:C8395"/>
    <mergeCell ref="D8395:H8395"/>
    <mergeCell ref="I8395:P8395"/>
    <mergeCell ref="R8395:X8395"/>
    <mergeCell ref="Y8395:AF8395"/>
    <mergeCell ref="F8387:J8387"/>
    <mergeCell ref="P8387:U8387"/>
    <mergeCell ref="V8387:W8387"/>
    <mergeCell ref="Y8387:Z8387"/>
    <mergeCell ref="AB8387:AD8387"/>
    <mergeCell ref="B8388:C8388"/>
    <mergeCell ref="F8388:J8388"/>
    <mergeCell ref="P8388:T8389"/>
    <mergeCell ref="Y8388:AD8388"/>
    <mergeCell ref="F8389:J8389"/>
    <mergeCell ref="M8385:N8386"/>
    <mergeCell ref="P8385:Q8385"/>
    <mergeCell ref="T8385:U8385"/>
    <mergeCell ref="Y8385:Z8385"/>
    <mergeCell ref="AB8385:AD8385"/>
    <mergeCell ref="P8386:U8386"/>
    <mergeCell ref="Y8386:Z8386"/>
    <mergeCell ref="AB8386:AD8386"/>
    <mergeCell ref="Y8383:Z8383"/>
    <mergeCell ref="K8384:L8384"/>
    <mergeCell ref="M8384:N8384"/>
    <mergeCell ref="P8384:Q8384"/>
    <mergeCell ref="Y8384:Z8384"/>
    <mergeCell ref="B8385:D8386"/>
    <mergeCell ref="E8385:F8385"/>
    <mergeCell ref="G8385:H8385"/>
    <mergeCell ref="I8385:J8385"/>
    <mergeCell ref="K8385:L8386"/>
    <mergeCell ref="B8383:D8384"/>
    <mergeCell ref="E8383:F8383"/>
    <mergeCell ref="G8383:H8383"/>
    <mergeCell ref="I8383:J8383"/>
    <mergeCell ref="K8383:L8383"/>
    <mergeCell ref="P8383:Q8383"/>
    <mergeCell ref="AD8374:AE8374"/>
    <mergeCell ref="B8382:C8382"/>
    <mergeCell ref="E8382:H8382"/>
    <mergeCell ref="I8382:N8382"/>
    <mergeCell ref="P8382:U8382"/>
    <mergeCell ref="Y8382:AD8382"/>
    <mergeCell ref="Y8353:AD8353"/>
    <mergeCell ref="AE8353:AF8353"/>
    <mergeCell ref="F8354:J8354"/>
    <mergeCell ref="B8359:C8359"/>
    <mergeCell ref="D8359:H8359"/>
    <mergeCell ref="I8359:P8359"/>
    <mergeCell ref="R8359:X8359"/>
    <mergeCell ref="Y8359:AF8359"/>
    <mergeCell ref="F8351:J8351"/>
    <mergeCell ref="P8351:U8351"/>
    <mergeCell ref="V8351:W8351"/>
    <mergeCell ref="Y8351:Z8351"/>
    <mergeCell ref="AB8351:AD8351"/>
    <mergeCell ref="B8352:C8352"/>
    <mergeCell ref="F8352:J8352"/>
    <mergeCell ref="P8352:T8353"/>
    <mergeCell ref="Y8352:AD8352"/>
    <mergeCell ref="F8353:J8353"/>
    <mergeCell ref="M8349:N8350"/>
    <mergeCell ref="P8349:Q8349"/>
    <mergeCell ref="T8349:U8349"/>
    <mergeCell ref="Y8349:Z8349"/>
    <mergeCell ref="AB8349:AD8349"/>
    <mergeCell ref="P8350:U8350"/>
    <mergeCell ref="Y8350:Z8350"/>
    <mergeCell ref="AB8350:AD8350"/>
    <mergeCell ref="Y8347:Z8347"/>
    <mergeCell ref="K8348:L8348"/>
    <mergeCell ref="M8348:N8348"/>
    <mergeCell ref="P8348:Q8348"/>
    <mergeCell ref="Y8348:Z8348"/>
    <mergeCell ref="B8349:D8350"/>
    <mergeCell ref="E8349:F8349"/>
    <mergeCell ref="G8349:H8349"/>
    <mergeCell ref="I8349:J8349"/>
    <mergeCell ref="K8349:L8350"/>
    <mergeCell ref="B8347:D8348"/>
    <mergeCell ref="E8347:F8347"/>
    <mergeCell ref="G8347:H8347"/>
    <mergeCell ref="I8347:J8347"/>
    <mergeCell ref="K8347:L8347"/>
    <mergeCell ref="P8347:Q8347"/>
    <mergeCell ref="AD8338:AE8338"/>
    <mergeCell ref="B8346:C8346"/>
    <mergeCell ref="E8346:H8346"/>
    <mergeCell ref="I8346:N8346"/>
    <mergeCell ref="P8346:U8346"/>
    <mergeCell ref="Y8346:AD8346"/>
    <mergeCell ref="Y8317:AD8317"/>
    <mergeCell ref="AE8317:AF8317"/>
    <mergeCell ref="F8318:J8318"/>
    <mergeCell ref="B8323:C8323"/>
    <mergeCell ref="D8323:H8323"/>
    <mergeCell ref="I8323:P8323"/>
    <mergeCell ref="R8323:X8323"/>
    <mergeCell ref="Y8323:AF8323"/>
    <mergeCell ref="F8315:J8315"/>
    <mergeCell ref="P8315:U8315"/>
    <mergeCell ref="V8315:W8315"/>
    <mergeCell ref="Y8315:Z8315"/>
    <mergeCell ref="AB8315:AD8315"/>
    <mergeCell ref="B8316:C8316"/>
    <mergeCell ref="F8316:J8316"/>
    <mergeCell ref="P8316:T8317"/>
    <mergeCell ref="Y8316:AD8316"/>
    <mergeCell ref="F8317:J8317"/>
    <mergeCell ref="M8313:N8314"/>
    <mergeCell ref="P8313:Q8313"/>
    <mergeCell ref="T8313:U8313"/>
    <mergeCell ref="Y8313:Z8313"/>
    <mergeCell ref="AB8313:AD8313"/>
    <mergeCell ref="P8314:U8314"/>
    <mergeCell ref="Y8314:Z8314"/>
    <mergeCell ref="AB8314:AD8314"/>
    <mergeCell ref="Y8311:Z8311"/>
    <mergeCell ref="K8312:L8312"/>
    <mergeCell ref="M8312:N8312"/>
    <mergeCell ref="P8312:Q8312"/>
    <mergeCell ref="Y8312:Z8312"/>
    <mergeCell ref="B8313:D8314"/>
    <mergeCell ref="E8313:F8313"/>
    <mergeCell ref="G8313:H8313"/>
    <mergeCell ref="I8313:J8313"/>
    <mergeCell ref="K8313:L8314"/>
    <mergeCell ref="B8311:D8312"/>
    <mergeCell ref="E8311:F8311"/>
    <mergeCell ref="G8311:H8311"/>
    <mergeCell ref="I8311:J8311"/>
    <mergeCell ref="K8311:L8311"/>
    <mergeCell ref="P8311:Q8311"/>
    <mergeCell ref="AD8302:AE8302"/>
    <mergeCell ref="B8310:C8310"/>
    <mergeCell ref="E8310:H8310"/>
    <mergeCell ref="I8310:N8310"/>
    <mergeCell ref="P8310:U8310"/>
    <mergeCell ref="Y8310:AD8310"/>
    <mergeCell ref="Y8281:AD8281"/>
    <mergeCell ref="AE8281:AF8281"/>
    <mergeCell ref="F8282:J8282"/>
    <mergeCell ref="B8287:C8287"/>
    <mergeCell ref="D8287:H8287"/>
    <mergeCell ref="I8287:P8287"/>
    <mergeCell ref="R8287:X8287"/>
    <mergeCell ref="Y8287:AF8287"/>
    <mergeCell ref="F8279:J8279"/>
    <mergeCell ref="P8279:U8279"/>
    <mergeCell ref="V8279:W8279"/>
    <mergeCell ref="Y8279:Z8279"/>
    <mergeCell ref="AB8279:AD8279"/>
    <mergeCell ref="B8280:C8280"/>
    <mergeCell ref="F8280:J8280"/>
    <mergeCell ref="P8280:T8281"/>
    <mergeCell ref="Y8280:AD8280"/>
    <mergeCell ref="F8281:J8281"/>
    <mergeCell ref="M8277:N8278"/>
    <mergeCell ref="P8277:Q8277"/>
    <mergeCell ref="T8277:U8277"/>
    <mergeCell ref="Y8277:Z8277"/>
    <mergeCell ref="AB8277:AD8277"/>
    <mergeCell ref="P8278:U8278"/>
    <mergeCell ref="Y8278:Z8278"/>
    <mergeCell ref="AB8278:AD8278"/>
    <mergeCell ref="Y8275:Z8275"/>
    <mergeCell ref="K8276:L8276"/>
    <mergeCell ref="M8276:N8276"/>
    <mergeCell ref="P8276:Q8276"/>
    <mergeCell ref="Y8276:Z8276"/>
    <mergeCell ref="B8277:D8278"/>
    <mergeCell ref="E8277:F8277"/>
    <mergeCell ref="G8277:H8277"/>
    <mergeCell ref="I8277:J8277"/>
    <mergeCell ref="K8277:L8278"/>
    <mergeCell ref="B8275:D8276"/>
    <mergeCell ref="E8275:F8275"/>
    <mergeCell ref="G8275:H8275"/>
    <mergeCell ref="I8275:J8275"/>
    <mergeCell ref="K8275:L8275"/>
    <mergeCell ref="P8275:Q8275"/>
    <mergeCell ref="AD8266:AE8266"/>
    <mergeCell ref="B8274:C8274"/>
    <mergeCell ref="E8274:H8274"/>
    <mergeCell ref="I8274:N8274"/>
    <mergeCell ref="P8274:U8274"/>
    <mergeCell ref="Y8274:AD8274"/>
    <mergeCell ref="Y8245:AD8245"/>
    <mergeCell ref="AE8245:AF8245"/>
    <mergeCell ref="F8246:J8246"/>
    <mergeCell ref="B8251:C8251"/>
    <mergeCell ref="D8251:H8251"/>
    <mergeCell ref="I8251:P8251"/>
    <mergeCell ref="R8251:X8251"/>
    <mergeCell ref="Y8251:AF8251"/>
    <mergeCell ref="F8243:J8243"/>
    <mergeCell ref="P8243:U8243"/>
    <mergeCell ref="V8243:W8243"/>
    <mergeCell ref="Y8243:Z8243"/>
    <mergeCell ref="AB8243:AD8243"/>
    <mergeCell ref="B8244:C8244"/>
    <mergeCell ref="F8244:J8244"/>
    <mergeCell ref="P8244:T8245"/>
    <mergeCell ref="Y8244:AD8244"/>
    <mergeCell ref="F8245:J8245"/>
    <mergeCell ref="M8241:N8242"/>
    <mergeCell ref="P8241:Q8241"/>
    <mergeCell ref="T8241:U8241"/>
    <mergeCell ref="Y8241:Z8241"/>
    <mergeCell ref="AB8241:AD8241"/>
    <mergeCell ref="P8242:U8242"/>
    <mergeCell ref="Y8242:Z8242"/>
    <mergeCell ref="AB8242:AD8242"/>
    <mergeCell ref="Y8239:Z8239"/>
    <mergeCell ref="K8240:L8240"/>
    <mergeCell ref="M8240:N8240"/>
    <mergeCell ref="P8240:Q8240"/>
    <mergeCell ref="Y8240:Z8240"/>
    <mergeCell ref="B8241:D8242"/>
    <mergeCell ref="E8241:F8241"/>
    <mergeCell ref="G8241:H8241"/>
    <mergeCell ref="I8241:J8241"/>
    <mergeCell ref="K8241:L8242"/>
    <mergeCell ref="B8239:D8240"/>
    <mergeCell ref="E8239:F8239"/>
    <mergeCell ref="G8239:H8239"/>
    <mergeCell ref="I8239:J8239"/>
    <mergeCell ref="K8239:L8239"/>
    <mergeCell ref="P8239:Q8239"/>
    <mergeCell ref="AD8230:AE8230"/>
    <mergeCell ref="B8238:C8238"/>
    <mergeCell ref="E8238:H8238"/>
    <mergeCell ref="I8238:N8238"/>
    <mergeCell ref="P8238:U8238"/>
    <mergeCell ref="Y8238:AD8238"/>
    <mergeCell ref="Y8209:AD8209"/>
    <mergeCell ref="AE8209:AF8209"/>
    <mergeCell ref="F8210:J8210"/>
    <mergeCell ref="B8215:C8215"/>
    <mergeCell ref="D8215:H8215"/>
    <mergeCell ref="I8215:P8215"/>
    <mergeCell ref="R8215:X8215"/>
    <mergeCell ref="Y8215:AF8215"/>
    <mergeCell ref="F8207:J8207"/>
    <mergeCell ref="P8207:U8207"/>
    <mergeCell ref="V8207:W8207"/>
    <mergeCell ref="Y8207:Z8207"/>
    <mergeCell ref="AB8207:AD8207"/>
    <mergeCell ref="B8208:C8208"/>
    <mergeCell ref="F8208:J8208"/>
    <mergeCell ref="P8208:T8209"/>
    <mergeCell ref="Y8208:AD8208"/>
    <mergeCell ref="F8209:J8209"/>
    <mergeCell ref="M8205:N8206"/>
    <mergeCell ref="P8205:Q8205"/>
    <mergeCell ref="T8205:U8205"/>
    <mergeCell ref="Y8205:Z8205"/>
    <mergeCell ref="AB8205:AD8205"/>
    <mergeCell ref="P8206:U8206"/>
    <mergeCell ref="Y8206:Z8206"/>
    <mergeCell ref="AB8206:AD8206"/>
    <mergeCell ref="Y8203:Z8203"/>
    <mergeCell ref="K8204:L8204"/>
    <mergeCell ref="M8204:N8204"/>
    <mergeCell ref="P8204:Q8204"/>
    <mergeCell ref="Y8204:Z8204"/>
    <mergeCell ref="B8205:D8206"/>
    <mergeCell ref="E8205:F8205"/>
    <mergeCell ref="G8205:H8205"/>
    <mergeCell ref="I8205:J8205"/>
    <mergeCell ref="K8205:L8206"/>
    <mergeCell ref="B8203:D8204"/>
    <mergeCell ref="E8203:F8203"/>
    <mergeCell ref="G8203:H8203"/>
    <mergeCell ref="I8203:J8203"/>
    <mergeCell ref="K8203:L8203"/>
    <mergeCell ref="P8203:Q8203"/>
    <mergeCell ref="AD8194:AE8194"/>
    <mergeCell ref="B8202:C8202"/>
    <mergeCell ref="E8202:H8202"/>
    <mergeCell ref="I8202:N8202"/>
    <mergeCell ref="P8202:U8202"/>
    <mergeCell ref="Y8202:AD8202"/>
    <mergeCell ref="Y8173:AD8173"/>
    <mergeCell ref="AE8173:AF8173"/>
    <mergeCell ref="F8174:J8174"/>
    <mergeCell ref="B8179:C8179"/>
    <mergeCell ref="D8179:H8179"/>
    <mergeCell ref="I8179:P8179"/>
    <mergeCell ref="R8179:X8179"/>
    <mergeCell ref="Y8179:AF8179"/>
    <mergeCell ref="F8171:J8171"/>
    <mergeCell ref="P8171:U8171"/>
    <mergeCell ref="V8171:W8171"/>
    <mergeCell ref="Y8171:Z8171"/>
    <mergeCell ref="AB8171:AD8171"/>
    <mergeCell ref="B8172:C8172"/>
    <mergeCell ref="F8172:J8172"/>
    <mergeCell ref="P8172:T8173"/>
    <mergeCell ref="Y8172:AD8172"/>
    <mergeCell ref="F8173:J8173"/>
    <mergeCell ref="M8169:N8170"/>
    <mergeCell ref="P8169:Q8169"/>
    <mergeCell ref="T8169:U8169"/>
    <mergeCell ref="Y8169:Z8169"/>
    <mergeCell ref="AB8169:AD8169"/>
    <mergeCell ref="P8170:U8170"/>
    <mergeCell ref="Y8170:Z8170"/>
    <mergeCell ref="AB8170:AD8170"/>
    <mergeCell ref="Y8167:Z8167"/>
    <mergeCell ref="K8168:L8168"/>
    <mergeCell ref="M8168:N8168"/>
    <mergeCell ref="P8168:Q8168"/>
    <mergeCell ref="Y8168:Z8168"/>
    <mergeCell ref="B8169:D8170"/>
    <mergeCell ref="E8169:F8169"/>
    <mergeCell ref="G8169:H8169"/>
    <mergeCell ref="I8169:J8169"/>
    <mergeCell ref="K8169:L8170"/>
    <mergeCell ref="B8167:D8168"/>
    <mergeCell ref="E8167:F8167"/>
    <mergeCell ref="G8167:H8167"/>
    <mergeCell ref="I8167:J8167"/>
    <mergeCell ref="K8167:L8167"/>
    <mergeCell ref="P8167:Q8167"/>
    <mergeCell ref="AD8158:AE8158"/>
    <mergeCell ref="B8166:C8166"/>
    <mergeCell ref="E8166:H8166"/>
    <mergeCell ref="I8166:N8166"/>
    <mergeCell ref="P8166:U8166"/>
    <mergeCell ref="Y8166:AD8166"/>
    <mergeCell ref="Y8137:AD8137"/>
    <mergeCell ref="AE8137:AF8137"/>
    <mergeCell ref="F8138:J8138"/>
    <mergeCell ref="B8143:C8143"/>
    <mergeCell ref="D8143:H8143"/>
    <mergeCell ref="I8143:P8143"/>
    <mergeCell ref="R8143:X8143"/>
    <mergeCell ref="Y8143:AF8143"/>
    <mergeCell ref="F8135:J8135"/>
    <mergeCell ref="P8135:U8135"/>
    <mergeCell ref="V8135:W8135"/>
    <mergeCell ref="Y8135:Z8135"/>
    <mergeCell ref="AB8135:AD8135"/>
    <mergeCell ref="B8136:C8136"/>
    <mergeCell ref="F8136:J8136"/>
    <mergeCell ref="P8136:T8137"/>
    <mergeCell ref="Y8136:AD8136"/>
    <mergeCell ref="F8137:J8137"/>
    <mergeCell ref="M8133:N8134"/>
    <mergeCell ref="P8133:Q8133"/>
    <mergeCell ref="T8133:U8133"/>
    <mergeCell ref="Y8133:Z8133"/>
    <mergeCell ref="AB8133:AD8133"/>
    <mergeCell ref="P8134:U8134"/>
    <mergeCell ref="Y8134:Z8134"/>
    <mergeCell ref="AB8134:AD8134"/>
    <mergeCell ref="Y8131:Z8131"/>
    <mergeCell ref="K8132:L8132"/>
    <mergeCell ref="M8132:N8132"/>
    <mergeCell ref="P8132:Q8132"/>
    <mergeCell ref="Y8132:Z8132"/>
    <mergeCell ref="B8133:D8134"/>
    <mergeCell ref="E8133:F8133"/>
    <mergeCell ref="G8133:H8133"/>
    <mergeCell ref="I8133:J8133"/>
    <mergeCell ref="K8133:L8134"/>
    <mergeCell ref="B8131:D8132"/>
    <mergeCell ref="E8131:F8131"/>
    <mergeCell ref="G8131:H8131"/>
    <mergeCell ref="I8131:J8131"/>
    <mergeCell ref="K8131:L8131"/>
    <mergeCell ref="P8131:Q8131"/>
    <mergeCell ref="AD8122:AE8122"/>
    <mergeCell ref="B8130:C8130"/>
    <mergeCell ref="E8130:H8130"/>
    <mergeCell ref="I8130:N8130"/>
    <mergeCell ref="P8130:U8130"/>
    <mergeCell ref="Y8130:AD8130"/>
    <mergeCell ref="Y8101:AD8101"/>
    <mergeCell ref="AE8101:AF8101"/>
    <mergeCell ref="F8102:J8102"/>
    <mergeCell ref="B8107:C8107"/>
    <mergeCell ref="D8107:H8107"/>
    <mergeCell ref="I8107:P8107"/>
    <mergeCell ref="R8107:X8107"/>
    <mergeCell ref="Y8107:AF8107"/>
    <mergeCell ref="F8099:J8099"/>
    <mergeCell ref="P8099:U8099"/>
    <mergeCell ref="V8099:W8099"/>
    <mergeCell ref="Y8099:Z8099"/>
    <mergeCell ref="AB8099:AD8099"/>
    <mergeCell ref="B8100:C8100"/>
    <mergeCell ref="F8100:J8100"/>
    <mergeCell ref="P8100:T8101"/>
    <mergeCell ref="Y8100:AD8100"/>
    <mergeCell ref="F8101:J8101"/>
    <mergeCell ref="M8097:N8098"/>
    <mergeCell ref="P8097:Q8097"/>
    <mergeCell ref="T8097:U8097"/>
    <mergeCell ref="Y8097:Z8097"/>
    <mergeCell ref="AB8097:AD8097"/>
    <mergeCell ref="P8098:U8098"/>
    <mergeCell ref="Y8098:Z8098"/>
    <mergeCell ref="AB8098:AD8098"/>
    <mergeCell ref="Y8095:Z8095"/>
    <mergeCell ref="K8096:L8096"/>
    <mergeCell ref="M8096:N8096"/>
    <mergeCell ref="P8096:Q8096"/>
    <mergeCell ref="Y8096:Z8096"/>
    <mergeCell ref="B8097:D8098"/>
    <mergeCell ref="E8097:F8097"/>
    <mergeCell ref="G8097:H8097"/>
    <mergeCell ref="I8097:J8097"/>
    <mergeCell ref="K8097:L8098"/>
    <mergeCell ref="B8095:D8096"/>
    <mergeCell ref="E8095:F8095"/>
    <mergeCell ref="G8095:H8095"/>
    <mergeCell ref="I8095:J8095"/>
    <mergeCell ref="K8095:L8095"/>
    <mergeCell ref="P8095:Q8095"/>
    <mergeCell ref="AD8086:AE8086"/>
    <mergeCell ref="B8094:C8094"/>
    <mergeCell ref="E8094:H8094"/>
    <mergeCell ref="I8094:N8094"/>
    <mergeCell ref="P8094:U8094"/>
    <mergeCell ref="Y8094:AD8094"/>
    <mergeCell ref="Y8065:AD8065"/>
    <mergeCell ref="AE8065:AF8065"/>
    <mergeCell ref="F8066:J8066"/>
    <mergeCell ref="B8071:C8071"/>
    <mergeCell ref="D8071:H8071"/>
    <mergeCell ref="I8071:P8071"/>
    <mergeCell ref="R8071:X8071"/>
    <mergeCell ref="Y8071:AF8071"/>
    <mergeCell ref="F8063:J8063"/>
    <mergeCell ref="P8063:U8063"/>
    <mergeCell ref="V8063:W8063"/>
    <mergeCell ref="Y8063:Z8063"/>
    <mergeCell ref="AB8063:AD8063"/>
    <mergeCell ref="B8064:C8064"/>
    <mergeCell ref="F8064:J8064"/>
    <mergeCell ref="P8064:T8065"/>
    <mergeCell ref="Y8064:AD8064"/>
    <mergeCell ref="F8065:J8065"/>
    <mergeCell ref="M8061:N8062"/>
    <mergeCell ref="P8061:Q8061"/>
    <mergeCell ref="T8061:U8061"/>
    <mergeCell ref="Y8061:Z8061"/>
    <mergeCell ref="AB8061:AD8061"/>
    <mergeCell ref="P8062:U8062"/>
    <mergeCell ref="Y8062:Z8062"/>
    <mergeCell ref="AB8062:AD8062"/>
    <mergeCell ref="Y8059:Z8059"/>
    <mergeCell ref="K8060:L8060"/>
    <mergeCell ref="M8060:N8060"/>
    <mergeCell ref="P8060:Q8060"/>
    <mergeCell ref="Y8060:Z8060"/>
    <mergeCell ref="B8061:D8062"/>
    <mergeCell ref="E8061:F8061"/>
    <mergeCell ref="G8061:H8061"/>
    <mergeCell ref="I8061:J8061"/>
    <mergeCell ref="K8061:L8062"/>
    <mergeCell ref="B8059:D8060"/>
    <mergeCell ref="E8059:F8059"/>
    <mergeCell ref="G8059:H8059"/>
    <mergeCell ref="I8059:J8059"/>
    <mergeCell ref="K8059:L8059"/>
    <mergeCell ref="P8059:Q8059"/>
    <mergeCell ref="AD8050:AE8050"/>
    <mergeCell ref="B8058:C8058"/>
    <mergeCell ref="E8058:H8058"/>
    <mergeCell ref="I8058:N8058"/>
    <mergeCell ref="P8058:U8058"/>
    <mergeCell ref="Y8058:AD8058"/>
    <mergeCell ref="Y8029:AD8029"/>
    <mergeCell ref="AE8029:AF8029"/>
    <mergeCell ref="F8030:J8030"/>
    <mergeCell ref="B8035:C8035"/>
    <mergeCell ref="D8035:H8035"/>
    <mergeCell ref="I8035:P8035"/>
    <mergeCell ref="R8035:X8035"/>
    <mergeCell ref="Y8035:AF8035"/>
    <mergeCell ref="F8027:J8027"/>
    <mergeCell ref="P8027:U8027"/>
    <mergeCell ref="V8027:W8027"/>
    <mergeCell ref="Y8027:Z8027"/>
    <mergeCell ref="AB8027:AD8027"/>
    <mergeCell ref="B8028:C8028"/>
    <mergeCell ref="F8028:J8028"/>
    <mergeCell ref="P8028:T8029"/>
    <mergeCell ref="Y8028:AD8028"/>
    <mergeCell ref="F8029:J8029"/>
    <mergeCell ref="M8025:N8026"/>
    <mergeCell ref="P8025:Q8025"/>
    <mergeCell ref="T8025:U8025"/>
    <mergeCell ref="Y8025:Z8025"/>
    <mergeCell ref="AB8025:AD8025"/>
    <mergeCell ref="P8026:U8026"/>
    <mergeCell ref="Y8026:Z8026"/>
    <mergeCell ref="AB8026:AD8026"/>
    <mergeCell ref="Y8023:Z8023"/>
    <mergeCell ref="K8024:L8024"/>
    <mergeCell ref="M8024:N8024"/>
    <mergeCell ref="P8024:Q8024"/>
    <mergeCell ref="Y8024:Z8024"/>
    <mergeCell ref="B8025:D8026"/>
    <mergeCell ref="E8025:F8025"/>
    <mergeCell ref="G8025:H8025"/>
    <mergeCell ref="I8025:J8025"/>
    <mergeCell ref="K8025:L8026"/>
    <mergeCell ref="B8023:D8024"/>
    <mergeCell ref="E8023:F8023"/>
    <mergeCell ref="G8023:H8023"/>
    <mergeCell ref="I8023:J8023"/>
    <mergeCell ref="K8023:L8023"/>
    <mergeCell ref="P8023:Q8023"/>
    <mergeCell ref="AD8014:AE8014"/>
    <mergeCell ref="B8022:C8022"/>
    <mergeCell ref="E8022:H8022"/>
    <mergeCell ref="I8022:N8022"/>
    <mergeCell ref="P8022:U8022"/>
    <mergeCell ref="Y8022:AD8022"/>
    <mergeCell ref="Y7993:AD7993"/>
    <mergeCell ref="AE7993:AF7993"/>
    <mergeCell ref="F7994:J7994"/>
    <mergeCell ref="B7999:C7999"/>
    <mergeCell ref="D7999:H7999"/>
    <mergeCell ref="I7999:P7999"/>
    <mergeCell ref="R7999:X7999"/>
    <mergeCell ref="Y7999:AF7999"/>
    <mergeCell ref="F7991:J7991"/>
    <mergeCell ref="P7991:U7991"/>
    <mergeCell ref="V7991:W7991"/>
    <mergeCell ref="Y7991:Z7991"/>
    <mergeCell ref="AB7991:AD7991"/>
    <mergeCell ref="B7992:C7992"/>
    <mergeCell ref="F7992:J7992"/>
    <mergeCell ref="P7992:T7993"/>
    <mergeCell ref="Y7992:AD7992"/>
    <mergeCell ref="F7993:J7993"/>
    <mergeCell ref="M7989:N7990"/>
    <mergeCell ref="P7989:Q7989"/>
    <mergeCell ref="T7989:U7989"/>
    <mergeCell ref="Y7989:Z7989"/>
    <mergeCell ref="AB7989:AD7989"/>
    <mergeCell ref="P7990:U7990"/>
    <mergeCell ref="Y7990:Z7990"/>
    <mergeCell ref="AB7990:AD7990"/>
    <mergeCell ref="Y7987:Z7987"/>
    <mergeCell ref="K7988:L7988"/>
    <mergeCell ref="M7988:N7988"/>
    <mergeCell ref="P7988:Q7988"/>
    <mergeCell ref="Y7988:Z7988"/>
    <mergeCell ref="B7989:D7990"/>
    <mergeCell ref="E7989:F7989"/>
    <mergeCell ref="G7989:H7989"/>
    <mergeCell ref="I7989:J7989"/>
    <mergeCell ref="K7989:L7990"/>
    <mergeCell ref="B7987:D7988"/>
    <mergeCell ref="E7987:F7987"/>
    <mergeCell ref="G7987:H7987"/>
    <mergeCell ref="I7987:J7987"/>
    <mergeCell ref="K7987:L7987"/>
    <mergeCell ref="P7987:Q7987"/>
    <mergeCell ref="AD7978:AE7978"/>
    <mergeCell ref="B7986:C7986"/>
    <mergeCell ref="E7986:H7986"/>
    <mergeCell ref="I7986:N7986"/>
    <mergeCell ref="P7986:U7986"/>
    <mergeCell ref="Y7986:AD7986"/>
    <mergeCell ref="Y7957:AD7957"/>
    <mergeCell ref="AE7957:AF7957"/>
    <mergeCell ref="F7958:J7958"/>
    <mergeCell ref="B7963:C7963"/>
    <mergeCell ref="D7963:H7963"/>
    <mergeCell ref="I7963:P7963"/>
    <mergeCell ref="R7963:X7963"/>
    <mergeCell ref="Y7963:AF7963"/>
    <mergeCell ref="F7955:J7955"/>
    <mergeCell ref="P7955:U7955"/>
    <mergeCell ref="V7955:W7955"/>
    <mergeCell ref="Y7955:Z7955"/>
    <mergeCell ref="AB7955:AD7955"/>
    <mergeCell ref="B7956:C7956"/>
    <mergeCell ref="F7956:J7956"/>
    <mergeCell ref="P7956:T7957"/>
    <mergeCell ref="Y7956:AD7956"/>
    <mergeCell ref="F7957:J7957"/>
    <mergeCell ref="M7953:N7954"/>
    <mergeCell ref="P7953:Q7953"/>
    <mergeCell ref="T7953:U7953"/>
    <mergeCell ref="Y7953:Z7953"/>
    <mergeCell ref="AB7953:AD7953"/>
    <mergeCell ref="P7954:U7954"/>
    <mergeCell ref="Y7954:Z7954"/>
    <mergeCell ref="AB7954:AD7954"/>
    <mergeCell ref="Y7951:Z7951"/>
    <mergeCell ref="K7952:L7952"/>
    <mergeCell ref="M7952:N7952"/>
    <mergeCell ref="P7952:Q7952"/>
    <mergeCell ref="Y7952:Z7952"/>
    <mergeCell ref="B7953:D7954"/>
    <mergeCell ref="E7953:F7953"/>
    <mergeCell ref="G7953:H7953"/>
    <mergeCell ref="I7953:J7953"/>
    <mergeCell ref="K7953:L7954"/>
    <mergeCell ref="B7951:D7952"/>
    <mergeCell ref="E7951:F7951"/>
    <mergeCell ref="G7951:H7951"/>
    <mergeCell ref="I7951:J7951"/>
    <mergeCell ref="K7951:L7951"/>
    <mergeCell ref="P7951:Q7951"/>
    <mergeCell ref="AD7942:AE7942"/>
    <mergeCell ref="B7950:C7950"/>
    <mergeCell ref="E7950:H7950"/>
    <mergeCell ref="I7950:N7950"/>
    <mergeCell ref="P7950:U7950"/>
    <mergeCell ref="Y7950:AD7950"/>
    <mergeCell ref="Y7921:AD7921"/>
    <mergeCell ref="AE7921:AF7921"/>
    <mergeCell ref="F7922:J7922"/>
    <mergeCell ref="B7927:C7927"/>
    <mergeCell ref="D7927:H7927"/>
    <mergeCell ref="I7927:P7927"/>
    <mergeCell ref="R7927:X7927"/>
    <mergeCell ref="Y7927:AF7927"/>
    <mergeCell ref="F7919:J7919"/>
    <mergeCell ref="P7919:U7919"/>
    <mergeCell ref="V7919:W7919"/>
    <mergeCell ref="Y7919:Z7919"/>
    <mergeCell ref="AB7919:AD7919"/>
    <mergeCell ref="B7920:C7920"/>
    <mergeCell ref="F7920:J7920"/>
    <mergeCell ref="P7920:T7921"/>
    <mergeCell ref="Y7920:AD7920"/>
    <mergeCell ref="F7921:J7921"/>
    <mergeCell ref="M7917:N7918"/>
    <mergeCell ref="P7917:Q7917"/>
    <mergeCell ref="T7917:U7917"/>
    <mergeCell ref="Y7917:Z7917"/>
    <mergeCell ref="AB7917:AD7917"/>
    <mergeCell ref="P7918:U7918"/>
    <mergeCell ref="Y7918:Z7918"/>
    <mergeCell ref="AB7918:AD7918"/>
    <mergeCell ref="Y7915:Z7915"/>
    <mergeCell ref="K7916:L7916"/>
    <mergeCell ref="M7916:N7916"/>
    <mergeCell ref="P7916:Q7916"/>
    <mergeCell ref="Y7916:Z7916"/>
    <mergeCell ref="B7917:D7918"/>
    <mergeCell ref="E7917:F7917"/>
    <mergeCell ref="G7917:H7917"/>
    <mergeCell ref="I7917:J7917"/>
    <mergeCell ref="K7917:L7918"/>
    <mergeCell ref="B7915:D7916"/>
    <mergeCell ref="E7915:F7915"/>
    <mergeCell ref="G7915:H7915"/>
    <mergeCell ref="I7915:J7915"/>
    <mergeCell ref="K7915:L7915"/>
    <mergeCell ref="P7915:Q7915"/>
    <mergeCell ref="AD7906:AE7906"/>
    <mergeCell ref="B7914:C7914"/>
    <mergeCell ref="E7914:H7914"/>
    <mergeCell ref="I7914:N7914"/>
    <mergeCell ref="P7914:U7914"/>
    <mergeCell ref="Y7914:AD7914"/>
    <mergeCell ref="Y7885:AD7885"/>
    <mergeCell ref="AE7885:AF7885"/>
    <mergeCell ref="F7886:J7886"/>
    <mergeCell ref="B7891:C7891"/>
    <mergeCell ref="D7891:H7891"/>
    <mergeCell ref="I7891:P7891"/>
    <mergeCell ref="R7891:X7891"/>
    <mergeCell ref="Y7891:AF7891"/>
    <mergeCell ref="F7883:J7883"/>
    <mergeCell ref="P7883:U7883"/>
    <mergeCell ref="V7883:W7883"/>
    <mergeCell ref="Y7883:Z7883"/>
    <mergeCell ref="AB7883:AD7883"/>
    <mergeCell ref="B7884:C7884"/>
    <mergeCell ref="F7884:J7884"/>
    <mergeCell ref="P7884:T7885"/>
    <mergeCell ref="Y7884:AD7884"/>
    <mergeCell ref="F7885:J7885"/>
    <mergeCell ref="M7881:N7882"/>
    <mergeCell ref="P7881:Q7881"/>
    <mergeCell ref="T7881:U7881"/>
    <mergeCell ref="Y7881:Z7881"/>
    <mergeCell ref="AB7881:AD7881"/>
    <mergeCell ref="P7882:U7882"/>
    <mergeCell ref="Y7882:Z7882"/>
    <mergeCell ref="AB7882:AD7882"/>
    <mergeCell ref="Y7879:Z7879"/>
    <mergeCell ref="K7880:L7880"/>
    <mergeCell ref="M7880:N7880"/>
    <mergeCell ref="P7880:Q7880"/>
    <mergeCell ref="Y7880:Z7880"/>
    <mergeCell ref="B7881:D7882"/>
    <mergeCell ref="E7881:F7881"/>
    <mergeCell ref="G7881:H7881"/>
    <mergeCell ref="I7881:J7881"/>
    <mergeCell ref="K7881:L7882"/>
    <mergeCell ref="B7879:D7880"/>
    <mergeCell ref="E7879:F7879"/>
    <mergeCell ref="G7879:H7879"/>
    <mergeCell ref="I7879:J7879"/>
    <mergeCell ref="K7879:L7879"/>
    <mergeCell ref="P7879:Q7879"/>
    <mergeCell ref="AD7870:AE7870"/>
    <mergeCell ref="B7878:C7878"/>
    <mergeCell ref="E7878:H7878"/>
    <mergeCell ref="I7878:N7878"/>
    <mergeCell ref="P7878:U7878"/>
    <mergeCell ref="Y7878:AD7878"/>
    <mergeCell ref="Y7849:AD7849"/>
    <mergeCell ref="AE7849:AF7849"/>
    <mergeCell ref="F7850:J7850"/>
    <mergeCell ref="B7855:C7855"/>
    <mergeCell ref="D7855:H7855"/>
    <mergeCell ref="I7855:P7855"/>
    <mergeCell ref="R7855:X7855"/>
    <mergeCell ref="Y7855:AF7855"/>
    <mergeCell ref="F7847:J7847"/>
    <mergeCell ref="P7847:U7847"/>
    <mergeCell ref="V7847:W7847"/>
    <mergeCell ref="Y7847:Z7847"/>
    <mergeCell ref="AB7847:AD7847"/>
    <mergeCell ref="B7848:C7848"/>
    <mergeCell ref="F7848:J7848"/>
    <mergeCell ref="P7848:T7849"/>
    <mergeCell ref="Y7848:AD7848"/>
    <mergeCell ref="F7849:J7849"/>
    <mergeCell ref="M7845:N7846"/>
    <mergeCell ref="P7845:Q7845"/>
    <mergeCell ref="T7845:U7845"/>
    <mergeCell ref="Y7845:Z7845"/>
    <mergeCell ref="AB7845:AD7845"/>
    <mergeCell ref="P7846:U7846"/>
    <mergeCell ref="Y7846:Z7846"/>
    <mergeCell ref="AB7846:AD7846"/>
    <mergeCell ref="Y7843:Z7843"/>
    <mergeCell ref="K7844:L7844"/>
    <mergeCell ref="M7844:N7844"/>
    <mergeCell ref="P7844:Q7844"/>
    <mergeCell ref="Y7844:Z7844"/>
    <mergeCell ref="B7845:D7846"/>
    <mergeCell ref="E7845:F7845"/>
    <mergeCell ref="G7845:H7845"/>
    <mergeCell ref="I7845:J7845"/>
    <mergeCell ref="K7845:L7846"/>
    <mergeCell ref="B7843:D7844"/>
    <mergeCell ref="E7843:F7843"/>
    <mergeCell ref="G7843:H7843"/>
    <mergeCell ref="I7843:J7843"/>
    <mergeCell ref="K7843:L7843"/>
    <mergeCell ref="P7843:Q7843"/>
    <mergeCell ref="AD7834:AE7834"/>
    <mergeCell ref="B7842:C7842"/>
    <mergeCell ref="E7842:H7842"/>
    <mergeCell ref="I7842:N7842"/>
    <mergeCell ref="P7842:U7842"/>
    <mergeCell ref="Y7842:AD7842"/>
    <mergeCell ref="Y7813:AD7813"/>
    <mergeCell ref="AE7813:AF7813"/>
    <mergeCell ref="F7814:J7814"/>
    <mergeCell ref="B7819:C7819"/>
    <mergeCell ref="D7819:H7819"/>
    <mergeCell ref="I7819:P7819"/>
    <mergeCell ref="R7819:X7819"/>
    <mergeCell ref="Y7819:AF7819"/>
    <mergeCell ref="F7811:J7811"/>
    <mergeCell ref="P7811:U7811"/>
    <mergeCell ref="V7811:W7811"/>
    <mergeCell ref="Y7811:Z7811"/>
    <mergeCell ref="AB7811:AD7811"/>
    <mergeCell ref="B7812:C7812"/>
    <mergeCell ref="F7812:J7812"/>
    <mergeCell ref="P7812:T7813"/>
    <mergeCell ref="Y7812:AD7812"/>
    <mergeCell ref="F7813:J7813"/>
    <mergeCell ref="M7809:N7810"/>
    <mergeCell ref="P7809:Q7809"/>
    <mergeCell ref="T7809:U7809"/>
    <mergeCell ref="Y7809:Z7809"/>
    <mergeCell ref="AB7809:AD7809"/>
    <mergeCell ref="P7810:U7810"/>
    <mergeCell ref="Y7810:Z7810"/>
    <mergeCell ref="AB7810:AD7810"/>
    <mergeCell ref="Y7807:Z7807"/>
    <mergeCell ref="K7808:L7808"/>
    <mergeCell ref="M7808:N7808"/>
    <mergeCell ref="P7808:Q7808"/>
    <mergeCell ref="Y7808:Z7808"/>
    <mergeCell ref="B7809:D7810"/>
    <mergeCell ref="E7809:F7809"/>
    <mergeCell ref="G7809:H7809"/>
    <mergeCell ref="I7809:J7809"/>
    <mergeCell ref="K7809:L7810"/>
    <mergeCell ref="B7807:D7808"/>
    <mergeCell ref="E7807:F7807"/>
    <mergeCell ref="G7807:H7807"/>
    <mergeCell ref="I7807:J7807"/>
    <mergeCell ref="K7807:L7807"/>
    <mergeCell ref="P7807:Q7807"/>
    <mergeCell ref="AD7798:AE7798"/>
    <mergeCell ref="B7806:C7806"/>
    <mergeCell ref="E7806:H7806"/>
    <mergeCell ref="I7806:N7806"/>
    <mergeCell ref="P7806:U7806"/>
    <mergeCell ref="Y7806:AD7806"/>
    <mergeCell ref="Y7777:AD7777"/>
    <mergeCell ref="AE7777:AF7777"/>
    <mergeCell ref="F7778:J7778"/>
    <mergeCell ref="B7783:C7783"/>
    <mergeCell ref="D7783:H7783"/>
    <mergeCell ref="I7783:P7783"/>
    <mergeCell ref="R7783:X7783"/>
    <mergeCell ref="Y7783:AF7783"/>
    <mergeCell ref="F7775:J7775"/>
    <mergeCell ref="P7775:U7775"/>
    <mergeCell ref="V7775:W7775"/>
    <mergeCell ref="Y7775:Z7775"/>
    <mergeCell ref="AB7775:AD7775"/>
    <mergeCell ref="B7776:C7776"/>
    <mergeCell ref="F7776:J7776"/>
    <mergeCell ref="P7776:T7777"/>
    <mergeCell ref="Y7776:AD7776"/>
    <mergeCell ref="F7777:J7777"/>
    <mergeCell ref="M7773:N7774"/>
    <mergeCell ref="P7773:Q7773"/>
    <mergeCell ref="T7773:U7773"/>
    <mergeCell ref="Y7773:Z7773"/>
    <mergeCell ref="AB7773:AD7773"/>
    <mergeCell ref="P7774:U7774"/>
    <mergeCell ref="Y7774:Z7774"/>
    <mergeCell ref="AB7774:AD7774"/>
    <mergeCell ref="Y7771:Z7771"/>
    <mergeCell ref="K7772:L7772"/>
    <mergeCell ref="M7772:N7772"/>
    <mergeCell ref="P7772:Q7772"/>
    <mergeCell ref="Y7772:Z7772"/>
    <mergeCell ref="B7773:D7774"/>
    <mergeCell ref="E7773:F7773"/>
    <mergeCell ref="G7773:H7773"/>
    <mergeCell ref="I7773:J7773"/>
    <mergeCell ref="K7773:L7774"/>
    <mergeCell ref="B7771:D7772"/>
    <mergeCell ref="E7771:F7771"/>
    <mergeCell ref="G7771:H7771"/>
    <mergeCell ref="I7771:J7771"/>
    <mergeCell ref="K7771:L7771"/>
    <mergeCell ref="P7771:Q7771"/>
    <mergeCell ref="AD7762:AE7762"/>
    <mergeCell ref="B7770:C7770"/>
    <mergeCell ref="E7770:H7770"/>
    <mergeCell ref="I7770:N7770"/>
    <mergeCell ref="P7770:U7770"/>
    <mergeCell ref="Y7770:AD7770"/>
    <mergeCell ref="Y7741:AD7741"/>
    <mergeCell ref="AE7741:AF7741"/>
    <mergeCell ref="F7742:J7742"/>
    <mergeCell ref="B7747:C7747"/>
    <mergeCell ref="D7747:H7747"/>
    <mergeCell ref="I7747:P7747"/>
    <mergeCell ref="R7747:X7747"/>
    <mergeCell ref="Y7747:AF7747"/>
    <mergeCell ref="F7739:J7739"/>
    <mergeCell ref="P7739:U7739"/>
    <mergeCell ref="V7739:W7739"/>
    <mergeCell ref="Y7739:Z7739"/>
    <mergeCell ref="AB7739:AD7739"/>
    <mergeCell ref="B7740:C7740"/>
    <mergeCell ref="F7740:J7740"/>
    <mergeCell ref="P7740:T7741"/>
    <mergeCell ref="Y7740:AD7740"/>
    <mergeCell ref="F7741:J7741"/>
    <mergeCell ref="M7737:N7738"/>
    <mergeCell ref="P7737:Q7737"/>
    <mergeCell ref="T7737:U7737"/>
    <mergeCell ref="Y7737:Z7737"/>
    <mergeCell ref="AB7737:AD7737"/>
    <mergeCell ref="P7738:U7738"/>
    <mergeCell ref="Y7738:Z7738"/>
    <mergeCell ref="AB7738:AD7738"/>
    <mergeCell ref="Y7735:Z7735"/>
    <mergeCell ref="K7736:L7736"/>
    <mergeCell ref="M7736:N7736"/>
    <mergeCell ref="P7736:Q7736"/>
    <mergeCell ref="Y7736:Z7736"/>
    <mergeCell ref="B7737:D7738"/>
    <mergeCell ref="E7737:F7737"/>
    <mergeCell ref="G7737:H7737"/>
    <mergeCell ref="I7737:J7737"/>
    <mergeCell ref="K7737:L7738"/>
    <mergeCell ref="B7735:D7736"/>
    <mergeCell ref="E7735:F7735"/>
    <mergeCell ref="G7735:H7735"/>
    <mergeCell ref="I7735:J7735"/>
    <mergeCell ref="K7735:L7735"/>
    <mergeCell ref="P7735:Q7735"/>
    <mergeCell ref="AD7726:AE7726"/>
    <mergeCell ref="B7734:C7734"/>
    <mergeCell ref="E7734:H7734"/>
    <mergeCell ref="I7734:N7734"/>
    <mergeCell ref="P7734:U7734"/>
    <mergeCell ref="Y7734:AD7734"/>
    <mergeCell ref="Y7705:AD7705"/>
    <mergeCell ref="AE7705:AF7705"/>
    <mergeCell ref="F7706:J7706"/>
    <mergeCell ref="B7711:C7711"/>
    <mergeCell ref="D7711:H7711"/>
    <mergeCell ref="I7711:P7711"/>
    <mergeCell ref="R7711:X7711"/>
    <mergeCell ref="Y7711:AF7711"/>
    <mergeCell ref="F7703:J7703"/>
    <mergeCell ref="P7703:U7703"/>
    <mergeCell ref="V7703:W7703"/>
    <mergeCell ref="Y7703:Z7703"/>
    <mergeCell ref="AB7703:AD7703"/>
    <mergeCell ref="B7704:C7704"/>
    <mergeCell ref="F7704:J7704"/>
    <mergeCell ref="P7704:T7705"/>
    <mergeCell ref="Y7704:AD7704"/>
    <mergeCell ref="F7705:J7705"/>
    <mergeCell ref="M7701:N7702"/>
    <mergeCell ref="P7701:Q7701"/>
    <mergeCell ref="T7701:U7701"/>
    <mergeCell ref="Y7701:Z7701"/>
    <mergeCell ref="AB7701:AD7701"/>
    <mergeCell ref="P7702:U7702"/>
    <mergeCell ref="Y7702:Z7702"/>
    <mergeCell ref="AB7702:AD7702"/>
    <mergeCell ref="Y7699:Z7699"/>
    <mergeCell ref="K7700:L7700"/>
    <mergeCell ref="M7700:N7700"/>
    <mergeCell ref="P7700:Q7700"/>
    <mergeCell ref="Y7700:Z7700"/>
    <mergeCell ref="B7701:D7702"/>
    <mergeCell ref="E7701:F7701"/>
    <mergeCell ref="G7701:H7701"/>
    <mergeCell ref="I7701:J7701"/>
    <mergeCell ref="K7701:L7702"/>
    <mergeCell ref="B7699:D7700"/>
    <mergeCell ref="E7699:F7699"/>
    <mergeCell ref="G7699:H7699"/>
    <mergeCell ref="I7699:J7699"/>
    <mergeCell ref="K7699:L7699"/>
    <mergeCell ref="P7699:Q7699"/>
    <mergeCell ref="AD7690:AE7690"/>
    <mergeCell ref="B7698:C7698"/>
    <mergeCell ref="E7698:H7698"/>
    <mergeCell ref="I7698:N7698"/>
    <mergeCell ref="P7698:U7698"/>
    <mergeCell ref="Y7698:AD7698"/>
    <mergeCell ref="Y7669:AD7669"/>
    <mergeCell ref="AE7669:AF7669"/>
    <mergeCell ref="F7670:J7670"/>
    <mergeCell ref="B7675:C7675"/>
    <mergeCell ref="D7675:H7675"/>
    <mergeCell ref="I7675:P7675"/>
    <mergeCell ref="R7675:X7675"/>
    <mergeCell ref="Y7675:AF7675"/>
    <mergeCell ref="F7667:J7667"/>
    <mergeCell ref="P7667:U7667"/>
    <mergeCell ref="V7667:W7667"/>
    <mergeCell ref="Y7667:Z7667"/>
    <mergeCell ref="AB7667:AD7667"/>
    <mergeCell ref="B7668:C7668"/>
    <mergeCell ref="F7668:J7668"/>
    <mergeCell ref="P7668:T7669"/>
    <mergeCell ref="Y7668:AD7668"/>
    <mergeCell ref="F7669:J7669"/>
    <mergeCell ref="M7665:N7666"/>
    <mergeCell ref="P7665:Q7665"/>
    <mergeCell ref="T7665:U7665"/>
    <mergeCell ref="Y7665:Z7665"/>
    <mergeCell ref="AB7665:AD7665"/>
    <mergeCell ref="P7666:U7666"/>
    <mergeCell ref="Y7666:Z7666"/>
    <mergeCell ref="AB7666:AD7666"/>
    <mergeCell ref="Y7663:Z7663"/>
    <mergeCell ref="K7664:L7664"/>
    <mergeCell ref="M7664:N7664"/>
    <mergeCell ref="P7664:Q7664"/>
    <mergeCell ref="Y7664:Z7664"/>
    <mergeCell ref="B7665:D7666"/>
    <mergeCell ref="E7665:F7665"/>
    <mergeCell ref="G7665:H7665"/>
    <mergeCell ref="I7665:J7665"/>
    <mergeCell ref="K7665:L7666"/>
    <mergeCell ref="B7663:D7664"/>
    <mergeCell ref="E7663:F7663"/>
    <mergeCell ref="G7663:H7663"/>
    <mergeCell ref="I7663:J7663"/>
    <mergeCell ref="K7663:L7663"/>
    <mergeCell ref="P7663:Q7663"/>
    <mergeCell ref="AD7654:AE7654"/>
    <mergeCell ref="B7662:C7662"/>
    <mergeCell ref="E7662:H7662"/>
    <mergeCell ref="I7662:N7662"/>
    <mergeCell ref="P7662:U7662"/>
    <mergeCell ref="Y7662:AD7662"/>
    <mergeCell ref="Y7633:AD7633"/>
    <mergeCell ref="AE7633:AF7633"/>
    <mergeCell ref="F7634:J7634"/>
    <mergeCell ref="B7639:C7639"/>
    <mergeCell ref="D7639:H7639"/>
    <mergeCell ref="I7639:P7639"/>
    <mergeCell ref="R7639:X7639"/>
    <mergeCell ref="Y7639:AF7639"/>
    <mergeCell ref="F7631:J7631"/>
    <mergeCell ref="P7631:U7631"/>
    <mergeCell ref="V7631:W7631"/>
    <mergeCell ref="Y7631:Z7631"/>
    <mergeCell ref="AB7631:AD7631"/>
    <mergeCell ref="B7632:C7632"/>
    <mergeCell ref="F7632:J7632"/>
    <mergeCell ref="P7632:T7633"/>
    <mergeCell ref="Y7632:AD7632"/>
    <mergeCell ref="F7633:J7633"/>
    <mergeCell ref="M7629:N7630"/>
    <mergeCell ref="P7629:Q7629"/>
    <mergeCell ref="T7629:U7629"/>
    <mergeCell ref="Y7629:Z7629"/>
    <mergeCell ref="AB7629:AD7629"/>
    <mergeCell ref="P7630:U7630"/>
    <mergeCell ref="Y7630:Z7630"/>
    <mergeCell ref="AB7630:AD7630"/>
    <mergeCell ref="Y7627:Z7627"/>
    <mergeCell ref="K7628:L7628"/>
    <mergeCell ref="M7628:N7628"/>
    <mergeCell ref="P7628:Q7628"/>
    <mergeCell ref="Y7628:Z7628"/>
    <mergeCell ref="B7629:D7630"/>
    <mergeCell ref="E7629:F7629"/>
    <mergeCell ref="G7629:H7629"/>
    <mergeCell ref="I7629:J7629"/>
    <mergeCell ref="K7629:L7630"/>
    <mergeCell ref="B7627:D7628"/>
    <mergeCell ref="E7627:F7627"/>
    <mergeCell ref="G7627:H7627"/>
    <mergeCell ref="I7627:J7627"/>
    <mergeCell ref="K7627:L7627"/>
    <mergeCell ref="P7627:Q7627"/>
    <mergeCell ref="AD7618:AE7618"/>
    <mergeCell ref="B7626:C7626"/>
    <mergeCell ref="E7626:H7626"/>
    <mergeCell ref="I7626:N7626"/>
    <mergeCell ref="P7626:U7626"/>
    <mergeCell ref="Y7626:AD7626"/>
    <mergeCell ref="Y7597:AD7597"/>
    <mergeCell ref="AE7597:AF7597"/>
    <mergeCell ref="F7598:J7598"/>
    <mergeCell ref="B7603:C7603"/>
    <mergeCell ref="D7603:H7603"/>
    <mergeCell ref="I7603:P7603"/>
    <mergeCell ref="R7603:X7603"/>
    <mergeCell ref="Y7603:AF7603"/>
    <mergeCell ref="F7595:J7595"/>
    <mergeCell ref="P7595:U7595"/>
    <mergeCell ref="V7595:W7595"/>
    <mergeCell ref="Y7595:Z7595"/>
    <mergeCell ref="AB7595:AD7595"/>
    <mergeCell ref="B7596:C7596"/>
    <mergeCell ref="F7596:J7596"/>
    <mergeCell ref="P7596:T7597"/>
    <mergeCell ref="Y7596:AD7596"/>
    <mergeCell ref="F7597:J7597"/>
    <mergeCell ref="M7593:N7594"/>
    <mergeCell ref="P7593:Q7593"/>
    <mergeCell ref="T7593:U7593"/>
    <mergeCell ref="Y7593:Z7593"/>
    <mergeCell ref="AB7593:AD7593"/>
    <mergeCell ref="P7594:U7594"/>
    <mergeCell ref="Y7594:Z7594"/>
    <mergeCell ref="AB7594:AD7594"/>
    <mergeCell ref="Y7591:Z7591"/>
    <mergeCell ref="K7592:L7592"/>
    <mergeCell ref="M7592:N7592"/>
    <mergeCell ref="P7592:Q7592"/>
    <mergeCell ref="Y7592:Z7592"/>
    <mergeCell ref="B7593:D7594"/>
    <mergeCell ref="E7593:F7593"/>
    <mergeCell ref="G7593:H7593"/>
    <mergeCell ref="I7593:J7593"/>
    <mergeCell ref="K7593:L7594"/>
    <mergeCell ref="B7591:D7592"/>
    <mergeCell ref="E7591:F7591"/>
    <mergeCell ref="G7591:H7591"/>
    <mergeCell ref="I7591:J7591"/>
    <mergeCell ref="K7591:L7591"/>
    <mergeCell ref="P7591:Q7591"/>
    <mergeCell ref="AD7582:AE7582"/>
    <mergeCell ref="B7590:C7590"/>
    <mergeCell ref="E7590:H7590"/>
    <mergeCell ref="I7590:N7590"/>
    <mergeCell ref="P7590:U7590"/>
    <mergeCell ref="Y7590:AD7590"/>
    <mergeCell ref="Y7561:AD7561"/>
    <mergeCell ref="AE7561:AF7561"/>
    <mergeCell ref="F7562:J7562"/>
    <mergeCell ref="B7567:C7567"/>
    <mergeCell ref="D7567:H7567"/>
    <mergeCell ref="I7567:P7567"/>
    <mergeCell ref="R7567:X7567"/>
    <mergeCell ref="Y7567:AF7567"/>
    <mergeCell ref="F7559:J7559"/>
    <mergeCell ref="P7559:U7559"/>
    <mergeCell ref="V7559:W7559"/>
    <mergeCell ref="Y7559:Z7559"/>
    <mergeCell ref="AB7559:AD7559"/>
    <mergeCell ref="B7560:C7560"/>
    <mergeCell ref="F7560:J7560"/>
    <mergeCell ref="P7560:T7561"/>
    <mergeCell ref="Y7560:AD7560"/>
    <mergeCell ref="F7561:J7561"/>
    <mergeCell ref="M7557:N7558"/>
    <mergeCell ref="P7557:Q7557"/>
    <mergeCell ref="T7557:U7557"/>
    <mergeCell ref="Y7557:Z7557"/>
    <mergeCell ref="AB7557:AD7557"/>
    <mergeCell ref="P7558:U7558"/>
    <mergeCell ref="Y7558:Z7558"/>
    <mergeCell ref="AB7558:AD7558"/>
    <mergeCell ref="Y7555:Z7555"/>
    <mergeCell ref="K7556:L7556"/>
    <mergeCell ref="M7556:N7556"/>
    <mergeCell ref="P7556:Q7556"/>
    <mergeCell ref="Y7556:Z7556"/>
    <mergeCell ref="B7557:D7558"/>
    <mergeCell ref="E7557:F7557"/>
    <mergeCell ref="G7557:H7557"/>
    <mergeCell ref="I7557:J7557"/>
    <mergeCell ref="K7557:L7558"/>
    <mergeCell ref="B7555:D7556"/>
    <mergeCell ref="E7555:F7555"/>
    <mergeCell ref="G7555:H7555"/>
    <mergeCell ref="I7555:J7555"/>
    <mergeCell ref="K7555:L7555"/>
    <mergeCell ref="P7555:Q7555"/>
    <mergeCell ref="AD7546:AE7546"/>
    <mergeCell ref="B7554:C7554"/>
    <mergeCell ref="E7554:H7554"/>
    <mergeCell ref="I7554:N7554"/>
    <mergeCell ref="P7554:U7554"/>
    <mergeCell ref="Y7554:AD7554"/>
    <mergeCell ref="Y7525:AD7525"/>
    <mergeCell ref="AE7525:AF7525"/>
    <mergeCell ref="F7526:J7526"/>
    <mergeCell ref="B7531:C7531"/>
    <mergeCell ref="D7531:H7531"/>
    <mergeCell ref="I7531:P7531"/>
    <mergeCell ref="R7531:X7531"/>
    <mergeCell ref="Y7531:AF7531"/>
    <mergeCell ref="F7523:J7523"/>
    <mergeCell ref="P7523:U7523"/>
    <mergeCell ref="V7523:W7523"/>
    <mergeCell ref="Y7523:Z7523"/>
    <mergeCell ref="AB7523:AD7523"/>
    <mergeCell ref="B7524:C7524"/>
    <mergeCell ref="F7524:J7524"/>
    <mergeCell ref="P7524:T7525"/>
    <mergeCell ref="Y7524:AD7524"/>
    <mergeCell ref="F7525:J7525"/>
    <mergeCell ref="M7521:N7522"/>
    <mergeCell ref="P7521:Q7521"/>
    <mergeCell ref="T7521:U7521"/>
    <mergeCell ref="Y7521:Z7521"/>
    <mergeCell ref="AB7521:AD7521"/>
    <mergeCell ref="P7522:U7522"/>
    <mergeCell ref="Y7522:Z7522"/>
    <mergeCell ref="AB7522:AD7522"/>
    <mergeCell ref="Y7519:Z7519"/>
    <mergeCell ref="K7520:L7520"/>
    <mergeCell ref="M7520:N7520"/>
    <mergeCell ref="P7520:Q7520"/>
    <mergeCell ref="Y7520:Z7520"/>
    <mergeCell ref="B7521:D7522"/>
    <mergeCell ref="E7521:F7521"/>
    <mergeCell ref="G7521:H7521"/>
    <mergeCell ref="I7521:J7521"/>
    <mergeCell ref="K7521:L7522"/>
    <mergeCell ref="B7519:D7520"/>
    <mergeCell ref="E7519:F7519"/>
    <mergeCell ref="G7519:H7519"/>
    <mergeCell ref="I7519:J7519"/>
    <mergeCell ref="K7519:L7519"/>
    <mergeCell ref="P7519:Q7519"/>
    <mergeCell ref="AD7510:AE7510"/>
    <mergeCell ref="B7518:C7518"/>
    <mergeCell ref="E7518:H7518"/>
    <mergeCell ref="I7518:N7518"/>
    <mergeCell ref="P7518:U7518"/>
    <mergeCell ref="Y7518:AD7518"/>
    <mergeCell ref="Y7489:AD7489"/>
    <mergeCell ref="AE7489:AF7489"/>
    <mergeCell ref="F7490:J7490"/>
    <mergeCell ref="B7495:C7495"/>
    <mergeCell ref="D7495:H7495"/>
    <mergeCell ref="I7495:P7495"/>
    <mergeCell ref="R7495:X7495"/>
    <mergeCell ref="Y7495:AF7495"/>
    <mergeCell ref="F7487:J7487"/>
    <mergeCell ref="P7487:U7487"/>
    <mergeCell ref="V7487:W7487"/>
    <mergeCell ref="Y7487:Z7487"/>
    <mergeCell ref="AB7487:AD7487"/>
    <mergeCell ref="B7488:C7488"/>
    <mergeCell ref="F7488:J7488"/>
    <mergeCell ref="P7488:T7489"/>
    <mergeCell ref="Y7488:AD7488"/>
    <mergeCell ref="F7489:J7489"/>
    <mergeCell ref="M7485:N7486"/>
    <mergeCell ref="P7485:Q7485"/>
    <mergeCell ref="T7485:U7485"/>
    <mergeCell ref="Y7485:Z7485"/>
    <mergeCell ref="AB7485:AD7485"/>
    <mergeCell ref="P7486:U7486"/>
    <mergeCell ref="Y7486:Z7486"/>
    <mergeCell ref="AB7486:AD7486"/>
    <mergeCell ref="Y7483:Z7483"/>
    <mergeCell ref="K7484:L7484"/>
    <mergeCell ref="M7484:N7484"/>
    <mergeCell ref="P7484:Q7484"/>
    <mergeCell ref="Y7484:Z7484"/>
    <mergeCell ref="B7485:D7486"/>
    <mergeCell ref="E7485:F7485"/>
    <mergeCell ref="G7485:H7485"/>
    <mergeCell ref="I7485:J7485"/>
    <mergeCell ref="K7485:L7486"/>
    <mergeCell ref="B7483:D7484"/>
    <mergeCell ref="E7483:F7483"/>
    <mergeCell ref="G7483:H7483"/>
    <mergeCell ref="I7483:J7483"/>
    <mergeCell ref="K7483:L7483"/>
    <mergeCell ref="P7483:Q7483"/>
    <mergeCell ref="AD7474:AE7474"/>
    <mergeCell ref="B7482:C7482"/>
    <mergeCell ref="E7482:H7482"/>
    <mergeCell ref="I7482:N7482"/>
    <mergeCell ref="P7482:U7482"/>
    <mergeCell ref="Y7482:AD7482"/>
    <mergeCell ref="Y7453:AD7453"/>
    <mergeCell ref="AE7453:AF7453"/>
    <mergeCell ref="F7454:J7454"/>
    <mergeCell ref="B7459:C7459"/>
    <mergeCell ref="D7459:H7459"/>
    <mergeCell ref="I7459:P7459"/>
    <mergeCell ref="R7459:X7459"/>
    <mergeCell ref="Y7459:AF7459"/>
    <mergeCell ref="F7451:J7451"/>
    <mergeCell ref="P7451:U7451"/>
    <mergeCell ref="V7451:W7451"/>
    <mergeCell ref="Y7451:Z7451"/>
    <mergeCell ref="AB7451:AD7451"/>
    <mergeCell ref="B7452:C7452"/>
    <mergeCell ref="F7452:J7452"/>
    <mergeCell ref="P7452:T7453"/>
    <mergeCell ref="Y7452:AD7452"/>
    <mergeCell ref="F7453:J7453"/>
    <mergeCell ref="M7449:N7450"/>
    <mergeCell ref="P7449:Q7449"/>
    <mergeCell ref="T7449:U7449"/>
    <mergeCell ref="Y7449:Z7449"/>
    <mergeCell ref="AB7449:AD7449"/>
    <mergeCell ref="P7450:U7450"/>
    <mergeCell ref="Y7450:Z7450"/>
    <mergeCell ref="AB7450:AD7450"/>
    <mergeCell ref="Y7447:Z7447"/>
    <mergeCell ref="K7448:L7448"/>
    <mergeCell ref="M7448:N7448"/>
    <mergeCell ref="P7448:Q7448"/>
    <mergeCell ref="Y7448:Z7448"/>
    <mergeCell ref="B7449:D7450"/>
    <mergeCell ref="E7449:F7449"/>
    <mergeCell ref="G7449:H7449"/>
    <mergeCell ref="I7449:J7449"/>
    <mergeCell ref="K7449:L7450"/>
    <mergeCell ref="B7447:D7448"/>
    <mergeCell ref="E7447:F7447"/>
    <mergeCell ref="G7447:H7447"/>
    <mergeCell ref="I7447:J7447"/>
    <mergeCell ref="K7447:L7447"/>
    <mergeCell ref="P7447:Q7447"/>
    <mergeCell ref="AD7438:AE7438"/>
    <mergeCell ref="B7446:C7446"/>
    <mergeCell ref="E7446:H7446"/>
    <mergeCell ref="I7446:N7446"/>
    <mergeCell ref="P7446:U7446"/>
    <mergeCell ref="Y7446:AD7446"/>
    <mergeCell ref="Y7417:AD7417"/>
    <mergeCell ref="AE7417:AF7417"/>
    <mergeCell ref="F7418:J7418"/>
    <mergeCell ref="B7423:C7423"/>
    <mergeCell ref="D7423:H7423"/>
    <mergeCell ref="I7423:P7423"/>
    <mergeCell ref="R7423:X7423"/>
    <mergeCell ref="Y7423:AF7423"/>
    <mergeCell ref="F7415:J7415"/>
    <mergeCell ref="P7415:U7415"/>
    <mergeCell ref="V7415:W7415"/>
    <mergeCell ref="Y7415:Z7415"/>
    <mergeCell ref="AB7415:AD7415"/>
    <mergeCell ref="B7416:C7416"/>
    <mergeCell ref="F7416:J7416"/>
    <mergeCell ref="P7416:T7417"/>
    <mergeCell ref="Y7416:AD7416"/>
    <mergeCell ref="F7417:J7417"/>
    <mergeCell ref="M7413:N7414"/>
    <mergeCell ref="P7413:Q7413"/>
    <mergeCell ref="T7413:U7413"/>
    <mergeCell ref="Y7413:Z7413"/>
    <mergeCell ref="AB7413:AD7413"/>
    <mergeCell ref="P7414:U7414"/>
    <mergeCell ref="Y7414:Z7414"/>
    <mergeCell ref="AB7414:AD7414"/>
    <mergeCell ref="Y7411:Z7411"/>
    <mergeCell ref="K7412:L7412"/>
    <mergeCell ref="M7412:N7412"/>
    <mergeCell ref="P7412:Q7412"/>
    <mergeCell ref="Y7412:Z7412"/>
    <mergeCell ref="B7413:D7414"/>
    <mergeCell ref="E7413:F7413"/>
    <mergeCell ref="G7413:H7413"/>
    <mergeCell ref="I7413:J7413"/>
    <mergeCell ref="K7413:L7414"/>
    <mergeCell ref="B7411:D7412"/>
    <mergeCell ref="E7411:F7411"/>
    <mergeCell ref="G7411:H7411"/>
    <mergeCell ref="I7411:J7411"/>
    <mergeCell ref="K7411:L7411"/>
    <mergeCell ref="P7411:Q7411"/>
    <mergeCell ref="AD7402:AE7402"/>
    <mergeCell ref="B7410:C7410"/>
    <mergeCell ref="E7410:H7410"/>
    <mergeCell ref="I7410:N7410"/>
    <mergeCell ref="P7410:U7410"/>
    <mergeCell ref="Y7410:AD7410"/>
    <mergeCell ref="Y7381:AD7381"/>
    <mergeCell ref="AE7381:AF7381"/>
    <mergeCell ref="F7382:J7382"/>
    <mergeCell ref="B7387:C7387"/>
    <mergeCell ref="D7387:H7387"/>
    <mergeCell ref="I7387:P7387"/>
    <mergeCell ref="R7387:X7387"/>
    <mergeCell ref="Y7387:AF7387"/>
    <mergeCell ref="F7379:J7379"/>
    <mergeCell ref="P7379:U7379"/>
    <mergeCell ref="V7379:W7379"/>
    <mergeCell ref="Y7379:Z7379"/>
    <mergeCell ref="AB7379:AD7379"/>
    <mergeCell ref="B7380:C7380"/>
    <mergeCell ref="F7380:J7380"/>
    <mergeCell ref="P7380:T7381"/>
    <mergeCell ref="Y7380:AD7380"/>
    <mergeCell ref="F7381:J7381"/>
    <mergeCell ref="M7377:N7378"/>
    <mergeCell ref="P7377:Q7377"/>
    <mergeCell ref="T7377:U7377"/>
    <mergeCell ref="Y7377:Z7377"/>
    <mergeCell ref="AB7377:AD7377"/>
    <mergeCell ref="P7378:U7378"/>
    <mergeCell ref="Y7378:Z7378"/>
    <mergeCell ref="AB7378:AD7378"/>
    <mergeCell ref="Y7375:Z7375"/>
    <mergeCell ref="K7376:L7376"/>
    <mergeCell ref="M7376:N7376"/>
    <mergeCell ref="P7376:Q7376"/>
    <mergeCell ref="Y7376:Z7376"/>
    <mergeCell ref="B7377:D7378"/>
    <mergeCell ref="E7377:F7377"/>
    <mergeCell ref="G7377:H7377"/>
    <mergeCell ref="I7377:J7377"/>
    <mergeCell ref="K7377:L7378"/>
    <mergeCell ref="B7375:D7376"/>
    <mergeCell ref="E7375:F7375"/>
    <mergeCell ref="G7375:H7375"/>
    <mergeCell ref="I7375:J7375"/>
    <mergeCell ref="K7375:L7375"/>
    <mergeCell ref="P7375:Q7375"/>
    <mergeCell ref="AD7366:AE7366"/>
    <mergeCell ref="B7374:C7374"/>
    <mergeCell ref="E7374:H7374"/>
    <mergeCell ref="I7374:N7374"/>
    <mergeCell ref="P7374:U7374"/>
    <mergeCell ref="Y7374:AD7374"/>
    <mergeCell ref="Y7345:AD7345"/>
    <mergeCell ref="AE7345:AF7345"/>
    <mergeCell ref="F7346:J7346"/>
    <mergeCell ref="B7351:C7351"/>
    <mergeCell ref="D7351:H7351"/>
    <mergeCell ref="I7351:P7351"/>
    <mergeCell ref="R7351:X7351"/>
    <mergeCell ref="Y7351:AF7351"/>
    <mergeCell ref="F7343:J7343"/>
    <mergeCell ref="P7343:U7343"/>
    <mergeCell ref="V7343:W7343"/>
    <mergeCell ref="Y7343:Z7343"/>
    <mergeCell ref="AB7343:AD7343"/>
    <mergeCell ref="B7344:C7344"/>
    <mergeCell ref="F7344:J7344"/>
    <mergeCell ref="P7344:T7345"/>
    <mergeCell ref="Y7344:AD7344"/>
    <mergeCell ref="F7345:J7345"/>
    <mergeCell ref="M7341:N7342"/>
    <mergeCell ref="P7341:Q7341"/>
    <mergeCell ref="T7341:U7341"/>
    <mergeCell ref="Y7341:Z7341"/>
    <mergeCell ref="AB7341:AD7341"/>
    <mergeCell ref="P7342:U7342"/>
    <mergeCell ref="Y7342:Z7342"/>
    <mergeCell ref="AB7342:AD7342"/>
    <mergeCell ref="Y7339:Z7339"/>
    <mergeCell ref="K7340:L7340"/>
    <mergeCell ref="M7340:N7340"/>
    <mergeCell ref="P7340:Q7340"/>
    <mergeCell ref="Y7340:Z7340"/>
    <mergeCell ref="B7341:D7342"/>
    <mergeCell ref="E7341:F7341"/>
    <mergeCell ref="G7341:H7341"/>
    <mergeCell ref="I7341:J7341"/>
    <mergeCell ref="K7341:L7342"/>
    <mergeCell ref="B7339:D7340"/>
    <mergeCell ref="E7339:F7339"/>
    <mergeCell ref="G7339:H7339"/>
    <mergeCell ref="I7339:J7339"/>
    <mergeCell ref="K7339:L7339"/>
    <mergeCell ref="P7339:Q7339"/>
    <mergeCell ref="AD7330:AE7330"/>
    <mergeCell ref="B7338:C7338"/>
    <mergeCell ref="E7338:H7338"/>
    <mergeCell ref="I7338:N7338"/>
    <mergeCell ref="P7338:U7338"/>
    <mergeCell ref="Y7338:AD7338"/>
    <mergeCell ref="Y7309:AD7309"/>
    <mergeCell ref="AE7309:AF7309"/>
    <mergeCell ref="F7310:J7310"/>
    <mergeCell ref="B7315:C7315"/>
    <mergeCell ref="D7315:H7315"/>
    <mergeCell ref="I7315:P7315"/>
    <mergeCell ref="R7315:X7315"/>
    <mergeCell ref="Y7315:AF7315"/>
    <mergeCell ref="F7307:J7307"/>
    <mergeCell ref="P7307:U7307"/>
    <mergeCell ref="V7307:W7307"/>
    <mergeCell ref="Y7307:Z7307"/>
    <mergeCell ref="AB7307:AD7307"/>
    <mergeCell ref="B7308:C7308"/>
    <mergeCell ref="F7308:J7308"/>
    <mergeCell ref="P7308:T7309"/>
    <mergeCell ref="Y7308:AD7308"/>
    <mergeCell ref="F7309:J7309"/>
    <mergeCell ref="M7305:N7306"/>
    <mergeCell ref="P7305:Q7305"/>
    <mergeCell ref="T7305:U7305"/>
    <mergeCell ref="Y7305:Z7305"/>
    <mergeCell ref="AB7305:AD7305"/>
    <mergeCell ref="P7306:U7306"/>
    <mergeCell ref="Y7306:Z7306"/>
    <mergeCell ref="AB7306:AD7306"/>
    <mergeCell ref="Y7303:Z7303"/>
    <mergeCell ref="K7304:L7304"/>
    <mergeCell ref="M7304:N7304"/>
    <mergeCell ref="P7304:Q7304"/>
    <mergeCell ref="Y7304:Z7304"/>
    <mergeCell ref="B7305:D7306"/>
    <mergeCell ref="E7305:F7305"/>
    <mergeCell ref="G7305:H7305"/>
    <mergeCell ref="I7305:J7305"/>
    <mergeCell ref="K7305:L7306"/>
    <mergeCell ref="B7303:D7304"/>
    <mergeCell ref="E7303:F7303"/>
    <mergeCell ref="G7303:H7303"/>
    <mergeCell ref="I7303:J7303"/>
    <mergeCell ref="K7303:L7303"/>
    <mergeCell ref="P7303:Q7303"/>
    <mergeCell ref="AD7294:AE7294"/>
    <mergeCell ref="B7302:C7302"/>
    <mergeCell ref="E7302:H7302"/>
    <mergeCell ref="I7302:N7302"/>
    <mergeCell ref="P7302:U7302"/>
    <mergeCell ref="Y7302:AD7302"/>
    <mergeCell ref="Y7273:AD7273"/>
    <mergeCell ref="AE7273:AF7273"/>
    <mergeCell ref="F7274:J7274"/>
    <mergeCell ref="B7279:C7279"/>
    <mergeCell ref="D7279:H7279"/>
    <mergeCell ref="I7279:P7279"/>
    <mergeCell ref="R7279:X7279"/>
    <mergeCell ref="Y7279:AF7279"/>
    <mergeCell ref="F7271:J7271"/>
    <mergeCell ref="P7271:U7271"/>
    <mergeCell ref="V7271:W7271"/>
    <mergeCell ref="Y7271:Z7271"/>
    <mergeCell ref="AB7271:AD7271"/>
    <mergeCell ref="B7272:C7272"/>
    <mergeCell ref="F7272:J7272"/>
    <mergeCell ref="P7272:T7273"/>
    <mergeCell ref="Y7272:AD7272"/>
    <mergeCell ref="F7273:J7273"/>
    <mergeCell ref="M7269:N7270"/>
    <mergeCell ref="P7269:Q7269"/>
    <mergeCell ref="T7269:U7269"/>
    <mergeCell ref="Y7269:Z7269"/>
    <mergeCell ref="AB7269:AD7269"/>
    <mergeCell ref="P7270:U7270"/>
    <mergeCell ref="Y7270:Z7270"/>
    <mergeCell ref="AB7270:AD7270"/>
    <mergeCell ref="Y7267:Z7267"/>
    <mergeCell ref="K7268:L7268"/>
    <mergeCell ref="M7268:N7268"/>
    <mergeCell ref="P7268:Q7268"/>
    <mergeCell ref="Y7268:Z7268"/>
    <mergeCell ref="B7269:D7270"/>
    <mergeCell ref="E7269:F7269"/>
    <mergeCell ref="G7269:H7269"/>
    <mergeCell ref="I7269:J7269"/>
    <mergeCell ref="K7269:L7270"/>
    <mergeCell ref="B7267:D7268"/>
    <mergeCell ref="E7267:F7267"/>
    <mergeCell ref="G7267:H7267"/>
    <mergeCell ref="I7267:J7267"/>
    <mergeCell ref="K7267:L7267"/>
    <mergeCell ref="P7267:Q7267"/>
    <mergeCell ref="AD7258:AE7258"/>
    <mergeCell ref="B7266:C7266"/>
    <mergeCell ref="E7266:H7266"/>
    <mergeCell ref="I7266:N7266"/>
    <mergeCell ref="P7266:U7266"/>
    <mergeCell ref="Y7266:AD7266"/>
    <mergeCell ref="Y7237:AD7237"/>
    <mergeCell ref="AE7237:AF7237"/>
    <mergeCell ref="F7238:J7238"/>
    <mergeCell ref="B7243:C7243"/>
    <mergeCell ref="D7243:H7243"/>
    <mergeCell ref="I7243:P7243"/>
    <mergeCell ref="R7243:X7243"/>
    <mergeCell ref="Y7243:AF7243"/>
    <mergeCell ref="F7235:J7235"/>
    <mergeCell ref="P7235:U7235"/>
    <mergeCell ref="V7235:W7235"/>
    <mergeCell ref="Y7235:Z7235"/>
    <mergeCell ref="AB7235:AD7235"/>
    <mergeCell ref="B7236:C7236"/>
    <mergeCell ref="F7236:J7236"/>
    <mergeCell ref="P7236:T7237"/>
    <mergeCell ref="Y7236:AD7236"/>
    <mergeCell ref="F7237:J7237"/>
    <mergeCell ref="M7233:N7234"/>
    <mergeCell ref="P7233:Q7233"/>
    <mergeCell ref="T7233:U7233"/>
    <mergeCell ref="Y7233:Z7233"/>
    <mergeCell ref="AB7233:AD7233"/>
    <mergeCell ref="P7234:U7234"/>
    <mergeCell ref="Y7234:Z7234"/>
    <mergeCell ref="AB7234:AD7234"/>
    <mergeCell ref="Y7231:Z7231"/>
    <mergeCell ref="K7232:L7232"/>
    <mergeCell ref="M7232:N7232"/>
    <mergeCell ref="P7232:Q7232"/>
    <mergeCell ref="Y7232:Z7232"/>
    <mergeCell ref="B7233:D7234"/>
    <mergeCell ref="E7233:F7233"/>
    <mergeCell ref="G7233:H7233"/>
    <mergeCell ref="I7233:J7233"/>
    <mergeCell ref="K7233:L7234"/>
    <mergeCell ref="B7231:D7232"/>
    <mergeCell ref="E7231:F7231"/>
    <mergeCell ref="G7231:H7231"/>
    <mergeCell ref="I7231:J7231"/>
    <mergeCell ref="K7231:L7231"/>
    <mergeCell ref="P7231:Q7231"/>
    <mergeCell ref="AD7222:AE7222"/>
    <mergeCell ref="B7230:C7230"/>
    <mergeCell ref="E7230:H7230"/>
    <mergeCell ref="I7230:N7230"/>
    <mergeCell ref="P7230:U7230"/>
    <mergeCell ref="Y7230:AD7230"/>
    <mergeCell ref="Y7201:AD7201"/>
    <mergeCell ref="AE7201:AF7201"/>
    <mergeCell ref="F7202:J7202"/>
    <mergeCell ref="B7207:C7207"/>
    <mergeCell ref="D7207:H7207"/>
    <mergeCell ref="I7207:P7207"/>
    <mergeCell ref="R7207:X7207"/>
    <mergeCell ref="Y7207:AF7207"/>
    <mergeCell ref="F7199:J7199"/>
    <mergeCell ref="P7199:U7199"/>
    <mergeCell ref="V7199:W7199"/>
    <mergeCell ref="Y7199:Z7199"/>
    <mergeCell ref="AB7199:AD7199"/>
    <mergeCell ref="B7200:C7200"/>
    <mergeCell ref="F7200:J7200"/>
    <mergeCell ref="P7200:T7201"/>
    <mergeCell ref="Y7200:AD7200"/>
    <mergeCell ref="F7201:J7201"/>
    <mergeCell ref="M7197:N7198"/>
    <mergeCell ref="P7197:Q7197"/>
    <mergeCell ref="T7197:U7197"/>
    <mergeCell ref="Y7197:Z7197"/>
    <mergeCell ref="AB7197:AD7197"/>
    <mergeCell ref="P7198:U7198"/>
    <mergeCell ref="Y7198:Z7198"/>
    <mergeCell ref="AB7198:AD7198"/>
    <mergeCell ref="Y7195:Z7195"/>
    <mergeCell ref="K7196:L7196"/>
    <mergeCell ref="M7196:N7196"/>
    <mergeCell ref="P7196:Q7196"/>
    <mergeCell ref="Y7196:Z7196"/>
    <mergeCell ref="B7197:D7198"/>
    <mergeCell ref="E7197:F7197"/>
    <mergeCell ref="G7197:H7197"/>
    <mergeCell ref="I7197:J7197"/>
    <mergeCell ref="K7197:L7198"/>
    <mergeCell ref="B7195:D7196"/>
    <mergeCell ref="E7195:F7195"/>
    <mergeCell ref="G7195:H7195"/>
    <mergeCell ref="I7195:J7195"/>
    <mergeCell ref="K7195:L7195"/>
    <mergeCell ref="P7195:Q7195"/>
    <mergeCell ref="AD7186:AE7186"/>
    <mergeCell ref="B7194:C7194"/>
    <mergeCell ref="E7194:H7194"/>
    <mergeCell ref="I7194:N7194"/>
    <mergeCell ref="P7194:U7194"/>
    <mergeCell ref="Y7194:AD7194"/>
    <mergeCell ref="Y7165:AD7165"/>
    <mergeCell ref="AE7165:AF7165"/>
    <mergeCell ref="F7166:J7166"/>
    <mergeCell ref="B7171:C7171"/>
    <mergeCell ref="D7171:H7171"/>
    <mergeCell ref="I7171:P7171"/>
    <mergeCell ref="R7171:X7171"/>
    <mergeCell ref="Y7171:AF7171"/>
    <mergeCell ref="F7163:J7163"/>
    <mergeCell ref="P7163:U7163"/>
    <mergeCell ref="V7163:W7163"/>
    <mergeCell ref="Y7163:Z7163"/>
    <mergeCell ref="AB7163:AD7163"/>
    <mergeCell ref="B7164:C7164"/>
    <mergeCell ref="F7164:J7164"/>
    <mergeCell ref="P7164:T7165"/>
    <mergeCell ref="Y7164:AD7164"/>
    <mergeCell ref="F7165:J7165"/>
    <mergeCell ref="M7161:N7162"/>
    <mergeCell ref="P7161:Q7161"/>
    <mergeCell ref="T7161:U7161"/>
    <mergeCell ref="Y7161:Z7161"/>
    <mergeCell ref="AB7161:AD7161"/>
    <mergeCell ref="P7162:U7162"/>
    <mergeCell ref="Y7162:Z7162"/>
    <mergeCell ref="AB7162:AD7162"/>
    <mergeCell ref="Y7159:Z7159"/>
    <mergeCell ref="K7160:L7160"/>
    <mergeCell ref="M7160:N7160"/>
    <mergeCell ref="P7160:Q7160"/>
    <mergeCell ref="Y7160:Z7160"/>
    <mergeCell ref="B7161:D7162"/>
    <mergeCell ref="E7161:F7161"/>
    <mergeCell ref="G7161:H7161"/>
    <mergeCell ref="I7161:J7161"/>
    <mergeCell ref="K7161:L7162"/>
    <mergeCell ref="B7159:D7160"/>
    <mergeCell ref="E7159:F7159"/>
    <mergeCell ref="G7159:H7159"/>
    <mergeCell ref="I7159:J7159"/>
    <mergeCell ref="K7159:L7159"/>
    <mergeCell ref="P7159:Q7159"/>
    <mergeCell ref="AD7150:AE7150"/>
    <mergeCell ref="B7158:C7158"/>
    <mergeCell ref="E7158:H7158"/>
    <mergeCell ref="I7158:N7158"/>
    <mergeCell ref="P7158:U7158"/>
    <mergeCell ref="Y7158:AD7158"/>
    <mergeCell ref="Y7129:AD7129"/>
    <mergeCell ref="AE7129:AF7129"/>
    <mergeCell ref="F7130:J7130"/>
    <mergeCell ref="B7135:C7135"/>
    <mergeCell ref="D7135:H7135"/>
    <mergeCell ref="I7135:P7135"/>
    <mergeCell ref="R7135:X7135"/>
    <mergeCell ref="Y7135:AF7135"/>
    <mergeCell ref="F7127:J7127"/>
    <mergeCell ref="P7127:U7127"/>
    <mergeCell ref="V7127:W7127"/>
    <mergeCell ref="Y7127:Z7127"/>
    <mergeCell ref="AB7127:AD7127"/>
    <mergeCell ref="B7128:C7128"/>
    <mergeCell ref="F7128:J7128"/>
    <mergeCell ref="P7128:T7129"/>
    <mergeCell ref="Y7128:AD7128"/>
    <mergeCell ref="F7129:J7129"/>
    <mergeCell ref="M7125:N7126"/>
    <mergeCell ref="P7125:Q7125"/>
    <mergeCell ref="T7125:U7125"/>
    <mergeCell ref="Y7125:Z7125"/>
    <mergeCell ref="AB7125:AD7125"/>
    <mergeCell ref="P7126:U7126"/>
    <mergeCell ref="Y7126:Z7126"/>
    <mergeCell ref="AB7126:AD7126"/>
    <mergeCell ref="Y7123:Z7123"/>
    <mergeCell ref="K7124:L7124"/>
    <mergeCell ref="M7124:N7124"/>
    <mergeCell ref="P7124:Q7124"/>
    <mergeCell ref="Y7124:Z7124"/>
    <mergeCell ref="B7125:D7126"/>
    <mergeCell ref="E7125:F7125"/>
    <mergeCell ref="G7125:H7125"/>
    <mergeCell ref="I7125:J7125"/>
    <mergeCell ref="K7125:L7126"/>
    <mergeCell ref="B7123:D7124"/>
    <mergeCell ref="E7123:F7123"/>
    <mergeCell ref="G7123:H7123"/>
    <mergeCell ref="I7123:J7123"/>
    <mergeCell ref="K7123:L7123"/>
    <mergeCell ref="P7123:Q7123"/>
    <mergeCell ref="AD7114:AE7114"/>
    <mergeCell ref="B7122:C7122"/>
    <mergeCell ref="E7122:H7122"/>
    <mergeCell ref="I7122:N7122"/>
    <mergeCell ref="P7122:U7122"/>
    <mergeCell ref="Y7122:AD7122"/>
    <mergeCell ref="Y7093:AD7093"/>
    <mergeCell ref="AE7093:AF7093"/>
    <mergeCell ref="F7094:J7094"/>
    <mergeCell ref="B7099:C7099"/>
    <mergeCell ref="D7099:H7099"/>
    <mergeCell ref="I7099:P7099"/>
    <mergeCell ref="R7099:X7099"/>
    <mergeCell ref="Y7099:AF7099"/>
    <mergeCell ref="F7091:J7091"/>
    <mergeCell ref="P7091:U7091"/>
    <mergeCell ref="V7091:W7091"/>
    <mergeCell ref="Y7091:Z7091"/>
    <mergeCell ref="AB7091:AD7091"/>
    <mergeCell ref="B7092:C7092"/>
    <mergeCell ref="F7092:J7092"/>
    <mergeCell ref="P7092:T7093"/>
    <mergeCell ref="Y7092:AD7092"/>
    <mergeCell ref="F7093:J7093"/>
    <mergeCell ref="M7089:N7090"/>
    <mergeCell ref="P7089:Q7089"/>
    <mergeCell ref="T7089:U7089"/>
    <mergeCell ref="Y7089:Z7089"/>
    <mergeCell ref="AB7089:AD7089"/>
    <mergeCell ref="P7090:U7090"/>
    <mergeCell ref="Y7090:Z7090"/>
    <mergeCell ref="AB7090:AD7090"/>
    <mergeCell ref="Y7087:Z7087"/>
    <mergeCell ref="K7088:L7088"/>
    <mergeCell ref="M7088:N7088"/>
    <mergeCell ref="P7088:Q7088"/>
    <mergeCell ref="Y7088:Z7088"/>
    <mergeCell ref="B7089:D7090"/>
    <mergeCell ref="E7089:F7089"/>
    <mergeCell ref="G7089:H7089"/>
    <mergeCell ref="I7089:J7089"/>
    <mergeCell ref="K7089:L7090"/>
    <mergeCell ref="B7087:D7088"/>
    <mergeCell ref="E7087:F7087"/>
    <mergeCell ref="G7087:H7087"/>
    <mergeCell ref="I7087:J7087"/>
    <mergeCell ref="K7087:L7087"/>
    <mergeCell ref="P7087:Q7087"/>
    <mergeCell ref="AD7078:AE7078"/>
    <mergeCell ref="B7086:C7086"/>
    <mergeCell ref="E7086:H7086"/>
    <mergeCell ref="I7086:N7086"/>
    <mergeCell ref="P7086:U7086"/>
    <mergeCell ref="Y7086:AD7086"/>
    <mergeCell ref="Y7057:AD7057"/>
    <mergeCell ref="AE7057:AF7057"/>
    <mergeCell ref="F7058:J7058"/>
    <mergeCell ref="B7063:C7063"/>
    <mergeCell ref="D7063:H7063"/>
    <mergeCell ref="I7063:P7063"/>
    <mergeCell ref="R7063:X7063"/>
    <mergeCell ref="Y7063:AF7063"/>
    <mergeCell ref="F7055:J7055"/>
    <mergeCell ref="P7055:U7055"/>
    <mergeCell ref="V7055:W7055"/>
    <mergeCell ref="Y7055:Z7055"/>
    <mergeCell ref="AB7055:AD7055"/>
    <mergeCell ref="B7056:C7056"/>
    <mergeCell ref="F7056:J7056"/>
    <mergeCell ref="P7056:T7057"/>
    <mergeCell ref="Y7056:AD7056"/>
    <mergeCell ref="F7057:J7057"/>
    <mergeCell ref="M7053:N7054"/>
    <mergeCell ref="P7053:Q7053"/>
    <mergeCell ref="T7053:U7053"/>
    <mergeCell ref="Y7053:Z7053"/>
    <mergeCell ref="AB7053:AD7053"/>
    <mergeCell ref="P7054:U7054"/>
    <mergeCell ref="Y7054:Z7054"/>
    <mergeCell ref="AB7054:AD7054"/>
    <mergeCell ref="Y7051:Z7051"/>
    <mergeCell ref="K7052:L7052"/>
    <mergeCell ref="M7052:N7052"/>
    <mergeCell ref="P7052:Q7052"/>
    <mergeCell ref="Y7052:Z7052"/>
    <mergeCell ref="B7053:D7054"/>
    <mergeCell ref="E7053:F7053"/>
    <mergeCell ref="G7053:H7053"/>
    <mergeCell ref="I7053:J7053"/>
    <mergeCell ref="K7053:L7054"/>
    <mergeCell ref="B7051:D7052"/>
    <mergeCell ref="E7051:F7051"/>
    <mergeCell ref="G7051:H7051"/>
    <mergeCell ref="I7051:J7051"/>
    <mergeCell ref="K7051:L7051"/>
    <mergeCell ref="P7051:Q7051"/>
    <mergeCell ref="AD7042:AE7042"/>
    <mergeCell ref="B7050:C7050"/>
    <mergeCell ref="E7050:H7050"/>
    <mergeCell ref="I7050:N7050"/>
    <mergeCell ref="P7050:U7050"/>
    <mergeCell ref="Y7050:AD7050"/>
    <mergeCell ref="Y7021:AD7021"/>
    <mergeCell ref="AE7021:AF7021"/>
    <mergeCell ref="F7022:J7022"/>
    <mergeCell ref="B7027:C7027"/>
    <mergeCell ref="D7027:H7027"/>
    <mergeCell ref="I7027:P7027"/>
    <mergeCell ref="R7027:X7027"/>
    <mergeCell ref="Y7027:AF7027"/>
    <mergeCell ref="F7019:J7019"/>
    <mergeCell ref="P7019:U7019"/>
    <mergeCell ref="V7019:W7019"/>
    <mergeCell ref="Y7019:Z7019"/>
    <mergeCell ref="AB7019:AD7019"/>
    <mergeCell ref="B7020:C7020"/>
    <mergeCell ref="F7020:J7020"/>
    <mergeCell ref="P7020:T7021"/>
    <mergeCell ref="Y7020:AD7020"/>
    <mergeCell ref="F7021:J7021"/>
    <mergeCell ref="M7017:N7018"/>
    <mergeCell ref="P7017:Q7017"/>
    <mergeCell ref="T7017:U7017"/>
    <mergeCell ref="Y7017:Z7017"/>
    <mergeCell ref="AB7017:AD7017"/>
    <mergeCell ref="P7018:U7018"/>
    <mergeCell ref="Y7018:Z7018"/>
    <mergeCell ref="AB7018:AD7018"/>
    <mergeCell ref="Y7015:Z7015"/>
    <mergeCell ref="K7016:L7016"/>
    <mergeCell ref="M7016:N7016"/>
    <mergeCell ref="P7016:Q7016"/>
    <mergeCell ref="Y7016:Z7016"/>
    <mergeCell ref="B7017:D7018"/>
    <mergeCell ref="E7017:F7017"/>
    <mergeCell ref="G7017:H7017"/>
    <mergeCell ref="I7017:J7017"/>
    <mergeCell ref="K7017:L7018"/>
    <mergeCell ref="B7015:D7016"/>
    <mergeCell ref="E7015:F7015"/>
    <mergeCell ref="G7015:H7015"/>
    <mergeCell ref="I7015:J7015"/>
    <mergeCell ref="K7015:L7015"/>
    <mergeCell ref="P7015:Q7015"/>
    <mergeCell ref="AD7006:AE7006"/>
    <mergeCell ref="B7014:C7014"/>
    <mergeCell ref="E7014:H7014"/>
    <mergeCell ref="I7014:N7014"/>
    <mergeCell ref="P7014:U7014"/>
    <mergeCell ref="Y7014:AD7014"/>
    <mergeCell ref="Y6985:AD6985"/>
    <mergeCell ref="AE6985:AF6985"/>
    <mergeCell ref="F6986:J6986"/>
    <mergeCell ref="B6991:C6991"/>
    <mergeCell ref="D6991:H6991"/>
    <mergeCell ref="I6991:P6991"/>
    <mergeCell ref="R6991:X6991"/>
    <mergeCell ref="Y6991:AF6991"/>
    <mergeCell ref="F6983:J6983"/>
    <mergeCell ref="P6983:U6983"/>
    <mergeCell ref="V6983:W6983"/>
    <mergeCell ref="Y6983:Z6983"/>
    <mergeCell ref="AB6983:AD6983"/>
    <mergeCell ref="B6984:C6984"/>
    <mergeCell ref="F6984:J6984"/>
    <mergeCell ref="P6984:T6985"/>
    <mergeCell ref="Y6984:AD6984"/>
    <mergeCell ref="F6985:J6985"/>
    <mergeCell ref="M6981:N6982"/>
    <mergeCell ref="P6981:Q6981"/>
    <mergeCell ref="T6981:U6981"/>
    <mergeCell ref="Y6981:Z6981"/>
    <mergeCell ref="AB6981:AD6981"/>
    <mergeCell ref="P6982:U6982"/>
    <mergeCell ref="Y6982:Z6982"/>
    <mergeCell ref="AB6982:AD6982"/>
    <mergeCell ref="Y6979:Z6979"/>
    <mergeCell ref="K6980:L6980"/>
    <mergeCell ref="M6980:N6980"/>
    <mergeCell ref="P6980:Q6980"/>
    <mergeCell ref="Y6980:Z6980"/>
    <mergeCell ref="B6981:D6982"/>
    <mergeCell ref="E6981:F6981"/>
    <mergeCell ref="G6981:H6981"/>
    <mergeCell ref="I6981:J6981"/>
    <mergeCell ref="K6981:L6982"/>
    <mergeCell ref="B6979:D6980"/>
    <mergeCell ref="E6979:F6979"/>
    <mergeCell ref="G6979:H6979"/>
    <mergeCell ref="I6979:J6979"/>
    <mergeCell ref="K6979:L6979"/>
    <mergeCell ref="P6979:Q6979"/>
    <mergeCell ref="AD6970:AE6970"/>
    <mergeCell ref="B6978:C6978"/>
    <mergeCell ref="E6978:H6978"/>
    <mergeCell ref="I6978:N6978"/>
    <mergeCell ref="P6978:U6978"/>
    <mergeCell ref="Y6978:AD6978"/>
    <mergeCell ref="Y6949:AD6949"/>
    <mergeCell ref="AE6949:AF6949"/>
    <mergeCell ref="F6950:J6950"/>
    <mergeCell ref="B6955:C6955"/>
    <mergeCell ref="D6955:H6955"/>
    <mergeCell ref="I6955:P6955"/>
    <mergeCell ref="R6955:X6955"/>
    <mergeCell ref="Y6955:AF6955"/>
    <mergeCell ref="F6947:J6947"/>
    <mergeCell ref="P6947:U6947"/>
    <mergeCell ref="V6947:W6947"/>
    <mergeCell ref="Y6947:Z6947"/>
    <mergeCell ref="AB6947:AD6947"/>
    <mergeCell ref="B6948:C6948"/>
    <mergeCell ref="F6948:J6948"/>
    <mergeCell ref="P6948:T6949"/>
    <mergeCell ref="Y6948:AD6948"/>
    <mergeCell ref="F6949:J6949"/>
    <mergeCell ref="M6945:N6946"/>
    <mergeCell ref="P6945:Q6945"/>
    <mergeCell ref="T6945:U6945"/>
    <mergeCell ref="Y6945:Z6945"/>
    <mergeCell ref="AB6945:AD6945"/>
    <mergeCell ref="P6946:U6946"/>
    <mergeCell ref="Y6946:Z6946"/>
    <mergeCell ref="AB6946:AD6946"/>
    <mergeCell ref="Y6943:Z6943"/>
    <mergeCell ref="K6944:L6944"/>
    <mergeCell ref="M6944:N6944"/>
    <mergeCell ref="P6944:Q6944"/>
    <mergeCell ref="Y6944:Z6944"/>
    <mergeCell ref="B6945:D6946"/>
    <mergeCell ref="E6945:F6945"/>
    <mergeCell ref="G6945:H6945"/>
    <mergeCell ref="I6945:J6945"/>
    <mergeCell ref="K6945:L6946"/>
    <mergeCell ref="B6943:D6944"/>
    <mergeCell ref="E6943:F6943"/>
    <mergeCell ref="G6943:H6943"/>
    <mergeCell ref="I6943:J6943"/>
    <mergeCell ref="K6943:L6943"/>
    <mergeCell ref="P6943:Q6943"/>
    <mergeCell ref="AD6934:AE6934"/>
    <mergeCell ref="B6942:C6942"/>
    <mergeCell ref="E6942:H6942"/>
    <mergeCell ref="I6942:N6942"/>
    <mergeCell ref="P6942:U6942"/>
    <mergeCell ref="Y6942:AD6942"/>
    <mergeCell ref="Y6913:AD6913"/>
    <mergeCell ref="AE6913:AF6913"/>
    <mergeCell ref="F6914:J6914"/>
    <mergeCell ref="B6919:C6919"/>
    <mergeCell ref="D6919:H6919"/>
    <mergeCell ref="I6919:P6919"/>
    <mergeCell ref="R6919:X6919"/>
    <mergeCell ref="Y6919:AF6919"/>
    <mergeCell ref="F6911:J6911"/>
    <mergeCell ref="P6911:U6911"/>
    <mergeCell ref="V6911:W6911"/>
    <mergeCell ref="Y6911:Z6911"/>
    <mergeCell ref="AB6911:AD6911"/>
    <mergeCell ref="B6912:C6912"/>
    <mergeCell ref="F6912:J6912"/>
    <mergeCell ref="P6912:T6913"/>
    <mergeCell ref="Y6912:AD6912"/>
    <mergeCell ref="F6913:J6913"/>
    <mergeCell ref="M6909:N6910"/>
    <mergeCell ref="P6909:Q6909"/>
    <mergeCell ref="T6909:U6909"/>
    <mergeCell ref="Y6909:Z6909"/>
    <mergeCell ref="AB6909:AD6909"/>
    <mergeCell ref="P6910:U6910"/>
    <mergeCell ref="Y6910:Z6910"/>
    <mergeCell ref="AB6910:AD6910"/>
    <mergeCell ref="Y6907:Z6907"/>
    <mergeCell ref="K6908:L6908"/>
    <mergeCell ref="M6908:N6908"/>
    <mergeCell ref="P6908:Q6908"/>
    <mergeCell ref="Y6908:Z6908"/>
    <mergeCell ref="B6909:D6910"/>
    <mergeCell ref="E6909:F6909"/>
    <mergeCell ref="G6909:H6909"/>
    <mergeCell ref="I6909:J6909"/>
    <mergeCell ref="K6909:L6910"/>
    <mergeCell ref="B6907:D6908"/>
    <mergeCell ref="E6907:F6907"/>
    <mergeCell ref="G6907:H6907"/>
    <mergeCell ref="I6907:J6907"/>
    <mergeCell ref="K6907:L6907"/>
    <mergeCell ref="P6907:Q6907"/>
    <mergeCell ref="AD6898:AE6898"/>
    <mergeCell ref="B6906:C6906"/>
    <mergeCell ref="E6906:H6906"/>
    <mergeCell ref="I6906:N6906"/>
    <mergeCell ref="P6906:U6906"/>
    <mergeCell ref="Y6906:AD6906"/>
    <mergeCell ref="Y6877:AD6877"/>
    <mergeCell ref="AE6877:AF6877"/>
    <mergeCell ref="F6878:J6878"/>
    <mergeCell ref="B6883:C6883"/>
    <mergeCell ref="D6883:H6883"/>
    <mergeCell ref="I6883:P6883"/>
    <mergeCell ref="R6883:X6883"/>
    <mergeCell ref="Y6883:AF6883"/>
    <mergeCell ref="F6875:J6875"/>
    <mergeCell ref="P6875:U6875"/>
    <mergeCell ref="V6875:W6875"/>
    <mergeCell ref="Y6875:Z6875"/>
    <mergeCell ref="AB6875:AD6875"/>
    <mergeCell ref="B6876:C6876"/>
    <mergeCell ref="F6876:J6876"/>
    <mergeCell ref="P6876:T6877"/>
    <mergeCell ref="Y6876:AD6876"/>
    <mergeCell ref="F6877:J6877"/>
    <mergeCell ref="M6873:N6874"/>
    <mergeCell ref="P6873:Q6873"/>
    <mergeCell ref="T6873:U6873"/>
    <mergeCell ref="Y6873:Z6873"/>
    <mergeCell ref="AB6873:AD6873"/>
    <mergeCell ref="P6874:U6874"/>
    <mergeCell ref="Y6874:Z6874"/>
    <mergeCell ref="AB6874:AD6874"/>
    <mergeCell ref="Y6871:Z6871"/>
    <mergeCell ref="K6872:L6872"/>
    <mergeCell ref="M6872:N6872"/>
    <mergeCell ref="P6872:Q6872"/>
    <mergeCell ref="Y6872:Z6872"/>
    <mergeCell ref="B6873:D6874"/>
    <mergeCell ref="E6873:F6873"/>
    <mergeCell ref="G6873:H6873"/>
    <mergeCell ref="I6873:J6873"/>
    <mergeCell ref="K6873:L6874"/>
    <mergeCell ref="B6871:D6872"/>
    <mergeCell ref="E6871:F6871"/>
    <mergeCell ref="G6871:H6871"/>
    <mergeCell ref="I6871:J6871"/>
    <mergeCell ref="K6871:L6871"/>
    <mergeCell ref="P6871:Q6871"/>
    <mergeCell ref="AD6862:AE6862"/>
    <mergeCell ref="B6870:C6870"/>
    <mergeCell ref="E6870:H6870"/>
    <mergeCell ref="I6870:N6870"/>
    <mergeCell ref="P6870:U6870"/>
    <mergeCell ref="Y6870:AD6870"/>
    <mergeCell ref="Y6841:AD6841"/>
    <mergeCell ref="AE6841:AF6841"/>
    <mergeCell ref="F6842:J6842"/>
    <mergeCell ref="B6847:C6847"/>
    <mergeCell ref="D6847:H6847"/>
    <mergeCell ref="I6847:P6847"/>
    <mergeCell ref="R6847:X6847"/>
    <mergeCell ref="Y6847:AF6847"/>
    <mergeCell ref="F6839:J6839"/>
    <mergeCell ref="P6839:U6839"/>
    <mergeCell ref="V6839:W6839"/>
    <mergeCell ref="Y6839:Z6839"/>
    <mergeCell ref="AB6839:AD6839"/>
    <mergeCell ref="B6840:C6840"/>
    <mergeCell ref="F6840:J6840"/>
    <mergeCell ref="P6840:T6841"/>
    <mergeCell ref="Y6840:AD6840"/>
    <mergeCell ref="F6841:J6841"/>
    <mergeCell ref="M6837:N6838"/>
    <mergeCell ref="P6837:Q6837"/>
    <mergeCell ref="T6837:U6837"/>
    <mergeCell ref="Y6837:Z6837"/>
    <mergeCell ref="AB6837:AD6837"/>
    <mergeCell ref="P6838:U6838"/>
    <mergeCell ref="Y6838:Z6838"/>
    <mergeCell ref="AB6838:AD6838"/>
    <mergeCell ref="Y6835:Z6835"/>
    <mergeCell ref="K6836:L6836"/>
    <mergeCell ref="M6836:N6836"/>
    <mergeCell ref="P6836:Q6836"/>
    <mergeCell ref="Y6836:Z6836"/>
    <mergeCell ref="B6837:D6838"/>
    <mergeCell ref="E6837:F6837"/>
    <mergeCell ref="G6837:H6837"/>
    <mergeCell ref="I6837:J6837"/>
    <mergeCell ref="K6837:L6838"/>
    <mergeCell ref="B6835:D6836"/>
    <mergeCell ref="E6835:F6835"/>
    <mergeCell ref="G6835:H6835"/>
    <mergeCell ref="I6835:J6835"/>
    <mergeCell ref="K6835:L6835"/>
    <mergeCell ref="P6835:Q6835"/>
    <mergeCell ref="AD6826:AE6826"/>
    <mergeCell ref="B6834:C6834"/>
    <mergeCell ref="E6834:H6834"/>
    <mergeCell ref="I6834:N6834"/>
    <mergeCell ref="P6834:U6834"/>
    <mergeCell ref="Y6834:AD6834"/>
    <mergeCell ref="Y6805:AD6805"/>
    <mergeCell ref="AE6805:AF6805"/>
    <mergeCell ref="F6806:J6806"/>
    <mergeCell ref="B6811:C6811"/>
    <mergeCell ref="D6811:H6811"/>
    <mergeCell ref="I6811:P6811"/>
    <mergeCell ref="R6811:X6811"/>
    <mergeCell ref="Y6811:AF6811"/>
    <mergeCell ref="F6803:J6803"/>
    <mergeCell ref="P6803:U6803"/>
    <mergeCell ref="V6803:W6803"/>
    <mergeCell ref="Y6803:Z6803"/>
    <mergeCell ref="AB6803:AD6803"/>
    <mergeCell ref="B6804:C6804"/>
    <mergeCell ref="F6804:J6804"/>
    <mergeCell ref="P6804:T6805"/>
    <mergeCell ref="Y6804:AD6804"/>
    <mergeCell ref="F6805:J6805"/>
    <mergeCell ref="M6801:N6802"/>
    <mergeCell ref="P6801:Q6801"/>
    <mergeCell ref="T6801:U6801"/>
    <mergeCell ref="Y6801:Z6801"/>
    <mergeCell ref="AB6801:AD6801"/>
    <mergeCell ref="P6802:U6802"/>
    <mergeCell ref="Y6802:Z6802"/>
    <mergeCell ref="AB6802:AD6802"/>
    <mergeCell ref="Y6799:Z6799"/>
    <mergeCell ref="K6800:L6800"/>
    <mergeCell ref="M6800:N6800"/>
    <mergeCell ref="P6800:Q6800"/>
    <mergeCell ref="Y6800:Z6800"/>
    <mergeCell ref="B6801:D6802"/>
    <mergeCell ref="E6801:F6801"/>
    <mergeCell ref="G6801:H6801"/>
    <mergeCell ref="I6801:J6801"/>
    <mergeCell ref="K6801:L6802"/>
    <mergeCell ref="B6799:D6800"/>
    <mergeCell ref="E6799:F6799"/>
    <mergeCell ref="G6799:H6799"/>
    <mergeCell ref="I6799:J6799"/>
    <mergeCell ref="K6799:L6799"/>
    <mergeCell ref="P6799:Q6799"/>
    <mergeCell ref="AD6790:AE6790"/>
    <mergeCell ref="B6798:C6798"/>
    <mergeCell ref="E6798:H6798"/>
    <mergeCell ref="I6798:N6798"/>
    <mergeCell ref="P6798:U6798"/>
    <mergeCell ref="Y6798:AD6798"/>
    <mergeCell ref="Y6769:AD6769"/>
    <mergeCell ref="AE6769:AF6769"/>
    <mergeCell ref="F6770:J6770"/>
    <mergeCell ref="B6775:C6775"/>
    <mergeCell ref="D6775:H6775"/>
    <mergeCell ref="I6775:P6775"/>
    <mergeCell ref="R6775:X6775"/>
    <mergeCell ref="Y6775:AF6775"/>
    <mergeCell ref="F6767:J6767"/>
    <mergeCell ref="P6767:U6767"/>
    <mergeCell ref="V6767:W6767"/>
    <mergeCell ref="Y6767:Z6767"/>
    <mergeCell ref="AB6767:AD6767"/>
    <mergeCell ref="B6768:C6768"/>
    <mergeCell ref="F6768:J6768"/>
    <mergeCell ref="P6768:T6769"/>
    <mergeCell ref="Y6768:AD6768"/>
    <mergeCell ref="F6769:J6769"/>
    <mergeCell ref="M6765:N6766"/>
    <mergeCell ref="P6765:Q6765"/>
    <mergeCell ref="T6765:U6765"/>
    <mergeCell ref="Y6765:Z6765"/>
    <mergeCell ref="AB6765:AD6765"/>
    <mergeCell ref="P6766:U6766"/>
    <mergeCell ref="Y6766:Z6766"/>
    <mergeCell ref="AB6766:AD6766"/>
    <mergeCell ref="Y6763:Z6763"/>
    <mergeCell ref="K6764:L6764"/>
    <mergeCell ref="M6764:N6764"/>
    <mergeCell ref="P6764:Q6764"/>
    <mergeCell ref="Y6764:Z6764"/>
    <mergeCell ref="B6765:D6766"/>
    <mergeCell ref="E6765:F6765"/>
    <mergeCell ref="G6765:H6765"/>
    <mergeCell ref="I6765:J6765"/>
    <mergeCell ref="K6765:L6766"/>
    <mergeCell ref="B6763:D6764"/>
    <mergeCell ref="E6763:F6763"/>
    <mergeCell ref="G6763:H6763"/>
    <mergeCell ref="I6763:J6763"/>
    <mergeCell ref="K6763:L6763"/>
    <mergeCell ref="P6763:Q6763"/>
    <mergeCell ref="AD6754:AE6754"/>
    <mergeCell ref="B6762:C6762"/>
    <mergeCell ref="E6762:H6762"/>
    <mergeCell ref="I6762:N6762"/>
    <mergeCell ref="P6762:U6762"/>
    <mergeCell ref="Y6762:AD6762"/>
    <mergeCell ref="Y6733:AD6733"/>
    <mergeCell ref="AE6733:AF6733"/>
    <mergeCell ref="F6734:J6734"/>
    <mergeCell ref="B6739:C6739"/>
    <mergeCell ref="D6739:H6739"/>
    <mergeCell ref="I6739:P6739"/>
    <mergeCell ref="R6739:X6739"/>
    <mergeCell ref="Y6739:AF6739"/>
    <mergeCell ref="F6731:J6731"/>
    <mergeCell ref="P6731:U6731"/>
    <mergeCell ref="V6731:W6731"/>
    <mergeCell ref="Y6731:Z6731"/>
    <mergeCell ref="AB6731:AD6731"/>
    <mergeCell ref="B6732:C6732"/>
    <mergeCell ref="F6732:J6732"/>
    <mergeCell ref="P6732:T6733"/>
    <mergeCell ref="Y6732:AD6732"/>
    <mergeCell ref="F6733:J6733"/>
    <mergeCell ref="M6729:N6730"/>
    <mergeCell ref="P6729:Q6729"/>
    <mergeCell ref="T6729:U6729"/>
    <mergeCell ref="Y6729:Z6729"/>
    <mergeCell ref="AB6729:AD6729"/>
    <mergeCell ref="P6730:U6730"/>
    <mergeCell ref="Y6730:Z6730"/>
    <mergeCell ref="AB6730:AD6730"/>
    <mergeCell ref="Y6727:Z6727"/>
    <mergeCell ref="K6728:L6728"/>
    <mergeCell ref="M6728:N6728"/>
    <mergeCell ref="P6728:Q6728"/>
    <mergeCell ref="Y6728:Z6728"/>
    <mergeCell ref="B6729:D6730"/>
    <mergeCell ref="E6729:F6729"/>
    <mergeCell ref="G6729:H6729"/>
    <mergeCell ref="I6729:J6729"/>
    <mergeCell ref="K6729:L6730"/>
    <mergeCell ref="B6727:D6728"/>
    <mergeCell ref="E6727:F6727"/>
    <mergeCell ref="G6727:H6727"/>
    <mergeCell ref="I6727:J6727"/>
    <mergeCell ref="K6727:L6727"/>
    <mergeCell ref="P6727:Q6727"/>
    <mergeCell ref="AD6718:AE6718"/>
    <mergeCell ref="B6726:C6726"/>
    <mergeCell ref="E6726:H6726"/>
    <mergeCell ref="I6726:N6726"/>
    <mergeCell ref="P6726:U6726"/>
    <mergeCell ref="Y6726:AD6726"/>
    <mergeCell ref="Y6697:AD6697"/>
    <mergeCell ref="AE6697:AF6697"/>
    <mergeCell ref="F6698:J6698"/>
    <mergeCell ref="B6703:C6703"/>
    <mergeCell ref="D6703:H6703"/>
    <mergeCell ref="I6703:P6703"/>
    <mergeCell ref="R6703:X6703"/>
    <mergeCell ref="Y6703:AF6703"/>
    <mergeCell ref="F6695:J6695"/>
    <mergeCell ref="P6695:U6695"/>
    <mergeCell ref="V6695:W6695"/>
    <mergeCell ref="Y6695:Z6695"/>
    <mergeCell ref="AB6695:AD6695"/>
    <mergeCell ref="B6696:C6696"/>
    <mergeCell ref="F6696:J6696"/>
    <mergeCell ref="P6696:T6697"/>
    <mergeCell ref="Y6696:AD6696"/>
    <mergeCell ref="F6697:J6697"/>
    <mergeCell ref="M6693:N6694"/>
    <mergeCell ref="P6693:Q6693"/>
    <mergeCell ref="T6693:U6693"/>
    <mergeCell ref="Y6693:Z6693"/>
    <mergeCell ref="AB6693:AD6693"/>
    <mergeCell ref="P6694:U6694"/>
    <mergeCell ref="Y6694:Z6694"/>
    <mergeCell ref="AB6694:AD6694"/>
    <mergeCell ref="Y6691:Z6691"/>
    <mergeCell ref="K6692:L6692"/>
    <mergeCell ref="M6692:N6692"/>
    <mergeCell ref="P6692:Q6692"/>
    <mergeCell ref="Y6692:Z6692"/>
    <mergeCell ref="B6693:D6694"/>
    <mergeCell ref="E6693:F6693"/>
    <mergeCell ref="G6693:H6693"/>
    <mergeCell ref="I6693:J6693"/>
    <mergeCell ref="K6693:L6694"/>
    <mergeCell ref="B6691:D6692"/>
    <mergeCell ref="E6691:F6691"/>
    <mergeCell ref="G6691:H6691"/>
    <mergeCell ref="I6691:J6691"/>
    <mergeCell ref="K6691:L6691"/>
    <mergeCell ref="P6691:Q6691"/>
    <mergeCell ref="AD6682:AE6682"/>
    <mergeCell ref="B6690:C6690"/>
    <mergeCell ref="E6690:H6690"/>
    <mergeCell ref="I6690:N6690"/>
    <mergeCell ref="P6690:U6690"/>
    <mergeCell ref="Y6690:AD6690"/>
    <mergeCell ref="Y6661:AD6661"/>
    <mergeCell ref="AE6661:AF6661"/>
    <mergeCell ref="F6662:J6662"/>
    <mergeCell ref="B6667:C6667"/>
    <mergeCell ref="D6667:H6667"/>
    <mergeCell ref="I6667:P6667"/>
    <mergeCell ref="R6667:X6667"/>
    <mergeCell ref="Y6667:AF6667"/>
    <mergeCell ref="F6659:J6659"/>
    <mergeCell ref="P6659:U6659"/>
    <mergeCell ref="V6659:W6659"/>
    <mergeCell ref="Y6659:Z6659"/>
    <mergeCell ref="AB6659:AD6659"/>
    <mergeCell ref="B6660:C6660"/>
    <mergeCell ref="F6660:J6660"/>
    <mergeCell ref="P6660:T6661"/>
    <mergeCell ref="Y6660:AD6660"/>
    <mergeCell ref="F6661:J6661"/>
    <mergeCell ref="M6657:N6658"/>
    <mergeCell ref="P6657:Q6657"/>
    <mergeCell ref="T6657:U6657"/>
    <mergeCell ref="Y6657:Z6657"/>
    <mergeCell ref="AB6657:AD6657"/>
    <mergeCell ref="P6658:U6658"/>
    <mergeCell ref="Y6658:Z6658"/>
    <mergeCell ref="AB6658:AD6658"/>
    <mergeCell ref="Y6655:Z6655"/>
    <mergeCell ref="K6656:L6656"/>
    <mergeCell ref="M6656:N6656"/>
    <mergeCell ref="P6656:Q6656"/>
    <mergeCell ref="Y6656:Z6656"/>
    <mergeCell ref="B6657:D6658"/>
    <mergeCell ref="E6657:F6657"/>
    <mergeCell ref="G6657:H6657"/>
    <mergeCell ref="I6657:J6657"/>
    <mergeCell ref="K6657:L6658"/>
    <mergeCell ref="B6655:D6656"/>
    <mergeCell ref="E6655:F6655"/>
    <mergeCell ref="G6655:H6655"/>
    <mergeCell ref="I6655:J6655"/>
    <mergeCell ref="K6655:L6655"/>
    <mergeCell ref="P6655:Q6655"/>
    <mergeCell ref="AD6646:AE6646"/>
    <mergeCell ref="B6654:C6654"/>
    <mergeCell ref="E6654:H6654"/>
    <mergeCell ref="I6654:N6654"/>
    <mergeCell ref="P6654:U6654"/>
    <mergeCell ref="Y6654:AD6654"/>
    <mergeCell ref="Y6625:AD6625"/>
    <mergeCell ref="AE6625:AF6625"/>
    <mergeCell ref="F6626:J6626"/>
    <mergeCell ref="B6631:C6631"/>
    <mergeCell ref="D6631:H6631"/>
    <mergeCell ref="I6631:P6631"/>
    <mergeCell ref="R6631:X6631"/>
    <mergeCell ref="Y6631:AF6631"/>
    <mergeCell ref="F6623:J6623"/>
    <mergeCell ref="P6623:U6623"/>
    <mergeCell ref="V6623:W6623"/>
    <mergeCell ref="Y6623:Z6623"/>
    <mergeCell ref="AB6623:AD6623"/>
    <mergeCell ref="B6624:C6624"/>
    <mergeCell ref="F6624:J6624"/>
    <mergeCell ref="P6624:T6625"/>
    <mergeCell ref="Y6624:AD6624"/>
    <mergeCell ref="F6625:J6625"/>
    <mergeCell ref="M6621:N6622"/>
    <mergeCell ref="P6621:Q6621"/>
    <mergeCell ref="T6621:U6621"/>
    <mergeCell ref="Y6621:Z6621"/>
    <mergeCell ref="AB6621:AD6621"/>
    <mergeCell ref="P6622:U6622"/>
    <mergeCell ref="Y6622:Z6622"/>
    <mergeCell ref="AB6622:AD6622"/>
    <mergeCell ref="Y6619:Z6619"/>
    <mergeCell ref="K6620:L6620"/>
    <mergeCell ref="M6620:N6620"/>
    <mergeCell ref="P6620:Q6620"/>
    <mergeCell ref="Y6620:Z6620"/>
    <mergeCell ref="B6621:D6622"/>
    <mergeCell ref="E6621:F6621"/>
    <mergeCell ref="G6621:H6621"/>
    <mergeCell ref="I6621:J6621"/>
    <mergeCell ref="K6621:L6622"/>
    <mergeCell ref="B6619:D6620"/>
    <mergeCell ref="E6619:F6619"/>
    <mergeCell ref="G6619:H6619"/>
    <mergeCell ref="I6619:J6619"/>
    <mergeCell ref="K6619:L6619"/>
    <mergeCell ref="P6619:Q6619"/>
    <mergeCell ref="AD6610:AE6610"/>
    <mergeCell ref="B6618:C6618"/>
    <mergeCell ref="E6618:H6618"/>
    <mergeCell ref="I6618:N6618"/>
    <mergeCell ref="P6618:U6618"/>
    <mergeCell ref="Y6618:AD6618"/>
    <mergeCell ref="Y6589:AD6589"/>
    <mergeCell ref="AE6589:AF6589"/>
    <mergeCell ref="F6590:J6590"/>
    <mergeCell ref="B6595:C6595"/>
    <mergeCell ref="D6595:H6595"/>
    <mergeCell ref="I6595:P6595"/>
    <mergeCell ref="R6595:X6595"/>
    <mergeCell ref="Y6595:AF6595"/>
    <mergeCell ref="F6587:J6587"/>
    <mergeCell ref="P6587:U6587"/>
    <mergeCell ref="V6587:W6587"/>
    <mergeCell ref="Y6587:Z6587"/>
    <mergeCell ref="AB6587:AD6587"/>
    <mergeCell ref="B6588:C6588"/>
    <mergeCell ref="F6588:J6588"/>
    <mergeCell ref="P6588:T6589"/>
    <mergeCell ref="Y6588:AD6588"/>
    <mergeCell ref="F6589:J6589"/>
    <mergeCell ref="M6585:N6586"/>
    <mergeCell ref="P6585:Q6585"/>
    <mergeCell ref="T6585:U6585"/>
    <mergeCell ref="Y6585:Z6585"/>
    <mergeCell ref="AB6585:AD6585"/>
    <mergeCell ref="P6586:U6586"/>
    <mergeCell ref="Y6586:Z6586"/>
    <mergeCell ref="AB6586:AD6586"/>
    <mergeCell ref="Y6583:Z6583"/>
    <mergeCell ref="K6584:L6584"/>
    <mergeCell ref="M6584:N6584"/>
    <mergeCell ref="P6584:Q6584"/>
    <mergeCell ref="Y6584:Z6584"/>
    <mergeCell ref="B6585:D6586"/>
    <mergeCell ref="E6585:F6585"/>
    <mergeCell ref="G6585:H6585"/>
    <mergeCell ref="I6585:J6585"/>
    <mergeCell ref="K6585:L6586"/>
    <mergeCell ref="B6583:D6584"/>
    <mergeCell ref="E6583:F6583"/>
    <mergeCell ref="G6583:H6583"/>
    <mergeCell ref="I6583:J6583"/>
    <mergeCell ref="K6583:L6583"/>
    <mergeCell ref="P6583:Q6583"/>
    <mergeCell ref="AD6574:AE6574"/>
    <mergeCell ref="B6582:C6582"/>
    <mergeCell ref="E6582:H6582"/>
    <mergeCell ref="I6582:N6582"/>
    <mergeCell ref="P6582:U6582"/>
    <mergeCell ref="Y6582:AD6582"/>
    <mergeCell ref="Y6553:AD6553"/>
    <mergeCell ref="AE6553:AF6553"/>
    <mergeCell ref="F6554:J6554"/>
    <mergeCell ref="B6559:C6559"/>
    <mergeCell ref="D6559:H6559"/>
    <mergeCell ref="I6559:P6559"/>
    <mergeCell ref="R6559:X6559"/>
    <mergeCell ref="Y6559:AF6559"/>
    <mergeCell ref="F6551:J6551"/>
    <mergeCell ref="P6551:U6551"/>
    <mergeCell ref="V6551:W6551"/>
    <mergeCell ref="Y6551:Z6551"/>
    <mergeCell ref="AB6551:AD6551"/>
    <mergeCell ref="B6552:C6552"/>
    <mergeCell ref="F6552:J6552"/>
    <mergeCell ref="P6552:T6553"/>
    <mergeCell ref="Y6552:AD6552"/>
    <mergeCell ref="F6553:J6553"/>
    <mergeCell ref="M6549:N6550"/>
    <mergeCell ref="P6549:Q6549"/>
    <mergeCell ref="T6549:U6549"/>
    <mergeCell ref="Y6549:Z6549"/>
    <mergeCell ref="AB6549:AD6549"/>
    <mergeCell ref="P6550:U6550"/>
    <mergeCell ref="Y6550:Z6550"/>
    <mergeCell ref="AB6550:AD6550"/>
    <mergeCell ref="Y6547:Z6547"/>
    <mergeCell ref="K6548:L6548"/>
    <mergeCell ref="M6548:N6548"/>
    <mergeCell ref="P6548:Q6548"/>
    <mergeCell ref="Y6548:Z6548"/>
    <mergeCell ref="B6549:D6550"/>
    <mergeCell ref="E6549:F6549"/>
    <mergeCell ref="G6549:H6549"/>
    <mergeCell ref="I6549:J6549"/>
    <mergeCell ref="K6549:L6550"/>
    <mergeCell ref="B6547:D6548"/>
    <mergeCell ref="E6547:F6547"/>
    <mergeCell ref="G6547:H6547"/>
    <mergeCell ref="I6547:J6547"/>
    <mergeCell ref="K6547:L6547"/>
    <mergeCell ref="P6547:Q6547"/>
    <mergeCell ref="AD6538:AE6538"/>
    <mergeCell ref="B6546:C6546"/>
    <mergeCell ref="E6546:H6546"/>
    <mergeCell ref="I6546:N6546"/>
    <mergeCell ref="P6546:U6546"/>
    <mergeCell ref="Y6546:AD6546"/>
    <mergeCell ref="Y6517:AD6517"/>
    <mergeCell ref="AE6517:AF6517"/>
    <mergeCell ref="F6518:J6518"/>
    <mergeCell ref="B6523:C6523"/>
    <mergeCell ref="D6523:H6523"/>
    <mergeCell ref="I6523:P6523"/>
    <mergeCell ref="R6523:X6523"/>
    <mergeCell ref="Y6523:AF6523"/>
    <mergeCell ref="F6515:J6515"/>
    <mergeCell ref="P6515:U6515"/>
    <mergeCell ref="V6515:W6515"/>
    <mergeCell ref="Y6515:Z6515"/>
    <mergeCell ref="AB6515:AD6515"/>
    <mergeCell ref="B6516:C6516"/>
    <mergeCell ref="F6516:J6516"/>
    <mergeCell ref="P6516:T6517"/>
    <mergeCell ref="Y6516:AD6516"/>
    <mergeCell ref="F6517:J6517"/>
    <mergeCell ref="M6513:N6514"/>
    <mergeCell ref="P6513:Q6513"/>
    <mergeCell ref="T6513:U6513"/>
    <mergeCell ref="Y6513:Z6513"/>
    <mergeCell ref="AB6513:AD6513"/>
    <mergeCell ref="P6514:U6514"/>
    <mergeCell ref="Y6514:Z6514"/>
    <mergeCell ref="AB6514:AD6514"/>
    <mergeCell ref="Y6511:Z6511"/>
    <mergeCell ref="K6512:L6512"/>
    <mergeCell ref="M6512:N6512"/>
    <mergeCell ref="P6512:Q6512"/>
    <mergeCell ref="Y6512:Z6512"/>
    <mergeCell ref="B6513:D6514"/>
    <mergeCell ref="E6513:F6513"/>
    <mergeCell ref="G6513:H6513"/>
    <mergeCell ref="I6513:J6513"/>
    <mergeCell ref="K6513:L6514"/>
    <mergeCell ref="B6511:D6512"/>
    <mergeCell ref="E6511:F6511"/>
    <mergeCell ref="G6511:H6511"/>
    <mergeCell ref="I6511:J6511"/>
    <mergeCell ref="K6511:L6511"/>
    <mergeCell ref="P6511:Q6511"/>
    <mergeCell ref="AD6502:AE6502"/>
    <mergeCell ref="B6510:C6510"/>
    <mergeCell ref="E6510:H6510"/>
    <mergeCell ref="I6510:N6510"/>
    <mergeCell ref="P6510:U6510"/>
    <mergeCell ref="Y6510:AD6510"/>
    <mergeCell ref="Y6481:AD6481"/>
    <mergeCell ref="AE6481:AF6481"/>
    <mergeCell ref="F6482:J6482"/>
    <mergeCell ref="B6487:C6487"/>
    <mergeCell ref="D6487:H6487"/>
    <mergeCell ref="I6487:P6487"/>
    <mergeCell ref="R6487:X6487"/>
    <mergeCell ref="Y6487:AF6487"/>
    <mergeCell ref="F6479:J6479"/>
    <mergeCell ref="P6479:U6479"/>
    <mergeCell ref="V6479:W6479"/>
    <mergeCell ref="Y6479:Z6479"/>
    <mergeCell ref="AB6479:AD6479"/>
    <mergeCell ref="B6480:C6480"/>
    <mergeCell ref="F6480:J6480"/>
    <mergeCell ref="P6480:T6481"/>
    <mergeCell ref="Y6480:AD6480"/>
    <mergeCell ref="F6481:J6481"/>
    <mergeCell ref="M6477:N6478"/>
    <mergeCell ref="P6477:Q6477"/>
    <mergeCell ref="T6477:U6477"/>
    <mergeCell ref="Y6477:Z6477"/>
    <mergeCell ref="AB6477:AD6477"/>
    <mergeCell ref="P6478:U6478"/>
    <mergeCell ref="Y6478:Z6478"/>
    <mergeCell ref="AB6478:AD6478"/>
    <mergeCell ref="Y6475:Z6475"/>
    <mergeCell ref="K6476:L6476"/>
    <mergeCell ref="M6476:N6476"/>
    <mergeCell ref="P6476:Q6476"/>
    <mergeCell ref="Y6476:Z6476"/>
    <mergeCell ref="B6477:D6478"/>
    <mergeCell ref="E6477:F6477"/>
    <mergeCell ref="G6477:H6477"/>
    <mergeCell ref="I6477:J6477"/>
    <mergeCell ref="K6477:L6478"/>
    <mergeCell ref="B6475:D6476"/>
    <mergeCell ref="E6475:F6475"/>
    <mergeCell ref="G6475:H6475"/>
    <mergeCell ref="I6475:J6475"/>
    <mergeCell ref="K6475:L6475"/>
    <mergeCell ref="P6475:Q6475"/>
    <mergeCell ref="AD6466:AE6466"/>
    <mergeCell ref="B6474:C6474"/>
    <mergeCell ref="E6474:H6474"/>
    <mergeCell ref="I6474:N6474"/>
    <mergeCell ref="P6474:U6474"/>
    <mergeCell ref="Y6474:AD6474"/>
    <mergeCell ref="Y6445:AD6445"/>
    <mergeCell ref="AE6445:AF6445"/>
    <mergeCell ref="F6446:J6446"/>
    <mergeCell ref="B6451:C6451"/>
    <mergeCell ref="D6451:H6451"/>
    <mergeCell ref="I6451:P6451"/>
    <mergeCell ref="R6451:X6451"/>
    <mergeCell ref="Y6451:AF6451"/>
    <mergeCell ref="F6443:J6443"/>
    <mergeCell ref="P6443:U6443"/>
    <mergeCell ref="V6443:W6443"/>
    <mergeCell ref="Y6443:Z6443"/>
    <mergeCell ref="AB6443:AD6443"/>
    <mergeCell ref="B6444:C6444"/>
    <mergeCell ref="F6444:J6444"/>
    <mergeCell ref="P6444:T6445"/>
    <mergeCell ref="Y6444:AD6444"/>
    <mergeCell ref="F6445:J6445"/>
    <mergeCell ref="M6441:N6442"/>
    <mergeCell ref="P6441:Q6441"/>
    <mergeCell ref="T6441:U6441"/>
    <mergeCell ref="Y6441:Z6441"/>
    <mergeCell ref="AB6441:AD6441"/>
    <mergeCell ref="P6442:U6442"/>
    <mergeCell ref="Y6442:Z6442"/>
    <mergeCell ref="AB6442:AD6442"/>
    <mergeCell ref="Y6439:Z6439"/>
    <mergeCell ref="K6440:L6440"/>
    <mergeCell ref="M6440:N6440"/>
    <mergeCell ref="P6440:Q6440"/>
    <mergeCell ref="Y6440:Z6440"/>
    <mergeCell ref="B6441:D6442"/>
    <mergeCell ref="E6441:F6441"/>
    <mergeCell ref="G6441:H6441"/>
    <mergeCell ref="I6441:J6441"/>
    <mergeCell ref="K6441:L6442"/>
    <mergeCell ref="B6439:D6440"/>
    <mergeCell ref="E6439:F6439"/>
    <mergeCell ref="G6439:H6439"/>
    <mergeCell ref="I6439:J6439"/>
    <mergeCell ref="K6439:L6439"/>
    <mergeCell ref="P6439:Q6439"/>
    <mergeCell ref="AD6430:AE6430"/>
    <mergeCell ref="B6438:C6438"/>
    <mergeCell ref="E6438:H6438"/>
    <mergeCell ref="I6438:N6438"/>
    <mergeCell ref="P6438:U6438"/>
    <mergeCell ref="Y6438:AD6438"/>
    <mergeCell ref="Y6409:AD6409"/>
    <mergeCell ref="AE6409:AF6409"/>
    <mergeCell ref="F6410:J6410"/>
    <mergeCell ref="B6415:C6415"/>
    <mergeCell ref="D6415:H6415"/>
    <mergeCell ref="I6415:P6415"/>
    <mergeCell ref="R6415:X6415"/>
    <mergeCell ref="Y6415:AF6415"/>
    <mergeCell ref="F6407:J6407"/>
    <mergeCell ref="P6407:U6407"/>
    <mergeCell ref="V6407:W6407"/>
    <mergeCell ref="Y6407:Z6407"/>
    <mergeCell ref="AB6407:AD6407"/>
    <mergeCell ref="B6408:C6408"/>
    <mergeCell ref="F6408:J6408"/>
    <mergeCell ref="P6408:T6409"/>
    <mergeCell ref="Y6408:AD6408"/>
    <mergeCell ref="F6409:J6409"/>
    <mergeCell ref="M6405:N6406"/>
    <mergeCell ref="P6405:Q6405"/>
    <mergeCell ref="T6405:U6405"/>
    <mergeCell ref="Y6405:Z6405"/>
    <mergeCell ref="AB6405:AD6405"/>
    <mergeCell ref="P6406:U6406"/>
    <mergeCell ref="Y6406:Z6406"/>
    <mergeCell ref="AB6406:AD6406"/>
    <mergeCell ref="Y6403:Z6403"/>
    <mergeCell ref="K6404:L6404"/>
    <mergeCell ref="M6404:N6404"/>
    <mergeCell ref="P6404:Q6404"/>
    <mergeCell ref="Y6404:Z6404"/>
    <mergeCell ref="B6405:D6406"/>
    <mergeCell ref="E6405:F6405"/>
    <mergeCell ref="G6405:H6405"/>
    <mergeCell ref="I6405:J6405"/>
    <mergeCell ref="K6405:L6406"/>
    <mergeCell ref="B6403:D6404"/>
    <mergeCell ref="E6403:F6403"/>
    <mergeCell ref="G6403:H6403"/>
    <mergeCell ref="I6403:J6403"/>
    <mergeCell ref="K6403:L6403"/>
    <mergeCell ref="P6403:Q6403"/>
    <mergeCell ref="AD6394:AE6394"/>
    <mergeCell ref="B6402:C6402"/>
    <mergeCell ref="E6402:H6402"/>
    <mergeCell ref="I6402:N6402"/>
    <mergeCell ref="P6402:U6402"/>
    <mergeCell ref="Y6402:AD6402"/>
    <mergeCell ref="Y6373:AD6373"/>
    <mergeCell ref="AE6373:AF6373"/>
    <mergeCell ref="F6374:J6374"/>
    <mergeCell ref="B6379:C6379"/>
    <mergeCell ref="D6379:H6379"/>
    <mergeCell ref="I6379:P6379"/>
    <mergeCell ref="R6379:X6379"/>
    <mergeCell ref="Y6379:AF6379"/>
    <mergeCell ref="F6371:J6371"/>
    <mergeCell ref="P6371:U6371"/>
    <mergeCell ref="V6371:W6371"/>
    <mergeCell ref="Y6371:Z6371"/>
    <mergeCell ref="AB6371:AD6371"/>
    <mergeCell ref="B6372:C6372"/>
    <mergeCell ref="F6372:J6372"/>
    <mergeCell ref="P6372:T6373"/>
    <mergeCell ref="Y6372:AD6372"/>
    <mergeCell ref="F6373:J6373"/>
    <mergeCell ref="M6369:N6370"/>
    <mergeCell ref="P6369:Q6369"/>
    <mergeCell ref="T6369:U6369"/>
    <mergeCell ref="Y6369:Z6369"/>
    <mergeCell ref="AB6369:AD6369"/>
    <mergeCell ref="P6370:U6370"/>
    <mergeCell ref="Y6370:Z6370"/>
    <mergeCell ref="AB6370:AD6370"/>
    <mergeCell ref="Y6367:Z6367"/>
    <mergeCell ref="K6368:L6368"/>
    <mergeCell ref="M6368:N6368"/>
    <mergeCell ref="P6368:Q6368"/>
    <mergeCell ref="Y6368:Z6368"/>
    <mergeCell ref="B6369:D6370"/>
    <mergeCell ref="E6369:F6369"/>
    <mergeCell ref="G6369:H6369"/>
    <mergeCell ref="I6369:J6369"/>
    <mergeCell ref="K6369:L6370"/>
    <mergeCell ref="B6367:D6368"/>
    <mergeCell ref="E6367:F6367"/>
    <mergeCell ref="G6367:H6367"/>
    <mergeCell ref="I6367:J6367"/>
    <mergeCell ref="K6367:L6367"/>
    <mergeCell ref="P6367:Q6367"/>
    <mergeCell ref="AD6358:AE6358"/>
    <mergeCell ref="B6366:C6366"/>
    <mergeCell ref="E6366:H6366"/>
    <mergeCell ref="I6366:N6366"/>
    <mergeCell ref="P6366:U6366"/>
    <mergeCell ref="Y6366:AD6366"/>
    <mergeCell ref="Y6337:AD6337"/>
    <mergeCell ref="AE6337:AF6337"/>
    <mergeCell ref="F6338:J6338"/>
    <mergeCell ref="B6343:C6343"/>
    <mergeCell ref="D6343:H6343"/>
    <mergeCell ref="I6343:P6343"/>
    <mergeCell ref="R6343:X6343"/>
    <mergeCell ref="Y6343:AF6343"/>
    <mergeCell ref="F6335:J6335"/>
    <mergeCell ref="P6335:U6335"/>
    <mergeCell ref="V6335:W6335"/>
    <mergeCell ref="Y6335:Z6335"/>
    <mergeCell ref="AB6335:AD6335"/>
    <mergeCell ref="B6336:C6336"/>
    <mergeCell ref="F6336:J6336"/>
    <mergeCell ref="P6336:T6337"/>
    <mergeCell ref="Y6336:AD6336"/>
    <mergeCell ref="F6337:J6337"/>
    <mergeCell ref="M6333:N6334"/>
    <mergeCell ref="P6333:Q6333"/>
    <mergeCell ref="T6333:U6333"/>
    <mergeCell ref="Y6333:Z6333"/>
    <mergeCell ref="AB6333:AD6333"/>
    <mergeCell ref="P6334:U6334"/>
    <mergeCell ref="Y6334:Z6334"/>
    <mergeCell ref="AB6334:AD6334"/>
    <mergeCell ref="Y6331:Z6331"/>
    <mergeCell ref="K6332:L6332"/>
    <mergeCell ref="M6332:N6332"/>
    <mergeCell ref="P6332:Q6332"/>
    <mergeCell ref="Y6332:Z6332"/>
    <mergeCell ref="B6333:D6334"/>
    <mergeCell ref="E6333:F6333"/>
    <mergeCell ref="G6333:H6333"/>
    <mergeCell ref="I6333:J6333"/>
    <mergeCell ref="K6333:L6334"/>
    <mergeCell ref="B6331:D6332"/>
    <mergeCell ref="E6331:F6331"/>
    <mergeCell ref="G6331:H6331"/>
    <mergeCell ref="I6331:J6331"/>
    <mergeCell ref="K6331:L6331"/>
    <mergeCell ref="P6331:Q6331"/>
    <mergeCell ref="AD6322:AE6322"/>
    <mergeCell ref="B6330:C6330"/>
    <mergeCell ref="E6330:H6330"/>
    <mergeCell ref="I6330:N6330"/>
    <mergeCell ref="P6330:U6330"/>
    <mergeCell ref="Y6330:AD6330"/>
    <mergeCell ref="Y6301:AD6301"/>
    <mergeCell ref="AE6301:AF6301"/>
    <mergeCell ref="F6302:J6302"/>
    <mergeCell ref="B6307:C6307"/>
    <mergeCell ref="D6307:H6307"/>
    <mergeCell ref="I6307:P6307"/>
    <mergeCell ref="R6307:X6307"/>
    <mergeCell ref="Y6307:AF6307"/>
    <mergeCell ref="F6299:J6299"/>
    <mergeCell ref="P6299:U6299"/>
    <mergeCell ref="V6299:W6299"/>
    <mergeCell ref="Y6299:Z6299"/>
    <mergeCell ref="AB6299:AD6299"/>
    <mergeCell ref="B6300:C6300"/>
    <mergeCell ref="F6300:J6300"/>
    <mergeCell ref="P6300:T6301"/>
    <mergeCell ref="Y6300:AD6300"/>
    <mergeCell ref="F6301:J6301"/>
    <mergeCell ref="M6297:N6298"/>
    <mergeCell ref="P6297:Q6297"/>
    <mergeCell ref="T6297:U6297"/>
    <mergeCell ref="Y6297:Z6297"/>
    <mergeCell ref="AB6297:AD6297"/>
    <mergeCell ref="P6298:U6298"/>
    <mergeCell ref="Y6298:Z6298"/>
    <mergeCell ref="AB6298:AD6298"/>
    <mergeCell ref="Y6295:Z6295"/>
    <mergeCell ref="K6296:L6296"/>
    <mergeCell ref="M6296:N6296"/>
    <mergeCell ref="P6296:Q6296"/>
    <mergeCell ref="Y6296:Z6296"/>
    <mergeCell ref="B6297:D6298"/>
    <mergeCell ref="E6297:F6297"/>
    <mergeCell ref="G6297:H6297"/>
    <mergeCell ref="I6297:J6297"/>
    <mergeCell ref="K6297:L6298"/>
    <mergeCell ref="B6295:D6296"/>
    <mergeCell ref="E6295:F6295"/>
    <mergeCell ref="G6295:H6295"/>
    <mergeCell ref="I6295:J6295"/>
    <mergeCell ref="K6295:L6295"/>
    <mergeCell ref="P6295:Q6295"/>
    <mergeCell ref="AD6286:AE6286"/>
    <mergeCell ref="B6294:C6294"/>
    <mergeCell ref="E6294:H6294"/>
    <mergeCell ref="I6294:N6294"/>
    <mergeCell ref="P6294:U6294"/>
    <mergeCell ref="Y6294:AD6294"/>
    <mergeCell ref="Y6265:AD6265"/>
    <mergeCell ref="AE6265:AF6265"/>
    <mergeCell ref="F6266:J6266"/>
    <mergeCell ref="B6271:C6271"/>
    <mergeCell ref="D6271:H6271"/>
    <mergeCell ref="I6271:P6271"/>
    <mergeCell ref="R6271:X6271"/>
    <mergeCell ref="Y6271:AF6271"/>
    <mergeCell ref="F6263:J6263"/>
    <mergeCell ref="P6263:U6263"/>
    <mergeCell ref="V6263:W6263"/>
    <mergeCell ref="Y6263:Z6263"/>
    <mergeCell ref="AB6263:AD6263"/>
    <mergeCell ref="B6264:C6264"/>
    <mergeCell ref="F6264:J6264"/>
    <mergeCell ref="P6264:T6265"/>
    <mergeCell ref="Y6264:AD6264"/>
    <mergeCell ref="F6265:J6265"/>
    <mergeCell ref="M6261:N6262"/>
    <mergeCell ref="P6261:Q6261"/>
    <mergeCell ref="T6261:U6261"/>
    <mergeCell ref="Y6261:Z6261"/>
    <mergeCell ref="AB6261:AD6261"/>
    <mergeCell ref="P6262:U6262"/>
    <mergeCell ref="Y6262:Z6262"/>
    <mergeCell ref="AB6262:AD6262"/>
    <mergeCell ref="Y6259:Z6259"/>
    <mergeCell ref="K6260:L6260"/>
    <mergeCell ref="M6260:N6260"/>
    <mergeCell ref="P6260:Q6260"/>
    <mergeCell ref="Y6260:Z6260"/>
    <mergeCell ref="B6261:D6262"/>
    <mergeCell ref="E6261:F6261"/>
    <mergeCell ref="G6261:H6261"/>
    <mergeCell ref="I6261:J6261"/>
    <mergeCell ref="K6261:L6262"/>
    <mergeCell ref="B6259:D6260"/>
    <mergeCell ref="E6259:F6259"/>
    <mergeCell ref="G6259:H6259"/>
    <mergeCell ref="I6259:J6259"/>
    <mergeCell ref="K6259:L6259"/>
    <mergeCell ref="P6259:Q6259"/>
    <mergeCell ref="AD6250:AE6250"/>
    <mergeCell ref="B6258:C6258"/>
    <mergeCell ref="E6258:H6258"/>
    <mergeCell ref="I6258:N6258"/>
    <mergeCell ref="P6258:U6258"/>
    <mergeCell ref="Y6258:AD6258"/>
    <mergeCell ref="Y6229:AD6229"/>
    <mergeCell ref="AE6229:AF6229"/>
    <mergeCell ref="F6230:J6230"/>
    <mergeCell ref="B6235:C6235"/>
    <mergeCell ref="D6235:H6235"/>
    <mergeCell ref="I6235:P6235"/>
    <mergeCell ref="R6235:X6235"/>
    <mergeCell ref="Y6235:AF6235"/>
    <mergeCell ref="F6227:J6227"/>
    <mergeCell ref="P6227:U6227"/>
    <mergeCell ref="V6227:W6227"/>
    <mergeCell ref="Y6227:Z6227"/>
    <mergeCell ref="AB6227:AD6227"/>
    <mergeCell ref="B6228:C6228"/>
    <mergeCell ref="F6228:J6228"/>
    <mergeCell ref="P6228:T6229"/>
    <mergeCell ref="Y6228:AD6228"/>
    <mergeCell ref="F6229:J6229"/>
    <mergeCell ref="M6225:N6226"/>
    <mergeCell ref="P6225:Q6225"/>
    <mergeCell ref="T6225:U6225"/>
    <mergeCell ref="Y6225:Z6225"/>
    <mergeCell ref="AB6225:AD6225"/>
    <mergeCell ref="P6226:U6226"/>
    <mergeCell ref="Y6226:Z6226"/>
    <mergeCell ref="AB6226:AD6226"/>
    <mergeCell ref="Y6223:Z6223"/>
    <mergeCell ref="K6224:L6224"/>
    <mergeCell ref="M6224:N6224"/>
    <mergeCell ref="P6224:Q6224"/>
    <mergeCell ref="Y6224:Z6224"/>
    <mergeCell ref="B6225:D6226"/>
    <mergeCell ref="E6225:F6225"/>
    <mergeCell ref="G6225:H6225"/>
    <mergeCell ref="I6225:J6225"/>
    <mergeCell ref="K6225:L6226"/>
    <mergeCell ref="B6223:D6224"/>
    <mergeCell ref="E6223:F6223"/>
    <mergeCell ref="G6223:H6223"/>
    <mergeCell ref="I6223:J6223"/>
    <mergeCell ref="K6223:L6223"/>
    <mergeCell ref="P6223:Q6223"/>
    <mergeCell ref="AD6214:AE6214"/>
    <mergeCell ref="B6222:C6222"/>
    <mergeCell ref="E6222:H6222"/>
    <mergeCell ref="I6222:N6222"/>
    <mergeCell ref="P6222:U6222"/>
    <mergeCell ref="Y6222:AD6222"/>
    <mergeCell ref="Y6193:AD6193"/>
    <mergeCell ref="AE6193:AF6193"/>
    <mergeCell ref="F6194:J6194"/>
    <mergeCell ref="B6199:C6199"/>
    <mergeCell ref="D6199:H6199"/>
    <mergeCell ref="I6199:P6199"/>
    <mergeCell ref="R6199:X6199"/>
    <mergeCell ref="Y6199:AF6199"/>
    <mergeCell ref="F6191:J6191"/>
    <mergeCell ref="P6191:U6191"/>
    <mergeCell ref="V6191:W6191"/>
    <mergeCell ref="Y6191:Z6191"/>
    <mergeCell ref="AB6191:AD6191"/>
    <mergeCell ref="B6192:C6192"/>
    <mergeCell ref="F6192:J6192"/>
    <mergeCell ref="P6192:T6193"/>
    <mergeCell ref="Y6192:AD6192"/>
    <mergeCell ref="F6193:J6193"/>
    <mergeCell ref="M6189:N6190"/>
    <mergeCell ref="P6189:Q6189"/>
    <mergeCell ref="T6189:U6189"/>
    <mergeCell ref="Y6189:Z6189"/>
    <mergeCell ref="AB6189:AD6189"/>
    <mergeCell ref="P6190:U6190"/>
    <mergeCell ref="Y6190:Z6190"/>
    <mergeCell ref="AB6190:AD6190"/>
    <mergeCell ref="Y6187:Z6187"/>
    <mergeCell ref="K6188:L6188"/>
    <mergeCell ref="M6188:N6188"/>
    <mergeCell ref="P6188:Q6188"/>
    <mergeCell ref="Y6188:Z6188"/>
    <mergeCell ref="B6189:D6190"/>
    <mergeCell ref="E6189:F6189"/>
    <mergeCell ref="G6189:H6189"/>
    <mergeCell ref="I6189:J6189"/>
    <mergeCell ref="K6189:L6190"/>
    <mergeCell ref="B6187:D6188"/>
    <mergeCell ref="E6187:F6187"/>
    <mergeCell ref="G6187:H6187"/>
    <mergeCell ref="I6187:J6187"/>
    <mergeCell ref="K6187:L6187"/>
    <mergeCell ref="P6187:Q6187"/>
    <mergeCell ref="AD6178:AE6178"/>
    <mergeCell ref="B6186:C6186"/>
    <mergeCell ref="E6186:H6186"/>
    <mergeCell ref="I6186:N6186"/>
    <mergeCell ref="P6186:U6186"/>
    <mergeCell ref="Y6186:AD6186"/>
    <mergeCell ref="Y6157:AD6157"/>
    <mergeCell ref="AE6157:AF6157"/>
    <mergeCell ref="F6158:J6158"/>
    <mergeCell ref="B6163:C6163"/>
    <mergeCell ref="D6163:H6163"/>
    <mergeCell ref="I6163:P6163"/>
    <mergeCell ref="R6163:X6163"/>
    <mergeCell ref="Y6163:AF6163"/>
    <mergeCell ref="F6155:J6155"/>
    <mergeCell ref="P6155:U6155"/>
    <mergeCell ref="V6155:W6155"/>
    <mergeCell ref="Y6155:Z6155"/>
    <mergeCell ref="AB6155:AD6155"/>
    <mergeCell ref="B6156:C6156"/>
    <mergeCell ref="F6156:J6156"/>
    <mergeCell ref="P6156:T6157"/>
    <mergeCell ref="Y6156:AD6156"/>
    <mergeCell ref="F6157:J6157"/>
    <mergeCell ref="M6153:N6154"/>
    <mergeCell ref="P6153:Q6153"/>
    <mergeCell ref="T6153:U6153"/>
    <mergeCell ref="Y6153:Z6153"/>
    <mergeCell ref="AB6153:AD6153"/>
    <mergeCell ref="P6154:U6154"/>
    <mergeCell ref="Y6154:Z6154"/>
    <mergeCell ref="AB6154:AD6154"/>
    <mergeCell ref="Y6151:Z6151"/>
    <mergeCell ref="K6152:L6152"/>
    <mergeCell ref="M6152:N6152"/>
    <mergeCell ref="P6152:Q6152"/>
    <mergeCell ref="Y6152:Z6152"/>
    <mergeCell ref="B6153:D6154"/>
    <mergeCell ref="E6153:F6153"/>
    <mergeCell ref="G6153:H6153"/>
    <mergeCell ref="I6153:J6153"/>
    <mergeCell ref="K6153:L6154"/>
    <mergeCell ref="B6151:D6152"/>
    <mergeCell ref="E6151:F6151"/>
    <mergeCell ref="G6151:H6151"/>
    <mergeCell ref="I6151:J6151"/>
    <mergeCell ref="K6151:L6151"/>
    <mergeCell ref="P6151:Q6151"/>
    <mergeCell ref="AD6142:AE6142"/>
    <mergeCell ref="B6150:C6150"/>
    <mergeCell ref="E6150:H6150"/>
    <mergeCell ref="I6150:N6150"/>
    <mergeCell ref="P6150:U6150"/>
    <mergeCell ref="Y6150:AD6150"/>
    <mergeCell ref="Y6121:AD6121"/>
    <mergeCell ref="AE6121:AF6121"/>
    <mergeCell ref="F6122:J6122"/>
    <mergeCell ref="B6127:C6127"/>
    <mergeCell ref="D6127:H6127"/>
    <mergeCell ref="I6127:P6127"/>
    <mergeCell ref="R6127:X6127"/>
    <mergeCell ref="Y6127:AF6127"/>
    <mergeCell ref="F6119:J6119"/>
    <mergeCell ref="P6119:U6119"/>
    <mergeCell ref="V6119:W6119"/>
    <mergeCell ref="Y6119:Z6119"/>
    <mergeCell ref="AB6119:AD6119"/>
    <mergeCell ref="B6120:C6120"/>
    <mergeCell ref="F6120:J6120"/>
    <mergeCell ref="P6120:T6121"/>
    <mergeCell ref="Y6120:AD6120"/>
    <mergeCell ref="F6121:J6121"/>
    <mergeCell ref="M6117:N6118"/>
    <mergeCell ref="P6117:Q6117"/>
    <mergeCell ref="T6117:U6117"/>
    <mergeCell ref="Y6117:Z6117"/>
    <mergeCell ref="AB6117:AD6117"/>
    <mergeCell ref="P6118:U6118"/>
    <mergeCell ref="Y6118:Z6118"/>
    <mergeCell ref="AB6118:AD6118"/>
    <mergeCell ref="Y6115:Z6115"/>
    <mergeCell ref="K6116:L6116"/>
    <mergeCell ref="M6116:N6116"/>
    <mergeCell ref="P6116:Q6116"/>
    <mergeCell ref="Y6116:Z6116"/>
    <mergeCell ref="B6117:D6118"/>
    <mergeCell ref="E6117:F6117"/>
    <mergeCell ref="G6117:H6117"/>
    <mergeCell ref="I6117:J6117"/>
    <mergeCell ref="K6117:L6118"/>
    <mergeCell ref="B6115:D6116"/>
    <mergeCell ref="E6115:F6115"/>
    <mergeCell ref="G6115:H6115"/>
    <mergeCell ref="I6115:J6115"/>
    <mergeCell ref="K6115:L6115"/>
    <mergeCell ref="P6115:Q6115"/>
    <mergeCell ref="AD6106:AE6106"/>
    <mergeCell ref="B6114:C6114"/>
    <mergeCell ref="E6114:H6114"/>
    <mergeCell ref="I6114:N6114"/>
    <mergeCell ref="P6114:U6114"/>
    <mergeCell ref="Y6114:AD6114"/>
    <mergeCell ref="Y6085:AD6085"/>
    <mergeCell ref="AE6085:AF6085"/>
    <mergeCell ref="F6086:J6086"/>
    <mergeCell ref="B6091:C6091"/>
    <mergeCell ref="D6091:H6091"/>
    <mergeCell ref="I6091:P6091"/>
    <mergeCell ref="R6091:X6091"/>
    <mergeCell ref="Y6091:AF6091"/>
    <mergeCell ref="F6083:J6083"/>
    <mergeCell ref="P6083:U6083"/>
    <mergeCell ref="V6083:W6083"/>
    <mergeCell ref="Y6083:Z6083"/>
    <mergeCell ref="AB6083:AD6083"/>
    <mergeCell ref="B6084:C6084"/>
    <mergeCell ref="F6084:J6084"/>
    <mergeCell ref="P6084:T6085"/>
    <mergeCell ref="Y6084:AD6084"/>
    <mergeCell ref="F6085:J6085"/>
    <mergeCell ref="M6081:N6082"/>
    <mergeCell ref="P6081:Q6081"/>
    <mergeCell ref="T6081:U6081"/>
    <mergeCell ref="Y6081:Z6081"/>
    <mergeCell ref="AB6081:AD6081"/>
    <mergeCell ref="P6082:U6082"/>
    <mergeCell ref="Y6082:Z6082"/>
    <mergeCell ref="AB6082:AD6082"/>
    <mergeCell ref="Y6079:Z6079"/>
    <mergeCell ref="K6080:L6080"/>
    <mergeCell ref="M6080:N6080"/>
    <mergeCell ref="P6080:Q6080"/>
    <mergeCell ref="Y6080:Z6080"/>
    <mergeCell ref="B6081:D6082"/>
    <mergeCell ref="E6081:F6081"/>
    <mergeCell ref="G6081:H6081"/>
    <mergeCell ref="I6081:J6081"/>
    <mergeCell ref="K6081:L6082"/>
    <mergeCell ref="B6079:D6080"/>
    <mergeCell ref="E6079:F6079"/>
    <mergeCell ref="G6079:H6079"/>
    <mergeCell ref="I6079:J6079"/>
    <mergeCell ref="K6079:L6079"/>
    <mergeCell ref="P6079:Q6079"/>
    <mergeCell ref="AD6070:AE6070"/>
    <mergeCell ref="B6078:C6078"/>
    <mergeCell ref="E6078:H6078"/>
    <mergeCell ref="I6078:N6078"/>
    <mergeCell ref="P6078:U6078"/>
    <mergeCell ref="Y6078:AD6078"/>
    <mergeCell ref="Y6049:AD6049"/>
    <mergeCell ref="AE6049:AF6049"/>
    <mergeCell ref="F6050:J6050"/>
    <mergeCell ref="B6055:C6055"/>
    <mergeCell ref="D6055:H6055"/>
    <mergeCell ref="I6055:P6055"/>
    <mergeCell ref="R6055:X6055"/>
    <mergeCell ref="Y6055:AF6055"/>
    <mergeCell ref="F6047:J6047"/>
    <mergeCell ref="P6047:U6047"/>
    <mergeCell ref="V6047:W6047"/>
    <mergeCell ref="Y6047:Z6047"/>
    <mergeCell ref="AB6047:AD6047"/>
    <mergeCell ref="B6048:C6048"/>
    <mergeCell ref="F6048:J6048"/>
    <mergeCell ref="P6048:T6049"/>
    <mergeCell ref="Y6048:AD6048"/>
    <mergeCell ref="F6049:J6049"/>
    <mergeCell ref="M6045:N6046"/>
    <mergeCell ref="P6045:Q6045"/>
    <mergeCell ref="T6045:U6045"/>
    <mergeCell ref="Y6045:Z6045"/>
    <mergeCell ref="AB6045:AD6045"/>
    <mergeCell ref="P6046:U6046"/>
    <mergeCell ref="Y6046:Z6046"/>
    <mergeCell ref="AB6046:AD6046"/>
    <mergeCell ref="Y6043:Z6043"/>
    <mergeCell ref="K6044:L6044"/>
    <mergeCell ref="M6044:N6044"/>
    <mergeCell ref="P6044:Q6044"/>
    <mergeCell ref="Y6044:Z6044"/>
    <mergeCell ref="B6045:D6046"/>
    <mergeCell ref="E6045:F6045"/>
    <mergeCell ref="G6045:H6045"/>
    <mergeCell ref="I6045:J6045"/>
    <mergeCell ref="K6045:L6046"/>
    <mergeCell ref="B6043:D6044"/>
    <mergeCell ref="E6043:F6043"/>
    <mergeCell ref="G6043:H6043"/>
    <mergeCell ref="I6043:J6043"/>
    <mergeCell ref="K6043:L6043"/>
    <mergeCell ref="P6043:Q6043"/>
    <mergeCell ref="AD6034:AE6034"/>
    <mergeCell ref="B6042:C6042"/>
    <mergeCell ref="E6042:H6042"/>
    <mergeCell ref="I6042:N6042"/>
    <mergeCell ref="P6042:U6042"/>
    <mergeCell ref="Y6042:AD6042"/>
    <mergeCell ref="Y6013:AD6013"/>
    <mergeCell ref="AE6013:AF6013"/>
    <mergeCell ref="F6014:J6014"/>
    <mergeCell ref="B6019:C6019"/>
    <mergeCell ref="D6019:H6019"/>
    <mergeCell ref="I6019:P6019"/>
    <mergeCell ref="R6019:X6019"/>
    <mergeCell ref="Y6019:AF6019"/>
    <mergeCell ref="F6011:J6011"/>
    <mergeCell ref="P6011:U6011"/>
    <mergeCell ref="V6011:W6011"/>
    <mergeCell ref="Y6011:Z6011"/>
    <mergeCell ref="AB6011:AD6011"/>
    <mergeCell ref="B6012:C6012"/>
    <mergeCell ref="F6012:J6012"/>
    <mergeCell ref="P6012:T6013"/>
    <mergeCell ref="Y6012:AD6012"/>
    <mergeCell ref="F6013:J6013"/>
    <mergeCell ref="M6009:N6010"/>
    <mergeCell ref="P6009:Q6009"/>
    <mergeCell ref="T6009:U6009"/>
    <mergeCell ref="Y6009:Z6009"/>
    <mergeCell ref="AB6009:AD6009"/>
    <mergeCell ref="P6010:U6010"/>
    <mergeCell ref="Y6010:Z6010"/>
    <mergeCell ref="AB6010:AD6010"/>
    <mergeCell ref="Y6007:Z6007"/>
    <mergeCell ref="K6008:L6008"/>
    <mergeCell ref="M6008:N6008"/>
    <mergeCell ref="P6008:Q6008"/>
    <mergeCell ref="Y6008:Z6008"/>
    <mergeCell ref="B6009:D6010"/>
    <mergeCell ref="E6009:F6009"/>
    <mergeCell ref="G6009:H6009"/>
    <mergeCell ref="I6009:J6009"/>
    <mergeCell ref="K6009:L6010"/>
    <mergeCell ref="B6007:D6008"/>
    <mergeCell ref="E6007:F6007"/>
    <mergeCell ref="G6007:H6007"/>
    <mergeCell ref="I6007:J6007"/>
    <mergeCell ref="K6007:L6007"/>
    <mergeCell ref="P6007:Q6007"/>
    <mergeCell ref="AD5998:AE5998"/>
    <mergeCell ref="B6006:C6006"/>
    <mergeCell ref="E6006:H6006"/>
    <mergeCell ref="I6006:N6006"/>
    <mergeCell ref="P6006:U6006"/>
    <mergeCell ref="Y6006:AD6006"/>
    <mergeCell ref="Y5977:AD5977"/>
    <mergeCell ref="AE5977:AF5977"/>
    <mergeCell ref="F5978:J5978"/>
    <mergeCell ref="B5983:C5983"/>
    <mergeCell ref="D5983:H5983"/>
    <mergeCell ref="I5983:P5983"/>
    <mergeCell ref="R5983:X5983"/>
    <mergeCell ref="Y5983:AF5983"/>
    <mergeCell ref="F5975:J5975"/>
    <mergeCell ref="P5975:U5975"/>
    <mergeCell ref="V5975:W5975"/>
    <mergeCell ref="Y5975:Z5975"/>
    <mergeCell ref="AB5975:AD5975"/>
    <mergeCell ref="B5976:C5976"/>
    <mergeCell ref="F5976:J5976"/>
    <mergeCell ref="P5976:T5977"/>
    <mergeCell ref="Y5976:AD5976"/>
    <mergeCell ref="F5977:J5977"/>
    <mergeCell ref="M5973:N5974"/>
    <mergeCell ref="P5973:Q5973"/>
    <mergeCell ref="T5973:U5973"/>
    <mergeCell ref="Y5973:Z5973"/>
    <mergeCell ref="AB5973:AD5973"/>
    <mergeCell ref="P5974:U5974"/>
    <mergeCell ref="Y5974:Z5974"/>
    <mergeCell ref="AB5974:AD5974"/>
    <mergeCell ref="Y5971:Z5971"/>
    <mergeCell ref="K5972:L5972"/>
    <mergeCell ref="M5972:N5972"/>
    <mergeCell ref="P5972:Q5972"/>
    <mergeCell ref="Y5972:Z5972"/>
    <mergeCell ref="B5973:D5974"/>
    <mergeCell ref="E5973:F5973"/>
    <mergeCell ref="G5973:H5973"/>
    <mergeCell ref="I5973:J5973"/>
    <mergeCell ref="K5973:L5974"/>
    <mergeCell ref="B5971:D5972"/>
    <mergeCell ref="E5971:F5971"/>
    <mergeCell ref="G5971:H5971"/>
    <mergeCell ref="I5971:J5971"/>
    <mergeCell ref="K5971:L5971"/>
    <mergeCell ref="P5971:Q5971"/>
    <mergeCell ref="AD5962:AE5962"/>
    <mergeCell ref="B5970:C5970"/>
    <mergeCell ref="E5970:H5970"/>
    <mergeCell ref="I5970:N5970"/>
    <mergeCell ref="P5970:U5970"/>
    <mergeCell ref="Y5970:AD5970"/>
    <mergeCell ref="Y5941:AD5941"/>
    <mergeCell ref="AE5941:AF5941"/>
    <mergeCell ref="F5942:J5942"/>
    <mergeCell ref="B5947:C5947"/>
    <mergeCell ref="D5947:H5947"/>
    <mergeCell ref="I5947:P5947"/>
    <mergeCell ref="R5947:X5947"/>
    <mergeCell ref="Y5947:AF5947"/>
    <mergeCell ref="F5939:J5939"/>
    <mergeCell ref="P5939:U5939"/>
    <mergeCell ref="V5939:W5939"/>
    <mergeCell ref="Y5939:Z5939"/>
    <mergeCell ref="AB5939:AD5939"/>
    <mergeCell ref="B5940:C5940"/>
    <mergeCell ref="F5940:J5940"/>
    <mergeCell ref="P5940:T5941"/>
    <mergeCell ref="Y5940:AD5940"/>
    <mergeCell ref="F5941:J5941"/>
    <mergeCell ref="M5937:N5938"/>
    <mergeCell ref="P5937:Q5937"/>
    <mergeCell ref="T5937:U5937"/>
    <mergeCell ref="Y5937:Z5937"/>
    <mergeCell ref="AB5937:AD5937"/>
    <mergeCell ref="P5938:U5938"/>
    <mergeCell ref="Y5938:Z5938"/>
    <mergeCell ref="AB5938:AD5938"/>
    <mergeCell ref="Y5935:Z5935"/>
    <mergeCell ref="K5936:L5936"/>
    <mergeCell ref="M5936:N5936"/>
    <mergeCell ref="P5936:Q5936"/>
    <mergeCell ref="Y5936:Z5936"/>
    <mergeCell ref="B5937:D5938"/>
    <mergeCell ref="E5937:F5937"/>
    <mergeCell ref="G5937:H5937"/>
    <mergeCell ref="I5937:J5937"/>
    <mergeCell ref="K5937:L5938"/>
    <mergeCell ref="B5935:D5936"/>
    <mergeCell ref="E5935:F5935"/>
    <mergeCell ref="G5935:H5935"/>
    <mergeCell ref="I5935:J5935"/>
    <mergeCell ref="K5935:L5935"/>
    <mergeCell ref="P5935:Q5935"/>
    <mergeCell ref="AD5926:AE5926"/>
    <mergeCell ref="B5934:C5934"/>
    <mergeCell ref="E5934:H5934"/>
    <mergeCell ref="I5934:N5934"/>
    <mergeCell ref="P5934:U5934"/>
    <mergeCell ref="Y5934:AD5934"/>
    <mergeCell ref="Y5905:AD5905"/>
    <mergeCell ref="AE5905:AF5905"/>
    <mergeCell ref="F5906:J5906"/>
    <mergeCell ref="B5911:C5911"/>
    <mergeCell ref="D5911:H5911"/>
    <mergeCell ref="I5911:P5911"/>
    <mergeCell ref="R5911:X5911"/>
    <mergeCell ref="Y5911:AF5911"/>
    <mergeCell ref="F5903:J5903"/>
    <mergeCell ref="P5903:U5903"/>
    <mergeCell ref="V5903:W5903"/>
    <mergeCell ref="Y5903:Z5903"/>
    <mergeCell ref="AB5903:AD5903"/>
    <mergeCell ref="B5904:C5904"/>
    <mergeCell ref="F5904:J5904"/>
    <mergeCell ref="P5904:T5905"/>
    <mergeCell ref="Y5904:AD5904"/>
    <mergeCell ref="F5905:J5905"/>
    <mergeCell ref="M5901:N5902"/>
    <mergeCell ref="P5901:Q5901"/>
    <mergeCell ref="T5901:U5901"/>
    <mergeCell ref="Y5901:Z5901"/>
    <mergeCell ref="AB5901:AD5901"/>
    <mergeCell ref="P5902:U5902"/>
    <mergeCell ref="Y5902:Z5902"/>
    <mergeCell ref="AB5902:AD5902"/>
    <mergeCell ref="Y5899:Z5899"/>
    <mergeCell ref="K5900:L5900"/>
    <mergeCell ref="M5900:N5900"/>
    <mergeCell ref="P5900:Q5900"/>
    <mergeCell ref="Y5900:Z5900"/>
    <mergeCell ref="B5901:D5902"/>
    <mergeCell ref="E5901:F5901"/>
    <mergeCell ref="G5901:H5901"/>
    <mergeCell ref="I5901:J5901"/>
    <mergeCell ref="K5901:L5902"/>
    <mergeCell ref="B5899:D5900"/>
    <mergeCell ref="E5899:F5899"/>
    <mergeCell ref="G5899:H5899"/>
    <mergeCell ref="I5899:J5899"/>
    <mergeCell ref="K5899:L5899"/>
    <mergeCell ref="P5899:Q5899"/>
    <mergeCell ref="AD5890:AE5890"/>
    <mergeCell ref="B5898:C5898"/>
    <mergeCell ref="E5898:H5898"/>
    <mergeCell ref="I5898:N5898"/>
    <mergeCell ref="P5898:U5898"/>
    <mergeCell ref="Y5898:AD5898"/>
    <mergeCell ref="Y5869:AD5869"/>
    <mergeCell ref="AE5869:AF5869"/>
    <mergeCell ref="F5870:J5870"/>
    <mergeCell ref="B5875:C5875"/>
    <mergeCell ref="D5875:H5875"/>
    <mergeCell ref="I5875:P5875"/>
    <mergeCell ref="R5875:X5875"/>
    <mergeCell ref="Y5875:AF5875"/>
    <mergeCell ref="F5867:J5867"/>
    <mergeCell ref="P5867:U5867"/>
    <mergeCell ref="V5867:W5867"/>
    <mergeCell ref="Y5867:Z5867"/>
    <mergeCell ref="AB5867:AD5867"/>
    <mergeCell ref="B5868:C5868"/>
    <mergeCell ref="F5868:J5868"/>
    <mergeCell ref="P5868:T5869"/>
    <mergeCell ref="Y5868:AD5868"/>
    <mergeCell ref="F5869:J5869"/>
    <mergeCell ref="M5865:N5866"/>
    <mergeCell ref="P5865:Q5865"/>
    <mergeCell ref="T5865:U5865"/>
    <mergeCell ref="Y5865:Z5865"/>
    <mergeCell ref="AB5865:AD5865"/>
    <mergeCell ref="P5866:U5866"/>
    <mergeCell ref="Y5866:Z5866"/>
    <mergeCell ref="AB5866:AD5866"/>
    <mergeCell ref="Y5863:Z5863"/>
    <mergeCell ref="K5864:L5864"/>
    <mergeCell ref="M5864:N5864"/>
    <mergeCell ref="P5864:Q5864"/>
    <mergeCell ref="Y5864:Z5864"/>
    <mergeCell ref="B5865:D5866"/>
    <mergeCell ref="E5865:F5865"/>
    <mergeCell ref="G5865:H5865"/>
    <mergeCell ref="I5865:J5865"/>
    <mergeCell ref="K5865:L5866"/>
    <mergeCell ref="B5863:D5864"/>
    <mergeCell ref="E5863:F5863"/>
    <mergeCell ref="G5863:H5863"/>
    <mergeCell ref="I5863:J5863"/>
    <mergeCell ref="K5863:L5863"/>
    <mergeCell ref="P5863:Q5863"/>
    <mergeCell ref="AD5854:AE5854"/>
    <mergeCell ref="B5862:C5862"/>
    <mergeCell ref="E5862:H5862"/>
    <mergeCell ref="I5862:N5862"/>
    <mergeCell ref="P5862:U5862"/>
    <mergeCell ref="Y5862:AD5862"/>
    <mergeCell ref="Y5833:AD5833"/>
    <mergeCell ref="AE5833:AF5833"/>
    <mergeCell ref="F5834:J5834"/>
    <mergeCell ref="B5839:C5839"/>
    <mergeCell ref="D5839:H5839"/>
    <mergeCell ref="I5839:P5839"/>
    <mergeCell ref="R5839:X5839"/>
    <mergeCell ref="Y5839:AF5839"/>
    <mergeCell ref="F5831:J5831"/>
    <mergeCell ref="P5831:U5831"/>
    <mergeCell ref="V5831:W5831"/>
    <mergeCell ref="Y5831:Z5831"/>
    <mergeCell ref="AB5831:AD5831"/>
    <mergeCell ref="B5832:C5832"/>
    <mergeCell ref="F5832:J5832"/>
    <mergeCell ref="P5832:T5833"/>
    <mergeCell ref="Y5832:AD5832"/>
    <mergeCell ref="F5833:J5833"/>
    <mergeCell ref="M5829:N5830"/>
    <mergeCell ref="P5829:Q5829"/>
    <mergeCell ref="T5829:U5829"/>
    <mergeCell ref="Y5829:Z5829"/>
    <mergeCell ref="AB5829:AD5829"/>
    <mergeCell ref="P5830:U5830"/>
    <mergeCell ref="Y5830:Z5830"/>
    <mergeCell ref="AB5830:AD5830"/>
    <mergeCell ref="Y5827:Z5827"/>
    <mergeCell ref="K5828:L5828"/>
    <mergeCell ref="M5828:N5828"/>
    <mergeCell ref="P5828:Q5828"/>
    <mergeCell ref="Y5828:Z5828"/>
    <mergeCell ref="B5829:D5830"/>
    <mergeCell ref="E5829:F5829"/>
    <mergeCell ref="G5829:H5829"/>
    <mergeCell ref="I5829:J5829"/>
    <mergeCell ref="K5829:L5830"/>
    <mergeCell ref="B5827:D5828"/>
    <mergeCell ref="E5827:F5827"/>
    <mergeCell ref="G5827:H5827"/>
    <mergeCell ref="I5827:J5827"/>
    <mergeCell ref="K5827:L5827"/>
    <mergeCell ref="P5827:Q5827"/>
    <mergeCell ref="AD5818:AE5818"/>
    <mergeCell ref="B5826:C5826"/>
    <mergeCell ref="E5826:H5826"/>
    <mergeCell ref="I5826:N5826"/>
    <mergeCell ref="P5826:U5826"/>
    <mergeCell ref="Y5826:AD5826"/>
    <mergeCell ref="Y5797:AD5797"/>
    <mergeCell ref="AE5797:AF5797"/>
    <mergeCell ref="F5798:J5798"/>
    <mergeCell ref="B5803:C5803"/>
    <mergeCell ref="D5803:H5803"/>
    <mergeCell ref="I5803:P5803"/>
    <mergeCell ref="R5803:X5803"/>
    <mergeCell ref="Y5803:AF5803"/>
    <mergeCell ref="F5795:J5795"/>
    <mergeCell ref="P5795:U5795"/>
    <mergeCell ref="V5795:W5795"/>
    <mergeCell ref="Y5795:Z5795"/>
    <mergeCell ref="AB5795:AD5795"/>
    <mergeCell ref="B5796:C5796"/>
    <mergeCell ref="F5796:J5796"/>
    <mergeCell ref="P5796:T5797"/>
    <mergeCell ref="Y5796:AD5796"/>
    <mergeCell ref="F5797:J5797"/>
    <mergeCell ref="M5793:N5794"/>
    <mergeCell ref="P5793:Q5793"/>
    <mergeCell ref="T5793:U5793"/>
    <mergeCell ref="Y5793:Z5793"/>
    <mergeCell ref="AB5793:AD5793"/>
    <mergeCell ref="P5794:U5794"/>
    <mergeCell ref="Y5794:Z5794"/>
    <mergeCell ref="AB5794:AD5794"/>
    <mergeCell ref="Y5791:Z5791"/>
    <mergeCell ref="K5792:L5792"/>
    <mergeCell ref="M5792:N5792"/>
    <mergeCell ref="P5792:Q5792"/>
    <mergeCell ref="Y5792:Z5792"/>
    <mergeCell ref="B5793:D5794"/>
    <mergeCell ref="E5793:F5793"/>
    <mergeCell ref="G5793:H5793"/>
    <mergeCell ref="I5793:J5793"/>
    <mergeCell ref="K5793:L5794"/>
    <mergeCell ref="B5791:D5792"/>
    <mergeCell ref="E5791:F5791"/>
    <mergeCell ref="G5791:H5791"/>
    <mergeCell ref="I5791:J5791"/>
    <mergeCell ref="K5791:L5791"/>
    <mergeCell ref="P5791:Q5791"/>
    <mergeCell ref="AD5782:AE5782"/>
    <mergeCell ref="B5790:C5790"/>
    <mergeCell ref="E5790:H5790"/>
    <mergeCell ref="I5790:N5790"/>
    <mergeCell ref="P5790:U5790"/>
    <mergeCell ref="Y5790:AD5790"/>
    <mergeCell ref="Y5761:AD5761"/>
    <mergeCell ref="AE5761:AF5761"/>
    <mergeCell ref="F5762:J5762"/>
    <mergeCell ref="B5767:C5767"/>
    <mergeCell ref="D5767:H5767"/>
    <mergeCell ref="I5767:P5767"/>
    <mergeCell ref="R5767:X5767"/>
    <mergeCell ref="Y5767:AF5767"/>
    <mergeCell ref="F5759:J5759"/>
    <mergeCell ref="P5759:U5759"/>
    <mergeCell ref="V5759:W5759"/>
    <mergeCell ref="Y5759:Z5759"/>
    <mergeCell ref="AB5759:AD5759"/>
    <mergeCell ref="B5760:C5760"/>
    <mergeCell ref="F5760:J5760"/>
    <mergeCell ref="P5760:T5761"/>
    <mergeCell ref="Y5760:AD5760"/>
    <mergeCell ref="F5761:J5761"/>
    <mergeCell ref="M5757:N5758"/>
    <mergeCell ref="P5757:Q5757"/>
    <mergeCell ref="T5757:U5757"/>
    <mergeCell ref="Y5757:Z5757"/>
    <mergeCell ref="AB5757:AD5757"/>
    <mergeCell ref="P5758:U5758"/>
    <mergeCell ref="Y5758:Z5758"/>
    <mergeCell ref="AB5758:AD5758"/>
    <mergeCell ref="Y5755:Z5755"/>
    <mergeCell ref="K5756:L5756"/>
    <mergeCell ref="M5756:N5756"/>
    <mergeCell ref="P5756:Q5756"/>
    <mergeCell ref="Y5756:Z5756"/>
    <mergeCell ref="B5757:D5758"/>
    <mergeCell ref="E5757:F5757"/>
    <mergeCell ref="G5757:H5757"/>
    <mergeCell ref="I5757:J5757"/>
    <mergeCell ref="K5757:L5758"/>
    <mergeCell ref="B5755:D5756"/>
    <mergeCell ref="E5755:F5755"/>
    <mergeCell ref="G5755:H5755"/>
    <mergeCell ref="I5755:J5755"/>
    <mergeCell ref="K5755:L5755"/>
    <mergeCell ref="P5755:Q5755"/>
    <mergeCell ref="AD5746:AE5746"/>
    <mergeCell ref="B5754:C5754"/>
    <mergeCell ref="E5754:H5754"/>
    <mergeCell ref="I5754:N5754"/>
    <mergeCell ref="P5754:U5754"/>
    <mergeCell ref="Y5754:AD5754"/>
    <mergeCell ref="Y5725:AD5725"/>
    <mergeCell ref="AE5725:AF5725"/>
    <mergeCell ref="F5726:J5726"/>
    <mergeCell ref="B5731:C5731"/>
    <mergeCell ref="D5731:H5731"/>
    <mergeCell ref="I5731:P5731"/>
    <mergeCell ref="R5731:X5731"/>
    <mergeCell ref="Y5731:AF5731"/>
    <mergeCell ref="F5723:J5723"/>
    <mergeCell ref="P5723:U5723"/>
    <mergeCell ref="V5723:W5723"/>
    <mergeCell ref="Y5723:Z5723"/>
    <mergeCell ref="AB5723:AD5723"/>
    <mergeCell ref="B5724:C5724"/>
    <mergeCell ref="F5724:J5724"/>
    <mergeCell ref="P5724:T5725"/>
    <mergeCell ref="Y5724:AD5724"/>
    <mergeCell ref="F5725:J5725"/>
    <mergeCell ref="M5721:N5722"/>
    <mergeCell ref="P5721:Q5721"/>
    <mergeCell ref="T5721:U5721"/>
    <mergeCell ref="Y5721:Z5721"/>
    <mergeCell ref="AB5721:AD5721"/>
    <mergeCell ref="P5722:U5722"/>
    <mergeCell ref="Y5722:Z5722"/>
    <mergeCell ref="AB5722:AD5722"/>
    <mergeCell ref="Y5719:Z5719"/>
    <mergeCell ref="K5720:L5720"/>
    <mergeCell ref="M5720:N5720"/>
    <mergeCell ref="P5720:Q5720"/>
    <mergeCell ref="Y5720:Z5720"/>
    <mergeCell ref="B5721:D5722"/>
    <mergeCell ref="E5721:F5721"/>
    <mergeCell ref="G5721:H5721"/>
    <mergeCell ref="I5721:J5721"/>
    <mergeCell ref="K5721:L5722"/>
    <mergeCell ref="B5719:D5720"/>
    <mergeCell ref="E5719:F5719"/>
    <mergeCell ref="G5719:H5719"/>
    <mergeCell ref="I5719:J5719"/>
    <mergeCell ref="K5719:L5719"/>
    <mergeCell ref="P5719:Q5719"/>
    <mergeCell ref="AD5710:AE5710"/>
    <mergeCell ref="B5718:C5718"/>
    <mergeCell ref="E5718:H5718"/>
    <mergeCell ref="I5718:N5718"/>
    <mergeCell ref="P5718:U5718"/>
    <mergeCell ref="Y5718:AD5718"/>
    <mergeCell ref="Y5689:AD5689"/>
    <mergeCell ref="AE5689:AF5689"/>
    <mergeCell ref="F5690:J5690"/>
    <mergeCell ref="B5695:C5695"/>
    <mergeCell ref="D5695:H5695"/>
    <mergeCell ref="I5695:P5695"/>
    <mergeCell ref="R5695:X5695"/>
    <mergeCell ref="Y5695:AF5695"/>
    <mergeCell ref="F5687:J5687"/>
    <mergeCell ref="P5687:U5687"/>
    <mergeCell ref="V5687:W5687"/>
    <mergeCell ref="Y5687:Z5687"/>
    <mergeCell ref="AB5687:AD5687"/>
    <mergeCell ref="B5688:C5688"/>
    <mergeCell ref="F5688:J5688"/>
    <mergeCell ref="P5688:T5689"/>
    <mergeCell ref="Y5688:AD5688"/>
    <mergeCell ref="F5689:J5689"/>
    <mergeCell ref="M5685:N5686"/>
    <mergeCell ref="P5685:Q5685"/>
    <mergeCell ref="T5685:U5685"/>
    <mergeCell ref="Y5685:Z5685"/>
    <mergeCell ref="AB5685:AD5685"/>
    <mergeCell ref="P5686:U5686"/>
    <mergeCell ref="Y5686:Z5686"/>
    <mergeCell ref="AB5686:AD5686"/>
    <mergeCell ref="Y5683:Z5683"/>
    <mergeCell ref="K5684:L5684"/>
    <mergeCell ref="M5684:N5684"/>
    <mergeCell ref="P5684:Q5684"/>
    <mergeCell ref="Y5684:Z5684"/>
    <mergeCell ref="B5685:D5686"/>
    <mergeCell ref="E5685:F5685"/>
    <mergeCell ref="G5685:H5685"/>
    <mergeCell ref="I5685:J5685"/>
    <mergeCell ref="K5685:L5686"/>
    <mergeCell ref="B5683:D5684"/>
    <mergeCell ref="E5683:F5683"/>
    <mergeCell ref="G5683:H5683"/>
    <mergeCell ref="I5683:J5683"/>
    <mergeCell ref="K5683:L5683"/>
    <mergeCell ref="P5683:Q5683"/>
    <mergeCell ref="AD5674:AE5674"/>
    <mergeCell ref="B5682:C5682"/>
    <mergeCell ref="E5682:H5682"/>
    <mergeCell ref="I5682:N5682"/>
    <mergeCell ref="P5682:U5682"/>
    <mergeCell ref="Y5682:AD5682"/>
    <mergeCell ref="Y5653:AD5653"/>
    <mergeCell ref="AE5653:AF5653"/>
    <mergeCell ref="F5654:J5654"/>
    <mergeCell ref="B5659:C5659"/>
    <mergeCell ref="D5659:H5659"/>
    <mergeCell ref="I5659:P5659"/>
    <mergeCell ref="R5659:X5659"/>
    <mergeCell ref="Y5659:AF5659"/>
    <mergeCell ref="F5651:J5651"/>
    <mergeCell ref="P5651:U5651"/>
    <mergeCell ref="V5651:W5651"/>
    <mergeCell ref="Y5651:Z5651"/>
    <mergeCell ref="AB5651:AD5651"/>
    <mergeCell ref="B5652:C5652"/>
    <mergeCell ref="F5652:J5652"/>
    <mergeCell ref="P5652:T5653"/>
    <mergeCell ref="Y5652:AD5652"/>
    <mergeCell ref="F5653:J5653"/>
    <mergeCell ref="M5649:N5650"/>
    <mergeCell ref="P5649:Q5649"/>
    <mergeCell ref="T5649:U5649"/>
    <mergeCell ref="Y5649:Z5649"/>
    <mergeCell ref="AB5649:AD5649"/>
    <mergeCell ref="P5650:U5650"/>
    <mergeCell ref="Y5650:Z5650"/>
    <mergeCell ref="AB5650:AD5650"/>
    <mergeCell ref="Y5647:Z5647"/>
    <mergeCell ref="K5648:L5648"/>
    <mergeCell ref="M5648:N5648"/>
    <mergeCell ref="P5648:Q5648"/>
    <mergeCell ref="Y5648:Z5648"/>
    <mergeCell ref="B5649:D5650"/>
    <mergeCell ref="E5649:F5649"/>
    <mergeCell ref="G5649:H5649"/>
    <mergeCell ref="I5649:J5649"/>
    <mergeCell ref="K5649:L5650"/>
    <mergeCell ref="B5647:D5648"/>
    <mergeCell ref="E5647:F5647"/>
    <mergeCell ref="G5647:H5647"/>
    <mergeCell ref="I5647:J5647"/>
    <mergeCell ref="K5647:L5647"/>
    <mergeCell ref="P5647:Q5647"/>
    <mergeCell ref="AD5638:AE5638"/>
    <mergeCell ref="B5646:C5646"/>
    <mergeCell ref="E5646:H5646"/>
    <mergeCell ref="I5646:N5646"/>
    <mergeCell ref="P5646:U5646"/>
    <mergeCell ref="Y5646:AD5646"/>
    <mergeCell ref="Y5617:AD5617"/>
    <mergeCell ref="AE5617:AF5617"/>
    <mergeCell ref="F5618:J5618"/>
    <mergeCell ref="B5623:C5623"/>
    <mergeCell ref="D5623:H5623"/>
    <mergeCell ref="I5623:P5623"/>
    <mergeCell ref="R5623:X5623"/>
    <mergeCell ref="Y5623:AF5623"/>
    <mergeCell ref="F5615:J5615"/>
    <mergeCell ref="P5615:U5615"/>
    <mergeCell ref="V5615:W5615"/>
    <mergeCell ref="Y5615:Z5615"/>
    <mergeCell ref="AB5615:AD5615"/>
    <mergeCell ref="B5616:C5616"/>
    <mergeCell ref="F5616:J5616"/>
    <mergeCell ref="P5616:T5617"/>
    <mergeCell ref="Y5616:AD5616"/>
    <mergeCell ref="F5617:J5617"/>
    <mergeCell ref="M5613:N5614"/>
    <mergeCell ref="P5613:Q5613"/>
    <mergeCell ref="T5613:U5613"/>
    <mergeCell ref="Y5613:Z5613"/>
    <mergeCell ref="AB5613:AD5613"/>
    <mergeCell ref="P5614:U5614"/>
    <mergeCell ref="Y5614:Z5614"/>
    <mergeCell ref="AB5614:AD5614"/>
    <mergeCell ref="Y5611:Z5611"/>
    <mergeCell ref="K5612:L5612"/>
    <mergeCell ref="M5612:N5612"/>
    <mergeCell ref="P5612:Q5612"/>
    <mergeCell ref="Y5612:Z5612"/>
    <mergeCell ref="B5613:D5614"/>
    <mergeCell ref="E5613:F5613"/>
    <mergeCell ref="G5613:H5613"/>
    <mergeCell ref="I5613:J5613"/>
    <mergeCell ref="K5613:L5614"/>
    <mergeCell ref="B5611:D5612"/>
    <mergeCell ref="E5611:F5611"/>
    <mergeCell ref="G5611:H5611"/>
    <mergeCell ref="I5611:J5611"/>
    <mergeCell ref="K5611:L5611"/>
    <mergeCell ref="P5611:Q5611"/>
    <mergeCell ref="AD5602:AE5602"/>
    <mergeCell ref="B5610:C5610"/>
    <mergeCell ref="E5610:H5610"/>
    <mergeCell ref="I5610:N5610"/>
    <mergeCell ref="P5610:U5610"/>
    <mergeCell ref="Y5610:AD5610"/>
    <mergeCell ref="Y5581:AD5581"/>
    <mergeCell ref="AE5581:AF5581"/>
    <mergeCell ref="F5582:J5582"/>
    <mergeCell ref="B5587:C5587"/>
    <mergeCell ref="D5587:H5587"/>
    <mergeCell ref="I5587:P5587"/>
    <mergeCell ref="R5587:X5587"/>
    <mergeCell ref="Y5587:AF5587"/>
    <mergeCell ref="F5579:J5579"/>
    <mergeCell ref="P5579:U5579"/>
    <mergeCell ref="V5579:W5579"/>
    <mergeCell ref="Y5579:Z5579"/>
    <mergeCell ref="AB5579:AD5579"/>
    <mergeCell ref="B5580:C5580"/>
    <mergeCell ref="F5580:J5580"/>
    <mergeCell ref="P5580:T5581"/>
    <mergeCell ref="Y5580:AD5580"/>
    <mergeCell ref="F5581:J5581"/>
    <mergeCell ref="M5577:N5578"/>
    <mergeCell ref="P5577:Q5577"/>
    <mergeCell ref="T5577:U5577"/>
    <mergeCell ref="Y5577:Z5577"/>
    <mergeCell ref="AB5577:AD5577"/>
    <mergeCell ref="P5578:U5578"/>
    <mergeCell ref="Y5578:Z5578"/>
    <mergeCell ref="AB5578:AD5578"/>
    <mergeCell ref="Y5575:Z5575"/>
    <mergeCell ref="K5576:L5576"/>
    <mergeCell ref="M5576:N5576"/>
    <mergeCell ref="P5576:Q5576"/>
    <mergeCell ref="Y5576:Z5576"/>
    <mergeCell ref="B5577:D5578"/>
    <mergeCell ref="E5577:F5577"/>
    <mergeCell ref="G5577:H5577"/>
    <mergeCell ref="I5577:J5577"/>
    <mergeCell ref="K5577:L5578"/>
    <mergeCell ref="B5575:D5576"/>
    <mergeCell ref="E5575:F5575"/>
    <mergeCell ref="G5575:H5575"/>
    <mergeCell ref="I5575:J5575"/>
    <mergeCell ref="K5575:L5575"/>
    <mergeCell ref="P5575:Q5575"/>
    <mergeCell ref="AD5566:AE5566"/>
    <mergeCell ref="B5574:C5574"/>
    <mergeCell ref="E5574:H5574"/>
    <mergeCell ref="I5574:N5574"/>
    <mergeCell ref="P5574:U5574"/>
    <mergeCell ref="Y5574:AD5574"/>
    <mergeCell ref="Y5545:AD5545"/>
    <mergeCell ref="AE5545:AF5545"/>
    <mergeCell ref="F5546:J5546"/>
    <mergeCell ref="B5551:C5551"/>
    <mergeCell ref="D5551:H5551"/>
    <mergeCell ref="I5551:P5551"/>
    <mergeCell ref="R5551:X5551"/>
    <mergeCell ref="Y5551:AF5551"/>
    <mergeCell ref="F5543:J5543"/>
    <mergeCell ref="P5543:U5543"/>
    <mergeCell ref="V5543:W5543"/>
    <mergeCell ref="Y5543:Z5543"/>
    <mergeCell ref="AB5543:AD5543"/>
    <mergeCell ref="B5544:C5544"/>
    <mergeCell ref="F5544:J5544"/>
    <mergeCell ref="P5544:T5545"/>
    <mergeCell ref="Y5544:AD5544"/>
    <mergeCell ref="F5545:J5545"/>
    <mergeCell ref="M5541:N5542"/>
    <mergeCell ref="P5541:Q5541"/>
    <mergeCell ref="T5541:U5541"/>
    <mergeCell ref="Y5541:Z5541"/>
    <mergeCell ref="AB5541:AD5541"/>
    <mergeCell ref="P5542:U5542"/>
    <mergeCell ref="Y5542:Z5542"/>
    <mergeCell ref="AB5542:AD5542"/>
    <mergeCell ref="Y5539:Z5539"/>
    <mergeCell ref="K5540:L5540"/>
    <mergeCell ref="M5540:N5540"/>
    <mergeCell ref="P5540:Q5540"/>
    <mergeCell ref="Y5540:Z5540"/>
    <mergeCell ref="B5541:D5542"/>
    <mergeCell ref="E5541:F5541"/>
    <mergeCell ref="G5541:H5541"/>
    <mergeCell ref="I5541:J5541"/>
    <mergeCell ref="K5541:L5542"/>
    <mergeCell ref="B5539:D5540"/>
    <mergeCell ref="E5539:F5539"/>
    <mergeCell ref="G5539:H5539"/>
    <mergeCell ref="I5539:J5539"/>
    <mergeCell ref="K5539:L5539"/>
    <mergeCell ref="P5539:Q5539"/>
    <mergeCell ref="AD5530:AE5530"/>
    <mergeCell ref="B5538:C5538"/>
    <mergeCell ref="E5538:H5538"/>
    <mergeCell ref="I5538:N5538"/>
    <mergeCell ref="P5538:U5538"/>
    <mergeCell ref="Y5538:AD5538"/>
    <mergeCell ref="Y5509:AD5509"/>
    <mergeCell ref="AE5509:AF5509"/>
    <mergeCell ref="F5510:J5510"/>
    <mergeCell ref="B5515:C5515"/>
    <mergeCell ref="D5515:H5515"/>
    <mergeCell ref="I5515:P5515"/>
    <mergeCell ref="R5515:X5515"/>
    <mergeCell ref="Y5515:AF5515"/>
    <mergeCell ref="F5507:J5507"/>
    <mergeCell ref="P5507:U5507"/>
    <mergeCell ref="V5507:W5507"/>
    <mergeCell ref="Y5507:Z5507"/>
    <mergeCell ref="AB5507:AD5507"/>
    <mergeCell ref="B5508:C5508"/>
    <mergeCell ref="F5508:J5508"/>
    <mergeCell ref="P5508:T5509"/>
    <mergeCell ref="Y5508:AD5508"/>
    <mergeCell ref="F5509:J5509"/>
    <mergeCell ref="M5505:N5506"/>
    <mergeCell ref="P5505:Q5505"/>
    <mergeCell ref="T5505:U5505"/>
    <mergeCell ref="Y5505:Z5505"/>
    <mergeCell ref="AB5505:AD5505"/>
    <mergeCell ref="P5506:U5506"/>
    <mergeCell ref="Y5506:Z5506"/>
    <mergeCell ref="AB5506:AD5506"/>
    <mergeCell ref="Y5503:Z5503"/>
    <mergeCell ref="K5504:L5504"/>
    <mergeCell ref="M5504:N5504"/>
    <mergeCell ref="P5504:Q5504"/>
    <mergeCell ref="Y5504:Z5504"/>
    <mergeCell ref="B5505:D5506"/>
    <mergeCell ref="E5505:F5505"/>
    <mergeCell ref="G5505:H5505"/>
    <mergeCell ref="I5505:J5505"/>
    <mergeCell ref="K5505:L5506"/>
    <mergeCell ref="B5503:D5504"/>
    <mergeCell ref="E5503:F5503"/>
    <mergeCell ref="G5503:H5503"/>
    <mergeCell ref="I5503:J5503"/>
    <mergeCell ref="K5503:L5503"/>
    <mergeCell ref="P5503:Q5503"/>
    <mergeCell ref="AD5494:AE5494"/>
    <mergeCell ref="B5502:C5502"/>
    <mergeCell ref="E5502:H5502"/>
    <mergeCell ref="I5502:N5502"/>
    <mergeCell ref="P5502:U5502"/>
    <mergeCell ref="Y5502:AD5502"/>
    <mergeCell ref="Y5473:AD5473"/>
    <mergeCell ref="AE5473:AF5473"/>
    <mergeCell ref="F5474:J5474"/>
    <mergeCell ref="B5479:C5479"/>
    <mergeCell ref="D5479:H5479"/>
    <mergeCell ref="I5479:P5479"/>
    <mergeCell ref="R5479:X5479"/>
    <mergeCell ref="Y5479:AF5479"/>
    <mergeCell ref="F5471:J5471"/>
    <mergeCell ref="P5471:U5471"/>
    <mergeCell ref="V5471:W5471"/>
    <mergeCell ref="Y5471:Z5471"/>
    <mergeCell ref="AB5471:AD5471"/>
    <mergeCell ref="B5472:C5472"/>
    <mergeCell ref="F5472:J5472"/>
    <mergeCell ref="P5472:T5473"/>
    <mergeCell ref="Y5472:AD5472"/>
    <mergeCell ref="F5473:J5473"/>
    <mergeCell ref="M5469:N5470"/>
    <mergeCell ref="P5469:Q5469"/>
    <mergeCell ref="T5469:U5469"/>
    <mergeCell ref="Y5469:Z5469"/>
    <mergeCell ref="AB5469:AD5469"/>
    <mergeCell ref="P5470:U5470"/>
    <mergeCell ref="Y5470:Z5470"/>
    <mergeCell ref="AB5470:AD5470"/>
    <mergeCell ref="Y5467:Z5467"/>
    <mergeCell ref="K5468:L5468"/>
    <mergeCell ref="M5468:N5468"/>
    <mergeCell ref="P5468:Q5468"/>
    <mergeCell ref="Y5468:Z5468"/>
    <mergeCell ref="B5469:D5470"/>
    <mergeCell ref="E5469:F5469"/>
    <mergeCell ref="G5469:H5469"/>
    <mergeCell ref="I5469:J5469"/>
    <mergeCell ref="K5469:L5470"/>
    <mergeCell ref="B5467:D5468"/>
    <mergeCell ref="E5467:F5467"/>
    <mergeCell ref="G5467:H5467"/>
    <mergeCell ref="I5467:J5467"/>
    <mergeCell ref="K5467:L5467"/>
    <mergeCell ref="P5467:Q5467"/>
    <mergeCell ref="AD5458:AE5458"/>
    <mergeCell ref="B5466:C5466"/>
    <mergeCell ref="E5466:H5466"/>
    <mergeCell ref="I5466:N5466"/>
    <mergeCell ref="P5466:U5466"/>
    <mergeCell ref="Y5466:AD5466"/>
    <mergeCell ref="Y5437:AD5437"/>
    <mergeCell ref="AE5437:AF5437"/>
    <mergeCell ref="F5438:J5438"/>
    <mergeCell ref="B5443:C5443"/>
    <mergeCell ref="D5443:H5443"/>
    <mergeCell ref="I5443:P5443"/>
    <mergeCell ref="R5443:X5443"/>
    <mergeCell ref="Y5443:AF5443"/>
    <mergeCell ref="F5435:J5435"/>
    <mergeCell ref="P5435:U5435"/>
    <mergeCell ref="V5435:W5435"/>
    <mergeCell ref="Y5435:Z5435"/>
    <mergeCell ref="AB5435:AD5435"/>
    <mergeCell ref="B5436:C5436"/>
    <mergeCell ref="F5436:J5436"/>
    <mergeCell ref="P5436:T5437"/>
    <mergeCell ref="Y5436:AD5436"/>
    <mergeCell ref="F5437:J5437"/>
    <mergeCell ref="M5433:N5434"/>
    <mergeCell ref="P5433:Q5433"/>
    <mergeCell ref="T5433:U5433"/>
    <mergeCell ref="Y5433:Z5433"/>
    <mergeCell ref="AB5433:AD5433"/>
    <mergeCell ref="P5434:U5434"/>
    <mergeCell ref="Y5434:Z5434"/>
    <mergeCell ref="AB5434:AD5434"/>
    <mergeCell ref="Y5431:Z5431"/>
    <mergeCell ref="K5432:L5432"/>
    <mergeCell ref="M5432:N5432"/>
    <mergeCell ref="P5432:Q5432"/>
    <mergeCell ref="Y5432:Z5432"/>
    <mergeCell ref="B5433:D5434"/>
    <mergeCell ref="E5433:F5433"/>
    <mergeCell ref="G5433:H5433"/>
    <mergeCell ref="I5433:J5433"/>
    <mergeCell ref="K5433:L5434"/>
    <mergeCell ref="B5431:D5432"/>
    <mergeCell ref="E5431:F5431"/>
    <mergeCell ref="G5431:H5431"/>
    <mergeCell ref="I5431:J5431"/>
    <mergeCell ref="K5431:L5431"/>
    <mergeCell ref="P5431:Q5431"/>
    <mergeCell ref="AD5422:AE5422"/>
    <mergeCell ref="B5430:C5430"/>
    <mergeCell ref="E5430:H5430"/>
    <mergeCell ref="I5430:N5430"/>
    <mergeCell ref="P5430:U5430"/>
    <mergeCell ref="Y5430:AD5430"/>
    <mergeCell ref="Y5401:AD5401"/>
    <mergeCell ref="AE5401:AF5401"/>
    <mergeCell ref="F5402:J5402"/>
    <mergeCell ref="B5407:C5407"/>
    <mergeCell ref="D5407:H5407"/>
    <mergeCell ref="I5407:P5407"/>
    <mergeCell ref="R5407:X5407"/>
    <mergeCell ref="Y5407:AF5407"/>
    <mergeCell ref="F5399:J5399"/>
    <mergeCell ref="P5399:U5399"/>
    <mergeCell ref="V5399:W5399"/>
    <mergeCell ref="Y5399:Z5399"/>
    <mergeCell ref="AB5399:AD5399"/>
    <mergeCell ref="B5400:C5400"/>
    <mergeCell ref="F5400:J5400"/>
    <mergeCell ref="P5400:T5401"/>
    <mergeCell ref="Y5400:AD5400"/>
    <mergeCell ref="F5401:J5401"/>
    <mergeCell ref="M5397:N5398"/>
    <mergeCell ref="P5397:Q5397"/>
    <mergeCell ref="T5397:U5397"/>
    <mergeCell ref="Y5397:Z5397"/>
    <mergeCell ref="AB5397:AD5397"/>
    <mergeCell ref="P5398:U5398"/>
    <mergeCell ref="Y5398:Z5398"/>
    <mergeCell ref="AB5398:AD5398"/>
    <mergeCell ref="Y5395:Z5395"/>
    <mergeCell ref="K5396:L5396"/>
    <mergeCell ref="M5396:N5396"/>
    <mergeCell ref="P5396:Q5396"/>
    <mergeCell ref="Y5396:Z5396"/>
    <mergeCell ref="B5397:D5398"/>
    <mergeCell ref="E5397:F5397"/>
    <mergeCell ref="G5397:H5397"/>
    <mergeCell ref="I5397:J5397"/>
    <mergeCell ref="K5397:L5398"/>
    <mergeCell ref="B5395:D5396"/>
    <mergeCell ref="E5395:F5395"/>
    <mergeCell ref="G5395:H5395"/>
    <mergeCell ref="I5395:J5395"/>
    <mergeCell ref="K5395:L5395"/>
    <mergeCell ref="P5395:Q5395"/>
    <mergeCell ref="AD5386:AE5386"/>
    <mergeCell ref="B5394:C5394"/>
    <mergeCell ref="E5394:H5394"/>
    <mergeCell ref="I5394:N5394"/>
    <mergeCell ref="P5394:U5394"/>
    <mergeCell ref="Y5394:AD5394"/>
    <mergeCell ref="Y5365:AD5365"/>
    <mergeCell ref="AE5365:AF5365"/>
    <mergeCell ref="F5366:J5366"/>
    <mergeCell ref="B5371:C5371"/>
    <mergeCell ref="D5371:H5371"/>
    <mergeCell ref="I5371:P5371"/>
    <mergeCell ref="R5371:X5371"/>
    <mergeCell ref="Y5371:AF5371"/>
    <mergeCell ref="F5363:J5363"/>
    <mergeCell ref="P5363:U5363"/>
    <mergeCell ref="V5363:W5363"/>
    <mergeCell ref="Y5363:Z5363"/>
    <mergeCell ref="AB5363:AD5363"/>
    <mergeCell ref="B5364:C5364"/>
    <mergeCell ref="F5364:J5364"/>
    <mergeCell ref="P5364:T5365"/>
    <mergeCell ref="Y5364:AD5364"/>
    <mergeCell ref="F5365:J5365"/>
    <mergeCell ref="M5361:N5362"/>
    <mergeCell ref="P5361:Q5361"/>
    <mergeCell ref="T5361:U5361"/>
    <mergeCell ref="Y5361:Z5361"/>
    <mergeCell ref="AB5361:AD5361"/>
    <mergeCell ref="P5362:U5362"/>
    <mergeCell ref="Y5362:Z5362"/>
    <mergeCell ref="AB5362:AD5362"/>
    <mergeCell ref="Y5359:Z5359"/>
    <mergeCell ref="K5360:L5360"/>
    <mergeCell ref="M5360:N5360"/>
    <mergeCell ref="P5360:Q5360"/>
    <mergeCell ref="Y5360:Z5360"/>
    <mergeCell ref="B5361:D5362"/>
    <mergeCell ref="E5361:F5361"/>
    <mergeCell ref="G5361:H5361"/>
    <mergeCell ref="I5361:J5361"/>
    <mergeCell ref="K5361:L5362"/>
    <mergeCell ref="B5359:D5360"/>
    <mergeCell ref="E5359:F5359"/>
    <mergeCell ref="G5359:H5359"/>
    <mergeCell ref="I5359:J5359"/>
    <mergeCell ref="K5359:L5359"/>
    <mergeCell ref="P5359:Q5359"/>
    <mergeCell ref="AD5350:AE5350"/>
    <mergeCell ref="B5358:C5358"/>
    <mergeCell ref="E5358:H5358"/>
    <mergeCell ref="I5358:N5358"/>
    <mergeCell ref="P5358:U5358"/>
    <mergeCell ref="Y5358:AD5358"/>
    <mergeCell ref="Y5329:AD5329"/>
    <mergeCell ref="AE5329:AF5329"/>
    <mergeCell ref="F5330:J5330"/>
    <mergeCell ref="B5335:C5335"/>
    <mergeCell ref="D5335:H5335"/>
    <mergeCell ref="I5335:P5335"/>
    <mergeCell ref="R5335:X5335"/>
    <mergeCell ref="Y5335:AF5335"/>
    <mergeCell ref="F5327:J5327"/>
    <mergeCell ref="P5327:U5327"/>
    <mergeCell ref="V5327:W5327"/>
    <mergeCell ref="Y5327:Z5327"/>
    <mergeCell ref="AB5327:AD5327"/>
    <mergeCell ref="B5328:C5328"/>
    <mergeCell ref="F5328:J5328"/>
    <mergeCell ref="P5328:T5329"/>
    <mergeCell ref="Y5328:AD5328"/>
    <mergeCell ref="F5329:J5329"/>
    <mergeCell ref="M5325:N5326"/>
    <mergeCell ref="P5325:Q5325"/>
    <mergeCell ref="T5325:U5325"/>
    <mergeCell ref="Y5325:Z5325"/>
    <mergeCell ref="AB5325:AD5325"/>
    <mergeCell ref="P5326:U5326"/>
    <mergeCell ref="Y5326:Z5326"/>
    <mergeCell ref="AB5326:AD5326"/>
    <mergeCell ref="Y5323:Z5323"/>
    <mergeCell ref="K5324:L5324"/>
    <mergeCell ref="M5324:N5324"/>
    <mergeCell ref="P5324:Q5324"/>
    <mergeCell ref="Y5324:Z5324"/>
    <mergeCell ref="B5325:D5326"/>
    <mergeCell ref="E5325:F5325"/>
    <mergeCell ref="G5325:H5325"/>
    <mergeCell ref="I5325:J5325"/>
    <mergeCell ref="K5325:L5326"/>
    <mergeCell ref="B5323:D5324"/>
    <mergeCell ref="E5323:F5323"/>
    <mergeCell ref="G5323:H5323"/>
    <mergeCell ref="I5323:J5323"/>
    <mergeCell ref="K5323:L5323"/>
    <mergeCell ref="P5323:Q5323"/>
    <mergeCell ref="AD5314:AE5314"/>
    <mergeCell ref="B5322:C5322"/>
    <mergeCell ref="E5322:H5322"/>
    <mergeCell ref="I5322:N5322"/>
    <mergeCell ref="P5322:U5322"/>
    <mergeCell ref="Y5322:AD5322"/>
    <mergeCell ref="Y5293:AD5293"/>
    <mergeCell ref="AE5293:AF5293"/>
    <mergeCell ref="F5294:J5294"/>
    <mergeCell ref="B5299:C5299"/>
    <mergeCell ref="D5299:H5299"/>
    <mergeCell ref="I5299:P5299"/>
    <mergeCell ref="R5299:X5299"/>
    <mergeCell ref="Y5299:AF5299"/>
    <mergeCell ref="F5291:J5291"/>
    <mergeCell ref="P5291:U5291"/>
    <mergeCell ref="V5291:W5291"/>
    <mergeCell ref="Y5291:Z5291"/>
    <mergeCell ref="AB5291:AD5291"/>
    <mergeCell ref="B5292:C5292"/>
    <mergeCell ref="F5292:J5292"/>
    <mergeCell ref="P5292:T5293"/>
    <mergeCell ref="Y5292:AD5292"/>
    <mergeCell ref="F5293:J5293"/>
    <mergeCell ref="M5289:N5290"/>
    <mergeCell ref="P5289:Q5289"/>
    <mergeCell ref="T5289:U5289"/>
    <mergeCell ref="Y5289:Z5289"/>
    <mergeCell ref="AB5289:AD5289"/>
    <mergeCell ref="P5290:U5290"/>
    <mergeCell ref="Y5290:Z5290"/>
    <mergeCell ref="AB5290:AD5290"/>
    <mergeCell ref="Y5287:Z5287"/>
    <mergeCell ref="K5288:L5288"/>
    <mergeCell ref="M5288:N5288"/>
    <mergeCell ref="P5288:Q5288"/>
    <mergeCell ref="Y5288:Z5288"/>
    <mergeCell ref="B5289:D5290"/>
    <mergeCell ref="E5289:F5289"/>
    <mergeCell ref="G5289:H5289"/>
    <mergeCell ref="I5289:J5289"/>
    <mergeCell ref="K5289:L5290"/>
    <mergeCell ref="B5287:D5288"/>
    <mergeCell ref="E5287:F5287"/>
    <mergeCell ref="G5287:H5287"/>
    <mergeCell ref="I5287:J5287"/>
    <mergeCell ref="K5287:L5287"/>
    <mergeCell ref="P5287:Q5287"/>
    <mergeCell ref="AD5278:AE5278"/>
    <mergeCell ref="B5286:C5286"/>
    <mergeCell ref="E5286:H5286"/>
    <mergeCell ref="I5286:N5286"/>
    <mergeCell ref="P5286:U5286"/>
    <mergeCell ref="Y5286:AD5286"/>
    <mergeCell ref="Y5257:AD5257"/>
    <mergeCell ref="AE5257:AF5257"/>
    <mergeCell ref="F5258:J5258"/>
    <mergeCell ref="B5263:C5263"/>
    <mergeCell ref="D5263:H5263"/>
    <mergeCell ref="I5263:P5263"/>
    <mergeCell ref="R5263:X5263"/>
    <mergeCell ref="Y5263:AF5263"/>
    <mergeCell ref="F5255:J5255"/>
    <mergeCell ref="P5255:U5255"/>
    <mergeCell ref="V5255:W5255"/>
    <mergeCell ref="Y5255:Z5255"/>
    <mergeCell ref="AB5255:AD5255"/>
    <mergeCell ref="B5256:C5256"/>
    <mergeCell ref="F5256:J5256"/>
    <mergeCell ref="P5256:T5257"/>
    <mergeCell ref="Y5256:AD5256"/>
    <mergeCell ref="F5257:J5257"/>
    <mergeCell ref="M5253:N5254"/>
    <mergeCell ref="P5253:Q5253"/>
    <mergeCell ref="T5253:U5253"/>
    <mergeCell ref="Y5253:Z5253"/>
    <mergeCell ref="AB5253:AD5253"/>
    <mergeCell ref="P5254:U5254"/>
    <mergeCell ref="Y5254:Z5254"/>
    <mergeCell ref="AB5254:AD5254"/>
    <mergeCell ref="Y5251:Z5251"/>
    <mergeCell ref="K5252:L5252"/>
    <mergeCell ref="M5252:N5252"/>
    <mergeCell ref="P5252:Q5252"/>
    <mergeCell ref="Y5252:Z5252"/>
    <mergeCell ref="B5253:D5254"/>
    <mergeCell ref="E5253:F5253"/>
    <mergeCell ref="G5253:H5253"/>
    <mergeCell ref="I5253:J5253"/>
    <mergeCell ref="K5253:L5254"/>
    <mergeCell ref="B5251:D5252"/>
    <mergeCell ref="E5251:F5251"/>
    <mergeCell ref="G5251:H5251"/>
    <mergeCell ref="I5251:J5251"/>
    <mergeCell ref="K5251:L5251"/>
    <mergeCell ref="P5251:Q5251"/>
    <mergeCell ref="AD5242:AE5242"/>
    <mergeCell ref="B5250:C5250"/>
    <mergeCell ref="E5250:H5250"/>
    <mergeCell ref="I5250:N5250"/>
    <mergeCell ref="P5250:U5250"/>
    <mergeCell ref="Y5250:AD5250"/>
    <mergeCell ref="Y5221:AD5221"/>
    <mergeCell ref="AE5221:AF5221"/>
    <mergeCell ref="F5222:J5222"/>
    <mergeCell ref="B5227:C5227"/>
    <mergeCell ref="D5227:H5227"/>
    <mergeCell ref="I5227:P5227"/>
    <mergeCell ref="R5227:X5227"/>
    <mergeCell ref="Y5227:AF5227"/>
    <mergeCell ref="F5219:J5219"/>
    <mergeCell ref="P5219:U5219"/>
    <mergeCell ref="V5219:W5219"/>
    <mergeCell ref="Y5219:Z5219"/>
    <mergeCell ref="AB5219:AD5219"/>
    <mergeCell ref="B5220:C5220"/>
    <mergeCell ref="F5220:J5220"/>
    <mergeCell ref="P5220:T5221"/>
    <mergeCell ref="Y5220:AD5220"/>
    <mergeCell ref="F5221:J5221"/>
    <mergeCell ref="M5217:N5218"/>
    <mergeCell ref="P5217:Q5217"/>
    <mergeCell ref="T5217:U5217"/>
    <mergeCell ref="Y5217:Z5217"/>
    <mergeCell ref="AB5217:AD5217"/>
    <mergeCell ref="P5218:U5218"/>
    <mergeCell ref="Y5218:Z5218"/>
    <mergeCell ref="AB5218:AD5218"/>
    <mergeCell ref="Y5215:Z5215"/>
    <mergeCell ref="K5216:L5216"/>
    <mergeCell ref="M5216:N5216"/>
    <mergeCell ref="P5216:Q5216"/>
    <mergeCell ref="Y5216:Z5216"/>
    <mergeCell ref="B5217:D5218"/>
    <mergeCell ref="E5217:F5217"/>
    <mergeCell ref="G5217:H5217"/>
    <mergeCell ref="I5217:J5217"/>
    <mergeCell ref="K5217:L5218"/>
    <mergeCell ref="B5215:D5216"/>
    <mergeCell ref="E5215:F5215"/>
    <mergeCell ref="G5215:H5215"/>
    <mergeCell ref="I5215:J5215"/>
    <mergeCell ref="K5215:L5215"/>
    <mergeCell ref="P5215:Q5215"/>
    <mergeCell ref="AD5206:AE5206"/>
    <mergeCell ref="B5214:C5214"/>
    <mergeCell ref="E5214:H5214"/>
    <mergeCell ref="I5214:N5214"/>
    <mergeCell ref="P5214:U5214"/>
    <mergeCell ref="Y5214:AD5214"/>
    <mergeCell ref="Y5185:AD5185"/>
    <mergeCell ref="AE5185:AF5185"/>
    <mergeCell ref="F5186:J5186"/>
    <mergeCell ref="B5191:C5191"/>
    <mergeCell ref="D5191:H5191"/>
    <mergeCell ref="I5191:P5191"/>
    <mergeCell ref="R5191:X5191"/>
    <mergeCell ref="Y5191:AF5191"/>
    <mergeCell ref="F5183:J5183"/>
    <mergeCell ref="P5183:U5183"/>
    <mergeCell ref="V5183:W5183"/>
    <mergeCell ref="Y5183:Z5183"/>
    <mergeCell ref="AB5183:AD5183"/>
    <mergeCell ref="B5184:C5184"/>
    <mergeCell ref="F5184:J5184"/>
    <mergeCell ref="P5184:T5185"/>
    <mergeCell ref="Y5184:AD5184"/>
    <mergeCell ref="F5185:J5185"/>
    <mergeCell ref="M5181:N5182"/>
    <mergeCell ref="P5181:Q5181"/>
    <mergeCell ref="T5181:U5181"/>
    <mergeCell ref="Y5181:Z5181"/>
    <mergeCell ref="AB5181:AD5181"/>
    <mergeCell ref="P5182:U5182"/>
    <mergeCell ref="Y5182:Z5182"/>
    <mergeCell ref="AB5182:AD5182"/>
    <mergeCell ref="Y5179:Z5179"/>
    <mergeCell ref="K5180:L5180"/>
    <mergeCell ref="M5180:N5180"/>
    <mergeCell ref="P5180:Q5180"/>
    <mergeCell ref="Y5180:Z5180"/>
    <mergeCell ref="B5181:D5182"/>
    <mergeCell ref="E5181:F5181"/>
    <mergeCell ref="G5181:H5181"/>
    <mergeCell ref="I5181:J5181"/>
    <mergeCell ref="K5181:L5182"/>
    <mergeCell ref="B5179:D5180"/>
    <mergeCell ref="E5179:F5179"/>
    <mergeCell ref="G5179:H5179"/>
    <mergeCell ref="I5179:J5179"/>
    <mergeCell ref="K5179:L5179"/>
    <mergeCell ref="P5179:Q5179"/>
    <mergeCell ref="AD5170:AE5170"/>
    <mergeCell ref="B5178:C5178"/>
    <mergeCell ref="E5178:H5178"/>
    <mergeCell ref="I5178:N5178"/>
    <mergeCell ref="P5178:U5178"/>
    <mergeCell ref="Y5178:AD5178"/>
    <mergeCell ref="Y5149:AD5149"/>
    <mergeCell ref="AE5149:AF5149"/>
    <mergeCell ref="F5150:J5150"/>
    <mergeCell ref="B5155:C5155"/>
    <mergeCell ref="D5155:H5155"/>
    <mergeCell ref="I5155:P5155"/>
    <mergeCell ref="R5155:X5155"/>
    <mergeCell ref="Y5155:AF5155"/>
    <mergeCell ref="F5147:J5147"/>
    <mergeCell ref="P5147:U5147"/>
    <mergeCell ref="V5147:W5147"/>
    <mergeCell ref="Y5147:Z5147"/>
    <mergeCell ref="AB5147:AD5147"/>
    <mergeCell ref="B5148:C5148"/>
    <mergeCell ref="F5148:J5148"/>
    <mergeCell ref="P5148:T5149"/>
    <mergeCell ref="Y5148:AD5148"/>
    <mergeCell ref="F5149:J5149"/>
    <mergeCell ref="M5145:N5146"/>
    <mergeCell ref="P5145:Q5145"/>
    <mergeCell ref="T5145:U5145"/>
    <mergeCell ref="Y5145:Z5145"/>
    <mergeCell ref="AB5145:AD5145"/>
    <mergeCell ref="P5146:U5146"/>
    <mergeCell ref="Y5146:Z5146"/>
    <mergeCell ref="AB5146:AD5146"/>
    <mergeCell ref="Y5143:Z5143"/>
    <mergeCell ref="K5144:L5144"/>
    <mergeCell ref="M5144:N5144"/>
    <mergeCell ref="P5144:Q5144"/>
    <mergeCell ref="Y5144:Z5144"/>
    <mergeCell ref="B5145:D5146"/>
    <mergeCell ref="E5145:F5145"/>
    <mergeCell ref="G5145:H5145"/>
    <mergeCell ref="I5145:J5145"/>
    <mergeCell ref="K5145:L5146"/>
    <mergeCell ref="B5143:D5144"/>
    <mergeCell ref="E5143:F5143"/>
    <mergeCell ref="G5143:H5143"/>
    <mergeCell ref="I5143:J5143"/>
    <mergeCell ref="K5143:L5143"/>
    <mergeCell ref="P5143:Q5143"/>
    <mergeCell ref="AD5134:AE5134"/>
    <mergeCell ref="B5142:C5142"/>
    <mergeCell ref="E5142:H5142"/>
    <mergeCell ref="I5142:N5142"/>
    <mergeCell ref="P5142:U5142"/>
    <mergeCell ref="Y5142:AD5142"/>
    <mergeCell ref="Y5113:AD5113"/>
    <mergeCell ref="AE5113:AF5113"/>
    <mergeCell ref="F5114:J5114"/>
    <mergeCell ref="B5119:C5119"/>
    <mergeCell ref="D5119:H5119"/>
    <mergeCell ref="I5119:P5119"/>
    <mergeCell ref="R5119:X5119"/>
    <mergeCell ref="Y5119:AF5119"/>
    <mergeCell ref="F5111:J5111"/>
    <mergeCell ref="P5111:U5111"/>
    <mergeCell ref="V5111:W5111"/>
    <mergeCell ref="Y5111:Z5111"/>
    <mergeCell ref="AB5111:AD5111"/>
    <mergeCell ref="B5112:C5112"/>
    <mergeCell ref="F5112:J5112"/>
    <mergeCell ref="P5112:T5113"/>
    <mergeCell ref="Y5112:AD5112"/>
    <mergeCell ref="F5113:J5113"/>
    <mergeCell ref="M5109:N5110"/>
    <mergeCell ref="P5109:Q5109"/>
    <mergeCell ref="T5109:U5109"/>
    <mergeCell ref="Y5109:Z5109"/>
    <mergeCell ref="AB5109:AD5109"/>
    <mergeCell ref="P5110:U5110"/>
    <mergeCell ref="Y5110:Z5110"/>
    <mergeCell ref="AB5110:AD5110"/>
    <mergeCell ref="Y5107:Z5107"/>
    <mergeCell ref="K5108:L5108"/>
    <mergeCell ref="M5108:N5108"/>
    <mergeCell ref="P5108:Q5108"/>
    <mergeCell ref="Y5108:Z5108"/>
    <mergeCell ref="B5109:D5110"/>
    <mergeCell ref="E5109:F5109"/>
    <mergeCell ref="G5109:H5109"/>
    <mergeCell ref="I5109:J5109"/>
    <mergeCell ref="K5109:L5110"/>
    <mergeCell ref="B5107:D5108"/>
    <mergeCell ref="E5107:F5107"/>
    <mergeCell ref="G5107:H5107"/>
    <mergeCell ref="I5107:J5107"/>
    <mergeCell ref="K5107:L5107"/>
    <mergeCell ref="P5107:Q5107"/>
    <mergeCell ref="AD5098:AE5098"/>
    <mergeCell ref="B5106:C5106"/>
    <mergeCell ref="E5106:H5106"/>
    <mergeCell ref="I5106:N5106"/>
    <mergeCell ref="P5106:U5106"/>
    <mergeCell ref="Y5106:AD5106"/>
    <mergeCell ref="Y5077:AD5077"/>
    <mergeCell ref="AE5077:AF5077"/>
    <mergeCell ref="F5078:J5078"/>
    <mergeCell ref="B5083:C5083"/>
    <mergeCell ref="D5083:H5083"/>
    <mergeCell ref="I5083:P5083"/>
    <mergeCell ref="R5083:X5083"/>
    <mergeCell ref="Y5083:AF5083"/>
    <mergeCell ref="F5075:J5075"/>
    <mergeCell ref="P5075:U5075"/>
    <mergeCell ref="V5075:W5075"/>
    <mergeCell ref="Y5075:Z5075"/>
    <mergeCell ref="AB5075:AD5075"/>
    <mergeCell ref="B5076:C5076"/>
    <mergeCell ref="F5076:J5076"/>
    <mergeCell ref="P5076:T5077"/>
    <mergeCell ref="Y5076:AD5076"/>
    <mergeCell ref="F5077:J5077"/>
    <mergeCell ref="M5073:N5074"/>
    <mergeCell ref="P5073:Q5073"/>
    <mergeCell ref="T5073:U5073"/>
    <mergeCell ref="Y5073:Z5073"/>
    <mergeCell ref="AB5073:AD5073"/>
    <mergeCell ref="P5074:U5074"/>
    <mergeCell ref="Y5074:Z5074"/>
    <mergeCell ref="AB5074:AD5074"/>
    <mergeCell ref="Y5071:Z5071"/>
    <mergeCell ref="K5072:L5072"/>
    <mergeCell ref="M5072:N5072"/>
    <mergeCell ref="P5072:Q5072"/>
    <mergeCell ref="Y5072:Z5072"/>
    <mergeCell ref="B5073:D5074"/>
    <mergeCell ref="E5073:F5073"/>
    <mergeCell ref="G5073:H5073"/>
    <mergeCell ref="I5073:J5073"/>
    <mergeCell ref="K5073:L5074"/>
    <mergeCell ref="B5071:D5072"/>
    <mergeCell ref="E5071:F5071"/>
    <mergeCell ref="G5071:H5071"/>
    <mergeCell ref="I5071:J5071"/>
    <mergeCell ref="K5071:L5071"/>
    <mergeCell ref="P5071:Q5071"/>
    <mergeCell ref="AD5062:AE5062"/>
    <mergeCell ref="B5070:C5070"/>
    <mergeCell ref="E5070:H5070"/>
    <mergeCell ref="I5070:N5070"/>
    <mergeCell ref="P5070:U5070"/>
    <mergeCell ref="Y5070:AD5070"/>
    <mergeCell ref="Y5041:AD5041"/>
    <mergeCell ref="AE5041:AF5041"/>
    <mergeCell ref="F5042:J5042"/>
    <mergeCell ref="B5047:C5047"/>
    <mergeCell ref="D5047:H5047"/>
    <mergeCell ref="I5047:P5047"/>
    <mergeCell ref="R5047:X5047"/>
    <mergeCell ref="Y5047:AF5047"/>
    <mergeCell ref="F5039:J5039"/>
    <mergeCell ref="P5039:U5039"/>
    <mergeCell ref="V5039:W5039"/>
    <mergeCell ref="Y5039:Z5039"/>
    <mergeCell ref="AB5039:AD5039"/>
    <mergeCell ref="B5040:C5040"/>
    <mergeCell ref="F5040:J5040"/>
    <mergeCell ref="P5040:T5041"/>
    <mergeCell ref="Y5040:AD5040"/>
    <mergeCell ref="F5041:J5041"/>
    <mergeCell ref="M5037:N5038"/>
    <mergeCell ref="P5037:Q5037"/>
    <mergeCell ref="T5037:U5037"/>
    <mergeCell ref="Y5037:Z5037"/>
    <mergeCell ref="AB5037:AD5037"/>
    <mergeCell ref="P5038:U5038"/>
    <mergeCell ref="Y5038:Z5038"/>
    <mergeCell ref="AB5038:AD5038"/>
    <mergeCell ref="Y5035:Z5035"/>
    <mergeCell ref="K5036:L5036"/>
    <mergeCell ref="M5036:N5036"/>
    <mergeCell ref="P5036:Q5036"/>
    <mergeCell ref="Y5036:Z5036"/>
    <mergeCell ref="B5037:D5038"/>
    <mergeCell ref="E5037:F5037"/>
    <mergeCell ref="G5037:H5037"/>
    <mergeCell ref="I5037:J5037"/>
    <mergeCell ref="K5037:L5038"/>
    <mergeCell ref="B5035:D5036"/>
    <mergeCell ref="E5035:F5035"/>
    <mergeCell ref="G5035:H5035"/>
    <mergeCell ref="I5035:J5035"/>
    <mergeCell ref="K5035:L5035"/>
    <mergeCell ref="P5035:Q5035"/>
    <mergeCell ref="AD5026:AE5026"/>
    <mergeCell ref="B5034:C5034"/>
    <mergeCell ref="E5034:H5034"/>
    <mergeCell ref="I5034:N5034"/>
    <mergeCell ref="P5034:U5034"/>
    <mergeCell ref="Y5034:AD5034"/>
    <mergeCell ref="Y5005:AD5005"/>
    <mergeCell ref="AE5005:AF5005"/>
    <mergeCell ref="F5006:J5006"/>
    <mergeCell ref="B5011:C5011"/>
    <mergeCell ref="D5011:H5011"/>
    <mergeCell ref="I5011:P5011"/>
    <mergeCell ref="R5011:X5011"/>
    <mergeCell ref="Y5011:AF5011"/>
    <mergeCell ref="F5003:J5003"/>
    <mergeCell ref="P5003:U5003"/>
    <mergeCell ref="V5003:W5003"/>
    <mergeCell ref="Y5003:Z5003"/>
    <mergeCell ref="AB5003:AD5003"/>
    <mergeCell ref="B5004:C5004"/>
    <mergeCell ref="F5004:J5004"/>
    <mergeCell ref="P5004:T5005"/>
    <mergeCell ref="Y5004:AD5004"/>
    <mergeCell ref="F5005:J5005"/>
    <mergeCell ref="M5001:N5002"/>
    <mergeCell ref="P5001:Q5001"/>
    <mergeCell ref="T5001:U5001"/>
    <mergeCell ref="Y5001:Z5001"/>
    <mergeCell ref="AB5001:AD5001"/>
    <mergeCell ref="P5002:U5002"/>
    <mergeCell ref="Y5002:Z5002"/>
    <mergeCell ref="AB5002:AD5002"/>
    <mergeCell ref="Y4999:Z4999"/>
    <mergeCell ref="K5000:L5000"/>
    <mergeCell ref="M5000:N5000"/>
    <mergeCell ref="P5000:Q5000"/>
    <mergeCell ref="Y5000:Z5000"/>
    <mergeCell ref="B5001:D5002"/>
    <mergeCell ref="E5001:F5001"/>
    <mergeCell ref="G5001:H5001"/>
    <mergeCell ref="I5001:J5001"/>
    <mergeCell ref="K5001:L5002"/>
    <mergeCell ref="B4999:D5000"/>
    <mergeCell ref="E4999:F4999"/>
    <mergeCell ref="G4999:H4999"/>
    <mergeCell ref="I4999:J4999"/>
    <mergeCell ref="K4999:L4999"/>
    <mergeCell ref="P4999:Q4999"/>
    <mergeCell ref="AD4990:AE4990"/>
    <mergeCell ref="B4998:C4998"/>
    <mergeCell ref="E4998:H4998"/>
    <mergeCell ref="I4998:N4998"/>
    <mergeCell ref="P4998:U4998"/>
    <mergeCell ref="Y4998:AD4998"/>
    <mergeCell ref="Y4969:AD4969"/>
    <mergeCell ref="AE4969:AF4969"/>
    <mergeCell ref="F4970:J4970"/>
    <mergeCell ref="B4975:C4975"/>
    <mergeCell ref="D4975:H4975"/>
    <mergeCell ref="I4975:P4975"/>
    <mergeCell ref="R4975:X4975"/>
    <mergeCell ref="Y4975:AF4975"/>
    <mergeCell ref="F4967:J4967"/>
    <mergeCell ref="P4967:U4967"/>
    <mergeCell ref="V4967:W4967"/>
    <mergeCell ref="Y4967:Z4967"/>
    <mergeCell ref="AB4967:AD4967"/>
    <mergeCell ref="B4968:C4968"/>
    <mergeCell ref="F4968:J4968"/>
    <mergeCell ref="P4968:T4969"/>
    <mergeCell ref="Y4968:AD4968"/>
    <mergeCell ref="F4969:J4969"/>
    <mergeCell ref="M4965:N4966"/>
    <mergeCell ref="P4965:Q4965"/>
    <mergeCell ref="T4965:U4965"/>
    <mergeCell ref="Y4965:Z4965"/>
    <mergeCell ref="AB4965:AD4965"/>
    <mergeCell ref="P4966:U4966"/>
    <mergeCell ref="Y4966:Z4966"/>
    <mergeCell ref="AB4966:AD4966"/>
    <mergeCell ref="Y4963:Z4963"/>
    <mergeCell ref="K4964:L4964"/>
    <mergeCell ref="M4964:N4964"/>
    <mergeCell ref="P4964:Q4964"/>
    <mergeCell ref="Y4964:Z4964"/>
    <mergeCell ref="B4965:D4966"/>
    <mergeCell ref="E4965:F4965"/>
    <mergeCell ref="G4965:H4965"/>
    <mergeCell ref="I4965:J4965"/>
    <mergeCell ref="K4965:L4966"/>
    <mergeCell ref="B4963:D4964"/>
    <mergeCell ref="E4963:F4963"/>
    <mergeCell ref="G4963:H4963"/>
    <mergeCell ref="I4963:J4963"/>
    <mergeCell ref="K4963:L4963"/>
    <mergeCell ref="P4963:Q4963"/>
    <mergeCell ref="AD4954:AE4954"/>
    <mergeCell ref="B4962:C4962"/>
    <mergeCell ref="E4962:H4962"/>
    <mergeCell ref="I4962:N4962"/>
    <mergeCell ref="P4962:U4962"/>
    <mergeCell ref="Y4962:AD4962"/>
    <mergeCell ref="Y4933:AD4933"/>
    <mergeCell ref="AE4933:AF4933"/>
    <mergeCell ref="F4934:J4934"/>
    <mergeCell ref="B4939:C4939"/>
    <mergeCell ref="D4939:H4939"/>
    <mergeCell ref="I4939:P4939"/>
    <mergeCell ref="R4939:X4939"/>
    <mergeCell ref="Y4939:AF4939"/>
    <mergeCell ref="F4931:J4931"/>
    <mergeCell ref="P4931:U4931"/>
    <mergeCell ref="V4931:W4931"/>
    <mergeCell ref="Y4931:Z4931"/>
    <mergeCell ref="AB4931:AD4931"/>
    <mergeCell ref="B4932:C4932"/>
    <mergeCell ref="F4932:J4932"/>
    <mergeCell ref="P4932:T4933"/>
    <mergeCell ref="Y4932:AD4932"/>
    <mergeCell ref="F4933:J4933"/>
    <mergeCell ref="M4929:N4930"/>
    <mergeCell ref="P4929:Q4929"/>
    <mergeCell ref="T4929:U4929"/>
    <mergeCell ref="Y4929:Z4929"/>
    <mergeCell ref="AB4929:AD4929"/>
    <mergeCell ref="P4930:U4930"/>
    <mergeCell ref="Y4930:Z4930"/>
    <mergeCell ref="AB4930:AD4930"/>
    <mergeCell ref="Y4927:Z4927"/>
    <mergeCell ref="K4928:L4928"/>
    <mergeCell ref="M4928:N4928"/>
    <mergeCell ref="P4928:Q4928"/>
    <mergeCell ref="Y4928:Z4928"/>
    <mergeCell ref="B4929:D4930"/>
    <mergeCell ref="E4929:F4929"/>
    <mergeCell ref="G4929:H4929"/>
    <mergeCell ref="I4929:J4929"/>
    <mergeCell ref="K4929:L4930"/>
    <mergeCell ref="B4927:D4928"/>
    <mergeCell ref="E4927:F4927"/>
    <mergeCell ref="G4927:H4927"/>
    <mergeCell ref="I4927:J4927"/>
    <mergeCell ref="K4927:L4927"/>
    <mergeCell ref="P4927:Q4927"/>
    <mergeCell ref="AD4918:AE4918"/>
    <mergeCell ref="B4926:C4926"/>
    <mergeCell ref="E4926:H4926"/>
    <mergeCell ref="I4926:N4926"/>
    <mergeCell ref="P4926:U4926"/>
    <mergeCell ref="Y4926:AD4926"/>
    <mergeCell ref="Y4897:AD4897"/>
    <mergeCell ref="AE4897:AF4897"/>
    <mergeCell ref="F4898:J4898"/>
    <mergeCell ref="B4903:C4903"/>
    <mergeCell ref="D4903:H4903"/>
    <mergeCell ref="I4903:P4903"/>
    <mergeCell ref="R4903:X4903"/>
    <mergeCell ref="Y4903:AF4903"/>
    <mergeCell ref="F4895:J4895"/>
    <mergeCell ref="P4895:U4895"/>
    <mergeCell ref="V4895:W4895"/>
    <mergeCell ref="Y4895:Z4895"/>
    <mergeCell ref="AB4895:AD4895"/>
    <mergeCell ref="B4896:C4896"/>
    <mergeCell ref="F4896:J4896"/>
    <mergeCell ref="P4896:T4897"/>
    <mergeCell ref="Y4896:AD4896"/>
    <mergeCell ref="F4897:J4897"/>
    <mergeCell ref="M4893:N4894"/>
    <mergeCell ref="P4893:Q4893"/>
    <mergeCell ref="T4893:U4893"/>
    <mergeCell ref="Y4893:Z4893"/>
    <mergeCell ref="AB4893:AD4893"/>
    <mergeCell ref="P4894:U4894"/>
    <mergeCell ref="Y4894:Z4894"/>
    <mergeCell ref="AB4894:AD4894"/>
    <mergeCell ref="Y4891:Z4891"/>
    <mergeCell ref="K4892:L4892"/>
    <mergeCell ref="M4892:N4892"/>
    <mergeCell ref="P4892:Q4892"/>
    <mergeCell ref="Y4892:Z4892"/>
    <mergeCell ref="B4893:D4894"/>
    <mergeCell ref="E4893:F4893"/>
    <mergeCell ref="G4893:H4893"/>
    <mergeCell ref="I4893:J4893"/>
    <mergeCell ref="K4893:L4894"/>
    <mergeCell ref="B4891:D4892"/>
    <mergeCell ref="E4891:F4891"/>
    <mergeCell ref="G4891:H4891"/>
    <mergeCell ref="I4891:J4891"/>
    <mergeCell ref="K4891:L4891"/>
    <mergeCell ref="P4891:Q4891"/>
    <mergeCell ref="AD4882:AE4882"/>
    <mergeCell ref="B4890:C4890"/>
    <mergeCell ref="E4890:H4890"/>
    <mergeCell ref="I4890:N4890"/>
    <mergeCell ref="P4890:U4890"/>
    <mergeCell ref="Y4890:AD4890"/>
    <mergeCell ref="Y4861:AD4861"/>
    <mergeCell ref="AE4861:AF4861"/>
    <mergeCell ref="F4862:J4862"/>
    <mergeCell ref="B4867:C4867"/>
    <mergeCell ref="D4867:H4867"/>
    <mergeCell ref="I4867:P4867"/>
    <mergeCell ref="R4867:X4867"/>
    <mergeCell ref="Y4867:AF4867"/>
    <mergeCell ref="F4859:J4859"/>
    <mergeCell ref="P4859:U4859"/>
    <mergeCell ref="V4859:W4859"/>
    <mergeCell ref="Y4859:Z4859"/>
    <mergeCell ref="AB4859:AD4859"/>
    <mergeCell ref="B4860:C4860"/>
    <mergeCell ref="F4860:J4860"/>
    <mergeCell ref="P4860:T4861"/>
    <mergeCell ref="Y4860:AD4860"/>
    <mergeCell ref="F4861:J4861"/>
    <mergeCell ref="M4857:N4858"/>
    <mergeCell ref="P4857:Q4857"/>
    <mergeCell ref="T4857:U4857"/>
    <mergeCell ref="Y4857:Z4857"/>
    <mergeCell ref="AB4857:AD4857"/>
    <mergeCell ref="P4858:U4858"/>
    <mergeCell ref="Y4858:Z4858"/>
    <mergeCell ref="AB4858:AD4858"/>
    <mergeCell ref="Y4855:Z4855"/>
    <mergeCell ref="K4856:L4856"/>
    <mergeCell ref="M4856:N4856"/>
    <mergeCell ref="P4856:Q4856"/>
    <mergeCell ref="Y4856:Z4856"/>
    <mergeCell ref="B4857:D4858"/>
    <mergeCell ref="E4857:F4857"/>
    <mergeCell ref="G4857:H4857"/>
    <mergeCell ref="I4857:J4857"/>
    <mergeCell ref="K4857:L4858"/>
    <mergeCell ref="B4855:D4856"/>
    <mergeCell ref="E4855:F4855"/>
    <mergeCell ref="G4855:H4855"/>
    <mergeCell ref="I4855:J4855"/>
    <mergeCell ref="K4855:L4855"/>
    <mergeCell ref="P4855:Q4855"/>
    <mergeCell ref="AD4846:AE4846"/>
    <mergeCell ref="B4854:C4854"/>
    <mergeCell ref="E4854:H4854"/>
    <mergeCell ref="I4854:N4854"/>
    <mergeCell ref="P4854:U4854"/>
    <mergeCell ref="Y4854:AD4854"/>
    <mergeCell ref="Y4825:AD4825"/>
    <mergeCell ref="AE4825:AF4825"/>
    <mergeCell ref="F4826:J4826"/>
    <mergeCell ref="B4831:C4831"/>
    <mergeCell ref="D4831:H4831"/>
    <mergeCell ref="I4831:P4831"/>
    <mergeCell ref="R4831:X4831"/>
    <mergeCell ref="Y4831:AF4831"/>
    <mergeCell ref="F4823:J4823"/>
    <mergeCell ref="P4823:U4823"/>
    <mergeCell ref="V4823:W4823"/>
    <mergeCell ref="Y4823:Z4823"/>
    <mergeCell ref="AB4823:AD4823"/>
    <mergeCell ref="B4824:C4824"/>
    <mergeCell ref="F4824:J4824"/>
    <mergeCell ref="P4824:T4825"/>
    <mergeCell ref="Y4824:AD4824"/>
    <mergeCell ref="F4825:J4825"/>
    <mergeCell ref="M4821:N4822"/>
    <mergeCell ref="P4821:Q4821"/>
    <mergeCell ref="T4821:U4821"/>
    <mergeCell ref="Y4821:Z4821"/>
    <mergeCell ref="AB4821:AD4821"/>
    <mergeCell ref="P4822:U4822"/>
    <mergeCell ref="Y4822:Z4822"/>
    <mergeCell ref="AB4822:AD4822"/>
    <mergeCell ref="Y4819:Z4819"/>
    <mergeCell ref="K4820:L4820"/>
    <mergeCell ref="M4820:N4820"/>
    <mergeCell ref="P4820:Q4820"/>
    <mergeCell ref="Y4820:Z4820"/>
    <mergeCell ref="B4821:D4822"/>
    <mergeCell ref="E4821:F4821"/>
    <mergeCell ref="G4821:H4821"/>
    <mergeCell ref="I4821:J4821"/>
    <mergeCell ref="K4821:L4822"/>
    <mergeCell ref="B4819:D4820"/>
    <mergeCell ref="E4819:F4819"/>
    <mergeCell ref="G4819:H4819"/>
    <mergeCell ref="I4819:J4819"/>
    <mergeCell ref="K4819:L4819"/>
    <mergeCell ref="P4819:Q4819"/>
    <mergeCell ref="AD4810:AE4810"/>
    <mergeCell ref="B4818:C4818"/>
    <mergeCell ref="E4818:H4818"/>
    <mergeCell ref="I4818:N4818"/>
    <mergeCell ref="P4818:U4818"/>
    <mergeCell ref="Y4818:AD4818"/>
    <mergeCell ref="Y4789:AD4789"/>
    <mergeCell ref="AE4789:AF4789"/>
    <mergeCell ref="F4790:J4790"/>
    <mergeCell ref="B4795:C4795"/>
    <mergeCell ref="D4795:H4795"/>
    <mergeCell ref="I4795:P4795"/>
    <mergeCell ref="R4795:X4795"/>
    <mergeCell ref="Y4795:AF4795"/>
    <mergeCell ref="F4787:J4787"/>
    <mergeCell ref="P4787:U4787"/>
    <mergeCell ref="V4787:W4787"/>
    <mergeCell ref="Y4787:Z4787"/>
    <mergeCell ref="AB4787:AD4787"/>
    <mergeCell ref="B4788:C4788"/>
    <mergeCell ref="F4788:J4788"/>
    <mergeCell ref="P4788:T4789"/>
    <mergeCell ref="Y4788:AD4788"/>
    <mergeCell ref="F4789:J4789"/>
    <mergeCell ref="M4785:N4786"/>
    <mergeCell ref="P4785:Q4785"/>
    <mergeCell ref="T4785:U4785"/>
    <mergeCell ref="Y4785:Z4785"/>
    <mergeCell ref="AB4785:AD4785"/>
    <mergeCell ref="P4786:U4786"/>
    <mergeCell ref="Y4786:Z4786"/>
    <mergeCell ref="AB4786:AD4786"/>
    <mergeCell ref="Y4783:Z4783"/>
    <mergeCell ref="K4784:L4784"/>
    <mergeCell ref="M4784:N4784"/>
    <mergeCell ref="P4784:Q4784"/>
    <mergeCell ref="Y4784:Z4784"/>
    <mergeCell ref="B4785:D4786"/>
    <mergeCell ref="E4785:F4785"/>
    <mergeCell ref="G4785:H4785"/>
    <mergeCell ref="I4785:J4785"/>
    <mergeCell ref="K4785:L4786"/>
    <mergeCell ref="B4783:D4784"/>
    <mergeCell ref="E4783:F4783"/>
    <mergeCell ref="G4783:H4783"/>
    <mergeCell ref="I4783:J4783"/>
    <mergeCell ref="K4783:L4783"/>
    <mergeCell ref="P4783:Q4783"/>
    <mergeCell ref="AD4774:AE4774"/>
    <mergeCell ref="B4782:C4782"/>
    <mergeCell ref="E4782:H4782"/>
    <mergeCell ref="I4782:N4782"/>
    <mergeCell ref="P4782:U4782"/>
    <mergeCell ref="Y4782:AD4782"/>
    <mergeCell ref="Y4753:AD4753"/>
    <mergeCell ref="AE4753:AF4753"/>
    <mergeCell ref="F4754:J4754"/>
    <mergeCell ref="B4759:C4759"/>
    <mergeCell ref="D4759:H4759"/>
    <mergeCell ref="I4759:P4759"/>
    <mergeCell ref="R4759:X4759"/>
    <mergeCell ref="Y4759:AF4759"/>
    <mergeCell ref="F4751:J4751"/>
    <mergeCell ref="P4751:U4751"/>
    <mergeCell ref="V4751:W4751"/>
    <mergeCell ref="Y4751:Z4751"/>
    <mergeCell ref="AB4751:AD4751"/>
    <mergeCell ref="B4752:C4752"/>
    <mergeCell ref="F4752:J4752"/>
    <mergeCell ref="P4752:T4753"/>
    <mergeCell ref="Y4752:AD4752"/>
    <mergeCell ref="F4753:J4753"/>
    <mergeCell ref="M4749:N4750"/>
    <mergeCell ref="P4749:Q4749"/>
    <mergeCell ref="T4749:U4749"/>
    <mergeCell ref="Y4749:Z4749"/>
    <mergeCell ref="AB4749:AD4749"/>
    <mergeCell ref="P4750:U4750"/>
    <mergeCell ref="Y4750:Z4750"/>
    <mergeCell ref="AB4750:AD4750"/>
    <mergeCell ref="Y4747:Z4747"/>
    <mergeCell ref="K4748:L4748"/>
    <mergeCell ref="M4748:N4748"/>
    <mergeCell ref="P4748:Q4748"/>
    <mergeCell ref="Y4748:Z4748"/>
    <mergeCell ref="B4749:D4750"/>
    <mergeCell ref="E4749:F4749"/>
    <mergeCell ref="G4749:H4749"/>
    <mergeCell ref="I4749:J4749"/>
    <mergeCell ref="K4749:L4750"/>
    <mergeCell ref="B4747:D4748"/>
    <mergeCell ref="E4747:F4747"/>
    <mergeCell ref="G4747:H4747"/>
    <mergeCell ref="I4747:J4747"/>
    <mergeCell ref="K4747:L4747"/>
    <mergeCell ref="P4747:Q4747"/>
    <mergeCell ref="AD4738:AE4738"/>
    <mergeCell ref="B4746:C4746"/>
    <mergeCell ref="E4746:H4746"/>
    <mergeCell ref="I4746:N4746"/>
    <mergeCell ref="P4746:U4746"/>
    <mergeCell ref="Y4746:AD4746"/>
    <mergeCell ref="Y4717:AD4717"/>
    <mergeCell ref="AE4717:AF4717"/>
    <mergeCell ref="F4718:J4718"/>
    <mergeCell ref="B4723:C4723"/>
    <mergeCell ref="D4723:H4723"/>
    <mergeCell ref="I4723:P4723"/>
    <mergeCell ref="R4723:X4723"/>
    <mergeCell ref="Y4723:AF4723"/>
    <mergeCell ref="F4715:J4715"/>
    <mergeCell ref="P4715:U4715"/>
    <mergeCell ref="V4715:W4715"/>
    <mergeCell ref="Y4715:Z4715"/>
    <mergeCell ref="AB4715:AD4715"/>
    <mergeCell ref="B4716:C4716"/>
    <mergeCell ref="F4716:J4716"/>
    <mergeCell ref="P4716:T4717"/>
    <mergeCell ref="Y4716:AD4716"/>
    <mergeCell ref="F4717:J4717"/>
    <mergeCell ref="M4713:N4714"/>
    <mergeCell ref="P4713:Q4713"/>
    <mergeCell ref="T4713:U4713"/>
    <mergeCell ref="Y4713:Z4713"/>
    <mergeCell ref="AB4713:AD4713"/>
    <mergeCell ref="P4714:U4714"/>
    <mergeCell ref="Y4714:Z4714"/>
    <mergeCell ref="AB4714:AD4714"/>
    <mergeCell ref="Y4711:Z4711"/>
    <mergeCell ref="K4712:L4712"/>
    <mergeCell ref="M4712:N4712"/>
    <mergeCell ref="P4712:Q4712"/>
    <mergeCell ref="Y4712:Z4712"/>
    <mergeCell ref="B4713:D4714"/>
    <mergeCell ref="E4713:F4713"/>
    <mergeCell ref="G4713:H4713"/>
    <mergeCell ref="I4713:J4713"/>
    <mergeCell ref="K4713:L4714"/>
    <mergeCell ref="B4711:D4712"/>
    <mergeCell ref="E4711:F4711"/>
    <mergeCell ref="G4711:H4711"/>
    <mergeCell ref="I4711:J4711"/>
    <mergeCell ref="K4711:L4711"/>
    <mergeCell ref="P4711:Q4711"/>
    <mergeCell ref="AD4702:AE4702"/>
    <mergeCell ref="B4710:C4710"/>
    <mergeCell ref="E4710:H4710"/>
    <mergeCell ref="I4710:N4710"/>
    <mergeCell ref="P4710:U4710"/>
    <mergeCell ref="Y4710:AD4710"/>
    <mergeCell ref="Y4681:AD4681"/>
    <mergeCell ref="AE4681:AF4681"/>
    <mergeCell ref="F4682:J4682"/>
    <mergeCell ref="B4687:C4687"/>
    <mergeCell ref="D4687:H4687"/>
    <mergeCell ref="I4687:P4687"/>
    <mergeCell ref="R4687:X4687"/>
    <mergeCell ref="Y4687:AF4687"/>
    <mergeCell ref="F4679:J4679"/>
    <mergeCell ref="P4679:U4679"/>
    <mergeCell ref="V4679:W4679"/>
    <mergeCell ref="Y4679:Z4679"/>
    <mergeCell ref="AB4679:AD4679"/>
    <mergeCell ref="B4680:C4680"/>
    <mergeCell ref="F4680:J4680"/>
    <mergeCell ref="P4680:T4681"/>
    <mergeCell ref="Y4680:AD4680"/>
    <mergeCell ref="F4681:J4681"/>
    <mergeCell ref="M4677:N4678"/>
    <mergeCell ref="P4677:Q4677"/>
    <mergeCell ref="T4677:U4677"/>
    <mergeCell ref="Y4677:Z4677"/>
    <mergeCell ref="AB4677:AD4677"/>
    <mergeCell ref="P4678:U4678"/>
    <mergeCell ref="Y4678:Z4678"/>
    <mergeCell ref="AB4678:AD4678"/>
    <mergeCell ref="Y4675:Z4675"/>
    <mergeCell ref="K4676:L4676"/>
    <mergeCell ref="M4676:N4676"/>
    <mergeCell ref="P4676:Q4676"/>
    <mergeCell ref="Y4676:Z4676"/>
    <mergeCell ref="B4677:D4678"/>
    <mergeCell ref="E4677:F4677"/>
    <mergeCell ref="G4677:H4677"/>
    <mergeCell ref="I4677:J4677"/>
    <mergeCell ref="K4677:L4678"/>
    <mergeCell ref="B4675:D4676"/>
    <mergeCell ref="E4675:F4675"/>
    <mergeCell ref="G4675:H4675"/>
    <mergeCell ref="I4675:J4675"/>
    <mergeCell ref="K4675:L4675"/>
    <mergeCell ref="P4675:Q4675"/>
    <mergeCell ref="AD4666:AE4666"/>
    <mergeCell ref="B4674:C4674"/>
    <mergeCell ref="E4674:H4674"/>
    <mergeCell ref="I4674:N4674"/>
    <mergeCell ref="P4674:U4674"/>
    <mergeCell ref="Y4674:AD4674"/>
    <mergeCell ref="Y4645:AD4645"/>
    <mergeCell ref="AE4645:AF4645"/>
    <mergeCell ref="F4646:J4646"/>
    <mergeCell ref="B4651:C4651"/>
    <mergeCell ref="D4651:H4651"/>
    <mergeCell ref="I4651:P4651"/>
    <mergeCell ref="R4651:X4651"/>
    <mergeCell ref="Y4651:AF4651"/>
    <mergeCell ref="F4643:J4643"/>
    <mergeCell ref="P4643:U4643"/>
    <mergeCell ref="V4643:W4643"/>
    <mergeCell ref="Y4643:Z4643"/>
    <mergeCell ref="AB4643:AD4643"/>
    <mergeCell ref="B4644:C4644"/>
    <mergeCell ref="F4644:J4644"/>
    <mergeCell ref="P4644:T4645"/>
    <mergeCell ref="Y4644:AD4644"/>
    <mergeCell ref="F4645:J4645"/>
    <mergeCell ref="M4641:N4642"/>
    <mergeCell ref="P4641:Q4641"/>
    <mergeCell ref="T4641:U4641"/>
    <mergeCell ref="Y4641:Z4641"/>
    <mergeCell ref="AB4641:AD4641"/>
    <mergeCell ref="P4642:U4642"/>
    <mergeCell ref="Y4642:Z4642"/>
    <mergeCell ref="AB4642:AD4642"/>
    <mergeCell ref="Y4639:Z4639"/>
    <mergeCell ref="K4640:L4640"/>
    <mergeCell ref="M4640:N4640"/>
    <mergeCell ref="P4640:Q4640"/>
    <mergeCell ref="Y4640:Z4640"/>
    <mergeCell ref="B4641:D4642"/>
    <mergeCell ref="E4641:F4641"/>
    <mergeCell ref="G4641:H4641"/>
    <mergeCell ref="I4641:J4641"/>
    <mergeCell ref="K4641:L4642"/>
    <mergeCell ref="B4639:D4640"/>
    <mergeCell ref="E4639:F4639"/>
    <mergeCell ref="G4639:H4639"/>
    <mergeCell ref="I4639:J4639"/>
    <mergeCell ref="K4639:L4639"/>
    <mergeCell ref="P4639:Q4639"/>
    <mergeCell ref="AD4630:AE4630"/>
    <mergeCell ref="B4638:C4638"/>
    <mergeCell ref="E4638:H4638"/>
    <mergeCell ref="I4638:N4638"/>
    <mergeCell ref="P4638:U4638"/>
    <mergeCell ref="Y4638:AD4638"/>
    <mergeCell ref="Y4609:AD4609"/>
    <mergeCell ref="AE4609:AF4609"/>
    <mergeCell ref="F4610:J4610"/>
    <mergeCell ref="B4615:C4615"/>
    <mergeCell ref="D4615:H4615"/>
    <mergeCell ref="I4615:P4615"/>
    <mergeCell ref="R4615:X4615"/>
    <mergeCell ref="Y4615:AF4615"/>
    <mergeCell ref="F4607:J4607"/>
    <mergeCell ref="P4607:U4607"/>
    <mergeCell ref="V4607:W4607"/>
    <mergeCell ref="Y4607:Z4607"/>
    <mergeCell ref="AB4607:AD4607"/>
    <mergeCell ref="B4608:C4608"/>
    <mergeCell ref="F4608:J4608"/>
    <mergeCell ref="P4608:T4609"/>
    <mergeCell ref="Y4608:AD4608"/>
    <mergeCell ref="F4609:J4609"/>
    <mergeCell ref="M4605:N4606"/>
    <mergeCell ref="P4605:Q4605"/>
    <mergeCell ref="T4605:U4605"/>
    <mergeCell ref="Y4605:Z4605"/>
    <mergeCell ref="AB4605:AD4605"/>
    <mergeCell ref="P4606:U4606"/>
    <mergeCell ref="Y4606:Z4606"/>
    <mergeCell ref="AB4606:AD4606"/>
    <mergeCell ref="Y4603:Z4603"/>
    <mergeCell ref="K4604:L4604"/>
    <mergeCell ref="M4604:N4604"/>
    <mergeCell ref="P4604:Q4604"/>
    <mergeCell ref="Y4604:Z4604"/>
    <mergeCell ref="B4605:D4606"/>
    <mergeCell ref="E4605:F4605"/>
    <mergeCell ref="G4605:H4605"/>
    <mergeCell ref="I4605:J4605"/>
    <mergeCell ref="K4605:L4606"/>
    <mergeCell ref="B4603:D4604"/>
    <mergeCell ref="E4603:F4603"/>
    <mergeCell ref="G4603:H4603"/>
    <mergeCell ref="I4603:J4603"/>
    <mergeCell ref="K4603:L4603"/>
    <mergeCell ref="P4603:Q4603"/>
    <mergeCell ref="AD4594:AE4594"/>
    <mergeCell ref="B4602:C4602"/>
    <mergeCell ref="E4602:H4602"/>
    <mergeCell ref="I4602:N4602"/>
    <mergeCell ref="P4602:U4602"/>
    <mergeCell ref="Y4602:AD4602"/>
    <mergeCell ref="Y4573:AD4573"/>
    <mergeCell ref="AE4573:AF4573"/>
    <mergeCell ref="F4574:J4574"/>
    <mergeCell ref="B4579:C4579"/>
    <mergeCell ref="D4579:H4579"/>
    <mergeCell ref="I4579:P4579"/>
    <mergeCell ref="R4579:X4579"/>
    <mergeCell ref="Y4579:AF4579"/>
    <mergeCell ref="F4571:J4571"/>
    <mergeCell ref="P4571:U4571"/>
    <mergeCell ref="V4571:W4571"/>
    <mergeCell ref="Y4571:Z4571"/>
    <mergeCell ref="AB4571:AD4571"/>
    <mergeCell ref="B4572:C4572"/>
    <mergeCell ref="F4572:J4572"/>
    <mergeCell ref="P4572:T4573"/>
    <mergeCell ref="Y4572:AD4572"/>
    <mergeCell ref="F4573:J4573"/>
    <mergeCell ref="M4569:N4570"/>
    <mergeCell ref="P4569:Q4569"/>
    <mergeCell ref="T4569:U4569"/>
    <mergeCell ref="Y4569:Z4569"/>
    <mergeCell ref="AB4569:AD4569"/>
    <mergeCell ref="P4570:U4570"/>
    <mergeCell ref="Y4570:Z4570"/>
    <mergeCell ref="AB4570:AD4570"/>
    <mergeCell ref="Y4567:Z4567"/>
    <mergeCell ref="K4568:L4568"/>
    <mergeCell ref="M4568:N4568"/>
    <mergeCell ref="P4568:Q4568"/>
    <mergeCell ref="Y4568:Z4568"/>
    <mergeCell ref="B4569:D4570"/>
    <mergeCell ref="E4569:F4569"/>
    <mergeCell ref="G4569:H4569"/>
    <mergeCell ref="I4569:J4569"/>
    <mergeCell ref="K4569:L4570"/>
    <mergeCell ref="B4567:D4568"/>
    <mergeCell ref="E4567:F4567"/>
    <mergeCell ref="G4567:H4567"/>
    <mergeCell ref="I4567:J4567"/>
    <mergeCell ref="K4567:L4567"/>
    <mergeCell ref="P4567:Q4567"/>
    <mergeCell ref="AD4558:AE4558"/>
    <mergeCell ref="B4566:C4566"/>
    <mergeCell ref="E4566:H4566"/>
    <mergeCell ref="I4566:N4566"/>
    <mergeCell ref="P4566:U4566"/>
    <mergeCell ref="Y4566:AD4566"/>
    <mergeCell ref="Y4537:AD4537"/>
    <mergeCell ref="AE4537:AF4537"/>
    <mergeCell ref="F4538:J4538"/>
    <mergeCell ref="B4543:C4543"/>
    <mergeCell ref="D4543:H4543"/>
    <mergeCell ref="I4543:P4543"/>
    <mergeCell ref="R4543:X4543"/>
    <mergeCell ref="Y4543:AF4543"/>
    <mergeCell ref="F4535:J4535"/>
    <mergeCell ref="P4535:U4535"/>
    <mergeCell ref="V4535:W4535"/>
    <mergeCell ref="Y4535:Z4535"/>
    <mergeCell ref="AB4535:AD4535"/>
    <mergeCell ref="B4536:C4536"/>
    <mergeCell ref="F4536:J4536"/>
    <mergeCell ref="P4536:T4537"/>
    <mergeCell ref="Y4536:AD4536"/>
    <mergeCell ref="F4537:J4537"/>
    <mergeCell ref="M4533:N4534"/>
    <mergeCell ref="P4533:Q4533"/>
    <mergeCell ref="T4533:U4533"/>
    <mergeCell ref="Y4533:Z4533"/>
    <mergeCell ref="AB4533:AD4533"/>
    <mergeCell ref="P4534:U4534"/>
    <mergeCell ref="Y4534:Z4534"/>
    <mergeCell ref="AB4534:AD4534"/>
    <mergeCell ref="Y4531:Z4531"/>
    <mergeCell ref="K4532:L4532"/>
    <mergeCell ref="M4532:N4532"/>
    <mergeCell ref="P4532:Q4532"/>
    <mergeCell ref="Y4532:Z4532"/>
    <mergeCell ref="B4533:D4534"/>
    <mergeCell ref="E4533:F4533"/>
    <mergeCell ref="G4533:H4533"/>
    <mergeCell ref="I4533:J4533"/>
    <mergeCell ref="K4533:L4534"/>
    <mergeCell ref="B4531:D4532"/>
    <mergeCell ref="E4531:F4531"/>
    <mergeCell ref="G4531:H4531"/>
    <mergeCell ref="I4531:J4531"/>
    <mergeCell ref="K4531:L4531"/>
    <mergeCell ref="P4531:Q4531"/>
    <mergeCell ref="AD4522:AE4522"/>
    <mergeCell ref="B4530:C4530"/>
    <mergeCell ref="E4530:H4530"/>
    <mergeCell ref="I4530:N4530"/>
    <mergeCell ref="P4530:U4530"/>
    <mergeCell ref="Y4530:AD4530"/>
    <mergeCell ref="Y4501:AD4501"/>
    <mergeCell ref="AE4501:AF4501"/>
    <mergeCell ref="F4502:J4502"/>
    <mergeCell ref="B4507:C4507"/>
    <mergeCell ref="D4507:H4507"/>
    <mergeCell ref="I4507:P4507"/>
    <mergeCell ref="R4507:X4507"/>
    <mergeCell ref="Y4507:AF4507"/>
    <mergeCell ref="F4499:J4499"/>
    <mergeCell ref="P4499:U4499"/>
    <mergeCell ref="V4499:W4499"/>
    <mergeCell ref="Y4499:Z4499"/>
    <mergeCell ref="AB4499:AD4499"/>
    <mergeCell ref="B4500:C4500"/>
    <mergeCell ref="F4500:J4500"/>
    <mergeCell ref="P4500:T4501"/>
    <mergeCell ref="Y4500:AD4500"/>
    <mergeCell ref="F4501:J4501"/>
    <mergeCell ref="M4497:N4498"/>
    <mergeCell ref="P4497:Q4497"/>
    <mergeCell ref="T4497:U4497"/>
    <mergeCell ref="Y4497:Z4497"/>
    <mergeCell ref="AB4497:AD4497"/>
    <mergeCell ref="P4498:U4498"/>
    <mergeCell ref="Y4498:Z4498"/>
    <mergeCell ref="AB4498:AD4498"/>
    <mergeCell ref="Y4495:Z4495"/>
    <mergeCell ref="K4496:L4496"/>
    <mergeCell ref="M4496:N4496"/>
    <mergeCell ref="P4496:Q4496"/>
    <mergeCell ref="Y4496:Z4496"/>
    <mergeCell ref="B4497:D4498"/>
    <mergeCell ref="E4497:F4497"/>
    <mergeCell ref="G4497:H4497"/>
    <mergeCell ref="I4497:J4497"/>
    <mergeCell ref="K4497:L4498"/>
    <mergeCell ref="B4495:D4496"/>
    <mergeCell ref="E4495:F4495"/>
    <mergeCell ref="G4495:H4495"/>
    <mergeCell ref="I4495:J4495"/>
    <mergeCell ref="K4495:L4495"/>
    <mergeCell ref="P4495:Q4495"/>
    <mergeCell ref="AD4486:AE4486"/>
    <mergeCell ref="B4494:C4494"/>
    <mergeCell ref="E4494:H4494"/>
    <mergeCell ref="I4494:N4494"/>
    <mergeCell ref="P4494:U4494"/>
    <mergeCell ref="Y4494:AD4494"/>
    <mergeCell ref="Y4465:AD4465"/>
    <mergeCell ref="AE4465:AF4465"/>
    <mergeCell ref="F4466:J4466"/>
    <mergeCell ref="B4471:C4471"/>
    <mergeCell ref="D4471:H4471"/>
    <mergeCell ref="I4471:P4471"/>
    <mergeCell ref="R4471:X4471"/>
    <mergeCell ref="Y4471:AF4471"/>
    <mergeCell ref="F4463:J4463"/>
    <mergeCell ref="P4463:U4463"/>
    <mergeCell ref="V4463:W4463"/>
    <mergeCell ref="Y4463:Z4463"/>
    <mergeCell ref="AB4463:AD4463"/>
    <mergeCell ref="B4464:C4464"/>
    <mergeCell ref="F4464:J4464"/>
    <mergeCell ref="P4464:T4465"/>
    <mergeCell ref="Y4464:AD4464"/>
    <mergeCell ref="F4465:J4465"/>
    <mergeCell ref="M4461:N4462"/>
    <mergeCell ref="P4461:Q4461"/>
    <mergeCell ref="T4461:U4461"/>
    <mergeCell ref="Y4461:Z4461"/>
    <mergeCell ref="AB4461:AD4461"/>
    <mergeCell ref="P4462:U4462"/>
    <mergeCell ref="Y4462:Z4462"/>
    <mergeCell ref="AB4462:AD4462"/>
    <mergeCell ref="Y4459:Z4459"/>
    <mergeCell ref="K4460:L4460"/>
    <mergeCell ref="M4460:N4460"/>
    <mergeCell ref="P4460:Q4460"/>
    <mergeCell ref="Y4460:Z4460"/>
    <mergeCell ref="B4461:D4462"/>
    <mergeCell ref="E4461:F4461"/>
    <mergeCell ref="G4461:H4461"/>
    <mergeCell ref="I4461:J4461"/>
    <mergeCell ref="K4461:L4462"/>
    <mergeCell ref="B4459:D4460"/>
    <mergeCell ref="E4459:F4459"/>
    <mergeCell ref="G4459:H4459"/>
    <mergeCell ref="I4459:J4459"/>
    <mergeCell ref="K4459:L4459"/>
    <mergeCell ref="P4459:Q4459"/>
    <mergeCell ref="AD4450:AE4450"/>
    <mergeCell ref="B4458:C4458"/>
    <mergeCell ref="E4458:H4458"/>
    <mergeCell ref="I4458:N4458"/>
    <mergeCell ref="P4458:U4458"/>
    <mergeCell ref="Y4458:AD4458"/>
    <mergeCell ref="Y4429:AD4429"/>
    <mergeCell ref="AE4429:AF4429"/>
    <mergeCell ref="F4430:J4430"/>
    <mergeCell ref="B4435:C4435"/>
    <mergeCell ref="D4435:H4435"/>
    <mergeCell ref="I4435:P4435"/>
    <mergeCell ref="R4435:X4435"/>
    <mergeCell ref="Y4435:AF4435"/>
    <mergeCell ref="F4427:J4427"/>
    <mergeCell ref="P4427:U4427"/>
    <mergeCell ref="V4427:W4427"/>
    <mergeCell ref="Y4427:Z4427"/>
    <mergeCell ref="AB4427:AD4427"/>
    <mergeCell ref="B4428:C4428"/>
    <mergeCell ref="F4428:J4428"/>
    <mergeCell ref="P4428:T4429"/>
    <mergeCell ref="Y4428:AD4428"/>
    <mergeCell ref="F4429:J4429"/>
    <mergeCell ref="M4425:N4426"/>
    <mergeCell ref="P4425:Q4425"/>
    <mergeCell ref="T4425:U4425"/>
    <mergeCell ref="Y4425:Z4425"/>
    <mergeCell ref="AB4425:AD4425"/>
    <mergeCell ref="P4426:U4426"/>
    <mergeCell ref="Y4426:Z4426"/>
    <mergeCell ref="AB4426:AD4426"/>
    <mergeCell ref="Y4423:Z4423"/>
    <mergeCell ref="K4424:L4424"/>
    <mergeCell ref="M4424:N4424"/>
    <mergeCell ref="P4424:Q4424"/>
    <mergeCell ref="Y4424:Z4424"/>
    <mergeCell ref="B4425:D4426"/>
    <mergeCell ref="E4425:F4425"/>
    <mergeCell ref="G4425:H4425"/>
    <mergeCell ref="I4425:J4425"/>
    <mergeCell ref="K4425:L4426"/>
    <mergeCell ref="B4423:D4424"/>
    <mergeCell ref="E4423:F4423"/>
    <mergeCell ref="G4423:H4423"/>
    <mergeCell ref="I4423:J4423"/>
    <mergeCell ref="K4423:L4423"/>
    <mergeCell ref="P4423:Q4423"/>
    <mergeCell ref="AD4414:AE4414"/>
    <mergeCell ref="B4422:C4422"/>
    <mergeCell ref="E4422:H4422"/>
    <mergeCell ref="I4422:N4422"/>
    <mergeCell ref="P4422:U4422"/>
    <mergeCell ref="Y4422:AD4422"/>
    <mergeCell ref="Y4393:AD4393"/>
    <mergeCell ref="AE4393:AF4393"/>
    <mergeCell ref="F4394:J4394"/>
    <mergeCell ref="B4399:C4399"/>
    <mergeCell ref="D4399:H4399"/>
    <mergeCell ref="I4399:P4399"/>
    <mergeCell ref="R4399:X4399"/>
    <mergeCell ref="Y4399:AF4399"/>
    <mergeCell ref="F4391:J4391"/>
    <mergeCell ref="P4391:U4391"/>
    <mergeCell ref="V4391:W4391"/>
    <mergeCell ref="Y4391:Z4391"/>
    <mergeCell ref="AB4391:AD4391"/>
    <mergeCell ref="B4392:C4392"/>
    <mergeCell ref="F4392:J4392"/>
    <mergeCell ref="P4392:T4393"/>
    <mergeCell ref="Y4392:AD4392"/>
    <mergeCell ref="F4393:J4393"/>
    <mergeCell ref="M4389:N4390"/>
    <mergeCell ref="P4389:Q4389"/>
    <mergeCell ref="T4389:U4389"/>
    <mergeCell ref="Y4389:Z4389"/>
    <mergeCell ref="AB4389:AD4389"/>
    <mergeCell ref="P4390:U4390"/>
    <mergeCell ref="Y4390:Z4390"/>
    <mergeCell ref="AB4390:AD4390"/>
    <mergeCell ref="Y4387:Z4387"/>
    <mergeCell ref="K4388:L4388"/>
    <mergeCell ref="M4388:N4388"/>
    <mergeCell ref="P4388:Q4388"/>
    <mergeCell ref="Y4388:Z4388"/>
    <mergeCell ref="B4389:D4390"/>
    <mergeCell ref="E4389:F4389"/>
    <mergeCell ref="G4389:H4389"/>
    <mergeCell ref="I4389:J4389"/>
    <mergeCell ref="K4389:L4390"/>
    <mergeCell ref="B4387:D4388"/>
    <mergeCell ref="E4387:F4387"/>
    <mergeCell ref="G4387:H4387"/>
    <mergeCell ref="I4387:J4387"/>
    <mergeCell ref="K4387:L4387"/>
    <mergeCell ref="P4387:Q4387"/>
    <mergeCell ref="AD4378:AE4378"/>
    <mergeCell ref="B4386:C4386"/>
    <mergeCell ref="E4386:H4386"/>
    <mergeCell ref="I4386:N4386"/>
    <mergeCell ref="P4386:U4386"/>
    <mergeCell ref="Y4386:AD4386"/>
    <mergeCell ref="Y4357:AD4357"/>
    <mergeCell ref="AE4357:AF4357"/>
    <mergeCell ref="F4358:J4358"/>
    <mergeCell ref="B4363:C4363"/>
    <mergeCell ref="D4363:H4363"/>
    <mergeCell ref="I4363:P4363"/>
    <mergeCell ref="R4363:X4363"/>
    <mergeCell ref="Y4363:AF4363"/>
    <mergeCell ref="F4355:J4355"/>
    <mergeCell ref="P4355:U4355"/>
    <mergeCell ref="V4355:W4355"/>
    <mergeCell ref="Y4355:Z4355"/>
    <mergeCell ref="AB4355:AD4355"/>
    <mergeCell ref="B4356:C4356"/>
    <mergeCell ref="F4356:J4356"/>
    <mergeCell ref="P4356:T4357"/>
    <mergeCell ref="Y4356:AD4356"/>
    <mergeCell ref="F4357:J4357"/>
    <mergeCell ref="M4353:N4354"/>
    <mergeCell ref="P4353:Q4353"/>
    <mergeCell ref="T4353:U4353"/>
    <mergeCell ref="Y4353:Z4353"/>
    <mergeCell ref="AB4353:AD4353"/>
    <mergeCell ref="P4354:U4354"/>
    <mergeCell ref="Y4354:Z4354"/>
    <mergeCell ref="AB4354:AD4354"/>
    <mergeCell ref="Y4351:Z4351"/>
    <mergeCell ref="K4352:L4352"/>
    <mergeCell ref="M4352:N4352"/>
    <mergeCell ref="P4352:Q4352"/>
    <mergeCell ref="Y4352:Z4352"/>
    <mergeCell ref="B4353:D4354"/>
    <mergeCell ref="E4353:F4353"/>
    <mergeCell ref="G4353:H4353"/>
    <mergeCell ref="I4353:J4353"/>
    <mergeCell ref="K4353:L4354"/>
    <mergeCell ref="B4351:D4352"/>
    <mergeCell ref="E4351:F4351"/>
    <mergeCell ref="G4351:H4351"/>
    <mergeCell ref="I4351:J4351"/>
    <mergeCell ref="K4351:L4351"/>
    <mergeCell ref="P4351:Q4351"/>
    <mergeCell ref="AD4342:AE4342"/>
    <mergeCell ref="B4350:C4350"/>
    <mergeCell ref="E4350:H4350"/>
    <mergeCell ref="I4350:N4350"/>
    <mergeCell ref="P4350:U4350"/>
    <mergeCell ref="Y4350:AD4350"/>
    <mergeCell ref="Y4321:AD4321"/>
    <mergeCell ref="AE4321:AF4321"/>
    <mergeCell ref="F4322:J4322"/>
    <mergeCell ref="B4327:C4327"/>
    <mergeCell ref="D4327:H4327"/>
    <mergeCell ref="I4327:P4327"/>
    <mergeCell ref="R4327:X4327"/>
    <mergeCell ref="Y4327:AF4327"/>
    <mergeCell ref="F4319:J4319"/>
    <mergeCell ref="P4319:U4319"/>
    <mergeCell ref="V4319:W4319"/>
    <mergeCell ref="Y4319:Z4319"/>
    <mergeCell ref="AB4319:AD4319"/>
    <mergeCell ref="B4320:C4320"/>
    <mergeCell ref="F4320:J4320"/>
    <mergeCell ref="P4320:T4321"/>
    <mergeCell ref="Y4320:AD4320"/>
    <mergeCell ref="F4321:J4321"/>
    <mergeCell ref="M4317:N4318"/>
    <mergeCell ref="P4317:Q4317"/>
    <mergeCell ref="T4317:U4317"/>
    <mergeCell ref="Y4317:Z4317"/>
    <mergeCell ref="AB4317:AD4317"/>
    <mergeCell ref="P4318:U4318"/>
    <mergeCell ref="Y4318:Z4318"/>
    <mergeCell ref="AB4318:AD4318"/>
    <mergeCell ref="Y4315:Z4315"/>
    <mergeCell ref="K4316:L4316"/>
    <mergeCell ref="M4316:N4316"/>
    <mergeCell ref="P4316:Q4316"/>
    <mergeCell ref="Y4316:Z4316"/>
    <mergeCell ref="B4317:D4318"/>
    <mergeCell ref="E4317:F4317"/>
    <mergeCell ref="G4317:H4317"/>
    <mergeCell ref="I4317:J4317"/>
    <mergeCell ref="K4317:L4318"/>
    <mergeCell ref="B4315:D4316"/>
    <mergeCell ref="E4315:F4315"/>
    <mergeCell ref="G4315:H4315"/>
    <mergeCell ref="I4315:J4315"/>
    <mergeCell ref="K4315:L4315"/>
    <mergeCell ref="P4315:Q4315"/>
    <mergeCell ref="AD4306:AE4306"/>
    <mergeCell ref="B4314:C4314"/>
    <mergeCell ref="E4314:H4314"/>
    <mergeCell ref="I4314:N4314"/>
    <mergeCell ref="P4314:U4314"/>
    <mergeCell ref="Y4314:AD4314"/>
    <mergeCell ref="Y4285:AD4285"/>
    <mergeCell ref="AE4285:AF4285"/>
    <mergeCell ref="F4286:J4286"/>
    <mergeCell ref="B4291:C4291"/>
    <mergeCell ref="D4291:H4291"/>
    <mergeCell ref="I4291:P4291"/>
    <mergeCell ref="R4291:X4291"/>
    <mergeCell ref="Y4291:AF4291"/>
    <mergeCell ref="F4283:J4283"/>
    <mergeCell ref="P4283:U4283"/>
    <mergeCell ref="V4283:W4283"/>
    <mergeCell ref="Y4283:Z4283"/>
    <mergeCell ref="AB4283:AD4283"/>
    <mergeCell ref="B4284:C4284"/>
    <mergeCell ref="F4284:J4284"/>
    <mergeCell ref="P4284:T4285"/>
    <mergeCell ref="Y4284:AD4284"/>
    <mergeCell ref="F4285:J4285"/>
    <mergeCell ref="M4281:N4282"/>
    <mergeCell ref="P4281:Q4281"/>
    <mergeCell ref="T4281:U4281"/>
    <mergeCell ref="Y4281:Z4281"/>
    <mergeCell ref="AB4281:AD4281"/>
    <mergeCell ref="P4282:U4282"/>
    <mergeCell ref="Y4282:Z4282"/>
    <mergeCell ref="AB4282:AD4282"/>
    <mergeCell ref="Y4279:Z4279"/>
    <mergeCell ref="K4280:L4280"/>
    <mergeCell ref="M4280:N4280"/>
    <mergeCell ref="P4280:Q4280"/>
    <mergeCell ref="Y4280:Z4280"/>
    <mergeCell ref="B4281:D4282"/>
    <mergeCell ref="E4281:F4281"/>
    <mergeCell ref="G4281:H4281"/>
    <mergeCell ref="I4281:J4281"/>
    <mergeCell ref="K4281:L4282"/>
    <mergeCell ref="B4279:D4280"/>
    <mergeCell ref="E4279:F4279"/>
    <mergeCell ref="G4279:H4279"/>
    <mergeCell ref="I4279:J4279"/>
    <mergeCell ref="K4279:L4279"/>
    <mergeCell ref="P4279:Q4279"/>
    <mergeCell ref="AD4270:AE4270"/>
    <mergeCell ref="B4278:C4278"/>
    <mergeCell ref="E4278:H4278"/>
    <mergeCell ref="I4278:N4278"/>
    <mergeCell ref="P4278:U4278"/>
    <mergeCell ref="Y4278:AD4278"/>
    <mergeCell ref="Y4249:AD4249"/>
    <mergeCell ref="AE4249:AF4249"/>
    <mergeCell ref="F4250:J4250"/>
    <mergeCell ref="B4255:C4255"/>
    <mergeCell ref="D4255:H4255"/>
    <mergeCell ref="I4255:P4255"/>
    <mergeCell ref="R4255:X4255"/>
    <mergeCell ref="Y4255:AF4255"/>
    <mergeCell ref="F4247:J4247"/>
    <mergeCell ref="P4247:U4247"/>
    <mergeCell ref="V4247:W4247"/>
    <mergeCell ref="Y4247:Z4247"/>
    <mergeCell ref="AB4247:AD4247"/>
    <mergeCell ref="B4248:C4248"/>
    <mergeCell ref="F4248:J4248"/>
    <mergeCell ref="P4248:T4249"/>
    <mergeCell ref="Y4248:AD4248"/>
    <mergeCell ref="F4249:J4249"/>
    <mergeCell ref="M4245:N4246"/>
    <mergeCell ref="P4245:Q4245"/>
    <mergeCell ref="T4245:U4245"/>
    <mergeCell ref="Y4245:Z4245"/>
    <mergeCell ref="AB4245:AD4245"/>
    <mergeCell ref="P4246:U4246"/>
    <mergeCell ref="Y4246:Z4246"/>
    <mergeCell ref="AB4246:AD4246"/>
    <mergeCell ref="Y4243:Z4243"/>
    <mergeCell ref="K4244:L4244"/>
    <mergeCell ref="M4244:N4244"/>
    <mergeCell ref="P4244:Q4244"/>
    <mergeCell ref="Y4244:Z4244"/>
    <mergeCell ref="B4245:D4246"/>
    <mergeCell ref="E4245:F4245"/>
    <mergeCell ref="G4245:H4245"/>
    <mergeCell ref="I4245:J4245"/>
    <mergeCell ref="K4245:L4246"/>
    <mergeCell ref="B4243:D4244"/>
    <mergeCell ref="E4243:F4243"/>
    <mergeCell ref="G4243:H4243"/>
    <mergeCell ref="I4243:J4243"/>
    <mergeCell ref="K4243:L4243"/>
    <mergeCell ref="P4243:Q4243"/>
    <mergeCell ref="AD4234:AE4234"/>
    <mergeCell ref="B4242:C4242"/>
    <mergeCell ref="E4242:H4242"/>
    <mergeCell ref="I4242:N4242"/>
    <mergeCell ref="P4242:U4242"/>
    <mergeCell ref="Y4242:AD4242"/>
    <mergeCell ref="Y4213:AD4213"/>
    <mergeCell ref="AE4213:AF4213"/>
    <mergeCell ref="F4214:J4214"/>
    <mergeCell ref="B4219:C4219"/>
    <mergeCell ref="D4219:H4219"/>
    <mergeCell ref="I4219:P4219"/>
    <mergeCell ref="R4219:X4219"/>
    <mergeCell ref="Y4219:AF4219"/>
    <mergeCell ref="F4211:J4211"/>
    <mergeCell ref="P4211:U4211"/>
    <mergeCell ref="V4211:W4211"/>
    <mergeCell ref="Y4211:Z4211"/>
    <mergeCell ref="AB4211:AD4211"/>
    <mergeCell ref="B4212:C4212"/>
    <mergeCell ref="F4212:J4212"/>
    <mergeCell ref="P4212:T4213"/>
    <mergeCell ref="Y4212:AD4212"/>
    <mergeCell ref="F4213:J4213"/>
    <mergeCell ref="M4209:N4210"/>
    <mergeCell ref="P4209:Q4209"/>
    <mergeCell ref="T4209:U4209"/>
    <mergeCell ref="Y4209:Z4209"/>
    <mergeCell ref="AB4209:AD4209"/>
    <mergeCell ref="P4210:U4210"/>
    <mergeCell ref="Y4210:Z4210"/>
    <mergeCell ref="AB4210:AD4210"/>
    <mergeCell ref="Y4207:Z4207"/>
    <mergeCell ref="K4208:L4208"/>
    <mergeCell ref="M4208:N4208"/>
    <mergeCell ref="P4208:Q4208"/>
    <mergeCell ref="Y4208:Z4208"/>
    <mergeCell ref="B4209:D4210"/>
    <mergeCell ref="E4209:F4209"/>
    <mergeCell ref="G4209:H4209"/>
    <mergeCell ref="I4209:J4209"/>
    <mergeCell ref="K4209:L4210"/>
    <mergeCell ref="B4207:D4208"/>
    <mergeCell ref="E4207:F4207"/>
    <mergeCell ref="G4207:H4207"/>
    <mergeCell ref="I4207:J4207"/>
    <mergeCell ref="K4207:L4207"/>
    <mergeCell ref="P4207:Q4207"/>
    <mergeCell ref="AD4198:AE4198"/>
    <mergeCell ref="B4206:C4206"/>
    <mergeCell ref="E4206:H4206"/>
    <mergeCell ref="I4206:N4206"/>
    <mergeCell ref="P4206:U4206"/>
    <mergeCell ref="Y4206:AD4206"/>
    <mergeCell ref="Y4177:AD4177"/>
    <mergeCell ref="AE4177:AF4177"/>
    <mergeCell ref="F4178:J4178"/>
    <mergeCell ref="B4183:C4183"/>
    <mergeCell ref="D4183:H4183"/>
    <mergeCell ref="I4183:P4183"/>
    <mergeCell ref="R4183:X4183"/>
    <mergeCell ref="Y4183:AF4183"/>
    <mergeCell ref="F4175:J4175"/>
    <mergeCell ref="P4175:U4175"/>
    <mergeCell ref="V4175:W4175"/>
    <mergeCell ref="Y4175:Z4175"/>
    <mergeCell ref="AB4175:AD4175"/>
    <mergeCell ref="B4176:C4176"/>
    <mergeCell ref="F4176:J4176"/>
    <mergeCell ref="P4176:T4177"/>
    <mergeCell ref="Y4176:AD4176"/>
    <mergeCell ref="F4177:J4177"/>
    <mergeCell ref="M4173:N4174"/>
    <mergeCell ref="P4173:Q4173"/>
    <mergeCell ref="T4173:U4173"/>
    <mergeCell ref="Y4173:Z4173"/>
    <mergeCell ref="AB4173:AD4173"/>
    <mergeCell ref="P4174:U4174"/>
    <mergeCell ref="Y4174:Z4174"/>
    <mergeCell ref="AB4174:AD4174"/>
    <mergeCell ref="Y4171:Z4171"/>
    <mergeCell ref="K4172:L4172"/>
    <mergeCell ref="M4172:N4172"/>
    <mergeCell ref="P4172:Q4172"/>
    <mergeCell ref="Y4172:Z4172"/>
    <mergeCell ref="B4173:D4174"/>
    <mergeCell ref="E4173:F4173"/>
    <mergeCell ref="G4173:H4173"/>
    <mergeCell ref="I4173:J4173"/>
    <mergeCell ref="K4173:L4174"/>
    <mergeCell ref="B4171:D4172"/>
    <mergeCell ref="E4171:F4171"/>
    <mergeCell ref="G4171:H4171"/>
    <mergeCell ref="I4171:J4171"/>
    <mergeCell ref="K4171:L4171"/>
    <mergeCell ref="P4171:Q4171"/>
    <mergeCell ref="AD4162:AE4162"/>
    <mergeCell ref="B4170:C4170"/>
    <mergeCell ref="E4170:H4170"/>
    <mergeCell ref="I4170:N4170"/>
    <mergeCell ref="P4170:U4170"/>
    <mergeCell ref="Y4170:AD4170"/>
    <mergeCell ref="Y4141:AD4141"/>
    <mergeCell ref="AE4141:AF4141"/>
    <mergeCell ref="F4142:J4142"/>
    <mergeCell ref="B4147:C4147"/>
    <mergeCell ref="D4147:H4147"/>
    <mergeCell ref="I4147:P4147"/>
    <mergeCell ref="R4147:X4147"/>
    <mergeCell ref="Y4147:AF4147"/>
    <mergeCell ref="F4139:J4139"/>
    <mergeCell ref="P4139:U4139"/>
    <mergeCell ref="V4139:W4139"/>
    <mergeCell ref="Y4139:Z4139"/>
    <mergeCell ref="AB4139:AD4139"/>
    <mergeCell ref="B4140:C4140"/>
    <mergeCell ref="F4140:J4140"/>
    <mergeCell ref="P4140:T4141"/>
    <mergeCell ref="Y4140:AD4140"/>
    <mergeCell ref="F4141:J4141"/>
    <mergeCell ref="M4137:N4138"/>
    <mergeCell ref="P4137:Q4137"/>
    <mergeCell ref="T4137:U4137"/>
    <mergeCell ref="Y4137:Z4137"/>
    <mergeCell ref="AB4137:AD4137"/>
    <mergeCell ref="P4138:U4138"/>
    <mergeCell ref="Y4138:Z4138"/>
    <mergeCell ref="AB4138:AD4138"/>
    <mergeCell ref="Y4135:Z4135"/>
    <mergeCell ref="K4136:L4136"/>
    <mergeCell ref="M4136:N4136"/>
    <mergeCell ref="P4136:Q4136"/>
    <mergeCell ref="Y4136:Z4136"/>
    <mergeCell ref="B4137:D4138"/>
    <mergeCell ref="E4137:F4137"/>
    <mergeCell ref="G4137:H4137"/>
    <mergeCell ref="I4137:J4137"/>
    <mergeCell ref="K4137:L4138"/>
    <mergeCell ref="B4135:D4136"/>
    <mergeCell ref="E4135:F4135"/>
    <mergeCell ref="G4135:H4135"/>
    <mergeCell ref="I4135:J4135"/>
    <mergeCell ref="K4135:L4135"/>
    <mergeCell ref="P4135:Q4135"/>
    <mergeCell ref="AD4126:AE4126"/>
    <mergeCell ref="B4134:C4134"/>
    <mergeCell ref="E4134:H4134"/>
    <mergeCell ref="I4134:N4134"/>
    <mergeCell ref="P4134:U4134"/>
    <mergeCell ref="Y4134:AD4134"/>
    <mergeCell ref="Y4105:AD4105"/>
    <mergeCell ref="AE4105:AF4105"/>
    <mergeCell ref="F4106:J4106"/>
    <mergeCell ref="B4111:C4111"/>
    <mergeCell ref="D4111:H4111"/>
    <mergeCell ref="I4111:P4111"/>
    <mergeCell ref="R4111:X4111"/>
    <mergeCell ref="Y4111:AF4111"/>
    <mergeCell ref="F4103:J4103"/>
    <mergeCell ref="P4103:U4103"/>
    <mergeCell ref="V4103:W4103"/>
    <mergeCell ref="Y4103:Z4103"/>
    <mergeCell ref="AB4103:AD4103"/>
    <mergeCell ref="B4104:C4104"/>
    <mergeCell ref="F4104:J4104"/>
    <mergeCell ref="P4104:T4105"/>
    <mergeCell ref="Y4104:AD4104"/>
    <mergeCell ref="F4105:J4105"/>
    <mergeCell ref="M4101:N4102"/>
    <mergeCell ref="P4101:Q4101"/>
    <mergeCell ref="T4101:U4101"/>
    <mergeCell ref="Y4101:Z4101"/>
    <mergeCell ref="AB4101:AD4101"/>
    <mergeCell ref="P4102:U4102"/>
    <mergeCell ref="Y4102:Z4102"/>
    <mergeCell ref="AB4102:AD4102"/>
    <mergeCell ref="Y4099:Z4099"/>
    <mergeCell ref="K4100:L4100"/>
    <mergeCell ref="M4100:N4100"/>
    <mergeCell ref="P4100:Q4100"/>
    <mergeCell ref="Y4100:Z4100"/>
    <mergeCell ref="B4101:D4102"/>
    <mergeCell ref="E4101:F4101"/>
    <mergeCell ref="G4101:H4101"/>
    <mergeCell ref="I4101:J4101"/>
    <mergeCell ref="K4101:L4102"/>
    <mergeCell ref="B4099:D4100"/>
    <mergeCell ref="E4099:F4099"/>
    <mergeCell ref="G4099:H4099"/>
    <mergeCell ref="I4099:J4099"/>
    <mergeCell ref="K4099:L4099"/>
    <mergeCell ref="P4099:Q4099"/>
    <mergeCell ref="AD4090:AE4090"/>
    <mergeCell ref="B4098:C4098"/>
    <mergeCell ref="E4098:H4098"/>
    <mergeCell ref="I4098:N4098"/>
    <mergeCell ref="P4098:U4098"/>
    <mergeCell ref="Y4098:AD4098"/>
    <mergeCell ref="Y4069:AD4069"/>
    <mergeCell ref="AE4069:AF4069"/>
    <mergeCell ref="F4070:J4070"/>
    <mergeCell ref="B4075:C4075"/>
    <mergeCell ref="D4075:H4075"/>
    <mergeCell ref="I4075:P4075"/>
    <mergeCell ref="R4075:X4075"/>
    <mergeCell ref="Y4075:AF4075"/>
    <mergeCell ref="F4067:J4067"/>
    <mergeCell ref="P4067:U4067"/>
    <mergeCell ref="V4067:W4067"/>
    <mergeCell ref="Y4067:Z4067"/>
    <mergeCell ref="AB4067:AD4067"/>
    <mergeCell ref="B4068:C4068"/>
    <mergeCell ref="F4068:J4068"/>
    <mergeCell ref="P4068:T4069"/>
    <mergeCell ref="Y4068:AD4068"/>
    <mergeCell ref="F4069:J4069"/>
    <mergeCell ref="M4065:N4066"/>
    <mergeCell ref="P4065:Q4065"/>
    <mergeCell ref="T4065:U4065"/>
    <mergeCell ref="Y4065:Z4065"/>
    <mergeCell ref="AB4065:AD4065"/>
    <mergeCell ref="P4066:U4066"/>
    <mergeCell ref="Y4066:Z4066"/>
    <mergeCell ref="AB4066:AD4066"/>
    <mergeCell ref="Y4063:Z4063"/>
    <mergeCell ref="K4064:L4064"/>
    <mergeCell ref="M4064:N4064"/>
    <mergeCell ref="P4064:Q4064"/>
    <mergeCell ref="Y4064:Z4064"/>
    <mergeCell ref="B4065:D4066"/>
    <mergeCell ref="E4065:F4065"/>
    <mergeCell ref="G4065:H4065"/>
    <mergeCell ref="I4065:J4065"/>
    <mergeCell ref="K4065:L4066"/>
    <mergeCell ref="B4063:D4064"/>
    <mergeCell ref="E4063:F4063"/>
    <mergeCell ref="G4063:H4063"/>
    <mergeCell ref="I4063:J4063"/>
    <mergeCell ref="K4063:L4063"/>
    <mergeCell ref="P4063:Q4063"/>
    <mergeCell ref="AD4054:AE4054"/>
    <mergeCell ref="B4062:C4062"/>
    <mergeCell ref="E4062:H4062"/>
    <mergeCell ref="I4062:N4062"/>
    <mergeCell ref="P4062:U4062"/>
    <mergeCell ref="Y4062:AD4062"/>
    <mergeCell ref="Y4033:AD4033"/>
    <mergeCell ref="AE4033:AF4033"/>
    <mergeCell ref="F4034:J4034"/>
    <mergeCell ref="B4039:C4039"/>
    <mergeCell ref="D4039:H4039"/>
    <mergeCell ref="I4039:P4039"/>
    <mergeCell ref="R4039:X4039"/>
    <mergeCell ref="Y4039:AF4039"/>
    <mergeCell ref="F4031:J4031"/>
    <mergeCell ref="P4031:U4031"/>
    <mergeCell ref="V4031:W4031"/>
    <mergeCell ref="Y4031:Z4031"/>
    <mergeCell ref="AB4031:AD4031"/>
    <mergeCell ref="B4032:C4032"/>
    <mergeCell ref="F4032:J4032"/>
    <mergeCell ref="P4032:T4033"/>
    <mergeCell ref="Y4032:AD4032"/>
    <mergeCell ref="F4033:J4033"/>
    <mergeCell ref="M4029:N4030"/>
    <mergeCell ref="P4029:Q4029"/>
    <mergeCell ref="T4029:U4029"/>
    <mergeCell ref="Y4029:Z4029"/>
    <mergeCell ref="AB4029:AD4029"/>
    <mergeCell ref="P4030:U4030"/>
    <mergeCell ref="Y4030:Z4030"/>
    <mergeCell ref="AB4030:AD4030"/>
    <mergeCell ref="Y4027:Z4027"/>
    <mergeCell ref="K4028:L4028"/>
    <mergeCell ref="M4028:N4028"/>
    <mergeCell ref="P4028:Q4028"/>
    <mergeCell ref="Y4028:Z4028"/>
    <mergeCell ref="B4029:D4030"/>
    <mergeCell ref="E4029:F4029"/>
    <mergeCell ref="G4029:H4029"/>
    <mergeCell ref="I4029:J4029"/>
    <mergeCell ref="K4029:L4030"/>
    <mergeCell ref="B4027:D4028"/>
    <mergeCell ref="E4027:F4027"/>
    <mergeCell ref="G4027:H4027"/>
    <mergeCell ref="I4027:J4027"/>
    <mergeCell ref="K4027:L4027"/>
    <mergeCell ref="P4027:Q4027"/>
    <mergeCell ref="AD4018:AE4018"/>
    <mergeCell ref="B4026:C4026"/>
    <mergeCell ref="E4026:H4026"/>
    <mergeCell ref="I4026:N4026"/>
    <mergeCell ref="P4026:U4026"/>
    <mergeCell ref="Y4026:AD4026"/>
    <mergeCell ref="Y3997:AD3997"/>
    <mergeCell ref="AE3997:AF3997"/>
    <mergeCell ref="F3998:J3998"/>
    <mergeCell ref="B4003:C4003"/>
    <mergeCell ref="D4003:H4003"/>
    <mergeCell ref="I4003:P4003"/>
    <mergeCell ref="R4003:X4003"/>
    <mergeCell ref="Y4003:AF4003"/>
    <mergeCell ref="F3995:J3995"/>
    <mergeCell ref="P3995:U3995"/>
    <mergeCell ref="V3995:W3995"/>
    <mergeCell ref="Y3995:Z3995"/>
    <mergeCell ref="AB3995:AD3995"/>
    <mergeCell ref="B3996:C3996"/>
    <mergeCell ref="F3996:J3996"/>
    <mergeCell ref="P3996:T3997"/>
    <mergeCell ref="Y3996:AD3996"/>
    <mergeCell ref="F3997:J3997"/>
    <mergeCell ref="M3993:N3994"/>
    <mergeCell ref="P3993:Q3993"/>
    <mergeCell ref="T3993:U3993"/>
    <mergeCell ref="Y3993:Z3993"/>
    <mergeCell ref="AB3993:AD3993"/>
    <mergeCell ref="P3994:U3994"/>
    <mergeCell ref="Y3994:Z3994"/>
    <mergeCell ref="AB3994:AD3994"/>
    <mergeCell ref="Y3991:Z3991"/>
    <mergeCell ref="K3992:L3992"/>
    <mergeCell ref="M3992:N3992"/>
    <mergeCell ref="P3992:Q3992"/>
    <mergeCell ref="Y3992:Z3992"/>
    <mergeCell ref="B3993:D3994"/>
    <mergeCell ref="E3993:F3993"/>
    <mergeCell ref="G3993:H3993"/>
    <mergeCell ref="I3993:J3993"/>
    <mergeCell ref="K3993:L3994"/>
    <mergeCell ref="B3991:D3992"/>
    <mergeCell ref="E3991:F3991"/>
    <mergeCell ref="G3991:H3991"/>
    <mergeCell ref="I3991:J3991"/>
    <mergeCell ref="K3991:L3991"/>
    <mergeCell ref="P3991:Q3991"/>
    <mergeCell ref="AD3982:AE3982"/>
    <mergeCell ref="B3990:C3990"/>
    <mergeCell ref="E3990:H3990"/>
    <mergeCell ref="I3990:N3990"/>
    <mergeCell ref="P3990:U3990"/>
    <mergeCell ref="Y3990:AD3990"/>
    <mergeCell ref="Y3961:AD3961"/>
    <mergeCell ref="AE3961:AF3961"/>
    <mergeCell ref="F3962:J3962"/>
    <mergeCell ref="B3967:C3967"/>
    <mergeCell ref="D3967:H3967"/>
    <mergeCell ref="I3967:P3967"/>
    <mergeCell ref="R3967:X3967"/>
    <mergeCell ref="Y3967:AF3967"/>
    <mergeCell ref="F3959:J3959"/>
    <mergeCell ref="P3959:U3959"/>
    <mergeCell ref="V3959:W3959"/>
    <mergeCell ref="Y3959:Z3959"/>
    <mergeCell ref="AB3959:AD3959"/>
    <mergeCell ref="B3960:C3960"/>
    <mergeCell ref="F3960:J3960"/>
    <mergeCell ref="P3960:T3961"/>
    <mergeCell ref="Y3960:AD3960"/>
    <mergeCell ref="F3961:J3961"/>
    <mergeCell ref="M3957:N3958"/>
    <mergeCell ref="P3957:Q3957"/>
    <mergeCell ref="T3957:U3957"/>
    <mergeCell ref="Y3957:Z3957"/>
    <mergeCell ref="AB3957:AD3957"/>
    <mergeCell ref="P3958:U3958"/>
    <mergeCell ref="Y3958:Z3958"/>
    <mergeCell ref="AB3958:AD3958"/>
    <mergeCell ref="Y3955:Z3955"/>
    <mergeCell ref="K3956:L3956"/>
    <mergeCell ref="M3956:N3956"/>
    <mergeCell ref="P3956:Q3956"/>
    <mergeCell ref="Y3956:Z3956"/>
    <mergeCell ref="B3957:D3958"/>
    <mergeCell ref="E3957:F3957"/>
    <mergeCell ref="G3957:H3957"/>
    <mergeCell ref="I3957:J3957"/>
    <mergeCell ref="K3957:L3958"/>
    <mergeCell ref="B3955:D3956"/>
    <mergeCell ref="E3955:F3955"/>
    <mergeCell ref="G3955:H3955"/>
    <mergeCell ref="I3955:J3955"/>
    <mergeCell ref="K3955:L3955"/>
    <mergeCell ref="P3955:Q3955"/>
    <mergeCell ref="AD3946:AE3946"/>
    <mergeCell ref="B3954:C3954"/>
    <mergeCell ref="E3954:H3954"/>
    <mergeCell ref="I3954:N3954"/>
    <mergeCell ref="P3954:U3954"/>
    <mergeCell ref="Y3954:AD3954"/>
    <mergeCell ref="Y3925:AD3925"/>
    <mergeCell ref="AE3925:AF3925"/>
    <mergeCell ref="F3926:J3926"/>
    <mergeCell ref="B3931:C3931"/>
    <mergeCell ref="D3931:H3931"/>
    <mergeCell ref="I3931:P3931"/>
    <mergeCell ref="R3931:X3931"/>
    <mergeCell ref="Y3931:AF3931"/>
    <mergeCell ref="F3923:J3923"/>
    <mergeCell ref="P3923:U3923"/>
    <mergeCell ref="V3923:W3923"/>
    <mergeCell ref="Y3923:Z3923"/>
    <mergeCell ref="AB3923:AD3923"/>
    <mergeCell ref="B3924:C3924"/>
    <mergeCell ref="F3924:J3924"/>
    <mergeCell ref="P3924:T3925"/>
    <mergeCell ref="Y3924:AD3924"/>
    <mergeCell ref="F3925:J3925"/>
    <mergeCell ref="M3921:N3922"/>
    <mergeCell ref="P3921:Q3921"/>
    <mergeCell ref="T3921:U3921"/>
    <mergeCell ref="Y3921:Z3921"/>
    <mergeCell ref="AB3921:AD3921"/>
    <mergeCell ref="P3922:U3922"/>
    <mergeCell ref="Y3922:Z3922"/>
    <mergeCell ref="AB3922:AD3922"/>
    <mergeCell ref="Y3919:Z3919"/>
    <mergeCell ref="K3920:L3920"/>
    <mergeCell ref="M3920:N3920"/>
    <mergeCell ref="P3920:Q3920"/>
    <mergeCell ref="Y3920:Z3920"/>
    <mergeCell ref="B3921:D3922"/>
    <mergeCell ref="E3921:F3921"/>
    <mergeCell ref="G3921:H3921"/>
    <mergeCell ref="I3921:J3921"/>
    <mergeCell ref="K3921:L3922"/>
    <mergeCell ref="B3919:D3920"/>
    <mergeCell ref="E3919:F3919"/>
    <mergeCell ref="G3919:H3919"/>
    <mergeCell ref="I3919:J3919"/>
    <mergeCell ref="K3919:L3919"/>
    <mergeCell ref="P3919:Q3919"/>
    <mergeCell ref="AD3910:AE3910"/>
    <mergeCell ref="B3918:C3918"/>
    <mergeCell ref="E3918:H3918"/>
    <mergeCell ref="I3918:N3918"/>
    <mergeCell ref="P3918:U3918"/>
    <mergeCell ref="Y3918:AD3918"/>
    <mergeCell ref="Y3889:AD3889"/>
    <mergeCell ref="AE3889:AF3889"/>
    <mergeCell ref="F3890:J3890"/>
    <mergeCell ref="B3895:C3895"/>
    <mergeCell ref="D3895:H3895"/>
    <mergeCell ref="I3895:P3895"/>
    <mergeCell ref="R3895:X3895"/>
    <mergeCell ref="Y3895:AF3895"/>
    <mergeCell ref="F3887:J3887"/>
    <mergeCell ref="P3887:U3887"/>
    <mergeCell ref="V3887:W3887"/>
    <mergeCell ref="Y3887:Z3887"/>
    <mergeCell ref="AB3887:AD3887"/>
    <mergeCell ref="B3888:C3888"/>
    <mergeCell ref="F3888:J3888"/>
    <mergeCell ref="P3888:T3889"/>
    <mergeCell ref="Y3888:AD3888"/>
    <mergeCell ref="F3889:J3889"/>
    <mergeCell ref="M3885:N3886"/>
    <mergeCell ref="P3885:Q3885"/>
    <mergeCell ref="T3885:U3885"/>
    <mergeCell ref="Y3885:Z3885"/>
    <mergeCell ref="AB3885:AD3885"/>
    <mergeCell ref="P3886:U3886"/>
    <mergeCell ref="Y3886:Z3886"/>
    <mergeCell ref="AB3886:AD3886"/>
    <mergeCell ref="Y3883:Z3883"/>
    <mergeCell ref="K3884:L3884"/>
    <mergeCell ref="M3884:N3884"/>
    <mergeCell ref="P3884:Q3884"/>
    <mergeCell ref="Y3884:Z3884"/>
    <mergeCell ref="B3885:D3886"/>
    <mergeCell ref="E3885:F3885"/>
    <mergeCell ref="G3885:H3885"/>
    <mergeCell ref="I3885:J3885"/>
    <mergeCell ref="K3885:L3886"/>
    <mergeCell ref="B3883:D3884"/>
    <mergeCell ref="E3883:F3883"/>
    <mergeCell ref="G3883:H3883"/>
    <mergeCell ref="I3883:J3883"/>
    <mergeCell ref="K3883:L3883"/>
    <mergeCell ref="P3883:Q3883"/>
    <mergeCell ref="AD3874:AE3874"/>
    <mergeCell ref="B3882:C3882"/>
    <mergeCell ref="E3882:H3882"/>
    <mergeCell ref="I3882:N3882"/>
    <mergeCell ref="P3882:U3882"/>
    <mergeCell ref="Y3882:AD3882"/>
    <mergeCell ref="Y3853:AD3853"/>
    <mergeCell ref="AE3853:AF3853"/>
    <mergeCell ref="F3854:J3854"/>
    <mergeCell ref="B3859:C3859"/>
    <mergeCell ref="D3859:H3859"/>
    <mergeCell ref="I3859:P3859"/>
    <mergeCell ref="R3859:X3859"/>
    <mergeCell ref="Y3859:AF3859"/>
    <mergeCell ref="F3851:J3851"/>
    <mergeCell ref="P3851:U3851"/>
    <mergeCell ref="V3851:W3851"/>
    <mergeCell ref="Y3851:Z3851"/>
    <mergeCell ref="AB3851:AD3851"/>
    <mergeCell ref="B3852:C3852"/>
    <mergeCell ref="F3852:J3852"/>
    <mergeCell ref="P3852:T3853"/>
    <mergeCell ref="Y3852:AD3852"/>
    <mergeCell ref="F3853:J3853"/>
    <mergeCell ref="M3849:N3850"/>
    <mergeCell ref="P3849:Q3849"/>
    <mergeCell ref="T3849:U3849"/>
    <mergeCell ref="Y3849:Z3849"/>
    <mergeCell ref="AB3849:AD3849"/>
    <mergeCell ref="P3850:U3850"/>
    <mergeCell ref="Y3850:Z3850"/>
    <mergeCell ref="AB3850:AD3850"/>
    <mergeCell ref="Y3847:Z3847"/>
    <mergeCell ref="K3848:L3848"/>
    <mergeCell ref="M3848:N3848"/>
    <mergeCell ref="P3848:Q3848"/>
    <mergeCell ref="Y3848:Z3848"/>
    <mergeCell ref="B3849:D3850"/>
    <mergeCell ref="E3849:F3849"/>
    <mergeCell ref="G3849:H3849"/>
    <mergeCell ref="I3849:J3849"/>
    <mergeCell ref="K3849:L3850"/>
    <mergeCell ref="B3847:D3848"/>
    <mergeCell ref="E3847:F3847"/>
    <mergeCell ref="G3847:H3847"/>
    <mergeCell ref="I3847:J3847"/>
    <mergeCell ref="K3847:L3847"/>
    <mergeCell ref="P3847:Q3847"/>
    <mergeCell ref="AD3838:AE3838"/>
    <mergeCell ref="B3846:C3846"/>
    <mergeCell ref="E3846:H3846"/>
    <mergeCell ref="I3846:N3846"/>
    <mergeCell ref="P3846:U3846"/>
    <mergeCell ref="Y3846:AD3846"/>
    <mergeCell ref="Y3817:AD3817"/>
    <mergeCell ref="AE3817:AF3817"/>
    <mergeCell ref="F3818:J3818"/>
    <mergeCell ref="B3823:C3823"/>
    <mergeCell ref="D3823:H3823"/>
    <mergeCell ref="I3823:P3823"/>
    <mergeCell ref="R3823:X3823"/>
    <mergeCell ref="Y3823:AF3823"/>
    <mergeCell ref="F3815:J3815"/>
    <mergeCell ref="P3815:U3815"/>
    <mergeCell ref="V3815:W3815"/>
    <mergeCell ref="Y3815:Z3815"/>
    <mergeCell ref="AB3815:AD3815"/>
    <mergeCell ref="B3816:C3816"/>
    <mergeCell ref="F3816:J3816"/>
    <mergeCell ref="P3816:T3817"/>
    <mergeCell ref="Y3816:AD3816"/>
    <mergeCell ref="F3817:J3817"/>
    <mergeCell ref="M3813:N3814"/>
    <mergeCell ref="P3813:Q3813"/>
    <mergeCell ref="T3813:U3813"/>
    <mergeCell ref="Y3813:Z3813"/>
    <mergeCell ref="AB3813:AD3813"/>
    <mergeCell ref="P3814:U3814"/>
    <mergeCell ref="Y3814:Z3814"/>
    <mergeCell ref="AB3814:AD3814"/>
    <mergeCell ref="Y3811:Z3811"/>
    <mergeCell ref="K3812:L3812"/>
    <mergeCell ref="M3812:N3812"/>
    <mergeCell ref="P3812:Q3812"/>
    <mergeCell ref="Y3812:Z3812"/>
    <mergeCell ref="B3813:D3814"/>
    <mergeCell ref="E3813:F3813"/>
    <mergeCell ref="G3813:H3813"/>
    <mergeCell ref="I3813:J3813"/>
    <mergeCell ref="K3813:L3814"/>
    <mergeCell ref="B3811:D3812"/>
    <mergeCell ref="E3811:F3811"/>
    <mergeCell ref="G3811:H3811"/>
    <mergeCell ref="I3811:J3811"/>
    <mergeCell ref="K3811:L3811"/>
    <mergeCell ref="P3811:Q3811"/>
    <mergeCell ref="AD3802:AE3802"/>
    <mergeCell ref="B3810:C3810"/>
    <mergeCell ref="E3810:H3810"/>
    <mergeCell ref="I3810:N3810"/>
    <mergeCell ref="P3810:U3810"/>
    <mergeCell ref="Y3810:AD3810"/>
    <mergeCell ref="Y3781:AD3781"/>
    <mergeCell ref="AE3781:AF3781"/>
    <mergeCell ref="F3782:J3782"/>
    <mergeCell ref="B3787:C3787"/>
    <mergeCell ref="D3787:H3787"/>
    <mergeCell ref="I3787:P3787"/>
    <mergeCell ref="R3787:X3787"/>
    <mergeCell ref="Y3787:AF3787"/>
    <mergeCell ref="F3779:J3779"/>
    <mergeCell ref="P3779:U3779"/>
    <mergeCell ref="V3779:W3779"/>
    <mergeCell ref="Y3779:Z3779"/>
    <mergeCell ref="AB3779:AD3779"/>
    <mergeCell ref="B3780:C3780"/>
    <mergeCell ref="F3780:J3780"/>
    <mergeCell ref="P3780:T3781"/>
    <mergeCell ref="Y3780:AD3780"/>
    <mergeCell ref="F3781:J3781"/>
    <mergeCell ref="M3777:N3778"/>
    <mergeCell ref="P3777:Q3777"/>
    <mergeCell ref="T3777:U3777"/>
    <mergeCell ref="Y3777:Z3777"/>
    <mergeCell ref="AB3777:AD3777"/>
    <mergeCell ref="P3778:U3778"/>
    <mergeCell ref="Y3778:Z3778"/>
    <mergeCell ref="AB3778:AD3778"/>
    <mergeCell ref="Y3775:Z3775"/>
    <mergeCell ref="K3776:L3776"/>
    <mergeCell ref="M3776:N3776"/>
    <mergeCell ref="P3776:Q3776"/>
    <mergeCell ref="Y3776:Z3776"/>
    <mergeCell ref="B3777:D3778"/>
    <mergeCell ref="E3777:F3777"/>
    <mergeCell ref="G3777:H3777"/>
    <mergeCell ref="I3777:J3777"/>
    <mergeCell ref="K3777:L3778"/>
    <mergeCell ref="B3775:D3776"/>
    <mergeCell ref="E3775:F3775"/>
    <mergeCell ref="G3775:H3775"/>
    <mergeCell ref="I3775:J3775"/>
    <mergeCell ref="K3775:L3775"/>
    <mergeCell ref="P3775:Q3775"/>
    <mergeCell ref="AD3766:AE3766"/>
    <mergeCell ref="B3774:C3774"/>
    <mergeCell ref="E3774:H3774"/>
    <mergeCell ref="I3774:N3774"/>
    <mergeCell ref="P3774:U3774"/>
    <mergeCell ref="Y3774:AD3774"/>
    <mergeCell ref="Y3745:AD3745"/>
    <mergeCell ref="AE3745:AF3745"/>
    <mergeCell ref="F3746:J3746"/>
    <mergeCell ref="B3751:C3751"/>
    <mergeCell ref="D3751:H3751"/>
    <mergeCell ref="I3751:P3751"/>
    <mergeCell ref="R3751:X3751"/>
    <mergeCell ref="Y3751:AF3751"/>
    <mergeCell ref="F3743:J3743"/>
    <mergeCell ref="P3743:U3743"/>
    <mergeCell ref="V3743:W3743"/>
    <mergeCell ref="Y3743:Z3743"/>
    <mergeCell ref="AB3743:AD3743"/>
    <mergeCell ref="B3744:C3744"/>
    <mergeCell ref="F3744:J3744"/>
    <mergeCell ref="P3744:T3745"/>
    <mergeCell ref="Y3744:AD3744"/>
    <mergeCell ref="F3745:J3745"/>
    <mergeCell ref="M3741:N3742"/>
    <mergeCell ref="P3741:Q3741"/>
    <mergeCell ref="T3741:U3741"/>
    <mergeCell ref="Y3741:Z3741"/>
    <mergeCell ref="AB3741:AD3741"/>
    <mergeCell ref="P3742:U3742"/>
    <mergeCell ref="Y3742:Z3742"/>
    <mergeCell ref="AB3742:AD3742"/>
    <mergeCell ref="Y3739:Z3739"/>
    <mergeCell ref="K3740:L3740"/>
    <mergeCell ref="M3740:N3740"/>
    <mergeCell ref="P3740:Q3740"/>
    <mergeCell ref="Y3740:Z3740"/>
    <mergeCell ref="B3741:D3742"/>
    <mergeCell ref="E3741:F3741"/>
    <mergeCell ref="G3741:H3741"/>
    <mergeCell ref="I3741:J3741"/>
    <mergeCell ref="K3741:L3742"/>
    <mergeCell ref="B3739:D3740"/>
    <mergeCell ref="E3739:F3739"/>
    <mergeCell ref="G3739:H3739"/>
    <mergeCell ref="I3739:J3739"/>
    <mergeCell ref="K3739:L3739"/>
    <mergeCell ref="P3739:Q3739"/>
    <mergeCell ref="AD3730:AE3730"/>
    <mergeCell ref="B3738:C3738"/>
    <mergeCell ref="E3738:H3738"/>
    <mergeCell ref="I3738:N3738"/>
    <mergeCell ref="P3738:U3738"/>
    <mergeCell ref="Y3738:AD3738"/>
    <mergeCell ref="Y3709:AD3709"/>
    <mergeCell ref="AE3709:AF3709"/>
    <mergeCell ref="F3710:J3710"/>
    <mergeCell ref="B3715:C3715"/>
    <mergeCell ref="D3715:H3715"/>
    <mergeCell ref="I3715:P3715"/>
    <mergeCell ref="R3715:X3715"/>
    <mergeCell ref="Y3715:AF3715"/>
    <mergeCell ref="F3707:J3707"/>
    <mergeCell ref="P3707:U3707"/>
    <mergeCell ref="V3707:W3707"/>
    <mergeCell ref="Y3707:Z3707"/>
    <mergeCell ref="AB3707:AD3707"/>
    <mergeCell ref="B3708:C3708"/>
    <mergeCell ref="F3708:J3708"/>
    <mergeCell ref="P3708:T3709"/>
    <mergeCell ref="Y3708:AD3708"/>
    <mergeCell ref="F3709:J3709"/>
    <mergeCell ref="M3705:N3706"/>
    <mergeCell ref="P3705:Q3705"/>
    <mergeCell ref="T3705:U3705"/>
    <mergeCell ref="Y3705:Z3705"/>
    <mergeCell ref="AB3705:AD3705"/>
    <mergeCell ref="P3706:U3706"/>
    <mergeCell ref="Y3706:Z3706"/>
    <mergeCell ref="AB3706:AD3706"/>
    <mergeCell ref="Y3703:Z3703"/>
    <mergeCell ref="K3704:L3704"/>
    <mergeCell ref="M3704:N3704"/>
    <mergeCell ref="P3704:Q3704"/>
    <mergeCell ref="Y3704:Z3704"/>
    <mergeCell ref="B3705:D3706"/>
    <mergeCell ref="E3705:F3705"/>
    <mergeCell ref="G3705:H3705"/>
    <mergeCell ref="I3705:J3705"/>
    <mergeCell ref="K3705:L3706"/>
    <mergeCell ref="B3703:D3704"/>
    <mergeCell ref="E3703:F3703"/>
    <mergeCell ref="G3703:H3703"/>
    <mergeCell ref="I3703:J3703"/>
    <mergeCell ref="K3703:L3703"/>
    <mergeCell ref="P3703:Q3703"/>
    <mergeCell ref="AD3694:AE3694"/>
    <mergeCell ref="B3702:C3702"/>
    <mergeCell ref="E3702:H3702"/>
    <mergeCell ref="I3702:N3702"/>
    <mergeCell ref="P3702:U3702"/>
    <mergeCell ref="Y3702:AD3702"/>
    <mergeCell ref="Y3673:AD3673"/>
    <mergeCell ref="AE3673:AF3673"/>
    <mergeCell ref="F3674:J3674"/>
    <mergeCell ref="B3679:C3679"/>
    <mergeCell ref="D3679:H3679"/>
    <mergeCell ref="I3679:P3679"/>
    <mergeCell ref="R3679:X3679"/>
    <mergeCell ref="Y3679:AF3679"/>
    <mergeCell ref="F3671:J3671"/>
    <mergeCell ref="P3671:U3671"/>
    <mergeCell ref="V3671:W3671"/>
    <mergeCell ref="Y3671:Z3671"/>
    <mergeCell ref="AB3671:AD3671"/>
    <mergeCell ref="B3672:C3672"/>
    <mergeCell ref="F3672:J3672"/>
    <mergeCell ref="P3672:T3673"/>
    <mergeCell ref="Y3672:AD3672"/>
    <mergeCell ref="F3673:J3673"/>
    <mergeCell ref="M3669:N3670"/>
    <mergeCell ref="P3669:Q3669"/>
    <mergeCell ref="T3669:U3669"/>
    <mergeCell ref="Y3669:Z3669"/>
    <mergeCell ref="AB3669:AD3669"/>
    <mergeCell ref="P3670:U3670"/>
    <mergeCell ref="Y3670:Z3670"/>
    <mergeCell ref="AB3670:AD3670"/>
    <mergeCell ref="Y3667:Z3667"/>
    <mergeCell ref="K3668:L3668"/>
    <mergeCell ref="M3668:N3668"/>
    <mergeCell ref="P3668:Q3668"/>
    <mergeCell ref="Y3668:Z3668"/>
    <mergeCell ref="B3669:D3670"/>
    <mergeCell ref="E3669:F3669"/>
    <mergeCell ref="G3669:H3669"/>
    <mergeCell ref="I3669:J3669"/>
    <mergeCell ref="K3669:L3670"/>
    <mergeCell ref="B3667:D3668"/>
    <mergeCell ref="E3667:F3667"/>
    <mergeCell ref="G3667:H3667"/>
    <mergeCell ref="I3667:J3667"/>
    <mergeCell ref="K3667:L3667"/>
    <mergeCell ref="P3667:Q3667"/>
    <mergeCell ref="AD3658:AE3658"/>
    <mergeCell ref="B3666:C3666"/>
    <mergeCell ref="E3666:H3666"/>
    <mergeCell ref="I3666:N3666"/>
    <mergeCell ref="P3666:U3666"/>
    <mergeCell ref="Y3666:AD3666"/>
    <mergeCell ref="Y3637:AD3637"/>
    <mergeCell ref="AE3637:AF3637"/>
    <mergeCell ref="F3638:J3638"/>
    <mergeCell ref="B3643:C3643"/>
    <mergeCell ref="D3643:H3643"/>
    <mergeCell ref="I3643:P3643"/>
    <mergeCell ref="R3643:X3643"/>
    <mergeCell ref="Y3643:AF3643"/>
    <mergeCell ref="F3635:J3635"/>
    <mergeCell ref="P3635:U3635"/>
    <mergeCell ref="V3635:W3635"/>
    <mergeCell ref="Y3635:Z3635"/>
    <mergeCell ref="AB3635:AD3635"/>
    <mergeCell ref="B3636:C3636"/>
    <mergeCell ref="F3636:J3636"/>
    <mergeCell ref="P3636:T3637"/>
    <mergeCell ref="Y3636:AD3636"/>
    <mergeCell ref="F3637:J3637"/>
    <mergeCell ref="M3633:N3634"/>
    <mergeCell ref="P3633:Q3633"/>
    <mergeCell ref="T3633:U3633"/>
    <mergeCell ref="Y3633:Z3633"/>
    <mergeCell ref="AB3633:AD3633"/>
    <mergeCell ref="P3634:U3634"/>
    <mergeCell ref="Y3634:Z3634"/>
    <mergeCell ref="AB3634:AD3634"/>
    <mergeCell ref="Y3631:Z3631"/>
    <mergeCell ref="K3632:L3632"/>
    <mergeCell ref="M3632:N3632"/>
    <mergeCell ref="P3632:Q3632"/>
    <mergeCell ref="Y3632:Z3632"/>
    <mergeCell ref="B3633:D3634"/>
    <mergeCell ref="E3633:F3633"/>
    <mergeCell ref="G3633:H3633"/>
    <mergeCell ref="I3633:J3633"/>
    <mergeCell ref="K3633:L3634"/>
    <mergeCell ref="B3631:D3632"/>
    <mergeCell ref="E3631:F3631"/>
    <mergeCell ref="G3631:H3631"/>
    <mergeCell ref="I3631:J3631"/>
    <mergeCell ref="K3631:L3631"/>
    <mergeCell ref="P3631:Q3631"/>
    <mergeCell ref="AD3622:AE3622"/>
    <mergeCell ref="B3630:C3630"/>
    <mergeCell ref="E3630:H3630"/>
    <mergeCell ref="I3630:N3630"/>
    <mergeCell ref="P3630:U3630"/>
    <mergeCell ref="Y3630:AD3630"/>
    <mergeCell ref="Y3601:AD3601"/>
    <mergeCell ref="AE3601:AF3601"/>
    <mergeCell ref="F3602:J3602"/>
    <mergeCell ref="B3607:C3607"/>
    <mergeCell ref="D3607:H3607"/>
    <mergeCell ref="I3607:P3607"/>
    <mergeCell ref="R3607:X3607"/>
    <mergeCell ref="Y3607:AF3607"/>
    <mergeCell ref="F3599:J3599"/>
    <mergeCell ref="P3599:U3599"/>
    <mergeCell ref="V3599:W3599"/>
    <mergeCell ref="Y3599:Z3599"/>
    <mergeCell ref="AB3599:AD3599"/>
    <mergeCell ref="B3600:C3600"/>
    <mergeCell ref="F3600:J3600"/>
    <mergeCell ref="P3600:T3601"/>
    <mergeCell ref="Y3600:AD3600"/>
    <mergeCell ref="F3601:J3601"/>
    <mergeCell ref="M3597:N3598"/>
    <mergeCell ref="P3597:Q3597"/>
    <mergeCell ref="T3597:U3597"/>
    <mergeCell ref="Y3597:Z3597"/>
    <mergeCell ref="AB3597:AD3597"/>
    <mergeCell ref="P3598:U3598"/>
    <mergeCell ref="Y3598:Z3598"/>
    <mergeCell ref="AB3598:AD3598"/>
    <mergeCell ref="Y3595:Z3595"/>
    <mergeCell ref="K3596:L3596"/>
    <mergeCell ref="M3596:N3596"/>
    <mergeCell ref="P3596:Q3596"/>
    <mergeCell ref="Y3596:Z3596"/>
    <mergeCell ref="B3597:D3598"/>
    <mergeCell ref="E3597:F3597"/>
    <mergeCell ref="G3597:H3597"/>
    <mergeCell ref="I3597:J3597"/>
    <mergeCell ref="K3597:L3598"/>
    <mergeCell ref="B3595:D3596"/>
    <mergeCell ref="E3595:F3595"/>
    <mergeCell ref="G3595:H3595"/>
    <mergeCell ref="I3595:J3595"/>
    <mergeCell ref="K3595:L3595"/>
    <mergeCell ref="P3595:Q3595"/>
    <mergeCell ref="AD3586:AE3586"/>
    <mergeCell ref="B3594:C3594"/>
    <mergeCell ref="E3594:H3594"/>
    <mergeCell ref="I3594:N3594"/>
    <mergeCell ref="P3594:U3594"/>
    <mergeCell ref="Y3594:AD3594"/>
    <mergeCell ref="Y3565:AD3565"/>
    <mergeCell ref="AE3565:AF3565"/>
    <mergeCell ref="F3566:J3566"/>
    <mergeCell ref="B3571:C3571"/>
    <mergeCell ref="D3571:H3571"/>
    <mergeCell ref="I3571:P3571"/>
    <mergeCell ref="R3571:X3571"/>
    <mergeCell ref="Y3571:AF3571"/>
    <mergeCell ref="F3563:J3563"/>
    <mergeCell ref="P3563:U3563"/>
    <mergeCell ref="V3563:W3563"/>
    <mergeCell ref="Y3563:Z3563"/>
    <mergeCell ref="AB3563:AD3563"/>
    <mergeCell ref="B3564:C3564"/>
    <mergeCell ref="F3564:J3564"/>
    <mergeCell ref="P3564:T3565"/>
    <mergeCell ref="Y3564:AD3564"/>
    <mergeCell ref="F3565:J3565"/>
    <mergeCell ref="M3561:N3562"/>
    <mergeCell ref="P3561:Q3561"/>
    <mergeCell ref="T3561:U3561"/>
    <mergeCell ref="Y3561:Z3561"/>
    <mergeCell ref="AB3561:AD3561"/>
    <mergeCell ref="P3562:U3562"/>
    <mergeCell ref="Y3562:Z3562"/>
    <mergeCell ref="AB3562:AD3562"/>
    <mergeCell ref="Y3559:Z3559"/>
    <mergeCell ref="K3560:L3560"/>
    <mergeCell ref="M3560:N3560"/>
    <mergeCell ref="P3560:Q3560"/>
    <mergeCell ref="Y3560:Z3560"/>
    <mergeCell ref="B3561:D3562"/>
    <mergeCell ref="E3561:F3561"/>
    <mergeCell ref="G3561:H3561"/>
    <mergeCell ref="I3561:J3561"/>
    <mergeCell ref="K3561:L3562"/>
    <mergeCell ref="B3559:D3560"/>
    <mergeCell ref="E3559:F3559"/>
    <mergeCell ref="G3559:H3559"/>
    <mergeCell ref="I3559:J3559"/>
    <mergeCell ref="K3559:L3559"/>
    <mergeCell ref="P3559:Q3559"/>
    <mergeCell ref="AD3550:AE3550"/>
    <mergeCell ref="B3558:C3558"/>
    <mergeCell ref="E3558:H3558"/>
    <mergeCell ref="I3558:N3558"/>
    <mergeCell ref="P3558:U3558"/>
    <mergeCell ref="Y3558:AD3558"/>
    <mergeCell ref="Y3529:AD3529"/>
    <mergeCell ref="AE3529:AF3529"/>
    <mergeCell ref="F3530:J3530"/>
    <mergeCell ref="B3535:C3535"/>
    <mergeCell ref="D3535:H3535"/>
    <mergeCell ref="I3535:P3535"/>
    <mergeCell ref="R3535:X3535"/>
    <mergeCell ref="Y3535:AF3535"/>
    <mergeCell ref="F3527:J3527"/>
    <mergeCell ref="P3527:U3527"/>
    <mergeCell ref="V3527:W3527"/>
    <mergeCell ref="Y3527:Z3527"/>
    <mergeCell ref="AB3527:AD3527"/>
    <mergeCell ref="B3528:C3528"/>
    <mergeCell ref="F3528:J3528"/>
    <mergeCell ref="P3528:T3529"/>
    <mergeCell ref="Y3528:AD3528"/>
    <mergeCell ref="F3529:J3529"/>
    <mergeCell ref="M3525:N3526"/>
    <mergeCell ref="P3525:Q3525"/>
    <mergeCell ref="T3525:U3525"/>
    <mergeCell ref="Y3525:Z3525"/>
    <mergeCell ref="AB3525:AD3525"/>
    <mergeCell ref="P3526:U3526"/>
    <mergeCell ref="Y3526:Z3526"/>
    <mergeCell ref="AB3526:AD3526"/>
    <mergeCell ref="Y3523:Z3523"/>
    <mergeCell ref="K3524:L3524"/>
    <mergeCell ref="M3524:N3524"/>
    <mergeCell ref="P3524:Q3524"/>
    <mergeCell ref="Y3524:Z3524"/>
    <mergeCell ref="B3525:D3526"/>
    <mergeCell ref="E3525:F3525"/>
    <mergeCell ref="G3525:H3525"/>
    <mergeCell ref="I3525:J3525"/>
    <mergeCell ref="K3525:L3526"/>
    <mergeCell ref="B3523:D3524"/>
    <mergeCell ref="E3523:F3523"/>
    <mergeCell ref="G3523:H3523"/>
    <mergeCell ref="I3523:J3523"/>
    <mergeCell ref="K3523:L3523"/>
    <mergeCell ref="P3523:Q3523"/>
    <mergeCell ref="AD3514:AE3514"/>
    <mergeCell ref="B3522:C3522"/>
    <mergeCell ref="E3522:H3522"/>
    <mergeCell ref="I3522:N3522"/>
    <mergeCell ref="P3522:U3522"/>
    <mergeCell ref="Y3522:AD3522"/>
    <mergeCell ref="Y3493:AD3493"/>
    <mergeCell ref="AE3493:AF3493"/>
    <mergeCell ref="F3494:J3494"/>
    <mergeCell ref="B3499:C3499"/>
    <mergeCell ref="D3499:H3499"/>
    <mergeCell ref="I3499:P3499"/>
    <mergeCell ref="R3499:X3499"/>
    <mergeCell ref="Y3499:AF3499"/>
    <mergeCell ref="F3491:J3491"/>
    <mergeCell ref="P3491:U3491"/>
    <mergeCell ref="V3491:W3491"/>
    <mergeCell ref="Y3491:Z3491"/>
    <mergeCell ref="AB3491:AD3491"/>
    <mergeCell ref="B3492:C3492"/>
    <mergeCell ref="F3492:J3492"/>
    <mergeCell ref="P3492:T3493"/>
    <mergeCell ref="Y3492:AD3492"/>
    <mergeCell ref="F3493:J3493"/>
    <mergeCell ref="M3489:N3490"/>
    <mergeCell ref="P3489:Q3489"/>
    <mergeCell ref="T3489:U3489"/>
    <mergeCell ref="Y3489:Z3489"/>
    <mergeCell ref="AB3489:AD3489"/>
    <mergeCell ref="P3490:U3490"/>
    <mergeCell ref="Y3490:Z3490"/>
    <mergeCell ref="AB3490:AD3490"/>
    <mergeCell ref="Y3487:Z3487"/>
    <mergeCell ref="K3488:L3488"/>
    <mergeCell ref="M3488:N3488"/>
    <mergeCell ref="P3488:Q3488"/>
    <mergeCell ref="Y3488:Z3488"/>
    <mergeCell ref="B3489:D3490"/>
    <mergeCell ref="E3489:F3489"/>
    <mergeCell ref="G3489:H3489"/>
    <mergeCell ref="I3489:J3489"/>
    <mergeCell ref="K3489:L3490"/>
    <mergeCell ref="B3487:D3488"/>
    <mergeCell ref="E3487:F3487"/>
    <mergeCell ref="G3487:H3487"/>
    <mergeCell ref="I3487:J3487"/>
    <mergeCell ref="K3487:L3487"/>
    <mergeCell ref="P3487:Q3487"/>
    <mergeCell ref="AD3478:AE3478"/>
    <mergeCell ref="B3486:C3486"/>
    <mergeCell ref="E3486:H3486"/>
    <mergeCell ref="I3486:N3486"/>
    <mergeCell ref="P3486:U3486"/>
    <mergeCell ref="Y3486:AD3486"/>
    <mergeCell ref="Y3457:AD3457"/>
    <mergeCell ref="AE3457:AF3457"/>
    <mergeCell ref="F3458:J3458"/>
    <mergeCell ref="B3463:C3463"/>
    <mergeCell ref="D3463:H3463"/>
    <mergeCell ref="I3463:P3463"/>
    <mergeCell ref="R3463:X3463"/>
    <mergeCell ref="Y3463:AF3463"/>
    <mergeCell ref="F3455:J3455"/>
    <mergeCell ref="P3455:U3455"/>
    <mergeCell ref="V3455:W3455"/>
    <mergeCell ref="Y3455:Z3455"/>
    <mergeCell ref="AB3455:AD3455"/>
    <mergeCell ref="B3456:C3456"/>
    <mergeCell ref="F3456:J3456"/>
    <mergeCell ref="P3456:T3457"/>
    <mergeCell ref="Y3456:AD3456"/>
    <mergeCell ref="F3457:J3457"/>
    <mergeCell ref="M3453:N3454"/>
    <mergeCell ref="P3453:Q3453"/>
    <mergeCell ref="T3453:U3453"/>
    <mergeCell ref="Y3453:Z3453"/>
    <mergeCell ref="AB3453:AD3453"/>
    <mergeCell ref="P3454:U3454"/>
    <mergeCell ref="Y3454:Z3454"/>
    <mergeCell ref="AB3454:AD3454"/>
    <mergeCell ref="Y3451:Z3451"/>
    <mergeCell ref="K3452:L3452"/>
    <mergeCell ref="M3452:N3452"/>
    <mergeCell ref="P3452:Q3452"/>
    <mergeCell ref="Y3452:Z3452"/>
    <mergeCell ref="B3453:D3454"/>
    <mergeCell ref="E3453:F3453"/>
    <mergeCell ref="G3453:H3453"/>
    <mergeCell ref="I3453:J3453"/>
    <mergeCell ref="K3453:L3454"/>
    <mergeCell ref="B3451:D3452"/>
    <mergeCell ref="E3451:F3451"/>
    <mergeCell ref="G3451:H3451"/>
    <mergeCell ref="I3451:J3451"/>
    <mergeCell ref="K3451:L3451"/>
    <mergeCell ref="P3451:Q3451"/>
    <mergeCell ref="AD3442:AE3442"/>
    <mergeCell ref="B3450:C3450"/>
    <mergeCell ref="E3450:H3450"/>
    <mergeCell ref="I3450:N3450"/>
    <mergeCell ref="P3450:U3450"/>
    <mergeCell ref="Y3450:AD3450"/>
    <mergeCell ref="Y3421:AD3421"/>
    <mergeCell ref="AE3421:AF3421"/>
    <mergeCell ref="F3422:J3422"/>
    <mergeCell ref="B3427:C3427"/>
    <mergeCell ref="D3427:H3427"/>
    <mergeCell ref="I3427:P3427"/>
    <mergeCell ref="R3427:X3427"/>
    <mergeCell ref="Y3427:AF3427"/>
    <mergeCell ref="F3419:J3419"/>
    <mergeCell ref="P3419:U3419"/>
    <mergeCell ref="V3419:W3419"/>
    <mergeCell ref="Y3419:Z3419"/>
    <mergeCell ref="AB3419:AD3419"/>
    <mergeCell ref="B3420:C3420"/>
    <mergeCell ref="F3420:J3420"/>
    <mergeCell ref="P3420:T3421"/>
    <mergeCell ref="Y3420:AD3420"/>
    <mergeCell ref="F3421:J3421"/>
    <mergeCell ref="M3417:N3418"/>
    <mergeCell ref="P3417:Q3417"/>
    <mergeCell ref="T3417:U3417"/>
    <mergeCell ref="Y3417:Z3417"/>
    <mergeCell ref="AB3417:AD3417"/>
    <mergeCell ref="P3418:U3418"/>
    <mergeCell ref="Y3418:Z3418"/>
    <mergeCell ref="AB3418:AD3418"/>
    <mergeCell ref="Y3415:Z3415"/>
    <mergeCell ref="K3416:L3416"/>
    <mergeCell ref="M3416:N3416"/>
    <mergeCell ref="P3416:Q3416"/>
    <mergeCell ref="Y3416:Z3416"/>
    <mergeCell ref="B3417:D3418"/>
    <mergeCell ref="E3417:F3417"/>
    <mergeCell ref="G3417:H3417"/>
    <mergeCell ref="I3417:J3417"/>
    <mergeCell ref="K3417:L3418"/>
    <mergeCell ref="B3415:D3416"/>
    <mergeCell ref="E3415:F3415"/>
    <mergeCell ref="G3415:H3415"/>
    <mergeCell ref="I3415:J3415"/>
    <mergeCell ref="K3415:L3415"/>
    <mergeCell ref="P3415:Q3415"/>
    <mergeCell ref="AD3406:AE3406"/>
    <mergeCell ref="B3414:C3414"/>
    <mergeCell ref="E3414:H3414"/>
    <mergeCell ref="I3414:N3414"/>
    <mergeCell ref="P3414:U3414"/>
    <mergeCell ref="Y3414:AD3414"/>
    <mergeCell ref="Y3385:AD3385"/>
    <mergeCell ref="AE3385:AF3385"/>
    <mergeCell ref="F3386:J3386"/>
    <mergeCell ref="B3391:C3391"/>
    <mergeCell ref="D3391:H3391"/>
    <mergeCell ref="I3391:P3391"/>
    <mergeCell ref="R3391:X3391"/>
    <mergeCell ref="Y3391:AF3391"/>
    <mergeCell ref="F3383:J3383"/>
    <mergeCell ref="P3383:U3383"/>
    <mergeCell ref="V3383:W3383"/>
    <mergeCell ref="Y3383:Z3383"/>
    <mergeCell ref="AB3383:AD3383"/>
    <mergeCell ref="B3384:C3384"/>
    <mergeCell ref="F3384:J3384"/>
    <mergeCell ref="P3384:T3385"/>
    <mergeCell ref="Y3384:AD3384"/>
    <mergeCell ref="F3385:J3385"/>
    <mergeCell ref="M3381:N3382"/>
    <mergeCell ref="P3381:Q3381"/>
    <mergeCell ref="T3381:U3381"/>
    <mergeCell ref="Y3381:Z3381"/>
    <mergeCell ref="AB3381:AD3381"/>
    <mergeCell ref="P3382:U3382"/>
    <mergeCell ref="Y3382:Z3382"/>
    <mergeCell ref="AB3382:AD3382"/>
    <mergeCell ref="Y3379:Z3379"/>
    <mergeCell ref="K3380:L3380"/>
    <mergeCell ref="M3380:N3380"/>
    <mergeCell ref="P3380:Q3380"/>
    <mergeCell ref="Y3380:Z3380"/>
    <mergeCell ref="B3381:D3382"/>
    <mergeCell ref="E3381:F3381"/>
    <mergeCell ref="G3381:H3381"/>
    <mergeCell ref="I3381:J3381"/>
    <mergeCell ref="K3381:L3382"/>
    <mergeCell ref="B3379:D3380"/>
    <mergeCell ref="E3379:F3379"/>
    <mergeCell ref="G3379:H3379"/>
    <mergeCell ref="I3379:J3379"/>
    <mergeCell ref="K3379:L3379"/>
    <mergeCell ref="P3379:Q3379"/>
    <mergeCell ref="AD3370:AE3370"/>
    <mergeCell ref="B3378:C3378"/>
    <mergeCell ref="E3378:H3378"/>
    <mergeCell ref="I3378:N3378"/>
    <mergeCell ref="P3378:U3378"/>
    <mergeCell ref="Y3378:AD3378"/>
    <mergeCell ref="Y3349:AD3349"/>
    <mergeCell ref="AE3349:AF3349"/>
    <mergeCell ref="F3350:J3350"/>
    <mergeCell ref="B3355:C3355"/>
    <mergeCell ref="D3355:H3355"/>
    <mergeCell ref="I3355:P3355"/>
    <mergeCell ref="R3355:X3355"/>
    <mergeCell ref="Y3355:AF3355"/>
    <mergeCell ref="F3347:J3347"/>
    <mergeCell ref="P3347:U3347"/>
    <mergeCell ref="V3347:W3347"/>
    <mergeCell ref="Y3347:Z3347"/>
    <mergeCell ref="AB3347:AD3347"/>
    <mergeCell ref="B3348:C3348"/>
    <mergeCell ref="F3348:J3348"/>
    <mergeCell ref="P3348:T3349"/>
    <mergeCell ref="Y3348:AD3348"/>
    <mergeCell ref="F3349:J3349"/>
    <mergeCell ref="M3345:N3346"/>
    <mergeCell ref="P3345:Q3345"/>
    <mergeCell ref="T3345:U3345"/>
    <mergeCell ref="Y3345:Z3345"/>
    <mergeCell ref="AB3345:AD3345"/>
    <mergeCell ref="P3346:U3346"/>
    <mergeCell ref="Y3346:Z3346"/>
    <mergeCell ref="AB3346:AD3346"/>
    <mergeCell ref="Y3343:Z3343"/>
    <mergeCell ref="K3344:L3344"/>
    <mergeCell ref="M3344:N3344"/>
    <mergeCell ref="P3344:Q3344"/>
    <mergeCell ref="Y3344:Z3344"/>
    <mergeCell ref="B3345:D3346"/>
    <mergeCell ref="E3345:F3345"/>
    <mergeCell ref="G3345:H3345"/>
    <mergeCell ref="I3345:J3345"/>
    <mergeCell ref="K3345:L3346"/>
    <mergeCell ref="B3343:D3344"/>
    <mergeCell ref="E3343:F3343"/>
    <mergeCell ref="G3343:H3343"/>
    <mergeCell ref="I3343:J3343"/>
    <mergeCell ref="K3343:L3343"/>
    <mergeCell ref="P3343:Q3343"/>
    <mergeCell ref="AD3334:AE3334"/>
    <mergeCell ref="B3342:C3342"/>
    <mergeCell ref="E3342:H3342"/>
    <mergeCell ref="I3342:N3342"/>
    <mergeCell ref="P3342:U3342"/>
    <mergeCell ref="Y3342:AD3342"/>
    <mergeCell ref="Y3313:AD3313"/>
    <mergeCell ref="AE3313:AF3313"/>
    <mergeCell ref="F3314:J3314"/>
    <mergeCell ref="B3319:C3319"/>
    <mergeCell ref="D3319:H3319"/>
    <mergeCell ref="I3319:P3319"/>
    <mergeCell ref="R3319:X3319"/>
    <mergeCell ref="Y3319:AF3319"/>
    <mergeCell ref="F3311:J3311"/>
    <mergeCell ref="P3311:U3311"/>
    <mergeCell ref="V3311:W3311"/>
    <mergeCell ref="Y3311:Z3311"/>
    <mergeCell ref="AB3311:AD3311"/>
    <mergeCell ref="B3312:C3312"/>
    <mergeCell ref="F3312:J3312"/>
    <mergeCell ref="P3312:T3313"/>
    <mergeCell ref="Y3312:AD3312"/>
    <mergeCell ref="F3313:J3313"/>
    <mergeCell ref="M3309:N3310"/>
    <mergeCell ref="P3309:Q3309"/>
    <mergeCell ref="T3309:U3309"/>
    <mergeCell ref="Y3309:Z3309"/>
    <mergeCell ref="AB3309:AD3309"/>
    <mergeCell ref="P3310:U3310"/>
    <mergeCell ref="Y3310:Z3310"/>
    <mergeCell ref="AB3310:AD3310"/>
    <mergeCell ref="Y3307:Z3307"/>
    <mergeCell ref="K3308:L3308"/>
    <mergeCell ref="M3308:N3308"/>
    <mergeCell ref="P3308:Q3308"/>
    <mergeCell ref="Y3308:Z3308"/>
    <mergeCell ref="B3309:D3310"/>
    <mergeCell ref="E3309:F3309"/>
    <mergeCell ref="G3309:H3309"/>
    <mergeCell ref="I3309:J3309"/>
    <mergeCell ref="K3309:L3310"/>
    <mergeCell ref="B3307:D3308"/>
    <mergeCell ref="E3307:F3307"/>
    <mergeCell ref="G3307:H3307"/>
    <mergeCell ref="I3307:J3307"/>
    <mergeCell ref="K3307:L3307"/>
    <mergeCell ref="P3307:Q3307"/>
    <mergeCell ref="AD3298:AE3298"/>
    <mergeCell ref="B3306:C3306"/>
    <mergeCell ref="E3306:H3306"/>
    <mergeCell ref="I3306:N3306"/>
    <mergeCell ref="P3306:U3306"/>
    <mergeCell ref="Y3306:AD3306"/>
    <mergeCell ref="Y3277:AD3277"/>
    <mergeCell ref="AE3277:AF3277"/>
    <mergeCell ref="F3278:J3278"/>
    <mergeCell ref="B3283:C3283"/>
    <mergeCell ref="D3283:H3283"/>
    <mergeCell ref="I3283:P3283"/>
    <mergeCell ref="R3283:X3283"/>
    <mergeCell ref="Y3283:AF3283"/>
    <mergeCell ref="F3275:J3275"/>
    <mergeCell ref="P3275:U3275"/>
    <mergeCell ref="V3275:W3275"/>
    <mergeCell ref="Y3275:Z3275"/>
    <mergeCell ref="AB3275:AD3275"/>
    <mergeCell ref="B3276:C3276"/>
    <mergeCell ref="F3276:J3276"/>
    <mergeCell ref="P3276:T3277"/>
    <mergeCell ref="Y3276:AD3276"/>
    <mergeCell ref="F3277:J3277"/>
    <mergeCell ref="M3273:N3274"/>
    <mergeCell ref="P3273:Q3273"/>
    <mergeCell ref="T3273:U3273"/>
    <mergeCell ref="Y3273:Z3273"/>
    <mergeCell ref="AB3273:AD3273"/>
    <mergeCell ref="P3274:U3274"/>
    <mergeCell ref="Y3274:Z3274"/>
    <mergeCell ref="AB3274:AD3274"/>
    <mergeCell ref="Y3271:Z3271"/>
    <mergeCell ref="K3272:L3272"/>
    <mergeCell ref="M3272:N3272"/>
    <mergeCell ref="P3272:Q3272"/>
    <mergeCell ref="Y3272:Z3272"/>
    <mergeCell ref="B3273:D3274"/>
    <mergeCell ref="E3273:F3273"/>
    <mergeCell ref="G3273:H3273"/>
    <mergeCell ref="I3273:J3273"/>
    <mergeCell ref="K3273:L3274"/>
    <mergeCell ref="B3271:D3272"/>
    <mergeCell ref="E3271:F3271"/>
    <mergeCell ref="G3271:H3271"/>
    <mergeCell ref="I3271:J3271"/>
    <mergeCell ref="K3271:L3271"/>
    <mergeCell ref="P3271:Q3271"/>
    <mergeCell ref="AD3262:AE3262"/>
    <mergeCell ref="B3270:C3270"/>
    <mergeCell ref="E3270:H3270"/>
    <mergeCell ref="I3270:N3270"/>
    <mergeCell ref="P3270:U3270"/>
    <mergeCell ref="Y3270:AD3270"/>
    <mergeCell ref="Y3241:AD3241"/>
    <mergeCell ref="AE3241:AF3241"/>
    <mergeCell ref="F3242:J3242"/>
    <mergeCell ref="B3247:C3247"/>
    <mergeCell ref="D3247:H3247"/>
    <mergeCell ref="I3247:P3247"/>
    <mergeCell ref="R3247:X3247"/>
    <mergeCell ref="Y3247:AF3247"/>
    <mergeCell ref="F3239:J3239"/>
    <mergeCell ref="P3239:U3239"/>
    <mergeCell ref="V3239:W3239"/>
    <mergeCell ref="Y3239:Z3239"/>
    <mergeCell ref="AB3239:AD3239"/>
    <mergeCell ref="B3240:C3240"/>
    <mergeCell ref="F3240:J3240"/>
    <mergeCell ref="P3240:T3241"/>
    <mergeCell ref="Y3240:AD3240"/>
    <mergeCell ref="F3241:J3241"/>
    <mergeCell ref="M3237:N3238"/>
    <mergeCell ref="P3237:Q3237"/>
    <mergeCell ref="T3237:U3237"/>
    <mergeCell ref="Y3237:Z3237"/>
    <mergeCell ref="AB3237:AD3237"/>
    <mergeCell ref="P3238:U3238"/>
    <mergeCell ref="Y3238:Z3238"/>
    <mergeCell ref="AB3238:AD3238"/>
    <mergeCell ref="Y3235:Z3235"/>
    <mergeCell ref="K3236:L3236"/>
    <mergeCell ref="M3236:N3236"/>
    <mergeCell ref="P3236:Q3236"/>
    <mergeCell ref="Y3236:Z3236"/>
    <mergeCell ref="B3237:D3238"/>
    <mergeCell ref="E3237:F3237"/>
    <mergeCell ref="G3237:H3237"/>
    <mergeCell ref="I3237:J3237"/>
    <mergeCell ref="K3237:L3238"/>
    <mergeCell ref="B3235:D3236"/>
    <mergeCell ref="E3235:F3235"/>
    <mergeCell ref="G3235:H3235"/>
    <mergeCell ref="I3235:J3235"/>
    <mergeCell ref="K3235:L3235"/>
    <mergeCell ref="P3235:Q3235"/>
    <mergeCell ref="AD3226:AE3226"/>
    <mergeCell ref="B3234:C3234"/>
    <mergeCell ref="E3234:H3234"/>
    <mergeCell ref="I3234:N3234"/>
    <mergeCell ref="P3234:U3234"/>
    <mergeCell ref="Y3234:AD3234"/>
    <mergeCell ref="Y3205:AD3205"/>
    <mergeCell ref="AE3205:AF3205"/>
    <mergeCell ref="F3206:J3206"/>
    <mergeCell ref="B3211:C3211"/>
    <mergeCell ref="D3211:H3211"/>
    <mergeCell ref="I3211:P3211"/>
    <mergeCell ref="R3211:X3211"/>
    <mergeCell ref="Y3211:AF3211"/>
    <mergeCell ref="F3203:J3203"/>
    <mergeCell ref="P3203:U3203"/>
    <mergeCell ref="V3203:W3203"/>
    <mergeCell ref="Y3203:Z3203"/>
    <mergeCell ref="AB3203:AD3203"/>
    <mergeCell ref="B3204:C3204"/>
    <mergeCell ref="F3204:J3204"/>
    <mergeCell ref="P3204:T3205"/>
    <mergeCell ref="Y3204:AD3204"/>
    <mergeCell ref="F3205:J3205"/>
    <mergeCell ref="M3201:N3202"/>
    <mergeCell ref="P3201:Q3201"/>
    <mergeCell ref="T3201:U3201"/>
    <mergeCell ref="Y3201:Z3201"/>
    <mergeCell ref="AB3201:AD3201"/>
    <mergeCell ref="P3202:U3202"/>
    <mergeCell ref="Y3202:Z3202"/>
    <mergeCell ref="AB3202:AD3202"/>
    <mergeCell ref="Y3199:Z3199"/>
    <mergeCell ref="K3200:L3200"/>
    <mergeCell ref="M3200:N3200"/>
    <mergeCell ref="P3200:Q3200"/>
    <mergeCell ref="Y3200:Z3200"/>
    <mergeCell ref="B3201:D3202"/>
    <mergeCell ref="E3201:F3201"/>
    <mergeCell ref="G3201:H3201"/>
    <mergeCell ref="I3201:J3201"/>
    <mergeCell ref="K3201:L3202"/>
    <mergeCell ref="B3199:D3200"/>
    <mergeCell ref="E3199:F3199"/>
    <mergeCell ref="G3199:H3199"/>
    <mergeCell ref="I3199:J3199"/>
    <mergeCell ref="K3199:L3199"/>
    <mergeCell ref="P3199:Q3199"/>
    <mergeCell ref="AD3190:AE3190"/>
    <mergeCell ref="B3198:C3198"/>
    <mergeCell ref="E3198:H3198"/>
    <mergeCell ref="I3198:N3198"/>
    <mergeCell ref="P3198:U3198"/>
    <mergeCell ref="Y3198:AD3198"/>
    <mergeCell ref="Y3169:AD3169"/>
    <mergeCell ref="AE3169:AF3169"/>
    <mergeCell ref="F3170:J3170"/>
    <mergeCell ref="B3175:C3175"/>
    <mergeCell ref="D3175:H3175"/>
    <mergeCell ref="I3175:P3175"/>
    <mergeCell ref="R3175:X3175"/>
    <mergeCell ref="Y3175:AF3175"/>
    <mergeCell ref="F3167:J3167"/>
    <mergeCell ref="P3167:U3167"/>
    <mergeCell ref="V3167:W3167"/>
    <mergeCell ref="Y3167:Z3167"/>
    <mergeCell ref="AB3167:AD3167"/>
    <mergeCell ref="B3168:C3168"/>
    <mergeCell ref="F3168:J3168"/>
    <mergeCell ref="P3168:T3169"/>
    <mergeCell ref="Y3168:AD3168"/>
    <mergeCell ref="F3169:J3169"/>
    <mergeCell ref="M3165:N3166"/>
    <mergeCell ref="P3165:Q3165"/>
    <mergeCell ref="T3165:U3165"/>
    <mergeCell ref="Y3165:Z3165"/>
    <mergeCell ref="AB3165:AD3165"/>
    <mergeCell ref="P3166:U3166"/>
    <mergeCell ref="Y3166:Z3166"/>
    <mergeCell ref="AB3166:AD3166"/>
    <mergeCell ref="Y3163:Z3163"/>
    <mergeCell ref="K3164:L3164"/>
    <mergeCell ref="M3164:N3164"/>
    <mergeCell ref="P3164:Q3164"/>
    <mergeCell ref="Y3164:Z3164"/>
    <mergeCell ref="B3165:D3166"/>
    <mergeCell ref="E3165:F3165"/>
    <mergeCell ref="G3165:H3165"/>
    <mergeCell ref="I3165:J3165"/>
    <mergeCell ref="K3165:L3166"/>
    <mergeCell ref="B3163:D3164"/>
    <mergeCell ref="E3163:F3163"/>
    <mergeCell ref="G3163:H3163"/>
    <mergeCell ref="I3163:J3163"/>
    <mergeCell ref="K3163:L3163"/>
    <mergeCell ref="P3163:Q3163"/>
    <mergeCell ref="AD3154:AE3154"/>
    <mergeCell ref="B3162:C3162"/>
    <mergeCell ref="E3162:H3162"/>
    <mergeCell ref="I3162:N3162"/>
    <mergeCell ref="P3162:U3162"/>
    <mergeCell ref="Y3162:AD3162"/>
    <mergeCell ref="Y3133:AD3133"/>
    <mergeCell ref="AE3133:AF3133"/>
    <mergeCell ref="F3134:J3134"/>
    <mergeCell ref="B3139:C3139"/>
    <mergeCell ref="D3139:H3139"/>
    <mergeCell ref="I3139:P3139"/>
    <mergeCell ref="R3139:X3139"/>
    <mergeCell ref="Y3139:AF3139"/>
    <mergeCell ref="F3131:J3131"/>
    <mergeCell ref="P3131:U3131"/>
    <mergeCell ref="V3131:W3131"/>
    <mergeCell ref="Y3131:Z3131"/>
    <mergeCell ref="AB3131:AD3131"/>
    <mergeCell ref="B3132:C3132"/>
    <mergeCell ref="F3132:J3132"/>
    <mergeCell ref="P3132:T3133"/>
    <mergeCell ref="Y3132:AD3132"/>
    <mergeCell ref="F3133:J3133"/>
    <mergeCell ref="M3129:N3130"/>
    <mergeCell ref="P3129:Q3129"/>
    <mergeCell ref="T3129:U3129"/>
    <mergeCell ref="Y3129:Z3129"/>
    <mergeCell ref="AB3129:AD3129"/>
    <mergeCell ref="P3130:U3130"/>
    <mergeCell ref="Y3130:Z3130"/>
    <mergeCell ref="AB3130:AD3130"/>
    <mergeCell ref="Y3127:Z3127"/>
    <mergeCell ref="K3128:L3128"/>
    <mergeCell ref="M3128:N3128"/>
    <mergeCell ref="P3128:Q3128"/>
    <mergeCell ref="Y3128:Z3128"/>
    <mergeCell ref="B3129:D3130"/>
    <mergeCell ref="E3129:F3129"/>
    <mergeCell ref="G3129:H3129"/>
    <mergeCell ref="I3129:J3129"/>
    <mergeCell ref="K3129:L3130"/>
    <mergeCell ref="B3127:D3128"/>
    <mergeCell ref="E3127:F3127"/>
    <mergeCell ref="G3127:H3127"/>
    <mergeCell ref="I3127:J3127"/>
    <mergeCell ref="K3127:L3127"/>
    <mergeCell ref="P3127:Q3127"/>
    <mergeCell ref="AD3118:AE3118"/>
    <mergeCell ref="B3126:C3126"/>
    <mergeCell ref="E3126:H3126"/>
    <mergeCell ref="I3126:N3126"/>
    <mergeCell ref="P3126:U3126"/>
    <mergeCell ref="Y3126:AD3126"/>
    <mergeCell ref="Y3097:AD3097"/>
    <mergeCell ref="AE3097:AF3097"/>
    <mergeCell ref="F3098:J3098"/>
    <mergeCell ref="B3103:C3103"/>
    <mergeCell ref="D3103:H3103"/>
    <mergeCell ref="I3103:P3103"/>
    <mergeCell ref="R3103:X3103"/>
    <mergeCell ref="Y3103:AF3103"/>
    <mergeCell ref="F3095:J3095"/>
    <mergeCell ref="P3095:U3095"/>
    <mergeCell ref="V3095:W3095"/>
    <mergeCell ref="Y3095:Z3095"/>
    <mergeCell ref="AB3095:AD3095"/>
    <mergeCell ref="B3096:C3096"/>
    <mergeCell ref="F3096:J3096"/>
    <mergeCell ref="P3096:T3097"/>
    <mergeCell ref="Y3096:AD3096"/>
    <mergeCell ref="F3097:J3097"/>
    <mergeCell ref="M3093:N3094"/>
    <mergeCell ref="P3093:Q3093"/>
    <mergeCell ref="T3093:U3093"/>
    <mergeCell ref="Y3093:Z3093"/>
    <mergeCell ref="AB3093:AD3093"/>
    <mergeCell ref="P3094:U3094"/>
    <mergeCell ref="Y3094:Z3094"/>
    <mergeCell ref="AB3094:AD3094"/>
    <mergeCell ref="Y3091:Z3091"/>
    <mergeCell ref="K3092:L3092"/>
    <mergeCell ref="M3092:N3092"/>
    <mergeCell ref="P3092:Q3092"/>
    <mergeCell ref="Y3092:Z3092"/>
    <mergeCell ref="B3093:D3094"/>
    <mergeCell ref="E3093:F3093"/>
    <mergeCell ref="G3093:H3093"/>
    <mergeCell ref="I3093:J3093"/>
    <mergeCell ref="K3093:L3094"/>
    <mergeCell ref="B3091:D3092"/>
    <mergeCell ref="E3091:F3091"/>
    <mergeCell ref="G3091:H3091"/>
    <mergeCell ref="I3091:J3091"/>
    <mergeCell ref="K3091:L3091"/>
    <mergeCell ref="P3091:Q3091"/>
    <mergeCell ref="AD3082:AE3082"/>
    <mergeCell ref="B3090:C3090"/>
    <mergeCell ref="E3090:H3090"/>
    <mergeCell ref="I3090:N3090"/>
    <mergeCell ref="P3090:U3090"/>
    <mergeCell ref="Y3090:AD3090"/>
    <mergeCell ref="Y3061:AD3061"/>
    <mergeCell ref="AE3061:AF3061"/>
    <mergeCell ref="F3062:J3062"/>
    <mergeCell ref="B3067:C3067"/>
    <mergeCell ref="D3067:H3067"/>
    <mergeCell ref="I3067:P3067"/>
    <mergeCell ref="R3067:X3067"/>
    <mergeCell ref="Y3067:AF3067"/>
    <mergeCell ref="F3059:J3059"/>
    <mergeCell ref="P3059:U3059"/>
    <mergeCell ref="V3059:W3059"/>
    <mergeCell ref="Y3059:Z3059"/>
    <mergeCell ref="AB3059:AD3059"/>
    <mergeCell ref="B3060:C3060"/>
    <mergeCell ref="F3060:J3060"/>
    <mergeCell ref="P3060:T3061"/>
    <mergeCell ref="Y3060:AD3060"/>
    <mergeCell ref="F3061:J3061"/>
    <mergeCell ref="M3057:N3058"/>
    <mergeCell ref="P3057:Q3057"/>
    <mergeCell ref="T3057:U3057"/>
    <mergeCell ref="Y3057:Z3057"/>
    <mergeCell ref="AB3057:AD3057"/>
    <mergeCell ref="P3058:U3058"/>
    <mergeCell ref="Y3058:Z3058"/>
    <mergeCell ref="AB3058:AD3058"/>
    <mergeCell ref="Y3055:Z3055"/>
    <mergeCell ref="K3056:L3056"/>
    <mergeCell ref="M3056:N3056"/>
    <mergeCell ref="P3056:Q3056"/>
    <mergeCell ref="Y3056:Z3056"/>
    <mergeCell ref="B3057:D3058"/>
    <mergeCell ref="E3057:F3057"/>
    <mergeCell ref="G3057:H3057"/>
    <mergeCell ref="I3057:J3057"/>
    <mergeCell ref="K3057:L3058"/>
    <mergeCell ref="B3055:D3056"/>
    <mergeCell ref="E3055:F3055"/>
    <mergeCell ref="G3055:H3055"/>
    <mergeCell ref="I3055:J3055"/>
    <mergeCell ref="K3055:L3055"/>
    <mergeCell ref="P3055:Q3055"/>
    <mergeCell ref="AD3046:AE3046"/>
    <mergeCell ref="B3054:C3054"/>
    <mergeCell ref="E3054:H3054"/>
    <mergeCell ref="I3054:N3054"/>
    <mergeCell ref="P3054:U3054"/>
    <mergeCell ref="Y3054:AD3054"/>
    <mergeCell ref="Y3025:AD3025"/>
    <mergeCell ref="AE3025:AF3025"/>
    <mergeCell ref="F3026:J3026"/>
    <mergeCell ref="B3031:C3031"/>
    <mergeCell ref="D3031:H3031"/>
    <mergeCell ref="I3031:P3031"/>
    <mergeCell ref="R3031:X3031"/>
    <mergeCell ref="Y3031:AF3031"/>
    <mergeCell ref="F3023:J3023"/>
    <mergeCell ref="P3023:U3023"/>
    <mergeCell ref="V3023:W3023"/>
    <mergeCell ref="Y3023:Z3023"/>
    <mergeCell ref="AB3023:AD3023"/>
    <mergeCell ref="B3024:C3024"/>
    <mergeCell ref="F3024:J3024"/>
    <mergeCell ref="P3024:T3025"/>
    <mergeCell ref="Y3024:AD3024"/>
    <mergeCell ref="F3025:J3025"/>
    <mergeCell ref="M3021:N3022"/>
    <mergeCell ref="P3021:Q3021"/>
    <mergeCell ref="T3021:U3021"/>
    <mergeCell ref="Y3021:Z3021"/>
    <mergeCell ref="AB3021:AD3021"/>
    <mergeCell ref="P3022:U3022"/>
    <mergeCell ref="Y3022:Z3022"/>
    <mergeCell ref="AB3022:AD3022"/>
    <mergeCell ref="Y3019:Z3019"/>
    <mergeCell ref="K3020:L3020"/>
    <mergeCell ref="M3020:N3020"/>
    <mergeCell ref="P3020:Q3020"/>
    <mergeCell ref="Y3020:Z3020"/>
    <mergeCell ref="B3021:D3022"/>
    <mergeCell ref="E3021:F3021"/>
    <mergeCell ref="G3021:H3021"/>
    <mergeCell ref="I3021:J3021"/>
    <mergeCell ref="K3021:L3022"/>
    <mergeCell ref="B3019:D3020"/>
    <mergeCell ref="E3019:F3019"/>
    <mergeCell ref="G3019:H3019"/>
    <mergeCell ref="I3019:J3019"/>
    <mergeCell ref="K3019:L3019"/>
    <mergeCell ref="P3019:Q3019"/>
    <mergeCell ref="AD3010:AE3010"/>
    <mergeCell ref="B3018:C3018"/>
    <mergeCell ref="E3018:H3018"/>
    <mergeCell ref="I3018:N3018"/>
    <mergeCell ref="P3018:U3018"/>
    <mergeCell ref="Y3018:AD3018"/>
    <mergeCell ref="Y2989:AD2989"/>
    <mergeCell ref="AE2989:AF2989"/>
    <mergeCell ref="F2990:J2990"/>
    <mergeCell ref="B2995:C2995"/>
    <mergeCell ref="D2995:H2995"/>
    <mergeCell ref="I2995:P2995"/>
    <mergeCell ref="R2995:X2995"/>
    <mergeCell ref="Y2995:AF2995"/>
    <mergeCell ref="F2987:J2987"/>
    <mergeCell ref="P2987:U2987"/>
    <mergeCell ref="V2987:W2987"/>
    <mergeCell ref="Y2987:Z2987"/>
    <mergeCell ref="AB2987:AD2987"/>
    <mergeCell ref="B2988:C2988"/>
    <mergeCell ref="F2988:J2988"/>
    <mergeCell ref="P2988:T2989"/>
    <mergeCell ref="Y2988:AD2988"/>
    <mergeCell ref="F2989:J2989"/>
    <mergeCell ref="M2985:N2986"/>
    <mergeCell ref="P2985:Q2985"/>
    <mergeCell ref="T2985:U2985"/>
    <mergeCell ref="Y2985:Z2985"/>
    <mergeCell ref="AB2985:AD2985"/>
    <mergeCell ref="P2986:U2986"/>
    <mergeCell ref="Y2986:Z2986"/>
    <mergeCell ref="AB2986:AD2986"/>
    <mergeCell ref="Y2983:Z2983"/>
    <mergeCell ref="K2984:L2984"/>
    <mergeCell ref="M2984:N2984"/>
    <mergeCell ref="P2984:Q2984"/>
    <mergeCell ref="Y2984:Z2984"/>
    <mergeCell ref="B2985:D2986"/>
    <mergeCell ref="E2985:F2985"/>
    <mergeCell ref="G2985:H2985"/>
    <mergeCell ref="I2985:J2985"/>
    <mergeCell ref="K2985:L2986"/>
    <mergeCell ref="B2983:D2984"/>
    <mergeCell ref="E2983:F2983"/>
    <mergeCell ref="G2983:H2983"/>
    <mergeCell ref="I2983:J2983"/>
    <mergeCell ref="K2983:L2983"/>
    <mergeCell ref="P2983:Q2983"/>
    <mergeCell ref="AD2974:AE2974"/>
    <mergeCell ref="B2982:C2982"/>
    <mergeCell ref="E2982:H2982"/>
    <mergeCell ref="I2982:N2982"/>
    <mergeCell ref="P2982:U2982"/>
    <mergeCell ref="Y2982:AD2982"/>
    <mergeCell ref="Y2953:AD2953"/>
    <mergeCell ref="AE2953:AF2953"/>
    <mergeCell ref="F2954:J2954"/>
    <mergeCell ref="B2959:C2959"/>
    <mergeCell ref="D2959:H2959"/>
    <mergeCell ref="I2959:P2959"/>
    <mergeCell ref="R2959:X2959"/>
    <mergeCell ref="Y2959:AF2959"/>
    <mergeCell ref="F2951:J2951"/>
    <mergeCell ref="P2951:U2951"/>
    <mergeCell ref="V2951:W2951"/>
    <mergeCell ref="Y2951:Z2951"/>
    <mergeCell ref="AB2951:AD2951"/>
    <mergeCell ref="B2952:C2952"/>
    <mergeCell ref="F2952:J2952"/>
    <mergeCell ref="P2952:T2953"/>
    <mergeCell ref="Y2952:AD2952"/>
    <mergeCell ref="F2953:J2953"/>
    <mergeCell ref="M2949:N2950"/>
    <mergeCell ref="P2949:Q2949"/>
    <mergeCell ref="T2949:U2949"/>
    <mergeCell ref="Y2949:Z2949"/>
    <mergeCell ref="AB2949:AD2949"/>
    <mergeCell ref="P2950:U2950"/>
    <mergeCell ref="Y2950:Z2950"/>
    <mergeCell ref="AB2950:AD2950"/>
    <mergeCell ref="Y2947:Z2947"/>
    <mergeCell ref="K2948:L2948"/>
    <mergeCell ref="M2948:N2948"/>
    <mergeCell ref="P2948:Q2948"/>
    <mergeCell ref="Y2948:Z2948"/>
    <mergeCell ref="B2949:D2950"/>
    <mergeCell ref="E2949:F2949"/>
    <mergeCell ref="G2949:H2949"/>
    <mergeCell ref="I2949:J2949"/>
    <mergeCell ref="K2949:L2950"/>
    <mergeCell ref="B2947:D2948"/>
    <mergeCell ref="E2947:F2947"/>
    <mergeCell ref="G2947:H2947"/>
    <mergeCell ref="I2947:J2947"/>
    <mergeCell ref="K2947:L2947"/>
    <mergeCell ref="P2947:Q2947"/>
    <mergeCell ref="AD2938:AE2938"/>
    <mergeCell ref="B2946:C2946"/>
    <mergeCell ref="E2946:H2946"/>
    <mergeCell ref="I2946:N2946"/>
    <mergeCell ref="P2946:U2946"/>
    <mergeCell ref="Y2946:AD2946"/>
    <mergeCell ref="Y2917:AD2917"/>
    <mergeCell ref="AE2917:AF2917"/>
    <mergeCell ref="F2918:J2918"/>
    <mergeCell ref="B2923:C2923"/>
    <mergeCell ref="D2923:H2923"/>
    <mergeCell ref="I2923:P2923"/>
    <mergeCell ref="R2923:X2923"/>
    <mergeCell ref="Y2923:AF2923"/>
    <mergeCell ref="F2915:J2915"/>
    <mergeCell ref="P2915:U2915"/>
    <mergeCell ref="V2915:W2915"/>
    <mergeCell ref="Y2915:Z2915"/>
    <mergeCell ref="AB2915:AD2915"/>
    <mergeCell ref="B2916:C2916"/>
    <mergeCell ref="F2916:J2916"/>
    <mergeCell ref="P2916:T2917"/>
    <mergeCell ref="Y2916:AD2916"/>
    <mergeCell ref="F2917:J2917"/>
    <mergeCell ref="M2913:N2914"/>
    <mergeCell ref="P2913:Q2913"/>
    <mergeCell ref="T2913:U2913"/>
    <mergeCell ref="Y2913:Z2913"/>
    <mergeCell ref="AB2913:AD2913"/>
    <mergeCell ref="P2914:U2914"/>
    <mergeCell ref="Y2914:Z2914"/>
    <mergeCell ref="AB2914:AD2914"/>
    <mergeCell ref="Y2911:Z2911"/>
    <mergeCell ref="K2912:L2912"/>
    <mergeCell ref="M2912:N2912"/>
    <mergeCell ref="P2912:Q2912"/>
    <mergeCell ref="Y2912:Z2912"/>
    <mergeCell ref="B2913:D2914"/>
    <mergeCell ref="E2913:F2913"/>
    <mergeCell ref="G2913:H2913"/>
    <mergeCell ref="I2913:J2913"/>
    <mergeCell ref="K2913:L2914"/>
    <mergeCell ref="B2911:D2912"/>
    <mergeCell ref="E2911:F2911"/>
    <mergeCell ref="G2911:H2911"/>
    <mergeCell ref="I2911:J2911"/>
    <mergeCell ref="K2911:L2911"/>
    <mergeCell ref="P2911:Q2911"/>
    <mergeCell ref="AD2902:AE2902"/>
    <mergeCell ref="B2910:C2910"/>
    <mergeCell ref="E2910:H2910"/>
    <mergeCell ref="I2910:N2910"/>
    <mergeCell ref="P2910:U2910"/>
    <mergeCell ref="Y2910:AD2910"/>
    <mergeCell ref="Y2881:AD2881"/>
    <mergeCell ref="AE2881:AF2881"/>
    <mergeCell ref="F2882:J2882"/>
    <mergeCell ref="B2887:C2887"/>
    <mergeCell ref="D2887:H2887"/>
    <mergeCell ref="I2887:P2887"/>
    <mergeCell ref="R2887:X2887"/>
    <mergeCell ref="Y2887:AF2887"/>
    <mergeCell ref="F2879:J2879"/>
    <mergeCell ref="P2879:U2879"/>
    <mergeCell ref="V2879:W2879"/>
    <mergeCell ref="Y2879:Z2879"/>
    <mergeCell ref="AB2879:AD2879"/>
    <mergeCell ref="B2880:C2880"/>
    <mergeCell ref="F2880:J2880"/>
    <mergeCell ref="P2880:T2881"/>
    <mergeCell ref="Y2880:AD2880"/>
    <mergeCell ref="F2881:J2881"/>
    <mergeCell ref="M2877:N2878"/>
    <mergeCell ref="P2877:Q2877"/>
    <mergeCell ref="T2877:U2877"/>
    <mergeCell ref="Y2877:Z2877"/>
    <mergeCell ref="AB2877:AD2877"/>
    <mergeCell ref="P2878:U2878"/>
    <mergeCell ref="Y2878:Z2878"/>
    <mergeCell ref="AB2878:AD2878"/>
    <mergeCell ref="Y2875:Z2875"/>
    <mergeCell ref="K2876:L2876"/>
    <mergeCell ref="M2876:N2876"/>
    <mergeCell ref="P2876:Q2876"/>
    <mergeCell ref="Y2876:Z2876"/>
    <mergeCell ref="B2877:D2878"/>
    <mergeCell ref="E2877:F2877"/>
    <mergeCell ref="G2877:H2877"/>
    <mergeCell ref="I2877:J2877"/>
    <mergeCell ref="K2877:L2878"/>
    <mergeCell ref="B2875:D2876"/>
    <mergeCell ref="E2875:F2875"/>
    <mergeCell ref="G2875:H2875"/>
    <mergeCell ref="I2875:J2875"/>
    <mergeCell ref="K2875:L2875"/>
    <mergeCell ref="P2875:Q2875"/>
    <mergeCell ref="AD2866:AE2866"/>
    <mergeCell ref="B2874:C2874"/>
    <mergeCell ref="E2874:H2874"/>
    <mergeCell ref="I2874:N2874"/>
    <mergeCell ref="P2874:U2874"/>
    <mergeCell ref="Y2874:AD2874"/>
    <mergeCell ref="Y2845:AD2845"/>
    <mergeCell ref="AE2845:AF2845"/>
    <mergeCell ref="F2846:J2846"/>
    <mergeCell ref="B2851:C2851"/>
    <mergeCell ref="D2851:H2851"/>
    <mergeCell ref="I2851:P2851"/>
    <mergeCell ref="R2851:X2851"/>
    <mergeCell ref="Y2851:AF2851"/>
    <mergeCell ref="F2843:J2843"/>
    <mergeCell ref="P2843:U2843"/>
    <mergeCell ref="V2843:W2843"/>
    <mergeCell ref="Y2843:Z2843"/>
    <mergeCell ref="AB2843:AD2843"/>
    <mergeCell ref="B2844:C2844"/>
    <mergeCell ref="F2844:J2844"/>
    <mergeCell ref="P2844:T2845"/>
    <mergeCell ref="Y2844:AD2844"/>
    <mergeCell ref="F2845:J2845"/>
    <mergeCell ref="M2841:N2842"/>
    <mergeCell ref="P2841:Q2841"/>
    <mergeCell ref="T2841:U2841"/>
    <mergeCell ref="Y2841:Z2841"/>
    <mergeCell ref="AB2841:AD2841"/>
    <mergeCell ref="P2842:U2842"/>
    <mergeCell ref="Y2842:Z2842"/>
    <mergeCell ref="AB2842:AD2842"/>
    <mergeCell ref="Y2839:Z2839"/>
    <mergeCell ref="K2840:L2840"/>
    <mergeCell ref="M2840:N2840"/>
    <mergeCell ref="P2840:Q2840"/>
    <mergeCell ref="Y2840:Z2840"/>
    <mergeCell ref="B2841:D2842"/>
    <mergeCell ref="E2841:F2841"/>
    <mergeCell ref="G2841:H2841"/>
    <mergeCell ref="I2841:J2841"/>
    <mergeCell ref="K2841:L2842"/>
    <mergeCell ref="B2839:D2840"/>
    <mergeCell ref="E2839:F2839"/>
    <mergeCell ref="G2839:H2839"/>
    <mergeCell ref="I2839:J2839"/>
    <mergeCell ref="K2839:L2839"/>
    <mergeCell ref="P2839:Q2839"/>
    <mergeCell ref="AD2830:AE2830"/>
    <mergeCell ref="B2838:C2838"/>
    <mergeCell ref="E2838:H2838"/>
    <mergeCell ref="I2838:N2838"/>
    <mergeCell ref="P2838:U2838"/>
    <mergeCell ref="Y2838:AD2838"/>
    <mergeCell ref="Y2809:AD2809"/>
    <mergeCell ref="AE2809:AF2809"/>
    <mergeCell ref="F2810:J2810"/>
    <mergeCell ref="B2815:C2815"/>
    <mergeCell ref="D2815:H2815"/>
    <mergeCell ref="I2815:P2815"/>
    <mergeCell ref="R2815:X2815"/>
    <mergeCell ref="Y2815:AF2815"/>
    <mergeCell ref="F2807:J2807"/>
    <mergeCell ref="P2807:U2807"/>
    <mergeCell ref="V2807:W2807"/>
    <mergeCell ref="Y2807:Z2807"/>
    <mergeCell ref="AB2807:AD2807"/>
    <mergeCell ref="B2808:C2808"/>
    <mergeCell ref="F2808:J2808"/>
    <mergeCell ref="P2808:T2809"/>
    <mergeCell ref="Y2808:AD2808"/>
    <mergeCell ref="F2809:J2809"/>
    <mergeCell ref="M2805:N2806"/>
    <mergeCell ref="P2805:Q2805"/>
    <mergeCell ref="T2805:U2805"/>
    <mergeCell ref="Y2805:Z2805"/>
    <mergeCell ref="AB2805:AD2805"/>
    <mergeCell ref="P2806:U2806"/>
    <mergeCell ref="Y2806:Z2806"/>
    <mergeCell ref="AB2806:AD2806"/>
    <mergeCell ref="Y2803:Z2803"/>
    <mergeCell ref="K2804:L2804"/>
    <mergeCell ref="M2804:N2804"/>
    <mergeCell ref="P2804:Q2804"/>
    <mergeCell ref="Y2804:Z2804"/>
    <mergeCell ref="B2805:D2806"/>
    <mergeCell ref="E2805:F2805"/>
    <mergeCell ref="G2805:H2805"/>
    <mergeCell ref="I2805:J2805"/>
    <mergeCell ref="K2805:L2806"/>
    <mergeCell ref="B2803:D2804"/>
    <mergeCell ref="E2803:F2803"/>
    <mergeCell ref="G2803:H2803"/>
    <mergeCell ref="I2803:J2803"/>
    <mergeCell ref="K2803:L2803"/>
    <mergeCell ref="P2803:Q2803"/>
    <mergeCell ref="AD2794:AE2794"/>
    <mergeCell ref="B2802:C2802"/>
    <mergeCell ref="E2802:H2802"/>
    <mergeCell ref="I2802:N2802"/>
    <mergeCell ref="P2802:U2802"/>
    <mergeCell ref="Y2802:AD2802"/>
    <mergeCell ref="Y2773:AD2773"/>
    <mergeCell ref="AE2773:AF2773"/>
    <mergeCell ref="F2774:J2774"/>
    <mergeCell ref="B2779:C2779"/>
    <mergeCell ref="D2779:H2779"/>
    <mergeCell ref="I2779:P2779"/>
    <mergeCell ref="R2779:X2779"/>
    <mergeCell ref="Y2779:AF2779"/>
    <mergeCell ref="F2771:J2771"/>
    <mergeCell ref="P2771:U2771"/>
    <mergeCell ref="V2771:W2771"/>
    <mergeCell ref="Y2771:Z2771"/>
    <mergeCell ref="AB2771:AD2771"/>
    <mergeCell ref="B2772:C2772"/>
    <mergeCell ref="F2772:J2772"/>
    <mergeCell ref="P2772:T2773"/>
    <mergeCell ref="Y2772:AD2772"/>
    <mergeCell ref="F2773:J2773"/>
    <mergeCell ref="M2769:N2770"/>
    <mergeCell ref="P2769:Q2769"/>
    <mergeCell ref="T2769:U2769"/>
    <mergeCell ref="Y2769:Z2769"/>
    <mergeCell ref="AB2769:AD2769"/>
    <mergeCell ref="P2770:U2770"/>
    <mergeCell ref="Y2770:Z2770"/>
    <mergeCell ref="AB2770:AD2770"/>
    <mergeCell ref="Y2767:Z2767"/>
    <mergeCell ref="K2768:L2768"/>
    <mergeCell ref="M2768:N2768"/>
    <mergeCell ref="P2768:Q2768"/>
    <mergeCell ref="Y2768:Z2768"/>
    <mergeCell ref="B2769:D2770"/>
    <mergeCell ref="E2769:F2769"/>
    <mergeCell ref="G2769:H2769"/>
    <mergeCell ref="I2769:J2769"/>
    <mergeCell ref="K2769:L2770"/>
    <mergeCell ref="B2767:D2768"/>
    <mergeCell ref="E2767:F2767"/>
    <mergeCell ref="G2767:H2767"/>
    <mergeCell ref="I2767:J2767"/>
    <mergeCell ref="K2767:L2767"/>
    <mergeCell ref="P2767:Q2767"/>
    <mergeCell ref="AD2758:AE2758"/>
    <mergeCell ref="B2766:C2766"/>
    <mergeCell ref="E2766:H2766"/>
    <mergeCell ref="I2766:N2766"/>
    <mergeCell ref="P2766:U2766"/>
    <mergeCell ref="Y2766:AD2766"/>
    <mergeCell ref="Y2737:AD2737"/>
    <mergeCell ref="AE2737:AF2737"/>
    <mergeCell ref="F2738:J2738"/>
    <mergeCell ref="B2743:C2743"/>
    <mergeCell ref="D2743:H2743"/>
    <mergeCell ref="I2743:P2743"/>
    <mergeCell ref="R2743:X2743"/>
    <mergeCell ref="Y2743:AF2743"/>
    <mergeCell ref="F2735:J2735"/>
    <mergeCell ref="P2735:U2735"/>
    <mergeCell ref="V2735:W2735"/>
    <mergeCell ref="Y2735:Z2735"/>
    <mergeCell ref="AB2735:AD2735"/>
    <mergeCell ref="B2736:C2736"/>
    <mergeCell ref="F2736:J2736"/>
    <mergeCell ref="P2736:T2737"/>
    <mergeCell ref="Y2736:AD2736"/>
    <mergeCell ref="F2737:J2737"/>
    <mergeCell ref="M2733:N2734"/>
    <mergeCell ref="P2733:Q2733"/>
    <mergeCell ref="T2733:U2733"/>
    <mergeCell ref="Y2733:Z2733"/>
    <mergeCell ref="AB2733:AD2733"/>
    <mergeCell ref="P2734:U2734"/>
    <mergeCell ref="Y2734:Z2734"/>
    <mergeCell ref="AB2734:AD2734"/>
    <mergeCell ref="Y2731:Z2731"/>
    <mergeCell ref="K2732:L2732"/>
    <mergeCell ref="M2732:N2732"/>
    <mergeCell ref="P2732:Q2732"/>
    <mergeCell ref="Y2732:Z2732"/>
    <mergeCell ref="B2733:D2734"/>
    <mergeCell ref="E2733:F2733"/>
    <mergeCell ref="G2733:H2733"/>
    <mergeCell ref="I2733:J2733"/>
    <mergeCell ref="K2733:L2734"/>
    <mergeCell ref="B2731:D2732"/>
    <mergeCell ref="E2731:F2731"/>
    <mergeCell ref="G2731:H2731"/>
    <mergeCell ref="I2731:J2731"/>
    <mergeCell ref="K2731:L2731"/>
    <mergeCell ref="P2731:Q2731"/>
    <mergeCell ref="AD2722:AE2722"/>
    <mergeCell ref="B2730:C2730"/>
    <mergeCell ref="E2730:H2730"/>
    <mergeCell ref="I2730:N2730"/>
    <mergeCell ref="P2730:U2730"/>
    <mergeCell ref="Y2730:AD2730"/>
    <mergeCell ref="Y2701:AD2701"/>
    <mergeCell ref="AE2701:AF2701"/>
    <mergeCell ref="F2702:J2702"/>
    <mergeCell ref="B2707:C2707"/>
    <mergeCell ref="D2707:H2707"/>
    <mergeCell ref="I2707:P2707"/>
    <mergeCell ref="R2707:X2707"/>
    <mergeCell ref="Y2707:AF2707"/>
    <mergeCell ref="F2699:J2699"/>
    <mergeCell ref="P2699:U2699"/>
    <mergeCell ref="V2699:W2699"/>
    <mergeCell ref="Y2699:Z2699"/>
    <mergeCell ref="AB2699:AD2699"/>
    <mergeCell ref="B2700:C2700"/>
    <mergeCell ref="F2700:J2700"/>
    <mergeCell ref="P2700:T2701"/>
    <mergeCell ref="Y2700:AD2700"/>
    <mergeCell ref="F2701:J2701"/>
    <mergeCell ref="M2697:N2698"/>
    <mergeCell ref="P2697:Q2697"/>
    <mergeCell ref="T2697:U2697"/>
    <mergeCell ref="Y2697:Z2697"/>
    <mergeCell ref="AB2697:AD2697"/>
    <mergeCell ref="P2698:U2698"/>
    <mergeCell ref="Y2698:Z2698"/>
    <mergeCell ref="AB2698:AD2698"/>
    <mergeCell ref="Y2695:Z2695"/>
    <mergeCell ref="K2696:L2696"/>
    <mergeCell ref="M2696:N2696"/>
    <mergeCell ref="P2696:Q2696"/>
    <mergeCell ref="Y2696:Z2696"/>
    <mergeCell ref="B2697:D2698"/>
    <mergeCell ref="E2697:F2697"/>
    <mergeCell ref="G2697:H2697"/>
    <mergeCell ref="I2697:J2697"/>
    <mergeCell ref="K2697:L2698"/>
    <mergeCell ref="B2695:D2696"/>
    <mergeCell ref="E2695:F2695"/>
    <mergeCell ref="G2695:H2695"/>
    <mergeCell ref="I2695:J2695"/>
    <mergeCell ref="K2695:L2695"/>
    <mergeCell ref="P2695:Q2695"/>
    <mergeCell ref="AD2686:AE2686"/>
    <mergeCell ref="B2694:C2694"/>
    <mergeCell ref="E2694:H2694"/>
    <mergeCell ref="I2694:N2694"/>
    <mergeCell ref="P2694:U2694"/>
    <mergeCell ref="Y2694:AD2694"/>
    <mergeCell ref="Y2665:AD2665"/>
    <mergeCell ref="AE2665:AF2665"/>
    <mergeCell ref="F2666:J2666"/>
    <mergeCell ref="B2671:C2671"/>
    <mergeCell ref="D2671:H2671"/>
    <mergeCell ref="I2671:P2671"/>
    <mergeCell ref="R2671:X2671"/>
    <mergeCell ref="Y2671:AF2671"/>
    <mergeCell ref="F2663:J2663"/>
    <mergeCell ref="P2663:U2663"/>
    <mergeCell ref="V2663:W2663"/>
    <mergeCell ref="Y2663:Z2663"/>
    <mergeCell ref="AB2663:AD2663"/>
    <mergeCell ref="B2664:C2664"/>
    <mergeCell ref="F2664:J2664"/>
    <mergeCell ref="P2664:T2665"/>
    <mergeCell ref="Y2664:AD2664"/>
    <mergeCell ref="F2665:J2665"/>
    <mergeCell ref="M2661:N2662"/>
    <mergeCell ref="P2661:Q2661"/>
    <mergeCell ref="T2661:U2661"/>
    <mergeCell ref="Y2661:Z2661"/>
    <mergeCell ref="AB2661:AD2661"/>
    <mergeCell ref="P2662:U2662"/>
    <mergeCell ref="Y2662:Z2662"/>
    <mergeCell ref="AB2662:AD2662"/>
    <mergeCell ref="Y2659:Z2659"/>
    <mergeCell ref="K2660:L2660"/>
    <mergeCell ref="M2660:N2660"/>
    <mergeCell ref="P2660:Q2660"/>
    <mergeCell ref="Y2660:Z2660"/>
    <mergeCell ref="B2661:D2662"/>
    <mergeCell ref="E2661:F2661"/>
    <mergeCell ref="G2661:H2661"/>
    <mergeCell ref="I2661:J2661"/>
    <mergeCell ref="K2661:L2662"/>
    <mergeCell ref="B2659:D2660"/>
    <mergeCell ref="E2659:F2659"/>
    <mergeCell ref="G2659:H2659"/>
    <mergeCell ref="I2659:J2659"/>
    <mergeCell ref="K2659:L2659"/>
    <mergeCell ref="P2659:Q2659"/>
    <mergeCell ref="AD2650:AE2650"/>
    <mergeCell ref="B2658:C2658"/>
    <mergeCell ref="E2658:H2658"/>
    <mergeCell ref="I2658:N2658"/>
    <mergeCell ref="P2658:U2658"/>
    <mergeCell ref="Y2658:AD2658"/>
    <mergeCell ref="Y2629:AD2629"/>
    <mergeCell ref="AE2629:AF2629"/>
    <mergeCell ref="F2630:J2630"/>
    <mergeCell ref="B2635:C2635"/>
    <mergeCell ref="D2635:H2635"/>
    <mergeCell ref="I2635:P2635"/>
    <mergeCell ref="R2635:X2635"/>
    <mergeCell ref="Y2635:AF2635"/>
    <mergeCell ref="F2627:J2627"/>
    <mergeCell ref="P2627:U2627"/>
    <mergeCell ref="V2627:W2627"/>
    <mergeCell ref="Y2627:Z2627"/>
    <mergeCell ref="AB2627:AD2627"/>
    <mergeCell ref="B2628:C2628"/>
    <mergeCell ref="F2628:J2628"/>
    <mergeCell ref="P2628:T2629"/>
    <mergeCell ref="Y2628:AD2628"/>
    <mergeCell ref="F2629:J2629"/>
    <mergeCell ref="M2625:N2626"/>
    <mergeCell ref="P2625:Q2625"/>
    <mergeCell ref="T2625:U2625"/>
    <mergeCell ref="Y2625:Z2625"/>
    <mergeCell ref="AB2625:AD2625"/>
    <mergeCell ref="P2626:U2626"/>
    <mergeCell ref="Y2626:Z2626"/>
    <mergeCell ref="AB2626:AD2626"/>
    <mergeCell ref="Y2623:Z2623"/>
    <mergeCell ref="K2624:L2624"/>
    <mergeCell ref="M2624:N2624"/>
    <mergeCell ref="P2624:Q2624"/>
    <mergeCell ref="Y2624:Z2624"/>
    <mergeCell ref="B2625:D2626"/>
    <mergeCell ref="E2625:F2625"/>
    <mergeCell ref="G2625:H2625"/>
    <mergeCell ref="I2625:J2625"/>
    <mergeCell ref="K2625:L2626"/>
    <mergeCell ref="B2623:D2624"/>
    <mergeCell ref="E2623:F2623"/>
    <mergeCell ref="G2623:H2623"/>
    <mergeCell ref="I2623:J2623"/>
    <mergeCell ref="K2623:L2623"/>
    <mergeCell ref="P2623:Q2623"/>
    <mergeCell ref="AD2614:AE2614"/>
    <mergeCell ref="B2622:C2622"/>
    <mergeCell ref="E2622:H2622"/>
    <mergeCell ref="I2622:N2622"/>
    <mergeCell ref="P2622:U2622"/>
    <mergeCell ref="Y2622:AD2622"/>
    <mergeCell ref="Y2593:AD2593"/>
    <mergeCell ref="AE2593:AF2593"/>
    <mergeCell ref="F2594:J2594"/>
    <mergeCell ref="B2599:C2599"/>
    <mergeCell ref="D2599:H2599"/>
    <mergeCell ref="I2599:P2599"/>
    <mergeCell ref="R2599:X2599"/>
    <mergeCell ref="Y2599:AF2599"/>
    <mergeCell ref="F2591:J2591"/>
    <mergeCell ref="P2591:U2591"/>
    <mergeCell ref="V2591:W2591"/>
    <mergeCell ref="Y2591:Z2591"/>
    <mergeCell ref="AB2591:AD2591"/>
    <mergeCell ref="B2592:C2592"/>
    <mergeCell ref="F2592:J2592"/>
    <mergeCell ref="P2592:T2593"/>
    <mergeCell ref="Y2592:AD2592"/>
    <mergeCell ref="F2593:J2593"/>
    <mergeCell ref="M2589:N2590"/>
    <mergeCell ref="P2589:Q2589"/>
    <mergeCell ref="T2589:U2589"/>
    <mergeCell ref="Y2589:Z2589"/>
    <mergeCell ref="AB2589:AD2589"/>
    <mergeCell ref="P2590:U2590"/>
    <mergeCell ref="Y2590:Z2590"/>
    <mergeCell ref="AB2590:AD2590"/>
    <mergeCell ref="Y2587:Z2587"/>
    <mergeCell ref="K2588:L2588"/>
    <mergeCell ref="M2588:N2588"/>
    <mergeCell ref="P2588:Q2588"/>
    <mergeCell ref="Y2588:Z2588"/>
    <mergeCell ref="B2589:D2590"/>
    <mergeCell ref="E2589:F2589"/>
    <mergeCell ref="G2589:H2589"/>
    <mergeCell ref="I2589:J2589"/>
    <mergeCell ref="K2589:L2590"/>
    <mergeCell ref="B2587:D2588"/>
    <mergeCell ref="E2587:F2587"/>
    <mergeCell ref="G2587:H2587"/>
    <mergeCell ref="I2587:J2587"/>
    <mergeCell ref="K2587:L2587"/>
    <mergeCell ref="P2587:Q2587"/>
    <mergeCell ref="AD2578:AE2578"/>
    <mergeCell ref="B2586:C2586"/>
    <mergeCell ref="E2586:H2586"/>
    <mergeCell ref="I2586:N2586"/>
    <mergeCell ref="P2586:U2586"/>
    <mergeCell ref="Y2586:AD2586"/>
    <mergeCell ref="Y2557:AD2557"/>
    <mergeCell ref="AE2557:AF2557"/>
    <mergeCell ref="F2558:J2558"/>
    <mergeCell ref="B2563:C2563"/>
    <mergeCell ref="D2563:H2563"/>
    <mergeCell ref="I2563:P2563"/>
    <mergeCell ref="R2563:X2563"/>
    <mergeCell ref="Y2563:AF2563"/>
    <mergeCell ref="F2555:J2555"/>
    <mergeCell ref="P2555:U2555"/>
    <mergeCell ref="V2555:W2555"/>
    <mergeCell ref="Y2555:Z2555"/>
    <mergeCell ref="AB2555:AD2555"/>
    <mergeCell ref="B2556:C2556"/>
    <mergeCell ref="F2556:J2556"/>
    <mergeCell ref="P2556:T2557"/>
    <mergeCell ref="Y2556:AD2556"/>
    <mergeCell ref="F2557:J2557"/>
    <mergeCell ref="M2553:N2554"/>
    <mergeCell ref="P2553:Q2553"/>
    <mergeCell ref="T2553:U2553"/>
    <mergeCell ref="Y2553:Z2553"/>
    <mergeCell ref="AB2553:AD2553"/>
    <mergeCell ref="P2554:U2554"/>
    <mergeCell ref="Y2554:Z2554"/>
    <mergeCell ref="AB2554:AD2554"/>
    <mergeCell ref="Y2551:Z2551"/>
    <mergeCell ref="K2552:L2552"/>
    <mergeCell ref="M2552:N2552"/>
    <mergeCell ref="P2552:Q2552"/>
    <mergeCell ref="Y2552:Z2552"/>
    <mergeCell ref="B2553:D2554"/>
    <mergeCell ref="E2553:F2553"/>
    <mergeCell ref="G2553:H2553"/>
    <mergeCell ref="I2553:J2553"/>
    <mergeCell ref="K2553:L2554"/>
    <mergeCell ref="B2551:D2552"/>
    <mergeCell ref="E2551:F2551"/>
    <mergeCell ref="G2551:H2551"/>
    <mergeCell ref="I2551:J2551"/>
    <mergeCell ref="K2551:L2551"/>
    <mergeCell ref="P2551:Q2551"/>
    <mergeCell ref="AD2542:AE2542"/>
    <mergeCell ref="B2550:C2550"/>
    <mergeCell ref="E2550:H2550"/>
    <mergeCell ref="I2550:N2550"/>
    <mergeCell ref="P2550:U2550"/>
    <mergeCell ref="Y2550:AD2550"/>
    <mergeCell ref="Y2521:AD2521"/>
    <mergeCell ref="AE2521:AF2521"/>
    <mergeCell ref="F2522:J2522"/>
    <mergeCell ref="B2527:C2527"/>
    <mergeCell ref="D2527:H2527"/>
    <mergeCell ref="I2527:P2527"/>
    <mergeCell ref="R2527:X2527"/>
    <mergeCell ref="Y2527:AF2527"/>
    <mergeCell ref="F2519:J2519"/>
    <mergeCell ref="P2519:U2519"/>
    <mergeCell ref="V2519:W2519"/>
    <mergeCell ref="Y2519:Z2519"/>
    <mergeCell ref="AB2519:AD2519"/>
    <mergeCell ref="B2520:C2520"/>
    <mergeCell ref="F2520:J2520"/>
    <mergeCell ref="P2520:T2521"/>
    <mergeCell ref="Y2520:AD2520"/>
    <mergeCell ref="F2521:J2521"/>
    <mergeCell ref="M2517:N2518"/>
    <mergeCell ref="P2517:Q2517"/>
    <mergeCell ref="T2517:U2517"/>
    <mergeCell ref="Y2517:Z2517"/>
    <mergeCell ref="AB2517:AD2517"/>
    <mergeCell ref="P2518:U2518"/>
    <mergeCell ref="Y2518:Z2518"/>
    <mergeCell ref="AB2518:AD2518"/>
    <mergeCell ref="Y2515:Z2515"/>
    <mergeCell ref="K2516:L2516"/>
    <mergeCell ref="M2516:N2516"/>
    <mergeCell ref="P2516:Q2516"/>
    <mergeCell ref="Y2516:Z2516"/>
    <mergeCell ref="B2517:D2518"/>
    <mergeCell ref="E2517:F2517"/>
    <mergeCell ref="G2517:H2517"/>
    <mergeCell ref="I2517:J2517"/>
    <mergeCell ref="K2517:L2518"/>
    <mergeCell ref="B2515:D2516"/>
    <mergeCell ref="E2515:F2515"/>
    <mergeCell ref="G2515:H2515"/>
    <mergeCell ref="I2515:J2515"/>
    <mergeCell ref="K2515:L2515"/>
    <mergeCell ref="P2515:Q2515"/>
    <mergeCell ref="AD2506:AE2506"/>
    <mergeCell ref="B2514:C2514"/>
    <mergeCell ref="E2514:H2514"/>
    <mergeCell ref="I2514:N2514"/>
    <mergeCell ref="P2514:U2514"/>
    <mergeCell ref="Y2514:AD2514"/>
    <mergeCell ref="Y2485:AD2485"/>
    <mergeCell ref="AE2485:AF2485"/>
    <mergeCell ref="F2486:J2486"/>
    <mergeCell ref="B2491:C2491"/>
    <mergeCell ref="D2491:H2491"/>
    <mergeCell ref="I2491:P2491"/>
    <mergeCell ref="R2491:X2491"/>
    <mergeCell ref="Y2491:AF2491"/>
    <mergeCell ref="F2483:J2483"/>
    <mergeCell ref="P2483:U2483"/>
    <mergeCell ref="V2483:W2483"/>
    <mergeCell ref="Y2483:Z2483"/>
    <mergeCell ref="AB2483:AD2483"/>
    <mergeCell ref="B2484:C2484"/>
    <mergeCell ref="F2484:J2484"/>
    <mergeCell ref="P2484:T2485"/>
    <mergeCell ref="Y2484:AD2484"/>
    <mergeCell ref="F2485:J2485"/>
    <mergeCell ref="M2481:N2482"/>
    <mergeCell ref="P2481:Q2481"/>
    <mergeCell ref="T2481:U2481"/>
    <mergeCell ref="Y2481:Z2481"/>
    <mergeCell ref="AB2481:AD2481"/>
    <mergeCell ref="P2482:U2482"/>
    <mergeCell ref="Y2482:Z2482"/>
    <mergeCell ref="AB2482:AD2482"/>
    <mergeCell ref="Y2479:Z2479"/>
    <mergeCell ref="K2480:L2480"/>
    <mergeCell ref="M2480:N2480"/>
    <mergeCell ref="P2480:Q2480"/>
    <mergeCell ref="Y2480:Z2480"/>
    <mergeCell ref="B2481:D2482"/>
    <mergeCell ref="E2481:F2481"/>
    <mergeCell ref="G2481:H2481"/>
    <mergeCell ref="I2481:J2481"/>
    <mergeCell ref="K2481:L2482"/>
    <mergeCell ref="B2479:D2480"/>
    <mergeCell ref="E2479:F2479"/>
    <mergeCell ref="G2479:H2479"/>
    <mergeCell ref="I2479:J2479"/>
    <mergeCell ref="K2479:L2479"/>
    <mergeCell ref="P2479:Q2479"/>
    <mergeCell ref="AD2470:AE2470"/>
    <mergeCell ref="B2478:C2478"/>
    <mergeCell ref="E2478:H2478"/>
    <mergeCell ref="I2478:N2478"/>
    <mergeCell ref="P2478:U2478"/>
    <mergeCell ref="Y2478:AD2478"/>
    <mergeCell ref="Y2449:AD2449"/>
    <mergeCell ref="AE2449:AF2449"/>
    <mergeCell ref="F2450:J2450"/>
    <mergeCell ref="B2455:C2455"/>
    <mergeCell ref="D2455:H2455"/>
    <mergeCell ref="I2455:P2455"/>
    <mergeCell ref="R2455:X2455"/>
    <mergeCell ref="Y2455:AF2455"/>
    <mergeCell ref="F2447:J2447"/>
    <mergeCell ref="P2447:U2447"/>
    <mergeCell ref="V2447:W2447"/>
    <mergeCell ref="Y2447:Z2447"/>
    <mergeCell ref="AB2447:AD2447"/>
    <mergeCell ref="B2448:C2448"/>
    <mergeCell ref="F2448:J2448"/>
    <mergeCell ref="P2448:T2449"/>
    <mergeCell ref="Y2448:AD2448"/>
    <mergeCell ref="F2449:J2449"/>
    <mergeCell ref="M2445:N2446"/>
    <mergeCell ref="P2445:Q2445"/>
    <mergeCell ref="T2445:U2445"/>
    <mergeCell ref="Y2445:Z2445"/>
    <mergeCell ref="AB2445:AD2445"/>
    <mergeCell ref="P2446:U2446"/>
    <mergeCell ref="Y2446:Z2446"/>
    <mergeCell ref="AB2446:AD2446"/>
    <mergeCell ref="Y2443:Z2443"/>
    <mergeCell ref="K2444:L2444"/>
    <mergeCell ref="M2444:N2444"/>
    <mergeCell ref="P2444:Q2444"/>
    <mergeCell ref="Y2444:Z2444"/>
    <mergeCell ref="B2445:D2446"/>
    <mergeCell ref="E2445:F2445"/>
    <mergeCell ref="G2445:H2445"/>
    <mergeCell ref="I2445:J2445"/>
    <mergeCell ref="K2445:L2446"/>
    <mergeCell ref="B2443:D2444"/>
    <mergeCell ref="E2443:F2443"/>
    <mergeCell ref="G2443:H2443"/>
    <mergeCell ref="I2443:J2443"/>
    <mergeCell ref="K2443:L2443"/>
    <mergeCell ref="P2443:Q2443"/>
    <mergeCell ref="AD2434:AE2434"/>
    <mergeCell ref="B2442:C2442"/>
    <mergeCell ref="E2442:H2442"/>
    <mergeCell ref="I2442:N2442"/>
    <mergeCell ref="P2442:U2442"/>
    <mergeCell ref="Y2442:AD2442"/>
    <mergeCell ref="Y2413:AD2413"/>
    <mergeCell ref="AE2413:AF2413"/>
    <mergeCell ref="F2414:J2414"/>
    <mergeCell ref="B2419:C2419"/>
    <mergeCell ref="D2419:H2419"/>
    <mergeCell ref="I2419:P2419"/>
    <mergeCell ref="R2419:X2419"/>
    <mergeCell ref="Y2419:AF2419"/>
    <mergeCell ref="F2411:J2411"/>
    <mergeCell ref="P2411:U2411"/>
    <mergeCell ref="V2411:W2411"/>
    <mergeCell ref="Y2411:Z2411"/>
    <mergeCell ref="AB2411:AD2411"/>
    <mergeCell ref="B2412:C2412"/>
    <mergeCell ref="F2412:J2412"/>
    <mergeCell ref="P2412:T2413"/>
    <mergeCell ref="Y2412:AD2412"/>
    <mergeCell ref="F2413:J2413"/>
    <mergeCell ref="M2409:N2410"/>
    <mergeCell ref="P2409:Q2409"/>
    <mergeCell ref="T2409:U2409"/>
    <mergeCell ref="Y2409:Z2409"/>
    <mergeCell ref="AB2409:AD2409"/>
    <mergeCell ref="P2410:U2410"/>
    <mergeCell ref="Y2410:Z2410"/>
    <mergeCell ref="AB2410:AD2410"/>
    <mergeCell ref="Y2407:Z2407"/>
    <mergeCell ref="K2408:L2408"/>
    <mergeCell ref="M2408:N2408"/>
    <mergeCell ref="P2408:Q2408"/>
    <mergeCell ref="Y2408:Z2408"/>
    <mergeCell ref="B2409:D2410"/>
    <mergeCell ref="E2409:F2409"/>
    <mergeCell ref="G2409:H2409"/>
    <mergeCell ref="I2409:J2409"/>
    <mergeCell ref="K2409:L2410"/>
    <mergeCell ref="B2407:D2408"/>
    <mergeCell ref="E2407:F2407"/>
    <mergeCell ref="G2407:H2407"/>
    <mergeCell ref="I2407:J2407"/>
    <mergeCell ref="K2407:L2407"/>
    <mergeCell ref="P2407:Q2407"/>
    <mergeCell ref="AD2398:AE2398"/>
    <mergeCell ref="B2406:C2406"/>
    <mergeCell ref="E2406:H2406"/>
    <mergeCell ref="I2406:N2406"/>
    <mergeCell ref="P2406:U2406"/>
    <mergeCell ref="Y2406:AD2406"/>
    <mergeCell ref="Y2377:AD2377"/>
    <mergeCell ref="AE2377:AF2377"/>
    <mergeCell ref="F2378:J2378"/>
    <mergeCell ref="B2383:C2383"/>
    <mergeCell ref="D2383:H2383"/>
    <mergeCell ref="I2383:P2383"/>
    <mergeCell ref="R2383:X2383"/>
    <mergeCell ref="Y2383:AF2383"/>
    <mergeCell ref="F2375:J2375"/>
    <mergeCell ref="P2375:U2375"/>
    <mergeCell ref="V2375:W2375"/>
    <mergeCell ref="Y2375:Z2375"/>
    <mergeCell ref="AB2375:AD2375"/>
    <mergeCell ref="B2376:C2376"/>
    <mergeCell ref="F2376:J2376"/>
    <mergeCell ref="P2376:T2377"/>
    <mergeCell ref="Y2376:AD2376"/>
    <mergeCell ref="F2377:J2377"/>
    <mergeCell ref="M2373:N2374"/>
    <mergeCell ref="P2373:Q2373"/>
    <mergeCell ref="T2373:U2373"/>
    <mergeCell ref="Y2373:Z2373"/>
    <mergeCell ref="AB2373:AD2373"/>
    <mergeCell ref="P2374:U2374"/>
    <mergeCell ref="Y2374:Z2374"/>
    <mergeCell ref="AB2374:AD2374"/>
    <mergeCell ref="Y2371:Z2371"/>
    <mergeCell ref="K2372:L2372"/>
    <mergeCell ref="M2372:N2372"/>
    <mergeCell ref="P2372:Q2372"/>
    <mergeCell ref="Y2372:Z2372"/>
    <mergeCell ref="B2373:D2374"/>
    <mergeCell ref="E2373:F2373"/>
    <mergeCell ref="G2373:H2373"/>
    <mergeCell ref="I2373:J2373"/>
    <mergeCell ref="K2373:L2374"/>
    <mergeCell ref="B2371:D2372"/>
    <mergeCell ref="E2371:F2371"/>
    <mergeCell ref="G2371:H2371"/>
    <mergeCell ref="I2371:J2371"/>
    <mergeCell ref="K2371:L2371"/>
    <mergeCell ref="P2371:Q2371"/>
    <mergeCell ref="AD2362:AE2362"/>
    <mergeCell ref="B2370:C2370"/>
    <mergeCell ref="E2370:H2370"/>
    <mergeCell ref="I2370:N2370"/>
    <mergeCell ref="P2370:U2370"/>
    <mergeCell ref="Y2370:AD2370"/>
    <mergeCell ref="Y2341:AD2341"/>
    <mergeCell ref="AE2341:AF2341"/>
    <mergeCell ref="F2342:J2342"/>
    <mergeCell ref="B2347:C2347"/>
    <mergeCell ref="D2347:H2347"/>
    <mergeCell ref="I2347:P2347"/>
    <mergeCell ref="R2347:X2347"/>
    <mergeCell ref="Y2347:AF2347"/>
    <mergeCell ref="F2339:J2339"/>
    <mergeCell ref="P2339:U2339"/>
    <mergeCell ref="V2339:W2339"/>
    <mergeCell ref="Y2339:Z2339"/>
    <mergeCell ref="AB2339:AD2339"/>
    <mergeCell ref="B2340:C2340"/>
    <mergeCell ref="F2340:J2340"/>
    <mergeCell ref="P2340:T2341"/>
    <mergeCell ref="Y2340:AD2340"/>
    <mergeCell ref="F2341:J2341"/>
    <mergeCell ref="M2337:N2338"/>
    <mergeCell ref="P2337:Q2337"/>
    <mergeCell ref="T2337:U2337"/>
    <mergeCell ref="Y2337:Z2337"/>
    <mergeCell ref="AB2337:AD2337"/>
    <mergeCell ref="P2338:U2338"/>
    <mergeCell ref="Y2338:Z2338"/>
    <mergeCell ref="AB2338:AD2338"/>
    <mergeCell ref="Y2335:Z2335"/>
    <mergeCell ref="K2336:L2336"/>
    <mergeCell ref="M2336:N2336"/>
    <mergeCell ref="P2336:Q2336"/>
    <mergeCell ref="Y2336:Z2336"/>
    <mergeCell ref="B2337:D2338"/>
    <mergeCell ref="E2337:F2337"/>
    <mergeCell ref="G2337:H2337"/>
    <mergeCell ref="I2337:J2337"/>
    <mergeCell ref="K2337:L2338"/>
    <mergeCell ref="B2335:D2336"/>
    <mergeCell ref="E2335:F2335"/>
    <mergeCell ref="G2335:H2335"/>
    <mergeCell ref="I2335:J2335"/>
    <mergeCell ref="K2335:L2335"/>
    <mergeCell ref="P2335:Q2335"/>
    <mergeCell ref="AD2326:AE2326"/>
    <mergeCell ref="B2334:C2334"/>
    <mergeCell ref="E2334:H2334"/>
    <mergeCell ref="I2334:N2334"/>
    <mergeCell ref="P2334:U2334"/>
    <mergeCell ref="Y2334:AD2334"/>
    <mergeCell ref="Y2305:AD2305"/>
    <mergeCell ref="AE2305:AF2305"/>
    <mergeCell ref="F2306:J2306"/>
    <mergeCell ref="B2311:C2311"/>
    <mergeCell ref="D2311:H2311"/>
    <mergeCell ref="I2311:P2311"/>
    <mergeCell ref="R2311:X2311"/>
    <mergeCell ref="Y2311:AF2311"/>
    <mergeCell ref="F2303:J2303"/>
    <mergeCell ref="P2303:U2303"/>
    <mergeCell ref="V2303:W2303"/>
    <mergeCell ref="Y2303:Z2303"/>
    <mergeCell ref="AB2303:AD2303"/>
    <mergeCell ref="B2304:C2304"/>
    <mergeCell ref="F2304:J2304"/>
    <mergeCell ref="P2304:T2305"/>
    <mergeCell ref="Y2304:AD2304"/>
    <mergeCell ref="F2305:J2305"/>
    <mergeCell ref="M2301:N2302"/>
    <mergeCell ref="P2301:Q2301"/>
    <mergeCell ref="T2301:U2301"/>
    <mergeCell ref="Y2301:Z2301"/>
    <mergeCell ref="AB2301:AD2301"/>
    <mergeCell ref="P2302:U2302"/>
    <mergeCell ref="Y2302:Z2302"/>
    <mergeCell ref="AB2302:AD2302"/>
    <mergeCell ref="Y2299:Z2299"/>
    <mergeCell ref="K2300:L2300"/>
    <mergeCell ref="M2300:N2300"/>
    <mergeCell ref="P2300:Q2300"/>
    <mergeCell ref="Y2300:Z2300"/>
    <mergeCell ref="B2301:D2302"/>
    <mergeCell ref="E2301:F2301"/>
    <mergeCell ref="G2301:H2301"/>
    <mergeCell ref="I2301:J2301"/>
    <mergeCell ref="K2301:L2302"/>
    <mergeCell ref="B2299:D2300"/>
    <mergeCell ref="E2299:F2299"/>
    <mergeCell ref="G2299:H2299"/>
    <mergeCell ref="I2299:J2299"/>
    <mergeCell ref="K2299:L2299"/>
    <mergeCell ref="P2299:Q2299"/>
    <mergeCell ref="AD2290:AE2290"/>
    <mergeCell ref="B2298:C2298"/>
    <mergeCell ref="E2298:H2298"/>
    <mergeCell ref="I2298:N2298"/>
    <mergeCell ref="P2298:U2298"/>
    <mergeCell ref="Y2298:AD2298"/>
    <mergeCell ref="Y2269:AD2269"/>
    <mergeCell ref="AE2269:AF2269"/>
    <mergeCell ref="F2270:J2270"/>
    <mergeCell ref="B2275:C2275"/>
    <mergeCell ref="D2275:H2275"/>
    <mergeCell ref="I2275:P2275"/>
    <mergeCell ref="R2275:X2275"/>
    <mergeCell ref="Y2275:AF2275"/>
    <mergeCell ref="F2267:J2267"/>
    <mergeCell ref="P2267:U2267"/>
    <mergeCell ref="V2267:W2267"/>
    <mergeCell ref="Y2267:Z2267"/>
    <mergeCell ref="AB2267:AD2267"/>
    <mergeCell ref="B2268:C2268"/>
    <mergeCell ref="F2268:J2268"/>
    <mergeCell ref="P2268:T2269"/>
    <mergeCell ref="Y2268:AD2268"/>
    <mergeCell ref="F2269:J2269"/>
    <mergeCell ref="M2265:N2266"/>
    <mergeCell ref="P2265:Q2265"/>
    <mergeCell ref="T2265:U2265"/>
    <mergeCell ref="Y2265:Z2265"/>
    <mergeCell ref="AB2265:AD2265"/>
    <mergeCell ref="P2266:U2266"/>
    <mergeCell ref="Y2266:Z2266"/>
    <mergeCell ref="AB2266:AD2266"/>
    <mergeCell ref="Y2263:Z2263"/>
    <mergeCell ref="K2264:L2264"/>
    <mergeCell ref="M2264:N2264"/>
    <mergeCell ref="P2264:Q2264"/>
    <mergeCell ref="Y2264:Z2264"/>
    <mergeCell ref="B2265:D2266"/>
    <mergeCell ref="E2265:F2265"/>
    <mergeCell ref="G2265:H2265"/>
    <mergeCell ref="I2265:J2265"/>
    <mergeCell ref="K2265:L2266"/>
    <mergeCell ref="B2263:D2264"/>
    <mergeCell ref="E2263:F2263"/>
    <mergeCell ref="G2263:H2263"/>
    <mergeCell ref="I2263:J2263"/>
    <mergeCell ref="K2263:L2263"/>
    <mergeCell ref="P2263:Q2263"/>
    <mergeCell ref="AD2254:AE2254"/>
    <mergeCell ref="B2262:C2262"/>
    <mergeCell ref="E2262:H2262"/>
    <mergeCell ref="I2262:N2262"/>
    <mergeCell ref="P2262:U2262"/>
    <mergeCell ref="Y2262:AD2262"/>
    <mergeCell ref="Y2233:AD2233"/>
    <mergeCell ref="AE2233:AF2233"/>
    <mergeCell ref="F2234:J2234"/>
    <mergeCell ref="B2239:C2239"/>
    <mergeCell ref="D2239:H2239"/>
    <mergeCell ref="I2239:P2239"/>
    <mergeCell ref="R2239:X2239"/>
    <mergeCell ref="Y2239:AF2239"/>
    <mergeCell ref="F2231:J2231"/>
    <mergeCell ref="P2231:U2231"/>
    <mergeCell ref="V2231:W2231"/>
    <mergeCell ref="Y2231:Z2231"/>
    <mergeCell ref="AB2231:AD2231"/>
    <mergeCell ref="B2232:C2232"/>
    <mergeCell ref="F2232:J2232"/>
    <mergeCell ref="P2232:T2233"/>
    <mergeCell ref="Y2232:AD2232"/>
    <mergeCell ref="F2233:J2233"/>
    <mergeCell ref="M2229:N2230"/>
    <mergeCell ref="P2229:Q2229"/>
    <mergeCell ref="T2229:U2229"/>
    <mergeCell ref="Y2229:Z2229"/>
    <mergeCell ref="AB2229:AD2229"/>
    <mergeCell ref="P2230:U2230"/>
    <mergeCell ref="Y2230:Z2230"/>
    <mergeCell ref="AB2230:AD2230"/>
    <mergeCell ref="Y2227:Z2227"/>
    <mergeCell ref="K2228:L2228"/>
    <mergeCell ref="M2228:N2228"/>
    <mergeCell ref="P2228:Q2228"/>
    <mergeCell ref="Y2228:Z2228"/>
    <mergeCell ref="B2229:D2230"/>
    <mergeCell ref="E2229:F2229"/>
    <mergeCell ref="G2229:H2229"/>
    <mergeCell ref="I2229:J2229"/>
    <mergeCell ref="K2229:L2230"/>
    <mergeCell ref="B2227:D2228"/>
    <mergeCell ref="E2227:F2227"/>
    <mergeCell ref="G2227:H2227"/>
    <mergeCell ref="I2227:J2227"/>
    <mergeCell ref="K2227:L2227"/>
    <mergeCell ref="P2227:Q2227"/>
    <mergeCell ref="AD2218:AE2218"/>
    <mergeCell ref="B2226:C2226"/>
    <mergeCell ref="E2226:H2226"/>
    <mergeCell ref="I2226:N2226"/>
    <mergeCell ref="P2226:U2226"/>
    <mergeCell ref="Y2226:AD2226"/>
    <mergeCell ref="Y2197:AD2197"/>
    <mergeCell ref="AE2197:AF2197"/>
    <mergeCell ref="F2198:J2198"/>
    <mergeCell ref="B2203:C2203"/>
    <mergeCell ref="D2203:H2203"/>
    <mergeCell ref="I2203:P2203"/>
    <mergeCell ref="R2203:X2203"/>
    <mergeCell ref="Y2203:AF2203"/>
    <mergeCell ref="F2195:J2195"/>
    <mergeCell ref="P2195:U2195"/>
    <mergeCell ref="V2195:W2195"/>
    <mergeCell ref="Y2195:Z2195"/>
    <mergeCell ref="AB2195:AD2195"/>
    <mergeCell ref="B2196:C2196"/>
    <mergeCell ref="F2196:J2196"/>
    <mergeCell ref="P2196:T2197"/>
    <mergeCell ref="Y2196:AD2196"/>
    <mergeCell ref="F2197:J2197"/>
    <mergeCell ref="M2193:N2194"/>
    <mergeCell ref="P2193:Q2193"/>
    <mergeCell ref="T2193:U2193"/>
    <mergeCell ref="Y2193:Z2193"/>
    <mergeCell ref="AB2193:AD2193"/>
    <mergeCell ref="P2194:U2194"/>
    <mergeCell ref="Y2194:Z2194"/>
    <mergeCell ref="AB2194:AD2194"/>
    <mergeCell ref="Y2191:Z2191"/>
    <mergeCell ref="K2192:L2192"/>
    <mergeCell ref="M2192:N2192"/>
    <mergeCell ref="P2192:Q2192"/>
    <mergeCell ref="Y2192:Z2192"/>
    <mergeCell ref="B2193:D2194"/>
    <mergeCell ref="E2193:F2193"/>
    <mergeCell ref="G2193:H2193"/>
    <mergeCell ref="I2193:J2193"/>
    <mergeCell ref="K2193:L2194"/>
    <mergeCell ref="B2191:D2192"/>
    <mergeCell ref="E2191:F2191"/>
    <mergeCell ref="G2191:H2191"/>
    <mergeCell ref="I2191:J2191"/>
    <mergeCell ref="K2191:L2191"/>
    <mergeCell ref="P2191:Q2191"/>
    <mergeCell ref="AD2182:AE2182"/>
    <mergeCell ref="B2190:C2190"/>
    <mergeCell ref="E2190:H2190"/>
    <mergeCell ref="I2190:N2190"/>
    <mergeCell ref="P2190:U2190"/>
    <mergeCell ref="Y2190:AD2190"/>
    <mergeCell ref="Y2161:AD2161"/>
    <mergeCell ref="AE2161:AF2161"/>
    <mergeCell ref="F2162:J2162"/>
    <mergeCell ref="B2167:C2167"/>
    <mergeCell ref="D2167:H2167"/>
    <mergeCell ref="I2167:P2167"/>
    <mergeCell ref="R2167:X2167"/>
    <mergeCell ref="Y2167:AF2167"/>
    <mergeCell ref="F2159:J2159"/>
    <mergeCell ref="P2159:U2159"/>
    <mergeCell ref="V2159:W2159"/>
    <mergeCell ref="Y2159:Z2159"/>
    <mergeCell ref="AB2159:AD2159"/>
    <mergeCell ref="B2160:C2160"/>
    <mergeCell ref="F2160:J2160"/>
    <mergeCell ref="P2160:T2161"/>
    <mergeCell ref="Y2160:AD2160"/>
    <mergeCell ref="F2161:J2161"/>
    <mergeCell ref="M2157:N2158"/>
    <mergeCell ref="P2157:Q2157"/>
    <mergeCell ref="T2157:U2157"/>
    <mergeCell ref="Y2157:Z2157"/>
    <mergeCell ref="AB2157:AD2157"/>
    <mergeCell ref="P2158:U2158"/>
    <mergeCell ref="Y2158:Z2158"/>
    <mergeCell ref="AB2158:AD2158"/>
    <mergeCell ref="Y2155:Z2155"/>
    <mergeCell ref="K2156:L2156"/>
    <mergeCell ref="M2156:N2156"/>
    <mergeCell ref="P2156:Q2156"/>
    <mergeCell ref="Y2156:Z2156"/>
    <mergeCell ref="B2157:D2158"/>
    <mergeCell ref="E2157:F2157"/>
    <mergeCell ref="G2157:H2157"/>
    <mergeCell ref="I2157:J2157"/>
    <mergeCell ref="K2157:L2158"/>
    <mergeCell ref="B2155:D2156"/>
    <mergeCell ref="E2155:F2155"/>
    <mergeCell ref="G2155:H2155"/>
    <mergeCell ref="I2155:J2155"/>
    <mergeCell ref="K2155:L2155"/>
    <mergeCell ref="P2155:Q2155"/>
    <mergeCell ref="AD2146:AE2146"/>
    <mergeCell ref="B2154:C2154"/>
    <mergeCell ref="E2154:H2154"/>
    <mergeCell ref="I2154:N2154"/>
    <mergeCell ref="P2154:U2154"/>
    <mergeCell ref="Y2154:AD2154"/>
    <mergeCell ref="Y2125:AD2125"/>
    <mergeCell ref="AE2125:AF2125"/>
    <mergeCell ref="F2126:J2126"/>
    <mergeCell ref="B2131:C2131"/>
    <mergeCell ref="D2131:H2131"/>
    <mergeCell ref="I2131:P2131"/>
    <mergeCell ref="R2131:X2131"/>
    <mergeCell ref="Y2131:AF2131"/>
    <mergeCell ref="F2123:J2123"/>
    <mergeCell ref="P2123:U2123"/>
    <mergeCell ref="V2123:W2123"/>
    <mergeCell ref="Y2123:Z2123"/>
    <mergeCell ref="AB2123:AD2123"/>
    <mergeCell ref="B2124:C2124"/>
    <mergeCell ref="F2124:J2124"/>
    <mergeCell ref="P2124:T2125"/>
    <mergeCell ref="Y2124:AD2124"/>
    <mergeCell ref="F2125:J2125"/>
    <mergeCell ref="M2121:N2122"/>
    <mergeCell ref="P2121:Q2121"/>
    <mergeCell ref="T2121:U2121"/>
    <mergeCell ref="Y2121:Z2121"/>
    <mergeCell ref="AB2121:AD2121"/>
    <mergeCell ref="P2122:U2122"/>
    <mergeCell ref="Y2122:Z2122"/>
    <mergeCell ref="AB2122:AD2122"/>
    <mergeCell ref="Y2119:Z2119"/>
    <mergeCell ref="K2120:L2120"/>
    <mergeCell ref="M2120:N2120"/>
    <mergeCell ref="P2120:Q2120"/>
    <mergeCell ref="Y2120:Z2120"/>
    <mergeCell ref="B2121:D2122"/>
    <mergeCell ref="E2121:F2121"/>
    <mergeCell ref="G2121:H2121"/>
    <mergeCell ref="I2121:J2121"/>
    <mergeCell ref="K2121:L2122"/>
    <mergeCell ref="B2119:D2120"/>
    <mergeCell ref="E2119:F2119"/>
    <mergeCell ref="G2119:H2119"/>
    <mergeCell ref="I2119:J2119"/>
    <mergeCell ref="K2119:L2119"/>
    <mergeCell ref="P2119:Q2119"/>
    <mergeCell ref="AD2110:AE2110"/>
    <mergeCell ref="B2118:C2118"/>
    <mergeCell ref="E2118:H2118"/>
    <mergeCell ref="I2118:N2118"/>
    <mergeCell ref="P2118:U2118"/>
    <mergeCell ref="Y2118:AD2118"/>
    <mergeCell ref="Y2089:AD2089"/>
    <mergeCell ref="AE2089:AF2089"/>
    <mergeCell ref="F2090:J2090"/>
    <mergeCell ref="B2095:C2095"/>
    <mergeCell ref="D2095:H2095"/>
    <mergeCell ref="I2095:P2095"/>
    <mergeCell ref="R2095:X2095"/>
    <mergeCell ref="Y2095:AF2095"/>
    <mergeCell ref="F2087:J2087"/>
    <mergeCell ref="P2087:U2087"/>
    <mergeCell ref="V2087:W2087"/>
    <mergeCell ref="Y2087:Z2087"/>
    <mergeCell ref="AB2087:AD2087"/>
    <mergeCell ref="B2088:C2088"/>
    <mergeCell ref="F2088:J2088"/>
    <mergeCell ref="P2088:T2089"/>
    <mergeCell ref="Y2088:AD2088"/>
    <mergeCell ref="F2089:J2089"/>
    <mergeCell ref="M2085:N2086"/>
    <mergeCell ref="P2085:Q2085"/>
    <mergeCell ref="T2085:U2085"/>
    <mergeCell ref="Y2085:Z2085"/>
    <mergeCell ref="AB2085:AD2085"/>
    <mergeCell ref="P2086:U2086"/>
    <mergeCell ref="Y2086:Z2086"/>
    <mergeCell ref="AB2086:AD2086"/>
    <mergeCell ref="Y2083:Z2083"/>
    <mergeCell ref="K2084:L2084"/>
    <mergeCell ref="M2084:N2084"/>
    <mergeCell ref="P2084:Q2084"/>
    <mergeCell ref="Y2084:Z2084"/>
    <mergeCell ref="B2085:D2086"/>
    <mergeCell ref="E2085:F2085"/>
    <mergeCell ref="G2085:H2085"/>
    <mergeCell ref="I2085:J2085"/>
    <mergeCell ref="K2085:L2086"/>
    <mergeCell ref="B2083:D2084"/>
    <mergeCell ref="E2083:F2083"/>
    <mergeCell ref="G2083:H2083"/>
    <mergeCell ref="I2083:J2083"/>
    <mergeCell ref="K2083:L2083"/>
    <mergeCell ref="P2083:Q2083"/>
    <mergeCell ref="AD2074:AE2074"/>
    <mergeCell ref="B2082:C2082"/>
    <mergeCell ref="E2082:H2082"/>
    <mergeCell ref="I2082:N2082"/>
    <mergeCell ref="P2082:U2082"/>
    <mergeCell ref="Y2082:AD2082"/>
    <mergeCell ref="Y2053:AD2053"/>
    <mergeCell ref="AE2053:AF2053"/>
    <mergeCell ref="F2054:J2054"/>
    <mergeCell ref="B2059:C2059"/>
    <mergeCell ref="D2059:H2059"/>
    <mergeCell ref="I2059:P2059"/>
    <mergeCell ref="R2059:X2059"/>
    <mergeCell ref="Y2059:AF2059"/>
    <mergeCell ref="F2051:J2051"/>
    <mergeCell ref="P2051:U2051"/>
    <mergeCell ref="V2051:W2051"/>
    <mergeCell ref="Y2051:Z2051"/>
    <mergeCell ref="AB2051:AD2051"/>
    <mergeCell ref="B2052:C2052"/>
    <mergeCell ref="F2052:J2052"/>
    <mergeCell ref="P2052:T2053"/>
    <mergeCell ref="Y2052:AD2052"/>
    <mergeCell ref="F2053:J2053"/>
    <mergeCell ref="M2049:N2050"/>
    <mergeCell ref="P2049:Q2049"/>
    <mergeCell ref="T2049:U2049"/>
    <mergeCell ref="Y2049:Z2049"/>
    <mergeCell ref="AB2049:AD2049"/>
    <mergeCell ref="P2050:U2050"/>
    <mergeCell ref="Y2050:Z2050"/>
    <mergeCell ref="AB2050:AD2050"/>
    <mergeCell ref="Y2047:Z2047"/>
    <mergeCell ref="K2048:L2048"/>
    <mergeCell ref="M2048:N2048"/>
    <mergeCell ref="P2048:Q2048"/>
    <mergeCell ref="Y2048:Z2048"/>
    <mergeCell ref="B2049:D2050"/>
    <mergeCell ref="E2049:F2049"/>
    <mergeCell ref="G2049:H2049"/>
    <mergeCell ref="I2049:J2049"/>
    <mergeCell ref="K2049:L2050"/>
    <mergeCell ref="B2047:D2048"/>
    <mergeCell ref="E2047:F2047"/>
    <mergeCell ref="G2047:H2047"/>
    <mergeCell ref="I2047:J2047"/>
    <mergeCell ref="K2047:L2047"/>
    <mergeCell ref="P2047:Q2047"/>
    <mergeCell ref="AD2038:AE2038"/>
    <mergeCell ref="B2046:C2046"/>
    <mergeCell ref="E2046:H2046"/>
    <mergeCell ref="I2046:N2046"/>
    <mergeCell ref="P2046:U2046"/>
    <mergeCell ref="Y2046:AD2046"/>
    <mergeCell ref="Y2017:AD2017"/>
    <mergeCell ref="AE2017:AF2017"/>
    <mergeCell ref="F2018:J2018"/>
    <mergeCell ref="B2023:C2023"/>
    <mergeCell ref="D2023:H2023"/>
    <mergeCell ref="I2023:P2023"/>
    <mergeCell ref="R2023:X2023"/>
    <mergeCell ref="Y2023:AF2023"/>
    <mergeCell ref="F2015:J2015"/>
    <mergeCell ref="P2015:U2015"/>
    <mergeCell ref="V2015:W2015"/>
    <mergeCell ref="Y2015:Z2015"/>
    <mergeCell ref="AB2015:AD2015"/>
    <mergeCell ref="B2016:C2016"/>
    <mergeCell ref="F2016:J2016"/>
    <mergeCell ref="P2016:T2017"/>
    <mergeCell ref="Y2016:AD2016"/>
    <mergeCell ref="F2017:J2017"/>
    <mergeCell ref="M2013:N2014"/>
    <mergeCell ref="P2013:Q2013"/>
    <mergeCell ref="T2013:U2013"/>
    <mergeCell ref="Y2013:Z2013"/>
    <mergeCell ref="AB2013:AD2013"/>
    <mergeCell ref="P2014:U2014"/>
    <mergeCell ref="Y2014:Z2014"/>
    <mergeCell ref="AB2014:AD2014"/>
    <mergeCell ref="Y2011:Z2011"/>
    <mergeCell ref="K2012:L2012"/>
    <mergeCell ref="M2012:N2012"/>
    <mergeCell ref="P2012:Q2012"/>
    <mergeCell ref="Y2012:Z2012"/>
    <mergeCell ref="B2013:D2014"/>
    <mergeCell ref="E2013:F2013"/>
    <mergeCell ref="G2013:H2013"/>
    <mergeCell ref="I2013:J2013"/>
    <mergeCell ref="K2013:L2014"/>
    <mergeCell ref="B2011:D2012"/>
    <mergeCell ref="E2011:F2011"/>
    <mergeCell ref="G2011:H2011"/>
    <mergeCell ref="I2011:J2011"/>
    <mergeCell ref="K2011:L2011"/>
    <mergeCell ref="P2011:Q2011"/>
    <mergeCell ref="AD2002:AE2002"/>
    <mergeCell ref="B2010:C2010"/>
    <mergeCell ref="E2010:H2010"/>
    <mergeCell ref="I2010:N2010"/>
    <mergeCell ref="P2010:U2010"/>
    <mergeCell ref="Y2010:AD2010"/>
    <mergeCell ref="Y1981:AD1981"/>
    <mergeCell ref="AE1981:AF1981"/>
    <mergeCell ref="F1982:J1982"/>
    <mergeCell ref="B1987:C1987"/>
    <mergeCell ref="D1987:H1987"/>
    <mergeCell ref="I1987:P1987"/>
    <mergeCell ref="R1987:X1987"/>
    <mergeCell ref="Y1987:AF1987"/>
    <mergeCell ref="F1979:J1979"/>
    <mergeCell ref="P1979:U1979"/>
    <mergeCell ref="V1979:W1979"/>
    <mergeCell ref="Y1979:Z1979"/>
    <mergeCell ref="AB1979:AD1979"/>
    <mergeCell ref="B1980:C1980"/>
    <mergeCell ref="F1980:J1980"/>
    <mergeCell ref="P1980:T1981"/>
    <mergeCell ref="Y1980:AD1980"/>
    <mergeCell ref="F1981:J1981"/>
    <mergeCell ref="M1977:N1978"/>
    <mergeCell ref="P1977:Q1977"/>
    <mergeCell ref="T1977:U1977"/>
    <mergeCell ref="Y1977:Z1977"/>
    <mergeCell ref="AB1977:AD1977"/>
    <mergeCell ref="P1978:U1978"/>
    <mergeCell ref="Y1978:Z1978"/>
    <mergeCell ref="AB1978:AD1978"/>
    <mergeCell ref="Y1975:Z1975"/>
    <mergeCell ref="K1976:L1976"/>
    <mergeCell ref="M1976:N1976"/>
    <mergeCell ref="P1976:Q1976"/>
    <mergeCell ref="Y1976:Z1976"/>
    <mergeCell ref="B1977:D1978"/>
    <mergeCell ref="E1977:F1977"/>
    <mergeCell ref="G1977:H1977"/>
    <mergeCell ref="I1977:J1977"/>
    <mergeCell ref="K1977:L1978"/>
    <mergeCell ref="B1975:D1976"/>
    <mergeCell ref="E1975:F1975"/>
    <mergeCell ref="G1975:H1975"/>
    <mergeCell ref="I1975:J1975"/>
    <mergeCell ref="K1975:L1975"/>
    <mergeCell ref="P1975:Q1975"/>
    <mergeCell ref="AD1966:AE1966"/>
    <mergeCell ref="B1974:C1974"/>
    <mergeCell ref="E1974:H1974"/>
    <mergeCell ref="I1974:N1974"/>
    <mergeCell ref="P1974:U1974"/>
    <mergeCell ref="Y1974:AD1974"/>
    <mergeCell ref="Y1945:AD1945"/>
    <mergeCell ref="AE1945:AF1945"/>
    <mergeCell ref="F1946:J1946"/>
    <mergeCell ref="B1951:C1951"/>
    <mergeCell ref="D1951:H1951"/>
    <mergeCell ref="I1951:P1951"/>
    <mergeCell ref="R1951:X1951"/>
    <mergeCell ref="Y1951:AF1951"/>
    <mergeCell ref="F1943:J1943"/>
    <mergeCell ref="P1943:U1943"/>
    <mergeCell ref="V1943:W1943"/>
    <mergeCell ref="Y1943:Z1943"/>
    <mergeCell ref="AB1943:AD1943"/>
    <mergeCell ref="B1944:C1944"/>
    <mergeCell ref="F1944:J1944"/>
    <mergeCell ref="P1944:T1945"/>
    <mergeCell ref="Y1944:AD1944"/>
    <mergeCell ref="F1945:J1945"/>
    <mergeCell ref="M1941:N1942"/>
    <mergeCell ref="P1941:Q1941"/>
    <mergeCell ref="T1941:U1941"/>
    <mergeCell ref="Y1941:Z1941"/>
    <mergeCell ref="AB1941:AD1941"/>
    <mergeCell ref="P1942:U1942"/>
    <mergeCell ref="Y1942:Z1942"/>
    <mergeCell ref="AB1942:AD1942"/>
    <mergeCell ref="Y1939:Z1939"/>
    <mergeCell ref="K1940:L1940"/>
    <mergeCell ref="M1940:N1940"/>
    <mergeCell ref="P1940:Q1940"/>
    <mergeCell ref="Y1940:Z1940"/>
    <mergeCell ref="B1941:D1942"/>
    <mergeCell ref="E1941:F1941"/>
    <mergeCell ref="G1941:H1941"/>
    <mergeCell ref="I1941:J1941"/>
    <mergeCell ref="K1941:L1942"/>
    <mergeCell ref="B1939:D1940"/>
    <mergeCell ref="E1939:F1939"/>
    <mergeCell ref="G1939:H1939"/>
    <mergeCell ref="I1939:J1939"/>
    <mergeCell ref="K1939:L1939"/>
    <mergeCell ref="P1939:Q1939"/>
    <mergeCell ref="AD1930:AE1930"/>
    <mergeCell ref="B1938:C1938"/>
    <mergeCell ref="E1938:H1938"/>
    <mergeCell ref="I1938:N1938"/>
    <mergeCell ref="P1938:U1938"/>
    <mergeCell ref="Y1938:AD1938"/>
    <mergeCell ref="Y1909:AD1909"/>
    <mergeCell ref="AE1909:AF1909"/>
    <mergeCell ref="F1910:J1910"/>
    <mergeCell ref="B1915:C1915"/>
    <mergeCell ref="D1915:H1915"/>
    <mergeCell ref="I1915:P1915"/>
    <mergeCell ref="R1915:X1915"/>
    <mergeCell ref="Y1915:AF1915"/>
    <mergeCell ref="F1907:J1907"/>
    <mergeCell ref="P1907:U1907"/>
    <mergeCell ref="V1907:W1907"/>
    <mergeCell ref="Y1907:Z1907"/>
    <mergeCell ref="AB1907:AD1907"/>
    <mergeCell ref="B1908:C1908"/>
    <mergeCell ref="F1908:J1908"/>
    <mergeCell ref="P1908:T1909"/>
    <mergeCell ref="Y1908:AD1908"/>
    <mergeCell ref="F1909:J1909"/>
    <mergeCell ref="M1905:N1906"/>
    <mergeCell ref="P1905:Q1905"/>
    <mergeCell ref="T1905:U1905"/>
    <mergeCell ref="Y1905:Z1905"/>
    <mergeCell ref="AB1905:AD1905"/>
    <mergeCell ref="P1906:U1906"/>
    <mergeCell ref="Y1906:Z1906"/>
    <mergeCell ref="AB1906:AD1906"/>
    <mergeCell ref="Y1903:Z1903"/>
    <mergeCell ref="K1904:L1904"/>
    <mergeCell ref="M1904:N1904"/>
    <mergeCell ref="P1904:Q1904"/>
    <mergeCell ref="Y1904:Z1904"/>
    <mergeCell ref="B1905:D1906"/>
    <mergeCell ref="E1905:F1905"/>
    <mergeCell ref="G1905:H1905"/>
    <mergeCell ref="I1905:J1905"/>
    <mergeCell ref="K1905:L1906"/>
    <mergeCell ref="B1903:D1904"/>
    <mergeCell ref="E1903:F1903"/>
    <mergeCell ref="G1903:H1903"/>
    <mergeCell ref="I1903:J1903"/>
    <mergeCell ref="K1903:L1903"/>
    <mergeCell ref="P1903:Q1903"/>
    <mergeCell ref="AD1894:AE1894"/>
    <mergeCell ref="B1902:C1902"/>
    <mergeCell ref="E1902:H1902"/>
    <mergeCell ref="I1902:N1902"/>
    <mergeCell ref="P1902:U1902"/>
    <mergeCell ref="Y1902:AD1902"/>
    <mergeCell ref="Y1873:AD1873"/>
    <mergeCell ref="AE1873:AF1873"/>
    <mergeCell ref="F1874:J1874"/>
    <mergeCell ref="B1879:C1879"/>
    <mergeCell ref="D1879:H1879"/>
    <mergeCell ref="I1879:P1879"/>
    <mergeCell ref="R1879:X1879"/>
    <mergeCell ref="Y1879:AF1879"/>
    <mergeCell ref="F1871:J1871"/>
    <mergeCell ref="P1871:U1871"/>
    <mergeCell ref="V1871:W1871"/>
    <mergeCell ref="Y1871:Z1871"/>
    <mergeCell ref="AB1871:AD1871"/>
    <mergeCell ref="B1872:C1872"/>
    <mergeCell ref="F1872:J1872"/>
    <mergeCell ref="P1872:T1873"/>
    <mergeCell ref="Y1872:AD1872"/>
    <mergeCell ref="F1873:J1873"/>
    <mergeCell ref="M1869:N1870"/>
    <mergeCell ref="P1869:Q1869"/>
    <mergeCell ref="T1869:U1869"/>
    <mergeCell ref="Y1869:Z1869"/>
    <mergeCell ref="AB1869:AD1869"/>
    <mergeCell ref="P1870:U1870"/>
    <mergeCell ref="Y1870:Z1870"/>
    <mergeCell ref="AB1870:AD1870"/>
    <mergeCell ref="Y1867:Z1867"/>
    <mergeCell ref="K1868:L1868"/>
    <mergeCell ref="M1868:N1868"/>
    <mergeCell ref="P1868:Q1868"/>
    <mergeCell ref="Y1868:Z1868"/>
    <mergeCell ref="B1869:D1870"/>
    <mergeCell ref="E1869:F1869"/>
    <mergeCell ref="G1869:H1869"/>
    <mergeCell ref="I1869:J1869"/>
    <mergeCell ref="K1869:L1870"/>
    <mergeCell ref="B1867:D1868"/>
    <mergeCell ref="E1867:F1867"/>
    <mergeCell ref="G1867:H1867"/>
    <mergeCell ref="I1867:J1867"/>
    <mergeCell ref="K1867:L1867"/>
    <mergeCell ref="P1867:Q1867"/>
    <mergeCell ref="AD1858:AE1858"/>
    <mergeCell ref="B1866:C1866"/>
    <mergeCell ref="E1866:H1866"/>
    <mergeCell ref="I1866:N1866"/>
    <mergeCell ref="P1866:U1866"/>
    <mergeCell ref="Y1866:AD1866"/>
    <mergeCell ref="Y1837:AD1837"/>
    <mergeCell ref="AE1837:AF1837"/>
    <mergeCell ref="F1838:J1838"/>
    <mergeCell ref="B1843:C1843"/>
    <mergeCell ref="D1843:H1843"/>
    <mergeCell ref="I1843:P1843"/>
    <mergeCell ref="R1843:X1843"/>
    <mergeCell ref="Y1843:AF1843"/>
    <mergeCell ref="F1835:J1835"/>
    <mergeCell ref="P1835:U1835"/>
    <mergeCell ref="V1835:W1835"/>
    <mergeCell ref="Y1835:Z1835"/>
    <mergeCell ref="AB1835:AD1835"/>
    <mergeCell ref="B1836:C1836"/>
    <mergeCell ref="F1836:J1836"/>
    <mergeCell ref="P1836:T1837"/>
    <mergeCell ref="Y1836:AD1836"/>
    <mergeCell ref="F1837:J1837"/>
    <mergeCell ref="M1833:N1834"/>
    <mergeCell ref="P1833:Q1833"/>
    <mergeCell ref="T1833:U1833"/>
    <mergeCell ref="Y1833:Z1833"/>
    <mergeCell ref="AB1833:AD1833"/>
    <mergeCell ref="P1834:U1834"/>
    <mergeCell ref="Y1834:Z1834"/>
    <mergeCell ref="AB1834:AD1834"/>
    <mergeCell ref="Y1831:Z1831"/>
    <mergeCell ref="K1832:L1832"/>
    <mergeCell ref="M1832:N1832"/>
    <mergeCell ref="P1832:Q1832"/>
    <mergeCell ref="Y1832:Z1832"/>
    <mergeCell ref="B1833:D1834"/>
    <mergeCell ref="E1833:F1833"/>
    <mergeCell ref="G1833:H1833"/>
    <mergeCell ref="I1833:J1833"/>
    <mergeCell ref="K1833:L1834"/>
    <mergeCell ref="B1831:D1832"/>
    <mergeCell ref="E1831:F1831"/>
    <mergeCell ref="G1831:H1831"/>
    <mergeCell ref="I1831:J1831"/>
    <mergeCell ref="K1831:L1831"/>
    <mergeCell ref="P1831:Q1831"/>
    <mergeCell ref="AD1822:AE1822"/>
    <mergeCell ref="B1830:C1830"/>
    <mergeCell ref="E1830:H1830"/>
    <mergeCell ref="I1830:N1830"/>
    <mergeCell ref="P1830:U1830"/>
    <mergeCell ref="Y1830:AD1830"/>
    <mergeCell ref="Y1801:AD1801"/>
    <mergeCell ref="AE1801:AF1801"/>
    <mergeCell ref="F1802:J1802"/>
    <mergeCell ref="B1807:C1807"/>
    <mergeCell ref="D1807:H1807"/>
    <mergeCell ref="I1807:P1807"/>
    <mergeCell ref="R1807:X1807"/>
    <mergeCell ref="Y1807:AF1807"/>
    <mergeCell ref="F1799:J1799"/>
    <mergeCell ref="P1799:U1799"/>
    <mergeCell ref="V1799:W1799"/>
    <mergeCell ref="Y1799:Z1799"/>
    <mergeCell ref="AB1799:AD1799"/>
    <mergeCell ref="B1800:C1800"/>
    <mergeCell ref="F1800:J1800"/>
    <mergeCell ref="P1800:T1801"/>
    <mergeCell ref="Y1800:AD1800"/>
    <mergeCell ref="F1801:J1801"/>
    <mergeCell ref="M1797:N1798"/>
    <mergeCell ref="P1797:Q1797"/>
    <mergeCell ref="T1797:U1797"/>
    <mergeCell ref="Y1797:Z1797"/>
    <mergeCell ref="AB1797:AD1797"/>
    <mergeCell ref="P1798:U1798"/>
    <mergeCell ref="Y1798:Z1798"/>
    <mergeCell ref="AB1798:AD1798"/>
    <mergeCell ref="Y1795:Z1795"/>
    <mergeCell ref="K1796:L1796"/>
    <mergeCell ref="M1796:N1796"/>
    <mergeCell ref="P1796:Q1796"/>
    <mergeCell ref="Y1796:Z1796"/>
    <mergeCell ref="B1797:D1798"/>
    <mergeCell ref="E1797:F1797"/>
    <mergeCell ref="G1797:H1797"/>
    <mergeCell ref="I1797:J1797"/>
    <mergeCell ref="K1797:L1798"/>
    <mergeCell ref="B1795:D1796"/>
    <mergeCell ref="E1795:F1795"/>
    <mergeCell ref="G1795:H1795"/>
    <mergeCell ref="I1795:J1795"/>
    <mergeCell ref="K1795:L1795"/>
    <mergeCell ref="P1795:Q1795"/>
    <mergeCell ref="AD1786:AE1786"/>
    <mergeCell ref="B1794:C1794"/>
    <mergeCell ref="E1794:H1794"/>
    <mergeCell ref="I1794:N1794"/>
    <mergeCell ref="P1794:U1794"/>
    <mergeCell ref="Y1794:AD1794"/>
    <mergeCell ref="Y1765:AD1765"/>
    <mergeCell ref="AE1765:AF1765"/>
    <mergeCell ref="F1766:J1766"/>
    <mergeCell ref="B1771:C1771"/>
    <mergeCell ref="D1771:H1771"/>
    <mergeCell ref="I1771:P1771"/>
    <mergeCell ref="R1771:X1771"/>
    <mergeCell ref="Y1771:AF1771"/>
    <mergeCell ref="F1763:J1763"/>
    <mergeCell ref="P1763:U1763"/>
    <mergeCell ref="V1763:W1763"/>
    <mergeCell ref="Y1763:Z1763"/>
    <mergeCell ref="AB1763:AD1763"/>
    <mergeCell ref="B1764:C1764"/>
    <mergeCell ref="F1764:J1764"/>
    <mergeCell ref="P1764:T1765"/>
    <mergeCell ref="Y1764:AD1764"/>
    <mergeCell ref="F1765:J1765"/>
    <mergeCell ref="M1761:N1762"/>
    <mergeCell ref="P1761:Q1761"/>
    <mergeCell ref="T1761:U1761"/>
    <mergeCell ref="Y1761:Z1761"/>
    <mergeCell ref="AB1761:AD1761"/>
    <mergeCell ref="P1762:U1762"/>
    <mergeCell ref="Y1762:Z1762"/>
    <mergeCell ref="AB1762:AD1762"/>
    <mergeCell ref="Y1759:Z1759"/>
    <mergeCell ref="K1760:L1760"/>
    <mergeCell ref="M1760:N1760"/>
    <mergeCell ref="P1760:Q1760"/>
    <mergeCell ref="Y1760:Z1760"/>
    <mergeCell ref="B1761:D1762"/>
    <mergeCell ref="E1761:F1761"/>
    <mergeCell ref="G1761:H1761"/>
    <mergeCell ref="I1761:J1761"/>
    <mergeCell ref="K1761:L1762"/>
    <mergeCell ref="B1759:D1760"/>
    <mergeCell ref="E1759:F1759"/>
    <mergeCell ref="G1759:H1759"/>
    <mergeCell ref="I1759:J1759"/>
    <mergeCell ref="K1759:L1759"/>
    <mergeCell ref="P1759:Q1759"/>
    <mergeCell ref="AD1750:AE1750"/>
    <mergeCell ref="B1758:C1758"/>
    <mergeCell ref="E1758:H1758"/>
    <mergeCell ref="I1758:N1758"/>
    <mergeCell ref="P1758:U1758"/>
    <mergeCell ref="Y1758:AD1758"/>
    <mergeCell ref="Y1729:AD1729"/>
    <mergeCell ref="AE1729:AF1729"/>
    <mergeCell ref="F1730:J1730"/>
    <mergeCell ref="B1735:C1735"/>
    <mergeCell ref="D1735:H1735"/>
    <mergeCell ref="I1735:P1735"/>
    <mergeCell ref="R1735:X1735"/>
    <mergeCell ref="Y1735:AF1735"/>
    <mergeCell ref="F1727:J1727"/>
    <mergeCell ref="P1727:U1727"/>
    <mergeCell ref="V1727:W1727"/>
    <mergeCell ref="Y1727:Z1727"/>
    <mergeCell ref="AB1727:AD1727"/>
    <mergeCell ref="B1728:C1728"/>
    <mergeCell ref="F1728:J1728"/>
    <mergeCell ref="P1728:T1729"/>
    <mergeCell ref="Y1728:AD1728"/>
    <mergeCell ref="F1729:J1729"/>
    <mergeCell ref="M1725:N1726"/>
    <mergeCell ref="P1725:Q1725"/>
    <mergeCell ref="T1725:U1725"/>
    <mergeCell ref="Y1725:Z1725"/>
    <mergeCell ref="AB1725:AD1725"/>
    <mergeCell ref="P1726:U1726"/>
    <mergeCell ref="Y1726:Z1726"/>
    <mergeCell ref="AB1726:AD1726"/>
    <mergeCell ref="Y1723:Z1723"/>
    <mergeCell ref="K1724:L1724"/>
    <mergeCell ref="M1724:N1724"/>
    <mergeCell ref="P1724:Q1724"/>
    <mergeCell ref="Y1724:Z1724"/>
    <mergeCell ref="B1725:D1726"/>
    <mergeCell ref="E1725:F1725"/>
    <mergeCell ref="G1725:H1725"/>
    <mergeCell ref="I1725:J1725"/>
    <mergeCell ref="K1725:L1726"/>
    <mergeCell ref="B1723:D1724"/>
    <mergeCell ref="E1723:F1723"/>
    <mergeCell ref="G1723:H1723"/>
    <mergeCell ref="I1723:J1723"/>
    <mergeCell ref="K1723:L1723"/>
    <mergeCell ref="P1723:Q1723"/>
    <mergeCell ref="AD1714:AE1714"/>
    <mergeCell ref="B1722:C1722"/>
    <mergeCell ref="E1722:H1722"/>
    <mergeCell ref="I1722:N1722"/>
    <mergeCell ref="P1722:U1722"/>
    <mergeCell ref="Y1722:AD1722"/>
    <mergeCell ref="Y1693:AD1693"/>
    <mergeCell ref="AE1693:AF1693"/>
    <mergeCell ref="F1694:J1694"/>
    <mergeCell ref="B1699:C1699"/>
    <mergeCell ref="D1699:H1699"/>
    <mergeCell ref="I1699:P1699"/>
    <mergeCell ref="R1699:X1699"/>
    <mergeCell ref="Y1699:AF1699"/>
    <mergeCell ref="F1691:J1691"/>
    <mergeCell ref="P1691:U1691"/>
    <mergeCell ref="V1691:W1691"/>
    <mergeCell ref="Y1691:Z1691"/>
    <mergeCell ref="AB1691:AD1691"/>
    <mergeCell ref="B1692:C1692"/>
    <mergeCell ref="F1692:J1692"/>
    <mergeCell ref="P1692:T1693"/>
    <mergeCell ref="Y1692:AD1692"/>
    <mergeCell ref="F1693:J1693"/>
    <mergeCell ref="M1689:N1690"/>
    <mergeCell ref="P1689:Q1689"/>
    <mergeCell ref="T1689:U1689"/>
    <mergeCell ref="Y1689:Z1689"/>
    <mergeCell ref="AB1689:AD1689"/>
    <mergeCell ref="P1690:U1690"/>
    <mergeCell ref="Y1690:Z1690"/>
    <mergeCell ref="AB1690:AD1690"/>
    <mergeCell ref="Y1687:Z1687"/>
    <mergeCell ref="K1688:L1688"/>
    <mergeCell ref="M1688:N1688"/>
    <mergeCell ref="P1688:Q1688"/>
    <mergeCell ref="Y1688:Z1688"/>
    <mergeCell ref="B1689:D1690"/>
    <mergeCell ref="E1689:F1689"/>
    <mergeCell ref="G1689:H1689"/>
    <mergeCell ref="I1689:J1689"/>
    <mergeCell ref="K1689:L1690"/>
    <mergeCell ref="B1687:D1688"/>
    <mergeCell ref="E1687:F1687"/>
    <mergeCell ref="G1687:H1687"/>
    <mergeCell ref="I1687:J1687"/>
    <mergeCell ref="K1687:L1687"/>
    <mergeCell ref="P1687:Q1687"/>
    <mergeCell ref="AD1678:AE1678"/>
    <mergeCell ref="B1686:C1686"/>
    <mergeCell ref="E1686:H1686"/>
    <mergeCell ref="I1686:N1686"/>
    <mergeCell ref="P1686:U1686"/>
    <mergeCell ref="Y1686:AD1686"/>
    <mergeCell ref="Y1657:AD1657"/>
    <mergeCell ref="AE1657:AF1657"/>
    <mergeCell ref="F1658:J1658"/>
    <mergeCell ref="B1663:C1663"/>
    <mergeCell ref="D1663:H1663"/>
    <mergeCell ref="I1663:P1663"/>
    <mergeCell ref="R1663:X1663"/>
    <mergeCell ref="Y1663:AF1663"/>
    <mergeCell ref="F1655:J1655"/>
    <mergeCell ref="P1655:U1655"/>
    <mergeCell ref="V1655:W1655"/>
    <mergeCell ref="Y1655:Z1655"/>
    <mergeCell ref="AB1655:AD1655"/>
    <mergeCell ref="B1656:C1656"/>
    <mergeCell ref="F1656:J1656"/>
    <mergeCell ref="P1656:T1657"/>
    <mergeCell ref="Y1656:AD1656"/>
    <mergeCell ref="F1657:J1657"/>
    <mergeCell ref="M1653:N1654"/>
    <mergeCell ref="P1653:Q1653"/>
    <mergeCell ref="T1653:U1653"/>
    <mergeCell ref="Y1653:Z1653"/>
    <mergeCell ref="AB1653:AD1653"/>
    <mergeCell ref="P1654:U1654"/>
    <mergeCell ref="Y1654:Z1654"/>
    <mergeCell ref="AB1654:AD1654"/>
    <mergeCell ref="Y1651:Z1651"/>
    <mergeCell ref="K1652:L1652"/>
    <mergeCell ref="M1652:N1652"/>
    <mergeCell ref="P1652:Q1652"/>
    <mergeCell ref="Y1652:Z1652"/>
    <mergeCell ref="B1653:D1654"/>
    <mergeCell ref="E1653:F1653"/>
    <mergeCell ref="G1653:H1653"/>
    <mergeCell ref="I1653:J1653"/>
    <mergeCell ref="K1653:L1654"/>
    <mergeCell ref="B1651:D1652"/>
    <mergeCell ref="E1651:F1651"/>
    <mergeCell ref="G1651:H1651"/>
    <mergeCell ref="I1651:J1651"/>
    <mergeCell ref="K1651:L1651"/>
    <mergeCell ref="P1651:Q1651"/>
    <mergeCell ref="AD1642:AE1642"/>
    <mergeCell ref="B1650:C1650"/>
    <mergeCell ref="E1650:H1650"/>
    <mergeCell ref="I1650:N1650"/>
    <mergeCell ref="P1650:U1650"/>
    <mergeCell ref="Y1650:AD1650"/>
    <mergeCell ref="Y1621:AD1621"/>
    <mergeCell ref="AE1621:AF1621"/>
    <mergeCell ref="F1622:J1622"/>
    <mergeCell ref="B1627:C1627"/>
    <mergeCell ref="D1627:H1627"/>
    <mergeCell ref="I1627:P1627"/>
    <mergeCell ref="R1627:X1627"/>
    <mergeCell ref="Y1627:AF1627"/>
    <mergeCell ref="F1619:J1619"/>
    <mergeCell ref="P1619:U1619"/>
    <mergeCell ref="V1619:W1619"/>
    <mergeCell ref="Y1619:Z1619"/>
    <mergeCell ref="AB1619:AD1619"/>
    <mergeCell ref="B1620:C1620"/>
    <mergeCell ref="F1620:J1620"/>
    <mergeCell ref="P1620:T1621"/>
    <mergeCell ref="Y1620:AD1620"/>
    <mergeCell ref="F1621:J1621"/>
    <mergeCell ref="M1617:N1618"/>
    <mergeCell ref="P1617:Q1617"/>
    <mergeCell ref="T1617:U1617"/>
    <mergeCell ref="Y1617:Z1617"/>
    <mergeCell ref="AB1617:AD1617"/>
    <mergeCell ref="P1618:U1618"/>
    <mergeCell ref="Y1618:Z1618"/>
    <mergeCell ref="AB1618:AD1618"/>
    <mergeCell ref="Y1615:Z1615"/>
    <mergeCell ref="K1616:L1616"/>
    <mergeCell ref="M1616:N1616"/>
    <mergeCell ref="P1616:Q1616"/>
    <mergeCell ref="Y1616:Z1616"/>
    <mergeCell ref="B1617:D1618"/>
    <mergeCell ref="E1617:F1617"/>
    <mergeCell ref="G1617:H1617"/>
    <mergeCell ref="I1617:J1617"/>
    <mergeCell ref="K1617:L1618"/>
    <mergeCell ref="B1615:D1616"/>
    <mergeCell ref="E1615:F1615"/>
    <mergeCell ref="G1615:H1615"/>
    <mergeCell ref="I1615:J1615"/>
    <mergeCell ref="K1615:L1615"/>
    <mergeCell ref="P1615:Q1615"/>
    <mergeCell ref="AD1606:AE1606"/>
    <mergeCell ref="B1614:C1614"/>
    <mergeCell ref="E1614:H1614"/>
    <mergeCell ref="I1614:N1614"/>
    <mergeCell ref="P1614:U1614"/>
    <mergeCell ref="Y1614:AD1614"/>
    <mergeCell ref="Y1585:AD1585"/>
    <mergeCell ref="AE1585:AF1585"/>
    <mergeCell ref="F1586:J1586"/>
    <mergeCell ref="B1591:C1591"/>
    <mergeCell ref="D1591:H1591"/>
    <mergeCell ref="I1591:P1591"/>
    <mergeCell ref="R1591:X1591"/>
    <mergeCell ref="Y1591:AF1591"/>
    <mergeCell ref="F1583:J1583"/>
    <mergeCell ref="P1583:U1583"/>
    <mergeCell ref="V1583:W1583"/>
    <mergeCell ref="Y1583:Z1583"/>
    <mergeCell ref="AB1583:AD1583"/>
    <mergeCell ref="B1584:C1584"/>
    <mergeCell ref="F1584:J1584"/>
    <mergeCell ref="P1584:T1585"/>
    <mergeCell ref="Y1584:AD1584"/>
    <mergeCell ref="F1585:J1585"/>
    <mergeCell ref="M1581:N1582"/>
    <mergeCell ref="P1581:Q1581"/>
    <mergeCell ref="T1581:U1581"/>
    <mergeCell ref="Y1581:Z1581"/>
    <mergeCell ref="AB1581:AD1581"/>
    <mergeCell ref="P1582:U1582"/>
    <mergeCell ref="Y1582:Z1582"/>
    <mergeCell ref="AB1582:AD1582"/>
    <mergeCell ref="Y1579:Z1579"/>
    <mergeCell ref="K1580:L1580"/>
    <mergeCell ref="M1580:N1580"/>
    <mergeCell ref="P1580:Q1580"/>
    <mergeCell ref="Y1580:Z1580"/>
    <mergeCell ref="B1581:D1582"/>
    <mergeCell ref="E1581:F1581"/>
    <mergeCell ref="G1581:H1581"/>
    <mergeCell ref="I1581:J1581"/>
    <mergeCell ref="K1581:L1582"/>
    <mergeCell ref="B1579:D1580"/>
    <mergeCell ref="E1579:F1579"/>
    <mergeCell ref="G1579:H1579"/>
    <mergeCell ref="I1579:J1579"/>
    <mergeCell ref="K1579:L1579"/>
    <mergeCell ref="P1579:Q1579"/>
    <mergeCell ref="AD1570:AE1570"/>
    <mergeCell ref="B1578:C1578"/>
    <mergeCell ref="E1578:H1578"/>
    <mergeCell ref="I1578:N1578"/>
    <mergeCell ref="P1578:U1578"/>
    <mergeCell ref="Y1578:AD1578"/>
    <mergeCell ref="Y1549:AD1549"/>
    <mergeCell ref="AE1549:AF1549"/>
    <mergeCell ref="F1550:J1550"/>
    <mergeCell ref="B1555:C1555"/>
    <mergeCell ref="D1555:H1555"/>
    <mergeCell ref="I1555:P1555"/>
    <mergeCell ref="R1555:X1555"/>
    <mergeCell ref="Y1555:AF1555"/>
    <mergeCell ref="F1547:J1547"/>
    <mergeCell ref="P1547:U1547"/>
    <mergeCell ref="V1547:W1547"/>
    <mergeCell ref="Y1547:Z1547"/>
    <mergeCell ref="AB1547:AD1547"/>
    <mergeCell ref="B1548:C1548"/>
    <mergeCell ref="F1548:J1548"/>
    <mergeCell ref="P1548:T1549"/>
    <mergeCell ref="Y1548:AD1548"/>
    <mergeCell ref="F1549:J1549"/>
    <mergeCell ref="M1545:N1546"/>
    <mergeCell ref="P1545:Q1545"/>
    <mergeCell ref="T1545:U1545"/>
    <mergeCell ref="Y1545:Z1545"/>
    <mergeCell ref="AB1545:AD1545"/>
    <mergeCell ref="P1546:U1546"/>
    <mergeCell ref="Y1546:Z1546"/>
    <mergeCell ref="AB1546:AD1546"/>
    <mergeCell ref="Y1543:Z1543"/>
    <mergeCell ref="K1544:L1544"/>
    <mergeCell ref="M1544:N1544"/>
    <mergeCell ref="P1544:Q1544"/>
    <mergeCell ref="Y1544:Z1544"/>
    <mergeCell ref="B1545:D1546"/>
    <mergeCell ref="E1545:F1545"/>
    <mergeCell ref="G1545:H1545"/>
    <mergeCell ref="I1545:J1545"/>
    <mergeCell ref="K1545:L1546"/>
    <mergeCell ref="B1543:D1544"/>
    <mergeCell ref="E1543:F1543"/>
    <mergeCell ref="G1543:H1543"/>
    <mergeCell ref="I1543:J1543"/>
    <mergeCell ref="K1543:L1543"/>
    <mergeCell ref="P1543:Q1543"/>
    <mergeCell ref="AD1534:AE1534"/>
    <mergeCell ref="B1542:C1542"/>
    <mergeCell ref="E1542:H1542"/>
    <mergeCell ref="I1542:N1542"/>
    <mergeCell ref="P1542:U1542"/>
    <mergeCell ref="Y1542:AD1542"/>
    <mergeCell ref="Y1513:AD1513"/>
    <mergeCell ref="AE1513:AF1513"/>
    <mergeCell ref="F1514:J1514"/>
    <mergeCell ref="B1519:C1519"/>
    <mergeCell ref="D1519:H1519"/>
    <mergeCell ref="I1519:P1519"/>
    <mergeCell ref="R1519:X1519"/>
    <mergeCell ref="Y1519:AF1519"/>
    <mergeCell ref="F1511:J1511"/>
    <mergeCell ref="P1511:U1511"/>
    <mergeCell ref="V1511:W1511"/>
    <mergeCell ref="Y1511:Z1511"/>
    <mergeCell ref="AB1511:AD1511"/>
    <mergeCell ref="B1512:C1512"/>
    <mergeCell ref="F1512:J1512"/>
    <mergeCell ref="P1512:T1513"/>
    <mergeCell ref="Y1512:AD1512"/>
    <mergeCell ref="F1513:J1513"/>
    <mergeCell ref="M1509:N1510"/>
    <mergeCell ref="P1509:Q1509"/>
    <mergeCell ref="T1509:U1509"/>
    <mergeCell ref="Y1509:Z1509"/>
    <mergeCell ref="AB1509:AD1509"/>
    <mergeCell ref="P1510:U1510"/>
    <mergeCell ref="Y1510:Z1510"/>
    <mergeCell ref="AB1510:AD1510"/>
    <mergeCell ref="Y1507:Z1507"/>
    <mergeCell ref="K1508:L1508"/>
    <mergeCell ref="M1508:N1508"/>
    <mergeCell ref="P1508:Q1508"/>
    <mergeCell ref="Y1508:Z1508"/>
    <mergeCell ref="B1509:D1510"/>
    <mergeCell ref="E1509:F1509"/>
    <mergeCell ref="G1509:H1509"/>
    <mergeCell ref="I1509:J1509"/>
    <mergeCell ref="K1509:L1510"/>
    <mergeCell ref="B1507:D1508"/>
    <mergeCell ref="E1507:F1507"/>
    <mergeCell ref="G1507:H1507"/>
    <mergeCell ref="I1507:J1507"/>
    <mergeCell ref="K1507:L1507"/>
    <mergeCell ref="P1507:Q1507"/>
    <mergeCell ref="AD1498:AE1498"/>
    <mergeCell ref="B1506:C1506"/>
    <mergeCell ref="E1506:H1506"/>
    <mergeCell ref="I1506:N1506"/>
    <mergeCell ref="P1506:U1506"/>
    <mergeCell ref="Y1506:AD1506"/>
    <mergeCell ref="Y1477:AD1477"/>
    <mergeCell ref="AE1477:AF1477"/>
    <mergeCell ref="F1478:J1478"/>
    <mergeCell ref="B1483:C1483"/>
    <mergeCell ref="D1483:H1483"/>
    <mergeCell ref="I1483:P1483"/>
    <mergeCell ref="R1483:X1483"/>
    <mergeCell ref="Y1483:AF1483"/>
    <mergeCell ref="F1475:J1475"/>
    <mergeCell ref="P1475:U1475"/>
    <mergeCell ref="V1475:W1475"/>
    <mergeCell ref="Y1475:Z1475"/>
    <mergeCell ref="AB1475:AD1475"/>
    <mergeCell ref="B1476:C1476"/>
    <mergeCell ref="F1476:J1476"/>
    <mergeCell ref="P1476:T1477"/>
    <mergeCell ref="Y1476:AD1476"/>
    <mergeCell ref="F1477:J1477"/>
    <mergeCell ref="M1473:N1474"/>
    <mergeCell ref="P1473:Q1473"/>
    <mergeCell ref="T1473:U1473"/>
    <mergeCell ref="Y1473:Z1473"/>
    <mergeCell ref="AB1473:AD1473"/>
    <mergeCell ref="P1474:U1474"/>
    <mergeCell ref="Y1474:Z1474"/>
    <mergeCell ref="AB1474:AD1474"/>
    <mergeCell ref="Y1471:Z1471"/>
    <mergeCell ref="K1472:L1472"/>
    <mergeCell ref="M1472:N1472"/>
    <mergeCell ref="P1472:Q1472"/>
    <mergeCell ref="Y1472:Z1472"/>
    <mergeCell ref="B1473:D1474"/>
    <mergeCell ref="E1473:F1473"/>
    <mergeCell ref="G1473:H1473"/>
    <mergeCell ref="I1473:J1473"/>
    <mergeCell ref="K1473:L1474"/>
    <mergeCell ref="B1471:D1472"/>
    <mergeCell ref="E1471:F1471"/>
    <mergeCell ref="G1471:H1471"/>
    <mergeCell ref="I1471:J1471"/>
    <mergeCell ref="K1471:L1471"/>
    <mergeCell ref="P1471:Q1471"/>
    <mergeCell ref="AD1462:AE1462"/>
    <mergeCell ref="B1470:C1470"/>
    <mergeCell ref="E1470:H1470"/>
    <mergeCell ref="I1470:N1470"/>
    <mergeCell ref="P1470:U1470"/>
    <mergeCell ref="Y1470:AD1470"/>
    <mergeCell ref="Y1441:AD1441"/>
    <mergeCell ref="AE1441:AF1441"/>
    <mergeCell ref="F1442:J1442"/>
    <mergeCell ref="B1447:C1447"/>
    <mergeCell ref="D1447:H1447"/>
    <mergeCell ref="I1447:P1447"/>
    <mergeCell ref="R1447:X1447"/>
    <mergeCell ref="Y1447:AF1447"/>
    <mergeCell ref="F1439:J1439"/>
    <mergeCell ref="P1439:U1439"/>
    <mergeCell ref="V1439:W1439"/>
    <mergeCell ref="Y1439:Z1439"/>
    <mergeCell ref="AB1439:AD1439"/>
    <mergeCell ref="B1440:C1440"/>
    <mergeCell ref="F1440:J1440"/>
    <mergeCell ref="P1440:T1441"/>
    <mergeCell ref="Y1440:AD1440"/>
    <mergeCell ref="F1441:J1441"/>
    <mergeCell ref="M1437:N1438"/>
    <mergeCell ref="P1437:Q1437"/>
    <mergeCell ref="T1437:U1437"/>
    <mergeCell ref="Y1437:Z1437"/>
    <mergeCell ref="AB1437:AD1437"/>
    <mergeCell ref="P1438:U1438"/>
    <mergeCell ref="Y1438:Z1438"/>
    <mergeCell ref="AB1438:AD1438"/>
    <mergeCell ref="Y1435:Z1435"/>
    <mergeCell ref="K1436:L1436"/>
    <mergeCell ref="M1436:N1436"/>
    <mergeCell ref="P1436:Q1436"/>
    <mergeCell ref="Y1436:Z1436"/>
    <mergeCell ref="B1437:D1438"/>
    <mergeCell ref="E1437:F1437"/>
    <mergeCell ref="G1437:H1437"/>
    <mergeCell ref="I1437:J1437"/>
    <mergeCell ref="K1437:L1438"/>
    <mergeCell ref="B1435:D1436"/>
    <mergeCell ref="E1435:F1435"/>
    <mergeCell ref="G1435:H1435"/>
    <mergeCell ref="I1435:J1435"/>
    <mergeCell ref="K1435:L1435"/>
    <mergeCell ref="P1435:Q1435"/>
    <mergeCell ref="AD1426:AE1426"/>
    <mergeCell ref="B1434:C1434"/>
    <mergeCell ref="E1434:H1434"/>
    <mergeCell ref="I1434:N1434"/>
    <mergeCell ref="P1434:U1434"/>
    <mergeCell ref="Y1434:AD1434"/>
    <mergeCell ref="Y1405:AD1405"/>
    <mergeCell ref="AE1405:AF1405"/>
    <mergeCell ref="F1406:J1406"/>
    <mergeCell ref="B1411:C1411"/>
    <mergeCell ref="D1411:H1411"/>
    <mergeCell ref="I1411:P1411"/>
    <mergeCell ref="R1411:X1411"/>
    <mergeCell ref="Y1411:AF1411"/>
    <mergeCell ref="F1403:J1403"/>
    <mergeCell ref="P1403:U1403"/>
    <mergeCell ref="V1403:W1403"/>
    <mergeCell ref="Y1403:Z1403"/>
    <mergeCell ref="AB1403:AD1403"/>
    <mergeCell ref="B1404:C1404"/>
    <mergeCell ref="F1404:J1404"/>
    <mergeCell ref="P1404:T1405"/>
    <mergeCell ref="Y1404:AD1404"/>
    <mergeCell ref="F1405:J1405"/>
    <mergeCell ref="M1401:N1402"/>
    <mergeCell ref="P1401:Q1401"/>
    <mergeCell ref="T1401:U1401"/>
    <mergeCell ref="Y1401:Z1401"/>
    <mergeCell ref="AB1401:AD1401"/>
    <mergeCell ref="P1402:U1402"/>
    <mergeCell ref="Y1402:Z1402"/>
    <mergeCell ref="AB1402:AD1402"/>
    <mergeCell ref="Y1399:Z1399"/>
    <mergeCell ref="K1400:L1400"/>
    <mergeCell ref="M1400:N1400"/>
    <mergeCell ref="P1400:Q1400"/>
    <mergeCell ref="Y1400:Z1400"/>
    <mergeCell ref="B1401:D1402"/>
    <mergeCell ref="E1401:F1401"/>
    <mergeCell ref="G1401:H1401"/>
    <mergeCell ref="I1401:J1401"/>
    <mergeCell ref="K1401:L1402"/>
    <mergeCell ref="B1399:D1400"/>
    <mergeCell ref="E1399:F1399"/>
    <mergeCell ref="G1399:H1399"/>
    <mergeCell ref="I1399:J1399"/>
    <mergeCell ref="K1399:L1399"/>
    <mergeCell ref="P1399:Q1399"/>
    <mergeCell ref="AD1390:AE1390"/>
    <mergeCell ref="B1398:C1398"/>
    <mergeCell ref="E1398:H1398"/>
    <mergeCell ref="I1398:N1398"/>
    <mergeCell ref="P1398:U1398"/>
    <mergeCell ref="Y1398:AD1398"/>
    <mergeCell ref="Y1369:AD1369"/>
    <mergeCell ref="AE1369:AF1369"/>
    <mergeCell ref="F1370:J1370"/>
    <mergeCell ref="B1375:C1375"/>
    <mergeCell ref="D1375:H1375"/>
    <mergeCell ref="I1375:P1375"/>
    <mergeCell ref="R1375:X1375"/>
    <mergeCell ref="Y1375:AF1375"/>
    <mergeCell ref="F1367:J1367"/>
    <mergeCell ref="P1367:U1367"/>
    <mergeCell ref="V1367:W1367"/>
    <mergeCell ref="Y1367:Z1367"/>
    <mergeCell ref="AB1367:AD1367"/>
    <mergeCell ref="B1368:C1368"/>
    <mergeCell ref="F1368:J1368"/>
    <mergeCell ref="P1368:T1369"/>
    <mergeCell ref="Y1368:AD1368"/>
    <mergeCell ref="F1369:J1369"/>
    <mergeCell ref="M1365:N1366"/>
    <mergeCell ref="P1365:Q1365"/>
    <mergeCell ref="T1365:U1365"/>
    <mergeCell ref="Y1365:Z1365"/>
    <mergeCell ref="AB1365:AD1365"/>
    <mergeCell ref="P1366:U1366"/>
    <mergeCell ref="Y1366:Z1366"/>
    <mergeCell ref="AB1366:AD1366"/>
    <mergeCell ref="Y1363:Z1363"/>
    <mergeCell ref="K1364:L1364"/>
    <mergeCell ref="M1364:N1364"/>
    <mergeCell ref="P1364:Q1364"/>
    <mergeCell ref="Y1364:Z1364"/>
    <mergeCell ref="B1365:D1366"/>
    <mergeCell ref="E1365:F1365"/>
    <mergeCell ref="G1365:H1365"/>
    <mergeCell ref="I1365:J1365"/>
    <mergeCell ref="K1365:L1366"/>
    <mergeCell ref="B1363:D1364"/>
    <mergeCell ref="E1363:F1363"/>
    <mergeCell ref="G1363:H1363"/>
    <mergeCell ref="I1363:J1363"/>
    <mergeCell ref="K1363:L1363"/>
    <mergeCell ref="P1363:Q1363"/>
    <mergeCell ref="AD1354:AE1354"/>
    <mergeCell ref="B1362:C1362"/>
    <mergeCell ref="E1362:H1362"/>
    <mergeCell ref="I1362:N1362"/>
    <mergeCell ref="P1362:U1362"/>
    <mergeCell ref="Y1362:AD1362"/>
    <mergeCell ref="Y1333:AD1333"/>
    <mergeCell ref="AE1333:AF1333"/>
    <mergeCell ref="F1334:J1334"/>
    <mergeCell ref="B1339:C1339"/>
    <mergeCell ref="D1339:H1339"/>
    <mergeCell ref="I1339:P1339"/>
    <mergeCell ref="R1339:X1339"/>
    <mergeCell ref="Y1339:AF1339"/>
    <mergeCell ref="F1331:J1331"/>
    <mergeCell ref="P1331:U1331"/>
    <mergeCell ref="V1331:W1331"/>
    <mergeCell ref="Y1331:Z1331"/>
    <mergeCell ref="AB1331:AD1331"/>
    <mergeCell ref="B1332:C1332"/>
    <mergeCell ref="F1332:J1332"/>
    <mergeCell ref="P1332:T1333"/>
    <mergeCell ref="Y1332:AD1332"/>
    <mergeCell ref="F1333:J1333"/>
    <mergeCell ref="M1329:N1330"/>
    <mergeCell ref="P1329:Q1329"/>
    <mergeCell ref="T1329:U1329"/>
    <mergeCell ref="Y1329:Z1329"/>
    <mergeCell ref="AB1329:AD1329"/>
    <mergeCell ref="P1330:U1330"/>
    <mergeCell ref="Y1330:Z1330"/>
    <mergeCell ref="AB1330:AD1330"/>
    <mergeCell ref="Y1327:Z1327"/>
    <mergeCell ref="K1328:L1328"/>
    <mergeCell ref="M1328:N1328"/>
    <mergeCell ref="P1328:Q1328"/>
    <mergeCell ref="Y1328:Z1328"/>
    <mergeCell ref="B1329:D1330"/>
    <mergeCell ref="E1329:F1329"/>
    <mergeCell ref="G1329:H1329"/>
    <mergeCell ref="I1329:J1329"/>
    <mergeCell ref="K1329:L1330"/>
    <mergeCell ref="B1327:D1328"/>
    <mergeCell ref="E1327:F1327"/>
    <mergeCell ref="G1327:H1327"/>
    <mergeCell ref="I1327:J1327"/>
    <mergeCell ref="K1327:L1327"/>
    <mergeCell ref="P1327:Q1327"/>
    <mergeCell ref="AD1318:AE1318"/>
    <mergeCell ref="B1326:C1326"/>
    <mergeCell ref="E1326:H1326"/>
    <mergeCell ref="I1326:N1326"/>
    <mergeCell ref="P1326:U1326"/>
    <mergeCell ref="Y1326:AD1326"/>
    <mergeCell ref="Y1297:AD1297"/>
    <mergeCell ref="AE1297:AF1297"/>
    <mergeCell ref="F1298:J1298"/>
    <mergeCell ref="B1303:C1303"/>
    <mergeCell ref="D1303:H1303"/>
    <mergeCell ref="I1303:P1303"/>
    <mergeCell ref="R1303:X1303"/>
    <mergeCell ref="Y1303:AF1303"/>
    <mergeCell ref="F1295:J1295"/>
    <mergeCell ref="P1295:U1295"/>
    <mergeCell ref="V1295:W1295"/>
    <mergeCell ref="Y1295:Z1295"/>
    <mergeCell ref="AB1295:AD1295"/>
    <mergeCell ref="B1296:C1296"/>
    <mergeCell ref="F1296:J1296"/>
    <mergeCell ref="P1296:T1297"/>
    <mergeCell ref="Y1296:AD1296"/>
    <mergeCell ref="F1297:J1297"/>
    <mergeCell ref="M1293:N1294"/>
    <mergeCell ref="P1293:Q1293"/>
    <mergeCell ref="T1293:U1293"/>
    <mergeCell ref="Y1293:Z1293"/>
    <mergeCell ref="AB1293:AD1293"/>
    <mergeCell ref="P1294:U1294"/>
    <mergeCell ref="Y1294:Z1294"/>
    <mergeCell ref="AB1294:AD1294"/>
    <mergeCell ref="Y1291:Z1291"/>
    <mergeCell ref="K1292:L1292"/>
    <mergeCell ref="M1292:N1292"/>
    <mergeCell ref="P1292:Q1292"/>
    <mergeCell ref="Y1292:Z1292"/>
    <mergeCell ref="B1293:D1294"/>
    <mergeCell ref="E1293:F1293"/>
    <mergeCell ref="G1293:H1293"/>
    <mergeCell ref="I1293:J1293"/>
    <mergeCell ref="K1293:L1294"/>
    <mergeCell ref="B1291:D1292"/>
    <mergeCell ref="E1291:F1291"/>
    <mergeCell ref="G1291:H1291"/>
    <mergeCell ref="I1291:J1291"/>
    <mergeCell ref="K1291:L1291"/>
    <mergeCell ref="P1291:Q1291"/>
    <mergeCell ref="AD1282:AE1282"/>
    <mergeCell ref="B1290:C1290"/>
    <mergeCell ref="E1290:H1290"/>
    <mergeCell ref="I1290:N1290"/>
    <mergeCell ref="P1290:U1290"/>
    <mergeCell ref="Y1290:AD1290"/>
    <mergeCell ref="Y1261:AD1261"/>
    <mergeCell ref="AE1261:AF1261"/>
    <mergeCell ref="F1262:J1262"/>
    <mergeCell ref="B1267:C1267"/>
    <mergeCell ref="D1267:H1267"/>
    <mergeCell ref="I1267:P1267"/>
    <mergeCell ref="R1267:X1267"/>
    <mergeCell ref="Y1267:AF1267"/>
    <mergeCell ref="F1259:J1259"/>
    <mergeCell ref="P1259:U1259"/>
    <mergeCell ref="V1259:W1259"/>
    <mergeCell ref="Y1259:Z1259"/>
    <mergeCell ref="AB1259:AD1259"/>
    <mergeCell ref="B1260:C1260"/>
    <mergeCell ref="F1260:J1260"/>
    <mergeCell ref="P1260:T1261"/>
    <mergeCell ref="Y1260:AD1260"/>
    <mergeCell ref="F1261:J1261"/>
    <mergeCell ref="M1257:N1258"/>
    <mergeCell ref="P1257:Q1257"/>
    <mergeCell ref="T1257:U1257"/>
    <mergeCell ref="Y1257:Z1257"/>
    <mergeCell ref="AB1257:AD1257"/>
    <mergeCell ref="P1258:U1258"/>
    <mergeCell ref="Y1258:Z1258"/>
    <mergeCell ref="AB1258:AD1258"/>
    <mergeCell ref="Y1255:Z1255"/>
    <mergeCell ref="K1256:L1256"/>
    <mergeCell ref="M1256:N1256"/>
    <mergeCell ref="P1256:Q1256"/>
    <mergeCell ref="Y1256:Z1256"/>
    <mergeCell ref="B1257:D1258"/>
    <mergeCell ref="E1257:F1257"/>
    <mergeCell ref="G1257:H1257"/>
    <mergeCell ref="I1257:J1257"/>
    <mergeCell ref="K1257:L1258"/>
    <mergeCell ref="B1255:D1256"/>
    <mergeCell ref="E1255:F1255"/>
    <mergeCell ref="G1255:H1255"/>
    <mergeCell ref="I1255:J1255"/>
    <mergeCell ref="K1255:L1255"/>
    <mergeCell ref="P1255:Q1255"/>
    <mergeCell ref="AD1246:AE1246"/>
    <mergeCell ref="B1254:C1254"/>
    <mergeCell ref="E1254:H1254"/>
    <mergeCell ref="I1254:N1254"/>
    <mergeCell ref="P1254:U1254"/>
    <mergeCell ref="Y1254:AD1254"/>
    <mergeCell ref="Y1225:AD1225"/>
    <mergeCell ref="AE1225:AF1225"/>
    <mergeCell ref="F1226:J1226"/>
    <mergeCell ref="B1231:C1231"/>
    <mergeCell ref="D1231:H1231"/>
    <mergeCell ref="I1231:P1231"/>
    <mergeCell ref="R1231:X1231"/>
    <mergeCell ref="Y1231:AF1231"/>
    <mergeCell ref="F1223:J1223"/>
    <mergeCell ref="P1223:U1223"/>
    <mergeCell ref="V1223:W1223"/>
    <mergeCell ref="Y1223:Z1223"/>
    <mergeCell ref="AB1223:AD1223"/>
    <mergeCell ref="B1224:C1224"/>
    <mergeCell ref="F1224:J1224"/>
    <mergeCell ref="P1224:T1225"/>
    <mergeCell ref="Y1224:AD1224"/>
    <mergeCell ref="F1225:J1225"/>
    <mergeCell ref="M1221:N1222"/>
    <mergeCell ref="P1221:Q1221"/>
    <mergeCell ref="T1221:U1221"/>
    <mergeCell ref="Y1221:Z1221"/>
    <mergeCell ref="AB1221:AD1221"/>
    <mergeCell ref="P1222:U1222"/>
    <mergeCell ref="Y1222:Z1222"/>
    <mergeCell ref="AB1222:AD1222"/>
    <mergeCell ref="Y1219:Z1219"/>
    <mergeCell ref="K1220:L1220"/>
    <mergeCell ref="M1220:N1220"/>
    <mergeCell ref="P1220:Q1220"/>
    <mergeCell ref="Y1220:Z1220"/>
    <mergeCell ref="B1221:D1222"/>
    <mergeCell ref="E1221:F1221"/>
    <mergeCell ref="G1221:H1221"/>
    <mergeCell ref="I1221:J1221"/>
    <mergeCell ref="K1221:L1222"/>
    <mergeCell ref="B1219:D1220"/>
    <mergeCell ref="E1219:F1219"/>
    <mergeCell ref="G1219:H1219"/>
    <mergeCell ref="I1219:J1219"/>
    <mergeCell ref="K1219:L1219"/>
    <mergeCell ref="P1219:Q1219"/>
    <mergeCell ref="AD1210:AE1210"/>
    <mergeCell ref="B1218:C1218"/>
    <mergeCell ref="E1218:H1218"/>
    <mergeCell ref="I1218:N1218"/>
    <mergeCell ref="P1218:U1218"/>
    <mergeCell ref="Y1218:AD1218"/>
    <mergeCell ref="Y1189:AD1189"/>
    <mergeCell ref="AE1189:AF1189"/>
    <mergeCell ref="F1190:J1190"/>
    <mergeCell ref="B1195:C1195"/>
    <mergeCell ref="D1195:H1195"/>
    <mergeCell ref="I1195:P1195"/>
    <mergeCell ref="R1195:X1195"/>
    <mergeCell ref="Y1195:AF1195"/>
    <mergeCell ref="F1187:J1187"/>
    <mergeCell ref="P1187:U1187"/>
    <mergeCell ref="V1187:W1187"/>
    <mergeCell ref="Y1187:Z1187"/>
    <mergeCell ref="AB1187:AD1187"/>
    <mergeCell ref="B1188:C1188"/>
    <mergeCell ref="F1188:J1188"/>
    <mergeCell ref="P1188:T1189"/>
    <mergeCell ref="Y1188:AD1188"/>
    <mergeCell ref="F1189:J1189"/>
    <mergeCell ref="M1185:N1186"/>
    <mergeCell ref="P1185:Q1185"/>
    <mergeCell ref="T1185:U1185"/>
    <mergeCell ref="Y1185:Z1185"/>
    <mergeCell ref="AB1185:AD1185"/>
    <mergeCell ref="P1186:U1186"/>
    <mergeCell ref="Y1186:Z1186"/>
    <mergeCell ref="AB1186:AD1186"/>
    <mergeCell ref="Y1183:Z1183"/>
    <mergeCell ref="K1184:L1184"/>
    <mergeCell ref="M1184:N1184"/>
    <mergeCell ref="P1184:Q1184"/>
    <mergeCell ref="Y1184:Z1184"/>
    <mergeCell ref="B1185:D1186"/>
    <mergeCell ref="E1185:F1185"/>
    <mergeCell ref="G1185:H1185"/>
    <mergeCell ref="I1185:J1185"/>
    <mergeCell ref="K1185:L1186"/>
    <mergeCell ref="B1183:D1184"/>
    <mergeCell ref="E1183:F1183"/>
    <mergeCell ref="G1183:H1183"/>
    <mergeCell ref="I1183:J1183"/>
    <mergeCell ref="K1183:L1183"/>
    <mergeCell ref="P1183:Q1183"/>
    <mergeCell ref="AD1174:AE1174"/>
    <mergeCell ref="B1182:C1182"/>
    <mergeCell ref="E1182:H1182"/>
    <mergeCell ref="I1182:N1182"/>
    <mergeCell ref="P1182:U1182"/>
    <mergeCell ref="Y1182:AD1182"/>
    <mergeCell ref="Y1153:AD1153"/>
    <mergeCell ref="AE1153:AF1153"/>
    <mergeCell ref="F1154:J1154"/>
    <mergeCell ref="B1159:C1159"/>
    <mergeCell ref="D1159:H1159"/>
    <mergeCell ref="I1159:P1159"/>
    <mergeCell ref="R1159:X1159"/>
    <mergeCell ref="Y1159:AF1159"/>
    <mergeCell ref="F1151:J1151"/>
    <mergeCell ref="P1151:U1151"/>
    <mergeCell ref="V1151:W1151"/>
    <mergeCell ref="Y1151:Z1151"/>
    <mergeCell ref="AB1151:AD1151"/>
    <mergeCell ref="B1152:C1152"/>
    <mergeCell ref="F1152:J1152"/>
    <mergeCell ref="P1152:T1153"/>
    <mergeCell ref="Y1152:AD1152"/>
    <mergeCell ref="F1153:J1153"/>
    <mergeCell ref="M1149:N1150"/>
    <mergeCell ref="P1149:Q1149"/>
    <mergeCell ref="T1149:U1149"/>
    <mergeCell ref="Y1149:Z1149"/>
    <mergeCell ref="AB1149:AD1149"/>
    <mergeCell ref="P1150:U1150"/>
    <mergeCell ref="Y1150:Z1150"/>
    <mergeCell ref="AB1150:AD1150"/>
    <mergeCell ref="Y1147:Z1147"/>
    <mergeCell ref="K1148:L1148"/>
    <mergeCell ref="M1148:N1148"/>
    <mergeCell ref="P1148:Q1148"/>
    <mergeCell ref="Y1148:Z1148"/>
    <mergeCell ref="B1149:D1150"/>
    <mergeCell ref="E1149:F1149"/>
    <mergeCell ref="G1149:H1149"/>
    <mergeCell ref="I1149:J1149"/>
    <mergeCell ref="K1149:L1150"/>
    <mergeCell ref="B1147:D1148"/>
    <mergeCell ref="E1147:F1147"/>
    <mergeCell ref="G1147:H1147"/>
    <mergeCell ref="I1147:J1147"/>
    <mergeCell ref="K1147:L1147"/>
    <mergeCell ref="P1147:Q1147"/>
    <mergeCell ref="AD1138:AE1138"/>
    <mergeCell ref="B1146:C1146"/>
    <mergeCell ref="E1146:H1146"/>
    <mergeCell ref="I1146:N1146"/>
    <mergeCell ref="P1146:U1146"/>
    <mergeCell ref="Y1146:AD1146"/>
    <mergeCell ref="Y1117:AD1117"/>
    <mergeCell ref="AE1117:AF1117"/>
    <mergeCell ref="F1118:J1118"/>
    <mergeCell ref="B1123:C1123"/>
    <mergeCell ref="D1123:H1123"/>
    <mergeCell ref="I1123:P1123"/>
    <mergeCell ref="R1123:X1123"/>
    <mergeCell ref="Y1123:AF1123"/>
    <mergeCell ref="F1115:J1115"/>
    <mergeCell ref="P1115:U1115"/>
    <mergeCell ref="V1115:W1115"/>
    <mergeCell ref="Y1115:Z1115"/>
    <mergeCell ref="AB1115:AD1115"/>
    <mergeCell ref="B1116:C1116"/>
    <mergeCell ref="F1116:J1116"/>
    <mergeCell ref="P1116:T1117"/>
    <mergeCell ref="Y1116:AD1116"/>
    <mergeCell ref="F1117:J1117"/>
    <mergeCell ref="M1113:N1114"/>
    <mergeCell ref="P1113:Q1113"/>
    <mergeCell ref="T1113:U1113"/>
    <mergeCell ref="Y1113:Z1113"/>
    <mergeCell ref="AB1113:AD1113"/>
    <mergeCell ref="P1114:U1114"/>
    <mergeCell ref="Y1114:Z1114"/>
    <mergeCell ref="AB1114:AD1114"/>
    <mergeCell ref="Y1111:Z1111"/>
    <mergeCell ref="K1112:L1112"/>
    <mergeCell ref="M1112:N1112"/>
    <mergeCell ref="P1112:Q1112"/>
    <mergeCell ref="Y1112:Z1112"/>
    <mergeCell ref="B1113:D1114"/>
    <mergeCell ref="E1113:F1113"/>
    <mergeCell ref="G1113:H1113"/>
    <mergeCell ref="I1113:J1113"/>
    <mergeCell ref="K1113:L1114"/>
    <mergeCell ref="B1111:D1112"/>
    <mergeCell ref="E1111:F1111"/>
    <mergeCell ref="G1111:H1111"/>
    <mergeCell ref="I1111:J1111"/>
    <mergeCell ref="K1111:L1111"/>
    <mergeCell ref="P1111:Q1111"/>
    <mergeCell ref="AD1102:AE1102"/>
    <mergeCell ref="B1110:C1110"/>
    <mergeCell ref="E1110:H1110"/>
    <mergeCell ref="I1110:N1110"/>
    <mergeCell ref="P1110:U1110"/>
    <mergeCell ref="Y1110:AD1110"/>
    <mergeCell ref="Y1081:AD1081"/>
    <mergeCell ref="AE1081:AF1081"/>
    <mergeCell ref="F1082:J1082"/>
    <mergeCell ref="B1087:C1087"/>
    <mergeCell ref="D1087:H1087"/>
    <mergeCell ref="I1087:P1087"/>
    <mergeCell ref="R1087:X1087"/>
    <mergeCell ref="Y1087:AF1087"/>
    <mergeCell ref="F1079:J1079"/>
    <mergeCell ref="P1079:U1079"/>
    <mergeCell ref="V1079:W1079"/>
    <mergeCell ref="Y1079:Z1079"/>
    <mergeCell ref="AB1079:AD1079"/>
    <mergeCell ref="B1080:C1080"/>
    <mergeCell ref="F1080:J1080"/>
    <mergeCell ref="P1080:T1081"/>
    <mergeCell ref="Y1080:AD1080"/>
    <mergeCell ref="F1081:J1081"/>
    <mergeCell ref="M1077:N1078"/>
    <mergeCell ref="P1077:Q1077"/>
    <mergeCell ref="T1077:U1077"/>
    <mergeCell ref="Y1077:Z1077"/>
    <mergeCell ref="AB1077:AD1077"/>
    <mergeCell ref="P1078:U1078"/>
    <mergeCell ref="Y1078:Z1078"/>
    <mergeCell ref="AB1078:AD1078"/>
    <mergeCell ref="Y1075:Z1075"/>
    <mergeCell ref="K1076:L1076"/>
    <mergeCell ref="M1076:N1076"/>
    <mergeCell ref="P1076:Q1076"/>
    <mergeCell ref="Y1076:Z1076"/>
    <mergeCell ref="B1077:D1078"/>
    <mergeCell ref="E1077:F1077"/>
    <mergeCell ref="G1077:H1077"/>
    <mergeCell ref="I1077:J1077"/>
    <mergeCell ref="K1077:L1078"/>
    <mergeCell ref="B1075:D1076"/>
    <mergeCell ref="E1075:F1075"/>
    <mergeCell ref="G1075:H1075"/>
    <mergeCell ref="I1075:J1075"/>
    <mergeCell ref="K1075:L1075"/>
    <mergeCell ref="P1075:Q1075"/>
    <mergeCell ref="AD1066:AE1066"/>
    <mergeCell ref="B1074:C1074"/>
    <mergeCell ref="E1074:H1074"/>
    <mergeCell ref="I1074:N1074"/>
    <mergeCell ref="P1074:U1074"/>
    <mergeCell ref="Y1074:AD1074"/>
    <mergeCell ref="Y1045:AD1045"/>
    <mergeCell ref="AE1045:AF1045"/>
    <mergeCell ref="F1046:J1046"/>
    <mergeCell ref="B1051:C1051"/>
    <mergeCell ref="D1051:H1051"/>
    <mergeCell ref="I1051:P1051"/>
    <mergeCell ref="R1051:X1051"/>
    <mergeCell ref="Y1051:AF1051"/>
    <mergeCell ref="F1043:J1043"/>
    <mergeCell ref="P1043:U1043"/>
    <mergeCell ref="V1043:W1043"/>
    <mergeCell ref="Y1043:Z1043"/>
    <mergeCell ref="AB1043:AD1043"/>
    <mergeCell ref="B1044:C1044"/>
    <mergeCell ref="F1044:J1044"/>
    <mergeCell ref="P1044:T1045"/>
    <mergeCell ref="Y1044:AD1044"/>
    <mergeCell ref="F1045:J1045"/>
    <mergeCell ref="M1041:N1042"/>
    <mergeCell ref="P1041:Q1041"/>
    <mergeCell ref="T1041:U1041"/>
    <mergeCell ref="Y1041:Z1041"/>
    <mergeCell ref="AB1041:AD1041"/>
    <mergeCell ref="P1042:U1042"/>
    <mergeCell ref="Y1042:Z1042"/>
    <mergeCell ref="AB1042:AD1042"/>
    <mergeCell ref="Y1039:Z1039"/>
    <mergeCell ref="K1040:L1040"/>
    <mergeCell ref="M1040:N1040"/>
    <mergeCell ref="P1040:Q1040"/>
    <mergeCell ref="Y1040:Z1040"/>
    <mergeCell ref="B1041:D1042"/>
    <mergeCell ref="E1041:F1041"/>
    <mergeCell ref="G1041:H1041"/>
    <mergeCell ref="I1041:J1041"/>
    <mergeCell ref="K1041:L1042"/>
    <mergeCell ref="B1039:D1040"/>
    <mergeCell ref="E1039:F1039"/>
    <mergeCell ref="G1039:H1039"/>
    <mergeCell ref="I1039:J1039"/>
    <mergeCell ref="K1039:L1039"/>
    <mergeCell ref="P1039:Q1039"/>
    <mergeCell ref="AD1030:AE1030"/>
    <mergeCell ref="B1038:C1038"/>
    <mergeCell ref="E1038:H1038"/>
    <mergeCell ref="I1038:N1038"/>
    <mergeCell ref="P1038:U1038"/>
    <mergeCell ref="Y1038:AD1038"/>
    <mergeCell ref="Y1009:AD1009"/>
    <mergeCell ref="AE1009:AF1009"/>
    <mergeCell ref="F1010:J1010"/>
    <mergeCell ref="B1015:C1015"/>
    <mergeCell ref="D1015:H1015"/>
    <mergeCell ref="I1015:P1015"/>
    <mergeCell ref="R1015:X1015"/>
    <mergeCell ref="Y1015:AF1015"/>
    <mergeCell ref="F1007:J1007"/>
    <mergeCell ref="P1007:U1007"/>
    <mergeCell ref="V1007:W1007"/>
    <mergeCell ref="Y1007:Z1007"/>
    <mergeCell ref="AB1007:AD1007"/>
    <mergeCell ref="B1008:C1008"/>
    <mergeCell ref="F1008:J1008"/>
    <mergeCell ref="P1008:T1009"/>
    <mergeCell ref="Y1008:AD1008"/>
    <mergeCell ref="F1009:J1009"/>
    <mergeCell ref="M1005:N1006"/>
    <mergeCell ref="P1005:Q1005"/>
    <mergeCell ref="T1005:U1005"/>
    <mergeCell ref="Y1005:Z1005"/>
    <mergeCell ref="AB1005:AD1005"/>
    <mergeCell ref="P1006:U1006"/>
    <mergeCell ref="Y1006:Z1006"/>
    <mergeCell ref="AB1006:AD1006"/>
    <mergeCell ref="Y1003:Z1003"/>
    <mergeCell ref="K1004:L1004"/>
    <mergeCell ref="M1004:N1004"/>
    <mergeCell ref="P1004:Q1004"/>
    <mergeCell ref="Y1004:Z1004"/>
    <mergeCell ref="B1005:D1006"/>
    <mergeCell ref="E1005:F1005"/>
    <mergeCell ref="G1005:H1005"/>
    <mergeCell ref="I1005:J1005"/>
    <mergeCell ref="K1005:L1006"/>
    <mergeCell ref="B1003:D1004"/>
    <mergeCell ref="E1003:F1003"/>
    <mergeCell ref="G1003:H1003"/>
    <mergeCell ref="I1003:J1003"/>
    <mergeCell ref="K1003:L1003"/>
    <mergeCell ref="P1003:Q1003"/>
    <mergeCell ref="AD994:AE994"/>
    <mergeCell ref="B1002:C1002"/>
    <mergeCell ref="E1002:H1002"/>
    <mergeCell ref="I1002:N1002"/>
    <mergeCell ref="P1002:U1002"/>
    <mergeCell ref="Y1002:AD1002"/>
    <mergeCell ref="Y973:AD973"/>
    <mergeCell ref="AE973:AF973"/>
    <mergeCell ref="F974:J974"/>
    <mergeCell ref="B979:C979"/>
    <mergeCell ref="D979:H979"/>
    <mergeCell ref="I979:P979"/>
    <mergeCell ref="R979:X979"/>
    <mergeCell ref="Y979:AF979"/>
    <mergeCell ref="F971:J971"/>
    <mergeCell ref="P971:U971"/>
    <mergeCell ref="V971:W971"/>
    <mergeCell ref="Y971:Z971"/>
    <mergeCell ref="AB971:AD971"/>
    <mergeCell ref="B972:C972"/>
    <mergeCell ref="F972:J972"/>
    <mergeCell ref="P972:T973"/>
    <mergeCell ref="Y972:AD972"/>
    <mergeCell ref="F973:J973"/>
    <mergeCell ref="M969:N970"/>
    <mergeCell ref="P969:Q969"/>
    <mergeCell ref="T969:U969"/>
    <mergeCell ref="Y969:Z969"/>
    <mergeCell ref="AB969:AD969"/>
    <mergeCell ref="P970:U970"/>
    <mergeCell ref="Y970:Z970"/>
    <mergeCell ref="AB970:AD970"/>
    <mergeCell ref="Y967:Z967"/>
    <mergeCell ref="K968:L968"/>
    <mergeCell ref="M968:N968"/>
    <mergeCell ref="P968:Q968"/>
    <mergeCell ref="Y968:Z968"/>
    <mergeCell ref="B969:D970"/>
    <mergeCell ref="E969:F969"/>
    <mergeCell ref="G969:H969"/>
    <mergeCell ref="I969:J969"/>
    <mergeCell ref="K969:L970"/>
    <mergeCell ref="B967:D968"/>
    <mergeCell ref="E967:F967"/>
    <mergeCell ref="G967:H967"/>
    <mergeCell ref="I967:J967"/>
    <mergeCell ref="K967:L967"/>
    <mergeCell ref="P967:Q967"/>
    <mergeCell ref="AD958:AE958"/>
    <mergeCell ref="B966:C966"/>
    <mergeCell ref="E966:H966"/>
    <mergeCell ref="I966:N966"/>
    <mergeCell ref="P966:U966"/>
    <mergeCell ref="Y966:AD966"/>
    <mergeCell ref="Y937:AD937"/>
    <mergeCell ref="AE937:AF937"/>
    <mergeCell ref="F938:J938"/>
    <mergeCell ref="B943:C943"/>
    <mergeCell ref="D943:H943"/>
    <mergeCell ref="I943:P943"/>
    <mergeCell ref="R943:X943"/>
    <mergeCell ref="Y943:AF943"/>
    <mergeCell ref="F935:J935"/>
    <mergeCell ref="P935:U935"/>
    <mergeCell ref="V935:W935"/>
    <mergeCell ref="Y935:Z935"/>
    <mergeCell ref="AB935:AD935"/>
    <mergeCell ref="B936:C936"/>
    <mergeCell ref="F936:J936"/>
    <mergeCell ref="P936:T937"/>
    <mergeCell ref="Y936:AD936"/>
    <mergeCell ref="F937:J937"/>
    <mergeCell ref="M933:N934"/>
    <mergeCell ref="P933:Q933"/>
    <mergeCell ref="T933:U933"/>
    <mergeCell ref="Y933:Z933"/>
    <mergeCell ref="AB933:AD933"/>
    <mergeCell ref="P934:U934"/>
    <mergeCell ref="Y934:Z934"/>
    <mergeCell ref="AB934:AD934"/>
    <mergeCell ref="Y931:Z931"/>
    <mergeCell ref="K932:L932"/>
    <mergeCell ref="M932:N932"/>
    <mergeCell ref="P932:Q932"/>
    <mergeCell ref="Y932:Z932"/>
    <mergeCell ref="B933:D934"/>
    <mergeCell ref="E933:F933"/>
    <mergeCell ref="G933:H933"/>
    <mergeCell ref="I933:J933"/>
    <mergeCell ref="K933:L934"/>
    <mergeCell ref="B931:D932"/>
    <mergeCell ref="E931:F931"/>
    <mergeCell ref="G931:H931"/>
    <mergeCell ref="I931:J931"/>
    <mergeCell ref="K931:L931"/>
    <mergeCell ref="P931:Q931"/>
    <mergeCell ref="AD922:AE922"/>
    <mergeCell ref="B930:C930"/>
    <mergeCell ref="E930:H930"/>
    <mergeCell ref="I930:N930"/>
    <mergeCell ref="P930:U930"/>
    <mergeCell ref="Y930:AD930"/>
    <mergeCell ref="Y901:AD901"/>
    <mergeCell ref="AE901:AF901"/>
    <mergeCell ref="F902:J902"/>
    <mergeCell ref="B907:C907"/>
    <mergeCell ref="D907:H907"/>
    <mergeCell ref="I907:P907"/>
    <mergeCell ref="R907:X907"/>
    <mergeCell ref="Y907:AF907"/>
    <mergeCell ref="F899:J899"/>
    <mergeCell ref="P899:U899"/>
    <mergeCell ref="V899:W899"/>
    <mergeCell ref="Y899:Z899"/>
    <mergeCell ref="AB899:AD899"/>
    <mergeCell ref="B900:C900"/>
    <mergeCell ref="F900:J900"/>
    <mergeCell ref="P900:T901"/>
    <mergeCell ref="Y900:AD900"/>
    <mergeCell ref="F901:J901"/>
    <mergeCell ref="M897:N898"/>
    <mergeCell ref="P897:Q897"/>
    <mergeCell ref="T897:U897"/>
    <mergeCell ref="Y897:Z897"/>
    <mergeCell ref="AB897:AD897"/>
    <mergeCell ref="P898:U898"/>
    <mergeCell ref="Y898:Z898"/>
    <mergeCell ref="AB898:AD898"/>
    <mergeCell ref="Y895:Z895"/>
    <mergeCell ref="K896:L896"/>
    <mergeCell ref="M896:N896"/>
    <mergeCell ref="P896:Q896"/>
    <mergeCell ref="Y896:Z896"/>
    <mergeCell ref="B897:D898"/>
    <mergeCell ref="E897:F897"/>
    <mergeCell ref="G897:H897"/>
    <mergeCell ref="I897:J897"/>
    <mergeCell ref="K897:L898"/>
    <mergeCell ref="B895:D896"/>
    <mergeCell ref="E895:F895"/>
    <mergeCell ref="G895:H895"/>
    <mergeCell ref="I895:J895"/>
    <mergeCell ref="K895:L895"/>
    <mergeCell ref="P895:Q895"/>
    <mergeCell ref="AD886:AE886"/>
    <mergeCell ref="B894:C894"/>
    <mergeCell ref="E894:H894"/>
    <mergeCell ref="I894:N894"/>
    <mergeCell ref="P894:U894"/>
    <mergeCell ref="Y894:AD894"/>
    <mergeCell ref="Y865:AD865"/>
    <mergeCell ref="AE865:AF865"/>
    <mergeCell ref="F866:J866"/>
    <mergeCell ref="B871:C871"/>
    <mergeCell ref="D871:H871"/>
    <mergeCell ref="I871:P871"/>
    <mergeCell ref="R871:X871"/>
    <mergeCell ref="Y871:AF871"/>
    <mergeCell ref="F863:J863"/>
    <mergeCell ref="P863:U863"/>
    <mergeCell ref="V863:W863"/>
    <mergeCell ref="Y863:Z863"/>
    <mergeCell ref="AB863:AD863"/>
    <mergeCell ref="B864:C864"/>
    <mergeCell ref="F864:J864"/>
    <mergeCell ref="P864:T865"/>
    <mergeCell ref="Y864:AD864"/>
    <mergeCell ref="F865:J865"/>
    <mergeCell ref="M861:N862"/>
    <mergeCell ref="P861:Q861"/>
    <mergeCell ref="T861:U861"/>
    <mergeCell ref="Y861:Z861"/>
    <mergeCell ref="AB861:AD861"/>
    <mergeCell ref="P862:U862"/>
    <mergeCell ref="Y862:Z862"/>
    <mergeCell ref="AB862:AD862"/>
    <mergeCell ref="Y859:Z859"/>
    <mergeCell ref="K860:L860"/>
    <mergeCell ref="M860:N860"/>
    <mergeCell ref="P860:Q860"/>
    <mergeCell ref="Y860:Z860"/>
    <mergeCell ref="B861:D862"/>
    <mergeCell ref="E861:F861"/>
    <mergeCell ref="G861:H861"/>
    <mergeCell ref="I861:J861"/>
    <mergeCell ref="K861:L862"/>
    <mergeCell ref="B859:D860"/>
    <mergeCell ref="E859:F859"/>
    <mergeCell ref="G859:H859"/>
    <mergeCell ref="I859:J859"/>
    <mergeCell ref="K859:L859"/>
    <mergeCell ref="P859:Q859"/>
    <mergeCell ref="AD850:AE850"/>
    <mergeCell ref="B858:C858"/>
    <mergeCell ref="E858:H858"/>
    <mergeCell ref="I858:N858"/>
    <mergeCell ref="P858:U858"/>
    <mergeCell ref="Y858:AD858"/>
    <mergeCell ref="Y829:AD829"/>
    <mergeCell ref="AE829:AF829"/>
    <mergeCell ref="F830:J830"/>
    <mergeCell ref="B835:C835"/>
    <mergeCell ref="D835:H835"/>
    <mergeCell ref="I835:P835"/>
    <mergeCell ref="R835:X835"/>
    <mergeCell ref="Y835:AF835"/>
    <mergeCell ref="F827:J827"/>
    <mergeCell ref="P827:U827"/>
    <mergeCell ref="V827:W827"/>
    <mergeCell ref="Y827:Z827"/>
    <mergeCell ref="AB827:AD827"/>
    <mergeCell ref="B828:C828"/>
    <mergeCell ref="F828:J828"/>
    <mergeCell ref="P828:T829"/>
    <mergeCell ref="Y828:AD828"/>
    <mergeCell ref="F829:J829"/>
    <mergeCell ref="M825:N826"/>
    <mergeCell ref="P825:Q825"/>
    <mergeCell ref="T825:U825"/>
    <mergeCell ref="Y825:Z825"/>
    <mergeCell ref="AB825:AD825"/>
    <mergeCell ref="P826:U826"/>
    <mergeCell ref="Y826:Z826"/>
    <mergeCell ref="AB826:AD826"/>
    <mergeCell ref="Y823:Z823"/>
    <mergeCell ref="K824:L824"/>
    <mergeCell ref="M824:N824"/>
    <mergeCell ref="P824:Q824"/>
    <mergeCell ref="Y824:Z824"/>
    <mergeCell ref="B825:D826"/>
    <mergeCell ref="E825:F825"/>
    <mergeCell ref="G825:H825"/>
    <mergeCell ref="I825:J825"/>
    <mergeCell ref="K825:L826"/>
    <mergeCell ref="B823:D824"/>
    <mergeCell ref="E823:F823"/>
    <mergeCell ref="G823:H823"/>
    <mergeCell ref="I823:J823"/>
    <mergeCell ref="K823:L823"/>
    <mergeCell ref="P823:Q823"/>
    <mergeCell ref="AD814:AE814"/>
    <mergeCell ref="B822:C822"/>
    <mergeCell ref="E822:H822"/>
    <mergeCell ref="I822:N822"/>
    <mergeCell ref="P822:U822"/>
    <mergeCell ref="Y822:AD822"/>
    <mergeCell ref="Y793:AD793"/>
    <mergeCell ref="AE793:AF793"/>
    <mergeCell ref="F794:J794"/>
    <mergeCell ref="B799:C799"/>
    <mergeCell ref="D799:H799"/>
    <mergeCell ref="I799:P799"/>
    <mergeCell ref="R799:X799"/>
    <mergeCell ref="Y799:AF799"/>
    <mergeCell ref="F791:J791"/>
    <mergeCell ref="P791:U791"/>
    <mergeCell ref="V791:W791"/>
    <mergeCell ref="Y791:Z791"/>
    <mergeCell ref="AB791:AD791"/>
    <mergeCell ref="B792:C792"/>
    <mergeCell ref="F792:J792"/>
    <mergeCell ref="P792:T793"/>
    <mergeCell ref="Y792:AD792"/>
    <mergeCell ref="F793:J793"/>
    <mergeCell ref="M789:N790"/>
    <mergeCell ref="P789:Q789"/>
    <mergeCell ref="T789:U789"/>
    <mergeCell ref="Y789:Z789"/>
    <mergeCell ref="AB789:AD789"/>
    <mergeCell ref="P790:U790"/>
    <mergeCell ref="Y790:Z790"/>
    <mergeCell ref="AB790:AD790"/>
    <mergeCell ref="Y787:Z787"/>
    <mergeCell ref="K788:L788"/>
    <mergeCell ref="M788:N788"/>
    <mergeCell ref="P788:Q788"/>
    <mergeCell ref="Y788:Z788"/>
    <mergeCell ref="B789:D790"/>
    <mergeCell ref="E789:F789"/>
    <mergeCell ref="G789:H789"/>
    <mergeCell ref="I789:J789"/>
    <mergeCell ref="K789:L790"/>
    <mergeCell ref="B787:D788"/>
    <mergeCell ref="E787:F787"/>
    <mergeCell ref="G787:H787"/>
    <mergeCell ref="I787:J787"/>
    <mergeCell ref="K787:L787"/>
    <mergeCell ref="P787:Q787"/>
    <mergeCell ref="AD778:AE778"/>
    <mergeCell ref="B786:C786"/>
    <mergeCell ref="E786:H786"/>
    <mergeCell ref="I786:N786"/>
    <mergeCell ref="P786:U786"/>
    <mergeCell ref="Y786:AD786"/>
    <mergeCell ref="Y757:AD757"/>
    <mergeCell ref="AE757:AF757"/>
    <mergeCell ref="F758:J758"/>
    <mergeCell ref="B763:C763"/>
    <mergeCell ref="D763:H763"/>
    <mergeCell ref="I763:P763"/>
    <mergeCell ref="R763:X763"/>
    <mergeCell ref="Y763:AF763"/>
    <mergeCell ref="F755:J755"/>
    <mergeCell ref="P755:U755"/>
    <mergeCell ref="V755:W755"/>
    <mergeCell ref="Y755:Z755"/>
    <mergeCell ref="AB755:AD755"/>
    <mergeCell ref="B756:C756"/>
    <mergeCell ref="F756:J756"/>
    <mergeCell ref="P756:T757"/>
    <mergeCell ref="Y756:AD756"/>
    <mergeCell ref="F757:J757"/>
    <mergeCell ref="M753:N754"/>
    <mergeCell ref="P753:Q753"/>
    <mergeCell ref="T753:U753"/>
    <mergeCell ref="Y753:Z753"/>
    <mergeCell ref="AB753:AD753"/>
    <mergeCell ref="P754:U754"/>
    <mergeCell ref="Y754:Z754"/>
    <mergeCell ref="AB754:AD754"/>
    <mergeCell ref="Y751:Z751"/>
    <mergeCell ref="K752:L752"/>
    <mergeCell ref="M752:N752"/>
    <mergeCell ref="P752:Q752"/>
    <mergeCell ref="Y752:Z752"/>
    <mergeCell ref="B753:D754"/>
    <mergeCell ref="E753:F753"/>
    <mergeCell ref="G753:H753"/>
    <mergeCell ref="I753:J753"/>
    <mergeCell ref="K753:L754"/>
    <mergeCell ref="B751:D752"/>
    <mergeCell ref="E751:F751"/>
    <mergeCell ref="G751:H751"/>
    <mergeCell ref="I751:J751"/>
    <mergeCell ref="K751:L751"/>
    <mergeCell ref="P751:Q751"/>
    <mergeCell ref="AD742:AE742"/>
    <mergeCell ref="B750:C750"/>
    <mergeCell ref="E750:H750"/>
    <mergeCell ref="I750:N750"/>
    <mergeCell ref="P750:U750"/>
    <mergeCell ref="Y750:AD750"/>
    <mergeCell ref="Y721:AD721"/>
    <mergeCell ref="AE721:AF721"/>
    <mergeCell ref="F722:J722"/>
    <mergeCell ref="B727:C727"/>
    <mergeCell ref="D727:H727"/>
    <mergeCell ref="I727:P727"/>
    <mergeCell ref="R727:X727"/>
    <mergeCell ref="Y727:AF727"/>
    <mergeCell ref="F719:J719"/>
    <mergeCell ref="P719:U719"/>
    <mergeCell ref="V719:W719"/>
    <mergeCell ref="Y719:Z719"/>
    <mergeCell ref="AB719:AD719"/>
    <mergeCell ref="B720:C720"/>
    <mergeCell ref="F720:J720"/>
    <mergeCell ref="P720:T721"/>
    <mergeCell ref="Y720:AD720"/>
    <mergeCell ref="F721:J721"/>
    <mergeCell ref="M717:N718"/>
    <mergeCell ref="P717:Q717"/>
    <mergeCell ref="T717:U717"/>
    <mergeCell ref="Y717:Z717"/>
    <mergeCell ref="AB717:AD717"/>
    <mergeCell ref="P718:U718"/>
    <mergeCell ref="Y718:Z718"/>
    <mergeCell ref="AB718:AD718"/>
    <mergeCell ref="Y715:Z715"/>
    <mergeCell ref="K716:L716"/>
    <mergeCell ref="M716:N716"/>
    <mergeCell ref="P716:Q716"/>
    <mergeCell ref="Y716:Z716"/>
    <mergeCell ref="B717:D718"/>
    <mergeCell ref="E717:F717"/>
    <mergeCell ref="G717:H717"/>
    <mergeCell ref="I717:J717"/>
    <mergeCell ref="K717:L718"/>
    <mergeCell ref="B715:D716"/>
    <mergeCell ref="E715:F715"/>
    <mergeCell ref="G715:H715"/>
    <mergeCell ref="I715:J715"/>
    <mergeCell ref="K715:L715"/>
    <mergeCell ref="P715:Q715"/>
    <mergeCell ref="AD706:AE706"/>
    <mergeCell ref="B714:C714"/>
    <mergeCell ref="E714:H714"/>
    <mergeCell ref="I714:N714"/>
    <mergeCell ref="P714:U714"/>
    <mergeCell ref="Y714:AD714"/>
    <mergeCell ref="Y685:AD685"/>
    <mergeCell ref="AE685:AF685"/>
    <mergeCell ref="F686:J686"/>
    <mergeCell ref="B691:C691"/>
    <mergeCell ref="D691:H691"/>
    <mergeCell ref="I691:P691"/>
    <mergeCell ref="R691:X691"/>
    <mergeCell ref="Y691:AF691"/>
    <mergeCell ref="F683:J683"/>
    <mergeCell ref="P683:U683"/>
    <mergeCell ref="V683:W683"/>
    <mergeCell ref="Y683:Z683"/>
    <mergeCell ref="AB683:AD683"/>
    <mergeCell ref="B684:C684"/>
    <mergeCell ref="F684:J684"/>
    <mergeCell ref="P684:T685"/>
    <mergeCell ref="Y684:AD684"/>
    <mergeCell ref="F685:J685"/>
    <mergeCell ref="M681:N682"/>
    <mergeCell ref="P681:Q681"/>
    <mergeCell ref="T681:U681"/>
    <mergeCell ref="Y681:Z681"/>
    <mergeCell ref="AB681:AD681"/>
    <mergeCell ref="P682:U682"/>
    <mergeCell ref="Y682:Z682"/>
    <mergeCell ref="AB682:AD682"/>
    <mergeCell ref="Y679:Z679"/>
    <mergeCell ref="K680:L680"/>
    <mergeCell ref="M680:N680"/>
    <mergeCell ref="P680:Q680"/>
    <mergeCell ref="Y680:Z680"/>
    <mergeCell ref="B681:D682"/>
    <mergeCell ref="E681:F681"/>
    <mergeCell ref="G681:H681"/>
    <mergeCell ref="I681:J681"/>
    <mergeCell ref="K681:L682"/>
    <mergeCell ref="B679:D680"/>
    <mergeCell ref="E679:F679"/>
    <mergeCell ref="G679:H679"/>
    <mergeCell ref="I679:J679"/>
    <mergeCell ref="K679:L679"/>
    <mergeCell ref="P679:Q679"/>
    <mergeCell ref="AD670:AE670"/>
    <mergeCell ref="B678:C678"/>
    <mergeCell ref="E678:H678"/>
    <mergeCell ref="I678:N678"/>
    <mergeCell ref="P678:U678"/>
    <mergeCell ref="Y678:AD678"/>
    <mergeCell ref="Y649:AD649"/>
    <mergeCell ref="AE649:AF649"/>
    <mergeCell ref="F650:J650"/>
    <mergeCell ref="B655:C655"/>
    <mergeCell ref="D655:H655"/>
    <mergeCell ref="I655:P655"/>
    <mergeCell ref="R655:X655"/>
    <mergeCell ref="Y655:AF655"/>
    <mergeCell ref="F647:J647"/>
    <mergeCell ref="P647:U647"/>
    <mergeCell ref="V647:W647"/>
    <mergeCell ref="Y647:Z647"/>
    <mergeCell ref="AB647:AD647"/>
    <mergeCell ref="B648:C648"/>
    <mergeCell ref="F648:J648"/>
    <mergeCell ref="P648:T649"/>
    <mergeCell ref="Y648:AD648"/>
    <mergeCell ref="F649:J649"/>
    <mergeCell ref="M645:N646"/>
    <mergeCell ref="P645:Q645"/>
    <mergeCell ref="T645:U645"/>
    <mergeCell ref="Y645:Z645"/>
    <mergeCell ref="AB645:AD645"/>
    <mergeCell ref="P646:U646"/>
    <mergeCell ref="Y646:Z646"/>
    <mergeCell ref="AB646:AD646"/>
    <mergeCell ref="Y643:Z643"/>
    <mergeCell ref="K644:L644"/>
    <mergeCell ref="M644:N644"/>
    <mergeCell ref="P644:Q644"/>
    <mergeCell ref="Y644:Z644"/>
    <mergeCell ref="B645:D646"/>
    <mergeCell ref="E645:F645"/>
    <mergeCell ref="G645:H645"/>
    <mergeCell ref="I645:J645"/>
    <mergeCell ref="K645:L646"/>
    <mergeCell ref="B643:D644"/>
    <mergeCell ref="E643:F643"/>
    <mergeCell ref="G643:H643"/>
    <mergeCell ref="I643:J643"/>
    <mergeCell ref="K643:L643"/>
    <mergeCell ref="P643:Q643"/>
    <mergeCell ref="AD634:AE634"/>
    <mergeCell ref="B642:C642"/>
    <mergeCell ref="E642:H642"/>
    <mergeCell ref="I642:N642"/>
    <mergeCell ref="P642:U642"/>
    <mergeCell ref="Y642:AD642"/>
    <mergeCell ref="Y613:AD613"/>
    <mergeCell ref="AE613:AF613"/>
    <mergeCell ref="F614:J614"/>
    <mergeCell ref="B619:C619"/>
    <mergeCell ref="D619:H619"/>
    <mergeCell ref="I619:P619"/>
    <mergeCell ref="R619:X619"/>
    <mergeCell ref="Y619:AF619"/>
    <mergeCell ref="F611:J611"/>
    <mergeCell ref="P611:U611"/>
    <mergeCell ref="V611:W611"/>
    <mergeCell ref="Y611:Z611"/>
    <mergeCell ref="AB611:AD611"/>
    <mergeCell ref="B612:C612"/>
    <mergeCell ref="F612:J612"/>
    <mergeCell ref="P612:T613"/>
    <mergeCell ref="Y612:AD612"/>
    <mergeCell ref="F613:J613"/>
    <mergeCell ref="M609:N610"/>
    <mergeCell ref="P609:Q609"/>
    <mergeCell ref="T609:U609"/>
    <mergeCell ref="Y609:Z609"/>
    <mergeCell ref="AB609:AD609"/>
    <mergeCell ref="P610:U610"/>
    <mergeCell ref="Y610:Z610"/>
    <mergeCell ref="AB610:AD610"/>
    <mergeCell ref="Y607:Z607"/>
    <mergeCell ref="K608:L608"/>
    <mergeCell ref="M608:N608"/>
    <mergeCell ref="P608:Q608"/>
    <mergeCell ref="Y608:Z608"/>
    <mergeCell ref="B609:D610"/>
    <mergeCell ref="E609:F609"/>
    <mergeCell ref="G609:H609"/>
    <mergeCell ref="I609:J609"/>
    <mergeCell ref="K609:L610"/>
    <mergeCell ref="B607:D608"/>
    <mergeCell ref="E607:F607"/>
    <mergeCell ref="G607:H607"/>
    <mergeCell ref="I607:J607"/>
    <mergeCell ref="K607:L607"/>
    <mergeCell ref="P607:Q607"/>
    <mergeCell ref="AD598:AE598"/>
    <mergeCell ref="B606:C606"/>
    <mergeCell ref="E606:H606"/>
    <mergeCell ref="I606:N606"/>
    <mergeCell ref="P606:U606"/>
    <mergeCell ref="Y606:AD606"/>
    <mergeCell ref="Y577:AD577"/>
    <mergeCell ref="AE577:AF577"/>
    <mergeCell ref="F578:J578"/>
    <mergeCell ref="B583:C583"/>
    <mergeCell ref="D583:H583"/>
    <mergeCell ref="I583:P583"/>
    <mergeCell ref="R583:X583"/>
    <mergeCell ref="Y583:AF583"/>
    <mergeCell ref="F575:J575"/>
    <mergeCell ref="P575:U575"/>
    <mergeCell ref="V575:W575"/>
    <mergeCell ref="Y575:Z575"/>
    <mergeCell ref="AB575:AD575"/>
    <mergeCell ref="B576:C576"/>
    <mergeCell ref="F576:J576"/>
    <mergeCell ref="P576:T577"/>
    <mergeCell ref="Y576:AD576"/>
    <mergeCell ref="F577:J577"/>
    <mergeCell ref="M573:N574"/>
    <mergeCell ref="P573:Q573"/>
    <mergeCell ref="T573:U573"/>
    <mergeCell ref="Y573:Z573"/>
    <mergeCell ref="AB573:AD573"/>
    <mergeCell ref="P574:U574"/>
    <mergeCell ref="Y574:Z574"/>
    <mergeCell ref="AB574:AD574"/>
    <mergeCell ref="Y571:Z571"/>
    <mergeCell ref="K572:L572"/>
    <mergeCell ref="M572:N572"/>
    <mergeCell ref="P572:Q572"/>
    <mergeCell ref="Y572:Z572"/>
    <mergeCell ref="B573:D574"/>
    <mergeCell ref="E573:F573"/>
    <mergeCell ref="G573:H573"/>
    <mergeCell ref="I573:J573"/>
    <mergeCell ref="K573:L574"/>
    <mergeCell ref="B571:D572"/>
    <mergeCell ref="E571:F571"/>
    <mergeCell ref="G571:H571"/>
    <mergeCell ref="I571:J571"/>
    <mergeCell ref="K571:L571"/>
    <mergeCell ref="P571:Q571"/>
    <mergeCell ref="AD562:AE562"/>
    <mergeCell ref="B570:C570"/>
    <mergeCell ref="E570:H570"/>
    <mergeCell ref="I570:N570"/>
    <mergeCell ref="P570:U570"/>
    <mergeCell ref="Y570:AD570"/>
    <mergeCell ref="Y541:AD541"/>
    <mergeCell ref="AE541:AF541"/>
    <mergeCell ref="F542:J542"/>
    <mergeCell ref="B547:C547"/>
    <mergeCell ref="D547:H547"/>
    <mergeCell ref="I547:P547"/>
    <mergeCell ref="R547:X547"/>
    <mergeCell ref="Y547:AF547"/>
    <mergeCell ref="F539:J539"/>
    <mergeCell ref="P539:U539"/>
    <mergeCell ref="V539:W539"/>
    <mergeCell ref="Y539:Z539"/>
    <mergeCell ref="AB539:AD539"/>
    <mergeCell ref="B540:C540"/>
    <mergeCell ref="F540:J540"/>
    <mergeCell ref="P540:T541"/>
    <mergeCell ref="Y540:AD540"/>
    <mergeCell ref="F541:J541"/>
    <mergeCell ref="M537:N538"/>
    <mergeCell ref="P537:Q537"/>
    <mergeCell ref="T537:U537"/>
    <mergeCell ref="Y537:Z537"/>
    <mergeCell ref="AB537:AD537"/>
    <mergeCell ref="P538:U538"/>
    <mergeCell ref="Y538:Z538"/>
    <mergeCell ref="AB538:AD538"/>
    <mergeCell ref="Y535:Z535"/>
    <mergeCell ref="K536:L536"/>
    <mergeCell ref="M536:N536"/>
    <mergeCell ref="P536:Q536"/>
    <mergeCell ref="Y536:Z536"/>
    <mergeCell ref="B537:D538"/>
    <mergeCell ref="E537:F537"/>
    <mergeCell ref="G537:H537"/>
    <mergeCell ref="I537:J537"/>
    <mergeCell ref="K537:L538"/>
    <mergeCell ref="B535:D536"/>
    <mergeCell ref="E535:F535"/>
    <mergeCell ref="G535:H535"/>
    <mergeCell ref="I535:J535"/>
    <mergeCell ref="K535:L535"/>
    <mergeCell ref="P535:Q535"/>
    <mergeCell ref="AD526:AE526"/>
    <mergeCell ref="B534:C534"/>
    <mergeCell ref="E534:H534"/>
    <mergeCell ref="I534:N534"/>
    <mergeCell ref="P534:U534"/>
    <mergeCell ref="Y534:AD534"/>
    <mergeCell ref="Y505:AD505"/>
    <mergeCell ref="AE505:AF505"/>
    <mergeCell ref="F506:J506"/>
    <mergeCell ref="B511:C511"/>
    <mergeCell ref="D511:H511"/>
    <mergeCell ref="I511:P511"/>
    <mergeCell ref="R511:X511"/>
    <mergeCell ref="Y511:AF511"/>
    <mergeCell ref="F503:J503"/>
    <mergeCell ref="P503:U503"/>
    <mergeCell ref="V503:W503"/>
    <mergeCell ref="Y503:Z503"/>
    <mergeCell ref="AB503:AD503"/>
    <mergeCell ref="B504:C504"/>
    <mergeCell ref="F504:J504"/>
    <mergeCell ref="P504:T505"/>
    <mergeCell ref="Y504:AD504"/>
    <mergeCell ref="F505:J505"/>
    <mergeCell ref="M501:N502"/>
    <mergeCell ref="P501:Q501"/>
    <mergeCell ref="T501:U501"/>
    <mergeCell ref="Y501:Z501"/>
    <mergeCell ref="AB501:AD501"/>
    <mergeCell ref="P502:U502"/>
    <mergeCell ref="Y502:Z502"/>
    <mergeCell ref="AB502:AD502"/>
    <mergeCell ref="Y499:Z499"/>
    <mergeCell ref="K500:L500"/>
    <mergeCell ref="M500:N500"/>
    <mergeCell ref="P500:Q500"/>
    <mergeCell ref="Y500:Z500"/>
    <mergeCell ref="B501:D502"/>
    <mergeCell ref="E501:F501"/>
    <mergeCell ref="G501:H501"/>
    <mergeCell ref="I501:J501"/>
    <mergeCell ref="K501:L502"/>
    <mergeCell ref="B499:D500"/>
    <mergeCell ref="E499:F499"/>
    <mergeCell ref="G499:H499"/>
    <mergeCell ref="I499:J499"/>
    <mergeCell ref="K499:L499"/>
    <mergeCell ref="P499:Q499"/>
    <mergeCell ref="AD490:AE490"/>
    <mergeCell ref="B498:C498"/>
    <mergeCell ref="E498:H498"/>
    <mergeCell ref="I498:N498"/>
    <mergeCell ref="P498:U498"/>
    <mergeCell ref="Y498:AD498"/>
    <mergeCell ref="Y469:AD469"/>
    <mergeCell ref="AE469:AF469"/>
    <mergeCell ref="F470:J470"/>
    <mergeCell ref="B475:C475"/>
    <mergeCell ref="D475:H475"/>
    <mergeCell ref="I475:P475"/>
    <mergeCell ref="R475:X475"/>
    <mergeCell ref="Y475:AF475"/>
    <mergeCell ref="F467:J467"/>
    <mergeCell ref="P467:U467"/>
    <mergeCell ref="V467:W467"/>
    <mergeCell ref="Y467:Z467"/>
    <mergeCell ref="AB467:AD467"/>
    <mergeCell ref="B468:C468"/>
    <mergeCell ref="F468:J468"/>
    <mergeCell ref="P468:T469"/>
    <mergeCell ref="Y468:AD468"/>
    <mergeCell ref="F469:J469"/>
    <mergeCell ref="M465:N466"/>
    <mergeCell ref="P465:Q465"/>
    <mergeCell ref="T465:U465"/>
    <mergeCell ref="Y465:Z465"/>
    <mergeCell ref="AB465:AD465"/>
    <mergeCell ref="P466:U466"/>
    <mergeCell ref="Y466:Z466"/>
    <mergeCell ref="AB466:AD466"/>
    <mergeCell ref="Y463:Z463"/>
    <mergeCell ref="K464:L464"/>
    <mergeCell ref="M464:N464"/>
    <mergeCell ref="P464:Q464"/>
    <mergeCell ref="Y464:Z464"/>
    <mergeCell ref="B465:D466"/>
    <mergeCell ref="E465:F465"/>
    <mergeCell ref="G465:H465"/>
    <mergeCell ref="I465:J465"/>
    <mergeCell ref="K465:L466"/>
    <mergeCell ref="B463:D464"/>
    <mergeCell ref="E463:F463"/>
    <mergeCell ref="G463:H463"/>
    <mergeCell ref="I463:J463"/>
    <mergeCell ref="K463:L463"/>
    <mergeCell ref="P463:Q463"/>
    <mergeCell ref="AD454:AE454"/>
    <mergeCell ref="B462:C462"/>
    <mergeCell ref="E462:H462"/>
    <mergeCell ref="I462:N462"/>
    <mergeCell ref="P462:U462"/>
    <mergeCell ref="Y462:AD462"/>
    <mergeCell ref="Y433:AD433"/>
    <mergeCell ref="AE433:AF433"/>
    <mergeCell ref="F434:J434"/>
    <mergeCell ref="B439:C439"/>
    <mergeCell ref="D439:H439"/>
    <mergeCell ref="I439:P439"/>
    <mergeCell ref="R439:X439"/>
    <mergeCell ref="Y439:AF439"/>
    <mergeCell ref="F431:J431"/>
    <mergeCell ref="P431:U431"/>
    <mergeCell ref="V431:W431"/>
    <mergeCell ref="Y431:Z431"/>
    <mergeCell ref="AB431:AD431"/>
    <mergeCell ref="B432:C432"/>
    <mergeCell ref="F432:J432"/>
    <mergeCell ref="P432:T433"/>
    <mergeCell ref="Y432:AD432"/>
    <mergeCell ref="F433:J433"/>
    <mergeCell ref="M429:N430"/>
    <mergeCell ref="P429:Q429"/>
    <mergeCell ref="T429:U429"/>
    <mergeCell ref="Y429:Z429"/>
    <mergeCell ref="AB429:AD429"/>
    <mergeCell ref="P430:U430"/>
    <mergeCell ref="Y430:Z430"/>
    <mergeCell ref="AB430:AD430"/>
    <mergeCell ref="Y427:Z427"/>
    <mergeCell ref="K428:L428"/>
    <mergeCell ref="M428:N428"/>
    <mergeCell ref="P428:Q428"/>
    <mergeCell ref="Y428:Z428"/>
    <mergeCell ref="B429:D430"/>
    <mergeCell ref="E429:F429"/>
    <mergeCell ref="G429:H429"/>
    <mergeCell ref="I429:J429"/>
    <mergeCell ref="K429:L430"/>
    <mergeCell ref="B427:D428"/>
    <mergeCell ref="E427:F427"/>
    <mergeCell ref="G427:H427"/>
    <mergeCell ref="I427:J427"/>
    <mergeCell ref="K427:L427"/>
    <mergeCell ref="P427:Q427"/>
    <mergeCell ref="AD418:AE418"/>
    <mergeCell ref="B426:C426"/>
    <mergeCell ref="E426:H426"/>
    <mergeCell ref="I426:N426"/>
    <mergeCell ref="P426:U426"/>
    <mergeCell ref="Y426:AD426"/>
    <mergeCell ref="Y397:AD397"/>
    <mergeCell ref="AE397:AF397"/>
    <mergeCell ref="F398:J398"/>
    <mergeCell ref="B403:C403"/>
    <mergeCell ref="D403:H403"/>
    <mergeCell ref="I403:P403"/>
    <mergeCell ref="R403:X403"/>
    <mergeCell ref="Y403:AF403"/>
    <mergeCell ref="F395:J395"/>
    <mergeCell ref="P395:U395"/>
    <mergeCell ref="V395:W395"/>
    <mergeCell ref="Y395:Z395"/>
    <mergeCell ref="AB395:AD395"/>
    <mergeCell ref="B396:C396"/>
    <mergeCell ref="F396:J396"/>
    <mergeCell ref="P396:T397"/>
    <mergeCell ref="Y396:AD396"/>
    <mergeCell ref="F397:J397"/>
    <mergeCell ref="M393:N394"/>
    <mergeCell ref="P393:Q393"/>
    <mergeCell ref="T393:U393"/>
    <mergeCell ref="Y393:Z393"/>
    <mergeCell ref="AB393:AD393"/>
    <mergeCell ref="P394:U394"/>
    <mergeCell ref="Y394:Z394"/>
    <mergeCell ref="AB394:AD394"/>
    <mergeCell ref="Y391:Z391"/>
    <mergeCell ref="K392:L392"/>
    <mergeCell ref="M392:N392"/>
    <mergeCell ref="P392:Q392"/>
    <mergeCell ref="Y392:Z392"/>
    <mergeCell ref="B393:D394"/>
    <mergeCell ref="E393:F393"/>
    <mergeCell ref="G393:H393"/>
    <mergeCell ref="I393:J393"/>
    <mergeCell ref="K393:L394"/>
    <mergeCell ref="B391:D392"/>
    <mergeCell ref="E391:F391"/>
    <mergeCell ref="G391:H391"/>
    <mergeCell ref="I391:J391"/>
    <mergeCell ref="K391:L391"/>
    <mergeCell ref="P391:Q391"/>
    <mergeCell ref="AD382:AE382"/>
    <mergeCell ref="B390:C390"/>
    <mergeCell ref="E390:H390"/>
    <mergeCell ref="I390:N390"/>
    <mergeCell ref="P390:U390"/>
    <mergeCell ref="Y390:AD390"/>
    <mergeCell ref="Y361:AD361"/>
    <mergeCell ref="AE361:AF361"/>
    <mergeCell ref="F362:J362"/>
    <mergeCell ref="B367:C367"/>
    <mergeCell ref="D367:H367"/>
    <mergeCell ref="I367:P367"/>
    <mergeCell ref="R367:X367"/>
    <mergeCell ref="Y367:AF367"/>
    <mergeCell ref="F359:J359"/>
    <mergeCell ref="P359:U359"/>
    <mergeCell ref="V359:W359"/>
    <mergeCell ref="Y359:Z359"/>
    <mergeCell ref="AB359:AD359"/>
    <mergeCell ref="B360:C360"/>
    <mergeCell ref="F360:J360"/>
    <mergeCell ref="P360:T361"/>
    <mergeCell ref="Y360:AD360"/>
    <mergeCell ref="F361:J361"/>
    <mergeCell ref="M357:N358"/>
    <mergeCell ref="P357:Q357"/>
    <mergeCell ref="T357:U357"/>
    <mergeCell ref="Y357:Z357"/>
    <mergeCell ref="AB357:AD357"/>
    <mergeCell ref="P358:U358"/>
    <mergeCell ref="Y358:Z358"/>
    <mergeCell ref="AB358:AD358"/>
    <mergeCell ref="Y355:Z355"/>
    <mergeCell ref="K356:L356"/>
    <mergeCell ref="M356:N356"/>
    <mergeCell ref="P356:Q356"/>
    <mergeCell ref="Y356:Z356"/>
    <mergeCell ref="B357:D358"/>
    <mergeCell ref="E357:F357"/>
    <mergeCell ref="G357:H357"/>
    <mergeCell ref="I357:J357"/>
    <mergeCell ref="K357:L358"/>
    <mergeCell ref="B355:D356"/>
    <mergeCell ref="E355:F355"/>
    <mergeCell ref="G355:H355"/>
    <mergeCell ref="I355:J355"/>
    <mergeCell ref="K355:L355"/>
    <mergeCell ref="P355:Q355"/>
    <mergeCell ref="AD346:AE346"/>
    <mergeCell ref="B354:C354"/>
    <mergeCell ref="E354:H354"/>
    <mergeCell ref="I354:N354"/>
    <mergeCell ref="P354:U354"/>
    <mergeCell ref="Y354:AD354"/>
    <mergeCell ref="Y325:AD325"/>
    <mergeCell ref="AE325:AF325"/>
    <mergeCell ref="F326:J326"/>
    <mergeCell ref="B331:C331"/>
    <mergeCell ref="D331:H331"/>
    <mergeCell ref="I331:P331"/>
    <mergeCell ref="R331:X331"/>
    <mergeCell ref="Y331:AF331"/>
    <mergeCell ref="F323:J323"/>
    <mergeCell ref="P323:U323"/>
    <mergeCell ref="V323:W323"/>
    <mergeCell ref="Y323:Z323"/>
    <mergeCell ref="AB323:AD323"/>
    <mergeCell ref="B324:C324"/>
    <mergeCell ref="F324:J324"/>
    <mergeCell ref="P324:T325"/>
    <mergeCell ref="Y324:AD324"/>
    <mergeCell ref="F325:J325"/>
    <mergeCell ref="M321:N322"/>
    <mergeCell ref="P321:Q321"/>
    <mergeCell ref="T321:U321"/>
    <mergeCell ref="Y321:Z321"/>
    <mergeCell ref="AB321:AD321"/>
    <mergeCell ref="P322:U322"/>
    <mergeCell ref="Y322:Z322"/>
    <mergeCell ref="AB322:AD322"/>
    <mergeCell ref="Y319:Z319"/>
    <mergeCell ref="K320:L320"/>
    <mergeCell ref="M320:N320"/>
    <mergeCell ref="P320:Q320"/>
    <mergeCell ref="Y320:Z320"/>
    <mergeCell ref="B321:D322"/>
    <mergeCell ref="E321:F321"/>
    <mergeCell ref="G321:H321"/>
    <mergeCell ref="I321:J321"/>
    <mergeCell ref="K321:L322"/>
    <mergeCell ref="B319:D320"/>
    <mergeCell ref="E319:F319"/>
    <mergeCell ref="G319:H319"/>
    <mergeCell ref="I319:J319"/>
    <mergeCell ref="K319:L319"/>
    <mergeCell ref="P319:Q319"/>
    <mergeCell ref="AD310:AE310"/>
    <mergeCell ref="B318:C318"/>
    <mergeCell ref="E318:H318"/>
    <mergeCell ref="I318:N318"/>
    <mergeCell ref="P318:U318"/>
    <mergeCell ref="Y318:AD318"/>
    <mergeCell ref="Y289:AD289"/>
    <mergeCell ref="AE289:AF289"/>
    <mergeCell ref="F290:J290"/>
    <mergeCell ref="B295:C295"/>
    <mergeCell ref="D295:H295"/>
    <mergeCell ref="I295:P295"/>
    <mergeCell ref="R295:X295"/>
    <mergeCell ref="Y295:AF295"/>
    <mergeCell ref="F287:J287"/>
    <mergeCell ref="P287:U287"/>
    <mergeCell ref="V287:W287"/>
    <mergeCell ref="Y287:Z287"/>
    <mergeCell ref="AB287:AD287"/>
    <mergeCell ref="B288:C288"/>
    <mergeCell ref="F288:J288"/>
    <mergeCell ref="P288:T289"/>
    <mergeCell ref="Y288:AD288"/>
    <mergeCell ref="F289:J289"/>
    <mergeCell ref="M285:N286"/>
    <mergeCell ref="P285:Q285"/>
    <mergeCell ref="T285:U285"/>
    <mergeCell ref="Y285:Z285"/>
    <mergeCell ref="AB285:AD285"/>
    <mergeCell ref="P286:U286"/>
    <mergeCell ref="Y286:Z286"/>
    <mergeCell ref="AB286:AD286"/>
    <mergeCell ref="Y283:Z283"/>
    <mergeCell ref="K284:L284"/>
    <mergeCell ref="M284:N284"/>
    <mergeCell ref="P284:Q284"/>
    <mergeCell ref="Y284:Z284"/>
    <mergeCell ref="B285:D286"/>
    <mergeCell ref="E285:F285"/>
    <mergeCell ref="G285:H285"/>
    <mergeCell ref="I285:J285"/>
    <mergeCell ref="K285:L286"/>
    <mergeCell ref="B283:D284"/>
    <mergeCell ref="E283:F283"/>
    <mergeCell ref="G283:H283"/>
    <mergeCell ref="I283:J283"/>
    <mergeCell ref="K283:L283"/>
    <mergeCell ref="P283:Q283"/>
    <mergeCell ref="AD274:AE274"/>
    <mergeCell ref="B282:C282"/>
    <mergeCell ref="E282:H282"/>
    <mergeCell ref="I282:N282"/>
    <mergeCell ref="P282:U282"/>
    <mergeCell ref="Y282:AD282"/>
    <mergeCell ref="Y253:AD253"/>
    <mergeCell ref="AE253:AF253"/>
    <mergeCell ref="F254:J254"/>
    <mergeCell ref="B259:C259"/>
    <mergeCell ref="D259:H259"/>
    <mergeCell ref="I259:P259"/>
    <mergeCell ref="R259:X259"/>
    <mergeCell ref="Y259:AF259"/>
    <mergeCell ref="F251:J251"/>
    <mergeCell ref="P251:U251"/>
    <mergeCell ref="V251:W251"/>
    <mergeCell ref="Y251:Z251"/>
    <mergeCell ref="AB251:AD251"/>
    <mergeCell ref="B252:C252"/>
    <mergeCell ref="F252:J252"/>
    <mergeCell ref="P252:T253"/>
    <mergeCell ref="Y252:AD252"/>
    <mergeCell ref="F253:J253"/>
    <mergeCell ref="M249:N250"/>
    <mergeCell ref="P249:Q249"/>
    <mergeCell ref="T249:U249"/>
    <mergeCell ref="Y249:Z249"/>
    <mergeCell ref="AB249:AD249"/>
    <mergeCell ref="P250:U250"/>
    <mergeCell ref="Y250:Z250"/>
    <mergeCell ref="AB250:AD250"/>
    <mergeCell ref="Y247:Z247"/>
    <mergeCell ref="K248:L248"/>
    <mergeCell ref="M248:N248"/>
    <mergeCell ref="P248:Q248"/>
    <mergeCell ref="Y248:Z248"/>
    <mergeCell ref="B249:D250"/>
    <mergeCell ref="E249:F249"/>
    <mergeCell ref="G249:H249"/>
    <mergeCell ref="I249:J249"/>
    <mergeCell ref="K249:L250"/>
    <mergeCell ref="B247:D248"/>
    <mergeCell ref="E247:F247"/>
    <mergeCell ref="G247:H247"/>
    <mergeCell ref="I247:J247"/>
    <mergeCell ref="K247:L247"/>
    <mergeCell ref="P247:Q247"/>
    <mergeCell ref="AD238:AE238"/>
    <mergeCell ref="B246:C246"/>
    <mergeCell ref="E246:H246"/>
    <mergeCell ref="I246:N246"/>
    <mergeCell ref="P246:U246"/>
    <mergeCell ref="Y246:AD246"/>
    <mergeCell ref="Y217:AD217"/>
    <mergeCell ref="AE217:AF217"/>
    <mergeCell ref="F218:J218"/>
    <mergeCell ref="B223:C223"/>
    <mergeCell ref="D223:H223"/>
    <mergeCell ref="I223:P223"/>
    <mergeCell ref="R223:X223"/>
    <mergeCell ref="Y223:AF223"/>
    <mergeCell ref="F215:J215"/>
    <mergeCell ref="P215:U215"/>
    <mergeCell ref="V215:W215"/>
    <mergeCell ref="Y215:Z215"/>
    <mergeCell ref="AB215:AD215"/>
    <mergeCell ref="B216:C216"/>
    <mergeCell ref="F216:J216"/>
    <mergeCell ref="P216:T217"/>
    <mergeCell ref="Y216:AD216"/>
    <mergeCell ref="F217:J217"/>
    <mergeCell ref="M213:N214"/>
    <mergeCell ref="P213:Q213"/>
    <mergeCell ref="T213:U213"/>
    <mergeCell ref="Y213:Z213"/>
    <mergeCell ref="AB213:AD213"/>
    <mergeCell ref="P214:U214"/>
    <mergeCell ref="Y214:Z214"/>
    <mergeCell ref="AB214:AD214"/>
    <mergeCell ref="Y211:Z211"/>
    <mergeCell ref="K212:L212"/>
    <mergeCell ref="M212:N212"/>
    <mergeCell ref="P212:Q212"/>
    <mergeCell ref="Y212:Z212"/>
    <mergeCell ref="B213:D214"/>
    <mergeCell ref="E213:F213"/>
    <mergeCell ref="G213:H213"/>
    <mergeCell ref="I213:J213"/>
    <mergeCell ref="K213:L214"/>
    <mergeCell ref="B211:D212"/>
    <mergeCell ref="E211:F211"/>
    <mergeCell ref="G211:H211"/>
    <mergeCell ref="I211:J211"/>
    <mergeCell ref="K211:L211"/>
    <mergeCell ref="P211:Q211"/>
    <mergeCell ref="AD202:AE202"/>
    <mergeCell ref="B210:C210"/>
    <mergeCell ref="E210:H210"/>
    <mergeCell ref="I210:N210"/>
    <mergeCell ref="P210:U210"/>
    <mergeCell ref="Y210:AD210"/>
    <mergeCell ref="Y181:AD181"/>
    <mergeCell ref="AE181:AF181"/>
    <mergeCell ref="F182:J182"/>
    <mergeCell ref="B187:C187"/>
    <mergeCell ref="D187:H187"/>
    <mergeCell ref="I187:P187"/>
    <mergeCell ref="R187:X187"/>
    <mergeCell ref="Y187:AF187"/>
    <mergeCell ref="F179:J179"/>
    <mergeCell ref="P179:U179"/>
    <mergeCell ref="V179:W179"/>
    <mergeCell ref="Y179:Z179"/>
    <mergeCell ref="AB179:AD179"/>
    <mergeCell ref="B180:C180"/>
    <mergeCell ref="F180:J180"/>
    <mergeCell ref="P180:T181"/>
    <mergeCell ref="Y180:AD180"/>
    <mergeCell ref="F181:J181"/>
    <mergeCell ref="M177:N178"/>
    <mergeCell ref="P177:Q177"/>
    <mergeCell ref="T177:U177"/>
    <mergeCell ref="Y177:Z177"/>
    <mergeCell ref="AB177:AD177"/>
    <mergeCell ref="P178:U178"/>
    <mergeCell ref="Y178:Z178"/>
    <mergeCell ref="AB178:AD178"/>
    <mergeCell ref="Y175:Z175"/>
    <mergeCell ref="K176:L176"/>
    <mergeCell ref="M176:N176"/>
    <mergeCell ref="P176:Q176"/>
    <mergeCell ref="Y176:Z176"/>
    <mergeCell ref="B177:D178"/>
    <mergeCell ref="E177:F177"/>
    <mergeCell ref="G177:H177"/>
    <mergeCell ref="I177:J177"/>
    <mergeCell ref="K177:L178"/>
    <mergeCell ref="B175:D176"/>
    <mergeCell ref="E175:F175"/>
    <mergeCell ref="G175:H175"/>
    <mergeCell ref="I175:J175"/>
    <mergeCell ref="K175:L175"/>
    <mergeCell ref="P175:Q175"/>
    <mergeCell ref="AD166:AE166"/>
    <mergeCell ref="B174:C174"/>
    <mergeCell ref="E174:H174"/>
    <mergeCell ref="I174:N174"/>
    <mergeCell ref="P174:U174"/>
    <mergeCell ref="Y174:AD174"/>
    <mergeCell ref="Y145:AD145"/>
    <mergeCell ref="AE145:AF145"/>
    <mergeCell ref="F146:J146"/>
    <mergeCell ref="B151:C151"/>
    <mergeCell ref="D151:H151"/>
    <mergeCell ref="I151:P151"/>
    <mergeCell ref="R151:X151"/>
    <mergeCell ref="Y151:AF151"/>
    <mergeCell ref="F143:J143"/>
    <mergeCell ref="P143:U143"/>
    <mergeCell ref="V143:W143"/>
    <mergeCell ref="Y143:Z143"/>
    <mergeCell ref="AB143:AD143"/>
    <mergeCell ref="B144:C144"/>
    <mergeCell ref="F144:J144"/>
    <mergeCell ref="P144:T145"/>
    <mergeCell ref="Y144:AD144"/>
    <mergeCell ref="F145:J145"/>
    <mergeCell ref="M141:N142"/>
    <mergeCell ref="P141:Q141"/>
    <mergeCell ref="T141:U141"/>
    <mergeCell ref="Y141:Z141"/>
    <mergeCell ref="AB141:AD141"/>
    <mergeCell ref="P142:U142"/>
    <mergeCell ref="Y142:Z142"/>
    <mergeCell ref="AB142:AD142"/>
    <mergeCell ref="Y139:Z139"/>
    <mergeCell ref="K140:L140"/>
    <mergeCell ref="M140:N140"/>
    <mergeCell ref="P140:Q140"/>
    <mergeCell ref="Y140:Z140"/>
    <mergeCell ref="B141:D142"/>
    <mergeCell ref="E141:F141"/>
    <mergeCell ref="G141:H141"/>
    <mergeCell ref="I141:J141"/>
    <mergeCell ref="K141:L142"/>
    <mergeCell ref="B139:D140"/>
    <mergeCell ref="E139:F139"/>
    <mergeCell ref="G139:H139"/>
    <mergeCell ref="I139:J139"/>
    <mergeCell ref="K139:L139"/>
    <mergeCell ref="P139:Q139"/>
    <mergeCell ref="AD130:AE130"/>
    <mergeCell ref="B138:C138"/>
    <mergeCell ref="E138:H138"/>
    <mergeCell ref="I138:N138"/>
    <mergeCell ref="P138:U138"/>
    <mergeCell ref="Y138:AD138"/>
    <mergeCell ref="Y109:AD109"/>
    <mergeCell ref="AE109:AF109"/>
    <mergeCell ref="F110:J110"/>
    <mergeCell ref="B115:C115"/>
    <mergeCell ref="D115:H115"/>
    <mergeCell ref="I115:P115"/>
    <mergeCell ref="R115:X115"/>
    <mergeCell ref="Y115:AF115"/>
    <mergeCell ref="F107:J107"/>
    <mergeCell ref="P107:U107"/>
    <mergeCell ref="V107:W107"/>
    <mergeCell ref="Y107:Z107"/>
    <mergeCell ref="AB107:AD107"/>
    <mergeCell ref="B108:C108"/>
    <mergeCell ref="F108:J108"/>
    <mergeCell ref="P108:T109"/>
    <mergeCell ref="Y108:AD108"/>
    <mergeCell ref="F109:J109"/>
    <mergeCell ref="M105:N106"/>
    <mergeCell ref="P105:Q105"/>
    <mergeCell ref="T105:U105"/>
    <mergeCell ref="Y105:Z105"/>
    <mergeCell ref="AB105:AD105"/>
    <mergeCell ref="P106:U106"/>
    <mergeCell ref="Y106:Z106"/>
    <mergeCell ref="AB106:AD106"/>
    <mergeCell ref="Y103:Z103"/>
    <mergeCell ref="K104:L104"/>
    <mergeCell ref="M104:N104"/>
    <mergeCell ref="P104:Q104"/>
    <mergeCell ref="Y104:Z104"/>
    <mergeCell ref="B105:D106"/>
    <mergeCell ref="E105:F105"/>
    <mergeCell ref="G105:H105"/>
    <mergeCell ref="I105:J105"/>
    <mergeCell ref="K105:L106"/>
    <mergeCell ref="B103:D104"/>
    <mergeCell ref="E103:F103"/>
    <mergeCell ref="G103:H103"/>
    <mergeCell ref="I103:J103"/>
    <mergeCell ref="K103:L103"/>
    <mergeCell ref="P103:Q103"/>
    <mergeCell ref="AD94:AE94"/>
    <mergeCell ref="B102:C102"/>
    <mergeCell ref="E102:H102"/>
    <mergeCell ref="I102:N102"/>
    <mergeCell ref="P102:U102"/>
    <mergeCell ref="Y102:AD102"/>
    <mergeCell ref="Y73:AD73"/>
    <mergeCell ref="AE73:AF73"/>
    <mergeCell ref="F74:J74"/>
    <mergeCell ref="B79:C79"/>
    <mergeCell ref="D79:H79"/>
    <mergeCell ref="I79:P79"/>
    <mergeCell ref="R79:X79"/>
    <mergeCell ref="Y79:AF79"/>
    <mergeCell ref="F71:J71"/>
    <mergeCell ref="P71:U71"/>
    <mergeCell ref="V71:W71"/>
    <mergeCell ref="Y71:Z71"/>
    <mergeCell ref="AB71:AD71"/>
    <mergeCell ref="B72:C72"/>
    <mergeCell ref="F72:J72"/>
    <mergeCell ref="P72:T73"/>
    <mergeCell ref="Y72:AD72"/>
    <mergeCell ref="F73:J73"/>
    <mergeCell ref="M69:N70"/>
    <mergeCell ref="P69:Q69"/>
    <mergeCell ref="T69:U69"/>
    <mergeCell ref="Y69:Z69"/>
    <mergeCell ref="AB69:AD69"/>
    <mergeCell ref="P70:U70"/>
    <mergeCell ref="Y70:Z70"/>
    <mergeCell ref="AB70:AD70"/>
    <mergeCell ref="Y67:Z67"/>
    <mergeCell ref="K68:L68"/>
    <mergeCell ref="M68:N68"/>
    <mergeCell ref="P68:Q68"/>
    <mergeCell ref="Y68:Z68"/>
    <mergeCell ref="B69:D70"/>
    <mergeCell ref="E69:F69"/>
    <mergeCell ref="G69:H69"/>
    <mergeCell ref="I69:J69"/>
    <mergeCell ref="K69:L70"/>
    <mergeCell ref="B67:D68"/>
    <mergeCell ref="E67:F67"/>
    <mergeCell ref="G67:H67"/>
    <mergeCell ref="I67:J67"/>
    <mergeCell ref="K67:L67"/>
    <mergeCell ref="P67:Q67"/>
    <mergeCell ref="AD58:AE58"/>
    <mergeCell ref="B66:C66"/>
    <mergeCell ref="E66:H66"/>
    <mergeCell ref="I66:N66"/>
    <mergeCell ref="P66:U66"/>
    <mergeCell ref="Y66:AD66"/>
    <mergeCell ref="Y37:AD37"/>
    <mergeCell ref="AE37:AF37"/>
    <mergeCell ref="F38:J38"/>
    <mergeCell ref="B43:C43"/>
    <mergeCell ref="D43:H43"/>
    <mergeCell ref="I43:P43"/>
    <mergeCell ref="R43:X43"/>
    <mergeCell ref="Y43:AF43"/>
    <mergeCell ref="F35:J35"/>
    <mergeCell ref="P35:U35"/>
    <mergeCell ref="V35:W35"/>
    <mergeCell ref="Y35:Z35"/>
    <mergeCell ref="AB35:AD35"/>
    <mergeCell ref="B36:C36"/>
    <mergeCell ref="F36:J36"/>
    <mergeCell ref="P36:T37"/>
    <mergeCell ref="Y36:AD36"/>
    <mergeCell ref="F37:J37"/>
    <mergeCell ref="M33:N34"/>
    <mergeCell ref="P33:Q33"/>
    <mergeCell ref="T33:U33"/>
    <mergeCell ref="Y33:Z33"/>
    <mergeCell ref="AB33:AD33"/>
    <mergeCell ref="P34:U34"/>
    <mergeCell ref="Y34:Z34"/>
    <mergeCell ref="AB34:AD34"/>
    <mergeCell ref="Y31:Z31"/>
    <mergeCell ref="K32:L32"/>
    <mergeCell ref="M32:N32"/>
    <mergeCell ref="P32:Q32"/>
    <mergeCell ref="Y32:Z32"/>
    <mergeCell ref="B33:D34"/>
    <mergeCell ref="E33:F33"/>
    <mergeCell ref="G33:H33"/>
    <mergeCell ref="I33:J33"/>
    <mergeCell ref="K33:L34"/>
    <mergeCell ref="B31:D32"/>
    <mergeCell ref="E31:F31"/>
    <mergeCell ref="G31:H31"/>
    <mergeCell ref="I31:J31"/>
    <mergeCell ref="K31:L31"/>
    <mergeCell ref="P31:Q31"/>
    <mergeCell ref="AD22:AE22"/>
    <mergeCell ref="B30:C30"/>
    <mergeCell ref="E30:H30"/>
    <mergeCell ref="I30:N30"/>
    <mergeCell ref="P30:U30"/>
    <mergeCell ref="Y30:AD30"/>
    <mergeCell ref="F1:AC1"/>
    <mergeCell ref="B7:C7"/>
    <mergeCell ref="D7:H7"/>
    <mergeCell ref="I7:P7"/>
    <mergeCell ref="R7:X7"/>
    <mergeCell ref="Y7:AF7"/>
  </mergeCells>
  <conditionalFormatting sqref="F1">
    <cfRule type="cellIs" dxfId="25200" priority="25201" operator="equal">
      <formula>1</formula>
    </cfRule>
  </conditionalFormatting>
  <conditionalFormatting sqref="P21">
    <cfRule type="containsBlanks" dxfId="25199" priority="25200">
      <formula>LEN(TRIM(P21))=0</formula>
    </cfRule>
  </conditionalFormatting>
  <conditionalFormatting sqref="M31:N31">
    <cfRule type="containsBlanks" dxfId="25198" priority="25199">
      <formula>LEN(TRIM(M31))=0</formula>
    </cfRule>
  </conditionalFormatting>
  <conditionalFormatting sqref="R7:X7 I7:P7">
    <cfRule type="containsBlanks" dxfId="25197" priority="25198">
      <formula>LEN(TRIM(I7))=0</formula>
    </cfRule>
  </conditionalFormatting>
  <conditionalFormatting sqref="P11:P20">
    <cfRule type="cellIs" dxfId="25196" priority="25195" operator="equal">
      <formula>0</formula>
    </cfRule>
    <cfRule type="cellIs" dxfId="25195" priority="25196" operator="equal">
      <formula>1.5</formula>
    </cfRule>
    <cfRule type="cellIs" dxfId="25194" priority="25197" operator="equal">
      <formula>3</formula>
    </cfRule>
  </conditionalFormatting>
  <conditionalFormatting sqref="N11:O20 I32 I34 D7 B7">
    <cfRule type="containsBlanks" dxfId="25193" priority="25194">
      <formula>LEN(TRIM(B7))=0</formula>
    </cfRule>
  </conditionalFormatting>
  <conditionalFormatting sqref="P22">
    <cfRule type="containsBlanks" dxfId="25192" priority="25193">
      <formula>LEN(TRIM(P22))=0</formula>
    </cfRule>
  </conditionalFormatting>
  <conditionalFormatting sqref="AD11:AE20">
    <cfRule type="containsBlanks" dxfId="25191" priority="25192">
      <formula>LEN(TRIM(AD11))=0</formula>
    </cfRule>
  </conditionalFormatting>
  <conditionalFormatting sqref="AF21">
    <cfRule type="containsBlanks" dxfId="25190" priority="25191">
      <formula>LEN(TRIM(AF21))=0</formula>
    </cfRule>
  </conditionalFormatting>
  <conditionalFormatting sqref="AF11:AF20">
    <cfRule type="cellIs" dxfId="25189" priority="25188" operator="equal">
      <formula>0</formula>
    </cfRule>
    <cfRule type="cellIs" dxfId="25188" priority="25189" operator="equal">
      <formula>1.5</formula>
    </cfRule>
    <cfRule type="cellIs" dxfId="25187" priority="25190" operator="equal">
      <formula>3</formula>
    </cfRule>
  </conditionalFormatting>
  <conditionalFormatting sqref="W34">
    <cfRule type="containsBlanks" dxfId="25186" priority="25187">
      <formula>LEN(TRIM(W34))=0</formula>
    </cfRule>
  </conditionalFormatting>
  <conditionalFormatting sqref="V34">
    <cfRule type="containsBlanks" dxfId="25185" priority="25186">
      <formula>LEN(TRIM(V34))=0</formula>
    </cfRule>
  </conditionalFormatting>
  <conditionalFormatting sqref="AF36">
    <cfRule type="containsBlanks" dxfId="25184" priority="25185">
      <formula>LEN(TRIM(AF36))=0</formula>
    </cfRule>
  </conditionalFormatting>
  <conditionalFormatting sqref="AE36">
    <cfRule type="containsBlanks" dxfId="25183" priority="25184">
      <formula>LEN(TRIM(AE36))=0</formula>
    </cfRule>
  </conditionalFormatting>
  <conditionalFormatting sqref="D30">
    <cfRule type="containsBlanks" dxfId="25182" priority="25183">
      <formula>LEN(TRIM(D30))=0</formula>
    </cfRule>
  </conditionalFormatting>
  <conditionalFormatting sqref="J32">
    <cfRule type="containsBlanks" dxfId="25181" priority="25182">
      <formula>LEN(TRIM(J32))=0</formula>
    </cfRule>
  </conditionalFormatting>
  <conditionalFormatting sqref="U32 AD31:AD32">
    <cfRule type="cellIs" dxfId="25180" priority="25181" operator="equal">
      <formula>1</formula>
    </cfRule>
  </conditionalFormatting>
  <conditionalFormatting sqref="U31">
    <cfRule type="cellIs" dxfId="25179" priority="25180" operator="equal">
      <formula>1</formula>
    </cfRule>
  </conditionalFormatting>
  <conditionalFormatting sqref="V31:W33">
    <cfRule type="containsBlanks" dxfId="25178" priority="25179">
      <formula>LEN(TRIM(V31))=0</formula>
    </cfRule>
  </conditionalFormatting>
  <conditionalFormatting sqref="AE31:AF35">
    <cfRule type="containsBlanks" dxfId="25177" priority="25178">
      <formula>LEN(TRIM(AE31))=0</formula>
    </cfRule>
  </conditionalFormatting>
  <conditionalFormatting sqref="Y7:AF7">
    <cfRule type="containsBlanks" dxfId="25176" priority="25177">
      <formula>LEN(TRIM(Y7))=0</formula>
    </cfRule>
  </conditionalFormatting>
  <conditionalFormatting sqref="P21">
    <cfRule type="containsBlanks" dxfId="25175" priority="25176">
      <formula>LEN(TRIM(P21))=0</formula>
    </cfRule>
  </conditionalFormatting>
  <conditionalFormatting sqref="M31:N31">
    <cfRule type="containsBlanks" dxfId="25174" priority="25175">
      <formula>LEN(TRIM(M31))=0</formula>
    </cfRule>
  </conditionalFormatting>
  <conditionalFormatting sqref="R7:X7 I7:P7">
    <cfRule type="containsBlanks" dxfId="25173" priority="25174">
      <formula>LEN(TRIM(I7))=0</formula>
    </cfRule>
  </conditionalFormatting>
  <conditionalFormatting sqref="P11:P20">
    <cfRule type="cellIs" dxfId="25172" priority="25171" operator="equal">
      <formula>0</formula>
    </cfRule>
    <cfRule type="cellIs" dxfId="25171" priority="25172" operator="equal">
      <formula>1.5</formula>
    </cfRule>
    <cfRule type="cellIs" dxfId="25170" priority="25173" operator="equal">
      <formula>3</formula>
    </cfRule>
  </conditionalFormatting>
  <conditionalFormatting sqref="N11:O20 I32 I34 D7 B7">
    <cfRule type="containsBlanks" dxfId="25169" priority="25170">
      <formula>LEN(TRIM(B7))=0</formula>
    </cfRule>
  </conditionalFormatting>
  <conditionalFormatting sqref="P22">
    <cfRule type="containsBlanks" dxfId="25168" priority="25169">
      <formula>LEN(TRIM(P22))=0</formula>
    </cfRule>
  </conditionalFormatting>
  <conditionalFormatting sqref="AD11:AE20">
    <cfRule type="containsBlanks" dxfId="25167" priority="25168">
      <formula>LEN(TRIM(AD11))=0</formula>
    </cfRule>
  </conditionalFormatting>
  <conditionalFormatting sqref="AF21">
    <cfRule type="containsBlanks" dxfId="25166" priority="25167">
      <formula>LEN(TRIM(AF21))=0</formula>
    </cfRule>
  </conditionalFormatting>
  <conditionalFormatting sqref="AF11:AF20">
    <cfRule type="cellIs" dxfId="25165" priority="25164" operator="equal">
      <formula>0</formula>
    </cfRule>
    <cfRule type="cellIs" dxfId="25164" priority="25165" operator="equal">
      <formula>1.5</formula>
    </cfRule>
    <cfRule type="cellIs" dxfId="25163" priority="25166" operator="equal">
      <formula>3</formula>
    </cfRule>
  </conditionalFormatting>
  <conditionalFormatting sqref="W34">
    <cfRule type="containsBlanks" dxfId="25162" priority="25163">
      <formula>LEN(TRIM(W34))=0</formula>
    </cfRule>
  </conditionalFormatting>
  <conditionalFormatting sqref="V34">
    <cfRule type="containsBlanks" dxfId="25161" priority="25162">
      <formula>LEN(TRIM(V34))=0</formula>
    </cfRule>
  </conditionalFormatting>
  <conditionalFormatting sqref="AF36">
    <cfRule type="containsBlanks" dxfId="25160" priority="25161">
      <formula>LEN(TRIM(AF36))=0</formula>
    </cfRule>
  </conditionalFormatting>
  <conditionalFormatting sqref="AE36">
    <cfRule type="containsBlanks" dxfId="25159" priority="25160">
      <formula>LEN(TRIM(AE36))=0</formula>
    </cfRule>
  </conditionalFormatting>
  <conditionalFormatting sqref="D30">
    <cfRule type="containsBlanks" dxfId="25158" priority="25159">
      <formula>LEN(TRIM(D30))=0</formula>
    </cfRule>
  </conditionalFormatting>
  <conditionalFormatting sqref="J32">
    <cfRule type="containsBlanks" dxfId="25157" priority="25158">
      <formula>LEN(TRIM(J32))=0</formula>
    </cfRule>
  </conditionalFormatting>
  <conditionalFormatting sqref="U32 AD31:AD32">
    <cfRule type="cellIs" dxfId="25156" priority="25157" operator="equal">
      <formula>1</formula>
    </cfRule>
  </conditionalFormatting>
  <conditionalFormatting sqref="U31">
    <cfRule type="cellIs" dxfId="25155" priority="25156" operator="equal">
      <formula>1</formula>
    </cfRule>
  </conditionalFormatting>
  <conditionalFormatting sqref="V31:W33">
    <cfRule type="containsBlanks" dxfId="25154" priority="25155">
      <formula>LEN(TRIM(V31))=0</formula>
    </cfRule>
  </conditionalFormatting>
  <conditionalFormatting sqref="AE31:AF35">
    <cfRule type="containsBlanks" dxfId="25153" priority="25154">
      <formula>LEN(TRIM(AE31))=0</formula>
    </cfRule>
  </conditionalFormatting>
  <conditionalFormatting sqref="Y7:AF7">
    <cfRule type="containsBlanks" dxfId="25152" priority="25153">
      <formula>LEN(TRIM(Y7))=0</formula>
    </cfRule>
  </conditionalFormatting>
  <conditionalFormatting sqref="P21">
    <cfRule type="containsBlanks" dxfId="25151" priority="25152">
      <formula>LEN(TRIM(P21))=0</formula>
    </cfRule>
  </conditionalFormatting>
  <conditionalFormatting sqref="M31:N31">
    <cfRule type="containsBlanks" dxfId="25150" priority="25151">
      <formula>LEN(TRIM(M31))=0</formula>
    </cfRule>
  </conditionalFormatting>
  <conditionalFormatting sqref="R7:X7 I7:P7">
    <cfRule type="containsBlanks" dxfId="25149" priority="25150">
      <formula>LEN(TRIM(I7))=0</formula>
    </cfRule>
  </conditionalFormatting>
  <conditionalFormatting sqref="P11:P20">
    <cfRule type="cellIs" dxfId="25148" priority="25147" operator="equal">
      <formula>0</formula>
    </cfRule>
    <cfRule type="cellIs" dxfId="25147" priority="25148" operator="equal">
      <formula>1.5</formula>
    </cfRule>
    <cfRule type="cellIs" dxfId="25146" priority="25149" operator="equal">
      <formula>3</formula>
    </cfRule>
  </conditionalFormatting>
  <conditionalFormatting sqref="N11:O20 I32 I34 D7 B7">
    <cfRule type="containsBlanks" dxfId="25145" priority="25146">
      <formula>LEN(TRIM(B7))=0</formula>
    </cfRule>
  </conditionalFormatting>
  <conditionalFormatting sqref="P22">
    <cfRule type="containsBlanks" dxfId="25144" priority="25145">
      <formula>LEN(TRIM(P22))=0</formula>
    </cfRule>
  </conditionalFormatting>
  <conditionalFormatting sqref="AD11:AE20">
    <cfRule type="containsBlanks" dxfId="25143" priority="25144">
      <formula>LEN(TRIM(AD11))=0</formula>
    </cfRule>
  </conditionalFormatting>
  <conditionalFormatting sqref="AF21">
    <cfRule type="containsBlanks" dxfId="25142" priority="25143">
      <formula>LEN(TRIM(AF21))=0</formula>
    </cfRule>
  </conditionalFormatting>
  <conditionalFormatting sqref="AF11:AF20">
    <cfRule type="cellIs" dxfId="25141" priority="25140" operator="equal">
      <formula>0</formula>
    </cfRule>
    <cfRule type="cellIs" dxfId="25140" priority="25141" operator="equal">
      <formula>1.5</formula>
    </cfRule>
    <cfRule type="cellIs" dxfId="25139" priority="25142" operator="equal">
      <formula>3</formula>
    </cfRule>
  </conditionalFormatting>
  <conditionalFormatting sqref="W34">
    <cfRule type="containsBlanks" dxfId="25138" priority="25139">
      <formula>LEN(TRIM(W34))=0</formula>
    </cfRule>
  </conditionalFormatting>
  <conditionalFormatting sqref="V34">
    <cfRule type="containsBlanks" dxfId="25137" priority="25138">
      <formula>LEN(TRIM(V34))=0</formula>
    </cfRule>
  </conditionalFormatting>
  <conditionalFormatting sqref="AF36">
    <cfRule type="containsBlanks" dxfId="25136" priority="25137">
      <formula>LEN(TRIM(AF36))=0</formula>
    </cfRule>
  </conditionalFormatting>
  <conditionalFormatting sqref="AE36">
    <cfRule type="containsBlanks" dxfId="25135" priority="25136">
      <formula>LEN(TRIM(AE36))=0</formula>
    </cfRule>
  </conditionalFormatting>
  <conditionalFormatting sqref="D30">
    <cfRule type="containsBlanks" dxfId="25134" priority="25135">
      <formula>LEN(TRIM(D30))=0</formula>
    </cfRule>
  </conditionalFormatting>
  <conditionalFormatting sqref="J32">
    <cfRule type="containsBlanks" dxfId="25133" priority="25134">
      <formula>LEN(TRIM(J32))=0</formula>
    </cfRule>
  </conditionalFormatting>
  <conditionalFormatting sqref="U32 AD31:AD32">
    <cfRule type="cellIs" dxfId="25132" priority="25133" operator="equal">
      <formula>1</formula>
    </cfRule>
  </conditionalFormatting>
  <conditionalFormatting sqref="U31">
    <cfRule type="cellIs" dxfId="25131" priority="25132" operator="equal">
      <formula>1</formula>
    </cfRule>
  </conditionalFormatting>
  <conditionalFormatting sqref="V31:W33">
    <cfRule type="containsBlanks" dxfId="25130" priority="25131">
      <formula>LEN(TRIM(V31))=0</formula>
    </cfRule>
  </conditionalFormatting>
  <conditionalFormatting sqref="AE31:AF35">
    <cfRule type="containsBlanks" dxfId="25129" priority="25130">
      <formula>LEN(TRIM(AE31))=0</formula>
    </cfRule>
  </conditionalFormatting>
  <conditionalFormatting sqref="Y7:AF7">
    <cfRule type="containsBlanks" dxfId="25128" priority="25129">
      <formula>LEN(TRIM(Y7))=0</formula>
    </cfRule>
  </conditionalFormatting>
  <conditionalFormatting sqref="U36:W36">
    <cfRule type="containsBlanks" dxfId="25127" priority="25128">
      <formula>LEN(TRIM(U36))=0</formula>
    </cfRule>
  </conditionalFormatting>
  <conditionalFormatting sqref="U37:W37">
    <cfRule type="containsBlanks" dxfId="25126" priority="25127">
      <formula>LEN(TRIM(U37))=0</formula>
    </cfRule>
  </conditionalFormatting>
  <conditionalFormatting sqref="P5:P41">
    <cfRule type="cellIs" dxfId="25125" priority="25126" operator="equal">
      <formula>1</formula>
    </cfRule>
  </conditionalFormatting>
  <conditionalFormatting sqref="AF5:AF41">
    <cfRule type="cellIs" dxfId="25124" priority="25125" operator="equal">
      <formula>1</formula>
    </cfRule>
  </conditionalFormatting>
  <conditionalFormatting sqref="P5:P41">
    <cfRule type="cellIs" dxfId="25123" priority="25124" operator="equal">
      <formula>1</formula>
    </cfRule>
  </conditionalFormatting>
  <conditionalFormatting sqref="AF5:AF41">
    <cfRule type="cellIs" dxfId="25122" priority="25123" operator="equal">
      <formula>1</formula>
    </cfRule>
  </conditionalFormatting>
  <conditionalFormatting sqref="L11:L20">
    <cfRule type="cellIs" dxfId="25121" priority="25120" operator="equal">
      <formula>"Н"</formula>
    </cfRule>
    <cfRule type="cellIs" dxfId="25120" priority="25121" operator="equal">
      <formula>"П"</formula>
    </cfRule>
    <cfRule type="cellIs" dxfId="25119" priority="25122" operator="equal">
      <formula>"В"</formula>
    </cfRule>
  </conditionalFormatting>
  <conditionalFormatting sqref="AB11:AB20">
    <cfRule type="cellIs" dxfId="25118" priority="25117" operator="equal">
      <formula>"Н"</formula>
    </cfRule>
    <cfRule type="cellIs" dxfId="25117" priority="25118" operator="equal">
      <formula>"П"</formula>
    </cfRule>
    <cfRule type="cellIs" dxfId="25116" priority="25119" operator="equal">
      <formula>"В"</formula>
    </cfRule>
  </conditionalFormatting>
  <conditionalFormatting sqref="P57">
    <cfRule type="containsBlanks" dxfId="25115" priority="25116">
      <formula>LEN(TRIM(P57))=0</formula>
    </cfRule>
  </conditionalFormatting>
  <conditionalFormatting sqref="M67:N67">
    <cfRule type="containsBlanks" dxfId="25114" priority="25115">
      <formula>LEN(TRIM(M67))=0</formula>
    </cfRule>
  </conditionalFormatting>
  <conditionalFormatting sqref="R43:X43 I43:P43">
    <cfRule type="containsBlanks" dxfId="25113" priority="25114">
      <formula>LEN(TRIM(I43))=0</formula>
    </cfRule>
  </conditionalFormatting>
  <conditionalFormatting sqref="P47:P56">
    <cfRule type="cellIs" dxfId="25112" priority="25111" operator="equal">
      <formula>0</formula>
    </cfRule>
    <cfRule type="cellIs" dxfId="25111" priority="25112" operator="equal">
      <formula>1.5</formula>
    </cfRule>
    <cfRule type="cellIs" dxfId="25110" priority="25113" operator="equal">
      <formula>3</formula>
    </cfRule>
  </conditionalFormatting>
  <conditionalFormatting sqref="N47:O56 I68 I70 D43 B43">
    <cfRule type="containsBlanks" dxfId="25109" priority="25110">
      <formula>LEN(TRIM(B43))=0</formula>
    </cfRule>
  </conditionalFormatting>
  <conditionalFormatting sqref="P58">
    <cfRule type="containsBlanks" dxfId="25108" priority="25109">
      <formula>LEN(TRIM(P58))=0</formula>
    </cfRule>
  </conditionalFormatting>
  <conditionalFormatting sqref="AD47:AE56">
    <cfRule type="containsBlanks" dxfId="25107" priority="25108">
      <formula>LEN(TRIM(AD47))=0</formula>
    </cfRule>
  </conditionalFormatting>
  <conditionalFormatting sqref="AF57">
    <cfRule type="containsBlanks" dxfId="25106" priority="25107">
      <formula>LEN(TRIM(AF57))=0</formula>
    </cfRule>
  </conditionalFormatting>
  <conditionalFormatting sqref="AF47:AF56">
    <cfRule type="cellIs" dxfId="25105" priority="25104" operator="equal">
      <formula>0</formula>
    </cfRule>
    <cfRule type="cellIs" dxfId="25104" priority="25105" operator="equal">
      <formula>1.5</formula>
    </cfRule>
    <cfRule type="cellIs" dxfId="25103" priority="25106" operator="equal">
      <formula>3</formula>
    </cfRule>
  </conditionalFormatting>
  <conditionalFormatting sqref="W70">
    <cfRule type="containsBlanks" dxfId="25102" priority="25103">
      <formula>LEN(TRIM(W70))=0</formula>
    </cfRule>
  </conditionalFormatting>
  <conditionalFormatting sqref="V70">
    <cfRule type="containsBlanks" dxfId="25101" priority="25102">
      <formula>LEN(TRIM(V70))=0</formula>
    </cfRule>
  </conditionalFormatting>
  <conditionalFormatting sqref="AF72">
    <cfRule type="containsBlanks" dxfId="25100" priority="25101">
      <formula>LEN(TRIM(AF72))=0</formula>
    </cfRule>
  </conditionalFormatting>
  <conditionalFormatting sqref="AE72">
    <cfRule type="containsBlanks" dxfId="25099" priority="25100">
      <formula>LEN(TRIM(AE72))=0</formula>
    </cfRule>
  </conditionalFormatting>
  <conditionalFormatting sqref="D66">
    <cfRule type="containsBlanks" dxfId="25098" priority="25099">
      <formula>LEN(TRIM(D66))=0</formula>
    </cfRule>
  </conditionalFormatting>
  <conditionalFormatting sqref="J68">
    <cfRule type="containsBlanks" dxfId="25097" priority="25098">
      <formula>LEN(TRIM(J68))=0</formula>
    </cfRule>
  </conditionalFormatting>
  <conditionalFormatting sqref="U68 AD67:AD68">
    <cfRule type="cellIs" dxfId="25096" priority="25097" operator="equal">
      <formula>1</formula>
    </cfRule>
  </conditionalFormatting>
  <conditionalFormatting sqref="U67">
    <cfRule type="cellIs" dxfId="25095" priority="25096" operator="equal">
      <formula>1</formula>
    </cfRule>
  </conditionalFormatting>
  <conditionalFormatting sqref="V67:W69">
    <cfRule type="containsBlanks" dxfId="25094" priority="25095">
      <formula>LEN(TRIM(V67))=0</formula>
    </cfRule>
  </conditionalFormatting>
  <conditionalFormatting sqref="AE67:AF71">
    <cfRule type="containsBlanks" dxfId="25093" priority="25094">
      <formula>LEN(TRIM(AE67))=0</formula>
    </cfRule>
  </conditionalFormatting>
  <conditionalFormatting sqref="Y43:AF43">
    <cfRule type="containsBlanks" dxfId="25092" priority="25093">
      <formula>LEN(TRIM(Y43))=0</formula>
    </cfRule>
  </conditionalFormatting>
  <conditionalFormatting sqref="P57">
    <cfRule type="containsBlanks" dxfId="25091" priority="25092">
      <formula>LEN(TRIM(P57))=0</formula>
    </cfRule>
  </conditionalFormatting>
  <conditionalFormatting sqref="M67:N67">
    <cfRule type="containsBlanks" dxfId="25090" priority="25091">
      <formula>LEN(TRIM(M67))=0</formula>
    </cfRule>
  </conditionalFormatting>
  <conditionalFormatting sqref="R43:X43 I43:P43">
    <cfRule type="containsBlanks" dxfId="25089" priority="25090">
      <formula>LEN(TRIM(I43))=0</formula>
    </cfRule>
  </conditionalFormatting>
  <conditionalFormatting sqref="P47:P56">
    <cfRule type="cellIs" dxfId="25088" priority="25087" operator="equal">
      <formula>0</formula>
    </cfRule>
    <cfRule type="cellIs" dxfId="25087" priority="25088" operator="equal">
      <formula>1.5</formula>
    </cfRule>
    <cfRule type="cellIs" dxfId="25086" priority="25089" operator="equal">
      <formula>3</formula>
    </cfRule>
  </conditionalFormatting>
  <conditionalFormatting sqref="N47:O56 I68 I70 D43 B43">
    <cfRule type="containsBlanks" dxfId="25085" priority="25086">
      <formula>LEN(TRIM(B43))=0</formula>
    </cfRule>
  </conditionalFormatting>
  <conditionalFormatting sqref="P58">
    <cfRule type="containsBlanks" dxfId="25084" priority="25085">
      <formula>LEN(TRIM(P58))=0</formula>
    </cfRule>
  </conditionalFormatting>
  <conditionalFormatting sqref="AD47:AE56">
    <cfRule type="containsBlanks" dxfId="25083" priority="25084">
      <formula>LEN(TRIM(AD47))=0</formula>
    </cfRule>
  </conditionalFormatting>
  <conditionalFormatting sqref="AF57">
    <cfRule type="containsBlanks" dxfId="25082" priority="25083">
      <formula>LEN(TRIM(AF57))=0</formula>
    </cfRule>
  </conditionalFormatting>
  <conditionalFormatting sqref="AF47:AF56">
    <cfRule type="cellIs" dxfId="25081" priority="25080" operator="equal">
      <formula>0</formula>
    </cfRule>
    <cfRule type="cellIs" dxfId="25080" priority="25081" operator="equal">
      <formula>1.5</formula>
    </cfRule>
    <cfRule type="cellIs" dxfId="25079" priority="25082" operator="equal">
      <formula>3</formula>
    </cfRule>
  </conditionalFormatting>
  <conditionalFormatting sqref="W70">
    <cfRule type="containsBlanks" dxfId="25078" priority="25079">
      <formula>LEN(TRIM(W70))=0</formula>
    </cfRule>
  </conditionalFormatting>
  <conditionalFormatting sqref="V70">
    <cfRule type="containsBlanks" dxfId="25077" priority="25078">
      <formula>LEN(TRIM(V70))=0</formula>
    </cfRule>
  </conditionalFormatting>
  <conditionalFormatting sqref="AF72">
    <cfRule type="containsBlanks" dxfId="25076" priority="25077">
      <formula>LEN(TRIM(AF72))=0</formula>
    </cfRule>
  </conditionalFormatting>
  <conditionalFormatting sqref="AE72">
    <cfRule type="containsBlanks" dxfId="25075" priority="25076">
      <formula>LEN(TRIM(AE72))=0</formula>
    </cfRule>
  </conditionalFormatting>
  <conditionalFormatting sqref="D66">
    <cfRule type="containsBlanks" dxfId="25074" priority="25075">
      <formula>LEN(TRIM(D66))=0</formula>
    </cfRule>
  </conditionalFormatting>
  <conditionalFormatting sqref="J68">
    <cfRule type="containsBlanks" dxfId="25073" priority="25074">
      <formula>LEN(TRIM(J68))=0</formula>
    </cfRule>
  </conditionalFormatting>
  <conditionalFormatting sqref="U68 AD67:AD68">
    <cfRule type="cellIs" dxfId="25072" priority="25073" operator="equal">
      <formula>1</formula>
    </cfRule>
  </conditionalFormatting>
  <conditionalFormatting sqref="U67">
    <cfRule type="cellIs" dxfId="25071" priority="25072" operator="equal">
      <formula>1</formula>
    </cfRule>
  </conditionalFormatting>
  <conditionalFormatting sqref="V67:W69">
    <cfRule type="containsBlanks" dxfId="25070" priority="25071">
      <formula>LEN(TRIM(V67))=0</formula>
    </cfRule>
  </conditionalFormatting>
  <conditionalFormatting sqref="AE67:AF71">
    <cfRule type="containsBlanks" dxfId="25069" priority="25070">
      <formula>LEN(TRIM(AE67))=0</formula>
    </cfRule>
  </conditionalFormatting>
  <conditionalFormatting sqref="Y43:AF43">
    <cfRule type="containsBlanks" dxfId="25068" priority="25069">
      <formula>LEN(TRIM(Y43))=0</formula>
    </cfRule>
  </conditionalFormatting>
  <conditionalFormatting sqref="P57">
    <cfRule type="containsBlanks" dxfId="25067" priority="25068">
      <formula>LEN(TRIM(P57))=0</formula>
    </cfRule>
  </conditionalFormatting>
  <conditionalFormatting sqref="M67:N67">
    <cfRule type="containsBlanks" dxfId="25066" priority="25067">
      <formula>LEN(TRIM(M67))=0</formula>
    </cfRule>
  </conditionalFormatting>
  <conditionalFormatting sqref="R43:X43 I43:P43">
    <cfRule type="containsBlanks" dxfId="25065" priority="25066">
      <formula>LEN(TRIM(I43))=0</formula>
    </cfRule>
  </conditionalFormatting>
  <conditionalFormatting sqref="P47:P56">
    <cfRule type="cellIs" dxfId="25064" priority="25063" operator="equal">
      <formula>0</formula>
    </cfRule>
    <cfRule type="cellIs" dxfId="25063" priority="25064" operator="equal">
      <formula>1.5</formula>
    </cfRule>
    <cfRule type="cellIs" dxfId="25062" priority="25065" operator="equal">
      <formula>3</formula>
    </cfRule>
  </conditionalFormatting>
  <conditionalFormatting sqref="N47:O56 I68 I70 D43 B43">
    <cfRule type="containsBlanks" dxfId="25061" priority="25062">
      <formula>LEN(TRIM(B43))=0</formula>
    </cfRule>
  </conditionalFormatting>
  <conditionalFormatting sqref="P58">
    <cfRule type="containsBlanks" dxfId="25060" priority="25061">
      <formula>LEN(TRIM(P58))=0</formula>
    </cfRule>
  </conditionalFormatting>
  <conditionalFormatting sqref="AD47:AE56">
    <cfRule type="containsBlanks" dxfId="25059" priority="25060">
      <formula>LEN(TRIM(AD47))=0</formula>
    </cfRule>
  </conditionalFormatting>
  <conditionalFormatting sqref="AF57">
    <cfRule type="containsBlanks" dxfId="25058" priority="25059">
      <formula>LEN(TRIM(AF57))=0</formula>
    </cfRule>
  </conditionalFormatting>
  <conditionalFormatting sqref="AF47:AF56">
    <cfRule type="cellIs" dxfId="25057" priority="25056" operator="equal">
      <formula>0</formula>
    </cfRule>
    <cfRule type="cellIs" dxfId="25056" priority="25057" operator="equal">
      <formula>1.5</formula>
    </cfRule>
    <cfRule type="cellIs" dxfId="25055" priority="25058" operator="equal">
      <formula>3</formula>
    </cfRule>
  </conditionalFormatting>
  <conditionalFormatting sqref="W70">
    <cfRule type="containsBlanks" dxfId="25054" priority="25055">
      <formula>LEN(TRIM(W70))=0</formula>
    </cfRule>
  </conditionalFormatting>
  <conditionalFormatting sqref="V70">
    <cfRule type="containsBlanks" dxfId="25053" priority="25054">
      <formula>LEN(TRIM(V70))=0</formula>
    </cfRule>
  </conditionalFormatting>
  <conditionalFormatting sqref="AF72">
    <cfRule type="containsBlanks" dxfId="25052" priority="25053">
      <formula>LEN(TRIM(AF72))=0</formula>
    </cfRule>
  </conditionalFormatting>
  <conditionalFormatting sqref="AE72">
    <cfRule type="containsBlanks" dxfId="25051" priority="25052">
      <formula>LEN(TRIM(AE72))=0</formula>
    </cfRule>
  </conditionalFormatting>
  <conditionalFormatting sqref="D66">
    <cfRule type="containsBlanks" dxfId="25050" priority="25051">
      <formula>LEN(TRIM(D66))=0</formula>
    </cfRule>
  </conditionalFormatting>
  <conditionalFormatting sqref="J68">
    <cfRule type="containsBlanks" dxfId="25049" priority="25050">
      <formula>LEN(TRIM(J68))=0</formula>
    </cfRule>
  </conditionalFormatting>
  <conditionalFormatting sqref="U68 AD67:AD68">
    <cfRule type="cellIs" dxfId="25048" priority="25049" operator="equal">
      <formula>1</formula>
    </cfRule>
  </conditionalFormatting>
  <conditionalFormatting sqref="U67">
    <cfRule type="cellIs" dxfId="25047" priority="25048" operator="equal">
      <formula>1</formula>
    </cfRule>
  </conditionalFormatting>
  <conditionalFormatting sqref="V67:W69">
    <cfRule type="containsBlanks" dxfId="25046" priority="25047">
      <formula>LEN(TRIM(V67))=0</formula>
    </cfRule>
  </conditionalFormatting>
  <conditionalFormatting sqref="AE67:AF71">
    <cfRule type="containsBlanks" dxfId="25045" priority="25046">
      <formula>LEN(TRIM(AE67))=0</formula>
    </cfRule>
  </conditionalFormatting>
  <conditionalFormatting sqref="Y43:AF43">
    <cfRule type="containsBlanks" dxfId="25044" priority="25045">
      <formula>LEN(TRIM(Y43))=0</formula>
    </cfRule>
  </conditionalFormatting>
  <conditionalFormatting sqref="U72:W72">
    <cfRule type="containsBlanks" dxfId="25043" priority="25044">
      <formula>LEN(TRIM(U72))=0</formula>
    </cfRule>
  </conditionalFormatting>
  <conditionalFormatting sqref="U73:W73">
    <cfRule type="containsBlanks" dxfId="25042" priority="25043">
      <formula>LEN(TRIM(U73))=0</formula>
    </cfRule>
  </conditionalFormatting>
  <conditionalFormatting sqref="P43:P77">
    <cfRule type="cellIs" dxfId="25041" priority="25042" operator="equal">
      <formula>1</formula>
    </cfRule>
  </conditionalFormatting>
  <conditionalFormatting sqref="AF43:AF77">
    <cfRule type="cellIs" dxfId="25040" priority="25041" operator="equal">
      <formula>1</formula>
    </cfRule>
  </conditionalFormatting>
  <conditionalFormatting sqref="P43:P77">
    <cfRule type="cellIs" dxfId="25039" priority="25040" operator="equal">
      <formula>1</formula>
    </cfRule>
  </conditionalFormatting>
  <conditionalFormatting sqref="AF43:AF77">
    <cfRule type="cellIs" dxfId="25038" priority="25039" operator="equal">
      <formula>1</formula>
    </cfRule>
  </conditionalFormatting>
  <conditionalFormatting sqref="L47:L56">
    <cfRule type="cellIs" dxfId="25037" priority="25036" operator="equal">
      <formula>"Н"</formula>
    </cfRule>
    <cfRule type="cellIs" dxfId="25036" priority="25037" operator="equal">
      <formula>"П"</formula>
    </cfRule>
    <cfRule type="cellIs" dxfId="25035" priority="25038" operator="equal">
      <formula>"В"</formula>
    </cfRule>
  </conditionalFormatting>
  <conditionalFormatting sqref="AB47:AB56">
    <cfRule type="cellIs" dxfId="25034" priority="25033" operator="equal">
      <formula>"Н"</formula>
    </cfRule>
    <cfRule type="cellIs" dxfId="25033" priority="25034" operator="equal">
      <formula>"П"</formula>
    </cfRule>
    <cfRule type="cellIs" dxfId="25032" priority="25035" operator="equal">
      <formula>"В"</formula>
    </cfRule>
  </conditionalFormatting>
  <conditionalFormatting sqref="P93">
    <cfRule type="containsBlanks" dxfId="25031" priority="25032">
      <formula>LEN(TRIM(P93))=0</formula>
    </cfRule>
  </conditionalFormatting>
  <conditionalFormatting sqref="M103:N103">
    <cfRule type="containsBlanks" dxfId="25030" priority="25031">
      <formula>LEN(TRIM(M103))=0</formula>
    </cfRule>
  </conditionalFormatting>
  <conditionalFormatting sqref="R79:X79 I79:P79">
    <cfRule type="containsBlanks" dxfId="25029" priority="25030">
      <formula>LEN(TRIM(I79))=0</formula>
    </cfRule>
  </conditionalFormatting>
  <conditionalFormatting sqref="P83:P92">
    <cfRule type="cellIs" dxfId="25028" priority="25027" operator="equal">
      <formula>0</formula>
    </cfRule>
    <cfRule type="cellIs" dxfId="25027" priority="25028" operator="equal">
      <formula>1.5</formula>
    </cfRule>
    <cfRule type="cellIs" dxfId="25026" priority="25029" operator="equal">
      <formula>3</formula>
    </cfRule>
  </conditionalFormatting>
  <conditionalFormatting sqref="N83:O92 I104 I106 D79 B79">
    <cfRule type="containsBlanks" dxfId="25025" priority="25026">
      <formula>LEN(TRIM(B79))=0</formula>
    </cfRule>
  </conditionalFormatting>
  <conditionalFormatting sqref="P94">
    <cfRule type="containsBlanks" dxfId="25024" priority="25025">
      <formula>LEN(TRIM(P94))=0</formula>
    </cfRule>
  </conditionalFormatting>
  <conditionalFormatting sqref="AD83:AE92">
    <cfRule type="containsBlanks" dxfId="25023" priority="25024">
      <formula>LEN(TRIM(AD83))=0</formula>
    </cfRule>
  </conditionalFormatting>
  <conditionalFormatting sqref="AF93">
    <cfRule type="containsBlanks" dxfId="25022" priority="25023">
      <formula>LEN(TRIM(AF93))=0</formula>
    </cfRule>
  </conditionalFormatting>
  <conditionalFormatting sqref="AF83:AF92">
    <cfRule type="cellIs" dxfId="25021" priority="25020" operator="equal">
      <formula>0</formula>
    </cfRule>
    <cfRule type="cellIs" dxfId="25020" priority="25021" operator="equal">
      <formula>1.5</formula>
    </cfRule>
    <cfRule type="cellIs" dxfId="25019" priority="25022" operator="equal">
      <formula>3</formula>
    </cfRule>
  </conditionalFormatting>
  <conditionalFormatting sqref="W106">
    <cfRule type="containsBlanks" dxfId="25018" priority="25019">
      <formula>LEN(TRIM(W106))=0</formula>
    </cfRule>
  </conditionalFormatting>
  <conditionalFormatting sqref="V106">
    <cfRule type="containsBlanks" dxfId="25017" priority="25018">
      <formula>LEN(TRIM(V106))=0</formula>
    </cfRule>
  </conditionalFormatting>
  <conditionalFormatting sqref="AF108">
    <cfRule type="containsBlanks" dxfId="25016" priority="25017">
      <formula>LEN(TRIM(AF108))=0</formula>
    </cfRule>
  </conditionalFormatting>
  <conditionalFormatting sqref="AE108">
    <cfRule type="containsBlanks" dxfId="25015" priority="25016">
      <formula>LEN(TRIM(AE108))=0</formula>
    </cfRule>
  </conditionalFormatting>
  <conditionalFormatting sqref="D102">
    <cfRule type="containsBlanks" dxfId="25014" priority="25015">
      <formula>LEN(TRIM(D102))=0</formula>
    </cfRule>
  </conditionalFormatting>
  <conditionalFormatting sqref="J104">
    <cfRule type="containsBlanks" dxfId="25013" priority="25014">
      <formula>LEN(TRIM(J104))=0</formula>
    </cfRule>
  </conditionalFormatting>
  <conditionalFormatting sqref="U104 AD103:AD104">
    <cfRule type="cellIs" dxfId="25012" priority="25013" operator="equal">
      <formula>1</formula>
    </cfRule>
  </conditionalFormatting>
  <conditionalFormatting sqref="U103">
    <cfRule type="cellIs" dxfId="25011" priority="25012" operator="equal">
      <formula>1</formula>
    </cfRule>
  </conditionalFormatting>
  <conditionalFormatting sqref="V103:W105">
    <cfRule type="containsBlanks" dxfId="25010" priority="25011">
      <formula>LEN(TRIM(V103))=0</formula>
    </cfRule>
  </conditionalFormatting>
  <conditionalFormatting sqref="AE103:AF107">
    <cfRule type="containsBlanks" dxfId="25009" priority="25010">
      <formula>LEN(TRIM(AE103))=0</formula>
    </cfRule>
  </conditionalFormatting>
  <conditionalFormatting sqref="Y79:AF79">
    <cfRule type="containsBlanks" dxfId="25008" priority="25009">
      <formula>LEN(TRIM(Y79))=0</formula>
    </cfRule>
  </conditionalFormatting>
  <conditionalFormatting sqref="P93">
    <cfRule type="containsBlanks" dxfId="25007" priority="25008">
      <formula>LEN(TRIM(P93))=0</formula>
    </cfRule>
  </conditionalFormatting>
  <conditionalFormatting sqref="M103:N103">
    <cfRule type="containsBlanks" dxfId="25006" priority="25007">
      <formula>LEN(TRIM(M103))=0</formula>
    </cfRule>
  </conditionalFormatting>
  <conditionalFormatting sqref="R79:X79 I79:P79">
    <cfRule type="containsBlanks" dxfId="25005" priority="25006">
      <formula>LEN(TRIM(I79))=0</formula>
    </cfRule>
  </conditionalFormatting>
  <conditionalFormatting sqref="P83:P92">
    <cfRule type="cellIs" dxfId="25004" priority="25003" operator="equal">
      <formula>0</formula>
    </cfRule>
    <cfRule type="cellIs" dxfId="25003" priority="25004" operator="equal">
      <formula>1.5</formula>
    </cfRule>
    <cfRule type="cellIs" dxfId="25002" priority="25005" operator="equal">
      <formula>3</formula>
    </cfRule>
  </conditionalFormatting>
  <conditionalFormatting sqref="N83:O92 I104 I106 D79 B79">
    <cfRule type="containsBlanks" dxfId="25001" priority="25002">
      <formula>LEN(TRIM(B79))=0</formula>
    </cfRule>
  </conditionalFormatting>
  <conditionalFormatting sqref="P94">
    <cfRule type="containsBlanks" dxfId="25000" priority="25001">
      <formula>LEN(TRIM(P94))=0</formula>
    </cfRule>
  </conditionalFormatting>
  <conditionalFormatting sqref="AD83:AE92">
    <cfRule type="containsBlanks" dxfId="24999" priority="25000">
      <formula>LEN(TRIM(AD83))=0</formula>
    </cfRule>
  </conditionalFormatting>
  <conditionalFormatting sqref="AF93">
    <cfRule type="containsBlanks" dxfId="24998" priority="24999">
      <formula>LEN(TRIM(AF93))=0</formula>
    </cfRule>
  </conditionalFormatting>
  <conditionalFormatting sqref="AF83:AF92">
    <cfRule type="cellIs" dxfId="24997" priority="24996" operator="equal">
      <formula>0</formula>
    </cfRule>
    <cfRule type="cellIs" dxfId="24996" priority="24997" operator="equal">
      <formula>1.5</formula>
    </cfRule>
    <cfRule type="cellIs" dxfId="24995" priority="24998" operator="equal">
      <formula>3</formula>
    </cfRule>
  </conditionalFormatting>
  <conditionalFormatting sqref="W106">
    <cfRule type="containsBlanks" dxfId="24994" priority="24995">
      <formula>LEN(TRIM(W106))=0</formula>
    </cfRule>
  </conditionalFormatting>
  <conditionalFormatting sqref="V106">
    <cfRule type="containsBlanks" dxfId="24993" priority="24994">
      <formula>LEN(TRIM(V106))=0</formula>
    </cfRule>
  </conditionalFormatting>
  <conditionalFormatting sqref="AF108">
    <cfRule type="containsBlanks" dxfId="24992" priority="24993">
      <formula>LEN(TRIM(AF108))=0</formula>
    </cfRule>
  </conditionalFormatting>
  <conditionalFormatting sqref="AE108">
    <cfRule type="containsBlanks" dxfId="24991" priority="24992">
      <formula>LEN(TRIM(AE108))=0</formula>
    </cfRule>
  </conditionalFormatting>
  <conditionalFormatting sqref="D102">
    <cfRule type="containsBlanks" dxfId="24990" priority="24991">
      <formula>LEN(TRIM(D102))=0</formula>
    </cfRule>
  </conditionalFormatting>
  <conditionalFormatting sqref="J104">
    <cfRule type="containsBlanks" dxfId="24989" priority="24990">
      <formula>LEN(TRIM(J104))=0</formula>
    </cfRule>
  </conditionalFormatting>
  <conditionalFormatting sqref="U104 AD103:AD104">
    <cfRule type="cellIs" dxfId="24988" priority="24989" operator="equal">
      <formula>1</formula>
    </cfRule>
  </conditionalFormatting>
  <conditionalFormatting sqref="U103">
    <cfRule type="cellIs" dxfId="24987" priority="24988" operator="equal">
      <formula>1</formula>
    </cfRule>
  </conditionalFormatting>
  <conditionalFormatting sqref="V103:W105">
    <cfRule type="containsBlanks" dxfId="24986" priority="24987">
      <formula>LEN(TRIM(V103))=0</formula>
    </cfRule>
  </conditionalFormatting>
  <conditionalFormatting sqref="AE103:AF107">
    <cfRule type="containsBlanks" dxfId="24985" priority="24986">
      <formula>LEN(TRIM(AE103))=0</formula>
    </cfRule>
  </conditionalFormatting>
  <conditionalFormatting sqref="Y79:AF79">
    <cfRule type="containsBlanks" dxfId="24984" priority="24985">
      <formula>LEN(TRIM(Y79))=0</formula>
    </cfRule>
  </conditionalFormatting>
  <conditionalFormatting sqref="P93">
    <cfRule type="containsBlanks" dxfId="24983" priority="24984">
      <formula>LEN(TRIM(P93))=0</formula>
    </cfRule>
  </conditionalFormatting>
  <conditionalFormatting sqref="M103:N103">
    <cfRule type="containsBlanks" dxfId="24982" priority="24983">
      <formula>LEN(TRIM(M103))=0</formula>
    </cfRule>
  </conditionalFormatting>
  <conditionalFormatting sqref="R79:X79 I79:P79">
    <cfRule type="containsBlanks" dxfId="24981" priority="24982">
      <formula>LEN(TRIM(I79))=0</formula>
    </cfRule>
  </conditionalFormatting>
  <conditionalFormatting sqref="P83:P92">
    <cfRule type="cellIs" dxfId="24980" priority="24979" operator="equal">
      <formula>0</formula>
    </cfRule>
    <cfRule type="cellIs" dxfId="24979" priority="24980" operator="equal">
      <formula>1.5</formula>
    </cfRule>
    <cfRule type="cellIs" dxfId="24978" priority="24981" operator="equal">
      <formula>3</formula>
    </cfRule>
  </conditionalFormatting>
  <conditionalFormatting sqref="N83:O92 I104 I106 D79 B79">
    <cfRule type="containsBlanks" dxfId="24977" priority="24978">
      <formula>LEN(TRIM(B79))=0</formula>
    </cfRule>
  </conditionalFormatting>
  <conditionalFormatting sqref="P94">
    <cfRule type="containsBlanks" dxfId="24976" priority="24977">
      <formula>LEN(TRIM(P94))=0</formula>
    </cfRule>
  </conditionalFormatting>
  <conditionalFormatting sqref="AD83:AE92">
    <cfRule type="containsBlanks" dxfId="24975" priority="24976">
      <formula>LEN(TRIM(AD83))=0</formula>
    </cfRule>
  </conditionalFormatting>
  <conditionalFormatting sqref="AF93">
    <cfRule type="containsBlanks" dxfId="24974" priority="24975">
      <formula>LEN(TRIM(AF93))=0</formula>
    </cfRule>
  </conditionalFormatting>
  <conditionalFormatting sqref="AF83:AF92">
    <cfRule type="cellIs" dxfId="24973" priority="24972" operator="equal">
      <formula>0</formula>
    </cfRule>
    <cfRule type="cellIs" dxfId="24972" priority="24973" operator="equal">
      <formula>1.5</formula>
    </cfRule>
    <cfRule type="cellIs" dxfId="24971" priority="24974" operator="equal">
      <formula>3</formula>
    </cfRule>
  </conditionalFormatting>
  <conditionalFormatting sqref="W106">
    <cfRule type="containsBlanks" dxfId="24970" priority="24971">
      <formula>LEN(TRIM(W106))=0</formula>
    </cfRule>
  </conditionalFormatting>
  <conditionalFormatting sqref="V106">
    <cfRule type="containsBlanks" dxfId="24969" priority="24970">
      <formula>LEN(TRIM(V106))=0</formula>
    </cfRule>
  </conditionalFormatting>
  <conditionalFormatting sqref="AF108">
    <cfRule type="containsBlanks" dxfId="24968" priority="24969">
      <formula>LEN(TRIM(AF108))=0</formula>
    </cfRule>
  </conditionalFormatting>
  <conditionalFormatting sqref="AE108">
    <cfRule type="containsBlanks" dxfId="24967" priority="24968">
      <formula>LEN(TRIM(AE108))=0</formula>
    </cfRule>
  </conditionalFormatting>
  <conditionalFormatting sqref="D102">
    <cfRule type="containsBlanks" dxfId="24966" priority="24967">
      <formula>LEN(TRIM(D102))=0</formula>
    </cfRule>
  </conditionalFormatting>
  <conditionalFormatting sqref="J104">
    <cfRule type="containsBlanks" dxfId="24965" priority="24966">
      <formula>LEN(TRIM(J104))=0</formula>
    </cfRule>
  </conditionalFormatting>
  <conditionalFormatting sqref="U104 AD103:AD104">
    <cfRule type="cellIs" dxfId="24964" priority="24965" operator="equal">
      <formula>1</formula>
    </cfRule>
  </conditionalFormatting>
  <conditionalFormatting sqref="U103">
    <cfRule type="cellIs" dxfId="24963" priority="24964" operator="equal">
      <formula>1</formula>
    </cfRule>
  </conditionalFormatting>
  <conditionalFormatting sqref="V103:W105">
    <cfRule type="containsBlanks" dxfId="24962" priority="24963">
      <formula>LEN(TRIM(V103))=0</formula>
    </cfRule>
  </conditionalFormatting>
  <conditionalFormatting sqref="AE103:AF107">
    <cfRule type="containsBlanks" dxfId="24961" priority="24962">
      <formula>LEN(TRIM(AE103))=0</formula>
    </cfRule>
  </conditionalFormatting>
  <conditionalFormatting sqref="Y79:AF79">
    <cfRule type="containsBlanks" dxfId="24960" priority="24961">
      <formula>LEN(TRIM(Y79))=0</formula>
    </cfRule>
  </conditionalFormatting>
  <conditionalFormatting sqref="U108:W108">
    <cfRule type="containsBlanks" dxfId="24959" priority="24960">
      <formula>LEN(TRIM(U108))=0</formula>
    </cfRule>
  </conditionalFormatting>
  <conditionalFormatting sqref="U109:W109">
    <cfRule type="containsBlanks" dxfId="24958" priority="24959">
      <formula>LEN(TRIM(U109))=0</formula>
    </cfRule>
  </conditionalFormatting>
  <conditionalFormatting sqref="P79:P113">
    <cfRule type="cellIs" dxfId="24957" priority="24958" operator="equal">
      <formula>1</formula>
    </cfRule>
  </conditionalFormatting>
  <conditionalFormatting sqref="AF79:AF113">
    <cfRule type="cellIs" dxfId="24956" priority="24957" operator="equal">
      <formula>1</formula>
    </cfRule>
  </conditionalFormatting>
  <conditionalFormatting sqref="P79:P113">
    <cfRule type="cellIs" dxfId="24955" priority="24956" operator="equal">
      <formula>1</formula>
    </cfRule>
  </conditionalFormatting>
  <conditionalFormatting sqref="AF79:AF113">
    <cfRule type="cellIs" dxfId="24954" priority="24955" operator="equal">
      <formula>1</formula>
    </cfRule>
  </conditionalFormatting>
  <conditionalFormatting sqref="L83:L92">
    <cfRule type="cellIs" dxfId="24953" priority="24952" operator="equal">
      <formula>"Н"</formula>
    </cfRule>
    <cfRule type="cellIs" dxfId="24952" priority="24953" operator="equal">
      <formula>"П"</formula>
    </cfRule>
    <cfRule type="cellIs" dxfId="24951" priority="24954" operator="equal">
      <formula>"В"</formula>
    </cfRule>
  </conditionalFormatting>
  <conditionalFormatting sqref="AB83:AB92">
    <cfRule type="cellIs" dxfId="24950" priority="24949" operator="equal">
      <formula>"Н"</formula>
    </cfRule>
    <cfRule type="cellIs" dxfId="24949" priority="24950" operator="equal">
      <formula>"П"</formula>
    </cfRule>
    <cfRule type="cellIs" dxfId="24948" priority="24951" operator="equal">
      <formula>"В"</formula>
    </cfRule>
  </conditionalFormatting>
  <conditionalFormatting sqref="P129">
    <cfRule type="containsBlanks" dxfId="24947" priority="24948">
      <formula>LEN(TRIM(P129))=0</formula>
    </cfRule>
  </conditionalFormatting>
  <conditionalFormatting sqref="M139:N139">
    <cfRule type="containsBlanks" dxfId="24946" priority="24947">
      <formula>LEN(TRIM(M139))=0</formula>
    </cfRule>
  </conditionalFormatting>
  <conditionalFormatting sqref="R115:X115 I115:P115">
    <cfRule type="containsBlanks" dxfId="24945" priority="24946">
      <formula>LEN(TRIM(I115))=0</formula>
    </cfRule>
  </conditionalFormatting>
  <conditionalFormatting sqref="P119:P128">
    <cfRule type="cellIs" dxfId="24944" priority="24943" operator="equal">
      <formula>0</formula>
    </cfRule>
    <cfRule type="cellIs" dxfId="24943" priority="24944" operator="equal">
      <formula>1.5</formula>
    </cfRule>
    <cfRule type="cellIs" dxfId="24942" priority="24945" operator="equal">
      <formula>3</formula>
    </cfRule>
  </conditionalFormatting>
  <conditionalFormatting sqref="N119:O128 I140 I142 D115 B115">
    <cfRule type="containsBlanks" dxfId="24941" priority="24942">
      <formula>LEN(TRIM(B115))=0</formula>
    </cfRule>
  </conditionalFormatting>
  <conditionalFormatting sqref="P130">
    <cfRule type="containsBlanks" dxfId="24940" priority="24941">
      <formula>LEN(TRIM(P130))=0</formula>
    </cfRule>
  </conditionalFormatting>
  <conditionalFormatting sqref="AD119:AE128">
    <cfRule type="containsBlanks" dxfId="24939" priority="24940">
      <formula>LEN(TRIM(AD119))=0</formula>
    </cfRule>
  </conditionalFormatting>
  <conditionalFormatting sqref="AF129">
    <cfRule type="containsBlanks" dxfId="24938" priority="24939">
      <formula>LEN(TRIM(AF129))=0</formula>
    </cfRule>
  </conditionalFormatting>
  <conditionalFormatting sqref="AF119:AF128">
    <cfRule type="cellIs" dxfId="24937" priority="24936" operator="equal">
      <formula>0</formula>
    </cfRule>
    <cfRule type="cellIs" dxfId="24936" priority="24937" operator="equal">
      <formula>1.5</formula>
    </cfRule>
    <cfRule type="cellIs" dxfId="24935" priority="24938" operator="equal">
      <formula>3</formula>
    </cfRule>
  </conditionalFormatting>
  <conditionalFormatting sqref="W142">
    <cfRule type="containsBlanks" dxfId="24934" priority="24935">
      <formula>LEN(TRIM(W142))=0</formula>
    </cfRule>
  </conditionalFormatting>
  <conditionalFormatting sqref="V142">
    <cfRule type="containsBlanks" dxfId="24933" priority="24934">
      <formula>LEN(TRIM(V142))=0</formula>
    </cfRule>
  </conditionalFormatting>
  <conditionalFormatting sqref="AF144">
    <cfRule type="containsBlanks" dxfId="24932" priority="24933">
      <formula>LEN(TRIM(AF144))=0</formula>
    </cfRule>
  </conditionalFormatting>
  <conditionalFormatting sqref="AE144">
    <cfRule type="containsBlanks" dxfId="24931" priority="24932">
      <formula>LEN(TRIM(AE144))=0</formula>
    </cfRule>
  </conditionalFormatting>
  <conditionalFormatting sqref="D138">
    <cfRule type="containsBlanks" dxfId="24930" priority="24931">
      <formula>LEN(TRIM(D138))=0</formula>
    </cfRule>
  </conditionalFormatting>
  <conditionalFormatting sqref="J140">
    <cfRule type="containsBlanks" dxfId="24929" priority="24930">
      <formula>LEN(TRIM(J140))=0</formula>
    </cfRule>
  </conditionalFormatting>
  <conditionalFormatting sqref="U140 AD139:AD140">
    <cfRule type="cellIs" dxfId="24928" priority="24929" operator="equal">
      <formula>1</formula>
    </cfRule>
  </conditionalFormatting>
  <conditionalFormatting sqref="U139">
    <cfRule type="cellIs" dxfId="24927" priority="24928" operator="equal">
      <formula>1</formula>
    </cfRule>
  </conditionalFormatting>
  <conditionalFormatting sqref="V139:W141">
    <cfRule type="containsBlanks" dxfId="24926" priority="24927">
      <formula>LEN(TRIM(V139))=0</formula>
    </cfRule>
  </conditionalFormatting>
  <conditionalFormatting sqref="AE139:AF143">
    <cfRule type="containsBlanks" dxfId="24925" priority="24926">
      <formula>LEN(TRIM(AE139))=0</formula>
    </cfRule>
  </conditionalFormatting>
  <conditionalFormatting sqref="Y115:AF115">
    <cfRule type="containsBlanks" dxfId="24924" priority="24925">
      <formula>LEN(TRIM(Y115))=0</formula>
    </cfRule>
  </conditionalFormatting>
  <conditionalFormatting sqref="P129">
    <cfRule type="containsBlanks" dxfId="24923" priority="24924">
      <formula>LEN(TRIM(P129))=0</formula>
    </cfRule>
  </conditionalFormatting>
  <conditionalFormatting sqref="M139:N139">
    <cfRule type="containsBlanks" dxfId="24922" priority="24923">
      <formula>LEN(TRIM(M139))=0</formula>
    </cfRule>
  </conditionalFormatting>
  <conditionalFormatting sqref="R115:X115 I115:P115">
    <cfRule type="containsBlanks" dxfId="24921" priority="24922">
      <formula>LEN(TRIM(I115))=0</formula>
    </cfRule>
  </conditionalFormatting>
  <conditionalFormatting sqref="P119:P128">
    <cfRule type="cellIs" dxfId="24920" priority="24919" operator="equal">
      <formula>0</formula>
    </cfRule>
    <cfRule type="cellIs" dxfId="24919" priority="24920" operator="equal">
      <formula>1.5</formula>
    </cfRule>
    <cfRule type="cellIs" dxfId="24918" priority="24921" operator="equal">
      <formula>3</formula>
    </cfRule>
  </conditionalFormatting>
  <conditionalFormatting sqref="N119:O128 I140 I142 D115 B115">
    <cfRule type="containsBlanks" dxfId="24917" priority="24918">
      <formula>LEN(TRIM(B115))=0</formula>
    </cfRule>
  </conditionalFormatting>
  <conditionalFormatting sqref="P130">
    <cfRule type="containsBlanks" dxfId="24916" priority="24917">
      <formula>LEN(TRIM(P130))=0</formula>
    </cfRule>
  </conditionalFormatting>
  <conditionalFormatting sqref="AD119:AE128">
    <cfRule type="containsBlanks" dxfId="24915" priority="24916">
      <formula>LEN(TRIM(AD119))=0</formula>
    </cfRule>
  </conditionalFormatting>
  <conditionalFormatting sqref="AF129">
    <cfRule type="containsBlanks" dxfId="24914" priority="24915">
      <formula>LEN(TRIM(AF129))=0</formula>
    </cfRule>
  </conditionalFormatting>
  <conditionalFormatting sqref="AF119:AF128">
    <cfRule type="cellIs" dxfId="24913" priority="24912" operator="equal">
      <formula>0</formula>
    </cfRule>
    <cfRule type="cellIs" dxfId="24912" priority="24913" operator="equal">
      <formula>1.5</formula>
    </cfRule>
    <cfRule type="cellIs" dxfId="24911" priority="24914" operator="equal">
      <formula>3</formula>
    </cfRule>
  </conditionalFormatting>
  <conditionalFormatting sqref="W142">
    <cfRule type="containsBlanks" dxfId="24910" priority="24911">
      <formula>LEN(TRIM(W142))=0</formula>
    </cfRule>
  </conditionalFormatting>
  <conditionalFormatting sqref="V142">
    <cfRule type="containsBlanks" dxfId="24909" priority="24910">
      <formula>LEN(TRIM(V142))=0</formula>
    </cfRule>
  </conditionalFormatting>
  <conditionalFormatting sqref="AF144">
    <cfRule type="containsBlanks" dxfId="24908" priority="24909">
      <formula>LEN(TRIM(AF144))=0</formula>
    </cfRule>
  </conditionalFormatting>
  <conditionalFormatting sqref="AE144">
    <cfRule type="containsBlanks" dxfId="24907" priority="24908">
      <formula>LEN(TRIM(AE144))=0</formula>
    </cfRule>
  </conditionalFormatting>
  <conditionalFormatting sqref="D138">
    <cfRule type="containsBlanks" dxfId="24906" priority="24907">
      <formula>LEN(TRIM(D138))=0</formula>
    </cfRule>
  </conditionalFormatting>
  <conditionalFormatting sqref="J140">
    <cfRule type="containsBlanks" dxfId="24905" priority="24906">
      <formula>LEN(TRIM(J140))=0</formula>
    </cfRule>
  </conditionalFormatting>
  <conditionalFormatting sqref="U140 AD139:AD140">
    <cfRule type="cellIs" dxfId="24904" priority="24905" operator="equal">
      <formula>1</formula>
    </cfRule>
  </conditionalFormatting>
  <conditionalFormatting sqref="U139">
    <cfRule type="cellIs" dxfId="24903" priority="24904" operator="equal">
      <formula>1</formula>
    </cfRule>
  </conditionalFormatting>
  <conditionalFormatting sqref="V139:W141">
    <cfRule type="containsBlanks" dxfId="24902" priority="24903">
      <formula>LEN(TRIM(V139))=0</formula>
    </cfRule>
  </conditionalFormatting>
  <conditionalFormatting sqref="AE139:AF143">
    <cfRule type="containsBlanks" dxfId="24901" priority="24902">
      <formula>LEN(TRIM(AE139))=0</formula>
    </cfRule>
  </conditionalFormatting>
  <conditionalFormatting sqref="Y115:AF115">
    <cfRule type="containsBlanks" dxfId="24900" priority="24901">
      <formula>LEN(TRIM(Y115))=0</formula>
    </cfRule>
  </conditionalFormatting>
  <conditionalFormatting sqref="P129">
    <cfRule type="containsBlanks" dxfId="24899" priority="24900">
      <formula>LEN(TRIM(P129))=0</formula>
    </cfRule>
  </conditionalFormatting>
  <conditionalFormatting sqref="M139:N139">
    <cfRule type="containsBlanks" dxfId="24898" priority="24899">
      <formula>LEN(TRIM(M139))=0</formula>
    </cfRule>
  </conditionalFormatting>
  <conditionalFormatting sqref="R115:X115 I115:P115">
    <cfRule type="containsBlanks" dxfId="24897" priority="24898">
      <formula>LEN(TRIM(I115))=0</formula>
    </cfRule>
  </conditionalFormatting>
  <conditionalFormatting sqref="P119:P128">
    <cfRule type="cellIs" dxfId="24896" priority="24895" operator="equal">
      <formula>0</formula>
    </cfRule>
    <cfRule type="cellIs" dxfId="24895" priority="24896" operator="equal">
      <formula>1.5</formula>
    </cfRule>
    <cfRule type="cellIs" dxfId="24894" priority="24897" operator="equal">
      <formula>3</formula>
    </cfRule>
  </conditionalFormatting>
  <conditionalFormatting sqref="N119:O128 I140 I142 D115 B115">
    <cfRule type="containsBlanks" dxfId="24893" priority="24894">
      <formula>LEN(TRIM(B115))=0</formula>
    </cfRule>
  </conditionalFormatting>
  <conditionalFormatting sqref="P130">
    <cfRule type="containsBlanks" dxfId="24892" priority="24893">
      <formula>LEN(TRIM(P130))=0</formula>
    </cfRule>
  </conditionalFormatting>
  <conditionalFormatting sqref="AD119:AE128">
    <cfRule type="containsBlanks" dxfId="24891" priority="24892">
      <formula>LEN(TRIM(AD119))=0</formula>
    </cfRule>
  </conditionalFormatting>
  <conditionalFormatting sqref="AF129">
    <cfRule type="containsBlanks" dxfId="24890" priority="24891">
      <formula>LEN(TRIM(AF129))=0</formula>
    </cfRule>
  </conditionalFormatting>
  <conditionalFormatting sqref="AF119:AF128">
    <cfRule type="cellIs" dxfId="24889" priority="24888" operator="equal">
      <formula>0</formula>
    </cfRule>
    <cfRule type="cellIs" dxfId="24888" priority="24889" operator="equal">
      <formula>1.5</formula>
    </cfRule>
    <cfRule type="cellIs" dxfId="24887" priority="24890" operator="equal">
      <formula>3</formula>
    </cfRule>
  </conditionalFormatting>
  <conditionalFormatting sqref="W142">
    <cfRule type="containsBlanks" dxfId="24886" priority="24887">
      <formula>LEN(TRIM(W142))=0</formula>
    </cfRule>
  </conditionalFormatting>
  <conditionalFormatting sqref="V142">
    <cfRule type="containsBlanks" dxfId="24885" priority="24886">
      <formula>LEN(TRIM(V142))=0</formula>
    </cfRule>
  </conditionalFormatting>
  <conditionalFormatting sqref="AF144">
    <cfRule type="containsBlanks" dxfId="24884" priority="24885">
      <formula>LEN(TRIM(AF144))=0</formula>
    </cfRule>
  </conditionalFormatting>
  <conditionalFormatting sqref="AE144">
    <cfRule type="containsBlanks" dxfId="24883" priority="24884">
      <formula>LEN(TRIM(AE144))=0</formula>
    </cfRule>
  </conditionalFormatting>
  <conditionalFormatting sqref="D138">
    <cfRule type="containsBlanks" dxfId="24882" priority="24883">
      <formula>LEN(TRIM(D138))=0</formula>
    </cfRule>
  </conditionalFormatting>
  <conditionalFormatting sqref="J140">
    <cfRule type="containsBlanks" dxfId="24881" priority="24882">
      <formula>LEN(TRIM(J140))=0</formula>
    </cfRule>
  </conditionalFormatting>
  <conditionalFormatting sqref="U140 AD139:AD140">
    <cfRule type="cellIs" dxfId="24880" priority="24881" operator="equal">
      <formula>1</formula>
    </cfRule>
  </conditionalFormatting>
  <conditionalFormatting sqref="U139">
    <cfRule type="cellIs" dxfId="24879" priority="24880" operator="equal">
      <formula>1</formula>
    </cfRule>
  </conditionalFormatting>
  <conditionalFormatting sqref="V139:W141">
    <cfRule type="containsBlanks" dxfId="24878" priority="24879">
      <formula>LEN(TRIM(V139))=0</formula>
    </cfRule>
  </conditionalFormatting>
  <conditionalFormatting sqref="AE139:AF143">
    <cfRule type="containsBlanks" dxfId="24877" priority="24878">
      <formula>LEN(TRIM(AE139))=0</formula>
    </cfRule>
  </conditionalFormatting>
  <conditionalFormatting sqref="Y115:AF115">
    <cfRule type="containsBlanks" dxfId="24876" priority="24877">
      <formula>LEN(TRIM(Y115))=0</formula>
    </cfRule>
  </conditionalFormatting>
  <conditionalFormatting sqref="U144:W144">
    <cfRule type="containsBlanks" dxfId="24875" priority="24876">
      <formula>LEN(TRIM(U144))=0</formula>
    </cfRule>
  </conditionalFormatting>
  <conditionalFormatting sqref="U145:W145">
    <cfRule type="containsBlanks" dxfId="24874" priority="24875">
      <formula>LEN(TRIM(U145))=0</formula>
    </cfRule>
  </conditionalFormatting>
  <conditionalFormatting sqref="P115:P149">
    <cfRule type="cellIs" dxfId="24873" priority="24874" operator="equal">
      <formula>1</formula>
    </cfRule>
  </conditionalFormatting>
  <conditionalFormatting sqref="AF115:AF149">
    <cfRule type="cellIs" dxfId="24872" priority="24873" operator="equal">
      <formula>1</formula>
    </cfRule>
  </conditionalFormatting>
  <conditionalFormatting sqref="P115:P149">
    <cfRule type="cellIs" dxfId="24871" priority="24872" operator="equal">
      <formula>1</formula>
    </cfRule>
  </conditionalFormatting>
  <conditionalFormatting sqref="AF115:AF149">
    <cfRule type="cellIs" dxfId="24870" priority="24871" operator="equal">
      <formula>1</formula>
    </cfRule>
  </conditionalFormatting>
  <conditionalFormatting sqref="L119:L128">
    <cfRule type="cellIs" dxfId="24869" priority="24868" operator="equal">
      <formula>"Н"</formula>
    </cfRule>
    <cfRule type="cellIs" dxfId="24868" priority="24869" operator="equal">
      <formula>"П"</formula>
    </cfRule>
    <cfRule type="cellIs" dxfId="24867" priority="24870" operator="equal">
      <formula>"В"</formula>
    </cfRule>
  </conditionalFormatting>
  <conditionalFormatting sqref="AB119:AB128">
    <cfRule type="cellIs" dxfId="24866" priority="24865" operator="equal">
      <formula>"Н"</formula>
    </cfRule>
    <cfRule type="cellIs" dxfId="24865" priority="24866" operator="equal">
      <formula>"П"</formula>
    </cfRule>
    <cfRule type="cellIs" dxfId="24864" priority="24867" operator="equal">
      <formula>"В"</formula>
    </cfRule>
  </conditionalFormatting>
  <conditionalFormatting sqref="P165">
    <cfRule type="containsBlanks" dxfId="24863" priority="24864">
      <formula>LEN(TRIM(P165))=0</formula>
    </cfRule>
  </conditionalFormatting>
  <conditionalFormatting sqref="M175:N175">
    <cfRule type="containsBlanks" dxfId="24862" priority="24863">
      <formula>LEN(TRIM(M175))=0</formula>
    </cfRule>
  </conditionalFormatting>
  <conditionalFormatting sqref="R151:X151 I151:P151">
    <cfRule type="containsBlanks" dxfId="24861" priority="24862">
      <formula>LEN(TRIM(I151))=0</formula>
    </cfRule>
  </conditionalFormatting>
  <conditionalFormatting sqref="P155:P164">
    <cfRule type="cellIs" dxfId="24860" priority="24859" operator="equal">
      <formula>0</formula>
    </cfRule>
    <cfRule type="cellIs" dxfId="24859" priority="24860" operator="equal">
      <formula>1.5</formula>
    </cfRule>
    <cfRule type="cellIs" dxfId="24858" priority="24861" operator="equal">
      <formula>3</formula>
    </cfRule>
  </conditionalFormatting>
  <conditionalFormatting sqref="N155:O164 I176 I178 D151 B151">
    <cfRule type="containsBlanks" dxfId="24857" priority="24858">
      <formula>LEN(TRIM(B151))=0</formula>
    </cfRule>
  </conditionalFormatting>
  <conditionalFormatting sqref="P166">
    <cfRule type="containsBlanks" dxfId="24856" priority="24857">
      <formula>LEN(TRIM(P166))=0</formula>
    </cfRule>
  </conditionalFormatting>
  <conditionalFormatting sqref="AD155:AE164">
    <cfRule type="containsBlanks" dxfId="24855" priority="24856">
      <formula>LEN(TRIM(AD155))=0</formula>
    </cfRule>
  </conditionalFormatting>
  <conditionalFormatting sqref="AF165">
    <cfRule type="containsBlanks" dxfId="24854" priority="24855">
      <formula>LEN(TRIM(AF165))=0</formula>
    </cfRule>
  </conditionalFormatting>
  <conditionalFormatting sqref="AF155:AF164">
    <cfRule type="cellIs" dxfId="24853" priority="24852" operator="equal">
      <formula>0</formula>
    </cfRule>
    <cfRule type="cellIs" dxfId="24852" priority="24853" operator="equal">
      <formula>1.5</formula>
    </cfRule>
    <cfRule type="cellIs" dxfId="24851" priority="24854" operator="equal">
      <formula>3</formula>
    </cfRule>
  </conditionalFormatting>
  <conditionalFormatting sqref="W178">
    <cfRule type="containsBlanks" dxfId="24850" priority="24851">
      <formula>LEN(TRIM(W178))=0</formula>
    </cfRule>
  </conditionalFormatting>
  <conditionalFormatting sqref="V178">
    <cfRule type="containsBlanks" dxfId="24849" priority="24850">
      <formula>LEN(TRIM(V178))=0</formula>
    </cfRule>
  </conditionalFormatting>
  <conditionalFormatting sqref="AF180">
    <cfRule type="containsBlanks" dxfId="24848" priority="24849">
      <formula>LEN(TRIM(AF180))=0</formula>
    </cfRule>
  </conditionalFormatting>
  <conditionalFormatting sqref="AE180">
    <cfRule type="containsBlanks" dxfId="24847" priority="24848">
      <formula>LEN(TRIM(AE180))=0</formula>
    </cfRule>
  </conditionalFormatting>
  <conditionalFormatting sqref="D174">
    <cfRule type="containsBlanks" dxfId="24846" priority="24847">
      <formula>LEN(TRIM(D174))=0</formula>
    </cfRule>
  </conditionalFormatting>
  <conditionalFormatting sqref="J176">
    <cfRule type="containsBlanks" dxfId="24845" priority="24846">
      <formula>LEN(TRIM(J176))=0</formula>
    </cfRule>
  </conditionalFormatting>
  <conditionalFormatting sqref="U176 AD175:AD176">
    <cfRule type="cellIs" dxfId="24844" priority="24845" operator="equal">
      <formula>1</formula>
    </cfRule>
  </conditionalFormatting>
  <conditionalFormatting sqref="U175">
    <cfRule type="cellIs" dxfId="24843" priority="24844" operator="equal">
      <formula>1</formula>
    </cfRule>
  </conditionalFormatting>
  <conditionalFormatting sqref="V175:W177">
    <cfRule type="containsBlanks" dxfId="24842" priority="24843">
      <formula>LEN(TRIM(V175))=0</formula>
    </cfRule>
  </conditionalFormatting>
  <conditionalFormatting sqref="AE175:AF179">
    <cfRule type="containsBlanks" dxfId="24841" priority="24842">
      <formula>LEN(TRIM(AE175))=0</formula>
    </cfRule>
  </conditionalFormatting>
  <conditionalFormatting sqref="Y151:AF151">
    <cfRule type="containsBlanks" dxfId="24840" priority="24841">
      <formula>LEN(TRIM(Y151))=0</formula>
    </cfRule>
  </conditionalFormatting>
  <conditionalFormatting sqref="P165">
    <cfRule type="containsBlanks" dxfId="24839" priority="24840">
      <formula>LEN(TRIM(P165))=0</formula>
    </cfRule>
  </conditionalFormatting>
  <conditionalFormatting sqref="M175:N175">
    <cfRule type="containsBlanks" dxfId="24838" priority="24839">
      <formula>LEN(TRIM(M175))=0</formula>
    </cfRule>
  </conditionalFormatting>
  <conditionalFormatting sqref="R151:X151 I151:P151">
    <cfRule type="containsBlanks" dxfId="24837" priority="24838">
      <formula>LEN(TRIM(I151))=0</formula>
    </cfRule>
  </conditionalFormatting>
  <conditionalFormatting sqref="P155:P164">
    <cfRule type="cellIs" dxfId="24836" priority="24835" operator="equal">
      <formula>0</formula>
    </cfRule>
    <cfRule type="cellIs" dxfId="24835" priority="24836" operator="equal">
      <formula>1.5</formula>
    </cfRule>
    <cfRule type="cellIs" dxfId="24834" priority="24837" operator="equal">
      <formula>3</formula>
    </cfRule>
  </conditionalFormatting>
  <conditionalFormatting sqref="N155:O164 I176 I178 D151 B151">
    <cfRule type="containsBlanks" dxfId="24833" priority="24834">
      <formula>LEN(TRIM(B151))=0</formula>
    </cfRule>
  </conditionalFormatting>
  <conditionalFormatting sqref="P166">
    <cfRule type="containsBlanks" dxfId="24832" priority="24833">
      <formula>LEN(TRIM(P166))=0</formula>
    </cfRule>
  </conditionalFormatting>
  <conditionalFormatting sqref="AD155:AE164">
    <cfRule type="containsBlanks" dxfId="24831" priority="24832">
      <formula>LEN(TRIM(AD155))=0</formula>
    </cfRule>
  </conditionalFormatting>
  <conditionalFormatting sqref="AF165">
    <cfRule type="containsBlanks" dxfId="24830" priority="24831">
      <formula>LEN(TRIM(AF165))=0</formula>
    </cfRule>
  </conditionalFormatting>
  <conditionalFormatting sqref="AF155:AF164">
    <cfRule type="cellIs" dxfId="24829" priority="24828" operator="equal">
      <formula>0</formula>
    </cfRule>
    <cfRule type="cellIs" dxfId="24828" priority="24829" operator="equal">
      <formula>1.5</formula>
    </cfRule>
    <cfRule type="cellIs" dxfId="24827" priority="24830" operator="equal">
      <formula>3</formula>
    </cfRule>
  </conditionalFormatting>
  <conditionalFormatting sqref="W178">
    <cfRule type="containsBlanks" dxfId="24826" priority="24827">
      <formula>LEN(TRIM(W178))=0</formula>
    </cfRule>
  </conditionalFormatting>
  <conditionalFormatting sqref="V178">
    <cfRule type="containsBlanks" dxfId="24825" priority="24826">
      <formula>LEN(TRIM(V178))=0</formula>
    </cfRule>
  </conditionalFormatting>
  <conditionalFormatting sqref="AF180">
    <cfRule type="containsBlanks" dxfId="24824" priority="24825">
      <formula>LEN(TRIM(AF180))=0</formula>
    </cfRule>
  </conditionalFormatting>
  <conditionalFormatting sqref="AE180">
    <cfRule type="containsBlanks" dxfId="24823" priority="24824">
      <formula>LEN(TRIM(AE180))=0</formula>
    </cfRule>
  </conditionalFormatting>
  <conditionalFormatting sqref="D174">
    <cfRule type="containsBlanks" dxfId="24822" priority="24823">
      <formula>LEN(TRIM(D174))=0</formula>
    </cfRule>
  </conditionalFormatting>
  <conditionalFormatting sqref="J176">
    <cfRule type="containsBlanks" dxfId="24821" priority="24822">
      <formula>LEN(TRIM(J176))=0</formula>
    </cfRule>
  </conditionalFormatting>
  <conditionalFormatting sqref="U176 AD175:AD176">
    <cfRule type="cellIs" dxfId="24820" priority="24821" operator="equal">
      <formula>1</formula>
    </cfRule>
  </conditionalFormatting>
  <conditionalFormatting sqref="U175">
    <cfRule type="cellIs" dxfId="24819" priority="24820" operator="equal">
      <formula>1</formula>
    </cfRule>
  </conditionalFormatting>
  <conditionalFormatting sqref="V175:W177">
    <cfRule type="containsBlanks" dxfId="24818" priority="24819">
      <formula>LEN(TRIM(V175))=0</formula>
    </cfRule>
  </conditionalFormatting>
  <conditionalFormatting sqref="AE175:AF179">
    <cfRule type="containsBlanks" dxfId="24817" priority="24818">
      <formula>LEN(TRIM(AE175))=0</formula>
    </cfRule>
  </conditionalFormatting>
  <conditionalFormatting sqref="Y151:AF151">
    <cfRule type="containsBlanks" dxfId="24816" priority="24817">
      <formula>LEN(TRIM(Y151))=0</formula>
    </cfRule>
  </conditionalFormatting>
  <conditionalFormatting sqref="P165">
    <cfRule type="containsBlanks" dxfId="24815" priority="24816">
      <formula>LEN(TRIM(P165))=0</formula>
    </cfRule>
  </conditionalFormatting>
  <conditionalFormatting sqref="M175:N175">
    <cfRule type="containsBlanks" dxfId="24814" priority="24815">
      <formula>LEN(TRIM(M175))=0</formula>
    </cfRule>
  </conditionalFormatting>
  <conditionalFormatting sqref="R151:X151 I151:P151">
    <cfRule type="containsBlanks" dxfId="24813" priority="24814">
      <formula>LEN(TRIM(I151))=0</formula>
    </cfRule>
  </conditionalFormatting>
  <conditionalFormatting sqref="P155:P164">
    <cfRule type="cellIs" dxfId="24812" priority="24811" operator="equal">
      <formula>0</formula>
    </cfRule>
    <cfRule type="cellIs" dxfId="24811" priority="24812" operator="equal">
      <formula>1.5</formula>
    </cfRule>
    <cfRule type="cellIs" dxfId="24810" priority="24813" operator="equal">
      <formula>3</formula>
    </cfRule>
  </conditionalFormatting>
  <conditionalFormatting sqref="N155:O164 I176 I178 D151 B151">
    <cfRule type="containsBlanks" dxfId="24809" priority="24810">
      <formula>LEN(TRIM(B151))=0</formula>
    </cfRule>
  </conditionalFormatting>
  <conditionalFormatting sqref="P166">
    <cfRule type="containsBlanks" dxfId="24808" priority="24809">
      <formula>LEN(TRIM(P166))=0</formula>
    </cfRule>
  </conditionalFormatting>
  <conditionalFormatting sqref="AD155:AE164">
    <cfRule type="containsBlanks" dxfId="24807" priority="24808">
      <formula>LEN(TRIM(AD155))=0</formula>
    </cfRule>
  </conditionalFormatting>
  <conditionalFormatting sqref="AF165">
    <cfRule type="containsBlanks" dxfId="24806" priority="24807">
      <formula>LEN(TRIM(AF165))=0</formula>
    </cfRule>
  </conditionalFormatting>
  <conditionalFormatting sqref="AF155:AF164">
    <cfRule type="cellIs" dxfId="24805" priority="24804" operator="equal">
      <formula>0</formula>
    </cfRule>
    <cfRule type="cellIs" dxfId="24804" priority="24805" operator="equal">
      <formula>1.5</formula>
    </cfRule>
    <cfRule type="cellIs" dxfId="24803" priority="24806" operator="equal">
      <formula>3</formula>
    </cfRule>
  </conditionalFormatting>
  <conditionalFormatting sqref="W178">
    <cfRule type="containsBlanks" dxfId="24802" priority="24803">
      <formula>LEN(TRIM(W178))=0</formula>
    </cfRule>
  </conditionalFormatting>
  <conditionalFormatting sqref="V178">
    <cfRule type="containsBlanks" dxfId="24801" priority="24802">
      <formula>LEN(TRIM(V178))=0</formula>
    </cfRule>
  </conditionalFormatting>
  <conditionalFormatting sqref="AF180">
    <cfRule type="containsBlanks" dxfId="24800" priority="24801">
      <formula>LEN(TRIM(AF180))=0</formula>
    </cfRule>
  </conditionalFormatting>
  <conditionalFormatting sqref="AE180">
    <cfRule type="containsBlanks" dxfId="24799" priority="24800">
      <formula>LEN(TRIM(AE180))=0</formula>
    </cfRule>
  </conditionalFormatting>
  <conditionalFormatting sqref="D174">
    <cfRule type="containsBlanks" dxfId="24798" priority="24799">
      <formula>LEN(TRIM(D174))=0</formula>
    </cfRule>
  </conditionalFormatting>
  <conditionalFormatting sqref="J176">
    <cfRule type="containsBlanks" dxfId="24797" priority="24798">
      <formula>LEN(TRIM(J176))=0</formula>
    </cfRule>
  </conditionalFormatting>
  <conditionalFormatting sqref="U176 AD175:AD176">
    <cfRule type="cellIs" dxfId="24796" priority="24797" operator="equal">
      <formula>1</formula>
    </cfRule>
  </conditionalFormatting>
  <conditionalFormatting sqref="U175">
    <cfRule type="cellIs" dxfId="24795" priority="24796" operator="equal">
      <formula>1</formula>
    </cfRule>
  </conditionalFormatting>
  <conditionalFormatting sqref="V175:W177">
    <cfRule type="containsBlanks" dxfId="24794" priority="24795">
      <formula>LEN(TRIM(V175))=0</formula>
    </cfRule>
  </conditionalFormatting>
  <conditionalFormatting sqref="AE175:AF179">
    <cfRule type="containsBlanks" dxfId="24793" priority="24794">
      <formula>LEN(TRIM(AE175))=0</formula>
    </cfRule>
  </conditionalFormatting>
  <conditionalFormatting sqref="Y151:AF151">
    <cfRule type="containsBlanks" dxfId="24792" priority="24793">
      <formula>LEN(TRIM(Y151))=0</formula>
    </cfRule>
  </conditionalFormatting>
  <conditionalFormatting sqref="U180:W180">
    <cfRule type="containsBlanks" dxfId="24791" priority="24792">
      <formula>LEN(TRIM(U180))=0</formula>
    </cfRule>
  </conditionalFormatting>
  <conditionalFormatting sqref="U181:W181">
    <cfRule type="containsBlanks" dxfId="24790" priority="24791">
      <formula>LEN(TRIM(U181))=0</formula>
    </cfRule>
  </conditionalFormatting>
  <conditionalFormatting sqref="P151:P185">
    <cfRule type="cellIs" dxfId="24789" priority="24790" operator="equal">
      <formula>1</formula>
    </cfRule>
  </conditionalFormatting>
  <conditionalFormatting sqref="AF151:AF185">
    <cfRule type="cellIs" dxfId="24788" priority="24789" operator="equal">
      <formula>1</formula>
    </cfRule>
  </conditionalFormatting>
  <conditionalFormatting sqref="P151:P185">
    <cfRule type="cellIs" dxfId="24787" priority="24788" operator="equal">
      <formula>1</formula>
    </cfRule>
  </conditionalFormatting>
  <conditionalFormatting sqref="AF151:AF185">
    <cfRule type="cellIs" dxfId="24786" priority="24787" operator="equal">
      <formula>1</formula>
    </cfRule>
  </conditionalFormatting>
  <conditionalFormatting sqref="L155:L164">
    <cfRule type="cellIs" dxfId="24785" priority="24784" operator="equal">
      <formula>"Н"</formula>
    </cfRule>
    <cfRule type="cellIs" dxfId="24784" priority="24785" operator="equal">
      <formula>"П"</formula>
    </cfRule>
    <cfRule type="cellIs" dxfId="24783" priority="24786" operator="equal">
      <formula>"В"</formula>
    </cfRule>
  </conditionalFormatting>
  <conditionalFormatting sqref="AB155:AB164">
    <cfRule type="cellIs" dxfId="24782" priority="24781" operator="equal">
      <formula>"Н"</formula>
    </cfRule>
    <cfRule type="cellIs" dxfId="24781" priority="24782" operator="equal">
      <formula>"П"</formula>
    </cfRule>
    <cfRule type="cellIs" dxfId="24780" priority="24783" operator="equal">
      <formula>"В"</formula>
    </cfRule>
  </conditionalFormatting>
  <conditionalFormatting sqref="P201">
    <cfRule type="containsBlanks" dxfId="24779" priority="24780">
      <formula>LEN(TRIM(P201))=0</formula>
    </cfRule>
  </conditionalFormatting>
  <conditionalFormatting sqref="M211:N211">
    <cfRule type="containsBlanks" dxfId="24778" priority="24779">
      <formula>LEN(TRIM(M211))=0</formula>
    </cfRule>
  </conditionalFormatting>
  <conditionalFormatting sqref="R187:X187 I187:P187">
    <cfRule type="containsBlanks" dxfId="24777" priority="24778">
      <formula>LEN(TRIM(I187))=0</formula>
    </cfRule>
  </conditionalFormatting>
  <conditionalFormatting sqref="P191:P200">
    <cfRule type="cellIs" dxfId="24776" priority="24775" operator="equal">
      <formula>0</formula>
    </cfRule>
    <cfRule type="cellIs" dxfId="24775" priority="24776" operator="equal">
      <formula>1.5</formula>
    </cfRule>
    <cfRule type="cellIs" dxfId="24774" priority="24777" operator="equal">
      <formula>3</formula>
    </cfRule>
  </conditionalFormatting>
  <conditionalFormatting sqref="N191:O200 I212 I214 D187 B187">
    <cfRule type="containsBlanks" dxfId="24773" priority="24774">
      <formula>LEN(TRIM(B187))=0</formula>
    </cfRule>
  </conditionalFormatting>
  <conditionalFormatting sqref="P202">
    <cfRule type="containsBlanks" dxfId="24772" priority="24773">
      <formula>LEN(TRIM(P202))=0</formula>
    </cfRule>
  </conditionalFormatting>
  <conditionalFormatting sqref="AD191:AE200">
    <cfRule type="containsBlanks" dxfId="24771" priority="24772">
      <formula>LEN(TRIM(AD191))=0</formula>
    </cfRule>
  </conditionalFormatting>
  <conditionalFormatting sqref="AF201">
    <cfRule type="containsBlanks" dxfId="24770" priority="24771">
      <formula>LEN(TRIM(AF201))=0</formula>
    </cfRule>
  </conditionalFormatting>
  <conditionalFormatting sqref="AF191:AF200">
    <cfRule type="cellIs" dxfId="24769" priority="24768" operator="equal">
      <formula>0</formula>
    </cfRule>
    <cfRule type="cellIs" dxfId="24768" priority="24769" operator="equal">
      <formula>1.5</formula>
    </cfRule>
    <cfRule type="cellIs" dxfId="24767" priority="24770" operator="equal">
      <formula>3</formula>
    </cfRule>
  </conditionalFormatting>
  <conditionalFormatting sqref="W214">
    <cfRule type="containsBlanks" dxfId="24766" priority="24767">
      <formula>LEN(TRIM(W214))=0</formula>
    </cfRule>
  </conditionalFormatting>
  <conditionalFormatting sqref="V214">
    <cfRule type="containsBlanks" dxfId="24765" priority="24766">
      <formula>LEN(TRIM(V214))=0</formula>
    </cfRule>
  </conditionalFormatting>
  <conditionalFormatting sqref="AF216">
    <cfRule type="containsBlanks" dxfId="24764" priority="24765">
      <formula>LEN(TRIM(AF216))=0</formula>
    </cfRule>
  </conditionalFormatting>
  <conditionalFormatting sqref="AE216">
    <cfRule type="containsBlanks" dxfId="24763" priority="24764">
      <formula>LEN(TRIM(AE216))=0</formula>
    </cfRule>
  </conditionalFormatting>
  <conditionalFormatting sqref="D210">
    <cfRule type="containsBlanks" dxfId="24762" priority="24763">
      <formula>LEN(TRIM(D210))=0</formula>
    </cfRule>
  </conditionalFormatting>
  <conditionalFormatting sqref="J212">
    <cfRule type="containsBlanks" dxfId="24761" priority="24762">
      <formula>LEN(TRIM(J212))=0</formula>
    </cfRule>
  </conditionalFormatting>
  <conditionalFormatting sqref="U212 AD211:AD212">
    <cfRule type="cellIs" dxfId="24760" priority="24761" operator="equal">
      <formula>1</formula>
    </cfRule>
  </conditionalFormatting>
  <conditionalFormatting sqref="U211">
    <cfRule type="cellIs" dxfId="24759" priority="24760" operator="equal">
      <formula>1</formula>
    </cfRule>
  </conditionalFormatting>
  <conditionalFormatting sqref="V211:W213">
    <cfRule type="containsBlanks" dxfId="24758" priority="24759">
      <formula>LEN(TRIM(V211))=0</formula>
    </cfRule>
  </conditionalFormatting>
  <conditionalFormatting sqref="AE211:AF215">
    <cfRule type="containsBlanks" dxfId="24757" priority="24758">
      <formula>LEN(TRIM(AE211))=0</formula>
    </cfRule>
  </conditionalFormatting>
  <conditionalFormatting sqref="Y187:AF187">
    <cfRule type="containsBlanks" dxfId="24756" priority="24757">
      <formula>LEN(TRIM(Y187))=0</formula>
    </cfRule>
  </conditionalFormatting>
  <conditionalFormatting sqref="P201">
    <cfRule type="containsBlanks" dxfId="24755" priority="24756">
      <formula>LEN(TRIM(P201))=0</formula>
    </cfRule>
  </conditionalFormatting>
  <conditionalFormatting sqref="M211:N211">
    <cfRule type="containsBlanks" dxfId="24754" priority="24755">
      <formula>LEN(TRIM(M211))=0</formula>
    </cfRule>
  </conditionalFormatting>
  <conditionalFormatting sqref="R187:X187 I187:P187">
    <cfRule type="containsBlanks" dxfId="24753" priority="24754">
      <formula>LEN(TRIM(I187))=0</formula>
    </cfRule>
  </conditionalFormatting>
  <conditionalFormatting sqref="P191:P200">
    <cfRule type="cellIs" dxfId="24752" priority="24751" operator="equal">
      <formula>0</formula>
    </cfRule>
    <cfRule type="cellIs" dxfId="24751" priority="24752" operator="equal">
      <formula>1.5</formula>
    </cfRule>
    <cfRule type="cellIs" dxfId="24750" priority="24753" operator="equal">
      <formula>3</formula>
    </cfRule>
  </conditionalFormatting>
  <conditionalFormatting sqref="N191:O200 I212 I214 D187 B187">
    <cfRule type="containsBlanks" dxfId="24749" priority="24750">
      <formula>LEN(TRIM(B187))=0</formula>
    </cfRule>
  </conditionalFormatting>
  <conditionalFormatting sqref="P202">
    <cfRule type="containsBlanks" dxfId="24748" priority="24749">
      <formula>LEN(TRIM(P202))=0</formula>
    </cfRule>
  </conditionalFormatting>
  <conditionalFormatting sqref="AD191:AE200">
    <cfRule type="containsBlanks" dxfId="24747" priority="24748">
      <formula>LEN(TRIM(AD191))=0</formula>
    </cfRule>
  </conditionalFormatting>
  <conditionalFormatting sqref="AF201">
    <cfRule type="containsBlanks" dxfId="24746" priority="24747">
      <formula>LEN(TRIM(AF201))=0</formula>
    </cfRule>
  </conditionalFormatting>
  <conditionalFormatting sqref="AF191:AF200">
    <cfRule type="cellIs" dxfId="24745" priority="24744" operator="equal">
      <formula>0</formula>
    </cfRule>
    <cfRule type="cellIs" dxfId="24744" priority="24745" operator="equal">
      <formula>1.5</formula>
    </cfRule>
    <cfRule type="cellIs" dxfId="24743" priority="24746" operator="equal">
      <formula>3</formula>
    </cfRule>
  </conditionalFormatting>
  <conditionalFormatting sqref="W214">
    <cfRule type="containsBlanks" dxfId="24742" priority="24743">
      <formula>LEN(TRIM(W214))=0</formula>
    </cfRule>
  </conditionalFormatting>
  <conditionalFormatting sqref="V214">
    <cfRule type="containsBlanks" dxfId="24741" priority="24742">
      <formula>LEN(TRIM(V214))=0</formula>
    </cfRule>
  </conditionalFormatting>
  <conditionalFormatting sqref="AF216">
    <cfRule type="containsBlanks" dxfId="24740" priority="24741">
      <formula>LEN(TRIM(AF216))=0</formula>
    </cfRule>
  </conditionalFormatting>
  <conditionalFormatting sqref="AE216">
    <cfRule type="containsBlanks" dxfId="24739" priority="24740">
      <formula>LEN(TRIM(AE216))=0</formula>
    </cfRule>
  </conditionalFormatting>
  <conditionalFormatting sqref="D210">
    <cfRule type="containsBlanks" dxfId="24738" priority="24739">
      <formula>LEN(TRIM(D210))=0</formula>
    </cfRule>
  </conditionalFormatting>
  <conditionalFormatting sqref="J212">
    <cfRule type="containsBlanks" dxfId="24737" priority="24738">
      <formula>LEN(TRIM(J212))=0</formula>
    </cfRule>
  </conditionalFormatting>
  <conditionalFormatting sqref="U212 AD211:AD212">
    <cfRule type="cellIs" dxfId="24736" priority="24737" operator="equal">
      <formula>1</formula>
    </cfRule>
  </conditionalFormatting>
  <conditionalFormatting sqref="U211">
    <cfRule type="cellIs" dxfId="24735" priority="24736" operator="equal">
      <formula>1</formula>
    </cfRule>
  </conditionalFormatting>
  <conditionalFormatting sqref="V211:W213">
    <cfRule type="containsBlanks" dxfId="24734" priority="24735">
      <formula>LEN(TRIM(V211))=0</formula>
    </cfRule>
  </conditionalFormatting>
  <conditionalFormatting sqref="AE211:AF215">
    <cfRule type="containsBlanks" dxfId="24733" priority="24734">
      <formula>LEN(TRIM(AE211))=0</formula>
    </cfRule>
  </conditionalFormatting>
  <conditionalFormatting sqref="Y187:AF187">
    <cfRule type="containsBlanks" dxfId="24732" priority="24733">
      <formula>LEN(TRIM(Y187))=0</formula>
    </cfRule>
  </conditionalFormatting>
  <conditionalFormatting sqref="P201">
    <cfRule type="containsBlanks" dxfId="24731" priority="24732">
      <formula>LEN(TRIM(P201))=0</formula>
    </cfRule>
  </conditionalFormatting>
  <conditionalFormatting sqref="M211:N211">
    <cfRule type="containsBlanks" dxfId="24730" priority="24731">
      <formula>LEN(TRIM(M211))=0</formula>
    </cfRule>
  </conditionalFormatting>
  <conditionalFormatting sqref="R187:X187 I187:P187">
    <cfRule type="containsBlanks" dxfId="24729" priority="24730">
      <formula>LEN(TRIM(I187))=0</formula>
    </cfRule>
  </conditionalFormatting>
  <conditionalFormatting sqref="P191:P200">
    <cfRule type="cellIs" dxfId="24728" priority="24727" operator="equal">
      <formula>0</formula>
    </cfRule>
    <cfRule type="cellIs" dxfId="24727" priority="24728" operator="equal">
      <formula>1.5</formula>
    </cfRule>
    <cfRule type="cellIs" dxfId="24726" priority="24729" operator="equal">
      <formula>3</formula>
    </cfRule>
  </conditionalFormatting>
  <conditionalFormatting sqref="N191:O200 I212 I214 D187 B187">
    <cfRule type="containsBlanks" dxfId="24725" priority="24726">
      <formula>LEN(TRIM(B187))=0</formula>
    </cfRule>
  </conditionalFormatting>
  <conditionalFormatting sqref="P202">
    <cfRule type="containsBlanks" dxfId="24724" priority="24725">
      <formula>LEN(TRIM(P202))=0</formula>
    </cfRule>
  </conditionalFormatting>
  <conditionalFormatting sqref="AD191:AE200">
    <cfRule type="containsBlanks" dxfId="24723" priority="24724">
      <formula>LEN(TRIM(AD191))=0</formula>
    </cfRule>
  </conditionalFormatting>
  <conditionalFormatting sqref="AF201">
    <cfRule type="containsBlanks" dxfId="24722" priority="24723">
      <formula>LEN(TRIM(AF201))=0</formula>
    </cfRule>
  </conditionalFormatting>
  <conditionalFormatting sqref="AF191:AF200">
    <cfRule type="cellIs" dxfId="24721" priority="24720" operator="equal">
      <formula>0</formula>
    </cfRule>
    <cfRule type="cellIs" dxfId="24720" priority="24721" operator="equal">
      <formula>1.5</formula>
    </cfRule>
    <cfRule type="cellIs" dxfId="24719" priority="24722" operator="equal">
      <formula>3</formula>
    </cfRule>
  </conditionalFormatting>
  <conditionalFormatting sqref="W214">
    <cfRule type="containsBlanks" dxfId="24718" priority="24719">
      <formula>LEN(TRIM(W214))=0</formula>
    </cfRule>
  </conditionalFormatting>
  <conditionalFormatting sqref="V214">
    <cfRule type="containsBlanks" dxfId="24717" priority="24718">
      <formula>LEN(TRIM(V214))=0</formula>
    </cfRule>
  </conditionalFormatting>
  <conditionalFormatting sqref="AF216">
    <cfRule type="containsBlanks" dxfId="24716" priority="24717">
      <formula>LEN(TRIM(AF216))=0</formula>
    </cfRule>
  </conditionalFormatting>
  <conditionalFormatting sqref="AE216">
    <cfRule type="containsBlanks" dxfId="24715" priority="24716">
      <formula>LEN(TRIM(AE216))=0</formula>
    </cfRule>
  </conditionalFormatting>
  <conditionalFormatting sqref="D210">
    <cfRule type="containsBlanks" dxfId="24714" priority="24715">
      <formula>LEN(TRIM(D210))=0</formula>
    </cfRule>
  </conditionalFormatting>
  <conditionalFormatting sqref="J212">
    <cfRule type="containsBlanks" dxfId="24713" priority="24714">
      <formula>LEN(TRIM(J212))=0</formula>
    </cfRule>
  </conditionalFormatting>
  <conditionalFormatting sqref="U212 AD211:AD212">
    <cfRule type="cellIs" dxfId="24712" priority="24713" operator="equal">
      <formula>1</formula>
    </cfRule>
  </conditionalFormatting>
  <conditionalFormatting sqref="U211">
    <cfRule type="cellIs" dxfId="24711" priority="24712" operator="equal">
      <formula>1</formula>
    </cfRule>
  </conditionalFormatting>
  <conditionalFormatting sqref="V211:W213">
    <cfRule type="containsBlanks" dxfId="24710" priority="24711">
      <formula>LEN(TRIM(V211))=0</formula>
    </cfRule>
  </conditionalFormatting>
  <conditionalFormatting sqref="AE211:AF215">
    <cfRule type="containsBlanks" dxfId="24709" priority="24710">
      <formula>LEN(TRIM(AE211))=0</formula>
    </cfRule>
  </conditionalFormatting>
  <conditionalFormatting sqref="Y187:AF187">
    <cfRule type="containsBlanks" dxfId="24708" priority="24709">
      <formula>LEN(TRIM(Y187))=0</formula>
    </cfRule>
  </conditionalFormatting>
  <conditionalFormatting sqref="U216:W216">
    <cfRule type="containsBlanks" dxfId="24707" priority="24708">
      <formula>LEN(TRIM(U216))=0</formula>
    </cfRule>
  </conditionalFormatting>
  <conditionalFormatting sqref="U217:W217">
    <cfRule type="containsBlanks" dxfId="24706" priority="24707">
      <formula>LEN(TRIM(U217))=0</formula>
    </cfRule>
  </conditionalFormatting>
  <conditionalFormatting sqref="P187:P221">
    <cfRule type="cellIs" dxfId="24705" priority="24706" operator="equal">
      <formula>1</formula>
    </cfRule>
  </conditionalFormatting>
  <conditionalFormatting sqref="AF187:AF221">
    <cfRule type="cellIs" dxfId="24704" priority="24705" operator="equal">
      <formula>1</formula>
    </cfRule>
  </conditionalFormatting>
  <conditionalFormatting sqref="P187:P221">
    <cfRule type="cellIs" dxfId="24703" priority="24704" operator="equal">
      <formula>1</formula>
    </cfRule>
  </conditionalFormatting>
  <conditionalFormatting sqref="AF187:AF221">
    <cfRule type="cellIs" dxfId="24702" priority="24703" operator="equal">
      <formula>1</formula>
    </cfRule>
  </conditionalFormatting>
  <conditionalFormatting sqref="L191:L200">
    <cfRule type="cellIs" dxfId="24701" priority="24700" operator="equal">
      <formula>"Н"</formula>
    </cfRule>
    <cfRule type="cellIs" dxfId="24700" priority="24701" operator="equal">
      <formula>"П"</formula>
    </cfRule>
    <cfRule type="cellIs" dxfId="24699" priority="24702" operator="equal">
      <formula>"В"</formula>
    </cfRule>
  </conditionalFormatting>
  <conditionalFormatting sqref="AB191:AB200">
    <cfRule type="cellIs" dxfId="24698" priority="24697" operator="equal">
      <formula>"Н"</formula>
    </cfRule>
    <cfRule type="cellIs" dxfId="24697" priority="24698" operator="equal">
      <formula>"П"</formula>
    </cfRule>
    <cfRule type="cellIs" dxfId="24696" priority="24699" operator="equal">
      <formula>"В"</formula>
    </cfRule>
  </conditionalFormatting>
  <conditionalFormatting sqref="P237">
    <cfRule type="containsBlanks" dxfId="24695" priority="24696">
      <formula>LEN(TRIM(P237))=0</formula>
    </cfRule>
  </conditionalFormatting>
  <conditionalFormatting sqref="M247:N247">
    <cfRule type="containsBlanks" dxfId="24694" priority="24695">
      <formula>LEN(TRIM(M247))=0</formula>
    </cfRule>
  </conditionalFormatting>
  <conditionalFormatting sqref="R223:X223 I223:P223">
    <cfRule type="containsBlanks" dxfId="24693" priority="24694">
      <formula>LEN(TRIM(I223))=0</formula>
    </cfRule>
  </conditionalFormatting>
  <conditionalFormatting sqref="P227:P236">
    <cfRule type="cellIs" dxfId="24692" priority="24691" operator="equal">
      <formula>0</formula>
    </cfRule>
    <cfRule type="cellIs" dxfId="24691" priority="24692" operator="equal">
      <formula>1.5</formula>
    </cfRule>
    <cfRule type="cellIs" dxfId="24690" priority="24693" operator="equal">
      <formula>3</formula>
    </cfRule>
  </conditionalFormatting>
  <conditionalFormatting sqref="N227:O236 I248 I250 D223 B223">
    <cfRule type="containsBlanks" dxfId="24689" priority="24690">
      <formula>LEN(TRIM(B223))=0</formula>
    </cfRule>
  </conditionalFormatting>
  <conditionalFormatting sqref="P238">
    <cfRule type="containsBlanks" dxfId="24688" priority="24689">
      <formula>LEN(TRIM(P238))=0</formula>
    </cfRule>
  </conditionalFormatting>
  <conditionalFormatting sqref="AD227:AE236">
    <cfRule type="containsBlanks" dxfId="24687" priority="24688">
      <formula>LEN(TRIM(AD227))=0</formula>
    </cfRule>
  </conditionalFormatting>
  <conditionalFormatting sqref="AF237">
    <cfRule type="containsBlanks" dxfId="24686" priority="24687">
      <formula>LEN(TRIM(AF237))=0</formula>
    </cfRule>
  </conditionalFormatting>
  <conditionalFormatting sqref="AF227:AF236">
    <cfRule type="cellIs" dxfId="24685" priority="24684" operator="equal">
      <formula>0</formula>
    </cfRule>
    <cfRule type="cellIs" dxfId="24684" priority="24685" operator="equal">
      <formula>1.5</formula>
    </cfRule>
    <cfRule type="cellIs" dxfId="24683" priority="24686" operator="equal">
      <formula>3</formula>
    </cfRule>
  </conditionalFormatting>
  <conditionalFormatting sqref="W250">
    <cfRule type="containsBlanks" dxfId="24682" priority="24683">
      <formula>LEN(TRIM(W250))=0</formula>
    </cfRule>
  </conditionalFormatting>
  <conditionalFormatting sqref="V250">
    <cfRule type="containsBlanks" dxfId="24681" priority="24682">
      <formula>LEN(TRIM(V250))=0</formula>
    </cfRule>
  </conditionalFormatting>
  <conditionalFormatting sqref="AF252">
    <cfRule type="containsBlanks" dxfId="24680" priority="24681">
      <formula>LEN(TRIM(AF252))=0</formula>
    </cfRule>
  </conditionalFormatting>
  <conditionalFormatting sqref="AE252">
    <cfRule type="containsBlanks" dxfId="24679" priority="24680">
      <formula>LEN(TRIM(AE252))=0</formula>
    </cfRule>
  </conditionalFormatting>
  <conditionalFormatting sqref="D246">
    <cfRule type="containsBlanks" dxfId="24678" priority="24679">
      <formula>LEN(TRIM(D246))=0</formula>
    </cfRule>
  </conditionalFormatting>
  <conditionalFormatting sqref="J248">
    <cfRule type="containsBlanks" dxfId="24677" priority="24678">
      <formula>LEN(TRIM(J248))=0</formula>
    </cfRule>
  </conditionalFormatting>
  <conditionalFormatting sqref="U248 AD247:AD248">
    <cfRule type="cellIs" dxfId="24676" priority="24677" operator="equal">
      <formula>1</formula>
    </cfRule>
  </conditionalFormatting>
  <conditionalFormatting sqref="U247">
    <cfRule type="cellIs" dxfId="24675" priority="24676" operator="equal">
      <formula>1</formula>
    </cfRule>
  </conditionalFormatting>
  <conditionalFormatting sqref="V247:W249">
    <cfRule type="containsBlanks" dxfId="24674" priority="24675">
      <formula>LEN(TRIM(V247))=0</formula>
    </cfRule>
  </conditionalFormatting>
  <conditionalFormatting sqref="AE247:AF251">
    <cfRule type="containsBlanks" dxfId="24673" priority="24674">
      <formula>LEN(TRIM(AE247))=0</formula>
    </cfRule>
  </conditionalFormatting>
  <conditionalFormatting sqref="Y223:AF223">
    <cfRule type="containsBlanks" dxfId="24672" priority="24673">
      <formula>LEN(TRIM(Y223))=0</formula>
    </cfRule>
  </conditionalFormatting>
  <conditionalFormatting sqref="P237">
    <cfRule type="containsBlanks" dxfId="24671" priority="24672">
      <formula>LEN(TRIM(P237))=0</formula>
    </cfRule>
  </conditionalFormatting>
  <conditionalFormatting sqref="M247:N247">
    <cfRule type="containsBlanks" dxfId="24670" priority="24671">
      <formula>LEN(TRIM(M247))=0</formula>
    </cfRule>
  </conditionalFormatting>
  <conditionalFormatting sqref="R223:X223 I223:P223">
    <cfRule type="containsBlanks" dxfId="24669" priority="24670">
      <formula>LEN(TRIM(I223))=0</formula>
    </cfRule>
  </conditionalFormatting>
  <conditionalFormatting sqref="P227:P236">
    <cfRule type="cellIs" dxfId="24668" priority="24667" operator="equal">
      <formula>0</formula>
    </cfRule>
    <cfRule type="cellIs" dxfId="24667" priority="24668" operator="equal">
      <formula>1.5</formula>
    </cfRule>
    <cfRule type="cellIs" dxfId="24666" priority="24669" operator="equal">
      <formula>3</formula>
    </cfRule>
  </conditionalFormatting>
  <conditionalFormatting sqref="N227:O236 I248 I250 D223 B223">
    <cfRule type="containsBlanks" dxfId="24665" priority="24666">
      <formula>LEN(TRIM(B223))=0</formula>
    </cfRule>
  </conditionalFormatting>
  <conditionalFormatting sqref="P238">
    <cfRule type="containsBlanks" dxfId="24664" priority="24665">
      <formula>LEN(TRIM(P238))=0</formula>
    </cfRule>
  </conditionalFormatting>
  <conditionalFormatting sqref="AD227:AE236">
    <cfRule type="containsBlanks" dxfId="24663" priority="24664">
      <formula>LEN(TRIM(AD227))=0</formula>
    </cfRule>
  </conditionalFormatting>
  <conditionalFormatting sqref="AF237">
    <cfRule type="containsBlanks" dxfId="24662" priority="24663">
      <formula>LEN(TRIM(AF237))=0</formula>
    </cfRule>
  </conditionalFormatting>
  <conditionalFormatting sqref="AF227:AF236">
    <cfRule type="cellIs" dxfId="24661" priority="24660" operator="equal">
      <formula>0</formula>
    </cfRule>
    <cfRule type="cellIs" dxfId="24660" priority="24661" operator="equal">
      <formula>1.5</formula>
    </cfRule>
    <cfRule type="cellIs" dxfId="24659" priority="24662" operator="equal">
      <formula>3</formula>
    </cfRule>
  </conditionalFormatting>
  <conditionalFormatting sqref="W250">
    <cfRule type="containsBlanks" dxfId="24658" priority="24659">
      <formula>LEN(TRIM(W250))=0</formula>
    </cfRule>
  </conditionalFormatting>
  <conditionalFormatting sqref="V250">
    <cfRule type="containsBlanks" dxfId="24657" priority="24658">
      <formula>LEN(TRIM(V250))=0</formula>
    </cfRule>
  </conditionalFormatting>
  <conditionalFormatting sqref="AF252">
    <cfRule type="containsBlanks" dxfId="24656" priority="24657">
      <formula>LEN(TRIM(AF252))=0</formula>
    </cfRule>
  </conditionalFormatting>
  <conditionalFormatting sqref="AE252">
    <cfRule type="containsBlanks" dxfId="24655" priority="24656">
      <formula>LEN(TRIM(AE252))=0</formula>
    </cfRule>
  </conditionalFormatting>
  <conditionalFormatting sqref="D246">
    <cfRule type="containsBlanks" dxfId="24654" priority="24655">
      <formula>LEN(TRIM(D246))=0</formula>
    </cfRule>
  </conditionalFormatting>
  <conditionalFormatting sqref="J248">
    <cfRule type="containsBlanks" dxfId="24653" priority="24654">
      <formula>LEN(TRIM(J248))=0</formula>
    </cfRule>
  </conditionalFormatting>
  <conditionalFormatting sqref="U248 AD247:AD248">
    <cfRule type="cellIs" dxfId="24652" priority="24653" operator="equal">
      <formula>1</formula>
    </cfRule>
  </conditionalFormatting>
  <conditionalFormatting sqref="U247">
    <cfRule type="cellIs" dxfId="24651" priority="24652" operator="equal">
      <formula>1</formula>
    </cfRule>
  </conditionalFormatting>
  <conditionalFormatting sqref="V247:W249">
    <cfRule type="containsBlanks" dxfId="24650" priority="24651">
      <formula>LEN(TRIM(V247))=0</formula>
    </cfRule>
  </conditionalFormatting>
  <conditionalFormatting sqref="AE247:AF251">
    <cfRule type="containsBlanks" dxfId="24649" priority="24650">
      <formula>LEN(TRIM(AE247))=0</formula>
    </cfRule>
  </conditionalFormatting>
  <conditionalFormatting sqref="Y223:AF223">
    <cfRule type="containsBlanks" dxfId="24648" priority="24649">
      <formula>LEN(TRIM(Y223))=0</formula>
    </cfRule>
  </conditionalFormatting>
  <conditionalFormatting sqref="P237">
    <cfRule type="containsBlanks" dxfId="24647" priority="24648">
      <formula>LEN(TRIM(P237))=0</formula>
    </cfRule>
  </conditionalFormatting>
  <conditionalFormatting sqref="M247:N247">
    <cfRule type="containsBlanks" dxfId="24646" priority="24647">
      <formula>LEN(TRIM(M247))=0</formula>
    </cfRule>
  </conditionalFormatting>
  <conditionalFormatting sqref="R223:X223 I223:P223">
    <cfRule type="containsBlanks" dxfId="24645" priority="24646">
      <formula>LEN(TRIM(I223))=0</formula>
    </cfRule>
  </conditionalFormatting>
  <conditionalFormatting sqref="P227:P236">
    <cfRule type="cellIs" dxfId="24644" priority="24643" operator="equal">
      <formula>0</formula>
    </cfRule>
    <cfRule type="cellIs" dxfId="24643" priority="24644" operator="equal">
      <formula>1.5</formula>
    </cfRule>
    <cfRule type="cellIs" dxfId="24642" priority="24645" operator="equal">
      <formula>3</formula>
    </cfRule>
  </conditionalFormatting>
  <conditionalFormatting sqref="N227:O236 I248 I250 D223 B223">
    <cfRule type="containsBlanks" dxfId="24641" priority="24642">
      <formula>LEN(TRIM(B223))=0</formula>
    </cfRule>
  </conditionalFormatting>
  <conditionalFormatting sqref="P238">
    <cfRule type="containsBlanks" dxfId="24640" priority="24641">
      <formula>LEN(TRIM(P238))=0</formula>
    </cfRule>
  </conditionalFormatting>
  <conditionalFormatting sqref="AD227:AE236">
    <cfRule type="containsBlanks" dxfId="24639" priority="24640">
      <formula>LEN(TRIM(AD227))=0</formula>
    </cfRule>
  </conditionalFormatting>
  <conditionalFormatting sqref="AF237">
    <cfRule type="containsBlanks" dxfId="24638" priority="24639">
      <formula>LEN(TRIM(AF237))=0</formula>
    </cfRule>
  </conditionalFormatting>
  <conditionalFormatting sqref="AF227:AF236">
    <cfRule type="cellIs" dxfId="24637" priority="24636" operator="equal">
      <formula>0</formula>
    </cfRule>
    <cfRule type="cellIs" dxfId="24636" priority="24637" operator="equal">
      <formula>1.5</formula>
    </cfRule>
    <cfRule type="cellIs" dxfId="24635" priority="24638" operator="equal">
      <formula>3</formula>
    </cfRule>
  </conditionalFormatting>
  <conditionalFormatting sqref="W250">
    <cfRule type="containsBlanks" dxfId="24634" priority="24635">
      <formula>LEN(TRIM(W250))=0</formula>
    </cfRule>
  </conditionalFormatting>
  <conditionalFormatting sqref="V250">
    <cfRule type="containsBlanks" dxfId="24633" priority="24634">
      <formula>LEN(TRIM(V250))=0</formula>
    </cfRule>
  </conditionalFormatting>
  <conditionalFormatting sqref="AF252">
    <cfRule type="containsBlanks" dxfId="24632" priority="24633">
      <formula>LEN(TRIM(AF252))=0</formula>
    </cfRule>
  </conditionalFormatting>
  <conditionalFormatting sqref="AE252">
    <cfRule type="containsBlanks" dxfId="24631" priority="24632">
      <formula>LEN(TRIM(AE252))=0</formula>
    </cfRule>
  </conditionalFormatting>
  <conditionalFormatting sqref="D246">
    <cfRule type="containsBlanks" dxfId="24630" priority="24631">
      <formula>LEN(TRIM(D246))=0</formula>
    </cfRule>
  </conditionalFormatting>
  <conditionalFormatting sqref="J248">
    <cfRule type="containsBlanks" dxfId="24629" priority="24630">
      <formula>LEN(TRIM(J248))=0</formula>
    </cfRule>
  </conditionalFormatting>
  <conditionalFormatting sqref="U248 AD247:AD248">
    <cfRule type="cellIs" dxfId="24628" priority="24629" operator="equal">
      <formula>1</formula>
    </cfRule>
  </conditionalFormatting>
  <conditionalFormatting sqref="U247">
    <cfRule type="cellIs" dxfId="24627" priority="24628" operator="equal">
      <formula>1</formula>
    </cfRule>
  </conditionalFormatting>
  <conditionalFormatting sqref="V247:W249">
    <cfRule type="containsBlanks" dxfId="24626" priority="24627">
      <formula>LEN(TRIM(V247))=0</formula>
    </cfRule>
  </conditionalFormatting>
  <conditionalFormatting sqref="AE247:AF251">
    <cfRule type="containsBlanks" dxfId="24625" priority="24626">
      <formula>LEN(TRIM(AE247))=0</formula>
    </cfRule>
  </conditionalFormatting>
  <conditionalFormatting sqref="Y223:AF223">
    <cfRule type="containsBlanks" dxfId="24624" priority="24625">
      <formula>LEN(TRIM(Y223))=0</formula>
    </cfRule>
  </conditionalFormatting>
  <conditionalFormatting sqref="U252:W252">
    <cfRule type="containsBlanks" dxfId="24623" priority="24624">
      <formula>LEN(TRIM(U252))=0</formula>
    </cfRule>
  </conditionalFormatting>
  <conditionalFormatting sqref="U253:W253">
    <cfRule type="containsBlanks" dxfId="24622" priority="24623">
      <formula>LEN(TRIM(U253))=0</formula>
    </cfRule>
  </conditionalFormatting>
  <conditionalFormatting sqref="P223:P257">
    <cfRule type="cellIs" dxfId="24621" priority="24622" operator="equal">
      <formula>1</formula>
    </cfRule>
  </conditionalFormatting>
  <conditionalFormatting sqref="AF223:AF257">
    <cfRule type="cellIs" dxfId="24620" priority="24621" operator="equal">
      <formula>1</formula>
    </cfRule>
  </conditionalFormatting>
  <conditionalFormatting sqref="P223:P257">
    <cfRule type="cellIs" dxfId="24619" priority="24620" operator="equal">
      <formula>1</formula>
    </cfRule>
  </conditionalFormatting>
  <conditionalFormatting sqref="AF223:AF257">
    <cfRule type="cellIs" dxfId="24618" priority="24619" operator="equal">
      <formula>1</formula>
    </cfRule>
  </conditionalFormatting>
  <conditionalFormatting sqref="L227:L236">
    <cfRule type="cellIs" dxfId="24617" priority="24616" operator="equal">
      <formula>"Н"</formula>
    </cfRule>
    <cfRule type="cellIs" dxfId="24616" priority="24617" operator="equal">
      <formula>"П"</formula>
    </cfRule>
    <cfRule type="cellIs" dxfId="24615" priority="24618" operator="equal">
      <formula>"В"</formula>
    </cfRule>
  </conditionalFormatting>
  <conditionalFormatting sqref="AB227:AB236">
    <cfRule type="cellIs" dxfId="24614" priority="24613" operator="equal">
      <formula>"Н"</formula>
    </cfRule>
    <cfRule type="cellIs" dxfId="24613" priority="24614" operator="equal">
      <formula>"П"</formula>
    </cfRule>
    <cfRule type="cellIs" dxfId="24612" priority="24615" operator="equal">
      <formula>"В"</formula>
    </cfRule>
  </conditionalFormatting>
  <conditionalFormatting sqref="P273">
    <cfRule type="containsBlanks" dxfId="24611" priority="24612">
      <formula>LEN(TRIM(P273))=0</formula>
    </cfRule>
  </conditionalFormatting>
  <conditionalFormatting sqref="M283:N283">
    <cfRule type="containsBlanks" dxfId="24610" priority="24611">
      <formula>LEN(TRIM(M283))=0</formula>
    </cfRule>
  </conditionalFormatting>
  <conditionalFormatting sqref="R259:X259 I259:P259">
    <cfRule type="containsBlanks" dxfId="24609" priority="24610">
      <formula>LEN(TRIM(I259))=0</formula>
    </cfRule>
  </conditionalFormatting>
  <conditionalFormatting sqref="P263:P272">
    <cfRule type="cellIs" dxfId="24608" priority="24607" operator="equal">
      <formula>0</formula>
    </cfRule>
    <cfRule type="cellIs" dxfId="24607" priority="24608" operator="equal">
      <formula>1.5</formula>
    </cfRule>
    <cfRule type="cellIs" dxfId="24606" priority="24609" operator="equal">
      <formula>3</formula>
    </cfRule>
  </conditionalFormatting>
  <conditionalFormatting sqref="N263:O272 I284 I286 D259 B259">
    <cfRule type="containsBlanks" dxfId="24605" priority="24606">
      <formula>LEN(TRIM(B259))=0</formula>
    </cfRule>
  </conditionalFormatting>
  <conditionalFormatting sqref="P274">
    <cfRule type="containsBlanks" dxfId="24604" priority="24605">
      <formula>LEN(TRIM(P274))=0</formula>
    </cfRule>
  </conditionalFormatting>
  <conditionalFormatting sqref="AD263:AE272">
    <cfRule type="containsBlanks" dxfId="24603" priority="24604">
      <formula>LEN(TRIM(AD263))=0</formula>
    </cfRule>
  </conditionalFormatting>
  <conditionalFormatting sqref="AF273">
    <cfRule type="containsBlanks" dxfId="24602" priority="24603">
      <formula>LEN(TRIM(AF273))=0</formula>
    </cfRule>
  </conditionalFormatting>
  <conditionalFormatting sqref="AF263:AF272">
    <cfRule type="cellIs" dxfId="24601" priority="24600" operator="equal">
      <formula>0</formula>
    </cfRule>
    <cfRule type="cellIs" dxfId="24600" priority="24601" operator="equal">
      <formula>1.5</formula>
    </cfRule>
    <cfRule type="cellIs" dxfId="24599" priority="24602" operator="equal">
      <formula>3</formula>
    </cfRule>
  </conditionalFormatting>
  <conditionalFormatting sqref="W286">
    <cfRule type="containsBlanks" dxfId="24598" priority="24599">
      <formula>LEN(TRIM(W286))=0</formula>
    </cfRule>
  </conditionalFormatting>
  <conditionalFormatting sqref="V286">
    <cfRule type="containsBlanks" dxfId="24597" priority="24598">
      <formula>LEN(TRIM(V286))=0</formula>
    </cfRule>
  </conditionalFormatting>
  <conditionalFormatting sqref="AF288">
    <cfRule type="containsBlanks" dxfId="24596" priority="24597">
      <formula>LEN(TRIM(AF288))=0</formula>
    </cfRule>
  </conditionalFormatting>
  <conditionalFormatting sqref="AE288">
    <cfRule type="containsBlanks" dxfId="24595" priority="24596">
      <formula>LEN(TRIM(AE288))=0</formula>
    </cfRule>
  </conditionalFormatting>
  <conditionalFormatting sqref="D282">
    <cfRule type="containsBlanks" dxfId="24594" priority="24595">
      <formula>LEN(TRIM(D282))=0</formula>
    </cfRule>
  </conditionalFormatting>
  <conditionalFormatting sqref="J284">
    <cfRule type="containsBlanks" dxfId="24593" priority="24594">
      <formula>LEN(TRIM(J284))=0</formula>
    </cfRule>
  </conditionalFormatting>
  <conditionalFormatting sqref="U284 AD283:AD284">
    <cfRule type="cellIs" dxfId="24592" priority="24593" operator="equal">
      <formula>1</formula>
    </cfRule>
  </conditionalFormatting>
  <conditionalFormatting sqref="U283">
    <cfRule type="cellIs" dxfId="24591" priority="24592" operator="equal">
      <formula>1</formula>
    </cfRule>
  </conditionalFormatting>
  <conditionalFormatting sqref="V283:W285">
    <cfRule type="containsBlanks" dxfId="24590" priority="24591">
      <formula>LEN(TRIM(V283))=0</formula>
    </cfRule>
  </conditionalFormatting>
  <conditionalFormatting sqref="AE283:AF287">
    <cfRule type="containsBlanks" dxfId="24589" priority="24590">
      <formula>LEN(TRIM(AE283))=0</formula>
    </cfRule>
  </conditionalFormatting>
  <conditionalFormatting sqref="Y259:AF259">
    <cfRule type="containsBlanks" dxfId="24588" priority="24589">
      <formula>LEN(TRIM(Y259))=0</formula>
    </cfRule>
  </conditionalFormatting>
  <conditionalFormatting sqref="P273">
    <cfRule type="containsBlanks" dxfId="24587" priority="24588">
      <formula>LEN(TRIM(P273))=0</formula>
    </cfRule>
  </conditionalFormatting>
  <conditionalFormatting sqref="M283:N283">
    <cfRule type="containsBlanks" dxfId="24586" priority="24587">
      <formula>LEN(TRIM(M283))=0</formula>
    </cfRule>
  </conditionalFormatting>
  <conditionalFormatting sqref="R259:X259 I259:P259">
    <cfRule type="containsBlanks" dxfId="24585" priority="24586">
      <formula>LEN(TRIM(I259))=0</formula>
    </cfRule>
  </conditionalFormatting>
  <conditionalFormatting sqref="P263:P272">
    <cfRule type="cellIs" dxfId="24584" priority="24583" operator="equal">
      <formula>0</formula>
    </cfRule>
    <cfRule type="cellIs" dxfId="24583" priority="24584" operator="equal">
      <formula>1.5</formula>
    </cfRule>
    <cfRule type="cellIs" dxfId="24582" priority="24585" operator="equal">
      <formula>3</formula>
    </cfRule>
  </conditionalFormatting>
  <conditionalFormatting sqref="N263:O272 I284 I286 D259 B259">
    <cfRule type="containsBlanks" dxfId="24581" priority="24582">
      <formula>LEN(TRIM(B259))=0</formula>
    </cfRule>
  </conditionalFormatting>
  <conditionalFormatting sqref="P274">
    <cfRule type="containsBlanks" dxfId="24580" priority="24581">
      <formula>LEN(TRIM(P274))=0</formula>
    </cfRule>
  </conditionalFormatting>
  <conditionalFormatting sqref="AD263:AE272">
    <cfRule type="containsBlanks" dxfId="24579" priority="24580">
      <formula>LEN(TRIM(AD263))=0</formula>
    </cfRule>
  </conditionalFormatting>
  <conditionalFormatting sqref="AF273">
    <cfRule type="containsBlanks" dxfId="24578" priority="24579">
      <formula>LEN(TRIM(AF273))=0</formula>
    </cfRule>
  </conditionalFormatting>
  <conditionalFormatting sqref="AF263:AF272">
    <cfRule type="cellIs" dxfId="24577" priority="24576" operator="equal">
      <formula>0</formula>
    </cfRule>
    <cfRule type="cellIs" dxfId="24576" priority="24577" operator="equal">
      <formula>1.5</formula>
    </cfRule>
    <cfRule type="cellIs" dxfId="24575" priority="24578" operator="equal">
      <formula>3</formula>
    </cfRule>
  </conditionalFormatting>
  <conditionalFormatting sqref="W286">
    <cfRule type="containsBlanks" dxfId="24574" priority="24575">
      <formula>LEN(TRIM(W286))=0</formula>
    </cfRule>
  </conditionalFormatting>
  <conditionalFormatting sqref="V286">
    <cfRule type="containsBlanks" dxfId="24573" priority="24574">
      <formula>LEN(TRIM(V286))=0</formula>
    </cfRule>
  </conditionalFormatting>
  <conditionalFormatting sqref="AF288">
    <cfRule type="containsBlanks" dxfId="24572" priority="24573">
      <formula>LEN(TRIM(AF288))=0</formula>
    </cfRule>
  </conditionalFormatting>
  <conditionalFormatting sqref="AE288">
    <cfRule type="containsBlanks" dxfId="24571" priority="24572">
      <formula>LEN(TRIM(AE288))=0</formula>
    </cfRule>
  </conditionalFormatting>
  <conditionalFormatting sqref="D282">
    <cfRule type="containsBlanks" dxfId="24570" priority="24571">
      <formula>LEN(TRIM(D282))=0</formula>
    </cfRule>
  </conditionalFormatting>
  <conditionalFormatting sqref="J284">
    <cfRule type="containsBlanks" dxfId="24569" priority="24570">
      <formula>LEN(TRIM(J284))=0</formula>
    </cfRule>
  </conditionalFormatting>
  <conditionalFormatting sqref="U284 AD283:AD284">
    <cfRule type="cellIs" dxfId="24568" priority="24569" operator="equal">
      <formula>1</formula>
    </cfRule>
  </conditionalFormatting>
  <conditionalFormatting sqref="U283">
    <cfRule type="cellIs" dxfId="24567" priority="24568" operator="equal">
      <formula>1</formula>
    </cfRule>
  </conditionalFormatting>
  <conditionalFormatting sqref="V283:W285">
    <cfRule type="containsBlanks" dxfId="24566" priority="24567">
      <formula>LEN(TRIM(V283))=0</formula>
    </cfRule>
  </conditionalFormatting>
  <conditionalFormatting sqref="AE283:AF287">
    <cfRule type="containsBlanks" dxfId="24565" priority="24566">
      <formula>LEN(TRIM(AE283))=0</formula>
    </cfRule>
  </conditionalFormatting>
  <conditionalFormatting sqref="Y259:AF259">
    <cfRule type="containsBlanks" dxfId="24564" priority="24565">
      <formula>LEN(TRIM(Y259))=0</formula>
    </cfRule>
  </conditionalFormatting>
  <conditionalFormatting sqref="P273">
    <cfRule type="containsBlanks" dxfId="24563" priority="24564">
      <formula>LEN(TRIM(P273))=0</formula>
    </cfRule>
  </conditionalFormatting>
  <conditionalFormatting sqref="M283:N283">
    <cfRule type="containsBlanks" dxfId="24562" priority="24563">
      <formula>LEN(TRIM(M283))=0</formula>
    </cfRule>
  </conditionalFormatting>
  <conditionalFormatting sqref="R259:X259 I259:P259">
    <cfRule type="containsBlanks" dxfId="24561" priority="24562">
      <formula>LEN(TRIM(I259))=0</formula>
    </cfRule>
  </conditionalFormatting>
  <conditionalFormatting sqref="P263:P272">
    <cfRule type="cellIs" dxfId="24560" priority="24559" operator="equal">
      <formula>0</formula>
    </cfRule>
    <cfRule type="cellIs" dxfId="24559" priority="24560" operator="equal">
      <formula>1.5</formula>
    </cfRule>
    <cfRule type="cellIs" dxfId="24558" priority="24561" operator="equal">
      <formula>3</formula>
    </cfRule>
  </conditionalFormatting>
  <conditionalFormatting sqref="N263:O272 I284 I286 D259 B259">
    <cfRule type="containsBlanks" dxfId="24557" priority="24558">
      <formula>LEN(TRIM(B259))=0</formula>
    </cfRule>
  </conditionalFormatting>
  <conditionalFormatting sqref="P274">
    <cfRule type="containsBlanks" dxfId="24556" priority="24557">
      <formula>LEN(TRIM(P274))=0</formula>
    </cfRule>
  </conditionalFormatting>
  <conditionalFormatting sqref="AD263:AE272">
    <cfRule type="containsBlanks" dxfId="24555" priority="24556">
      <formula>LEN(TRIM(AD263))=0</formula>
    </cfRule>
  </conditionalFormatting>
  <conditionalFormatting sqref="AF273">
    <cfRule type="containsBlanks" dxfId="24554" priority="24555">
      <formula>LEN(TRIM(AF273))=0</formula>
    </cfRule>
  </conditionalFormatting>
  <conditionalFormatting sqref="AF263:AF272">
    <cfRule type="cellIs" dxfId="24553" priority="24552" operator="equal">
      <formula>0</formula>
    </cfRule>
    <cfRule type="cellIs" dxfId="24552" priority="24553" operator="equal">
      <formula>1.5</formula>
    </cfRule>
    <cfRule type="cellIs" dxfId="24551" priority="24554" operator="equal">
      <formula>3</formula>
    </cfRule>
  </conditionalFormatting>
  <conditionalFormatting sqref="W286">
    <cfRule type="containsBlanks" dxfId="24550" priority="24551">
      <formula>LEN(TRIM(W286))=0</formula>
    </cfRule>
  </conditionalFormatting>
  <conditionalFormatting sqref="V286">
    <cfRule type="containsBlanks" dxfId="24549" priority="24550">
      <formula>LEN(TRIM(V286))=0</formula>
    </cfRule>
  </conditionalFormatting>
  <conditionalFormatting sqref="AF288">
    <cfRule type="containsBlanks" dxfId="24548" priority="24549">
      <formula>LEN(TRIM(AF288))=0</formula>
    </cfRule>
  </conditionalFormatting>
  <conditionalFormatting sqref="AE288">
    <cfRule type="containsBlanks" dxfId="24547" priority="24548">
      <formula>LEN(TRIM(AE288))=0</formula>
    </cfRule>
  </conditionalFormatting>
  <conditionalFormatting sqref="D282">
    <cfRule type="containsBlanks" dxfId="24546" priority="24547">
      <formula>LEN(TRIM(D282))=0</formula>
    </cfRule>
  </conditionalFormatting>
  <conditionalFormatting sqref="J284">
    <cfRule type="containsBlanks" dxfId="24545" priority="24546">
      <formula>LEN(TRIM(J284))=0</formula>
    </cfRule>
  </conditionalFormatting>
  <conditionalFormatting sqref="U284 AD283:AD284">
    <cfRule type="cellIs" dxfId="24544" priority="24545" operator="equal">
      <formula>1</formula>
    </cfRule>
  </conditionalFormatting>
  <conditionalFormatting sqref="U283">
    <cfRule type="cellIs" dxfId="24543" priority="24544" operator="equal">
      <formula>1</formula>
    </cfRule>
  </conditionalFormatting>
  <conditionalFormatting sqref="V283:W285">
    <cfRule type="containsBlanks" dxfId="24542" priority="24543">
      <formula>LEN(TRIM(V283))=0</formula>
    </cfRule>
  </conditionalFormatting>
  <conditionalFormatting sqref="AE283:AF287">
    <cfRule type="containsBlanks" dxfId="24541" priority="24542">
      <formula>LEN(TRIM(AE283))=0</formula>
    </cfRule>
  </conditionalFormatting>
  <conditionalFormatting sqref="Y259:AF259">
    <cfRule type="containsBlanks" dxfId="24540" priority="24541">
      <formula>LEN(TRIM(Y259))=0</formula>
    </cfRule>
  </conditionalFormatting>
  <conditionalFormatting sqref="U288:W288">
    <cfRule type="containsBlanks" dxfId="24539" priority="24540">
      <formula>LEN(TRIM(U288))=0</formula>
    </cfRule>
  </conditionalFormatting>
  <conditionalFormatting sqref="U289:W289">
    <cfRule type="containsBlanks" dxfId="24538" priority="24539">
      <formula>LEN(TRIM(U289))=0</formula>
    </cfRule>
  </conditionalFormatting>
  <conditionalFormatting sqref="P259:P293">
    <cfRule type="cellIs" dxfId="24537" priority="24538" operator="equal">
      <formula>1</formula>
    </cfRule>
  </conditionalFormatting>
  <conditionalFormatting sqref="AF259:AF293">
    <cfRule type="cellIs" dxfId="24536" priority="24537" operator="equal">
      <formula>1</formula>
    </cfRule>
  </conditionalFormatting>
  <conditionalFormatting sqref="P259:P293">
    <cfRule type="cellIs" dxfId="24535" priority="24536" operator="equal">
      <formula>1</formula>
    </cfRule>
  </conditionalFormatting>
  <conditionalFormatting sqref="AF259:AF293">
    <cfRule type="cellIs" dxfId="24534" priority="24535" operator="equal">
      <formula>1</formula>
    </cfRule>
  </conditionalFormatting>
  <conditionalFormatting sqref="L263:L272">
    <cfRule type="cellIs" dxfId="24533" priority="24532" operator="equal">
      <formula>"Н"</formula>
    </cfRule>
    <cfRule type="cellIs" dxfId="24532" priority="24533" operator="equal">
      <formula>"П"</formula>
    </cfRule>
    <cfRule type="cellIs" dxfId="24531" priority="24534" operator="equal">
      <formula>"В"</formula>
    </cfRule>
  </conditionalFormatting>
  <conditionalFormatting sqref="AB263:AB272">
    <cfRule type="cellIs" dxfId="24530" priority="24529" operator="equal">
      <formula>"Н"</formula>
    </cfRule>
    <cfRule type="cellIs" dxfId="24529" priority="24530" operator="equal">
      <formula>"П"</formula>
    </cfRule>
    <cfRule type="cellIs" dxfId="24528" priority="24531" operator="equal">
      <formula>"В"</formula>
    </cfRule>
  </conditionalFormatting>
  <conditionalFormatting sqref="P309">
    <cfRule type="containsBlanks" dxfId="24527" priority="24528">
      <formula>LEN(TRIM(P309))=0</formula>
    </cfRule>
  </conditionalFormatting>
  <conditionalFormatting sqref="M319:N319">
    <cfRule type="containsBlanks" dxfId="24526" priority="24527">
      <formula>LEN(TRIM(M319))=0</formula>
    </cfRule>
  </conditionalFormatting>
  <conditionalFormatting sqref="R295:X295 I295:P295">
    <cfRule type="containsBlanks" dxfId="24525" priority="24526">
      <formula>LEN(TRIM(I295))=0</formula>
    </cfRule>
  </conditionalFormatting>
  <conditionalFormatting sqref="P299:P308">
    <cfRule type="cellIs" dxfId="24524" priority="24523" operator="equal">
      <formula>0</formula>
    </cfRule>
    <cfRule type="cellIs" dxfId="24523" priority="24524" operator="equal">
      <formula>1.5</formula>
    </cfRule>
    <cfRule type="cellIs" dxfId="24522" priority="24525" operator="equal">
      <formula>3</formula>
    </cfRule>
  </conditionalFormatting>
  <conditionalFormatting sqref="N299:O308 I320 I322 D295 B295">
    <cfRule type="containsBlanks" dxfId="24521" priority="24522">
      <formula>LEN(TRIM(B295))=0</formula>
    </cfRule>
  </conditionalFormatting>
  <conditionalFormatting sqref="P310">
    <cfRule type="containsBlanks" dxfId="24520" priority="24521">
      <formula>LEN(TRIM(P310))=0</formula>
    </cfRule>
  </conditionalFormatting>
  <conditionalFormatting sqref="AD299:AE308">
    <cfRule type="containsBlanks" dxfId="24519" priority="24520">
      <formula>LEN(TRIM(AD299))=0</formula>
    </cfRule>
  </conditionalFormatting>
  <conditionalFormatting sqref="AF309">
    <cfRule type="containsBlanks" dxfId="24518" priority="24519">
      <formula>LEN(TRIM(AF309))=0</formula>
    </cfRule>
  </conditionalFormatting>
  <conditionalFormatting sqref="AF299:AF308">
    <cfRule type="cellIs" dxfId="24517" priority="24516" operator="equal">
      <formula>0</formula>
    </cfRule>
    <cfRule type="cellIs" dxfId="24516" priority="24517" operator="equal">
      <formula>1.5</formula>
    </cfRule>
    <cfRule type="cellIs" dxfId="24515" priority="24518" operator="equal">
      <formula>3</formula>
    </cfRule>
  </conditionalFormatting>
  <conditionalFormatting sqref="W322">
    <cfRule type="containsBlanks" dxfId="24514" priority="24515">
      <formula>LEN(TRIM(W322))=0</formula>
    </cfRule>
  </conditionalFormatting>
  <conditionalFormatting sqref="V322">
    <cfRule type="containsBlanks" dxfId="24513" priority="24514">
      <formula>LEN(TRIM(V322))=0</formula>
    </cfRule>
  </conditionalFormatting>
  <conditionalFormatting sqref="AF324">
    <cfRule type="containsBlanks" dxfId="24512" priority="24513">
      <formula>LEN(TRIM(AF324))=0</formula>
    </cfRule>
  </conditionalFormatting>
  <conditionalFormatting sqref="AE324">
    <cfRule type="containsBlanks" dxfId="24511" priority="24512">
      <formula>LEN(TRIM(AE324))=0</formula>
    </cfRule>
  </conditionalFormatting>
  <conditionalFormatting sqref="D318">
    <cfRule type="containsBlanks" dxfId="24510" priority="24511">
      <formula>LEN(TRIM(D318))=0</formula>
    </cfRule>
  </conditionalFormatting>
  <conditionalFormatting sqref="J320">
    <cfRule type="containsBlanks" dxfId="24509" priority="24510">
      <formula>LEN(TRIM(J320))=0</formula>
    </cfRule>
  </conditionalFormatting>
  <conditionalFormatting sqref="U320 AD319:AD320">
    <cfRule type="cellIs" dxfId="24508" priority="24509" operator="equal">
      <formula>1</formula>
    </cfRule>
  </conditionalFormatting>
  <conditionalFormatting sqref="U319">
    <cfRule type="cellIs" dxfId="24507" priority="24508" operator="equal">
      <formula>1</formula>
    </cfRule>
  </conditionalFormatting>
  <conditionalFormatting sqref="V319:W321">
    <cfRule type="containsBlanks" dxfId="24506" priority="24507">
      <formula>LEN(TRIM(V319))=0</formula>
    </cfRule>
  </conditionalFormatting>
  <conditionalFormatting sqref="AE319:AF323">
    <cfRule type="containsBlanks" dxfId="24505" priority="24506">
      <formula>LEN(TRIM(AE319))=0</formula>
    </cfRule>
  </conditionalFormatting>
  <conditionalFormatting sqref="Y295:AF295">
    <cfRule type="containsBlanks" dxfId="24504" priority="24505">
      <formula>LEN(TRIM(Y295))=0</formula>
    </cfRule>
  </conditionalFormatting>
  <conditionalFormatting sqref="P309">
    <cfRule type="containsBlanks" dxfId="24503" priority="24504">
      <formula>LEN(TRIM(P309))=0</formula>
    </cfRule>
  </conditionalFormatting>
  <conditionalFormatting sqref="M319:N319">
    <cfRule type="containsBlanks" dxfId="24502" priority="24503">
      <formula>LEN(TRIM(M319))=0</formula>
    </cfRule>
  </conditionalFormatting>
  <conditionalFormatting sqref="R295:X295 I295:P295">
    <cfRule type="containsBlanks" dxfId="24501" priority="24502">
      <formula>LEN(TRIM(I295))=0</formula>
    </cfRule>
  </conditionalFormatting>
  <conditionalFormatting sqref="P299:P308">
    <cfRule type="cellIs" dxfId="24500" priority="24499" operator="equal">
      <formula>0</formula>
    </cfRule>
    <cfRule type="cellIs" dxfId="24499" priority="24500" operator="equal">
      <formula>1.5</formula>
    </cfRule>
    <cfRule type="cellIs" dxfId="24498" priority="24501" operator="equal">
      <formula>3</formula>
    </cfRule>
  </conditionalFormatting>
  <conditionalFormatting sqref="N299:O308 I320 I322 D295 B295">
    <cfRule type="containsBlanks" dxfId="24497" priority="24498">
      <formula>LEN(TRIM(B295))=0</formula>
    </cfRule>
  </conditionalFormatting>
  <conditionalFormatting sqref="P310">
    <cfRule type="containsBlanks" dxfId="24496" priority="24497">
      <formula>LEN(TRIM(P310))=0</formula>
    </cfRule>
  </conditionalFormatting>
  <conditionalFormatting sqref="AD299:AE308">
    <cfRule type="containsBlanks" dxfId="24495" priority="24496">
      <formula>LEN(TRIM(AD299))=0</formula>
    </cfRule>
  </conditionalFormatting>
  <conditionalFormatting sqref="AF309">
    <cfRule type="containsBlanks" dxfId="24494" priority="24495">
      <formula>LEN(TRIM(AF309))=0</formula>
    </cfRule>
  </conditionalFormatting>
  <conditionalFormatting sqref="AF299:AF308">
    <cfRule type="cellIs" dxfId="24493" priority="24492" operator="equal">
      <formula>0</formula>
    </cfRule>
    <cfRule type="cellIs" dxfId="24492" priority="24493" operator="equal">
      <formula>1.5</formula>
    </cfRule>
    <cfRule type="cellIs" dxfId="24491" priority="24494" operator="equal">
      <formula>3</formula>
    </cfRule>
  </conditionalFormatting>
  <conditionalFormatting sqref="W322">
    <cfRule type="containsBlanks" dxfId="24490" priority="24491">
      <formula>LEN(TRIM(W322))=0</formula>
    </cfRule>
  </conditionalFormatting>
  <conditionalFormatting sqref="V322">
    <cfRule type="containsBlanks" dxfId="24489" priority="24490">
      <formula>LEN(TRIM(V322))=0</formula>
    </cfRule>
  </conditionalFormatting>
  <conditionalFormatting sqref="AF324">
    <cfRule type="containsBlanks" dxfId="24488" priority="24489">
      <formula>LEN(TRIM(AF324))=0</formula>
    </cfRule>
  </conditionalFormatting>
  <conditionalFormatting sqref="AE324">
    <cfRule type="containsBlanks" dxfId="24487" priority="24488">
      <formula>LEN(TRIM(AE324))=0</formula>
    </cfRule>
  </conditionalFormatting>
  <conditionalFormatting sqref="D318">
    <cfRule type="containsBlanks" dxfId="24486" priority="24487">
      <formula>LEN(TRIM(D318))=0</formula>
    </cfRule>
  </conditionalFormatting>
  <conditionalFormatting sqref="J320">
    <cfRule type="containsBlanks" dxfId="24485" priority="24486">
      <formula>LEN(TRIM(J320))=0</formula>
    </cfRule>
  </conditionalFormatting>
  <conditionalFormatting sqref="U320 AD319:AD320">
    <cfRule type="cellIs" dxfId="24484" priority="24485" operator="equal">
      <formula>1</formula>
    </cfRule>
  </conditionalFormatting>
  <conditionalFormatting sqref="U319">
    <cfRule type="cellIs" dxfId="24483" priority="24484" operator="equal">
      <formula>1</formula>
    </cfRule>
  </conditionalFormatting>
  <conditionalFormatting sqref="V319:W321">
    <cfRule type="containsBlanks" dxfId="24482" priority="24483">
      <formula>LEN(TRIM(V319))=0</formula>
    </cfRule>
  </conditionalFormatting>
  <conditionalFormatting sqref="AE319:AF323">
    <cfRule type="containsBlanks" dxfId="24481" priority="24482">
      <formula>LEN(TRIM(AE319))=0</formula>
    </cfRule>
  </conditionalFormatting>
  <conditionalFormatting sqref="Y295:AF295">
    <cfRule type="containsBlanks" dxfId="24480" priority="24481">
      <formula>LEN(TRIM(Y295))=0</formula>
    </cfRule>
  </conditionalFormatting>
  <conditionalFormatting sqref="P309">
    <cfRule type="containsBlanks" dxfId="24479" priority="24480">
      <formula>LEN(TRIM(P309))=0</formula>
    </cfRule>
  </conditionalFormatting>
  <conditionalFormatting sqref="M319:N319">
    <cfRule type="containsBlanks" dxfId="24478" priority="24479">
      <formula>LEN(TRIM(M319))=0</formula>
    </cfRule>
  </conditionalFormatting>
  <conditionalFormatting sqref="R295:X295 I295:P295">
    <cfRule type="containsBlanks" dxfId="24477" priority="24478">
      <formula>LEN(TRIM(I295))=0</formula>
    </cfRule>
  </conditionalFormatting>
  <conditionalFormatting sqref="P299:P308">
    <cfRule type="cellIs" dxfId="24476" priority="24475" operator="equal">
      <formula>0</formula>
    </cfRule>
    <cfRule type="cellIs" dxfId="24475" priority="24476" operator="equal">
      <formula>1.5</formula>
    </cfRule>
    <cfRule type="cellIs" dxfId="24474" priority="24477" operator="equal">
      <formula>3</formula>
    </cfRule>
  </conditionalFormatting>
  <conditionalFormatting sqref="N299:O308 I320 I322 D295 B295">
    <cfRule type="containsBlanks" dxfId="24473" priority="24474">
      <formula>LEN(TRIM(B295))=0</formula>
    </cfRule>
  </conditionalFormatting>
  <conditionalFormatting sqref="P310">
    <cfRule type="containsBlanks" dxfId="24472" priority="24473">
      <formula>LEN(TRIM(P310))=0</formula>
    </cfRule>
  </conditionalFormatting>
  <conditionalFormatting sqref="AD299:AE308">
    <cfRule type="containsBlanks" dxfId="24471" priority="24472">
      <formula>LEN(TRIM(AD299))=0</formula>
    </cfRule>
  </conditionalFormatting>
  <conditionalFormatting sqref="AF309">
    <cfRule type="containsBlanks" dxfId="24470" priority="24471">
      <formula>LEN(TRIM(AF309))=0</formula>
    </cfRule>
  </conditionalFormatting>
  <conditionalFormatting sqref="AF299:AF308">
    <cfRule type="cellIs" dxfId="24469" priority="24468" operator="equal">
      <formula>0</formula>
    </cfRule>
    <cfRule type="cellIs" dxfId="24468" priority="24469" operator="equal">
      <formula>1.5</formula>
    </cfRule>
    <cfRule type="cellIs" dxfId="24467" priority="24470" operator="equal">
      <formula>3</formula>
    </cfRule>
  </conditionalFormatting>
  <conditionalFormatting sqref="W322">
    <cfRule type="containsBlanks" dxfId="24466" priority="24467">
      <formula>LEN(TRIM(W322))=0</formula>
    </cfRule>
  </conditionalFormatting>
  <conditionalFormatting sqref="V322">
    <cfRule type="containsBlanks" dxfId="24465" priority="24466">
      <formula>LEN(TRIM(V322))=0</formula>
    </cfRule>
  </conditionalFormatting>
  <conditionalFormatting sqref="AF324">
    <cfRule type="containsBlanks" dxfId="24464" priority="24465">
      <formula>LEN(TRIM(AF324))=0</formula>
    </cfRule>
  </conditionalFormatting>
  <conditionalFormatting sqref="AE324">
    <cfRule type="containsBlanks" dxfId="24463" priority="24464">
      <formula>LEN(TRIM(AE324))=0</formula>
    </cfRule>
  </conditionalFormatting>
  <conditionalFormatting sqref="D318">
    <cfRule type="containsBlanks" dxfId="24462" priority="24463">
      <formula>LEN(TRIM(D318))=0</formula>
    </cfRule>
  </conditionalFormatting>
  <conditionalFormatting sqref="J320">
    <cfRule type="containsBlanks" dxfId="24461" priority="24462">
      <formula>LEN(TRIM(J320))=0</formula>
    </cfRule>
  </conditionalFormatting>
  <conditionalFormatting sqref="U320 AD319:AD320">
    <cfRule type="cellIs" dxfId="24460" priority="24461" operator="equal">
      <formula>1</formula>
    </cfRule>
  </conditionalFormatting>
  <conditionalFormatting sqref="U319">
    <cfRule type="cellIs" dxfId="24459" priority="24460" operator="equal">
      <formula>1</formula>
    </cfRule>
  </conditionalFormatting>
  <conditionalFormatting sqref="V319:W321">
    <cfRule type="containsBlanks" dxfId="24458" priority="24459">
      <formula>LEN(TRIM(V319))=0</formula>
    </cfRule>
  </conditionalFormatting>
  <conditionalFormatting sqref="AE319:AF323">
    <cfRule type="containsBlanks" dxfId="24457" priority="24458">
      <formula>LEN(TRIM(AE319))=0</formula>
    </cfRule>
  </conditionalFormatting>
  <conditionalFormatting sqref="Y295:AF295">
    <cfRule type="containsBlanks" dxfId="24456" priority="24457">
      <formula>LEN(TRIM(Y295))=0</formula>
    </cfRule>
  </conditionalFormatting>
  <conditionalFormatting sqref="U324:W324">
    <cfRule type="containsBlanks" dxfId="24455" priority="24456">
      <formula>LEN(TRIM(U324))=0</formula>
    </cfRule>
  </conditionalFormatting>
  <conditionalFormatting sqref="U325:W325">
    <cfRule type="containsBlanks" dxfId="24454" priority="24455">
      <formula>LEN(TRIM(U325))=0</formula>
    </cfRule>
  </conditionalFormatting>
  <conditionalFormatting sqref="P295:P329">
    <cfRule type="cellIs" dxfId="24453" priority="24454" operator="equal">
      <formula>1</formula>
    </cfRule>
  </conditionalFormatting>
  <conditionalFormatting sqref="AF295:AF329">
    <cfRule type="cellIs" dxfId="24452" priority="24453" operator="equal">
      <formula>1</formula>
    </cfRule>
  </conditionalFormatting>
  <conditionalFormatting sqref="P295:P329">
    <cfRule type="cellIs" dxfId="24451" priority="24452" operator="equal">
      <formula>1</formula>
    </cfRule>
  </conditionalFormatting>
  <conditionalFormatting sqref="AF295:AF329">
    <cfRule type="cellIs" dxfId="24450" priority="24451" operator="equal">
      <formula>1</formula>
    </cfRule>
  </conditionalFormatting>
  <conditionalFormatting sqref="L299:L308">
    <cfRule type="cellIs" dxfId="24449" priority="24448" operator="equal">
      <formula>"Н"</formula>
    </cfRule>
    <cfRule type="cellIs" dxfId="24448" priority="24449" operator="equal">
      <formula>"П"</formula>
    </cfRule>
    <cfRule type="cellIs" dxfId="24447" priority="24450" operator="equal">
      <formula>"В"</formula>
    </cfRule>
  </conditionalFormatting>
  <conditionalFormatting sqref="AB299:AB308">
    <cfRule type="cellIs" dxfId="24446" priority="24445" operator="equal">
      <formula>"Н"</formula>
    </cfRule>
    <cfRule type="cellIs" dxfId="24445" priority="24446" operator="equal">
      <formula>"П"</formula>
    </cfRule>
    <cfRule type="cellIs" dxfId="24444" priority="24447" operator="equal">
      <formula>"В"</formula>
    </cfRule>
  </conditionalFormatting>
  <conditionalFormatting sqref="P345">
    <cfRule type="containsBlanks" dxfId="24443" priority="24444">
      <formula>LEN(TRIM(P345))=0</formula>
    </cfRule>
  </conditionalFormatting>
  <conditionalFormatting sqref="M355:N355">
    <cfRule type="containsBlanks" dxfId="24442" priority="24443">
      <formula>LEN(TRIM(M355))=0</formula>
    </cfRule>
  </conditionalFormatting>
  <conditionalFormatting sqref="R331:X331 I331:P331">
    <cfRule type="containsBlanks" dxfId="24441" priority="24442">
      <formula>LEN(TRIM(I331))=0</formula>
    </cfRule>
  </conditionalFormatting>
  <conditionalFormatting sqref="P335:P344">
    <cfRule type="cellIs" dxfId="24440" priority="24439" operator="equal">
      <formula>0</formula>
    </cfRule>
    <cfRule type="cellIs" dxfId="24439" priority="24440" operator="equal">
      <formula>1.5</formula>
    </cfRule>
    <cfRule type="cellIs" dxfId="24438" priority="24441" operator="equal">
      <formula>3</formula>
    </cfRule>
  </conditionalFormatting>
  <conditionalFormatting sqref="N335:O344 I356 I358 D331 B331">
    <cfRule type="containsBlanks" dxfId="24437" priority="24438">
      <formula>LEN(TRIM(B331))=0</formula>
    </cfRule>
  </conditionalFormatting>
  <conditionalFormatting sqref="P346">
    <cfRule type="containsBlanks" dxfId="24436" priority="24437">
      <formula>LEN(TRIM(P346))=0</formula>
    </cfRule>
  </conditionalFormatting>
  <conditionalFormatting sqref="AD335:AE344">
    <cfRule type="containsBlanks" dxfId="24435" priority="24436">
      <formula>LEN(TRIM(AD335))=0</formula>
    </cfRule>
  </conditionalFormatting>
  <conditionalFormatting sqref="AF345">
    <cfRule type="containsBlanks" dxfId="24434" priority="24435">
      <formula>LEN(TRIM(AF345))=0</formula>
    </cfRule>
  </conditionalFormatting>
  <conditionalFormatting sqref="AF335:AF344">
    <cfRule type="cellIs" dxfId="24433" priority="24432" operator="equal">
      <formula>0</formula>
    </cfRule>
    <cfRule type="cellIs" dxfId="24432" priority="24433" operator="equal">
      <formula>1.5</formula>
    </cfRule>
    <cfRule type="cellIs" dxfId="24431" priority="24434" operator="equal">
      <formula>3</formula>
    </cfRule>
  </conditionalFormatting>
  <conditionalFormatting sqref="W358">
    <cfRule type="containsBlanks" dxfId="24430" priority="24431">
      <formula>LEN(TRIM(W358))=0</formula>
    </cfRule>
  </conditionalFormatting>
  <conditionalFormatting sqref="V358">
    <cfRule type="containsBlanks" dxfId="24429" priority="24430">
      <formula>LEN(TRIM(V358))=0</formula>
    </cfRule>
  </conditionalFormatting>
  <conditionalFormatting sqref="AF360">
    <cfRule type="containsBlanks" dxfId="24428" priority="24429">
      <formula>LEN(TRIM(AF360))=0</formula>
    </cfRule>
  </conditionalFormatting>
  <conditionalFormatting sqref="AE360">
    <cfRule type="containsBlanks" dxfId="24427" priority="24428">
      <formula>LEN(TRIM(AE360))=0</formula>
    </cfRule>
  </conditionalFormatting>
  <conditionalFormatting sqref="D354">
    <cfRule type="containsBlanks" dxfId="24426" priority="24427">
      <formula>LEN(TRIM(D354))=0</formula>
    </cfRule>
  </conditionalFormatting>
  <conditionalFormatting sqref="J356">
    <cfRule type="containsBlanks" dxfId="24425" priority="24426">
      <formula>LEN(TRIM(J356))=0</formula>
    </cfRule>
  </conditionalFormatting>
  <conditionalFormatting sqref="U356 AD355:AD356">
    <cfRule type="cellIs" dxfId="24424" priority="24425" operator="equal">
      <formula>1</formula>
    </cfRule>
  </conditionalFormatting>
  <conditionalFormatting sqref="U355">
    <cfRule type="cellIs" dxfId="24423" priority="24424" operator="equal">
      <formula>1</formula>
    </cfRule>
  </conditionalFormatting>
  <conditionalFormatting sqref="V355:W357">
    <cfRule type="containsBlanks" dxfId="24422" priority="24423">
      <formula>LEN(TRIM(V355))=0</formula>
    </cfRule>
  </conditionalFormatting>
  <conditionalFormatting sqref="AE355:AF359">
    <cfRule type="containsBlanks" dxfId="24421" priority="24422">
      <formula>LEN(TRIM(AE355))=0</formula>
    </cfRule>
  </conditionalFormatting>
  <conditionalFormatting sqref="Y331:AF331">
    <cfRule type="containsBlanks" dxfId="24420" priority="24421">
      <formula>LEN(TRIM(Y331))=0</formula>
    </cfRule>
  </conditionalFormatting>
  <conditionalFormatting sqref="P345">
    <cfRule type="containsBlanks" dxfId="24419" priority="24420">
      <formula>LEN(TRIM(P345))=0</formula>
    </cfRule>
  </conditionalFormatting>
  <conditionalFormatting sqref="M355:N355">
    <cfRule type="containsBlanks" dxfId="24418" priority="24419">
      <formula>LEN(TRIM(M355))=0</formula>
    </cfRule>
  </conditionalFormatting>
  <conditionalFormatting sqref="R331:X331 I331:P331">
    <cfRule type="containsBlanks" dxfId="24417" priority="24418">
      <formula>LEN(TRIM(I331))=0</formula>
    </cfRule>
  </conditionalFormatting>
  <conditionalFormatting sqref="P335:P344">
    <cfRule type="cellIs" dxfId="24416" priority="24415" operator="equal">
      <formula>0</formula>
    </cfRule>
    <cfRule type="cellIs" dxfId="24415" priority="24416" operator="equal">
      <formula>1.5</formula>
    </cfRule>
    <cfRule type="cellIs" dxfId="24414" priority="24417" operator="equal">
      <formula>3</formula>
    </cfRule>
  </conditionalFormatting>
  <conditionalFormatting sqref="N335:O344 I356 I358 D331 B331">
    <cfRule type="containsBlanks" dxfId="24413" priority="24414">
      <formula>LEN(TRIM(B331))=0</formula>
    </cfRule>
  </conditionalFormatting>
  <conditionalFormatting sqref="P346">
    <cfRule type="containsBlanks" dxfId="24412" priority="24413">
      <formula>LEN(TRIM(P346))=0</formula>
    </cfRule>
  </conditionalFormatting>
  <conditionalFormatting sqref="AD335:AE344">
    <cfRule type="containsBlanks" dxfId="24411" priority="24412">
      <formula>LEN(TRIM(AD335))=0</formula>
    </cfRule>
  </conditionalFormatting>
  <conditionalFormatting sqref="AF345">
    <cfRule type="containsBlanks" dxfId="24410" priority="24411">
      <formula>LEN(TRIM(AF345))=0</formula>
    </cfRule>
  </conditionalFormatting>
  <conditionalFormatting sqref="AF335:AF344">
    <cfRule type="cellIs" dxfId="24409" priority="24408" operator="equal">
      <formula>0</formula>
    </cfRule>
    <cfRule type="cellIs" dxfId="24408" priority="24409" operator="equal">
      <formula>1.5</formula>
    </cfRule>
    <cfRule type="cellIs" dxfId="24407" priority="24410" operator="equal">
      <formula>3</formula>
    </cfRule>
  </conditionalFormatting>
  <conditionalFormatting sqref="W358">
    <cfRule type="containsBlanks" dxfId="24406" priority="24407">
      <formula>LEN(TRIM(W358))=0</formula>
    </cfRule>
  </conditionalFormatting>
  <conditionalFormatting sqref="V358">
    <cfRule type="containsBlanks" dxfId="24405" priority="24406">
      <formula>LEN(TRIM(V358))=0</formula>
    </cfRule>
  </conditionalFormatting>
  <conditionalFormatting sqref="AF360">
    <cfRule type="containsBlanks" dxfId="24404" priority="24405">
      <formula>LEN(TRIM(AF360))=0</formula>
    </cfRule>
  </conditionalFormatting>
  <conditionalFormatting sqref="AE360">
    <cfRule type="containsBlanks" dxfId="24403" priority="24404">
      <formula>LEN(TRIM(AE360))=0</formula>
    </cfRule>
  </conditionalFormatting>
  <conditionalFormatting sqref="D354">
    <cfRule type="containsBlanks" dxfId="24402" priority="24403">
      <formula>LEN(TRIM(D354))=0</formula>
    </cfRule>
  </conditionalFormatting>
  <conditionalFormatting sqref="J356">
    <cfRule type="containsBlanks" dxfId="24401" priority="24402">
      <formula>LEN(TRIM(J356))=0</formula>
    </cfRule>
  </conditionalFormatting>
  <conditionalFormatting sqref="U356 AD355:AD356">
    <cfRule type="cellIs" dxfId="24400" priority="24401" operator="equal">
      <formula>1</formula>
    </cfRule>
  </conditionalFormatting>
  <conditionalFormatting sqref="U355">
    <cfRule type="cellIs" dxfId="24399" priority="24400" operator="equal">
      <formula>1</formula>
    </cfRule>
  </conditionalFormatting>
  <conditionalFormatting sqref="V355:W357">
    <cfRule type="containsBlanks" dxfId="24398" priority="24399">
      <formula>LEN(TRIM(V355))=0</formula>
    </cfRule>
  </conditionalFormatting>
  <conditionalFormatting sqref="AE355:AF359">
    <cfRule type="containsBlanks" dxfId="24397" priority="24398">
      <formula>LEN(TRIM(AE355))=0</formula>
    </cfRule>
  </conditionalFormatting>
  <conditionalFormatting sqref="Y331:AF331">
    <cfRule type="containsBlanks" dxfId="24396" priority="24397">
      <formula>LEN(TRIM(Y331))=0</formula>
    </cfRule>
  </conditionalFormatting>
  <conditionalFormatting sqref="P345">
    <cfRule type="containsBlanks" dxfId="24395" priority="24396">
      <formula>LEN(TRIM(P345))=0</formula>
    </cfRule>
  </conditionalFormatting>
  <conditionalFormatting sqref="M355:N355">
    <cfRule type="containsBlanks" dxfId="24394" priority="24395">
      <formula>LEN(TRIM(M355))=0</formula>
    </cfRule>
  </conditionalFormatting>
  <conditionalFormatting sqref="R331:X331 I331:P331">
    <cfRule type="containsBlanks" dxfId="24393" priority="24394">
      <formula>LEN(TRIM(I331))=0</formula>
    </cfRule>
  </conditionalFormatting>
  <conditionalFormatting sqref="P335:P344">
    <cfRule type="cellIs" dxfId="24392" priority="24391" operator="equal">
      <formula>0</formula>
    </cfRule>
    <cfRule type="cellIs" dxfId="24391" priority="24392" operator="equal">
      <formula>1.5</formula>
    </cfRule>
    <cfRule type="cellIs" dxfId="24390" priority="24393" operator="equal">
      <formula>3</formula>
    </cfRule>
  </conditionalFormatting>
  <conditionalFormatting sqref="N335:O344 I356 I358 D331 B331">
    <cfRule type="containsBlanks" dxfId="24389" priority="24390">
      <formula>LEN(TRIM(B331))=0</formula>
    </cfRule>
  </conditionalFormatting>
  <conditionalFormatting sqref="P346">
    <cfRule type="containsBlanks" dxfId="24388" priority="24389">
      <formula>LEN(TRIM(P346))=0</formula>
    </cfRule>
  </conditionalFormatting>
  <conditionalFormatting sqref="AD335:AE344">
    <cfRule type="containsBlanks" dxfId="24387" priority="24388">
      <formula>LEN(TRIM(AD335))=0</formula>
    </cfRule>
  </conditionalFormatting>
  <conditionalFormatting sqref="AF345">
    <cfRule type="containsBlanks" dxfId="24386" priority="24387">
      <formula>LEN(TRIM(AF345))=0</formula>
    </cfRule>
  </conditionalFormatting>
  <conditionalFormatting sqref="AF335:AF344">
    <cfRule type="cellIs" dxfId="24385" priority="24384" operator="equal">
      <formula>0</formula>
    </cfRule>
    <cfRule type="cellIs" dxfId="24384" priority="24385" operator="equal">
      <formula>1.5</formula>
    </cfRule>
    <cfRule type="cellIs" dxfId="24383" priority="24386" operator="equal">
      <formula>3</formula>
    </cfRule>
  </conditionalFormatting>
  <conditionalFormatting sqref="W358">
    <cfRule type="containsBlanks" dxfId="24382" priority="24383">
      <formula>LEN(TRIM(W358))=0</formula>
    </cfRule>
  </conditionalFormatting>
  <conditionalFormatting sqref="V358">
    <cfRule type="containsBlanks" dxfId="24381" priority="24382">
      <formula>LEN(TRIM(V358))=0</formula>
    </cfRule>
  </conditionalFormatting>
  <conditionalFormatting sqref="AF360">
    <cfRule type="containsBlanks" dxfId="24380" priority="24381">
      <formula>LEN(TRIM(AF360))=0</formula>
    </cfRule>
  </conditionalFormatting>
  <conditionalFormatting sqref="AE360">
    <cfRule type="containsBlanks" dxfId="24379" priority="24380">
      <formula>LEN(TRIM(AE360))=0</formula>
    </cfRule>
  </conditionalFormatting>
  <conditionalFormatting sqref="D354">
    <cfRule type="containsBlanks" dxfId="24378" priority="24379">
      <formula>LEN(TRIM(D354))=0</formula>
    </cfRule>
  </conditionalFormatting>
  <conditionalFormatting sqref="J356">
    <cfRule type="containsBlanks" dxfId="24377" priority="24378">
      <formula>LEN(TRIM(J356))=0</formula>
    </cfRule>
  </conditionalFormatting>
  <conditionalFormatting sqref="U356 AD355:AD356">
    <cfRule type="cellIs" dxfId="24376" priority="24377" operator="equal">
      <formula>1</formula>
    </cfRule>
  </conditionalFormatting>
  <conditionalFormatting sqref="U355">
    <cfRule type="cellIs" dxfId="24375" priority="24376" operator="equal">
      <formula>1</formula>
    </cfRule>
  </conditionalFormatting>
  <conditionalFormatting sqref="V355:W357">
    <cfRule type="containsBlanks" dxfId="24374" priority="24375">
      <formula>LEN(TRIM(V355))=0</formula>
    </cfRule>
  </conditionalFormatting>
  <conditionalFormatting sqref="AE355:AF359">
    <cfRule type="containsBlanks" dxfId="24373" priority="24374">
      <formula>LEN(TRIM(AE355))=0</formula>
    </cfRule>
  </conditionalFormatting>
  <conditionalFormatting sqref="Y331:AF331">
    <cfRule type="containsBlanks" dxfId="24372" priority="24373">
      <formula>LEN(TRIM(Y331))=0</formula>
    </cfRule>
  </conditionalFormatting>
  <conditionalFormatting sqref="U360:W360">
    <cfRule type="containsBlanks" dxfId="24371" priority="24372">
      <formula>LEN(TRIM(U360))=0</formula>
    </cfRule>
  </conditionalFormatting>
  <conditionalFormatting sqref="U361:W361">
    <cfRule type="containsBlanks" dxfId="24370" priority="24371">
      <formula>LEN(TRIM(U361))=0</formula>
    </cfRule>
  </conditionalFormatting>
  <conditionalFormatting sqref="P331:P365">
    <cfRule type="cellIs" dxfId="24369" priority="24370" operator="equal">
      <formula>1</formula>
    </cfRule>
  </conditionalFormatting>
  <conditionalFormatting sqref="AF331:AF365">
    <cfRule type="cellIs" dxfId="24368" priority="24369" operator="equal">
      <formula>1</formula>
    </cfRule>
  </conditionalFormatting>
  <conditionalFormatting sqref="P331:P365">
    <cfRule type="cellIs" dxfId="24367" priority="24368" operator="equal">
      <formula>1</formula>
    </cfRule>
  </conditionalFormatting>
  <conditionalFormatting sqref="AF331:AF365">
    <cfRule type="cellIs" dxfId="24366" priority="24367" operator="equal">
      <formula>1</formula>
    </cfRule>
  </conditionalFormatting>
  <conditionalFormatting sqref="L335:L344">
    <cfRule type="cellIs" dxfId="24365" priority="24364" operator="equal">
      <formula>"Н"</formula>
    </cfRule>
    <cfRule type="cellIs" dxfId="24364" priority="24365" operator="equal">
      <formula>"П"</formula>
    </cfRule>
    <cfRule type="cellIs" dxfId="24363" priority="24366" operator="equal">
      <formula>"В"</formula>
    </cfRule>
  </conditionalFormatting>
  <conditionalFormatting sqref="AB335:AB344">
    <cfRule type="cellIs" dxfId="24362" priority="24361" operator="equal">
      <formula>"Н"</formula>
    </cfRule>
    <cfRule type="cellIs" dxfId="24361" priority="24362" operator="equal">
      <formula>"П"</formula>
    </cfRule>
    <cfRule type="cellIs" dxfId="24360" priority="24363" operator="equal">
      <formula>"В"</formula>
    </cfRule>
  </conditionalFormatting>
  <conditionalFormatting sqref="P381">
    <cfRule type="containsBlanks" dxfId="24359" priority="24360">
      <formula>LEN(TRIM(P381))=0</formula>
    </cfRule>
  </conditionalFormatting>
  <conditionalFormatting sqref="M391:N391">
    <cfRule type="containsBlanks" dxfId="24358" priority="24359">
      <formula>LEN(TRIM(M391))=0</formula>
    </cfRule>
  </conditionalFormatting>
  <conditionalFormatting sqref="R367:X367 I367:P367">
    <cfRule type="containsBlanks" dxfId="24357" priority="24358">
      <formula>LEN(TRIM(I367))=0</formula>
    </cfRule>
  </conditionalFormatting>
  <conditionalFormatting sqref="P371:P380">
    <cfRule type="cellIs" dxfId="24356" priority="24355" operator="equal">
      <formula>0</formula>
    </cfRule>
    <cfRule type="cellIs" dxfId="24355" priority="24356" operator="equal">
      <formula>1.5</formula>
    </cfRule>
    <cfRule type="cellIs" dxfId="24354" priority="24357" operator="equal">
      <formula>3</formula>
    </cfRule>
  </conditionalFormatting>
  <conditionalFormatting sqref="N371:O380 I392 I394 D367 B367">
    <cfRule type="containsBlanks" dxfId="24353" priority="24354">
      <formula>LEN(TRIM(B367))=0</formula>
    </cfRule>
  </conditionalFormatting>
  <conditionalFormatting sqref="P382">
    <cfRule type="containsBlanks" dxfId="24352" priority="24353">
      <formula>LEN(TRIM(P382))=0</formula>
    </cfRule>
  </conditionalFormatting>
  <conditionalFormatting sqref="AD371:AE380">
    <cfRule type="containsBlanks" dxfId="24351" priority="24352">
      <formula>LEN(TRIM(AD371))=0</formula>
    </cfRule>
  </conditionalFormatting>
  <conditionalFormatting sqref="AF381">
    <cfRule type="containsBlanks" dxfId="24350" priority="24351">
      <formula>LEN(TRIM(AF381))=0</formula>
    </cfRule>
  </conditionalFormatting>
  <conditionalFormatting sqref="AF371:AF380">
    <cfRule type="cellIs" dxfId="24349" priority="24348" operator="equal">
      <formula>0</formula>
    </cfRule>
    <cfRule type="cellIs" dxfId="24348" priority="24349" operator="equal">
      <formula>1.5</formula>
    </cfRule>
    <cfRule type="cellIs" dxfId="24347" priority="24350" operator="equal">
      <formula>3</formula>
    </cfRule>
  </conditionalFormatting>
  <conditionalFormatting sqref="W394">
    <cfRule type="containsBlanks" dxfId="24346" priority="24347">
      <formula>LEN(TRIM(W394))=0</formula>
    </cfRule>
  </conditionalFormatting>
  <conditionalFormatting sqref="V394">
    <cfRule type="containsBlanks" dxfId="24345" priority="24346">
      <formula>LEN(TRIM(V394))=0</formula>
    </cfRule>
  </conditionalFormatting>
  <conditionalFormatting sqref="AF396">
    <cfRule type="containsBlanks" dxfId="24344" priority="24345">
      <formula>LEN(TRIM(AF396))=0</formula>
    </cfRule>
  </conditionalFormatting>
  <conditionalFormatting sqref="AE396">
    <cfRule type="containsBlanks" dxfId="24343" priority="24344">
      <formula>LEN(TRIM(AE396))=0</formula>
    </cfRule>
  </conditionalFormatting>
  <conditionalFormatting sqref="D390">
    <cfRule type="containsBlanks" dxfId="24342" priority="24343">
      <formula>LEN(TRIM(D390))=0</formula>
    </cfRule>
  </conditionalFormatting>
  <conditionalFormatting sqref="J392">
    <cfRule type="containsBlanks" dxfId="24341" priority="24342">
      <formula>LEN(TRIM(J392))=0</formula>
    </cfRule>
  </conditionalFormatting>
  <conditionalFormatting sqref="U392 AD391:AD392">
    <cfRule type="cellIs" dxfId="24340" priority="24341" operator="equal">
      <formula>1</formula>
    </cfRule>
  </conditionalFormatting>
  <conditionalFormatting sqref="U391">
    <cfRule type="cellIs" dxfId="24339" priority="24340" operator="equal">
      <formula>1</formula>
    </cfRule>
  </conditionalFormatting>
  <conditionalFormatting sqref="V391:W393">
    <cfRule type="containsBlanks" dxfId="24338" priority="24339">
      <formula>LEN(TRIM(V391))=0</formula>
    </cfRule>
  </conditionalFormatting>
  <conditionalFormatting sqref="AE391:AF395">
    <cfRule type="containsBlanks" dxfId="24337" priority="24338">
      <formula>LEN(TRIM(AE391))=0</formula>
    </cfRule>
  </conditionalFormatting>
  <conditionalFormatting sqref="Y367:AF367">
    <cfRule type="containsBlanks" dxfId="24336" priority="24337">
      <formula>LEN(TRIM(Y367))=0</formula>
    </cfRule>
  </conditionalFormatting>
  <conditionalFormatting sqref="P381">
    <cfRule type="containsBlanks" dxfId="24335" priority="24336">
      <formula>LEN(TRIM(P381))=0</formula>
    </cfRule>
  </conditionalFormatting>
  <conditionalFormatting sqref="M391:N391">
    <cfRule type="containsBlanks" dxfId="24334" priority="24335">
      <formula>LEN(TRIM(M391))=0</formula>
    </cfRule>
  </conditionalFormatting>
  <conditionalFormatting sqref="R367:X367 I367:P367">
    <cfRule type="containsBlanks" dxfId="24333" priority="24334">
      <formula>LEN(TRIM(I367))=0</formula>
    </cfRule>
  </conditionalFormatting>
  <conditionalFormatting sqref="P371:P380">
    <cfRule type="cellIs" dxfId="24332" priority="24331" operator="equal">
      <formula>0</formula>
    </cfRule>
    <cfRule type="cellIs" dxfId="24331" priority="24332" operator="equal">
      <formula>1.5</formula>
    </cfRule>
    <cfRule type="cellIs" dxfId="24330" priority="24333" operator="equal">
      <formula>3</formula>
    </cfRule>
  </conditionalFormatting>
  <conditionalFormatting sqref="N371:O380 I392 I394 D367 B367">
    <cfRule type="containsBlanks" dxfId="24329" priority="24330">
      <formula>LEN(TRIM(B367))=0</formula>
    </cfRule>
  </conditionalFormatting>
  <conditionalFormatting sqref="P382">
    <cfRule type="containsBlanks" dxfId="24328" priority="24329">
      <formula>LEN(TRIM(P382))=0</formula>
    </cfRule>
  </conditionalFormatting>
  <conditionalFormatting sqref="AD371:AE380">
    <cfRule type="containsBlanks" dxfId="24327" priority="24328">
      <formula>LEN(TRIM(AD371))=0</formula>
    </cfRule>
  </conditionalFormatting>
  <conditionalFormatting sqref="AF381">
    <cfRule type="containsBlanks" dxfId="24326" priority="24327">
      <formula>LEN(TRIM(AF381))=0</formula>
    </cfRule>
  </conditionalFormatting>
  <conditionalFormatting sqref="AF371:AF380">
    <cfRule type="cellIs" dxfId="24325" priority="24324" operator="equal">
      <formula>0</formula>
    </cfRule>
    <cfRule type="cellIs" dxfId="24324" priority="24325" operator="equal">
      <formula>1.5</formula>
    </cfRule>
    <cfRule type="cellIs" dxfId="24323" priority="24326" operator="equal">
      <formula>3</formula>
    </cfRule>
  </conditionalFormatting>
  <conditionalFormatting sqref="W394">
    <cfRule type="containsBlanks" dxfId="24322" priority="24323">
      <formula>LEN(TRIM(W394))=0</formula>
    </cfRule>
  </conditionalFormatting>
  <conditionalFormatting sqref="V394">
    <cfRule type="containsBlanks" dxfId="24321" priority="24322">
      <formula>LEN(TRIM(V394))=0</formula>
    </cfRule>
  </conditionalFormatting>
  <conditionalFormatting sqref="AF396">
    <cfRule type="containsBlanks" dxfId="24320" priority="24321">
      <formula>LEN(TRIM(AF396))=0</formula>
    </cfRule>
  </conditionalFormatting>
  <conditionalFormatting sqref="AE396">
    <cfRule type="containsBlanks" dxfId="24319" priority="24320">
      <formula>LEN(TRIM(AE396))=0</formula>
    </cfRule>
  </conditionalFormatting>
  <conditionalFormatting sqref="D390">
    <cfRule type="containsBlanks" dxfId="24318" priority="24319">
      <formula>LEN(TRIM(D390))=0</formula>
    </cfRule>
  </conditionalFormatting>
  <conditionalFormatting sqref="J392">
    <cfRule type="containsBlanks" dxfId="24317" priority="24318">
      <formula>LEN(TRIM(J392))=0</formula>
    </cfRule>
  </conditionalFormatting>
  <conditionalFormatting sqref="U392 AD391:AD392">
    <cfRule type="cellIs" dxfId="24316" priority="24317" operator="equal">
      <formula>1</formula>
    </cfRule>
  </conditionalFormatting>
  <conditionalFormatting sqref="U391">
    <cfRule type="cellIs" dxfId="24315" priority="24316" operator="equal">
      <formula>1</formula>
    </cfRule>
  </conditionalFormatting>
  <conditionalFormatting sqref="V391:W393">
    <cfRule type="containsBlanks" dxfId="24314" priority="24315">
      <formula>LEN(TRIM(V391))=0</formula>
    </cfRule>
  </conditionalFormatting>
  <conditionalFormatting sqref="AE391:AF395">
    <cfRule type="containsBlanks" dxfId="24313" priority="24314">
      <formula>LEN(TRIM(AE391))=0</formula>
    </cfRule>
  </conditionalFormatting>
  <conditionalFormatting sqref="Y367:AF367">
    <cfRule type="containsBlanks" dxfId="24312" priority="24313">
      <formula>LEN(TRIM(Y367))=0</formula>
    </cfRule>
  </conditionalFormatting>
  <conditionalFormatting sqref="P381">
    <cfRule type="containsBlanks" dxfId="24311" priority="24312">
      <formula>LEN(TRIM(P381))=0</formula>
    </cfRule>
  </conditionalFormatting>
  <conditionalFormatting sqref="M391:N391">
    <cfRule type="containsBlanks" dxfId="24310" priority="24311">
      <formula>LEN(TRIM(M391))=0</formula>
    </cfRule>
  </conditionalFormatting>
  <conditionalFormatting sqref="R367:X367 I367:P367">
    <cfRule type="containsBlanks" dxfId="24309" priority="24310">
      <formula>LEN(TRIM(I367))=0</formula>
    </cfRule>
  </conditionalFormatting>
  <conditionalFormatting sqref="P371:P380">
    <cfRule type="cellIs" dxfId="24308" priority="24307" operator="equal">
      <formula>0</formula>
    </cfRule>
    <cfRule type="cellIs" dxfId="24307" priority="24308" operator="equal">
      <formula>1.5</formula>
    </cfRule>
    <cfRule type="cellIs" dxfId="24306" priority="24309" operator="equal">
      <formula>3</formula>
    </cfRule>
  </conditionalFormatting>
  <conditionalFormatting sqref="N371:O380 I392 I394 D367 B367">
    <cfRule type="containsBlanks" dxfId="24305" priority="24306">
      <formula>LEN(TRIM(B367))=0</formula>
    </cfRule>
  </conditionalFormatting>
  <conditionalFormatting sqref="P382">
    <cfRule type="containsBlanks" dxfId="24304" priority="24305">
      <formula>LEN(TRIM(P382))=0</formula>
    </cfRule>
  </conditionalFormatting>
  <conditionalFormatting sqref="AD371:AE380">
    <cfRule type="containsBlanks" dxfId="24303" priority="24304">
      <formula>LEN(TRIM(AD371))=0</formula>
    </cfRule>
  </conditionalFormatting>
  <conditionalFormatting sqref="AF381">
    <cfRule type="containsBlanks" dxfId="24302" priority="24303">
      <formula>LEN(TRIM(AF381))=0</formula>
    </cfRule>
  </conditionalFormatting>
  <conditionalFormatting sqref="AF371:AF380">
    <cfRule type="cellIs" dxfId="24301" priority="24300" operator="equal">
      <formula>0</formula>
    </cfRule>
    <cfRule type="cellIs" dxfId="24300" priority="24301" operator="equal">
      <formula>1.5</formula>
    </cfRule>
    <cfRule type="cellIs" dxfId="24299" priority="24302" operator="equal">
      <formula>3</formula>
    </cfRule>
  </conditionalFormatting>
  <conditionalFormatting sqref="W394">
    <cfRule type="containsBlanks" dxfId="24298" priority="24299">
      <formula>LEN(TRIM(W394))=0</formula>
    </cfRule>
  </conditionalFormatting>
  <conditionalFormatting sqref="V394">
    <cfRule type="containsBlanks" dxfId="24297" priority="24298">
      <formula>LEN(TRIM(V394))=0</formula>
    </cfRule>
  </conditionalFormatting>
  <conditionalFormatting sqref="AF396">
    <cfRule type="containsBlanks" dxfId="24296" priority="24297">
      <formula>LEN(TRIM(AF396))=0</formula>
    </cfRule>
  </conditionalFormatting>
  <conditionalFormatting sqref="AE396">
    <cfRule type="containsBlanks" dxfId="24295" priority="24296">
      <formula>LEN(TRIM(AE396))=0</formula>
    </cfRule>
  </conditionalFormatting>
  <conditionalFormatting sqref="D390">
    <cfRule type="containsBlanks" dxfId="24294" priority="24295">
      <formula>LEN(TRIM(D390))=0</formula>
    </cfRule>
  </conditionalFormatting>
  <conditionalFormatting sqref="J392">
    <cfRule type="containsBlanks" dxfId="24293" priority="24294">
      <formula>LEN(TRIM(J392))=0</formula>
    </cfRule>
  </conditionalFormatting>
  <conditionalFormatting sqref="U392 AD391:AD392">
    <cfRule type="cellIs" dxfId="24292" priority="24293" operator="equal">
      <formula>1</formula>
    </cfRule>
  </conditionalFormatting>
  <conditionalFormatting sqref="U391">
    <cfRule type="cellIs" dxfId="24291" priority="24292" operator="equal">
      <formula>1</formula>
    </cfRule>
  </conditionalFormatting>
  <conditionalFormatting sqref="V391:W393">
    <cfRule type="containsBlanks" dxfId="24290" priority="24291">
      <formula>LEN(TRIM(V391))=0</formula>
    </cfRule>
  </conditionalFormatting>
  <conditionalFormatting sqref="AE391:AF395">
    <cfRule type="containsBlanks" dxfId="24289" priority="24290">
      <formula>LEN(TRIM(AE391))=0</formula>
    </cfRule>
  </conditionalFormatting>
  <conditionalFormatting sqref="Y367:AF367">
    <cfRule type="containsBlanks" dxfId="24288" priority="24289">
      <formula>LEN(TRIM(Y367))=0</formula>
    </cfRule>
  </conditionalFormatting>
  <conditionalFormatting sqref="U396:W396">
    <cfRule type="containsBlanks" dxfId="24287" priority="24288">
      <formula>LEN(TRIM(U396))=0</formula>
    </cfRule>
  </conditionalFormatting>
  <conditionalFormatting sqref="U397:W397">
    <cfRule type="containsBlanks" dxfId="24286" priority="24287">
      <formula>LEN(TRIM(U397))=0</formula>
    </cfRule>
  </conditionalFormatting>
  <conditionalFormatting sqref="P367:P401">
    <cfRule type="cellIs" dxfId="24285" priority="24286" operator="equal">
      <formula>1</formula>
    </cfRule>
  </conditionalFormatting>
  <conditionalFormatting sqref="AF367:AF401">
    <cfRule type="cellIs" dxfId="24284" priority="24285" operator="equal">
      <formula>1</formula>
    </cfRule>
  </conditionalFormatting>
  <conditionalFormatting sqref="P367:P401">
    <cfRule type="cellIs" dxfId="24283" priority="24284" operator="equal">
      <formula>1</formula>
    </cfRule>
  </conditionalFormatting>
  <conditionalFormatting sqref="AF367:AF401">
    <cfRule type="cellIs" dxfId="24282" priority="24283" operator="equal">
      <formula>1</formula>
    </cfRule>
  </conditionalFormatting>
  <conditionalFormatting sqref="L371:L380">
    <cfRule type="cellIs" dxfId="24281" priority="24280" operator="equal">
      <formula>"Н"</formula>
    </cfRule>
    <cfRule type="cellIs" dxfId="24280" priority="24281" operator="equal">
      <formula>"П"</formula>
    </cfRule>
    <cfRule type="cellIs" dxfId="24279" priority="24282" operator="equal">
      <formula>"В"</formula>
    </cfRule>
  </conditionalFormatting>
  <conditionalFormatting sqref="AB371:AB380">
    <cfRule type="cellIs" dxfId="24278" priority="24277" operator="equal">
      <formula>"Н"</formula>
    </cfRule>
    <cfRule type="cellIs" dxfId="24277" priority="24278" operator="equal">
      <formula>"П"</formula>
    </cfRule>
    <cfRule type="cellIs" dxfId="24276" priority="24279" operator="equal">
      <formula>"В"</formula>
    </cfRule>
  </conditionalFormatting>
  <conditionalFormatting sqref="P417">
    <cfRule type="containsBlanks" dxfId="24275" priority="24276">
      <formula>LEN(TRIM(P417))=0</formula>
    </cfRule>
  </conditionalFormatting>
  <conditionalFormatting sqref="M427:N427">
    <cfRule type="containsBlanks" dxfId="24274" priority="24275">
      <formula>LEN(TRIM(M427))=0</formula>
    </cfRule>
  </conditionalFormatting>
  <conditionalFormatting sqref="R403:X403 I403:P403">
    <cfRule type="containsBlanks" dxfId="24273" priority="24274">
      <formula>LEN(TRIM(I403))=0</formula>
    </cfRule>
  </conditionalFormatting>
  <conditionalFormatting sqref="P407:P416">
    <cfRule type="cellIs" dxfId="24272" priority="24271" operator="equal">
      <formula>0</formula>
    </cfRule>
    <cfRule type="cellIs" dxfId="24271" priority="24272" operator="equal">
      <formula>1.5</formula>
    </cfRule>
    <cfRule type="cellIs" dxfId="24270" priority="24273" operator="equal">
      <formula>3</formula>
    </cfRule>
  </conditionalFormatting>
  <conditionalFormatting sqref="N407:O416 I428 I430 D403 B403">
    <cfRule type="containsBlanks" dxfId="24269" priority="24270">
      <formula>LEN(TRIM(B403))=0</formula>
    </cfRule>
  </conditionalFormatting>
  <conditionalFormatting sqref="P418">
    <cfRule type="containsBlanks" dxfId="24268" priority="24269">
      <formula>LEN(TRIM(P418))=0</formula>
    </cfRule>
  </conditionalFormatting>
  <conditionalFormatting sqref="AD407:AE416">
    <cfRule type="containsBlanks" dxfId="24267" priority="24268">
      <formula>LEN(TRIM(AD407))=0</formula>
    </cfRule>
  </conditionalFormatting>
  <conditionalFormatting sqref="AF417">
    <cfRule type="containsBlanks" dxfId="24266" priority="24267">
      <formula>LEN(TRIM(AF417))=0</formula>
    </cfRule>
  </conditionalFormatting>
  <conditionalFormatting sqref="AF407:AF416">
    <cfRule type="cellIs" dxfId="24265" priority="24264" operator="equal">
      <formula>0</formula>
    </cfRule>
    <cfRule type="cellIs" dxfId="24264" priority="24265" operator="equal">
      <formula>1.5</formula>
    </cfRule>
    <cfRule type="cellIs" dxfId="24263" priority="24266" operator="equal">
      <formula>3</formula>
    </cfRule>
  </conditionalFormatting>
  <conditionalFormatting sqref="W430">
    <cfRule type="containsBlanks" dxfId="24262" priority="24263">
      <formula>LEN(TRIM(W430))=0</formula>
    </cfRule>
  </conditionalFormatting>
  <conditionalFormatting sqref="V430">
    <cfRule type="containsBlanks" dxfId="24261" priority="24262">
      <formula>LEN(TRIM(V430))=0</formula>
    </cfRule>
  </conditionalFormatting>
  <conditionalFormatting sqref="AF432">
    <cfRule type="containsBlanks" dxfId="24260" priority="24261">
      <formula>LEN(TRIM(AF432))=0</formula>
    </cfRule>
  </conditionalFormatting>
  <conditionalFormatting sqref="AE432">
    <cfRule type="containsBlanks" dxfId="24259" priority="24260">
      <formula>LEN(TRIM(AE432))=0</formula>
    </cfRule>
  </conditionalFormatting>
  <conditionalFormatting sqref="D426">
    <cfRule type="containsBlanks" dxfId="24258" priority="24259">
      <formula>LEN(TRIM(D426))=0</formula>
    </cfRule>
  </conditionalFormatting>
  <conditionalFormatting sqref="J428">
    <cfRule type="containsBlanks" dxfId="24257" priority="24258">
      <formula>LEN(TRIM(J428))=0</formula>
    </cfRule>
  </conditionalFormatting>
  <conditionalFormatting sqref="U428 AD427:AD428">
    <cfRule type="cellIs" dxfId="24256" priority="24257" operator="equal">
      <formula>1</formula>
    </cfRule>
  </conditionalFormatting>
  <conditionalFormatting sqref="U427">
    <cfRule type="cellIs" dxfId="24255" priority="24256" operator="equal">
      <formula>1</formula>
    </cfRule>
  </conditionalFormatting>
  <conditionalFormatting sqref="V427:W429">
    <cfRule type="containsBlanks" dxfId="24254" priority="24255">
      <formula>LEN(TRIM(V427))=0</formula>
    </cfRule>
  </conditionalFormatting>
  <conditionalFormatting sqref="AE427:AF431">
    <cfRule type="containsBlanks" dxfId="24253" priority="24254">
      <formula>LEN(TRIM(AE427))=0</formula>
    </cfRule>
  </conditionalFormatting>
  <conditionalFormatting sqref="Y403:AF403">
    <cfRule type="containsBlanks" dxfId="24252" priority="24253">
      <formula>LEN(TRIM(Y403))=0</formula>
    </cfRule>
  </conditionalFormatting>
  <conditionalFormatting sqref="P417">
    <cfRule type="containsBlanks" dxfId="24251" priority="24252">
      <formula>LEN(TRIM(P417))=0</formula>
    </cfRule>
  </conditionalFormatting>
  <conditionalFormatting sqref="M427:N427">
    <cfRule type="containsBlanks" dxfId="24250" priority="24251">
      <formula>LEN(TRIM(M427))=0</formula>
    </cfRule>
  </conditionalFormatting>
  <conditionalFormatting sqref="R403:X403 I403:P403">
    <cfRule type="containsBlanks" dxfId="24249" priority="24250">
      <formula>LEN(TRIM(I403))=0</formula>
    </cfRule>
  </conditionalFormatting>
  <conditionalFormatting sqref="P407:P416">
    <cfRule type="cellIs" dxfId="24248" priority="24247" operator="equal">
      <formula>0</formula>
    </cfRule>
    <cfRule type="cellIs" dxfId="24247" priority="24248" operator="equal">
      <formula>1.5</formula>
    </cfRule>
    <cfRule type="cellIs" dxfId="24246" priority="24249" operator="equal">
      <formula>3</formula>
    </cfRule>
  </conditionalFormatting>
  <conditionalFormatting sqref="N407:O416 I428 I430 D403 B403">
    <cfRule type="containsBlanks" dxfId="24245" priority="24246">
      <formula>LEN(TRIM(B403))=0</formula>
    </cfRule>
  </conditionalFormatting>
  <conditionalFormatting sqref="P418">
    <cfRule type="containsBlanks" dxfId="24244" priority="24245">
      <formula>LEN(TRIM(P418))=0</formula>
    </cfRule>
  </conditionalFormatting>
  <conditionalFormatting sqref="AD407:AE416">
    <cfRule type="containsBlanks" dxfId="24243" priority="24244">
      <formula>LEN(TRIM(AD407))=0</formula>
    </cfRule>
  </conditionalFormatting>
  <conditionalFormatting sqref="AF417">
    <cfRule type="containsBlanks" dxfId="24242" priority="24243">
      <formula>LEN(TRIM(AF417))=0</formula>
    </cfRule>
  </conditionalFormatting>
  <conditionalFormatting sqref="AF407:AF416">
    <cfRule type="cellIs" dxfId="24241" priority="24240" operator="equal">
      <formula>0</formula>
    </cfRule>
    <cfRule type="cellIs" dxfId="24240" priority="24241" operator="equal">
      <formula>1.5</formula>
    </cfRule>
    <cfRule type="cellIs" dxfId="24239" priority="24242" operator="equal">
      <formula>3</formula>
    </cfRule>
  </conditionalFormatting>
  <conditionalFormatting sqref="W430">
    <cfRule type="containsBlanks" dxfId="24238" priority="24239">
      <formula>LEN(TRIM(W430))=0</formula>
    </cfRule>
  </conditionalFormatting>
  <conditionalFormatting sqref="V430">
    <cfRule type="containsBlanks" dxfId="24237" priority="24238">
      <formula>LEN(TRIM(V430))=0</formula>
    </cfRule>
  </conditionalFormatting>
  <conditionalFormatting sqref="AF432">
    <cfRule type="containsBlanks" dxfId="24236" priority="24237">
      <formula>LEN(TRIM(AF432))=0</formula>
    </cfRule>
  </conditionalFormatting>
  <conditionalFormatting sqref="AE432">
    <cfRule type="containsBlanks" dxfId="24235" priority="24236">
      <formula>LEN(TRIM(AE432))=0</formula>
    </cfRule>
  </conditionalFormatting>
  <conditionalFormatting sqref="D426">
    <cfRule type="containsBlanks" dxfId="24234" priority="24235">
      <formula>LEN(TRIM(D426))=0</formula>
    </cfRule>
  </conditionalFormatting>
  <conditionalFormatting sqref="J428">
    <cfRule type="containsBlanks" dxfId="24233" priority="24234">
      <formula>LEN(TRIM(J428))=0</formula>
    </cfRule>
  </conditionalFormatting>
  <conditionalFormatting sqref="U428 AD427:AD428">
    <cfRule type="cellIs" dxfId="24232" priority="24233" operator="equal">
      <formula>1</formula>
    </cfRule>
  </conditionalFormatting>
  <conditionalFormatting sqref="U427">
    <cfRule type="cellIs" dxfId="24231" priority="24232" operator="equal">
      <formula>1</formula>
    </cfRule>
  </conditionalFormatting>
  <conditionalFormatting sqref="V427:W429">
    <cfRule type="containsBlanks" dxfId="24230" priority="24231">
      <formula>LEN(TRIM(V427))=0</formula>
    </cfRule>
  </conditionalFormatting>
  <conditionalFormatting sqref="AE427:AF431">
    <cfRule type="containsBlanks" dxfId="24229" priority="24230">
      <formula>LEN(TRIM(AE427))=0</formula>
    </cfRule>
  </conditionalFormatting>
  <conditionalFormatting sqref="Y403:AF403">
    <cfRule type="containsBlanks" dxfId="24228" priority="24229">
      <formula>LEN(TRIM(Y403))=0</formula>
    </cfRule>
  </conditionalFormatting>
  <conditionalFormatting sqref="P417">
    <cfRule type="containsBlanks" dxfId="24227" priority="24228">
      <formula>LEN(TRIM(P417))=0</formula>
    </cfRule>
  </conditionalFormatting>
  <conditionalFormatting sqref="M427:N427">
    <cfRule type="containsBlanks" dxfId="24226" priority="24227">
      <formula>LEN(TRIM(M427))=0</formula>
    </cfRule>
  </conditionalFormatting>
  <conditionalFormatting sqref="R403:X403 I403:P403">
    <cfRule type="containsBlanks" dxfId="24225" priority="24226">
      <formula>LEN(TRIM(I403))=0</formula>
    </cfRule>
  </conditionalFormatting>
  <conditionalFormatting sqref="P407:P416">
    <cfRule type="cellIs" dxfId="24224" priority="24223" operator="equal">
      <formula>0</formula>
    </cfRule>
    <cfRule type="cellIs" dxfId="24223" priority="24224" operator="equal">
      <formula>1.5</formula>
    </cfRule>
    <cfRule type="cellIs" dxfId="24222" priority="24225" operator="equal">
      <formula>3</formula>
    </cfRule>
  </conditionalFormatting>
  <conditionalFormatting sqref="N407:O416 I428 I430 D403 B403">
    <cfRule type="containsBlanks" dxfId="24221" priority="24222">
      <formula>LEN(TRIM(B403))=0</formula>
    </cfRule>
  </conditionalFormatting>
  <conditionalFormatting sqref="P418">
    <cfRule type="containsBlanks" dxfId="24220" priority="24221">
      <formula>LEN(TRIM(P418))=0</formula>
    </cfRule>
  </conditionalFormatting>
  <conditionalFormatting sqref="AD407:AE416">
    <cfRule type="containsBlanks" dxfId="24219" priority="24220">
      <formula>LEN(TRIM(AD407))=0</formula>
    </cfRule>
  </conditionalFormatting>
  <conditionalFormatting sqref="AF417">
    <cfRule type="containsBlanks" dxfId="24218" priority="24219">
      <formula>LEN(TRIM(AF417))=0</formula>
    </cfRule>
  </conditionalFormatting>
  <conditionalFormatting sqref="AF407:AF416">
    <cfRule type="cellIs" dxfId="24217" priority="24216" operator="equal">
      <formula>0</formula>
    </cfRule>
    <cfRule type="cellIs" dxfId="24216" priority="24217" operator="equal">
      <formula>1.5</formula>
    </cfRule>
    <cfRule type="cellIs" dxfId="24215" priority="24218" operator="equal">
      <formula>3</formula>
    </cfRule>
  </conditionalFormatting>
  <conditionalFormatting sqref="W430">
    <cfRule type="containsBlanks" dxfId="24214" priority="24215">
      <formula>LEN(TRIM(W430))=0</formula>
    </cfRule>
  </conditionalFormatting>
  <conditionalFormatting sqref="V430">
    <cfRule type="containsBlanks" dxfId="24213" priority="24214">
      <formula>LEN(TRIM(V430))=0</formula>
    </cfRule>
  </conditionalFormatting>
  <conditionalFormatting sqref="AF432">
    <cfRule type="containsBlanks" dxfId="24212" priority="24213">
      <formula>LEN(TRIM(AF432))=0</formula>
    </cfRule>
  </conditionalFormatting>
  <conditionalFormatting sqref="AE432">
    <cfRule type="containsBlanks" dxfId="24211" priority="24212">
      <formula>LEN(TRIM(AE432))=0</formula>
    </cfRule>
  </conditionalFormatting>
  <conditionalFormatting sqref="D426">
    <cfRule type="containsBlanks" dxfId="24210" priority="24211">
      <formula>LEN(TRIM(D426))=0</formula>
    </cfRule>
  </conditionalFormatting>
  <conditionalFormatting sqref="J428">
    <cfRule type="containsBlanks" dxfId="24209" priority="24210">
      <formula>LEN(TRIM(J428))=0</formula>
    </cfRule>
  </conditionalFormatting>
  <conditionalFormatting sqref="U428 AD427:AD428">
    <cfRule type="cellIs" dxfId="24208" priority="24209" operator="equal">
      <formula>1</formula>
    </cfRule>
  </conditionalFormatting>
  <conditionalFormatting sqref="U427">
    <cfRule type="cellIs" dxfId="24207" priority="24208" operator="equal">
      <formula>1</formula>
    </cfRule>
  </conditionalFormatting>
  <conditionalFormatting sqref="V427:W429">
    <cfRule type="containsBlanks" dxfId="24206" priority="24207">
      <formula>LEN(TRIM(V427))=0</formula>
    </cfRule>
  </conditionalFormatting>
  <conditionalFormatting sqref="AE427:AF431">
    <cfRule type="containsBlanks" dxfId="24205" priority="24206">
      <formula>LEN(TRIM(AE427))=0</formula>
    </cfRule>
  </conditionalFormatting>
  <conditionalFormatting sqref="Y403:AF403">
    <cfRule type="containsBlanks" dxfId="24204" priority="24205">
      <formula>LEN(TRIM(Y403))=0</formula>
    </cfRule>
  </conditionalFormatting>
  <conditionalFormatting sqref="U432:W432">
    <cfRule type="containsBlanks" dxfId="24203" priority="24204">
      <formula>LEN(TRIM(U432))=0</formula>
    </cfRule>
  </conditionalFormatting>
  <conditionalFormatting sqref="U433:W433">
    <cfRule type="containsBlanks" dxfId="24202" priority="24203">
      <formula>LEN(TRIM(U433))=0</formula>
    </cfRule>
  </conditionalFormatting>
  <conditionalFormatting sqref="P403:P437">
    <cfRule type="cellIs" dxfId="24201" priority="24202" operator="equal">
      <formula>1</formula>
    </cfRule>
  </conditionalFormatting>
  <conditionalFormatting sqref="AF403:AF437">
    <cfRule type="cellIs" dxfId="24200" priority="24201" operator="equal">
      <formula>1</formula>
    </cfRule>
  </conditionalFormatting>
  <conditionalFormatting sqref="P403:P437">
    <cfRule type="cellIs" dxfId="24199" priority="24200" operator="equal">
      <formula>1</formula>
    </cfRule>
  </conditionalFormatting>
  <conditionalFormatting sqref="AF403:AF437">
    <cfRule type="cellIs" dxfId="24198" priority="24199" operator="equal">
      <formula>1</formula>
    </cfRule>
  </conditionalFormatting>
  <conditionalFormatting sqref="L407:L416">
    <cfRule type="cellIs" dxfId="24197" priority="24196" operator="equal">
      <formula>"Н"</formula>
    </cfRule>
    <cfRule type="cellIs" dxfId="24196" priority="24197" operator="equal">
      <formula>"П"</formula>
    </cfRule>
    <cfRule type="cellIs" dxfId="24195" priority="24198" operator="equal">
      <formula>"В"</formula>
    </cfRule>
  </conditionalFormatting>
  <conditionalFormatting sqref="AB407:AB416">
    <cfRule type="cellIs" dxfId="24194" priority="24193" operator="equal">
      <formula>"Н"</formula>
    </cfRule>
    <cfRule type="cellIs" dxfId="24193" priority="24194" operator="equal">
      <formula>"П"</formula>
    </cfRule>
    <cfRule type="cellIs" dxfId="24192" priority="24195" operator="equal">
      <formula>"В"</formula>
    </cfRule>
  </conditionalFormatting>
  <conditionalFormatting sqref="P453">
    <cfRule type="containsBlanks" dxfId="24191" priority="24192">
      <formula>LEN(TRIM(P453))=0</formula>
    </cfRule>
  </conditionalFormatting>
  <conditionalFormatting sqref="M463:N463">
    <cfRule type="containsBlanks" dxfId="24190" priority="24191">
      <formula>LEN(TRIM(M463))=0</formula>
    </cfRule>
  </conditionalFormatting>
  <conditionalFormatting sqref="R439:X439 I439:P439">
    <cfRule type="containsBlanks" dxfId="24189" priority="24190">
      <formula>LEN(TRIM(I439))=0</formula>
    </cfRule>
  </conditionalFormatting>
  <conditionalFormatting sqref="P443:P452">
    <cfRule type="cellIs" dxfId="24188" priority="24187" operator="equal">
      <formula>0</formula>
    </cfRule>
    <cfRule type="cellIs" dxfId="24187" priority="24188" operator="equal">
      <formula>1.5</formula>
    </cfRule>
    <cfRule type="cellIs" dxfId="24186" priority="24189" operator="equal">
      <formula>3</formula>
    </cfRule>
  </conditionalFormatting>
  <conditionalFormatting sqref="N443:O452 I464 I466 D439 B439">
    <cfRule type="containsBlanks" dxfId="24185" priority="24186">
      <formula>LEN(TRIM(B439))=0</formula>
    </cfRule>
  </conditionalFormatting>
  <conditionalFormatting sqref="P454">
    <cfRule type="containsBlanks" dxfId="24184" priority="24185">
      <formula>LEN(TRIM(P454))=0</formula>
    </cfRule>
  </conditionalFormatting>
  <conditionalFormatting sqref="AD443:AE452">
    <cfRule type="containsBlanks" dxfId="24183" priority="24184">
      <formula>LEN(TRIM(AD443))=0</formula>
    </cfRule>
  </conditionalFormatting>
  <conditionalFormatting sqref="AF453">
    <cfRule type="containsBlanks" dxfId="24182" priority="24183">
      <formula>LEN(TRIM(AF453))=0</formula>
    </cfRule>
  </conditionalFormatting>
  <conditionalFormatting sqref="AF443:AF452">
    <cfRule type="cellIs" dxfId="24181" priority="24180" operator="equal">
      <formula>0</formula>
    </cfRule>
    <cfRule type="cellIs" dxfId="24180" priority="24181" operator="equal">
      <formula>1.5</formula>
    </cfRule>
    <cfRule type="cellIs" dxfId="24179" priority="24182" operator="equal">
      <formula>3</formula>
    </cfRule>
  </conditionalFormatting>
  <conditionalFormatting sqref="W466">
    <cfRule type="containsBlanks" dxfId="24178" priority="24179">
      <formula>LEN(TRIM(W466))=0</formula>
    </cfRule>
  </conditionalFormatting>
  <conditionalFormatting sqref="V466">
    <cfRule type="containsBlanks" dxfId="24177" priority="24178">
      <formula>LEN(TRIM(V466))=0</formula>
    </cfRule>
  </conditionalFormatting>
  <conditionalFormatting sqref="AF468">
    <cfRule type="containsBlanks" dxfId="24176" priority="24177">
      <formula>LEN(TRIM(AF468))=0</formula>
    </cfRule>
  </conditionalFormatting>
  <conditionalFormatting sqref="AE468">
    <cfRule type="containsBlanks" dxfId="24175" priority="24176">
      <formula>LEN(TRIM(AE468))=0</formula>
    </cfRule>
  </conditionalFormatting>
  <conditionalFormatting sqref="D462">
    <cfRule type="containsBlanks" dxfId="24174" priority="24175">
      <formula>LEN(TRIM(D462))=0</formula>
    </cfRule>
  </conditionalFormatting>
  <conditionalFormatting sqref="J464">
    <cfRule type="containsBlanks" dxfId="24173" priority="24174">
      <formula>LEN(TRIM(J464))=0</formula>
    </cfRule>
  </conditionalFormatting>
  <conditionalFormatting sqref="U464 AD463:AD464">
    <cfRule type="cellIs" dxfId="24172" priority="24173" operator="equal">
      <formula>1</formula>
    </cfRule>
  </conditionalFormatting>
  <conditionalFormatting sqref="U463">
    <cfRule type="cellIs" dxfId="24171" priority="24172" operator="equal">
      <formula>1</formula>
    </cfRule>
  </conditionalFormatting>
  <conditionalFormatting sqref="V463:W465">
    <cfRule type="containsBlanks" dxfId="24170" priority="24171">
      <formula>LEN(TRIM(V463))=0</formula>
    </cfRule>
  </conditionalFormatting>
  <conditionalFormatting sqref="AE463:AF467">
    <cfRule type="containsBlanks" dxfId="24169" priority="24170">
      <formula>LEN(TRIM(AE463))=0</formula>
    </cfRule>
  </conditionalFormatting>
  <conditionalFormatting sqref="Y439:AF439">
    <cfRule type="containsBlanks" dxfId="24168" priority="24169">
      <formula>LEN(TRIM(Y439))=0</formula>
    </cfRule>
  </conditionalFormatting>
  <conditionalFormatting sqref="P453">
    <cfRule type="containsBlanks" dxfId="24167" priority="24168">
      <formula>LEN(TRIM(P453))=0</formula>
    </cfRule>
  </conditionalFormatting>
  <conditionalFormatting sqref="M463:N463">
    <cfRule type="containsBlanks" dxfId="24166" priority="24167">
      <formula>LEN(TRIM(M463))=0</formula>
    </cfRule>
  </conditionalFormatting>
  <conditionalFormatting sqref="R439:X439 I439:P439">
    <cfRule type="containsBlanks" dxfId="24165" priority="24166">
      <formula>LEN(TRIM(I439))=0</formula>
    </cfRule>
  </conditionalFormatting>
  <conditionalFormatting sqref="P443:P452">
    <cfRule type="cellIs" dxfId="24164" priority="24163" operator="equal">
      <formula>0</formula>
    </cfRule>
    <cfRule type="cellIs" dxfId="24163" priority="24164" operator="equal">
      <formula>1.5</formula>
    </cfRule>
    <cfRule type="cellIs" dxfId="24162" priority="24165" operator="equal">
      <formula>3</formula>
    </cfRule>
  </conditionalFormatting>
  <conditionalFormatting sqref="N443:O452 I464 I466 D439 B439">
    <cfRule type="containsBlanks" dxfId="24161" priority="24162">
      <formula>LEN(TRIM(B439))=0</formula>
    </cfRule>
  </conditionalFormatting>
  <conditionalFormatting sqref="P454">
    <cfRule type="containsBlanks" dxfId="24160" priority="24161">
      <formula>LEN(TRIM(P454))=0</formula>
    </cfRule>
  </conditionalFormatting>
  <conditionalFormatting sqref="AD443:AE452">
    <cfRule type="containsBlanks" dxfId="24159" priority="24160">
      <formula>LEN(TRIM(AD443))=0</formula>
    </cfRule>
  </conditionalFormatting>
  <conditionalFormatting sqref="AF453">
    <cfRule type="containsBlanks" dxfId="24158" priority="24159">
      <formula>LEN(TRIM(AF453))=0</formula>
    </cfRule>
  </conditionalFormatting>
  <conditionalFormatting sqref="AF443:AF452">
    <cfRule type="cellIs" dxfId="24157" priority="24156" operator="equal">
      <formula>0</formula>
    </cfRule>
    <cfRule type="cellIs" dxfId="24156" priority="24157" operator="equal">
      <formula>1.5</formula>
    </cfRule>
    <cfRule type="cellIs" dxfId="24155" priority="24158" operator="equal">
      <formula>3</formula>
    </cfRule>
  </conditionalFormatting>
  <conditionalFormatting sqref="W466">
    <cfRule type="containsBlanks" dxfId="24154" priority="24155">
      <formula>LEN(TRIM(W466))=0</formula>
    </cfRule>
  </conditionalFormatting>
  <conditionalFormatting sqref="V466">
    <cfRule type="containsBlanks" dxfId="24153" priority="24154">
      <formula>LEN(TRIM(V466))=0</formula>
    </cfRule>
  </conditionalFormatting>
  <conditionalFormatting sqref="AF468">
    <cfRule type="containsBlanks" dxfId="24152" priority="24153">
      <formula>LEN(TRIM(AF468))=0</formula>
    </cfRule>
  </conditionalFormatting>
  <conditionalFormatting sqref="AE468">
    <cfRule type="containsBlanks" dxfId="24151" priority="24152">
      <formula>LEN(TRIM(AE468))=0</formula>
    </cfRule>
  </conditionalFormatting>
  <conditionalFormatting sqref="D462">
    <cfRule type="containsBlanks" dxfId="24150" priority="24151">
      <formula>LEN(TRIM(D462))=0</formula>
    </cfRule>
  </conditionalFormatting>
  <conditionalFormatting sqref="J464">
    <cfRule type="containsBlanks" dxfId="24149" priority="24150">
      <formula>LEN(TRIM(J464))=0</formula>
    </cfRule>
  </conditionalFormatting>
  <conditionalFormatting sqref="U464 AD463:AD464">
    <cfRule type="cellIs" dxfId="24148" priority="24149" operator="equal">
      <formula>1</formula>
    </cfRule>
  </conditionalFormatting>
  <conditionalFormatting sqref="U463">
    <cfRule type="cellIs" dxfId="24147" priority="24148" operator="equal">
      <formula>1</formula>
    </cfRule>
  </conditionalFormatting>
  <conditionalFormatting sqref="V463:W465">
    <cfRule type="containsBlanks" dxfId="24146" priority="24147">
      <formula>LEN(TRIM(V463))=0</formula>
    </cfRule>
  </conditionalFormatting>
  <conditionalFormatting sqref="AE463:AF467">
    <cfRule type="containsBlanks" dxfId="24145" priority="24146">
      <formula>LEN(TRIM(AE463))=0</formula>
    </cfRule>
  </conditionalFormatting>
  <conditionalFormatting sqref="Y439:AF439">
    <cfRule type="containsBlanks" dxfId="24144" priority="24145">
      <formula>LEN(TRIM(Y439))=0</formula>
    </cfRule>
  </conditionalFormatting>
  <conditionalFormatting sqref="P453">
    <cfRule type="containsBlanks" dxfId="24143" priority="24144">
      <formula>LEN(TRIM(P453))=0</formula>
    </cfRule>
  </conditionalFormatting>
  <conditionalFormatting sqref="M463:N463">
    <cfRule type="containsBlanks" dxfId="24142" priority="24143">
      <formula>LEN(TRIM(M463))=0</formula>
    </cfRule>
  </conditionalFormatting>
  <conditionalFormatting sqref="R439:X439 I439:P439">
    <cfRule type="containsBlanks" dxfId="24141" priority="24142">
      <formula>LEN(TRIM(I439))=0</formula>
    </cfRule>
  </conditionalFormatting>
  <conditionalFormatting sqref="P443:P452">
    <cfRule type="cellIs" dxfId="24140" priority="24139" operator="equal">
      <formula>0</formula>
    </cfRule>
    <cfRule type="cellIs" dxfId="24139" priority="24140" operator="equal">
      <formula>1.5</formula>
    </cfRule>
    <cfRule type="cellIs" dxfId="24138" priority="24141" operator="equal">
      <formula>3</formula>
    </cfRule>
  </conditionalFormatting>
  <conditionalFormatting sqref="N443:O452 I464 I466 D439 B439">
    <cfRule type="containsBlanks" dxfId="24137" priority="24138">
      <formula>LEN(TRIM(B439))=0</formula>
    </cfRule>
  </conditionalFormatting>
  <conditionalFormatting sqref="P454">
    <cfRule type="containsBlanks" dxfId="24136" priority="24137">
      <formula>LEN(TRIM(P454))=0</formula>
    </cfRule>
  </conditionalFormatting>
  <conditionalFormatting sqref="AD443:AE452">
    <cfRule type="containsBlanks" dxfId="24135" priority="24136">
      <formula>LEN(TRIM(AD443))=0</formula>
    </cfRule>
  </conditionalFormatting>
  <conditionalFormatting sqref="AF453">
    <cfRule type="containsBlanks" dxfId="24134" priority="24135">
      <formula>LEN(TRIM(AF453))=0</formula>
    </cfRule>
  </conditionalFormatting>
  <conditionalFormatting sqref="AF443:AF452">
    <cfRule type="cellIs" dxfId="24133" priority="24132" operator="equal">
      <formula>0</formula>
    </cfRule>
    <cfRule type="cellIs" dxfId="24132" priority="24133" operator="equal">
      <formula>1.5</formula>
    </cfRule>
    <cfRule type="cellIs" dxfId="24131" priority="24134" operator="equal">
      <formula>3</formula>
    </cfRule>
  </conditionalFormatting>
  <conditionalFormatting sqref="W466">
    <cfRule type="containsBlanks" dxfId="24130" priority="24131">
      <formula>LEN(TRIM(W466))=0</formula>
    </cfRule>
  </conditionalFormatting>
  <conditionalFormatting sqref="V466">
    <cfRule type="containsBlanks" dxfId="24129" priority="24130">
      <formula>LEN(TRIM(V466))=0</formula>
    </cfRule>
  </conditionalFormatting>
  <conditionalFormatting sqref="AF468">
    <cfRule type="containsBlanks" dxfId="24128" priority="24129">
      <formula>LEN(TRIM(AF468))=0</formula>
    </cfRule>
  </conditionalFormatting>
  <conditionalFormatting sqref="AE468">
    <cfRule type="containsBlanks" dxfId="24127" priority="24128">
      <formula>LEN(TRIM(AE468))=0</formula>
    </cfRule>
  </conditionalFormatting>
  <conditionalFormatting sqref="D462">
    <cfRule type="containsBlanks" dxfId="24126" priority="24127">
      <formula>LEN(TRIM(D462))=0</formula>
    </cfRule>
  </conditionalFormatting>
  <conditionalFormatting sqref="J464">
    <cfRule type="containsBlanks" dxfId="24125" priority="24126">
      <formula>LEN(TRIM(J464))=0</formula>
    </cfRule>
  </conditionalFormatting>
  <conditionalFormatting sqref="U464 AD463:AD464">
    <cfRule type="cellIs" dxfId="24124" priority="24125" operator="equal">
      <formula>1</formula>
    </cfRule>
  </conditionalFormatting>
  <conditionalFormatting sqref="U463">
    <cfRule type="cellIs" dxfId="24123" priority="24124" operator="equal">
      <formula>1</formula>
    </cfRule>
  </conditionalFormatting>
  <conditionalFormatting sqref="V463:W465">
    <cfRule type="containsBlanks" dxfId="24122" priority="24123">
      <formula>LEN(TRIM(V463))=0</formula>
    </cfRule>
  </conditionalFormatting>
  <conditionalFormatting sqref="AE463:AF467">
    <cfRule type="containsBlanks" dxfId="24121" priority="24122">
      <formula>LEN(TRIM(AE463))=0</formula>
    </cfRule>
  </conditionalFormatting>
  <conditionalFormatting sqref="Y439:AF439">
    <cfRule type="containsBlanks" dxfId="24120" priority="24121">
      <formula>LEN(TRIM(Y439))=0</formula>
    </cfRule>
  </conditionalFormatting>
  <conditionalFormatting sqref="U468:W468">
    <cfRule type="containsBlanks" dxfId="24119" priority="24120">
      <formula>LEN(TRIM(U468))=0</formula>
    </cfRule>
  </conditionalFormatting>
  <conditionalFormatting sqref="U469:W469">
    <cfRule type="containsBlanks" dxfId="24118" priority="24119">
      <formula>LEN(TRIM(U469))=0</formula>
    </cfRule>
  </conditionalFormatting>
  <conditionalFormatting sqref="P439:P473">
    <cfRule type="cellIs" dxfId="24117" priority="24118" operator="equal">
      <formula>1</formula>
    </cfRule>
  </conditionalFormatting>
  <conditionalFormatting sqref="AF439:AF473">
    <cfRule type="cellIs" dxfId="24116" priority="24117" operator="equal">
      <formula>1</formula>
    </cfRule>
  </conditionalFormatting>
  <conditionalFormatting sqref="P439:P473">
    <cfRule type="cellIs" dxfId="24115" priority="24116" operator="equal">
      <formula>1</formula>
    </cfRule>
  </conditionalFormatting>
  <conditionalFormatting sqref="AF439:AF473">
    <cfRule type="cellIs" dxfId="24114" priority="24115" operator="equal">
      <formula>1</formula>
    </cfRule>
  </conditionalFormatting>
  <conditionalFormatting sqref="L443:L452">
    <cfRule type="cellIs" dxfId="24113" priority="24112" operator="equal">
      <formula>"Н"</formula>
    </cfRule>
    <cfRule type="cellIs" dxfId="24112" priority="24113" operator="equal">
      <formula>"П"</formula>
    </cfRule>
    <cfRule type="cellIs" dxfId="24111" priority="24114" operator="equal">
      <formula>"В"</formula>
    </cfRule>
  </conditionalFormatting>
  <conditionalFormatting sqref="AB443:AB452">
    <cfRule type="cellIs" dxfId="24110" priority="24109" operator="equal">
      <formula>"Н"</formula>
    </cfRule>
    <cfRule type="cellIs" dxfId="24109" priority="24110" operator="equal">
      <formula>"П"</formula>
    </cfRule>
    <cfRule type="cellIs" dxfId="24108" priority="24111" operator="equal">
      <formula>"В"</formula>
    </cfRule>
  </conditionalFormatting>
  <conditionalFormatting sqref="P489">
    <cfRule type="containsBlanks" dxfId="24107" priority="24108">
      <formula>LEN(TRIM(P489))=0</formula>
    </cfRule>
  </conditionalFormatting>
  <conditionalFormatting sqref="M499:N499">
    <cfRule type="containsBlanks" dxfId="24106" priority="24107">
      <formula>LEN(TRIM(M499))=0</formula>
    </cfRule>
  </conditionalFormatting>
  <conditionalFormatting sqref="R475:X475 I475:P475">
    <cfRule type="containsBlanks" dxfId="24105" priority="24106">
      <formula>LEN(TRIM(I475))=0</formula>
    </cfRule>
  </conditionalFormatting>
  <conditionalFormatting sqref="P479:P488">
    <cfRule type="cellIs" dxfId="24104" priority="24103" operator="equal">
      <formula>0</formula>
    </cfRule>
    <cfRule type="cellIs" dxfId="24103" priority="24104" operator="equal">
      <formula>1.5</formula>
    </cfRule>
    <cfRule type="cellIs" dxfId="24102" priority="24105" operator="equal">
      <formula>3</formula>
    </cfRule>
  </conditionalFormatting>
  <conditionalFormatting sqref="N479:O488 I500 I502 D475 B475">
    <cfRule type="containsBlanks" dxfId="24101" priority="24102">
      <formula>LEN(TRIM(B475))=0</formula>
    </cfRule>
  </conditionalFormatting>
  <conditionalFormatting sqref="P490">
    <cfRule type="containsBlanks" dxfId="24100" priority="24101">
      <formula>LEN(TRIM(P490))=0</formula>
    </cfRule>
  </conditionalFormatting>
  <conditionalFormatting sqref="AD479:AE488">
    <cfRule type="containsBlanks" dxfId="24099" priority="24100">
      <formula>LEN(TRIM(AD479))=0</formula>
    </cfRule>
  </conditionalFormatting>
  <conditionalFormatting sqref="AF489">
    <cfRule type="containsBlanks" dxfId="24098" priority="24099">
      <formula>LEN(TRIM(AF489))=0</formula>
    </cfRule>
  </conditionalFormatting>
  <conditionalFormatting sqref="AF479:AF488">
    <cfRule type="cellIs" dxfId="24097" priority="24096" operator="equal">
      <formula>0</formula>
    </cfRule>
    <cfRule type="cellIs" dxfId="24096" priority="24097" operator="equal">
      <formula>1.5</formula>
    </cfRule>
    <cfRule type="cellIs" dxfId="24095" priority="24098" operator="equal">
      <formula>3</formula>
    </cfRule>
  </conditionalFormatting>
  <conditionalFormatting sqref="W502">
    <cfRule type="containsBlanks" dxfId="24094" priority="24095">
      <formula>LEN(TRIM(W502))=0</formula>
    </cfRule>
  </conditionalFormatting>
  <conditionalFormatting sqref="V502">
    <cfRule type="containsBlanks" dxfId="24093" priority="24094">
      <formula>LEN(TRIM(V502))=0</formula>
    </cfRule>
  </conditionalFormatting>
  <conditionalFormatting sqref="AF504">
    <cfRule type="containsBlanks" dxfId="24092" priority="24093">
      <formula>LEN(TRIM(AF504))=0</formula>
    </cfRule>
  </conditionalFormatting>
  <conditionalFormatting sqref="AE504">
    <cfRule type="containsBlanks" dxfId="24091" priority="24092">
      <formula>LEN(TRIM(AE504))=0</formula>
    </cfRule>
  </conditionalFormatting>
  <conditionalFormatting sqref="D498">
    <cfRule type="containsBlanks" dxfId="24090" priority="24091">
      <formula>LEN(TRIM(D498))=0</formula>
    </cfRule>
  </conditionalFormatting>
  <conditionalFormatting sqref="J500">
    <cfRule type="containsBlanks" dxfId="24089" priority="24090">
      <formula>LEN(TRIM(J500))=0</formula>
    </cfRule>
  </conditionalFormatting>
  <conditionalFormatting sqref="U500 AD499:AD500">
    <cfRule type="cellIs" dxfId="24088" priority="24089" operator="equal">
      <formula>1</formula>
    </cfRule>
  </conditionalFormatting>
  <conditionalFormatting sqref="U499">
    <cfRule type="cellIs" dxfId="24087" priority="24088" operator="equal">
      <formula>1</formula>
    </cfRule>
  </conditionalFormatting>
  <conditionalFormatting sqref="V499:W501">
    <cfRule type="containsBlanks" dxfId="24086" priority="24087">
      <formula>LEN(TRIM(V499))=0</formula>
    </cfRule>
  </conditionalFormatting>
  <conditionalFormatting sqref="AE499:AF503">
    <cfRule type="containsBlanks" dxfId="24085" priority="24086">
      <formula>LEN(TRIM(AE499))=0</formula>
    </cfRule>
  </conditionalFormatting>
  <conditionalFormatting sqref="Y475:AF475">
    <cfRule type="containsBlanks" dxfId="24084" priority="24085">
      <formula>LEN(TRIM(Y475))=0</formula>
    </cfRule>
  </conditionalFormatting>
  <conditionalFormatting sqref="P489">
    <cfRule type="containsBlanks" dxfId="24083" priority="24084">
      <formula>LEN(TRIM(P489))=0</formula>
    </cfRule>
  </conditionalFormatting>
  <conditionalFormatting sqref="M499:N499">
    <cfRule type="containsBlanks" dxfId="24082" priority="24083">
      <formula>LEN(TRIM(M499))=0</formula>
    </cfRule>
  </conditionalFormatting>
  <conditionalFormatting sqref="R475:X475 I475:P475">
    <cfRule type="containsBlanks" dxfId="24081" priority="24082">
      <formula>LEN(TRIM(I475))=0</formula>
    </cfRule>
  </conditionalFormatting>
  <conditionalFormatting sqref="P479:P488">
    <cfRule type="cellIs" dxfId="24080" priority="24079" operator="equal">
      <formula>0</formula>
    </cfRule>
    <cfRule type="cellIs" dxfId="24079" priority="24080" operator="equal">
      <formula>1.5</formula>
    </cfRule>
    <cfRule type="cellIs" dxfId="24078" priority="24081" operator="equal">
      <formula>3</formula>
    </cfRule>
  </conditionalFormatting>
  <conditionalFormatting sqref="N479:O488 I500 I502 D475 B475">
    <cfRule type="containsBlanks" dxfId="24077" priority="24078">
      <formula>LEN(TRIM(B475))=0</formula>
    </cfRule>
  </conditionalFormatting>
  <conditionalFormatting sqref="P490">
    <cfRule type="containsBlanks" dxfId="24076" priority="24077">
      <formula>LEN(TRIM(P490))=0</formula>
    </cfRule>
  </conditionalFormatting>
  <conditionalFormatting sqref="AD479:AE488">
    <cfRule type="containsBlanks" dxfId="24075" priority="24076">
      <formula>LEN(TRIM(AD479))=0</formula>
    </cfRule>
  </conditionalFormatting>
  <conditionalFormatting sqref="AF489">
    <cfRule type="containsBlanks" dxfId="24074" priority="24075">
      <formula>LEN(TRIM(AF489))=0</formula>
    </cfRule>
  </conditionalFormatting>
  <conditionalFormatting sqref="AF479:AF488">
    <cfRule type="cellIs" dxfId="24073" priority="24072" operator="equal">
      <formula>0</formula>
    </cfRule>
    <cfRule type="cellIs" dxfId="24072" priority="24073" operator="equal">
      <formula>1.5</formula>
    </cfRule>
    <cfRule type="cellIs" dxfId="24071" priority="24074" operator="equal">
      <formula>3</formula>
    </cfRule>
  </conditionalFormatting>
  <conditionalFormatting sqref="W502">
    <cfRule type="containsBlanks" dxfId="24070" priority="24071">
      <formula>LEN(TRIM(W502))=0</formula>
    </cfRule>
  </conditionalFormatting>
  <conditionalFormatting sqref="V502">
    <cfRule type="containsBlanks" dxfId="24069" priority="24070">
      <formula>LEN(TRIM(V502))=0</formula>
    </cfRule>
  </conditionalFormatting>
  <conditionalFormatting sqref="AF504">
    <cfRule type="containsBlanks" dxfId="24068" priority="24069">
      <formula>LEN(TRIM(AF504))=0</formula>
    </cfRule>
  </conditionalFormatting>
  <conditionalFormatting sqref="AE504">
    <cfRule type="containsBlanks" dxfId="24067" priority="24068">
      <formula>LEN(TRIM(AE504))=0</formula>
    </cfRule>
  </conditionalFormatting>
  <conditionalFormatting sqref="D498">
    <cfRule type="containsBlanks" dxfId="24066" priority="24067">
      <formula>LEN(TRIM(D498))=0</formula>
    </cfRule>
  </conditionalFormatting>
  <conditionalFormatting sqref="J500">
    <cfRule type="containsBlanks" dxfId="24065" priority="24066">
      <formula>LEN(TRIM(J500))=0</formula>
    </cfRule>
  </conditionalFormatting>
  <conditionalFormatting sqref="U500 AD499:AD500">
    <cfRule type="cellIs" dxfId="24064" priority="24065" operator="equal">
      <formula>1</formula>
    </cfRule>
  </conditionalFormatting>
  <conditionalFormatting sqref="U499">
    <cfRule type="cellIs" dxfId="24063" priority="24064" operator="equal">
      <formula>1</formula>
    </cfRule>
  </conditionalFormatting>
  <conditionalFormatting sqref="V499:W501">
    <cfRule type="containsBlanks" dxfId="24062" priority="24063">
      <formula>LEN(TRIM(V499))=0</formula>
    </cfRule>
  </conditionalFormatting>
  <conditionalFormatting sqref="AE499:AF503">
    <cfRule type="containsBlanks" dxfId="24061" priority="24062">
      <formula>LEN(TRIM(AE499))=0</formula>
    </cfRule>
  </conditionalFormatting>
  <conditionalFormatting sqref="Y475:AF475">
    <cfRule type="containsBlanks" dxfId="24060" priority="24061">
      <formula>LEN(TRIM(Y475))=0</formula>
    </cfRule>
  </conditionalFormatting>
  <conditionalFormatting sqref="P489">
    <cfRule type="containsBlanks" dxfId="24059" priority="24060">
      <formula>LEN(TRIM(P489))=0</formula>
    </cfRule>
  </conditionalFormatting>
  <conditionalFormatting sqref="M499:N499">
    <cfRule type="containsBlanks" dxfId="24058" priority="24059">
      <formula>LEN(TRIM(M499))=0</formula>
    </cfRule>
  </conditionalFormatting>
  <conditionalFormatting sqref="R475:X475 I475:P475">
    <cfRule type="containsBlanks" dxfId="24057" priority="24058">
      <formula>LEN(TRIM(I475))=0</formula>
    </cfRule>
  </conditionalFormatting>
  <conditionalFormatting sqref="P479:P488">
    <cfRule type="cellIs" dxfId="24056" priority="24055" operator="equal">
      <formula>0</formula>
    </cfRule>
    <cfRule type="cellIs" dxfId="24055" priority="24056" operator="equal">
      <formula>1.5</formula>
    </cfRule>
    <cfRule type="cellIs" dxfId="24054" priority="24057" operator="equal">
      <formula>3</formula>
    </cfRule>
  </conditionalFormatting>
  <conditionalFormatting sqref="N479:O488 I500 I502 D475 B475">
    <cfRule type="containsBlanks" dxfId="24053" priority="24054">
      <formula>LEN(TRIM(B475))=0</formula>
    </cfRule>
  </conditionalFormatting>
  <conditionalFormatting sqref="P490">
    <cfRule type="containsBlanks" dxfId="24052" priority="24053">
      <formula>LEN(TRIM(P490))=0</formula>
    </cfRule>
  </conditionalFormatting>
  <conditionalFormatting sqref="AD479:AE488">
    <cfRule type="containsBlanks" dxfId="24051" priority="24052">
      <formula>LEN(TRIM(AD479))=0</formula>
    </cfRule>
  </conditionalFormatting>
  <conditionalFormatting sqref="AF489">
    <cfRule type="containsBlanks" dxfId="24050" priority="24051">
      <formula>LEN(TRIM(AF489))=0</formula>
    </cfRule>
  </conditionalFormatting>
  <conditionalFormatting sqref="AF479:AF488">
    <cfRule type="cellIs" dxfId="24049" priority="24048" operator="equal">
      <formula>0</formula>
    </cfRule>
    <cfRule type="cellIs" dxfId="24048" priority="24049" operator="equal">
      <formula>1.5</formula>
    </cfRule>
    <cfRule type="cellIs" dxfId="24047" priority="24050" operator="equal">
      <formula>3</formula>
    </cfRule>
  </conditionalFormatting>
  <conditionalFormatting sqref="W502">
    <cfRule type="containsBlanks" dxfId="24046" priority="24047">
      <formula>LEN(TRIM(W502))=0</formula>
    </cfRule>
  </conditionalFormatting>
  <conditionalFormatting sqref="V502">
    <cfRule type="containsBlanks" dxfId="24045" priority="24046">
      <formula>LEN(TRIM(V502))=0</formula>
    </cfRule>
  </conditionalFormatting>
  <conditionalFormatting sqref="AF504">
    <cfRule type="containsBlanks" dxfId="24044" priority="24045">
      <formula>LEN(TRIM(AF504))=0</formula>
    </cfRule>
  </conditionalFormatting>
  <conditionalFormatting sqref="AE504">
    <cfRule type="containsBlanks" dxfId="24043" priority="24044">
      <formula>LEN(TRIM(AE504))=0</formula>
    </cfRule>
  </conditionalFormatting>
  <conditionalFormatting sqref="D498">
    <cfRule type="containsBlanks" dxfId="24042" priority="24043">
      <formula>LEN(TRIM(D498))=0</formula>
    </cfRule>
  </conditionalFormatting>
  <conditionalFormatting sqref="J500">
    <cfRule type="containsBlanks" dxfId="24041" priority="24042">
      <formula>LEN(TRIM(J500))=0</formula>
    </cfRule>
  </conditionalFormatting>
  <conditionalFormatting sqref="U500 AD499:AD500">
    <cfRule type="cellIs" dxfId="24040" priority="24041" operator="equal">
      <formula>1</formula>
    </cfRule>
  </conditionalFormatting>
  <conditionalFormatting sqref="U499">
    <cfRule type="cellIs" dxfId="24039" priority="24040" operator="equal">
      <formula>1</formula>
    </cfRule>
  </conditionalFormatting>
  <conditionalFormatting sqref="V499:W501">
    <cfRule type="containsBlanks" dxfId="24038" priority="24039">
      <formula>LEN(TRIM(V499))=0</formula>
    </cfRule>
  </conditionalFormatting>
  <conditionalFormatting sqref="AE499:AF503">
    <cfRule type="containsBlanks" dxfId="24037" priority="24038">
      <formula>LEN(TRIM(AE499))=0</formula>
    </cfRule>
  </conditionalFormatting>
  <conditionalFormatting sqref="Y475:AF475">
    <cfRule type="containsBlanks" dxfId="24036" priority="24037">
      <formula>LEN(TRIM(Y475))=0</formula>
    </cfRule>
  </conditionalFormatting>
  <conditionalFormatting sqref="U504:W504">
    <cfRule type="containsBlanks" dxfId="24035" priority="24036">
      <formula>LEN(TRIM(U504))=0</formula>
    </cfRule>
  </conditionalFormatting>
  <conditionalFormatting sqref="U505:W505">
    <cfRule type="containsBlanks" dxfId="24034" priority="24035">
      <formula>LEN(TRIM(U505))=0</formula>
    </cfRule>
  </conditionalFormatting>
  <conditionalFormatting sqref="P475:P509">
    <cfRule type="cellIs" dxfId="24033" priority="24034" operator="equal">
      <formula>1</formula>
    </cfRule>
  </conditionalFormatting>
  <conditionalFormatting sqref="AF475:AF509">
    <cfRule type="cellIs" dxfId="24032" priority="24033" operator="equal">
      <formula>1</formula>
    </cfRule>
  </conditionalFormatting>
  <conditionalFormatting sqref="P475:P509">
    <cfRule type="cellIs" dxfId="24031" priority="24032" operator="equal">
      <formula>1</formula>
    </cfRule>
  </conditionalFormatting>
  <conditionalFormatting sqref="AF475:AF509">
    <cfRule type="cellIs" dxfId="24030" priority="24031" operator="equal">
      <formula>1</formula>
    </cfRule>
  </conditionalFormatting>
  <conditionalFormatting sqref="L479:L488">
    <cfRule type="cellIs" dxfId="24029" priority="24028" operator="equal">
      <formula>"Н"</formula>
    </cfRule>
    <cfRule type="cellIs" dxfId="24028" priority="24029" operator="equal">
      <formula>"П"</formula>
    </cfRule>
    <cfRule type="cellIs" dxfId="24027" priority="24030" operator="equal">
      <formula>"В"</formula>
    </cfRule>
  </conditionalFormatting>
  <conditionalFormatting sqref="AB479:AB488">
    <cfRule type="cellIs" dxfId="24026" priority="24025" operator="equal">
      <formula>"Н"</formula>
    </cfRule>
    <cfRule type="cellIs" dxfId="24025" priority="24026" operator="equal">
      <formula>"П"</formula>
    </cfRule>
    <cfRule type="cellIs" dxfId="24024" priority="24027" operator="equal">
      <formula>"В"</formula>
    </cfRule>
  </conditionalFormatting>
  <conditionalFormatting sqref="P525">
    <cfRule type="containsBlanks" dxfId="24023" priority="24024">
      <formula>LEN(TRIM(P525))=0</formula>
    </cfRule>
  </conditionalFormatting>
  <conditionalFormatting sqref="M535:N535">
    <cfRule type="containsBlanks" dxfId="24022" priority="24023">
      <formula>LEN(TRIM(M535))=0</formula>
    </cfRule>
  </conditionalFormatting>
  <conditionalFormatting sqref="R511:X511 I511:P511">
    <cfRule type="containsBlanks" dxfId="24021" priority="24022">
      <formula>LEN(TRIM(I511))=0</formula>
    </cfRule>
  </conditionalFormatting>
  <conditionalFormatting sqref="P515:P524">
    <cfRule type="cellIs" dxfId="24020" priority="24019" operator="equal">
      <formula>0</formula>
    </cfRule>
    <cfRule type="cellIs" dxfId="24019" priority="24020" operator="equal">
      <formula>1.5</formula>
    </cfRule>
    <cfRule type="cellIs" dxfId="24018" priority="24021" operator="equal">
      <formula>3</formula>
    </cfRule>
  </conditionalFormatting>
  <conditionalFormatting sqref="N515:O524 I536 I538 D511 B511">
    <cfRule type="containsBlanks" dxfId="24017" priority="24018">
      <formula>LEN(TRIM(B511))=0</formula>
    </cfRule>
  </conditionalFormatting>
  <conditionalFormatting sqref="P526">
    <cfRule type="containsBlanks" dxfId="24016" priority="24017">
      <formula>LEN(TRIM(P526))=0</formula>
    </cfRule>
  </conditionalFormatting>
  <conditionalFormatting sqref="AD515:AE524">
    <cfRule type="containsBlanks" dxfId="24015" priority="24016">
      <formula>LEN(TRIM(AD515))=0</formula>
    </cfRule>
  </conditionalFormatting>
  <conditionalFormatting sqref="AF525">
    <cfRule type="containsBlanks" dxfId="24014" priority="24015">
      <formula>LEN(TRIM(AF525))=0</formula>
    </cfRule>
  </conditionalFormatting>
  <conditionalFormatting sqref="AF515:AF524">
    <cfRule type="cellIs" dxfId="24013" priority="24012" operator="equal">
      <formula>0</formula>
    </cfRule>
    <cfRule type="cellIs" dxfId="24012" priority="24013" operator="equal">
      <formula>1.5</formula>
    </cfRule>
    <cfRule type="cellIs" dxfId="24011" priority="24014" operator="equal">
      <formula>3</formula>
    </cfRule>
  </conditionalFormatting>
  <conditionalFormatting sqref="W538">
    <cfRule type="containsBlanks" dxfId="24010" priority="24011">
      <formula>LEN(TRIM(W538))=0</formula>
    </cfRule>
  </conditionalFormatting>
  <conditionalFormatting sqref="V538">
    <cfRule type="containsBlanks" dxfId="24009" priority="24010">
      <formula>LEN(TRIM(V538))=0</formula>
    </cfRule>
  </conditionalFormatting>
  <conditionalFormatting sqref="AF540">
    <cfRule type="containsBlanks" dxfId="24008" priority="24009">
      <formula>LEN(TRIM(AF540))=0</formula>
    </cfRule>
  </conditionalFormatting>
  <conditionalFormatting sqref="AE540">
    <cfRule type="containsBlanks" dxfId="24007" priority="24008">
      <formula>LEN(TRIM(AE540))=0</formula>
    </cfRule>
  </conditionalFormatting>
  <conditionalFormatting sqref="D534">
    <cfRule type="containsBlanks" dxfId="24006" priority="24007">
      <formula>LEN(TRIM(D534))=0</formula>
    </cfRule>
  </conditionalFormatting>
  <conditionalFormatting sqref="J536">
    <cfRule type="containsBlanks" dxfId="24005" priority="24006">
      <formula>LEN(TRIM(J536))=0</formula>
    </cfRule>
  </conditionalFormatting>
  <conditionalFormatting sqref="U536 AD535:AD536">
    <cfRule type="cellIs" dxfId="24004" priority="24005" operator="equal">
      <formula>1</formula>
    </cfRule>
  </conditionalFormatting>
  <conditionalFormatting sqref="U535">
    <cfRule type="cellIs" dxfId="24003" priority="24004" operator="equal">
      <formula>1</formula>
    </cfRule>
  </conditionalFormatting>
  <conditionalFormatting sqref="V535:W537">
    <cfRule type="containsBlanks" dxfId="24002" priority="24003">
      <formula>LEN(TRIM(V535))=0</formula>
    </cfRule>
  </conditionalFormatting>
  <conditionalFormatting sqref="AE535:AF539">
    <cfRule type="containsBlanks" dxfId="24001" priority="24002">
      <formula>LEN(TRIM(AE535))=0</formula>
    </cfRule>
  </conditionalFormatting>
  <conditionalFormatting sqref="Y511:AF511">
    <cfRule type="containsBlanks" dxfId="24000" priority="24001">
      <formula>LEN(TRIM(Y511))=0</formula>
    </cfRule>
  </conditionalFormatting>
  <conditionalFormatting sqref="P525">
    <cfRule type="containsBlanks" dxfId="23999" priority="24000">
      <formula>LEN(TRIM(P525))=0</formula>
    </cfRule>
  </conditionalFormatting>
  <conditionalFormatting sqref="M535:N535">
    <cfRule type="containsBlanks" dxfId="23998" priority="23999">
      <formula>LEN(TRIM(M535))=0</formula>
    </cfRule>
  </conditionalFormatting>
  <conditionalFormatting sqref="R511:X511 I511:P511">
    <cfRule type="containsBlanks" dxfId="23997" priority="23998">
      <formula>LEN(TRIM(I511))=0</formula>
    </cfRule>
  </conditionalFormatting>
  <conditionalFormatting sqref="P515:P524">
    <cfRule type="cellIs" dxfId="23996" priority="23995" operator="equal">
      <formula>0</formula>
    </cfRule>
    <cfRule type="cellIs" dxfId="23995" priority="23996" operator="equal">
      <formula>1.5</formula>
    </cfRule>
    <cfRule type="cellIs" dxfId="23994" priority="23997" operator="equal">
      <formula>3</formula>
    </cfRule>
  </conditionalFormatting>
  <conditionalFormatting sqref="N515:O524 I536 I538 D511 B511">
    <cfRule type="containsBlanks" dxfId="23993" priority="23994">
      <formula>LEN(TRIM(B511))=0</formula>
    </cfRule>
  </conditionalFormatting>
  <conditionalFormatting sqref="P526">
    <cfRule type="containsBlanks" dxfId="23992" priority="23993">
      <formula>LEN(TRIM(P526))=0</formula>
    </cfRule>
  </conditionalFormatting>
  <conditionalFormatting sqref="AD515:AE524">
    <cfRule type="containsBlanks" dxfId="23991" priority="23992">
      <formula>LEN(TRIM(AD515))=0</formula>
    </cfRule>
  </conditionalFormatting>
  <conditionalFormatting sqref="AF525">
    <cfRule type="containsBlanks" dxfId="23990" priority="23991">
      <formula>LEN(TRIM(AF525))=0</formula>
    </cfRule>
  </conditionalFormatting>
  <conditionalFormatting sqref="AF515:AF524">
    <cfRule type="cellIs" dxfId="23989" priority="23988" operator="equal">
      <formula>0</formula>
    </cfRule>
    <cfRule type="cellIs" dxfId="23988" priority="23989" operator="equal">
      <formula>1.5</formula>
    </cfRule>
    <cfRule type="cellIs" dxfId="23987" priority="23990" operator="equal">
      <formula>3</formula>
    </cfRule>
  </conditionalFormatting>
  <conditionalFormatting sqref="W538">
    <cfRule type="containsBlanks" dxfId="23986" priority="23987">
      <formula>LEN(TRIM(W538))=0</formula>
    </cfRule>
  </conditionalFormatting>
  <conditionalFormatting sqref="V538">
    <cfRule type="containsBlanks" dxfId="23985" priority="23986">
      <formula>LEN(TRIM(V538))=0</formula>
    </cfRule>
  </conditionalFormatting>
  <conditionalFormatting sqref="AF540">
    <cfRule type="containsBlanks" dxfId="23984" priority="23985">
      <formula>LEN(TRIM(AF540))=0</formula>
    </cfRule>
  </conditionalFormatting>
  <conditionalFormatting sqref="AE540">
    <cfRule type="containsBlanks" dxfId="23983" priority="23984">
      <formula>LEN(TRIM(AE540))=0</formula>
    </cfRule>
  </conditionalFormatting>
  <conditionalFormatting sqref="D534">
    <cfRule type="containsBlanks" dxfId="23982" priority="23983">
      <formula>LEN(TRIM(D534))=0</formula>
    </cfRule>
  </conditionalFormatting>
  <conditionalFormatting sqref="J536">
    <cfRule type="containsBlanks" dxfId="23981" priority="23982">
      <formula>LEN(TRIM(J536))=0</formula>
    </cfRule>
  </conditionalFormatting>
  <conditionalFormatting sqref="U536 AD535:AD536">
    <cfRule type="cellIs" dxfId="23980" priority="23981" operator="equal">
      <formula>1</formula>
    </cfRule>
  </conditionalFormatting>
  <conditionalFormatting sqref="U535">
    <cfRule type="cellIs" dxfId="23979" priority="23980" operator="equal">
      <formula>1</formula>
    </cfRule>
  </conditionalFormatting>
  <conditionalFormatting sqref="V535:W537">
    <cfRule type="containsBlanks" dxfId="23978" priority="23979">
      <formula>LEN(TRIM(V535))=0</formula>
    </cfRule>
  </conditionalFormatting>
  <conditionalFormatting sqref="AE535:AF539">
    <cfRule type="containsBlanks" dxfId="23977" priority="23978">
      <formula>LEN(TRIM(AE535))=0</formula>
    </cfRule>
  </conditionalFormatting>
  <conditionalFormatting sqref="Y511:AF511">
    <cfRule type="containsBlanks" dxfId="23976" priority="23977">
      <formula>LEN(TRIM(Y511))=0</formula>
    </cfRule>
  </conditionalFormatting>
  <conditionalFormatting sqref="P525">
    <cfRule type="containsBlanks" dxfId="23975" priority="23976">
      <formula>LEN(TRIM(P525))=0</formula>
    </cfRule>
  </conditionalFormatting>
  <conditionalFormatting sqref="M535:N535">
    <cfRule type="containsBlanks" dxfId="23974" priority="23975">
      <formula>LEN(TRIM(M535))=0</formula>
    </cfRule>
  </conditionalFormatting>
  <conditionalFormatting sqref="R511:X511 I511:P511">
    <cfRule type="containsBlanks" dxfId="23973" priority="23974">
      <formula>LEN(TRIM(I511))=0</formula>
    </cfRule>
  </conditionalFormatting>
  <conditionalFormatting sqref="P515:P524">
    <cfRule type="cellIs" dxfId="23972" priority="23971" operator="equal">
      <formula>0</formula>
    </cfRule>
    <cfRule type="cellIs" dxfId="23971" priority="23972" operator="equal">
      <formula>1.5</formula>
    </cfRule>
    <cfRule type="cellIs" dxfId="23970" priority="23973" operator="equal">
      <formula>3</formula>
    </cfRule>
  </conditionalFormatting>
  <conditionalFormatting sqref="N515:O524 I536 I538 D511 B511">
    <cfRule type="containsBlanks" dxfId="23969" priority="23970">
      <formula>LEN(TRIM(B511))=0</formula>
    </cfRule>
  </conditionalFormatting>
  <conditionalFormatting sqref="P526">
    <cfRule type="containsBlanks" dxfId="23968" priority="23969">
      <formula>LEN(TRIM(P526))=0</formula>
    </cfRule>
  </conditionalFormatting>
  <conditionalFormatting sqref="AD515:AE524">
    <cfRule type="containsBlanks" dxfId="23967" priority="23968">
      <formula>LEN(TRIM(AD515))=0</formula>
    </cfRule>
  </conditionalFormatting>
  <conditionalFormatting sqref="AF525">
    <cfRule type="containsBlanks" dxfId="23966" priority="23967">
      <formula>LEN(TRIM(AF525))=0</formula>
    </cfRule>
  </conditionalFormatting>
  <conditionalFormatting sqref="AF515:AF524">
    <cfRule type="cellIs" dxfId="23965" priority="23964" operator="equal">
      <formula>0</formula>
    </cfRule>
    <cfRule type="cellIs" dxfId="23964" priority="23965" operator="equal">
      <formula>1.5</formula>
    </cfRule>
    <cfRule type="cellIs" dxfId="23963" priority="23966" operator="equal">
      <formula>3</formula>
    </cfRule>
  </conditionalFormatting>
  <conditionalFormatting sqref="W538">
    <cfRule type="containsBlanks" dxfId="23962" priority="23963">
      <formula>LEN(TRIM(W538))=0</formula>
    </cfRule>
  </conditionalFormatting>
  <conditionalFormatting sqref="V538">
    <cfRule type="containsBlanks" dxfId="23961" priority="23962">
      <formula>LEN(TRIM(V538))=0</formula>
    </cfRule>
  </conditionalFormatting>
  <conditionalFormatting sqref="AF540">
    <cfRule type="containsBlanks" dxfId="23960" priority="23961">
      <formula>LEN(TRIM(AF540))=0</formula>
    </cfRule>
  </conditionalFormatting>
  <conditionalFormatting sqref="AE540">
    <cfRule type="containsBlanks" dxfId="23959" priority="23960">
      <formula>LEN(TRIM(AE540))=0</formula>
    </cfRule>
  </conditionalFormatting>
  <conditionalFormatting sqref="D534">
    <cfRule type="containsBlanks" dxfId="23958" priority="23959">
      <formula>LEN(TRIM(D534))=0</formula>
    </cfRule>
  </conditionalFormatting>
  <conditionalFormatting sqref="J536">
    <cfRule type="containsBlanks" dxfId="23957" priority="23958">
      <formula>LEN(TRIM(J536))=0</formula>
    </cfRule>
  </conditionalFormatting>
  <conditionalFormatting sqref="U536 AD535:AD536">
    <cfRule type="cellIs" dxfId="23956" priority="23957" operator="equal">
      <formula>1</formula>
    </cfRule>
  </conditionalFormatting>
  <conditionalFormatting sqref="U535">
    <cfRule type="cellIs" dxfId="23955" priority="23956" operator="equal">
      <formula>1</formula>
    </cfRule>
  </conditionalFormatting>
  <conditionalFormatting sqref="V535:W537">
    <cfRule type="containsBlanks" dxfId="23954" priority="23955">
      <formula>LEN(TRIM(V535))=0</formula>
    </cfRule>
  </conditionalFormatting>
  <conditionalFormatting sqref="AE535:AF539">
    <cfRule type="containsBlanks" dxfId="23953" priority="23954">
      <formula>LEN(TRIM(AE535))=0</formula>
    </cfRule>
  </conditionalFormatting>
  <conditionalFormatting sqref="Y511:AF511">
    <cfRule type="containsBlanks" dxfId="23952" priority="23953">
      <formula>LEN(TRIM(Y511))=0</formula>
    </cfRule>
  </conditionalFormatting>
  <conditionalFormatting sqref="U540:W540">
    <cfRule type="containsBlanks" dxfId="23951" priority="23952">
      <formula>LEN(TRIM(U540))=0</formula>
    </cfRule>
  </conditionalFormatting>
  <conditionalFormatting sqref="U541:W541">
    <cfRule type="containsBlanks" dxfId="23950" priority="23951">
      <formula>LEN(TRIM(U541))=0</formula>
    </cfRule>
  </conditionalFormatting>
  <conditionalFormatting sqref="P511:P545">
    <cfRule type="cellIs" dxfId="23949" priority="23950" operator="equal">
      <formula>1</formula>
    </cfRule>
  </conditionalFormatting>
  <conditionalFormatting sqref="AF511:AF545">
    <cfRule type="cellIs" dxfId="23948" priority="23949" operator="equal">
      <formula>1</formula>
    </cfRule>
  </conditionalFormatting>
  <conditionalFormatting sqref="P511:P545">
    <cfRule type="cellIs" dxfId="23947" priority="23948" operator="equal">
      <formula>1</formula>
    </cfRule>
  </conditionalFormatting>
  <conditionalFormatting sqref="AF511:AF545">
    <cfRule type="cellIs" dxfId="23946" priority="23947" operator="equal">
      <formula>1</formula>
    </cfRule>
  </conditionalFormatting>
  <conditionalFormatting sqref="L515:L524">
    <cfRule type="cellIs" dxfId="23945" priority="23944" operator="equal">
      <formula>"Н"</formula>
    </cfRule>
    <cfRule type="cellIs" dxfId="23944" priority="23945" operator="equal">
      <formula>"П"</formula>
    </cfRule>
    <cfRule type="cellIs" dxfId="23943" priority="23946" operator="equal">
      <formula>"В"</formula>
    </cfRule>
  </conditionalFormatting>
  <conditionalFormatting sqref="AB515:AB524">
    <cfRule type="cellIs" dxfId="23942" priority="23941" operator="equal">
      <formula>"Н"</formula>
    </cfRule>
    <cfRule type="cellIs" dxfId="23941" priority="23942" operator="equal">
      <formula>"П"</formula>
    </cfRule>
    <cfRule type="cellIs" dxfId="23940" priority="23943" operator="equal">
      <formula>"В"</formula>
    </cfRule>
  </conditionalFormatting>
  <conditionalFormatting sqref="P561">
    <cfRule type="containsBlanks" dxfId="23939" priority="23940">
      <formula>LEN(TRIM(P561))=0</formula>
    </cfRule>
  </conditionalFormatting>
  <conditionalFormatting sqref="M571:N571">
    <cfRule type="containsBlanks" dxfId="23938" priority="23939">
      <formula>LEN(TRIM(M571))=0</formula>
    </cfRule>
  </conditionalFormatting>
  <conditionalFormatting sqref="R547:X547 I547:P547">
    <cfRule type="containsBlanks" dxfId="23937" priority="23938">
      <formula>LEN(TRIM(I547))=0</formula>
    </cfRule>
  </conditionalFormatting>
  <conditionalFormatting sqref="P551:P560">
    <cfRule type="cellIs" dxfId="23936" priority="23935" operator="equal">
      <formula>0</formula>
    </cfRule>
    <cfRule type="cellIs" dxfId="23935" priority="23936" operator="equal">
      <formula>1.5</formula>
    </cfRule>
    <cfRule type="cellIs" dxfId="23934" priority="23937" operator="equal">
      <formula>3</formula>
    </cfRule>
  </conditionalFormatting>
  <conditionalFormatting sqref="N551:O560 I572 I574 D547 B547">
    <cfRule type="containsBlanks" dxfId="23933" priority="23934">
      <formula>LEN(TRIM(B547))=0</formula>
    </cfRule>
  </conditionalFormatting>
  <conditionalFormatting sqref="P562">
    <cfRule type="containsBlanks" dxfId="23932" priority="23933">
      <formula>LEN(TRIM(P562))=0</formula>
    </cfRule>
  </conditionalFormatting>
  <conditionalFormatting sqref="AD551:AE560">
    <cfRule type="containsBlanks" dxfId="23931" priority="23932">
      <formula>LEN(TRIM(AD551))=0</formula>
    </cfRule>
  </conditionalFormatting>
  <conditionalFormatting sqref="AF561">
    <cfRule type="containsBlanks" dxfId="23930" priority="23931">
      <formula>LEN(TRIM(AF561))=0</formula>
    </cfRule>
  </conditionalFormatting>
  <conditionalFormatting sqref="AF551:AF560">
    <cfRule type="cellIs" dxfId="23929" priority="23928" operator="equal">
      <formula>0</formula>
    </cfRule>
    <cfRule type="cellIs" dxfId="23928" priority="23929" operator="equal">
      <formula>1.5</formula>
    </cfRule>
    <cfRule type="cellIs" dxfId="23927" priority="23930" operator="equal">
      <formula>3</formula>
    </cfRule>
  </conditionalFormatting>
  <conditionalFormatting sqref="W574">
    <cfRule type="containsBlanks" dxfId="23926" priority="23927">
      <formula>LEN(TRIM(W574))=0</formula>
    </cfRule>
  </conditionalFormatting>
  <conditionalFormatting sqref="V574">
    <cfRule type="containsBlanks" dxfId="23925" priority="23926">
      <formula>LEN(TRIM(V574))=0</formula>
    </cfRule>
  </conditionalFormatting>
  <conditionalFormatting sqref="AF576">
    <cfRule type="containsBlanks" dxfId="23924" priority="23925">
      <formula>LEN(TRIM(AF576))=0</formula>
    </cfRule>
  </conditionalFormatting>
  <conditionalFormatting sqref="AE576">
    <cfRule type="containsBlanks" dxfId="23923" priority="23924">
      <formula>LEN(TRIM(AE576))=0</formula>
    </cfRule>
  </conditionalFormatting>
  <conditionalFormatting sqref="D570">
    <cfRule type="containsBlanks" dxfId="23922" priority="23923">
      <formula>LEN(TRIM(D570))=0</formula>
    </cfRule>
  </conditionalFormatting>
  <conditionalFormatting sqref="J572">
    <cfRule type="containsBlanks" dxfId="23921" priority="23922">
      <formula>LEN(TRIM(J572))=0</formula>
    </cfRule>
  </conditionalFormatting>
  <conditionalFormatting sqref="U572 AD571:AD572">
    <cfRule type="cellIs" dxfId="23920" priority="23921" operator="equal">
      <formula>1</formula>
    </cfRule>
  </conditionalFormatting>
  <conditionalFormatting sqref="U571">
    <cfRule type="cellIs" dxfId="23919" priority="23920" operator="equal">
      <formula>1</formula>
    </cfRule>
  </conditionalFormatting>
  <conditionalFormatting sqref="V571:W573">
    <cfRule type="containsBlanks" dxfId="23918" priority="23919">
      <formula>LEN(TRIM(V571))=0</formula>
    </cfRule>
  </conditionalFormatting>
  <conditionalFormatting sqref="AE571:AF575">
    <cfRule type="containsBlanks" dxfId="23917" priority="23918">
      <formula>LEN(TRIM(AE571))=0</formula>
    </cfRule>
  </conditionalFormatting>
  <conditionalFormatting sqref="Y547:AF547">
    <cfRule type="containsBlanks" dxfId="23916" priority="23917">
      <formula>LEN(TRIM(Y547))=0</formula>
    </cfRule>
  </conditionalFormatting>
  <conditionalFormatting sqref="P561">
    <cfRule type="containsBlanks" dxfId="23915" priority="23916">
      <formula>LEN(TRIM(P561))=0</formula>
    </cfRule>
  </conditionalFormatting>
  <conditionalFormatting sqref="M571:N571">
    <cfRule type="containsBlanks" dxfId="23914" priority="23915">
      <formula>LEN(TRIM(M571))=0</formula>
    </cfRule>
  </conditionalFormatting>
  <conditionalFormatting sqref="R547:X547 I547:P547">
    <cfRule type="containsBlanks" dxfId="23913" priority="23914">
      <formula>LEN(TRIM(I547))=0</formula>
    </cfRule>
  </conditionalFormatting>
  <conditionalFormatting sqref="P551:P560">
    <cfRule type="cellIs" dxfId="23912" priority="23911" operator="equal">
      <formula>0</formula>
    </cfRule>
    <cfRule type="cellIs" dxfId="23911" priority="23912" operator="equal">
      <formula>1.5</formula>
    </cfRule>
    <cfRule type="cellIs" dxfId="23910" priority="23913" operator="equal">
      <formula>3</formula>
    </cfRule>
  </conditionalFormatting>
  <conditionalFormatting sqref="N551:O560 I572 I574 D547 B547">
    <cfRule type="containsBlanks" dxfId="23909" priority="23910">
      <formula>LEN(TRIM(B547))=0</formula>
    </cfRule>
  </conditionalFormatting>
  <conditionalFormatting sqref="P562">
    <cfRule type="containsBlanks" dxfId="23908" priority="23909">
      <formula>LEN(TRIM(P562))=0</formula>
    </cfRule>
  </conditionalFormatting>
  <conditionalFormatting sqref="AD551:AE560">
    <cfRule type="containsBlanks" dxfId="23907" priority="23908">
      <formula>LEN(TRIM(AD551))=0</formula>
    </cfRule>
  </conditionalFormatting>
  <conditionalFormatting sqref="AF561">
    <cfRule type="containsBlanks" dxfId="23906" priority="23907">
      <formula>LEN(TRIM(AF561))=0</formula>
    </cfRule>
  </conditionalFormatting>
  <conditionalFormatting sqref="AF551:AF560">
    <cfRule type="cellIs" dxfId="23905" priority="23904" operator="equal">
      <formula>0</formula>
    </cfRule>
    <cfRule type="cellIs" dxfId="23904" priority="23905" operator="equal">
      <formula>1.5</formula>
    </cfRule>
    <cfRule type="cellIs" dxfId="23903" priority="23906" operator="equal">
      <formula>3</formula>
    </cfRule>
  </conditionalFormatting>
  <conditionalFormatting sqref="W574">
    <cfRule type="containsBlanks" dxfId="23902" priority="23903">
      <formula>LEN(TRIM(W574))=0</formula>
    </cfRule>
  </conditionalFormatting>
  <conditionalFormatting sqref="V574">
    <cfRule type="containsBlanks" dxfId="23901" priority="23902">
      <formula>LEN(TRIM(V574))=0</formula>
    </cfRule>
  </conditionalFormatting>
  <conditionalFormatting sqref="AF576">
    <cfRule type="containsBlanks" dxfId="23900" priority="23901">
      <formula>LEN(TRIM(AF576))=0</formula>
    </cfRule>
  </conditionalFormatting>
  <conditionalFormatting sqref="AE576">
    <cfRule type="containsBlanks" dxfId="23899" priority="23900">
      <formula>LEN(TRIM(AE576))=0</formula>
    </cfRule>
  </conditionalFormatting>
  <conditionalFormatting sqref="D570">
    <cfRule type="containsBlanks" dxfId="23898" priority="23899">
      <formula>LEN(TRIM(D570))=0</formula>
    </cfRule>
  </conditionalFormatting>
  <conditionalFormatting sqref="J572">
    <cfRule type="containsBlanks" dxfId="23897" priority="23898">
      <formula>LEN(TRIM(J572))=0</formula>
    </cfRule>
  </conditionalFormatting>
  <conditionalFormatting sqref="U572 AD571:AD572">
    <cfRule type="cellIs" dxfId="23896" priority="23897" operator="equal">
      <formula>1</formula>
    </cfRule>
  </conditionalFormatting>
  <conditionalFormatting sqref="U571">
    <cfRule type="cellIs" dxfId="23895" priority="23896" operator="equal">
      <formula>1</formula>
    </cfRule>
  </conditionalFormatting>
  <conditionalFormatting sqref="V571:W573">
    <cfRule type="containsBlanks" dxfId="23894" priority="23895">
      <formula>LEN(TRIM(V571))=0</formula>
    </cfRule>
  </conditionalFormatting>
  <conditionalFormatting sqref="AE571:AF575">
    <cfRule type="containsBlanks" dxfId="23893" priority="23894">
      <formula>LEN(TRIM(AE571))=0</formula>
    </cfRule>
  </conditionalFormatting>
  <conditionalFormatting sqref="Y547:AF547">
    <cfRule type="containsBlanks" dxfId="23892" priority="23893">
      <formula>LEN(TRIM(Y547))=0</formula>
    </cfRule>
  </conditionalFormatting>
  <conditionalFormatting sqref="P561">
    <cfRule type="containsBlanks" dxfId="23891" priority="23892">
      <formula>LEN(TRIM(P561))=0</formula>
    </cfRule>
  </conditionalFormatting>
  <conditionalFormatting sqref="M571:N571">
    <cfRule type="containsBlanks" dxfId="23890" priority="23891">
      <formula>LEN(TRIM(M571))=0</formula>
    </cfRule>
  </conditionalFormatting>
  <conditionalFormatting sqref="R547:X547 I547:P547">
    <cfRule type="containsBlanks" dxfId="23889" priority="23890">
      <formula>LEN(TRIM(I547))=0</formula>
    </cfRule>
  </conditionalFormatting>
  <conditionalFormatting sqref="P551:P560">
    <cfRule type="cellIs" dxfId="23888" priority="23887" operator="equal">
      <formula>0</formula>
    </cfRule>
    <cfRule type="cellIs" dxfId="23887" priority="23888" operator="equal">
      <formula>1.5</formula>
    </cfRule>
    <cfRule type="cellIs" dxfId="23886" priority="23889" operator="equal">
      <formula>3</formula>
    </cfRule>
  </conditionalFormatting>
  <conditionalFormatting sqref="N551:O560 I572 I574 D547 B547">
    <cfRule type="containsBlanks" dxfId="23885" priority="23886">
      <formula>LEN(TRIM(B547))=0</formula>
    </cfRule>
  </conditionalFormatting>
  <conditionalFormatting sqref="P562">
    <cfRule type="containsBlanks" dxfId="23884" priority="23885">
      <formula>LEN(TRIM(P562))=0</formula>
    </cfRule>
  </conditionalFormatting>
  <conditionalFormatting sqref="AD551:AE560">
    <cfRule type="containsBlanks" dxfId="23883" priority="23884">
      <formula>LEN(TRIM(AD551))=0</formula>
    </cfRule>
  </conditionalFormatting>
  <conditionalFormatting sqref="AF561">
    <cfRule type="containsBlanks" dxfId="23882" priority="23883">
      <formula>LEN(TRIM(AF561))=0</formula>
    </cfRule>
  </conditionalFormatting>
  <conditionalFormatting sqref="AF551:AF560">
    <cfRule type="cellIs" dxfId="23881" priority="23880" operator="equal">
      <formula>0</formula>
    </cfRule>
    <cfRule type="cellIs" dxfId="23880" priority="23881" operator="equal">
      <formula>1.5</formula>
    </cfRule>
    <cfRule type="cellIs" dxfId="23879" priority="23882" operator="equal">
      <formula>3</formula>
    </cfRule>
  </conditionalFormatting>
  <conditionalFormatting sqref="W574">
    <cfRule type="containsBlanks" dxfId="23878" priority="23879">
      <formula>LEN(TRIM(W574))=0</formula>
    </cfRule>
  </conditionalFormatting>
  <conditionalFormatting sqref="V574">
    <cfRule type="containsBlanks" dxfId="23877" priority="23878">
      <formula>LEN(TRIM(V574))=0</formula>
    </cfRule>
  </conditionalFormatting>
  <conditionalFormatting sqref="AF576">
    <cfRule type="containsBlanks" dxfId="23876" priority="23877">
      <formula>LEN(TRIM(AF576))=0</formula>
    </cfRule>
  </conditionalFormatting>
  <conditionalFormatting sqref="AE576">
    <cfRule type="containsBlanks" dxfId="23875" priority="23876">
      <formula>LEN(TRIM(AE576))=0</formula>
    </cfRule>
  </conditionalFormatting>
  <conditionalFormatting sqref="D570">
    <cfRule type="containsBlanks" dxfId="23874" priority="23875">
      <formula>LEN(TRIM(D570))=0</formula>
    </cfRule>
  </conditionalFormatting>
  <conditionalFormatting sqref="J572">
    <cfRule type="containsBlanks" dxfId="23873" priority="23874">
      <formula>LEN(TRIM(J572))=0</formula>
    </cfRule>
  </conditionalFormatting>
  <conditionalFormatting sqref="U572 AD571:AD572">
    <cfRule type="cellIs" dxfId="23872" priority="23873" operator="equal">
      <formula>1</formula>
    </cfRule>
  </conditionalFormatting>
  <conditionalFormatting sqref="U571">
    <cfRule type="cellIs" dxfId="23871" priority="23872" operator="equal">
      <formula>1</formula>
    </cfRule>
  </conditionalFormatting>
  <conditionalFormatting sqref="V571:W573">
    <cfRule type="containsBlanks" dxfId="23870" priority="23871">
      <formula>LEN(TRIM(V571))=0</formula>
    </cfRule>
  </conditionalFormatting>
  <conditionalFormatting sqref="AE571:AF575">
    <cfRule type="containsBlanks" dxfId="23869" priority="23870">
      <formula>LEN(TRIM(AE571))=0</formula>
    </cfRule>
  </conditionalFormatting>
  <conditionalFormatting sqref="Y547:AF547">
    <cfRule type="containsBlanks" dxfId="23868" priority="23869">
      <formula>LEN(TRIM(Y547))=0</formula>
    </cfRule>
  </conditionalFormatting>
  <conditionalFormatting sqref="U576:W576">
    <cfRule type="containsBlanks" dxfId="23867" priority="23868">
      <formula>LEN(TRIM(U576))=0</formula>
    </cfRule>
  </conditionalFormatting>
  <conditionalFormatting sqref="U577:W577">
    <cfRule type="containsBlanks" dxfId="23866" priority="23867">
      <formula>LEN(TRIM(U577))=0</formula>
    </cfRule>
  </conditionalFormatting>
  <conditionalFormatting sqref="P547:P581">
    <cfRule type="cellIs" dxfId="23865" priority="23866" operator="equal">
      <formula>1</formula>
    </cfRule>
  </conditionalFormatting>
  <conditionalFormatting sqref="AF547:AF581">
    <cfRule type="cellIs" dxfId="23864" priority="23865" operator="equal">
      <formula>1</formula>
    </cfRule>
  </conditionalFormatting>
  <conditionalFormatting sqref="P547:P581">
    <cfRule type="cellIs" dxfId="23863" priority="23864" operator="equal">
      <formula>1</formula>
    </cfRule>
  </conditionalFormatting>
  <conditionalFormatting sqref="AF547:AF581">
    <cfRule type="cellIs" dxfId="23862" priority="23863" operator="equal">
      <formula>1</formula>
    </cfRule>
  </conditionalFormatting>
  <conditionalFormatting sqref="L551:L560">
    <cfRule type="cellIs" dxfId="23861" priority="23860" operator="equal">
      <formula>"Н"</formula>
    </cfRule>
    <cfRule type="cellIs" dxfId="23860" priority="23861" operator="equal">
      <formula>"П"</formula>
    </cfRule>
    <cfRule type="cellIs" dxfId="23859" priority="23862" operator="equal">
      <formula>"В"</formula>
    </cfRule>
  </conditionalFormatting>
  <conditionalFormatting sqref="AB551:AB560">
    <cfRule type="cellIs" dxfId="23858" priority="23857" operator="equal">
      <formula>"Н"</formula>
    </cfRule>
    <cfRule type="cellIs" dxfId="23857" priority="23858" operator="equal">
      <formula>"П"</formula>
    </cfRule>
    <cfRule type="cellIs" dxfId="23856" priority="23859" operator="equal">
      <formula>"В"</formula>
    </cfRule>
  </conditionalFormatting>
  <conditionalFormatting sqref="P597">
    <cfRule type="containsBlanks" dxfId="23855" priority="23856">
      <formula>LEN(TRIM(P597))=0</formula>
    </cfRule>
  </conditionalFormatting>
  <conditionalFormatting sqref="M607:N607">
    <cfRule type="containsBlanks" dxfId="23854" priority="23855">
      <formula>LEN(TRIM(M607))=0</formula>
    </cfRule>
  </conditionalFormatting>
  <conditionalFormatting sqref="R583:X583 I583:P583">
    <cfRule type="containsBlanks" dxfId="23853" priority="23854">
      <formula>LEN(TRIM(I583))=0</formula>
    </cfRule>
  </conditionalFormatting>
  <conditionalFormatting sqref="P587:P596">
    <cfRule type="cellIs" dxfId="23852" priority="23851" operator="equal">
      <formula>0</formula>
    </cfRule>
    <cfRule type="cellIs" dxfId="23851" priority="23852" operator="equal">
      <formula>1.5</formula>
    </cfRule>
    <cfRule type="cellIs" dxfId="23850" priority="23853" operator="equal">
      <formula>3</formula>
    </cfRule>
  </conditionalFormatting>
  <conditionalFormatting sqref="N587:O596 I608 I610 D583 B583">
    <cfRule type="containsBlanks" dxfId="23849" priority="23850">
      <formula>LEN(TRIM(B583))=0</formula>
    </cfRule>
  </conditionalFormatting>
  <conditionalFormatting sqref="P598">
    <cfRule type="containsBlanks" dxfId="23848" priority="23849">
      <formula>LEN(TRIM(P598))=0</formula>
    </cfRule>
  </conditionalFormatting>
  <conditionalFormatting sqref="AD587:AE596">
    <cfRule type="containsBlanks" dxfId="23847" priority="23848">
      <formula>LEN(TRIM(AD587))=0</formula>
    </cfRule>
  </conditionalFormatting>
  <conditionalFormatting sqref="AF597">
    <cfRule type="containsBlanks" dxfId="23846" priority="23847">
      <formula>LEN(TRIM(AF597))=0</formula>
    </cfRule>
  </conditionalFormatting>
  <conditionalFormatting sqref="AF587:AF596">
    <cfRule type="cellIs" dxfId="23845" priority="23844" operator="equal">
      <formula>0</formula>
    </cfRule>
    <cfRule type="cellIs" dxfId="23844" priority="23845" operator="equal">
      <formula>1.5</formula>
    </cfRule>
    <cfRule type="cellIs" dxfId="23843" priority="23846" operator="equal">
      <formula>3</formula>
    </cfRule>
  </conditionalFormatting>
  <conditionalFormatting sqref="W610">
    <cfRule type="containsBlanks" dxfId="23842" priority="23843">
      <formula>LEN(TRIM(W610))=0</formula>
    </cfRule>
  </conditionalFormatting>
  <conditionalFormatting sqref="V610">
    <cfRule type="containsBlanks" dxfId="23841" priority="23842">
      <formula>LEN(TRIM(V610))=0</formula>
    </cfRule>
  </conditionalFormatting>
  <conditionalFormatting sqref="AF612">
    <cfRule type="containsBlanks" dxfId="23840" priority="23841">
      <formula>LEN(TRIM(AF612))=0</formula>
    </cfRule>
  </conditionalFormatting>
  <conditionalFormatting sqref="AE612">
    <cfRule type="containsBlanks" dxfId="23839" priority="23840">
      <formula>LEN(TRIM(AE612))=0</formula>
    </cfRule>
  </conditionalFormatting>
  <conditionalFormatting sqref="D606">
    <cfRule type="containsBlanks" dxfId="23838" priority="23839">
      <formula>LEN(TRIM(D606))=0</formula>
    </cfRule>
  </conditionalFormatting>
  <conditionalFormatting sqref="J608">
    <cfRule type="containsBlanks" dxfId="23837" priority="23838">
      <formula>LEN(TRIM(J608))=0</formula>
    </cfRule>
  </conditionalFormatting>
  <conditionalFormatting sqref="U608 AD607:AD608">
    <cfRule type="cellIs" dxfId="23836" priority="23837" operator="equal">
      <formula>1</formula>
    </cfRule>
  </conditionalFormatting>
  <conditionalFormatting sqref="U607">
    <cfRule type="cellIs" dxfId="23835" priority="23836" operator="equal">
      <formula>1</formula>
    </cfRule>
  </conditionalFormatting>
  <conditionalFormatting sqref="V607:W609">
    <cfRule type="containsBlanks" dxfId="23834" priority="23835">
      <formula>LEN(TRIM(V607))=0</formula>
    </cfRule>
  </conditionalFormatting>
  <conditionalFormatting sqref="AE607:AF611">
    <cfRule type="containsBlanks" dxfId="23833" priority="23834">
      <formula>LEN(TRIM(AE607))=0</formula>
    </cfRule>
  </conditionalFormatting>
  <conditionalFormatting sqref="Y583:AF583">
    <cfRule type="containsBlanks" dxfId="23832" priority="23833">
      <formula>LEN(TRIM(Y583))=0</formula>
    </cfRule>
  </conditionalFormatting>
  <conditionalFormatting sqref="P597">
    <cfRule type="containsBlanks" dxfId="23831" priority="23832">
      <formula>LEN(TRIM(P597))=0</formula>
    </cfRule>
  </conditionalFormatting>
  <conditionalFormatting sqref="M607:N607">
    <cfRule type="containsBlanks" dxfId="23830" priority="23831">
      <formula>LEN(TRIM(M607))=0</formula>
    </cfRule>
  </conditionalFormatting>
  <conditionalFormatting sqref="R583:X583 I583:P583">
    <cfRule type="containsBlanks" dxfId="23829" priority="23830">
      <formula>LEN(TRIM(I583))=0</formula>
    </cfRule>
  </conditionalFormatting>
  <conditionalFormatting sqref="P587:P596">
    <cfRule type="cellIs" dxfId="23828" priority="23827" operator="equal">
      <formula>0</formula>
    </cfRule>
    <cfRule type="cellIs" dxfId="23827" priority="23828" operator="equal">
      <formula>1.5</formula>
    </cfRule>
    <cfRule type="cellIs" dxfId="23826" priority="23829" operator="equal">
      <formula>3</formula>
    </cfRule>
  </conditionalFormatting>
  <conditionalFormatting sqref="N587:O596 I608 I610 D583 B583">
    <cfRule type="containsBlanks" dxfId="23825" priority="23826">
      <formula>LEN(TRIM(B583))=0</formula>
    </cfRule>
  </conditionalFormatting>
  <conditionalFormatting sqref="P598">
    <cfRule type="containsBlanks" dxfId="23824" priority="23825">
      <formula>LEN(TRIM(P598))=0</formula>
    </cfRule>
  </conditionalFormatting>
  <conditionalFormatting sqref="AD587:AE596">
    <cfRule type="containsBlanks" dxfId="23823" priority="23824">
      <formula>LEN(TRIM(AD587))=0</formula>
    </cfRule>
  </conditionalFormatting>
  <conditionalFormatting sqref="AF597">
    <cfRule type="containsBlanks" dxfId="23822" priority="23823">
      <formula>LEN(TRIM(AF597))=0</formula>
    </cfRule>
  </conditionalFormatting>
  <conditionalFormatting sqref="AF587:AF596">
    <cfRule type="cellIs" dxfId="23821" priority="23820" operator="equal">
      <formula>0</formula>
    </cfRule>
    <cfRule type="cellIs" dxfId="23820" priority="23821" operator="equal">
      <formula>1.5</formula>
    </cfRule>
    <cfRule type="cellIs" dxfId="23819" priority="23822" operator="equal">
      <formula>3</formula>
    </cfRule>
  </conditionalFormatting>
  <conditionalFormatting sqref="W610">
    <cfRule type="containsBlanks" dxfId="23818" priority="23819">
      <formula>LEN(TRIM(W610))=0</formula>
    </cfRule>
  </conditionalFormatting>
  <conditionalFormatting sqref="V610">
    <cfRule type="containsBlanks" dxfId="23817" priority="23818">
      <formula>LEN(TRIM(V610))=0</formula>
    </cfRule>
  </conditionalFormatting>
  <conditionalFormatting sqref="AF612">
    <cfRule type="containsBlanks" dxfId="23816" priority="23817">
      <formula>LEN(TRIM(AF612))=0</formula>
    </cfRule>
  </conditionalFormatting>
  <conditionalFormatting sqref="AE612">
    <cfRule type="containsBlanks" dxfId="23815" priority="23816">
      <formula>LEN(TRIM(AE612))=0</formula>
    </cfRule>
  </conditionalFormatting>
  <conditionalFormatting sqref="D606">
    <cfRule type="containsBlanks" dxfId="23814" priority="23815">
      <formula>LEN(TRIM(D606))=0</formula>
    </cfRule>
  </conditionalFormatting>
  <conditionalFormatting sqref="J608">
    <cfRule type="containsBlanks" dxfId="23813" priority="23814">
      <formula>LEN(TRIM(J608))=0</formula>
    </cfRule>
  </conditionalFormatting>
  <conditionalFormatting sqref="U608 AD607:AD608">
    <cfRule type="cellIs" dxfId="23812" priority="23813" operator="equal">
      <formula>1</formula>
    </cfRule>
  </conditionalFormatting>
  <conditionalFormatting sqref="U607">
    <cfRule type="cellIs" dxfId="23811" priority="23812" operator="equal">
      <formula>1</formula>
    </cfRule>
  </conditionalFormatting>
  <conditionalFormatting sqref="V607:W609">
    <cfRule type="containsBlanks" dxfId="23810" priority="23811">
      <formula>LEN(TRIM(V607))=0</formula>
    </cfRule>
  </conditionalFormatting>
  <conditionalFormatting sqref="AE607:AF611">
    <cfRule type="containsBlanks" dxfId="23809" priority="23810">
      <formula>LEN(TRIM(AE607))=0</formula>
    </cfRule>
  </conditionalFormatting>
  <conditionalFormatting sqref="Y583:AF583">
    <cfRule type="containsBlanks" dxfId="23808" priority="23809">
      <formula>LEN(TRIM(Y583))=0</formula>
    </cfRule>
  </conditionalFormatting>
  <conditionalFormatting sqref="P597">
    <cfRule type="containsBlanks" dxfId="23807" priority="23808">
      <formula>LEN(TRIM(P597))=0</formula>
    </cfRule>
  </conditionalFormatting>
  <conditionalFormatting sqref="M607:N607">
    <cfRule type="containsBlanks" dxfId="23806" priority="23807">
      <formula>LEN(TRIM(M607))=0</formula>
    </cfRule>
  </conditionalFormatting>
  <conditionalFormatting sqref="R583:X583 I583:P583">
    <cfRule type="containsBlanks" dxfId="23805" priority="23806">
      <formula>LEN(TRIM(I583))=0</formula>
    </cfRule>
  </conditionalFormatting>
  <conditionalFormatting sqref="P587:P596">
    <cfRule type="cellIs" dxfId="23804" priority="23803" operator="equal">
      <formula>0</formula>
    </cfRule>
    <cfRule type="cellIs" dxfId="23803" priority="23804" operator="equal">
      <formula>1.5</formula>
    </cfRule>
    <cfRule type="cellIs" dxfId="23802" priority="23805" operator="equal">
      <formula>3</formula>
    </cfRule>
  </conditionalFormatting>
  <conditionalFormatting sqref="N587:O596 I608 I610 D583 B583">
    <cfRule type="containsBlanks" dxfId="23801" priority="23802">
      <formula>LEN(TRIM(B583))=0</formula>
    </cfRule>
  </conditionalFormatting>
  <conditionalFormatting sqref="P598">
    <cfRule type="containsBlanks" dxfId="23800" priority="23801">
      <formula>LEN(TRIM(P598))=0</formula>
    </cfRule>
  </conditionalFormatting>
  <conditionalFormatting sqref="AD587:AE596">
    <cfRule type="containsBlanks" dxfId="23799" priority="23800">
      <formula>LEN(TRIM(AD587))=0</formula>
    </cfRule>
  </conditionalFormatting>
  <conditionalFormatting sqref="AF597">
    <cfRule type="containsBlanks" dxfId="23798" priority="23799">
      <formula>LEN(TRIM(AF597))=0</formula>
    </cfRule>
  </conditionalFormatting>
  <conditionalFormatting sqref="AF587:AF596">
    <cfRule type="cellIs" dxfId="23797" priority="23796" operator="equal">
      <formula>0</formula>
    </cfRule>
    <cfRule type="cellIs" dxfId="23796" priority="23797" operator="equal">
      <formula>1.5</formula>
    </cfRule>
    <cfRule type="cellIs" dxfId="23795" priority="23798" operator="equal">
      <formula>3</formula>
    </cfRule>
  </conditionalFormatting>
  <conditionalFormatting sqref="W610">
    <cfRule type="containsBlanks" dxfId="23794" priority="23795">
      <formula>LEN(TRIM(W610))=0</formula>
    </cfRule>
  </conditionalFormatting>
  <conditionalFormatting sqref="V610">
    <cfRule type="containsBlanks" dxfId="23793" priority="23794">
      <formula>LEN(TRIM(V610))=0</formula>
    </cfRule>
  </conditionalFormatting>
  <conditionalFormatting sqref="AF612">
    <cfRule type="containsBlanks" dxfId="23792" priority="23793">
      <formula>LEN(TRIM(AF612))=0</formula>
    </cfRule>
  </conditionalFormatting>
  <conditionalFormatting sqref="AE612">
    <cfRule type="containsBlanks" dxfId="23791" priority="23792">
      <formula>LEN(TRIM(AE612))=0</formula>
    </cfRule>
  </conditionalFormatting>
  <conditionalFormatting sqref="D606">
    <cfRule type="containsBlanks" dxfId="23790" priority="23791">
      <formula>LEN(TRIM(D606))=0</formula>
    </cfRule>
  </conditionalFormatting>
  <conditionalFormatting sqref="J608">
    <cfRule type="containsBlanks" dxfId="23789" priority="23790">
      <formula>LEN(TRIM(J608))=0</formula>
    </cfRule>
  </conditionalFormatting>
  <conditionalFormatting sqref="U608 AD607:AD608">
    <cfRule type="cellIs" dxfId="23788" priority="23789" operator="equal">
      <formula>1</formula>
    </cfRule>
  </conditionalFormatting>
  <conditionalFormatting sqref="U607">
    <cfRule type="cellIs" dxfId="23787" priority="23788" operator="equal">
      <formula>1</formula>
    </cfRule>
  </conditionalFormatting>
  <conditionalFormatting sqref="V607:W609">
    <cfRule type="containsBlanks" dxfId="23786" priority="23787">
      <formula>LEN(TRIM(V607))=0</formula>
    </cfRule>
  </conditionalFormatting>
  <conditionalFormatting sqref="AE607:AF611">
    <cfRule type="containsBlanks" dxfId="23785" priority="23786">
      <formula>LEN(TRIM(AE607))=0</formula>
    </cfRule>
  </conditionalFormatting>
  <conditionalFormatting sqref="Y583:AF583">
    <cfRule type="containsBlanks" dxfId="23784" priority="23785">
      <formula>LEN(TRIM(Y583))=0</formula>
    </cfRule>
  </conditionalFormatting>
  <conditionalFormatting sqref="U612:W612">
    <cfRule type="containsBlanks" dxfId="23783" priority="23784">
      <formula>LEN(TRIM(U612))=0</formula>
    </cfRule>
  </conditionalFormatting>
  <conditionalFormatting sqref="U613:W613">
    <cfRule type="containsBlanks" dxfId="23782" priority="23783">
      <formula>LEN(TRIM(U613))=0</formula>
    </cfRule>
  </conditionalFormatting>
  <conditionalFormatting sqref="P583:P617">
    <cfRule type="cellIs" dxfId="23781" priority="23782" operator="equal">
      <formula>1</formula>
    </cfRule>
  </conditionalFormatting>
  <conditionalFormatting sqref="AF583:AF617">
    <cfRule type="cellIs" dxfId="23780" priority="23781" operator="equal">
      <formula>1</formula>
    </cfRule>
  </conditionalFormatting>
  <conditionalFormatting sqref="P583:P617">
    <cfRule type="cellIs" dxfId="23779" priority="23780" operator="equal">
      <formula>1</formula>
    </cfRule>
  </conditionalFormatting>
  <conditionalFormatting sqref="AF583:AF617">
    <cfRule type="cellIs" dxfId="23778" priority="23779" operator="equal">
      <formula>1</formula>
    </cfRule>
  </conditionalFormatting>
  <conditionalFormatting sqref="L587:L596">
    <cfRule type="cellIs" dxfId="23777" priority="23776" operator="equal">
      <formula>"Н"</formula>
    </cfRule>
    <cfRule type="cellIs" dxfId="23776" priority="23777" operator="equal">
      <formula>"П"</formula>
    </cfRule>
    <cfRule type="cellIs" dxfId="23775" priority="23778" operator="equal">
      <formula>"В"</formula>
    </cfRule>
  </conditionalFormatting>
  <conditionalFormatting sqref="AB587:AB596">
    <cfRule type="cellIs" dxfId="23774" priority="23773" operator="equal">
      <formula>"Н"</formula>
    </cfRule>
    <cfRule type="cellIs" dxfId="23773" priority="23774" operator="equal">
      <formula>"П"</formula>
    </cfRule>
    <cfRule type="cellIs" dxfId="23772" priority="23775" operator="equal">
      <formula>"В"</formula>
    </cfRule>
  </conditionalFormatting>
  <conditionalFormatting sqref="P633">
    <cfRule type="containsBlanks" dxfId="23771" priority="23772">
      <formula>LEN(TRIM(P633))=0</formula>
    </cfRule>
  </conditionalFormatting>
  <conditionalFormatting sqref="M643:N643">
    <cfRule type="containsBlanks" dxfId="23770" priority="23771">
      <formula>LEN(TRIM(M643))=0</formula>
    </cfRule>
  </conditionalFormatting>
  <conditionalFormatting sqref="R619:X619 I619:P619">
    <cfRule type="containsBlanks" dxfId="23769" priority="23770">
      <formula>LEN(TRIM(I619))=0</formula>
    </cfRule>
  </conditionalFormatting>
  <conditionalFormatting sqref="P623:P632">
    <cfRule type="cellIs" dxfId="23768" priority="23767" operator="equal">
      <formula>0</formula>
    </cfRule>
    <cfRule type="cellIs" dxfId="23767" priority="23768" operator="equal">
      <formula>1.5</formula>
    </cfRule>
    <cfRule type="cellIs" dxfId="23766" priority="23769" operator="equal">
      <formula>3</formula>
    </cfRule>
  </conditionalFormatting>
  <conditionalFormatting sqref="N623:O632 I644 I646 D619 B619">
    <cfRule type="containsBlanks" dxfId="23765" priority="23766">
      <formula>LEN(TRIM(B619))=0</formula>
    </cfRule>
  </conditionalFormatting>
  <conditionalFormatting sqref="P634">
    <cfRule type="containsBlanks" dxfId="23764" priority="23765">
      <formula>LEN(TRIM(P634))=0</formula>
    </cfRule>
  </conditionalFormatting>
  <conditionalFormatting sqref="AD623:AE632">
    <cfRule type="containsBlanks" dxfId="23763" priority="23764">
      <formula>LEN(TRIM(AD623))=0</formula>
    </cfRule>
  </conditionalFormatting>
  <conditionalFormatting sqref="AF633">
    <cfRule type="containsBlanks" dxfId="23762" priority="23763">
      <formula>LEN(TRIM(AF633))=0</formula>
    </cfRule>
  </conditionalFormatting>
  <conditionalFormatting sqref="AF623:AF632">
    <cfRule type="cellIs" dxfId="23761" priority="23760" operator="equal">
      <formula>0</formula>
    </cfRule>
    <cfRule type="cellIs" dxfId="23760" priority="23761" operator="equal">
      <formula>1.5</formula>
    </cfRule>
    <cfRule type="cellIs" dxfId="23759" priority="23762" operator="equal">
      <formula>3</formula>
    </cfRule>
  </conditionalFormatting>
  <conditionalFormatting sqref="W646">
    <cfRule type="containsBlanks" dxfId="23758" priority="23759">
      <formula>LEN(TRIM(W646))=0</formula>
    </cfRule>
  </conditionalFormatting>
  <conditionalFormatting sqref="V646">
    <cfRule type="containsBlanks" dxfId="23757" priority="23758">
      <formula>LEN(TRIM(V646))=0</formula>
    </cfRule>
  </conditionalFormatting>
  <conditionalFormatting sqref="AF648">
    <cfRule type="containsBlanks" dxfId="23756" priority="23757">
      <formula>LEN(TRIM(AF648))=0</formula>
    </cfRule>
  </conditionalFormatting>
  <conditionalFormatting sqref="AE648">
    <cfRule type="containsBlanks" dxfId="23755" priority="23756">
      <formula>LEN(TRIM(AE648))=0</formula>
    </cfRule>
  </conditionalFormatting>
  <conditionalFormatting sqref="D642">
    <cfRule type="containsBlanks" dxfId="23754" priority="23755">
      <formula>LEN(TRIM(D642))=0</formula>
    </cfRule>
  </conditionalFormatting>
  <conditionalFormatting sqref="J644">
    <cfRule type="containsBlanks" dxfId="23753" priority="23754">
      <formula>LEN(TRIM(J644))=0</formula>
    </cfRule>
  </conditionalFormatting>
  <conditionalFormatting sqref="U644 AD643:AD644">
    <cfRule type="cellIs" dxfId="23752" priority="23753" operator="equal">
      <formula>1</formula>
    </cfRule>
  </conditionalFormatting>
  <conditionalFormatting sqref="U643">
    <cfRule type="cellIs" dxfId="23751" priority="23752" operator="equal">
      <formula>1</formula>
    </cfRule>
  </conditionalFormatting>
  <conditionalFormatting sqref="V643:W645">
    <cfRule type="containsBlanks" dxfId="23750" priority="23751">
      <formula>LEN(TRIM(V643))=0</formula>
    </cfRule>
  </conditionalFormatting>
  <conditionalFormatting sqref="AE643:AF647">
    <cfRule type="containsBlanks" dxfId="23749" priority="23750">
      <formula>LEN(TRIM(AE643))=0</formula>
    </cfRule>
  </conditionalFormatting>
  <conditionalFormatting sqref="Y619:AF619">
    <cfRule type="containsBlanks" dxfId="23748" priority="23749">
      <formula>LEN(TRIM(Y619))=0</formula>
    </cfRule>
  </conditionalFormatting>
  <conditionalFormatting sqref="P633">
    <cfRule type="containsBlanks" dxfId="23747" priority="23748">
      <formula>LEN(TRIM(P633))=0</formula>
    </cfRule>
  </conditionalFormatting>
  <conditionalFormatting sqref="M643:N643">
    <cfRule type="containsBlanks" dxfId="23746" priority="23747">
      <formula>LEN(TRIM(M643))=0</formula>
    </cfRule>
  </conditionalFormatting>
  <conditionalFormatting sqref="R619:X619 I619:P619">
    <cfRule type="containsBlanks" dxfId="23745" priority="23746">
      <formula>LEN(TRIM(I619))=0</formula>
    </cfRule>
  </conditionalFormatting>
  <conditionalFormatting sqref="P623:P632">
    <cfRule type="cellIs" dxfId="23744" priority="23743" operator="equal">
      <formula>0</formula>
    </cfRule>
    <cfRule type="cellIs" dxfId="23743" priority="23744" operator="equal">
      <formula>1.5</formula>
    </cfRule>
    <cfRule type="cellIs" dxfId="23742" priority="23745" operator="equal">
      <formula>3</formula>
    </cfRule>
  </conditionalFormatting>
  <conditionalFormatting sqref="N623:O632 I644 I646 D619 B619">
    <cfRule type="containsBlanks" dxfId="23741" priority="23742">
      <formula>LEN(TRIM(B619))=0</formula>
    </cfRule>
  </conditionalFormatting>
  <conditionalFormatting sqref="P634">
    <cfRule type="containsBlanks" dxfId="23740" priority="23741">
      <formula>LEN(TRIM(P634))=0</formula>
    </cfRule>
  </conditionalFormatting>
  <conditionalFormatting sqref="AD623:AE632">
    <cfRule type="containsBlanks" dxfId="23739" priority="23740">
      <formula>LEN(TRIM(AD623))=0</formula>
    </cfRule>
  </conditionalFormatting>
  <conditionalFormatting sqref="AF633">
    <cfRule type="containsBlanks" dxfId="23738" priority="23739">
      <formula>LEN(TRIM(AF633))=0</formula>
    </cfRule>
  </conditionalFormatting>
  <conditionalFormatting sqref="AF623:AF632">
    <cfRule type="cellIs" dxfId="23737" priority="23736" operator="equal">
      <formula>0</formula>
    </cfRule>
    <cfRule type="cellIs" dxfId="23736" priority="23737" operator="equal">
      <formula>1.5</formula>
    </cfRule>
    <cfRule type="cellIs" dxfId="23735" priority="23738" operator="equal">
      <formula>3</formula>
    </cfRule>
  </conditionalFormatting>
  <conditionalFormatting sqref="W646">
    <cfRule type="containsBlanks" dxfId="23734" priority="23735">
      <formula>LEN(TRIM(W646))=0</formula>
    </cfRule>
  </conditionalFormatting>
  <conditionalFormatting sqref="V646">
    <cfRule type="containsBlanks" dxfId="23733" priority="23734">
      <formula>LEN(TRIM(V646))=0</formula>
    </cfRule>
  </conditionalFormatting>
  <conditionalFormatting sqref="AF648">
    <cfRule type="containsBlanks" dxfId="23732" priority="23733">
      <formula>LEN(TRIM(AF648))=0</formula>
    </cfRule>
  </conditionalFormatting>
  <conditionalFormatting sqref="AE648">
    <cfRule type="containsBlanks" dxfId="23731" priority="23732">
      <formula>LEN(TRIM(AE648))=0</formula>
    </cfRule>
  </conditionalFormatting>
  <conditionalFormatting sqref="D642">
    <cfRule type="containsBlanks" dxfId="23730" priority="23731">
      <formula>LEN(TRIM(D642))=0</formula>
    </cfRule>
  </conditionalFormatting>
  <conditionalFormatting sqref="J644">
    <cfRule type="containsBlanks" dxfId="23729" priority="23730">
      <formula>LEN(TRIM(J644))=0</formula>
    </cfRule>
  </conditionalFormatting>
  <conditionalFormatting sqref="U644 AD643:AD644">
    <cfRule type="cellIs" dxfId="23728" priority="23729" operator="equal">
      <formula>1</formula>
    </cfRule>
  </conditionalFormatting>
  <conditionalFormatting sqref="U643">
    <cfRule type="cellIs" dxfId="23727" priority="23728" operator="equal">
      <formula>1</formula>
    </cfRule>
  </conditionalFormatting>
  <conditionalFormatting sqref="V643:W645">
    <cfRule type="containsBlanks" dxfId="23726" priority="23727">
      <formula>LEN(TRIM(V643))=0</formula>
    </cfRule>
  </conditionalFormatting>
  <conditionalFormatting sqref="AE643:AF647">
    <cfRule type="containsBlanks" dxfId="23725" priority="23726">
      <formula>LEN(TRIM(AE643))=0</formula>
    </cfRule>
  </conditionalFormatting>
  <conditionalFormatting sqref="Y619:AF619">
    <cfRule type="containsBlanks" dxfId="23724" priority="23725">
      <formula>LEN(TRIM(Y619))=0</formula>
    </cfRule>
  </conditionalFormatting>
  <conditionalFormatting sqref="P633">
    <cfRule type="containsBlanks" dxfId="23723" priority="23724">
      <formula>LEN(TRIM(P633))=0</formula>
    </cfRule>
  </conditionalFormatting>
  <conditionalFormatting sqref="M643:N643">
    <cfRule type="containsBlanks" dxfId="23722" priority="23723">
      <formula>LEN(TRIM(M643))=0</formula>
    </cfRule>
  </conditionalFormatting>
  <conditionalFormatting sqref="R619:X619 I619:P619">
    <cfRule type="containsBlanks" dxfId="23721" priority="23722">
      <formula>LEN(TRIM(I619))=0</formula>
    </cfRule>
  </conditionalFormatting>
  <conditionalFormatting sqref="P623:P632">
    <cfRule type="cellIs" dxfId="23720" priority="23719" operator="equal">
      <formula>0</formula>
    </cfRule>
    <cfRule type="cellIs" dxfId="23719" priority="23720" operator="equal">
      <formula>1.5</formula>
    </cfRule>
    <cfRule type="cellIs" dxfId="23718" priority="23721" operator="equal">
      <formula>3</formula>
    </cfRule>
  </conditionalFormatting>
  <conditionalFormatting sqref="N623:O632 I644 I646 D619 B619">
    <cfRule type="containsBlanks" dxfId="23717" priority="23718">
      <formula>LEN(TRIM(B619))=0</formula>
    </cfRule>
  </conditionalFormatting>
  <conditionalFormatting sqref="P634">
    <cfRule type="containsBlanks" dxfId="23716" priority="23717">
      <formula>LEN(TRIM(P634))=0</formula>
    </cfRule>
  </conditionalFormatting>
  <conditionalFormatting sqref="AD623:AE632">
    <cfRule type="containsBlanks" dxfId="23715" priority="23716">
      <formula>LEN(TRIM(AD623))=0</formula>
    </cfRule>
  </conditionalFormatting>
  <conditionalFormatting sqref="AF633">
    <cfRule type="containsBlanks" dxfId="23714" priority="23715">
      <formula>LEN(TRIM(AF633))=0</formula>
    </cfRule>
  </conditionalFormatting>
  <conditionalFormatting sqref="AF623:AF632">
    <cfRule type="cellIs" dxfId="23713" priority="23712" operator="equal">
      <formula>0</formula>
    </cfRule>
    <cfRule type="cellIs" dxfId="23712" priority="23713" operator="equal">
      <formula>1.5</formula>
    </cfRule>
    <cfRule type="cellIs" dxfId="23711" priority="23714" operator="equal">
      <formula>3</formula>
    </cfRule>
  </conditionalFormatting>
  <conditionalFormatting sqref="W646">
    <cfRule type="containsBlanks" dxfId="23710" priority="23711">
      <formula>LEN(TRIM(W646))=0</formula>
    </cfRule>
  </conditionalFormatting>
  <conditionalFormatting sqref="V646">
    <cfRule type="containsBlanks" dxfId="23709" priority="23710">
      <formula>LEN(TRIM(V646))=0</formula>
    </cfRule>
  </conditionalFormatting>
  <conditionalFormatting sqref="AF648">
    <cfRule type="containsBlanks" dxfId="23708" priority="23709">
      <formula>LEN(TRIM(AF648))=0</formula>
    </cfRule>
  </conditionalFormatting>
  <conditionalFormatting sqref="AE648">
    <cfRule type="containsBlanks" dxfId="23707" priority="23708">
      <formula>LEN(TRIM(AE648))=0</formula>
    </cfRule>
  </conditionalFormatting>
  <conditionalFormatting sqref="D642">
    <cfRule type="containsBlanks" dxfId="23706" priority="23707">
      <formula>LEN(TRIM(D642))=0</formula>
    </cfRule>
  </conditionalFormatting>
  <conditionalFormatting sqref="J644">
    <cfRule type="containsBlanks" dxfId="23705" priority="23706">
      <formula>LEN(TRIM(J644))=0</formula>
    </cfRule>
  </conditionalFormatting>
  <conditionalFormatting sqref="U644 AD643:AD644">
    <cfRule type="cellIs" dxfId="23704" priority="23705" operator="equal">
      <formula>1</formula>
    </cfRule>
  </conditionalFormatting>
  <conditionalFormatting sqref="U643">
    <cfRule type="cellIs" dxfId="23703" priority="23704" operator="equal">
      <formula>1</formula>
    </cfRule>
  </conditionalFormatting>
  <conditionalFormatting sqref="V643:W645">
    <cfRule type="containsBlanks" dxfId="23702" priority="23703">
      <formula>LEN(TRIM(V643))=0</formula>
    </cfRule>
  </conditionalFormatting>
  <conditionalFormatting sqref="AE643:AF647">
    <cfRule type="containsBlanks" dxfId="23701" priority="23702">
      <formula>LEN(TRIM(AE643))=0</formula>
    </cfRule>
  </conditionalFormatting>
  <conditionalFormatting sqref="Y619:AF619">
    <cfRule type="containsBlanks" dxfId="23700" priority="23701">
      <formula>LEN(TRIM(Y619))=0</formula>
    </cfRule>
  </conditionalFormatting>
  <conditionalFormatting sqref="U648:W648">
    <cfRule type="containsBlanks" dxfId="23699" priority="23700">
      <formula>LEN(TRIM(U648))=0</formula>
    </cfRule>
  </conditionalFormatting>
  <conditionalFormatting sqref="U649:W649">
    <cfRule type="containsBlanks" dxfId="23698" priority="23699">
      <formula>LEN(TRIM(U649))=0</formula>
    </cfRule>
  </conditionalFormatting>
  <conditionalFormatting sqref="P619:P653">
    <cfRule type="cellIs" dxfId="23697" priority="23698" operator="equal">
      <formula>1</formula>
    </cfRule>
  </conditionalFormatting>
  <conditionalFormatting sqref="AF619:AF653">
    <cfRule type="cellIs" dxfId="23696" priority="23697" operator="equal">
      <formula>1</formula>
    </cfRule>
  </conditionalFormatting>
  <conditionalFormatting sqref="P619:P653">
    <cfRule type="cellIs" dxfId="23695" priority="23696" operator="equal">
      <formula>1</formula>
    </cfRule>
  </conditionalFormatting>
  <conditionalFormatting sqref="AF619:AF653">
    <cfRule type="cellIs" dxfId="23694" priority="23695" operator="equal">
      <formula>1</formula>
    </cfRule>
  </conditionalFormatting>
  <conditionalFormatting sqref="L623:L632">
    <cfRule type="cellIs" dxfId="23693" priority="23692" operator="equal">
      <formula>"Н"</formula>
    </cfRule>
    <cfRule type="cellIs" dxfId="23692" priority="23693" operator="equal">
      <formula>"П"</formula>
    </cfRule>
    <cfRule type="cellIs" dxfId="23691" priority="23694" operator="equal">
      <formula>"В"</formula>
    </cfRule>
  </conditionalFormatting>
  <conditionalFormatting sqref="AB623:AB632">
    <cfRule type="cellIs" dxfId="23690" priority="23689" operator="equal">
      <formula>"Н"</formula>
    </cfRule>
    <cfRule type="cellIs" dxfId="23689" priority="23690" operator="equal">
      <formula>"П"</formula>
    </cfRule>
    <cfRule type="cellIs" dxfId="23688" priority="23691" operator="equal">
      <formula>"В"</formula>
    </cfRule>
  </conditionalFormatting>
  <conditionalFormatting sqref="P669">
    <cfRule type="containsBlanks" dxfId="23687" priority="23688">
      <formula>LEN(TRIM(P669))=0</formula>
    </cfRule>
  </conditionalFormatting>
  <conditionalFormatting sqref="M679:N679">
    <cfRule type="containsBlanks" dxfId="23686" priority="23687">
      <formula>LEN(TRIM(M679))=0</formula>
    </cfRule>
  </conditionalFormatting>
  <conditionalFormatting sqref="R655:X655 I655:P655">
    <cfRule type="containsBlanks" dxfId="23685" priority="23686">
      <formula>LEN(TRIM(I655))=0</formula>
    </cfRule>
  </conditionalFormatting>
  <conditionalFormatting sqref="P659:P668">
    <cfRule type="cellIs" dxfId="23684" priority="23683" operator="equal">
      <formula>0</formula>
    </cfRule>
    <cfRule type="cellIs" dxfId="23683" priority="23684" operator="equal">
      <formula>1.5</formula>
    </cfRule>
    <cfRule type="cellIs" dxfId="23682" priority="23685" operator="equal">
      <formula>3</formula>
    </cfRule>
  </conditionalFormatting>
  <conditionalFormatting sqref="N659:O668 I680 I682 D655 B655">
    <cfRule type="containsBlanks" dxfId="23681" priority="23682">
      <formula>LEN(TRIM(B655))=0</formula>
    </cfRule>
  </conditionalFormatting>
  <conditionalFormatting sqref="P670">
    <cfRule type="containsBlanks" dxfId="23680" priority="23681">
      <formula>LEN(TRIM(P670))=0</formula>
    </cfRule>
  </conditionalFormatting>
  <conditionalFormatting sqref="AD659:AE668">
    <cfRule type="containsBlanks" dxfId="23679" priority="23680">
      <formula>LEN(TRIM(AD659))=0</formula>
    </cfRule>
  </conditionalFormatting>
  <conditionalFormatting sqref="AF669">
    <cfRule type="containsBlanks" dxfId="23678" priority="23679">
      <formula>LEN(TRIM(AF669))=0</formula>
    </cfRule>
  </conditionalFormatting>
  <conditionalFormatting sqref="AF659:AF668">
    <cfRule type="cellIs" dxfId="23677" priority="23676" operator="equal">
      <formula>0</formula>
    </cfRule>
    <cfRule type="cellIs" dxfId="23676" priority="23677" operator="equal">
      <formula>1.5</formula>
    </cfRule>
    <cfRule type="cellIs" dxfId="23675" priority="23678" operator="equal">
      <formula>3</formula>
    </cfRule>
  </conditionalFormatting>
  <conditionalFormatting sqref="W682">
    <cfRule type="containsBlanks" dxfId="23674" priority="23675">
      <formula>LEN(TRIM(W682))=0</formula>
    </cfRule>
  </conditionalFormatting>
  <conditionalFormatting sqref="V682">
    <cfRule type="containsBlanks" dxfId="23673" priority="23674">
      <formula>LEN(TRIM(V682))=0</formula>
    </cfRule>
  </conditionalFormatting>
  <conditionalFormatting sqref="AF684">
    <cfRule type="containsBlanks" dxfId="23672" priority="23673">
      <formula>LEN(TRIM(AF684))=0</formula>
    </cfRule>
  </conditionalFormatting>
  <conditionalFormatting sqref="AE684">
    <cfRule type="containsBlanks" dxfId="23671" priority="23672">
      <formula>LEN(TRIM(AE684))=0</formula>
    </cfRule>
  </conditionalFormatting>
  <conditionalFormatting sqref="D678">
    <cfRule type="containsBlanks" dxfId="23670" priority="23671">
      <formula>LEN(TRIM(D678))=0</formula>
    </cfRule>
  </conditionalFormatting>
  <conditionalFormatting sqref="J680">
    <cfRule type="containsBlanks" dxfId="23669" priority="23670">
      <formula>LEN(TRIM(J680))=0</formula>
    </cfRule>
  </conditionalFormatting>
  <conditionalFormatting sqref="U680 AD679:AD680">
    <cfRule type="cellIs" dxfId="23668" priority="23669" operator="equal">
      <formula>1</formula>
    </cfRule>
  </conditionalFormatting>
  <conditionalFormatting sqref="U679">
    <cfRule type="cellIs" dxfId="23667" priority="23668" operator="equal">
      <formula>1</formula>
    </cfRule>
  </conditionalFormatting>
  <conditionalFormatting sqref="V679:W681">
    <cfRule type="containsBlanks" dxfId="23666" priority="23667">
      <formula>LEN(TRIM(V679))=0</formula>
    </cfRule>
  </conditionalFormatting>
  <conditionalFormatting sqref="AE679:AF683">
    <cfRule type="containsBlanks" dxfId="23665" priority="23666">
      <formula>LEN(TRIM(AE679))=0</formula>
    </cfRule>
  </conditionalFormatting>
  <conditionalFormatting sqref="Y655:AF655">
    <cfRule type="containsBlanks" dxfId="23664" priority="23665">
      <formula>LEN(TRIM(Y655))=0</formula>
    </cfRule>
  </conditionalFormatting>
  <conditionalFormatting sqref="P669">
    <cfRule type="containsBlanks" dxfId="23663" priority="23664">
      <formula>LEN(TRIM(P669))=0</formula>
    </cfRule>
  </conditionalFormatting>
  <conditionalFormatting sqref="M679:N679">
    <cfRule type="containsBlanks" dxfId="23662" priority="23663">
      <formula>LEN(TRIM(M679))=0</formula>
    </cfRule>
  </conditionalFormatting>
  <conditionalFormatting sqref="R655:X655 I655:P655">
    <cfRule type="containsBlanks" dxfId="23661" priority="23662">
      <formula>LEN(TRIM(I655))=0</formula>
    </cfRule>
  </conditionalFormatting>
  <conditionalFormatting sqref="P659:P668">
    <cfRule type="cellIs" dxfId="23660" priority="23659" operator="equal">
      <formula>0</formula>
    </cfRule>
    <cfRule type="cellIs" dxfId="23659" priority="23660" operator="equal">
      <formula>1.5</formula>
    </cfRule>
    <cfRule type="cellIs" dxfId="23658" priority="23661" operator="equal">
      <formula>3</formula>
    </cfRule>
  </conditionalFormatting>
  <conditionalFormatting sqref="N659:O668 I680 I682 D655 B655">
    <cfRule type="containsBlanks" dxfId="23657" priority="23658">
      <formula>LEN(TRIM(B655))=0</formula>
    </cfRule>
  </conditionalFormatting>
  <conditionalFormatting sqref="P670">
    <cfRule type="containsBlanks" dxfId="23656" priority="23657">
      <formula>LEN(TRIM(P670))=0</formula>
    </cfRule>
  </conditionalFormatting>
  <conditionalFormatting sqref="AD659:AE668">
    <cfRule type="containsBlanks" dxfId="23655" priority="23656">
      <formula>LEN(TRIM(AD659))=0</formula>
    </cfRule>
  </conditionalFormatting>
  <conditionalFormatting sqref="AF669">
    <cfRule type="containsBlanks" dxfId="23654" priority="23655">
      <formula>LEN(TRIM(AF669))=0</formula>
    </cfRule>
  </conditionalFormatting>
  <conditionalFormatting sqref="AF659:AF668">
    <cfRule type="cellIs" dxfId="23653" priority="23652" operator="equal">
      <formula>0</formula>
    </cfRule>
    <cfRule type="cellIs" dxfId="23652" priority="23653" operator="equal">
      <formula>1.5</formula>
    </cfRule>
    <cfRule type="cellIs" dxfId="23651" priority="23654" operator="equal">
      <formula>3</formula>
    </cfRule>
  </conditionalFormatting>
  <conditionalFormatting sqref="W682">
    <cfRule type="containsBlanks" dxfId="23650" priority="23651">
      <formula>LEN(TRIM(W682))=0</formula>
    </cfRule>
  </conditionalFormatting>
  <conditionalFormatting sqref="V682">
    <cfRule type="containsBlanks" dxfId="23649" priority="23650">
      <formula>LEN(TRIM(V682))=0</formula>
    </cfRule>
  </conditionalFormatting>
  <conditionalFormatting sqref="AF684">
    <cfRule type="containsBlanks" dxfId="23648" priority="23649">
      <formula>LEN(TRIM(AF684))=0</formula>
    </cfRule>
  </conditionalFormatting>
  <conditionalFormatting sqref="AE684">
    <cfRule type="containsBlanks" dxfId="23647" priority="23648">
      <formula>LEN(TRIM(AE684))=0</formula>
    </cfRule>
  </conditionalFormatting>
  <conditionalFormatting sqref="D678">
    <cfRule type="containsBlanks" dxfId="23646" priority="23647">
      <formula>LEN(TRIM(D678))=0</formula>
    </cfRule>
  </conditionalFormatting>
  <conditionalFormatting sqref="J680">
    <cfRule type="containsBlanks" dxfId="23645" priority="23646">
      <formula>LEN(TRIM(J680))=0</formula>
    </cfRule>
  </conditionalFormatting>
  <conditionalFormatting sqref="U680 AD679:AD680">
    <cfRule type="cellIs" dxfId="23644" priority="23645" operator="equal">
      <formula>1</formula>
    </cfRule>
  </conditionalFormatting>
  <conditionalFormatting sqref="U679">
    <cfRule type="cellIs" dxfId="23643" priority="23644" operator="equal">
      <formula>1</formula>
    </cfRule>
  </conditionalFormatting>
  <conditionalFormatting sqref="V679:W681">
    <cfRule type="containsBlanks" dxfId="23642" priority="23643">
      <formula>LEN(TRIM(V679))=0</formula>
    </cfRule>
  </conditionalFormatting>
  <conditionalFormatting sqref="AE679:AF683">
    <cfRule type="containsBlanks" dxfId="23641" priority="23642">
      <formula>LEN(TRIM(AE679))=0</formula>
    </cfRule>
  </conditionalFormatting>
  <conditionalFormatting sqref="Y655:AF655">
    <cfRule type="containsBlanks" dxfId="23640" priority="23641">
      <formula>LEN(TRIM(Y655))=0</formula>
    </cfRule>
  </conditionalFormatting>
  <conditionalFormatting sqref="P669">
    <cfRule type="containsBlanks" dxfId="23639" priority="23640">
      <formula>LEN(TRIM(P669))=0</formula>
    </cfRule>
  </conditionalFormatting>
  <conditionalFormatting sqref="M679:N679">
    <cfRule type="containsBlanks" dxfId="23638" priority="23639">
      <formula>LEN(TRIM(M679))=0</formula>
    </cfRule>
  </conditionalFormatting>
  <conditionalFormatting sqref="R655:X655 I655:P655">
    <cfRule type="containsBlanks" dxfId="23637" priority="23638">
      <formula>LEN(TRIM(I655))=0</formula>
    </cfRule>
  </conditionalFormatting>
  <conditionalFormatting sqref="P659:P668">
    <cfRule type="cellIs" dxfId="23636" priority="23635" operator="equal">
      <formula>0</formula>
    </cfRule>
    <cfRule type="cellIs" dxfId="23635" priority="23636" operator="equal">
      <formula>1.5</formula>
    </cfRule>
    <cfRule type="cellIs" dxfId="23634" priority="23637" operator="equal">
      <formula>3</formula>
    </cfRule>
  </conditionalFormatting>
  <conditionalFormatting sqref="N659:O668 I680 I682 D655 B655">
    <cfRule type="containsBlanks" dxfId="23633" priority="23634">
      <formula>LEN(TRIM(B655))=0</formula>
    </cfRule>
  </conditionalFormatting>
  <conditionalFormatting sqref="P670">
    <cfRule type="containsBlanks" dxfId="23632" priority="23633">
      <formula>LEN(TRIM(P670))=0</formula>
    </cfRule>
  </conditionalFormatting>
  <conditionalFormatting sqref="AD659:AE668">
    <cfRule type="containsBlanks" dxfId="23631" priority="23632">
      <formula>LEN(TRIM(AD659))=0</formula>
    </cfRule>
  </conditionalFormatting>
  <conditionalFormatting sqref="AF669">
    <cfRule type="containsBlanks" dxfId="23630" priority="23631">
      <formula>LEN(TRIM(AF669))=0</formula>
    </cfRule>
  </conditionalFormatting>
  <conditionalFormatting sqref="AF659:AF668">
    <cfRule type="cellIs" dxfId="23629" priority="23628" operator="equal">
      <formula>0</formula>
    </cfRule>
    <cfRule type="cellIs" dxfId="23628" priority="23629" operator="equal">
      <formula>1.5</formula>
    </cfRule>
    <cfRule type="cellIs" dxfId="23627" priority="23630" operator="equal">
      <formula>3</formula>
    </cfRule>
  </conditionalFormatting>
  <conditionalFormatting sqref="W682">
    <cfRule type="containsBlanks" dxfId="23626" priority="23627">
      <formula>LEN(TRIM(W682))=0</formula>
    </cfRule>
  </conditionalFormatting>
  <conditionalFormatting sqref="V682">
    <cfRule type="containsBlanks" dxfId="23625" priority="23626">
      <formula>LEN(TRIM(V682))=0</formula>
    </cfRule>
  </conditionalFormatting>
  <conditionalFormatting sqref="AF684">
    <cfRule type="containsBlanks" dxfId="23624" priority="23625">
      <formula>LEN(TRIM(AF684))=0</formula>
    </cfRule>
  </conditionalFormatting>
  <conditionalFormatting sqref="AE684">
    <cfRule type="containsBlanks" dxfId="23623" priority="23624">
      <formula>LEN(TRIM(AE684))=0</formula>
    </cfRule>
  </conditionalFormatting>
  <conditionalFormatting sqref="D678">
    <cfRule type="containsBlanks" dxfId="23622" priority="23623">
      <formula>LEN(TRIM(D678))=0</formula>
    </cfRule>
  </conditionalFormatting>
  <conditionalFormatting sqref="J680">
    <cfRule type="containsBlanks" dxfId="23621" priority="23622">
      <formula>LEN(TRIM(J680))=0</formula>
    </cfRule>
  </conditionalFormatting>
  <conditionalFormatting sqref="U680 AD679:AD680">
    <cfRule type="cellIs" dxfId="23620" priority="23621" operator="equal">
      <formula>1</formula>
    </cfRule>
  </conditionalFormatting>
  <conditionalFormatting sqref="U679">
    <cfRule type="cellIs" dxfId="23619" priority="23620" operator="equal">
      <formula>1</formula>
    </cfRule>
  </conditionalFormatting>
  <conditionalFormatting sqref="V679:W681">
    <cfRule type="containsBlanks" dxfId="23618" priority="23619">
      <formula>LEN(TRIM(V679))=0</formula>
    </cfRule>
  </conditionalFormatting>
  <conditionalFormatting sqref="AE679:AF683">
    <cfRule type="containsBlanks" dxfId="23617" priority="23618">
      <formula>LEN(TRIM(AE679))=0</formula>
    </cfRule>
  </conditionalFormatting>
  <conditionalFormatting sqref="Y655:AF655">
    <cfRule type="containsBlanks" dxfId="23616" priority="23617">
      <formula>LEN(TRIM(Y655))=0</formula>
    </cfRule>
  </conditionalFormatting>
  <conditionalFormatting sqref="U684:W684">
    <cfRule type="containsBlanks" dxfId="23615" priority="23616">
      <formula>LEN(TRIM(U684))=0</formula>
    </cfRule>
  </conditionalFormatting>
  <conditionalFormatting sqref="U685:W685">
    <cfRule type="containsBlanks" dxfId="23614" priority="23615">
      <formula>LEN(TRIM(U685))=0</formula>
    </cfRule>
  </conditionalFormatting>
  <conditionalFormatting sqref="P655:P689">
    <cfRule type="cellIs" dxfId="23613" priority="23614" operator="equal">
      <formula>1</formula>
    </cfRule>
  </conditionalFormatting>
  <conditionalFormatting sqref="AF655:AF689">
    <cfRule type="cellIs" dxfId="23612" priority="23613" operator="equal">
      <formula>1</formula>
    </cfRule>
  </conditionalFormatting>
  <conditionalFormatting sqref="P655:P689">
    <cfRule type="cellIs" dxfId="23611" priority="23612" operator="equal">
      <formula>1</formula>
    </cfRule>
  </conditionalFormatting>
  <conditionalFormatting sqref="AF655:AF689">
    <cfRule type="cellIs" dxfId="23610" priority="23611" operator="equal">
      <formula>1</formula>
    </cfRule>
  </conditionalFormatting>
  <conditionalFormatting sqref="L659:L668">
    <cfRule type="cellIs" dxfId="23609" priority="23608" operator="equal">
      <formula>"Н"</formula>
    </cfRule>
    <cfRule type="cellIs" dxfId="23608" priority="23609" operator="equal">
      <formula>"П"</formula>
    </cfRule>
    <cfRule type="cellIs" dxfId="23607" priority="23610" operator="equal">
      <formula>"В"</formula>
    </cfRule>
  </conditionalFormatting>
  <conditionalFormatting sqref="AB659:AB668">
    <cfRule type="cellIs" dxfId="23606" priority="23605" operator="equal">
      <formula>"Н"</formula>
    </cfRule>
    <cfRule type="cellIs" dxfId="23605" priority="23606" operator="equal">
      <formula>"П"</formula>
    </cfRule>
    <cfRule type="cellIs" dxfId="23604" priority="23607" operator="equal">
      <formula>"В"</formula>
    </cfRule>
  </conditionalFormatting>
  <conditionalFormatting sqref="P705">
    <cfRule type="containsBlanks" dxfId="23603" priority="23604">
      <formula>LEN(TRIM(P705))=0</formula>
    </cfRule>
  </conditionalFormatting>
  <conditionalFormatting sqref="M715:N715">
    <cfRule type="containsBlanks" dxfId="23602" priority="23603">
      <formula>LEN(TRIM(M715))=0</formula>
    </cfRule>
  </conditionalFormatting>
  <conditionalFormatting sqref="R691:X691 I691:P691">
    <cfRule type="containsBlanks" dxfId="23601" priority="23602">
      <formula>LEN(TRIM(I691))=0</formula>
    </cfRule>
  </conditionalFormatting>
  <conditionalFormatting sqref="P695:P704">
    <cfRule type="cellIs" dxfId="23600" priority="23599" operator="equal">
      <formula>0</formula>
    </cfRule>
    <cfRule type="cellIs" dxfId="23599" priority="23600" operator="equal">
      <formula>1.5</formula>
    </cfRule>
    <cfRule type="cellIs" dxfId="23598" priority="23601" operator="equal">
      <formula>3</formula>
    </cfRule>
  </conditionalFormatting>
  <conditionalFormatting sqref="N695:O704 I716 I718 D691 B691">
    <cfRule type="containsBlanks" dxfId="23597" priority="23598">
      <formula>LEN(TRIM(B691))=0</formula>
    </cfRule>
  </conditionalFormatting>
  <conditionalFormatting sqref="P706">
    <cfRule type="containsBlanks" dxfId="23596" priority="23597">
      <formula>LEN(TRIM(P706))=0</formula>
    </cfRule>
  </conditionalFormatting>
  <conditionalFormatting sqref="AD695:AE704">
    <cfRule type="containsBlanks" dxfId="23595" priority="23596">
      <formula>LEN(TRIM(AD695))=0</formula>
    </cfRule>
  </conditionalFormatting>
  <conditionalFormatting sqref="AF705">
    <cfRule type="containsBlanks" dxfId="23594" priority="23595">
      <formula>LEN(TRIM(AF705))=0</formula>
    </cfRule>
  </conditionalFormatting>
  <conditionalFormatting sqref="AF695:AF704">
    <cfRule type="cellIs" dxfId="23593" priority="23592" operator="equal">
      <formula>0</formula>
    </cfRule>
    <cfRule type="cellIs" dxfId="23592" priority="23593" operator="equal">
      <formula>1.5</formula>
    </cfRule>
    <cfRule type="cellIs" dxfId="23591" priority="23594" operator="equal">
      <formula>3</formula>
    </cfRule>
  </conditionalFormatting>
  <conditionalFormatting sqref="W718">
    <cfRule type="containsBlanks" dxfId="23590" priority="23591">
      <formula>LEN(TRIM(W718))=0</formula>
    </cfRule>
  </conditionalFormatting>
  <conditionalFormatting sqref="V718">
    <cfRule type="containsBlanks" dxfId="23589" priority="23590">
      <formula>LEN(TRIM(V718))=0</formula>
    </cfRule>
  </conditionalFormatting>
  <conditionalFormatting sqref="AF720">
    <cfRule type="containsBlanks" dxfId="23588" priority="23589">
      <formula>LEN(TRIM(AF720))=0</formula>
    </cfRule>
  </conditionalFormatting>
  <conditionalFormatting sqref="AE720">
    <cfRule type="containsBlanks" dxfId="23587" priority="23588">
      <formula>LEN(TRIM(AE720))=0</formula>
    </cfRule>
  </conditionalFormatting>
  <conditionalFormatting sqref="D714">
    <cfRule type="containsBlanks" dxfId="23586" priority="23587">
      <formula>LEN(TRIM(D714))=0</formula>
    </cfRule>
  </conditionalFormatting>
  <conditionalFormatting sqref="J716">
    <cfRule type="containsBlanks" dxfId="23585" priority="23586">
      <formula>LEN(TRIM(J716))=0</formula>
    </cfRule>
  </conditionalFormatting>
  <conditionalFormatting sqref="U716 AD715:AD716">
    <cfRule type="cellIs" dxfId="23584" priority="23585" operator="equal">
      <formula>1</formula>
    </cfRule>
  </conditionalFormatting>
  <conditionalFormatting sqref="U715">
    <cfRule type="cellIs" dxfId="23583" priority="23584" operator="equal">
      <formula>1</formula>
    </cfRule>
  </conditionalFormatting>
  <conditionalFormatting sqref="V715:W717">
    <cfRule type="containsBlanks" dxfId="23582" priority="23583">
      <formula>LEN(TRIM(V715))=0</formula>
    </cfRule>
  </conditionalFormatting>
  <conditionalFormatting sqref="AE715:AF719">
    <cfRule type="containsBlanks" dxfId="23581" priority="23582">
      <formula>LEN(TRIM(AE715))=0</formula>
    </cfRule>
  </conditionalFormatting>
  <conditionalFormatting sqref="Y691:AF691">
    <cfRule type="containsBlanks" dxfId="23580" priority="23581">
      <formula>LEN(TRIM(Y691))=0</formula>
    </cfRule>
  </conditionalFormatting>
  <conditionalFormatting sqref="P705">
    <cfRule type="containsBlanks" dxfId="23579" priority="23580">
      <formula>LEN(TRIM(P705))=0</formula>
    </cfRule>
  </conditionalFormatting>
  <conditionalFormatting sqref="M715:N715">
    <cfRule type="containsBlanks" dxfId="23578" priority="23579">
      <formula>LEN(TRIM(M715))=0</formula>
    </cfRule>
  </conditionalFormatting>
  <conditionalFormatting sqref="R691:X691 I691:P691">
    <cfRule type="containsBlanks" dxfId="23577" priority="23578">
      <formula>LEN(TRIM(I691))=0</formula>
    </cfRule>
  </conditionalFormatting>
  <conditionalFormatting sqref="P695:P704">
    <cfRule type="cellIs" dxfId="23576" priority="23575" operator="equal">
      <formula>0</formula>
    </cfRule>
    <cfRule type="cellIs" dxfId="23575" priority="23576" operator="equal">
      <formula>1.5</formula>
    </cfRule>
    <cfRule type="cellIs" dxfId="23574" priority="23577" operator="equal">
      <formula>3</formula>
    </cfRule>
  </conditionalFormatting>
  <conditionalFormatting sqref="N695:O704 I716 I718 D691 B691">
    <cfRule type="containsBlanks" dxfId="23573" priority="23574">
      <formula>LEN(TRIM(B691))=0</formula>
    </cfRule>
  </conditionalFormatting>
  <conditionalFormatting sqref="P706">
    <cfRule type="containsBlanks" dxfId="23572" priority="23573">
      <formula>LEN(TRIM(P706))=0</formula>
    </cfRule>
  </conditionalFormatting>
  <conditionalFormatting sqref="AD695:AE704">
    <cfRule type="containsBlanks" dxfId="23571" priority="23572">
      <formula>LEN(TRIM(AD695))=0</formula>
    </cfRule>
  </conditionalFormatting>
  <conditionalFormatting sqref="AF705">
    <cfRule type="containsBlanks" dxfId="23570" priority="23571">
      <formula>LEN(TRIM(AF705))=0</formula>
    </cfRule>
  </conditionalFormatting>
  <conditionalFormatting sqref="AF695:AF704">
    <cfRule type="cellIs" dxfId="23569" priority="23568" operator="equal">
      <formula>0</formula>
    </cfRule>
    <cfRule type="cellIs" dxfId="23568" priority="23569" operator="equal">
      <formula>1.5</formula>
    </cfRule>
    <cfRule type="cellIs" dxfId="23567" priority="23570" operator="equal">
      <formula>3</formula>
    </cfRule>
  </conditionalFormatting>
  <conditionalFormatting sqref="W718">
    <cfRule type="containsBlanks" dxfId="23566" priority="23567">
      <formula>LEN(TRIM(W718))=0</formula>
    </cfRule>
  </conditionalFormatting>
  <conditionalFormatting sqref="V718">
    <cfRule type="containsBlanks" dxfId="23565" priority="23566">
      <formula>LEN(TRIM(V718))=0</formula>
    </cfRule>
  </conditionalFormatting>
  <conditionalFormatting sqref="AF720">
    <cfRule type="containsBlanks" dxfId="23564" priority="23565">
      <formula>LEN(TRIM(AF720))=0</formula>
    </cfRule>
  </conditionalFormatting>
  <conditionalFormatting sqref="AE720">
    <cfRule type="containsBlanks" dxfId="23563" priority="23564">
      <formula>LEN(TRIM(AE720))=0</formula>
    </cfRule>
  </conditionalFormatting>
  <conditionalFormatting sqref="D714">
    <cfRule type="containsBlanks" dxfId="23562" priority="23563">
      <formula>LEN(TRIM(D714))=0</formula>
    </cfRule>
  </conditionalFormatting>
  <conditionalFormatting sqref="J716">
    <cfRule type="containsBlanks" dxfId="23561" priority="23562">
      <formula>LEN(TRIM(J716))=0</formula>
    </cfRule>
  </conditionalFormatting>
  <conditionalFormatting sqref="U716 AD715:AD716">
    <cfRule type="cellIs" dxfId="23560" priority="23561" operator="equal">
      <formula>1</formula>
    </cfRule>
  </conditionalFormatting>
  <conditionalFormatting sqref="U715">
    <cfRule type="cellIs" dxfId="23559" priority="23560" operator="equal">
      <formula>1</formula>
    </cfRule>
  </conditionalFormatting>
  <conditionalFormatting sqref="V715:W717">
    <cfRule type="containsBlanks" dxfId="23558" priority="23559">
      <formula>LEN(TRIM(V715))=0</formula>
    </cfRule>
  </conditionalFormatting>
  <conditionalFormatting sqref="AE715:AF719">
    <cfRule type="containsBlanks" dxfId="23557" priority="23558">
      <formula>LEN(TRIM(AE715))=0</formula>
    </cfRule>
  </conditionalFormatting>
  <conditionalFormatting sqref="Y691:AF691">
    <cfRule type="containsBlanks" dxfId="23556" priority="23557">
      <formula>LEN(TRIM(Y691))=0</formula>
    </cfRule>
  </conditionalFormatting>
  <conditionalFormatting sqref="P705">
    <cfRule type="containsBlanks" dxfId="23555" priority="23556">
      <formula>LEN(TRIM(P705))=0</formula>
    </cfRule>
  </conditionalFormatting>
  <conditionalFormatting sqref="M715:N715">
    <cfRule type="containsBlanks" dxfId="23554" priority="23555">
      <formula>LEN(TRIM(M715))=0</formula>
    </cfRule>
  </conditionalFormatting>
  <conditionalFormatting sqref="R691:X691 I691:P691">
    <cfRule type="containsBlanks" dxfId="23553" priority="23554">
      <formula>LEN(TRIM(I691))=0</formula>
    </cfRule>
  </conditionalFormatting>
  <conditionalFormatting sqref="P695:P704">
    <cfRule type="cellIs" dxfId="23552" priority="23551" operator="equal">
      <formula>0</formula>
    </cfRule>
    <cfRule type="cellIs" dxfId="23551" priority="23552" operator="equal">
      <formula>1.5</formula>
    </cfRule>
    <cfRule type="cellIs" dxfId="23550" priority="23553" operator="equal">
      <formula>3</formula>
    </cfRule>
  </conditionalFormatting>
  <conditionalFormatting sqref="N695:O704 I716 I718 D691 B691">
    <cfRule type="containsBlanks" dxfId="23549" priority="23550">
      <formula>LEN(TRIM(B691))=0</formula>
    </cfRule>
  </conditionalFormatting>
  <conditionalFormatting sqref="P706">
    <cfRule type="containsBlanks" dxfId="23548" priority="23549">
      <formula>LEN(TRIM(P706))=0</formula>
    </cfRule>
  </conditionalFormatting>
  <conditionalFormatting sqref="AD695:AE704">
    <cfRule type="containsBlanks" dxfId="23547" priority="23548">
      <formula>LEN(TRIM(AD695))=0</formula>
    </cfRule>
  </conditionalFormatting>
  <conditionalFormatting sqref="AF705">
    <cfRule type="containsBlanks" dxfId="23546" priority="23547">
      <formula>LEN(TRIM(AF705))=0</formula>
    </cfRule>
  </conditionalFormatting>
  <conditionalFormatting sqref="AF695:AF704">
    <cfRule type="cellIs" dxfId="23545" priority="23544" operator="equal">
      <formula>0</formula>
    </cfRule>
    <cfRule type="cellIs" dxfId="23544" priority="23545" operator="equal">
      <formula>1.5</formula>
    </cfRule>
    <cfRule type="cellIs" dxfId="23543" priority="23546" operator="equal">
      <formula>3</formula>
    </cfRule>
  </conditionalFormatting>
  <conditionalFormatting sqref="W718">
    <cfRule type="containsBlanks" dxfId="23542" priority="23543">
      <formula>LEN(TRIM(W718))=0</formula>
    </cfRule>
  </conditionalFormatting>
  <conditionalFormatting sqref="V718">
    <cfRule type="containsBlanks" dxfId="23541" priority="23542">
      <formula>LEN(TRIM(V718))=0</formula>
    </cfRule>
  </conditionalFormatting>
  <conditionalFormatting sqref="AF720">
    <cfRule type="containsBlanks" dxfId="23540" priority="23541">
      <formula>LEN(TRIM(AF720))=0</formula>
    </cfRule>
  </conditionalFormatting>
  <conditionalFormatting sqref="AE720">
    <cfRule type="containsBlanks" dxfId="23539" priority="23540">
      <formula>LEN(TRIM(AE720))=0</formula>
    </cfRule>
  </conditionalFormatting>
  <conditionalFormatting sqref="D714">
    <cfRule type="containsBlanks" dxfId="23538" priority="23539">
      <formula>LEN(TRIM(D714))=0</formula>
    </cfRule>
  </conditionalFormatting>
  <conditionalFormatting sqref="J716">
    <cfRule type="containsBlanks" dxfId="23537" priority="23538">
      <formula>LEN(TRIM(J716))=0</formula>
    </cfRule>
  </conditionalFormatting>
  <conditionalFormatting sqref="U716 AD715:AD716">
    <cfRule type="cellIs" dxfId="23536" priority="23537" operator="equal">
      <formula>1</formula>
    </cfRule>
  </conditionalFormatting>
  <conditionalFormatting sqref="U715">
    <cfRule type="cellIs" dxfId="23535" priority="23536" operator="equal">
      <formula>1</formula>
    </cfRule>
  </conditionalFormatting>
  <conditionalFormatting sqref="V715:W717">
    <cfRule type="containsBlanks" dxfId="23534" priority="23535">
      <formula>LEN(TRIM(V715))=0</formula>
    </cfRule>
  </conditionalFormatting>
  <conditionalFormatting sqref="AE715:AF719">
    <cfRule type="containsBlanks" dxfId="23533" priority="23534">
      <formula>LEN(TRIM(AE715))=0</formula>
    </cfRule>
  </conditionalFormatting>
  <conditionalFormatting sqref="Y691:AF691">
    <cfRule type="containsBlanks" dxfId="23532" priority="23533">
      <formula>LEN(TRIM(Y691))=0</formula>
    </cfRule>
  </conditionalFormatting>
  <conditionalFormatting sqref="U720:W720">
    <cfRule type="containsBlanks" dxfId="23531" priority="23532">
      <formula>LEN(TRIM(U720))=0</formula>
    </cfRule>
  </conditionalFormatting>
  <conditionalFormatting sqref="U721:W721">
    <cfRule type="containsBlanks" dxfId="23530" priority="23531">
      <formula>LEN(TRIM(U721))=0</formula>
    </cfRule>
  </conditionalFormatting>
  <conditionalFormatting sqref="P691:P725">
    <cfRule type="cellIs" dxfId="23529" priority="23530" operator="equal">
      <formula>1</formula>
    </cfRule>
  </conditionalFormatting>
  <conditionalFormatting sqref="AF691:AF725">
    <cfRule type="cellIs" dxfId="23528" priority="23529" operator="equal">
      <formula>1</formula>
    </cfRule>
  </conditionalFormatting>
  <conditionalFormatting sqref="P691:P725">
    <cfRule type="cellIs" dxfId="23527" priority="23528" operator="equal">
      <formula>1</formula>
    </cfRule>
  </conditionalFormatting>
  <conditionalFormatting sqref="AF691:AF725">
    <cfRule type="cellIs" dxfId="23526" priority="23527" operator="equal">
      <formula>1</formula>
    </cfRule>
  </conditionalFormatting>
  <conditionalFormatting sqref="L695:L704">
    <cfRule type="cellIs" dxfId="23525" priority="23524" operator="equal">
      <formula>"Н"</formula>
    </cfRule>
    <cfRule type="cellIs" dxfId="23524" priority="23525" operator="equal">
      <formula>"П"</formula>
    </cfRule>
    <cfRule type="cellIs" dxfId="23523" priority="23526" operator="equal">
      <formula>"В"</formula>
    </cfRule>
  </conditionalFormatting>
  <conditionalFormatting sqref="AB695:AB704">
    <cfRule type="cellIs" dxfId="23522" priority="23521" operator="equal">
      <formula>"Н"</formula>
    </cfRule>
    <cfRule type="cellIs" dxfId="23521" priority="23522" operator="equal">
      <formula>"П"</formula>
    </cfRule>
    <cfRule type="cellIs" dxfId="23520" priority="23523" operator="equal">
      <formula>"В"</formula>
    </cfRule>
  </conditionalFormatting>
  <conditionalFormatting sqref="P741">
    <cfRule type="containsBlanks" dxfId="23519" priority="23520">
      <formula>LEN(TRIM(P741))=0</formula>
    </cfRule>
  </conditionalFormatting>
  <conditionalFormatting sqref="M751:N751">
    <cfRule type="containsBlanks" dxfId="23518" priority="23519">
      <formula>LEN(TRIM(M751))=0</formula>
    </cfRule>
  </conditionalFormatting>
  <conditionalFormatting sqref="R727:X727 I727:P727">
    <cfRule type="containsBlanks" dxfId="23517" priority="23518">
      <formula>LEN(TRIM(I727))=0</formula>
    </cfRule>
  </conditionalFormatting>
  <conditionalFormatting sqref="P731:P740">
    <cfRule type="cellIs" dxfId="23516" priority="23515" operator="equal">
      <formula>0</formula>
    </cfRule>
    <cfRule type="cellIs" dxfId="23515" priority="23516" operator="equal">
      <formula>1.5</formula>
    </cfRule>
    <cfRule type="cellIs" dxfId="23514" priority="23517" operator="equal">
      <formula>3</formula>
    </cfRule>
  </conditionalFormatting>
  <conditionalFormatting sqref="N731:O740 I752 I754 D727 B727">
    <cfRule type="containsBlanks" dxfId="23513" priority="23514">
      <formula>LEN(TRIM(B727))=0</formula>
    </cfRule>
  </conditionalFormatting>
  <conditionalFormatting sqref="P742">
    <cfRule type="containsBlanks" dxfId="23512" priority="23513">
      <formula>LEN(TRIM(P742))=0</formula>
    </cfRule>
  </conditionalFormatting>
  <conditionalFormatting sqref="AD731:AE740">
    <cfRule type="containsBlanks" dxfId="23511" priority="23512">
      <formula>LEN(TRIM(AD731))=0</formula>
    </cfRule>
  </conditionalFormatting>
  <conditionalFormatting sqref="AF741">
    <cfRule type="containsBlanks" dxfId="23510" priority="23511">
      <formula>LEN(TRIM(AF741))=0</formula>
    </cfRule>
  </conditionalFormatting>
  <conditionalFormatting sqref="AF731:AF740">
    <cfRule type="cellIs" dxfId="23509" priority="23508" operator="equal">
      <formula>0</formula>
    </cfRule>
    <cfRule type="cellIs" dxfId="23508" priority="23509" operator="equal">
      <formula>1.5</formula>
    </cfRule>
    <cfRule type="cellIs" dxfId="23507" priority="23510" operator="equal">
      <formula>3</formula>
    </cfRule>
  </conditionalFormatting>
  <conditionalFormatting sqref="W754">
    <cfRule type="containsBlanks" dxfId="23506" priority="23507">
      <formula>LEN(TRIM(W754))=0</formula>
    </cfRule>
  </conditionalFormatting>
  <conditionalFormatting sqref="V754">
    <cfRule type="containsBlanks" dxfId="23505" priority="23506">
      <formula>LEN(TRIM(V754))=0</formula>
    </cfRule>
  </conditionalFormatting>
  <conditionalFormatting sqref="AF756">
    <cfRule type="containsBlanks" dxfId="23504" priority="23505">
      <formula>LEN(TRIM(AF756))=0</formula>
    </cfRule>
  </conditionalFormatting>
  <conditionalFormatting sqref="AE756">
    <cfRule type="containsBlanks" dxfId="23503" priority="23504">
      <formula>LEN(TRIM(AE756))=0</formula>
    </cfRule>
  </conditionalFormatting>
  <conditionalFormatting sqref="D750">
    <cfRule type="containsBlanks" dxfId="23502" priority="23503">
      <formula>LEN(TRIM(D750))=0</formula>
    </cfRule>
  </conditionalFormatting>
  <conditionalFormatting sqref="J752">
    <cfRule type="containsBlanks" dxfId="23501" priority="23502">
      <formula>LEN(TRIM(J752))=0</formula>
    </cfRule>
  </conditionalFormatting>
  <conditionalFormatting sqref="U752 AD751:AD752">
    <cfRule type="cellIs" dxfId="23500" priority="23501" operator="equal">
      <formula>1</formula>
    </cfRule>
  </conditionalFormatting>
  <conditionalFormatting sqref="U751">
    <cfRule type="cellIs" dxfId="23499" priority="23500" operator="equal">
      <formula>1</formula>
    </cfRule>
  </conditionalFormatting>
  <conditionalFormatting sqref="V751:W753">
    <cfRule type="containsBlanks" dxfId="23498" priority="23499">
      <formula>LEN(TRIM(V751))=0</formula>
    </cfRule>
  </conditionalFormatting>
  <conditionalFormatting sqref="AE751:AF755">
    <cfRule type="containsBlanks" dxfId="23497" priority="23498">
      <formula>LEN(TRIM(AE751))=0</formula>
    </cfRule>
  </conditionalFormatting>
  <conditionalFormatting sqref="Y727:AF727">
    <cfRule type="containsBlanks" dxfId="23496" priority="23497">
      <formula>LEN(TRIM(Y727))=0</formula>
    </cfRule>
  </conditionalFormatting>
  <conditionalFormatting sqref="P741">
    <cfRule type="containsBlanks" dxfId="23495" priority="23496">
      <formula>LEN(TRIM(P741))=0</formula>
    </cfRule>
  </conditionalFormatting>
  <conditionalFormatting sqref="M751:N751">
    <cfRule type="containsBlanks" dxfId="23494" priority="23495">
      <formula>LEN(TRIM(M751))=0</formula>
    </cfRule>
  </conditionalFormatting>
  <conditionalFormatting sqref="R727:X727 I727:P727">
    <cfRule type="containsBlanks" dxfId="23493" priority="23494">
      <formula>LEN(TRIM(I727))=0</formula>
    </cfRule>
  </conditionalFormatting>
  <conditionalFormatting sqref="P731:P740">
    <cfRule type="cellIs" dxfId="23492" priority="23491" operator="equal">
      <formula>0</formula>
    </cfRule>
    <cfRule type="cellIs" dxfId="23491" priority="23492" operator="equal">
      <formula>1.5</formula>
    </cfRule>
    <cfRule type="cellIs" dxfId="23490" priority="23493" operator="equal">
      <formula>3</formula>
    </cfRule>
  </conditionalFormatting>
  <conditionalFormatting sqref="N731:O740 I752 I754 D727 B727">
    <cfRule type="containsBlanks" dxfId="23489" priority="23490">
      <formula>LEN(TRIM(B727))=0</formula>
    </cfRule>
  </conditionalFormatting>
  <conditionalFormatting sqref="P742">
    <cfRule type="containsBlanks" dxfId="23488" priority="23489">
      <formula>LEN(TRIM(P742))=0</formula>
    </cfRule>
  </conditionalFormatting>
  <conditionalFormatting sqref="AD731:AE740">
    <cfRule type="containsBlanks" dxfId="23487" priority="23488">
      <formula>LEN(TRIM(AD731))=0</formula>
    </cfRule>
  </conditionalFormatting>
  <conditionalFormatting sqref="AF741">
    <cfRule type="containsBlanks" dxfId="23486" priority="23487">
      <formula>LEN(TRIM(AF741))=0</formula>
    </cfRule>
  </conditionalFormatting>
  <conditionalFormatting sqref="AF731:AF740">
    <cfRule type="cellIs" dxfId="23485" priority="23484" operator="equal">
      <formula>0</formula>
    </cfRule>
    <cfRule type="cellIs" dxfId="23484" priority="23485" operator="equal">
      <formula>1.5</formula>
    </cfRule>
    <cfRule type="cellIs" dxfId="23483" priority="23486" operator="equal">
      <formula>3</formula>
    </cfRule>
  </conditionalFormatting>
  <conditionalFormatting sqref="W754">
    <cfRule type="containsBlanks" dxfId="23482" priority="23483">
      <formula>LEN(TRIM(W754))=0</formula>
    </cfRule>
  </conditionalFormatting>
  <conditionalFormatting sqref="V754">
    <cfRule type="containsBlanks" dxfId="23481" priority="23482">
      <formula>LEN(TRIM(V754))=0</formula>
    </cfRule>
  </conditionalFormatting>
  <conditionalFormatting sqref="AF756">
    <cfRule type="containsBlanks" dxfId="23480" priority="23481">
      <formula>LEN(TRIM(AF756))=0</formula>
    </cfRule>
  </conditionalFormatting>
  <conditionalFormatting sqref="AE756">
    <cfRule type="containsBlanks" dxfId="23479" priority="23480">
      <formula>LEN(TRIM(AE756))=0</formula>
    </cfRule>
  </conditionalFormatting>
  <conditionalFormatting sqref="D750">
    <cfRule type="containsBlanks" dxfId="23478" priority="23479">
      <formula>LEN(TRIM(D750))=0</formula>
    </cfRule>
  </conditionalFormatting>
  <conditionalFormatting sqref="J752">
    <cfRule type="containsBlanks" dxfId="23477" priority="23478">
      <formula>LEN(TRIM(J752))=0</formula>
    </cfRule>
  </conditionalFormatting>
  <conditionalFormatting sqref="U752 AD751:AD752">
    <cfRule type="cellIs" dxfId="23476" priority="23477" operator="equal">
      <formula>1</formula>
    </cfRule>
  </conditionalFormatting>
  <conditionalFormatting sqref="U751">
    <cfRule type="cellIs" dxfId="23475" priority="23476" operator="equal">
      <formula>1</formula>
    </cfRule>
  </conditionalFormatting>
  <conditionalFormatting sqref="V751:W753">
    <cfRule type="containsBlanks" dxfId="23474" priority="23475">
      <formula>LEN(TRIM(V751))=0</formula>
    </cfRule>
  </conditionalFormatting>
  <conditionalFormatting sqref="AE751:AF755">
    <cfRule type="containsBlanks" dxfId="23473" priority="23474">
      <formula>LEN(TRIM(AE751))=0</formula>
    </cfRule>
  </conditionalFormatting>
  <conditionalFormatting sqref="Y727:AF727">
    <cfRule type="containsBlanks" dxfId="23472" priority="23473">
      <formula>LEN(TRIM(Y727))=0</formula>
    </cfRule>
  </conditionalFormatting>
  <conditionalFormatting sqref="P741">
    <cfRule type="containsBlanks" dxfId="23471" priority="23472">
      <formula>LEN(TRIM(P741))=0</formula>
    </cfRule>
  </conditionalFormatting>
  <conditionalFormatting sqref="M751:N751">
    <cfRule type="containsBlanks" dxfId="23470" priority="23471">
      <formula>LEN(TRIM(M751))=0</formula>
    </cfRule>
  </conditionalFormatting>
  <conditionalFormatting sqref="R727:X727 I727:P727">
    <cfRule type="containsBlanks" dxfId="23469" priority="23470">
      <formula>LEN(TRIM(I727))=0</formula>
    </cfRule>
  </conditionalFormatting>
  <conditionalFormatting sqref="P731:P740">
    <cfRule type="cellIs" dxfId="23468" priority="23467" operator="equal">
      <formula>0</formula>
    </cfRule>
    <cfRule type="cellIs" dxfId="23467" priority="23468" operator="equal">
      <formula>1.5</formula>
    </cfRule>
    <cfRule type="cellIs" dxfId="23466" priority="23469" operator="equal">
      <formula>3</formula>
    </cfRule>
  </conditionalFormatting>
  <conditionalFormatting sqref="N731:O740 I752 I754 D727 B727">
    <cfRule type="containsBlanks" dxfId="23465" priority="23466">
      <formula>LEN(TRIM(B727))=0</formula>
    </cfRule>
  </conditionalFormatting>
  <conditionalFormatting sqref="P742">
    <cfRule type="containsBlanks" dxfId="23464" priority="23465">
      <formula>LEN(TRIM(P742))=0</formula>
    </cfRule>
  </conditionalFormatting>
  <conditionalFormatting sqref="AD731:AE740">
    <cfRule type="containsBlanks" dxfId="23463" priority="23464">
      <formula>LEN(TRIM(AD731))=0</formula>
    </cfRule>
  </conditionalFormatting>
  <conditionalFormatting sqref="AF741">
    <cfRule type="containsBlanks" dxfId="23462" priority="23463">
      <formula>LEN(TRIM(AF741))=0</formula>
    </cfRule>
  </conditionalFormatting>
  <conditionalFormatting sqref="AF731:AF740">
    <cfRule type="cellIs" dxfId="23461" priority="23460" operator="equal">
      <formula>0</formula>
    </cfRule>
    <cfRule type="cellIs" dxfId="23460" priority="23461" operator="equal">
      <formula>1.5</formula>
    </cfRule>
    <cfRule type="cellIs" dxfId="23459" priority="23462" operator="equal">
      <formula>3</formula>
    </cfRule>
  </conditionalFormatting>
  <conditionalFormatting sqref="W754">
    <cfRule type="containsBlanks" dxfId="23458" priority="23459">
      <formula>LEN(TRIM(W754))=0</formula>
    </cfRule>
  </conditionalFormatting>
  <conditionalFormatting sqref="V754">
    <cfRule type="containsBlanks" dxfId="23457" priority="23458">
      <formula>LEN(TRIM(V754))=0</formula>
    </cfRule>
  </conditionalFormatting>
  <conditionalFormatting sqref="AF756">
    <cfRule type="containsBlanks" dxfId="23456" priority="23457">
      <formula>LEN(TRIM(AF756))=0</formula>
    </cfRule>
  </conditionalFormatting>
  <conditionalFormatting sqref="AE756">
    <cfRule type="containsBlanks" dxfId="23455" priority="23456">
      <formula>LEN(TRIM(AE756))=0</formula>
    </cfRule>
  </conditionalFormatting>
  <conditionalFormatting sqref="D750">
    <cfRule type="containsBlanks" dxfId="23454" priority="23455">
      <formula>LEN(TRIM(D750))=0</formula>
    </cfRule>
  </conditionalFormatting>
  <conditionalFormatting sqref="J752">
    <cfRule type="containsBlanks" dxfId="23453" priority="23454">
      <formula>LEN(TRIM(J752))=0</formula>
    </cfRule>
  </conditionalFormatting>
  <conditionalFormatting sqref="U752 AD751:AD752">
    <cfRule type="cellIs" dxfId="23452" priority="23453" operator="equal">
      <formula>1</formula>
    </cfRule>
  </conditionalFormatting>
  <conditionalFormatting sqref="U751">
    <cfRule type="cellIs" dxfId="23451" priority="23452" operator="equal">
      <formula>1</formula>
    </cfRule>
  </conditionalFormatting>
  <conditionalFormatting sqref="V751:W753">
    <cfRule type="containsBlanks" dxfId="23450" priority="23451">
      <formula>LEN(TRIM(V751))=0</formula>
    </cfRule>
  </conditionalFormatting>
  <conditionalFormatting sqref="AE751:AF755">
    <cfRule type="containsBlanks" dxfId="23449" priority="23450">
      <formula>LEN(TRIM(AE751))=0</formula>
    </cfRule>
  </conditionalFormatting>
  <conditionalFormatting sqref="Y727:AF727">
    <cfRule type="containsBlanks" dxfId="23448" priority="23449">
      <formula>LEN(TRIM(Y727))=0</formula>
    </cfRule>
  </conditionalFormatting>
  <conditionalFormatting sqref="U756:W756">
    <cfRule type="containsBlanks" dxfId="23447" priority="23448">
      <formula>LEN(TRIM(U756))=0</formula>
    </cfRule>
  </conditionalFormatting>
  <conditionalFormatting sqref="U757:W757">
    <cfRule type="containsBlanks" dxfId="23446" priority="23447">
      <formula>LEN(TRIM(U757))=0</formula>
    </cfRule>
  </conditionalFormatting>
  <conditionalFormatting sqref="P727:P761">
    <cfRule type="cellIs" dxfId="23445" priority="23446" operator="equal">
      <formula>1</formula>
    </cfRule>
  </conditionalFormatting>
  <conditionalFormatting sqref="AF727:AF761">
    <cfRule type="cellIs" dxfId="23444" priority="23445" operator="equal">
      <formula>1</formula>
    </cfRule>
  </conditionalFormatting>
  <conditionalFormatting sqref="P727:P761">
    <cfRule type="cellIs" dxfId="23443" priority="23444" operator="equal">
      <formula>1</formula>
    </cfRule>
  </conditionalFormatting>
  <conditionalFormatting sqref="AF727:AF761">
    <cfRule type="cellIs" dxfId="23442" priority="23443" operator="equal">
      <formula>1</formula>
    </cfRule>
  </conditionalFormatting>
  <conditionalFormatting sqref="L731:L740">
    <cfRule type="cellIs" dxfId="23441" priority="23440" operator="equal">
      <formula>"Н"</formula>
    </cfRule>
    <cfRule type="cellIs" dxfId="23440" priority="23441" operator="equal">
      <formula>"П"</formula>
    </cfRule>
    <cfRule type="cellIs" dxfId="23439" priority="23442" operator="equal">
      <formula>"В"</formula>
    </cfRule>
  </conditionalFormatting>
  <conditionalFormatting sqref="AB731:AB740">
    <cfRule type="cellIs" dxfId="23438" priority="23437" operator="equal">
      <formula>"Н"</formula>
    </cfRule>
    <cfRule type="cellIs" dxfId="23437" priority="23438" operator="equal">
      <formula>"П"</formula>
    </cfRule>
    <cfRule type="cellIs" dxfId="23436" priority="23439" operator="equal">
      <formula>"В"</formula>
    </cfRule>
  </conditionalFormatting>
  <conditionalFormatting sqref="P777">
    <cfRule type="containsBlanks" dxfId="23435" priority="23436">
      <formula>LEN(TRIM(P777))=0</formula>
    </cfRule>
  </conditionalFormatting>
  <conditionalFormatting sqref="M787:N787">
    <cfRule type="containsBlanks" dxfId="23434" priority="23435">
      <formula>LEN(TRIM(M787))=0</formula>
    </cfRule>
  </conditionalFormatting>
  <conditionalFormatting sqref="R763:X763 I763:P763">
    <cfRule type="containsBlanks" dxfId="23433" priority="23434">
      <formula>LEN(TRIM(I763))=0</formula>
    </cfRule>
  </conditionalFormatting>
  <conditionalFormatting sqref="P767:P776">
    <cfRule type="cellIs" dxfId="23432" priority="23431" operator="equal">
      <formula>0</formula>
    </cfRule>
    <cfRule type="cellIs" dxfId="23431" priority="23432" operator="equal">
      <formula>1.5</formula>
    </cfRule>
    <cfRule type="cellIs" dxfId="23430" priority="23433" operator="equal">
      <formula>3</formula>
    </cfRule>
  </conditionalFormatting>
  <conditionalFormatting sqref="N767:O776 I788 I790 D763 B763">
    <cfRule type="containsBlanks" dxfId="23429" priority="23430">
      <formula>LEN(TRIM(B763))=0</formula>
    </cfRule>
  </conditionalFormatting>
  <conditionalFormatting sqref="P778">
    <cfRule type="containsBlanks" dxfId="23428" priority="23429">
      <formula>LEN(TRIM(P778))=0</formula>
    </cfRule>
  </conditionalFormatting>
  <conditionalFormatting sqref="AD767:AE776">
    <cfRule type="containsBlanks" dxfId="23427" priority="23428">
      <formula>LEN(TRIM(AD767))=0</formula>
    </cfRule>
  </conditionalFormatting>
  <conditionalFormatting sqref="AF777">
    <cfRule type="containsBlanks" dxfId="23426" priority="23427">
      <formula>LEN(TRIM(AF777))=0</formula>
    </cfRule>
  </conditionalFormatting>
  <conditionalFormatting sqref="AF767:AF776">
    <cfRule type="cellIs" dxfId="23425" priority="23424" operator="equal">
      <formula>0</formula>
    </cfRule>
    <cfRule type="cellIs" dxfId="23424" priority="23425" operator="equal">
      <formula>1.5</formula>
    </cfRule>
    <cfRule type="cellIs" dxfId="23423" priority="23426" operator="equal">
      <formula>3</formula>
    </cfRule>
  </conditionalFormatting>
  <conditionalFormatting sqref="W790">
    <cfRule type="containsBlanks" dxfId="23422" priority="23423">
      <formula>LEN(TRIM(W790))=0</formula>
    </cfRule>
  </conditionalFormatting>
  <conditionalFormatting sqref="V790">
    <cfRule type="containsBlanks" dxfId="23421" priority="23422">
      <formula>LEN(TRIM(V790))=0</formula>
    </cfRule>
  </conditionalFormatting>
  <conditionalFormatting sqref="AF792">
    <cfRule type="containsBlanks" dxfId="23420" priority="23421">
      <formula>LEN(TRIM(AF792))=0</formula>
    </cfRule>
  </conditionalFormatting>
  <conditionalFormatting sqref="AE792">
    <cfRule type="containsBlanks" dxfId="23419" priority="23420">
      <formula>LEN(TRIM(AE792))=0</formula>
    </cfRule>
  </conditionalFormatting>
  <conditionalFormatting sqref="D786">
    <cfRule type="containsBlanks" dxfId="23418" priority="23419">
      <formula>LEN(TRIM(D786))=0</formula>
    </cfRule>
  </conditionalFormatting>
  <conditionalFormatting sqref="J788">
    <cfRule type="containsBlanks" dxfId="23417" priority="23418">
      <formula>LEN(TRIM(J788))=0</formula>
    </cfRule>
  </conditionalFormatting>
  <conditionalFormatting sqref="U788 AD787:AD788">
    <cfRule type="cellIs" dxfId="23416" priority="23417" operator="equal">
      <formula>1</formula>
    </cfRule>
  </conditionalFormatting>
  <conditionalFormatting sqref="U787">
    <cfRule type="cellIs" dxfId="23415" priority="23416" operator="equal">
      <formula>1</formula>
    </cfRule>
  </conditionalFormatting>
  <conditionalFormatting sqref="V787:W789">
    <cfRule type="containsBlanks" dxfId="23414" priority="23415">
      <formula>LEN(TRIM(V787))=0</formula>
    </cfRule>
  </conditionalFormatting>
  <conditionalFormatting sqref="AE787:AF791">
    <cfRule type="containsBlanks" dxfId="23413" priority="23414">
      <formula>LEN(TRIM(AE787))=0</formula>
    </cfRule>
  </conditionalFormatting>
  <conditionalFormatting sqref="Y763:AF763">
    <cfRule type="containsBlanks" dxfId="23412" priority="23413">
      <formula>LEN(TRIM(Y763))=0</formula>
    </cfRule>
  </conditionalFormatting>
  <conditionalFormatting sqref="P777">
    <cfRule type="containsBlanks" dxfId="23411" priority="23412">
      <formula>LEN(TRIM(P777))=0</formula>
    </cfRule>
  </conditionalFormatting>
  <conditionalFormatting sqref="M787:N787">
    <cfRule type="containsBlanks" dxfId="23410" priority="23411">
      <formula>LEN(TRIM(M787))=0</formula>
    </cfRule>
  </conditionalFormatting>
  <conditionalFormatting sqref="R763:X763 I763:P763">
    <cfRule type="containsBlanks" dxfId="23409" priority="23410">
      <formula>LEN(TRIM(I763))=0</formula>
    </cfRule>
  </conditionalFormatting>
  <conditionalFormatting sqref="P767:P776">
    <cfRule type="cellIs" dxfId="23408" priority="23407" operator="equal">
      <formula>0</formula>
    </cfRule>
    <cfRule type="cellIs" dxfId="23407" priority="23408" operator="equal">
      <formula>1.5</formula>
    </cfRule>
    <cfRule type="cellIs" dxfId="23406" priority="23409" operator="equal">
      <formula>3</formula>
    </cfRule>
  </conditionalFormatting>
  <conditionalFormatting sqref="N767:O776 I788 I790 D763 B763">
    <cfRule type="containsBlanks" dxfId="23405" priority="23406">
      <formula>LEN(TRIM(B763))=0</formula>
    </cfRule>
  </conditionalFormatting>
  <conditionalFormatting sqref="P778">
    <cfRule type="containsBlanks" dxfId="23404" priority="23405">
      <formula>LEN(TRIM(P778))=0</formula>
    </cfRule>
  </conditionalFormatting>
  <conditionalFormatting sqref="AD767:AE776">
    <cfRule type="containsBlanks" dxfId="23403" priority="23404">
      <formula>LEN(TRIM(AD767))=0</formula>
    </cfRule>
  </conditionalFormatting>
  <conditionalFormatting sqref="AF777">
    <cfRule type="containsBlanks" dxfId="23402" priority="23403">
      <formula>LEN(TRIM(AF777))=0</formula>
    </cfRule>
  </conditionalFormatting>
  <conditionalFormatting sqref="AF767:AF776">
    <cfRule type="cellIs" dxfId="23401" priority="23400" operator="equal">
      <formula>0</formula>
    </cfRule>
    <cfRule type="cellIs" dxfId="23400" priority="23401" operator="equal">
      <formula>1.5</formula>
    </cfRule>
    <cfRule type="cellIs" dxfId="23399" priority="23402" operator="equal">
      <formula>3</formula>
    </cfRule>
  </conditionalFormatting>
  <conditionalFormatting sqref="W790">
    <cfRule type="containsBlanks" dxfId="23398" priority="23399">
      <formula>LEN(TRIM(W790))=0</formula>
    </cfRule>
  </conditionalFormatting>
  <conditionalFormatting sqref="V790">
    <cfRule type="containsBlanks" dxfId="23397" priority="23398">
      <formula>LEN(TRIM(V790))=0</formula>
    </cfRule>
  </conditionalFormatting>
  <conditionalFormatting sqref="AF792">
    <cfRule type="containsBlanks" dxfId="23396" priority="23397">
      <formula>LEN(TRIM(AF792))=0</formula>
    </cfRule>
  </conditionalFormatting>
  <conditionalFormatting sqref="AE792">
    <cfRule type="containsBlanks" dxfId="23395" priority="23396">
      <formula>LEN(TRIM(AE792))=0</formula>
    </cfRule>
  </conditionalFormatting>
  <conditionalFormatting sqref="D786">
    <cfRule type="containsBlanks" dxfId="23394" priority="23395">
      <formula>LEN(TRIM(D786))=0</formula>
    </cfRule>
  </conditionalFormatting>
  <conditionalFormatting sqref="J788">
    <cfRule type="containsBlanks" dxfId="23393" priority="23394">
      <formula>LEN(TRIM(J788))=0</formula>
    </cfRule>
  </conditionalFormatting>
  <conditionalFormatting sqref="U788 AD787:AD788">
    <cfRule type="cellIs" dxfId="23392" priority="23393" operator="equal">
      <formula>1</formula>
    </cfRule>
  </conditionalFormatting>
  <conditionalFormatting sqref="U787">
    <cfRule type="cellIs" dxfId="23391" priority="23392" operator="equal">
      <formula>1</formula>
    </cfRule>
  </conditionalFormatting>
  <conditionalFormatting sqref="V787:W789">
    <cfRule type="containsBlanks" dxfId="23390" priority="23391">
      <formula>LEN(TRIM(V787))=0</formula>
    </cfRule>
  </conditionalFormatting>
  <conditionalFormatting sqref="AE787:AF791">
    <cfRule type="containsBlanks" dxfId="23389" priority="23390">
      <formula>LEN(TRIM(AE787))=0</formula>
    </cfRule>
  </conditionalFormatting>
  <conditionalFormatting sqref="Y763:AF763">
    <cfRule type="containsBlanks" dxfId="23388" priority="23389">
      <formula>LEN(TRIM(Y763))=0</formula>
    </cfRule>
  </conditionalFormatting>
  <conditionalFormatting sqref="P777">
    <cfRule type="containsBlanks" dxfId="23387" priority="23388">
      <formula>LEN(TRIM(P777))=0</formula>
    </cfRule>
  </conditionalFormatting>
  <conditionalFormatting sqref="M787:N787">
    <cfRule type="containsBlanks" dxfId="23386" priority="23387">
      <formula>LEN(TRIM(M787))=0</formula>
    </cfRule>
  </conditionalFormatting>
  <conditionalFormatting sqref="R763:X763 I763:P763">
    <cfRule type="containsBlanks" dxfId="23385" priority="23386">
      <formula>LEN(TRIM(I763))=0</formula>
    </cfRule>
  </conditionalFormatting>
  <conditionalFormatting sqref="P767:P776">
    <cfRule type="cellIs" dxfId="23384" priority="23383" operator="equal">
      <formula>0</formula>
    </cfRule>
    <cfRule type="cellIs" dxfId="23383" priority="23384" operator="equal">
      <formula>1.5</formula>
    </cfRule>
    <cfRule type="cellIs" dxfId="23382" priority="23385" operator="equal">
      <formula>3</formula>
    </cfRule>
  </conditionalFormatting>
  <conditionalFormatting sqref="N767:O776 I788 I790 D763 B763">
    <cfRule type="containsBlanks" dxfId="23381" priority="23382">
      <formula>LEN(TRIM(B763))=0</formula>
    </cfRule>
  </conditionalFormatting>
  <conditionalFormatting sqref="P778">
    <cfRule type="containsBlanks" dxfId="23380" priority="23381">
      <formula>LEN(TRIM(P778))=0</formula>
    </cfRule>
  </conditionalFormatting>
  <conditionalFormatting sqref="AD767:AE776">
    <cfRule type="containsBlanks" dxfId="23379" priority="23380">
      <formula>LEN(TRIM(AD767))=0</formula>
    </cfRule>
  </conditionalFormatting>
  <conditionalFormatting sqref="AF777">
    <cfRule type="containsBlanks" dxfId="23378" priority="23379">
      <formula>LEN(TRIM(AF777))=0</formula>
    </cfRule>
  </conditionalFormatting>
  <conditionalFormatting sqref="AF767:AF776">
    <cfRule type="cellIs" dxfId="23377" priority="23376" operator="equal">
      <formula>0</formula>
    </cfRule>
    <cfRule type="cellIs" dxfId="23376" priority="23377" operator="equal">
      <formula>1.5</formula>
    </cfRule>
    <cfRule type="cellIs" dxfId="23375" priority="23378" operator="equal">
      <formula>3</formula>
    </cfRule>
  </conditionalFormatting>
  <conditionalFormatting sqref="W790">
    <cfRule type="containsBlanks" dxfId="23374" priority="23375">
      <formula>LEN(TRIM(W790))=0</formula>
    </cfRule>
  </conditionalFormatting>
  <conditionalFormatting sqref="V790">
    <cfRule type="containsBlanks" dxfId="23373" priority="23374">
      <formula>LEN(TRIM(V790))=0</formula>
    </cfRule>
  </conditionalFormatting>
  <conditionalFormatting sqref="AF792">
    <cfRule type="containsBlanks" dxfId="23372" priority="23373">
      <formula>LEN(TRIM(AF792))=0</formula>
    </cfRule>
  </conditionalFormatting>
  <conditionalFormatting sqref="AE792">
    <cfRule type="containsBlanks" dxfId="23371" priority="23372">
      <formula>LEN(TRIM(AE792))=0</formula>
    </cfRule>
  </conditionalFormatting>
  <conditionalFormatting sqref="D786">
    <cfRule type="containsBlanks" dxfId="23370" priority="23371">
      <formula>LEN(TRIM(D786))=0</formula>
    </cfRule>
  </conditionalFormatting>
  <conditionalFormatting sqref="J788">
    <cfRule type="containsBlanks" dxfId="23369" priority="23370">
      <formula>LEN(TRIM(J788))=0</formula>
    </cfRule>
  </conditionalFormatting>
  <conditionalFormatting sqref="U788 AD787:AD788">
    <cfRule type="cellIs" dxfId="23368" priority="23369" operator="equal">
      <formula>1</formula>
    </cfRule>
  </conditionalFormatting>
  <conditionalFormatting sqref="U787">
    <cfRule type="cellIs" dxfId="23367" priority="23368" operator="equal">
      <formula>1</formula>
    </cfRule>
  </conditionalFormatting>
  <conditionalFormatting sqref="V787:W789">
    <cfRule type="containsBlanks" dxfId="23366" priority="23367">
      <formula>LEN(TRIM(V787))=0</formula>
    </cfRule>
  </conditionalFormatting>
  <conditionalFormatting sqref="AE787:AF791">
    <cfRule type="containsBlanks" dxfId="23365" priority="23366">
      <formula>LEN(TRIM(AE787))=0</formula>
    </cfRule>
  </conditionalFormatting>
  <conditionalFormatting sqref="Y763:AF763">
    <cfRule type="containsBlanks" dxfId="23364" priority="23365">
      <formula>LEN(TRIM(Y763))=0</formula>
    </cfRule>
  </conditionalFormatting>
  <conditionalFormatting sqref="U792:W792">
    <cfRule type="containsBlanks" dxfId="23363" priority="23364">
      <formula>LEN(TRIM(U792))=0</formula>
    </cfRule>
  </conditionalFormatting>
  <conditionalFormatting sqref="U793:W793">
    <cfRule type="containsBlanks" dxfId="23362" priority="23363">
      <formula>LEN(TRIM(U793))=0</formula>
    </cfRule>
  </conditionalFormatting>
  <conditionalFormatting sqref="P763:P797">
    <cfRule type="cellIs" dxfId="23361" priority="23362" operator="equal">
      <formula>1</formula>
    </cfRule>
  </conditionalFormatting>
  <conditionalFormatting sqref="AF763:AF797">
    <cfRule type="cellIs" dxfId="23360" priority="23361" operator="equal">
      <formula>1</formula>
    </cfRule>
  </conditionalFormatting>
  <conditionalFormatting sqref="P763:P797">
    <cfRule type="cellIs" dxfId="23359" priority="23360" operator="equal">
      <formula>1</formula>
    </cfRule>
  </conditionalFormatting>
  <conditionalFormatting sqref="AF763:AF797">
    <cfRule type="cellIs" dxfId="23358" priority="23359" operator="equal">
      <formula>1</formula>
    </cfRule>
  </conditionalFormatting>
  <conditionalFormatting sqref="L767:L776">
    <cfRule type="cellIs" dxfId="23357" priority="23356" operator="equal">
      <formula>"Н"</formula>
    </cfRule>
    <cfRule type="cellIs" dxfId="23356" priority="23357" operator="equal">
      <formula>"П"</formula>
    </cfRule>
    <cfRule type="cellIs" dxfId="23355" priority="23358" operator="equal">
      <formula>"В"</formula>
    </cfRule>
  </conditionalFormatting>
  <conditionalFormatting sqref="AB767:AB776">
    <cfRule type="cellIs" dxfId="23354" priority="23353" operator="equal">
      <formula>"Н"</formula>
    </cfRule>
    <cfRule type="cellIs" dxfId="23353" priority="23354" operator="equal">
      <formula>"П"</formula>
    </cfRule>
    <cfRule type="cellIs" dxfId="23352" priority="23355" operator="equal">
      <formula>"В"</formula>
    </cfRule>
  </conditionalFormatting>
  <conditionalFormatting sqref="P813">
    <cfRule type="containsBlanks" dxfId="23351" priority="23352">
      <formula>LEN(TRIM(P813))=0</formula>
    </cfRule>
  </conditionalFormatting>
  <conditionalFormatting sqref="M823:N823">
    <cfRule type="containsBlanks" dxfId="23350" priority="23351">
      <formula>LEN(TRIM(M823))=0</formula>
    </cfRule>
  </conditionalFormatting>
  <conditionalFormatting sqref="R799:X799 I799:P799">
    <cfRule type="containsBlanks" dxfId="23349" priority="23350">
      <formula>LEN(TRIM(I799))=0</formula>
    </cfRule>
  </conditionalFormatting>
  <conditionalFormatting sqref="P803:P812">
    <cfRule type="cellIs" dxfId="23348" priority="23347" operator="equal">
      <formula>0</formula>
    </cfRule>
    <cfRule type="cellIs" dxfId="23347" priority="23348" operator="equal">
      <formula>1.5</formula>
    </cfRule>
    <cfRule type="cellIs" dxfId="23346" priority="23349" operator="equal">
      <formula>3</formula>
    </cfRule>
  </conditionalFormatting>
  <conditionalFormatting sqref="N803:O812 I824 I826 D799 B799">
    <cfRule type="containsBlanks" dxfId="23345" priority="23346">
      <formula>LEN(TRIM(B799))=0</formula>
    </cfRule>
  </conditionalFormatting>
  <conditionalFormatting sqref="P814">
    <cfRule type="containsBlanks" dxfId="23344" priority="23345">
      <formula>LEN(TRIM(P814))=0</formula>
    </cfRule>
  </conditionalFormatting>
  <conditionalFormatting sqref="AD803:AE812">
    <cfRule type="containsBlanks" dxfId="23343" priority="23344">
      <formula>LEN(TRIM(AD803))=0</formula>
    </cfRule>
  </conditionalFormatting>
  <conditionalFormatting sqref="AF813">
    <cfRule type="containsBlanks" dxfId="23342" priority="23343">
      <formula>LEN(TRIM(AF813))=0</formula>
    </cfRule>
  </conditionalFormatting>
  <conditionalFormatting sqref="AF803:AF812">
    <cfRule type="cellIs" dxfId="23341" priority="23340" operator="equal">
      <formula>0</formula>
    </cfRule>
    <cfRule type="cellIs" dxfId="23340" priority="23341" operator="equal">
      <formula>1.5</formula>
    </cfRule>
    <cfRule type="cellIs" dxfId="23339" priority="23342" operator="equal">
      <formula>3</formula>
    </cfRule>
  </conditionalFormatting>
  <conditionalFormatting sqref="W826">
    <cfRule type="containsBlanks" dxfId="23338" priority="23339">
      <formula>LEN(TRIM(W826))=0</formula>
    </cfRule>
  </conditionalFormatting>
  <conditionalFormatting sqref="V826">
    <cfRule type="containsBlanks" dxfId="23337" priority="23338">
      <formula>LEN(TRIM(V826))=0</formula>
    </cfRule>
  </conditionalFormatting>
  <conditionalFormatting sqref="AF828">
    <cfRule type="containsBlanks" dxfId="23336" priority="23337">
      <formula>LEN(TRIM(AF828))=0</formula>
    </cfRule>
  </conditionalFormatting>
  <conditionalFormatting sqref="AE828">
    <cfRule type="containsBlanks" dxfId="23335" priority="23336">
      <formula>LEN(TRIM(AE828))=0</formula>
    </cfRule>
  </conditionalFormatting>
  <conditionalFormatting sqref="D822">
    <cfRule type="containsBlanks" dxfId="23334" priority="23335">
      <formula>LEN(TRIM(D822))=0</formula>
    </cfRule>
  </conditionalFormatting>
  <conditionalFormatting sqref="J824">
    <cfRule type="containsBlanks" dxfId="23333" priority="23334">
      <formula>LEN(TRIM(J824))=0</formula>
    </cfRule>
  </conditionalFormatting>
  <conditionalFormatting sqref="U824 AD823:AD824">
    <cfRule type="cellIs" dxfId="23332" priority="23333" operator="equal">
      <formula>1</formula>
    </cfRule>
  </conditionalFormatting>
  <conditionalFormatting sqref="U823">
    <cfRule type="cellIs" dxfId="23331" priority="23332" operator="equal">
      <formula>1</formula>
    </cfRule>
  </conditionalFormatting>
  <conditionalFormatting sqref="V823:W825">
    <cfRule type="containsBlanks" dxfId="23330" priority="23331">
      <formula>LEN(TRIM(V823))=0</formula>
    </cfRule>
  </conditionalFormatting>
  <conditionalFormatting sqref="AE823:AF827">
    <cfRule type="containsBlanks" dxfId="23329" priority="23330">
      <formula>LEN(TRIM(AE823))=0</formula>
    </cfRule>
  </conditionalFormatting>
  <conditionalFormatting sqref="Y799:AF799">
    <cfRule type="containsBlanks" dxfId="23328" priority="23329">
      <formula>LEN(TRIM(Y799))=0</formula>
    </cfRule>
  </conditionalFormatting>
  <conditionalFormatting sqref="P813">
    <cfRule type="containsBlanks" dxfId="23327" priority="23328">
      <formula>LEN(TRIM(P813))=0</formula>
    </cfRule>
  </conditionalFormatting>
  <conditionalFormatting sqref="M823:N823">
    <cfRule type="containsBlanks" dxfId="23326" priority="23327">
      <formula>LEN(TRIM(M823))=0</formula>
    </cfRule>
  </conditionalFormatting>
  <conditionalFormatting sqref="R799:X799 I799:P799">
    <cfRule type="containsBlanks" dxfId="23325" priority="23326">
      <formula>LEN(TRIM(I799))=0</formula>
    </cfRule>
  </conditionalFormatting>
  <conditionalFormatting sqref="P803:P812">
    <cfRule type="cellIs" dxfId="23324" priority="23323" operator="equal">
      <formula>0</formula>
    </cfRule>
    <cfRule type="cellIs" dxfId="23323" priority="23324" operator="equal">
      <formula>1.5</formula>
    </cfRule>
    <cfRule type="cellIs" dxfId="23322" priority="23325" operator="equal">
      <formula>3</formula>
    </cfRule>
  </conditionalFormatting>
  <conditionalFormatting sqref="N803:O812 I824 I826 D799 B799">
    <cfRule type="containsBlanks" dxfId="23321" priority="23322">
      <formula>LEN(TRIM(B799))=0</formula>
    </cfRule>
  </conditionalFormatting>
  <conditionalFormatting sqref="P814">
    <cfRule type="containsBlanks" dxfId="23320" priority="23321">
      <formula>LEN(TRIM(P814))=0</formula>
    </cfRule>
  </conditionalFormatting>
  <conditionalFormatting sqref="AD803:AE812">
    <cfRule type="containsBlanks" dxfId="23319" priority="23320">
      <formula>LEN(TRIM(AD803))=0</formula>
    </cfRule>
  </conditionalFormatting>
  <conditionalFormatting sqref="AF813">
    <cfRule type="containsBlanks" dxfId="23318" priority="23319">
      <formula>LEN(TRIM(AF813))=0</formula>
    </cfRule>
  </conditionalFormatting>
  <conditionalFormatting sqref="AF803:AF812">
    <cfRule type="cellIs" dxfId="23317" priority="23316" operator="equal">
      <formula>0</formula>
    </cfRule>
    <cfRule type="cellIs" dxfId="23316" priority="23317" operator="equal">
      <formula>1.5</formula>
    </cfRule>
    <cfRule type="cellIs" dxfId="23315" priority="23318" operator="equal">
      <formula>3</formula>
    </cfRule>
  </conditionalFormatting>
  <conditionalFormatting sqref="W826">
    <cfRule type="containsBlanks" dxfId="23314" priority="23315">
      <formula>LEN(TRIM(W826))=0</formula>
    </cfRule>
  </conditionalFormatting>
  <conditionalFormatting sqref="V826">
    <cfRule type="containsBlanks" dxfId="23313" priority="23314">
      <formula>LEN(TRIM(V826))=0</formula>
    </cfRule>
  </conditionalFormatting>
  <conditionalFormatting sqref="AF828">
    <cfRule type="containsBlanks" dxfId="23312" priority="23313">
      <formula>LEN(TRIM(AF828))=0</formula>
    </cfRule>
  </conditionalFormatting>
  <conditionalFormatting sqref="AE828">
    <cfRule type="containsBlanks" dxfId="23311" priority="23312">
      <formula>LEN(TRIM(AE828))=0</formula>
    </cfRule>
  </conditionalFormatting>
  <conditionalFormatting sqref="D822">
    <cfRule type="containsBlanks" dxfId="23310" priority="23311">
      <formula>LEN(TRIM(D822))=0</formula>
    </cfRule>
  </conditionalFormatting>
  <conditionalFormatting sqref="J824">
    <cfRule type="containsBlanks" dxfId="23309" priority="23310">
      <formula>LEN(TRIM(J824))=0</formula>
    </cfRule>
  </conditionalFormatting>
  <conditionalFormatting sqref="U824 AD823:AD824">
    <cfRule type="cellIs" dxfId="23308" priority="23309" operator="equal">
      <formula>1</formula>
    </cfRule>
  </conditionalFormatting>
  <conditionalFormatting sqref="U823">
    <cfRule type="cellIs" dxfId="23307" priority="23308" operator="equal">
      <formula>1</formula>
    </cfRule>
  </conditionalFormatting>
  <conditionalFormatting sqref="V823:W825">
    <cfRule type="containsBlanks" dxfId="23306" priority="23307">
      <formula>LEN(TRIM(V823))=0</formula>
    </cfRule>
  </conditionalFormatting>
  <conditionalFormatting sqref="AE823:AF827">
    <cfRule type="containsBlanks" dxfId="23305" priority="23306">
      <formula>LEN(TRIM(AE823))=0</formula>
    </cfRule>
  </conditionalFormatting>
  <conditionalFormatting sqref="Y799:AF799">
    <cfRule type="containsBlanks" dxfId="23304" priority="23305">
      <formula>LEN(TRIM(Y799))=0</formula>
    </cfRule>
  </conditionalFormatting>
  <conditionalFormatting sqref="P813">
    <cfRule type="containsBlanks" dxfId="23303" priority="23304">
      <formula>LEN(TRIM(P813))=0</formula>
    </cfRule>
  </conditionalFormatting>
  <conditionalFormatting sqref="M823:N823">
    <cfRule type="containsBlanks" dxfId="23302" priority="23303">
      <formula>LEN(TRIM(M823))=0</formula>
    </cfRule>
  </conditionalFormatting>
  <conditionalFormatting sqref="R799:X799 I799:P799">
    <cfRule type="containsBlanks" dxfId="23301" priority="23302">
      <formula>LEN(TRIM(I799))=0</formula>
    </cfRule>
  </conditionalFormatting>
  <conditionalFormatting sqref="P803:P812">
    <cfRule type="cellIs" dxfId="23300" priority="23299" operator="equal">
      <formula>0</formula>
    </cfRule>
    <cfRule type="cellIs" dxfId="23299" priority="23300" operator="equal">
      <formula>1.5</formula>
    </cfRule>
    <cfRule type="cellIs" dxfId="23298" priority="23301" operator="equal">
      <formula>3</formula>
    </cfRule>
  </conditionalFormatting>
  <conditionalFormatting sqref="N803:O812 I824 I826 D799 B799">
    <cfRule type="containsBlanks" dxfId="23297" priority="23298">
      <formula>LEN(TRIM(B799))=0</formula>
    </cfRule>
  </conditionalFormatting>
  <conditionalFormatting sqref="P814">
    <cfRule type="containsBlanks" dxfId="23296" priority="23297">
      <formula>LEN(TRIM(P814))=0</formula>
    </cfRule>
  </conditionalFormatting>
  <conditionalFormatting sqref="AD803:AE812">
    <cfRule type="containsBlanks" dxfId="23295" priority="23296">
      <formula>LEN(TRIM(AD803))=0</formula>
    </cfRule>
  </conditionalFormatting>
  <conditionalFormatting sqref="AF813">
    <cfRule type="containsBlanks" dxfId="23294" priority="23295">
      <formula>LEN(TRIM(AF813))=0</formula>
    </cfRule>
  </conditionalFormatting>
  <conditionalFormatting sqref="AF803:AF812">
    <cfRule type="cellIs" dxfId="23293" priority="23292" operator="equal">
      <formula>0</formula>
    </cfRule>
    <cfRule type="cellIs" dxfId="23292" priority="23293" operator="equal">
      <formula>1.5</formula>
    </cfRule>
    <cfRule type="cellIs" dxfId="23291" priority="23294" operator="equal">
      <formula>3</formula>
    </cfRule>
  </conditionalFormatting>
  <conditionalFormatting sqref="W826">
    <cfRule type="containsBlanks" dxfId="23290" priority="23291">
      <formula>LEN(TRIM(W826))=0</formula>
    </cfRule>
  </conditionalFormatting>
  <conditionalFormatting sqref="V826">
    <cfRule type="containsBlanks" dxfId="23289" priority="23290">
      <formula>LEN(TRIM(V826))=0</formula>
    </cfRule>
  </conditionalFormatting>
  <conditionalFormatting sqref="AF828">
    <cfRule type="containsBlanks" dxfId="23288" priority="23289">
      <formula>LEN(TRIM(AF828))=0</formula>
    </cfRule>
  </conditionalFormatting>
  <conditionalFormatting sqref="AE828">
    <cfRule type="containsBlanks" dxfId="23287" priority="23288">
      <formula>LEN(TRIM(AE828))=0</formula>
    </cfRule>
  </conditionalFormatting>
  <conditionalFormatting sqref="D822">
    <cfRule type="containsBlanks" dxfId="23286" priority="23287">
      <formula>LEN(TRIM(D822))=0</formula>
    </cfRule>
  </conditionalFormatting>
  <conditionalFormatting sqref="J824">
    <cfRule type="containsBlanks" dxfId="23285" priority="23286">
      <formula>LEN(TRIM(J824))=0</formula>
    </cfRule>
  </conditionalFormatting>
  <conditionalFormatting sqref="U824 AD823:AD824">
    <cfRule type="cellIs" dxfId="23284" priority="23285" operator="equal">
      <formula>1</formula>
    </cfRule>
  </conditionalFormatting>
  <conditionalFormatting sqref="U823">
    <cfRule type="cellIs" dxfId="23283" priority="23284" operator="equal">
      <formula>1</formula>
    </cfRule>
  </conditionalFormatting>
  <conditionalFormatting sqref="V823:W825">
    <cfRule type="containsBlanks" dxfId="23282" priority="23283">
      <formula>LEN(TRIM(V823))=0</formula>
    </cfRule>
  </conditionalFormatting>
  <conditionalFormatting sqref="AE823:AF827">
    <cfRule type="containsBlanks" dxfId="23281" priority="23282">
      <formula>LEN(TRIM(AE823))=0</formula>
    </cfRule>
  </conditionalFormatting>
  <conditionalFormatting sqref="Y799:AF799">
    <cfRule type="containsBlanks" dxfId="23280" priority="23281">
      <formula>LEN(TRIM(Y799))=0</formula>
    </cfRule>
  </conditionalFormatting>
  <conditionalFormatting sqref="U828:W828">
    <cfRule type="containsBlanks" dxfId="23279" priority="23280">
      <formula>LEN(TRIM(U828))=0</formula>
    </cfRule>
  </conditionalFormatting>
  <conditionalFormatting sqref="U829:W829">
    <cfRule type="containsBlanks" dxfId="23278" priority="23279">
      <formula>LEN(TRIM(U829))=0</formula>
    </cfRule>
  </conditionalFormatting>
  <conditionalFormatting sqref="P799:P833">
    <cfRule type="cellIs" dxfId="23277" priority="23278" operator="equal">
      <formula>1</formula>
    </cfRule>
  </conditionalFormatting>
  <conditionalFormatting sqref="AF799:AF833">
    <cfRule type="cellIs" dxfId="23276" priority="23277" operator="equal">
      <formula>1</formula>
    </cfRule>
  </conditionalFormatting>
  <conditionalFormatting sqref="P799:P833">
    <cfRule type="cellIs" dxfId="23275" priority="23276" operator="equal">
      <formula>1</formula>
    </cfRule>
  </conditionalFormatting>
  <conditionalFormatting sqref="AF799:AF833">
    <cfRule type="cellIs" dxfId="23274" priority="23275" operator="equal">
      <formula>1</formula>
    </cfRule>
  </conditionalFormatting>
  <conditionalFormatting sqref="L803:L812">
    <cfRule type="cellIs" dxfId="23273" priority="23272" operator="equal">
      <formula>"Н"</formula>
    </cfRule>
    <cfRule type="cellIs" dxfId="23272" priority="23273" operator="equal">
      <formula>"П"</formula>
    </cfRule>
    <cfRule type="cellIs" dxfId="23271" priority="23274" operator="equal">
      <formula>"В"</formula>
    </cfRule>
  </conditionalFormatting>
  <conditionalFormatting sqref="AB803:AB812">
    <cfRule type="cellIs" dxfId="23270" priority="23269" operator="equal">
      <formula>"Н"</formula>
    </cfRule>
    <cfRule type="cellIs" dxfId="23269" priority="23270" operator="equal">
      <formula>"П"</formula>
    </cfRule>
    <cfRule type="cellIs" dxfId="23268" priority="23271" operator="equal">
      <formula>"В"</formula>
    </cfRule>
  </conditionalFormatting>
  <conditionalFormatting sqref="P849">
    <cfRule type="containsBlanks" dxfId="23267" priority="23268">
      <formula>LEN(TRIM(P849))=0</formula>
    </cfRule>
  </conditionalFormatting>
  <conditionalFormatting sqref="M859:N859">
    <cfRule type="containsBlanks" dxfId="23266" priority="23267">
      <formula>LEN(TRIM(M859))=0</formula>
    </cfRule>
  </conditionalFormatting>
  <conditionalFormatting sqref="R835:X835 I835:P835">
    <cfRule type="containsBlanks" dxfId="23265" priority="23266">
      <formula>LEN(TRIM(I835))=0</formula>
    </cfRule>
  </conditionalFormatting>
  <conditionalFormatting sqref="P839:P848">
    <cfRule type="cellIs" dxfId="23264" priority="23263" operator="equal">
      <formula>0</formula>
    </cfRule>
    <cfRule type="cellIs" dxfId="23263" priority="23264" operator="equal">
      <formula>1.5</formula>
    </cfRule>
    <cfRule type="cellIs" dxfId="23262" priority="23265" operator="equal">
      <formula>3</formula>
    </cfRule>
  </conditionalFormatting>
  <conditionalFormatting sqref="N839:O848 I860 I862 D835 B835">
    <cfRule type="containsBlanks" dxfId="23261" priority="23262">
      <formula>LEN(TRIM(B835))=0</formula>
    </cfRule>
  </conditionalFormatting>
  <conditionalFormatting sqref="P850">
    <cfRule type="containsBlanks" dxfId="23260" priority="23261">
      <formula>LEN(TRIM(P850))=0</formula>
    </cfRule>
  </conditionalFormatting>
  <conditionalFormatting sqref="AD839:AE848">
    <cfRule type="containsBlanks" dxfId="23259" priority="23260">
      <formula>LEN(TRIM(AD839))=0</formula>
    </cfRule>
  </conditionalFormatting>
  <conditionalFormatting sqref="AF849">
    <cfRule type="containsBlanks" dxfId="23258" priority="23259">
      <formula>LEN(TRIM(AF849))=0</formula>
    </cfRule>
  </conditionalFormatting>
  <conditionalFormatting sqref="AF839:AF848">
    <cfRule type="cellIs" dxfId="23257" priority="23256" operator="equal">
      <formula>0</formula>
    </cfRule>
    <cfRule type="cellIs" dxfId="23256" priority="23257" operator="equal">
      <formula>1.5</formula>
    </cfRule>
    <cfRule type="cellIs" dxfId="23255" priority="23258" operator="equal">
      <formula>3</formula>
    </cfRule>
  </conditionalFormatting>
  <conditionalFormatting sqref="W862">
    <cfRule type="containsBlanks" dxfId="23254" priority="23255">
      <formula>LEN(TRIM(W862))=0</formula>
    </cfRule>
  </conditionalFormatting>
  <conditionalFormatting sqref="V862">
    <cfRule type="containsBlanks" dxfId="23253" priority="23254">
      <formula>LEN(TRIM(V862))=0</formula>
    </cfRule>
  </conditionalFormatting>
  <conditionalFormatting sqref="AF864">
    <cfRule type="containsBlanks" dxfId="23252" priority="23253">
      <formula>LEN(TRIM(AF864))=0</formula>
    </cfRule>
  </conditionalFormatting>
  <conditionalFormatting sqref="AE864">
    <cfRule type="containsBlanks" dxfId="23251" priority="23252">
      <formula>LEN(TRIM(AE864))=0</formula>
    </cfRule>
  </conditionalFormatting>
  <conditionalFormatting sqref="D858">
    <cfRule type="containsBlanks" dxfId="23250" priority="23251">
      <formula>LEN(TRIM(D858))=0</formula>
    </cfRule>
  </conditionalFormatting>
  <conditionalFormatting sqref="J860">
    <cfRule type="containsBlanks" dxfId="23249" priority="23250">
      <formula>LEN(TRIM(J860))=0</formula>
    </cfRule>
  </conditionalFormatting>
  <conditionalFormatting sqref="U860 AD859:AD860">
    <cfRule type="cellIs" dxfId="23248" priority="23249" operator="equal">
      <formula>1</formula>
    </cfRule>
  </conditionalFormatting>
  <conditionalFormatting sqref="U859">
    <cfRule type="cellIs" dxfId="23247" priority="23248" operator="equal">
      <formula>1</formula>
    </cfRule>
  </conditionalFormatting>
  <conditionalFormatting sqref="V859:W861">
    <cfRule type="containsBlanks" dxfId="23246" priority="23247">
      <formula>LEN(TRIM(V859))=0</formula>
    </cfRule>
  </conditionalFormatting>
  <conditionalFormatting sqref="AE859:AF863">
    <cfRule type="containsBlanks" dxfId="23245" priority="23246">
      <formula>LEN(TRIM(AE859))=0</formula>
    </cfRule>
  </conditionalFormatting>
  <conditionalFormatting sqref="Y835:AF835">
    <cfRule type="containsBlanks" dxfId="23244" priority="23245">
      <formula>LEN(TRIM(Y835))=0</formula>
    </cfRule>
  </conditionalFormatting>
  <conditionalFormatting sqref="P849">
    <cfRule type="containsBlanks" dxfId="23243" priority="23244">
      <formula>LEN(TRIM(P849))=0</formula>
    </cfRule>
  </conditionalFormatting>
  <conditionalFormatting sqref="M859:N859">
    <cfRule type="containsBlanks" dxfId="23242" priority="23243">
      <formula>LEN(TRIM(M859))=0</formula>
    </cfRule>
  </conditionalFormatting>
  <conditionalFormatting sqref="R835:X835 I835:P835">
    <cfRule type="containsBlanks" dxfId="23241" priority="23242">
      <formula>LEN(TRIM(I835))=0</formula>
    </cfRule>
  </conditionalFormatting>
  <conditionalFormatting sqref="P839:P848">
    <cfRule type="cellIs" dxfId="23240" priority="23239" operator="equal">
      <formula>0</formula>
    </cfRule>
    <cfRule type="cellIs" dxfId="23239" priority="23240" operator="equal">
      <formula>1.5</formula>
    </cfRule>
    <cfRule type="cellIs" dxfId="23238" priority="23241" operator="equal">
      <formula>3</formula>
    </cfRule>
  </conditionalFormatting>
  <conditionalFormatting sqref="N839:O848 I860 I862 D835 B835">
    <cfRule type="containsBlanks" dxfId="23237" priority="23238">
      <formula>LEN(TRIM(B835))=0</formula>
    </cfRule>
  </conditionalFormatting>
  <conditionalFormatting sqref="P850">
    <cfRule type="containsBlanks" dxfId="23236" priority="23237">
      <formula>LEN(TRIM(P850))=0</formula>
    </cfRule>
  </conditionalFormatting>
  <conditionalFormatting sqref="AD839:AE848">
    <cfRule type="containsBlanks" dxfId="23235" priority="23236">
      <formula>LEN(TRIM(AD839))=0</formula>
    </cfRule>
  </conditionalFormatting>
  <conditionalFormatting sqref="AF849">
    <cfRule type="containsBlanks" dxfId="23234" priority="23235">
      <formula>LEN(TRIM(AF849))=0</formula>
    </cfRule>
  </conditionalFormatting>
  <conditionalFormatting sqref="AF839:AF848">
    <cfRule type="cellIs" dxfId="23233" priority="23232" operator="equal">
      <formula>0</formula>
    </cfRule>
    <cfRule type="cellIs" dxfId="23232" priority="23233" operator="equal">
      <formula>1.5</formula>
    </cfRule>
    <cfRule type="cellIs" dxfId="23231" priority="23234" operator="equal">
      <formula>3</formula>
    </cfRule>
  </conditionalFormatting>
  <conditionalFormatting sqref="W862">
    <cfRule type="containsBlanks" dxfId="23230" priority="23231">
      <formula>LEN(TRIM(W862))=0</formula>
    </cfRule>
  </conditionalFormatting>
  <conditionalFormatting sqref="V862">
    <cfRule type="containsBlanks" dxfId="23229" priority="23230">
      <formula>LEN(TRIM(V862))=0</formula>
    </cfRule>
  </conditionalFormatting>
  <conditionalFormatting sqref="AF864">
    <cfRule type="containsBlanks" dxfId="23228" priority="23229">
      <formula>LEN(TRIM(AF864))=0</formula>
    </cfRule>
  </conditionalFormatting>
  <conditionalFormatting sqref="AE864">
    <cfRule type="containsBlanks" dxfId="23227" priority="23228">
      <formula>LEN(TRIM(AE864))=0</formula>
    </cfRule>
  </conditionalFormatting>
  <conditionalFormatting sqref="D858">
    <cfRule type="containsBlanks" dxfId="23226" priority="23227">
      <formula>LEN(TRIM(D858))=0</formula>
    </cfRule>
  </conditionalFormatting>
  <conditionalFormatting sqref="J860">
    <cfRule type="containsBlanks" dxfId="23225" priority="23226">
      <formula>LEN(TRIM(J860))=0</formula>
    </cfRule>
  </conditionalFormatting>
  <conditionalFormatting sqref="U860 AD859:AD860">
    <cfRule type="cellIs" dxfId="23224" priority="23225" operator="equal">
      <formula>1</formula>
    </cfRule>
  </conditionalFormatting>
  <conditionalFormatting sqref="U859">
    <cfRule type="cellIs" dxfId="23223" priority="23224" operator="equal">
      <formula>1</formula>
    </cfRule>
  </conditionalFormatting>
  <conditionalFormatting sqref="V859:W861">
    <cfRule type="containsBlanks" dxfId="23222" priority="23223">
      <formula>LEN(TRIM(V859))=0</formula>
    </cfRule>
  </conditionalFormatting>
  <conditionalFormatting sqref="AE859:AF863">
    <cfRule type="containsBlanks" dxfId="23221" priority="23222">
      <formula>LEN(TRIM(AE859))=0</formula>
    </cfRule>
  </conditionalFormatting>
  <conditionalFormatting sqref="Y835:AF835">
    <cfRule type="containsBlanks" dxfId="23220" priority="23221">
      <formula>LEN(TRIM(Y835))=0</formula>
    </cfRule>
  </conditionalFormatting>
  <conditionalFormatting sqref="P849">
    <cfRule type="containsBlanks" dxfId="23219" priority="23220">
      <formula>LEN(TRIM(P849))=0</formula>
    </cfRule>
  </conditionalFormatting>
  <conditionalFormatting sqref="M859:N859">
    <cfRule type="containsBlanks" dxfId="23218" priority="23219">
      <formula>LEN(TRIM(M859))=0</formula>
    </cfRule>
  </conditionalFormatting>
  <conditionalFormatting sqref="R835:X835 I835:P835">
    <cfRule type="containsBlanks" dxfId="23217" priority="23218">
      <formula>LEN(TRIM(I835))=0</formula>
    </cfRule>
  </conditionalFormatting>
  <conditionalFormatting sqref="P839:P848">
    <cfRule type="cellIs" dxfId="23216" priority="23215" operator="equal">
      <formula>0</formula>
    </cfRule>
    <cfRule type="cellIs" dxfId="23215" priority="23216" operator="equal">
      <formula>1.5</formula>
    </cfRule>
    <cfRule type="cellIs" dxfId="23214" priority="23217" operator="equal">
      <formula>3</formula>
    </cfRule>
  </conditionalFormatting>
  <conditionalFormatting sqref="N839:O848 I860 I862 D835 B835">
    <cfRule type="containsBlanks" dxfId="23213" priority="23214">
      <formula>LEN(TRIM(B835))=0</formula>
    </cfRule>
  </conditionalFormatting>
  <conditionalFormatting sqref="P850">
    <cfRule type="containsBlanks" dxfId="23212" priority="23213">
      <formula>LEN(TRIM(P850))=0</formula>
    </cfRule>
  </conditionalFormatting>
  <conditionalFormatting sqref="AD839:AE848">
    <cfRule type="containsBlanks" dxfId="23211" priority="23212">
      <formula>LEN(TRIM(AD839))=0</formula>
    </cfRule>
  </conditionalFormatting>
  <conditionalFormatting sqref="AF849">
    <cfRule type="containsBlanks" dxfId="23210" priority="23211">
      <formula>LEN(TRIM(AF849))=0</formula>
    </cfRule>
  </conditionalFormatting>
  <conditionalFormatting sqref="AF839:AF848">
    <cfRule type="cellIs" dxfId="23209" priority="23208" operator="equal">
      <formula>0</formula>
    </cfRule>
    <cfRule type="cellIs" dxfId="23208" priority="23209" operator="equal">
      <formula>1.5</formula>
    </cfRule>
    <cfRule type="cellIs" dxfId="23207" priority="23210" operator="equal">
      <formula>3</formula>
    </cfRule>
  </conditionalFormatting>
  <conditionalFormatting sqref="W862">
    <cfRule type="containsBlanks" dxfId="23206" priority="23207">
      <formula>LEN(TRIM(W862))=0</formula>
    </cfRule>
  </conditionalFormatting>
  <conditionalFormatting sqref="V862">
    <cfRule type="containsBlanks" dxfId="23205" priority="23206">
      <formula>LEN(TRIM(V862))=0</formula>
    </cfRule>
  </conditionalFormatting>
  <conditionalFormatting sqref="AF864">
    <cfRule type="containsBlanks" dxfId="23204" priority="23205">
      <formula>LEN(TRIM(AF864))=0</formula>
    </cfRule>
  </conditionalFormatting>
  <conditionalFormatting sqref="AE864">
    <cfRule type="containsBlanks" dxfId="23203" priority="23204">
      <formula>LEN(TRIM(AE864))=0</formula>
    </cfRule>
  </conditionalFormatting>
  <conditionalFormatting sqref="D858">
    <cfRule type="containsBlanks" dxfId="23202" priority="23203">
      <formula>LEN(TRIM(D858))=0</formula>
    </cfRule>
  </conditionalFormatting>
  <conditionalFormatting sqref="J860">
    <cfRule type="containsBlanks" dxfId="23201" priority="23202">
      <formula>LEN(TRIM(J860))=0</formula>
    </cfRule>
  </conditionalFormatting>
  <conditionalFormatting sqref="U860 AD859:AD860">
    <cfRule type="cellIs" dxfId="23200" priority="23201" operator="equal">
      <formula>1</formula>
    </cfRule>
  </conditionalFormatting>
  <conditionalFormatting sqref="U859">
    <cfRule type="cellIs" dxfId="23199" priority="23200" operator="equal">
      <formula>1</formula>
    </cfRule>
  </conditionalFormatting>
  <conditionalFormatting sqref="V859:W861">
    <cfRule type="containsBlanks" dxfId="23198" priority="23199">
      <formula>LEN(TRIM(V859))=0</formula>
    </cfRule>
  </conditionalFormatting>
  <conditionalFormatting sqref="AE859:AF863">
    <cfRule type="containsBlanks" dxfId="23197" priority="23198">
      <formula>LEN(TRIM(AE859))=0</formula>
    </cfRule>
  </conditionalFormatting>
  <conditionalFormatting sqref="Y835:AF835">
    <cfRule type="containsBlanks" dxfId="23196" priority="23197">
      <formula>LEN(TRIM(Y835))=0</formula>
    </cfRule>
  </conditionalFormatting>
  <conditionalFormatting sqref="U864:W864">
    <cfRule type="containsBlanks" dxfId="23195" priority="23196">
      <formula>LEN(TRIM(U864))=0</formula>
    </cfRule>
  </conditionalFormatting>
  <conditionalFormatting sqref="U865:W865">
    <cfRule type="containsBlanks" dxfId="23194" priority="23195">
      <formula>LEN(TRIM(U865))=0</formula>
    </cfRule>
  </conditionalFormatting>
  <conditionalFormatting sqref="P835:P869">
    <cfRule type="cellIs" dxfId="23193" priority="23194" operator="equal">
      <formula>1</formula>
    </cfRule>
  </conditionalFormatting>
  <conditionalFormatting sqref="AF835:AF869">
    <cfRule type="cellIs" dxfId="23192" priority="23193" operator="equal">
      <formula>1</formula>
    </cfRule>
  </conditionalFormatting>
  <conditionalFormatting sqref="P835:P869">
    <cfRule type="cellIs" dxfId="23191" priority="23192" operator="equal">
      <formula>1</formula>
    </cfRule>
  </conditionalFormatting>
  <conditionalFormatting sqref="AF835:AF869">
    <cfRule type="cellIs" dxfId="23190" priority="23191" operator="equal">
      <formula>1</formula>
    </cfRule>
  </conditionalFormatting>
  <conditionalFormatting sqref="L839:L848">
    <cfRule type="cellIs" dxfId="23189" priority="23188" operator="equal">
      <formula>"Н"</formula>
    </cfRule>
    <cfRule type="cellIs" dxfId="23188" priority="23189" operator="equal">
      <formula>"П"</formula>
    </cfRule>
    <cfRule type="cellIs" dxfId="23187" priority="23190" operator="equal">
      <formula>"В"</formula>
    </cfRule>
  </conditionalFormatting>
  <conditionalFormatting sqref="AB839:AB848">
    <cfRule type="cellIs" dxfId="23186" priority="23185" operator="equal">
      <formula>"Н"</formula>
    </cfRule>
    <cfRule type="cellIs" dxfId="23185" priority="23186" operator="equal">
      <formula>"П"</formula>
    </cfRule>
    <cfRule type="cellIs" dxfId="23184" priority="23187" operator="equal">
      <formula>"В"</formula>
    </cfRule>
  </conditionalFormatting>
  <conditionalFormatting sqref="P885">
    <cfRule type="containsBlanks" dxfId="23183" priority="23184">
      <formula>LEN(TRIM(P885))=0</formula>
    </cfRule>
  </conditionalFormatting>
  <conditionalFormatting sqref="M895:N895">
    <cfRule type="containsBlanks" dxfId="23182" priority="23183">
      <formula>LEN(TRIM(M895))=0</formula>
    </cfRule>
  </conditionalFormatting>
  <conditionalFormatting sqref="R871:X871 I871:P871">
    <cfRule type="containsBlanks" dxfId="23181" priority="23182">
      <formula>LEN(TRIM(I871))=0</formula>
    </cfRule>
  </conditionalFormatting>
  <conditionalFormatting sqref="P875:P884">
    <cfRule type="cellIs" dxfId="23180" priority="23179" operator="equal">
      <formula>0</formula>
    </cfRule>
    <cfRule type="cellIs" dxfId="23179" priority="23180" operator="equal">
      <formula>1.5</formula>
    </cfRule>
    <cfRule type="cellIs" dxfId="23178" priority="23181" operator="equal">
      <formula>3</formula>
    </cfRule>
  </conditionalFormatting>
  <conditionalFormatting sqref="N875:O884 I896 I898 D871 B871">
    <cfRule type="containsBlanks" dxfId="23177" priority="23178">
      <formula>LEN(TRIM(B871))=0</formula>
    </cfRule>
  </conditionalFormatting>
  <conditionalFormatting sqref="P886">
    <cfRule type="containsBlanks" dxfId="23176" priority="23177">
      <formula>LEN(TRIM(P886))=0</formula>
    </cfRule>
  </conditionalFormatting>
  <conditionalFormatting sqref="AD875:AE884">
    <cfRule type="containsBlanks" dxfId="23175" priority="23176">
      <formula>LEN(TRIM(AD875))=0</formula>
    </cfRule>
  </conditionalFormatting>
  <conditionalFormatting sqref="AF885">
    <cfRule type="containsBlanks" dxfId="23174" priority="23175">
      <formula>LEN(TRIM(AF885))=0</formula>
    </cfRule>
  </conditionalFormatting>
  <conditionalFormatting sqref="AF875:AF884">
    <cfRule type="cellIs" dxfId="23173" priority="23172" operator="equal">
      <formula>0</formula>
    </cfRule>
    <cfRule type="cellIs" dxfId="23172" priority="23173" operator="equal">
      <formula>1.5</formula>
    </cfRule>
    <cfRule type="cellIs" dxfId="23171" priority="23174" operator="equal">
      <formula>3</formula>
    </cfRule>
  </conditionalFormatting>
  <conditionalFormatting sqref="W898">
    <cfRule type="containsBlanks" dxfId="23170" priority="23171">
      <formula>LEN(TRIM(W898))=0</formula>
    </cfRule>
  </conditionalFormatting>
  <conditionalFormatting sqref="V898">
    <cfRule type="containsBlanks" dxfId="23169" priority="23170">
      <formula>LEN(TRIM(V898))=0</formula>
    </cfRule>
  </conditionalFormatting>
  <conditionalFormatting sqref="AF900">
    <cfRule type="containsBlanks" dxfId="23168" priority="23169">
      <formula>LEN(TRIM(AF900))=0</formula>
    </cfRule>
  </conditionalFormatting>
  <conditionalFormatting sqref="AE900">
    <cfRule type="containsBlanks" dxfId="23167" priority="23168">
      <formula>LEN(TRIM(AE900))=0</formula>
    </cfRule>
  </conditionalFormatting>
  <conditionalFormatting sqref="D894">
    <cfRule type="containsBlanks" dxfId="23166" priority="23167">
      <formula>LEN(TRIM(D894))=0</formula>
    </cfRule>
  </conditionalFormatting>
  <conditionalFormatting sqref="J896">
    <cfRule type="containsBlanks" dxfId="23165" priority="23166">
      <formula>LEN(TRIM(J896))=0</formula>
    </cfRule>
  </conditionalFormatting>
  <conditionalFormatting sqref="U896 AD895:AD896">
    <cfRule type="cellIs" dxfId="23164" priority="23165" operator="equal">
      <formula>1</formula>
    </cfRule>
  </conditionalFormatting>
  <conditionalFormatting sqref="U895">
    <cfRule type="cellIs" dxfId="23163" priority="23164" operator="equal">
      <formula>1</formula>
    </cfRule>
  </conditionalFormatting>
  <conditionalFormatting sqref="V895:W897">
    <cfRule type="containsBlanks" dxfId="23162" priority="23163">
      <formula>LEN(TRIM(V895))=0</formula>
    </cfRule>
  </conditionalFormatting>
  <conditionalFormatting sqref="AE895:AF899">
    <cfRule type="containsBlanks" dxfId="23161" priority="23162">
      <formula>LEN(TRIM(AE895))=0</formula>
    </cfRule>
  </conditionalFormatting>
  <conditionalFormatting sqref="Y871:AF871">
    <cfRule type="containsBlanks" dxfId="23160" priority="23161">
      <formula>LEN(TRIM(Y871))=0</formula>
    </cfRule>
  </conditionalFormatting>
  <conditionalFormatting sqref="P885">
    <cfRule type="containsBlanks" dxfId="23159" priority="23160">
      <formula>LEN(TRIM(P885))=0</formula>
    </cfRule>
  </conditionalFormatting>
  <conditionalFormatting sqref="M895:N895">
    <cfRule type="containsBlanks" dxfId="23158" priority="23159">
      <formula>LEN(TRIM(M895))=0</formula>
    </cfRule>
  </conditionalFormatting>
  <conditionalFormatting sqref="R871:X871 I871:P871">
    <cfRule type="containsBlanks" dxfId="23157" priority="23158">
      <formula>LEN(TRIM(I871))=0</formula>
    </cfRule>
  </conditionalFormatting>
  <conditionalFormatting sqref="P875:P884">
    <cfRule type="cellIs" dxfId="23156" priority="23155" operator="equal">
      <formula>0</formula>
    </cfRule>
    <cfRule type="cellIs" dxfId="23155" priority="23156" operator="equal">
      <formula>1.5</formula>
    </cfRule>
    <cfRule type="cellIs" dxfId="23154" priority="23157" operator="equal">
      <formula>3</formula>
    </cfRule>
  </conditionalFormatting>
  <conditionalFormatting sqref="N875:O884 I896 I898 D871 B871">
    <cfRule type="containsBlanks" dxfId="23153" priority="23154">
      <formula>LEN(TRIM(B871))=0</formula>
    </cfRule>
  </conditionalFormatting>
  <conditionalFormatting sqref="P886">
    <cfRule type="containsBlanks" dxfId="23152" priority="23153">
      <formula>LEN(TRIM(P886))=0</formula>
    </cfRule>
  </conditionalFormatting>
  <conditionalFormatting sqref="AD875:AE884">
    <cfRule type="containsBlanks" dxfId="23151" priority="23152">
      <formula>LEN(TRIM(AD875))=0</formula>
    </cfRule>
  </conditionalFormatting>
  <conditionalFormatting sqref="AF885">
    <cfRule type="containsBlanks" dxfId="23150" priority="23151">
      <formula>LEN(TRIM(AF885))=0</formula>
    </cfRule>
  </conditionalFormatting>
  <conditionalFormatting sqref="AF875:AF884">
    <cfRule type="cellIs" dxfId="23149" priority="23148" operator="equal">
      <formula>0</formula>
    </cfRule>
    <cfRule type="cellIs" dxfId="23148" priority="23149" operator="equal">
      <formula>1.5</formula>
    </cfRule>
    <cfRule type="cellIs" dxfId="23147" priority="23150" operator="equal">
      <formula>3</formula>
    </cfRule>
  </conditionalFormatting>
  <conditionalFormatting sqref="W898">
    <cfRule type="containsBlanks" dxfId="23146" priority="23147">
      <formula>LEN(TRIM(W898))=0</formula>
    </cfRule>
  </conditionalFormatting>
  <conditionalFormatting sqref="V898">
    <cfRule type="containsBlanks" dxfId="23145" priority="23146">
      <formula>LEN(TRIM(V898))=0</formula>
    </cfRule>
  </conditionalFormatting>
  <conditionalFormatting sqref="AF900">
    <cfRule type="containsBlanks" dxfId="23144" priority="23145">
      <formula>LEN(TRIM(AF900))=0</formula>
    </cfRule>
  </conditionalFormatting>
  <conditionalFormatting sqref="AE900">
    <cfRule type="containsBlanks" dxfId="23143" priority="23144">
      <formula>LEN(TRIM(AE900))=0</formula>
    </cfRule>
  </conditionalFormatting>
  <conditionalFormatting sqref="D894">
    <cfRule type="containsBlanks" dxfId="23142" priority="23143">
      <formula>LEN(TRIM(D894))=0</formula>
    </cfRule>
  </conditionalFormatting>
  <conditionalFormatting sqref="J896">
    <cfRule type="containsBlanks" dxfId="23141" priority="23142">
      <formula>LEN(TRIM(J896))=0</formula>
    </cfRule>
  </conditionalFormatting>
  <conditionalFormatting sqref="U896 AD895:AD896">
    <cfRule type="cellIs" dxfId="23140" priority="23141" operator="equal">
      <formula>1</formula>
    </cfRule>
  </conditionalFormatting>
  <conditionalFormatting sqref="U895">
    <cfRule type="cellIs" dxfId="23139" priority="23140" operator="equal">
      <formula>1</formula>
    </cfRule>
  </conditionalFormatting>
  <conditionalFormatting sqref="V895:W897">
    <cfRule type="containsBlanks" dxfId="23138" priority="23139">
      <formula>LEN(TRIM(V895))=0</formula>
    </cfRule>
  </conditionalFormatting>
  <conditionalFormatting sqref="AE895:AF899">
    <cfRule type="containsBlanks" dxfId="23137" priority="23138">
      <formula>LEN(TRIM(AE895))=0</formula>
    </cfRule>
  </conditionalFormatting>
  <conditionalFormatting sqref="Y871:AF871">
    <cfRule type="containsBlanks" dxfId="23136" priority="23137">
      <formula>LEN(TRIM(Y871))=0</formula>
    </cfRule>
  </conditionalFormatting>
  <conditionalFormatting sqref="P885">
    <cfRule type="containsBlanks" dxfId="23135" priority="23136">
      <formula>LEN(TRIM(P885))=0</formula>
    </cfRule>
  </conditionalFormatting>
  <conditionalFormatting sqref="M895:N895">
    <cfRule type="containsBlanks" dxfId="23134" priority="23135">
      <formula>LEN(TRIM(M895))=0</formula>
    </cfRule>
  </conditionalFormatting>
  <conditionalFormatting sqref="R871:X871 I871:P871">
    <cfRule type="containsBlanks" dxfId="23133" priority="23134">
      <formula>LEN(TRIM(I871))=0</formula>
    </cfRule>
  </conditionalFormatting>
  <conditionalFormatting sqref="P875:P884">
    <cfRule type="cellIs" dxfId="23132" priority="23131" operator="equal">
      <formula>0</formula>
    </cfRule>
    <cfRule type="cellIs" dxfId="23131" priority="23132" operator="equal">
      <formula>1.5</formula>
    </cfRule>
    <cfRule type="cellIs" dxfId="23130" priority="23133" operator="equal">
      <formula>3</formula>
    </cfRule>
  </conditionalFormatting>
  <conditionalFormatting sqref="N875:O884 I896 I898 D871 B871">
    <cfRule type="containsBlanks" dxfId="23129" priority="23130">
      <formula>LEN(TRIM(B871))=0</formula>
    </cfRule>
  </conditionalFormatting>
  <conditionalFormatting sqref="P886">
    <cfRule type="containsBlanks" dxfId="23128" priority="23129">
      <formula>LEN(TRIM(P886))=0</formula>
    </cfRule>
  </conditionalFormatting>
  <conditionalFormatting sqref="AD875:AE884">
    <cfRule type="containsBlanks" dxfId="23127" priority="23128">
      <formula>LEN(TRIM(AD875))=0</formula>
    </cfRule>
  </conditionalFormatting>
  <conditionalFormatting sqref="AF885">
    <cfRule type="containsBlanks" dxfId="23126" priority="23127">
      <formula>LEN(TRIM(AF885))=0</formula>
    </cfRule>
  </conditionalFormatting>
  <conditionalFormatting sqref="AF875:AF884">
    <cfRule type="cellIs" dxfId="23125" priority="23124" operator="equal">
      <formula>0</formula>
    </cfRule>
    <cfRule type="cellIs" dxfId="23124" priority="23125" operator="equal">
      <formula>1.5</formula>
    </cfRule>
    <cfRule type="cellIs" dxfId="23123" priority="23126" operator="equal">
      <formula>3</formula>
    </cfRule>
  </conditionalFormatting>
  <conditionalFormatting sqref="W898">
    <cfRule type="containsBlanks" dxfId="23122" priority="23123">
      <formula>LEN(TRIM(W898))=0</formula>
    </cfRule>
  </conditionalFormatting>
  <conditionalFormatting sqref="V898">
    <cfRule type="containsBlanks" dxfId="23121" priority="23122">
      <formula>LEN(TRIM(V898))=0</formula>
    </cfRule>
  </conditionalFormatting>
  <conditionalFormatting sqref="AF900">
    <cfRule type="containsBlanks" dxfId="23120" priority="23121">
      <formula>LEN(TRIM(AF900))=0</formula>
    </cfRule>
  </conditionalFormatting>
  <conditionalFormatting sqref="AE900">
    <cfRule type="containsBlanks" dxfId="23119" priority="23120">
      <formula>LEN(TRIM(AE900))=0</formula>
    </cfRule>
  </conditionalFormatting>
  <conditionalFormatting sqref="D894">
    <cfRule type="containsBlanks" dxfId="23118" priority="23119">
      <formula>LEN(TRIM(D894))=0</formula>
    </cfRule>
  </conditionalFormatting>
  <conditionalFormatting sqref="J896">
    <cfRule type="containsBlanks" dxfId="23117" priority="23118">
      <formula>LEN(TRIM(J896))=0</formula>
    </cfRule>
  </conditionalFormatting>
  <conditionalFormatting sqref="U896 AD895:AD896">
    <cfRule type="cellIs" dxfId="23116" priority="23117" operator="equal">
      <formula>1</formula>
    </cfRule>
  </conditionalFormatting>
  <conditionalFormatting sqref="U895">
    <cfRule type="cellIs" dxfId="23115" priority="23116" operator="equal">
      <formula>1</formula>
    </cfRule>
  </conditionalFormatting>
  <conditionalFormatting sqref="V895:W897">
    <cfRule type="containsBlanks" dxfId="23114" priority="23115">
      <formula>LEN(TRIM(V895))=0</formula>
    </cfRule>
  </conditionalFormatting>
  <conditionalFormatting sqref="AE895:AF899">
    <cfRule type="containsBlanks" dxfId="23113" priority="23114">
      <formula>LEN(TRIM(AE895))=0</formula>
    </cfRule>
  </conditionalFormatting>
  <conditionalFormatting sqref="Y871:AF871">
    <cfRule type="containsBlanks" dxfId="23112" priority="23113">
      <formula>LEN(TRIM(Y871))=0</formula>
    </cfRule>
  </conditionalFormatting>
  <conditionalFormatting sqref="U900:W900">
    <cfRule type="containsBlanks" dxfId="23111" priority="23112">
      <formula>LEN(TRIM(U900))=0</formula>
    </cfRule>
  </conditionalFormatting>
  <conditionalFormatting sqref="U901:W901">
    <cfRule type="containsBlanks" dxfId="23110" priority="23111">
      <formula>LEN(TRIM(U901))=0</formula>
    </cfRule>
  </conditionalFormatting>
  <conditionalFormatting sqref="P871:P905">
    <cfRule type="cellIs" dxfId="23109" priority="23110" operator="equal">
      <formula>1</formula>
    </cfRule>
  </conditionalFormatting>
  <conditionalFormatting sqref="AF871:AF905">
    <cfRule type="cellIs" dxfId="23108" priority="23109" operator="equal">
      <formula>1</formula>
    </cfRule>
  </conditionalFormatting>
  <conditionalFormatting sqref="P871:P905">
    <cfRule type="cellIs" dxfId="23107" priority="23108" operator="equal">
      <formula>1</formula>
    </cfRule>
  </conditionalFormatting>
  <conditionalFormatting sqref="AF871:AF905">
    <cfRule type="cellIs" dxfId="23106" priority="23107" operator="equal">
      <formula>1</formula>
    </cfRule>
  </conditionalFormatting>
  <conditionalFormatting sqref="L875:L884">
    <cfRule type="cellIs" dxfId="23105" priority="23104" operator="equal">
      <formula>"Н"</formula>
    </cfRule>
    <cfRule type="cellIs" dxfId="23104" priority="23105" operator="equal">
      <formula>"П"</formula>
    </cfRule>
    <cfRule type="cellIs" dxfId="23103" priority="23106" operator="equal">
      <formula>"В"</formula>
    </cfRule>
  </conditionalFormatting>
  <conditionalFormatting sqref="AB875:AB884">
    <cfRule type="cellIs" dxfId="23102" priority="23101" operator="equal">
      <formula>"Н"</formula>
    </cfRule>
    <cfRule type="cellIs" dxfId="23101" priority="23102" operator="equal">
      <formula>"П"</formula>
    </cfRule>
    <cfRule type="cellIs" dxfId="23100" priority="23103" operator="equal">
      <formula>"В"</formula>
    </cfRule>
  </conditionalFormatting>
  <conditionalFormatting sqref="P921">
    <cfRule type="containsBlanks" dxfId="23099" priority="23100">
      <formula>LEN(TRIM(P921))=0</formula>
    </cfRule>
  </conditionalFormatting>
  <conditionalFormatting sqref="M931:N931">
    <cfRule type="containsBlanks" dxfId="23098" priority="23099">
      <formula>LEN(TRIM(M931))=0</formula>
    </cfRule>
  </conditionalFormatting>
  <conditionalFormatting sqref="R907:X907 I907:P907">
    <cfRule type="containsBlanks" dxfId="23097" priority="23098">
      <formula>LEN(TRIM(I907))=0</formula>
    </cfRule>
  </conditionalFormatting>
  <conditionalFormatting sqref="P911:P920">
    <cfRule type="cellIs" dxfId="23096" priority="23095" operator="equal">
      <formula>0</formula>
    </cfRule>
    <cfRule type="cellIs" dxfId="23095" priority="23096" operator="equal">
      <formula>1.5</formula>
    </cfRule>
    <cfRule type="cellIs" dxfId="23094" priority="23097" operator="equal">
      <formula>3</formula>
    </cfRule>
  </conditionalFormatting>
  <conditionalFormatting sqref="N911:O920 I932 I934 D907 B907">
    <cfRule type="containsBlanks" dxfId="23093" priority="23094">
      <formula>LEN(TRIM(B907))=0</formula>
    </cfRule>
  </conditionalFormatting>
  <conditionalFormatting sqref="P922">
    <cfRule type="containsBlanks" dxfId="23092" priority="23093">
      <formula>LEN(TRIM(P922))=0</formula>
    </cfRule>
  </conditionalFormatting>
  <conditionalFormatting sqref="AD911:AE920">
    <cfRule type="containsBlanks" dxfId="23091" priority="23092">
      <formula>LEN(TRIM(AD911))=0</formula>
    </cfRule>
  </conditionalFormatting>
  <conditionalFormatting sqref="AF921">
    <cfRule type="containsBlanks" dxfId="23090" priority="23091">
      <formula>LEN(TRIM(AF921))=0</formula>
    </cfRule>
  </conditionalFormatting>
  <conditionalFormatting sqref="AF911:AF920">
    <cfRule type="cellIs" dxfId="23089" priority="23088" operator="equal">
      <formula>0</formula>
    </cfRule>
    <cfRule type="cellIs" dxfId="23088" priority="23089" operator="equal">
      <formula>1.5</formula>
    </cfRule>
    <cfRule type="cellIs" dxfId="23087" priority="23090" operator="equal">
      <formula>3</formula>
    </cfRule>
  </conditionalFormatting>
  <conditionalFormatting sqref="W934">
    <cfRule type="containsBlanks" dxfId="23086" priority="23087">
      <formula>LEN(TRIM(W934))=0</formula>
    </cfRule>
  </conditionalFormatting>
  <conditionalFormatting sqref="V934">
    <cfRule type="containsBlanks" dxfId="23085" priority="23086">
      <formula>LEN(TRIM(V934))=0</formula>
    </cfRule>
  </conditionalFormatting>
  <conditionalFormatting sqref="AF936">
    <cfRule type="containsBlanks" dxfId="23084" priority="23085">
      <formula>LEN(TRIM(AF936))=0</formula>
    </cfRule>
  </conditionalFormatting>
  <conditionalFormatting sqref="AE936">
    <cfRule type="containsBlanks" dxfId="23083" priority="23084">
      <formula>LEN(TRIM(AE936))=0</formula>
    </cfRule>
  </conditionalFormatting>
  <conditionalFormatting sqref="D930">
    <cfRule type="containsBlanks" dxfId="23082" priority="23083">
      <formula>LEN(TRIM(D930))=0</formula>
    </cfRule>
  </conditionalFormatting>
  <conditionalFormatting sqref="J932">
    <cfRule type="containsBlanks" dxfId="23081" priority="23082">
      <formula>LEN(TRIM(J932))=0</formula>
    </cfRule>
  </conditionalFormatting>
  <conditionalFormatting sqref="U932 AD931:AD932">
    <cfRule type="cellIs" dxfId="23080" priority="23081" operator="equal">
      <formula>1</formula>
    </cfRule>
  </conditionalFormatting>
  <conditionalFormatting sqref="U931">
    <cfRule type="cellIs" dxfId="23079" priority="23080" operator="equal">
      <formula>1</formula>
    </cfRule>
  </conditionalFormatting>
  <conditionalFormatting sqref="V931:W933">
    <cfRule type="containsBlanks" dxfId="23078" priority="23079">
      <formula>LEN(TRIM(V931))=0</formula>
    </cfRule>
  </conditionalFormatting>
  <conditionalFormatting sqref="AE931:AF935">
    <cfRule type="containsBlanks" dxfId="23077" priority="23078">
      <formula>LEN(TRIM(AE931))=0</formula>
    </cfRule>
  </conditionalFormatting>
  <conditionalFormatting sqref="Y907:AF907">
    <cfRule type="containsBlanks" dxfId="23076" priority="23077">
      <formula>LEN(TRIM(Y907))=0</formula>
    </cfRule>
  </conditionalFormatting>
  <conditionalFormatting sqref="P921">
    <cfRule type="containsBlanks" dxfId="23075" priority="23076">
      <formula>LEN(TRIM(P921))=0</formula>
    </cfRule>
  </conditionalFormatting>
  <conditionalFormatting sqref="M931:N931">
    <cfRule type="containsBlanks" dxfId="23074" priority="23075">
      <formula>LEN(TRIM(M931))=0</formula>
    </cfRule>
  </conditionalFormatting>
  <conditionalFormatting sqref="R907:X907 I907:P907">
    <cfRule type="containsBlanks" dxfId="23073" priority="23074">
      <formula>LEN(TRIM(I907))=0</formula>
    </cfRule>
  </conditionalFormatting>
  <conditionalFormatting sqref="P911:P920">
    <cfRule type="cellIs" dxfId="23072" priority="23071" operator="equal">
      <formula>0</formula>
    </cfRule>
    <cfRule type="cellIs" dxfId="23071" priority="23072" operator="equal">
      <formula>1.5</formula>
    </cfRule>
    <cfRule type="cellIs" dxfId="23070" priority="23073" operator="equal">
      <formula>3</formula>
    </cfRule>
  </conditionalFormatting>
  <conditionalFormatting sqref="N911:O920 I932 I934 D907 B907">
    <cfRule type="containsBlanks" dxfId="23069" priority="23070">
      <formula>LEN(TRIM(B907))=0</formula>
    </cfRule>
  </conditionalFormatting>
  <conditionalFormatting sqref="P922">
    <cfRule type="containsBlanks" dxfId="23068" priority="23069">
      <formula>LEN(TRIM(P922))=0</formula>
    </cfRule>
  </conditionalFormatting>
  <conditionalFormatting sqref="AD911:AE920">
    <cfRule type="containsBlanks" dxfId="23067" priority="23068">
      <formula>LEN(TRIM(AD911))=0</formula>
    </cfRule>
  </conditionalFormatting>
  <conditionalFormatting sqref="AF921">
    <cfRule type="containsBlanks" dxfId="23066" priority="23067">
      <formula>LEN(TRIM(AF921))=0</formula>
    </cfRule>
  </conditionalFormatting>
  <conditionalFormatting sqref="AF911:AF920">
    <cfRule type="cellIs" dxfId="23065" priority="23064" operator="equal">
      <formula>0</formula>
    </cfRule>
    <cfRule type="cellIs" dxfId="23064" priority="23065" operator="equal">
      <formula>1.5</formula>
    </cfRule>
    <cfRule type="cellIs" dxfId="23063" priority="23066" operator="equal">
      <formula>3</formula>
    </cfRule>
  </conditionalFormatting>
  <conditionalFormatting sqref="W934">
    <cfRule type="containsBlanks" dxfId="23062" priority="23063">
      <formula>LEN(TRIM(W934))=0</formula>
    </cfRule>
  </conditionalFormatting>
  <conditionalFormatting sqref="V934">
    <cfRule type="containsBlanks" dxfId="23061" priority="23062">
      <formula>LEN(TRIM(V934))=0</formula>
    </cfRule>
  </conditionalFormatting>
  <conditionalFormatting sqref="AF936">
    <cfRule type="containsBlanks" dxfId="23060" priority="23061">
      <formula>LEN(TRIM(AF936))=0</formula>
    </cfRule>
  </conditionalFormatting>
  <conditionalFormatting sqref="AE936">
    <cfRule type="containsBlanks" dxfId="23059" priority="23060">
      <formula>LEN(TRIM(AE936))=0</formula>
    </cfRule>
  </conditionalFormatting>
  <conditionalFormatting sqref="D930">
    <cfRule type="containsBlanks" dxfId="23058" priority="23059">
      <formula>LEN(TRIM(D930))=0</formula>
    </cfRule>
  </conditionalFormatting>
  <conditionalFormatting sqref="J932">
    <cfRule type="containsBlanks" dxfId="23057" priority="23058">
      <formula>LEN(TRIM(J932))=0</formula>
    </cfRule>
  </conditionalFormatting>
  <conditionalFormatting sqref="U932 AD931:AD932">
    <cfRule type="cellIs" dxfId="23056" priority="23057" operator="equal">
      <formula>1</formula>
    </cfRule>
  </conditionalFormatting>
  <conditionalFormatting sqref="U931">
    <cfRule type="cellIs" dxfId="23055" priority="23056" operator="equal">
      <formula>1</formula>
    </cfRule>
  </conditionalFormatting>
  <conditionalFormatting sqref="V931:W933">
    <cfRule type="containsBlanks" dxfId="23054" priority="23055">
      <formula>LEN(TRIM(V931))=0</formula>
    </cfRule>
  </conditionalFormatting>
  <conditionalFormatting sqref="AE931:AF935">
    <cfRule type="containsBlanks" dxfId="23053" priority="23054">
      <formula>LEN(TRIM(AE931))=0</formula>
    </cfRule>
  </conditionalFormatting>
  <conditionalFormatting sqref="Y907:AF907">
    <cfRule type="containsBlanks" dxfId="23052" priority="23053">
      <formula>LEN(TRIM(Y907))=0</formula>
    </cfRule>
  </conditionalFormatting>
  <conditionalFormatting sqref="P921">
    <cfRule type="containsBlanks" dxfId="23051" priority="23052">
      <formula>LEN(TRIM(P921))=0</formula>
    </cfRule>
  </conditionalFormatting>
  <conditionalFormatting sqref="M931:N931">
    <cfRule type="containsBlanks" dxfId="23050" priority="23051">
      <formula>LEN(TRIM(M931))=0</formula>
    </cfRule>
  </conditionalFormatting>
  <conditionalFormatting sqref="R907:X907 I907:P907">
    <cfRule type="containsBlanks" dxfId="23049" priority="23050">
      <formula>LEN(TRIM(I907))=0</formula>
    </cfRule>
  </conditionalFormatting>
  <conditionalFormatting sqref="P911:P920">
    <cfRule type="cellIs" dxfId="23048" priority="23047" operator="equal">
      <formula>0</formula>
    </cfRule>
    <cfRule type="cellIs" dxfId="23047" priority="23048" operator="equal">
      <formula>1.5</formula>
    </cfRule>
    <cfRule type="cellIs" dxfId="23046" priority="23049" operator="equal">
      <formula>3</formula>
    </cfRule>
  </conditionalFormatting>
  <conditionalFormatting sqref="N911:O920 I932 I934 D907 B907">
    <cfRule type="containsBlanks" dxfId="23045" priority="23046">
      <formula>LEN(TRIM(B907))=0</formula>
    </cfRule>
  </conditionalFormatting>
  <conditionalFormatting sqref="P922">
    <cfRule type="containsBlanks" dxfId="23044" priority="23045">
      <formula>LEN(TRIM(P922))=0</formula>
    </cfRule>
  </conditionalFormatting>
  <conditionalFormatting sqref="AD911:AE920">
    <cfRule type="containsBlanks" dxfId="23043" priority="23044">
      <formula>LEN(TRIM(AD911))=0</formula>
    </cfRule>
  </conditionalFormatting>
  <conditionalFormatting sqref="AF921">
    <cfRule type="containsBlanks" dxfId="23042" priority="23043">
      <formula>LEN(TRIM(AF921))=0</formula>
    </cfRule>
  </conditionalFormatting>
  <conditionalFormatting sqref="AF911:AF920">
    <cfRule type="cellIs" dxfId="23041" priority="23040" operator="equal">
      <formula>0</formula>
    </cfRule>
    <cfRule type="cellIs" dxfId="23040" priority="23041" operator="equal">
      <formula>1.5</formula>
    </cfRule>
    <cfRule type="cellIs" dxfId="23039" priority="23042" operator="equal">
      <formula>3</formula>
    </cfRule>
  </conditionalFormatting>
  <conditionalFormatting sqref="W934">
    <cfRule type="containsBlanks" dxfId="23038" priority="23039">
      <formula>LEN(TRIM(W934))=0</formula>
    </cfRule>
  </conditionalFormatting>
  <conditionalFormatting sqref="V934">
    <cfRule type="containsBlanks" dxfId="23037" priority="23038">
      <formula>LEN(TRIM(V934))=0</formula>
    </cfRule>
  </conditionalFormatting>
  <conditionalFormatting sqref="AF936">
    <cfRule type="containsBlanks" dxfId="23036" priority="23037">
      <formula>LEN(TRIM(AF936))=0</formula>
    </cfRule>
  </conditionalFormatting>
  <conditionalFormatting sqref="AE936">
    <cfRule type="containsBlanks" dxfId="23035" priority="23036">
      <formula>LEN(TRIM(AE936))=0</formula>
    </cfRule>
  </conditionalFormatting>
  <conditionalFormatting sqref="D930">
    <cfRule type="containsBlanks" dxfId="23034" priority="23035">
      <formula>LEN(TRIM(D930))=0</formula>
    </cfRule>
  </conditionalFormatting>
  <conditionalFormatting sqref="J932">
    <cfRule type="containsBlanks" dxfId="23033" priority="23034">
      <formula>LEN(TRIM(J932))=0</formula>
    </cfRule>
  </conditionalFormatting>
  <conditionalFormatting sqref="U932 AD931:AD932">
    <cfRule type="cellIs" dxfId="23032" priority="23033" operator="equal">
      <formula>1</formula>
    </cfRule>
  </conditionalFormatting>
  <conditionalFormatting sqref="U931">
    <cfRule type="cellIs" dxfId="23031" priority="23032" operator="equal">
      <formula>1</formula>
    </cfRule>
  </conditionalFormatting>
  <conditionalFormatting sqref="V931:W933">
    <cfRule type="containsBlanks" dxfId="23030" priority="23031">
      <formula>LEN(TRIM(V931))=0</formula>
    </cfRule>
  </conditionalFormatting>
  <conditionalFormatting sqref="AE931:AF935">
    <cfRule type="containsBlanks" dxfId="23029" priority="23030">
      <formula>LEN(TRIM(AE931))=0</formula>
    </cfRule>
  </conditionalFormatting>
  <conditionalFormatting sqref="Y907:AF907">
    <cfRule type="containsBlanks" dxfId="23028" priority="23029">
      <formula>LEN(TRIM(Y907))=0</formula>
    </cfRule>
  </conditionalFormatting>
  <conditionalFormatting sqref="U936:W936">
    <cfRule type="containsBlanks" dxfId="23027" priority="23028">
      <formula>LEN(TRIM(U936))=0</formula>
    </cfRule>
  </conditionalFormatting>
  <conditionalFormatting sqref="U937:W937">
    <cfRule type="containsBlanks" dxfId="23026" priority="23027">
      <formula>LEN(TRIM(U937))=0</formula>
    </cfRule>
  </conditionalFormatting>
  <conditionalFormatting sqref="P907:P941">
    <cfRule type="cellIs" dxfId="23025" priority="23026" operator="equal">
      <formula>1</formula>
    </cfRule>
  </conditionalFormatting>
  <conditionalFormatting sqref="AF907:AF941">
    <cfRule type="cellIs" dxfId="23024" priority="23025" operator="equal">
      <formula>1</formula>
    </cfRule>
  </conditionalFormatting>
  <conditionalFormatting sqref="P907:P941">
    <cfRule type="cellIs" dxfId="23023" priority="23024" operator="equal">
      <formula>1</formula>
    </cfRule>
  </conditionalFormatting>
  <conditionalFormatting sqref="AF907:AF941">
    <cfRule type="cellIs" dxfId="23022" priority="23023" operator="equal">
      <formula>1</formula>
    </cfRule>
  </conditionalFormatting>
  <conditionalFormatting sqref="L911:L920">
    <cfRule type="cellIs" dxfId="23021" priority="23020" operator="equal">
      <formula>"Н"</formula>
    </cfRule>
    <cfRule type="cellIs" dxfId="23020" priority="23021" operator="equal">
      <formula>"П"</formula>
    </cfRule>
    <cfRule type="cellIs" dxfId="23019" priority="23022" operator="equal">
      <formula>"В"</formula>
    </cfRule>
  </conditionalFormatting>
  <conditionalFormatting sqref="AB911:AB920">
    <cfRule type="cellIs" dxfId="23018" priority="23017" operator="equal">
      <formula>"Н"</formula>
    </cfRule>
    <cfRule type="cellIs" dxfId="23017" priority="23018" operator="equal">
      <formula>"П"</formula>
    </cfRule>
    <cfRule type="cellIs" dxfId="23016" priority="23019" operator="equal">
      <formula>"В"</formula>
    </cfRule>
  </conditionalFormatting>
  <conditionalFormatting sqref="P957">
    <cfRule type="containsBlanks" dxfId="23015" priority="23016">
      <formula>LEN(TRIM(P957))=0</formula>
    </cfRule>
  </conditionalFormatting>
  <conditionalFormatting sqref="M967:N967">
    <cfRule type="containsBlanks" dxfId="23014" priority="23015">
      <formula>LEN(TRIM(M967))=0</formula>
    </cfRule>
  </conditionalFormatting>
  <conditionalFormatting sqref="R943:X943 I943:P943">
    <cfRule type="containsBlanks" dxfId="23013" priority="23014">
      <formula>LEN(TRIM(I943))=0</formula>
    </cfRule>
  </conditionalFormatting>
  <conditionalFormatting sqref="P947:P956">
    <cfRule type="cellIs" dxfId="23012" priority="23011" operator="equal">
      <formula>0</formula>
    </cfRule>
    <cfRule type="cellIs" dxfId="23011" priority="23012" operator="equal">
      <formula>1.5</formula>
    </cfRule>
    <cfRule type="cellIs" dxfId="23010" priority="23013" operator="equal">
      <formula>3</formula>
    </cfRule>
  </conditionalFormatting>
  <conditionalFormatting sqref="N947:O956 I968 I970 D943 B943">
    <cfRule type="containsBlanks" dxfId="23009" priority="23010">
      <formula>LEN(TRIM(B943))=0</formula>
    </cfRule>
  </conditionalFormatting>
  <conditionalFormatting sqref="P958">
    <cfRule type="containsBlanks" dxfId="23008" priority="23009">
      <formula>LEN(TRIM(P958))=0</formula>
    </cfRule>
  </conditionalFormatting>
  <conditionalFormatting sqref="AD947:AE956">
    <cfRule type="containsBlanks" dxfId="23007" priority="23008">
      <formula>LEN(TRIM(AD947))=0</formula>
    </cfRule>
  </conditionalFormatting>
  <conditionalFormatting sqref="AF957">
    <cfRule type="containsBlanks" dxfId="23006" priority="23007">
      <formula>LEN(TRIM(AF957))=0</formula>
    </cfRule>
  </conditionalFormatting>
  <conditionalFormatting sqref="AF947:AF956">
    <cfRule type="cellIs" dxfId="23005" priority="23004" operator="equal">
      <formula>0</formula>
    </cfRule>
    <cfRule type="cellIs" dxfId="23004" priority="23005" operator="equal">
      <formula>1.5</formula>
    </cfRule>
    <cfRule type="cellIs" dxfId="23003" priority="23006" operator="equal">
      <formula>3</formula>
    </cfRule>
  </conditionalFormatting>
  <conditionalFormatting sqref="W970">
    <cfRule type="containsBlanks" dxfId="23002" priority="23003">
      <formula>LEN(TRIM(W970))=0</formula>
    </cfRule>
  </conditionalFormatting>
  <conditionalFormatting sqref="V970">
    <cfRule type="containsBlanks" dxfId="23001" priority="23002">
      <formula>LEN(TRIM(V970))=0</formula>
    </cfRule>
  </conditionalFormatting>
  <conditionalFormatting sqref="AF972">
    <cfRule type="containsBlanks" dxfId="23000" priority="23001">
      <formula>LEN(TRIM(AF972))=0</formula>
    </cfRule>
  </conditionalFormatting>
  <conditionalFormatting sqref="AE972">
    <cfRule type="containsBlanks" dxfId="22999" priority="23000">
      <formula>LEN(TRIM(AE972))=0</formula>
    </cfRule>
  </conditionalFormatting>
  <conditionalFormatting sqref="D966">
    <cfRule type="containsBlanks" dxfId="22998" priority="22999">
      <formula>LEN(TRIM(D966))=0</formula>
    </cfRule>
  </conditionalFormatting>
  <conditionalFormatting sqref="J968">
    <cfRule type="containsBlanks" dxfId="22997" priority="22998">
      <formula>LEN(TRIM(J968))=0</formula>
    </cfRule>
  </conditionalFormatting>
  <conditionalFormatting sqref="U968 AD967:AD968">
    <cfRule type="cellIs" dxfId="22996" priority="22997" operator="equal">
      <formula>1</formula>
    </cfRule>
  </conditionalFormatting>
  <conditionalFormatting sqref="U967">
    <cfRule type="cellIs" dxfId="22995" priority="22996" operator="equal">
      <formula>1</formula>
    </cfRule>
  </conditionalFormatting>
  <conditionalFormatting sqref="V967:W969">
    <cfRule type="containsBlanks" dxfId="22994" priority="22995">
      <formula>LEN(TRIM(V967))=0</formula>
    </cfRule>
  </conditionalFormatting>
  <conditionalFormatting sqref="AE967:AF971">
    <cfRule type="containsBlanks" dxfId="22993" priority="22994">
      <formula>LEN(TRIM(AE967))=0</formula>
    </cfRule>
  </conditionalFormatting>
  <conditionalFormatting sqref="Y943:AF943">
    <cfRule type="containsBlanks" dxfId="22992" priority="22993">
      <formula>LEN(TRIM(Y943))=0</formula>
    </cfRule>
  </conditionalFormatting>
  <conditionalFormatting sqref="P957">
    <cfRule type="containsBlanks" dxfId="22991" priority="22992">
      <formula>LEN(TRIM(P957))=0</formula>
    </cfRule>
  </conditionalFormatting>
  <conditionalFormatting sqref="M967:N967">
    <cfRule type="containsBlanks" dxfId="22990" priority="22991">
      <formula>LEN(TRIM(M967))=0</formula>
    </cfRule>
  </conditionalFormatting>
  <conditionalFormatting sqref="R943:X943 I943:P943">
    <cfRule type="containsBlanks" dxfId="22989" priority="22990">
      <formula>LEN(TRIM(I943))=0</formula>
    </cfRule>
  </conditionalFormatting>
  <conditionalFormatting sqref="P947:P956">
    <cfRule type="cellIs" dxfId="22988" priority="22987" operator="equal">
      <formula>0</formula>
    </cfRule>
    <cfRule type="cellIs" dxfId="22987" priority="22988" operator="equal">
      <formula>1.5</formula>
    </cfRule>
    <cfRule type="cellIs" dxfId="22986" priority="22989" operator="equal">
      <formula>3</formula>
    </cfRule>
  </conditionalFormatting>
  <conditionalFormatting sqref="N947:O956 I968 I970 D943 B943">
    <cfRule type="containsBlanks" dxfId="22985" priority="22986">
      <formula>LEN(TRIM(B943))=0</formula>
    </cfRule>
  </conditionalFormatting>
  <conditionalFormatting sqref="P958">
    <cfRule type="containsBlanks" dxfId="22984" priority="22985">
      <formula>LEN(TRIM(P958))=0</formula>
    </cfRule>
  </conditionalFormatting>
  <conditionalFormatting sqref="AD947:AE956">
    <cfRule type="containsBlanks" dxfId="22983" priority="22984">
      <formula>LEN(TRIM(AD947))=0</formula>
    </cfRule>
  </conditionalFormatting>
  <conditionalFormatting sqref="AF957">
    <cfRule type="containsBlanks" dxfId="22982" priority="22983">
      <formula>LEN(TRIM(AF957))=0</formula>
    </cfRule>
  </conditionalFormatting>
  <conditionalFormatting sqref="AF947:AF956">
    <cfRule type="cellIs" dxfId="22981" priority="22980" operator="equal">
      <formula>0</formula>
    </cfRule>
    <cfRule type="cellIs" dxfId="22980" priority="22981" operator="equal">
      <formula>1.5</formula>
    </cfRule>
    <cfRule type="cellIs" dxfId="22979" priority="22982" operator="equal">
      <formula>3</formula>
    </cfRule>
  </conditionalFormatting>
  <conditionalFormatting sqref="W970">
    <cfRule type="containsBlanks" dxfId="22978" priority="22979">
      <formula>LEN(TRIM(W970))=0</formula>
    </cfRule>
  </conditionalFormatting>
  <conditionalFormatting sqref="V970">
    <cfRule type="containsBlanks" dxfId="22977" priority="22978">
      <formula>LEN(TRIM(V970))=0</formula>
    </cfRule>
  </conditionalFormatting>
  <conditionalFormatting sqref="AF972">
    <cfRule type="containsBlanks" dxfId="22976" priority="22977">
      <formula>LEN(TRIM(AF972))=0</formula>
    </cfRule>
  </conditionalFormatting>
  <conditionalFormatting sqref="AE972">
    <cfRule type="containsBlanks" dxfId="22975" priority="22976">
      <formula>LEN(TRIM(AE972))=0</formula>
    </cfRule>
  </conditionalFormatting>
  <conditionalFormatting sqref="D966">
    <cfRule type="containsBlanks" dxfId="22974" priority="22975">
      <formula>LEN(TRIM(D966))=0</formula>
    </cfRule>
  </conditionalFormatting>
  <conditionalFormatting sqref="J968">
    <cfRule type="containsBlanks" dxfId="22973" priority="22974">
      <formula>LEN(TRIM(J968))=0</formula>
    </cfRule>
  </conditionalFormatting>
  <conditionalFormatting sqref="U968 AD967:AD968">
    <cfRule type="cellIs" dxfId="22972" priority="22973" operator="equal">
      <formula>1</formula>
    </cfRule>
  </conditionalFormatting>
  <conditionalFormatting sqref="U967">
    <cfRule type="cellIs" dxfId="22971" priority="22972" operator="equal">
      <formula>1</formula>
    </cfRule>
  </conditionalFormatting>
  <conditionalFormatting sqref="V967:W969">
    <cfRule type="containsBlanks" dxfId="22970" priority="22971">
      <formula>LEN(TRIM(V967))=0</formula>
    </cfRule>
  </conditionalFormatting>
  <conditionalFormatting sqref="AE967:AF971">
    <cfRule type="containsBlanks" dxfId="22969" priority="22970">
      <formula>LEN(TRIM(AE967))=0</formula>
    </cfRule>
  </conditionalFormatting>
  <conditionalFormatting sqref="Y943:AF943">
    <cfRule type="containsBlanks" dxfId="22968" priority="22969">
      <formula>LEN(TRIM(Y943))=0</formula>
    </cfRule>
  </conditionalFormatting>
  <conditionalFormatting sqref="P957">
    <cfRule type="containsBlanks" dxfId="22967" priority="22968">
      <formula>LEN(TRIM(P957))=0</formula>
    </cfRule>
  </conditionalFormatting>
  <conditionalFormatting sqref="M967:N967">
    <cfRule type="containsBlanks" dxfId="22966" priority="22967">
      <formula>LEN(TRIM(M967))=0</formula>
    </cfRule>
  </conditionalFormatting>
  <conditionalFormatting sqref="R943:X943 I943:P943">
    <cfRule type="containsBlanks" dxfId="22965" priority="22966">
      <formula>LEN(TRIM(I943))=0</formula>
    </cfRule>
  </conditionalFormatting>
  <conditionalFormatting sqref="P947:P956">
    <cfRule type="cellIs" dxfId="22964" priority="22963" operator="equal">
      <formula>0</formula>
    </cfRule>
    <cfRule type="cellIs" dxfId="22963" priority="22964" operator="equal">
      <formula>1.5</formula>
    </cfRule>
    <cfRule type="cellIs" dxfId="22962" priority="22965" operator="equal">
      <formula>3</formula>
    </cfRule>
  </conditionalFormatting>
  <conditionalFormatting sqref="N947:O956 I968 I970 D943 B943">
    <cfRule type="containsBlanks" dxfId="22961" priority="22962">
      <formula>LEN(TRIM(B943))=0</formula>
    </cfRule>
  </conditionalFormatting>
  <conditionalFormatting sqref="P958">
    <cfRule type="containsBlanks" dxfId="22960" priority="22961">
      <formula>LEN(TRIM(P958))=0</formula>
    </cfRule>
  </conditionalFormatting>
  <conditionalFormatting sqref="AD947:AE956">
    <cfRule type="containsBlanks" dxfId="22959" priority="22960">
      <formula>LEN(TRIM(AD947))=0</formula>
    </cfRule>
  </conditionalFormatting>
  <conditionalFormatting sqref="AF957">
    <cfRule type="containsBlanks" dxfId="22958" priority="22959">
      <formula>LEN(TRIM(AF957))=0</formula>
    </cfRule>
  </conditionalFormatting>
  <conditionalFormatting sqref="AF947:AF956">
    <cfRule type="cellIs" dxfId="22957" priority="22956" operator="equal">
      <formula>0</formula>
    </cfRule>
    <cfRule type="cellIs" dxfId="22956" priority="22957" operator="equal">
      <formula>1.5</formula>
    </cfRule>
    <cfRule type="cellIs" dxfId="22955" priority="22958" operator="equal">
      <formula>3</formula>
    </cfRule>
  </conditionalFormatting>
  <conditionalFormatting sqref="W970">
    <cfRule type="containsBlanks" dxfId="22954" priority="22955">
      <formula>LEN(TRIM(W970))=0</formula>
    </cfRule>
  </conditionalFormatting>
  <conditionalFormatting sqref="V970">
    <cfRule type="containsBlanks" dxfId="22953" priority="22954">
      <formula>LEN(TRIM(V970))=0</formula>
    </cfRule>
  </conditionalFormatting>
  <conditionalFormatting sqref="AF972">
    <cfRule type="containsBlanks" dxfId="22952" priority="22953">
      <formula>LEN(TRIM(AF972))=0</formula>
    </cfRule>
  </conditionalFormatting>
  <conditionalFormatting sqref="AE972">
    <cfRule type="containsBlanks" dxfId="22951" priority="22952">
      <formula>LEN(TRIM(AE972))=0</formula>
    </cfRule>
  </conditionalFormatting>
  <conditionalFormatting sqref="D966">
    <cfRule type="containsBlanks" dxfId="22950" priority="22951">
      <formula>LEN(TRIM(D966))=0</formula>
    </cfRule>
  </conditionalFormatting>
  <conditionalFormatting sqref="J968">
    <cfRule type="containsBlanks" dxfId="22949" priority="22950">
      <formula>LEN(TRIM(J968))=0</formula>
    </cfRule>
  </conditionalFormatting>
  <conditionalFormatting sqref="U968 AD967:AD968">
    <cfRule type="cellIs" dxfId="22948" priority="22949" operator="equal">
      <formula>1</formula>
    </cfRule>
  </conditionalFormatting>
  <conditionalFormatting sqref="U967">
    <cfRule type="cellIs" dxfId="22947" priority="22948" operator="equal">
      <formula>1</formula>
    </cfRule>
  </conditionalFormatting>
  <conditionalFormatting sqref="V967:W969">
    <cfRule type="containsBlanks" dxfId="22946" priority="22947">
      <formula>LEN(TRIM(V967))=0</formula>
    </cfRule>
  </conditionalFormatting>
  <conditionalFormatting sqref="AE967:AF971">
    <cfRule type="containsBlanks" dxfId="22945" priority="22946">
      <formula>LEN(TRIM(AE967))=0</formula>
    </cfRule>
  </conditionalFormatting>
  <conditionalFormatting sqref="Y943:AF943">
    <cfRule type="containsBlanks" dxfId="22944" priority="22945">
      <formula>LEN(TRIM(Y943))=0</formula>
    </cfRule>
  </conditionalFormatting>
  <conditionalFormatting sqref="U972:W972">
    <cfRule type="containsBlanks" dxfId="22943" priority="22944">
      <formula>LEN(TRIM(U972))=0</formula>
    </cfRule>
  </conditionalFormatting>
  <conditionalFormatting sqref="U973:W973">
    <cfRule type="containsBlanks" dxfId="22942" priority="22943">
      <formula>LEN(TRIM(U973))=0</formula>
    </cfRule>
  </conditionalFormatting>
  <conditionalFormatting sqref="P943:P977">
    <cfRule type="cellIs" dxfId="22941" priority="22942" operator="equal">
      <formula>1</formula>
    </cfRule>
  </conditionalFormatting>
  <conditionalFormatting sqref="AF943:AF977">
    <cfRule type="cellIs" dxfId="22940" priority="22941" operator="equal">
      <formula>1</formula>
    </cfRule>
  </conditionalFormatting>
  <conditionalFormatting sqref="P943:P977">
    <cfRule type="cellIs" dxfId="22939" priority="22940" operator="equal">
      <formula>1</formula>
    </cfRule>
  </conditionalFormatting>
  <conditionalFormatting sqref="AF943:AF977">
    <cfRule type="cellIs" dxfId="22938" priority="22939" operator="equal">
      <formula>1</formula>
    </cfRule>
  </conditionalFormatting>
  <conditionalFormatting sqref="L947:L956">
    <cfRule type="cellIs" dxfId="22937" priority="22936" operator="equal">
      <formula>"Н"</formula>
    </cfRule>
    <cfRule type="cellIs" dxfId="22936" priority="22937" operator="equal">
      <formula>"П"</formula>
    </cfRule>
    <cfRule type="cellIs" dxfId="22935" priority="22938" operator="equal">
      <formula>"В"</formula>
    </cfRule>
  </conditionalFormatting>
  <conditionalFormatting sqref="AB947:AB956">
    <cfRule type="cellIs" dxfId="22934" priority="22933" operator="equal">
      <formula>"Н"</formula>
    </cfRule>
    <cfRule type="cellIs" dxfId="22933" priority="22934" operator="equal">
      <formula>"П"</formula>
    </cfRule>
    <cfRule type="cellIs" dxfId="22932" priority="22935" operator="equal">
      <formula>"В"</formula>
    </cfRule>
  </conditionalFormatting>
  <conditionalFormatting sqref="P993">
    <cfRule type="containsBlanks" dxfId="22931" priority="22932">
      <formula>LEN(TRIM(P993))=0</formula>
    </cfRule>
  </conditionalFormatting>
  <conditionalFormatting sqref="M1003:N1003">
    <cfRule type="containsBlanks" dxfId="22930" priority="22931">
      <formula>LEN(TRIM(M1003))=0</formula>
    </cfRule>
  </conditionalFormatting>
  <conditionalFormatting sqref="R979:X979 I979:P979">
    <cfRule type="containsBlanks" dxfId="22929" priority="22930">
      <formula>LEN(TRIM(I979))=0</formula>
    </cfRule>
  </conditionalFormatting>
  <conditionalFormatting sqref="P983:P992">
    <cfRule type="cellIs" dxfId="22928" priority="22927" operator="equal">
      <formula>0</formula>
    </cfRule>
    <cfRule type="cellIs" dxfId="22927" priority="22928" operator="equal">
      <formula>1.5</formula>
    </cfRule>
    <cfRule type="cellIs" dxfId="22926" priority="22929" operator="equal">
      <formula>3</formula>
    </cfRule>
  </conditionalFormatting>
  <conditionalFormatting sqref="N983:O992 I1004 I1006 D979 B979">
    <cfRule type="containsBlanks" dxfId="22925" priority="22926">
      <formula>LEN(TRIM(B979))=0</formula>
    </cfRule>
  </conditionalFormatting>
  <conditionalFormatting sqref="P994">
    <cfRule type="containsBlanks" dxfId="22924" priority="22925">
      <formula>LEN(TRIM(P994))=0</formula>
    </cfRule>
  </conditionalFormatting>
  <conditionalFormatting sqref="AD983:AE992">
    <cfRule type="containsBlanks" dxfId="22923" priority="22924">
      <formula>LEN(TRIM(AD983))=0</formula>
    </cfRule>
  </conditionalFormatting>
  <conditionalFormatting sqref="AF993">
    <cfRule type="containsBlanks" dxfId="22922" priority="22923">
      <formula>LEN(TRIM(AF993))=0</formula>
    </cfRule>
  </conditionalFormatting>
  <conditionalFormatting sqref="AF983:AF992">
    <cfRule type="cellIs" dxfId="22921" priority="22920" operator="equal">
      <formula>0</formula>
    </cfRule>
    <cfRule type="cellIs" dxfId="22920" priority="22921" operator="equal">
      <formula>1.5</formula>
    </cfRule>
    <cfRule type="cellIs" dxfId="22919" priority="22922" operator="equal">
      <formula>3</formula>
    </cfRule>
  </conditionalFormatting>
  <conditionalFormatting sqref="W1006">
    <cfRule type="containsBlanks" dxfId="22918" priority="22919">
      <formula>LEN(TRIM(W1006))=0</formula>
    </cfRule>
  </conditionalFormatting>
  <conditionalFormatting sqref="V1006">
    <cfRule type="containsBlanks" dxfId="22917" priority="22918">
      <formula>LEN(TRIM(V1006))=0</formula>
    </cfRule>
  </conditionalFormatting>
  <conditionalFormatting sqref="AF1008">
    <cfRule type="containsBlanks" dxfId="22916" priority="22917">
      <formula>LEN(TRIM(AF1008))=0</formula>
    </cfRule>
  </conditionalFormatting>
  <conditionalFormatting sqref="AE1008">
    <cfRule type="containsBlanks" dxfId="22915" priority="22916">
      <formula>LEN(TRIM(AE1008))=0</formula>
    </cfRule>
  </conditionalFormatting>
  <conditionalFormatting sqref="D1002">
    <cfRule type="containsBlanks" dxfId="22914" priority="22915">
      <formula>LEN(TRIM(D1002))=0</formula>
    </cfRule>
  </conditionalFormatting>
  <conditionalFormatting sqref="J1004">
    <cfRule type="containsBlanks" dxfId="22913" priority="22914">
      <formula>LEN(TRIM(J1004))=0</formula>
    </cfRule>
  </conditionalFormatting>
  <conditionalFormatting sqref="U1004 AD1003:AD1004">
    <cfRule type="cellIs" dxfId="22912" priority="22913" operator="equal">
      <formula>1</formula>
    </cfRule>
  </conditionalFormatting>
  <conditionalFormatting sqref="U1003">
    <cfRule type="cellIs" dxfId="22911" priority="22912" operator="equal">
      <formula>1</formula>
    </cfRule>
  </conditionalFormatting>
  <conditionalFormatting sqref="V1003:W1005">
    <cfRule type="containsBlanks" dxfId="22910" priority="22911">
      <formula>LEN(TRIM(V1003))=0</formula>
    </cfRule>
  </conditionalFormatting>
  <conditionalFormatting sqref="AE1003:AF1007">
    <cfRule type="containsBlanks" dxfId="22909" priority="22910">
      <formula>LEN(TRIM(AE1003))=0</formula>
    </cfRule>
  </conditionalFormatting>
  <conditionalFormatting sqref="Y979:AF979">
    <cfRule type="containsBlanks" dxfId="22908" priority="22909">
      <formula>LEN(TRIM(Y979))=0</formula>
    </cfRule>
  </conditionalFormatting>
  <conditionalFormatting sqref="P993">
    <cfRule type="containsBlanks" dxfId="22907" priority="22908">
      <formula>LEN(TRIM(P993))=0</formula>
    </cfRule>
  </conditionalFormatting>
  <conditionalFormatting sqref="M1003:N1003">
    <cfRule type="containsBlanks" dxfId="22906" priority="22907">
      <formula>LEN(TRIM(M1003))=0</formula>
    </cfRule>
  </conditionalFormatting>
  <conditionalFormatting sqref="R979:X979 I979:P979">
    <cfRule type="containsBlanks" dxfId="22905" priority="22906">
      <formula>LEN(TRIM(I979))=0</formula>
    </cfRule>
  </conditionalFormatting>
  <conditionalFormatting sqref="P983:P992">
    <cfRule type="cellIs" dxfId="22904" priority="22903" operator="equal">
      <formula>0</formula>
    </cfRule>
    <cfRule type="cellIs" dxfId="22903" priority="22904" operator="equal">
      <formula>1.5</formula>
    </cfRule>
    <cfRule type="cellIs" dxfId="22902" priority="22905" operator="equal">
      <formula>3</formula>
    </cfRule>
  </conditionalFormatting>
  <conditionalFormatting sqref="N983:O992 I1004 I1006 D979 B979">
    <cfRule type="containsBlanks" dxfId="22901" priority="22902">
      <formula>LEN(TRIM(B979))=0</formula>
    </cfRule>
  </conditionalFormatting>
  <conditionalFormatting sqref="P994">
    <cfRule type="containsBlanks" dxfId="22900" priority="22901">
      <formula>LEN(TRIM(P994))=0</formula>
    </cfRule>
  </conditionalFormatting>
  <conditionalFormatting sqref="AD983:AE992">
    <cfRule type="containsBlanks" dxfId="22899" priority="22900">
      <formula>LEN(TRIM(AD983))=0</formula>
    </cfRule>
  </conditionalFormatting>
  <conditionalFormatting sqref="AF993">
    <cfRule type="containsBlanks" dxfId="22898" priority="22899">
      <formula>LEN(TRIM(AF993))=0</formula>
    </cfRule>
  </conditionalFormatting>
  <conditionalFormatting sqref="AF983:AF992">
    <cfRule type="cellIs" dxfId="22897" priority="22896" operator="equal">
      <formula>0</formula>
    </cfRule>
    <cfRule type="cellIs" dxfId="22896" priority="22897" operator="equal">
      <formula>1.5</formula>
    </cfRule>
    <cfRule type="cellIs" dxfId="22895" priority="22898" operator="equal">
      <formula>3</formula>
    </cfRule>
  </conditionalFormatting>
  <conditionalFormatting sqref="W1006">
    <cfRule type="containsBlanks" dxfId="22894" priority="22895">
      <formula>LEN(TRIM(W1006))=0</formula>
    </cfRule>
  </conditionalFormatting>
  <conditionalFormatting sqref="V1006">
    <cfRule type="containsBlanks" dxfId="22893" priority="22894">
      <formula>LEN(TRIM(V1006))=0</formula>
    </cfRule>
  </conditionalFormatting>
  <conditionalFormatting sqref="AF1008">
    <cfRule type="containsBlanks" dxfId="22892" priority="22893">
      <formula>LEN(TRIM(AF1008))=0</formula>
    </cfRule>
  </conditionalFormatting>
  <conditionalFormatting sqref="AE1008">
    <cfRule type="containsBlanks" dxfId="22891" priority="22892">
      <formula>LEN(TRIM(AE1008))=0</formula>
    </cfRule>
  </conditionalFormatting>
  <conditionalFormatting sqref="D1002">
    <cfRule type="containsBlanks" dxfId="22890" priority="22891">
      <formula>LEN(TRIM(D1002))=0</formula>
    </cfRule>
  </conditionalFormatting>
  <conditionalFormatting sqref="J1004">
    <cfRule type="containsBlanks" dxfId="22889" priority="22890">
      <formula>LEN(TRIM(J1004))=0</formula>
    </cfRule>
  </conditionalFormatting>
  <conditionalFormatting sqref="U1004 AD1003:AD1004">
    <cfRule type="cellIs" dxfId="22888" priority="22889" operator="equal">
      <formula>1</formula>
    </cfRule>
  </conditionalFormatting>
  <conditionalFormatting sqref="U1003">
    <cfRule type="cellIs" dxfId="22887" priority="22888" operator="equal">
      <formula>1</formula>
    </cfRule>
  </conditionalFormatting>
  <conditionalFormatting sqref="V1003:W1005">
    <cfRule type="containsBlanks" dxfId="22886" priority="22887">
      <formula>LEN(TRIM(V1003))=0</formula>
    </cfRule>
  </conditionalFormatting>
  <conditionalFormatting sqref="AE1003:AF1007">
    <cfRule type="containsBlanks" dxfId="22885" priority="22886">
      <formula>LEN(TRIM(AE1003))=0</formula>
    </cfRule>
  </conditionalFormatting>
  <conditionalFormatting sqref="Y979:AF979">
    <cfRule type="containsBlanks" dxfId="22884" priority="22885">
      <formula>LEN(TRIM(Y979))=0</formula>
    </cfRule>
  </conditionalFormatting>
  <conditionalFormatting sqref="P993">
    <cfRule type="containsBlanks" dxfId="22883" priority="22884">
      <formula>LEN(TRIM(P993))=0</formula>
    </cfRule>
  </conditionalFormatting>
  <conditionalFormatting sqref="M1003:N1003">
    <cfRule type="containsBlanks" dxfId="22882" priority="22883">
      <formula>LEN(TRIM(M1003))=0</formula>
    </cfRule>
  </conditionalFormatting>
  <conditionalFormatting sqref="R979:X979 I979:P979">
    <cfRule type="containsBlanks" dxfId="22881" priority="22882">
      <formula>LEN(TRIM(I979))=0</formula>
    </cfRule>
  </conditionalFormatting>
  <conditionalFormatting sqref="P983:P992">
    <cfRule type="cellIs" dxfId="22880" priority="22879" operator="equal">
      <formula>0</formula>
    </cfRule>
    <cfRule type="cellIs" dxfId="22879" priority="22880" operator="equal">
      <formula>1.5</formula>
    </cfRule>
    <cfRule type="cellIs" dxfId="22878" priority="22881" operator="equal">
      <formula>3</formula>
    </cfRule>
  </conditionalFormatting>
  <conditionalFormatting sqref="N983:O992 I1004 I1006 D979 B979">
    <cfRule type="containsBlanks" dxfId="22877" priority="22878">
      <formula>LEN(TRIM(B979))=0</formula>
    </cfRule>
  </conditionalFormatting>
  <conditionalFormatting sqref="P994">
    <cfRule type="containsBlanks" dxfId="22876" priority="22877">
      <formula>LEN(TRIM(P994))=0</formula>
    </cfRule>
  </conditionalFormatting>
  <conditionalFormatting sqref="AD983:AE992">
    <cfRule type="containsBlanks" dxfId="22875" priority="22876">
      <formula>LEN(TRIM(AD983))=0</formula>
    </cfRule>
  </conditionalFormatting>
  <conditionalFormatting sqref="AF993">
    <cfRule type="containsBlanks" dxfId="22874" priority="22875">
      <formula>LEN(TRIM(AF993))=0</formula>
    </cfRule>
  </conditionalFormatting>
  <conditionalFormatting sqref="AF983:AF992">
    <cfRule type="cellIs" dxfId="22873" priority="22872" operator="equal">
      <formula>0</formula>
    </cfRule>
    <cfRule type="cellIs" dxfId="22872" priority="22873" operator="equal">
      <formula>1.5</formula>
    </cfRule>
    <cfRule type="cellIs" dxfId="22871" priority="22874" operator="equal">
      <formula>3</formula>
    </cfRule>
  </conditionalFormatting>
  <conditionalFormatting sqref="W1006">
    <cfRule type="containsBlanks" dxfId="22870" priority="22871">
      <formula>LEN(TRIM(W1006))=0</formula>
    </cfRule>
  </conditionalFormatting>
  <conditionalFormatting sqref="V1006">
    <cfRule type="containsBlanks" dxfId="22869" priority="22870">
      <formula>LEN(TRIM(V1006))=0</formula>
    </cfRule>
  </conditionalFormatting>
  <conditionalFormatting sqref="AF1008">
    <cfRule type="containsBlanks" dxfId="22868" priority="22869">
      <formula>LEN(TRIM(AF1008))=0</formula>
    </cfRule>
  </conditionalFormatting>
  <conditionalFormatting sqref="AE1008">
    <cfRule type="containsBlanks" dxfId="22867" priority="22868">
      <formula>LEN(TRIM(AE1008))=0</formula>
    </cfRule>
  </conditionalFormatting>
  <conditionalFormatting sqref="D1002">
    <cfRule type="containsBlanks" dxfId="22866" priority="22867">
      <formula>LEN(TRIM(D1002))=0</formula>
    </cfRule>
  </conditionalFormatting>
  <conditionalFormatting sqref="J1004">
    <cfRule type="containsBlanks" dxfId="22865" priority="22866">
      <formula>LEN(TRIM(J1004))=0</formula>
    </cfRule>
  </conditionalFormatting>
  <conditionalFormatting sqref="U1004 AD1003:AD1004">
    <cfRule type="cellIs" dxfId="22864" priority="22865" operator="equal">
      <formula>1</formula>
    </cfRule>
  </conditionalFormatting>
  <conditionalFormatting sqref="U1003">
    <cfRule type="cellIs" dxfId="22863" priority="22864" operator="equal">
      <formula>1</formula>
    </cfRule>
  </conditionalFormatting>
  <conditionalFormatting sqref="V1003:W1005">
    <cfRule type="containsBlanks" dxfId="22862" priority="22863">
      <formula>LEN(TRIM(V1003))=0</formula>
    </cfRule>
  </conditionalFormatting>
  <conditionalFormatting sqref="AE1003:AF1007">
    <cfRule type="containsBlanks" dxfId="22861" priority="22862">
      <formula>LEN(TRIM(AE1003))=0</formula>
    </cfRule>
  </conditionalFormatting>
  <conditionalFormatting sqref="Y979:AF979">
    <cfRule type="containsBlanks" dxfId="22860" priority="22861">
      <formula>LEN(TRIM(Y979))=0</formula>
    </cfRule>
  </conditionalFormatting>
  <conditionalFormatting sqref="U1008:W1008">
    <cfRule type="containsBlanks" dxfId="22859" priority="22860">
      <formula>LEN(TRIM(U1008))=0</formula>
    </cfRule>
  </conditionalFormatting>
  <conditionalFormatting sqref="U1009:W1009">
    <cfRule type="containsBlanks" dxfId="22858" priority="22859">
      <formula>LEN(TRIM(U1009))=0</formula>
    </cfRule>
  </conditionalFormatting>
  <conditionalFormatting sqref="P979:P1013">
    <cfRule type="cellIs" dxfId="22857" priority="22858" operator="equal">
      <formula>1</formula>
    </cfRule>
  </conditionalFormatting>
  <conditionalFormatting sqref="AF979:AF1013">
    <cfRule type="cellIs" dxfId="22856" priority="22857" operator="equal">
      <formula>1</formula>
    </cfRule>
  </conditionalFormatting>
  <conditionalFormatting sqref="P979:P1013">
    <cfRule type="cellIs" dxfId="22855" priority="22856" operator="equal">
      <formula>1</formula>
    </cfRule>
  </conditionalFormatting>
  <conditionalFormatting sqref="AF979:AF1013">
    <cfRule type="cellIs" dxfId="22854" priority="22855" operator="equal">
      <formula>1</formula>
    </cfRule>
  </conditionalFormatting>
  <conditionalFormatting sqref="L983:L992">
    <cfRule type="cellIs" dxfId="22853" priority="22852" operator="equal">
      <formula>"Н"</formula>
    </cfRule>
    <cfRule type="cellIs" dxfId="22852" priority="22853" operator="equal">
      <formula>"П"</formula>
    </cfRule>
    <cfRule type="cellIs" dxfId="22851" priority="22854" operator="equal">
      <formula>"В"</formula>
    </cfRule>
  </conditionalFormatting>
  <conditionalFormatting sqref="AB983:AB992">
    <cfRule type="cellIs" dxfId="22850" priority="22849" operator="equal">
      <formula>"Н"</formula>
    </cfRule>
    <cfRule type="cellIs" dxfId="22849" priority="22850" operator="equal">
      <formula>"П"</formula>
    </cfRule>
    <cfRule type="cellIs" dxfId="22848" priority="22851" operator="equal">
      <formula>"В"</formula>
    </cfRule>
  </conditionalFormatting>
  <conditionalFormatting sqref="P1029">
    <cfRule type="containsBlanks" dxfId="22847" priority="22848">
      <formula>LEN(TRIM(P1029))=0</formula>
    </cfRule>
  </conditionalFormatting>
  <conditionalFormatting sqref="M1039:N1039">
    <cfRule type="containsBlanks" dxfId="22846" priority="22847">
      <formula>LEN(TRIM(M1039))=0</formula>
    </cfRule>
  </conditionalFormatting>
  <conditionalFormatting sqref="R1015:X1015 I1015:P1015">
    <cfRule type="containsBlanks" dxfId="22845" priority="22846">
      <formula>LEN(TRIM(I1015))=0</formula>
    </cfRule>
  </conditionalFormatting>
  <conditionalFormatting sqref="P1019:P1028">
    <cfRule type="cellIs" dxfId="22844" priority="22843" operator="equal">
      <formula>0</formula>
    </cfRule>
    <cfRule type="cellIs" dxfId="22843" priority="22844" operator="equal">
      <formula>1.5</formula>
    </cfRule>
    <cfRule type="cellIs" dxfId="22842" priority="22845" operator="equal">
      <formula>3</formula>
    </cfRule>
  </conditionalFormatting>
  <conditionalFormatting sqref="N1019:O1028 I1040 I1042 D1015 B1015">
    <cfRule type="containsBlanks" dxfId="22841" priority="22842">
      <formula>LEN(TRIM(B1015))=0</formula>
    </cfRule>
  </conditionalFormatting>
  <conditionalFormatting sqref="P1030">
    <cfRule type="containsBlanks" dxfId="22840" priority="22841">
      <formula>LEN(TRIM(P1030))=0</formula>
    </cfRule>
  </conditionalFormatting>
  <conditionalFormatting sqref="AD1019:AE1028">
    <cfRule type="containsBlanks" dxfId="22839" priority="22840">
      <formula>LEN(TRIM(AD1019))=0</formula>
    </cfRule>
  </conditionalFormatting>
  <conditionalFormatting sqref="AF1029">
    <cfRule type="containsBlanks" dxfId="22838" priority="22839">
      <formula>LEN(TRIM(AF1029))=0</formula>
    </cfRule>
  </conditionalFormatting>
  <conditionalFormatting sqref="AF1019:AF1028">
    <cfRule type="cellIs" dxfId="22837" priority="22836" operator="equal">
      <formula>0</formula>
    </cfRule>
    <cfRule type="cellIs" dxfId="22836" priority="22837" operator="equal">
      <formula>1.5</formula>
    </cfRule>
    <cfRule type="cellIs" dxfId="22835" priority="22838" operator="equal">
      <formula>3</formula>
    </cfRule>
  </conditionalFormatting>
  <conditionalFormatting sqref="W1042">
    <cfRule type="containsBlanks" dxfId="22834" priority="22835">
      <formula>LEN(TRIM(W1042))=0</formula>
    </cfRule>
  </conditionalFormatting>
  <conditionalFormatting sqref="V1042">
    <cfRule type="containsBlanks" dxfId="22833" priority="22834">
      <formula>LEN(TRIM(V1042))=0</formula>
    </cfRule>
  </conditionalFormatting>
  <conditionalFormatting sqref="AF1044">
    <cfRule type="containsBlanks" dxfId="22832" priority="22833">
      <formula>LEN(TRIM(AF1044))=0</formula>
    </cfRule>
  </conditionalFormatting>
  <conditionalFormatting sqref="AE1044">
    <cfRule type="containsBlanks" dxfId="22831" priority="22832">
      <formula>LEN(TRIM(AE1044))=0</formula>
    </cfRule>
  </conditionalFormatting>
  <conditionalFormatting sqref="D1038">
    <cfRule type="containsBlanks" dxfId="22830" priority="22831">
      <formula>LEN(TRIM(D1038))=0</formula>
    </cfRule>
  </conditionalFormatting>
  <conditionalFormatting sqref="J1040">
    <cfRule type="containsBlanks" dxfId="22829" priority="22830">
      <formula>LEN(TRIM(J1040))=0</formula>
    </cfRule>
  </conditionalFormatting>
  <conditionalFormatting sqref="U1040 AD1039:AD1040">
    <cfRule type="cellIs" dxfId="22828" priority="22829" operator="equal">
      <formula>1</formula>
    </cfRule>
  </conditionalFormatting>
  <conditionalFormatting sqref="U1039">
    <cfRule type="cellIs" dxfId="22827" priority="22828" operator="equal">
      <formula>1</formula>
    </cfRule>
  </conditionalFormatting>
  <conditionalFormatting sqref="V1039:W1041">
    <cfRule type="containsBlanks" dxfId="22826" priority="22827">
      <formula>LEN(TRIM(V1039))=0</formula>
    </cfRule>
  </conditionalFormatting>
  <conditionalFormatting sqref="AE1039:AF1043">
    <cfRule type="containsBlanks" dxfId="22825" priority="22826">
      <formula>LEN(TRIM(AE1039))=0</formula>
    </cfRule>
  </conditionalFormatting>
  <conditionalFormatting sqref="Y1015:AF1015">
    <cfRule type="containsBlanks" dxfId="22824" priority="22825">
      <formula>LEN(TRIM(Y1015))=0</formula>
    </cfRule>
  </conditionalFormatting>
  <conditionalFormatting sqref="P1029">
    <cfRule type="containsBlanks" dxfId="22823" priority="22824">
      <formula>LEN(TRIM(P1029))=0</formula>
    </cfRule>
  </conditionalFormatting>
  <conditionalFormatting sqref="M1039:N1039">
    <cfRule type="containsBlanks" dxfId="22822" priority="22823">
      <formula>LEN(TRIM(M1039))=0</formula>
    </cfRule>
  </conditionalFormatting>
  <conditionalFormatting sqref="R1015:X1015 I1015:P1015">
    <cfRule type="containsBlanks" dxfId="22821" priority="22822">
      <formula>LEN(TRIM(I1015))=0</formula>
    </cfRule>
  </conditionalFormatting>
  <conditionalFormatting sqref="P1019:P1028">
    <cfRule type="cellIs" dxfId="22820" priority="22819" operator="equal">
      <formula>0</formula>
    </cfRule>
    <cfRule type="cellIs" dxfId="22819" priority="22820" operator="equal">
      <formula>1.5</formula>
    </cfRule>
    <cfRule type="cellIs" dxfId="22818" priority="22821" operator="equal">
      <formula>3</formula>
    </cfRule>
  </conditionalFormatting>
  <conditionalFormatting sqref="N1019:O1028 I1040 I1042 D1015 B1015">
    <cfRule type="containsBlanks" dxfId="22817" priority="22818">
      <formula>LEN(TRIM(B1015))=0</formula>
    </cfRule>
  </conditionalFormatting>
  <conditionalFormatting sqref="P1030">
    <cfRule type="containsBlanks" dxfId="22816" priority="22817">
      <formula>LEN(TRIM(P1030))=0</formula>
    </cfRule>
  </conditionalFormatting>
  <conditionalFormatting sqref="AD1019:AE1028">
    <cfRule type="containsBlanks" dxfId="22815" priority="22816">
      <formula>LEN(TRIM(AD1019))=0</formula>
    </cfRule>
  </conditionalFormatting>
  <conditionalFormatting sqref="AF1029">
    <cfRule type="containsBlanks" dxfId="22814" priority="22815">
      <formula>LEN(TRIM(AF1029))=0</formula>
    </cfRule>
  </conditionalFormatting>
  <conditionalFormatting sqref="AF1019:AF1028">
    <cfRule type="cellIs" dxfId="22813" priority="22812" operator="equal">
      <formula>0</formula>
    </cfRule>
    <cfRule type="cellIs" dxfId="22812" priority="22813" operator="equal">
      <formula>1.5</formula>
    </cfRule>
    <cfRule type="cellIs" dxfId="22811" priority="22814" operator="equal">
      <formula>3</formula>
    </cfRule>
  </conditionalFormatting>
  <conditionalFormatting sqref="W1042">
    <cfRule type="containsBlanks" dxfId="22810" priority="22811">
      <formula>LEN(TRIM(W1042))=0</formula>
    </cfRule>
  </conditionalFormatting>
  <conditionalFormatting sqref="V1042">
    <cfRule type="containsBlanks" dxfId="22809" priority="22810">
      <formula>LEN(TRIM(V1042))=0</formula>
    </cfRule>
  </conditionalFormatting>
  <conditionalFormatting sqref="AF1044">
    <cfRule type="containsBlanks" dxfId="22808" priority="22809">
      <formula>LEN(TRIM(AF1044))=0</formula>
    </cfRule>
  </conditionalFormatting>
  <conditionalFormatting sqref="AE1044">
    <cfRule type="containsBlanks" dxfId="22807" priority="22808">
      <formula>LEN(TRIM(AE1044))=0</formula>
    </cfRule>
  </conditionalFormatting>
  <conditionalFormatting sqref="D1038">
    <cfRule type="containsBlanks" dxfId="22806" priority="22807">
      <formula>LEN(TRIM(D1038))=0</formula>
    </cfRule>
  </conditionalFormatting>
  <conditionalFormatting sqref="J1040">
    <cfRule type="containsBlanks" dxfId="22805" priority="22806">
      <formula>LEN(TRIM(J1040))=0</formula>
    </cfRule>
  </conditionalFormatting>
  <conditionalFormatting sqref="U1040 AD1039:AD1040">
    <cfRule type="cellIs" dxfId="22804" priority="22805" operator="equal">
      <formula>1</formula>
    </cfRule>
  </conditionalFormatting>
  <conditionalFormatting sqref="U1039">
    <cfRule type="cellIs" dxfId="22803" priority="22804" operator="equal">
      <formula>1</formula>
    </cfRule>
  </conditionalFormatting>
  <conditionalFormatting sqref="V1039:W1041">
    <cfRule type="containsBlanks" dxfId="22802" priority="22803">
      <formula>LEN(TRIM(V1039))=0</formula>
    </cfRule>
  </conditionalFormatting>
  <conditionalFormatting sqref="AE1039:AF1043">
    <cfRule type="containsBlanks" dxfId="22801" priority="22802">
      <formula>LEN(TRIM(AE1039))=0</formula>
    </cfRule>
  </conditionalFormatting>
  <conditionalFormatting sqref="Y1015:AF1015">
    <cfRule type="containsBlanks" dxfId="22800" priority="22801">
      <formula>LEN(TRIM(Y1015))=0</formula>
    </cfRule>
  </conditionalFormatting>
  <conditionalFormatting sqref="P1029">
    <cfRule type="containsBlanks" dxfId="22799" priority="22800">
      <formula>LEN(TRIM(P1029))=0</formula>
    </cfRule>
  </conditionalFormatting>
  <conditionalFormatting sqref="M1039:N1039">
    <cfRule type="containsBlanks" dxfId="22798" priority="22799">
      <formula>LEN(TRIM(M1039))=0</formula>
    </cfRule>
  </conditionalFormatting>
  <conditionalFormatting sqref="R1015:X1015 I1015:P1015">
    <cfRule type="containsBlanks" dxfId="22797" priority="22798">
      <formula>LEN(TRIM(I1015))=0</formula>
    </cfRule>
  </conditionalFormatting>
  <conditionalFormatting sqref="P1019:P1028">
    <cfRule type="cellIs" dxfId="22796" priority="22795" operator="equal">
      <formula>0</formula>
    </cfRule>
    <cfRule type="cellIs" dxfId="22795" priority="22796" operator="equal">
      <formula>1.5</formula>
    </cfRule>
    <cfRule type="cellIs" dxfId="22794" priority="22797" operator="equal">
      <formula>3</formula>
    </cfRule>
  </conditionalFormatting>
  <conditionalFormatting sqref="N1019:O1028 I1040 I1042 D1015 B1015">
    <cfRule type="containsBlanks" dxfId="22793" priority="22794">
      <formula>LEN(TRIM(B1015))=0</formula>
    </cfRule>
  </conditionalFormatting>
  <conditionalFormatting sqref="P1030">
    <cfRule type="containsBlanks" dxfId="22792" priority="22793">
      <formula>LEN(TRIM(P1030))=0</formula>
    </cfRule>
  </conditionalFormatting>
  <conditionalFormatting sqref="AD1019:AE1028">
    <cfRule type="containsBlanks" dxfId="22791" priority="22792">
      <formula>LEN(TRIM(AD1019))=0</formula>
    </cfRule>
  </conditionalFormatting>
  <conditionalFormatting sqref="AF1029">
    <cfRule type="containsBlanks" dxfId="22790" priority="22791">
      <formula>LEN(TRIM(AF1029))=0</formula>
    </cfRule>
  </conditionalFormatting>
  <conditionalFormatting sqref="AF1019:AF1028">
    <cfRule type="cellIs" dxfId="22789" priority="22788" operator="equal">
      <formula>0</formula>
    </cfRule>
    <cfRule type="cellIs" dxfId="22788" priority="22789" operator="equal">
      <formula>1.5</formula>
    </cfRule>
    <cfRule type="cellIs" dxfId="22787" priority="22790" operator="equal">
      <formula>3</formula>
    </cfRule>
  </conditionalFormatting>
  <conditionalFormatting sqref="W1042">
    <cfRule type="containsBlanks" dxfId="22786" priority="22787">
      <formula>LEN(TRIM(W1042))=0</formula>
    </cfRule>
  </conditionalFormatting>
  <conditionalFormatting sqref="V1042">
    <cfRule type="containsBlanks" dxfId="22785" priority="22786">
      <formula>LEN(TRIM(V1042))=0</formula>
    </cfRule>
  </conditionalFormatting>
  <conditionalFormatting sqref="AF1044">
    <cfRule type="containsBlanks" dxfId="22784" priority="22785">
      <formula>LEN(TRIM(AF1044))=0</formula>
    </cfRule>
  </conditionalFormatting>
  <conditionalFormatting sqref="AE1044">
    <cfRule type="containsBlanks" dxfId="22783" priority="22784">
      <formula>LEN(TRIM(AE1044))=0</formula>
    </cfRule>
  </conditionalFormatting>
  <conditionalFormatting sqref="D1038">
    <cfRule type="containsBlanks" dxfId="22782" priority="22783">
      <formula>LEN(TRIM(D1038))=0</formula>
    </cfRule>
  </conditionalFormatting>
  <conditionalFormatting sqref="J1040">
    <cfRule type="containsBlanks" dxfId="22781" priority="22782">
      <formula>LEN(TRIM(J1040))=0</formula>
    </cfRule>
  </conditionalFormatting>
  <conditionalFormatting sqref="U1040 AD1039:AD1040">
    <cfRule type="cellIs" dxfId="22780" priority="22781" operator="equal">
      <formula>1</formula>
    </cfRule>
  </conditionalFormatting>
  <conditionalFormatting sqref="U1039">
    <cfRule type="cellIs" dxfId="22779" priority="22780" operator="equal">
      <formula>1</formula>
    </cfRule>
  </conditionalFormatting>
  <conditionalFormatting sqref="V1039:W1041">
    <cfRule type="containsBlanks" dxfId="22778" priority="22779">
      <formula>LEN(TRIM(V1039))=0</formula>
    </cfRule>
  </conditionalFormatting>
  <conditionalFormatting sqref="AE1039:AF1043">
    <cfRule type="containsBlanks" dxfId="22777" priority="22778">
      <formula>LEN(TRIM(AE1039))=0</formula>
    </cfRule>
  </conditionalFormatting>
  <conditionalFormatting sqref="Y1015:AF1015">
    <cfRule type="containsBlanks" dxfId="22776" priority="22777">
      <formula>LEN(TRIM(Y1015))=0</formula>
    </cfRule>
  </conditionalFormatting>
  <conditionalFormatting sqref="U1044:W1044">
    <cfRule type="containsBlanks" dxfId="22775" priority="22776">
      <formula>LEN(TRIM(U1044))=0</formula>
    </cfRule>
  </conditionalFormatting>
  <conditionalFormatting sqref="U1045:W1045">
    <cfRule type="containsBlanks" dxfId="22774" priority="22775">
      <formula>LEN(TRIM(U1045))=0</formula>
    </cfRule>
  </conditionalFormatting>
  <conditionalFormatting sqref="P1015:P1049">
    <cfRule type="cellIs" dxfId="22773" priority="22774" operator="equal">
      <formula>1</formula>
    </cfRule>
  </conditionalFormatting>
  <conditionalFormatting sqref="AF1015:AF1049">
    <cfRule type="cellIs" dxfId="22772" priority="22773" operator="equal">
      <formula>1</formula>
    </cfRule>
  </conditionalFormatting>
  <conditionalFormatting sqref="P1015:P1049">
    <cfRule type="cellIs" dxfId="22771" priority="22772" operator="equal">
      <formula>1</formula>
    </cfRule>
  </conditionalFormatting>
  <conditionalFormatting sqref="AF1015:AF1049">
    <cfRule type="cellIs" dxfId="22770" priority="22771" operator="equal">
      <formula>1</formula>
    </cfRule>
  </conditionalFormatting>
  <conditionalFormatting sqref="L1019:L1028">
    <cfRule type="cellIs" dxfId="22769" priority="22768" operator="equal">
      <formula>"Н"</formula>
    </cfRule>
    <cfRule type="cellIs" dxfId="22768" priority="22769" operator="equal">
      <formula>"П"</formula>
    </cfRule>
    <cfRule type="cellIs" dxfId="22767" priority="22770" operator="equal">
      <formula>"В"</formula>
    </cfRule>
  </conditionalFormatting>
  <conditionalFormatting sqref="AB1019:AB1028">
    <cfRule type="cellIs" dxfId="22766" priority="22765" operator="equal">
      <formula>"Н"</formula>
    </cfRule>
    <cfRule type="cellIs" dxfId="22765" priority="22766" operator="equal">
      <formula>"П"</formula>
    </cfRule>
    <cfRule type="cellIs" dxfId="22764" priority="22767" operator="equal">
      <formula>"В"</formula>
    </cfRule>
  </conditionalFormatting>
  <conditionalFormatting sqref="P1065">
    <cfRule type="containsBlanks" dxfId="22763" priority="22764">
      <formula>LEN(TRIM(P1065))=0</formula>
    </cfRule>
  </conditionalFormatting>
  <conditionalFormatting sqref="M1075:N1075">
    <cfRule type="containsBlanks" dxfId="22762" priority="22763">
      <formula>LEN(TRIM(M1075))=0</formula>
    </cfRule>
  </conditionalFormatting>
  <conditionalFormatting sqref="R1051:X1051 I1051:P1051">
    <cfRule type="containsBlanks" dxfId="22761" priority="22762">
      <formula>LEN(TRIM(I1051))=0</formula>
    </cfRule>
  </conditionalFormatting>
  <conditionalFormatting sqref="P1055:P1064">
    <cfRule type="cellIs" dxfId="22760" priority="22759" operator="equal">
      <formula>0</formula>
    </cfRule>
    <cfRule type="cellIs" dxfId="22759" priority="22760" operator="equal">
      <formula>1.5</formula>
    </cfRule>
    <cfRule type="cellIs" dxfId="22758" priority="22761" operator="equal">
      <formula>3</formula>
    </cfRule>
  </conditionalFormatting>
  <conditionalFormatting sqref="N1055:O1064 I1076 I1078 D1051 B1051">
    <cfRule type="containsBlanks" dxfId="22757" priority="22758">
      <formula>LEN(TRIM(B1051))=0</formula>
    </cfRule>
  </conditionalFormatting>
  <conditionalFormatting sqref="P1066">
    <cfRule type="containsBlanks" dxfId="22756" priority="22757">
      <formula>LEN(TRIM(P1066))=0</formula>
    </cfRule>
  </conditionalFormatting>
  <conditionalFormatting sqref="AD1055:AE1064">
    <cfRule type="containsBlanks" dxfId="22755" priority="22756">
      <formula>LEN(TRIM(AD1055))=0</formula>
    </cfRule>
  </conditionalFormatting>
  <conditionalFormatting sqref="AF1065">
    <cfRule type="containsBlanks" dxfId="22754" priority="22755">
      <formula>LEN(TRIM(AF1065))=0</formula>
    </cfRule>
  </conditionalFormatting>
  <conditionalFormatting sqref="AF1055:AF1064">
    <cfRule type="cellIs" dxfId="22753" priority="22752" operator="equal">
      <formula>0</formula>
    </cfRule>
    <cfRule type="cellIs" dxfId="22752" priority="22753" operator="equal">
      <formula>1.5</formula>
    </cfRule>
    <cfRule type="cellIs" dxfId="22751" priority="22754" operator="equal">
      <formula>3</formula>
    </cfRule>
  </conditionalFormatting>
  <conditionalFormatting sqref="W1078">
    <cfRule type="containsBlanks" dxfId="22750" priority="22751">
      <formula>LEN(TRIM(W1078))=0</formula>
    </cfRule>
  </conditionalFormatting>
  <conditionalFormatting sqref="V1078">
    <cfRule type="containsBlanks" dxfId="22749" priority="22750">
      <formula>LEN(TRIM(V1078))=0</formula>
    </cfRule>
  </conditionalFormatting>
  <conditionalFormatting sqref="AF1080">
    <cfRule type="containsBlanks" dxfId="22748" priority="22749">
      <formula>LEN(TRIM(AF1080))=0</formula>
    </cfRule>
  </conditionalFormatting>
  <conditionalFormatting sqref="AE1080">
    <cfRule type="containsBlanks" dxfId="22747" priority="22748">
      <formula>LEN(TRIM(AE1080))=0</formula>
    </cfRule>
  </conditionalFormatting>
  <conditionalFormatting sqref="D1074">
    <cfRule type="containsBlanks" dxfId="22746" priority="22747">
      <formula>LEN(TRIM(D1074))=0</formula>
    </cfRule>
  </conditionalFormatting>
  <conditionalFormatting sqref="J1076">
    <cfRule type="containsBlanks" dxfId="22745" priority="22746">
      <formula>LEN(TRIM(J1076))=0</formula>
    </cfRule>
  </conditionalFormatting>
  <conditionalFormatting sqref="U1076 AD1075:AD1076">
    <cfRule type="cellIs" dxfId="22744" priority="22745" operator="equal">
      <formula>1</formula>
    </cfRule>
  </conditionalFormatting>
  <conditionalFormatting sqref="U1075">
    <cfRule type="cellIs" dxfId="22743" priority="22744" operator="equal">
      <formula>1</formula>
    </cfRule>
  </conditionalFormatting>
  <conditionalFormatting sqref="V1075:W1077">
    <cfRule type="containsBlanks" dxfId="22742" priority="22743">
      <formula>LEN(TRIM(V1075))=0</formula>
    </cfRule>
  </conditionalFormatting>
  <conditionalFormatting sqref="AE1075:AF1079">
    <cfRule type="containsBlanks" dxfId="22741" priority="22742">
      <formula>LEN(TRIM(AE1075))=0</formula>
    </cfRule>
  </conditionalFormatting>
  <conditionalFormatting sqref="Y1051:AF1051">
    <cfRule type="containsBlanks" dxfId="22740" priority="22741">
      <formula>LEN(TRIM(Y1051))=0</formula>
    </cfRule>
  </conditionalFormatting>
  <conditionalFormatting sqref="P1065">
    <cfRule type="containsBlanks" dxfId="22739" priority="22740">
      <formula>LEN(TRIM(P1065))=0</formula>
    </cfRule>
  </conditionalFormatting>
  <conditionalFormatting sqref="M1075:N1075">
    <cfRule type="containsBlanks" dxfId="22738" priority="22739">
      <formula>LEN(TRIM(M1075))=0</formula>
    </cfRule>
  </conditionalFormatting>
  <conditionalFormatting sqref="R1051:X1051 I1051:P1051">
    <cfRule type="containsBlanks" dxfId="22737" priority="22738">
      <formula>LEN(TRIM(I1051))=0</formula>
    </cfRule>
  </conditionalFormatting>
  <conditionalFormatting sqref="P1055:P1064">
    <cfRule type="cellIs" dxfId="22736" priority="22735" operator="equal">
      <formula>0</formula>
    </cfRule>
    <cfRule type="cellIs" dxfId="22735" priority="22736" operator="equal">
      <formula>1.5</formula>
    </cfRule>
    <cfRule type="cellIs" dxfId="22734" priority="22737" operator="equal">
      <formula>3</formula>
    </cfRule>
  </conditionalFormatting>
  <conditionalFormatting sqref="N1055:O1064 I1076 I1078 D1051 B1051">
    <cfRule type="containsBlanks" dxfId="22733" priority="22734">
      <formula>LEN(TRIM(B1051))=0</formula>
    </cfRule>
  </conditionalFormatting>
  <conditionalFormatting sqref="P1066">
    <cfRule type="containsBlanks" dxfId="22732" priority="22733">
      <formula>LEN(TRIM(P1066))=0</formula>
    </cfRule>
  </conditionalFormatting>
  <conditionalFormatting sqref="AD1055:AE1064">
    <cfRule type="containsBlanks" dxfId="22731" priority="22732">
      <formula>LEN(TRIM(AD1055))=0</formula>
    </cfRule>
  </conditionalFormatting>
  <conditionalFormatting sqref="AF1065">
    <cfRule type="containsBlanks" dxfId="22730" priority="22731">
      <formula>LEN(TRIM(AF1065))=0</formula>
    </cfRule>
  </conditionalFormatting>
  <conditionalFormatting sqref="AF1055:AF1064">
    <cfRule type="cellIs" dxfId="22729" priority="22728" operator="equal">
      <formula>0</formula>
    </cfRule>
    <cfRule type="cellIs" dxfId="22728" priority="22729" operator="equal">
      <formula>1.5</formula>
    </cfRule>
    <cfRule type="cellIs" dxfId="22727" priority="22730" operator="equal">
      <formula>3</formula>
    </cfRule>
  </conditionalFormatting>
  <conditionalFormatting sqref="W1078">
    <cfRule type="containsBlanks" dxfId="22726" priority="22727">
      <formula>LEN(TRIM(W1078))=0</formula>
    </cfRule>
  </conditionalFormatting>
  <conditionalFormatting sqref="V1078">
    <cfRule type="containsBlanks" dxfId="22725" priority="22726">
      <formula>LEN(TRIM(V1078))=0</formula>
    </cfRule>
  </conditionalFormatting>
  <conditionalFormatting sqref="AF1080">
    <cfRule type="containsBlanks" dxfId="22724" priority="22725">
      <formula>LEN(TRIM(AF1080))=0</formula>
    </cfRule>
  </conditionalFormatting>
  <conditionalFormatting sqref="AE1080">
    <cfRule type="containsBlanks" dxfId="22723" priority="22724">
      <formula>LEN(TRIM(AE1080))=0</formula>
    </cfRule>
  </conditionalFormatting>
  <conditionalFormatting sqref="D1074">
    <cfRule type="containsBlanks" dxfId="22722" priority="22723">
      <formula>LEN(TRIM(D1074))=0</formula>
    </cfRule>
  </conditionalFormatting>
  <conditionalFormatting sqref="J1076">
    <cfRule type="containsBlanks" dxfId="22721" priority="22722">
      <formula>LEN(TRIM(J1076))=0</formula>
    </cfRule>
  </conditionalFormatting>
  <conditionalFormatting sqref="U1076 AD1075:AD1076">
    <cfRule type="cellIs" dxfId="22720" priority="22721" operator="equal">
      <formula>1</formula>
    </cfRule>
  </conditionalFormatting>
  <conditionalFormatting sqref="U1075">
    <cfRule type="cellIs" dxfId="22719" priority="22720" operator="equal">
      <formula>1</formula>
    </cfRule>
  </conditionalFormatting>
  <conditionalFormatting sqref="V1075:W1077">
    <cfRule type="containsBlanks" dxfId="22718" priority="22719">
      <formula>LEN(TRIM(V1075))=0</formula>
    </cfRule>
  </conditionalFormatting>
  <conditionalFormatting sqref="AE1075:AF1079">
    <cfRule type="containsBlanks" dxfId="22717" priority="22718">
      <formula>LEN(TRIM(AE1075))=0</formula>
    </cfRule>
  </conditionalFormatting>
  <conditionalFormatting sqref="Y1051:AF1051">
    <cfRule type="containsBlanks" dxfId="22716" priority="22717">
      <formula>LEN(TRIM(Y1051))=0</formula>
    </cfRule>
  </conditionalFormatting>
  <conditionalFormatting sqref="P1065">
    <cfRule type="containsBlanks" dxfId="22715" priority="22716">
      <formula>LEN(TRIM(P1065))=0</formula>
    </cfRule>
  </conditionalFormatting>
  <conditionalFormatting sqref="M1075:N1075">
    <cfRule type="containsBlanks" dxfId="22714" priority="22715">
      <formula>LEN(TRIM(M1075))=0</formula>
    </cfRule>
  </conditionalFormatting>
  <conditionalFormatting sqref="R1051:X1051 I1051:P1051">
    <cfRule type="containsBlanks" dxfId="22713" priority="22714">
      <formula>LEN(TRIM(I1051))=0</formula>
    </cfRule>
  </conditionalFormatting>
  <conditionalFormatting sqref="P1055:P1064">
    <cfRule type="cellIs" dxfId="22712" priority="22711" operator="equal">
      <formula>0</formula>
    </cfRule>
    <cfRule type="cellIs" dxfId="22711" priority="22712" operator="equal">
      <formula>1.5</formula>
    </cfRule>
    <cfRule type="cellIs" dxfId="22710" priority="22713" operator="equal">
      <formula>3</formula>
    </cfRule>
  </conditionalFormatting>
  <conditionalFormatting sqref="N1055:O1064 I1076 I1078 D1051 B1051">
    <cfRule type="containsBlanks" dxfId="22709" priority="22710">
      <formula>LEN(TRIM(B1051))=0</formula>
    </cfRule>
  </conditionalFormatting>
  <conditionalFormatting sqref="P1066">
    <cfRule type="containsBlanks" dxfId="22708" priority="22709">
      <formula>LEN(TRIM(P1066))=0</formula>
    </cfRule>
  </conditionalFormatting>
  <conditionalFormatting sqref="AD1055:AE1064">
    <cfRule type="containsBlanks" dxfId="22707" priority="22708">
      <formula>LEN(TRIM(AD1055))=0</formula>
    </cfRule>
  </conditionalFormatting>
  <conditionalFormatting sqref="AF1065">
    <cfRule type="containsBlanks" dxfId="22706" priority="22707">
      <formula>LEN(TRIM(AF1065))=0</formula>
    </cfRule>
  </conditionalFormatting>
  <conditionalFormatting sqref="AF1055:AF1064">
    <cfRule type="cellIs" dxfId="22705" priority="22704" operator="equal">
      <formula>0</formula>
    </cfRule>
    <cfRule type="cellIs" dxfId="22704" priority="22705" operator="equal">
      <formula>1.5</formula>
    </cfRule>
    <cfRule type="cellIs" dxfId="22703" priority="22706" operator="equal">
      <formula>3</formula>
    </cfRule>
  </conditionalFormatting>
  <conditionalFormatting sqref="W1078">
    <cfRule type="containsBlanks" dxfId="22702" priority="22703">
      <formula>LEN(TRIM(W1078))=0</formula>
    </cfRule>
  </conditionalFormatting>
  <conditionalFormatting sqref="V1078">
    <cfRule type="containsBlanks" dxfId="22701" priority="22702">
      <formula>LEN(TRIM(V1078))=0</formula>
    </cfRule>
  </conditionalFormatting>
  <conditionalFormatting sqref="AF1080">
    <cfRule type="containsBlanks" dxfId="22700" priority="22701">
      <formula>LEN(TRIM(AF1080))=0</formula>
    </cfRule>
  </conditionalFormatting>
  <conditionalFormatting sqref="AE1080">
    <cfRule type="containsBlanks" dxfId="22699" priority="22700">
      <formula>LEN(TRIM(AE1080))=0</formula>
    </cfRule>
  </conditionalFormatting>
  <conditionalFormatting sqref="D1074">
    <cfRule type="containsBlanks" dxfId="22698" priority="22699">
      <formula>LEN(TRIM(D1074))=0</formula>
    </cfRule>
  </conditionalFormatting>
  <conditionalFormatting sqref="J1076">
    <cfRule type="containsBlanks" dxfId="22697" priority="22698">
      <formula>LEN(TRIM(J1076))=0</formula>
    </cfRule>
  </conditionalFormatting>
  <conditionalFormatting sqref="U1076 AD1075:AD1076">
    <cfRule type="cellIs" dxfId="22696" priority="22697" operator="equal">
      <formula>1</formula>
    </cfRule>
  </conditionalFormatting>
  <conditionalFormatting sqref="U1075">
    <cfRule type="cellIs" dxfId="22695" priority="22696" operator="equal">
      <formula>1</formula>
    </cfRule>
  </conditionalFormatting>
  <conditionalFormatting sqref="V1075:W1077">
    <cfRule type="containsBlanks" dxfId="22694" priority="22695">
      <formula>LEN(TRIM(V1075))=0</formula>
    </cfRule>
  </conditionalFormatting>
  <conditionalFormatting sqref="AE1075:AF1079">
    <cfRule type="containsBlanks" dxfId="22693" priority="22694">
      <formula>LEN(TRIM(AE1075))=0</formula>
    </cfRule>
  </conditionalFormatting>
  <conditionalFormatting sqref="Y1051:AF1051">
    <cfRule type="containsBlanks" dxfId="22692" priority="22693">
      <formula>LEN(TRIM(Y1051))=0</formula>
    </cfRule>
  </conditionalFormatting>
  <conditionalFormatting sqref="U1080:W1080">
    <cfRule type="containsBlanks" dxfId="22691" priority="22692">
      <formula>LEN(TRIM(U1080))=0</formula>
    </cfRule>
  </conditionalFormatting>
  <conditionalFormatting sqref="U1081:W1081">
    <cfRule type="containsBlanks" dxfId="22690" priority="22691">
      <formula>LEN(TRIM(U1081))=0</formula>
    </cfRule>
  </conditionalFormatting>
  <conditionalFormatting sqref="P1051:P1085">
    <cfRule type="cellIs" dxfId="22689" priority="22690" operator="equal">
      <formula>1</formula>
    </cfRule>
  </conditionalFormatting>
  <conditionalFormatting sqref="AF1051:AF1085">
    <cfRule type="cellIs" dxfId="22688" priority="22689" operator="equal">
      <formula>1</formula>
    </cfRule>
  </conditionalFormatting>
  <conditionalFormatting sqref="P1051:P1085">
    <cfRule type="cellIs" dxfId="22687" priority="22688" operator="equal">
      <formula>1</formula>
    </cfRule>
  </conditionalFormatting>
  <conditionalFormatting sqref="AF1051:AF1085">
    <cfRule type="cellIs" dxfId="22686" priority="22687" operator="equal">
      <formula>1</formula>
    </cfRule>
  </conditionalFormatting>
  <conditionalFormatting sqref="L1055:L1064">
    <cfRule type="cellIs" dxfId="22685" priority="22684" operator="equal">
      <formula>"Н"</formula>
    </cfRule>
    <cfRule type="cellIs" dxfId="22684" priority="22685" operator="equal">
      <formula>"П"</formula>
    </cfRule>
    <cfRule type="cellIs" dxfId="22683" priority="22686" operator="equal">
      <formula>"В"</formula>
    </cfRule>
  </conditionalFormatting>
  <conditionalFormatting sqref="AB1055:AB1064">
    <cfRule type="cellIs" dxfId="22682" priority="22681" operator="equal">
      <formula>"Н"</formula>
    </cfRule>
    <cfRule type="cellIs" dxfId="22681" priority="22682" operator="equal">
      <formula>"П"</formula>
    </cfRule>
    <cfRule type="cellIs" dxfId="22680" priority="22683" operator="equal">
      <formula>"В"</formula>
    </cfRule>
  </conditionalFormatting>
  <conditionalFormatting sqref="P1101">
    <cfRule type="containsBlanks" dxfId="22679" priority="22680">
      <formula>LEN(TRIM(P1101))=0</formula>
    </cfRule>
  </conditionalFormatting>
  <conditionalFormatting sqref="M1111:N1111">
    <cfRule type="containsBlanks" dxfId="22678" priority="22679">
      <formula>LEN(TRIM(M1111))=0</formula>
    </cfRule>
  </conditionalFormatting>
  <conditionalFormatting sqref="R1087:X1087 I1087:P1087">
    <cfRule type="containsBlanks" dxfId="22677" priority="22678">
      <formula>LEN(TRIM(I1087))=0</formula>
    </cfRule>
  </conditionalFormatting>
  <conditionalFormatting sqref="P1091:P1100">
    <cfRule type="cellIs" dxfId="22676" priority="22675" operator="equal">
      <formula>0</formula>
    </cfRule>
    <cfRule type="cellIs" dxfId="22675" priority="22676" operator="equal">
      <formula>1.5</formula>
    </cfRule>
    <cfRule type="cellIs" dxfId="22674" priority="22677" operator="equal">
      <formula>3</formula>
    </cfRule>
  </conditionalFormatting>
  <conditionalFormatting sqref="N1091:O1100 I1112 I1114 D1087 B1087">
    <cfRule type="containsBlanks" dxfId="22673" priority="22674">
      <formula>LEN(TRIM(B1087))=0</formula>
    </cfRule>
  </conditionalFormatting>
  <conditionalFormatting sqref="P1102">
    <cfRule type="containsBlanks" dxfId="22672" priority="22673">
      <formula>LEN(TRIM(P1102))=0</formula>
    </cfRule>
  </conditionalFormatting>
  <conditionalFormatting sqref="AD1091:AE1100">
    <cfRule type="containsBlanks" dxfId="22671" priority="22672">
      <formula>LEN(TRIM(AD1091))=0</formula>
    </cfRule>
  </conditionalFormatting>
  <conditionalFormatting sqref="AF1101">
    <cfRule type="containsBlanks" dxfId="22670" priority="22671">
      <formula>LEN(TRIM(AF1101))=0</formula>
    </cfRule>
  </conditionalFormatting>
  <conditionalFormatting sqref="AF1091:AF1100">
    <cfRule type="cellIs" dxfId="22669" priority="22668" operator="equal">
      <formula>0</formula>
    </cfRule>
    <cfRule type="cellIs" dxfId="22668" priority="22669" operator="equal">
      <formula>1.5</formula>
    </cfRule>
    <cfRule type="cellIs" dxfId="22667" priority="22670" operator="equal">
      <formula>3</formula>
    </cfRule>
  </conditionalFormatting>
  <conditionalFormatting sqref="W1114">
    <cfRule type="containsBlanks" dxfId="22666" priority="22667">
      <formula>LEN(TRIM(W1114))=0</formula>
    </cfRule>
  </conditionalFormatting>
  <conditionalFormatting sqref="V1114">
    <cfRule type="containsBlanks" dxfId="22665" priority="22666">
      <formula>LEN(TRIM(V1114))=0</formula>
    </cfRule>
  </conditionalFormatting>
  <conditionalFormatting sqref="AF1116">
    <cfRule type="containsBlanks" dxfId="22664" priority="22665">
      <formula>LEN(TRIM(AF1116))=0</formula>
    </cfRule>
  </conditionalFormatting>
  <conditionalFormatting sqref="AE1116">
    <cfRule type="containsBlanks" dxfId="22663" priority="22664">
      <formula>LEN(TRIM(AE1116))=0</formula>
    </cfRule>
  </conditionalFormatting>
  <conditionalFormatting sqref="D1110">
    <cfRule type="containsBlanks" dxfId="22662" priority="22663">
      <formula>LEN(TRIM(D1110))=0</formula>
    </cfRule>
  </conditionalFormatting>
  <conditionalFormatting sqref="J1112">
    <cfRule type="containsBlanks" dxfId="22661" priority="22662">
      <formula>LEN(TRIM(J1112))=0</formula>
    </cfRule>
  </conditionalFormatting>
  <conditionalFormatting sqref="U1112 AD1111:AD1112">
    <cfRule type="cellIs" dxfId="22660" priority="22661" operator="equal">
      <formula>1</formula>
    </cfRule>
  </conditionalFormatting>
  <conditionalFormatting sqref="U1111">
    <cfRule type="cellIs" dxfId="22659" priority="22660" operator="equal">
      <formula>1</formula>
    </cfRule>
  </conditionalFormatting>
  <conditionalFormatting sqref="V1111:W1113">
    <cfRule type="containsBlanks" dxfId="22658" priority="22659">
      <formula>LEN(TRIM(V1111))=0</formula>
    </cfRule>
  </conditionalFormatting>
  <conditionalFormatting sqref="AE1111:AF1115">
    <cfRule type="containsBlanks" dxfId="22657" priority="22658">
      <formula>LEN(TRIM(AE1111))=0</formula>
    </cfRule>
  </conditionalFormatting>
  <conditionalFormatting sqref="Y1087:AF1087">
    <cfRule type="containsBlanks" dxfId="22656" priority="22657">
      <formula>LEN(TRIM(Y1087))=0</formula>
    </cfRule>
  </conditionalFormatting>
  <conditionalFormatting sqref="P1101">
    <cfRule type="containsBlanks" dxfId="22655" priority="22656">
      <formula>LEN(TRIM(P1101))=0</formula>
    </cfRule>
  </conditionalFormatting>
  <conditionalFormatting sqref="M1111:N1111">
    <cfRule type="containsBlanks" dxfId="22654" priority="22655">
      <formula>LEN(TRIM(M1111))=0</formula>
    </cfRule>
  </conditionalFormatting>
  <conditionalFormatting sqref="R1087:X1087 I1087:P1087">
    <cfRule type="containsBlanks" dxfId="22653" priority="22654">
      <formula>LEN(TRIM(I1087))=0</formula>
    </cfRule>
  </conditionalFormatting>
  <conditionalFormatting sqref="P1091:P1100">
    <cfRule type="cellIs" dxfId="22652" priority="22651" operator="equal">
      <formula>0</formula>
    </cfRule>
    <cfRule type="cellIs" dxfId="22651" priority="22652" operator="equal">
      <formula>1.5</formula>
    </cfRule>
    <cfRule type="cellIs" dxfId="22650" priority="22653" operator="equal">
      <formula>3</formula>
    </cfRule>
  </conditionalFormatting>
  <conditionalFormatting sqref="N1091:O1100 I1112 I1114 D1087 B1087">
    <cfRule type="containsBlanks" dxfId="22649" priority="22650">
      <formula>LEN(TRIM(B1087))=0</formula>
    </cfRule>
  </conditionalFormatting>
  <conditionalFormatting sqref="P1102">
    <cfRule type="containsBlanks" dxfId="22648" priority="22649">
      <formula>LEN(TRIM(P1102))=0</formula>
    </cfRule>
  </conditionalFormatting>
  <conditionalFormatting sqref="AD1091:AE1100">
    <cfRule type="containsBlanks" dxfId="22647" priority="22648">
      <formula>LEN(TRIM(AD1091))=0</formula>
    </cfRule>
  </conditionalFormatting>
  <conditionalFormatting sqref="AF1101">
    <cfRule type="containsBlanks" dxfId="22646" priority="22647">
      <formula>LEN(TRIM(AF1101))=0</formula>
    </cfRule>
  </conditionalFormatting>
  <conditionalFormatting sqref="AF1091:AF1100">
    <cfRule type="cellIs" dxfId="22645" priority="22644" operator="equal">
      <formula>0</formula>
    </cfRule>
    <cfRule type="cellIs" dxfId="22644" priority="22645" operator="equal">
      <formula>1.5</formula>
    </cfRule>
    <cfRule type="cellIs" dxfId="22643" priority="22646" operator="equal">
      <formula>3</formula>
    </cfRule>
  </conditionalFormatting>
  <conditionalFormatting sqref="W1114">
    <cfRule type="containsBlanks" dxfId="22642" priority="22643">
      <formula>LEN(TRIM(W1114))=0</formula>
    </cfRule>
  </conditionalFormatting>
  <conditionalFormatting sqref="V1114">
    <cfRule type="containsBlanks" dxfId="22641" priority="22642">
      <formula>LEN(TRIM(V1114))=0</formula>
    </cfRule>
  </conditionalFormatting>
  <conditionalFormatting sqref="AF1116">
    <cfRule type="containsBlanks" dxfId="22640" priority="22641">
      <formula>LEN(TRIM(AF1116))=0</formula>
    </cfRule>
  </conditionalFormatting>
  <conditionalFormatting sqref="AE1116">
    <cfRule type="containsBlanks" dxfId="22639" priority="22640">
      <formula>LEN(TRIM(AE1116))=0</formula>
    </cfRule>
  </conditionalFormatting>
  <conditionalFormatting sqref="D1110">
    <cfRule type="containsBlanks" dxfId="22638" priority="22639">
      <formula>LEN(TRIM(D1110))=0</formula>
    </cfRule>
  </conditionalFormatting>
  <conditionalFormatting sqref="J1112">
    <cfRule type="containsBlanks" dxfId="22637" priority="22638">
      <formula>LEN(TRIM(J1112))=0</formula>
    </cfRule>
  </conditionalFormatting>
  <conditionalFormatting sqref="U1112 AD1111:AD1112">
    <cfRule type="cellIs" dxfId="22636" priority="22637" operator="equal">
      <formula>1</formula>
    </cfRule>
  </conditionalFormatting>
  <conditionalFormatting sqref="U1111">
    <cfRule type="cellIs" dxfId="22635" priority="22636" operator="equal">
      <formula>1</formula>
    </cfRule>
  </conditionalFormatting>
  <conditionalFormatting sqref="V1111:W1113">
    <cfRule type="containsBlanks" dxfId="22634" priority="22635">
      <formula>LEN(TRIM(V1111))=0</formula>
    </cfRule>
  </conditionalFormatting>
  <conditionalFormatting sqref="AE1111:AF1115">
    <cfRule type="containsBlanks" dxfId="22633" priority="22634">
      <formula>LEN(TRIM(AE1111))=0</formula>
    </cfRule>
  </conditionalFormatting>
  <conditionalFormatting sqref="Y1087:AF1087">
    <cfRule type="containsBlanks" dxfId="22632" priority="22633">
      <formula>LEN(TRIM(Y1087))=0</formula>
    </cfRule>
  </conditionalFormatting>
  <conditionalFormatting sqref="P1101">
    <cfRule type="containsBlanks" dxfId="22631" priority="22632">
      <formula>LEN(TRIM(P1101))=0</formula>
    </cfRule>
  </conditionalFormatting>
  <conditionalFormatting sqref="M1111:N1111">
    <cfRule type="containsBlanks" dxfId="22630" priority="22631">
      <formula>LEN(TRIM(M1111))=0</formula>
    </cfRule>
  </conditionalFormatting>
  <conditionalFormatting sqref="R1087:X1087 I1087:P1087">
    <cfRule type="containsBlanks" dxfId="22629" priority="22630">
      <formula>LEN(TRIM(I1087))=0</formula>
    </cfRule>
  </conditionalFormatting>
  <conditionalFormatting sqref="P1091:P1100">
    <cfRule type="cellIs" dxfId="22628" priority="22627" operator="equal">
      <formula>0</formula>
    </cfRule>
    <cfRule type="cellIs" dxfId="22627" priority="22628" operator="equal">
      <formula>1.5</formula>
    </cfRule>
    <cfRule type="cellIs" dxfId="22626" priority="22629" operator="equal">
      <formula>3</formula>
    </cfRule>
  </conditionalFormatting>
  <conditionalFormatting sqref="N1091:O1100 I1112 I1114 D1087 B1087">
    <cfRule type="containsBlanks" dxfId="22625" priority="22626">
      <formula>LEN(TRIM(B1087))=0</formula>
    </cfRule>
  </conditionalFormatting>
  <conditionalFormatting sqref="P1102">
    <cfRule type="containsBlanks" dxfId="22624" priority="22625">
      <formula>LEN(TRIM(P1102))=0</formula>
    </cfRule>
  </conditionalFormatting>
  <conditionalFormatting sqref="AD1091:AE1100">
    <cfRule type="containsBlanks" dxfId="22623" priority="22624">
      <formula>LEN(TRIM(AD1091))=0</formula>
    </cfRule>
  </conditionalFormatting>
  <conditionalFormatting sqref="AF1101">
    <cfRule type="containsBlanks" dxfId="22622" priority="22623">
      <formula>LEN(TRIM(AF1101))=0</formula>
    </cfRule>
  </conditionalFormatting>
  <conditionalFormatting sqref="AF1091:AF1100">
    <cfRule type="cellIs" dxfId="22621" priority="22620" operator="equal">
      <formula>0</formula>
    </cfRule>
    <cfRule type="cellIs" dxfId="22620" priority="22621" operator="equal">
      <formula>1.5</formula>
    </cfRule>
    <cfRule type="cellIs" dxfId="22619" priority="22622" operator="equal">
      <formula>3</formula>
    </cfRule>
  </conditionalFormatting>
  <conditionalFormatting sqref="W1114">
    <cfRule type="containsBlanks" dxfId="22618" priority="22619">
      <formula>LEN(TRIM(W1114))=0</formula>
    </cfRule>
  </conditionalFormatting>
  <conditionalFormatting sqref="V1114">
    <cfRule type="containsBlanks" dxfId="22617" priority="22618">
      <formula>LEN(TRIM(V1114))=0</formula>
    </cfRule>
  </conditionalFormatting>
  <conditionalFormatting sqref="AF1116">
    <cfRule type="containsBlanks" dxfId="22616" priority="22617">
      <formula>LEN(TRIM(AF1116))=0</formula>
    </cfRule>
  </conditionalFormatting>
  <conditionalFormatting sqref="AE1116">
    <cfRule type="containsBlanks" dxfId="22615" priority="22616">
      <formula>LEN(TRIM(AE1116))=0</formula>
    </cfRule>
  </conditionalFormatting>
  <conditionalFormatting sqref="D1110">
    <cfRule type="containsBlanks" dxfId="22614" priority="22615">
      <formula>LEN(TRIM(D1110))=0</formula>
    </cfRule>
  </conditionalFormatting>
  <conditionalFormatting sqref="J1112">
    <cfRule type="containsBlanks" dxfId="22613" priority="22614">
      <formula>LEN(TRIM(J1112))=0</formula>
    </cfRule>
  </conditionalFormatting>
  <conditionalFormatting sqref="U1112 AD1111:AD1112">
    <cfRule type="cellIs" dxfId="22612" priority="22613" operator="equal">
      <formula>1</formula>
    </cfRule>
  </conditionalFormatting>
  <conditionalFormatting sqref="U1111">
    <cfRule type="cellIs" dxfId="22611" priority="22612" operator="equal">
      <formula>1</formula>
    </cfRule>
  </conditionalFormatting>
  <conditionalFormatting sqref="V1111:W1113">
    <cfRule type="containsBlanks" dxfId="22610" priority="22611">
      <formula>LEN(TRIM(V1111))=0</formula>
    </cfRule>
  </conditionalFormatting>
  <conditionalFormatting sqref="AE1111:AF1115">
    <cfRule type="containsBlanks" dxfId="22609" priority="22610">
      <formula>LEN(TRIM(AE1111))=0</formula>
    </cfRule>
  </conditionalFormatting>
  <conditionalFormatting sqref="Y1087:AF1087">
    <cfRule type="containsBlanks" dxfId="22608" priority="22609">
      <formula>LEN(TRIM(Y1087))=0</formula>
    </cfRule>
  </conditionalFormatting>
  <conditionalFormatting sqref="U1116:W1116">
    <cfRule type="containsBlanks" dxfId="22607" priority="22608">
      <formula>LEN(TRIM(U1116))=0</formula>
    </cfRule>
  </conditionalFormatting>
  <conditionalFormatting sqref="U1117:W1117">
    <cfRule type="containsBlanks" dxfId="22606" priority="22607">
      <formula>LEN(TRIM(U1117))=0</formula>
    </cfRule>
  </conditionalFormatting>
  <conditionalFormatting sqref="P1087:P1121">
    <cfRule type="cellIs" dxfId="22605" priority="22606" operator="equal">
      <formula>1</formula>
    </cfRule>
  </conditionalFormatting>
  <conditionalFormatting sqref="AF1087:AF1121">
    <cfRule type="cellIs" dxfId="22604" priority="22605" operator="equal">
      <formula>1</formula>
    </cfRule>
  </conditionalFormatting>
  <conditionalFormatting sqref="P1087:P1121">
    <cfRule type="cellIs" dxfId="22603" priority="22604" operator="equal">
      <formula>1</formula>
    </cfRule>
  </conditionalFormatting>
  <conditionalFormatting sqref="AF1087:AF1121">
    <cfRule type="cellIs" dxfId="22602" priority="22603" operator="equal">
      <formula>1</formula>
    </cfRule>
  </conditionalFormatting>
  <conditionalFormatting sqref="L1091:L1100">
    <cfRule type="cellIs" dxfId="22601" priority="22600" operator="equal">
      <formula>"Н"</formula>
    </cfRule>
    <cfRule type="cellIs" dxfId="22600" priority="22601" operator="equal">
      <formula>"П"</formula>
    </cfRule>
    <cfRule type="cellIs" dxfId="22599" priority="22602" operator="equal">
      <formula>"В"</formula>
    </cfRule>
  </conditionalFormatting>
  <conditionalFormatting sqref="AB1091:AB1100">
    <cfRule type="cellIs" dxfId="22598" priority="22597" operator="equal">
      <formula>"Н"</formula>
    </cfRule>
    <cfRule type="cellIs" dxfId="22597" priority="22598" operator="equal">
      <formula>"П"</formula>
    </cfRule>
    <cfRule type="cellIs" dxfId="22596" priority="22599" operator="equal">
      <formula>"В"</formula>
    </cfRule>
  </conditionalFormatting>
  <conditionalFormatting sqref="P1137">
    <cfRule type="containsBlanks" dxfId="22595" priority="22596">
      <formula>LEN(TRIM(P1137))=0</formula>
    </cfRule>
  </conditionalFormatting>
  <conditionalFormatting sqref="M1147:N1147">
    <cfRule type="containsBlanks" dxfId="22594" priority="22595">
      <formula>LEN(TRIM(M1147))=0</formula>
    </cfRule>
  </conditionalFormatting>
  <conditionalFormatting sqref="R1123:X1123 I1123:P1123">
    <cfRule type="containsBlanks" dxfId="22593" priority="22594">
      <formula>LEN(TRIM(I1123))=0</formula>
    </cfRule>
  </conditionalFormatting>
  <conditionalFormatting sqref="P1127:P1136">
    <cfRule type="cellIs" dxfId="22592" priority="22591" operator="equal">
      <formula>0</formula>
    </cfRule>
    <cfRule type="cellIs" dxfId="22591" priority="22592" operator="equal">
      <formula>1.5</formula>
    </cfRule>
    <cfRule type="cellIs" dxfId="22590" priority="22593" operator="equal">
      <formula>3</formula>
    </cfRule>
  </conditionalFormatting>
  <conditionalFormatting sqref="N1127:O1136 I1148 I1150 D1123 B1123">
    <cfRule type="containsBlanks" dxfId="22589" priority="22590">
      <formula>LEN(TRIM(B1123))=0</formula>
    </cfRule>
  </conditionalFormatting>
  <conditionalFormatting sqref="P1138">
    <cfRule type="containsBlanks" dxfId="22588" priority="22589">
      <formula>LEN(TRIM(P1138))=0</formula>
    </cfRule>
  </conditionalFormatting>
  <conditionalFormatting sqref="AD1127:AE1136">
    <cfRule type="containsBlanks" dxfId="22587" priority="22588">
      <formula>LEN(TRIM(AD1127))=0</formula>
    </cfRule>
  </conditionalFormatting>
  <conditionalFormatting sqref="AF1137">
    <cfRule type="containsBlanks" dxfId="22586" priority="22587">
      <formula>LEN(TRIM(AF1137))=0</formula>
    </cfRule>
  </conditionalFormatting>
  <conditionalFormatting sqref="AF1127:AF1136">
    <cfRule type="cellIs" dxfId="22585" priority="22584" operator="equal">
      <formula>0</formula>
    </cfRule>
    <cfRule type="cellIs" dxfId="22584" priority="22585" operator="equal">
      <formula>1.5</formula>
    </cfRule>
    <cfRule type="cellIs" dxfId="22583" priority="22586" operator="equal">
      <formula>3</formula>
    </cfRule>
  </conditionalFormatting>
  <conditionalFormatting sqref="W1150">
    <cfRule type="containsBlanks" dxfId="22582" priority="22583">
      <formula>LEN(TRIM(W1150))=0</formula>
    </cfRule>
  </conditionalFormatting>
  <conditionalFormatting sqref="V1150">
    <cfRule type="containsBlanks" dxfId="22581" priority="22582">
      <formula>LEN(TRIM(V1150))=0</formula>
    </cfRule>
  </conditionalFormatting>
  <conditionalFormatting sqref="AF1152">
    <cfRule type="containsBlanks" dxfId="22580" priority="22581">
      <formula>LEN(TRIM(AF1152))=0</formula>
    </cfRule>
  </conditionalFormatting>
  <conditionalFormatting sqref="AE1152">
    <cfRule type="containsBlanks" dxfId="22579" priority="22580">
      <formula>LEN(TRIM(AE1152))=0</formula>
    </cfRule>
  </conditionalFormatting>
  <conditionalFormatting sqref="D1146">
    <cfRule type="containsBlanks" dxfId="22578" priority="22579">
      <formula>LEN(TRIM(D1146))=0</formula>
    </cfRule>
  </conditionalFormatting>
  <conditionalFormatting sqref="J1148">
    <cfRule type="containsBlanks" dxfId="22577" priority="22578">
      <formula>LEN(TRIM(J1148))=0</formula>
    </cfRule>
  </conditionalFormatting>
  <conditionalFormatting sqref="U1148 AD1147:AD1148">
    <cfRule type="cellIs" dxfId="22576" priority="22577" operator="equal">
      <formula>1</formula>
    </cfRule>
  </conditionalFormatting>
  <conditionalFormatting sqref="U1147">
    <cfRule type="cellIs" dxfId="22575" priority="22576" operator="equal">
      <formula>1</formula>
    </cfRule>
  </conditionalFormatting>
  <conditionalFormatting sqref="V1147:W1149">
    <cfRule type="containsBlanks" dxfId="22574" priority="22575">
      <formula>LEN(TRIM(V1147))=0</formula>
    </cfRule>
  </conditionalFormatting>
  <conditionalFormatting sqref="AE1147:AF1151">
    <cfRule type="containsBlanks" dxfId="22573" priority="22574">
      <formula>LEN(TRIM(AE1147))=0</formula>
    </cfRule>
  </conditionalFormatting>
  <conditionalFormatting sqref="Y1123:AF1123">
    <cfRule type="containsBlanks" dxfId="22572" priority="22573">
      <formula>LEN(TRIM(Y1123))=0</formula>
    </cfRule>
  </conditionalFormatting>
  <conditionalFormatting sqref="P1137">
    <cfRule type="containsBlanks" dxfId="22571" priority="22572">
      <formula>LEN(TRIM(P1137))=0</formula>
    </cfRule>
  </conditionalFormatting>
  <conditionalFormatting sqref="M1147:N1147">
    <cfRule type="containsBlanks" dxfId="22570" priority="22571">
      <formula>LEN(TRIM(M1147))=0</formula>
    </cfRule>
  </conditionalFormatting>
  <conditionalFormatting sqref="R1123:X1123 I1123:P1123">
    <cfRule type="containsBlanks" dxfId="22569" priority="22570">
      <formula>LEN(TRIM(I1123))=0</formula>
    </cfRule>
  </conditionalFormatting>
  <conditionalFormatting sqref="P1127:P1136">
    <cfRule type="cellIs" dxfId="22568" priority="22567" operator="equal">
      <formula>0</formula>
    </cfRule>
    <cfRule type="cellIs" dxfId="22567" priority="22568" operator="equal">
      <formula>1.5</formula>
    </cfRule>
    <cfRule type="cellIs" dxfId="22566" priority="22569" operator="equal">
      <formula>3</formula>
    </cfRule>
  </conditionalFormatting>
  <conditionalFormatting sqref="N1127:O1136 I1148 I1150 D1123 B1123">
    <cfRule type="containsBlanks" dxfId="22565" priority="22566">
      <formula>LEN(TRIM(B1123))=0</formula>
    </cfRule>
  </conditionalFormatting>
  <conditionalFormatting sqref="P1138">
    <cfRule type="containsBlanks" dxfId="22564" priority="22565">
      <formula>LEN(TRIM(P1138))=0</formula>
    </cfRule>
  </conditionalFormatting>
  <conditionalFormatting sqref="AD1127:AE1136">
    <cfRule type="containsBlanks" dxfId="22563" priority="22564">
      <formula>LEN(TRIM(AD1127))=0</formula>
    </cfRule>
  </conditionalFormatting>
  <conditionalFormatting sqref="AF1137">
    <cfRule type="containsBlanks" dxfId="22562" priority="22563">
      <formula>LEN(TRIM(AF1137))=0</formula>
    </cfRule>
  </conditionalFormatting>
  <conditionalFormatting sqref="AF1127:AF1136">
    <cfRule type="cellIs" dxfId="22561" priority="22560" operator="equal">
      <formula>0</formula>
    </cfRule>
    <cfRule type="cellIs" dxfId="22560" priority="22561" operator="equal">
      <formula>1.5</formula>
    </cfRule>
    <cfRule type="cellIs" dxfId="22559" priority="22562" operator="equal">
      <formula>3</formula>
    </cfRule>
  </conditionalFormatting>
  <conditionalFormatting sqref="W1150">
    <cfRule type="containsBlanks" dxfId="22558" priority="22559">
      <formula>LEN(TRIM(W1150))=0</formula>
    </cfRule>
  </conditionalFormatting>
  <conditionalFormatting sqref="V1150">
    <cfRule type="containsBlanks" dxfId="22557" priority="22558">
      <formula>LEN(TRIM(V1150))=0</formula>
    </cfRule>
  </conditionalFormatting>
  <conditionalFormatting sqref="AF1152">
    <cfRule type="containsBlanks" dxfId="22556" priority="22557">
      <formula>LEN(TRIM(AF1152))=0</formula>
    </cfRule>
  </conditionalFormatting>
  <conditionalFormatting sqref="AE1152">
    <cfRule type="containsBlanks" dxfId="22555" priority="22556">
      <formula>LEN(TRIM(AE1152))=0</formula>
    </cfRule>
  </conditionalFormatting>
  <conditionalFormatting sqref="D1146">
    <cfRule type="containsBlanks" dxfId="22554" priority="22555">
      <formula>LEN(TRIM(D1146))=0</formula>
    </cfRule>
  </conditionalFormatting>
  <conditionalFormatting sqref="J1148">
    <cfRule type="containsBlanks" dxfId="22553" priority="22554">
      <formula>LEN(TRIM(J1148))=0</formula>
    </cfRule>
  </conditionalFormatting>
  <conditionalFormatting sqref="U1148 AD1147:AD1148">
    <cfRule type="cellIs" dxfId="22552" priority="22553" operator="equal">
      <formula>1</formula>
    </cfRule>
  </conditionalFormatting>
  <conditionalFormatting sqref="U1147">
    <cfRule type="cellIs" dxfId="22551" priority="22552" operator="equal">
      <formula>1</formula>
    </cfRule>
  </conditionalFormatting>
  <conditionalFormatting sqref="V1147:W1149">
    <cfRule type="containsBlanks" dxfId="22550" priority="22551">
      <formula>LEN(TRIM(V1147))=0</formula>
    </cfRule>
  </conditionalFormatting>
  <conditionalFormatting sqref="AE1147:AF1151">
    <cfRule type="containsBlanks" dxfId="22549" priority="22550">
      <formula>LEN(TRIM(AE1147))=0</formula>
    </cfRule>
  </conditionalFormatting>
  <conditionalFormatting sqref="Y1123:AF1123">
    <cfRule type="containsBlanks" dxfId="22548" priority="22549">
      <formula>LEN(TRIM(Y1123))=0</formula>
    </cfRule>
  </conditionalFormatting>
  <conditionalFormatting sqref="P1137">
    <cfRule type="containsBlanks" dxfId="22547" priority="22548">
      <formula>LEN(TRIM(P1137))=0</formula>
    </cfRule>
  </conditionalFormatting>
  <conditionalFormatting sqref="M1147:N1147">
    <cfRule type="containsBlanks" dxfId="22546" priority="22547">
      <formula>LEN(TRIM(M1147))=0</formula>
    </cfRule>
  </conditionalFormatting>
  <conditionalFormatting sqref="R1123:X1123 I1123:P1123">
    <cfRule type="containsBlanks" dxfId="22545" priority="22546">
      <formula>LEN(TRIM(I1123))=0</formula>
    </cfRule>
  </conditionalFormatting>
  <conditionalFormatting sqref="P1127:P1136">
    <cfRule type="cellIs" dxfId="22544" priority="22543" operator="equal">
      <formula>0</formula>
    </cfRule>
    <cfRule type="cellIs" dxfId="22543" priority="22544" operator="equal">
      <formula>1.5</formula>
    </cfRule>
    <cfRule type="cellIs" dxfId="22542" priority="22545" operator="equal">
      <formula>3</formula>
    </cfRule>
  </conditionalFormatting>
  <conditionalFormatting sqref="N1127:O1136 I1148 I1150 D1123 B1123">
    <cfRule type="containsBlanks" dxfId="22541" priority="22542">
      <formula>LEN(TRIM(B1123))=0</formula>
    </cfRule>
  </conditionalFormatting>
  <conditionalFormatting sqref="P1138">
    <cfRule type="containsBlanks" dxfId="22540" priority="22541">
      <formula>LEN(TRIM(P1138))=0</formula>
    </cfRule>
  </conditionalFormatting>
  <conditionalFormatting sqref="AD1127:AE1136">
    <cfRule type="containsBlanks" dxfId="22539" priority="22540">
      <formula>LEN(TRIM(AD1127))=0</formula>
    </cfRule>
  </conditionalFormatting>
  <conditionalFormatting sqref="AF1137">
    <cfRule type="containsBlanks" dxfId="22538" priority="22539">
      <formula>LEN(TRIM(AF1137))=0</formula>
    </cfRule>
  </conditionalFormatting>
  <conditionalFormatting sqref="AF1127:AF1136">
    <cfRule type="cellIs" dxfId="22537" priority="22536" operator="equal">
      <formula>0</formula>
    </cfRule>
    <cfRule type="cellIs" dxfId="22536" priority="22537" operator="equal">
      <formula>1.5</formula>
    </cfRule>
    <cfRule type="cellIs" dxfId="22535" priority="22538" operator="equal">
      <formula>3</formula>
    </cfRule>
  </conditionalFormatting>
  <conditionalFormatting sqref="W1150">
    <cfRule type="containsBlanks" dxfId="22534" priority="22535">
      <formula>LEN(TRIM(W1150))=0</formula>
    </cfRule>
  </conditionalFormatting>
  <conditionalFormatting sqref="V1150">
    <cfRule type="containsBlanks" dxfId="22533" priority="22534">
      <formula>LEN(TRIM(V1150))=0</formula>
    </cfRule>
  </conditionalFormatting>
  <conditionalFormatting sqref="AF1152">
    <cfRule type="containsBlanks" dxfId="22532" priority="22533">
      <formula>LEN(TRIM(AF1152))=0</formula>
    </cfRule>
  </conditionalFormatting>
  <conditionalFormatting sqref="AE1152">
    <cfRule type="containsBlanks" dxfId="22531" priority="22532">
      <formula>LEN(TRIM(AE1152))=0</formula>
    </cfRule>
  </conditionalFormatting>
  <conditionalFormatting sqref="D1146">
    <cfRule type="containsBlanks" dxfId="22530" priority="22531">
      <formula>LEN(TRIM(D1146))=0</formula>
    </cfRule>
  </conditionalFormatting>
  <conditionalFormatting sqref="J1148">
    <cfRule type="containsBlanks" dxfId="22529" priority="22530">
      <formula>LEN(TRIM(J1148))=0</formula>
    </cfRule>
  </conditionalFormatting>
  <conditionalFormatting sqref="U1148 AD1147:AD1148">
    <cfRule type="cellIs" dxfId="22528" priority="22529" operator="equal">
      <formula>1</formula>
    </cfRule>
  </conditionalFormatting>
  <conditionalFormatting sqref="U1147">
    <cfRule type="cellIs" dxfId="22527" priority="22528" operator="equal">
      <formula>1</formula>
    </cfRule>
  </conditionalFormatting>
  <conditionalFormatting sqref="V1147:W1149">
    <cfRule type="containsBlanks" dxfId="22526" priority="22527">
      <formula>LEN(TRIM(V1147))=0</formula>
    </cfRule>
  </conditionalFormatting>
  <conditionalFormatting sqref="AE1147:AF1151">
    <cfRule type="containsBlanks" dxfId="22525" priority="22526">
      <formula>LEN(TRIM(AE1147))=0</formula>
    </cfRule>
  </conditionalFormatting>
  <conditionalFormatting sqref="Y1123:AF1123">
    <cfRule type="containsBlanks" dxfId="22524" priority="22525">
      <formula>LEN(TRIM(Y1123))=0</formula>
    </cfRule>
  </conditionalFormatting>
  <conditionalFormatting sqref="U1152:W1152">
    <cfRule type="containsBlanks" dxfId="22523" priority="22524">
      <formula>LEN(TRIM(U1152))=0</formula>
    </cfRule>
  </conditionalFormatting>
  <conditionalFormatting sqref="U1153:W1153">
    <cfRule type="containsBlanks" dxfId="22522" priority="22523">
      <formula>LEN(TRIM(U1153))=0</formula>
    </cfRule>
  </conditionalFormatting>
  <conditionalFormatting sqref="P1123:P1157">
    <cfRule type="cellIs" dxfId="22521" priority="22522" operator="equal">
      <formula>1</formula>
    </cfRule>
  </conditionalFormatting>
  <conditionalFormatting sqref="AF1123:AF1157">
    <cfRule type="cellIs" dxfId="22520" priority="22521" operator="equal">
      <formula>1</formula>
    </cfRule>
  </conditionalFormatting>
  <conditionalFormatting sqref="P1123:P1157">
    <cfRule type="cellIs" dxfId="22519" priority="22520" operator="equal">
      <formula>1</formula>
    </cfRule>
  </conditionalFormatting>
  <conditionalFormatting sqref="AF1123:AF1157">
    <cfRule type="cellIs" dxfId="22518" priority="22519" operator="equal">
      <formula>1</formula>
    </cfRule>
  </conditionalFormatting>
  <conditionalFormatting sqref="L1127:L1136">
    <cfRule type="cellIs" dxfId="22517" priority="22516" operator="equal">
      <formula>"Н"</formula>
    </cfRule>
    <cfRule type="cellIs" dxfId="22516" priority="22517" operator="equal">
      <formula>"П"</formula>
    </cfRule>
    <cfRule type="cellIs" dxfId="22515" priority="22518" operator="equal">
      <formula>"В"</formula>
    </cfRule>
  </conditionalFormatting>
  <conditionalFormatting sqref="AB1127:AB1136">
    <cfRule type="cellIs" dxfId="22514" priority="22513" operator="equal">
      <formula>"Н"</formula>
    </cfRule>
    <cfRule type="cellIs" dxfId="22513" priority="22514" operator="equal">
      <formula>"П"</formula>
    </cfRule>
    <cfRule type="cellIs" dxfId="22512" priority="22515" operator="equal">
      <formula>"В"</formula>
    </cfRule>
  </conditionalFormatting>
  <conditionalFormatting sqref="P1173">
    <cfRule type="containsBlanks" dxfId="22511" priority="22512">
      <formula>LEN(TRIM(P1173))=0</formula>
    </cfRule>
  </conditionalFormatting>
  <conditionalFormatting sqref="M1183:N1183">
    <cfRule type="containsBlanks" dxfId="22510" priority="22511">
      <formula>LEN(TRIM(M1183))=0</formula>
    </cfRule>
  </conditionalFormatting>
  <conditionalFormatting sqref="R1159:X1159 I1159:P1159">
    <cfRule type="containsBlanks" dxfId="22509" priority="22510">
      <formula>LEN(TRIM(I1159))=0</formula>
    </cfRule>
  </conditionalFormatting>
  <conditionalFormatting sqref="P1163:P1172">
    <cfRule type="cellIs" dxfId="22508" priority="22507" operator="equal">
      <formula>0</formula>
    </cfRule>
    <cfRule type="cellIs" dxfId="22507" priority="22508" operator="equal">
      <formula>1.5</formula>
    </cfRule>
    <cfRule type="cellIs" dxfId="22506" priority="22509" operator="equal">
      <formula>3</formula>
    </cfRule>
  </conditionalFormatting>
  <conditionalFormatting sqref="N1163:O1172 I1184 I1186 D1159 B1159">
    <cfRule type="containsBlanks" dxfId="22505" priority="22506">
      <formula>LEN(TRIM(B1159))=0</formula>
    </cfRule>
  </conditionalFormatting>
  <conditionalFormatting sqref="P1174">
    <cfRule type="containsBlanks" dxfId="22504" priority="22505">
      <formula>LEN(TRIM(P1174))=0</formula>
    </cfRule>
  </conditionalFormatting>
  <conditionalFormatting sqref="AD1163:AE1172">
    <cfRule type="containsBlanks" dxfId="22503" priority="22504">
      <formula>LEN(TRIM(AD1163))=0</formula>
    </cfRule>
  </conditionalFormatting>
  <conditionalFormatting sqref="AF1173">
    <cfRule type="containsBlanks" dxfId="22502" priority="22503">
      <formula>LEN(TRIM(AF1173))=0</formula>
    </cfRule>
  </conditionalFormatting>
  <conditionalFormatting sqref="AF1163:AF1172">
    <cfRule type="cellIs" dxfId="22501" priority="22500" operator="equal">
      <formula>0</formula>
    </cfRule>
    <cfRule type="cellIs" dxfId="22500" priority="22501" operator="equal">
      <formula>1.5</formula>
    </cfRule>
    <cfRule type="cellIs" dxfId="22499" priority="22502" operator="equal">
      <formula>3</formula>
    </cfRule>
  </conditionalFormatting>
  <conditionalFormatting sqref="W1186">
    <cfRule type="containsBlanks" dxfId="22498" priority="22499">
      <formula>LEN(TRIM(W1186))=0</formula>
    </cfRule>
  </conditionalFormatting>
  <conditionalFormatting sqref="V1186">
    <cfRule type="containsBlanks" dxfId="22497" priority="22498">
      <formula>LEN(TRIM(V1186))=0</formula>
    </cfRule>
  </conditionalFormatting>
  <conditionalFormatting sqref="AF1188">
    <cfRule type="containsBlanks" dxfId="22496" priority="22497">
      <formula>LEN(TRIM(AF1188))=0</formula>
    </cfRule>
  </conditionalFormatting>
  <conditionalFormatting sqref="AE1188">
    <cfRule type="containsBlanks" dxfId="22495" priority="22496">
      <formula>LEN(TRIM(AE1188))=0</formula>
    </cfRule>
  </conditionalFormatting>
  <conditionalFormatting sqref="D1182">
    <cfRule type="containsBlanks" dxfId="22494" priority="22495">
      <formula>LEN(TRIM(D1182))=0</formula>
    </cfRule>
  </conditionalFormatting>
  <conditionalFormatting sqref="J1184">
    <cfRule type="containsBlanks" dxfId="22493" priority="22494">
      <formula>LEN(TRIM(J1184))=0</formula>
    </cfRule>
  </conditionalFormatting>
  <conditionalFormatting sqref="U1184 AD1183:AD1184">
    <cfRule type="cellIs" dxfId="22492" priority="22493" operator="equal">
      <formula>1</formula>
    </cfRule>
  </conditionalFormatting>
  <conditionalFormatting sqref="U1183">
    <cfRule type="cellIs" dxfId="22491" priority="22492" operator="equal">
      <formula>1</formula>
    </cfRule>
  </conditionalFormatting>
  <conditionalFormatting sqref="V1183:W1185">
    <cfRule type="containsBlanks" dxfId="22490" priority="22491">
      <formula>LEN(TRIM(V1183))=0</formula>
    </cfRule>
  </conditionalFormatting>
  <conditionalFormatting sqref="AE1183:AF1187">
    <cfRule type="containsBlanks" dxfId="22489" priority="22490">
      <formula>LEN(TRIM(AE1183))=0</formula>
    </cfRule>
  </conditionalFormatting>
  <conditionalFormatting sqref="Y1159:AF1159">
    <cfRule type="containsBlanks" dxfId="22488" priority="22489">
      <formula>LEN(TRIM(Y1159))=0</formula>
    </cfRule>
  </conditionalFormatting>
  <conditionalFormatting sqref="P1173">
    <cfRule type="containsBlanks" dxfId="22487" priority="22488">
      <formula>LEN(TRIM(P1173))=0</formula>
    </cfRule>
  </conditionalFormatting>
  <conditionalFormatting sqref="M1183:N1183">
    <cfRule type="containsBlanks" dxfId="22486" priority="22487">
      <formula>LEN(TRIM(M1183))=0</formula>
    </cfRule>
  </conditionalFormatting>
  <conditionalFormatting sqref="R1159:X1159 I1159:P1159">
    <cfRule type="containsBlanks" dxfId="22485" priority="22486">
      <formula>LEN(TRIM(I1159))=0</formula>
    </cfRule>
  </conditionalFormatting>
  <conditionalFormatting sqref="P1163:P1172">
    <cfRule type="cellIs" dxfId="22484" priority="22483" operator="equal">
      <formula>0</formula>
    </cfRule>
    <cfRule type="cellIs" dxfId="22483" priority="22484" operator="equal">
      <formula>1.5</formula>
    </cfRule>
    <cfRule type="cellIs" dxfId="22482" priority="22485" operator="equal">
      <formula>3</formula>
    </cfRule>
  </conditionalFormatting>
  <conditionalFormatting sqref="N1163:O1172 I1184 I1186 D1159 B1159">
    <cfRule type="containsBlanks" dxfId="22481" priority="22482">
      <formula>LEN(TRIM(B1159))=0</formula>
    </cfRule>
  </conditionalFormatting>
  <conditionalFormatting sqref="P1174">
    <cfRule type="containsBlanks" dxfId="22480" priority="22481">
      <formula>LEN(TRIM(P1174))=0</formula>
    </cfRule>
  </conditionalFormatting>
  <conditionalFormatting sqref="AD1163:AE1172">
    <cfRule type="containsBlanks" dxfId="22479" priority="22480">
      <formula>LEN(TRIM(AD1163))=0</formula>
    </cfRule>
  </conditionalFormatting>
  <conditionalFormatting sqref="AF1173">
    <cfRule type="containsBlanks" dxfId="22478" priority="22479">
      <formula>LEN(TRIM(AF1173))=0</formula>
    </cfRule>
  </conditionalFormatting>
  <conditionalFormatting sqref="AF1163:AF1172">
    <cfRule type="cellIs" dxfId="22477" priority="22476" operator="equal">
      <formula>0</formula>
    </cfRule>
    <cfRule type="cellIs" dxfId="22476" priority="22477" operator="equal">
      <formula>1.5</formula>
    </cfRule>
    <cfRule type="cellIs" dxfId="22475" priority="22478" operator="equal">
      <formula>3</formula>
    </cfRule>
  </conditionalFormatting>
  <conditionalFormatting sqref="W1186">
    <cfRule type="containsBlanks" dxfId="22474" priority="22475">
      <formula>LEN(TRIM(W1186))=0</formula>
    </cfRule>
  </conditionalFormatting>
  <conditionalFormatting sqref="V1186">
    <cfRule type="containsBlanks" dxfId="22473" priority="22474">
      <formula>LEN(TRIM(V1186))=0</formula>
    </cfRule>
  </conditionalFormatting>
  <conditionalFormatting sqref="AF1188">
    <cfRule type="containsBlanks" dxfId="22472" priority="22473">
      <formula>LEN(TRIM(AF1188))=0</formula>
    </cfRule>
  </conditionalFormatting>
  <conditionalFormatting sqref="AE1188">
    <cfRule type="containsBlanks" dxfId="22471" priority="22472">
      <formula>LEN(TRIM(AE1188))=0</formula>
    </cfRule>
  </conditionalFormatting>
  <conditionalFormatting sqref="D1182">
    <cfRule type="containsBlanks" dxfId="22470" priority="22471">
      <formula>LEN(TRIM(D1182))=0</formula>
    </cfRule>
  </conditionalFormatting>
  <conditionalFormatting sqref="J1184">
    <cfRule type="containsBlanks" dxfId="22469" priority="22470">
      <formula>LEN(TRIM(J1184))=0</formula>
    </cfRule>
  </conditionalFormatting>
  <conditionalFormatting sqref="U1184 AD1183:AD1184">
    <cfRule type="cellIs" dxfId="22468" priority="22469" operator="equal">
      <formula>1</formula>
    </cfRule>
  </conditionalFormatting>
  <conditionalFormatting sqref="U1183">
    <cfRule type="cellIs" dxfId="22467" priority="22468" operator="equal">
      <formula>1</formula>
    </cfRule>
  </conditionalFormatting>
  <conditionalFormatting sqref="V1183:W1185">
    <cfRule type="containsBlanks" dxfId="22466" priority="22467">
      <formula>LEN(TRIM(V1183))=0</formula>
    </cfRule>
  </conditionalFormatting>
  <conditionalFormatting sqref="AE1183:AF1187">
    <cfRule type="containsBlanks" dxfId="22465" priority="22466">
      <formula>LEN(TRIM(AE1183))=0</formula>
    </cfRule>
  </conditionalFormatting>
  <conditionalFormatting sqref="Y1159:AF1159">
    <cfRule type="containsBlanks" dxfId="22464" priority="22465">
      <formula>LEN(TRIM(Y1159))=0</formula>
    </cfRule>
  </conditionalFormatting>
  <conditionalFormatting sqref="P1173">
    <cfRule type="containsBlanks" dxfId="22463" priority="22464">
      <formula>LEN(TRIM(P1173))=0</formula>
    </cfRule>
  </conditionalFormatting>
  <conditionalFormatting sqref="M1183:N1183">
    <cfRule type="containsBlanks" dxfId="22462" priority="22463">
      <formula>LEN(TRIM(M1183))=0</formula>
    </cfRule>
  </conditionalFormatting>
  <conditionalFormatting sqref="R1159:X1159 I1159:P1159">
    <cfRule type="containsBlanks" dxfId="22461" priority="22462">
      <formula>LEN(TRIM(I1159))=0</formula>
    </cfRule>
  </conditionalFormatting>
  <conditionalFormatting sqref="P1163:P1172">
    <cfRule type="cellIs" dxfId="22460" priority="22459" operator="equal">
      <formula>0</formula>
    </cfRule>
    <cfRule type="cellIs" dxfId="22459" priority="22460" operator="equal">
      <formula>1.5</formula>
    </cfRule>
    <cfRule type="cellIs" dxfId="22458" priority="22461" operator="equal">
      <formula>3</formula>
    </cfRule>
  </conditionalFormatting>
  <conditionalFormatting sqref="N1163:O1172 I1184 I1186 D1159 B1159">
    <cfRule type="containsBlanks" dxfId="22457" priority="22458">
      <formula>LEN(TRIM(B1159))=0</formula>
    </cfRule>
  </conditionalFormatting>
  <conditionalFormatting sqref="P1174">
    <cfRule type="containsBlanks" dxfId="22456" priority="22457">
      <formula>LEN(TRIM(P1174))=0</formula>
    </cfRule>
  </conditionalFormatting>
  <conditionalFormatting sqref="AD1163:AE1172">
    <cfRule type="containsBlanks" dxfId="22455" priority="22456">
      <formula>LEN(TRIM(AD1163))=0</formula>
    </cfRule>
  </conditionalFormatting>
  <conditionalFormatting sqref="AF1173">
    <cfRule type="containsBlanks" dxfId="22454" priority="22455">
      <formula>LEN(TRIM(AF1173))=0</formula>
    </cfRule>
  </conditionalFormatting>
  <conditionalFormatting sqref="AF1163:AF1172">
    <cfRule type="cellIs" dxfId="22453" priority="22452" operator="equal">
      <formula>0</formula>
    </cfRule>
    <cfRule type="cellIs" dxfId="22452" priority="22453" operator="equal">
      <formula>1.5</formula>
    </cfRule>
    <cfRule type="cellIs" dxfId="22451" priority="22454" operator="equal">
      <formula>3</formula>
    </cfRule>
  </conditionalFormatting>
  <conditionalFormatting sqref="W1186">
    <cfRule type="containsBlanks" dxfId="22450" priority="22451">
      <formula>LEN(TRIM(W1186))=0</formula>
    </cfRule>
  </conditionalFormatting>
  <conditionalFormatting sqref="V1186">
    <cfRule type="containsBlanks" dxfId="22449" priority="22450">
      <formula>LEN(TRIM(V1186))=0</formula>
    </cfRule>
  </conditionalFormatting>
  <conditionalFormatting sqref="AF1188">
    <cfRule type="containsBlanks" dxfId="22448" priority="22449">
      <formula>LEN(TRIM(AF1188))=0</formula>
    </cfRule>
  </conditionalFormatting>
  <conditionalFormatting sqref="AE1188">
    <cfRule type="containsBlanks" dxfId="22447" priority="22448">
      <formula>LEN(TRIM(AE1188))=0</formula>
    </cfRule>
  </conditionalFormatting>
  <conditionalFormatting sqref="D1182">
    <cfRule type="containsBlanks" dxfId="22446" priority="22447">
      <formula>LEN(TRIM(D1182))=0</formula>
    </cfRule>
  </conditionalFormatting>
  <conditionalFormatting sqref="J1184">
    <cfRule type="containsBlanks" dxfId="22445" priority="22446">
      <formula>LEN(TRIM(J1184))=0</formula>
    </cfRule>
  </conditionalFormatting>
  <conditionalFormatting sqref="U1184 AD1183:AD1184">
    <cfRule type="cellIs" dxfId="22444" priority="22445" operator="equal">
      <formula>1</formula>
    </cfRule>
  </conditionalFormatting>
  <conditionalFormatting sqref="U1183">
    <cfRule type="cellIs" dxfId="22443" priority="22444" operator="equal">
      <formula>1</formula>
    </cfRule>
  </conditionalFormatting>
  <conditionalFormatting sqref="V1183:W1185">
    <cfRule type="containsBlanks" dxfId="22442" priority="22443">
      <formula>LEN(TRIM(V1183))=0</formula>
    </cfRule>
  </conditionalFormatting>
  <conditionalFormatting sqref="AE1183:AF1187">
    <cfRule type="containsBlanks" dxfId="22441" priority="22442">
      <formula>LEN(TRIM(AE1183))=0</formula>
    </cfRule>
  </conditionalFormatting>
  <conditionalFormatting sqref="Y1159:AF1159">
    <cfRule type="containsBlanks" dxfId="22440" priority="22441">
      <formula>LEN(TRIM(Y1159))=0</formula>
    </cfRule>
  </conditionalFormatting>
  <conditionalFormatting sqref="U1188:W1188">
    <cfRule type="containsBlanks" dxfId="22439" priority="22440">
      <formula>LEN(TRIM(U1188))=0</formula>
    </cfRule>
  </conditionalFormatting>
  <conditionalFormatting sqref="U1189:W1189">
    <cfRule type="containsBlanks" dxfId="22438" priority="22439">
      <formula>LEN(TRIM(U1189))=0</formula>
    </cfRule>
  </conditionalFormatting>
  <conditionalFormatting sqref="P1159:P1193">
    <cfRule type="cellIs" dxfId="22437" priority="22438" operator="equal">
      <formula>1</formula>
    </cfRule>
  </conditionalFormatting>
  <conditionalFormatting sqref="AF1159:AF1193">
    <cfRule type="cellIs" dxfId="22436" priority="22437" operator="equal">
      <formula>1</formula>
    </cfRule>
  </conditionalFormatting>
  <conditionalFormatting sqref="P1159:P1193">
    <cfRule type="cellIs" dxfId="22435" priority="22436" operator="equal">
      <formula>1</formula>
    </cfRule>
  </conditionalFormatting>
  <conditionalFormatting sqref="AF1159:AF1193">
    <cfRule type="cellIs" dxfId="22434" priority="22435" operator="equal">
      <formula>1</formula>
    </cfRule>
  </conditionalFormatting>
  <conditionalFormatting sqref="L1163:L1172">
    <cfRule type="cellIs" dxfId="22433" priority="22432" operator="equal">
      <formula>"Н"</formula>
    </cfRule>
    <cfRule type="cellIs" dxfId="22432" priority="22433" operator="equal">
      <formula>"П"</formula>
    </cfRule>
    <cfRule type="cellIs" dxfId="22431" priority="22434" operator="equal">
      <formula>"В"</formula>
    </cfRule>
  </conditionalFormatting>
  <conditionalFormatting sqref="AB1163:AB1172">
    <cfRule type="cellIs" dxfId="22430" priority="22429" operator="equal">
      <formula>"Н"</formula>
    </cfRule>
    <cfRule type="cellIs" dxfId="22429" priority="22430" operator="equal">
      <formula>"П"</formula>
    </cfRule>
    <cfRule type="cellIs" dxfId="22428" priority="22431" operator="equal">
      <formula>"В"</formula>
    </cfRule>
  </conditionalFormatting>
  <conditionalFormatting sqref="P1209">
    <cfRule type="containsBlanks" dxfId="22427" priority="22428">
      <formula>LEN(TRIM(P1209))=0</formula>
    </cfRule>
  </conditionalFormatting>
  <conditionalFormatting sqref="M1219:N1219">
    <cfRule type="containsBlanks" dxfId="22426" priority="22427">
      <formula>LEN(TRIM(M1219))=0</formula>
    </cfRule>
  </conditionalFormatting>
  <conditionalFormatting sqref="R1195:X1195 I1195:P1195">
    <cfRule type="containsBlanks" dxfId="22425" priority="22426">
      <formula>LEN(TRIM(I1195))=0</formula>
    </cfRule>
  </conditionalFormatting>
  <conditionalFormatting sqref="P1199:P1208">
    <cfRule type="cellIs" dxfId="22424" priority="22423" operator="equal">
      <formula>0</formula>
    </cfRule>
    <cfRule type="cellIs" dxfId="22423" priority="22424" operator="equal">
      <formula>1.5</formula>
    </cfRule>
    <cfRule type="cellIs" dxfId="22422" priority="22425" operator="equal">
      <formula>3</formula>
    </cfRule>
  </conditionalFormatting>
  <conditionalFormatting sqref="N1199:O1208 I1220 I1222 D1195 B1195">
    <cfRule type="containsBlanks" dxfId="22421" priority="22422">
      <formula>LEN(TRIM(B1195))=0</formula>
    </cfRule>
  </conditionalFormatting>
  <conditionalFormatting sqref="P1210">
    <cfRule type="containsBlanks" dxfId="22420" priority="22421">
      <formula>LEN(TRIM(P1210))=0</formula>
    </cfRule>
  </conditionalFormatting>
  <conditionalFormatting sqref="AD1199:AE1208">
    <cfRule type="containsBlanks" dxfId="22419" priority="22420">
      <formula>LEN(TRIM(AD1199))=0</formula>
    </cfRule>
  </conditionalFormatting>
  <conditionalFormatting sqref="AF1209">
    <cfRule type="containsBlanks" dxfId="22418" priority="22419">
      <formula>LEN(TRIM(AF1209))=0</formula>
    </cfRule>
  </conditionalFormatting>
  <conditionalFormatting sqref="AF1199:AF1208">
    <cfRule type="cellIs" dxfId="22417" priority="22416" operator="equal">
      <formula>0</formula>
    </cfRule>
    <cfRule type="cellIs" dxfId="22416" priority="22417" operator="equal">
      <formula>1.5</formula>
    </cfRule>
    <cfRule type="cellIs" dxfId="22415" priority="22418" operator="equal">
      <formula>3</formula>
    </cfRule>
  </conditionalFormatting>
  <conditionalFormatting sqref="W1222">
    <cfRule type="containsBlanks" dxfId="22414" priority="22415">
      <formula>LEN(TRIM(W1222))=0</formula>
    </cfRule>
  </conditionalFormatting>
  <conditionalFormatting sqref="V1222">
    <cfRule type="containsBlanks" dxfId="22413" priority="22414">
      <formula>LEN(TRIM(V1222))=0</formula>
    </cfRule>
  </conditionalFormatting>
  <conditionalFormatting sqref="AF1224">
    <cfRule type="containsBlanks" dxfId="22412" priority="22413">
      <formula>LEN(TRIM(AF1224))=0</formula>
    </cfRule>
  </conditionalFormatting>
  <conditionalFormatting sqref="AE1224">
    <cfRule type="containsBlanks" dxfId="22411" priority="22412">
      <formula>LEN(TRIM(AE1224))=0</formula>
    </cfRule>
  </conditionalFormatting>
  <conditionalFormatting sqref="D1218">
    <cfRule type="containsBlanks" dxfId="22410" priority="22411">
      <formula>LEN(TRIM(D1218))=0</formula>
    </cfRule>
  </conditionalFormatting>
  <conditionalFormatting sqref="J1220">
    <cfRule type="containsBlanks" dxfId="22409" priority="22410">
      <formula>LEN(TRIM(J1220))=0</formula>
    </cfRule>
  </conditionalFormatting>
  <conditionalFormatting sqref="U1220 AD1219:AD1220">
    <cfRule type="cellIs" dxfId="22408" priority="22409" operator="equal">
      <formula>1</formula>
    </cfRule>
  </conditionalFormatting>
  <conditionalFormatting sqref="U1219">
    <cfRule type="cellIs" dxfId="22407" priority="22408" operator="equal">
      <formula>1</formula>
    </cfRule>
  </conditionalFormatting>
  <conditionalFormatting sqref="V1219:W1221">
    <cfRule type="containsBlanks" dxfId="22406" priority="22407">
      <formula>LEN(TRIM(V1219))=0</formula>
    </cfRule>
  </conditionalFormatting>
  <conditionalFormatting sqref="AE1219:AF1223">
    <cfRule type="containsBlanks" dxfId="22405" priority="22406">
      <formula>LEN(TRIM(AE1219))=0</formula>
    </cfRule>
  </conditionalFormatting>
  <conditionalFormatting sqref="Y1195:AF1195">
    <cfRule type="containsBlanks" dxfId="22404" priority="22405">
      <formula>LEN(TRIM(Y1195))=0</formula>
    </cfRule>
  </conditionalFormatting>
  <conditionalFormatting sqref="P1209">
    <cfRule type="containsBlanks" dxfId="22403" priority="22404">
      <formula>LEN(TRIM(P1209))=0</formula>
    </cfRule>
  </conditionalFormatting>
  <conditionalFormatting sqref="M1219:N1219">
    <cfRule type="containsBlanks" dxfId="22402" priority="22403">
      <formula>LEN(TRIM(M1219))=0</formula>
    </cfRule>
  </conditionalFormatting>
  <conditionalFormatting sqref="R1195:X1195 I1195:P1195">
    <cfRule type="containsBlanks" dxfId="22401" priority="22402">
      <formula>LEN(TRIM(I1195))=0</formula>
    </cfRule>
  </conditionalFormatting>
  <conditionalFormatting sqref="P1199:P1208">
    <cfRule type="cellIs" dxfId="22400" priority="22399" operator="equal">
      <formula>0</formula>
    </cfRule>
    <cfRule type="cellIs" dxfId="22399" priority="22400" operator="equal">
      <formula>1.5</formula>
    </cfRule>
    <cfRule type="cellIs" dxfId="22398" priority="22401" operator="equal">
      <formula>3</formula>
    </cfRule>
  </conditionalFormatting>
  <conditionalFormatting sqref="N1199:O1208 I1220 I1222 D1195 B1195">
    <cfRule type="containsBlanks" dxfId="22397" priority="22398">
      <formula>LEN(TRIM(B1195))=0</formula>
    </cfRule>
  </conditionalFormatting>
  <conditionalFormatting sqref="P1210">
    <cfRule type="containsBlanks" dxfId="22396" priority="22397">
      <formula>LEN(TRIM(P1210))=0</formula>
    </cfRule>
  </conditionalFormatting>
  <conditionalFormatting sqref="AD1199:AE1208">
    <cfRule type="containsBlanks" dxfId="22395" priority="22396">
      <formula>LEN(TRIM(AD1199))=0</formula>
    </cfRule>
  </conditionalFormatting>
  <conditionalFormatting sqref="AF1209">
    <cfRule type="containsBlanks" dxfId="22394" priority="22395">
      <formula>LEN(TRIM(AF1209))=0</formula>
    </cfRule>
  </conditionalFormatting>
  <conditionalFormatting sqref="AF1199:AF1208">
    <cfRule type="cellIs" dxfId="22393" priority="22392" operator="equal">
      <formula>0</formula>
    </cfRule>
    <cfRule type="cellIs" dxfId="22392" priority="22393" operator="equal">
      <formula>1.5</formula>
    </cfRule>
    <cfRule type="cellIs" dxfId="22391" priority="22394" operator="equal">
      <formula>3</formula>
    </cfRule>
  </conditionalFormatting>
  <conditionalFormatting sqref="W1222">
    <cfRule type="containsBlanks" dxfId="22390" priority="22391">
      <formula>LEN(TRIM(W1222))=0</formula>
    </cfRule>
  </conditionalFormatting>
  <conditionalFormatting sqref="V1222">
    <cfRule type="containsBlanks" dxfId="22389" priority="22390">
      <formula>LEN(TRIM(V1222))=0</formula>
    </cfRule>
  </conditionalFormatting>
  <conditionalFormatting sqref="AF1224">
    <cfRule type="containsBlanks" dxfId="22388" priority="22389">
      <formula>LEN(TRIM(AF1224))=0</formula>
    </cfRule>
  </conditionalFormatting>
  <conditionalFormatting sqref="AE1224">
    <cfRule type="containsBlanks" dxfId="22387" priority="22388">
      <formula>LEN(TRIM(AE1224))=0</formula>
    </cfRule>
  </conditionalFormatting>
  <conditionalFormatting sqref="D1218">
    <cfRule type="containsBlanks" dxfId="22386" priority="22387">
      <formula>LEN(TRIM(D1218))=0</formula>
    </cfRule>
  </conditionalFormatting>
  <conditionalFormatting sqref="J1220">
    <cfRule type="containsBlanks" dxfId="22385" priority="22386">
      <formula>LEN(TRIM(J1220))=0</formula>
    </cfRule>
  </conditionalFormatting>
  <conditionalFormatting sqref="U1220 AD1219:AD1220">
    <cfRule type="cellIs" dxfId="22384" priority="22385" operator="equal">
      <formula>1</formula>
    </cfRule>
  </conditionalFormatting>
  <conditionalFormatting sqref="U1219">
    <cfRule type="cellIs" dxfId="22383" priority="22384" operator="equal">
      <formula>1</formula>
    </cfRule>
  </conditionalFormatting>
  <conditionalFormatting sqref="V1219:W1221">
    <cfRule type="containsBlanks" dxfId="22382" priority="22383">
      <formula>LEN(TRIM(V1219))=0</formula>
    </cfRule>
  </conditionalFormatting>
  <conditionalFormatting sqref="AE1219:AF1223">
    <cfRule type="containsBlanks" dxfId="22381" priority="22382">
      <formula>LEN(TRIM(AE1219))=0</formula>
    </cfRule>
  </conditionalFormatting>
  <conditionalFormatting sqref="Y1195:AF1195">
    <cfRule type="containsBlanks" dxfId="22380" priority="22381">
      <formula>LEN(TRIM(Y1195))=0</formula>
    </cfRule>
  </conditionalFormatting>
  <conditionalFormatting sqref="P1209">
    <cfRule type="containsBlanks" dxfId="22379" priority="22380">
      <formula>LEN(TRIM(P1209))=0</formula>
    </cfRule>
  </conditionalFormatting>
  <conditionalFormatting sqref="M1219:N1219">
    <cfRule type="containsBlanks" dxfId="22378" priority="22379">
      <formula>LEN(TRIM(M1219))=0</formula>
    </cfRule>
  </conditionalFormatting>
  <conditionalFormatting sqref="R1195:X1195 I1195:P1195">
    <cfRule type="containsBlanks" dxfId="22377" priority="22378">
      <formula>LEN(TRIM(I1195))=0</formula>
    </cfRule>
  </conditionalFormatting>
  <conditionalFormatting sqref="P1199:P1208">
    <cfRule type="cellIs" dxfId="22376" priority="22375" operator="equal">
      <formula>0</formula>
    </cfRule>
    <cfRule type="cellIs" dxfId="22375" priority="22376" operator="equal">
      <formula>1.5</formula>
    </cfRule>
    <cfRule type="cellIs" dxfId="22374" priority="22377" operator="equal">
      <formula>3</formula>
    </cfRule>
  </conditionalFormatting>
  <conditionalFormatting sqref="N1199:O1208 I1220 I1222 D1195 B1195">
    <cfRule type="containsBlanks" dxfId="22373" priority="22374">
      <formula>LEN(TRIM(B1195))=0</formula>
    </cfRule>
  </conditionalFormatting>
  <conditionalFormatting sqref="P1210">
    <cfRule type="containsBlanks" dxfId="22372" priority="22373">
      <formula>LEN(TRIM(P1210))=0</formula>
    </cfRule>
  </conditionalFormatting>
  <conditionalFormatting sqref="AD1199:AE1208">
    <cfRule type="containsBlanks" dxfId="22371" priority="22372">
      <formula>LEN(TRIM(AD1199))=0</formula>
    </cfRule>
  </conditionalFormatting>
  <conditionalFormatting sqref="AF1209">
    <cfRule type="containsBlanks" dxfId="22370" priority="22371">
      <formula>LEN(TRIM(AF1209))=0</formula>
    </cfRule>
  </conditionalFormatting>
  <conditionalFormatting sqref="AF1199:AF1208">
    <cfRule type="cellIs" dxfId="22369" priority="22368" operator="equal">
      <formula>0</formula>
    </cfRule>
    <cfRule type="cellIs" dxfId="22368" priority="22369" operator="equal">
      <formula>1.5</formula>
    </cfRule>
    <cfRule type="cellIs" dxfId="22367" priority="22370" operator="equal">
      <formula>3</formula>
    </cfRule>
  </conditionalFormatting>
  <conditionalFormatting sqref="W1222">
    <cfRule type="containsBlanks" dxfId="22366" priority="22367">
      <formula>LEN(TRIM(W1222))=0</formula>
    </cfRule>
  </conditionalFormatting>
  <conditionalFormatting sqref="V1222">
    <cfRule type="containsBlanks" dxfId="22365" priority="22366">
      <formula>LEN(TRIM(V1222))=0</formula>
    </cfRule>
  </conditionalFormatting>
  <conditionalFormatting sqref="AF1224">
    <cfRule type="containsBlanks" dxfId="22364" priority="22365">
      <formula>LEN(TRIM(AF1224))=0</formula>
    </cfRule>
  </conditionalFormatting>
  <conditionalFormatting sqref="AE1224">
    <cfRule type="containsBlanks" dxfId="22363" priority="22364">
      <formula>LEN(TRIM(AE1224))=0</formula>
    </cfRule>
  </conditionalFormatting>
  <conditionalFormatting sqref="D1218">
    <cfRule type="containsBlanks" dxfId="22362" priority="22363">
      <formula>LEN(TRIM(D1218))=0</formula>
    </cfRule>
  </conditionalFormatting>
  <conditionalFormatting sqref="J1220">
    <cfRule type="containsBlanks" dxfId="22361" priority="22362">
      <formula>LEN(TRIM(J1220))=0</formula>
    </cfRule>
  </conditionalFormatting>
  <conditionalFormatting sqref="U1220 AD1219:AD1220">
    <cfRule type="cellIs" dxfId="22360" priority="22361" operator="equal">
      <formula>1</formula>
    </cfRule>
  </conditionalFormatting>
  <conditionalFormatting sqref="U1219">
    <cfRule type="cellIs" dxfId="22359" priority="22360" operator="equal">
      <formula>1</formula>
    </cfRule>
  </conditionalFormatting>
  <conditionalFormatting sqref="V1219:W1221">
    <cfRule type="containsBlanks" dxfId="22358" priority="22359">
      <formula>LEN(TRIM(V1219))=0</formula>
    </cfRule>
  </conditionalFormatting>
  <conditionalFormatting sqref="AE1219:AF1223">
    <cfRule type="containsBlanks" dxfId="22357" priority="22358">
      <formula>LEN(TRIM(AE1219))=0</formula>
    </cfRule>
  </conditionalFormatting>
  <conditionalFormatting sqref="Y1195:AF1195">
    <cfRule type="containsBlanks" dxfId="22356" priority="22357">
      <formula>LEN(TRIM(Y1195))=0</formula>
    </cfRule>
  </conditionalFormatting>
  <conditionalFormatting sqref="U1224:W1224">
    <cfRule type="containsBlanks" dxfId="22355" priority="22356">
      <formula>LEN(TRIM(U1224))=0</formula>
    </cfRule>
  </conditionalFormatting>
  <conditionalFormatting sqref="U1225:W1225">
    <cfRule type="containsBlanks" dxfId="22354" priority="22355">
      <formula>LEN(TRIM(U1225))=0</formula>
    </cfRule>
  </conditionalFormatting>
  <conditionalFormatting sqref="P1195:P1229">
    <cfRule type="cellIs" dxfId="22353" priority="22354" operator="equal">
      <formula>1</formula>
    </cfRule>
  </conditionalFormatting>
  <conditionalFormatting sqref="AF1195:AF1229">
    <cfRule type="cellIs" dxfId="22352" priority="22353" operator="equal">
      <formula>1</formula>
    </cfRule>
  </conditionalFormatting>
  <conditionalFormatting sqref="P1195:P1229">
    <cfRule type="cellIs" dxfId="22351" priority="22352" operator="equal">
      <formula>1</formula>
    </cfRule>
  </conditionalFormatting>
  <conditionalFormatting sqref="AF1195:AF1229">
    <cfRule type="cellIs" dxfId="22350" priority="22351" operator="equal">
      <formula>1</formula>
    </cfRule>
  </conditionalFormatting>
  <conditionalFormatting sqref="L1199:L1208">
    <cfRule type="cellIs" dxfId="22349" priority="22348" operator="equal">
      <formula>"Н"</formula>
    </cfRule>
    <cfRule type="cellIs" dxfId="22348" priority="22349" operator="equal">
      <formula>"П"</formula>
    </cfRule>
    <cfRule type="cellIs" dxfId="22347" priority="22350" operator="equal">
      <formula>"В"</formula>
    </cfRule>
  </conditionalFormatting>
  <conditionalFormatting sqref="AB1199:AB1208">
    <cfRule type="cellIs" dxfId="22346" priority="22345" operator="equal">
      <formula>"Н"</formula>
    </cfRule>
    <cfRule type="cellIs" dxfId="22345" priority="22346" operator="equal">
      <formula>"П"</formula>
    </cfRule>
    <cfRule type="cellIs" dxfId="22344" priority="22347" operator="equal">
      <formula>"В"</formula>
    </cfRule>
  </conditionalFormatting>
  <conditionalFormatting sqref="P1245">
    <cfRule type="containsBlanks" dxfId="22343" priority="22344">
      <formula>LEN(TRIM(P1245))=0</formula>
    </cfRule>
  </conditionalFormatting>
  <conditionalFormatting sqref="M1255:N1255">
    <cfRule type="containsBlanks" dxfId="22342" priority="22343">
      <formula>LEN(TRIM(M1255))=0</formula>
    </cfRule>
  </conditionalFormatting>
  <conditionalFormatting sqref="R1231:X1231 I1231:P1231">
    <cfRule type="containsBlanks" dxfId="22341" priority="22342">
      <formula>LEN(TRIM(I1231))=0</formula>
    </cfRule>
  </conditionalFormatting>
  <conditionalFormatting sqref="P1235:P1244">
    <cfRule type="cellIs" dxfId="22340" priority="22339" operator="equal">
      <formula>0</formula>
    </cfRule>
    <cfRule type="cellIs" dxfId="22339" priority="22340" operator="equal">
      <formula>1.5</formula>
    </cfRule>
    <cfRule type="cellIs" dxfId="22338" priority="22341" operator="equal">
      <formula>3</formula>
    </cfRule>
  </conditionalFormatting>
  <conditionalFormatting sqref="N1235:O1244 I1256 I1258 D1231 B1231">
    <cfRule type="containsBlanks" dxfId="22337" priority="22338">
      <formula>LEN(TRIM(B1231))=0</formula>
    </cfRule>
  </conditionalFormatting>
  <conditionalFormatting sqref="P1246">
    <cfRule type="containsBlanks" dxfId="22336" priority="22337">
      <formula>LEN(TRIM(P1246))=0</formula>
    </cfRule>
  </conditionalFormatting>
  <conditionalFormatting sqref="AD1235:AE1244">
    <cfRule type="containsBlanks" dxfId="22335" priority="22336">
      <formula>LEN(TRIM(AD1235))=0</formula>
    </cfRule>
  </conditionalFormatting>
  <conditionalFormatting sqref="AF1245">
    <cfRule type="containsBlanks" dxfId="22334" priority="22335">
      <formula>LEN(TRIM(AF1245))=0</formula>
    </cfRule>
  </conditionalFormatting>
  <conditionalFormatting sqref="AF1235:AF1244">
    <cfRule type="cellIs" dxfId="22333" priority="22332" operator="equal">
      <formula>0</formula>
    </cfRule>
    <cfRule type="cellIs" dxfId="22332" priority="22333" operator="equal">
      <formula>1.5</formula>
    </cfRule>
    <cfRule type="cellIs" dxfId="22331" priority="22334" operator="equal">
      <formula>3</formula>
    </cfRule>
  </conditionalFormatting>
  <conditionalFormatting sqref="W1258">
    <cfRule type="containsBlanks" dxfId="22330" priority="22331">
      <formula>LEN(TRIM(W1258))=0</formula>
    </cfRule>
  </conditionalFormatting>
  <conditionalFormatting sqref="V1258">
    <cfRule type="containsBlanks" dxfId="22329" priority="22330">
      <formula>LEN(TRIM(V1258))=0</formula>
    </cfRule>
  </conditionalFormatting>
  <conditionalFormatting sqref="AF1260">
    <cfRule type="containsBlanks" dxfId="22328" priority="22329">
      <formula>LEN(TRIM(AF1260))=0</formula>
    </cfRule>
  </conditionalFormatting>
  <conditionalFormatting sqref="AE1260">
    <cfRule type="containsBlanks" dxfId="22327" priority="22328">
      <formula>LEN(TRIM(AE1260))=0</formula>
    </cfRule>
  </conditionalFormatting>
  <conditionalFormatting sqref="D1254">
    <cfRule type="containsBlanks" dxfId="22326" priority="22327">
      <formula>LEN(TRIM(D1254))=0</formula>
    </cfRule>
  </conditionalFormatting>
  <conditionalFormatting sqref="J1256">
    <cfRule type="containsBlanks" dxfId="22325" priority="22326">
      <formula>LEN(TRIM(J1256))=0</formula>
    </cfRule>
  </conditionalFormatting>
  <conditionalFormatting sqref="U1256 AD1255:AD1256">
    <cfRule type="cellIs" dxfId="22324" priority="22325" operator="equal">
      <formula>1</formula>
    </cfRule>
  </conditionalFormatting>
  <conditionalFormatting sqref="U1255">
    <cfRule type="cellIs" dxfId="22323" priority="22324" operator="equal">
      <formula>1</formula>
    </cfRule>
  </conditionalFormatting>
  <conditionalFormatting sqref="V1255:W1257">
    <cfRule type="containsBlanks" dxfId="22322" priority="22323">
      <formula>LEN(TRIM(V1255))=0</formula>
    </cfRule>
  </conditionalFormatting>
  <conditionalFormatting sqref="AE1255:AF1259">
    <cfRule type="containsBlanks" dxfId="22321" priority="22322">
      <formula>LEN(TRIM(AE1255))=0</formula>
    </cfRule>
  </conditionalFormatting>
  <conditionalFormatting sqref="Y1231:AF1231">
    <cfRule type="containsBlanks" dxfId="22320" priority="22321">
      <formula>LEN(TRIM(Y1231))=0</formula>
    </cfRule>
  </conditionalFormatting>
  <conditionalFormatting sqref="P1245">
    <cfRule type="containsBlanks" dxfId="22319" priority="22320">
      <formula>LEN(TRIM(P1245))=0</formula>
    </cfRule>
  </conditionalFormatting>
  <conditionalFormatting sqref="M1255:N1255">
    <cfRule type="containsBlanks" dxfId="22318" priority="22319">
      <formula>LEN(TRIM(M1255))=0</formula>
    </cfRule>
  </conditionalFormatting>
  <conditionalFormatting sqref="R1231:X1231 I1231:P1231">
    <cfRule type="containsBlanks" dxfId="22317" priority="22318">
      <formula>LEN(TRIM(I1231))=0</formula>
    </cfRule>
  </conditionalFormatting>
  <conditionalFormatting sqref="P1235:P1244">
    <cfRule type="cellIs" dxfId="22316" priority="22315" operator="equal">
      <formula>0</formula>
    </cfRule>
    <cfRule type="cellIs" dxfId="22315" priority="22316" operator="equal">
      <formula>1.5</formula>
    </cfRule>
    <cfRule type="cellIs" dxfId="22314" priority="22317" operator="equal">
      <formula>3</formula>
    </cfRule>
  </conditionalFormatting>
  <conditionalFormatting sqref="N1235:O1244 I1256 I1258 D1231 B1231">
    <cfRule type="containsBlanks" dxfId="22313" priority="22314">
      <formula>LEN(TRIM(B1231))=0</formula>
    </cfRule>
  </conditionalFormatting>
  <conditionalFormatting sqref="P1246">
    <cfRule type="containsBlanks" dxfId="22312" priority="22313">
      <formula>LEN(TRIM(P1246))=0</formula>
    </cfRule>
  </conditionalFormatting>
  <conditionalFormatting sqref="AD1235:AE1244">
    <cfRule type="containsBlanks" dxfId="22311" priority="22312">
      <formula>LEN(TRIM(AD1235))=0</formula>
    </cfRule>
  </conditionalFormatting>
  <conditionalFormatting sqref="AF1245">
    <cfRule type="containsBlanks" dxfId="22310" priority="22311">
      <formula>LEN(TRIM(AF1245))=0</formula>
    </cfRule>
  </conditionalFormatting>
  <conditionalFormatting sqref="AF1235:AF1244">
    <cfRule type="cellIs" dxfId="22309" priority="22308" operator="equal">
      <formula>0</formula>
    </cfRule>
    <cfRule type="cellIs" dxfId="22308" priority="22309" operator="equal">
      <formula>1.5</formula>
    </cfRule>
    <cfRule type="cellIs" dxfId="22307" priority="22310" operator="equal">
      <formula>3</formula>
    </cfRule>
  </conditionalFormatting>
  <conditionalFormatting sqref="W1258">
    <cfRule type="containsBlanks" dxfId="22306" priority="22307">
      <formula>LEN(TRIM(W1258))=0</formula>
    </cfRule>
  </conditionalFormatting>
  <conditionalFormatting sqref="V1258">
    <cfRule type="containsBlanks" dxfId="22305" priority="22306">
      <formula>LEN(TRIM(V1258))=0</formula>
    </cfRule>
  </conditionalFormatting>
  <conditionalFormatting sqref="AF1260">
    <cfRule type="containsBlanks" dxfId="22304" priority="22305">
      <formula>LEN(TRIM(AF1260))=0</formula>
    </cfRule>
  </conditionalFormatting>
  <conditionalFormatting sqref="AE1260">
    <cfRule type="containsBlanks" dxfId="22303" priority="22304">
      <formula>LEN(TRIM(AE1260))=0</formula>
    </cfRule>
  </conditionalFormatting>
  <conditionalFormatting sqref="D1254">
    <cfRule type="containsBlanks" dxfId="22302" priority="22303">
      <formula>LEN(TRIM(D1254))=0</formula>
    </cfRule>
  </conditionalFormatting>
  <conditionalFormatting sqref="J1256">
    <cfRule type="containsBlanks" dxfId="22301" priority="22302">
      <formula>LEN(TRIM(J1256))=0</formula>
    </cfRule>
  </conditionalFormatting>
  <conditionalFormatting sqref="U1256 AD1255:AD1256">
    <cfRule type="cellIs" dxfId="22300" priority="22301" operator="equal">
      <formula>1</formula>
    </cfRule>
  </conditionalFormatting>
  <conditionalFormatting sqref="U1255">
    <cfRule type="cellIs" dxfId="22299" priority="22300" operator="equal">
      <formula>1</formula>
    </cfRule>
  </conditionalFormatting>
  <conditionalFormatting sqref="V1255:W1257">
    <cfRule type="containsBlanks" dxfId="22298" priority="22299">
      <formula>LEN(TRIM(V1255))=0</formula>
    </cfRule>
  </conditionalFormatting>
  <conditionalFormatting sqref="AE1255:AF1259">
    <cfRule type="containsBlanks" dxfId="22297" priority="22298">
      <formula>LEN(TRIM(AE1255))=0</formula>
    </cfRule>
  </conditionalFormatting>
  <conditionalFormatting sqref="Y1231:AF1231">
    <cfRule type="containsBlanks" dxfId="22296" priority="22297">
      <formula>LEN(TRIM(Y1231))=0</formula>
    </cfRule>
  </conditionalFormatting>
  <conditionalFormatting sqref="P1245">
    <cfRule type="containsBlanks" dxfId="22295" priority="22296">
      <formula>LEN(TRIM(P1245))=0</formula>
    </cfRule>
  </conditionalFormatting>
  <conditionalFormatting sqref="M1255:N1255">
    <cfRule type="containsBlanks" dxfId="22294" priority="22295">
      <formula>LEN(TRIM(M1255))=0</formula>
    </cfRule>
  </conditionalFormatting>
  <conditionalFormatting sqref="R1231:X1231 I1231:P1231">
    <cfRule type="containsBlanks" dxfId="22293" priority="22294">
      <formula>LEN(TRIM(I1231))=0</formula>
    </cfRule>
  </conditionalFormatting>
  <conditionalFormatting sqref="P1235:P1244">
    <cfRule type="cellIs" dxfId="22292" priority="22291" operator="equal">
      <formula>0</formula>
    </cfRule>
    <cfRule type="cellIs" dxfId="22291" priority="22292" operator="equal">
      <formula>1.5</formula>
    </cfRule>
    <cfRule type="cellIs" dxfId="22290" priority="22293" operator="equal">
      <formula>3</formula>
    </cfRule>
  </conditionalFormatting>
  <conditionalFormatting sqref="N1235:O1244 I1256 I1258 D1231 B1231">
    <cfRule type="containsBlanks" dxfId="22289" priority="22290">
      <formula>LEN(TRIM(B1231))=0</formula>
    </cfRule>
  </conditionalFormatting>
  <conditionalFormatting sqref="P1246">
    <cfRule type="containsBlanks" dxfId="22288" priority="22289">
      <formula>LEN(TRIM(P1246))=0</formula>
    </cfRule>
  </conditionalFormatting>
  <conditionalFormatting sqref="AD1235:AE1244">
    <cfRule type="containsBlanks" dxfId="22287" priority="22288">
      <formula>LEN(TRIM(AD1235))=0</formula>
    </cfRule>
  </conditionalFormatting>
  <conditionalFormatting sqref="AF1245">
    <cfRule type="containsBlanks" dxfId="22286" priority="22287">
      <formula>LEN(TRIM(AF1245))=0</formula>
    </cfRule>
  </conditionalFormatting>
  <conditionalFormatting sqref="AF1235:AF1244">
    <cfRule type="cellIs" dxfId="22285" priority="22284" operator="equal">
      <formula>0</formula>
    </cfRule>
    <cfRule type="cellIs" dxfId="22284" priority="22285" operator="equal">
      <formula>1.5</formula>
    </cfRule>
    <cfRule type="cellIs" dxfId="22283" priority="22286" operator="equal">
      <formula>3</formula>
    </cfRule>
  </conditionalFormatting>
  <conditionalFormatting sqref="W1258">
    <cfRule type="containsBlanks" dxfId="22282" priority="22283">
      <formula>LEN(TRIM(W1258))=0</formula>
    </cfRule>
  </conditionalFormatting>
  <conditionalFormatting sqref="V1258">
    <cfRule type="containsBlanks" dxfId="22281" priority="22282">
      <formula>LEN(TRIM(V1258))=0</formula>
    </cfRule>
  </conditionalFormatting>
  <conditionalFormatting sqref="AF1260">
    <cfRule type="containsBlanks" dxfId="22280" priority="22281">
      <formula>LEN(TRIM(AF1260))=0</formula>
    </cfRule>
  </conditionalFormatting>
  <conditionalFormatting sqref="AE1260">
    <cfRule type="containsBlanks" dxfId="22279" priority="22280">
      <formula>LEN(TRIM(AE1260))=0</formula>
    </cfRule>
  </conditionalFormatting>
  <conditionalFormatting sqref="D1254">
    <cfRule type="containsBlanks" dxfId="22278" priority="22279">
      <formula>LEN(TRIM(D1254))=0</formula>
    </cfRule>
  </conditionalFormatting>
  <conditionalFormatting sqref="J1256">
    <cfRule type="containsBlanks" dxfId="22277" priority="22278">
      <formula>LEN(TRIM(J1256))=0</formula>
    </cfRule>
  </conditionalFormatting>
  <conditionalFormatting sqref="U1256 AD1255:AD1256">
    <cfRule type="cellIs" dxfId="22276" priority="22277" operator="equal">
      <formula>1</formula>
    </cfRule>
  </conditionalFormatting>
  <conditionalFormatting sqref="U1255">
    <cfRule type="cellIs" dxfId="22275" priority="22276" operator="equal">
      <formula>1</formula>
    </cfRule>
  </conditionalFormatting>
  <conditionalFormatting sqref="V1255:W1257">
    <cfRule type="containsBlanks" dxfId="22274" priority="22275">
      <formula>LEN(TRIM(V1255))=0</formula>
    </cfRule>
  </conditionalFormatting>
  <conditionalFormatting sqref="AE1255:AF1259">
    <cfRule type="containsBlanks" dxfId="22273" priority="22274">
      <formula>LEN(TRIM(AE1255))=0</formula>
    </cfRule>
  </conditionalFormatting>
  <conditionalFormatting sqref="Y1231:AF1231">
    <cfRule type="containsBlanks" dxfId="22272" priority="22273">
      <formula>LEN(TRIM(Y1231))=0</formula>
    </cfRule>
  </conditionalFormatting>
  <conditionalFormatting sqref="U1260:W1260">
    <cfRule type="containsBlanks" dxfId="22271" priority="22272">
      <formula>LEN(TRIM(U1260))=0</formula>
    </cfRule>
  </conditionalFormatting>
  <conditionalFormatting sqref="U1261:W1261">
    <cfRule type="containsBlanks" dxfId="22270" priority="22271">
      <formula>LEN(TRIM(U1261))=0</formula>
    </cfRule>
  </conditionalFormatting>
  <conditionalFormatting sqref="P1231:P1265">
    <cfRule type="cellIs" dxfId="22269" priority="22270" operator="equal">
      <formula>1</formula>
    </cfRule>
  </conditionalFormatting>
  <conditionalFormatting sqref="AF1231:AF1265">
    <cfRule type="cellIs" dxfId="22268" priority="22269" operator="equal">
      <formula>1</formula>
    </cfRule>
  </conditionalFormatting>
  <conditionalFormatting sqref="P1231:P1265">
    <cfRule type="cellIs" dxfId="22267" priority="22268" operator="equal">
      <formula>1</formula>
    </cfRule>
  </conditionalFormatting>
  <conditionalFormatting sqref="AF1231:AF1265">
    <cfRule type="cellIs" dxfId="22266" priority="22267" operator="equal">
      <formula>1</formula>
    </cfRule>
  </conditionalFormatting>
  <conditionalFormatting sqref="L1235:L1244">
    <cfRule type="cellIs" dxfId="22265" priority="22264" operator="equal">
      <formula>"Н"</formula>
    </cfRule>
    <cfRule type="cellIs" dxfId="22264" priority="22265" operator="equal">
      <formula>"П"</formula>
    </cfRule>
    <cfRule type="cellIs" dxfId="22263" priority="22266" operator="equal">
      <formula>"В"</formula>
    </cfRule>
  </conditionalFormatting>
  <conditionalFormatting sqref="AB1235:AB1244">
    <cfRule type="cellIs" dxfId="22262" priority="22261" operator="equal">
      <formula>"Н"</formula>
    </cfRule>
    <cfRule type="cellIs" dxfId="22261" priority="22262" operator="equal">
      <formula>"П"</formula>
    </cfRule>
    <cfRule type="cellIs" dxfId="22260" priority="22263" operator="equal">
      <formula>"В"</formula>
    </cfRule>
  </conditionalFormatting>
  <conditionalFormatting sqref="P1281">
    <cfRule type="containsBlanks" dxfId="22259" priority="22260">
      <formula>LEN(TRIM(P1281))=0</formula>
    </cfRule>
  </conditionalFormatting>
  <conditionalFormatting sqref="M1291:N1291">
    <cfRule type="containsBlanks" dxfId="22258" priority="22259">
      <formula>LEN(TRIM(M1291))=0</formula>
    </cfRule>
  </conditionalFormatting>
  <conditionalFormatting sqref="R1267:X1267 I1267:P1267">
    <cfRule type="containsBlanks" dxfId="22257" priority="22258">
      <formula>LEN(TRIM(I1267))=0</formula>
    </cfRule>
  </conditionalFormatting>
  <conditionalFormatting sqref="P1271:P1280">
    <cfRule type="cellIs" dxfId="22256" priority="22255" operator="equal">
      <formula>0</formula>
    </cfRule>
    <cfRule type="cellIs" dxfId="22255" priority="22256" operator="equal">
      <formula>1.5</formula>
    </cfRule>
    <cfRule type="cellIs" dxfId="22254" priority="22257" operator="equal">
      <formula>3</formula>
    </cfRule>
  </conditionalFormatting>
  <conditionalFormatting sqref="N1271:O1280 I1292 I1294 D1267 B1267">
    <cfRule type="containsBlanks" dxfId="22253" priority="22254">
      <formula>LEN(TRIM(B1267))=0</formula>
    </cfRule>
  </conditionalFormatting>
  <conditionalFormatting sqref="P1282">
    <cfRule type="containsBlanks" dxfId="22252" priority="22253">
      <formula>LEN(TRIM(P1282))=0</formula>
    </cfRule>
  </conditionalFormatting>
  <conditionalFormatting sqref="AD1271:AE1280">
    <cfRule type="containsBlanks" dxfId="22251" priority="22252">
      <formula>LEN(TRIM(AD1271))=0</formula>
    </cfRule>
  </conditionalFormatting>
  <conditionalFormatting sqref="AF1281">
    <cfRule type="containsBlanks" dxfId="22250" priority="22251">
      <formula>LEN(TRIM(AF1281))=0</formula>
    </cfRule>
  </conditionalFormatting>
  <conditionalFormatting sqref="AF1271:AF1280">
    <cfRule type="cellIs" dxfId="22249" priority="22248" operator="equal">
      <formula>0</formula>
    </cfRule>
    <cfRule type="cellIs" dxfId="22248" priority="22249" operator="equal">
      <formula>1.5</formula>
    </cfRule>
    <cfRule type="cellIs" dxfId="22247" priority="22250" operator="equal">
      <formula>3</formula>
    </cfRule>
  </conditionalFormatting>
  <conditionalFormatting sqref="W1294">
    <cfRule type="containsBlanks" dxfId="22246" priority="22247">
      <formula>LEN(TRIM(W1294))=0</formula>
    </cfRule>
  </conditionalFormatting>
  <conditionalFormatting sqref="V1294">
    <cfRule type="containsBlanks" dxfId="22245" priority="22246">
      <formula>LEN(TRIM(V1294))=0</formula>
    </cfRule>
  </conditionalFormatting>
  <conditionalFormatting sqref="AF1296">
    <cfRule type="containsBlanks" dxfId="22244" priority="22245">
      <formula>LEN(TRIM(AF1296))=0</formula>
    </cfRule>
  </conditionalFormatting>
  <conditionalFormatting sqref="AE1296">
    <cfRule type="containsBlanks" dxfId="22243" priority="22244">
      <formula>LEN(TRIM(AE1296))=0</formula>
    </cfRule>
  </conditionalFormatting>
  <conditionalFormatting sqref="D1290">
    <cfRule type="containsBlanks" dxfId="22242" priority="22243">
      <formula>LEN(TRIM(D1290))=0</formula>
    </cfRule>
  </conditionalFormatting>
  <conditionalFormatting sqref="J1292">
    <cfRule type="containsBlanks" dxfId="22241" priority="22242">
      <formula>LEN(TRIM(J1292))=0</formula>
    </cfRule>
  </conditionalFormatting>
  <conditionalFormatting sqref="U1292 AD1291:AD1292">
    <cfRule type="cellIs" dxfId="22240" priority="22241" operator="equal">
      <formula>1</formula>
    </cfRule>
  </conditionalFormatting>
  <conditionalFormatting sqref="U1291">
    <cfRule type="cellIs" dxfId="22239" priority="22240" operator="equal">
      <formula>1</formula>
    </cfRule>
  </conditionalFormatting>
  <conditionalFormatting sqref="V1291:W1293">
    <cfRule type="containsBlanks" dxfId="22238" priority="22239">
      <formula>LEN(TRIM(V1291))=0</formula>
    </cfRule>
  </conditionalFormatting>
  <conditionalFormatting sqref="AE1291:AF1295">
    <cfRule type="containsBlanks" dxfId="22237" priority="22238">
      <formula>LEN(TRIM(AE1291))=0</formula>
    </cfRule>
  </conditionalFormatting>
  <conditionalFormatting sqref="Y1267:AF1267">
    <cfRule type="containsBlanks" dxfId="22236" priority="22237">
      <formula>LEN(TRIM(Y1267))=0</formula>
    </cfRule>
  </conditionalFormatting>
  <conditionalFormatting sqref="P1281">
    <cfRule type="containsBlanks" dxfId="22235" priority="22236">
      <formula>LEN(TRIM(P1281))=0</formula>
    </cfRule>
  </conditionalFormatting>
  <conditionalFormatting sqref="M1291:N1291">
    <cfRule type="containsBlanks" dxfId="22234" priority="22235">
      <formula>LEN(TRIM(M1291))=0</formula>
    </cfRule>
  </conditionalFormatting>
  <conditionalFormatting sqref="R1267:X1267 I1267:P1267">
    <cfRule type="containsBlanks" dxfId="22233" priority="22234">
      <formula>LEN(TRIM(I1267))=0</formula>
    </cfRule>
  </conditionalFormatting>
  <conditionalFormatting sqref="P1271:P1280">
    <cfRule type="cellIs" dxfId="22232" priority="22231" operator="equal">
      <formula>0</formula>
    </cfRule>
    <cfRule type="cellIs" dxfId="22231" priority="22232" operator="equal">
      <formula>1.5</formula>
    </cfRule>
    <cfRule type="cellIs" dxfId="22230" priority="22233" operator="equal">
      <formula>3</formula>
    </cfRule>
  </conditionalFormatting>
  <conditionalFormatting sqref="N1271:O1280 I1292 I1294 D1267 B1267">
    <cfRule type="containsBlanks" dxfId="22229" priority="22230">
      <formula>LEN(TRIM(B1267))=0</formula>
    </cfRule>
  </conditionalFormatting>
  <conditionalFormatting sqref="P1282">
    <cfRule type="containsBlanks" dxfId="22228" priority="22229">
      <formula>LEN(TRIM(P1282))=0</formula>
    </cfRule>
  </conditionalFormatting>
  <conditionalFormatting sqref="AD1271:AE1280">
    <cfRule type="containsBlanks" dxfId="22227" priority="22228">
      <formula>LEN(TRIM(AD1271))=0</formula>
    </cfRule>
  </conditionalFormatting>
  <conditionalFormatting sqref="AF1281">
    <cfRule type="containsBlanks" dxfId="22226" priority="22227">
      <formula>LEN(TRIM(AF1281))=0</formula>
    </cfRule>
  </conditionalFormatting>
  <conditionalFormatting sqref="AF1271:AF1280">
    <cfRule type="cellIs" dxfId="22225" priority="22224" operator="equal">
      <formula>0</formula>
    </cfRule>
    <cfRule type="cellIs" dxfId="22224" priority="22225" operator="equal">
      <formula>1.5</formula>
    </cfRule>
    <cfRule type="cellIs" dxfId="22223" priority="22226" operator="equal">
      <formula>3</formula>
    </cfRule>
  </conditionalFormatting>
  <conditionalFormatting sqref="W1294">
    <cfRule type="containsBlanks" dxfId="22222" priority="22223">
      <formula>LEN(TRIM(W1294))=0</formula>
    </cfRule>
  </conditionalFormatting>
  <conditionalFormatting sqref="V1294">
    <cfRule type="containsBlanks" dxfId="22221" priority="22222">
      <formula>LEN(TRIM(V1294))=0</formula>
    </cfRule>
  </conditionalFormatting>
  <conditionalFormatting sqref="AF1296">
    <cfRule type="containsBlanks" dxfId="22220" priority="22221">
      <formula>LEN(TRIM(AF1296))=0</formula>
    </cfRule>
  </conditionalFormatting>
  <conditionalFormatting sqref="AE1296">
    <cfRule type="containsBlanks" dxfId="22219" priority="22220">
      <formula>LEN(TRIM(AE1296))=0</formula>
    </cfRule>
  </conditionalFormatting>
  <conditionalFormatting sqref="D1290">
    <cfRule type="containsBlanks" dxfId="22218" priority="22219">
      <formula>LEN(TRIM(D1290))=0</formula>
    </cfRule>
  </conditionalFormatting>
  <conditionalFormatting sqref="J1292">
    <cfRule type="containsBlanks" dxfId="22217" priority="22218">
      <formula>LEN(TRIM(J1292))=0</formula>
    </cfRule>
  </conditionalFormatting>
  <conditionalFormatting sqref="U1292 AD1291:AD1292">
    <cfRule type="cellIs" dxfId="22216" priority="22217" operator="equal">
      <formula>1</formula>
    </cfRule>
  </conditionalFormatting>
  <conditionalFormatting sqref="U1291">
    <cfRule type="cellIs" dxfId="22215" priority="22216" operator="equal">
      <formula>1</formula>
    </cfRule>
  </conditionalFormatting>
  <conditionalFormatting sqref="V1291:W1293">
    <cfRule type="containsBlanks" dxfId="22214" priority="22215">
      <formula>LEN(TRIM(V1291))=0</formula>
    </cfRule>
  </conditionalFormatting>
  <conditionalFormatting sqref="AE1291:AF1295">
    <cfRule type="containsBlanks" dxfId="22213" priority="22214">
      <formula>LEN(TRIM(AE1291))=0</formula>
    </cfRule>
  </conditionalFormatting>
  <conditionalFormatting sqref="Y1267:AF1267">
    <cfRule type="containsBlanks" dxfId="22212" priority="22213">
      <formula>LEN(TRIM(Y1267))=0</formula>
    </cfRule>
  </conditionalFormatting>
  <conditionalFormatting sqref="P1281">
    <cfRule type="containsBlanks" dxfId="22211" priority="22212">
      <formula>LEN(TRIM(P1281))=0</formula>
    </cfRule>
  </conditionalFormatting>
  <conditionalFormatting sqref="M1291:N1291">
    <cfRule type="containsBlanks" dxfId="22210" priority="22211">
      <formula>LEN(TRIM(M1291))=0</formula>
    </cfRule>
  </conditionalFormatting>
  <conditionalFormatting sqref="R1267:X1267 I1267:P1267">
    <cfRule type="containsBlanks" dxfId="22209" priority="22210">
      <formula>LEN(TRIM(I1267))=0</formula>
    </cfRule>
  </conditionalFormatting>
  <conditionalFormatting sqref="P1271:P1280">
    <cfRule type="cellIs" dxfId="22208" priority="22207" operator="equal">
      <formula>0</formula>
    </cfRule>
    <cfRule type="cellIs" dxfId="22207" priority="22208" operator="equal">
      <formula>1.5</formula>
    </cfRule>
    <cfRule type="cellIs" dxfId="22206" priority="22209" operator="equal">
      <formula>3</formula>
    </cfRule>
  </conditionalFormatting>
  <conditionalFormatting sqref="N1271:O1280 I1292 I1294 D1267 B1267">
    <cfRule type="containsBlanks" dxfId="22205" priority="22206">
      <formula>LEN(TRIM(B1267))=0</formula>
    </cfRule>
  </conditionalFormatting>
  <conditionalFormatting sqref="P1282">
    <cfRule type="containsBlanks" dxfId="22204" priority="22205">
      <formula>LEN(TRIM(P1282))=0</formula>
    </cfRule>
  </conditionalFormatting>
  <conditionalFormatting sqref="AD1271:AE1280">
    <cfRule type="containsBlanks" dxfId="22203" priority="22204">
      <formula>LEN(TRIM(AD1271))=0</formula>
    </cfRule>
  </conditionalFormatting>
  <conditionalFormatting sqref="AF1281">
    <cfRule type="containsBlanks" dxfId="22202" priority="22203">
      <formula>LEN(TRIM(AF1281))=0</formula>
    </cfRule>
  </conditionalFormatting>
  <conditionalFormatting sqref="AF1271:AF1280">
    <cfRule type="cellIs" dxfId="22201" priority="22200" operator="equal">
      <formula>0</formula>
    </cfRule>
    <cfRule type="cellIs" dxfId="22200" priority="22201" operator="equal">
      <formula>1.5</formula>
    </cfRule>
    <cfRule type="cellIs" dxfId="22199" priority="22202" operator="equal">
      <formula>3</formula>
    </cfRule>
  </conditionalFormatting>
  <conditionalFormatting sqref="W1294">
    <cfRule type="containsBlanks" dxfId="22198" priority="22199">
      <formula>LEN(TRIM(W1294))=0</formula>
    </cfRule>
  </conditionalFormatting>
  <conditionalFormatting sqref="V1294">
    <cfRule type="containsBlanks" dxfId="22197" priority="22198">
      <formula>LEN(TRIM(V1294))=0</formula>
    </cfRule>
  </conditionalFormatting>
  <conditionalFormatting sqref="AF1296">
    <cfRule type="containsBlanks" dxfId="22196" priority="22197">
      <formula>LEN(TRIM(AF1296))=0</formula>
    </cfRule>
  </conditionalFormatting>
  <conditionalFormatting sqref="AE1296">
    <cfRule type="containsBlanks" dxfId="22195" priority="22196">
      <formula>LEN(TRIM(AE1296))=0</formula>
    </cfRule>
  </conditionalFormatting>
  <conditionalFormatting sqref="D1290">
    <cfRule type="containsBlanks" dxfId="22194" priority="22195">
      <formula>LEN(TRIM(D1290))=0</formula>
    </cfRule>
  </conditionalFormatting>
  <conditionalFormatting sqref="J1292">
    <cfRule type="containsBlanks" dxfId="22193" priority="22194">
      <formula>LEN(TRIM(J1292))=0</formula>
    </cfRule>
  </conditionalFormatting>
  <conditionalFormatting sqref="U1292 AD1291:AD1292">
    <cfRule type="cellIs" dxfId="22192" priority="22193" operator="equal">
      <formula>1</formula>
    </cfRule>
  </conditionalFormatting>
  <conditionalFormatting sqref="U1291">
    <cfRule type="cellIs" dxfId="22191" priority="22192" operator="equal">
      <formula>1</formula>
    </cfRule>
  </conditionalFormatting>
  <conditionalFormatting sqref="V1291:W1293">
    <cfRule type="containsBlanks" dxfId="22190" priority="22191">
      <formula>LEN(TRIM(V1291))=0</formula>
    </cfRule>
  </conditionalFormatting>
  <conditionalFormatting sqref="AE1291:AF1295">
    <cfRule type="containsBlanks" dxfId="22189" priority="22190">
      <formula>LEN(TRIM(AE1291))=0</formula>
    </cfRule>
  </conditionalFormatting>
  <conditionalFormatting sqref="Y1267:AF1267">
    <cfRule type="containsBlanks" dxfId="22188" priority="22189">
      <formula>LEN(TRIM(Y1267))=0</formula>
    </cfRule>
  </conditionalFormatting>
  <conditionalFormatting sqref="U1296:W1296">
    <cfRule type="containsBlanks" dxfId="22187" priority="22188">
      <formula>LEN(TRIM(U1296))=0</formula>
    </cfRule>
  </conditionalFormatting>
  <conditionalFormatting sqref="U1297:W1297">
    <cfRule type="containsBlanks" dxfId="22186" priority="22187">
      <formula>LEN(TRIM(U1297))=0</formula>
    </cfRule>
  </conditionalFormatting>
  <conditionalFormatting sqref="P1267:P1301">
    <cfRule type="cellIs" dxfId="22185" priority="22186" operator="equal">
      <formula>1</formula>
    </cfRule>
  </conditionalFormatting>
  <conditionalFormatting sqref="AF1267:AF1301">
    <cfRule type="cellIs" dxfId="22184" priority="22185" operator="equal">
      <formula>1</formula>
    </cfRule>
  </conditionalFormatting>
  <conditionalFormatting sqref="P1267:P1301">
    <cfRule type="cellIs" dxfId="22183" priority="22184" operator="equal">
      <formula>1</formula>
    </cfRule>
  </conditionalFormatting>
  <conditionalFormatting sqref="AF1267:AF1301">
    <cfRule type="cellIs" dxfId="22182" priority="22183" operator="equal">
      <formula>1</formula>
    </cfRule>
  </conditionalFormatting>
  <conditionalFormatting sqref="L1271:L1280">
    <cfRule type="cellIs" dxfId="22181" priority="22180" operator="equal">
      <formula>"Н"</formula>
    </cfRule>
    <cfRule type="cellIs" dxfId="22180" priority="22181" operator="equal">
      <formula>"П"</formula>
    </cfRule>
    <cfRule type="cellIs" dxfId="22179" priority="22182" operator="equal">
      <formula>"В"</formula>
    </cfRule>
  </conditionalFormatting>
  <conditionalFormatting sqref="AB1271:AB1280">
    <cfRule type="cellIs" dxfId="22178" priority="22177" operator="equal">
      <formula>"Н"</formula>
    </cfRule>
    <cfRule type="cellIs" dxfId="22177" priority="22178" operator="equal">
      <formula>"П"</formula>
    </cfRule>
    <cfRule type="cellIs" dxfId="22176" priority="22179" operator="equal">
      <formula>"В"</formula>
    </cfRule>
  </conditionalFormatting>
  <conditionalFormatting sqref="P1317">
    <cfRule type="containsBlanks" dxfId="22175" priority="22176">
      <formula>LEN(TRIM(P1317))=0</formula>
    </cfRule>
  </conditionalFormatting>
  <conditionalFormatting sqref="M1327:N1327">
    <cfRule type="containsBlanks" dxfId="22174" priority="22175">
      <formula>LEN(TRIM(M1327))=0</formula>
    </cfRule>
  </conditionalFormatting>
  <conditionalFormatting sqref="R1303:X1303 I1303:P1303">
    <cfRule type="containsBlanks" dxfId="22173" priority="22174">
      <formula>LEN(TRIM(I1303))=0</formula>
    </cfRule>
  </conditionalFormatting>
  <conditionalFormatting sqref="P1307:P1316">
    <cfRule type="cellIs" dxfId="22172" priority="22171" operator="equal">
      <formula>0</formula>
    </cfRule>
    <cfRule type="cellIs" dxfId="22171" priority="22172" operator="equal">
      <formula>1.5</formula>
    </cfRule>
    <cfRule type="cellIs" dxfId="22170" priority="22173" operator="equal">
      <formula>3</formula>
    </cfRule>
  </conditionalFormatting>
  <conditionalFormatting sqref="N1307:O1316 I1328 I1330 D1303 B1303">
    <cfRule type="containsBlanks" dxfId="22169" priority="22170">
      <formula>LEN(TRIM(B1303))=0</formula>
    </cfRule>
  </conditionalFormatting>
  <conditionalFormatting sqref="P1318">
    <cfRule type="containsBlanks" dxfId="22168" priority="22169">
      <formula>LEN(TRIM(P1318))=0</formula>
    </cfRule>
  </conditionalFormatting>
  <conditionalFormatting sqref="AD1307:AE1316">
    <cfRule type="containsBlanks" dxfId="22167" priority="22168">
      <formula>LEN(TRIM(AD1307))=0</formula>
    </cfRule>
  </conditionalFormatting>
  <conditionalFormatting sqref="AF1317">
    <cfRule type="containsBlanks" dxfId="22166" priority="22167">
      <formula>LEN(TRIM(AF1317))=0</formula>
    </cfRule>
  </conditionalFormatting>
  <conditionalFormatting sqref="AF1307:AF1316">
    <cfRule type="cellIs" dxfId="22165" priority="22164" operator="equal">
      <formula>0</formula>
    </cfRule>
    <cfRule type="cellIs" dxfId="22164" priority="22165" operator="equal">
      <formula>1.5</formula>
    </cfRule>
    <cfRule type="cellIs" dxfId="22163" priority="22166" operator="equal">
      <formula>3</formula>
    </cfRule>
  </conditionalFormatting>
  <conditionalFormatting sqref="W1330">
    <cfRule type="containsBlanks" dxfId="22162" priority="22163">
      <formula>LEN(TRIM(W1330))=0</formula>
    </cfRule>
  </conditionalFormatting>
  <conditionalFormatting sqref="V1330">
    <cfRule type="containsBlanks" dxfId="22161" priority="22162">
      <formula>LEN(TRIM(V1330))=0</formula>
    </cfRule>
  </conditionalFormatting>
  <conditionalFormatting sqref="AF1332">
    <cfRule type="containsBlanks" dxfId="22160" priority="22161">
      <formula>LEN(TRIM(AF1332))=0</formula>
    </cfRule>
  </conditionalFormatting>
  <conditionalFormatting sqref="AE1332">
    <cfRule type="containsBlanks" dxfId="22159" priority="22160">
      <formula>LEN(TRIM(AE1332))=0</formula>
    </cfRule>
  </conditionalFormatting>
  <conditionalFormatting sqref="D1326">
    <cfRule type="containsBlanks" dxfId="22158" priority="22159">
      <formula>LEN(TRIM(D1326))=0</formula>
    </cfRule>
  </conditionalFormatting>
  <conditionalFormatting sqref="J1328">
    <cfRule type="containsBlanks" dxfId="22157" priority="22158">
      <formula>LEN(TRIM(J1328))=0</formula>
    </cfRule>
  </conditionalFormatting>
  <conditionalFormatting sqref="U1328 AD1327:AD1328">
    <cfRule type="cellIs" dxfId="22156" priority="22157" operator="equal">
      <formula>1</formula>
    </cfRule>
  </conditionalFormatting>
  <conditionalFormatting sqref="U1327">
    <cfRule type="cellIs" dxfId="22155" priority="22156" operator="equal">
      <formula>1</formula>
    </cfRule>
  </conditionalFormatting>
  <conditionalFormatting sqref="V1327:W1329">
    <cfRule type="containsBlanks" dxfId="22154" priority="22155">
      <formula>LEN(TRIM(V1327))=0</formula>
    </cfRule>
  </conditionalFormatting>
  <conditionalFormatting sqref="AE1327:AF1331">
    <cfRule type="containsBlanks" dxfId="22153" priority="22154">
      <formula>LEN(TRIM(AE1327))=0</formula>
    </cfRule>
  </conditionalFormatting>
  <conditionalFormatting sqref="Y1303:AF1303">
    <cfRule type="containsBlanks" dxfId="22152" priority="22153">
      <formula>LEN(TRIM(Y1303))=0</formula>
    </cfRule>
  </conditionalFormatting>
  <conditionalFormatting sqref="P1317">
    <cfRule type="containsBlanks" dxfId="22151" priority="22152">
      <formula>LEN(TRIM(P1317))=0</formula>
    </cfRule>
  </conditionalFormatting>
  <conditionalFormatting sqref="M1327:N1327">
    <cfRule type="containsBlanks" dxfId="22150" priority="22151">
      <formula>LEN(TRIM(M1327))=0</formula>
    </cfRule>
  </conditionalFormatting>
  <conditionalFormatting sqref="R1303:X1303 I1303:P1303">
    <cfRule type="containsBlanks" dxfId="22149" priority="22150">
      <formula>LEN(TRIM(I1303))=0</formula>
    </cfRule>
  </conditionalFormatting>
  <conditionalFormatting sqref="P1307:P1316">
    <cfRule type="cellIs" dxfId="22148" priority="22147" operator="equal">
      <formula>0</formula>
    </cfRule>
    <cfRule type="cellIs" dxfId="22147" priority="22148" operator="equal">
      <formula>1.5</formula>
    </cfRule>
    <cfRule type="cellIs" dxfId="22146" priority="22149" operator="equal">
      <formula>3</formula>
    </cfRule>
  </conditionalFormatting>
  <conditionalFormatting sqref="N1307:O1316 I1328 I1330 D1303 B1303">
    <cfRule type="containsBlanks" dxfId="22145" priority="22146">
      <formula>LEN(TRIM(B1303))=0</formula>
    </cfRule>
  </conditionalFormatting>
  <conditionalFormatting sqref="P1318">
    <cfRule type="containsBlanks" dxfId="22144" priority="22145">
      <formula>LEN(TRIM(P1318))=0</formula>
    </cfRule>
  </conditionalFormatting>
  <conditionalFormatting sqref="AD1307:AE1316">
    <cfRule type="containsBlanks" dxfId="22143" priority="22144">
      <formula>LEN(TRIM(AD1307))=0</formula>
    </cfRule>
  </conditionalFormatting>
  <conditionalFormatting sqref="AF1317">
    <cfRule type="containsBlanks" dxfId="22142" priority="22143">
      <formula>LEN(TRIM(AF1317))=0</formula>
    </cfRule>
  </conditionalFormatting>
  <conditionalFormatting sqref="AF1307:AF1316">
    <cfRule type="cellIs" dxfId="22141" priority="22140" operator="equal">
      <formula>0</formula>
    </cfRule>
    <cfRule type="cellIs" dxfId="22140" priority="22141" operator="equal">
      <formula>1.5</formula>
    </cfRule>
    <cfRule type="cellIs" dxfId="22139" priority="22142" operator="equal">
      <formula>3</formula>
    </cfRule>
  </conditionalFormatting>
  <conditionalFormatting sqref="W1330">
    <cfRule type="containsBlanks" dxfId="22138" priority="22139">
      <formula>LEN(TRIM(W1330))=0</formula>
    </cfRule>
  </conditionalFormatting>
  <conditionalFormatting sqref="V1330">
    <cfRule type="containsBlanks" dxfId="22137" priority="22138">
      <formula>LEN(TRIM(V1330))=0</formula>
    </cfRule>
  </conditionalFormatting>
  <conditionalFormatting sqref="AF1332">
    <cfRule type="containsBlanks" dxfId="22136" priority="22137">
      <formula>LEN(TRIM(AF1332))=0</formula>
    </cfRule>
  </conditionalFormatting>
  <conditionalFormatting sqref="AE1332">
    <cfRule type="containsBlanks" dxfId="22135" priority="22136">
      <formula>LEN(TRIM(AE1332))=0</formula>
    </cfRule>
  </conditionalFormatting>
  <conditionalFormatting sqref="D1326">
    <cfRule type="containsBlanks" dxfId="22134" priority="22135">
      <formula>LEN(TRIM(D1326))=0</formula>
    </cfRule>
  </conditionalFormatting>
  <conditionalFormatting sqref="J1328">
    <cfRule type="containsBlanks" dxfId="22133" priority="22134">
      <formula>LEN(TRIM(J1328))=0</formula>
    </cfRule>
  </conditionalFormatting>
  <conditionalFormatting sqref="U1328 AD1327:AD1328">
    <cfRule type="cellIs" dxfId="22132" priority="22133" operator="equal">
      <formula>1</formula>
    </cfRule>
  </conditionalFormatting>
  <conditionalFormatting sqref="U1327">
    <cfRule type="cellIs" dxfId="22131" priority="22132" operator="equal">
      <formula>1</formula>
    </cfRule>
  </conditionalFormatting>
  <conditionalFormatting sqref="V1327:W1329">
    <cfRule type="containsBlanks" dxfId="22130" priority="22131">
      <formula>LEN(TRIM(V1327))=0</formula>
    </cfRule>
  </conditionalFormatting>
  <conditionalFormatting sqref="AE1327:AF1331">
    <cfRule type="containsBlanks" dxfId="22129" priority="22130">
      <formula>LEN(TRIM(AE1327))=0</formula>
    </cfRule>
  </conditionalFormatting>
  <conditionalFormatting sqref="Y1303:AF1303">
    <cfRule type="containsBlanks" dxfId="22128" priority="22129">
      <formula>LEN(TRIM(Y1303))=0</formula>
    </cfRule>
  </conditionalFormatting>
  <conditionalFormatting sqref="P1317">
    <cfRule type="containsBlanks" dxfId="22127" priority="22128">
      <formula>LEN(TRIM(P1317))=0</formula>
    </cfRule>
  </conditionalFormatting>
  <conditionalFormatting sqref="M1327:N1327">
    <cfRule type="containsBlanks" dxfId="22126" priority="22127">
      <formula>LEN(TRIM(M1327))=0</formula>
    </cfRule>
  </conditionalFormatting>
  <conditionalFormatting sqref="R1303:X1303 I1303:P1303">
    <cfRule type="containsBlanks" dxfId="22125" priority="22126">
      <formula>LEN(TRIM(I1303))=0</formula>
    </cfRule>
  </conditionalFormatting>
  <conditionalFormatting sqref="P1307:P1316">
    <cfRule type="cellIs" dxfId="22124" priority="22123" operator="equal">
      <formula>0</formula>
    </cfRule>
    <cfRule type="cellIs" dxfId="22123" priority="22124" operator="equal">
      <formula>1.5</formula>
    </cfRule>
    <cfRule type="cellIs" dxfId="22122" priority="22125" operator="equal">
      <formula>3</formula>
    </cfRule>
  </conditionalFormatting>
  <conditionalFormatting sqref="N1307:O1316 I1328 I1330 D1303 B1303">
    <cfRule type="containsBlanks" dxfId="22121" priority="22122">
      <formula>LEN(TRIM(B1303))=0</formula>
    </cfRule>
  </conditionalFormatting>
  <conditionalFormatting sqref="P1318">
    <cfRule type="containsBlanks" dxfId="22120" priority="22121">
      <formula>LEN(TRIM(P1318))=0</formula>
    </cfRule>
  </conditionalFormatting>
  <conditionalFormatting sqref="AD1307:AE1316">
    <cfRule type="containsBlanks" dxfId="22119" priority="22120">
      <formula>LEN(TRIM(AD1307))=0</formula>
    </cfRule>
  </conditionalFormatting>
  <conditionalFormatting sqref="AF1317">
    <cfRule type="containsBlanks" dxfId="22118" priority="22119">
      <formula>LEN(TRIM(AF1317))=0</formula>
    </cfRule>
  </conditionalFormatting>
  <conditionalFormatting sqref="AF1307:AF1316">
    <cfRule type="cellIs" dxfId="22117" priority="22116" operator="equal">
      <formula>0</formula>
    </cfRule>
    <cfRule type="cellIs" dxfId="22116" priority="22117" operator="equal">
      <formula>1.5</formula>
    </cfRule>
    <cfRule type="cellIs" dxfId="22115" priority="22118" operator="equal">
      <formula>3</formula>
    </cfRule>
  </conditionalFormatting>
  <conditionalFormatting sqref="W1330">
    <cfRule type="containsBlanks" dxfId="22114" priority="22115">
      <formula>LEN(TRIM(W1330))=0</formula>
    </cfRule>
  </conditionalFormatting>
  <conditionalFormatting sqref="V1330">
    <cfRule type="containsBlanks" dxfId="22113" priority="22114">
      <formula>LEN(TRIM(V1330))=0</formula>
    </cfRule>
  </conditionalFormatting>
  <conditionalFormatting sqref="AF1332">
    <cfRule type="containsBlanks" dxfId="22112" priority="22113">
      <formula>LEN(TRIM(AF1332))=0</formula>
    </cfRule>
  </conditionalFormatting>
  <conditionalFormatting sqref="AE1332">
    <cfRule type="containsBlanks" dxfId="22111" priority="22112">
      <formula>LEN(TRIM(AE1332))=0</formula>
    </cfRule>
  </conditionalFormatting>
  <conditionalFormatting sqref="D1326">
    <cfRule type="containsBlanks" dxfId="22110" priority="22111">
      <formula>LEN(TRIM(D1326))=0</formula>
    </cfRule>
  </conditionalFormatting>
  <conditionalFormatting sqref="J1328">
    <cfRule type="containsBlanks" dxfId="22109" priority="22110">
      <formula>LEN(TRIM(J1328))=0</formula>
    </cfRule>
  </conditionalFormatting>
  <conditionalFormatting sqref="U1328 AD1327:AD1328">
    <cfRule type="cellIs" dxfId="22108" priority="22109" operator="equal">
      <formula>1</formula>
    </cfRule>
  </conditionalFormatting>
  <conditionalFormatting sqref="U1327">
    <cfRule type="cellIs" dxfId="22107" priority="22108" operator="equal">
      <formula>1</formula>
    </cfRule>
  </conditionalFormatting>
  <conditionalFormatting sqref="V1327:W1329">
    <cfRule type="containsBlanks" dxfId="22106" priority="22107">
      <formula>LEN(TRIM(V1327))=0</formula>
    </cfRule>
  </conditionalFormatting>
  <conditionalFormatting sqref="AE1327:AF1331">
    <cfRule type="containsBlanks" dxfId="22105" priority="22106">
      <formula>LEN(TRIM(AE1327))=0</formula>
    </cfRule>
  </conditionalFormatting>
  <conditionalFormatting sqref="Y1303:AF1303">
    <cfRule type="containsBlanks" dxfId="22104" priority="22105">
      <formula>LEN(TRIM(Y1303))=0</formula>
    </cfRule>
  </conditionalFormatting>
  <conditionalFormatting sqref="U1332:W1332">
    <cfRule type="containsBlanks" dxfId="22103" priority="22104">
      <formula>LEN(TRIM(U1332))=0</formula>
    </cfRule>
  </conditionalFormatting>
  <conditionalFormatting sqref="U1333:W1333">
    <cfRule type="containsBlanks" dxfId="22102" priority="22103">
      <formula>LEN(TRIM(U1333))=0</formula>
    </cfRule>
  </conditionalFormatting>
  <conditionalFormatting sqref="P1303:P1337">
    <cfRule type="cellIs" dxfId="22101" priority="22102" operator="equal">
      <formula>1</formula>
    </cfRule>
  </conditionalFormatting>
  <conditionalFormatting sqref="AF1303:AF1337">
    <cfRule type="cellIs" dxfId="22100" priority="22101" operator="equal">
      <formula>1</formula>
    </cfRule>
  </conditionalFormatting>
  <conditionalFormatting sqref="P1303:P1337">
    <cfRule type="cellIs" dxfId="22099" priority="22100" operator="equal">
      <formula>1</formula>
    </cfRule>
  </conditionalFormatting>
  <conditionalFormatting sqref="AF1303:AF1337">
    <cfRule type="cellIs" dxfId="22098" priority="22099" operator="equal">
      <formula>1</formula>
    </cfRule>
  </conditionalFormatting>
  <conditionalFormatting sqref="L1307:L1316">
    <cfRule type="cellIs" dxfId="22097" priority="22096" operator="equal">
      <formula>"Н"</formula>
    </cfRule>
    <cfRule type="cellIs" dxfId="22096" priority="22097" operator="equal">
      <formula>"П"</formula>
    </cfRule>
    <cfRule type="cellIs" dxfId="22095" priority="22098" operator="equal">
      <formula>"В"</formula>
    </cfRule>
  </conditionalFormatting>
  <conditionalFormatting sqref="AB1307:AB1316">
    <cfRule type="cellIs" dxfId="22094" priority="22093" operator="equal">
      <formula>"Н"</formula>
    </cfRule>
    <cfRule type="cellIs" dxfId="22093" priority="22094" operator="equal">
      <formula>"П"</formula>
    </cfRule>
    <cfRule type="cellIs" dxfId="22092" priority="22095" operator="equal">
      <formula>"В"</formula>
    </cfRule>
  </conditionalFormatting>
  <conditionalFormatting sqref="P1353">
    <cfRule type="containsBlanks" dxfId="22091" priority="22092">
      <formula>LEN(TRIM(P1353))=0</formula>
    </cfRule>
  </conditionalFormatting>
  <conditionalFormatting sqref="M1363:N1363">
    <cfRule type="containsBlanks" dxfId="22090" priority="22091">
      <formula>LEN(TRIM(M1363))=0</formula>
    </cfRule>
  </conditionalFormatting>
  <conditionalFormatting sqref="R1339:X1339 I1339:P1339">
    <cfRule type="containsBlanks" dxfId="22089" priority="22090">
      <formula>LEN(TRIM(I1339))=0</formula>
    </cfRule>
  </conditionalFormatting>
  <conditionalFormatting sqref="P1343:P1352">
    <cfRule type="cellIs" dxfId="22088" priority="22087" operator="equal">
      <formula>0</formula>
    </cfRule>
    <cfRule type="cellIs" dxfId="22087" priority="22088" operator="equal">
      <formula>1.5</formula>
    </cfRule>
    <cfRule type="cellIs" dxfId="22086" priority="22089" operator="equal">
      <formula>3</formula>
    </cfRule>
  </conditionalFormatting>
  <conditionalFormatting sqref="N1343:O1352 I1364 I1366 D1339 B1339">
    <cfRule type="containsBlanks" dxfId="22085" priority="22086">
      <formula>LEN(TRIM(B1339))=0</formula>
    </cfRule>
  </conditionalFormatting>
  <conditionalFormatting sqref="P1354">
    <cfRule type="containsBlanks" dxfId="22084" priority="22085">
      <formula>LEN(TRIM(P1354))=0</formula>
    </cfRule>
  </conditionalFormatting>
  <conditionalFormatting sqref="AD1343:AE1352">
    <cfRule type="containsBlanks" dxfId="22083" priority="22084">
      <formula>LEN(TRIM(AD1343))=0</formula>
    </cfRule>
  </conditionalFormatting>
  <conditionalFormatting sqref="AF1353">
    <cfRule type="containsBlanks" dxfId="22082" priority="22083">
      <formula>LEN(TRIM(AF1353))=0</formula>
    </cfRule>
  </conditionalFormatting>
  <conditionalFormatting sqref="AF1343:AF1352">
    <cfRule type="cellIs" dxfId="22081" priority="22080" operator="equal">
      <formula>0</formula>
    </cfRule>
    <cfRule type="cellIs" dxfId="22080" priority="22081" operator="equal">
      <formula>1.5</formula>
    </cfRule>
    <cfRule type="cellIs" dxfId="22079" priority="22082" operator="equal">
      <formula>3</formula>
    </cfRule>
  </conditionalFormatting>
  <conditionalFormatting sqref="W1366">
    <cfRule type="containsBlanks" dxfId="22078" priority="22079">
      <formula>LEN(TRIM(W1366))=0</formula>
    </cfRule>
  </conditionalFormatting>
  <conditionalFormatting sqref="V1366">
    <cfRule type="containsBlanks" dxfId="22077" priority="22078">
      <formula>LEN(TRIM(V1366))=0</formula>
    </cfRule>
  </conditionalFormatting>
  <conditionalFormatting sqref="AF1368">
    <cfRule type="containsBlanks" dxfId="22076" priority="22077">
      <formula>LEN(TRIM(AF1368))=0</formula>
    </cfRule>
  </conditionalFormatting>
  <conditionalFormatting sqref="AE1368">
    <cfRule type="containsBlanks" dxfId="22075" priority="22076">
      <formula>LEN(TRIM(AE1368))=0</formula>
    </cfRule>
  </conditionalFormatting>
  <conditionalFormatting sqref="D1362">
    <cfRule type="containsBlanks" dxfId="22074" priority="22075">
      <formula>LEN(TRIM(D1362))=0</formula>
    </cfRule>
  </conditionalFormatting>
  <conditionalFormatting sqref="J1364">
    <cfRule type="containsBlanks" dxfId="22073" priority="22074">
      <formula>LEN(TRIM(J1364))=0</formula>
    </cfRule>
  </conditionalFormatting>
  <conditionalFormatting sqref="U1364 AD1363:AD1364">
    <cfRule type="cellIs" dxfId="22072" priority="22073" operator="equal">
      <formula>1</formula>
    </cfRule>
  </conditionalFormatting>
  <conditionalFormatting sqref="U1363">
    <cfRule type="cellIs" dxfId="22071" priority="22072" operator="equal">
      <formula>1</formula>
    </cfRule>
  </conditionalFormatting>
  <conditionalFormatting sqref="V1363:W1365">
    <cfRule type="containsBlanks" dxfId="22070" priority="22071">
      <formula>LEN(TRIM(V1363))=0</formula>
    </cfRule>
  </conditionalFormatting>
  <conditionalFormatting sqref="AE1363:AF1367">
    <cfRule type="containsBlanks" dxfId="22069" priority="22070">
      <formula>LEN(TRIM(AE1363))=0</formula>
    </cfRule>
  </conditionalFormatting>
  <conditionalFormatting sqref="Y1339:AF1339">
    <cfRule type="containsBlanks" dxfId="22068" priority="22069">
      <formula>LEN(TRIM(Y1339))=0</formula>
    </cfRule>
  </conditionalFormatting>
  <conditionalFormatting sqref="P1353">
    <cfRule type="containsBlanks" dxfId="22067" priority="22068">
      <formula>LEN(TRIM(P1353))=0</formula>
    </cfRule>
  </conditionalFormatting>
  <conditionalFormatting sqref="M1363:N1363">
    <cfRule type="containsBlanks" dxfId="22066" priority="22067">
      <formula>LEN(TRIM(M1363))=0</formula>
    </cfRule>
  </conditionalFormatting>
  <conditionalFormatting sqref="R1339:X1339 I1339:P1339">
    <cfRule type="containsBlanks" dxfId="22065" priority="22066">
      <formula>LEN(TRIM(I1339))=0</formula>
    </cfRule>
  </conditionalFormatting>
  <conditionalFormatting sqref="P1343:P1352">
    <cfRule type="cellIs" dxfId="22064" priority="22063" operator="equal">
      <formula>0</formula>
    </cfRule>
    <cfRule type="cellIs" dxfId="22063" priority="22064" operator="equal">
      <formula>1.5</formula>
    </cfRule>
    <cfRule type="cellIs" dxfId="22062" priority="22065" operator="equal">
      <formula>3</formula>
    </cfRule>
  </conditionalFormatting>
  <conditionalFormatting sqref="N1343:O1352 I1364 I1366 D1339 B1339">
    <cfRule type="containsBlanks" dxfId="22061" priority="22062">
      <formula>LEN(TRIM(B1339))=0</formula>
    </cfRule>
  </conditionalFormatting>
  <conditionalFormatting sqref="P1354">
    <cfRule type="containsBlanks" dxfId="22060" priority="22061">
      <formula>LEN(TRIM(P1354))=0</formula>
    </cfRule>
  </conditionalFormatting>
  <conditionalFormatting sqref="AD1343:AE1352">
    <cfRule type="containsBlanks" dxfId="22059" priority="22060">
      <formula>LEN(TRIM(AD1343))=0</formula>
    </cfRule>
  </conditionalFormatting>
  <conditionalFormatting sqref="AF1353">
    <cfRule type="containsBlanks" dxfId="22058" priority="22059">
      <formula>LEN(TRIM(AF1353))=0</formula>
    </cfRule>
  </conditionalFormatting>
  <conditionalFormatting sqref="AF1343:AF1352">
    <cfRule type="cellIs" dxfId="22057" priority="22056" operator="equal">
      <formula>0</formula>
    </cfRule>
    <cfRule type="cellIs" dxfId="22056" priority="22057" operator="equal">
      <formula>1.5</formula>
    </cfRule>
    <cfRule type="cellIs" dxfId="22055" priority="22058" operator="equal">
      <formula>3</formula>
    </cfRule>
  </conditionalFormatting>
  <conditionalFormatting sqref="W1366">
    <cfRule type="containsBlanks" dxfId="22054" priority="22055">
      <formula>LEN(TRIM(W1366))=0</formula>
    </cfRule>
  </conditionalFormatting>
  <conditionalFormatting sqref="V1366">
    <cfRule type="containsBlanks" dxfId="22053" priority="22054">
      <formula>LEN(TRIM(V1366))=0</formula>
    </cfRule>
  </conditionalFormatting>
  <conditionalFormatting sqref="AF1368">
    <cfRule type="containsBlanks" dxfId="22052" priority="22053">
      <formula>LEN(TRIM(AF1368))=0</formula>
    </cfRule>
  </conditionalFormatting>
  <conditionalFormatting sqref="AE1368">
    <cfRule type="containsBlanks" dxfId="22051" priority="22052">
      <formula>LEN(TRIM(AE1368))=0</formula>
    </cfRule>
  </conditionalFormatting>
  <conditionalFormatting sqref="D1362">
    <cfRule type="containsBlanks" dxfId="22050" priority="22051">
      <formula>LEN(TRIM(D1362))=0</formula>
    </cfRule>
  </conditionalFormatting>
  <conditionalFormatting sqref="J1364">
    <cfRule type="containsBlanks" dxfId="22049" priority="22050">
      <formula>LEN(TRIM(J1364))=0</formula>
    </cfRule>
  </conditionalFormatting>
  <conditionalFormatting sqref="U1364 AD1363:AD1364">
    <cfRule type="cellIs" dxfId="22048" priority="22049" operator="equal">
      <formula>1</formula>
    </cfRule>
  </conditionalFormatting>
  <conditionalFormatting sqref="U1363">
    <cfRule type="cellIs" dxfId="22047" priority="22048" operator="equal">
      <formula>1</formula>
    </cfRule>
  </conditionalFormatting>
  <conditionalFormatting sqref="V1363:W1365">
    <cfRule type="containsBlanks" dxfId="22046" priority="22047">
      <formula>LEN(TRIM(V1363))=0</formula>
    </cfRule>
  </conditionalFormatting>
  <conditionalFormatting sqref="AE1363:AF1367">
    <cfRule type="containsBlanks" dxfId="22045" priority="22046">
      <formula>LEN(TRIM(AE1363))=0</formula>
    </cfRule>
  </conditionalFormatting>
  <conditionalFormatting sqref="Y1339:AF1339">
    <cfRule type="containsBlanks" dxfId="22044" priority="22045">
      <formula>LEN(TRIM(Y1339))=0</formula>
    </cfRule>
  </conditionalFormatting>
  <conditionalFormatting sqref="P1353">
    <cfRule type="containsBlanks" dxfId="22043" priority="22044">
      <formula>LEN(TRIM(P1353))=0</formula>
    </cfRule>
  </conditionalFormatting>
  <conditionalFormatting sqref="M1363:N1363">
    <cfRule type="containsBlanks" dxfId="22042" priority="22043">
      <formula>LEN(TRIM(M1363))=0</formula>
    </cfRule>
  </conditionalFormatting>
  <conditionalFormatting sqref="R1339:X1339 I1339:P1339">
    <cfRule type="containsBlanks" dxfId="22041" priority="22042">
      <formula>LEN(TRIM(I1339))=0</formula>
    </cfRule>
  </conditionalFormatting>
  <conditionalFormatting sqref="P1343:P1352">
    <cfRule type="cellIs" dxfId="22040" priority="22039" operator="equal">
      <formula>0</formula>
    </cfRule>
    <cfRule type="cellIs" dxfId="22039" priority="22040" operator="equal">
      <formula>1.5</formula>
    </cfRule>
    <cfRule type="cellIs" dxfId="22038" priority="22041" operator="equal">
      <formula>3</formula>
    </cfRule>
  </conditionalFormatting>
  <conditionalFormatting sqref="N1343:O1352 I1364 I1366 D1339 B1339">
    <cfRule type="containsBlanks" dxfId="22037" priority="22038">
      <formula>LEN(TRIM(B1339))=0</formula>
    </cfRule>
  </conditionalFormatting>
  <conditionalFormatting sqref="P1354">
    <cfRule type="containsBlanks" dxfId="22036" priority="22037">
      <formula>LEN(TRIM(P1354))=0</formula>
    </cfRule>
  </conditionalFormatting>
  <conditionalFormatting sqref="AD1343:AE1352">
    <cfRule type="containsBlanks" dxfId="22035" priority="22036">
      <formula>LEN(TRIM(AD1343))=0</formula>
    </cfRule>
  </conditionalFormatting>
  <conditionalFormatting sqref="AF1353">
    <cfRule type="containsBlanks" dxfId="22034" priority="22035">
      <formula>LEN(TRIM(AF1353))=0</formula>
    </cfRule>
  </conditionalFormatting>
  <conditionalFormatting sqref="AF1343:AF1352">
    <cfRule type="cellIs" dxfId="22033" priority="22032" operator="equal">
      <formula>0</formula>
    </cfRule>
    <cfRule type="cellIs" dxfId="22032" priority="22033" operator="equal">
      <formula>1.5</formula>
    </cfRule>
    <cfRule type="cellIs" dxfId="22031" priority="22034" operator="equal">
      <formula>3</formula>
    </cfRule>
  </conditionalFormatting>
  <conditionalFormatting sqref="W1366">
    <cfRule type="containsBlanks" dxfId="22030" priority="22031">
      <formula>LEN(TRIM(W1366))=0</formula>
    </cfRule>
  </conditionalFormatting>
  <conditionalFormatting sqref="V1366">
    <cfRule type="containsBlanks" dxfId="22029" priority="22030">
      <formula>LEN(TRIM(V1366))=0</formula>
    </cfRule>
  </conditionalFormatting>
  <conditionalFormatting sqref="AF1368">
    <cfRule type="containsBlanks" dxfId="22028" priority="22029">
      <formula>LEN(TRIM(AF1368))=0</formula>
    </cfRule>
  </conditionalFormatting>
  <conditionalFormatting sqref="AE1368">
    <cfRule type="containsBlanks" dxfId="22027" priority="22028">
      <formula>LEN(TRIM(AE1368))=0</formula>
    </cfRule>
  </conditionalFormatting>
  <conditionalFormatting sqref="D1362">
    <cfRule type="containsBlanks" dxfId="22026" priority="22027">
      <formula>LEN(TRIM(D1362))=0</formula>
    </cfRule>
  </conditionalFormatting>
  <conditionalFormatting sqref="J1364">
    <cfRule type="containsBlanks" dxfId="22025" priority="22026">
      <formula>LEN(TRIM(J1364))=0</formula>
    </cfRule>
  </conditionalFormatting>
  <conditionalFormatting sqref="U1364 AD1363:AD1364">
    <cfRule type="cellIs" dxfId="22024" priority="22025" operator="equal">
      <formula>1</formula>
    </cfRule>
  </conditionalFormatting>
  <conditionalFormatting sqref="U1363">
    <cfRule type="cellIs" dxfId="22023" priority="22024" operator="equal">
      <formula>1</formula>
    </cfRule>
  </conditionalFormatting>
  <conditionalFormatting sqref="V1363:W1365">
    <cfRule type="containsBlanks" dxfId="22022" priority="22023">
      <formula>LEN(TRIM(V1363))=0</formula>
    </cfRule>
  </conditionalFormatting>
  <conditionalFormatting sqref="AE1363:AF1367">
    <cfRule type="containsBlanks" dxfId="22021" priority="22022">
      <formula>LEN(TRIM(AE1363))=0</formula>
    </cfRule>
  </conditionalFormatting>
  <conditionalFormatting sqref="Y1339:AF1339">
    <cfRule type="containsBlanks" dxfId="22020" priority="22021">
      <formula>LEN(TRIM(Y1339))=0</formula>
    </cfRule>
  </conditionalFormatting>
  <conditionalFormatting sqref="U1368:W1368">
    <cfRule type="containsBlanks" dxfId="22019" priority="22020">
      <formula>LEN(TRIM(U1368))=0</formula>
    </cfRule>
  </conditionalFormatting>
  <conditionalFormatting sqref="U1369:W1369">
    <cfRule type="containsBlanks" dxfId="22018" priority="22019">
      <formula>LEN(TRIM(U1369))=0</formula>
    </cfRule>
  </conditionalFormatting>
  <conditionalFormatting sqref="P1339:P1373">
    <cfRule type="cellIs" dxfId="22017" priority="22018" operator="equal">
      <formula>1</formula>
    </cfRule>
  </conditionalFormatting>
  <conditionalFormatting sqref="AF1339:AF1373">
    <cfRule type="cellIs" dxfId="22016" priority="22017" operator="equal">
      <formula>1</formula>
    </cfRule>
  </conditionalFormatting>
  <conditionalFormatting sqref="P1339:P1373">
    <cfRule type="cellIs" dxfId="22015" priority="22016" operator="equal">
      <formula>1</formula>
    </cfRule>
  </conditionalFormatting>
  <conditionalFormatting sqref="AF1339:AF1373">
    <cfRule type="cellIs" dxfId="22014" priority="22015" operator="equal">
      <formula>1</formula>
    </cfRule>
  </conditionalFormatting>
  <conditionalFormatting sqref="L1343:L1352">
    <cfRule type="cellIs" dxfId="22013" priority="22012" operator="equal">
      <formula>"Н"</formula>
    </cfRule>
    <cfRule type="cellIs" dxfId="22012" priority="22013" operator="equal">
      <formula>"П"</formula>
    </cfRule>
    <cfRule type="cellIs" dxfId="22011" priority="22014" operator="equal">
      <formula>"В"</formula>
    </cfRule>
  </conditionalFormatting>
  <conditionalFormatting sqref="AB1343:AB1352">
    <cfRule type="cellIs" dxfId="22010" priority="22009" operator="equal">
      <formula>"Н"</formula>
    </cfRule>
    <cfRule type="cellIs" dxfId="22009" priority="22010" operator="equal">
      <formula>"П"</formula>
    </cfRule>
    <cfRule type="cellIs" dxfId="22008" priority="22011" operator="equal">
      <formula>"В"</formula>
    </cfRule>
  </conditionalFormatting>
  <conditionalFormatting sqref="P1389">
    <cfRule type="containsBlanks" dxfId="22007" priority="22008">
      <formula>LEN(TRIM(P1389))=0</formula>
    </cfRule>
  </conditionalFormatting>
  <conditionalFormatting sqref="M1399:N1399">
    <cfRule type="containsBlanks" dxfId="22006" priority="22007">
      <formula>LEN(TRIM(M1399))=0</formula>
    </cfRule>
  </conditionalFormatting>
  <conditionalFormatting sqref="R1375:X1375 I1375:P1375">
    <cfRule type="containsBlanks" dxfId="22005" priority="22006">
      <formula>LEN(TRIM(I1375))=0</formula>
    </cfRule>
  </conditionalFormatting>
  <conditionalFormatting sqref="P1379:P1388">
    <cfRule type="cellIs" dxfId="22004" priority="22003" operator="equal">
      <formula>0</formula>
    </cfRule>
    <cfRule type="cellIs" dxfId="22003" priority="22004" operator="equal">
      <formula>1.5</formula>
    </cfRule>
    <cfRule type="cellIs" dxfId="22002" priority="22005" operator="equal">
      <formula>3</formula>
    </cfRule>
  </conditionalFormatting>
  <conditionalFormatting sqref="N1379:O1388 I1400 I1402 D1375 B1375">
    <cfRule type="containsBlanks" dxfId="22001" priority="22002">
      <formula>LEN(TRIM(B1375))=0</formula>
    </cfRule>
  </conditionalFormatting>
  <conditionalFormatting sqref="P1390">
    <cfRule type="containsBlanks" dxfId="22000" priority="22001">
      <formula>LEN(TRIM(P1390))=0</formula>
    </cfRule>
  </conditionalFormatting>
  <conditionalFormatting sqref="AD1379:AE1388">
    <cfRule type="containsBlanks" dxfId="21999" priority="22000">
      <formula>LEN(TRIM(AD1379))=0</formula>
    </cfRule>
  </conditionalFormatting>
  <conditionalFormatting sqref="AF1389">
    <cfRule type="containsBlanks" dxfId="21998" priority="21999">
      <formula>LEN(TRIM(AF1389))=0</formula>
    </cfRule>
  </conditionalFormatting>
  <conditionalFormatting sqref="AF1379:AF1388">
    <cfRule type="cellIs" dxfId="21997" priority="21996" operator="equal">
      <formula>0</formula>
    </cfRule>
    <cfRule type="cellIs" dxfId="21996" priority="21997" operator="equal">
      <formula>1.5</formula>
    </cfRule>
    <cfRule type="cellIs" dxfId="21995" priority="21998" operator="equal">
      <formula>3</formula>
    </cfRule>
  </conditionalFormatting>
  <conditionalFormatting sqref="W1402">
    <cfRule type="containsBlanks" dxfId="21994" priority="21995">
      <formula>LEN(TRIM(W1402))=0</formula>
    </cfRule>
  </conditionalFormatting>
  <conditionalFormatting sqref="V1402">
    <cfRule type="containsBlanks" dxfId="21993" priority="21994">
      <formula>LEN(TRIM(V1402))=0</formula>
    </cfRule>
  </conditionalFormatting>
  <conditionalFormatting sqref="AF1404">
    <cfRule type="containsBlanks" dxfId="21992" priority="21993">
      <formula>LEN(TRIM(AF1404))=0</formula>
    </cfRule>
  </conditionalFormatting>
  <conditionalFormatting sqref="AE1404">
    <cfRule type="containsBlanks" dxfId="21991" priority="21992">
      <formula>LEN(TRIM(AE1404))=0</formula>
    </cfRule>
  </conditionalFormatting>
  <conditionalFormatting sqref="D1398">
    <cfRule type="containsBlanks" dxfId="21990" priority="21991">
      <formula>LEN(TRIM(D1398))=0</formula>
    </cfRule>
  </conditionalFormatting>
  <conditionalFormatting sqref="J1400">
    <cfRule type="containsBlanks" dxfId="21989" priority="21990">
      <formula>LEN(TRIM(J1400))=0</formula>
    </cfRule>
  </conditionalFormatting>
  <conditionalFormatting sqref="U1400 AD1399:AD1400">
    <cfRule type="cellIs" dxfId="21988" priority="21989" operator="equal">
      <formula>1</formula>
    </cfRule>
  </conditionalFormatting>
  <conditionalFormatting sqref="U1399">
    <cfRule type="cellIs" dxfId="21987" priority="21988" operator="equal">
      <formula>1</formula>
    </cfRule>
  </conditionalFormatting>
  <conditionalFormatting sqref="V1399:W1401">
    <cfRule type="containsBlanks" dxfId="21986" priority="21987">
      <formula>LEN(TRIM(V1399))=0</formula>
    </cfRule>
  </conditionalFormatting>
  <conditionalFormatting sqref="AE1399:AF1403">
    <cfRule type="containsBlanks" dxfId="21985" priority="21986">
      <formula>LEN(TRIM(AE1399))=0</formula>
    </cfRule>
  </conditionalFormatting>
  <conditionalFormatting sqref="Y1375:AF1375">
    <cfRule type="containsBlanks" dxfId="21984" priority="21985">
      <formula>LEN(TRIM(Y1375))=0</formula>
    </cfRule>
  </conditionalFormatting>
  <conditionalFormatting sqref="P1389">
    <cfRule type="containsBlanks" dxfId="21983" priority="21984">
      <formula>LEN(TRIM(P1389))=0</formula>
    </cfRule>
  </conditionalFormatting>
  <conditionalFormatting sqref="M1399:N1399">
    <cfRule type="containsBlanks" dxfId="21982" priority="21983">
      <formula>LEN(TRIM(M1399))=0</formula>
    </cfRule>
  </conditionalFormatting>
  <conditionalFormatting sqref="R1375:X1375 I1375:P1375">
    <cfRule type="containsBlanks" dxfId="21981" priority="21982">
      <formula>LEN(TRIM(I1375))=0</formula>
    </cfRule>
  </conditionalFormatting>
  <conditionalFormatting sqref="P1379:P1388">
    <cfRule type="cellIs" dxfId="21980" priority="21979" operator="equal">
      <formula>0</formula>
    </cfRule>
    <cfRule type="cellIs" dxfId="21979" priority="21980" operator="equal">
      <formula>1.5</formula>
    </cfRule>
    <cfRule type="cellIs" dxfId="21978" priority="21981" operator="equal">
      <formula>3</formula>
    </cfRule>
  </conditionalFormatting>
  <conditionalFormatting sqref="N1379:O1388 I1400 I1402 D1375 B1375">
    <cfRule type="containsBlanks" dxfId="21977" priority="21978">
      <formula>LEN(TRIM(B1375))=0</formula>
    </cfRule>
  </conditionalFormatting>
  <conditionalFormatting sqref="P1390">
    <cfRule type="containsBlanks" dxfId="21976" priority="21977">
      <formula>LEN(TRIM(P1390))=0</formula>
    </cfRule>
  </conditionalFormatting>
  <conditionalFormatting sqref="AD1379:AE1388">
    <cfRule type="containsBlanks" dxfId="21975" priority="21976">
      <formula>LEN(TRIM(AD1379))=0</formula>
    </cfRule>
  </conditionalFormatting>
  <conditionalFormatting sqref="AF1389">
    <cfRule type="containsBlanks" dxfId="21974" priority="21975">
      <formula>LEN(TRIM(AF1389))=0</formula>
    </cfRule>
  </conditionalFormatting>
  <conditionalFormatting sqref="AF1379:AF1388">
    <cfRule type="cellIs" dxfId="21973" priority="21972" operator="equal">
      <formula>0</formula>
    </cfRule>
    <cfRule type="cellIs" dxfId="21972" priority="21973" operator="equal">
      <formula>1.5</formula>
    </cfRule>
    <cfRule type="cellIs" dxfId="21971" priority="21974" operator="equal">
      <formula>3</formula>
    </cfRule>
  </conditionalFormatting>
  <conditionalFormatting sqref="W1402">
    <cfRule type="containsBlanks" dxfId="21970" priority="21971">
      <formula>LEN(TRIM(W1402))=0</formula>
    </cfRule>
  </conditionalFormatting>
  <conditionalFormatting sqref="V1402">
    <cfRule type="containsBlanks" dxfId="21969" priority="21970">
      <formula>LEN(TRIM(V1402))=0</formula>
    </cfRule>
  </conditionalFormatting>
  <conditionalFormatting sqref="AF1404">
    <cfRule type="containsBlanks" dxfId="21968" priority="21969">
      <formula>LEN(TRIM(AF1404))=0</formula>
    </cfRule>
  </conditionalFormatting>
  <conditionalFormatting sqref="AE1404">
    <cfRule type="containsBlanks" dxfId="21967" priority="21968">
      <formula>LEN(TRIM(AE1404))=0</formula>
    </cfRule>
  </conditionalFormatting>
  <conditionalFormatting sqref="D1398">
    <cfRule type="containsBlanks" dxfId="21966" priority="21967">
      <formula>LEN(TRIM(D1398))=0</formula>
    </cfRule>
  </conditionalFormatting>
  <conditionalFormatting sqref="J1400">
    <cfRule type="containsBlanks" dxfId="21965" priority="21966">
      <formula>LEN(TRIM(J1400))=0</formula>
    </cfRule>
  </conditionalFormatting>
  <conditionalFormatting sqref="U1400 AD1399:AD1400">
    <cfRule type="cellIs" dxfId="21964" priority="21965" operator="equal">
      <formula>1</formula>
    </cfRule>
  </conditionalFormatting>
  <conditionalFormatting sqref="U1399">
    <cfRule type="cellIs" dxfId="21963" priority="21964" operator="equal">
      <formula>1</formula>
    </cfRule>
  </conditionalFormatting>
  <conditionalFormatting sqref="V1399:W1401">
    <cfRule type="containsBlanks" dxfId="21962" priority="21963">
      <formula>LEN(TRIM(V1399))=0</formula>
    </cfRule>
  </conditionalFormatting>
  <conditionalFormatting sqref="AE1399:AF1403">
    <cfRule type="containsBlanks" dxfId="21961" priority="21962">
      <formula>LEN(TRIM(AE1399))=0</formula>
    </cfRule>
  </conditionalFormatting>
  <conditionalFormatting sqref="Y1375:AF1375">
    <cfRule type="containsBlanks" dxfId="21960" priority="21961">
      <formula>LEN(TRIM(Y1375))=0</formula>
    </cfRule>
  </conditionalFormatting>
  <conditionalFormatting sqref="P1389">
    <cfRule type="containsBlanks" dxfId="21959" priority="21960">
      <formula>LEN(TRIM(P1389))=0</formula>
    </cfRule>
  </conditionalFormatting>
  <conditionalFormatting sqref="M1399:N1399">
    <cfRule type="containsBlanks" dxfId="21958" priority="21959">
      <formula>LEN(TRIM(M1399))=0</formula>
    </cfRule>
  </conditionalFormatting>
  <conditionalFormatting sqref="R1375:X1375 I1375:P1375">
    <cfRule type="containsBlanks" dxfId="21957" priority="21958">
      <formula>LEN(TRIM(I1375))=0</formula>
    </cfRule>
  </conditionalFormatting>
  <conditionalFormatting sqref="P1379:P1388">
    <cfRule type="cellIs" dxfId="21956" priority="21955" operator="equal">
      <formula>0</formula>
    </cfRule>
    <cfRule type="cellIs" dxfId="21955" priority="21956" operator="equal">
      <formula>1.5</formula>
    </cfRule>
    <cfRule type="cellIs" dxfId="21954" priority="21957" operator="equal">
      <formula>3</formula>
    </cfRule>
  </conditionalFormatting>
  <conditionalFormatting sqref="N1379:O1388 I1400 I1402 D1375 B1375">
    <cfRule type="containsBlanks" dxfId="21953" priority="21954">
      <formula>LEN(TRIM(B1375))=0</formula>
    </cfRule>
  </conditionalFormatting>
  <conditionalFormatting sqref="P1390">
    <cfRule type="containsBlanks" dxfId="21952" priority="21953">
      <formula>LEN(TRIM(P1390))=0</formula>
    </cfRule>
  </conditionalFormatting>
  <conditionalFormatting sqref="AD1379:AE1388">
    <cfRule type="containsBlanks" dxfId="21951" priority="21952">
      <formula>LEN(TRIM(AD1379))=0</formula>
    </cfRule>
  </conditionalFormatting>
  <conditionalFormatting sqref="AF1389">
    <cfRule type="containsBlanks" dxfId="21950" priority="21951">
      <formula>LEN(TRIM(AF1389))=0</formula>
    </cfRule>
  </conditionalFormatting>
  <conditionalFormatting sqref="AF1379:AF1388">
    <cfRule type="cellIs" dxfId="21949" priority="21948" operator="equal">
      <formula>0</formula>
    </cfRule>
    <cfRule type="cellIs" dxfId="21948" priority="21949" operator="equal">
      <formula>1.5</formula>
    </cfRule>
    <cfRule type="cellIs" dxfId="21947" priority="21950" operator="equal">
      <formula>3</formula>
    </cfRule>
  </conditionalFormatting>
  <conditionalFormatting sqref="W1402">
    <cfRule type="containsBlanks" dxfId="21946" priority="21947">
      <formula>LEN(TRIM(W1402))=0</formula>
    </cfRule>
  </conditionalFormatting>
  <conditionalFormatting sqref="V1402">
    <cfRule type="containsBlanks" dxfId="21945" priority="21946">
      <formula>LEN(TRIM(V1402))=0</formula>
    </cfRule>
  </conditionalFormatting>
  <conditionalFormatting sqref="AF1404">
    <cfRule type="containsBlanks" dxfId="21944" priority="21945">
      <formula>LEN(TRIM(AF1404))=0</formula>
    </cfRule>
  </conditionalFormatting>
  <conditionalFormatting sqref="AE1404">
    <cfRule type="containsBlanks" dxfId="21943" priority="21944">
      <formula>LEN(TRIM(AE1404))=0</formula>
    </cfRule>
  </conditionalFormatting>
  <conditionalFormatting sqref="D1398">
    <cfRule type="containsBlanks" dxfId="21942" priority="21943">
      <formula>LEN(TRIM(D1398))=0</formula>
    </cfRule>
  </conditionalFormatting>
  <conditionalFormatting sqref="J1400">
    <cfRule type="containsBlanks" dxfId="21941" priority="21942">
      <formula>LEN(TRIM(J1400))=0</formula>
    </cfRule>
  </conditionalFormatting>
  <conditionalFormatting sqref="U1400 AD1399:AD1400">
    <cfRule type="cellIs" dxfId="21940" priority="21941" operator="equal">
      <formula>1</formula>
    </cfRule>
  </conditionalFormatting>
  <conditionalFormatting sqref="U1399">
    <cfRule type="cellIs" dxfId="21939" priority="21940" operator="equal">
      <formula>1</formula>
    </cfRule>
  </conditionalFormatting>
  <conditionalFormatting sqref="V1399:W1401">
    <cfRule type="containsBlanks" dxfId="21938" priority="21939">
      <formula>LEN(TRIM(V1399))=0</formula>
    </cfRule>
  </conditionalFormatting>
  <conditionalFormatting sqref="AE1399:AF1403">
    <cfRule type="containsBlanks" dxfId="21937" priority="21938">
      <formula>LEN(TRIM(AE1399))=0</formula>
    </cfRule>
  </conditionalFormatting>
  <conditionalFormatting sqref="Y1375:AF1375">
    <cfRule type="containsBlanks" dxfId="21936" priority="21937">
      <formula>LEN(TRIM(Y1375))=0</formula>
    </cfRule>
  </conditionalFormatting>
  <conditionalFormatting sqref="U1404:W1404">
    <cfRule type="containsBlanks" dxfId="21935" priority="21936">
      <formula>LEN(TRIM(U1404))=0</formula>
    </cfRule>
  </conditionalFormatting>
  <conditionalFormatting sqref="U1405:W1405">
    <cfRule type="containsBlanks" dxfId="21934" priority="21935">
      <formula>LEN(TRIM(U1405))=0</formula>
    </cfRule>
  </conditionalFormatting>
  <conditionalFormatting sqref="P1375:P1409">
    <cfRule type="cellIs" dxfId="21933" priority="21934" operator="equal">
      <formula>1</formula>
    </cfRule>
  </conditionalFormatting>
  <conditionalFormatting sqref="AF1375:AF1409">
    <cfRule type="cellIs" dxfId="21932" priority="21933" operator="equal">
      <formula>1</formula>
    </cfRule>
  </conditionalFormatting>
  <conditionalFormatting sqref="P1375:P1409">
    <cfRule type="cellIs" dxfId="21931" priority="21932" operator="equal">
      <formula>1</formula>
    </cfRule>
  </conditionalFormatting>
  <conditionalFormatting sqref="AF1375:AF1409">
    <cfRule type="cellIs" dxfId="21930" priority="21931" operator="equal">
      <formula>1</formula>
    </cfRule>
  </conditionalFormatting>
  <conditionalFormatting sqref="L1379:L1388">
    <cfRule type="cellIs" dxfId="21929" priority="21928" operator="equal">
      <formula>"Н"</formula>
    </cfRule>
    <cfRule type="cellIs" dxfId="21928" priority="21929" operator="equal">
      <formula>"П"</formula>
    </cfRule>
    <cfRule type="cellIs" dxfId="21927" priority="21930" operator="equal">
      <formula>"В"</formula>
    </cfRule>
  </conditionalFormatting>
  <conditionalFormatting sqref="AB1379:AB1388">
    <cfRule type="cellIs" dxfId="21926" priority="21925" operator="equal">
      <formula>"Н"</formula>
    </cfRule>
    <cfRule type="cellIs" dxfId="21925" priority="21926" operator="equal">
      <formula>"П"</formula>
    </cfRule>
    <cfRule type="cellIs" dxfId="21924" priority="21927" operator="equal">
      <formula>"В"</formula>
    </cfRule>
  </conditionalFormatting>
  <conditionalFormatting sqref="P1425">
    <cfRule type="containsBlanks" dxfId="21923" priority="21924">
      <formula>LEN(TRIM(P1425))=0</formula>
    </cfRule>
  </conditionalFormatting>
  <conditionalFormatting sqref="M1435:N1435">
    <cfRule type="containsBlanks" dxfId="21922" priority="21923">
      <formula>LEN(TRIM(M1435))=0</formula>
    </cfRule>
  </conditionalFormatting>
  <conditionalFormatting sqref="R1411:X1411 I1411:P1411">
    <cfRule type="containsBlanks" dxfId="21921" priority="21922">
      <formula>LEN(TRIM(I1411))=0</formula>
    </cfRule>
  </conditionalFormatting>
  <conditionalFormatting sqref="P1415:P1424">
    <cfRule type="cellIs" dxfId="21920" priority="21919" operator="equal">
      <formula>0</formula>
    </cfRule>
    <cfRule type="cellIs" dxfId="21919" priority="21920" operator="equal">
      <formula>1.5</formula>
    </cfRule>
    <cfRule type="cellIs" dxfId="21918" priority="21921" operator="equal">
      <formula>3</formula>
    </cfRule>
  </conditionalFormatting>
  <conditionalFormatting sqref="N1415:O1424 I1436 I1438 D1411 B1411">
    <cfRule type="containsBlanks" dxfId="21917" priority="21918">
      <formula>LEN(TRIM(B1411))=0</formula>
    </cfRule>
  </conditionalFormatting>
  <conditionalFormatting sqref="P1426">
    <cfRule type="containsBlanks" dxfId="21916" priority="21917">
      <formula>LEN(TRIM(P1426))=0</formula>
    </cfRule>
  </conditionalFormatting>
  <conditionalFormatting sqref="AD1415:AE1424">
    <cfRule type="containsBlanks" dxfId="21915" priority="21916">
      <formula>LEN(TRIM(AD1415))=0</formula>
    </cfRule>
  </conditionalFormatting>
  <conditionalFormatting sqref="AF1425">
    <cfRule type="containsBlanks" dxfId="21914" priority="21915">
      <formula>LEN(TRIM(AF1425))=0</formula>
    </cfRule>
  </conditionalFormatting>
  <conditionalFormatting sqref="AF1415:AF1424">
    <cfRule type="cellIs" dxfId="21913" priority="21912" operator="equal">
      <formula>0</formula>
    </cfRule>
    <cfRule type="cellIs" dxfId="21912" priority="21913" operator="equal">
      <formula>1.5</formula>
    </cfRule>
    <cfRule type="cellIs" dxfId="21911" priority="21914" operator="equal">
      <formula>3</formula>
    </cfRule>
  </conditionalFormatting>
  <conditionalFormatting sqref="W1438">
    <cfRule type="containsBlanks" dxfId="21910" priority="21911">
      <formula>LEN(TRIM(W1438))=0</formula>
    </cfRule>
  </conditionalFormatting>
  <conditionalFormatting sqref="V1438">
    <cfRule type="containsBlanks" dxfId="21909" priority="21910">
      <formula>LEN(TRIM(V1438))=0</formula>
    </cfRule>
  </conditionalFormatting>
  <conditionalFormatting sqref="AF1440">
    <cfRule type="containsBlanks" dxfId="21908" priority="21909">
      <formula>LEN(TRIM(AF1440))=0</formula>
    </cfRule>
  </conditionalFormatting>
  <conditionalFormatting sqref="AE1440">
    <cfRule type="containsBlanks" dxfId="21907" priority="21908">
      <formula>LEN(TRIM(AE1440))=0</formula>
    </cfRule>
  </conditionalFormatting>
  <conditionalFormatting sqref="D1434">
    <cfRule type="containsBlanks" dxfId="21906" priority="21907">
      <formula>LEN(TRIM(D1434))=0</formula>
    </cfRule>
  </conditionalFormatting>
  <conditionalFormatting sqref="J1436">
    <cfRule type="containsBlanks" dxfId="21905" priority="21906">
      <formula>LEN(TRIM(J1436))=0</formula>
    </cfRule>
  </conditionalFormatting>
  <conditionalFormatting sqref="U1436 AD1435:AD1436">
    <cfRule type="cellIs" dxfId="21904" priority="21905" operator="equal">
      <formula>1</formula>
    </cfRule>
  </conditionalFormatting>
  <conditionalFormatting sqref="U1435">
    <cfRule type="cellIs" dxfId="21903" priority="21904" operator="equal">
      <formula>1</formula>
    </cfRule>
  </conditionalFormatting>
  <conditionalFormatting sqref="V1435:W1437">
    <cfRule type="containsBlanks" dxfId="21902" priority="21903">
      <formula>LEN(TRIM(V1435))=0</formula>
    </cfRule>
  </conditionalFormatting>
  <conditionalFormatting sqref="AE1435:AF1439">
    <cfRule type="containsBlanks" dxfId="21901" priority="21902">
      <formula>LEN(TRIM(AE1435))=0</formula>
    </cfRule>
  </conditionalFormatting>
  <conditionalFormatting sqref="Y1411:AF1411">
    <cfRule type="containsBlanks" dxfId="21900" priority="21901">
      <formula>LEN(TRIM(Y1411))=0</formula>
    </cfRule>
  </conditionalFormatting>
  <conditionalFormatting sqref="P1425">
    <cfRule type="containsBlanks" dxfId="21899" priority="21900">
      <formula>LEN(TRIM(P1425))=0</formula>
    </cfRule>
  </conditionalFormatting>
  <conditionalFormatting sqref="M1435:N1435">
    <cfRule type="containsBlanks" dxfId="21898" priority="21899">
      <formula>LEN(TRIM(M1435))=0</formula>
    </cfRule>
  </conditionalFormatting>
  <conditionalFormatting sqref="R1411:X1411 I1411:P1411">
    <cfRule type="containsBlanks" dxfId="21897" priority="21898">
      <formula>LEN(TRIM(I1411))=0</formula>
    </cfRule>
  </conditionalFormatting>
  <conditionalFormatting sqref="P1415:P1424">
    <cfRule type="cellIs" dxfId="21896" priority="21895" operator="equal">
      <formula>0</formula>
    </cfRule>
    <cfRule type="cellIs" dxfId="21895" priority="21896" operator="equal">
      <formula>1.5</formula>
    </cfRule>
    <cfRule type="cellIs" dxfId="21894" priority="21897" operator="equal">
      <formula>3</formula>
    </cfRule>
  </conditionalFormatting>
  <conditionalFormatting sqref="N1415:O1424 I1436 I1438 D1411 B1411">
    <cfRule type="containsBlanks" dxfId="21893" priority="21894">
      <formula>LEN(TRIM(B1411))=0</formula>
    </cfRule>
  </conditionalFormatting>
  <conditionalFormatting sqref="P1426">
    <cfRule type="containsBlanks" dxfId="21892" priority="21893">
      <formula>LEN(TRIM(P1426))=0</formula>
    </cfRule>
  </conditionalFormatting>
  <conditionalFormatting sqref="AD1415:AE1424">
    <cfRule type="containsBlanks" dxfId="21891" priority="21892">
      <formula>LEN(TRIM(AD1415))=0</formula>
    </cfRule>
  </conditionalFormatting>
  <conditionalFormatting sqref="AF1425">
    <cfRule type="containsBlanks" dxfId="21890" priority="21891">
      <formula>LEN(TRIM(AF1425))=0</formula>
    </cfRule>
  </conditionalFormatting>
  <conditionalFormatting sqref="AF1415:AF1424">
    <cfRule type="cellIs" dxfId="21889" priority="21888" operator="equal">
      <formula>0</formula>
    </cfRule>
    <cfRule type="cellIs" dxfId="21888" priority="21889" operator="equal">
      <formula>1.5</formula>
    </cfRule>
    <cfRule type="cellIs" dxfId="21887" priority="21890" operator="equal">
      <formula>3</formula>
    </cfRule>
  </conditionalFormatting>
  <conditionalFormatting sqref="W1438">
    <cfRule type="containsBlanks" dxfId="21886" priority="21887">
      <formula>LEN(TRIM(W1438))=0</formula>
    </cfRule>
  </conditionalFormatting>
  <conditionalFormatting sqref="V1438">
    <cfRule type="containsBlanks" dxfId="21885" priority="21886">
      <formula>LEN(TRIM(V1438))=0</formula>
    </cfRule>
  </conditionalFormatting>
  <conditionalFormatting sqref="AF1440">
    <cfRule type="containsBlanks" dxfId="21884" priority="21885">
      <formula>LEN(TRIM(AF1440))=0</formula>
    </cfRule>
  </conditionalFormatting>
  <conditionalFormatting sqref="AE1440">
    <cfRule type="containsBlanks" dxfId="21883" priority="21884">
      <formula>LEN(TRIM(AE1440))=0</formula>
    </cfRule>
  </conditionalFormatting>
  <conditionalFormatting sqref="D1434">
    <cfRule type="containsBlanks" dxfId="21882" priority="21883">
      <formula>LEN(TRIM(D1434))=0</formula>
    </cfRule>
  </conditionalFormatting>
  <conditionalFormatting sqref="J1436">
    <cfRule type="containsBlanks" dxfId="21881" priority="21882">
      <formula>LEN(TRIM(J1436))=0</formula>
    </cfRule>
  </conditionalFormatting>
  <conditionalFormatting sqref="U1436 AD1435:AD1436">
    <cfRule type="cellIs" dxfId="21880" priority="21881" operator="equal">
      <formula>1</formula>
    </cfRule>
  </conditionalFormatting>
  <conditionalFormatting sqref="U1435">
    <cfRule type="cellIs" dxfId="21879" priority="21880" operator="equal">
      <formula>1</formula>
    </cfRule>
  </conditionalFormatting>
  <conditionalFormatting sqref="V1435:W1437">
    <cfRule type="containsBlanks" dxfId="21878" priority="21879">
      <formula>LEN(TRIM(V1435))=0</formula>
    </cfRule>
  </conditionalFormatting>
  <conditionalFormatting sqref="AE1435:AF1439">
    <cfRule type="containsBlanks" dxfId="21877" priority="21878">
      <formula>LEN(TRIM(AE1435))=0</formula>
    </cfRule>
  </conditionalFormatting>
  <conditionalFormatting sqref="Y1411:AF1411">
    <cfRule type="containsBlanks" dxfId="21876" priority="21877">
      <formula>LEN(TRIM(Y1411))=0</formula>
    </cfRule>
  </conditionalFormatting>
  <conditionalFormatting sqref="P1425">
    <cfRule type="containsBlanks" dxfId="21875" priority="21876">
      <formula>LEN(TRIM(P1425))=0</formula>
    </cfRule>
  </conditionalFormatting>
  <conditionalFormatting sqref="M1435:N1435">
    <cfRule type="containsBlanks" dxfId="21874" priority="21875">
      <formula>LEN(TRIM(M1435))=0</formula>
    </cfRule>
  </conditionalFormatting>
  <conditionalFormatting sqref="R1411:X1411 I1411:P1411">
    <cfRule type="containsBlanks" dxfId="21873" priority="21874">
      <formula>LEN(TRIM(I1411))=0</formula>
    </cfRule>
  </conditionalFormatting>
  <conditionalFormatting sqref="P1415:P1424">
    <cfRule type="cellIs" dxfId="21872" priority="21871" operator="equal">
      <formula>0</formula>
    </cfRule>
    <cfRule type="cellIs" dxfId="21871" priority="21872" operator="equal">
      <formula>1.5</formula>
    </cfRule>
    <cfRule type="cellIs" dxfId="21870" priority="21873" operator="equal">
      <formula>3</formula>
    </cfRule>
  </conditionalFormatting>
  <conditionalFormatting sqref="N1415:O1424 I1436 I1438 D1411 B1411">
    <cfRule type="containsBlanks" dxfId="21869" priority="21870">
      <formula>LEN(TRIM(B1411))=0</formula>
    </cfRule>
  </conditionalFormatting>
  <conditionalFormatting sqref="P1426">
    <cfRule type="containsBlanks" dxfId="21868" priority="21869">
      <formula>LEN(TRIM(P1426))=0</formula>
    </cfRule>
  </conditionalFormatting>
  <conditionalFormatting sqref="AD1415:AE1424">
    <cfRule type="containsBlanks" dxfId="21867" priority="21868">
      <formula>LEN(TRIM(AD1415))=0</formula>
    </cfRule>
  </conditionalFormatting>
  <conditionalFormatting sqref="AF1425">
    <cfRule type="containsBlanks" dxfId="21866" priority="21867">
      <formula>LEN(TRIM(AF1425))=0</formula>
    </cfRule>
  </conditionalFormatting>
  <conditionalFormatting sqref="AF1415:AF1424">
    <cfRule type="cellIs" dxfId="21865" priority="21864" operator="equal">
      <formula>0</formula>
    </cfRule>
    <cfRule type="cellIs" dxfId="21864" priority="21865" operator="equal">
      <formula>1.5</formula>
    </cfRule>
    <cfRule type="cellIs" dxfId="21863" priority="21866" operator="equal">
      <formula>3</formula>
    </cfRule>
  </conditionalFormatting>
  <conditionalFormatting sqref="W1438">
    <cfRule type="containsBlanks" dxfId="21862" priority="21863">
      <formula>LEN(TRIM(W1438))=0</formula>
    </cfRule>
  </conditionalFormatting>
  <conditionalFormatting sqref="V1438">
    <cfRule type="containsBlanks" dxfId="21861" priority="21862">
      <formula>LEN(TRIM(V1438))=0</formula>
    </cfRule>
  </conditionalFormatting>
  <conditionalFormatting sqref="AF1440">
    <cfRule type="containsBlanks" dxfId="21860" priority="21861">
      <formula>LEN(TRIM(AF1440))=0</formula>
    </cfRule>
  </conditionalFormatting>
  <conditionalFormatting sqref="AE1440">
    <cfRule type="containsBlanks" dxfId="21859" priority="21860">
      <formula>LEN(TRIM(AE1440))=0</formula>
    </cfRule>
  </conditionalFormatting>
  <conditionalFormatting sqref="D1434">
    <cfRule type="containsBlanks" dxfId="21858" priority="21859">
      <formula>LEN(TRIM(D1434))=0</formula>
    </cfRule>
  </conditionalFormatting>
  <conditionalFormatting sqref="J1436">
    <cfRule type="containsBlanks" dxfId="21857" priority="21858">
      <formula>LEN(TRIM(J1436))=0</formula>
    </cfRule>
  </conditionalFormatting>
  <conditionalFormatting sqref="U1436 AD1435:AD1436">
    <cfRule type="cellIs" dxfId="21856" priority="21857" operator="equal">
      <formula>1</formula>
    </cfRule>
  </conditionalFormatting>
  <conditionalFormatting sqref="U1435">
    <cfRule type="cellIs" dxfId="21855" priority="21856" operator="equal">
      <formula>1</formula>
    </cfRule>
  </conditionalFormatting>
  <conditionalFormatting sqref="V1435:W1437">
    <cfRule type="containsBlanks" dxfId="21854" priority="21855">
      <formula>LEN(TRIM(V1435))=0</formula>
    </cfRule>
  </conditionalFormatting>
  <conditionalFormatting sqref="AE1435:AF1439">
    <cfRule type="containsBlanks" dxfId="21853" priority="21854">
      <formula>LEN(TRIM(AE1435))=0</formula>
    </cfRule>
  </conditionalFormatting>
  <conditionalFormatting sqref="Y1411:AF1411">
    <cfRule type="containsBlanks" dxfId="21852" priority="21853">
      <formula>LEN(TRIM(Y1411))=0</formula>
    </cfRule>
  </conditionalFormatting>
  <conditionalFormatting sqref="U1440:W1440">
    <cfRule type="containsBlanks" dxfId="21851" priority="21852">
      <formula>LEN(TRIM(U1440))=0</formula>
    </cfRule>
  </conditionalFormatting>
  <conditionalFormatting sqref="U1441:W1441">
    <cfRule type="containsBlanks" dxfId="21850" priority="21851">
      <formula>LEN(TRIM(U1441))=0</formula>
    </cfRule>
  </conditionalFormatting>
  <conditionalFormatting sqref="P1411:P1445">
    <cfRule type="cellIs" dxfId="21849" priority="21850" operator="equal">
      <formula>1</formula>
    </cfRule>
  </conditionalFormatting>
  <conditionalFormatting sqref="AF1411:AF1445">
    <cfRule type="cellIs" dxfId="21848" priority="21849" operator="equal">
      <formula>1</formula>
    </cfRule>
  </conditionalFormatting>
  <conditionalFormatting sqref="P1411:P1445">
    <cfRule type="cellIs" dxfId="21847" priority="21848" operator="equal">
      <formula>1</formula>
    </cfRule>
  </conditionalFormatting>
  <conditionalFormatting sqref="AF1411:AF1445">
    <cfRule type="cellIs" dxfId="21846" priority="21847" operator="equal">
      <formula>1</formula>
    </cfRule>
  </conditionalFormatting>
  <conditionalFormatting sqref="L1415:L1424">
    <cfRule type="cellIs" dxfId="21845" priority="21844" operator="equal">
      <formula>"Н"</formula>
    </cfRule>
    <cfRule type="cellIs" dxfId="21844" priority="21845" operator="equal">
      <formula>"П"</formula>
    </cfRule>
    <cfRule type="cellIs" dxfId="21843" priority="21846" operator="equal">
      <formula>"В"</formula>
    </cfRule>
  </conditionalFormatting>
  <conditionalFormatting sqref="AB1415:AB1424">
    <cfRule type="cellIs" dxfId="21842" priority="21841" operator="equal">
      <formula>"Н"</formula>
    </cfRule>
    <cfRule type="cellIs" dxfId="21841" priority="21842" operator="equal">
      <formula>"П"</formula>
    </cfRule>
    <cfRule type="cellIs" dxfId="21840" priority="21843" operator="equal">
      <formula>"В"</formula>
    </cfRule>
  </conditionalFormatting>
  <conditionalFormatting sqref="P1461">
    <cfRule type="containsBlanks" dxfId="21839" priority="21840">
      <formula>LEN(TRIM(P1461))=0</formula>
    </cfRule>
  </conditionalFormatting>
  <conditionalFormatting sqref="M1471:N1471">
    <cfRule type="containsBlanks" dxfId="21838" priority="21839">
      <formula>LEN(TRIM(M1471))=0</formula>
    </cfRule>
  </conditionalFormatting>
  <conditionalFormatting sqref="R1447:X1447 I1447:P1447">
    <cfRule type="containsBlanks" dxfId="21837" priority="21838">
      <formula>LEN(TRIM(I1447))=0</formula>
    </cfRule>
  </conditionalFormatting>
  <conditionalFormatting sqref="P1451:P1460">
    <cfRule type="cellIs" dxfId="21836" priority="21835" operator="equal">
      <formula>0</formula>
    </cfRule>
    <cfRule type="cellIs" dxfId="21835" priority="21836" operator="equal">
      <formula>1.5</formula>
    </cfRule>
    <cfRule type="cellIs" dxfId="21834" priority="21837" operator="equal">
      <formula>3</formula>
    </cfRule>
  </conditionalFormatting>
  <conditionalFormatting sqref="N1451:O1460 I1472 I1474 D1447 B1447">
    <cfRule type="containsBlanks" dxfId="21833" priority="21834">
      <formula>LEN(TRIM(B1447))=0</formula>
    </cfRule>
  </conditionalFormatting>
  <conditionalFormatting sqref="P1462">
    <cfRule type="containsBlanks" dxfId="21832" priority="21833">
      <formula>LEN(TRIM(P1462))=0</formula>
    </cfRule>
  </conditionalFormatting>
  <conditionalFormatting sqref="AD1451:AE1460">
    <cfRule type="containsBlanks" dxfId="21831" priority="21832">
      <formula>LEN(TRIM(AD1451))=0</formula>
    </cfRule>
  </conditionalFormatting>
  <conditionalFormatting sqref="AF1461">
    <cfRule type="containsBlanks" dxfId="21830" priority="21831">
      <formula>LEN(TRIM(AF1461))=0</formula>
    </cfRule>
  </conditionalFormatting>
  <conditionalFormatting sqref="AF1451:AF1460">
    <cfRule type="cellIs" dxfId="21829" priority="21828" operator="equal">
      <formula>0</formula>
    </cfRule>
    <cfRule type="cellIs" dxfId="21828" priority="21829" operator="equal">
      <formula>1.5</formula>
    </cfRule>
    <cfRule type="cellIs" dxfId="21827" priority="21830" operator="equal">
      <formula>3</formula>
    </cfRule>
  </conditionalFormatting>
  <conditionalFormatting sqref="W1474">
    <cfRule type="containsBlanks" dxfId="21826" priority="21827">
      <formula>LEN(TRIM(W1474))=0</formula>
    </cfRule>
  </conditionalFormatting>
  <conditionalFormatting sqref="V1474">
    <cfRule type="containsBlanks" dxfId="21825" priority="21826">
      <formula>LEN(TRIM(V1474))=0</formula>
    </cfRule>
  </conditionalFormatting>
  <conditionalFormatting sqref="AF1476">
    <cfRule type="containsBlanks" dxfId="21824" priority="21825">
      <formula>LEN(TRIM(AF1476))=0</formula>
    </cfRule>
  </conditionalFormatting>
  <conditionalFormatting sqref="AE1476">
    <cfRule type="containsBlanks" dxfId="21823" priority="21824">
      <formula>LEN(TRIM(AE1476))=0</formula>
    </cfRule>
  </conditionalFormatting>
  <conditionalFormatting sqref="D1470">
    <cfRule type="containsBlanks" dxfId="21822" priority="21823">
      <formula>LEN(TRIM(D1470))=0</formula>
    </cfRule>
  </conditionalFormatting>
  <conditionalFormatting sqref="J1472">
    <cfRule type="containsBlanks" dxfId="21821" priority="21822">
      <formula>LEN(TRIM(J1472))=0</formula>
    </cfRule>
  </conditionalFormatting>
  <conditionalFormatting sqref="U1472 AD1471:AD1472">
    <cfRule type="cellIs" dxfId="21820" priority="21821" operator="equal">
      <formula>1</formula>
    </cfRule>
  </conditionalFormatting>
  <conditionalFormatting sqref="U1471">
    <cfRule type="cellIs" dxfId="21819" priority="21820" operator="equal">
      <formula>1</formula>
    </cfRule>
  </conditionalFormatting>
  <conditionalFormatting sqref="V1471:W1473">
    <cfRule type="containsBlanks" dxfId="21818" priority="21819">
      <formula>LEN(TRIM(V1471))=0</formula>
    </cfRule>
  </conditionalFormatting>
  <conditionalFormatting sqref="AE1471:AF1475">
    <cfRule type="containsBlanks" dxfId="21817" priority="21818">
      <formula>LEN(TRIM(AE1471))=0</formula>
    </cfRule>
  </conditionalFormatting>
  <conditionalFormatting sqref="Y1447:AF1447">
    <cfRule type="containsBlanks" dxfId="21816" priority="21817">
      <formula>LEN(TRIM(Y1447))=0</formula>
    </cfRule>
  </conditionalFormatting>
  <conditionalFormatting sqref="P1461">
    <cfRule type="containsBlanks" dxfId="21815" priority="21816">
      <formula>LEN(TRIM(P1461))=0</formula>
    </cfRule>
  </conditionalFormatting>
  <conditionalFormatting sqref="M1471:N1471">
    <cfRule type="containsBlanks" dxfId="21814" priority="21815">
      <formula>LEN(TRIM(M1471))=0</formula>
    </cfRule>
  </conditionalFormatting>
  <conditionalFormatting sqref="R1447:X1447 I1447:P1447">
    <cfRule type="containsBlanks" dxfId="21813" priority="21814">
      <formula>LEN(TRIM(I1447))=0</formula>
    </cfRule>
  </conditionalFormatting>
  <conditionalFormatting sqref="P1451:P1460">
    <cfRule type="cellIs" dxfId="21812" priority="21811" operator="equal">
      <formula>0</formula>
    </cfRule>
    <cfRule type="cellIs" dxfId="21811" priority="21812" operator="equal">
      <formula>1.5</formula>
    </cfRule>
    <cfRule type="cellIs" dxfId="21810" priority="21813" operator="equal">
      <formula>3</formula>
    </cfRule>
  </conditionalFormatting>
  <conditionalFormatting sqref="N1451:O1460 I1472 I1474 D1447 B1447">
    <cfRule type="containsBlanks" dxfId="21809" priority="21810">
      <formula>LEN(TRIM(B1447))=0</formula>
    </cfRule>
  </conditionalFormatting>
  <conditionalFormatting sqref="P1462">
    <cfRule type="containsBlanks" dxfId="21808" priority="21809">
      <formula>LEN(TRIM(P1462))=0</formula>
    </cfRule>
  </conditionalFormatting>
  <conditionalFormatting sqref="AD1451:AE1460">
    <cfRule type="containsBlanks" dxfId="21807" priority="21808">
      <formula>LEN(TRIM(AD1451))=0</formula>
    </cfRule>
  </conditionalFormatting>
  <conditionalFormatting sqref="AF1461">
    <cfRule type="containsBlanks" dxfId="21806" priority="21807">
      <formula>LEN(TRIM(AF1461))=0</formula>
    </cfRule>
  </conditionalFormatting>
  <conditionalFormatting sqref="AF1451:AF1460">
    <cfRule type="cellIs" dxfId="21805" priority="21804" operator="equal">
      <formula>0</formula>
    </cfRule>
    <cfRule type="cellIs" dxfId="21804" priority="21805" operator="equal">
      <formula>1.5</formula>
    </cfRule>
    <cfRule type="cellIs" dxfId="21803" priority="21806" operator="equal">
      <formula>3</formula>
    </cfRule>
  </conditionalFormatting>
  <conditionalFormatting sqref="W1474">
    <cfRule type="containsBlanks" dxfId="21802" priority="21803">
      <formula>LEN(TRIM(W1474))=0</formula>
    </cfRule>
  </conditionalFormatting>
  <conditionalFormatting sqref="V1474">
    <cfRule type="containsBlanks" dxfId="21801" priority="21802">
      <formula>LEN(TRIM(V1474))=0</formula>
    </cfRule>
  </conditionalFormatting>
  <conditionalFormatting sqref="AF1476">
    <cfRule type="containsBlanks" dxfId="21800" priority="21801">
      <formula>LEN(TRIM(AF1476))=0</formula>
    </cfRule>
  </conditionalFormatting>
  <conditionalFormatting sqref="AE1476">
    <cfRule type="containsBlanks" dxfId="21799" priority="21800">
      <formula>LEN(TRIM(AE1476))=0</formula>
    </cfRule>
  </conditionalFormatting>
  <conditionalFormatting sqref="D1470">
    <cfRule type="containsBlanks" dxfId="21798" priority="21799">
      <formula>LEN(TRIM(D1470))=0</formula>
    </cfRule>
  </conditionalFormatting>
  <conditionalFormatting sqref="J1472">
    <cfRule type="containsBlanks" dxfId="21797" priority="21798">
      <formula>LEN(TRIM(J1472))=0</formula>
    </cfRule>
  </conditionalFormatting>
  <conditionalFormatting sqref="U1472 AD1471:AD1472">
    <cfRule type="cellIs" dxfId="21796" priority="21797" operator="equal">
      <formula>1</formula>
    </cfRule>
  </conditionalFormatting>
  <conditionalFormatting sqref="U1471">
    <cfRule type="cellIs" dxfId="21795" priority="21796" operator="equal">
      <formula>1</formula>
    </cfRule>
  </conditionalFormatting>
  <conditionalFormatting sqref="V1471:W1473">
    <cfRule type="containsBlanks" dxfId="21794" priority="21795">
      <formula>LEN(TRIM(V1471))=0</formula>
    </cfRule>
  </conditionalFormatting>
  <conditionalFormatting sqref="AE1471:AF1475">
    <cfRule type="containsBlanks" dxfId="21793" priority="21794">
      <formula>LEN(TRIM(AE1471))=0</formula>
    </cfRule>
  </conditionalFormatting>
  <conditionalFormatting sqref="Y1447:AF1447">
    <cfRule type="containsBlanks" dxfId="21792" priority="21793">
      <formula>LEN(TRIM(Y1447))=0</formula>
    </cfRule>
  </conditionalFormatting>
  <conditionalFormatting sqref="P1461">
    <cfRule type="containsBlanks" dxfId="21791" priority="21792">
      <formula>LEN(TRIM(P1461))=0</formula>
    </cfRule>
  </conditionalFormatting>
  <conditionalFormatting sqref="M1471:N1471">
    <cfRule type="containsBlanks" dxfId="21790" priority="21791">
      <formula>LEN(TRIM(M1471))=0</formula>
    </cfRule>
  </conditionalFormatting>
  <conditionalFormatting sqref="R1447:X1447 I1447:P1447">
    <cfRule type="containsBlanks" dxfId="21789" priority="21790">
      <formula>LEN(TRIM(I1447))=0</formula>
    </cfRule>
  </conditionalFormatting>
  <conditionalFormatting sqref="P1451:P1460">
    <cfRule type="cellIs" dxfId="21788" priority="21787" operator="equal">
      <formula>0</formula>
    </cfRule>
    <cfRule type="cellIs" dxfId="21787" priority="21788" operator="equal">
      <formula>1.5</formula>
    </cfRule>
    <cfRule type="cellIs" dxfId="21786" priority="21789" operator="equal">
      <formula>3</formula>
    </cfRule>
  </conditionalFormatting>
  <conditionalFormatting sqref="N1451:O1460 I1472 I1474 D1447 B1447">
    <cfRule type="containsBlanks" dxfId="21785" priority="21786">
      <formula>LEN(TRIM(B1447))=0</formula>
    </cfRule>
  </conditionalFormatting>
  <conditionalFormatting sqref="P1462">
    <cfRule type="containsBlanks" dxfId="21784" priority="21785">
      <formula>LEN(TRIM(P1462))=0</formula>
    </cfRule>
  </conditionalFormatting>
  <conditionalFormatting sqref="AD1451:AE1460">
    <cfRule type="containsBlanks" dxfId="21783" priority="21784">
      <formula>LEN(TRIM(AD1451))=0</formula>
    </cfRule>
  </conditionalFormatting>
  <conditionalFormatting sqref="AF1461">
    <cfRule type="containsBlanks" dxfId="21782" priority="21783">
      <formula>LEN(TRIM(AF1461))=0</formula>
    </cfRule>
  </conditionalFormatting>
  <conditionalFormatting sqref="AF1451:AF1460">
    <cfRule type="cellIs" dxfId="21781" priority="21780" operator="equal">
      <formula>0</formula>
    </cfRule>
    <cfRule type="cellIs" dxfId="21780" priority="21781" operator="equal">
      <formula>1.5</formula>
    </cfRule>
    <cfRule type="cellIs" dxfId="21779" priority="21782" operator="equal">
      <formula>3</formula>
    </cfRule>
  </conditionalFormatting>
  <conditionalFormatting sqref="W1474">
    <cfRule type="containsBlanks" dxfId="21778" priority="21779">
      <formula>LEN(TRIM(W1474))=0</formula>
    </cfRule>
  </conditionalFormatting>
  <conditionalFormatting sqref="V1474">
    <cfRule type="containsBlanks" dxfId="21777" priority="21778">
      <formula>LEN(TRIM(V1474))=0</formula>
    </cfRule>
  </conditionalFormatting>
  <conditionalFormatting sqref="AF1476">
    <cfRule type="containsBlanks" dxfId="21776" priority="21777">
      <formula>LEN(TRIM(AF1476))=0</formula>
    </cfRule>
  </conditionalFormatting>
  <conditionalFormatting sqref="AE1476">
    <cfRule type="containsBlanks" dxfId="21775" priority="21776">
      <formula>LEN(TRIM(AE1476))=0</formula>
    </cfRule>
  </conditionalFormatting>
  <conditionalFormatting sqref="D1470">
    <cfRule type="containsBlanks" dxfId="21774" priority="21775">
      <formula>LEN(TRIM(D1470))=0</formula>
    </cfRule>
  </conditionalFormatting>
  <conditionalFormatting sqref="J1472">
    <cfRule type="containsBlanks" dxfId="21773" priority="21774">
      <formula>LEN(TRIM(J1472))=0</formula>
    </cfRule>
  </conditionalFormatting>
  <conditionalFormatting sqref="U1472 AD1471:AD1472">
    <cfRule type="cellIs" dxfId="21772" priority="21773" operator="equal">
      <formula>1</formula>
    </cfRule>
  </conditionalFormatting>
  <conditionalFormatting sqref="U1471">
    <cfRule type="cellIs" dxfId="21771" priority="21772" operator="equal">
      <formula>1</formula>
    </cfRule>
  </conditionalFormatting>
  <conditionalFormatting sqref="V1471:W1473">
    <cfRule type="containsBlanks" dxfId="21770" priority="21771">
      <formula>LEN(TRIM(V1471))=0</formula>
    </cfRule>
  </conditionalFormatting>
  <conditionalFormatting sqref="AE1471:AF1475">
    <cfRule type="containsBlanks" dxfId="21769" priority="21770">
      <formula>LEN(TRIM(AE1471))=0</formula>
    </cfRule>
  </conditionalFormatting>
  <conditionalFormatting sqref="Y1447:AF1447">
    <cfRule type="containsBlanks" dxfId="21768" priority="21769">
      <formula>LEN(TRIM(Y1447))=0</formula>
    </cfRule>
  </conditionalFormatting>
  <conditionalFormatting sqref="U1476:W1476">
    <cfRule type="containsBlanks" dxfId="21767" priority="21768">
      <formula>LEN(TRIM(U1476))=0</formula>
    </cfRule>
  </conditionalFormatting>
  <conditionalFormatting sqref="U1477:W1477">
    <cfRule type="containsBlanks" dxfId="21766" priority="21767">
      <formula>LEN(TRIM(U1477))=0</formula>
    </cfRule>
  </conditionalFormatting>
  <conditionalFormatting sqref="P1447:P1481">
    <cfRule type="cellIs" dxfId="21765" priority="21766" operator="equal">
      <formula>1</formula>
    </cfRule>
  </conditionalFormatting>
  <conditionalFormatting sqref="AF1447:AF1481">
    <cfRule type="cellIs" dxfId="21764" priority="21765" operator="equal">
      <formula>1</formula>
    </cfRule>
  </conditionalFormatting>
  <conditionalFormatting sqref="P1447:P1481">
    <cfRule type="cellIs" dxfId="21763" priority="21764" operator="equal">
      <formula>1</formula>
    </cfRule>
  </conditionalFormatting>
  <conditionalFormatting sqref="AF1447:AF1481">
    <cfRule type="cellIs" dxfId="21762" priority="21763" operator="equal">
      <formula>1</formula>
    </cfRule>
  </conditionalFormatting>
  <conditionalFormatting sqref="L1451:L1460">
    <cfRule type="cellIs" dxfId="21761" priority="21760" operator="equal">
      <formula>"Н"</formula>
    </cfRule>
    <cfRule type="cellIs" dxfId="21760" priority="21761" operator="equal">
      <formula>"П"</formula>
    </cfRule>
    <cfRule type="cellIs" dxfId="21759" priority="21762" operator="equal">
      <formula>"В"</formula>
    </cfRule>
  </conditionalFormatting>
  <conditionalFormatting sqref="AB1451:AB1460">
    <cfRule type="cellIs" dxfId="21758" priority="21757" operator="equal">
      <formula>"Н"</formula>
    </cfRule>
    <cfRule type="cellIs" dxfId="21757" priority="21758" operator="equal">
      <formula>"П"</formula>
    </cfRule>
    <cfRule type="cellIs" dxfId="21756" priority="21759" operator="equal">
      <formula>"В"</formula>
    </cfRule>
  </conditionalFormatting>
  <conditionalFormatting sqref="P1497">
    <cfRule type="containsBlanks" dxfId="21755" priority="21756">
      <formula>LEN(TRIM(P1497))=0</formula>
    </cfRule>
  </conditionalFormatting>
  <conditionalFormatting sqref="M1507:N1507">
    <cfRule type="containsBlanks" dxfId="21754" priority="21755">
      <formula>LEN(TRIM(M1507))=0</formula>
    </cfRule>
  </conditionalFormatting>
  <conditionalFormatting sqref="R1483:X1483 I1483:P1483">
    <cfRule type="containsBlanks" dxfId="21753" priority="21754">
      <formula>LEN(TRIM(I1483))=0</formula>
    </cfRule>
  </conditionalFormatting>
  <conditionalFormatting sqref="P1487:P1496">
    <cfRule type="cellIs" dxfId="21752" priority="21751" operator="equal">
      <formula>0</formula>
    </cfRule>
    <cfRule type="cellIs" dxfId="21751" priority="21752" operator="equal">
      <formula>1.5</formula>
    </cfRule>
    <cfRule type="cellIs" dxfId="21750" priority="21753" operator="equal">
      <formula>3</formula>
    </cfRule>
  </conditionalFormatting>
  <conditionalFormatting sqref="N1487:O1496 I1508 I1510 D1483 B1483">
    <cfRule type="containsBlanks" dxfId="21749" priority="21750">
      <formula>LEN(TRIM(B1483))=0</formula>
    </cfRule>
  </conditionalFormatting>
  <conditionalFormatting sqref="P1498">
    <cfRule type="containsBlanks" dxfId="21748" priority="21749">
      <formula>LEN(TRIM(P1498))=0</formula>
    </cfRule>
  </conditionalFormatting>
  <conditionalFormatting sqref="AD1487:AE1496">
    <cfRule type="containsBlanks" dxfId="21747" priority="21748">
      <formula>LEN(TRIM(AD1487))=0</formula>
    </cfRule>
  </conditionalFormatting>
  <conditionalFormatting sqref="AF1497">
    <cfRule type="containsBlanks" dxfId="21746" priority="21747">
      <formula>LEN(TRIM(AF1497))=0</formula>
    </cfRule>
  </conditionalFormatting>
  <conditionalFormatting sqref="AF1487:AF1496">
    <cfRule type="cellIs" dxfId="21745" priority="21744" operator="equal">
      <formula>0</formula>
    </cfRule>
    <cfRule type="cellIs" dxfId="21744" priority="21745" operator="equal">
      <formula>1.5</formula>
    </cfRule>
    <cfRule type="cellIs" dxfId="21743" priority="21746" operator="equal">
      <formula>3</formula>
    </cfRule>
  </conditionalFormatting>
  <conditionalFormatting sqref="W1510">
    <cfRule type="containsBlanks" dxfId="21742" priority="21743">
      <formula>LEN(TRIM(W1510))=0</formula>
    </cfRule>
  </conditionalFormatting>
  <conditionalFormatting sqref="V1510">
    <cfRule type="containsBlanks" dxfId="21741" priority="21742">
      <formula>LEN(TRIM(V1510))=0</formula>
    </cfRule>
  </conditionalFormatting>
  <conditionalFormatting sqref="AF1512">
    <cfRule type="containsBlanks" dxfId="21740" priority="21741">
      <formula>LEN(TRIM(AF1512))=0</formula>
    </cfRule>
  </conditionalFormatting>
  <conditionalFormatting sqref="AE1512">
    <cfRule type="containsBlanks" dxfId="21739" priority="21740">
      <formula>LEN(TRIM(AE1512))=0</formula>
    </cfRule>
  </conditionalFormatting>
  <conditionalFormatting sqref="D1506">
    <cfRule type="containsBlanks" dxfId="21738" priority="21739">
      <formula>LEN(TRIM(D1506))=0</formula>
    </cfRule>
  </conditionalFormatting>
  <conditionalFormatting sqref="J1508">
    <cfRule type="containsBlanks" dxfId="21737" priority="21738">
      <formula>LEN(TRIM(J1508))=0</formula>
    </cfRule>
  </conditionalFormatting>
  <conditionalFormatting sqref="U1508 AD1507:AD1508">
    <cfRule type="cellIs" dxfId="21736" priority="21737" operator="equal">
      <formula>1</formula>
    </cfRule>
  </conditionalFormatting>
  <conditionalFormatting sqref="U1507">
    <cfRule type="cellIs" dxfId="21735" priority="21736" operator="equal">
      <formula>1</formula>
    </cfRule>
  </conditionalFormatting>
  <conditionalFormatting sqref="V1507:W1509">
    <cfRule type="containsBlanks" dxfId="21734" priority="21735">
      <formula>LEN(TRIM(V1507))=0</formula>
    </cfRule>
  </conditionalFormatting>
  <conditionalFormatting sqref="AE1507:AF1511">
    <cfRule type="containsBlanks" dxfId="21733" priority="21734">
      <formula>LEN(TRIM(AE1507))=0</formula>
    </cfRule>
  </conditionalFormatting>
  <conditionalFormatting sqref="Y1483:AF1483">
    <cfRule type="containsBlanks" dxfId="21732" priority="21733">
      <formula>LEN(TRIM(Y1483))=0</formula>
    </cfRule>
  </conditionalFormatting>
  <conditionalFormatting sqref="P1497">
    <cfRule type="containsBlanks" dxfId="21731" priority="21732">
      <formula>LEN(TRIM(P1497))=0</formula>
    </cfRule>
  </conditionalFormatting>
  <conditionalFormatting sqref="M1507:N1507">
    <cfRule type="containsBlanks" dxfId="21730" priority="21731">
      <formula>LEN(TRIM(M1507))=0</formula>
    </cfRule>
  </conditionalFormatting>
  <conditionalFormatting sqref="R1483:X1483 I1483:P1483">
    <cfRule type="containsBlanks" dxfId="21729" priority="21730">
      <formula>LEN(TRIM(I1483))=0</formula>
    </cfRule>
  </conditionalFormatting>
  <conditionalFormatting sqref="P1487:P1496">
    <cfRule type="cellIs" dxfId="21728" priority="21727" operator="equal">
      <formula>0</formula>
    </cfRule>
    <cfRule type="cellIs" dxfId="21727" priority="21728" operator="equal">
      <formula>1.5</formula>
    </cfRule>
    <cfRule type="cellIs" dxfId="21726" priority="21729" operator="equal">
      <formula>3</formula>
    </cfRule>
  </conditionalFormatting>
  <conditionalFormatting sqref="N1487:O1496 I1508 I1510 D1483 B1483">
    <cfRule type="containsBlanks" dxfId="21725" priority="21726">
      <formula>LEN(TRIM(B1483))=0</formula>
    </cfRule>
  </conditionalFormatting>
  <conditionalFormatting sqref="P1498">
    <cfRule type="containsBlanks" dxfId="21724" priority="21725">
      <formula>LEN(TRIM(P1498))=0</formula>
    </cfRule>
  </conditionalFormatting>
  <conditionalFormatting sqref="AD1487:AE1496">
    <cfRule type="containsBlanks" dxfId="21723" priority="21724">
      <formula>LEN(TRIM(AD1487))=0</formula>
    </cfRule>
  </conditionalFormatting>
  <conditionalFormatting sqref="AF1497">
    <cfRule type="containsBlanks" dxfId="21722" priority="21723">
      <formula>LEN(TRIM(AF1497))=0</formula>
    </cfRule>
  </conditionalFormatting>
  <conditionalFormatting sqref="AF1487:AF1496">
    <cfRule type="cellIs" dxfId="21721" priority="21720" operator="equal">
      <formula>0</formula>
    </cfRule>
    <cfRule type="cellIs" dxfId="21720" priority="21721" operator="equal">
      <formula>1.5</formula>
    </cfRule>
    <cfRule type="cellIs" dxfId="21719" priority="21722" operator="equal">
      <formula>3</formula>
    </cfRule>
  </conditionalFormatting>
  <conditionalFormatting sqref="W1510">
    <cfRule type="containsBlanks" dxfId="21718" priority="21719">
      <formula>LEN(TRIM(W1510))=0</formula>
    </cfRule>
  </conditionalFormatting>
  <conditionalFormatting sqref="V1510">
    <cfRule type="containsBlanks" dxfId="21717" priority="21718">
      <formula>LEN(TRIM(V1510))=0</formula>
    </cfRule>
  </conditionalFormatting>
  <conditionalFormatting sqref="AF1512">
    <cfRule type="containsBlanks" dxfId="21716" priority="21717">
      <formula>LEN(TRIM(AF1512))=0</formula>
    </cfRule>
  </conditionalFormatting>
  <conditionalFormatting sqref="AE1512">
    <cfRule type="containsBlanks" dxfId="21715" priority="21716">
      <formula>LEN(TRIM(AE1512))=0</formula>
    </cfRule>
  </conditionalFormatting>
  <conditionalFormatting sqref="D1506">
    <cfRule type="containsBlanks" dxfId="21714" priority="21715">
      <formula>LEN(TRIM(D1506))=0</formula>
    </cfRule>
  </conditionalFormatting>
  <conditionalFormatting sqref="J1508">
    <cfRule type="containsBlanks" dxfId="21713" priority="21714">
      <formula>LEN(TRIM(J1508))=0</formula>
    </cfRule>
  </conditionalFormatting>
  <conditionalFormatting sqref="U1508 AD1507:AD1508">
    <cfRule type="cellIs" dxfId="21712" priority="21713" operator="equal">
      <formula>1</formula>
    </cfRule>
  </conditionalFormatting>
  <conditionalFormatting sqref="U1507">
    <cfRule type="cellIs" dxfId="21711" priority="21712" operator="equal">
      <formula>1</formula>
    </cfRule>
  </conditionalFormatting>
  <conditionalFormatting sqref="V1507:W1509">
    <cfRule type="containsBlanks" dxfId="21710" priority="21711">
      <formula>LEN(TRIM(V1507))=0</formula>
    </cfRule>
  </conditionalFormatting>
  <conditionalFormatting sqref="AE1507:AF1511">
    <cfRule type="containsBlanks" dxfId="21709" priority="21710">
      <formula>LEN(TRIM(AE1507))=0</formula>
    </cfRule>
  </conditionalFormatting>
  <conditionalFormatting sqref="Y1483:AF1483">
    <cfRule type="containsBlanks" dxfId="21708" priority="21709">
      <formula>LEN(TRIM(Y1483))=0</formula>
    </cfRule>
  </conditionalFormatting>
  <conditionalFormatting sqref="P1497">
    <cfRule type="containsBlanks" dxfId="21707" priority="21708">
      <formula>LEN(TRIM(P1497))=0</formula>
    </cfRule>
  </conditionalFormatting>
  <conditionalFormatting sqref="M1507:N1507">
    <cfRule type="containsBlanks" dxfId="21706" priority="21707">
      <formula>LEN(TRIM(M1507))=0</formula>
    </cfRule>
  </conditionalFormatting>
  <conditionalFormatting sqref="R1483:X1483 I1483:P1483">
    <cfRule type="containsBlanks" dxfId="21705" priority="21706">
      <formula>LEN(TRIM(I1483))=0</formula>
    </cfRule>
  </conditionalFormatting>
  <conditionalFormatting sqref="P1487:P1496">
    <cfRule type="cellIs" dxfId="21704" priority="21703" operator="equal">
      <formula>0</formula>
    </cfRule>
    <cfRule type="cellIs" dxfId="21703" priority="21704" operator="equal">
      <formula>1.5</formula>
    </cfRule>
    <cfRule type="cellIs" dxfId="21702" priority="21705" operator="equal">
      <formula>3</formula>
    </cfRule>
  </conditionalFormatting>
  <conditionalFormatting sqref="N1487:O1496 I1508 I1510 D1483 B1483">
    <cfRule type="containsBlanks" dxfId="21701" priority="21702">
      <formula>LEN(TRIM(B1483))=0</formula>
    </cfRule>
  </conditionalFormatting>
  <conditionalFormatting sqref="P1498">
    <cfRule type="containsBlanks" dxfId="21700" priority="21701">
      <formula>LEN(TRIM(P1498))=0</formula>
    </cfRule>
  </conditionalFormatting>
  <conditionalFormatting sqref="AD1487:AE1496">
    <cfRule type="containsBlanks" dxfId="21699" priority="21700">
      <formula>LEN(TRIM(AD1487))=0</formula>
    </cfRule>
  </conditionalFormatting>
  <conditionalFormatting sqref="AF1497">
    <cfRule type="containsBlanks" dxfId="21698" priority="21699">
      <formula>LEN(TRIM(AF1497))=0</formula>
    </cfRule>
  </conditionalFormatting>
  <conditionalFormatting sqref="AF1487:AF1496">
    <cfRule type="cellIs" dxfId="21697" priority="21696" operator="equal">
      <formula>0</formula>
    </cfRule>
    <cfRule type="cellIs" dxfId="21696" priority="21697" operator="equal">
      <formula>1.5</formula>
    </cfRule>
    <cfRule type="cellIs" dxfId="21695" priority="21698" operator="equal">
      <formula>3</formula>
    </cfRule>
  </conditionalFormatting>
  <conditionalFormatting sqref="W1510">
    <cfRule type="containsBlanks" dxfId="21694" priority="21695">
      <formula>LEN(TRIM(W1510))=0</formula>
    </cfRule>
  </conditionalFormatting>
  <conditionalFormatting sqref="V1510">
    <cfRule type="containsBlanks" dxfId="21693" priority="21694">
      <formula>LEN(TRIM(V1510))=0</formula>
    </cfRule>
  </conditionalFormatting>
  <conditionalFormatting sqref="AF1512">
    <cfRule type="containsBlanks" dxfId="21692" priority="21693">
      <formula>LEN(TRIM(AF1512))=0</formula>
    </cfRule>
  </conditionalFormatting>
  <conditionalFormatting sqref="AE1512">
    <cfRule type="containsBlanks" dxfId="21691" priority="21692">
      <formula>LEN(TRIM(AE1512))=0</formula>
    </cfRule>
  </conditionalFormatting>
  <conditionalFormatting sqref="D1506">
    <cfRule type="containsBlanks" dxfId="21690" priority="21691">
      <formula>LEN(TRIM(D1506))=0</formula>
    </cfRule>
  </conditionalFormatting>
  <conditionalFormatting sqref="J1508">
    <cfRule type="containsBlanks" dxfId="21689" priority="21690">
      <formula>LEN(TRIM(J1508))=0</formula>
    </cfRule>
  </conditionalFormatting>
  <conditionalFormatting sqref="U1508 AD1507:AD1508">
    <cfRule type="cellIs" dxfId="21688" priority="21689" operator="equal">
      <formula>1</formula>
    </cfRule>
  </conditionalFormatting>
  <conditionalFormatting sqref="U1507">
    <cfRule type="cellIs" dxfId="21687" priority="21688" operator="equal">
      <formula>1</formula>
    </cfRule>
  </conditionalFormatting>
  <conditionalFormatting sqref="V1507:W1509">
    <cfRule type="containsBlanks" dxfId="21686" priority="21687">
      <formula>LEN(TRIM(V1507))=0</formula>
    </cfRule>
  </conditionalFormatting>
  <conditionalFormatting sqref="AE1507:AF1511">
    <cfRule type="containsBlanks" dxfId="21685" priority="21686">
      <formula>LEN(TRIM(AE1507))=0</formula>
    </cfRule>
  </conditionalFormatting>
  <conditionalFormatting sqref="Y1483:AF1483">
    <cfRule type="containsBlanks" dxfId="21684" priority="21685">
      <formula>LEN(TRIM(Y1483))=0</formula>
    </cfRule>
  </conditionalFormatting>
  <conditionalFormatting sqref="U1512:W1512">
    <cfRule type="containsBlanks" dxfId="21683" priority="21684">
      <formula>LEN(TRIM(U1512))=0</formula>
    </cfRule>
  </conditionalFormatting>
  <conditionalFormatting sqref="U1513:W1513">
    <cfRule type="containsBlanks" dxfId="21682" priority="21683">
      <formula>LEN(TRIM(U1513))=0</formula>
    </cfRule>
  </conditionalFormatting>
  <conditionalFormatting sqref="P1483:P1517">
    <cfRule type="cellIs" dxfId="21681" priority="21682" operator="equal">
      <formula>1</formula>
    </cfRule>
  </conditionalFormatting>
  <conditionalFormatting sqref="AF1483:AF1517">
    <cfRule type="cellIs" dxfId="21680" priority="21681" operator="equal">
      <formula>1</formula>
    </cfRule>
  </conditionalFormatting>
  <conditionalFormatting sqref="P1483:P1517">
    <cfRule type="cellIs" dxfId="21679" priority="21680" operator="equal">
      <formula>1</formula>
    </cfRule>
  </conditionalFormatting>
  <conditionalFormatting sqref="AF1483:AF1517">
    <cfRule type="cellIs" dxfId="21678" priority="21679" operator="equal">
      <formula>1</formula>
    </cfRule>
  </conditionalFormatting>
  <conditionalFormatting sqref="L1487:L1496">
    <cfRule type="cellIs" dxfId="21677" priority="21676" operator="equal">
      <formula>"Н"</formula>
    </cfRule>
    <cfRule type="cellIs" dxfId="21676" priority="21677" operator="equal">
      <formula>"П"</formula>
    </cfRule>
    <cfRule type="cellIs" dxfId="21675" priority="21678" operator="equal">
      <formula>"В"</formula>
    </cfRule>
  </conditionalFormatting>
  <conditionalFormatting sqref="AB1487:AB1496">
    <cfRule type="cellIs" dxfId="21674" priority="21673" operator="equal">
      <formula>"Н"</formula>
    </cfRule>
    <cfRule type="cellIs" dxfId="21673" priority="21674" operator="equal">
      <formula>"П"</formula>
    </cfRule>
    <cfRule type="cellIs" dxfId="21672" priority="21675" operator="equal">
      <formula>"В"</formula>
    </cfRule>
  </conditionalFormatting>
  <conditionalFormatting sqref="P1533">
    <cfRule type="containsBlanks" dxfId="21671" priority="21672">
      <formula>LEN(TRIM(P1533))=0</formula>
    </cfRule>
  </conditionalFormatting>
  <conditionalFormatting sqref="M1543:N1543">
    <cfRule type="containsBlanks" dxfId="21670" priority="21671">
      <formula>LEN(TRIM(M1543))=0</formula>
    </cfRule>
  </conditionalFormatting>
  <conditionalFormatting sqref="R1519:X1519 I1519:P1519">
    <cfRule type="containsBlanks" dxfId="21669" priority="21670">
      <formula>LEN(TRIM(I1519))=0</formula>
    </cfRule>
  </conditionalFormatting>
  <conditionalFormatting sqref="P1523:P1532">
    <cfRule type="cellIs" dxfId="21668" priority="21667" operator="equal">
      <formula>0</formula>
    </cfRule>
    <cfRule type="cellIs" dxfId="21667" priority="21668" operator="equal">
      <formula>1.5</formula>
    </cfRule>
    <cfRule type="cellIs" dxfId="21666" priority="21669" operator="equal">
      <formula>3</formula>
    </cfRule>
  </conditionalFormatting>
  <conditionalFormatting sqref="N1523:O1532 I1544 I1546 D1519 B1519">
    <cfRule type="containsBlanks" dxfId="21665" priority="21666">
      <formula>LEN(TRIM(B1519))=0</formula>
    </cfRule>
  </conditionalFormatting>
  <conditionalFormatting sqref="P1534">
    <cfRule type="containsBlanks" dxfId="21664" priority="21665">
      <formula>LEN(TRIM(P1534))=0</formula>
    </cfRule>
  </conditionalFormatting>
  <conditionalFormatting sqref="AD1523:AE1532">
    <cfRule type="containsBlanks" dxfId="21663" priority="21664">
      <formula>LEN(TRIM(AD1523))=0</formula>
    </cfRule>
  </conditionalFormatting>
  <conditionalFormatting sqref="AF1533">
    <cfRule type="containsBlanks" dxfId="21662" priority="21663">
      <formula>LEN(TRIM(AF1533))=0</formula>
    </cfRule>
  </conditionalFormatting>
  <conditionalFormatting sqref="AF1523:AF1532">
    <cfRule type="cellIs" dxfId="21661" priority="21660" operator="equal">
      <formula>0</formula>
    </cfRule>
    <cfRule type="cellIs" dxfId="21660" priority="21661" operator="equal">
      <formula>1.5</formula>
    </cfRule>
    <cfRule type="cellIs" dxfId="21659" priority="21662" operator="equal">
      <formula>3</formula>
    </cfRule>
  </conditionalFormatting>
  <conditionalFormatting sqref="W1546">
    <cfRule type="containsBlanks" dxfId="21658" priority="21659">
      <formula>LEN(TRIM(W1546))=0</formula>
    </cfRule>
  </conditionalFormatting>
  <conditionalFormatting sqref="V1546">
    <cfRule type="containsBlanks" dxfId="21657" priority="21658">
      <formula>LEN(TRIM(V1546))=0</formula>
    </cfRule>
  </conditionalFormatting>
  <conditionalFormatting sqref="AF1548">
    <cfRule type="containsBlanks" dxfId="21656" priority="21657">
      <formula>LEN(TRIM(AF1548))=0</formula>
    </cfRule>
  </conditionalFormatting>
  <conditionalFormatting sqref="AE1548">
    <cfRule type="containsBlanks" dxfId="21655" priority="21656">
      <formula>LEN(TRIM(AE1548))=0</formula>
    </cfRule>
  </conditionalFormatting>
  <conditionalFormatting sqref="D1542">
    <cfRule type="containsBlanks" dxfId="21654" priority="21655">
      <formula>LEN(TRIM(D1542))=0</formula>
    </cfRule>
  </conditionalFormatting>
  <conditionalFormatting sqref="J1544">
    <cfRule type="containsBlanks" dxfId="21653" priority="21654">
      <formula>LEN(TRIM(J1544))=0</formula>
    </cfRule>
  </conditionalFormatting>
  <conditionalFormatting sqref="U1544 AD1543:AD1544">
    <cfRule type="cellIs" dxfId="21652" priority="21653" operator="equal">
      <formula>1</formula>
    </cfRule>
  </conditionalFormatting>
  <conditionalFormatting sqref="U1543">
    <cfRule type="cellIs" dxfId="21651" priority="21652" operator="equal">
      <formula>1</formula>
    </cfRule>
  </conditionalFormatting>
  <conditionalFormatting sqref="V1543:W1545">
    <cfRule type="containsBlanks" dxfId="21650" priority="21651">
      <formula>LEN(TRIM(V1543))=0</formula>
    </cfRule>
  </conditionalFormatting>
  <conditionalFormatting sqref="AE1543:AF1547">
    <cfRule type="containsBlanks" dxfId="21649" priority="21650">
      <formula>LEN(TRIM(AE1543))=0</formula>
    </cfRule>
  </conditionalFormatting>
  <conditionalFormatting sqref="Y1519:AF1519">
    <cfRule type="containsBlanks" dxfId="21648" priority="21649">
      <formula>LEN(TRIM(Y1519))=0</formula>
    </cfRule>
  </conditionalFormatting>
  <conditionalFormatting sqref="P1533">
    <cfRule type="containsBlanks" dxfId="21647" priority="21648">
      <formula>LEN(TRIM(P1533))=0</formula>
    </cfRule>
  </conditionalFormatting>
  <conditionalFormatting sqref="M1543:N1543">
    <cfRule type="containsBlanks" dxfId="21646" priority="21647">
      <formula>LEN(TRIM(M1543))=0</formula>
    </cfRule>
  </conditionalFormatting>
  <conditionalFormatting sqref="R1519:X1519 I1519:P1519">
    <cfRule type="containsBlanks" dxfId="21645" priority="21646">
      <formula>LEN(TRIM(I1519))=0</formula>
    </cfRule>
  </conditionalFormatting>
  <conditionalFormatting sqref="P1523:P1532">
    <cfRule type="cellIs" dxfId="21644" priority="21643" operator="equal">
      <formula>0</formula>
    </cfRule>
    <cfRule type="cellIs" dxfId="21643" priority="21644" operator="equal">
      <formula>1.5</formula>
    </cfRule>
    <cfRule type="cellIs" dxfId="21642" priority="21645" operator="equal">
      <formula>3</formula>
    </cfRule>
  </conditionalFormatting>
  <conditionalFormatting sqref="N1523:O1532 I1544 I1546 D1519 B1519">
    <cfRule type="containsBlanks" dxfId="21641" priority="21642">
      <formula>LEN(TRIM(B1519))=0</formula>
    </cfRule>
  </conditionalFormatting>
  <conditionalFormatting sqref="P1534">
    <cfRule type="containsBlanks" dxfId="21640" priority="21641">
      <formula>LEN(TRIM(P1534))=0</formula>
    </cfRule>
  </conditionalFormatting>
  <conditionalFormatting sqref="AD1523:AE1532">
    <cfRule type="containsBlanks" dxfId="21639" priority="21640">
      <formula>LEN(TRIM(AD1523))=0</formula>
    </cfRule>
  </conditionalFormatting>
  <conditionalFormatting sqref="AF1533">
    <cfRule type="containsBlanks" dxfId="21638" priority="21639">
      <formula>LEN(TRIM(AF1533))=0</formula>
    </cfRule>
  </conditionalFormatting>
  <conditionalFormatting sqref="AF1523:AF1532">
    <cfRule type="cellIs" dxfId="21637" priority="21636" operator="equal">
      <formula>0</formula>
    </cfRule>
    <cfRule type="cellIs" dxfId="21636" priority="21637" operator="equal">
      <formula>1.5</formula>
    </cfRule>
    <cfRule type="cellIs" dxfId="21635" priority="21638" operator="equal">
      <formula>3</formula>
    </cfRule>
  </conditionalFormatting>
  <conditionalFormatting sqref="W1546">
    <cfRule type="containsBlanks" dxfId="21634" priority="21635">
      <formula>LEN(TRIM(W1546))=0</formula>
    </cfRule>
  </conditionalFormatting>
  <conditionalFormatting sqref="V1546">
    <cfRule type="containsBlanks" dxfId="21633" priority="21634">
      <formula>LEN(TRIM(V1546))=0</formula>
    </cfRule>
  </conditionalFormatting>
  <conditionalFormatting sqref="AF1548">
    <cfRule type="containsBlanks" dxfId="21632" priority="21633">
      <formula>LEN(TRIM(AF1548))=0</formula>
    </cfRule>
  </conditionalFormatting>
  <conditionalFormatting sqref="AE1548">
    <cfRule type="containsBlanks" dxfId="21631" priority="21632">
      <formula>LEN(TRIM(AE1548))=0</formula>
    </cfRule>
  </conditionalFormatting>
  <conditionalFormatting sqref="D1542">
    <cfRule type="containsBlanks" dxfId="21630" priority="21631">
      <formula>LEN(TRIM(D1542))=0</formula>
    </cfRule>
  </conditionalFormatting>
  <conditionalFormatting sqref="J1544">
    <cfRule type="containsBlanks" dxfId="21629" priority="21630">
      <formula>LEN(TRIM(J1544))=0</formula>
    </cfRule>
  </conditionalFormatting>
  <conditionalFormatting sqref="U1544 AD1543:AD1544">
    <cfRule type="cellIs" dxfId="21628" priority="21629" operator="equal">
      <formula>1</formula>
    </cfRule>
  </conditionalFormatting>
  <conditionalFormatting sqref="U1543">
    <cfRule type="cellIs" dxfId="21627" priority="21628" operator="equal">
      <formula>1</formula>
    </cfRule>
  </conditionalFormatting>
  <conditionalFormatting sqref="V1543:W1545">
    <cfRule type="containsBlanks" dxfId="21626" priority="21627">
      <formula>LEN(TRIM(V1543))=0</formula>
    </cfRule>
  </conditionalFormatting>
  <conditionalFormatting sqref="AE1543:AF1547">
    <cfRule type="containsBlanks" dxfId="21625" priority="21626">
      <formula>LEN(TRIM(AE1543))=0</formula>
    </cfRule>
  </conditionalFormatting>
  <conditionalFormatting sqref="Y1519:AF1519">
    <cfRule type="containsBlanks" dxfId="21624" priority="21625">
      <formula>LEN(TRIM(Y1519))=0</formula>
    </cfRule>
  </conditionalFormatting>
  <conditionalFormatting sqref="P1533">
    <cfRule type="containsBlanks" dxfId="21623" priority="21624">
      <formula>LEN(TRIM(P1533))=0</formula>
    </cfRule>
  </conditionalFormatting>
  <conditionalFormatting sqref="M1543:N1543">
    <cfRule type="containsBlanks" dxfId="21622" priority="21623">
      <formula>LEN(TRIM(M1543))=0</formula>
    </cfRule>
  </conditionalFormatting>
  <conditionalFormatting sqref="R1519:X1519 I1519:P1519">
    <cfRule type="containsBlanks" dxfId="21621" priority="21622">
      <formula>LEN(TRIM(I1519))=0</formula>
    </cfRule>
  </conditionalFormatting>
  <conditionalFormatting sqref="P1523:P1532">
    <cfRule type="cellIs" dxfId="21620" priority="21619" operator="equal">
      <formula>0</formula>
    </cfRule>
    <cfRule type="cellIs" dxfId="21619" priority="21620" operator="equal">
      <formula>1.5</formula>
    </cfRule>
    <cfRule type="cellIs" dxfId="21618" priority="21621" operator="equal">
      <formula>3</formula>
    </cfRule>
  </conditionalFormatting>
  <conditionalFormatting sqref="N1523:O1532 I1544 I1546 D1519 B1519">
    <cfRule type="containsBlanks" dxfId="21617" priority="21618">
      <formula>LEN(TRIM(B1519))=0</formula>
    </cfRule>
  </conditionalFormatting>
  <conditionalFormatting sqref="P1534">
    <cfRule type="containsBlanks" dxfId="21616" priority="21617">
      <formula>LEN(TRIM(P1534))=0</formula>
    </cfRule>
  </conditionalFormatting>
  <conditionalFormatting sqref="AD1523:AE1532">
    <cfRule type="containsBlanks" dxfId="21615" priority="21616">
      <formula>LEN(TRIM(AD1523))=0</formula>
    </cfRule>
  </conditionalFormatting>
  <conditionalFormatting sqref="AF1533">
    <cfRule type="containsBlanks" dxfId="21614" priority="21615">
      <formula>LEN(TRIM(AF1533))=0</formula>
    </cfRule>
  </conditionalFormatting>
  <conditionalFormatting sqref="AF1523:AF1532">
    <cfRule type="cellIs" dxfId="21613" priority="21612" operator="equal">
      <formula>0</formula>
    </cfRule>
    <cfRule type="cellIs" dxfId="21612" priority="21613" operator="equal">
      <formula>1.5</formula>
    </cfRule>
    <cfRule type="cellIs" dxfId="21611" priority="21614" operator="equal">
      <formula>3</formula>
    </cfRule>
  </conditionalFormatting>
  <conditionalFormatting sqref="W1546">
    <cfRule type="containsBlanks" dxfId="21610" priority="21611">
      <formula>LEN(TRIM(W1546))=0</formula>
    </cfRule>
  </conditionalFormatting>
  <conditionalFormatting sqref="V1546">
    <cfRule type="containsBlanks" dxfId="21609" priority="21610">
      <formula>LEN(TRIM(V1546))=0</formula>
    </cfRule>
  </conditionalFormatting>
  <conditionalFormatting sqref="AF1548">
    <cfRule type="containsBlanks" dxfId="21608" priority="21609">
      <formula>LEN(TRIM(AF1548))=0</formula>
    </cfRule>
  </conditionalFormatting>
  <conditionalFormatting sqref="AE1548">
    <cfRule type="containsBlanks" dxfId="21607" priority="21608">
      <formula>LEN(TRIM(AE1548))=0</formula>
    </cfRule>
  </conditionalFormatting>
  <conditionalFormatting sqref="D1542">
    <cfRule type="containsBlanks" dxfId="21606" priority="21607">
      <formula>LEN(TRIM(D1542))=0</formula>
    </cfRule>
  </conditionalFormatting>
  <conditionalFormatting sqref="J1544">
    <cfRule type="containsBlanks" dxfId="21605" priority="21606">
      <formula>LEN(TRIM(J1544))=0</formula>
    </cfRule>
  </conditionalFormatting>
  <conditionalFormatting sqref="U1544 AD1543:AD1544">
    <cfRule type="cellIs" dxfId="21604" priority="21605" operator="equal">
      <formula>1</formula>
    </cfRule>
  </conditionalFormatting>
  <conditionalFormatting sqref="U1543">
    <cfRule type="cellIs" dxfId="21603" priority="21604" operator="equal">
      <formula>1</formula>
    </cfRule>
  </conditionalFormatting>
  <conditionalFormatting sqref="V1543:W1545">
    <cfRule type="containsBlanks" dxfId="21602" priority="21603">
      <formula>LEN(TRIM(V1543))=0</formula>
    </cfRule>
  </conditionalFormatting>
  <conditionalFormatting sqref="AE1543:AF1547">
    <cfRule type="containsBlanks" dxfId="21601" priority="21602">
      <formula>LEN(TRIM(AE1543))=0</formula>
    </cfRule>
  </conditionalFormatting>
  <conditionalFormatting sqref="Y1519:AF1519">
    <cfRule type="containsBlanks" dxfId="21600" priority="21601">
      <formula>LEN(TRIM(Y1519))=0</formula>
    </cfRule>
  </conditionalFormatting>
  <conditionalFormatting sqref="U1548:W1548">
    <cfRule type="containsBlanks" dxfId="21599" priority="21600">
      <formula>LEN(TRIM(U1548))=0</formula>
    </cfRule>
  </conditionalFormatting>
  <conditionalFormatting sqref="U1549:W1549">
    <cfRule type="containsBlanks" dxfId="21598" priority="21599">
      <formula>LEN(TRIM(U1549))=0</formula>
    </cfRule>
  </conditionalFormatting>
  <conditionalFormatting sqref="P1519:P1553">
    <cfRule type="cellIs" dxfId="21597" priority="21598" operator="equal">
      <formula>1</formula>
    </cfRule>
  </conditionalFormatting>
  <conditionalFormatting sqref="AF1519:AF1553">
    <cfRule type="cellIs" dxfId="21596" priority="21597" operator="equal">
      <formula>1</formula>
    </cfRule>
  </conditionalFormatting>
  <conditionalFormatting sqref="P1519:P1553">
    <cfRule type="cellIs" dxfId="21595" priority="21596" operator="equal">
      <formula>1</formula>
    </cfRule>
  </conditionalFormatting>
  <conditionalFormatting sqref="AF1519:AF1553">
    <cfRule type="cellIs" dxfId="21594" priority="21595" operator="equal">
      <formula>1</formula>
    </cfRule>
  </conditionalFormatting>
  <conditionalFormatting sqref="L1523:L1532">
    <cfRule type="cellIs" dxfId="21593" priority="21592" operator="equal">
      <formula>"Н"</formula>
    </cfRule>
    <cfRule type="cellIs" dxfId="21592" priority="21593" operator="equal">
      <formula>"П"</formula>
    </cfRule>
    <cfRule type="cellIs" dxfId="21591" priority="21594" operator="equal">
      <formula>"В"</formula>
    </cfRule>
  </conditionalFormatting>
  <conditionalFormatting sqref="AB1523:AB1532">
    <cfRule type="cellIs" dxfId="21590" priority="21589" operator="equal">
      <formula>"Н"</formula>
    </cfRule>
    <cfRule type="cellIs" dxfId="21589" priority="21590" operator="equal">
      <formula>"П"</formula>
    </cfRule>
    <cfRule type="cellIs" dxfId="21588" priority="21591" operator="equal">
      <formula>"В"</formula>
    </cfRule>
  </conditionalFormatting>
  <conditionalFormatting sqref="P1569">
    <cfRule type="containsBlanks" dxfId="21587" priority="21588">
      <formula>LEN(TRIM(P1569))=0</formula>
    </cfRule>
  </conditionalFormatting>
  <conditionalFormatting sqref="M1579:N1579">
    <cfRule type="containsBlanks" dxfId="21586" priority="21587">
      <formula>LEN(TRIM(M1579))=0</formula>
    </cfRule>
  </conditionalFormatting>
  <conditionalFormatting sqref="R1555:X1555 I1555:P1555">
    <cfRule type="containsBlanks" dxfId="21585" priority="21586">
      <formula>LEN(TRIM(I1555))=0</formula>
    </cfRule>
  </conditionalFormatting>
  <conditionalFormatting sqref="P1559:P1568">
    <cfRule type="cellIs" dxfId="21584" priority="21583" operator="equal">
      <formula>0</formula>
    </cfRule>
    <cfRule type="cellIs" dxfId="21583" priority="21584" operator="equal">
      <formula>1.5</formula>
    </cfRule>
    <cfRule type="cellIs" dxfId="21582" priority="21585" operator="equal">
      <formula>3</formula>
    </cfRule>
  </conditionalFormatting>
  <conditionalFormatting sqref="N1559:O1568 I1580 I1582 D1555 B1555">
    <cfRule type="containsBlanks" dxfId="21581" priority="21582">
      <formula>LEN(TRIM(B1555))=0</formula>
    </cfRule>
  </conditionalFormatting>
  <conditionalFormatting sqref="P1570">
    <cfRule type="containsBlanks" dxfId="21580" priority="21581">
      <formula>LEN(TRIM(P1570))=0</formula>
    </cfRule>
  </conditionalFormatting>
  <conditionalFormatting sqref="AD1559:AE1568">
    <cfRule type="containsBlanks" dxfId="21579" priority="21580">
      <formula>LEN(TRIM(AD1559))=0</formula>
    </cfRule>
  </conditionalFormatting>
  <conditionalFormatting sqref="AF1569">
    <cfRule type="containsBlanks" dxfId="21578" priority="21579">
      <formula>LEN(TRIM(AF1569))=0</formula>
    </cfRule>
  </conditionalFormatting>
  <conditionalFormatting sqref="AF1559:AF1568">
    <cfRule type="cellIs" dxfId="21577" priority="21576" operator="equal">
      <formula>0</formula>
    </cfRule>
    <cfRule type="cellIs" dxfId="21576" priority="21577" operator="equal">
      <formula>1.5</formula>
    </cfRule>
    <cfRule type="cellIs" dxfId="21575" priority="21578" operator="equal">
      <formula>3</formula>
    </cfRule>
  </conditionalFormatting>
  <conditionalFormatting sqref="W1582">
    <cfRule type="containsBlanks" dxfId="21574" priority="21575">
      <formula>LEN(TRIM(W1582))=0</formula>
    </cfRule>
  </conditionalFormatting>
  <conditionalFormatting sqref="V1582">
    <cfRule type="containsBlanks" dxfId="21573" priority="21574">
      <formula>LEN(TRIM(V1582))=0</formula>
    </cfRule>
  </conditionalFormatting>
  <conditionalFormatting sqref="AF1584">
    <cfRule type="containsBlanks" dxfId="21572" priority="21573">
      <formula>LEN(TRIM(AF1584))=0</formula>
    </cfRule>
  </conditionalFormatting>
  <conditionalFormatting sqref="AE1584">
    <cfRule type="containsBlanks" dxfId="21571" priority="21572">
      <formula>LEN(TRIM(AE1584))=0</formula>
    </cfRule>
  </conditionalFormatting>
  <conditionalFormatting sqref="D1578">
    <cfRule type="containsBlanks" dxfId="21570" priority="21571">
      <formula>LEN(TRIM(D1578))=0</formula>
    </cfRule>
  </conditionalFormatting>
  <conditionalFormatting sqref="J1580">
    <cfRule type="containsBlanks" dxfId="21569" priority="21570">
      <formula>LEN(TRIM(J1580))=0</formula>
    </cfRule>
  </conditionalFormatting>
  <conditionalFormatting sqref="U1580 AD1579:AD1580">
    <cfRule type="cellIs" dxfId="21568" priority="21569" operator="equal">
      <formula>1</formula>
    </cfRule>
  </conditionalFormatting>
  <conditionalFormatting sqref="U1579">
    <cfRule type="cellIs" dxfId="21567" priority="21568" operator="equal">
      <formula>1</formula>
    </cfRule>
  </conditionalFormatting>
  <conditionalFormatting sqref="V1579:W1581">
    <cfRule type="containsBlanks" dxfId="21566" priority="21567">
      <formula>LEN(TRIM(V1579))=0</formula>
    </cfRule>
  </conditionalFormatting>
  <conditionalFormatting sqref="AE1579:AF1583">
    <cfRule type="containsBlanks" dxfId="21565" priority="21566">
      <formula>LEN(TRIM(AE1579))=0</formula>
    </cfRule>
  </conditionalFormatting>
  <conditionalFormatting sqref="Y1555:AF1555">
    <cfRule type="containsBlanks" dxfId="21564" priority="21565">
      <formula>LEN(TRIM(Y1555))=0</formula>
    </cfRule>
  </conditionalFormatting>
  <conditionalFormatting sqref="P1569">
    <cfRule type="containsBlanks" dxfId="21563" priority="21564">
      <formula>LEN(TRIM(P1569))=0</formula>
    </cfRule>
  </conditionalFormatting>
  <conditionalFormatting sqref="M1579:N1579">
    <cfRule type="containsBlanks" dxfId="21562" priority="21563">
      <formula>LEN(TRIM(M1579))=0</formula>
    </cfRule>
  </conditionalFormatting>
  <conditionalFormatting sqref="R1555:X1555 I1555:P1555">
    <cfRule type="containsBlanks" dxfId="21561" priority="21562">
      <formula>LEN(TRIM(I1555))=0</formula>
    </cfRule>
  </conditionalFormatting>
  <conditionalFormatting sqref="P1559:P1568">
    <cfRule type="cellIs" dxfId="21560" priority="21559" operator="equal">
      <formula>0</formula>
    </cfRule>
    <cfRule type="cellIs" dxfId="21559" priority="21560" operator="equal">
      <formula>1.5</formula>
    </cfRule>
    <cfRule type="cellIs" dxfId="21558" priority="21561" operator="equal">
      <formula>3</formula>
    </cfRule>
  </conditionalFormatting>
  <conditionalFormatting sqref="N1559:O1568 I1580 I1582 D1555 B1555">
    <cfRule type="containsBlanks" dxfId="21557" priority="21558">
      <formula>LEN(TRIM(B1555))=0</formula>
    </cfRule>
  </conditionalFormatting>
  <conditionalFormatting sqref="P1570">
    <cfRule type="containsBlanks" dxfId="21556" priority="21557">
      <formula>LEN(TRIM(P1570))=0</formula>
    </cfRule>
  </conditionalFormatting>
  <conditionalFormatting sqref="AD1559:AE1568">
    <cfRule type="containsBlanks" dxfId="21555" priority="21556">
      <formula>LEN(TRIM(AD1559))=0</formula>
    </cfRule>
  </conditionalFormatting>
  <conditionalFormatting sqref="AF1569">
    <cfRule type="containsBlanks" dxfId="21554" priority="21555">
      <formula>LEN(TRIM(AF1569))=0</formula>
    </cfRule>
  </conditionalFormatting>
  <conditionalFormatting sqref="AF1559:AF1568">
    <cfRule type="cellIs" dxfId="21553" priority="21552" operator="equal">
      <formula>0</formula>
    </cfRule>
    <cfRule type="cellIs" dxfId="21552" priority="21553" operator="equal">
      <formula>1.5</formula>
    </cfRule>
    <cfRule type="cellIs" dxfId="21551" priority="21554" operator="equal">
      <formula>3</formula>
    </cfRule>
  </conditionalFormatting>
  <conditionalFormatting sqref="W1582">
    <cfRule type="containsBlanks" dxfId="21550" priority="21551">
      <formula>LEN(TRIM(W1582))=0</formula>
    </cfRule>
  </conditionalFormatting>
  <conditionalFormatting sqref="V1582">
    <cfRule type="containsBlanks" dxfId="21549" priority="21550">
      <formula>LEN(TRIM(V1582))=0</formula>
    </cfRule>
  </conditionalFormatting>
  <conditionalFormatting sqref="AF1584">
    <cfRule type="containsBlanks" dxfId="21548" priority="21549">
      <formula>LEN(TRIM(AF1584))=0</formula>
    </cfRule>
  </conditionalFormatting>
  <conditionalFormatting sqref="AE1584">
    <cfRule type="containsBlanks" dxfId="21547" priority="21548">
      <formula>LEN(TRIM(AE1584))=0</formula>
    </cfRule>
  </conditionalFormatting>
  <conditionalFormatting sqref="D1578">
    <cfRule type="containsBlanks" dxfId="21546" priority="21547">
      <formula>LEN(TRIM(D1578))=0</formula>
    </cfRule>
  </conditionalFormatting>
  <conditionalFormatting sqref="J1580">
    <cfRule type="containsBlanks" dxfId="21545" priority="21546">
      <formula>LEN(TRIM(J1580))=0</formula>
    </cfRule>
  </conditionalFormatting>
  <conditionalFormatting sqref="U1580 AD1579:AD1580">
    <cfRule type="cellIs" dxfId="21544" priority="21545" operator="equal">
      <formula>1</formula>
    </cfRule>
  </conditionalFormatting>
  <conditionalFormatting sqref="U1579">
    <cfRule type="cellIs" dxfId="21543" priority="21544" operator="equal">
      <formula>1</formula>
    </cfRule>
  </conditionalFormatting>
  <conditionalFormatting sqref="V1579:W1581">
    <cfRule type="containsBlanks" dxfId="21542" priority="21543">
      <formula>LEN(TRIM(V1579))=0</formula>
    </cfRule>
  </conditionalFormatting>
  <conditionalFormatting sqref="AE1579:AF1583">
    <cfRule type="containsBlanks" dxfId="21541" priority="21542">
      <formula>LEN(TRIM(AE1579))=0</formula>
    </cfRule>
  </conditionalFormatting>
  <conditionalFormatting sqref="Y1555:AF1555">
    <cfRule type="containsBlanks" dxfId="21540" priority="21541">
      <formula>LEN(TRIM(Y1555))=0</formula>
    </cfRule>
  </conditionalFormatting>
  <conditionalFormatting sqref="P1569">
    <cfRule type="containsBlanks" dxfId="21539" priority="21540">
      <formula>LEN(TRIM(P1569))=0</formula>
    </cfRule>
  </conditionalFormatting>
  <conditionalFormatting sqref="M1579:N1579">
    <cfRule type="containsBlanks" dxfId="21538" priority="21539">
      <formula>LEN(TRIM(M1579))=0</formula>
    </cfRule>
  </conditionalFormatting>
  <conditionalFormatting sqref="R1555:X1555 I1555:P1555">
    <cfRule type="containsBlanks" dxfId="21537" priority="21538">
      <formula>LEN(TRIM(I1555))=0</formula>
    </cfRule>
  </conditionalFormatting>
  <conditionalFormatting sqref="P1559:P1568">
    <cfRule type="cellIs" dxfId="21536" priority="21535" operator="equal">
      <formula>0</formula>
    </cfRule>
    <cfRule type="cellIs" dxfId="21535" priority="21536" operator="equal">
      <formula>1.5</formula>
    </cfRule>
    <cfRule type="cellIs" dxfId="21534" priority="21537" operator="equal">
      <formula>3</formula>
    </cfRule>
  </conditionalFormatting>
  <conditionalFormatting sqref="N1559:O1568 I1580 I1582 D1555 B1555">
    <cfRule type="containsBlanks" dxfId="21533" priority="21534">
      <formula>LEN(TRIM(B1555))=0</formula>
    </cfRule>
  </conditionalFormatting>
  <conditionalFormatting sqref="P1570">
    <cfRule type="containsBlanks" dxfId="21532" priority="21533">
      <formula>LEN(TRIM(P1570))=0</formula>
    </cfRule>
  </conditionalFormatting>
  <conditionalFormatting sqref="AD1559:AE1568">
    <cfRule type="containsBlanks" dxfId="21531" priority="21532">
      <formula>LEN(TRIM(AD1559))=0</formula>
    </cfRule>
  </conditionalFormatting>
  <conditionalFormatting sqref="AF1569">
    <cfRule type="containsBlanks" dxfId="21530" priority="21531">
      <formula>LEN(TRIM(AF1569))=0</formula>
    </cfRule>
  </conditionalFormatting>
  <conditionalFormatting sqref="AF1559:AF1568">
    <cfRule type="cellIs" dxfId="21529" priority="21528" operator="equal">
      <formula>0</formula>
    </cfRule>
    <cfRule type="cellIs" dxfId="21528" priority="21529" operator="equal">
      <formula>1.5</formula>
    </cfRule>
    <cfRule type="cellIs" dxfId="21527" priority="21530" operator="equal">
      <formula>3</formula>
    </cfRule>
  </conditionalFormatting>
  <conditionalFormatting sqref="W1582">
    <cfRule type="containsBlanks" dxfId="21526" priority="21527">
      <formula>LEN(TRIM(W1582))=0</formula>
    </cfRule>
  </conditionalFormatting>
  <conditionalFormatting sqref="V1582">
    <cfRule type="containsBlanks" dxfId="21525" priority="21526">
      <formula>LEN(TRIM(V1582))=0</formula>
    </cfRule>
  </conditionalFormatting>
  <conditionalFormatting sqref="AF1584">
    <cfRule type="containsBlanks" dxfId="21524" priority="21525">
      <formula>LEN(TRIM(AF1584))=0</formula>
    </cfRule>
  </conditionalFormatting>
  <conditionalFormatting sqref="AE1584">
    <cfRule type="containsBlanks" dxfId="21523" priority="21524">
      <formula>LEN(TRIM(AE1584))=0</formula>
    </cfRule>
  </conditionalFormatting>
  <conditionalFormatting sqref="D1578">
    <cfRule type="containsBlanks" dxfId="21522" priority="21523">
      <formula>LEN(TRIM(D1578))=0</formula>
    </cfRule>
  </conditionalFormatting>
  <conditionalFormatting sqref="J1580">
    <cfRule type="containsBlanks" dxfId="21521" priority="21522">
      <formula>LEN(TRIM(J1580))=0</formula>
    </cfRule>
  </conditionalFormatting>
  <conditionalFormatting sqref="U1580 AD1579:AD1580">
    <cfRule type="cellIs" dxfId="21520" priority="21521" operator="equal">
      <formula>1</formula>
    </cfRule>
  </conditionalFormatting>
  <conditionalFormatting sqref="U1579">
    <cfRule type="cellIs" dxfId="21519" priority="21520" operator="equal">
      <formula>1</formula>
    </cfRule>
  </conditionalFormatting>
  <conditionalFormatting sqref="V1579:W1581">
    <cfRule type="containsBlanks" dxfId="21518" priority="21519">
      <formula>LEN(TRIM(V1579))=0</formula>
    </cfRule>
  </conditionalFormatting>
  <conditionalFormatting sqref="AE1579:AF1583">
    <cfRule type="containsBlanks" dxfId="21517" priority="21518">
      <formula>LEN(TRIM(AE1579))=0</formula>
    </cfRule>
  </conditionalFormatting>
  <conditionalFormatting sqref="Y1555:AF1555">
    <cfRule type="containsBlanks" dxfId="21516" priority="21517">
      <formula>LEN(TRIM(Y1555))=0</formula>
    </cfRule>
  </conditionalFormatting>
  <conditionalFormatting sqref="U1584:W1584">
    <cfRule type="containsBlanks" dxfId="21515" priority="21516">
      <formula>LEN(TRIM(U1584))=0</formula>
    </cfRule>
  </conditionalFormatting>
  <conditionalFormatting sqref="U1585:W1585">
    <cfRule type="containsBlanks" dxfId="21514" priority="21515">
      <formula>LEN(TRIM(U1585))=0</formula>
    </cfRule>
  </conditionalFormatting>
  <conditionalFormatting sqref="P1555:P1589">
    <cfRule type="cellIs" dxfId="21513" priority="21514" operator="equal">
      <formula>1</formula>
    </cfRule>
  </conditionalFormatting>
  <conditionalFormatting sqref="AF1555:AF1589">
    <cfRule type="cellIs" dxfId="21512" priority="21513" operator="equal">
      <formula>1</formula>
    </cfRule>
  </conditionalFormatting>
  <conditionalFormatting sqref="P1555:P1589">
    <cfRule type="cellIs" dxfId="21511" priority="21512" operator="equal">
      <formula>1</formula>
    </cfRule>
  </conditionalFormatting>
  <conditionalFormatting sqref="AF1555:AF1589">
    <cfRule type="cellIs" dxfId="21510" priority="21511" operator="equal">
      <formula>1</formula>
    </cfRule>
  </conditionalFormatting>
  <conditionalFormatting sqref="L1559:L1568">
    <cfRule type="cellIs" dxfId="21509" priority="21508" operator="equal">
      <formula>"Н"</formula>
    </cfRule>
    <cfRule type="cellIs" dxfId="21508" priority="21509" operator="equal">
      <formula>"П"</formula>
    </cfRule>
    <cfRule type="cellIs" dxfId="21507" priority="21510" operator="equal">
      <formula>"В"</formula>
    </cfRule>
  </conditionalFormatting>
  <conditionalFormatting sqref="AB1559:AB1568">
    <cfRule type="cellIs" dxfId="21506" priority="21505" operator="equal">
      <formula>"Н"</formula>
    </cfRule>
    <cfRule type="cellIs" dxfId="21505" priority="21506" operator="equal">
      <formula>"П"</formula>
    </cfRule>
    <cfRule type="cellIs" dxfId="21504" priority="21507" operator="equal">
      <formula>"В"</formula>
    </cfRule>
  </conditionalFormatting>
  <conditionalFormatting sqref="P1605">
    <cfRule type="containsBlanks" dxfId="21503" priority="21504">
      <formula>LEN(TRIM(P1605))=0</formula>
    </cfRule>
  </conditionalFormatting>
  <conditionalFormatting sqref="M1615:N1615">
    <cfRule type="containsBlanks" dxfId="21502" priority="21503">
      <formula>LEN(TRIM(M1615))=0</formula>
    </cfRule>
  </conditionalFormatting>
  <conditionalFormatting sqref="R1591:X1591 I1591:P1591">
    <cfRule type="containsBlanks" dxfId="21501" priority="21502">
      <formula>LEN(TRIM(I1591))=0</formula>
    </cfRule>
  </conditionalFormatting>
  <conditionalFormatting sqref="P1595:P1604">
    <cfRule type="cellIs" dxfId="21500" priority="21499" operator="equal">
      <formula>0</formula>
    </cfRule>
    <cfRule type="cellIs" dxfId="21499" priority="21500" operator="equal">
      <formula>1.5</formula>
    </cfRule>
    <cfRule type="cellIs" dxfId="21498" priority="21501" operator="equal">
      <formula>3</formula>
    </cfRule>
  </conditionalFormatting>
  <conditionalFormatting sqref="N1595:O1604 I1616 I1618 D1591 B1591">
    <cfRule type="containsBlanks" dxfId="21497" priority="21498">
      <formula>LEN(TRIM(B1591))=0</formula>
    </cfRule>
  </conditionalFormatting>
  <conditionalFormatting sqref="P1606">
    <cfRule type="containsBlanks" dxfId="21496" priority="21497">
      <formula>LEN(TRIM(P1606))=0</formula>
    </cfRule>
  </conditionalFormatting>
  <conditionalFormatting sqref="AD1595:AE1604">
    <cfRule type="containsBlanks" dxfId="21495" priority="21496">
      <formula>LEN(TRIM(AD1595))=0</formula>
    </cfRule>
  </conditionalFormatting>
  <conditionalFormatting sqref="AF1605">
    <cfRule type="containsBlanks" dxfId="21494" priority="21495">
      <formula>LEN(TRIM(AF1605))=0</formula>
    </cfRule>
  </conditionalFormatting>
  <conditionalFormatting sqref="AF1595:AF1604">
    <cfRule type="cellIs" dxfId="21493" priority="21492" operator="equal">
      <formula>0</formula>
    </cfRule>
    <cfRule type="cellIs" dxfId="21492" priority="21493" operator="equal">
      <formula>1.5</formula>
    </cfRule>
    <cfRule type="cellIs" dxfId="21491" priority="21494" operator="equal">
      <formula>3</formula>
    </cfRule>
  </conditionalFormatting>
  <conditionalFormatting sqref="W1618">
    <cfRule type="containsBlanks" dxfId="21490" priority="21491">
      <formula>LEN(TRIM(W1618))=0</formula>
    </cfRule>
  </conditionalFormatting>
  <conditionalFormatting sqref="V1618">
    <cfRule type="containsBlanks" dxfId="21489" priority="21490">
      <formula>LEN(TRIM(V1618))=0</formula>
    </cfRule>
  </conditionalFormatting>
  <conditionalFormatting sqref="AF1620">
    <cfRule type="containsBlanks" dxfId="21488" priority="21489">
      <formula>LEN(TRIM(AF1620))=0</formula>
    </cfRule>
  </conditionalFormatting>
  <conditionalFormatting sqref="AE1620">
    <cfRule type="containsBlanks" dxfId="21487" priority="21488">
      <formula>LEN(TRIM(AE1620))=0</formula>
    </cfRule>
  </conditionalFormatting>
  <conditionalFormatting sqref="D1614">
    <cfRule type="containsBlanks" dxfId="21486" priority="21487">
      <formula>LEN(TRIM(D1614))=0</formula>
    </cfRule>
  </conditionalFormatting>
  <conditionalFormatting sqref="J1616">
    <cfRule type="containsBlanks" dxfId="21485" priority="21486">
      <formula>LEN(TRIM(J1616))=0</formula>
    </cfRule>
  </conditionalFormatting>
  <conditionalFormatting sqref="U1616 AD1615:AD1616">
    <cfRule type="cellIs" dxfId="21484" priority="21485" operator="equal">
      <formula>1</formula>
    </cfRule>
  </conditionalFormatting>
  <conditionalFormatting sqref="U1615">
    <cfRule type="cellIs" dxfId="21483" priority="21484" operator="equal">
      <formula>1</formula>
    </cfRule>
  </conditionalFormatting>
  <conditionalFormatting sqref="V1615:W1617">
    <cfRule type="containsBlanks" dxfId="21482" priority="21483">
      <formula>LEN(TRIM(V1615))=0</formula>
    </cfRule>
  </conditionalFormatting>
  <conditionalFormatting sqref="AE1615:AF1619">
    <cfRule type="containsBlanks" dxfId="21481" priority="21482">
      <formula>LEN(TRIM(AE1615))=0</formula>
    </cfRule>
  </conditionalFormatting>
  <conditionalFormatting sqref="Y1591:AF1591">
    <cfRule type="containsBlanks" dxfId="21480" priority="21481">
      <formula>LEN(TRIM(Y1591))=0</formula>
    </cfRule>
  </conditionalFormatting>
  <conditionalFormatting sqref="P1605">
    <cfRule type="containsBlanks" dxfId="21479" priority="21480">
      <formula>LEN(TRIM(P1605))=0</formula>
    </cfRule>
  </conditionalFormatting>
  <conditionalFormatting sqref="M1615:N1615">
    <cfRule type="containsBlanks" dxfId="21478" priority="21479">
      <formula>LEN(TRIM(M1615))=0</formula>
    </cfRule>
  </conditionalFormatting>
  <conditionalFormatting sqref="R1591:X1591 I1591:P1591">
    <cfRule type="containsBlanks" dxfId="21477" priority="21478">
      <formula>LEN(TRIM(I1591))=0</formula>
    </cfRule>
  </conditionalFormatting>
  <conditionalFormatting sqref="P1595:P1604">
    <cfRule type="cellIs" dxfId="21476" priority="21475" operator="equal">
      <formula>0</formula>
    </cfRule>
    <cfRule type="cellIs" dxfId="21475" priority="21476" operator="equal">
      <formula>1.5</formula>
    </cfRule>
    <cfRule type="cellIs" dxfId="21474" priority="21477" operator="equal">
      <formula>3</formula>
    </cfRule>
  </conditionalFormatting>
  <conditionalFormatting sqref="N1595:O1604 I1616 I1618 D1591 B1591">
    <cfRule type="containsBlanks" dxfId="21473" priority="21474">
      <formula>LEN(TRIM(B1591))=0</formula>
    </cfRule>
  </conditionalFormatting>
  <conditionalFormatting sqref="P1606">
    <cfRule type="containsBlanks" dxfId="21472" priority="21473">
      <formula>LEN(TRIM(P1606))=0</formula>
    </cfRule>
  </conditionalFormatting>
  <conditionalFormatting sqref="AD1595:AE1604">
    <cfRule type="containsBlanks" dxfId="21471" priority="21472">
      <formula>LEN(TRIM(AD1595))=0</formula>
    </cfRule>
  </conditionalFormatting>
  <conditionalFormatting sqref="AF1605">
    <cfRule type="containsBlanks" dxfId="21470" priority="21471">
      <formula>LEN(TRIM(AF1605))=0</formula>
    </cfRule>
  </conditionalFormatting>
  <conditionalFormatting sqref="AF1595:AF1604">
    <cfRule type="cellIs" dxfId="21469" priority="21468" operator="equal">
      <formula>0</formula>
    </cfRule>
    <cfRule type="cellIs" dxfId="21468" priority="21469" operator="equal">
      <formula>1.5</formula>
    </cfRule>
    <cfRule type="cellIs" dxfId="21467" priority="21470" operator="equal">
      <formula>3</formula>
    </cfRule>
  </conditionalFormatting>
  <conditionalFormatting sqref="W1618">
    <cfRule type="containsBlanks" dxfId="21466" priority="21467">
      <formula>LEN(TRIM(W1618))=0</formula>
    </cfRule>
  </conditionalFormatting>
  <conditionalFormatting sqref="V1618">
    <cfRule type="containsBlanks" dxfId="21465" priority="21466">
      <formula>LEN(TRIM(V1618))=0</formula>
    </cfRule>
  </conditionalFormatting>
  <conditionalFormatting sqref="AF1620">
    <cfRule type="containsBlanks" dxfId="21464" priority="21465">
      <formula>LEN(TRIM(AF1620))=0</formula>
    </cfRule>
  </conditionalFormatting>
  <conditionalFormatting sqref="AE1620">
    <cfRule type="containsBlanks" dxfId="21463" priority="21464">
      <formula>LEN(TRIM(AE1620))=0</formula>
    </cfRule>
  </conditionalFormatting>
  <conditionalFormatting sqref="D1614">
    <cfRule type="containsBlanks" dxfId="21462" priority="21463">
      <formula>LEN(TRIM(D1614))=0</formula>
    </cfRule>
  </conditionalFormatting>
  <conditionalFormatting sqref="J1616">
    <cfRule type="containsBlanks" dxfId="21461" priority="21462">
      <formula>LEN(TRIM(J1616))=0</formula>
    </cfRule>
  </conditionalFormatting>
  <conditionalFormatting sqref="U1616 AD1615:AD1616">
    <cfRule type="cellIs" dxfId="21460" priority="21461" operator="equal">
      <formula>1</formula>
    </cfRule>
  </conditionalFormatting>
  <conditionalFormatting sqref="U1615">
    <cfRule type="cellIs" dxfId="21459" priority="21460" operator="equal">
      <formula>1</formula>
    </cfRule>
  </conditionalFormatting>
  <conditionalFormatting sqref="V1615:W1617">
    <cfRule type="containsBlanks" dxfId="21458" priority="21459">
      <formula>LEN(TRIM(V1615))=0</formula>
    </cfRule>
  </conditionalFormatting>
  <conditionalFormatting sqref="AE1615:AF1619">
    <cfRule type="containsBlanks" dxfId="21457" priority="21458">
      <formula>LEN(TRIM(AE1615))=0</formula>
    </cfRule>
  </conditionalFormatting>
  <conditionalFormatting sqref="Y1591:AF1591">
    <cfRule type="containsBlanks" dxfId="21456" priority="21457">
      <formula>LEN(TRIM(Y1591))=0</formula>
    </cfRule>
  </conditionalFormatting>
  <conditionalFormatting sqref="P1605">
    <cfRule type="containsBlanks" dxfId="21455" priority="21456">
      <formula>LEN(TRIM(P1605))=0</formula>
    </cfRule>
  </conditionalFormatting>
  <conditionalFormatting sqref="M1615:N1615">
    <cfRule type="containsBlanks" dxfId="21454" priority="21455">
      <formula>LEN(TRIM(M1615))=0</formula>
    </cfRule>
  </conditionalFormatting>
  <conditionalFormatting sqref="R1591:X1591 I1591:P1591">
    <cfRule type="containsBlanks" dxfId="21453" priority="21454">
      <formula>LEN(TRIM(I1591))=0</formula>
    </cfRule>
  </conditionalFormatting>
  <conditionalFormatting sqref="P1595:P1604">
    <cfRule type="cellIs" dxfId="21452" priority="21451" operator="equal">
      <formula>0</formula>
    </cfRule>
    <cfRule type="cellIs" dxfId="21451" priority="21452" operator="equal">
      <formula>1.5</formula>
    </cfRule>
    <cfRule type="cellIs" dxfId="21450" priority="21453" operator="equal">
      <formula>3</formula>
    </cfRule>
  </conditionalFormatting>
  <conditionalFormatting sqref="N1595:O1604 I1616 I1618 D1591 B1591">
    <cfRule type="containsBlanks" dxfId="21449" priority="21450">
      <formula>LEN(TRIM(B1591))=0</formula>
    </cfRule>
  </conditionalFormatting>
  <conditionalFormatting sqref="P1606">
    <cfRule type="containsBlanks" dxfId="21448" priority="21449">
      <formula>LEN(TRIM(P1606))=0</formula>
    </cfRule>
  </conditionalFormatting>
  <conditionalFormatting sqref="AD1595:AE1604">
    <cfRule type="containsBlanks" dxfId="21447" priority="21448">
      <formula>LEN(TRIM(AD1595))=0</formula>
    </cfRule>
  </conditionalFormatting>
  <conditionalFormatting sqref="AF1605">
    <cfRule type="containsBlanks" dxfId="21446" priority="21447">
      <formula>LEN(TRIM(AF1605))=0</formula>
    </cfRule>
  </conditionalFormatting>
  <conditionalFormatting sqref="AF1595:AF1604">
    <cfRule type="cellIs" dxfId="21445" priority="21444" operator="equal">
      <formula>0</formula>
    </cfRule>
    <cfRule type="cellIs" dxfId="21444" priority="21445" operator="equal">
      <formula>1.5</formula>
    </cfRule>
    <cfRule type="cellIs" dxfId="21443" priority="21446" operator="equal">
      <formula>3</formula>
    </cfRule>
  </conditionalFormatting>
  <conditionalFormatting sqref="W1618">
    <cfRule type="containsBlanks" dxfId="21442" priority="21443">
      <formula>LEN(TRIM(W1618))=0</formula>
    </cfRule>
  </conditionalFormatting>
  <conditionalFormatting sqref="V1618">
    <cfRule type="containsBlanks" dxfId="21441" priority="21442">
      <formula>LEN(TRIM(V1618))=0</formula>
    </cfRule>
  </conditionalFormatting>
  <conditionalFormatting sqref="AF1620">
    <cfRule type="containsBlanks" dxfId="21440" priority="21441">
      <formula>LEN(TRIM(AF1620))=0</formula>
    </cfRule>
  </conditionalFormatting>
  <conditionalFormatting sqref="AE1620">
    <cfRule type="containsBlanks" dxfId="21439" priority="21440">
      <formula>LEN(TRIM(AE1620))=0</formula>
    </cfRule>
  </conditionalFormatting>
  <conditionalFormatting sqref="D1614">
    <cfRule type="containsBlanks" dxfId="21438" priority="21439">
      <formula>LEN(TRIM(D1614))=0</formula>
    </cfRule>
  </conditionalFormatting>
  <conditionalFormatting sqref="J1616">
    <cfRule type="containsBlanks" dxfId="21437" priority="21438">
      <formula>LEN(TRIM(J1616))=0</formula>
    </cfRule>
  </conditionalFormatting>
  <conditionalFormatting sqref="U1616 AD1615:AD1616">
    <cfRule type="cellIs" dxfId="21436" priority="21437" operator="equal">
      <formula>1</formula>
    </cfRule>
  </conditionalFormatting>
  <conditionalFormatting sqref="U1615">
    <cfRule type="cellIs" dxfId="21435" priority="21436" operator="equal">
      <formula>1</formula>
    </cfRule>
  </conditionalFormatting>
  <conditionalFormatting sqref="V1615:W1617">
    <cfRule type="containsBlanks" dxfId="21434" priority="21435">
      <formula>LEN(TRIM(V1615))=0</formula>
    </cfRule>
  </conditionalFormatting>
  <conditionalFormatting sqref="AE1615:AF1619">
    <cfRule type="containsBlanks" dxfId="21433" priority="21434">
      <formula>LEN(TRIM(AE1615))=0</formula>
    </cfRule>
  </conditionalFormatting>
  <conditionalFormatting sqref="Y1591:AF1591">
    <cfRule type="containsBlanks" dxfId="21432" priority="21433">
      <formula>LEN(TRIM(Y1591))=0</formula>
    </cfRule>
  </conditionalFormatting>
  <conditionalFormatting sqref="U1620:W1620">
    <cfRule type="containsBlanks" dxfId="21431" priority="21432">
      <formula>LEN(TRIM(U1620))=0</formula>
    </cfRule>
  </conditionalFormatting>
  <conditionalFormatting sqref="U1621:W1621">
    <cfRule type="containsBlanks" dxfId="21430" priority="21431">
      <formula>LEN(TRIM(U1621))=0</formula>
    </cfRule>
  </conditionalFormatting>
  <conditionalFormatting sqref="P1591:P1625">
    <cfRule type="cellIs" dxfId="21429" priority="21430" operator="equal">
      <formula>1</formula>
    </cfRule>
  </conditionalFormatting>
  <conditionalFormatting sqref="AF1591:AF1625">
    <cfRule type="cellIs" dxfId="21428" priority="21429" operator="equal">
      <formula>1</formula>
    </cfRule>
  </conditionalFormatting>
  <conditionalFormatting sqref="P1591:P1625">
    <cfRule type="cellIs" dxfId="21427" priority="21428" operator="equal">
      <formula>1</formula>
    </cfRule>
  </conditionalFormatting>
  <conditionalFormatting sqref="AF1591:AF1625">
    <cfRule type="cellIs" dxfId="21426" priority="21427" operator="equal">
      <formula>1</formula>
    </cfRule>
  </conditionalFormatting>
  <conditionalFormatting sqref="L1595:L1604">
    <cfRule type="cellIs" dxfId="21425" priority="21424" operator="equal">
      <formula>"Н"</formula>
    </cfRule>
    <cfRule type="cellIs" dxfId="21424" priority="21425" operator="equal">
      <formula>"П"</formula>
    </cfRule>
    <cfRule type="cellIs" dxfId="21423" priority="21426" operator="equal">
      <formula>"В"</formula>
    </cfRule>
  </conditionalFormatting>
  <conditionalFormatting sqref="AB1595:AB1604">
    <cfRule type="cellIs" dxfId="21422" priority="21421" operator="equal">
      <formula>"Н"</formula>
    </cfRule>
    <cfRule type="cellIs" dxfId="21421" priority="21422" operator="equal">
      <formula>"П"</formula>
    </cfRule>
    <cfRule type="cellIs" dxfId="21420" priority="21423" operator="equal">
      <formula>"В"</formula>
    </cfRule>
  </conditionalFormatting>
  <conditionalFormatting sqref="P1641">
    <cfRule type="containsBlanks" dxfId="21419" priority="21420">
      <formula>LEN(TRIM(P1641))=0</formula>
    </cfRule>
  </conditionalFormatting>
  <conditionalFormatting sqref="M1651:N1651">
    <cfRule type="containsBlanks" dxfId="21418" priority="21419">
      <formula>LEN(TRIM(M1651))=0</formula>
    </cfRule>
  </conditionalFormatting>
  <conditionalFormatting sqref="R1627:X1627 I1627:P1627">
    <cfRule type="containsBlanks" dxfId="21417" priority="21418">
      <formula>LEN(TRIM(I1627))=0</formula>
    </cfRule>
  </conditionalFormatting>
  <conditionalFormatting sqref="P1631:P1640">
    <cfRule type="cellIs" dxfId="21416" priority="21415" operator="equal">
      <formula>0</formula>
    </cfRule>
    <cfRule type="cellIs" dxfId="21415" priority="21416" operator="equal">
      <formula>1.5</formula>
    </cfRule>
    <cfRule type="cellIs" dxfId="21414" priority="21417" operator="equal">
      <formula>3</formula>
    </cfRule>
  </conditionalFormatting>
  <conditionalFormatting sqref="N1631:O1640 I1652 I1654 D1627 B1627">
    <cfRule type="containsBlanks" dxfId="21413" priority="21414">
      <formula>LEN(TRIM(B1627))=0</formula>
    </cfRule>
  </conditionalFormatting>
  <conditionalFormatting sqref="P1642">
    <cfRule type="containsBlanks" dxfId="21412" priority="21413">
      <formula>LEN(TRIM(P1642))=0</formula>
    </cfRule>
  </conditionalFormatting>
  <conditionalFormatting sqref="AD1631:AE1640">
    <cfRule type="containsBlanks" dxfId="21411" priority="21412">
      <formula>LEN(TRIM(AD1631))=0</formula>
    </cfRule>
  </conditionalFormatting>
  <conditionalFormatting sqref="AF1641">
    <cfRule type="containsBlanks" dxfId="21410" priority="21411">
      <formula>LEN(TRIM(AF1641))=0</formula>
    </cfRule>
  </conditionalFormatting>
  <conditionalFormatting sqref="AF1631:AF1640">
    <cfRule type="cellIs" dxfId="21409" priority="21408" operator="equal">
      <formula>0</formula>
    </cfRule>
    <cfRule type="cellIs" dxfId="21408" priority="21409" operator="equal">
      <formula>1.5</formula>
    </cfRule>
    <cfRule type="cellIs" dxfId="21407" priority="21410" operator="equal">
      <formula>3</formula>
    </cfRule>
  </conditionalFormatting>
  <conditionalFormatting sqref="W1654">
    <cfRule type="containsBlanks" dxfId="21406" priority="21407">
      <formula>LEN(TRIM(W1654))=0</formula>
    </cfRule>
  </conditionalFormatting>
  <conditionalFormatting sqref="V1654">
    <cfRule type="containsBlanks" dxfId="21405" priority="21406">
      <formula>LEN(TRIM(V1654))=0</formula>
    </cfRule>
  </conditionalFormatting>
  <conditionalFormatting sqref="AF1656">
    <cfRule type="containsBlanks" dxfId="21404" priority="21405">
      <formula>LEN(TRIM(AF1656))=0</formula>
    </cfRule>
  </conditionalFormatting>
  <conditionalFormatting sqref="AE1656">
    <cfRule type="containsBlanks" dxfId="21403" priority="21404">
      <formula>LEN(TRIM(AE1656))=0</formula>
    </cfRule>
  </conditionalFormatting>
  <conditionalFormatting sqref="D1650">
    <cfRule type="containsBlanks" dxfId="21402" priority="21403">
      <formula>LEN(TRIM(D1650))=0</formula>
    </cfRule>
  </conditionalFormatting>
  <conditionalFormatting sqref="J1652">
    <cfRule type="containsBlanks" dxfId="21401" priority="21402">
      <formula>LEN(TRIM(J1652))=0</formula>
    </cfRule>
  </conditionalFormatting>
  <conditionalFormatting sqref="U1652 AD1651:AD1652">
    <cfRule type="cellIs" dxfId="21400" priority="21401" operator="equal">
      <formula>1</formula>
    </cfRule>
  </conditionalFormatting>
  <conditionalFormatting sqref="U1651">
    <cfRule type="cellIs" dxfId="21399" priority="21400" operator="equal">
      <formula>1</formula>
    </cfRule>
  </conditionalFormatting>
  <conditionalFormatting sqref="V1651:W1653">
    <cfRule type="containsBlanks" dxfId="21398" priority="21399">
      <formula>LEN(TRIM(V1651))=0</formula>
    </cfRule>
  </conditionalFormatting>
  <conditionalFormatting sqref="AE1651:AF1655">
    <cfRule type="containsBlanks" dxfId="21397" priority="21398">
      <formula>LEN(TRIM(AE1651))=0</formula>
    </cfRule>
  </conditionalFormatting>
  <conditionalFormatting sqref="Y1627:AF1627">
    <cfRule type="containsBlanks" dxfId="21396" priority="21397">
      <formula>LEN(TRIM(Y1627))=0</formula>
    </cfRule>
  </conditionalFormatting>
  <conditionalFormatting sqref="P1641">
    <cfRule type="containsBlanks" dxfId="21395" priority="21396">
      <formula>LEN(TRIM(P1641))=0</formula>
    </cfRule>
  </conditionalFormatting>
  <conditionalFormatting sqref="M1651:N1651">
    <cfRule type="containsBlanks" dxfId="21394" priority="21395">
      <formula>LEN(TRIM(M1651))=0</formula>
    </cfRule>
  </conditionalFormatting>
  <conditionalFormatting sqref="R1627:X1627 I1627:P1627">
    <cfRule type="containsBlanks" dxfId="21393" priority="21394">
      <formula>LEN(TRIM(I1627))=0</formula>
    </cfRule>
  </conditionalFormatting>
  <conditionalFormatting sqref="P1631:P1640">
    <cfRule type="cellIs" dxfId="21392" priority="21391" operator="equal">
      <formula>0</formula>
    </cfRule>
    <cfRule type="cellIs" dxfId="21391" priority="21392" operator="equal">
      <formula>1.5</formula>
    </cfRule>
    <cfRule type="cellIs" dxfId="21390" priority="21393" operator="equal">
      <formula>3</formula>
    </cfRule>
  </conditionalFormatting>
  <conditionalFormatting sqref="N1631:O1640 I1652 I1654 D1627 B1627">
    <cfRule type="containsBlanks" dxfId="21389" priority="21390">
      <formula>LEN(TRIM(B1627))=0</formula>
    </cfRule>
  </conditionalFormatting>
  <conditionalFormatting sqref="P1642">
    <cfRule type="containsBlanks" dxfId="21388" priority="21389">
      <formula>LEN(TRIM(P1642))=0</formula>
    </cfRule>
  </conditionalFormatting>
  <conditionalFormatting sqref="AD1631:AE1640">
    <cfRule type="containsBlanks" dxfId="21387" priority="21388">
      <formula>LEN(TRIM(AD1631))=0</formula>
    </cfRule>
  </conditionalFormatting>
  <conditionalFormatting sqref="AF1641">
    <cfRule type="containsBlanks" dxfId="21386" priority="21387">
      <formula>LEN(TRIM(AF1641))=0</formula>
    </cfRule>
  </conditionalFormatting>
  <conditionalFormatting sqref="AF1631:AF1640">
    <cfRule type="cellIs" dxfId="21385" priority="21384" operator="equal">
      <formula>0</formula>
    </cfRule>
    <cfRule type="cellIs" dxfId="21384" priority="21385" operator="equal">
      <formula>1.5</formula>
    </cfRule>
    <cfRule type="cellIs" dxfId="21383" priority="21386" operator="equal">
      <formula>3</formula>
    </cfRule>
  </conditionalFormatting>
  <conditionalFormatting sqref="W1654">
    <cfRule type="containsBlanks" dxfId="21382" priority="21383">
      <formula>LEN(TRIM(W1654))=0</formula>
    </cfRule>
  </conditionalFormatting>
  <conditionalFormatting sqref="V1654">
    <cfRule type="containsBlanks" dxfId="21381" priority="21382">
      <formula>LEN(TRIM(V1654))=0</formula>
    </cfRule>
  </conditionalFormatting>
  <conditionalFormatting sqref="AF1656">
    <cfRule type="containsBlanks" dxfId="21380" priority="21381">
      <formula>LEN(TRIM(AF1656))=0</formula>
    </cfRule>
  </conditionalFormatting>
  <conditionalFormatting sqref="AE1656">
    <cfRule type="containsBlanks" dxfId="21379" priority="21380">
      <formula>LEN(TRIM(AE1656))=0</formula>
    </cfRule>
  </conditionalFormatting>
  <conditionalFormatting sqref="D1650">
    <cfRule type="containsBlanks" dxfId="21378" priority="21379">
      <formula>LEN(TRIM(D1650))=0</formula>
    </cfRule>
  </conditionalFormatting>
  <conditionalFormatting sqref="J1652">
    <cfRule type="containsBlanks" dxfId="21377" priority="21378">
      <formula>LEN(TRIM(J1652))=0</formula>
    </cfRule>
  </conditionalFormatting>
  <conditionalFormatting sqref="U1652 AD1651:AD1652">
    <cfRule type="cellIs" dxfId="21376" priority="21377" operator="equal">
      <formula>1</formula>
    </cfRule>
  </conditionalFormatting>
  <conditionalFormatting sqref="U1651">
    <cfRule type="cellIs" dxfId="21375" priority="21376" operator="equal">
      <formula>1</formula>
    </cfRule>
  </conditionalFormatting>
  <conditionalFormatting sqref="V1651:W1653">
    <cfRule type="containsBlanks" dxfId="21374" priority="21375">
      <formula>LEN(TRIM(V1651))=0</formula>
    </cfRule>
  </conditionalFormatting>
  <conditionalFormatting sqref="AE1651:AF1655">
    <cfRule type="containsBlanks" dxfId="21373" priority="21374">
      <formula>LEN(TRIM(AE1651))=0</formula>
    </cfRule>
  </conditionalFormatting>
  <conditionalFormatting sqref="Y1627:AF1627">
    <cfRule type="containsBlanks" dxfId="21372" priority="21373">
      <formula>LEN(TRIM(Y1627))=0</formula>
    </cfRule>
  </conditionalFormatting>
  <conditionalFormatting sqref="P1641">
    <cfRule type="containsBlanks" dxfId="21371" priority="21372">
      <formula>LEN(TRIM(P1641))=0</formula>
    </cfRule>
  </conditionalFormatting>
  <conditionalFormatting sqref="M1651:N1651">
    <cfRule type="containsBlanks" dxfId="21370" priority="21371">
      <formula>LEN(TRIM(M1651))=0</formula>
    </cfRule>
  </conditionalFormatting>
  <conditionalFormatting sqref="R1627:X1627 I1627:P1627">
    <cfRule type="containsBlanks" dxfId="21369" priority="21370">
      <formula>LEN(TRIM(I1627))=0</formula>
    </cfRule>
  </conditionalFormatting>
  <conditionalFormatting sqref="P1631:P1640">
    <cfRule type="cellIs" dxfId="21368" priority="21367" operator="equal">
      <formula>0</formula>
    </cfRule>
    <cfRule type="cellIs" dxfId="21367" priority="21368" operator="equal">
      <formula>1.5</formula>
    </cfRule>
    <cfRule type="cellIs" dxfId="21366" priority="21369" operator="equal">
      <formula>3</formula>
    </cfRule>
  </conditionalFormatting>
  <conditionalFormatting sqref="N1631:O1640 I1652 I1654 D1627 B1627">
    <cfRule type="containsBlanks" dxfId="21365" priority="21366">
      <formula>LEN(TRIM(B1627))=0</formula>
    </cfRule>
  </conditionalFormatting>
  <conditionalFormatting sqref="P1642">
    <cfRule type="containsBlanks" dxfId="21364" priority="21365">
      <formula>LEN(TRIM(P1642))=0</formula>
    </cfRule>
  </conditionalFormatting>
  <conditionalFormatting sqref="AD1631:AE1640">
    <cfRule type="containsBlanks" dxfId="21363" priority="21364">
      <formula>LEN(TRIM(AD1631))=0</formula>
    </cfRule>
  </conditionalFormatting>
  <conditionalFormatting sqref="AF1641">
    <cfRule type="containsBlanks" dxfId="21362" priority="21363">
      <formula>LEN(TRIM(AF1641))=0</formula>
    </cfRule>
  </conditionalFormatting>
  <conditionalFormatting sqref="AF1631:AF1640">
    <cfRule type="cellIs" dxfId="21361" priority="21360" operator="equal">
      <formula>0</formula>
    </cfRule>
    <cfRule type="cellIs" dxfId="21360" priority="21361" operator="equal">
      <formula>1.5</formula>
    </cfRule>
    <cfRule type="cellIs" dxfId="21359" priority="21362" operator="equal">
      <formula>3</formula>
    </cfRule>
  </conditionalFormatting>
  <conditionalFormatting sqref="W1654">
    <cfRule type="containsBlanks" dxfId="21358" priority="21359">
      <formula>LEN(TRIM(W1654))=0</formula>
    </cfRule>
  </conditionalFormatting>
  <conditionalFormatting sqref="V1654">
    <cfRule type="containsBlanks" dxfId="21357" priority="21358">
      <formula>LEN(TRIM(V1654))=0</formula>
    </cfRule>
  </conditionalFormatting>
  <conditionalFormatting sqref="AF1656">
    <cfRule type="containsBlanks" dxfId="21356" priority="21357">
      <formula>LEN(TRIM(AF1656))=0</formula>
    </cfRule>
  </conditionalFormatting>
  <conditionalFormatting sqref="AE1656">
    <cfRule type="containsBlanks" dxfId="21355" priority="21356">
      <formula>LEN(TRIM(AE1656))=0</formula>
    </cfRule>
  </conditionalFormatting>
  <conditionalFormatting sqref="D1650">
    <cfRule type="containsBlanks" dxfId="21354" priority="21355">
      <formula>LEN(TRIM(D1650))=0</formula>
    </cfRule>
  </conditionalFormatting>
  <conditionalFormatting sqref="J1652">
    <cfRule type="containsBlanks" dxfId="21353" priority="21354">
      <formula>LEN(TRIM(J1652))=0</formula>
    </cfRule>
  </conditionalFormatting>
  <conditionalFormatting sqref="U1652 AD1651:AD1652">
    <cfRule type="cellIs" dxfId="21352" priority="21353" operator="equal">
      <formula>1</formula>
    </cfRule>
  </conditionalFormatting>
  <conditionalFormatting sqref="U1651">
    <cfRule type="cellIs" dxfId="21351" priority="21352" operator="equal">
      <formula>1</formula>
    </cfRule>
  </conditionalFormatting>
  <conditionalFormatting sqref="V1651:W1653">
    <cfRule type="containsBlanks" dxfId="21350" priority="21351">
      <formula>LEN(TRIM(V1651))=0</formula>
    </cfRule>
  </conditionalFormatting>
  <conditionalFormatting sqref="AE1651:AF1655">
    <cfRule type="containsBlanks" dxfId="21349" priority="21350">
      <formula>LEN(TRIM(AE1651))=0</formula>
    </cfRule>
  </conditionalFormatting>
  <conditionalFormatting sqref="Y1627:AF1627">
    <cfRule type="containsBlanks" dxfId="21348" priority="21349">
      <formula>LEN(TRIM(Y1627))=0</formula>
    </cfRule>
  </conditionalFormatting>
  <conditionalFormatting sqref="U1656:W1656">
    <cfRule type="containsBlanks" dxfId="21347" priority="21348">
      <formula>LEN(TRIM(U1656))=0</formula>
    </cfRule>
  </conditionalFormatting>
  <conditionalFormatting sqref="U1657:W1657">
    <cfRule type="containsBlanks" dxfId="21346" priority="21347">
      <formula>LEN(TRIM(U1657))=0</formula>
    </cfRule>
  </conditionalFormatting>
  <conditionalFormatting sqref="P1627:P1661">
    <cfRule type="cellIs" dxfId="21345" priority="21346" operator="equal">
      <formula>1</formula>
    </cfRule>
  </conditionalFormatting>
  <conditionalFormatting sqref="AF1627:AF1661">
    <cfRule type="cellIs" dxfId="21344" priority="21345" operator="equal">
      <formula>1</formula>
    </cfRule>
  </conditionalFormatting>
  <conditionalFormatting sqref="P1627:P1661">
    <cfRule type="cellIs" dxfId="21343" priority="21344" operator="equal">
      <formula>1</formula>
    </cfRule>
  </conditionalFormatting>
  <conditionalFormatting sqref="AF1627:AF1661">
    <cfRule type="cellIs" dxfId="21342" priority="21343" operator="equal">
      <formula>1</formula>
    </cfRule>
  </conditionalFormatting>
  <conditionalFormatting sqref="L1631:L1640">
    <cfRule type="cellIs" dxfId="21341" priority="21340" operator="equal">
      <formula>"Н"</formula>
    </cfRule>
    <cfRule type="cellIs" dxfId="21340" priority="21341" operator="equal">
      <formula>"П"</formula>
    </cfRule>
    <cfRule type="cellIs" dxfId="21339" priority="21342" operator="equal">
      <formula>"В"</formula>
    </cfRule>
  </conditionalFormatting>
  <conditionalFormatting sqref="AB1631:AB1640">
    <cfRule type="cellIs" dxfId="21338" priority="21337" operator="equal">
      <formula>"Н"</formula>
    </cfRule>
    <cfRule type="cellIs" dxfId="21337" priority="21338" operator="equal">
      <formula>"П"</formula>
    </cfRule>
    <cfRule type="cellIs" dxfId="21336" priority="21339" operator="equal">
      <formula>"В"</formula>
    </cfRule>
  </conditionalFormatting>
  <conditionalFormatting sqref="P1677">
    <cfRule type="containsBlanks" dxfId="21335" priority="21336">
      <formula>LEN(TRIM(P1677))=0</formula>
    </cfRule>
  </conditionalFormatting>
  <conditionalFormatting sqref="M1687:N1687">
    <cfRule type="containsBlanks" dxfId="21334" priority="21335">
      <formula>LEN(TRIM(M1687))=0</formula>
    </cfRule>
  </conditionalFormatting>
  <conditionalFormatting sqref="R1663:X1663 I1663:P1663">
    <cfRule type="containsBlanks" dxfId="21333" priority="21334">
      <formula>LEN(TRIM(I1663))=0</formula>
    </cfRule>
  </conditionalFormatting>
  <conditionalFormatting sqref="P1667:P1676">
    <cfRule type="cellIs" dxfId="21332" priority="21331" operator="equal">
      <formula>0</formula>
    </cfRule>
    <cfRule type="cellIs" dxfId="21331" priority="21332" operator="equal">
      <formula>1.5</formula>
    </cfRule>
    <cfRule type="cellIs" dxfId="21330" priority="21333" operator="equal">
      <formula>3</formula>
    </cfRule>
  </conditionalFormatting>
  <conditionalFormatting sqref="N1667:O1676 I1688 I1690 D1663 B1663">
    <cfRule type="containsBlanks" dxfId="21329" priority="21330">
      <formula>LEN(TRIM(B1663))=0</formula>
    </cfRule>
  </conditionalFormatting>
  <conditionalFormatting sqref="P1678">
    <cfRule type="containsBlanks" dxfId="21328" priority="21329">
      <formula>LEN(TRIM(P1678))=0</formula>
    </cfRule>
  </conditionalFormatting>
  <conditionalFormatting sqref="AD1667:AE1676">
    <cfRule type="containsBlanks" dxfId="21327" priority="21328">
      <formula>LEN(TRIM(AD1667))=0</formula>
    </cfRule>
  </conditionalFormatting>
  <conditionalFormatting sqref="AF1677">
    <cfRule type="containsBlanks" dxfId="21326" priority="21327">
      <formula>LEN(TRIM(AF1677))=0</formula>
    </cfRule>
  </conditionalFormatting>
  <conditionalFormatting sqref="AF1667:AF1676">
    <cfRule type="cellIs" dxfId="21325" priority="21324" operator="equal">
      <formula>0</formula>
    </cfRule>
    <cfRule type="cellIs" dxfId="21324" priority="21325" operator="equal">
      <formula>1.5</formula>
    </cfRule>
    <cfRule type="cellIs" dxfId="21323" priority="21326" operator="equal">
      <formula>3</formula>
    </cfRule>
  </conditionalFormatting>
  <conditionalFormatting sqref="W1690">
    <cfRule type="containsBlanks" dxfId="21322" priority="21323">
      <formula>LEN(TRIM(W1690))=0</formula>
    </cfRule>
  </conditionalFormatting>
  <conditionalFormatting sqref="V1690">
    <cfRule type="containsBlanks" dxfId="21321" priority="21322">
      <formula>LEN(TRIM(V1690))=0</formula>
    </cfRule>
  </conditionalFormatting>
  <conditionalFormatting sqref="AF1692">
    <cfRule type="containsBlanks" dxfId="21320" priority="21321">
      <formula>LEN(TRIM(AF1692))=0</formula>
    </cfRule>
  </conditionalFormatting>
  <conditionalFormatting sqref="AE1692">
    <cfRule type="containsBlanks" dxfId="21319" priority="21320">
      <formula>LEN(TRIM(AE1692))=0</formula>
    </cfRule>
  </conditionalFormatting>
  <conditionalFormatting sqref="D1686">
    <cfRule type="containsBlanks" dxfId="21318" priority="21319">
      <formula>LEN(TRIM(D1686))=0</formula>
    </cfRule>
  </conditionalFormatting>
  <conditionalFormatting sqref="J1688">
    <cfRule type="containsBlanks" dxfId="21317" priority="21318">
      <formula>LEN(TRIM(J1688))=0</formula>
    </cfRule>
  </conditionalFormatting>
  <conditionalFormatting sqref="U1688 AD1687:AD1688">
    <cfRule type="cellIs" dxfId="21316" priority="21317" operator="equal">
      <formula>1</formula>
    </cfRule>
  </conditionalFormatting>
  <conditionalFormatting sqref="U1687">
    <cfRule type="cellIs" dxfId="21315" priority="21316" operator="equal">
      <formula>1</formula>
    </cfRule>
  </conditionalFormatting>
  <conditionalFormatting sqref="V1687:W1689">
    <cfRule type="containsBlanks" dxfId="21314" priority="21315">
      <formula>LEN(TRIM(V1687))=0</formula>
    </cfRule>
  </conditionalFormatting>
  <conditionalFormatting sqref="AE1687:AF1691">
    <cfRule type="containsBlanks" dxfId="21313" priority="21314">
      <formula>LEN(TRIM(AE1687))=0</formula>
    </cfRule>
  </conditionalFormatting>
  <conditionalFormatting sqref="Y1663:AF1663">
    <cfRule type="containsBlanks" dxfId="21312" priority="21313">
      <formula>LEN(TRIM(Y1663))=0</formula>
    </cfRule>
  </conditionalFormatting>
  <conditionalFormatting sqref="P1677">
    <cfRule type="containsBlanks" dxfId="21311" priority="21312">
      <formula>LEN(TRIM(P1677))=0</formula>
    </cfRule>
  </conditionalFormatting>
  <conditionalFormatting sqref="M1687:N1687">
    <cfRule type="containsBlanks" dxfId="21310" priority="21311">
      <formula>LEN(TRIM(M1687))=0</formula>
    </cfRule>
  </conditionalFormatting>
  <conditionalFormatting sqref="R1663:X1663 I1663:P1663">
    <cfRule type="containsBlanks" dxfId="21309" priority="21310">
      <formula>LEN(TRIM(I1663))=0</formula>
    </cfRule>
  </conditionalFormatting>
  <conditionalFormatting sqref="P1667:P1676">
    <cfRule type="cellIs" dxfId="21308" priority="21307" operator="equal">
      <formula>0</formula>
    </cfRule>
    <cfRule type="cellIs" dxfId="21307" priority="21308" operator="equal">
      <formula>1.5</formula>
    </cfRule>
    <cfRule type="cellIs" dxfId="21306" priority="21309" operator="equal">
      <formula>3</formula>
    </cfRule>
  </conditionalFormatting>
  <conditionalFormatting sqref="N1667:O1676 I1688 I1690 D1663 B1663">
    <cfRule type="containsBlanks" dxfId="21305" priority="21306">
      <formula>LEN(TRIM(B1663))=0</formula>
    </cfRule>
  </conditionalFormatting>
  <conditionalFormatting sqref="P1678">
    <cfRule type="containsBlanks" dxfId="21304" priority="21305">
      <formula>LEN(TRIM(P1678))=0</formula>
    </cfRule>
  </conditionalFormatting>
  <conditionalFormatting sqref="AD1667:AE1676">
    <cfRule type="containsBlanks" dxfId="21303" priority="21304">
      <formula>LEN(TRIM(AD1667))=0</formula>
    </cfRule>
  </conditionalFormatting>
  <conditionalFormatting sqref="AF1677">
    <cfRule type="containsBlanks" dxfId="21302" priority="21303">
      <formula>LEN(TRIM(AF1677))=0</formula>
    </cfRule>
  </conditionalFormatting>
  <conditionalFormatting sqref="AF1667:AF1676">
    <cfRule type="cellIs" dxfId="21301" priority="21300" operator="equal">
      <formula>0</formula>
    </cfRule>
    <cfRule type="cellIs" dxfId="21300" priority="21301" operator="equal">
      <formula>1.5</formula>
    </cfRule>
    <cfRule type="cellIs" dxfId="21299" priority="21302" operator="equal">
      <formula>3</formula>
    </cfRule>
  </conditionalFormatting>
  <conditionalFormatting sqref="W1690">
    <cfRule type="containsBlanks" dxfId="21298" priority="21299">
      <formula>LEN(TRIM(W1690))=0</formula>
    </cfRule>
  </conditionalFormatting>
  <conditionalFormatting sqref="V1690">
    <cfRule type="containsBlanks" dxfId="21297" priority="21298">
      <formula>LEN(TRIM(V1690))=0</formula>
    </cfRule>
  </conditionalFormatting>
  <conditionalFormatting sqref="AF1692">
    <cfRule type="containsBlanks" dxfId="21296" priority="21297">
      <formula>LEN(TRIM(AF1692))=0</formula>
    </cfRule>
  </conditionalFormatting>
  <conditionalFormatting sqref="AE1692">
    <cfRule type="containsBlanks" dxfId="21295" priority="21296">
      <formula>LEN(TRIM(AE1692))=0</formula>
    </cfRule>
  </conditionalFormatting>
  <conditionalFormatting sqref="D1686">
    <cfRule type="containsBlanks" dxfId="21294" priority="21295">
      <formula>LEN(TRIM(D1686))=0</formula>
    </cfRule>
  </conditionalFormatting>
  <conditionalFormatting sqref="J1688">
    <cfRule type="containsBlanks" dxfId="21293" priority="21294">
      <formula>LEN(TRIM(J1688))=0</formula>
    </cfRule>
  </conditionalFormatting>
  <conditionalFormatting sqref="U1688 AD1687:AD1688">
    <cfRule type="cellIs" dxfId="21292" priority="21293" operator="equal">
      <formula>1</formula>
    </cfRule>
  </conditionalFormatting>
  <conditionalFormatting sqref="U1687">
    <cfRule type="cellIs" dxfId="21291" priority="21292" operator="equal">
      <formula>1</formula>
    </cfRule>
  </conditionalFormatting>
  <conditionalFormatting sqref="V1687:W1689">
    <cfRule type="containsBlanks" dxfId="21290" priority="21291">
      <formula>LEN(TRIM(V1687))=0</formula>
    </cfRule>
  </conditionalFormatting>
  <conditionalFormatting sqref="AE1687:AF1691">
    <cfRule type="containsBlanks" dxfId="21289" priority="21290">
      <formula>LEN(TRIM(AE1687))=0</formula>
    </cfRule>
  </conditionalFormatting>
  <conditionalFormatting sqref="Y1663:AF1663">
    <cfRule type="containsBlanks" dxfId="21288" priority="21289">
      <formula>LEN(TRIM(Y1663))=0</formula>
    </cfRule>
  </conditionalFormatting>
  <conditionalFormatting sqref="P1677">
    <cfRule type="containsBlanks" dxfId="21287" priority="21288">
      <formula>LEN(TRIM(P1677))=0</formula>
    </cfRule>
  </conditionalFormatting>
  <conditionalFormatting sqref="M1687:N1687">
    <cfRule type="containsBlanks" dxfId="21286" priority="21287">
      <formula>LEN(TRIM(M1687))=0</formula>
    </cfRule>
  </conditionalFormatting>
  <conditionalFormatting sqref="R1663:X1663 I1663:P1663">
    <cfRule type="containsBlanks" dxfId="21285" priority="21286">
      <formula>LEN(TRIM(I1663))=0</formula>
    </cfRule>
  </conditionalFormatting>
  <conditionalFormatting sqref="P1667:P1676">
    <cfRule type="cellIs" dxfId="21284" priority="21283" operator="equal">
      <formula>0</formula>
    </cfRule>
    <cfRule type="cellIs" dxfId="21283" priority="21284" operator="equal">
      <formula>1.5</formula>
    </cfRule>
    <cfRule type="cellIs" dxfId="21282" priority="21285" operator="equal">
      <formula>3</formula>
    </cfRule>
  </conditionalFormatting>
  <conditionalFormatting sqref="N1667:O1676 I1688 I1690 D1663 B1663">
    <cfRule type="containsBlanks" dxfId="21281" priority="21282">
      <formula>LEN(TRIM(B1663))=0</formula>
    </cfRule>
  </conditionalFormatting>
  <conditionalFormatting sqref="P1678">
    <cfRule type="containsBlanks" dxfId="21280" priority="21281">
      <formula>LEN(TRIM(P1678))=0</formula>
    </cfRule>
  </conditionalFormatting>
  <conditionalFormatting sqref="AD1667:AE1676">
    <cfRule type="containsBlanks" dxfId="21279" priority="21280">
      <formula>LEN(TRIM(AD1667))=0</formula>
    </cfRule>
  </conditionalFormatting>
  <conditionalFormatting sqref="AF1677">
    <cfRule type="containsBlanks" dxfId="21278" priority="21279">
      <formula>LEN(TRIM(AF1677))=0</formula>
    </cfRule>
  </conditionalFormatting>
  <conditionalFormatting sqref="AF1667:AF1676">
    <cfRule type="cellIs" dxfId="21277" priority="21276" operator="equal">
      <formula>0</formula>
    </cfRule>
    <cfRule type="cellIs" dxfId="21276" priority="21277" operator="equal">
      <formula>1.5</formula>
    </cfRule>
    <cfRule type="cellIs" dxfId="21275" priority="21278" operator="equal">
      <formula>3</formula>
    </cfRule>
  </conditionalFormatting>
  <conditionalFormatting sqref="W1690">
    <cfRule type="containsBlanks" dxfId="21274" priority="21275">
      <formula>LEN(TRIM(W1690))=0</formula>
    </cfRule>
  </conditionalFormatting>
  <conditionalFormatting sqref="V1690">
    <cfRule type="containsBlanks" dxfId="21273" priority="21274">
      <formula>LEN(TRIM(V1690))=0</formula>
    </cfRule>
  </conditionalFormatting>
  <conditionalFormatting sqref="AF1692">
    <cfRule type="containsBlanks" dxfId="21272" priority="21273">
      <formula>LEN(TRIM(AF1692))=0</formula>
    </cfRule>
  </conditionalFormatting>
  <conditionalFormatting sqref="AE1692">
    <cfRule type="containsBlanks" dxfId="21271" priority="21272">
      <formula>LEN(TRIM(AE1692))=0</formula>
    </cfRule>
  </conditionalFormatting>
  <conditionalFormatting sqref="D1686">
    <cfRule type="containsBlanks" dxfId="21270" priority="21271">
      <formula>LEN(TRIM(D1686))=0</formula>
    </cfRule>
  </conditionalFormatting>
  <conditionalFormatting sqref="J1688">
    <cfRule type="containsBlanks" dxfId="21269" priority="21270">
      <formula>LEN(TRIM(J1688))=0</formula>
    </cfRule>
  </conditionalFormatting>
  <conditionalFormatting sqref="U1688 AD1687:AD1688">
    <cfRule type="cellIs" dxfId="21268" priority="21269" operator="equal">
      <formula>1</formula>
    </cfRule>
  </conditionalFormatting>
  <conditionalFormatting sqref="U1687">
    <cfRule type="cellIs" dxfId="21267" priority="21268" operator="equal">
      <formula>1</formula>
    </cfRule>
  </conditionalFormatting>
  <conditionalFormatting sqref="V1687:W1689">
    <cfRule type="containsBlanks" dxfId="21266" priority="21267">
      <formula>LEN(TRIM(V1687))=0</formula>
    </cfRule>
  </conditionalFormatting>
  <conditionalFormatting sqref="AE1687:AF1691">
    <cfRule type="containsBlanks" dxfId="21265" priority="21266">
      <formula>LEN(TRIM(AE1687))=0</formula>
    </cfRule>
  </conditionalFormatting>
  <conditionalFormatting sqref="Y1663:AF1663">
    <cfRule type="containsBlanks" dxfId="21264" priority="21265">
      <formula>LEN(TRIM(Y1663))=0</formula>
    </cfRule>
  </conditionalFormatting>
  <conditionalFormatting sqref="U1692:W1692">
    <cfRule type="containsBlanks" dxfId="21263" priority="21264">
      <formula>LEN(TRIM(U1692))=0</formula>
    </cfRule>
  </conditionalFormatting>
  <conditionalFormatting sqref="U1693:W1693">
    <cfRule type="containsBlanks" dxfId="21262" priority="21263">
      <formula>LEN(TRIM(U1693))=0</formula>
    </cfRule>
  </conditionalFormatting>
  <conditionalFormatting sqref="P1663:P1697">
    <cfRule type="cellIs" dxfId="21261" priority="21262" operator="equal">
      <formula>1</formula>
    </cfRule>
  </conditionalFormatting>
  <conditionalFormatting sqref="AF1663:AF1697">
    <cfRule type="cellIs" dxfId="21260" priority="21261" operator="equal">
      <formula>1</formula>
    </cfRule>
  </conditionalFormatting>
  <conditionalFormatting sqref="P1663:P1697">
    <cfRule type="cellIs" dxfId="21259" priority="21260" operator="equal">
      <formula>1</formula>
    </cfRule>
  </conditionalFormatting>
  <conditionalFormatting sqref="AF1663:AF1697">
    <cfRule type="cellIs" dxfId="21258" priority="21259" operator="equal">
      <formula>1</formula>
    </cfRule>
  </conditionalFormatting>
  <conditionalFormatting sqref="L1667:L1676">
    <cfRule type="cellIs" dxfId="21257" priority="21256" operator="equal">
      <formula>"Н"</formula>
    </cfRule>
    <cfRule type="cellIs" dxfId="21256" priority="21257" operator="equal">
      <formula>"П"</formula>
    </cfRule>
    <cfRule type="cellIs" dxfId="21255" priority="21258" operator="equal">
      <formula>"В"</formula>
    </cfRule>
  </conditionalFormatting>
  <conditionalFormatting sqref="AB1667:AB1676">
    <cfRule type="cellIs" dxfId="21254" priority="21253" operator="equal">
      <formula>"Н"</formula>
    </cfRule>
    <cfRule type="cellIs" dxfId="21253" priority="21254" operator="equal">
      <formula>"П"</formula>
    </cfRule>
    <cfRule type="cellIs" dxfId="21252" priority="21255" operator="equal">
      <formula>"В"</formula>
    </cfRule>
  </conditionalFormatting>
  <conditionalFormatting sqref="P1713">
    <cfRule type="containsBlanks" dxfId="21251" priority="21252">
      <formula>LEN(TRIM(P1713))=0</formula>
    </cfRule>
  </conditionalFormatting>
  <conditionalFormatting sqref="M1723:N1723">
    <cfRule type="containsBlanks" dxfId="21250" priority="21251">
      <formula>LEN(TRIM(M1723))=0</formula>
    </cfRule>
  </conditionalFormatting>
  <conditionalFormatting sqref="R1699:X1699 I1699:P1699">
    <cfRule type="containsBlanks" dxfId="21249" priority="21250">
      <formula>LEN(TRIM(I1699))=0</formula>
    </cfRule>
  </conditionalFormatting>
  <conditionalFormatting sqref="P1703:P1712">
    <cfRule type="cellIs" dxfId="21248" priority="21247" operator="equal">
      <formula>0</formula>
    </cfRule>
    <cfRule type="cellIs" dxfId="21247" priority="21248" operator="equal">
      <formula>1.5</formula>
    </cfRule>
    <cfRule type="cellIs" dxfId="21246" priority="21249" operator="equal">
      <formula>3</formula>
    </cfRule>
  </conditionalFormatting>
  <conditionalFormatting sqref="N1703:O1712 I1724 I1726 D1699 B1699">
    <cfRule type="containsBlanks" dxfId="21245" priority="21246">
      <formula>LEN(TRIM(B1699))=0</formula>
    </cfRule>
  </conditionalFormatting>
  <conditionalFormatting sqref="P1714">
    <cfRule type="containsBlanks" dxfId="21244" priority="21245">
      <formula>LEN(TRIM(P1714))=0</formula>
    </cfRule>
  </conditionalFormatting>
  <conditionalFormatting sqref="AD1703:AE1712">
    <cfRule type="containsBlanks" dxfId="21243" priority="21244">
      <formula>LEN(TRIM(AD1703))=0</formula>
    </cfRule>
  </conditionalFormatting>
  <conditionalFormatting sqref="AF1713">
    <cfRule type="containsBlanks" dxfId="21242" priority="21243">
      <formula>LEN(TRIM(AF1713))=0</formula>
    </cfRule>
  </conditionalFormatting>
  <conditionalFormatting sqref="AF1703:AF1712">
    <cfRule type="cellIs" dxfId="21241" priority="21240" operator="equal">
      <formula>0</formula>
    </cfRule>
    <cfRule type="cellIs" dxfId="21240" priority="21241" operator="equal">
      <formula>1.5</formula>
    </cfRule>
    <cfRule type="cellIs" dxfId="21239" priority="21242" operator="equal">
      <formula>3</formula>
    </cfRule>
  </conditionalFormatting>
  <conditionalFormatting sqref="W1726">
    <cfRule type="containsBlanks" dxfId="21238" priority="21239">
      <formula>LEN(TRIM(W1726))=0</formula>
    </cfRule>
  </conditionalFormatting>
  <conditionalFormatting sqref="V1726">
    <cfRule type="containsBlanks" dxfId="21237" priority="21238">
      <formula>LEN(TRIM(V1726))=0</formula>
    </cfRule>
  </conditionalFormatting>
  <conditionalFormatting sqref="AF1728">
    <cfRule type="containsBlanks" dxfId="21236" priority="21237">
      <formula>LEN(TRIM(AF1728))=0</formula>
    </cfRule>
  </conditionalFormatting>
  <conditionalFormatting sqref="AE1728">
    <cfRule type="containsBlanks" dxfId="21235" priority="21236">
      <formula>LEN(TRIM(AE1728))=0</formula>
    </cfRule>
  </conditionalFormatting>
  <conditionalFormatting sqref="D1722">
    <cfRule type="containsBlanks" dxfId="21234" priority="21235">
      <formula>LEN(TRIM(D1722))=0</formula>
    </cfRule>
  </conditionalFormatting>
  <conditionalFormatting sqref="J1724">
    <cfRule type="containsBlanks" dxfId="21233" priority="21234">
      <formula>LEN(TRIM(J1724))=0</formula>
    </cfRule>
  </conditionalFormatting>
  <conditionalFormatting sqref="U1724 AD1723:AD1724">
    <cfRule type="cellIs" dxfId="21232" priority="21233" operator="equal">
      <formula>1</formula>
    </cfRule>
  </conditionalFormatting>
  <conditionalFormatting sqref="U1723">
    <cfRule type="cellIs" dxfId="21231" priority="21232" operator="equal">
      <formula>1</formula>
    </cfRule>
  </conditionalFormatting>
  <conditionalFormatting sqref="V1723:W1725">
    <cfRule type="containsBlanks" dxfId="21230" priority="21231">
      <formula>LEN(TRIM(V1723))=0</formula>
    </cfRule>
  </conditionalFormatting>
  <conditionalFormatting sqref="AE1723:AF1727">
    <cfRule type="containsBlanks" dxfId="21229" priority="21230">
      <formula>LEN(TRIM(AE1723))=0</formula>
    </cfRule>
  </conditionalFormatting>
  <conditionalFormatting sqref="Y1699:AF1699">
    <cfRule type="containsBlanks" dxfId="21228" priority="21229">
      <formula>LEN(TRIM(Y1699))=0</formula>
    </cfRule>
  </conditionalFormatting>
  <conditionalFormatting sqref="P1713">
    <cfRule type="containsBlanks" dxfId="21227" priority="21228">
      <formula>LEN(TRIM(P1713))=0</formula>
    </cfRule>
  </conditionalFormatting>
  <conditionalFormatting sqref="M1723:N1723">
    <cfRule type="containsBlanks" dxfId="21226" priority="21227">
      <formula>LEN(TRIM(M1723))=0</formula>
    </cfRule>
  </conditionalFormatting>
  <conditionalFormatting sqref="R1699:X1699 I1699:P1699">
    <cfRule type="containsBlanks" dxfId="21225" priority="21226">
      <formula>LEN(TRIM(I1699))=0</formula>
    </cfRule>
  </conditionalFormatting>
  <conditionalFormatting sqref="P1703:P1712">
    <cfRule type="cellIs" dxfId="21224" priority="21223" operator="equal">
      <formula>0</formula>
    </cfRule>
    <cfRule type="cellIs" dxfId="21223" priority="21224" operator="equal">
      <formula>1.5</formula>
    </cfRule>
    <cfRule type="cellIs" dxfId="21222" priority="21225" operator="equal">
      <formula>3</formula>
    </cfRule>
  </conditionalFormatting>
  <conditionalFormatting sqref="N1703:O1712 I1724 I1726 D1699 B1699">
    <cfRule type="containsBlanks" dxfId="21221" priority="21222">
      <formula>LEN(TRIM(B1699))=0</formula>
    </cfRule>
  </conditionalFormatting>
  <conditionalFormatting sqref="P1714">
    <cfRule type="containsBlanks" dxfId="21220" priority="21221">
      <formula>LEN(TRIM(P1714))=0</formula>
    </cfRule>
  </conditionalFormatting>
  <conditionalFormatting sqref="AD1703:AE1712">
    <cfRule type="containsBlanks" dxfId="21219" priority="21220">
      <formula>LEN(TRIM(AD1703))=0</formula>
    </cfRule>
  </conditionalFormatting>
  <conditionalFormatting sqref="AF1713">
    <cfRule type="containsBlanks" dxfId="21218" priority="21219">
      <formula>LEN(TRIM(AF1713))=0</formula>
    </cfRule>
  </conditionalFormatting>
  <conditionalFormatting sqref="AF1703:AF1712">
    <cfRule type="cellIs" dxfId="21217" priority="21216" operator="equal">
      <formula>0</formula>
    </cfRule>
    <cfRule type="cellIs" dxfId="21216" priority="21217" operator="equal">
      <formula>1.5</formula>
    </cfRule>
    <cfRule type="cellIs" dxfId="21215" priority="21218" operator="equal">
      <formula>3</formula>
    </cfRule>
  </conditionalFormatting>
  <conditionalFormatting sqref="W1726">
    <cfRule type="containsBlanks" dxfId="21214" priority="21215">
      <formula>LEN(TRIM(W1726))=0</formula>
    </cfRule>
  </conditionalFormatting>
  <conditionalFormatting sqref="V1726">
    <cfRule type="containsBlanks" dxfId="21213" priority="21214">
      <formula>LEN(TRIM(V1726))=0</formula>
    </cfRule>
  </conditionalFormatting>
  <conditionalFormatting sqref="AF1728">
    <cfRule type="containsBlanks" dxfId="21212" priority="21213">
      <formula>LEN(TRIM(AF1728))=0</formula>
    </cfRule>
  </conditionalFormatting>
  <conditionalFormatting sqref="AE1728">
    <cfRule type="containsBlanks" dxfId="21211" priority="21212">
      <formula>LEN(TRIM(AE1728))=0</formula>
    </cfRule>
  </conditionalFormatting>
  <conditionalFormatting sqref="D1722">
    <cfRule type="containsBlanks" dxfId="21210" priority="21211">
      <formula>LEN(TRIM(D1722))=0</formula>
    </cfRule>
  </conditionalFormatting>
  <conditionalFormatting sqref="J1724">
    <cfRule type="containsBlanks" dxfId="21209" priority="21210">
      <formula>LEN(TRIM(J1724))=0</formula>
    </cfRule>
  </conditionalFormatting>
  <conditionalFormatting sqref="U1724 AD1723:AD1724">
    <cfRule type="cellIs" dxfId="21208" priority="21209" operator="equal">
      <formula>1</formula>
    </cfRule>
  </conditionalFormatting>
  <conditionalFormatting sqref="U1723">
    <cfRule type="cellIs" dxfId="21207" priority="21208" operator="equal">
      <formula>1</formula>
    </cfRule>
  </conditionalFormatting>
  <conditionalFormatting sqref="V1723:W1725">
    <cfRule type="containsBlanks" dxfId="21206" priority="21207">
      <formula>LEN(TRIM(V1723))=0</formula>
    </cfRule>
  </conditionalFormatting>
  <conditionalFormatting sqref="AE1723:AF1727">
    <cfRule type="containsBlanks" dxfId="21205" priority="21206">
      <formula>LEN(TRIM(AE1723))=0</formula>
    </cfRule>
  </conditionalFormatting>
  <conditionalFormatting sqref="Y1699:AF1699">
    <cfRule type="containsBlanks" dxfId="21204" priority="21205">
      <formula>LEN(TRIM(Y1699))=0</formula>
    </cfRule>
  </conditionalFormatting>
  <conditionalFormatting sqref="P1713">
    <cfRule type="containsBlanks" dxfId="21203" priority="21204">
      <formula>LEN(TRIM(P1713))=0</formula>
    </cfRule>
  </conditionalFormatting>
  <conditionalFormatting sqref="M1723:N1723">
    <cfRule type="containsBlanks" dxfId="21202" priority="21203">
      <formula>LEN(TRIM(M1723))=0</formula>
    </cfRule>
  </conditionalFormatting>
  <conditionalFormatting sqref="R1699:X1699 I1699:P1699">
    <cfRule type="containsBlanks" dxfId="21201" priority="21202">
      <formula>LEN(TRIM(I1699))=0</formula>
    </cfRule>
  </conditionalFormatting>
  <conditionalFormatting sqref="P1703:P1712">
    <cfRule type="cellIs" dxfId="21200" priority="21199" operator="equal">
      <formula>0</formula>
    </cfRule>
    <cfRule type="cellIs" dxfId="21199" priority="21200" operator="equal">
      <formula>1.5</formula>
    </cfRule>
    <cfRule type="cellIs" dxfId="21198" priority="21201" operator="equal">
      <formula>3</formula>
    </cfRule>
  </conditionalFormatting>
  <conditionalFormatting sqref="N1703:O1712 I1724 I1726 D1699 B1699">
    <cfRule type="containsBlanks" dxfId="21197" priority="21198">
      <formula>LEN(TRIM(B1699))=0</formula>
    </cfRule>
  </conditionalFormatting>
  <conditionalFormatting sqref="P1714">
    <cfRule type="containsBlanks" dxfId="21196" priority="21197">
      <formula>LEN(TRIM(P1714))=0</formula>
    </cfRule>
  </conditionalFormatting>
  <conditionalFormatting sqref="AD1703:AE1712">
    <cfRule type="containsBlanks" dxfId="21195" priority="21196">
      <formula>LEN(TRIM(AD1703))=0</formula>
    </cfRule>
  </conditionalFormatting>
  <conditionalFormatting sqref="AF1713">
    <cfRule type="containsBlanks" dxfId="21194" priority="21195">
      <formula>LEN(TRIM(AF1713))=0</formula>
    </cfRule>
  </conditionalFormatting>
  <conditionalFormatting sqref="AF1703:AF1712">
    <cfRule type="cellIs" dxfId="21193" priority="21192" operator="equal">
      <formula>0</formula>
    </cfRule>
    <cfRule type="cellIs" dxfId="21192" priority="21193" operator="equal">
      <formula>1.5</formula>
    </cfRule>
    <cfRule type="cellIs" dxfId="21191" priority="21194" operator="equal">
      <formula>3</formula>
    </cfRule>
  </conditionalFormatting>
  <conditionalFormatting sqref="W1726">
    <cfRule type="containsBlanks" dxfId="21190" priority="21191">
      <formula>LEN(TRIM(W1726))=0</formula>
    </cfRule>
  </conditionalFormatting>
  <conditionalFormatting sqref="V1726">
    <cfRule type="containsBlanks" dxfId="21189" priority="21190">
      <formula>LEN(TRIM(V1726))=0</formula>
    </cfRule>
  </conditionalFormatting>
  <conditionalFormatting sqref="AF1728">
    <cfRule type="containsBlanks" dxfId="21188" priority="21189">
      <formula>LEN(TRIM(AF1728))=0</formula>
    </cfRule>
  </conditionalFormatting>
  <conditionalFormatting sqref="AE1728">
    <cfRule type="containsBlanks" dxfId="21187" priority="21188">
      <formula>LEN(TRIM(AE1728))=0</formula>
    </cfRule>
  </conditionalFormatting>
  <conditionalFormatting sqref="D1722">
    <cfRule type="containsBlanks" dxfId="21186" priority="21187">
      <formula>LEN(TRIM(D1722))=0</formula>
    </cfRule>
  </conditionalFormatting>
  <conditionalFormatting sqref="J1724">
    <cfRule type="containsBlanks" dxfId="21185" priority="21186">
      <formula>LEN(TRIM(J1724))=0</formula>
    </cfRule>
  </conditionalFormatting>
  <conditionalFormatting sqref="U1724 AD1723:AD1724">
    <cfRule type="cellIs" dxfId="21184" priority="21185" operator="equal">
      <formula>1</formula>
    </cfRule>
  </conditionalFormatting>
  <conditionalFormatting sqref="U1723">
    <cfRule type="cellIs" dxfId="21183" priority="21184" operator="equal">
      <formula>1</formula>
    </cfRule>
  </conditionalFormatting>
  <conditionalFormatting sqref="V1723:W1725">
    <cfRule type="containsBlanks" dxfId="21182" priority="21183">
      <formula>LEN(TRIM(V1723))=0</formula>
    </cfRule>
  </conditionalFormatting>
  <conditionalFormatting sqref="AE1723:AF1727">
    <cfRule type="containsBlanks" dxfId="21181" priority="21182">
      <formula>LEN(TRIM(AE1723))=0</formula>
    </cfRule>
  </conditionalFormatting>
  <conditionalFormatting sqref="Y1699:AF1699">
    <cfRule type="containsBlanks" dxfId="21180" priority="21181">
      <formula>LEN(TRIM(Y1699))=0</formula>
    </cfRule>
  </conditionalFormatting>
  <conditionalFormatting sqref="U1728:W1728">
    <cfRule type="containsBlanks" dxfId="21179" priority="21180">
      <formula>LEN(TRIM(U1728))=0</formula>
    </cfRule>
  </conditionalFormatting>
  <conditionalFormatting sqref="U1729:W1729">
    <cfRule type="containsBlanks" dxfId="21178" priority="21179">
      <formula>LEN(TRIM(U1729))=0</formula>
    </cfRule>
  </conditionalFormatting>
  <conditionalFormatting sqref="P1699:P1733">
    <cfRule type="cellIs" dxfId="21177" priority="21178" operator="equal">
      <formula>1</formula>
    </cfRule>
  </conditionalFormatting>
  <conditionalFormatting sqref="AF1699:AF1733">
    <cfRule type="cellIs" dxfId="21176" priority="21177" operator="equal">
      <formula>1</formula>
    </cfRule>
  </conditionalFormatting>
  <conditionalFormatting sqref="P1699:P1733">
    <cfRule type="cellIs" dxfId="21175" priority="21176" operator="equal">
      <formula>1</formula>
    </cfRule>
  </conditionalFormatting>
  <conditionalFormatting sqref="AF1699:AF1733">
    <cfRule type="cellIs" dxfId="21174" priority="21175" operator="equal">
      <formula>1</formula>
    </cfRule>
  </conditionalFormatting>
  <conditionalFormatting sqref="L1703:L1712">
    <cfRule type="cellIs" dxfId="21173" priority="21172" operator="equal">
      <formula>"Н"</formula>
    </cfRule>
    <cfRule type="cellIs" dxfId="21172" priority="21173" operator="equal">
      <formula>"П"</formula>
    </cfRule>
    <cfRule type="cellIs" dxfId="21171" priority="21174" operator="equal">
      <formula>"В"</formula>
    </cfRule>
  </conditionalFormatting>
  <conditionalFormatting sqref="AB1703:AB1712">
    <cfRule type="cellIs" dxfId="21170" priority="21169" operator="equal">
      <formula>"Н"</formula>
    </cfRule>
    <cfRule type="cellIs" dxfId="21169" priority="21170" operator="equal">
      <formula>"П"</formula>
    </cfRule>
    <cfRule type="cellIs" dxfId="21168" priority="21171" operator="equal">
      <formula>"В"</formula>
    </cfRule>
  </conditionalFormatting>
  <conditionalFormatting sqref="P1749">
    <cfRule type="containsBlanks" dxfId="21167" priority="21168">
      <formula>LEN(TRIM(P1749))=0</formula>
    </cfRule>
  </conditionalFormatting>
  <conditionalFormatting sqref="M1759:N1759">
    <cfRule type="containsBlanks" dxfId="21166" priority="21167">
      <formula>LEN(TRIM(M1759))=0</formula>
    </cfRule>
  </conditionalFormatting>
  <conditionalFormatting sqref="R1735:X1735 I1735:P1735">
    <cfRule type="containsBlanks" dxfId="21165" priority="21166">
      <formula>LEN(TRIM(I1735))=0</formula>
    </cfRule>
  </conditionalFormatting>
  <conditionalFormatting sqref="P1739:P1748">
    <cfRule type="cellIs" dxfId="21164" priority="21163" operator="equal">
      <formula>0</formula>
    </cfRule>
    <cfRule type="cellIs" dxfId="21163" priority="21164" operator="equal">
      <formula>1.5</formula>
    </cfRule>
    <cfRule type="cellIs" dxfId="21162" priority="21165" operator="equal">
      <formula>3</formula>
    </cfRule>
  </conditionalFormatting>
  <conditionalFormatting sqref="N1739:O1748 I1760 I1762 D1735 B1735">
    <cfRule type="containsBlanks" dxfId="21161" priority="21162">
      <formula>LEN(TRIM(B1735))=0</formula>
    </cfRule>
  </conditionalFormatting>
  <conditionalFormatting sqref="P1750">
    <cfRule type="containsBlanks" dxfId="21160" priority="21161">
      <formula>LEN(TRIM(P1750))=0</formula>
    </cfRule>
  </conditionalFormatting>
  <conditionalFormatting sqref="AD1739:AE1748">
    <cfRule type="containsBlanks" dxfId="21159" priority="21160">
      <formula>LEN(TRIM(AD1739))=0</formula>
    </cfRule>
  </conditionalFormatting>
  <conditionalFormatting sqref="AF1749">
    <cfRule type="containsBlanks" dxfId="21158" priority="21159">
      <formula>LEN(TRIM(AF1749))=0</formula>
    </cfRule>
  </conditionalFormatting>
  <conditionalFormatting sqref="AF1739:AF1748">
    <cfRule type="cellIs" dxfId="21157" priority="21156" operator="equal">
      <formula>0</formula>
    </cfRule>
    <cfRule type="cellIs" dxfId="21156" priority="21157" operator="equal">
      <formula>1.5</formula>
    </cfRule>
    <cfRule type="cellIs" dxfId="21155" priority="21158" operator="equal">
      <formula>3</formula>
    </cfRule>
  </conditionalFormatting>
  <conditionalFormatting sqref="W1762">
    <cfRule type="containsBlanks" dxfId="21154" priority="21155">
      <formula>LEN(TRIM(W1762))=0</formula>
    </cfRule>
  </conditionalFormatting>
  <conditionalFormatting sqref="V1762">
    <cfRule type="containsBlanks" dxfId="21153" priority="21154">
      <formula>LEN(TRIM(V1762))=0</formula>
    </cfRule>
  </conditionalFormatting>
  <conditionalFormatting sqref="AF1764">
    <cfRule type="containsBlanks" dxfId="21152" priority="21153">
      <formula>LEN(TRIM(AF1764))=0</formula>
    </cfRule>
  </conditionalFormatting>
  <conditionalFormatting sqref="AE1764">
    <cfRule type="containsBlanks" dxfId="21151" priority="21152">
      <formula>LEN(TRIM(AE1764))=0</formula>
    </cfRule>
  </conditionalFormatting>
  <conditionalFormatting sqref="D1758">
    <cfRule type="containsBlanks" dxfId="21150" priority="21151">
      <formula>LEN(TRIM(D1758))=0</formula>
    </cfRule>
  </conditionalFormatting>
  <conditionalFormatting sqref="J1760">
    <cfRule type="containsBlanks" dxfId="21149" priority="21150">
      <formula>LEN(TRIM(J1760))=0</formula>
    </cfRule>
  </conditionalFormatting>
  <conditionalFormatting sqref="U1760 AD1759:AD1760">
    <cfRule type="cellIs" dxfId="21148" priority="21149" operator="equal">
      <formula>1</formula>
    </cfRule>
  </conditionalFormatting>
  <conditionalFormatting sqref="U1759">
    <cfRule type="cellIs" dxfId="21147" priority="21148" operator="equal">
      <formula>1</formula>
    </cfRule>
  </conditionalFormatting>
  <conditionalFormatting sqref="V1759:W1761">
    <cfRule type="containsBlanks" dxfId="21146" priority="21147">
      <formula>LEN(TRIM(V1759))=0</formula>
    </cfRule>
  </conditionalFormatting>
  <conditionalFormatting sqref="AE1759:AF1763">
    <cfRule type="containsBlanks" dxfId="21145" priority="21146">
      <formula>LEN(TRIM(AE1759))=0</formula>
    </cfRule>
  </conditionalFormatting>
  <conditionalFormatting sqref="Y1735:AF1735">
    <cfRule type="containsBlanks" dxfId="21144" priority="21145">
      <formula>LEN(TRIM(Y1735))=0</formula>
    </cfRule>
  </conditionalFormatting>
  <conditionalFormatting sqref="P1749">
    <cfRule type="containsBlanks" dxfId="21143" priority="21144">
      <formula>LEN(TRIM(P1749))=0</formula>
    </cfRule>
  </conditionalFormatting>
  <conditionalFormatting sqref="M1759:N1759">
    <cfRule type="containsBlanks" dxfId="21142" priority="21143">
      <formula>LEN(TRIM(M1759))=0</formula>
    </cfRule>
  </conditionalFormatting>
  <conditionalFormatting sqref="R1735:X1735 I1735:P1735">
    <cfRule type="containsBlanks" dxfId="21141" priority="21142">
      <formula>LEN(TRIM(I1735))=0</formula>
    </cfRule>
  </conditionalFormatting>
  <conditionalFormatting sqref="P1739:P1748">
    <cfRule type="cellIs" dxfId="21140" priority="21139" operator="equal">
      <formula>0</formula>
    </cfRule>
    <cfRule type="cellIs" dxfId="21139" priority="21140" operator="equal">
      <formula>1.5</formula>
    </cfRule>
    <cfRule type="cellIs" dxfId="21138" priority="21141" operator="equal">
      <formula>3</formula>
    </cfRule>
  </conditionalFormatting>
  <conditionalFormatting sqref="N1739:O1748 I1760 I1762 D1735 B1735">
    <cfRule type="containsBlanks" dxfId="21137" priority="21138">
      <formula>LEN(TRIM(B1735))=0</formula>
    </cfRule>
  </conditionalFormatting>
  <conditionalFormatting sqref="P1750">
    <cfRule type="containsBlanks" dxfId="21136" priority="21137">
      <formula>LEN(TRIM(P1750))=0</formula>
    </cfRule>
  </conditionalFormatting>
  <conditionalFormatting sqref="AD1739:AE1748">
    <cfRule type="containsBlanks" dxfId="21135" priority="21136">
      <formula>LEN(TRIM(AD1739))=0</formula>
    </cfRule>
  </conditionalFormatting>
  <conditionalFormatting sqref="AF1749">
    <cfRule type="containsBlanks" dxfId="21134" priority="21135">
      <formula>LEN(TRIM(AF1749))=0</formula>
    </cfRule>
  </conditionalFormatting>
  <conditionalFormatting sqref="AF1739:AF1748">
    <cfRule type="cellIs" dxfId="21133" priority="21132" operator="equal">
      <formula>0</formula>
    </cfRule>
    <cfRule type="cellIs" dxfId="21132" priority="21133" operator="equal">
      <formula>1.5</formula>
    </cfRule>
    <cfRule type="cellIs" dxfId="21131" priority="21134" operator="equal">
      <formula>3</formula>
    </cfRule>
  </conditionalFormatting>
  <conditionalFormatting sqref="W1762">
    <cfRule type="containsBlanks" dxfId="21130" priority="21131">
      <formula>LEN(TRIM(W1762))=0</formula>
    </cfRule>
  </conditionalFormatting>
  <conditionalFormatting sqref="V1762">
    <cfRule type="containsBlanks" dxfId="21129" priority="21130">
      <formula>LEN(TRIM(V1762))=0</formula>
    </cfRule>
  </conditionalFormatting>
  <conditionalFormatting sqref="AF1764">
    <cfRule type="containsBlanks" dxfId="21128" priority="21129">
      <formula>LEN(TRIM(AF1764))=0</formula>
    </cfRule>
  </conditionalFormatting>
  <conditionalFormatting sqref="AE1764">
    <cfRule type="containsBlanks" dxfId="21127" priority="21128">
      <formula>LEN(TRIM(AE1764))=0</formula>
    </cfRule>
  </conditionalFormatting>
  <conditionalFormatting sqref="D1758">
    <cfRule type="containsBlanks" dxfId="21126" priority="21127">
      <formula>LEN(TRIM(D1758))=0</formula>
    </cfRule>
  </conditionalFormatting>
  <conditionalFormatting sqref="J1760">
    <cfRule type="containsBlanks" dxfId="21125" priority="21126">
      <formula>LEN(TRIM(J1760))=0</formula>
    </cfRule>
  </conditionalFormatting>
  <conditionalFormatting sqref="U1760 AD1759:AD1760">
    <cfRule type="cellIs" dxfId="21124" priority="21125" operator="equal">
      <formula>1</formula>
    </cfRule>
  </conditionalFormatting>
  <conditionalFormatting sqref="U1759">
    <cfRule type="cellIs" dxfId="21123" priority="21124" operator="equal">
      <formula>1</formula>
    </cfRule>
  </conditionalFormatting>
  <conditionalFormatting sqref="V1759:W1761">
    <cfRule type="containsBlanks" dxfId="21122" priority="21123">
      <formula>LEN(TRIM(V1759))=0</formula>
    </cfRule>
  </conditionalFormatting>
  <conditionalFormatting sqref="AE1759:AF1763">
    <cfRule type="containsBlanks" dxfId="21121" priority="21122">
      <formula>LEN(TRIM(AE1759))=0</formula>
    </cfRule>
  </conditionalFormatting>
  <conditionalFormatting sqref="Y1735:AF1735">
    <cfRule type="containsBlanks" dxfId="21120" priority="21121">
      <formula>LEN(TRIM(Y1735))=0</formula>
    </cfRule>
  </conditionalFormatting>
  <conditionalFormatting sqref="P1749">
    <cfRule type="containsBlanks" dxfId="21119" priority="21120">
      <formula>LEN(TRIM(P1749))=0</formula>
    </cfRule>
  </conditionalFormatting>
  <conditionalFormatting sqref="M1759:N1759">
    <cfRule type="containsBlanks" dxfId="21118" priority="21119">
      <formula>LEN(TRIM(M1759))=0</formula>
    </cfRule>
  </conditionalFormatting>
  <conditionalFormatting sqref="R1735:X1735 I1735:P1735">
    <cfRule type="containsBlanks" dxfId="21117" priority="21118">
      <formula>LEN(TRIM(I1735))=0</formula>
    </cfRule>
  </conditionalFormatting>
  <conditionalFormatting sqref="P1739:P1748">
    <cfRule type="cellIs" dxfId="21116" priority="21115" operator="equal">
      <formula>0</formula>
    </cfRule>
    <cfRule type="cellIs" dxfId="21115" priority="21116" operator="equal">
      <formula>1.5</formula>
    </cfRule>
    <cfRule type="cellIs" dxfId="21114" priority="21117" operator="equal">
      <formula>3</formula>
    </cfRule>
  </conditionalFormatting>
  <conditionalFormatting sqref="N1739:O1748 I1760 I1762 D1735 B1735">
    <cfRule type="containsBlanks" dxfId="21113" priority="21114">
      <formula>LEN(TRIM(B1735))=0</formula>
    </cfRule>
  </conditionalFormatting>
  <conditionalFormatting sqref="P1750">
    <cfRule type="containsBlanks" dxfId="21112" priority="21113">
      <formula>LEN(TRIM(P1750))=0</formula>
    </cfRule>
  </conditionalFormatting>
  <conditionalFormatting sqref="AD1739:AE1748">
    <cfRule type="containsBlanks" dxfId="21111" priority="21112">
      <formula>LEN(TRIM(AD1739))=0</formula>
    </cfRule>
  </conditionalFormatting>
  <conditionalFormatting sqref="AF1749">
    <cfRule type="containsBlanks" dxfId="21110" priority="21111">
      <formula>LEN(TRIM(AF1749))=0</formula>
    </cfRule>
  </conditionalFormatting>
  <conditionalFormatting sqref="AF1739:AF1748">
    <cfRule type="cellIs" dxfId="21109" priority="21108" operator="equal">
      <formula>0</formula>
    </cfRule>
    <cfRule type="cellIs" dxfId="21108" priority="21109" operator="equal">
      <formula>1.5</formula>
    </cfRule>
    <cfRule type="cellIs" dxfId="21107" priority="21110" operator="equal">
      <formula>3</formula>
    </cfRule>
  </conditionalFormatting>
  <conditionalFormatting sqref="W1762">
    <cfRule type="containsBlanks" dxfId="21106" priority="21107">
      <formula>LEN(TRIM(W1762))=0</formula>
    </cfRule>
  </conditionalFormatting>
  <conditionalFormatting sqref="V1762">
    <cfRule type="containsBlanks" dxfId="21105" priority="21106">
      <formula>LEN(TRIM(V1762))=0</formula>
    </cfRule>
  </conditionalFormatting>
  <conditionalFormatting sqref="AF1764">
    <cfRule type="containsBlanks" dxfId="21104" priority="21105">
      <formula>LEN(TRIM(AF1764))=0</formula>
    </cfRule>
  </conditionalFormatting>
  <conditionalFormatting sqref="AE1764">
    <cfRule type="containsBlanks" dxfId="21103" priority="21104">
      <formula>LEN(TRIM(AE1764))=0</formula>
    </cfRule>
  </conditionalFormatting>
  <conditionalFormatting sqref="D1758">
    <cfRule type="containsBlanks" dxfId="21102" priority="21103">
      <formula>LEN(TRIM(D1758))=0</formula>
    </cfRule>
  </conditionalFormatting>
  <conditionalFormatting sqref="J1760">
    <cfRule type="containsBlanks" dxfId="21101" priority="21102">
      <formula>LEN(TRIM(J1760))=0</formula>
    </cfRule>
  </conditionalFormatting>
  <conditionalFormatting sqref="U1760 AD1759:AD1760">
    <cfRule type="cellIs" dxfId="21100" priority="21101" operator="equal">
      <formula>1</formula>
    </cfRule>
  </conditionalFormatting>
  <conditionalFormatting sqref="U1759">
    <cfRule type="cellIs" dxfId="21099" priority="21100" operator="equal">
      <formula>1</formula>
    </cfRule>
  </conditionalFormatting>
  <conditionalFormatting sqref="V1759:W1761">
    <cfRule type="containsBlanks" dxfId="21098" priority="21099">
      <formula>LEN(TRIM(V1759))=0</formula>
    </cfRule>
  </conditionalFormatting>
  <conditionalFormatting sqref="AE1759:AF1763">
    <cfRule type="containsBlanks" dxfId="21097" priority="21098">
      <formula>LEN(TRIM(AE1759))=0</formula>
    </cfRule>
  </conditionalFormatting>
  <conditionalFormatting sqref="Y1735:AF1735">
    <cfRule type="containsBlanks" dxfId="21096" priority="21097">
      <formula>LEN(TRIM(Y1735))=0</formula>
    </cfRule>
  </conditionalFormatting>
  <conditionalFormatting sqref="U1764:W1764">
    <cfRule type="containsBlanks" dxfId="21095" priority="21096">
      <formula>LEN(TRIM(U1764))=0</formula>
    </cfRule>
  </conditionalFormatting>
  <conditionalFormatting sqref="U1765:W1765">
    <cfRule type="containsBlanks" dxfId="21094" priority="21095">
      <formula>LEN(TRIM(U1765))=0</formula>
    </cfRule>
  </conditionalFormatting>
  <conditionalFormatting sqref="P1735:P1769">
    <cfRule type="cellIs" dxfId="21093" priority="21094" operator="equal">
      <formula>1</formula>
    </cfRule>
  </conditionalFormatting>
  <conditionalFormatting sqref="AF1735:AF1769">
    <cfRule type="cellIs" dxfId="21092" priority="21093" operator="equal">
      <formula>1</formula>
    </cfRule>
  </conditionalFormatting>
  <conditionalFormatting sqref="P1735:P1769">
    <cfRule type="cellIs" dxfId="21091" priority="21092" operator="equal">
      <formula>1</formula>
    </cfRule>
  </conditionalFormatting>
  <conditionalFormatting sqref="AF1735:AF1769">
    <cfRule type="cellIs" dxfId="21090" priority="21091" operator="equal">
      <formula>1</formula>
    </cfRule>
  </conditionalFormatting>
  <conditionalFormatting sqref="L1739:L1748">
    <cfRule type="cellIs" dxfId="21089" priority="21088" operator="equal">
      <formula>"Н"</formula>
    </cfRule>
    <cfRule type="cellIs" dxfId="21088" priority="21089" operator="equal">
      <formula>"П"</formula>
    </cfRule>
    <cfRule type="cellIs" dxfId="21087" priority="21090" operator="equal">
      <formula>"В"</formula>
    </cfRule>
  </conditionalFormatting>
  <conditionalFormatting sqref="AB1739:AB1748">
    <cfRule type="cellIs" dxfId="21086" priority="21085" operator="equal">
      <formula>"Н"</formula>
    </cfRule>
    <cfRule type="cellIs" dxfId="21085" priority="21086" operator="equal">
      <formula>"П"</formula>
    </cfRule>
    <cfRule type="cellIs" dxfId="21084" priority="21087" operator="equal">
      <formula>"В"</formula>
    </cfRule>
  </conditionalFormatting>
  <conditionalFormatting sqref="P1785">
    <cfRule type="containsBlanks" dxfId="21083" priority="21084">
      <formula>LEN(TRIM(P1785))=0</formula>
    </cfRule>
  </conditionalFormatting>
  <conditionalFormatting sqref="M1795:N1795">
    <cfRule type="containsBlanks" dxfId="21082" priority="21083">
      <formula>LEN(TRIM(M1795))=0</formula>
    </cfRule>
  </conditionalFormatting>
  <conditionalFormatting sqref="R1771:X1771 I1771:P1771">
    <cfRule type="containsBlanks" dxfId="21081" priority="21082">
      <formula>LEN(TRIM(I1771))=0</formula>
    </cfRule>
  </conditionalFormatting>
  <conditionalFormatting sqref="P1775:P1784">
    <cfRule type="cellIs" dxfId="21080" priority="21079" operator="equal">
      <formula>0</formula>
    </cfRule>
    <cfRule type="cellIs" dxfId="21079" priority="21080" operator="equal">
      <formula>1.5</formula>
    </cfRule>
    <cfRule type="cellIs" dxfId="21078" priority="21081" operator="equal">
      <formula>3</formula>
    </cfRule>
  </conditionalFormatting>
  <conditionalFormatting sqref="N1775:O1784 I1796 I1798 D1771 B1771">
    <cfRule type="containsBlanks" dxfId="21077" priority="21078">
      <formula>LEN(TRIM(B1771))=0</formula>
    </cfRule>
  </conditionalFormatting>
  <conditionalFormatting sqref="P1786">
    <cfRule type="containsBlanks" dxfId="21076" priority="21077">
      <formula>LEN(TRIM(P1786))=0</formula>
    </cfRule>
  </conditionalFormatting>
  <conditionalFormatting sqref="AD1775:AE1784">
    <cfRule type="containsBlanks" dxfId="21075" priority="21076">
      <formula>LEN(TRIM(AD1775))=0</formula>
    </cfRule>
  </conditionalFormatting>
  <conditionalFormatting sqref="AF1785">
    <cfRule type="containsBlanks" dxfId="21074" priority="21075">
      <formula>LEN(TRIM(AF1785))=0</formula>
    </cfRule>
  </conditionalFormatting>
  <conditionalFormatting sqref="AF1775:AF1784">
    <cfRule type="cellIs" dxfId="21073" priority="21072" operator="equal">
      <formula>0</formula>
    </cfRule>
    <cfRule type="cellIs" dxfId="21072" priority="21073" operator="equal">
      <formula>1.5</formula>
    </cfRule>
    <cfRule type="cellIs" dxfId="21071" priority="21074" operator="equal">
      <formula>3</formula>
    </cfRule>
  </conditionalFormatting>
  <conditionalFormatting sqref="W1798">
    <cfRule type="containsBlanks" dxfId="21070" priority="21071">
      <formula>LEN(TRIM(W1798))=0</formula>
    </cfRule>
  </conditionalFormatting>
  <conditionalFormatting sqref="V1798">
    <cfRule type="containsBlanks" dxfId="21069" priority="21070">
      <formula>LEN(TRIM(V1798))=0</formula>
    </cfRule>
  </conditionalFormatting>
  <conditionalFormatting sqref="AF1800">
    <cfRule type="containsBlanks" dxfId="21068" priority="21069">
      <formula>LEN(TRIM(AF1800))=0</formula>
    </cfRule>
  </conditionalFormatting>
  <conditionalFormatting sqref="AE1800">
    <cfRule type="containsBlanks" dxfId="21067" priority="21068">
      <formula>LEN(TRIM(AE1800))=0</formula>
    </cfRule>
  </conditionalFormatting>
  <conditionalFormatting sqref="D1794">
    <cfRule type="containsBlanks" dxfId="21066" priority="21067">
      <formula>LEN(TRIM(D1794))=0</formula>
    </cfRule>
  </conditionalFormatting>
  <conditionalFormatting sqref="J1796">
    <cfRule type="containsBlanks" dxfId="21065" priority="21066">
      <formula>LEN(TRIM(J1796))=0</formula>
    </cfRule>
  </conditionalFormatting>
  <conditionalFormatting sqref="U1796 AD1795:AD1796">
    <cfRule type="cellIs" dxfId="21064" priority="21065" operator="equal">
      <formula>1</formula>
    </cfRule>
  </conditionalFormatting>
  <conditionalFormatting sqref="U1795">
    <cfRule type="cellIs" dxfId="21063" priority="21064" operator="equal">
      <formula>1</formula>
    </cfRule>
  </conditionalFormatting>
  <conditionalFormatting sqref="V1795:W1797">
    <cfRule type="containsBlanks" dxfId="21062" priority="21063">
      <formula>LEN(TRIM(V1795))=0</formula>
    </cfRule>
  </conditionalFormatting>
  <conditionalFormatting sqref="AE1795:AF1799">
    <cfRule type="containsBlanks" dxfId="21061" priority="21062">
      <formula>LEN(TRIM(AE1795))=0</formula>
    </cfRule>
  </conditionalFormatting>
  <conditionalFormatting sqref="Y1771:AF1771">
    <cfRule type="containsBlanks" dxfId="21060" priority="21061">
      <formula>LEN(TRIM(Y1771))=0</formula>
    </cfRule>
  </conditionalFormatting>
  <conditionalFormatting sqref="P1785">
    <cfRule type="containsBlanks" dxfId="21059" priority="21060">
      <formula>LEN(TRIM(P1785))=0</formula>
    </cfRule>
  </conditionalFormatting>
  <conditionalFormatting sqref="M1795:N1795">
    <cfRule type="containsBlanks" dxfId="21058" priority="21059">
      <formula>LEN(TRIM(M1795))=0</formula>
    </cfRule>
  </conditionalFormatting>
  <conditionalFormatting sqref="R1771:X1771 I1771:P1771">
    <cfRule type="containsBlanks" dxfId="21057" priority="21058">
      <formula>LEN(TRIM(I1771))=0</formula>
    </cfRule>
  </conditionalFormatting>
  <conditionalFormatting sqref="P1775:P1784">
    <cfRule type="cellIs" dxfId="21056" priority="21055" operator="equal">
      <formula>0</formula>
    </cfRule>
    <cfRule type="cellIs" dxfId="21055" priority="21056" operator="equal">
      <formula>1.5</formula>
    </cfRule>
    <cfRule type="cellIs" dxfId="21054" priority="21057" operator="equal">
      <formula>3</formula>
    </cfRule>
  </conditionalFormatting>
  <conditionalFormatting sqref="N1775:O1784 I1796 I1798 D1771 B1771">
    <cfRule type="containsBlanks" dxfId="21053" priority="21054">
      <formula>LEN(TRIM(B1771))=0</formula>
    </cfRule>
  </conditionalFormatting>
  <conditionalFormatting sqref="P1786">
    <cfRule type="containsBlanks" dxfId="21052" priority="21053">
      <formula>LEN(TRIM(P1786))=0</formula>
    </cfRule>
  </conditionalFormatting>
  <conditionalFormatting sqref="AD1775:AE1784">
    <cfRule type="containsBlanks" dxfId="21051" priority="21052">
      <formula>LEN(TRIM(AD1775))=0</formula>
    </cfRule>
  </conditionalFormatting>
  <conditionalFormatting sqref="AF1785">
    <cfRule type="containsBlanks" dxfId="21050" priority="21051">
      <formula>LEN(TRIM(AF1785))=0</formula>
    </cfRule>
  </conditionalFormatting>
  <conditionalFormatting sqref="AF1775:AF1784">
    <cfRule type="cellIs" dxfId="21049" priority="21048" operator="equal">
      <formula>0</formula>
    </cfRule>
    <cfRule type="cellIs" dxfId="21048" priority="21049" operator="equal">
      <formula>1.5</formula>
    </cfRule>
    <cfRule type="cellIs" dxfId="21047" priority="21050" operator="equal">
      <formula>3</formula>
    </cfRule>
  </conditionalFormatting>
  <conditionalFormatting sqref="W1798">
    <cfRule type="containsBlanks" dxfId="21046" priority="21047">
      <formula>LEN(TRIM(W1798))=0</formula>
    </cfRule>
  </conditionalFormatting>
  <conditionalFormatting sqref="V1798">
    <cfRule type="containsBlanks" dxfId="21045" priority="21046">
      <formula>LEN(TRIM(V1798))=0</formula>
    </cfRule>
  </conditionalFormatting>
  <conditionalFormatting sqref="AF1800">
    <cfRule type="containsBlanks" dxfId="21044" priority="21045">
      <formula>LEN(TRIM(AF1800))=0</formula>
    </cfRule>
  </conditionalFormatting>
  <conditionalFormatting sqref="AE1800">
    <cfRule type="containsBlanks" dxfId="21043" priority="21044">
      <formula>LEN(TRIM(AE1800))=0</formula>
    </cfRule>
  </conditionalFormatting>
  <conditionalFormatting sqref="D1794">
    <cfRule type="containsBlanks" dxfId="21042" priority="21043">
      <formula>LEN(TRIM(D1794))=0</formula>
    </cfRule>
  </conditionalFormatting>
  <conditionalFormatting sqref="J1796">
    <cfRule type="containsBlanks" dxfId="21041" priority="21042">
      <formula>LEN(TRIM(J1796))=0</formula>
    </cfRule>
  </conditionalFormatting>
  <conditionalFormatting sqref="U1796 AD1795:AD1796">
    <cfRule type="cellIs" dxfId="21040" priority="21041" operator="equal">
      <formula>1</formula>
    </cfRule>
  </conditionalFormatting>
  <conditionalFormatting sqref="U1795">
    <cfRule type="cellIs" dxfId="21039" priority="21040" operator="equal">
      <formula>1</formula>
    </cfRule>
  </conditionalFormatting>
  <conditionalFormatting sqref="V1795:W1797">
    <cfRule type="containsBlanks" dxfId="21038" priority="21039">
      <formula>LEN(TRIM(V1795))=0</formula>
    </cfRule>
  </conditionalFormatting>
  <conditionalFormatting sqref="AE1795:AF1799">
    <cfRule type="containsBlanks" dxfId="21037" priority="21038">
      <formula>LEN(TRIM(AE1795))=0</formula>
    </cfRule>
  </conditionalFormatting>
  <conditionalFormatting sqref="Y1771:AF1771">
    <cfRule type="containsBlanks" dxfId="21036" priority="21037">
      <formula>LEN(TRIM(Y1771))=0</formula>
    </cfRule>
  </conditionalFormatting>
  <conditionalFormatting sqref="P1785">
    <cfRule type="containsBlanks" dxfId="21035" priority="21036">
      <formula>LEN(TRIM(P1785))=0</formula>
    </cfRule>
  </conditionalFormatting>
  <conditionalFormatting sqref="M1795:N1795">
    <cfRule type="containsBlanks" dxfId="21034" priority="21035">
      <formula>LEN(TRIM(M1795))=0</formula>
    </cfRule>
  </conditionalFormatting>
  <conditionalFormatting sqref="R1771:X1771 I1771:P1771">
    <cfRule type="containsBlanks" dxfId="21033" priority="21034">
      <formula>LEN(TRIM(I1771))=0</formula>
    </cfRule>
  </conditionalFormatting>
  <conditionalFormatting sqref="P1775:P1784">
    <cfRule type="cellIs" dxfId="21032" priority="21031" operator="equal">
      <formula>0</formula>
    </cfRule>
    <cfRule type="cellIs" dxfId="21031" priority="21032" operator="equal">
      <formula>1.5</formula>
    </cfRule>
    <cfRule type="cellIs" dxfId="21030" priority="21033" operator="equal">
      <formula>3</formula>
    </cfRule>
  </conditionalFormatting>
  <conditionalFormatting sqref="N1775:O1784 I1796 I1798 D1771 B1771">
    <cfRule type="containsBlanks" dxfId="21029" priority="21030">
      <formula>LEN(TRIM(B1771))=0</formula>
    </cfRule>
  </conditionalFormatting>
  <conditionalFormatting sqref="P1786">
    <cfRule type="containsBlanks" dxfId="21028" priority="21029">
      <formula>LEN(TRIM(P1786))=0</formula>
    </cfRule>
  </conditionalFormatting>
  <conditionalFormatting sqref="AD1775:AE1784">
    <cfRule type="containsBlanks" dxfId="21027" priority="21028">
      <formula>LEN(TRIM(AD1775))=0</formula>
    </cfRule>
  </conditionalFormatting>
  <conditionalFormatting sqref="AF1785">
    <cfRule type="containsBlanks" dxfId="21026" priority="21027">
      <formula>LEN(TRIM(AF1785))=0</formula>
    </cfRule>
  </conditionalFormatting>
  <conditionalFormatting sqref="AF1775:AF1784">
    <cfRule type="cellIs" dxfId="21025" priority="21024" operator="equal">
      <formula>0</formula>
    </cfRule>
    <cfRule type="cellIs" dxfId="21024" priority="21025" operator="equal">
      <formula>1.5</formula>
    </cfRule>
    <cfRule type="cellIs" dxfId="21023" priority="21026" operator="equal">
      <formula>3</formula>
    </cfRule>
  </conditionalFormatting>
  <conditionalFormatting sqref="W1798">
    <cfRule type="containsBlanks" dxfId="21022" priority="21023">
      <formula>LEN(TRIM(W1798))=0</formula>
    </cfRule>
  </conditionalFormatting>
  <conditionalFormatting sqref="V1798">
    <cfRule type="containsBlanks" dxfId="21021" priority="21022">
      <formula>LEN(TRIM(V1798))=0</formula>
    </cfRule>
  </conditionalFormatting>
  <conditionalFormatting sqref="AF1800">
    <cfRule type="containsBlanks" dxfId="21020" priority="21021">
      <formula>LEN(TRIM(AF1800))=0</formula>
    </cfRule>
  </conditionalFormatting>
  <conditionalFormatting sqref="AE1800">
    <cfRule type="containsBlanks" dxfId="21019" priority="21020">
      <formula>LEN(TRIM(AE1800))=0</formula>
    </cfRule>
  </conditionalFormatting>
  <conditionalFormatting sqref="D1794">
    <cfRule type="containsBlanks" dxfId="21018" priority="21019">
      <formula>LEN(TRIM(D1794))=0</formula>
    </cfRule>
  </conditionalFormatting>
  <conditionalFormatting sqref="J1796">
    <cfRule type="containsBlanks" dxfId="21017" priority="21018">
      <formula>LEN(TRIM(J1796))=0</formula>
    </cfRule>
  </conditionalFormatting>
  <conditionalFormatting sqref="U1796 AD1795:AD1796">
    <cfRule type="cellIs" dxfId="21016" priority="21017" operator="equal">
      <formula>1</formula>
    </cfRule>
  </conditionalFormatting>
  <conditionalFormatting sqref="U1795">
    <cfRule type="cellIs" dxfId="21015" priority="21016" operator="equal">
      <formula>1</formula>
    </cfRule>
  </conditionalFormatting>
  <conditionalFormatting sqref="V1795:W1797">
    <cfRule type="containsBlanks" dxfId="21014" priority="21015">
      <formula>LEN(TRIM(V1795))=0</formula>
    </cfRule>
  </conditionalFormatting>
  <conditionalFormatting sqref="AE1795:AF1799">
    <cfRule type="containsBlanks" dxfId="21013" priority="21014">
      <formula>LEN(TRIM(AE1795))=0</formula>
    </cfRule>
  </conditionalFormatting>
  <conditionalFormatting sqref="Y1771:AF1771">
    <cfRule type="containsBlanks" dxfId="21012" priority="21013">
      <formula>LEN(TRIM(Y1771))=0</formula>
    </cfRule>
  </conditionalFormatting>
  <conditionalFormatting sqref="U1800:W1800">
    <cfRule type="containsBlanks" dxfId="21011" priority="21012">
      <formula>LEN(TRIM(U1800))=0</formula>
    </cfRule>
  </conditionalFormatting>
  <conditionalFormatting sqref="U1801:W1801">
    <cfRule type="containsBlanks" dxfId="21010" priority="21011">
      <formula>LEN(TRIM(U1801))=0</formula>
    </cfRule>
  </conditionalFormatting>
  <conditionalFormatting sqref="P1771:P1805">
    <cfRule type="cellIs" dxfId="21009" priority="21010" operator="equal">
      <formula>1</formula>
    </cfRule>
  </conditionalFormatting>
  <conditionalFormatting sqref="AF1771:AF1805">
    <cfRule type="cellIs" dxfId="21008" priority="21009" operator="equal">
      <formula>1</formula>
    </cfRule>
  </conditionalFormatting>
  <conditionalFormatting sqref="P1771:P1805">
    <cfRule type="cellIs" dxfId="21007" priority="21008" operator="equal">
      <formula>1</formula>
    </cfRule>
  </conditionalFormatting>
  <conditionalFormatting sqref="AF1771:AF1805">
    <cfRule type="cellIs" dxfId="21006" priority="21007" operator="equal">
      <formula>1</formula>
    </cfRule>
  </conditionalFormatting>
  <conditionalFormatting sqref="L1775:L1784">
    <cfRule type="cellIs" dxfId="21005" priority="21004" operator="equal">
      <formula>"Н"</formula>
    </cfRule>
    <cfRule type="cellIs" dxfId="21004" priority="21005" operator="equal">
      <formula>"П"</formula>
    </cfRule>
    <cfRule type="cellIs" dxfId="21003" priority="21006" operator="equal">
      <formula>"В"</formula>
    </cfRule>
  </conditionalFormatting>
  <conditionalFormatting sqref="AB1775:AB1784">
    <cfRule type="cellIs" dxfId="21002" priority="21001" operator="equal">
      <formula>"Н"</formula>
    </cfRule>
    <cfRule type="cellIs" dxfId="21001" priority="21002" operator="equal">
      <formula>"П"</formula>
    </cfRule>
    <cfRule type="cellIs" dxfId="21000" priority="21003" operator="equal">
      <formula>"В"</formula>
    </cfRule>
  </conditionalFormatting>
  <conditionalFormatting sqref="P1821">
    <cfRule type="containsBlanks" dxfId="20999" priority="21000">
      <formula>LEN(TRIM(P1821))=0</formula>
    </cfRule>
  </conditionalFormatting>
  <conditionalFormatting sqref="M1831:N1831">
    <cfRule type="containsBlanks" dxfId="20998" priority="20999">
      <formula>LEN(TRIM(M1831))=0</formula>
    </cfRule>
  </conditionalFormatting>
  <conditionalFormatting sqref="R1807:X1807 I1807:P1807">
    <cfRule type="containsBlanks" dxfId="20997" priority="20998">
      <formula>LEN(TRIM(I1807))=0</formula>
    </cfRule>
  </conditionalFormatting>
  <conditionalFormatting sqref="P1811:P1820">
    <cfRule type="cellIs" dxfId="20996" priority="20995" operator="equal">
      <formula>0</formula>
    </cfRule>
    <cfRule type="cellIs" dxfId="20995" priority="20996" operator="equal">
      <formula>1.5</formula>
    </cfRule>
    <cfRule type="cellIs" dxfId="20994" priority="20997" operator="equal">
      <formula>3</formula>
    </cfRule>
  </conditionalFormatting>
  <conditionalFormatting sqref="N1811:O1820 I1832 I1834 D1807 B1807">
    <cfRule type="containsBlanks" dxfId="20993" priority="20994">
      <formula>LEN(TRIM(B1807))=0</formula>
    </cfRule>
  </conditionalFormatting>
  <conditionalFormatting sqref="P1822">
    <cfRule type="containsBlanks" dxfId="20992" priority="20993">
      <formula>LEN(TRIM(P1822))=0</formula>
    </cfRule>
  </conditionalFormatting>
  <conditionalFormatting sqref="AD1811:AE1820">
    <cfRule type="containsBlanks" dxfId="20991" priority="20992">
      <formula>LEN(TRIM(AD1811))=0</formula>
    </cfRule>
  </conditionalFormatting>
  <conditionalFormatting sqref="AF1821">
    <cfRule type="containsBlanks" dxfId="20990" priority="20991">
      <formula>LEN(TRIM(AF1821))=0</formula>
    </cfRule>
  </conditionalFormatting>
  <conditionalFormatting sqref="AF1811:AF1820">
    <cfRule type="cellIs" dxfId="20989" priority="20988" operator="equal">
      <formula>0</formula>
    </cfRule>
    <cfRule type="cellIs" dxfId="20988" priority="20989" operator="equal">
      <formula>1.5</formula>
    </cfRule>
    <cfRule type="cellIs" dxfId="20987" priority="20990" operator="equal">
      <formula>3</formula>
    </cfRule>
  </conditionalFormatting>
  <conditionalFormatting sqref="W1834">
    <cfRule type="containsBlanks" dxfId="20986" priority="20987">
      <formula>LEN(TRIM(W1834))=0</formula>
    </cfRule>
  </conditionalFormatting>
  <conditionalFormatting sqref="V1834">
    <cfRule type="containsBlanks" dxfId="20985" priority="20986">
      <formula>LEN(TRIM(V1834))=0</formula>
    </cfRule>
  </conditionalFormatting>
  <conditionalFormatting sqref="AF1836">
    <cfRule type="containsBlanks" dxfId="20984" priority="20985">
      <formula>LEN(TRIM(AF1836))=0</formula>
    </cfRule>
  </conditionalFormatting>
  <conditionalFormatting sqref="AE1836">
    <cfRule type="containsBlanks" dxfId="20983" priority="20984">
      <formula>LEN(TRIM(AE1836))=0</formula>
    </cfRule>
  </conditionalFormatting>
  <conditionalFormatting sqref="D1830">
    <cfRule type="containsBlanks" dxfId="20982" priority="20983">
      <formula>LEN(TRIM(D1830))=0</formula>
    </cfRule>
  </conditionalFormatting>
  <conditionalFormatting sqref="J1832">
    <cfRule type="containsBlanks" dxfId="20981" priority="20982">
      <formula>LEN(TRIM(J1832))=0</formula>
    </cfRule>
  </conditionalFormatting>
  <conditionalFormatting sqref="U1832 AD1831:AD1832">
    <cfRule type="cellIs" dxfId="20980" priority="20981" operator="equal">
      <formula>1</formula>
    </cfRule>
  </conditionalFormatting>
  <conditionalFormatting sqref="U1831">
    <cfRule type="cellIs" dxfId="20979" priority="20980" operator="equal">
      <formula>1</formula>
    </cfRule>
  </conditionalFormatting>
  <conditionalFormatting sqref="V1831:W1833">
    <cfRule type="containsBlanks" dxfId="20978" priority="20979">
      <formula>LEN(TRIM(V1831))=0</formula>
    </cfRule>
  </conditionalFormatting>
  <conditionalFormatting sqref="AE1831:AF1835">
    <cfRule type="containsBlanks" dxfId="20977" priority="20978">
      <formula>LEN(TRIM(AE1831))=0</formula>
    </cfRule>
  </conditionalFormatting>
  <conditionalFormatting sqref="Y1807:AF1807">
    <cfRule type="containsBlanks" dxfId="20976" priority="20977">
      <formula>LEN(TRIM(Y1807))=0</formula>
    </cfRule>
  </conditionalFormatting>
  <conditionalFormatting sqref="P1821">
    <cfRule type="containsBlanks" dxfId="20975" priority="20976">
      <formula>LEN(TRIM(P1821))=0</formula>
    </cfRule>
  </conditionalFormatting>
  <conditionalFormatting sqref="M1831:N1831">
    <cfRule type="containsBlanks" dxfId="20974" priority="20975">
      <formula>LEN(TRIM(M1831))=0</formula>
    </cfRule>
  </conditionalFormatting>
  <conditionalFormatting sqref="R1807:X1807 I1807:P1807">
    <cfRule type="containsBlanks" dxfId="20973" priority="20974">
      <formula>LEN(TRIM(I1807))=0</formula>
    </cfRule>
  </conditionalFormatting>
  <conditionalFormatting sqref="P1811:P1820">
    <cfRule type="cellIs" dxfId="20972" priority="20971" operator="equal">
      <formula>0</formula>
    </cfRule>
    <cfRule type="cellIs" dxfId="20971" priority="20972" operator="equal">
      <formula>1.5</formula>
    </cfRule>
    <cfRule type="cellIs" dxfId="20970" priority="20973" operator="equal">
      <formula>3</formula>
    </cfRule>
  </conditionalFormatting>
  <conditionalFormatting sqref="N1811:O1820 I1832 I1834 D1807 B1807">
    <cfRule type="containsBlanks" dxfId="20969" priority="20970">
      <formula>LEN(TRIM(B1807))=0</formula>
    </cfRule>
  </conditionalFormatting>
  <conditionalFormatting sqref="P1822">
    <cfRule type="containsBlanks" dxfId="20968" priority="20969">
      <formula>LEN(TRIM(P1822))=0</formula>
    </cfRule>
  </conditionalFormatting>
  <conditionalFormatting sqref="AD1811:AE1820">
    <cfRule type="containsBlanks" dxfId="20967" priority="20968">
      <formula>LEN(TRIM(AD1811))=0</formula>
    </cfRule>
  </conditionalFormatting>
  <conditionalFormatting sqref="AF1821">
    <cfRule type="containsBlanks" dxfId="20966" priority="20967">
      <formula>LEN(TRIM(AF1821))=0</formula>
    </cfRule>
  </conditionalFormatting>
  <conditionalFormatting sqref="AF1811:AF1820">
    <cfRule type="cellIs" dxfId="20965" priority="20964" operator="equal">
      <formula>0</formula>
    </cfRule>
    <cfRule type="cellIs" dxfId="20964" priority="20965" operator="equal">
      <formula>1.5</formula>
    </cfRule>
    <cfRule type="cellIs" dxfId="20963" priority="20966" operator="equal">
      <formula>3</formula>
    </cfRule>
  </conditionalFormatting>
  <conditionalFormatting sqref="W1834">
    <cfRule type="containsBlanks" dxfId="20962" priority="20963">
      <formula>LEN(TRIM(W1834))=0</formula>
    </cfRule>
  </conditionalFormatting>
  <conditionalFormatting sqref="V1834">
    <cfRule type="containsBlanks" dxfId="20961" priority="20962">
      <formula>LEN(TRIM(V1834))=0</formula>
    </cfRule>
  </conditionalFormatting>
  <conditionalFormatting sqref="AF1836">
    <cfRule type="containsBlanks" dxfId="20960" priority="20961">
      <formula>LEN(TRIM(AF1836))=0</formula>
    </cfRule>
  </conditionalFormatting>
  <conditionalFormatting sqref="AE1836">
    <cfRule type="containsBlanks" dxfId="20959" priority="20960">
      <formula>LEN(TRIM(AE1836))=0</formula>
    </cfRule>
  </conditionalFormatting>
  <conditionalFormatting sqref="D1830">
    <cfRule type="containsBlanks" dxfId="20958" priority="20959">
      <formula>LEN(TRIM(D1830))=0</formula>
    </cfRule>
  </conditionalFormatting>
  <conditionalFormatting sqref="J1832">
    <cfRule type="containsBlanks" dxfId="20957" priority="20958">
      <formula>LEN(TRIM(J1832))=0</formula>
    </cfRule>
  </conditionalFormatting>
  <conditionalFormatting sqref="U1832 AD1831:AD1832">
    <cfRule type="cellIs" dxfId="20956" priority="20957" operator="equal">
      <formula>1</formula>
    </cfRule>
  </conditionalFormatting>
  <conditionalFormatting sqref="U1831">
    <cfRule type="cellIs" dxfId="20955" priority="20956" operator="equal">
      <formula>1</formula>
    </cfRule>
  </conditionalFormatting>
  <conditionalFormatting sqref="V1831:W1833">
    <cfRule type="containsBlanks" dxfId="20954" priority="20955">
      <formula>LEN(TRIM(V1831))=0</formula>
    </cfRule>
  </conditionalFormatting>
  <conditionalFormatting sqref="AE1831:AF1835">
    <cfRule type="containsBlanks" dxfId="20953" priority="20954">
      <formula>LEN(TRIM(AE1831))=0</formula>
    </cfRule>
  </conditionalFormatting>
  <conditionalFormatting sqref="Y1807:AF1807">
    <cfRule type="containsBlanks" dxfId="20952" priority="20953">
      <formula>LEN(TRIM(Y1807))=0</formula>
    </cfRule>
  </conditionalFormatting>
  <conditionalFormatting sqref="P1821">
    <cfRule type="containsBlanks" dxfId="20951" priority="20952">
      <formula>LEN(TRIM(P1821))=0</formula>
    </cfRule>
  </conditionalFormatting>
  <conditionalFormatting sqref="M1831:N1831">
    <cfRule type="containsBlanks" dxfId="20950" priority="20951">
      <formula>LEN(TRIM(M1831))=0</formula>
    </cfRule>
  </conditionalFormatting>
  <conditionalFormatting sqref="R1807:X1807 I1807:P1807">
    <cfRule type="containsBlanks" dxfId="20949" priority="20950">
      <formula>LEN(TRIM(I1807))=0</formula>
    </cfRule>
  </conditionalFormatting>
  <conditionalFormatting sqref="P1811:P1820">
    <cfRule type="cellIs" dxfId="20948" priority="20947" operator="equal">
      <formula>0</formula>
    </cfRule>
    <cfRule type="cellIs" dxfId="20947" priority="20948" operator="equal">
      <formula>1.5</formula>
    </cfRule>
    <cfRule type="cellIs" dxfId="20946" priority="20949" operator="equal">
      <formula>3</formula>
    </cfRule>
  </conditionalFormatting>
  <conditionalFormatting sqref="N1811:O1820 I1832 I1834 D1807 B1807">
    <cfRule type="containsBlanks" dxfId="20945" priority="20946">
      <formula>LEN(TRIM(B1807))=0</formula>
    </cfRule>
  </conditionalFormatting>
  <conditionalFormatting sqref="P1822">
    <cfRule type="containsBlanks" dxfId="20944" priority="20945">
      <formula>LEN(TRIM(P1822))=0</formula>
    </cfRule>
  </conditionalFormatting>
  <conditionalFormatting sqref="AD1811:AE1820">
    <cfRule type="containsBlanks" dxfId="20943" priority="20944">
      <formula>LEN(TRIM(AD1811))=0</formula>
    </cfRule>
  </conditionalFormatting>
  <conditionalFormatting sqref="AF1821">
    <cfRule type="containsBlanks" dxfId="20942" priority="20943">
      <formula>LEN(TRIM(AF1821))=0</formula>
    </cfRule>
  </conditionalFormatting>
  <conditionalFormatting sqref="AF1811:AF1820">
    <cfRule type="cellIs" dxfId="20941" priority="20940" operator="equal">
      <formula>0</formula>
    </cfRule>
    <cfRule type="cellIs" dxfId="20940" priority="20941" operator="equal">
      <formula>1.5</formula>
    </cfRule>
    <cfRule type="cellIs" dxfId="20939" priority="20942" operator="equal">
      <formula>3</formula>
    </cfRule>
  </conditionalFormatting>
  <conditionalFormatting sqref="W1834">
    <cfRule type="containsBlanks" dxfId="20938" priority="20939">
      <formula>LEN(TRIM(W1834))=0</formula>
    </cfRule>
  </conditionalFormatting>
  <conditionalFormatting sqref="V1834">
    <cfRule type="containsBlanks" dxfId="20937" priority="20938">
      <formula>LEN(TRIM(V1834))=0</formula>
    </cfRule>
  </conditionalFormatting>
  <conditionalFormatting sqref="AF1836">
    <cfRule type="containsBlanks" dxfId="20936" priority="20937">
      <formula>LEN(TRIM(AF1836))=0</formula>
    </cfRule>
  </conditionalFormatting>
  <conditionalFormatting sqref="AE1836">
    <cfRule type="containsBlanks" dxfId="20935" priority="20936">
      <formula>LEN(TRIM(AE1836))=0</formula>
    </cfRule>
  </conditionalFormatting>
  <conditionalFormatting sqref="D1830">
    <cfRule type="containsBlanks" dxfId="20934" priority="20935">
      <formula>LEN(TRIM(D1830))=0</formula>
    </cfRule>
  </conditionalFormatting>
  <conditionalFormatting sqref="J1832">
    <cfRule type="containsBlanks" dxfId="20933" priority="20934">
      <formula>LEN(TRIM(J1832))=0</formula>
    </cfRule>
  </conditionalFormatting>
  <conditionalFormatting sqref="U1832 AD1831:AD1832">
    <cfRule type="cellIs" dxfId="20932" priority="20933" operator="equal">
      <formula>1</formula>
    </cfRule>
  </conditionalFormatting>
  <conditionalFormatting sqref="U1831">
    <cfRule type="cellIs" dxfId="20931" priority="20932" operator="equal">
      <formula>1</formula>
    </cfRule>
  </conditionalFormatting>
  <conditionalFormatting sqref="V1831:W1833">
    <cfRule type="containsBlanks" dxfId="20930" priority="20931">
      <formula>LEN(TRIM(V1831))=0</formula>
    </cfRule>
  </conditionalFormatting>
  <conditionalFormatting sqref="AE1831:AF1835">
    <cfRule type="containsBlanks" dxfId="20929" priority="20930">
      <formula>LEN(TRIM(AE1831))=0</formula>
    </cfRule>
  </conditionalFormatting>
  <conditionalFormatting sqref="Y1807:AF1807">
    <cfRule type="containsBlanks" dxfId="20928" priority="20929">
      <formula>LEN(TRIM(Y1807))=0</formula>
    </cfRule>
  </conditionalFormatting>
  <conditionalFormatting sqref="U1836:W1836">
    <cfRule type="containsBlanks" dxfId="20927" priority="20928">
      <formula>LEN(TRIM(U1836))=0</formula>
    </cfRule>
  </conditionalFormatting>
  <conditionalFormatting sqref="U1837:W1837">
    <cfRule type="containsBlanks" dxfId="20926" priority="20927">
      <formula>LEN(TRIM(U1837))=0</formula>
    </cfRule>
  </conditionalFormatting>
  <conditionalFormatting sqref="P1806:P1841">
    <cfRule type="cellIs" dxfId="20925" priority="20926" operator="equal">
      <formula>1</formula>
    </cfRule>
  </conditionalFormatting>
  <conditionalFormatting sqref="AF1806:AF1841">
    <cfRule type="cellIs" dxfId="20924" priority="20925" operator="equal">
      <formula>1</formula>
    </cfRule>
  </conditionalFormatting>
  <conditionalFormatting sqref="P1806:P1841">
    <cfRule type="cellIs" dxfId="20923" priority="20924" operator="equal">
      <formula>1</formula>
    </cfRule>
  </conditionalFormatting>
  <conditionalFormatting sqref="AF1806:AF1841">
    <cfRule type="cellIs" dxfId="20922" priority="20923" operator="equal">
      <formula>1</formula>
    </cfRule>
  </conditionalFormatting>
  <conditionalFormatting sqref="L1811:L1820">
    <cfRule type="cellIs" dxfId="20921" priority="20920" operator="equal">
      <formula>"Н"</formula>
    </cfRule>
    <cfRule type="cellIs" dxfId="20920" priority="20921" operator="equal">
      <formula>"П"</formula>
    </cfRule>
    <cfRule type="cellIs" dxfId="20919" priority="20922" operator="equal">
      <formula>"В"</formula>
    </cfRule>
  </conditionalFormatting>
  <conditionalFormatting sqref="AB1811:AB1820">
    <cfRule type="cellIs" dxfId="20918" priority="20917" operator="equal">
      <formula>"Н"</formula>
    </cfRule>
    <cfRule type="cellIs" dxfId="20917" priority="20918" operator="equal">
      <formula>"П"</formula>
    </cfRule>
    <cfRule type="cellIs" dxfId="20916" priority="20919" operator="equal">
      <formula>"В"</formula>
    </cfRule>
  </conditionalFormatting>
  <conditionalFormatting sqref="P1857">
    <cfRule type="containsBlanks" dxfId="20915" priority="20916">
      <formula>LEN(TRIM(P1857))=0</formula>
    </cfRule>
  </conditionalFormatting>
  <conditionalFormatting sqref="M1867:N1867">
    <cfRule type="containsBlanks" dxfId="20914" priority="20915">
      <formula>LEN(TRIM(M1867))=0</formula>
    </cfRule>
  </conditionalFormatting>
  <conditionalFormatting sqref="R1843:X1843 I1843:P1843">
    <cfRule type="containsBlanks" dxfId="20913" priority="20914">
      <formula>LEN(TRIM(I1843))=0</formula>
    </cfRule>
  </conditionalFormatting>
  <conditionalFormatting sqref="P1847:P1856">
    <cfRule type="cellIs" dxfId="20912" priority="20911" operator="equal">
      <formula>0</formula>
    </cfRule>
    <cfRule type="cellIs" dxfId="20911" priority="20912" operator="equal">
      <formula>1.5</formula>
    </cfRule>
    <cfRule type="cellIs" dxfId="20910" priority="20913" operator="equal">
      <formula>3</formula>
    </cfRule>
  </conditionalFormatting>
  <conditionalFormatting sqref="N1847:O1856 I1868 I1870 D1843 B1843">
    <cfRule type="containsBlanks" dxfId="20909" priority="20910">
      <formula>LEN(TRIM(B1843))=0</formula>
    </cfRule>
  </conditionalFormatting>
  <conditionalFormatting sqref="P1858">
    <cfRule type="containsBlanks" dxfId="20908" priority="20909">
      <formula>LEN(TRIM(P1858))=0</formula>
    </cfRule>
  </conditionalFormatting>
  <conditionalFormatting sqref="AD1847:AE1856">
    <cfRule type="containsBlanks" dxfId="20907" priority="20908">
      <formula>LEN(TRIM(AD1847))=0</formula>
    </cfRule>
  </conditionalFormatting>
  <conditionalFormatting sqref="AF1857">
    <cfRule type="containsBlanks" dxfId="20906" priority="20907">
      <formula>LEN(TRIM(AF1857))=0</formula>
    </cfRule>
  </conditionalFormatting>
  <conditionalFormatting sqref="AF1847:AF1856">
    <cfRule type="cellIs" dxfId="20905" priority="20904" operator="equal">
      <formula>0</formula>
    </cfRule>
    <cfRule type="cellIs" dxfId="20904" priority="20905" operator="equal">
      <formula>1.5</formula>
    </cfRule>
    <cfRule type="cellIs" dxfId="20903" priority="20906" operator="equal">
      <formula>3</formula>
    </cfRule>
  </conditionalFormatting>
  <conditionalFormatting sqref="W1870">
    <cfRule type="containsBlanks" dxfId="20902" priority="20903">
      <formula>LEN(TRIM(W1870))=0</formula>
    </cfRule>
  </conditionalFormatting>
  <conditionalFormatting sqref="V1870">
    <cfRule type="containsBlanks" dxfId="20901" priority="20902">
      <formula>LEN(TRIM(V1870))=0</formula>
    </cfRule>
  </conditionalFormatting>
  <conditionalFormatting sqref="AF1872">
    <cfRule type="containsBlanks" dxfId="20900" priority="20901">
      <formula>LEN(TRIM(AF1872))=0</formula>
    </cfRule>
  </conditionalFormatting>
  <conditionalFormatting sqref="AE1872">
    <cfRule type="containsBlanks" dxfId="20899" priority="20900">
      <formula>LEN(TRIM(AE1872))=0</formula>
    </cfRule>
  </conditionalFormatting>
  <conditionalFormatting sqref="D1866">
    <cfRule type="containsBlanks" dxfId="20898" priority="20899">
      <formula>LEN(TRIM(D1866))=0</formula>
    </cfRule>
  </conditionalFormatting>
  <conditionalFormatting sqref="J1868">
    <cfRule type="containsBlanks" dxfId="20897" priority="20898">
      <formula>LEN(TRIM(J1868))=0</formula>
    </cfRule>
  </conditionalFormatting>
  <conditionalFormatting sqref="U1868 AD1867:AD1868">
    <cfRule type="cellIs" dxfId="20896" priority="20897" operator="equal">
      <formula>1</formula>
    </cfRule>
  </conditionalFormatting>
  <conditionalFormatting sqref="U1867">
    <cfRule type="cellIs" dxfId="20895" priority="20896" operator="equal">
      <formula>1</formula>
    </cfRule>
  </conditionalFormatting>
  <conditionalFormatting sqref="V1867:W1869">
    <cfRule type="containsBlanks" dxfId="20894" priority="20895">
      <formula>LEN(TRIM(V1867))=0</formula>
    </cfRule>
  </conditionalFormatting>
  <conditionalFormatting sqref="AE1867:AF1871">
    <cfRule type="containsBlanks" dxfId="20893" priority="20894">
      <formula>LEN(TRIM(AE1867))=0</formula>
    </cfRule>
  </conditionalFormatting>
  <conditionalFormatting sqref="Y1843:AF1843">
    <cfRule type="containsBlanks" dxfId="20892" priority="20893">
      <formula>LEN(TRIM(Y1843))=0</formula>
    </cfRule>
  </conditionalFormatting>
  <conditionalFormatting sqref="P1857">
    <cfRule type="containsBlanks" dxfId="20891" priority="20892">
      <formula>LEN(TRIM(P1857))=0</formula>
    </cfRule>
  </conditionalFormatting>
  <conditionalFormatting sqref="M1867:N1867">
    <cfRule type="containsBlanks" dxfId="20890" priority="20891">
      <formula>LEN(TRIM(M1867))=0</formula>
    </cfRule>
  </conditionalFormatting>
  <conditionalFormatting sqref="R1843:X1843 I1843:P1843">
    <cfRule type="containsBlanks" dxfId="20889" priority="20890">
      <formula>LEN(TRIM(I1843))=0</formula>
    </cfRule>
  </conditionalFormatting>
  <conditionalFormatting sqref="P1847:P1856">
    <cfRule type="cellIs" dxfId="20888" priority="20887" operator="equal">
      <formula>0</formula>
    </cfRule>
    <cfRule type="cellIs" dxfId="20887" priority="20888" operator="equal">
      <formula>1.5</formula>
    </cfRule>
    <cfRule type="cellIs" dxfId="20886" priority="20889" operator="equal">
      <formula>3</formula>
    </cfRule>
  </conditionalFormatting>
  <conditionalFormatting sqref="N1847:O1856 I1868 I1870 D1843 B1843">
    <cfRule type="containsBlanks" dxfId="20885" priority="20886">
      <formula>LEN(TRIM(B1843))=0</formula>
    </cfRule>
  </conditionalFormatting>
  <conditionalFormatting sqref="P1858">
    <cfRule type="containsBlanks" dxfId="20884" priority="20885">
      <formula>LEN(TRIM(P1858))=0</formula>
    </cfRule>
  </conditionalFormatting>
  <conditionalFormatting sqref="AD1847:AE1856">
    <cfRule type="containsBlanks" dxfId="20883" priority="20884">
      <formula>LEN(TRIM(AD1847))=0</formula>
    </cfRule>
  </conditionalFormatting>
  <conditionalFormatting sqref="AF1857">
    <cfRule type="containsBlanks" dxfId="20882" priority="20883">
      <formula>LEN(TRIM(AF1857))=0</formula>
    </cfRule>
  </conditionalFormatting>
  <conditionalFormatting sqref="AF1847:AF1856">
    <cfRule type="cellIs" dxfId="20881" priority="20880" operator="equal">
      <formula>0</formula>
    </cfRule>
    <cfRule type="cellIs" dxfId="20880" priority="20881" operator="equal">
      <formula>1.5</formula>
    </cfRule>
    <cfRule type="cellIs" dxfId="20879" priority="20882" operator="equal">
      <formula>3</formula>
    </cfRule>
  </conditionalFormatting>
  <conditionalFormatting sqref="W1870">
    <cfRule type="containsBlanks" dxfId="20878" priority="20879">
      <formula>LEN(TRIM(W1870))=0</formula>
    </cfRule>
  </conditionalFormatting>
  <conditionalFormatting sqref="V1870">
    <cfRule type="containsBlanks" dxfId="20877" priority="20878">
      <formula>LEN(TRIM(V1870))=0</formula>
    </cfRule>
  </conditionalFormatting>
  <conditionalFormatting sqref="AF1872">
    <cfRule type="containsBlanks" dxfId="20876" priority="20877">
      <formula>LEN(TRIM(AF1872))=0</formula>
    </cfRule>
  </conditionalFormatting>
  <conditionalFormatting sqref="AE1872">
    <cfRule type="containsBlanks" dxfId="20875" priority="20876">
      <formula>LEN(TRIM(AE1872))=0</formula>
    </cfRule>
  </conditionalFormatting>
  <conditionalFormatting sqref="D1866">
    <cfRule type="containsBlanks" dxfId="20874" priority="20875">
      <formula>LEN(TRIM(D1866))=0</formula>
    </cfRule>
  </conditionalFormatting>
  <conditionalFormatting sqref="J1868">
    <cfRule type="containsBlanks" dxfId="20873" priority="20874">
      <formula>LEN(TRIM(J1868))=0</formula>
    </cfRule>
  </conditionalFormatting>
  <conditionalFormatting sqref="U1868 AD1867:AD1868">
    <cfRule type="cellIs" dxfId="20872" priority="20873" operator="equal">
      <formula>1</formula>
    </cfRule>
  </conditionalFormatting>
  <conditionalFormatting sqref="U1867">
    <cfRule type="cellIs" dxfId="20871" priority="20872" operator="equal">
      <formula>1</formula>
    </cfRule>
  </conditionalFormatting>
  <conditionalFormatting sqref="V1867:W1869">
    <cfRule type="containsBlanks" dxfId="20870" priority="20871">
      <formula>LEN(TRIM(V1867))=0</formula>
    </cfRule>
  </conditionalFormatting>
  <conditionalFormatting sqref="AE1867:AF1871">
    <cfRule type="containsBlanks" dxfId="20869" priority="20870">
      <formula>LEN(TRIM(AE1867))=0</formula>
    </cfRule>
  </conditionalFormatting>
  <conditionalFormatting sqref="Y1843:AF1843">
    <cfRule type="containsBlanks" dxfId="20868" priority="20869">
      <formula>LEN(TRIM(Y1843))=0</formula>
    </cfRule>
  </conditionalFormatting>
  <conditionalFormatting sqref="P1857">
    <cfRule type="containsBlanks" dxfId="20867" priority="20868">
      <formula>LEN(TRIM(P1857))=0</formula>
    </cfRule>
  </conditionalFormatting>
  <conditionalFormatting sqref="M1867:N1867">
    <cfRule type="containsBlanks" dxfId="20866" priority="20867">
      <formula>LEN(TRIM(M1867))=0</formula>
    </cfRule>
  </conditionalFormatting>
  <conditionalFormatting sqref="R1843:X1843 I1843:P1843">
    <cfRule type="containsBlanks" dxfId="20865" priority="20866">
      <formula>LEN(TRIM(I1843))=0</formula>
    </cfRule>
  </conditionalFormatting>
  <conditionalFormatting sqref="P1847:P1856">
    <cfRule type="cellIs" dxfId="20864" priority="20863" operator="equal">
      <formula>0</formula>
    </cfRule>
    <cfRule type="cellIs" dxfId="20863" priority="20864" operator="equal">
      <formula>1.5</formula>
    </cfRule>
    <cfRule type="cellIs" dxfId="20862" priority="20865" operator="equal">
      <formula>3</formula>
    </cfRule>
  </conditionalFormatting>
  <conditionalFormatting sqref="N1847:O1856 I1868 I1870 D1843 B1843">
    <cfRule type="containsBlanks" dxfId="20861" priority="20862">
      <formula>LEN(TRIM(B1843))=0</formula>
    </cfRule>
  </conditionalFormatting>
  <conditionalFormatting sqref="P1858">
    <cfRule type="containsBlanks" dxfId="20860" priority="20861">
      <formula>LEN(TRIM(P1858))=0</formula>
    </cfRule>
  </conditionalFormatting>
  <conditionalFormatting sqref="AD1847:AE1856">
    <cfRule type="containsBlanks" dxfId="20859" priority="20860">
      <formula>LEN(TRIM(AD1847))=0</formula>
    </cfRule>
  </conditionalFormatting>
  <conditionalFormatting sqref="AF1857">
    <cfRule type="containsBlanks" dxfId="20858" priority="20859">
      <formula>LEN(TRIM(AF1857))=0</formula>
    </cfRule>
  </conditionalFormatting>
  <conditionalFormatting sqref="AF1847:AF1856">
    <cfRule type="cellIs" dxfId="20857" priority="20856" operator="equal">
      <formula>0</formula>
    </cfRule>
    <cfRule type="cellIs" dxfId="20856" priority="20857" operator="equal">
      <formula>1.5</formula>
    </cfRule>
    <cfRule type="cellIs" dxfId="20855" priority="20858" operator="equal">
      <formula>3</formula>
    </cfRule>
  </conditionalFormatting>
  <conditionalFormatting sqref="W1870">
    <cfRule type="containsBlanks" dxfId="20854" priority="20855">
      <formula>LEN(TRIM(W1870))=0</formula>
    </cfRule>
  </conditionalFormatting>
  <conditionalFormatting sqref="V1870">
    <cfRule type="containsBlanks" dxfId="20853" priority="20854">
      <formula>LEN(TRIM(V1870))=0</formula>
    </cfRule>
  </conditionalFormatting>
  <conditionalFormatting sqref="AF1872">
    <cfRule type="containsBlanks" dxfId="20852" priority="20853">
      <formula>LEN(TRIM(AF1872))=0</formula>
    </cfRule>
  </conditionalFormatting>
  <conditionalFormatting sqref="AE1872">
    <cfRule type="containsBlanks" dxfId="20851" priority="20852">
      <formula>LEN(TRIM(AE1872))=0</formula>
    </cfRule>
  </conditionalFormatting>
  <conditionalFormatting sqref="D1866">
    <cfRule type="containsBlanks" dxfId="20850" priority="20851">
      <formula>LEN(TRIM(D1866))=0</formula>
    </cfRule>
  </conditionalFormatting>
  <conditionalFormatting sqref="J1868">
    <cfRule type="containsBlanks" dxfId="20849" priority="20850">
      <formula>LEN(TRIM(J1868))=0</formula>
    </cfRule>
  </conditionalFormatting>
  <conditionalFormatting sqref="U1868 AD1867:AD1868">
    <cfRule type="cellIs" dxfId="20848" priority="20849" operator="equal">
      <formula>1</formula>
    </cfRule>
  </conditionalFormatting>
  <conditionalFormatting sqref="U1867">
    <cfRule type="cellIs" dxfId="20847" priority="20848" operator="equal">
      <formula>1</formula>
    </cfRule>
  </conditionalFormatting>
  <conditionalFormatting sqref="V1867:W1869">
    <cfRule type="containsBlanks" dxfId="20846" priority="20847">
      <formula>LEN(TRIM(V1867))=0</formula>
    </cfRule>
  </conditionalFormatting>
  <conditionalFormatting sqref="AE1867:AF1871">
    <cfRule type="containsBlanks" dxfId="20845" priority="20846">
      <formula>LEN(TRIM(AE1867))=0</formula>
    </cfRule>
  </conditionalFormatting>
  <conditionalFormatting sqref="Y1843:AF1843">
    <cfRule type="containsBlanks" dxfId="20844" priority="20845">
      <formula>LEN(TRIM(Y1843))=0</formula>
    </cfRule>
  </conditionalFormatting>
  <conditionalFormatting sqref="U1872:W1872">
    <cfRule type="containsBlanks" dxfId="20843" priority="20844">
      <formula>LEN(TRIM(U1872))=0</formula>
    </cfRule>
  </conditionalFormatting>
  <conditionalFormatting sqref="U1873:W1873">
    <cfRule type="containsBlanks" dxfId="20842" priority="20843">
      <formula>LEN(TRIM(U1873))=0</formula>
    </cfRule>
  </conditionalFormatting>
  <conditionalFormatting sqref="P1843:P1877">
    <cfRule type="cellIs" dxfId="20841" priority="20842" operator="equal">
      <formula>1</formula>
    </cfRule>
  </conditionalFormatting>
  <conditionalFormatting sqref="AF1843:AF1877">
    <cfRule type="cellIs" dxfId="20840" priority="20841" operator="equal">
      <formula>1</formula>
    </cfRule>
  </conditionalFormatting>
  <conditionalFormatting sqref="P1843:P1877">
    <cfRule type="cellIs" dxfId="20839" priority="20840" operator="equal">
      <formula>1</formula>
    </cfRule>
  </conditionalFormatting>
  <conditionalFormatting sqref="AF1843:AF1877">
    <cfRule type="cellIs" dxfId="20838" priority="20839" operator="equal">
      <formula>1</formula>
    </cfRule>
  </conditionalFormatting>
  <conditionalFormatting sqref="L1847:L1856">
    <cfRule type="cellIs" dxfId="20837" priority="20836" operator="equal">
      <formula>"Н"</formula>
    </cfRule>
    <cfRule type="cellIs" dxfId="20836" priority="20837" operator="equal">
      <formula>"П"</formula>
    </cfRule>
    <cfRule type="cellIs" dxfId="20835" priority="20838" operator="equal">
      <formula>"В"</formula>
    </cfRule>
  </conditionalFormatting>
  <conditionalFormatting sqref="AB1847:AB1856">
    <cfRule type="cellIs" dxfId="20834" priority="20833" operator="equal">
      <formula>"Н"</formula>
    </cfRule>
    <cfRule type="cellIs" dxfId="20833" priority="20834" operator="equal">
      <formula>"П"</formula>
    </cfRule>
    <cfRule type="cellIs" dxfId="20832" priority="20835" operator="equal">
      <formula>"В"</formula>
    </cfRule>
  </conditionalFormatting>
  <conditionalFormatting sqref="P1893">
    <cfRule type="containsBlanks" dxfId="20831" priority="20832">
      <formula>LEN(TRIM(P1893))=0</formula>
    </cfRule>
  </conditionalFormatting>
  <conditionalFormatting sqref="M1903:N1903">
    <cfRule type="containsBlanks" dxfId="20830" priority="20831">
      <formula>LEN(TRIM(M1903))=0</formula>
    </cfRule>
  </conditionalFormatting>
  <conditionalFormatting sqref="R1879:X1879 I1879:P1879">
    <cfRule type="containsBlanks" dxfId="20829" priority="20830">
      <formula>LEN(TRIM(I1879))=0</formula>
    </cfRule>
  </conditionalFormatting>
  <conditionalFormatting sqref="P1883:P1892">
    <cfRule type="cellIs" dxfId="20828" priority="20827" operator="equal">
      <formula>0</formula>
    </cfRule>
    <cfRule type="cellIs" dxfId="20827" priority="20828" operator="equal">
      <formula>1.5</formula>
    </cfRule>
    <cfRule type="cellIs" dxfId="20826" priority="20829" operator="equal">
      <formula>3</formula>
    </cfRule>
  </conditionalFormatting>
  <conditionalFormatting sqref="N1883:O1892 I1904 I1906 D1879 B1879">
    <cfRule type="containsBlanks" dxfId="20825" priority="20826">
      <formula>LEN(TRIM(B1879))=0</formula>
    </cfRule>
  </conditionalFormatting>
  <conditionalFormatting sqref="P1894">
    <cfRule type="containsBlanks" dxfId="20824" priority="20825">
      <formula>LEN(TRIM(P1894))=0</formula>
    </cfRule>
  </conditionalFormatting>
  <conditionalFormatting sqref="AD1883:AE1892">
    <cfRule type="containsBlanks" dxfId="20823" priority="20824">
      <formula>LEN(TRIM(AD1883))=0</formula>
    </cfRule>
  </conditionalFormatting>
  <conditionalFormatting sqref="AF1893">
    <cfRule type="containsBlanks" dxfId="20822" priority="20823">
      <formula>LEN(TRIM(AF1893))=0</formula>
    </cfRule>
  </conditionalFormatting>
  <conditionalFormatting sqref="AF1883:AF1892">
    <cfRule type="cellIs" dxfId="20821" priority="20820" operator="equal">
      <formula>0</formula>
    </cfRule>
    <cfRule type="cellIs" dxfId="20820" priority="20821" operator="equal">
      <formula>1.5</formula>
    </cfRule>
    <cfRule type="cellIs" dxfId="20819" priority="20822" operator="equal">
      <formula>3</formula>
    </cfRule>
  </conditionalFormatting>
  <conditionalFormatting sqref="W1906">
    <cfRule type="containsBlanks" dxfId="20818" priority="20819">
      <formula>LEN(TRIM(W1906))=0</formula>
    </cfRule>
  </conditionalFormatting>
  <conditionalFormatting sqref="V1906">
    <cfRule type="containsBlanks" dxfId="20817" priority="20818">
      <formula>LEN(TRIM(V1906))=0</formula>
    </cfRule>
  </conditionalFormatting>
  <conditionalFormatting sqref="AF1908">
    <cfRule type="containsBlanks" dxfId="20816" priority="20817">
      <formula>LEN(TRIM(AF1908))=0</formula>
    </cfRule>
  </conditionalFormatting>
  <conditionalFormatting sqref="AE1908">
    <cfRule type="containsBlanks" dxfId="20815" priority="20816">
      <formula>LEN(TRIM(AE1908))=0</formula>
    </cfRule>
  </conditionalFormatting>
  <conditionalFormatting sqref="D1902">
    <cfRule type="containsBlanks" dxfId="20814" priority="20815">
      <formula>LEN(TRIM(D1902))=0</formula>
    </cfRule>
  </conditionalFormatting>
  <conditionalFormatting sqref="J1904">
    <cfRule type="containsBlanks" dxfId="20813" priority="20814">
      <formula>LEN(TRIM(J1904))=0</formula>
    </cfRule>
  </conditionalFormatting>
  <conditionalFormatting sqref="U1904 AD1903:AD1904">
    <cfRule type="cellIs" dxfId="20812" priority="20813" operator="equal">
      <formula>1</formula>
    </cfRule>
  </conditionalFormatting>
  <conditionalFormatting sqref="U1903">
    <cfRule type="cellIs" dxfId="20811" priority="20812" operator="equal">
      <formula>1</formula>
    </cfRule>
  </conditionalFormatting>
  <conditionalFormatting sqref="V1903:W1905">
    <cfRule type="containsBlanks" dxfId="20810" priority="20811">
      <formula>LEN(TRIM(V1903))=0</formula>
    </cfRule>
  </conditionalFormatting>
  <conditionalFormatting sqref="AE1903:AF1907">
    <cfRule type="containsBlanks" dxfId="20809" priority="20810">
      <formula>LEN(TRIM(AE1903))=0</formula>
    </cfRule>
  </conditionalFormatting>
  <conditionalFormatting sqref="Y1879:AF1879">
    <cfRule type="containsBlanks" dxfId="20808" priority="20809">
      <formula>LEN(TRIM(Y1879))=0</formula>
    </cfRule>
  </conditionalFormatting>
  <conditionalFormatting sqref="P1893">
    <cfRule type="containsBlanks" dxfId="20807" priority="20808">
      <formula>LEN(TRIM(P1893))=0</formula>
    </cfRule>
  </conditionalFormatting>
  <conditionalFormatting sqref="M1903:N1903">
    <cfRule type="containsBlanks" dxfId="20806" priority="20807">
      <formula>LEN(TRIM(M1903))=0</formula>
    </cfRule>
  </conditionalFormatting>
  <conditionalFormatting sqref="R1879:X1879 I1879:P1879">
    <cfRule type="containsBlanks" dxfId="20805" priority="20806">
      <formula>LEN(TRIM(I1879))=0</formula>
    </cfRule>
  </conditionalFormatting>
  <conditionalFormatting sqref="P1883:P1892">
    <cfRule type="cellIs" dxfId="20804" priority="20803" operator="equal">
      <formula>0</formula>
    </cfRule>
    <cfRule type="cellIs" dxfId="20803" priority="20804" operator="equal">
      <formula>1.5</formula>
    </cfRule>
    <cfRule type="cellIs" dxfId="20802" priority="20805" operator="equal">
      <formula>3</formula>
    </cfRule>
  </conditionalFormatting>
  <conditionalFormatting sqref="N1883:O1892 I1904 I1906 D1879 B1879">
    <cfRule type="containsBlanks" dxfId="20801" priority="20802">
      <formula>LEN(TRIM(B1879))=0</formula>
    </cfRule>
  </conditionalFormatting>
  <conditionalFormatting sqref="P1894">
    <cfRule type="containsBlanks" dxfId="20800" priority="20801">
      <formula>LEN(TRIM(P1894))=0</formula>
    </cfRule>
  </conditionalFormatting>
  <conditionalFormatting sqref="AD1883:AE1892">
    <cfRule type="containsBlanks" dxfId="20799" priority="20800">
      <formula>LEN(TRIM(AD1883))=0</formula>
    </cfRule>
  </conditionalFormatting>
  <conditionalFormatting sqref="AF1893">
    <cfRule type="containsBlanks" dxfId="20798" priority="20799">
      <formula>LEN(TRIM(AF1893))=0</formula>
    </cfRule>
  </conditionalFormatting>
  <conditionalFormatting sqref="AF1883:AF1892">
    <cfRule type="cellIs" dxfId="20797" priority="20796" operator="equal">
      <formula>0</formula>
    </cfRule>
    <cfRule type="cellIs" dxfId="20796" priority="20797" operator="equal">
      <formula>1.5</formula>
    </cfRule>
    <cfRule type="cellIs" dxfId="20795" priority="20798" operator="equal">
      <formula>3</formula>
    </cfRule>
  </conditionalFormatting>
  <conditionalFormatting sqref="W1906">
    <cfRule type="containsBlanks" dxfId="20794" priority="20795">
      <formula>LEN(TRIM(W1906))=0</formula>
    </cfRule>
  </conditionalFormatting>
  <conditionalFormatting sqref="V1906">
    <cfRule type="containsBlanks" dxfId="20793" priority="20794">
      <formula>LEN(TRIM(V1906))=0</formula>
    </cfRule>
  </conditionalFormatting>
  <conditionalFormatting sqref="AF1908">
    <cfRule type="containsBlanks" dxfId="20792" priority="20793">
      <formula>LEN(TRIM(AF1908))=0</formula>
    </cfRule>
  </conditionalFormatting>
  <conditionalFormatting sqref="AE1908">
    <cfRule type="containsBlanks" dxfId="20791" priority="20792">
      <formula>LEN(TRIM(AE1908))=0</formula>
    </cfRule>
  </conditionalFormatting>
  <conditionalFormatting sqref="D1902">
    <cfRule type="containsBlanks" dxfId="20790" priority="20791">
      <formula>LEN(TRIM(D1902))=0</formula>
    </cfRule>
  </conditionalFormatting>
  <conditionalFormatting sqref="J1904">
    <cfRule type="containsBlanks" dxfId="20789" priority="20790">
      <formula>LEN(TRIM(J1904))=0</formula>
    </cfRule>
  </conditionalFormatting>
  <conditionalFormatting sqref="U1904 AD1903:AD1904">
    <cfRule type="cellIs" dxfId="20788" priority="20789" operator="equal">
      <formula>1</formula>
    </cfRule>
  </conditionalFormatting>
  <conditionalFormatting sqref="U1903">
    <cfRule type="cellIs" dxfId="20787" priority="20788" operator="equal">
      <formula>1</formula>
    </cfRule>
  </conditionalFormatting>
  <conditionalFormatting sqref="V1903:W1905">
    <cfRule type="containsBlanks" dxfId="20786" priority="20787">
      <formula>LEN(TRIM(V1903))=0</formula>
    </cfRule>
  </conditionalFormatting>
  <conditionalFormatting sqref="AE1903:AF1907">
    <cfRule type="containsBlanks" dxfId="20785" priority="20786">
      <formula>LEN(TRIM(AE1903))=0</formula>
    </cfRule>
  </conditionalFormatting>
  <conditionalFormatting sqref="Y1879:AF1879">
    <cfRule type="containsBlanks" dxfId="20784" priority="20785">
      <formula>LEN(TRIM(Y1879))=0</formula>
    </cfRule>
  </conditionalFormatting>
  <conditionalFormatting sqref="P1893">
    <cfRule type="containsBlanks" dxfId="20783" priority="20784">
      <formula>LEN(TRIM(P1893))=0</formula>
    </cfRule>
  </conditionalFormatting>
  <conditionalFormatting sqref="M1903:N1903">
    <cfRule type="containsBlanks" dxfId="20782" priority="20783">
      <formula>LEN(TRIM(M1903))=0</formula>
    </cfRule>
  </conditionalFormatting>
  <conditionalFormatting sqref="R1879:X1879 I1879:P1879">
    <cfRule type="containsBlanks" dxfId="20781" priority="20782">
      <formula>LEN(TRIM(I1879))=0</formula>
    </cfRule>
  </conditionalFormatting>
  <conditionalFormatting sqref="P1883:P1892">
    <cfRule type="cellIs" dxfId="20780" priority="20779" operator="equal">
      <formula>0</formula>
    </cfRule>
    <cfRule type="cellIs" dxfId="20779" priority="20780" operator="equal">
      <formula>1.5</formula>
    </cfRule>
    <cfRule type="cellIs" dxfId="20778" priority="20781" operator="equal">
      <formula>3</formula>
    </cfRule>
  </conditionalFormatting>
  <conditionalFormatting sqref="N1883:O1892 I1904 I1906 D1879 B1879">
    <cfRule type="containsBlanks" dxfId="20777" priority="20778">
      <formula>LEN(TRIM(B1879))=0</formula>
    </cfRule>
  </conditionalFormatting>
  <conditionalFormatting sqref="P1894">
    <cfRule type="containsBlanks" dxfId="20776" priority="20777">
      <formula>LEN(TRIM(P1894))=0</formula>
    </cfRule>
  </conditionalFormatting>
  <conditionalFormatting sqref="AD1883:AE1892">
    <cfRule type="containsBlanks" dxfId="20775" priority="20776">
      <formula>LEN(TRIM(AD1883))=0</formula>
    </cfRule>
  </conditionalFormatting>
  <conditionalFormatting sqref="AF1893">
    <cfRule type="containsBlanks" dxfId="20774" priority="20775">
      <formula>LEN(TRIM(AF1893))=0</formula>
    </cfRule>
  </conditionalFormatting>
  <conditionalFormatting sqref="AF1883:AF1892">
    <cfRule type="cellIs" dxfId="20773" priority="20772" operator="equal">
      <formula>0</formula>
    </cfRule>
    <cfRule type="cellIs" dxfId="20772" priority="20773" operator="equal">
      <formula>1.5</formula>
    </cfRule>
    <cfRule type="cellIs" dxfId="20771" priority="20774" operator="equal">
      <formula>3</formula>
    </cfRule>
  </conditionalFormatting>
  <conditionalFormatting sqref="W1906">
    <cfRule type="containsBlanks" dxfId="20770" priority="20771">
      <formula>LEN(TRIM(W1906))=0</formula>
    </cfRule>
  </conditionalFormatting>
  <conditionalFormatting sqref="V1906">
    <cfRule type="containsBlanks" dxfId="20769" priority="20770">
      <formula>LEN(TRIM(V1906))=0</formula>
    </cfRule>
  </conditionalFormatting>
  <conditionalFormatting sqref="AF1908">
    <cfRule type="containsBlanks" dxfId="20768" priority="20769">
      <formula>LEN(TRIM(AF1908))=0</formula>
    </cfRule>
  </conditionalFormatting>
  <conditionalFormatting sqref="AE1908">
    <cfRule type="containsBlanks" dxfId="20767" priority="20768">
      <formula>LEN(TRIM(AE1908))=0</formula>
    </cfRule>
  </conditionalFormatting>
  <conditionalFormatting sqref="D1902">
    <cfRule type="containsBlanks" dxfId="20766" priority="20767">
      <formula>LEN(TRIM(D1902))=0</formula>
    </cfRule>
  </conditionalFormatting>
  <conditionalFormatting sqref="J1904">
    <cfRule type="containsBlanks" dxfId="20765" priority="20766">
      <formula>LEN(TRIM(J1904))=0</formula>
    </cfRule>
  </conditionalFormatting>
  <conditionalFormatting sqref="U1904 AD1903:AD1904">
    <cfRule type="cellIs" dxfId="20764" priority="20765" operator="equal">
      <formula>1</formula>
    </cfRule>
  </conditionalFormatting>
  <conditionalFormatting sqref="U1903">
    <cfRule type="cellIs" dxfId="20763" priority="20764" operator="equal">
      <formula>1</formula>
    </cfRule>
  </conditionalFormatting>
  <conditionalFormatting sqref="V1903:W1905">
    <cfRule type="containsBlanks" dxfId="20762" priority="20763">
      <formula>LEN(TRIM(V1903))=0</formula>
    </cfRule>
  </conditionalFormatting>
  <conditionalFormatting sqref="AE1903:AF1907">
    <cfRule type="containsBlanks" dxfId="20761" priority="20762">
      <formula>LEN(TRIM(AE1903))=0</formula>
    </cfRule>
  </conditionalFormatting>
  <conditionalFormatting sqref="Y1879:AF1879">
    <cfRule type="containsBlanks" dxfId="20760" priority="20761">
      <formula>LEN(TRIM(Y1879))=0</formula>
    </cfRule>
  </conditionalFormatting>
  <conditionalFormatting sqref="U1908:W1908">
    <cfRule type="containsBlanks" dxfId="20759" priority="20760">
      <formula>LEN(TRIM(U1908))=0</formula>
    </cfRule>
  </conditionalFormatting>
  <conditionalFormatting sqref="U1909:W1909">
    <cfRule type="containsBlanks" dxfId="20758" priority="20759">
      <formula>LEN(TRIM(U1909))=0</formula>
    </cfRule>
  </conditionalFormatting>
  <conditionalFormatting sqref="P1879:P1913">
    <cfRule type="cellIs" dxfId="20757" priority="20758" operator="equal">
      <formula>1</formula>
    </cfRule>
  </conditionalFormatting>
  <conditionalFormatting sqref="AF1879:AF1913">
    <cfRule type="cellIs" dxfId="20756" priority="20757" operator="equal">
      <formula>1</formula>
    </cfRule>
  </conditionalFormatting>
  <conditionalFormatting sqref="P1879:P1913">
    <cfRule type="cellIs" dxfId="20755" priority="20756" operator="equal">
      <formula>1</formula>
    </cfRule>
  </conditionalFormatting>
  <conditionalFormatting sqref="AF1879:AF1913">
    <cfRule type="cellIs" dxfId="20754" priority="20755" operator="equal">
      <formula>1</formula>
    </cfRule>
  </conditionalFormatting>
  <conditionalFormatting sqref="L1883:L1892">
    <cfRule type="cellIs" dxfId="20753" priority="20752" operator="equal">
      <formula>"Н"</formula>
    </cfRule>
    <cfRule type="cellIs" dxfId="20752" priority="20753" operator="equal">
      <formula>"П"</formula>
    </cfRule>
    <cfRule type="cellIs" dxfId="20751" priority="20754" operator="equal">
      <formula>"В"</formula>
    </cfRule>
  </conditionalFormatting>
  <conditionalFormatting sqref="AB1883:AB1892">
    <cfRule type="cellIs" dxfId="20750" priority="20749" operator="equal">
      <formula>"Н"</formula>
    </cfRule>
    <cfRule type="cellIs" dxfId="20749" priority="20750" operator="equal">
      <formula>"П"</formula>
    </cfRule>
    <cfRule type="cellIs" dxfId="20748" priority="20751" operator="equal">
      <formula>"В"</formula>
    </cfRule>
  </conditionalFormatting>
  <conditionalFormatting sqref="P1929">
    <cfRule type="containsBlanks" dxfId="20747" priority="20748">
      <formula>LEN(TRIM(P1929))=0</formula>
    </cfRule>
  </conditionalFormatting>
  <conditionalFormatting sqref="M1939:N1939">
    <cfRule type="containsBlanks" dxfId="20746" priority="20747">
      <formula>LEN(TRIM(M1939))=0</formula>
    </cfRule>
  </conditionalFormatting>
  <conditionalFormatting sqref="R1915:X1915 I1915:P1915">
    <cfRule type="containsBlanks" dxfId="20745" priority="20746">
      <formula>LEN(TRIM(I1915))=0</formula>
    </cfRule>
  </conditionalFormatting>
  <conditionalFormatting sqref="P1919:P1928">
    <cfRule type="cellIs" dxfId="20744" priority="20743" operator="equal">
      <formula>0</formula>
    </cfRule>
    <cfRule type="cellIs" dxfId="20743" priority="20744" operator="equal">
      <formula>1.5</formula>
    </cfRule>
    <cfRule type="cellIs" dxfId="20742" priority="20745" operator="equal">
      <formula>3</formula>
    </cfRule>
  </conditionalFormatting>
  <conditionalFormatting sqref="N1919:O1928 I1940 I1942 D1915 B1915">
    <cfRule type="containsBlanks" dxfId="20741" priority="20742">
      <formula>LEN(TRIM(B1915))=0</formula>
    </cfRule>
  </conditionalFormatting>
  <conditionalFormatting sqref="P1930">
    <cfRule type="containsBlanks" dxfId="20740" priority="20741">
      <formula>LEN(TRIM(P1930))=0</formula>
    </cfRule>
  </conditionalFormatting>
  <conditionalFormatting sqref="AD1919:AE1928">
    <cfRule type="containsBlanks" dxfId="20739" priority="20740">
      <formula>LEN(TRIM(AD1919))=0</formula>
    </cfRule>
  </conditionalFormatting>
  <conditionalFormatting sqref="AF1929">
    <cfRule type="containsBlanks" dxfId="20738" priority="20739">
      <formula>LEN(TRIM(AF1929))=0</formula>
    </cfRule>
  </conditionalFormatting>
  <conditionalFormatting sqref="AF1919:AF1928">
    <cfRule type="cellIs" dxfId="20737" priority="20736" operator="equal">
      <formula>0</formula>
    </cfRule>
    <cfRule type="cellIs" dxfId="20736" priority="20737" operator="equal">
      <formula>1.5</formula>
    </cfRule>
    <cfRule type="cellIs" dxfId="20735" priority="20738" operator="equal">
      <formula>3</formula>
    </cfRule>
  </conditionalFormatting>
  <conditionalFormatting sqref="W1942">
    <cfRule type="containsBlanks" dxfId="20734" priority="20735">
      <formula>LEN(TRIM(W1942))=0</formula>
    </cfRule>
  </conditionalFormatting>
  <conditionalFormatting sqref="V1942">
    <cfRule type="containsBlanks" dxfId="20733" priority="20734">
      <formula>LEN(TRIM(V1942))=0</formula>
    </cfRule>
  </conditionalFormatting>
  <conditionalFormatting sqref="AF1944">
    <cfRule type="containsBlanks" dxfId="20732" priority="20733">
      <formula>LEN(TRIM(AF1944))=0</formula>
    </cfRule>
  </conditionalFormatting>
  <conditionalFormatting sqref="AE1944">
    <cfRule type="containsBlanks" dxfId="20731" priority="20732">
      <formula>LEN(TRIM(AE1944))=0</formula>
    </cfRule>
  </conditionalFormatting>
  <conditionalFormatting sqref="D1938">
    <cfRule type="containsBlanks" dxfId="20730" priority="20731">
      <formula>LEN(TRIM(D1938))=0</formula>
    </cfRule>
  </conditionalFormatting>
  <conditionalFormatting sqref="J1940">
    <cfRule type="containsBlanks" dxfId="20729" priority="20730">
      <formula>LEN(TRIM(J1940))=0</formula>
    </cfRule>
  </conditionalFormatting>
  <conditionalFormatting sqref="U1940 AD1939:AD1940">
    <cfRule type="cellIs" dxfId="20728" priority="20729" operator="equal">
      <formula>1</formula>
    </cfRule>
  </conditionalFormatting>
  <conditionalFormatting sqref="U1939">
    <cfRule type="cellIs" dxfId="20727" priority="20728" operator="equal">
      <formula>1</formula>
    </cfRule>
  </conditionalFormatting>
  <conditionalFormatting sqref="V1939:W1941">
    <cfRule type="containsBlanks" dxfId="20726" priority="20727">
      <formula>LEN(TRIM(V1939))=0</formula>
    </cfRule>
  </conditionalFormatting>
  <conditionalFormatting sqref="AE1939:AF1943">
    <cfRule type="containsBlanks" dxfId="20725" priority="20726">
      <formula>LEN(TRIM(AE1939))=0</formula>
    </cfRule>
  </conditionalFormatting>
  <conditionalFormatting sqref="Y1915:AF1915">
    <cfRule type="containsBlanks" dxfId="20724" priority="20725">
      <formula>LEN(TRIM(Y1915))=0</formula>
    </cfRule>
  </conditionalFormatting>
  <conditionalFormatting sqref="P1929">
    <cfRule type="containsBlanks" dxfId="20723" priority="20724">
      <formula>LEN(TRIM(P1929))=0</formula>
    </cfRule>
  </conditionalFormatting>
  <conditionalFormatting sqref="M1939:N1939">
    <cfRule type="containsBlanks" dxfId="20722" priority="20723">
      <formula>LEN(TRIM(M1939))=0</formula>
    </cfRule>
  </conditionalFormatting>
  <conditionalFormatting sqref="R1915:X1915 I1915:P1915">
    <cfRule type="containsBlanks" dxfId="20721" priority="20722">
      <formula>LEN(TRIM(I1915))=0</formula>
    </cfRule>
  </conditionalFormatting>
  <conditionalFormatting sqref="P1919:P1928">
    <cfRule type="cellIs" dxfId="20720" priority="20719" operator="equal">
      <formula>0</formula>
    </cfRule>
    <cfRule type="cellIs" dxfId="20719" priority="20720" operator="equal">
      <formula>1.5</formula>
    </cfRule>
    <cfRule type="cellIs" dxfId="20718" priority="20721" operator="equal">
      <formula>3</formula>
    </cfRule>
  </conditionalFormatting>
  <conditionalFormatting sqref="N1919:O1928 I1940 I1942 D1915 B1915">
    <cfRule type="containsBlanks" dxfId="20717" priority="20718">
      <formula>LEN(TRIM(B1915))=0</formula>
    </cfRule>
  </conditionalFormatting>
  <conditionalFormatting sqref="P1930">
    <cfRule type="containsBlanks" dxfId="20716" priority="20717">
      <formula>LEN(TRIM(P1930))=0</formula>
    </cfRule>
  </conditionalFormatting>
  <conditionalFormatting sqref="AD1919:AE1928">
    <cfRule type="containsBlanks" dxfId="20715" priority="20716">
      <formula>LEN(TRIM(AD1919))=0</formula>
    </cfRule>
  </conditionalFormatting>
  <conditionalFormatting sqref="AF1929">
    <cfRule type="containsBlanks" dxfId="20714" priority="20715">
      <formula>LEN(TRIM(AF1929))=0</formula>
    </cfRule>
  </conditionalFormatting>
  <conditionalFormatting sqref="AF1919:AF1928">
    <cfRule type="cellIs" dxfId="20713" priority="20712" operator="equal">
      <formula>0</formula>
    </cfRule>
    <cfRule type="cellIs" dxfId="20712" priority="20713" operator="equal">
      <formula>1.5</formula>
    </cfRule>
    <cfRule type="cellIs" dxfId="20711" priority="20714" operator="equal">
      <formula>3</formula>
    </cfRule>
  </conditionalFormatting>
  <conditionalFormatting sqref="W1942">
    <cfRule type="containsBlanks" dxfId="20710" priority="20711">
      <formula>LEN(TRIM(W1942))=0</formula>
    </cfRule>
  </conditionalFormatting>
  <conditionalFormatting sqref="V1942">
    <cfRule type="containsBlanks" dxfId="20709" priority="20710">
      <formula>LEN(TRIM(V1942))=0</formula>
    </cfRule>
  </conditionalFormatting>
  <conditionalFormatting sqref="AF1944">
    <cfRule type="containsBlanks" dxfId="20708" priority="20709">
      <formula>LEN(TRIM(AF1944))=0</formula>
    </cfRule>
  </conditionalFormatting>
  <conditionalFormatting sqref="AE1944">
    <cfRule type="containsBlanks" dxfId="20707" priority="20708">
      <formula>LEN(TRIM(AE1944))=0</formula>
    </cfRule>
  </conditionalFormatting>
  <conditionalFormatting sqref="D1938">
    <cfRule type="containsBlanks" dxfId="20706" priority="20707">
      <formula>LEN(TRIM(D1938))=0</formula>
    </cfRule>
  </conditionalFormatting>
  <conditionalFormatting sqref="J1940">
    <cfRule type="containsBlanks" dxfId="20705" priority="20706">
      <formula>LEN(TRIM(J1940))=0</formula>
    </cfRule>
  </conditionalFormatting>
  <conditionalFormatting sqref="U1940 AD1939:AD1940">
    <cfRule type="cellIs" dxfId="20704" priority="20705" operator="equal">
      <formula>1</formula>
    </cfRule>
  </conditionalFormatting>
  <conditionalFormatting sqref="U1939">
    <cfRule type="cellIs" dxfId="20703" priority="20704" operator="equal">
      <formula>1</formula>
    </cfRule>
  </conditionalFormatting>
  <conditionalFormatting sqref="V1939:W1941">
    <cfRule type="containsBlanks" dxfId="20702" priority="20703">
      <formula>LEN(TRIM(V1939))=0</formula>
    </cfRule>
  </conditionalFormatting>
  <conditionalFormatting sqref="AE1939:AF1943">
    <cfRule type="containsBlanks" dxfId="20701" priority="20702">
      <formula>LEN(TRIM(AE1939))=0</formula>
    </cfRule>
  </conditionalFormatting>
  <conditionalFormatting sqref="Y1915:AF1915">
    <cfRule type="containsBlanks" dxfId="20700" priority="20701">
      <formula>LEN(TRIM(Y1915))=0</formula>
    </cfRule>
  </conditionalFormatting>
  <conditionalFormatting sqref="P1929">
    <cfRule type="containsBlanks" dxfId="20699" priority="20700">
      <formula>LEN(TRIM(P1929))=0</formula>
    </cfRule>
  </conditionalFormatting>
  <conditionalFormatting sqref="M1939:N1939">
    <cfRule type="containsBlanks" dxfId="20698" priority="20699">
      <formula>LEN(TRIM(M1939))=0</formula>
    </cfRule>
  </conditionalFormatting>
  <conditionalFormatting sqref="R1915:X1915 I1915:P1915">
    <cfRule type="containsBlanks" dxfId="20697" priority="20698">
      <formula>LEN(TRIM(I1915))=0</formula>
    </cfRule>
  </conditionalFormatting>
  <conditionalFormatting sqref="P1919:P1928">
    <cfRule type="cellIs" dxfId="20696" priority="20695" operator="equal">
      <formula>0</formula>
    </cfRule>
    <cfRule type="cellIs" dxfId="20695" priority="20696" operator="equal">
      <formula>1.5</formula>
    </cfRule>
    <cfRule type="cellIs" dxfId="20694" priority="20697" operator="equal">
      <formula>3</formula>
    </cfRule>
  </conditionalFormatting>
  <conditionalFormatting sqref="N1919:O1928 I1940 I1942 D1915 B1915">
    <cfRule type="containsBlanks" dxfId="20693" priority="20694">
      <formula>LEN(TRIM(B1915))=0</formula>
    </cfRule>
  </conditionalFormatting>
  <conditionalFormatting sqref="P1930">
    <cfRule type="containsBlanks" dxfId="20692" priority="20693">
      <formula>LEN(TRIM(P1930))=0</formula>
    </cfRule>
  </conditionalFormatting>
  <conditionalFormatting sqref="AD1919:AE1928">
    <cfRule type="containsBlanks" dxfId="20691" priority="20692">
      <formula>LEN(TRIM(AD1919))=0</formula>
    </cfRule>
  </conditionalFormatting>
  <conditionalFormatting sqref="AF1929">
    <cfRule type="containsBlanks" dxfId="20690" priority="20691">
      <formula>LEN(TRIM(AF1929))=0</formula>
    </cfRule>
  </conditionalFormatting>
  <conditionalFormatting sqref="AF1919:AF1928">
    <cfRule type="cellIs" dxfId="20689" priority="20688" operator="equal">
      <formula>0</formula>
    </cfRule>
    <cfRule type="cellIs" dxfId="20688" priority="20689" operator="equal">
      <formula>1.5</formula>
    </cfRule>
    <cfRule type="cellIs" dxfId="20687" priority="20690" operator="equal">
      <formula>3</formula>
    </cfRule>
  </conditionalFormatting>
  <conditionalFormatting sqref="W1942">
    <cfRule type="containsBlanks" dxfId="20686" priority="20687">
      <formula>LEN(TRIM(W1942))=0</formula>
    </cfRule>
  </conditionalFormatting>
  <conditionalFormatting sqref="V1942">
    <cfRule type="containsBlanks" dxfId="20685" priority="20686">
      <formula>LEN(TRIM(V1942))=0</formula>
    </cfRule>
  </conditionalFormatting>
  <conditionalFormatting sqref="AF1944">
    <cfRule type="containsBlanks" dxfId="20684" priority="20685">
      <formula>LEN(TRIM(AF1944))=0</formula>
    </cfRule>
  </conditionalFormatting>
  <conditionalFormatting sqref="AE1944">
    <cfRule type="containsBlanks" dxfId="20683" priority="20684">
      <formula>LEN(TRIM(AE1944))=0</formula>
    </cfRule>
  </conditionalFormatting>
  <conditionalFormatting sqref="D1938">
    <cfRule type="containsBlanks" dxfId="20682" priority="20683">
      <formula>LEN(TRIM(D1938))=0</formula>
    </cfRule>
  </conditionalFormatting>
  <conditionalFormatting sqref="J1940">
    <cfRule type="containsBlanks" dxfId="20681" priority="20682">
      <formula>LEN(TRIM(J1940))=0</formula>
    </cfRule>
  </conditionalFormatting>
  <conditionalFormatting sqref="U1940 AD1939:AD1940">
    <cfRule type="cellIs" dxfId="20680" priority="20681" operator="equal">
      <formula>1</formula>
    </cfRule>
  </conditionalFormatting>
  <conditionalFormatting sqref="U1939">
    <cfRule type="cellIs" dxfId="20679" priority="20680" operator="equal">
      <formula>1</formula>
    </cfRule>
  </conditionalFormatting>
  <conditionalFormatting sqref="V1939:W1941">
    <cfRule type="containsBlanks" dxfId="20678" priority="20679">
      <formula>LEN(TRIM(V1939))=0</formula>
    </cfRule>
  </conditionalFormatting>
  <conditionalFormatting sqref="AE1939:AF1943">
    <cfRule type="containsBlanks" dxfId="20677" priority="20678">
      <formula>LEN(TRIM(AE1939))=0</formula>
    </cfRule>
  </conditionalFormatting>
  <conditionalFormatting sqref="Y1915:AF1915">
    <cfRule type="containsBlanks" dxfId="20676" priority="20677">
      <formula>LEN(TRIM(Y1915))=0</formula>
    </cfRule>
  </conditionalFormatting>
  <conditionalFormatting sqref="U1944:W1944">
    <cfRule type="containsBlanks" dxfId="20675" priority="20676">
      <formula>LEN(TRIM(U1944))=0</formula>
    </cfRule>
  </conditionalFormatting>
  <conditionalFormatting sqref="U1945:W1945">
    <cfRule type="containsBlanks" dxfId="20674" priority="20675">
      <formula>LEN(TRIM(U1945))=0</formula>
    </cfRule>
  </conditionalFormatting>
  <conditionalFormatting sqref="P1915:P1949">
    <cfRule type="cellIs" dxfId="20673" priority="20674" operator="equal">
      <formula>1</formula>
    </cfRule>
  </conditionalFormatting>
  <conditionalFormatting sqref="AF1915:AF1949">
    <cfRule type="cellIs" dxfId="20672" priority="20673" operator="equal">
      <formula>1</formula>
    </cfRule>
  </conditionalFormatting>
  <conditionalFormatting sqref="P1915:P1949">
    <cfRule type="cellIs" dxfId="20671" priority="20672" operator="equal">
      <formula>1</formula>
    </cfRule>
  </conditionalFormatting>
  <conditionalFormatting sqref="AF1915:AF1949">
    <cfRule type="cellIs" dxfId="20670" priority="20671" operator="equal">
      <formula>1</formula>
    </cfRule>
  </conditionalFormatting>
  <conditionalFormatting sqref="L1919:L1928">
    <cfRule type="cellIs" dxfId="20669" priority="20668" operator="equal">
      <formula>"Н"</formula>
    </cfRule>
    <cfRule type="cellIs" dxfId="20668" priority="20669" operator="equal">
      <formula>"П"</formula>
    </cfRule>
    <cfRule type="cellIs" dxfId="20667" priority="20670" operator="equal">
      <formula>"В"</formula>
    </cfRule>
  </conditionalFormatting>
  <conditionalFormatting sqref="AB1919:AB1928">
    <cfRule type="cellIs" dxfId="20666" priority="20665" operator="equal">
      <formula>"Н"</formula>
    </cfRule>
    <cfRule type="cellIs" dxfId="20665" priority="20666" operator="equal">
      <formula>"П"</formula>
    </cfRule>
    <cfRule type="cellIs" dxfId="20664" priority="20667" operator="equal">
      <formula>"В"</formula>
    </cfRule>
  </conditionalFormatting>
  <conditionalFormatting sqref="P1965">
    <cfRule type="containsBlanks" dxfId="20663" priority="20664">
      <formula>LEN(TRIM(P1965))=0</formula>
    </cfRule>
  </conditionalFormatting>
  <conditionalFormatting sqref="M1975:N1975">
    <cfRule type="containsBlanks" dxfId="20662" priority="20663">
      <formula>LEN(TRIM(M1975))=0</formula>
    </cfRule>
  </conditionalFormatting>
  <conditionalFormatting sqref="R1951:X1951 I1951:P1951">
    <cfRule type="containsBlanks" dxfId="20661" priority="20662">
      <formula>LEN(TRIM(I1951))=0</formula>
    </cfRule>
  </conditionalFormatting>
  <conditionalFormatting sqref="P1955:P1964">
    <cfRule type="cellIs" dxfId="20660" priority="20659" operator="equal">
      <formula>0</formula>
    </cfRule>
    <cfRule type="cellIs" dxfId="20659" priority="20660" operator="equal">
      <formula>1.5</formula>
    </cfRule>
    <cfRule type="cellIs" dxfId="20658" priority="20661" operator="equal">
      <formula>3</formula>
    </cfRule>
  </conditionalFormatting>
  <conditionalFormatting sqref="N1955:O1964 I1976 I1978 D1951 B1951">
    <cfRule type="containsBlanks" dxfId="20657" priority="20658">
      <formula>LEN(TRIM(B1951))=0</formula>
    </cfRule>
  </conditionalFormatting>
  <conditionalFormatting sqref="P1966">
    <cfRule type="containsBlanks" dxfId="20656" priority="20657">
      <formula>LEN(TRIM(P1966))=0</formula>
    </cfRule>
  </conditionalFormatting>
  <conditionalFormatting sqref="AD1955:AE1964">
    <cfRule type="containsBlanks" dxfId="20655" priority="20656">
      <formula>LEN(TRIM(AD1955))=0</formula>
    </cfRule>
  </conditionalFormatting>
  <conditionalFormatting sqref="AF1965">
    <cfRule type="containsBlanks" dxfId="20654" priority="20655">
      <formula>LEN(TRIM(AF1965))=0</formula>
    </cfRule>
  </conditionalFormatting>
  <conditionalFormatting sqref="AF1955:AF1964">
    <cfRule type="cellIs" dxfId="20653" priority="20652" operator="equal">
      <formula>0</formula>
    </cfRule>
    <cfRule type="cellIs" dxfId="20652" priority="20653" operator="equal">
      <formula>1.5</formula>
    </cfRule>
    <cfRule type="cellIs" dxfId="20651" priority="20654" operator="equal">
      <formula>3</formula>
    </cfRule>
  </conditionalFormatting>
  <conditionalFormatting sqref="W1978">
    <cfRule type="containsBlanks" dxfId="20650" priority="20651">
      <formula>LEN(TRIM(W1978))=0</formula>
    </cfRule>
  </conditionalFormatting>
  <conditionalFormatting sqref="V1978">
    <cfRule type="containsBlanks" dxfId="20649" priority="20650">
      <formula>LEN(TRIM(V1978))=0</formula>
    </cfRule>
  </conditionalFormatting>
  <conditionalFormatting sqref="AF1980">
    <cfRule type="containsBlanks" dxfId="20648" priority="20649">
      <formula>LEN(TRIM(AF1980))=0</formula>
    </cfRule>
  </conditionalFormatting>
  <conditionalFormatting sqref="AE1980">
    <cfRule type="containsBlanks" dxfId="20647" priority="20648">
      <formula>LEN(TRIM(AE1980))=0</formula>
    </cfRule>
  </conditionalFormatting>
  <conditionalFormatting sqref="D1974">
    <cfRule type="containsBlanks" dxfId="20646" priority="20647">
      <formula>LEN(TRIM(D1974))=0</formula>
    </cfRule>
  </conditionalFormatting>
  <conditionalFormatting sqref="J1976">
    <cfRule type="containsBlanks" dxfId="20645" priority="20646">
      <formula>LEN(TRIM(J1976))=0</formula>
    </cfRule>
  </conditionalFormatting>
  <conditionalFormatting sqref="U1976 AD1975:AD1976">
    <cfRule type="cellIs" dxfId="20644" priority="20645" operator="equal">
      <formula>1</formula>
    </cfRule>
  </conditionalFormatting>
  <conditionalFormatting sqref="U1975">
    <cfRule type="cellIs" dxfId="20643" priority="20644" operator="equal">
      <formula>1</formula>
    </cfRule>
  </conditionalFormatting>
  <conditionalFormatting sqref="V1975:W1977">
    <cfRule type="containsBlanks" dxfId="20642" priority="20643">
      <formula>LEN(TRIM(V1975))=0</formula>
    </cfRule>
  </conditionalFormatting>
  <conditionalFormatting sqref="AE1975:AF1979">
    <cfRule type="containsBlanks" dxfId="20641" priority="20642">
      <formula>LEN(TRIM(AE1975))=0</formula>
    </cfRule>
  </conditionalFormatting>
  <conditionalFormatting sqref="Y1951:AF1951">
    <cfRule type="containsBlanks" dxfId="20640" priority="20641">
      <formula>LEN(TRIM(Y1951))=0</formula>
    </cfRule>
  </conditionalFormatting>
  <conditionalFormatting sqref="P1965">
    <cfRule type="containsBlanks" dxfId="20639" priority="20640">
      <formula>LEN(TRIM(P1965))=0</formula>
    </cfRule>
  </conditionalFormatting>
  <conditionalFormatting sqref="M1975:N1975">
    <cfRule type="containsBlanks" dxfId="20638" priority="20639">
      <formula>LEN(TRIM(M1975))=0</formula>
    </cfRule>
  </conditionalFormatting>
  <conditionalFormatting sqref="R1951:X1951 I1951:P1951">
    <cfRule type="containsBlanks" dxfId="20637" priority="20638">
      <formula>LEN(TRIM(I1951))=0</formula>
    </cfRule>
  </conditionalFormatting>
  <conditionalFormatting sqref="P1955:P1964">
    <cfRule type="cellIs" dxfId="20636" priority="20635" operator="equal">
      <formula>0</formula>
    </cfRule>
    <cfRule type="cellIs" dxfId="20635" priority="20636" operator="equal">
      <formula>1.5</formula>
    </cfRule>
    <cfRule type="cellIs" dxfId="20634" priority="20637" operator="equal">
      <formula>3</formula>
    </cfRule>
  </conditionalFormatting>
  <conditionalFormatting sqref="N1955:O1964 I1976 I1978 D1951 B1951">
    <cfRule type="containsBlanks" dxfId="20633" priority="20634">
      <formula>LEN(TRIM(B1951))=0</formula>
    </cfRule>
  </conditionalFormatting>
  <conditionalFormatting sqref="P1966">
    <cfRule type="containsBlanks" dxfId="20632" priority="20633">
      <formula>LEN(TRIM(P1966))=0</formula>
    </cfRule>
  </conditionalFormatting>
  <conditionalFormatting sqref="AD1955:AE1964">
    <cfRule type="containsBlanks" dxfId="20631" priority="20632">
      <formula>LEN(TRIM(AD1955))=0</formula>
    </cfRule>
  </conditionalFormatting>
  <conditionalFormatting sqref="AF1965">
    <cfRule type="containsBlanks" dxfId="20630" priority="20631">
      <formula>LEN(TRIM(AF1965))=0</formula>
    </cfRule>
  </conditionalFormatting>
  <conditionalFormatting sqref="AF1955:AF1964">
    <cfRule type="cellIs" dxfId="20629" priority="20628" operator="equal">
      <formula>0</formula>
    </cfRule>
    <cfRule type="cellIs" dxfId="20628" priority="20629" operator="equal">
      <formula>1.5</formula>
    </cfRule>
    <cfRule type="cellIs" dxfId="20627" priority="20630" operator="equal">
      <formula>3</formula>
    </cfRule>
  </conditionalFormatting>
  <conditionalFormatting sqref="W1978">
    <cfRule type="containsBlanks" dxfId="20626" priority="20627">
      <formula>LEN(TRIM(W1978))=0</formula>
    </cfRule>
  </conditionalFormatting>
  <conditionalFormatting sqref="V1978">
    <cfRule type="containsBlanks" dxfId="20625" priority="20626">
      <formula>LEN(TRIM(V1978))=0</formula>
    </cfRule>
  </conditionalFormatting>
  <conditionalFormatting sqref="AF1980">
    <cfRule type="containsBlanks" dxfId="20624" priority="20625">
      <formula>LEN(TRIM(AF1980))=0</formula>
    </cfRule>
  </conditionalFormatting>
  <conditionalFormatting sqref="AE1980">
    <cfRule type="containsBlanks" dxfId="20623" priority="20624">
      <formula>LEN(TRIM(AE1980))=0</formula>
    </cfRule>
  </conditionalFormatting>
  <conditionalFormatting sqref="D1974">
    <cfRule type="containsBlanks" dxfId="20622" priority="20623">
      <formula>LEN(TRIM(D1974))=0</formula>
    </cfRule>
  </conditionalFormatting>
  <conditionalFormatting sqref="J1976">
    <cfRule type="containsBlanks" dxfId="20621" priority="20622">
      <formula>LEN(TRIM(J1976))=0</formula>
    </cfRule>
  </conditionalFormatting>
  <conditionalFormatting sqref="U1976 AD1975:AD1976">
    <cfRule type="cellIs" dxfId="20620" priority="20621" operator="equal">
      <formula>1</formula>
    </cfRule>
  </conditionalFormatting>
  <conditionalFormatting sqref="U1975">
    <cfRule type="cellIs" dxfId="20619" priority="20620" operator="equal">
      <formula>1</formula>
    </cfRule>
  </conditionalFormatting>
  <conditionalFormatting sqref="V1975:W1977">
    <cfRule type="containsBlanks" dxfId="20618" priority="20619">
      <formula>LEN(TRIM(V1975))=0</formula>
    </cfRule>
  </conditionalFormatting>
  <conditionalFormatting sqref="AE1975:AF1979">
    <cfRule type="containsBlanks" dxfId="20617" priority="20618">
      <formula>LEN(TRIM(AE1975))=0</formula>
    </cfRule>
  </conditionalFormatting>
  <conditionalFormatting sqref="Y1951:AF1951">
    <cfRule type="containsBlanks" dxfId="20616" priority="20617">
      <formula>LEN(TRIM(Y1951))=0</formula>
    </cfRule>
  </conditionalFormatting>
  <conditionalFormatting sqref="P1965">
    <cfRule type="containsBlanks" dxfId="20615" priority="20616">
      <formula>LEN(TRIM(P1965))=0</formula>
    </cfRule>
  </conditionalFormatting>
  <conditionalFormatting sqref="M1975:N1975">
    <cfRule type="containsBlanks" dxfId="20614" priority="20615">
      <formula>LEN(TRIM(M1975))=0</formula>
    </cfRule>
  </conditionalFormatting>
  <conditionalFormatting sqref="R1951:X1951 I1951:P1951">
    <cfRule type="containsBlanks" dxfId="20613" priority="20614">
      <formula>LEN(TRIM(I1951))=0</formula>
    </cfRule>
  </conditionalFormatting>
  <conditionalFormatting sqref="P1955:P1964">
    <cfRule type="cellIs" dxfId="20612" priority="20611" operator="equal">
      <formula>0</formula>
    </cfRule>
    <cfRule type="cellIs" dxfId="20611" priority="20612" operator="equal">
      <formula>1.5</formula>
    </cfRule>
    <cfRule type="cellIs" dxfId="20610" priority="20613" operator="equal">
      <formula>3</formula>
    </cfRule>
  </conditionalFormatting>
  <conditionalFormatting sqref="N1955:O1964 I1976 I1978 D1951 B1951">
    <cfRule type="containsBlanks" dxfId="20609" priority="20610">
      <formula>LEN(TRIM(B1951))=0</formula>
    </cfRule>
  </conditionalFormatting>
  <conditionalFormatting sqref="P1966">
    <cfRule type="containsBlanks" dxfId="20608" priority="20609">
      <formula>LEN(TRIM(P1966))=0</formula>
    </cfRule>
  </conditionalFormatting>
  <conditionalFormatting sqref="AD1955:AE1964">
    <cfRule type="containsBlanks" dxfId="20607" priority="20608">
      <formula>LEN(TRIM(AD1955))=0</formula>
    </cfRule>
  </conditionalFormatting>
  <conditionalFormatting sqref="AF1965">
    <cfRule type="containsBlanks" dxfId="20606" priority="20607">
      <formula>LEN(TRIM(AF1965))=0</formula>
    </cfRule>
  </conditionalFormatting>
  <conditionalFormatting sqref="AF1955:AF1964">
    <cfRule type="cellIs" dxfId="20605" priority="20604" operator="equal">
      <formula>0</formula>
    </cfRule>
    <cfRule type="cellIs" dxfId="20604" priority="20605" operator="equal">
      <formula>1.5</formula>
    </cfRule>
    <cfRule type="cellIs" dxfId="20603" priority="20606" operator="equal">
      <formula>3</formula>
    </cfRule>
  </conditionalFormatting>
  <conditionalFormatting sqref="W1978">
    <cfRule type="containsBlanks" dxfId="20602" priority="20603">
      <formula>LEN(TRIM(W1978))=0</formula>
    </cfRule>
  </conditionalFormatting>
  <conditionalFormatting sqref="V1978">
    <cfRule type="containsBlanks" dxfId="20601" priority="20602">
      <formula>LEN(TRIM(V1978))=0</formula>
    </cfRule>
  </conditionalFormatting>
  <conditionalFormatting sqref="AF1980">
    <cfRule type="containsBlanks" dxfId="20600" priority="20601">
      <formula>LEN(TRIM(AF1980))=0</formula>
    </cfRule>
  </conditionalFormatting>
  <conditionalFormatting sqref="AE1980">
    <cfRule type="containsBlanks" dxfId="20599" priority="20600">
      <formula>LEN(TRIM(AE1980))=0</formula>
    </cfRule>
  </conditionalFormatting>
  <conditionalFormatting sqref="D1974">
    <cfRule type="containsBlanks" dxfId="20598" priority="20599">
      <formula>LEN(TRIM(D1974))=0</formula>
    </cfRule>
  </conditionalFormatting>
  <conditionalFormatting sqref="J1976">
    <cfRule type="containsBlanks" dxfId="20597" priority="20598">
      <formula>LEN(TRIM(J1976))=0</formula>
    </cfRule>
  </conditionalFormatting>
  <conditionalFormatting sqref="U1976 AD1975:AD1976">
    <cfRule type="cellIs" dxfId="20596" priority="20597" operator="equal">
      <formula>1</formula>
    </cfRule>
  </conditionalFormatting>
  <conditionalFormatting sqref="U1975">
    <cfRule type="cellIs" dxfId="20595" priority="20596" operator="equal">
      <formula>1</formula>
    </cfRule>
  </conditionalFormatting>
  <conditionalFormatting sqref="V1975:W1977">
    <cfRule type="containsBlanks" dxfId="20594" priority="20595">
      <formula>LEN(TRIM(V1975))=0</formula>
    </cfRule>
  </conditionalFormatting>
  <conditionalFormatting sqref="AE1975:AF1979">
    <cfRule type="containsBlanks" dxfId="20593" priority="20594">
      <formula>LEN(TRIM(AE1975))=0</formula>
    </cfRule>
  </conditionalFormatting>
  <conditionalFormatting sqref="Y1951:AF1951">
    <cfRule type="containsBlanks" dxfId="20592" priority="20593">
      <formula>LEN(TRIM(Y1951))=0</formula>
    </cfRule>
  </conditionalFormatting>
  <conditionalFormatting sqref="U1980:W1980">
    <cfRule type="containsBlanks" dxfId="20591" priority="20592">
      <formula>LEN(TRIM(U1980))=0</formula>
    </cfRule>
  </conditionalFormatting>
  <conditionalFormatting sqref="U1981:W1981">
    <cfRule type="containsBlanks" dxfId="20590" priority="20591">
      <formula>LEN(TRIM(U1981))=0</formula>
    </cfRule>
  </conditionalFormatting>
  <conditionalFormatting sqref="P1951:P1985">
    <cfRule type="cellIs" dxfId="20589" priority="20590" operator="equal">
      <formula>1</formula>
    </cfRule>
  </conditionalFormatting>
  <conditionalFormatting sqref="AF1951:AF1985">
    <cfRule type="cellIs" dxfId="20588" priority="20589" operator="equal">
      <formula>1</formula>
    </cfRule>
  </conditionalFormatting>
  <conditionalFormatting sqref="P1951:P1985">
    <cfRule type="cellIs" dxfId="20587" priority="20588" operator="equal">
      <formula>1</formula>
    </cfRule>
  </conditionalFormatting>
  <conditionalFormatting sqref="AF1951:AF1985">
    <cfRule type="cellIs" dxfId="20586" priority="20587" operator="equal">
      <formula>1</formula>
    </cfRule>
  </conditionalFormatting>
  <conditionalFormatting sqref="L1955:L1964">
    <cfRule type="cellIs" dxfId="20585" priority="20584" operator="equal">
      <formula>"Н"</formula>
    </cfRule>
    <cfRule type="cellIs" dxfId="20584" priority="20585" operator="equal">
      <formula>"П"</formula>
    </cfRule>
    <cfRule type="cellIs" dxfId="20583" priority="20586" operator="equal">
      <formula>"В"</formula>
    </cfRule>
  </conditionalFormatting>
  <conditionalFormatting sqref="AB1955:AB1964">
    <cfRule type="cellIs" dxfId="20582" priority="20581" operator="equal">
      <formula>"Н"</formula>
    </cfRule>
    <cfRule type="cellIs" dxfId="20581" priority="20582" operator="equal">
      <formula>"П"</formula>
    </cfRule>
    <cfRule type="cellIs" dxfId="20580" priority="20583" operator="equal">
      <formula>"В"</formula>
    </cfRule>
  </conditionalFormatting>
  <conditionalFormatting sqref="P2001">
    <cfRule type="containsBlanks" dxfId="20579" priority="20580">
      <formula>LEN(TRIM(P2001))=0</formula>
    </cfRule>
  </conditionalFormatting>
  <conditionalFormatting sqref="M2011:N2011">
    <cfRule type="containsBlanks" dxfId="20578" priority="20579">
      <formula>LEN(TRIM(M2011))=0</formula>
    </cfRule>
  </conditionalFormatting>
  <conditionalFormatting sqref="R1987:X1987 I1987:P1987">
    <cfRule type="containsBlanks" dxfId="20577" priority="20578">
      <formula>LEN(TRIM(I1987))=0</formula>
    </cfRule>
  </conditionalFormatting>
  <conditionalFormatting sqref="P1991:P2000">
    <cfRule type="cellIs" dxfId="20576" priority="20575" operator="equal">
      <formula>0</formula>
    </cfRule>
    <cfRule type="cellIs" dxfId="20575" priority="20576" operator="equal">
      <formula>1.5</formula>
    </cfRule>
    <cfRule type="cellIs" dxfId="20574" priority="20577" operator="equal">
      <formula>3</formula>
    </cfRule>
  </conditionalFormatting>
  <conditionalFormatting sqref="N1991:O2000 I2012 I2014 D1987 B1987">
    <cfRule type="containsBlanks" dxfId="20573" priority="20574">
      <formula>LEN(TRIM(B1987))=0</formula>
    </cfRule>
  </conditionalFormatting>
  <conditionalFormatting sqref="P2002">
    <cfRule type="containsBlanks" dxfId="20572" priority="20573">
      <formula>LEN(TRIM(P2002))=0</formula>
    </cfRule>
  </conditionalFormatting>
  <conditionalFormatting sqref="AD1991:AE2000">
    <cfRule type="containsBlanks" dxfId="20571" priority="20572">
      <formula>LEN(TRIM(AD1991))=0</formula>
    </cfRule>
  </conditionalFormatting>
  <conditionalFormatting sqref="AF2001">
    <cfRule type="containsBlanks" dxfId="20570" priority="20571">
      <formula>LEN(TRIM(AF2001))=0</formula>
    </cfRule>
  </conditionalFormatting>
  <conditionalFormatting sqref="AF1991:AF2000">
    <cfRule type="cellIs" dxfId="20569" priority="20568" operator="equal">
      <formula>0</formula>
    </cfRule>
    <cfRule type="cellIs" dxfId="20568" priority="20569" operator="equal">
      <formula>1.5</formula>
    </cfRule>
    <cfRule type="cellIs" dxfId="20567" priority="20570" operator="equal">
      <formula>3</formula>
    </cfRule>
  </conditionalFormatting>
  <conditionalFormatting sqref="W2014">
    <cfRule type="containsBlanks" dxfId="20566" priority="20567">
      <formula>LEN(TRIM(W2014))=0</formula>
    </cfRule>
  </conditionalFormatting>
  <conditionalFormatting sqref="V2014">
    <cfRule type="containsBlanks" dxfId="20565" priority="20566">
      <formula>LEN(TRIM(V2014))=0</formula>
    </cfRule>
  </conditionalFormatting>
  <conditionalFormatting sqref="AF2016">
    <cfRule type="containsBlanks" dxfId="20564" priority="20565">
      <formula>LEN(TRIM(AF2016))=0</formula>
    </cfRule>
  </conditionalFormatting>
  <conditionalFormatting sqref="AE2016">
    <cfRule type="containsBlanks" dxfId="20563" priority="20564">
      <formula>LEN(TRIM(AE2016))=0</formula>
    </cfRule>
  </conditionalFormatting>
  <conditionalFormatting sqref="D2010">
    <cfRule type="containsBlanks" dxfId="20562" priority="20563">
      <formula>LEN(TRIM(D2010))=0</formula>
    </cfRule>
  </conditionalFormatting>
  <conditionalFormatting sqref="J2012">
    <cfRule type="containsBlanks" dxfId="20561" priority="20562">
      <formula>LEN(TRIM(J2012))=0</formula>
    </cfRule>
  </conditionalFormatting>
  <conditionalFormatting sqref="U2012 AD2011:AD2012">
    <cfRule type="cellIs" dxfId="20560" priority="20561" operator="equal">
      <formula>1</formula>
    </cfRule>
  </conditionalFormatting>
  <conditionalFormatting sqref="U2011">
    <cfRule type="cellIs" dxfId="20559" priority="20560" operator="equal">
      <formula>1</formula>
    </cfRule>
  </conditionalFormatting>
  <conditionalFormatting sqref="V2011:W2013">
    <cfRule type="containsBlanks" dxfId="20558" priority="20559">
      <formula>LEN(TRIM(V2011))=0</formula>
    </cfRule>
  </conditionalFormatting>
  <conditionalFormatting sqref="AE2011:AF2015">
    <cfRule type="containsBlanks" dxfId="20557" priority="20558">
      <formula>LEN(TRIM(AE2011))=0</formula>
    </cfRule>
  </conditionalFormatting>
  <conditionalFormatting sqref="Y1987:AF1987">
    <cfRule type="containsBlanks" dxfId="20556" priority="20557">
      <formula>LEN(TRIM(Y1987))=0</formula>
    </cfRule>
  </conditionalFormatting>
  <conditionalFormatting sqref="P2001">
    <cfRule type="containsBlanks" dxfId="20555" priority="20556">
      <formula>LEN(TRIM(P2001))=0</formula>
    </cfRule>
  </conditionalFormatting>
  <conditionalFormatting sqref="M2011:N2011">
    <cfRule type="containsBlanks" dxfId="20554" priority="20555">
      <formula>LEN(TRIM(M2011))=0</formula>
    </cfRule>
  </conditionalFormatting>
  <conditionalFormatting sqref="R1987:X1987 I1987:P1987">
    <cfRule type="containsBlanks" dxfId="20553" priority="20554">
      <formula>LEN(TRIM(I1987))=0</formula>
    </cfRule>
  </conditionalFormatting>
  <conditionalFormatting sqref="P1991:P2000">
    <cfRule type="cellIs" dxfId="20552" priority="20551" operator="equal">
      <formula>0</formula>
    </cfRule>
    <cfRule type="cellIs" dxfId="20551" priority="20552" operator="equal">
      <formula>1.5</formula>
    </cfRule>
    <cfRule type="cellIs" dxfId="20550" priority="20553" operator="equal">
      <formula>3</formula>
    </cfRule>
  </conditionalFormatting>
  <conditionalFormatting sqref="N1991:O2000 I2012 I2014 D1987 B1987">
    <cfRule type="containsBlanks" dxfId="20549" priority="20550">
      <formula>LEN(TRIM(B1987))=0</formula>
    </cfRule>
  </conditionalFormatting>
  <conditionalFormatting sqref="P2002">
    <cfRule type="containsBlanks" dxfId="20548" priority="20549">
      <formula>LEN(TRIM(P2002))=0</formula>
    </cfRule>
  </conditionalFormatting>
  <conditionalFormatting sqref="AD1991:AE2000">
    <cfRule type="containsBlanks" dxfId="20547" priority="20548">
      <formula>LEN(TRIM(AD1991))=0</formula>
    </cfRule>
  </conditionalFormatting>
  <conditionalFormatting sqref="AF2001">
    <cfRule type="containsBlanks" dxfId="20546" priority="20547">
      <formula>LEN(TRIM(AF2001))=0</formula>
    </cfRule>
  </conditionalFormatting>
  <conditionalFormatting sqref="AF1991:AF2000">
    <cfRule type="cellIs" dxfId="20545" priority="20544" operator="equal">
      <formula>0</formula>
    </cfRule>
    <cfRule type="cellIs" dxfId="20544" priority="20545" operator="equal">
      <formula>1.5</formula>
    </cfRule>
    <cfRule type="cellIs" dxfId="20543" priority="20546" operator="equal">
      <formula>3</formula>
    </cfRule>
  </conditionalFormatting>
  <conditionalFormatting sqref="W2014">
    <cfRule type="containsBlanks" dxfId="20542" priority="20543">
      <formula>LEN(TRIM(W2014))=0</formula>
    </cfRule>
  </conditionalFormatting>
  <conditionalFormatting sqref="V2014">
    <cfRule type="containsBlanks" dxfId="20541" priority="20542">
      <formula>LEN(TRIM(V2014))=0</formula>
    </cfRule>
  </conditionalFormatting>
  <conditionalFormatting sqref="AF2016">
    <cfRule type="containsBlanks" dxfId="20540" priority="20541">
      <formula>LEN(TRIM(AF2016))=0</formula>
    </cfRule>
  </conditionalFormatting>
  <conditionalFormatting sqref="AE2016">
    <cfRule type="containsBlanks" dxfId="20539" priority="20540">
      <formula>LEN(TRIM(AE2016))=0</formula>
    </cfRule>
  </conditionalFormatting>
  <conditionalFormatting sqref="D2010">
    <cfRule type="containsBlanks" dxfId="20538" priority="20539">
      <formula>LEN(TRIM(D2010))=0</formula>
    </cfRule>
  </conditionalFormatting>
  <conditionalFormatting sqref="J2012">
    <cfRule type="containsBlanks" dxfId="20537" priority="20538">
      <formula>LEN(TRIM(J2012))=0</formula>
    </cfRule>
  </conditionalFormatting>
  <conditionalFormatting sqref="U2012 AD2011:AD2012">
    <cfRule type="cellIs" dxfId="20536" priority="20537" operator="equal">
      <formula>1</formula>
    </cfRule>
  </conditionalFormatting>
  <conditionalFormatting sqref="U2011">
    <cfRule type="cellIs" dxfId="20535" priority="20536" operator="equal">
      <formula>1</formula>
    </cfRule>
  </conditionalFormatting>
  <conditionalFormatting sqref="V2011:W2013">
    <cfRule type="containsBlanks" dxfId="20534" priority="20535">
      <formula>LEN(TRIM(V2011))=0</formula>
    </cfRule>
  </conditionalFormatting>
  <conditionalFormatting sqref="AE2011:AF2015">
    <cfRule type="containsBlanks" dxfId="20533" priority="20534">
      <formula>LEN(TRIM(AE2011))=0</formula>
    </cfRule>
  </conditionalFormatting>
  <conditionalFormatting sqref="Y1987:AF1987">
    <cfRule type="containsBlanks" dxfId="20532" priority="20533">
      <formula>LEN(TRIM(Y1987))=0</formula>
    </cfRule>
  </conditionalFormatting>
  <conditionalFormatting sqref="P2001">
    <cfRule type="containsBlanks" dxfId="20531" priority="20532">
      <formula>LEN(TRIM(P2001))=0</formula>
    </cfRule>
  </conditionalFormatting>
  <conditionalFormatting sqref="M2011:N2011">
    <cfRule type="containsBlanks" dxfId="20530" priority="20531">
      <formula>LEN(TRIM(M2011))=0</formula>
    </cfRule>
  </conditionalFormatting>
  <conditionalFormatting sqref="R1987:X1987 I1987:P1987">
    <cfRule type="containsBlanks" dxfId="20529" priority="20530">
      <formula>LEN(TRIM(I1987))=0</formula>
    </cfRule>
  </conditionalFormatting>
  <conditionalFormatting sqref="P1991:P2000">
    <cfRule type="cellIs" dxfId="20528" priority="20527" operator="equal">
      <formula>0</formula>
    </cfRule>
    <cfRule type="cellIs" dxfId="20527" priority="20528" operator="equal">
      <formula>1.5</formula>
    </cfRule>
    <cfRule type="cellIs" dxfId="20526" priority="20529" operator="equal">
      <formula>3</formula>
    </cfRule>
  </conditionalFormatting>
  <conditionalFormatting sqref="N1991:O2000 I2012 I2014 D1987 B1987">
    <cfRule type="containsBlanks" dxfId="20525" priority="20526">
      <formula>LEN(TRIM(B1987))=0</formula>
    </cfRule>
  </conditionalFormatting>
  <conditionalFormatting sqref="P2002">
    <cfRule type="containsBlanks" dxfId="20524" priority="20525">
      <formula>LEN(TRIM(P2002))=0</formula>
    </cfRule>
  </conditionalFormatting>
  <conditionalFormatting sqref="AD1991:AE2000">
    <cfRule type="containsBlanks" dxfId="20523" priority="20524">
      <formula>LEN(TRIM(AD1991))=0</formula>
    </cfRule>
  </conditionalFormatting>
  <conditionalFormatting sqref="AF2001">
    <cfRule type="containsBlanks" dxfId="20522" priority="20523">
      <formula>LEN(TRIM(AF2001))=0</formula>
    </cfRule>
  </conditionalFormatting>
  <conditionalFormatting sqref="AF1991:AF2000">
    <cfRule type="cellIs" dxfId="20521" priority="20520" operator="equal">
      <formula>0</formula>
    </cfRule>
    <cfRule type="cellIs" dxfId="20520" priority="20521" operator="equal">
      <formula>1.5</formula>
    </cfRule>
    <cfRule type="cellIs" dxfId="20519" priority="20522" operator="equal">
      <formula>3</formula>
    </cfRule>
  </conditionalFormatting>
  <conditionalFormatting sqref="W2014">
    <cfRule type="containsBlanks" dxfId="20518" priority="20519">
      <formula>LEN(TRIM(W2014))=0</formula>
    </cfRule>
  </conditionalFormatting>
  <conditionalFormatting sqref="V2014">
    <cfRule type="containsBlanks" dxfId="20517" priority="20518">
      <formula>LEN(TRIM(V2014))=0</formula>
    </cfRule>
  </conditionalFormatting>
  <conditionalFormatting sqref="AF2016">
    <cfRule type="containsBlanks" dxfId="20516" priority="20517">
      <formula>LEN(TRIM(AF2016))=0</formula>
    </cfRule>
  </conditionalFormatting>
  <conditionalFormatting sqref="AE2016">
    <cfRule type="containsBlanks" dxfId="20515" priority="20516">
      <formula>LEN(TRIM(AE2016))=0</formula>
    </cfRule>
  </conditionalFormatting>
  <conditionalFormatting sqref="D2010">
    <cfRule type="containsBlanks" dxfId="20514" priority="20515">
      <formula>LEN(TRIM(D2010))=0</formula>
    </cfRule>
  </conditionalFormatting>
  <conditionalFormatting sqref="J2012">
    <cfRule type="containsBlanks" dxfId="20513" priority="20514">
      <formula>LEN(TRIM(J2012))=0</formula>
    </cfRule>
  </conditionalFormatting>
  <conditionalFormatting sqref="U2012 AD2011:AD2012">
    <cfRule type="cellIs" dxfId="20512" priority="20513" operator="equal">
      <formula>1</formula>
    </cfRule>
  </conditionalFormatting>
  <conditionalFormatting sqref="U2011">
    <cfRule type="cellIs" dxfId="20511" priority="20512" operator="equal">
      <formula>1</formula>
    </cfRule>
  </conditionalFormatting>
  <conditionalFormatting sqref="V2011:W2013">
    <cfRule type="containsBlanks" dxfId="20510" priority="20511">
      <formula>LEN(TRIM(V2011))=0</formula>
    </cfRule>
  </conditionalFormatting>
  <conditionalFormatting sqref="AE2011:AF2015">
    <cfRule type="containsBlanks" dxfId="20509" priority="20510">
      <formula>LEN(TRIM(AE2011))=0</formula>
    </cfRule>
  </conditionalFormatting>
  <conditionalFormatting sqref="Y1987:AF1987">
    <cfRule type="containsBlanks" dxfId="20508" priority="20509">
      <formula>LEN(TRIM(Y1987))=0</formula>
    </cfRule>
  </conditionalFormatting>
  <conditionalFormatting sqref="U2016:W2016">
    <cfRule type="containsBlanks" dxfId="20507" priority="20508">
      <formula>LEN(TRIM(U2016))=0</formula>
    </cfRule>
  </conditionalFormatting>
  <conditionalFormatting sqref="U2017:W2017">
    <cfRule type="containsBlanks" dxfId="20506" priority="20507">
      <formula>LEN(TRIM(U2017))=0</formula>
    </cfRule>
  </conditionalFormatting>
  <conditionalFormatting sqref="P1987:P2021">
    <cfRule type="cellIs" dxfId="20505" priority="20506" operator="equal">
      <formula>1</formula>
    </cfRule>
  </conditionalFormatting>
  <conditionalFormatting sqref="AF1987:AF2021">
    <cfRule type="cellIs" dxfId="20504" priority="20505" operator="equal">
      <formula>1</formula>
    </cfRule>
  </conditionalFormatting>
  <conditionalFormatting sqref="P1987:P2021">
    <cfRule type="cellIs" dxfId="20503" priority="20504" operator="equal">
      <formula>1</formula>
    </cfRule>
  </conditionalFormatting>
  <conditionalFormatting sqref="AF1987:AF2021">
    <cfRule type="cellIs" dxfId="20502" priority="20503" operator="equal">
      <formula>1</formula>
    </cfRule>
  </conditionalFormatting>
  <conditionalFormatting sqref="L1991:L2000">
    <cfRule type="cellIs" dxfId="20501" priority="20500" operator="equal">
      <formula>"Н"</formula>
    </cfRule>
    <cfRule type="cellIs" dxfId="20500" priority="20501" operator="equal">
      <formula>"П"</formula>
    </cfRule>
    <cfRule type="cellIs" dxfId="20499" priority="20502" operator="equal">
      <formula>"В"</formula>
    </cfRule>
  </conditionalFormatting>
  <conditionalFormatting sqref="AB1991:AB2000">
    <cfRule type="cellIs" dxfId="20498" priority="20497" operator="equal">
      <formula>"Н"</formula>
    </cfRule>
    <cfRule type="cellIs" dxfId="20497" priority="20498" operator="equal">
      <formula>"П"</formula>
    </cfRule>
    <cfRule type="cellIs" dxfId="20496" priority="20499" operator="equal">
      <formula>"В"</formula>
    </cfRule>
  </conditionalFormatting>
  <conditionalFormatting sqref="P2037">
    <cfRule type="containsBlanks" dxfId="20495" priority="20496">
      <formula>LEN(TRIM(P2037))=0</formula>
    </cfRule>
  </conditionalFormatting>
  <conditionalFormatting sqref="M2047:N2047">
    <cfRule type="containsBlanks" dxfId="20494" priority="20495">
      <formula>LEN(TRIM(M2047))=0</formula>
    </cfRule>
  </conditionalFormatting>
  <conditionalFormatting sqref="R2023:X2023 I2023:P2023">
    <cfRule type="containsBlanks" dxfId="20493" priority="20494">
      <formula>LEN(TRIM(I2023))=0</formula>
    </cfRule>
  </conditionalFormatting>
  <conditionalFormatting sqref="P2027:P2036">
    <cfRule type="cellIs" dxfId="20492" priority="20491" operator="equal">
      <formula>0</formula>
    </cfRule>
    <cfRule type="cellIs" dxfId="20491" priority="20492" operator="equal">
      <formula>1.5</formula>
    </cfRule>
    <cfRule type="cellIs" dxfId="20490" priority="20493" operator="equal">
      <formula>3</formula>
    </cfRule>
  </conditionalFormatting>
  <conditionalFormatting sqref="N2027:O2036 I2048 I2050 D2023 B2023">
    <cfRule type="containsBlanks" dxfId="20489" priority="20490">
      <formula>LEN(TRIM(B2023))=0</formula>
    </cfRule>
  </conditionalFormatting>
  <conditionalFormatting sqref="P2038">
    <cfRule type="containsBlanks" dxfId="20488" priority="20489">
      <formula>LEN(TRIM(P2038))=0</formula>
    </cfRule>
  </conditionalFormatting>
  <conditionalFormatting sqref="AD2027:AE2036">
    <cfRule type="containsBlanks" dxfId="20487" priority="20488">
      <formula>LEN(TRIM(AD2027))=0</formula>
    </cfRule>
  </conditionalFormatting>
  <conditionalFormatting sqref="AF2037">
    <cfRule type="containsBlanks" dxfId="20486" priority="20487">
      <formula>LEN(TRIM(AF2037))=0</formula>
    </cfRule>
  </conditionalFormatting>
  <conditionalFormatting sqref="AF2027:AF2036">
    <cfRule type="cellIs" dxfId="20485" priority="20484" operator="equal">
      <formula>0</formula>
    </cfRule>
    <cfRule type="cellIs" dxfId="20484" priority="20485" operator="equal">
      <formula>1.5</formula>
    </cfRule>
    <cfRule type="cellIs" dxfId="20483" priority="20486" operator="equal">
      <formula>3</formula>
    </cfRule>
  </conditionalFormatting>
  <conditionalFormatting sqref="W2050">
    <cfRule type="containsBlanks" dxfId="20482" priority="20483">
      <formula>LEN(TRIM(W2050))=0</formula>
    </cfRule>
  </conditionalFormatting>
  <conditionalFormatting sqref="V2050">
    <cfRule type="containsBlanks" dxfId="20481" priority="20482">
      <formula>LEN(TRIM(V2050))=0</formula>
    </cfRule>
  </conditionalFormatting>
  <conditionalFormatting sqref="AF2052">
    <cfRule type="containsBlanks" dxfId="20480" priority="20481">
      <formula>LEN(TRIM(AF2052))=0</formula>
    </cfRule>
  </conditionalFormatting>
  <conditionalFormatting sqref="AE2052">
    <cfRule type="containsBlanks" dxfId="20479" priority="20480">
      <formula>LEN(TRIM(AE2052))=0</formula>
    </cfRule>
  </conditionalFormatting>
  <conditionalFormatting sqref="D2046">
    <cfRule type="containsBlanks" dxfId="20478" priority="20479">
      <formula>LEN(TRIM(D2046))=0</formula>
    </cfRule>
  </conditionalFormatting>
  <conditionalFormatting sqref="J2048">
    <cfRule type="containsBlanks" dxfId="20477" priority="20478">
      <formula>LEN(TRIM(J2048))=0</formula>
    </cfRule>
  </conditionalFormatting>
  <conditionalFormatting sqref="U2048 AD2047:AD2048">
    <cfRule type="cellIs" dxfId="20476" priority="20477" operator="equal">
      <formula>1</formula>
    </cfRule>
  </conditionalFormatting>
  <conditionalFormatting sqref="U2047">
    <cfRule type="cellIs" dxfId="20475" priority="20476" operator="equal">
      <formula>1</formula>
    </cfRule>
  </conditionalFormatting>
  <conditionalFormatting sqref="V2047:W2049">
    <cfRule type="containsBlanks" dxfId="20474" priority="20475">
      <formula>LEN(TRIM(V2047))=0</formula>
    </cfRule>
  </conditionalFormatting>
  <conditionalFormatting sqref="AE2047:AF2051">
    <cfRule type="containsBlanks" dxfId="20473" priority="20474">
      <formula>LEN(TRIM(AE2047))=0</formula>
    </cfRule>
  </conditionalFormatting>
  <conditionalFormatting sqref="Y2023:AF2023">
    <cfRule type="containsBlanks" dxfId="20472" priority="20473">
      <formula>LEN(TRIM(Y2023))=0</formula>
    </cfRule>
  </conditionalFormatting>
  <conditionalFormatting sqref="P2037">
    <cfRule type="containsBlanks" dxfId="20471" priority="20472">
      <formula>LEN(TRIM(P2037))=0</formula>
    </cfRule>
  </conditionalFormatting>
  <conditionalFormatting sqref="M2047:N2047">
    <cfRule type="containsBlanks" dxfId="20470" priority="20471">
      <formula>LEN(TRIM(M2047))=0</formula>
    </cfRule>
  </conditionalFormatting>
  <conditionalFormatting sqref="R2023:X2023 I2023:P2023">
    <cfRule type="containsBlanks" dxfId="20469" priority="20470">
      <formula>LEN(TRIM(I2023))=0</formula>
    </cfRule>
  </conditionalFormatting>
  <conditionalFormatting sqref="P2027:P2036">
    <cfRule type="cellIs" dxfId="20468" priority="20467" operator="equal">
      <formula>0</formula>
    </cfRule>
    <cfRule type="cellIs" dxfId="20467" priority="20468" operator="equal">
      <formula>1.5</formula>
    </cfRule>
    <cfRule type="cellIs" dxfId="20466" priority="20469" operator="equal">
      <formula>3</formula>
    </cfRule>
  </conditionalFormatting>
  <conditionalFormatting sqref="N2027:O2036 I2048 I2050 D2023 B2023">
    <cfRule type="containsBlanks" dxfId="20465" priority="20466">
      <formula>LEN(TRIM(B2023))=0</formula>
    </cfRule>
  </conditionalFormatting>
  <conditionalFormatting sqref="P2038">
    <cfRule type="containsBlanks" dxfId="20464" priority="20465">
      <formula>LEN(TRIM(P2038))=0</formula>
    </cfRule>
  </conditionalFormatting>
  <conditionalFormatting sqref="AD2027:AE2036">
    <cfRule type="containsBlanks" dxfId="20463" priority="20464">
      <formula>LEN(TRIM(AD2027))=0</formula>
    </cfRule>
  </conditionalFormatting>
  <conditionalFormatting sqref="AF2037">
    <cfRule type="containsBlanks" dxfId="20462" priority="20463">
      <formula>LEN(TRIM(AF2037))=0</formula>
    </cfRule>
  </conditionalFormatting>
  <conditionalFormatting sqref="AF2027:AF2036">
    <cfRule type="cellIs" dxfId="20461" priority="20460" operator="equal">
      <formula>0</formula>
    </cfRule>
    <cfRule type="cellIs" dxfId="20460" priority="20461" operator="equal">
      <formula>1.5</formula>
    </cfRule>
    <cfRule type="cellIs" dxfId="20459" priority="20462" operator="equal">
      <formula>3</formula>
    </cfRule>
  </conditionalFormatting>
  <conditionalFormatting sqref="W2050">
    <cfRule type="containsBlanks" dxfId="20458" priority="20459">
      <formula>LEN(TRIM(W2050))=0</formula>
    </cfRule>
  </conditionalFormatting>
  <conditionalFormatting sqref="V2050">
    <cfRule type="containsBlanks" dxfId="20457" priority="20458">
      <formula>LEN(TRIM(V2050))=0</formula>
    </cfRule>
  </conditionalFormatting>
  <conditionalFormatting sqref="AF2052">
    <cfRule type="containsBlanks" dxfId="20456" priority="20457">
      <formula>LEN(TRIM(AF2052))=0</formula>
    </cfRule>
  </conditionalFormatting>
  <conditionalFormatting sqref="AE2052">
    <cfRule type="containsBlanks" dxfId="20455" priority="20456">
      <formula>LEN(TRIM(AE2052))=0</formula>
    </cfRule>
  </conditionalFormatting>
  <conditionalFormatting sqref="D2046">
    <cfRule type="containsBlanks" dxfId="20454" priority="20455">
      <formula>LEN(TRIM(D2046))=0</formula>
    </cfRule>
  </conditionalFormatting>
  <conditionalFormatting sqref="J2048">
    <cfRule type="containsBlanks" dxfId="20453" priority="20454">
      <formula>LEN(TRIM(J2048))=0</formula>
    </cfRule>
  </conditionalFormatting>
  <conditionalFormatting sqref="U2048 AD2047:AD2048">
    <cfRule type="cellIs" dxfId="20452" priority="20453" operator="equal">
      <formula>1</formula>
    </cfRule>
  </conditionalFormatting>
  <conditionalFormatting sqref="U2047">
    <cfRule type="cellIs" dxfId="20451" priority="20452" operator="equal">
      <formula>1</formula>
    </cfRule>
  </conditionalFormatting>
  <conditionalFormatting sqref="V2047:W2049">
    <cfRule type="containsBlanks" dxfId="20450" priority="20451">
      <formula>LEN(TRIM(V2047))=0</formula>
    </cfRule>
  </conditionalFormatting>
  <conditionalFormatting sqref="AE2047:AF2051">
    <cfRule type="containsBlanks" dxfId="20449" priority="20450">
      <formula>LEN(TRIM(AE2047))=0</formula>
    </cfRule>
  </conditionalFormatting>
  <conditionalFormatting sqref="Y2023:AF2023">
    <cfRule type="containsBlanks" dxfId="20448" priority="20449">
      <formula>LEN(TRIM(Y2023))=0</formula>
    </cfRule>
  </conditionalFormatting>
  <conditionalFormatting sqref="P2037">
    <cfRule type="containsBlanks" dxfId="20447" priority="20448">
      <formula>LEN(TRIM(P2037))=0</formula>
    </cfRule>
  </conditionalFormatting>
  <conditionalFormatting sqref="M2047:N2047">
    <cfRule type="containsBlanks" dxfId="20446" priority="20447">
      <formula>LEN(TRIM(M2047))=0</formula>
    </cfRule>
  </conditionalFormatting>
  <conditionalFormatting sqref="R2023:X2023 I2023:P2023">
    <cfRule type="containsBlanks" dxfId="20445" priority="20446">
      <formula>LEN(TRIM(I2023))=0</formula>
    </cfRule>
  </conditionalFormatting>
  <conditionalFormatting sqref="P2027:P2036">
    <cfRule type="cellIs" dxfId="20444" priority="20443" operator="equal">
      <formula>0</formula>
    </cfRule>
    <cfRule type="cellIs" dxfId="20443" priority="20444" operator="equal">
      <formula>1.5</formula>
    </cfRule>
    <cfRule type="cellIs" dxfId="20442" priority="20445" operator="equal">
      <formula>3</formula>
    </cfRule>
  </conditionalFormatting>
  <conditionalFormatting sqref="N2027:O2036 I2048 I2050 D2023 B2023">
    <cfRule type="containsBlanks" dxfId="20441" priority="20442">
      <formula>LEN(TRIM(B2023))=0</formula>
    </cfRule>
  </conditionalFormatting>
  <conditionalFormatting sqref="P2038">
    <cfRule type="containsBlanks" dxfId="20440" priority="20441">
      <formula>LEN(TRIM(P2038))=0</formula>
    </cfRule>
  </conditionalFormatting>
  <conditionalFormatting sqref="AD2027:AE2036">
    <cfRule type="containsBlanks" dxfId="20439" priority="20440">
      <formula>LEN(TRIM(AD2027))=0</formula>
    </cfRule>
  </conditionalFormatting>
  <conditionalFormatting sqref="AF2037">
    <cfRule type="containsBlanks" dxfId="20438" priority="20439">
      <formula>LEN(TRIM(AF2037))=0</formula>
    </cfRule>
  </conditionalFormatting>
  <conditionalFormatting sqref="AF2027:AF2036">
    <cfRule type="cellIs" dxfId="20437" priority="20436" operator="equal">
      <formula>0</formula>
    </cfRule>
    <cfRule type="cellIs" dxfId="20436" priority="20437" operator="equal">
      <formula>1.5</formula>
    </cfRule>
    <cfRule type="cellIs" dxfId="20435" priority="20438" operator="equal">
      <formula>3</formula>
    </cfRule>
  </conditionalFormatting>
  <conditionalFormatting sqref="W2050">
    <cfRule type="containsBlanks" dxfId="20434" priority="20435">
      <formula>LEN(TRIM(W2050))=0</formula>
    </cfRule>
  </conditionalFormatting>
  <conditionalFormatting sqref="V2050">
    <cfRule type="containsBlanks" dxfId="20433" priority="20434">
      <formula>LEN(TRIM(V2050))=0</formula>
    </cfRule>
  </conditionalFormatting>
  <conditionalFormatting sqref="AF2052">
    <cfRule type="containsBlanks" dxfId="20432" priority="20433">
      <formula>LEN(TRIM(AF2052))=0</formula>
    </cfRule>
  </conditionalFormatting>
  <conditionalFormatting sqref="AE2052">
    <cfRule type="containsBlanks" dxfId="20431" priority="20432">
      <formula>LEN(TRIM(AE2052))=0</formula>
    </cfRule>
  </conditionalFormatting>
  <conditionalFormatting sqref="D2046">
    <cfRule type="containsBlanks" dxfId="20430" priority="20431">
      <formula>LEN(TRIM(D2046))=0</formula>
    </cfRule>
  </conditionalFormatting>
  <conditionalFormatting sqref="J2048">
    <cfRule type="containsBlanks" dxfId="20429" priority="20430">
      <formula>LEN(TRIM(J2048))=0</formula>
    </cfRule>
  </conditionalFormatting>
  <conditionalFormatting sqref="U2048 AD2047:AD2048">
    <cfRule type="cellIs" dxfId="20428" priority="20429" operator="equal">
      <formula>1</formula>
    </cfRule>
  </conditionalFormatting>
  <conditionalFormatting sqref="U2047">
    <cfRule type="cellIs" dxfId="20427" priority="20428" operator="equal">
      <formula>1</formula>
    </cfRule>
  </conditionalFormatting>
  <conditionalFormatting sqref="V2047:W2049">
    <cfRule type="containsBlanks" dxfId="20426" priority="20427">
      <formula>LEN(TRIM(V2047))=0</formula>
    </cfRule>
  </conditionalFormatting>
  <conditionalFormatting sqref="AE2047:AF2051">
    <cfRule type="containsBlanks" dxfId="20425" priority="20426">
      <formula>LEN(TRIM(AE2047))=0</formula>
    </cfRule>
  </conditionalFormatting>
  <conditionalFormatting sqref="Y2023:AF2023">
    <cfRule type="containsBlanks" dxfId="20424" priority="20425">
      <formula>LEN(TRIM(Y2023))=0</formula>
    </cfRule>
  </conditionalFormatting>
  <conditionalFormatting sqref="U2052:W2052">
    <cfRule type="containsBlanks" dxfId="20423" priority="20424">
      <formula>LEN(TRIM(U2052))=0</formula>
    </cfRule>
  </conditionalFormatting>
  <conditionalFormatting sqref="U2053:W2053">
    <cfRule type="containsBlanks" dxfId="20422" priority="20423">
      <formula>LEN(TRIM(U2053))=0</formula>
    </cfRule>
  </conditionalFormatting>
  <conditionalFormatting sqref="P2023:P2057">
    <cfRule type="cellIs" dxfId="20421" priority="20422" operator="equal">
      <formula>1</formula>
    </cfRule>
  </conditionalFormatting>
  <conditionalFormatting sqref="AF2023:AF2057">
    <cfRule type="cellIs" dxfId="20420" priority="20421" operator="equal">
      <formula>1</formula>
    </cfRule>
  </conditionalFormatting>
  <conditionalFormatting sqref="P2023:P2057">
    <cfRule type="cellIs" dxfId="20419" priority="20420" operator="equal">
      <formula>1</formula>
    </cfRule>
  </conditionalFormatting>
  <conditionalFormatting sqref="AF2023:AF2057">
    <cfRule type="cellIs" dxfId="20418" priority="20419" operator="equal">
      <formula>1</formula>
    </cfRule>
  </conditionalFormatting>
  <conditionalFormatting sqref="L2027:L2036">
    <cfRule type="cellIs" dxfId="20417" priority="20416" operator="equal">
      <formula>"Н"</formula>
    </cfRule>
    <cfRule type="cellIs" dxfId="20416" priority="20417" operator="equal">
      <formula>"П"</formula>
    </cfRule>
    <cfRule type="cellIs" dxfId="20415" priority="20418" operator="equal">
      <formula>"В"</formula>
    </cfRule>
  </conditionalFormatting>
  <conditionalFormatting sqref="AB2027:AB2036">
    <cfRule type="cellIs" dxfId="20414" priority="20413" operator="equal">
      <formula>"Н"</formula>
    </cfRule>
    <cfRule type="cellIs" dxfId="20413" priority="20414" operator="equal">
      <formula>"П"</formula>
    </cfRule>
    <cfRule type="cellIs" dxfId="20412" priority="20415" operator="equal">
      <formula>"В"</formula>
    </cfRule>
  </conditionalFormatting>
  <conditionalFormatting sqref="P2073">
    <cfRule type="containsBlanks" dxfId="20411" priority="20412">
      <formula>LEN(TRIM(P2073))=0</formula>
    </cfRule>
  </conditionalFormatting>
  <conditionalFormatting sqref="M2083:N2083">
    <cfRule type="containsBlanks" dxfId="20410" priority="20411">
      <formula>LEN(TRIM(M2083))=0</formula>
    </cfRule>
  </conditionalFormatting>
  <conditionalFormatting sqref="R2059:X2059 I2059:P2059">
    <cfRule type="containsBlanks" dxfId="20409" priority="20410">
      <formula>LEN(TRIM(I2059))=0</formula>
    </cfRule>
  </conditionalFormatting>
  <conditionalFormatting sqref="P2063:P2072">
    <cfRule type="cellIs" dxfId="20408" priority="20407" operator="equal">
      <formula>0</formula>
    </cfRule>
    <cfRule type="cellIs" dxfId="20407" priority="20408" operator="equal">
      <formula>1.5</formula>
    </cfRule>
    <cfRule type="cellIs" dxfId="20406" priority="20409" operator="equal">
      <formula>3</formula>
    </cfRule>
  </conditionalFormatting>
  <conditionalFormatting sqref="N2063:O2072 I2084 I2086 D2059 B2059">
    <cfRule type="containsBlanks" dxfId="20405" priority="20406">
      <formula>LEN(TRIM(B2059))=0</formula>
    </cfRule>
  </conditionalFormatting>
  <conditionalFormatting sqref="P2074">
    <cfRule type="containsBlanks" dxfId="20404" priority="20405">
      <formula>LEN(TRIM(P2074))=0</formula>
    </cfRule>
  </conditionalFormatting>
  <conditionalFormatting sqref="AD2063:AE2072">
    <cfRule type="containsBlanks" dxfId="20403" priority="20404">
      <formula>LEN(TRIM(AD2063))=0</formula>
    </cfRule>
  </conditionalFormatting>
  <conditionalFormatting sqref="AF2073">
    <cfRule type="containsBlanks" dxfId="20402" priority="20403">
      <formula>LEN(TRIM(AF2073))=0</formula>
    </cfRule>
  </conditionalFormatting>
  <conditionalFormatting sqref="AF2063:AF2072">
    <cfRule type="cellIs" dxfId="20401" priority="20400" operator="equal">
      <formula>0</formula>
    </cfRule>
    <cfRule type="cellIs" dxfId="20400" priority="20401" operator="equal">
      <formula>1.5</formula>
    </cfRule>
    <cfRule type="cellIs" dxfId="20399" priority="20402" operator="equal">
      <formula>3</formula>
    </cfRule>
  </conditionalFormatting>
  <conditionalFormatting sqref="W2086">
    <cfRule type="containsBlanks" dxfId="20398" priority="20399">
      <formula>LEN(TRIM(W2086))=0</formula>
    </cfRule>
  </conditionalFormatting>
  <conditionalFormatting sqref="V2086">
    <cfRule type="containsBlanks" dxfId="20397" priority="20398">
      <formula>LEN(TRIM(V2086))=0</formula>
    </cfRule>
  </conditionalFormatting>
  <conditionalFormatting sqref="AF2088">
    <cfRule type="containsBlanks" dxfId="20396" priority="20397">
      <formula>LEN(TRIM(AF2088))=0</formula>
    </cfRule>
  </conditionalFormatting>
  <conditionalFormatting sqref="AE2088">
    <cfRule type="containsBlanks" dxfId="20395" priority="20396">
      <formula>LEN(TRIM(AE2088))=0</formula>
    </cfRule>
  </conditionalFormatting>
  <conditionalFormatting sqref="D2082">
    <cfRule type="containsBlanks" dxfId="20394" priority="20395">
      <formula>LEN(TRIM(D2082))=0</formula>
    </cfRule>
  </conditionalFormatting>
  <conditionalFormatting sqref="J2084">
    <cfRule type="containsBlanks" dxfId="20393" priority="20394">
      <formula>LEN(TRIM(J2084))=0</formula>
    </cfRule>
  </conditionalFormatting>
  <conditionalFormatting sqref="U2084 AD2083:AD2084">
    <cfRule type="cellIs" dxfId="20392" priority="20393" operator="equal">
      <formula>1</formula>
    </cfRule>
  </conditionalFormatting>
  <conditionalFormatting sqref="U2083">
    <cfRule type="cellIs" dxfId="20391" priority="20392" operator="equal">
      <formula>1</formula>
    </cfRule>
  </conditionalFormatting>
  <conditionalFormatting sqref="V2083:W2085">
    <cfRule type="containsBlanks" dxfId="20390" priority="20391">
      <formula>LEN(TRIM(V2083))=0</formula>
    </cfRule>
  </conditionalFormatting>
  <conditionalFormatting sqref="AE2083:AF2087">
    <cfRule type="containsBlanks" dxfId="20389" priority="20390">
      <formula>LEN(TRIM(AE2083))=0</formula>
    </cfRule>
  </conditionalFormatting>
  <conditionalFormatting sqref="Y2059:AF2059">
    <cfRule type="containsBlanks" dxfId="20388" priority="20389">
      <formula>LEN(TRIM(Y2059))=0</formula>
    </cfRule>
  </conditionalFormatting>
  <conditionalFormatting sqref="P2073">
    <cfRule type="containsBlanks" dxfId="20387" priority="20388">
      <formula>LEN(TRIM(P2073))=0</formula>
    </cfRule>
  </conditionalFormatting>
  <conditionalFormatting sqref="M2083:N2083">
    <cfRule type="containsBlanks" dxfId="20386" priority="20387">
      <formula>LEN(TRIM(M2083))=0</formula>
    </cfRule>
  </conditionalFormatting>
  <conditionalFormatting sqref="R2059:X2059 I2059:P2059">
    <cfRule type="containsBlanks" dxfId="20385" priority="20386">
      <formula>LEN(TRIM(I2059))=0</formula>
    </cfRule>
  </conditionalFormatting>
  <conditionalFormatting sqref="P2063:P2072">
    <cfRule type="cellIs" dxfId="20384" priority="20383" operator="equal">
      <formula>0</formula>
    </cfRule>
    <cfRule type="cellIs" dxfId="20383" priority="20384" operator="equal">
      <formula>1.5</formula>
    </cfRule>
    <cfRule type="cellIs" dxfId="20382" priority="20385" operator="equal">
      <formula>3</formula>
    </cfRule>
  </conditionalFormatting>
  <conditionalFormatting sqref="N2063:O2072 I2084 I2086 D2059 B2059">
    <cfRule type="containsBlanks" dxfId="20381" priority="20382">
      <formula>LEN(TRIM(B2059))=0</formula>
    </cfRule>
  </conditionalFormatting>
  <conditionalFormatting sqref="P2074">
    <cfRule type="containsBlanks" dxfId="20380" priority="20381">
      <formula>LEN(TRIM(P2074))=0</formula>
    </cfRule>
  </conditionalFormatting>
  <conditionalFormatting sqref="AD2063:AE2072">
    <cfRule type="containsBlanks" dxfId="20379" priority="20380">
      <formula>LEN(TRIM(AD2063))=0</formula>
    </cfRule>
  </conditionalFormatting>
  <conditionalFormatting sqref="AF2073">
    <cfRule type="containsBlanks" dxfId="20378" priority="20379">
      <formula>LEN(TRIM(AF2073))=0</formula>
    </cfRule>
  </conditionalFormatting>
  <conditionalFormatting sqref="AF2063:AF2072">
    <cfRule type="cellIs" dxfId="20377" priority="20376" operator="equal">
      <formula>0</formula>
    </cfRule>
    <cfRule type="cellIs" dxfId="20376" priority="20377" operator="equal">
      <formula>1.5</formula>
    </cfRule>
    <cfRule type="cellIs" dxfId="20375" priority="20378" operator="equal">
      <formula>3</formula>
    </cfRule>
  </conditionalFormatting>
  <conditionalFormatting sqref="W2086">
    <cfRule type="containsBlanks" dxfId="20374" priority="20375">
      <formula>LEN(TRIM(W2086))=0</formula>
    </cfRule>
  </conditionalFormatting>
  <conditionalFormatting sqref="V2086">
    <cfRule type="containsBlanks" dxfId="20373" priority="20374">
      <formula>LEN(TRIM(V2086))=0</formula>
    </cfRule>
  </conditionalFormatting>
  <conditionalFormatting sqref="AF2088">
    <cfRule type="containsBlanks" dxfId="20372" priority="20373">
      <formula>LEN(TRIM(AF2088))=0</formula>
    </cfRule>
  </conditionalFormatting>
  <conditionalFormatting sqref="AE2088">
    <cfRule type="containsBlanks" dxfId="20371" priority="20372">
      <formula>LEN(TRIM(AE2088))=0</formula>
    </cfRule>
  </conditionalFormatting>
  <conditionalFormatting sqref="D2082">
    <cfRule type="containsBlanks" dxfId="20370" priority="20371">
      <formula>LEN(TRIM(D2082))=0</formula>
    </cfRule>
  </conditionalFormatting>
  <conditionalFormatting sqref="J2084">
    <cfRule type="containsBlanks" dxfId="20369" priority="20370">
      <formula>LEN(TRIM(J2084))=0</formula>
    </cfRule>
  </conditionalFormatting>
  <conditionalFormatting sqref="U2084 AD2083:AD2084">
    <cfRule type="cellIs" dxfId="20368" priority="20369" operator="equal">
      <formula>1</formula>
    </cfRule>
  </conditionalFormatting>
  <conditionalFormatting sqref="U2083">
    <cfRule type="cellIs" dxfId="20367" priority="20368" operator="equal">
      <formula>1</formula>
    </cfRule>
  </conditionalFormatting>
  <conditionalFormatting sqref="V2083:W2085">
    <cfRule type="containsBlanks" dxfId="20366" priority="20367">
      <formula>LEN(TRIM(V2083))=0</formula>
    </cfRule>
  </conditionalFormatting>
  <conditionalFormatting sqref="AE2083:AF2087">
    <cfRule type="containsBlanks" dxfId="20365" priority="20366">
      <formula>LEN(TRIM(AE2083))=0</formula>
    </cfRule>
  </conditionalFormatting>
  <conditionalFormatting sqref="Y2059:AF2059">
    <cfRule type="containsBlanks" dxfId="20364" priority="20365">
      <formula>LEN(TRIM(Y2059))=0</formula>
    </cfRule>
  </conditionalFormatting>
  <conditionalFormatting sqref="P2073">
    <cfRule type="containsBlanks" dxfId="20363" priority="20364">
      <formula>LEN(TRIM(P2073))=0</formula>
    </cfRule>
  </conditionalFormatting>
  <conditionalFormatting sqref="M2083:N2083">
    <cfRule type="containsBlanks" dxfId="20362" priority="20363">
      <formula>LEN(TRIM(M2083))=0</formula>
    </cfRule>
  </conditionalFormatting>
  <conditionalFormatting sqref="R2059:X2059 I2059:P2059">
    <cfRule type="containsBlanks" dxfId="20361" priority="20362">
      <formula>LEN(TRIM(I2059))=0</formula>
    </cfRule>
  </conditionalFormatting>
  <conditionalFormatting sqref="P2063:P2072">
    <cfRule type="cellIs" dxfId="20360" priority="20359" operator="equal">
      <formula>0</formula>
    </cfRule>
    <cfRule type="cellIs" dxfId="20359" priority="20360" operator="equal">
      <formula>1.5</formula>
    </cfRule>
    <cfRule type="cellIs" dxfId="20358" priority="20361" operator="equal">
      <formula>3</formula>
    </cfRule>
  </conditionalFormatting>
  <conditionalFormatting sqref="N2063:O2072 I2084 I2086 D2059 B2059">
    <cfRule type="containsBlanks" dxfId="20357" priority="20358">
      <formula>LEN(TRIM(B2059))=0</formula>
    </cfRule>
  </conditionalFormatting>
  <conditionalFormatting sqref="P2074">
    <cfRule type="containsBlanks" dxfId="20356" priority="20357">
      <formula>LEN(TRIM(P2074))=0</formula>
    </cfRule>
  </conditionalFormatting>
  <conditionalFormatting sqref="AD2063:AE2072">
    <cfRule type="containsBlanks" dxfId="20355" priority="20356">
      <formula>LEN(TRIM(AD2063))=0</formula>
    </cfRule>
  </conditionalFormatting>
  <conditionalFormatting sqref="AF2073">
    <cfRule type="containsBlanks" dxfId="20354" priority="20355">
      <formula>LEN(TRIM(AF2073))=0</formula>
    </cfRule>
  </conditionalFormatting>
  <conditionalFormatting sqref="AF2063:AF2072">
    <cfRule type="cellIs" dxfId="20353" priority="20352" operator="equal">
      <formula>0</formula>
    </cfRule>
    <cfRule type="cellIs" dxfId="20352" priority="20353" operator="equal">
      <formula>1.5</formula>
    </cfRule>
    <cfRule type="cellIs" dxfId="20351" priority="20354" operator="equal">
      <formula>3</formula>
    </cfRule>
  </conditionalFormatting>
  <conditionalFormatting sqref="W2086">
    <cfRule type="containsBlanks" dxfId="20350" priority="20351">
      <formula>LEN(TRIM(W2086))=0</formula>
    </cfRule>
  </conditionalFormatting>
  <conditionalFormatting sqref="V2086">
    <cfRule type="containsBlanks" dxfId="20349" priority="20350">
      <formula>LEN(TRIM(V2086))=0</formula>
    </cfRule>
  </conditionalFormatting>
  <conditionalFormatting sqref="AF2088">
    <cfRule type="containsBlanks" dxfId="20348" priority="20349">
      <formula>LEN(TRIM(AF2088))=0</formula>
    </cfRule>
  </conditionalFormatting>
  <conditionalFormatting sqref="AE2088">
    <cfRule type="containsBlanks" dxfId="20347" priority="20348">
      <formula>LEN(TRIM(AE2088))=0</formula>
    </cfRule>
  </conditionalFormatting>
  <conditionalFormatting sqref="D2082">
    <cfRule type="containsBlanks" dxfId="20346" priority="20347">
      <formula>LEN(TRIM(D2082))=0</formula>
    </cfRule>
  </conditionalFormatting>
  <conditionalFormatting sqref="J2084">
    <cfRule type="containsBlanks" dxfId="20345" priority="20346">
      <formula>LEN(TRIM(J2084))=0</formula>
    </cfRule>
  </conditionalFormatting>
  <conditionalFormatting sqref="U2084 AD2083:AD2084">
    <cfRule type="cellIs" dxfId="20344" priority="20345" operator="equal">
      <formula>1</formula>
    </cfRule>
  </conditionalFormatting>
  <conditionalFormatting sqref="U2083">
    <cfRule type="cellIs" dxfId="20343" priority="20344" operator="equal">
      <formula>1</formula>
    </cfRule>
  </conditionalFormatting>
  <conditionalFormatting sqref="V2083:W2085">
    <cfRule type="containsBlanks" dxfId="20342" priority="20343">
      <formula>LEN(TRIM(V2083))=0</formula>
    </cfRule>
  </conditionalFormatting>
  <conditionalFormatting sqref="AE2083:AF2087">
    <cfRule type="containsBlanks" dxfId="20341" priority="20342">
      <formula>LEN(TRIM(AE2083))=0</formula>
    </cfRule>
  </conditionalFormatting>
  <conditionalFormatting sqref="Y2059:AF2059">
    <cfRule type="containsBlanks" dxfId="20340" priority="20341">
      <formula>LEN(TRIM(Y2059))=0</formula>
    </cfRule>
  </conditionalFormatting>
  <conditionalFormatting sqref="U2088:W2088">
    <cfRule type="containsBlanks" dxfId="20339" priority="20340">
      <formula>LEN(TRIM(U2088))=0</formula>
    </cfRule>
  </conditionalFormatting>
  <conditionalFormatting sqref="U2089:W2089">
    <cfRule type="containsBlanks" dxfId="20338" priority="20339">
      <formula>LEN(TRIM(U2089))=0</formula>
    </cfRule>
  </conditionalFormatting>
  <conditionalFormatting sqref="P2059:P2093">
    <cfRule type="cellIs" dxfId="20337" priority="20338" operator="equal">
      <formula>1</formula>
    </cfRule>
  </conditionalFormatting>
  <conditionalFormatting sqref="AF2059:AF2093">
    <cfRule type="cellIs" dxfId="20336" priority="20337" operator="equal">
      <formula>1</formula>
    </cfRule>
  </conditionalFormatting>
  <conditionalFormatting sqref="P2059:P2093">
    <cfRule type="cellIs" dxfId="20335" priority="20336" operator="equal">
      <formula>1</formula>
    </cfRule>
  </conditionalFormatting>
  <conditionalFormatting sqref="AF2059:AF2093">
    <cfRule type="cellIs" dxfId="20334" priority="20335" operator="equal">
      <formula>1</formula>
    </cfRule>
  </conditionalFormatting>
  <conditionalFormatting sqref="L2063:L2072">
    <cfRule type="cellIs" dxfId="20333" priority="20332" operator="equal">
      <formula>"Н"</formula>
    </cfRule>
    <cfRule type="cellIs" dxfId="20332" priority="20333" operator="equal">
      <formula>"П"</formula>
    </cfRule>
    <cfRule type="cellIs" dxfId="20331" priority="20334" operator="equal">
      <formula>"В"</formula>
    </cfRule>
  </conditionalFormatting>
  <conditionalFormatting sqref="AB2063:AB2072">
    <cfRule type="cellIs" dxfId="20330" priority="20329" operator="equal">
      <formula>"Н"</formula>
    </cfRule>
    <cfRule type="cellIs" dxfId="20329" priority="20330" operator="equal">
      <formula>"П"</formula>
    </cfRule>
    <cfRule type="cellIs" dxfId="20328" priority="20331" operator="equal">
      <formula>"В"</formula>
    </cfRule>
  </conditionalFormatting>
  <conditionalFormatting sqref="P2109">
    <cfRule type="containsBlanks" dxfId="20327" priority="20328">
      <formula>LEN(TRIM(P2109))=0</formula>
    </cfRule>
  </conditionalFormatting>
  <conditionalFormatting sqref="M2119:N2119">
    <cfRule type="containsBlanks" dxfId="20326" priority="20327">
      <formula>LEN(TRIM(M2119))=0</formula>
    </cfRule>
  </conditionalFormatting>
  <conditionalFormatting sqref="R2095:X2095 I2095:P2095">
    <cfRule type="containsBlanks" dxfId="20325" priority="20326">
      <formula>LEN(TRIM(I2095))=0</formula>
    </cfRule>
  </conditionalFormatting>
  <conditionalFormatting sqref="P2099:P2108">
    <cfRule type="cellIs" dxfId="20324" priority="20323" operator="equal">
      <formula>0</formula>
    </cfRule>
    <cfRule type="cellIs" dxfId="20323" priority="20324" operator="equal">
      <formula>1.5</formula>
    </cfRule>
    <cfRule type="cellIs" dxfId="20322" priority="20325" operator="equal">
      <formula>3</formula>
    </cfRule>
  </conditionalFormatting>
  <conditionalFormatting sqref="N2099:O2108 I2120 I2122 D2095 B2095">
    <cfRule type="containsBlanks" dxfId="20321" priority="20322">
      <formula>LEN(TRIM(B2095))=0</formula>
    </cfRule>
  </conditionalFormatting>
  <conditionalFormatting sqref="P2110">
    <cfRule type="containsBlanks" dxfId="20320" priority="20321">
      <formula>LEN(TRIM(P2110))=0</formula>
    </cfRule>
  </conditionalFormatting>
  <conditionalFormatting sqref="AD2099:AE2108">
    <cfRule type="containsBlanks" dxfId="20319" priority="20320">
      <formula>LEN(TRIM(AD2099))=0</formula>
    </cfRule>
  </conditionalFormatting>
  <conditionalFormatting sqref="AF2109">
    <cfRule type="containsBlanks" dxfId="20318" priority="20319">
      <formula>LEN(TRIM(AF2109))=0</formula>
    </cfRule>
  </conditionalFormatting>
  <conditionalFormatting sqref="AF2099:AF2108">
    <cfRule type="cellIs" dxfId="20317" priority="20316" operator="equal">
      <formula>0</formula>
    </cfRule>
    <cfRule type="cellIs" dxfId="20316" priority="20317" operator="equal">
      <formula>1.5</formula>
    </cfRule>
    <cfRule type="cellIs" dxfId="20315" priority="20318" operator="equal">
      <formula>3</formula>
    </cfRule>
  </conditionalFormatting>
  <conditionalFormatting sqref="W2122">
    <cfRule type="containsBlanks" dxfId="20314" priority="20315">
      <formula>LEN(TRIM(W2122))=0</formula>
    </cfRule>
  </conditionalFormatting>
  <conditionalFormatting sqref="V2122">
    <cfRule type="containsBlanks" dxfId="20313" priority="20314">
      <formula>LEN(TRIM(V2122))=0</formula>
    </cfRule>
  </conditionalFormatting>
  <conditionalFormatting sqref="AF2124">
    <cfRule type="containsBlanks" dxfId="20312" priority="20313">
      <formula>LEN(TRIM(AF2124))=0</formula>
    </cfRule>
  </conditionalFormatting>
  <conditionalFormatting sqref="AE2124">
    <cfRule type="containsBlanks" dxfId="20311" priority="20312">
      <formula>LEN(TRIM(AE2124))=0</formula>
    </cfRule>
  </conditionalFormatting>
  <conditionalFormatting sqref="D2118">
    <cfRule type="containsBlanks" dxfId="20310" priority="20311">
      <formula>LEN(TRIM(D2118))=0</formula>
    </cfRule>
  </conditionalFormatting>
  <conditionalFormatting sqref="J2120">
    <cfRule type="containsBlanks" dxfId="20309" priority="20310">
      <formula>LEN(TRIM(J2120))=0</formula>
    </cfRule>
  </conditionalFormatting>
  <conditionalFormatting sqref="U2120 AD2119:AD2120">
    <cfRule type="cellIs" dxfId="20308" priority="20309" operator="equal">
      <formula>1</formula>
    </cfRule>
  </conditionalFormatting>
  <conditionalFormatting sqref="U2119">
    <cfRule type="cellIs" dxfId="20307" priority="20308" operator="equal">
      <formula>1</formula>
    </cfRule>
  </conditionalFormatting>
  <conditionalFormatting sqref="V2119:W2121">
    <cfRule type="containsBlanks" dxfId="20306" priority="20307">
      <formula>LEN(TRIM(V2119))=0</formula>
    </cfRule>
  </conditionalFormatting>
  <conditionalFormatting sqref="AE2119:AF2123">
    <cfRule type="containsBlanks" dxfId="20305" priority="20306">
      <formula>LEN(TRIM(AE2119))=0</formula>
    </cfRule>
  </conditionalFormatting>
  <conditionalFormatting sqref="Y2095:AF2095">
    <cfRule type="containsBlanks" dxfId="20304" priority="20305">
      <formula>LEN(TRIM(Y2095))=0</formula>
    </cfRule>
  </conditionalFormatting>
  <conditionalFormatting sqref="P2109">
    <cfRule type="containsBlanks" dxfId="20303" priority="20304">
      <formula>LEN(TRIM(P2109))=0</formula>
    </cfRule>
  </conditionalFormatting>
  <conditionalFormatting sqref="M2119:N2119">
    <cfRule type="containsBlanks" dxfId="20302" priority="20303">
      <formula>LEN(TRIM(M2119))=0</formula>
    </cfRule>
  </conditionalFormatting>
  <conditionalFormatting sqref="R2095:X2095 I2095:P2095">
    <cfRule type="containsBlanks" dxfId="20301" priority="20302">
      <formula>LEN(TRIM(I2095))=0</formula>
    </cfRule>
  </conditionalFormatting>
  <conditionalFormatting sqref="P2099:P2108">
    <cfRule type="cellIs" dxfId="20300" priority="20299" operator="equal">
      <formula>0</formula>
    </cfRule>
    <cfRule type="cellIs" dxfId="20299" priority="20300" operator="equal">
      <formula>1.5</formula>
    </cfRule>
    <cfRule type="cellIs" dxfId="20298" priority="20301" operator="equal">
      <formula>3</formula>
    </cfRule>
  </conditionalFormatting>
  <conditionalFormatting sqref="N2099:O2108 I2120 I2122 D2095 B2095">
    <cfRule type="containsBlanks" dxfId="20297" priority="20298">
      <formula>LEN(TRIM(B2095))=0</formula>
    </cfRule>
  </conditionalFormatting>
  <conditionalFormatting sqref="P2110">
    <cfRule type="containsBlanks" dxfId="20296" priority="20297">
      <formula>LEN(TRIM(P2110))=0</formula>
    </cfRule>
  </conditionalFormatting>
  <conditionalFormatting sqref="AD2099:AE2108">
    <cfRule type="containsBlanks" dxfId="20295" priority="20296">
      <formula>LEN(TRIM(AD2099))=0</formula>
    </cfRule>
  </conditionalFormatting>
  <conditionalFormatting sqref="AF2109">
    <cfRule type="containsBlanks" dxfId="20294" priority="20295">
      <formula>LEN(TRIM(AF2109))=0</formula>
    </cfRule>
  </conditionalFormatting>
  <conditionalFormatting sqref="AF2099:AF2108">
    <cfRule type="cellIs" dxfId="20293" priority="20292" operator="equal">
      <formula>0</formula>
    </cfRule>
    <cfRule type="cellIs" dxfId="20292" priority="20293" operator="equal">
      <formula>1.5</formula>
    </cfRule>
    <cfRule type="cellIs" dxfId="20291" priority="20294" operator="equal">
      <formula>3</formula>
    </cfRule>
  </conditionalFormatting>
  <conditionalFormatting sqref="W2122">
    <cfRule type="containsBlanks" dxfId="20290" priority="20291">
      <formula>LEN(TRIM(W2122))=0</formula>
    </cfRule>
  </conditionalFormatting>
  <conditionalFormatting sqref="V2122">
    <cfRule type="containsBlanks" dxfId="20289" priority="20290">
      <formula>LEN(TRIM(V2122))=0</formula>
    </cfRule>
  </conditionalFormatting>
  <conditionalFormatting sqref="AF2124">
    <cfRule type="containsBlanks" dxfId="20288" priority="20289">
      <formula>LEN(TRIM(AF2124))=0</formula>
    </cfRule>
  </conditionalFormatting>
  <conditionalFormatting sqref="AE2124">
    <cfRule type="containsBlanks" dxfId="20287" priority="20288">
      <formula>LEN(TRIM(AE2124))=0</formula>
    </cfRule>
  </conditionalFormatting>
  <conditionalFormatting sqref="D2118">
    <cfRule type="containsBlanks" dxfId="20286" priority="20287">
      <formula>LEN(TRIM(D2118))=0</formula>
    </cfRule>
  </conditionalFormatting>
  <conditionalFormatting sqref="J2120">
    <cfRule type="containsBlanks" dxfId="20285" priority="20286">
      <formula>LEN(TRIM(J2120))=0</formula>
    </cfRule>
  </conditionalFormatting>
  <conditionalFormatting sqref="U2120 AD2119:AD2120">
    <cfRule type="cellIs" dxfId="20284" priority="20285" operator="equal">
      <formula>1</formula>
    </cfRule>
  </conditionalFormatting>
  <conditionalFormatting sqref="U2119">
    <cfRule type="cellIs" dxfId="20283" priority="20284" operator="equal">
      <formula>1</formula>
    </cfRule>
  </conditionalFormatting>
  <conditionalFormatting sqref="V2119:W2121">
    <cfRule type="containsBlanks" dxfId="20282" priority="20283">
      <formula>LEN(TRIM(V2119))=0</formula>
    </cfRule>
  </conditionalFormatting>
  <conditionalFormatting sqref="AE2119:AF2123">
    <cfRule type="containsBlanks" dxfId="20281" priority="20282">
      <formula>LEN(TRIM(AE2119))=0</formula>
    </cfRule>
  </conditionalFormatting>
  <conditionalFormatting sqref="Y2095:AF2095">
    <cfRule type="containsBlanks" dxfId="20280" priority="20281">
      <formula>LEN(TRIM(Y2095))=0</formula>
    </cfRule>
  </conditionalFormatting>
  <conditionalFormatting sqref="P2109">
    <cfRule type="containsBlanks" dxfId="20279" priority="20280">
      <formula>LEN(TRIM(P2109))=0</formula>
    </cfRule>
  </conditionalFormatting>
  <conditionalFormatting sqref="M2119:N2119">
    <cfRule type="containsBlanks" dxfId="20278" priority="20279">
      <formula>LEN(TRIM(M2119))=0</formula>
    </cfRule>
  </conditionalFormatting>
  <conditionalFormatting sqref="R2095:X2095 I2095:P2095">
    <cfRule type="containsBlanks" dxfId="20277" priority="20278">
      <formula>LEN(TRIM(I2095))=0</formula>
    </cfRule>
  </conditionalFormatting>
  <conditionalFormatting sqref="P2099:P2108">
    <cfRule type="cellIs" dxfId="20276" priority="20275" operator="equal">
      <formula>0</formula>
    </cfRule>
    <cfRule type="cellIs" dxfId="20275" priority="20276" operator="equal">
      <formula>1.5</formula>
    </cfRule>
    <cfRule type="cellIs" dxfId="20274" priority="20277" operator="equal">
      <formula>3</formula>
    </cfRule>
  </conditionalFormatting>
  <conditionalFormatting sqref="N2099:O2108 I2120 I2122 D2095 B2095">
    <cfRule type="containsBlanks" dxfId="20273" priority="20274">
      <formula>LEN(TRIM(B2095))=0</formula>
    </cfRule>
  </conditionalFormatting>
  <conditionalFormatting sqref="P2110">
    <cfRule type="containsBlanks" dxfId="20272" priority="20273">
      <formula>LEN(TRIM(P2110))=0</formula>
    </cfRule>
  </conditionalFormatting>
  <conditionalFormatting sqref="AD2099:AE2108">
    <cfRule type="containsBlanks" dxfId="20271" priority="20272">
      <formula>LEN(TRIM(AD2099))=0</formula>
    </cfRule>
  </conditionalFormatting>
  <conditionalFormatting sqref="AF2109">
    <cfRule type="containsBlanks" dxfId="20270" priority="20271">
      <formula>LEN(TRIM(AF2109))=0</formula>
    </cfRule>
  </conditionalFormatting>
  <conditionalFormatting sqref="AF2099:AF2108">
    <cfRule type="cellIs" dxfId="20269" priority="20268" operator="equal">
      <formula>0</formula>
    </cfRule>
    <cfRule type="cellIs" dxfId="20268" priority="20269" operator="equal">
      <formula>1.5</formula>
    </cfRule>
    <cfRule type="cellIs" dxfId="20267" priority="20270" operator="equal">
      <formula>3</formula>
    </cfRule>
  </conditionalFormatting>
  <conditionalFormatting sqref="W2122">
    <cfRule type="containsBlanks" dxfId="20266" priority="20267">
      <formula>LEN(TRIM(W2122))=0</formula>
    </cfRule>
  </conditionalFormatting>
  <conditionalFormatting sqref="V2122">
    <cfRule type="containsBlanks" dxfId="20265" priority="20266">
      <formula>LEN(TRIM(V2122))=0</formula>
    </cfRule>
  </conditionalFormatting>
  <conditionalFormatting sqref="AF2124">
    <cfRule type="containsBlanks" dxfId="20264" priority="20265">
      <formula>LEN(TRIM(AF2124))=0</formula>
    </cfRule>
  </conditionalFormatting>
  <conditionalFormatting sqref="AE2124">
    <cfRule type="containsBlanks" dxfId="20263" priority="20264">
      <formula>LEN(TRIM(AE2124))=0</formula>
    </cfRule>
  </conditionalFormatting>
  <conditionalFormatting sqref="D2118">
    <cfRule type="containsBlanks" dxfId="20262" priority="20263">
      <formula>LEN(TRIM(D2118))=0</formula>
    </cfRule>
  </conditionalFormatting>
  <conditionalFormatting sqref="J2120">
    <cfRule type="containsBlanks" dxfId="20261" priority="20262">
      <formula>LEN(TRIM(J2120))=0</formula>
    </cfRule>
  </conditionalFormatting>
  <conditionalFormatting sqref="U2120 AD2119:AD2120">
    <cfRule type="cellIs" dxfId="20260" priority="20261" operator="equal">
      <formula>1</formula>
    </cfRule>
  </conditionalFormatting>
  <conditionalFormatting sqref="U2119">
    <cfRule type="cellIs" dxfId="20259" priority="20260" operator="equal">
      <formula>1</formula>
    </cfRule>
  </conditionalFormatting>
  <conditionalFormatting sqref="V2119:W2121">
    <cfRule type="containsBlanks" dxfId="20258" priority="20259">
      <formula>LEN(TRIM(V2119))=0</formula>
    </cfRule>
  </conditionalFormatting>
  <conditionalFormatting sqref="AE2119:AF2123">
    <cfRule type="containsBlanks" dxfId="20257" priority="20258">
      <formula>LEN(TRIM(AE2119))=0</formula>
    </cfRule>
  </conditionalFormatting>
  <conditionalFormatting sqref="Y2095:AF2095">
    <cfRule type="containsBlanks" dxfId="20256" priority="20257">
      <formula>LEN(TRIM(Y2095))=0</formula>
    </cfRule>
  </conditionalFormatting>
  <conditionalFormatting sqref="U2124:W2124">
    <cfRule type="containsBlanks" dxfId="20255" priority="20256">
      <formula>LEN(TRIM(U2124))=0</formula>
    </cfRule>
  </conditionalFormatting>
  <conditionalFormatting sqref="U2125:W2125">
    <cfRule type="containsBlanks" dxfId="20254" priority="20255">
      <formula>LEN(TRIM(U2125))=0</formula>
    </cfRule>
  </conditionalFormatting>
  <conditionalFormatting sqref="P2095:P2129">
    <cfRule type="cellIs" dxfId="20253" priority="20254" operator="equal">
      <formula>1</formula>
    </cfRule>
  </conditionalFormatting>
  <conditionalFormatting sqref="AF2095:AF2129">
    <cfRule type="cellIs" dxfId="20252" priority="20253" operator="equal">
      <formula>1</formula>
    </cfRule>
  </conditionalFormatting>
  <conditionalFormatting sqref="P2095:P2129">
    <cfRule type="cellIs" dxfId="20251" priority="20252" operator="equal">
      <formula>1</formula>
    </cfRule>
  </conditionalFormatting>
  <conditionalFormatting sqref="AF2095:AF2129">
    <cfRule type="cellIs" dxfId="20250" priority="20251" operator="equal">
      <formula>1</formula>
    </cfRule>
  </conditionalFormatting>
  <conditionalFormatting sqref="L2099:L2108">
    <cfRule type="cellIs" dxfId="20249" priority="20248" operator="equal">
      <formula>"Н"</formula>
    </cfRule>
    <cfRule type="cellIs" dxfId="20248" priority="20249" operator="equal">
      <formula>"П"</formula>
    </cfRule>
    <cfRule type="cellIs" dxfId="20247" priority="20250" operator="equal">
      <formula>"В"</formula>
    </cfRule>
  </conditionalFormatting>
  <conditionalFormatting sqref="AB2099:AB2108">
    <cfRule type="cellIs" dxfId="20246" priority="20245" operator="equal">
      <formula>"Н"</formula>
    </cfRule>
    <cfRule type="cellIs" dxfId="20245" priority="20246" operator="equal">
      <formula>"П"</formula>
    </cfRule>
    <cfRule type="cellIs" dxfId="20244" priority="20247" operator="equal">
      <formula>"В"</formula>
    </cfRule>
  </conditionalFormatting>
  <conditionalFormatting sqref="P2145">
    <cfRule type="containsBlanks" dxfId="20243" priority="20244">
      <formula>LEN(TRIM(P2145))=0</formula>
    </cfRule>
  </conditionalFormatting>
  <conditionalFormatting sqref="M2155:N2155">
    <cfRule type="containsBlanks" dxfId="20242" priority="20243">
      <formula>LEN(TRIM(M2155))=0</formula>
    </cfRule>
  </conditionalFormatting>
  <conditionalFormatting sqref="R2131:X2131 I2131:P2131">
    <cfRule type="containsBlanks" dxfId="20241" priority="20242">
      <formula>LEN(TRIM(I2131))=0</formula>
    </cfRule>
  </conditionalFormatting>
  <conditionalFormatting sqref="P2135:P2144">
    <cfRule type="cellIs" dxfId="20240" priority="20239" operator="equal">
      <formula>0</formula>
    </cfRule>
    <cfRule type="cellIs" dxfId="20239" priority="20240" operator="equal">
      <formula>1.5</formula>
    </cfRule>
    <cfRule type="cellIs" dxfId="20238" priority="20241" operator="equal">
      <formula>3</formula>
    </cfRule>
  </conditionalFormatting>
  <conditionalFormatting sqref="N2135:O2144 I2156 I2158 D2131 B2131">
    <cfRule type="containsBlanks" dxfId="20237" priority="20238">
      <formula>LEN(TRIM(B2131))=0</formula>
    </cfRule>
  </conditionalFormatting>
  <conditionalFormatting sqref="P2146">
    <cfRule type="containsBlanks" dxfId="20236" priority="20237">
      <formula>LEN(TRIM(P2146))=0</formula>
    </cfRule>
  </conditionalFormatting>
  <conditionalFormatting sqref="AD2135:AE2144">
    <cfRule type="containsBlanks" dxfId="20235" priority="20236">
      <formula>LEN(TRIM(AD2135))=0</formula>
    </cfRule>
  </conditionalFormatting>
  <conditionalFormatting sqref="AF2145">
    <cfRule type="containsBlanks" dxfId="20234" priority="20235">
      <formula>LEN(TRIM(AF2145))=0</formula>
    </cfRule>
  </conditionalFormatting>
  <conditionalFormatting sqref="AF2135:AF2144">
    <cfRule type="cellIs" dxfId="20233" priority="20232" operator="equal">
      <formula>0</formula>
    </cfRule>
    <cfRule type="cellIs" dxfId="20232" priority="20233" operator="equal">
      <formula>1.5</formula>
    </cfRule>
    <cfRule type="cellIs" dxfId="20231" priority="20234" operator="equal">
      <formula>3</formula>
    </cfRule>
  </conditionalFormatting>
  <conditionalFormatting sqref="W2158">
    <cfRule type="containsBlanks" dxfId="20230" priority="20231">
      <formula>LEN(TRIM(W2158))=0</formula>
    </cfRule>
  </conditionalFormatting>
  <conditionalFormatting sqref="V2158">
    <cfRule type="containsBlanks" dxfId="20229" priority="20230">
      <formula>LEN(TRIM(V2158))=0</formula>
    </cfRule>
  </conditionalFormatting>
  <conditionalFormatting sqref="AF2160">
    <cfRule type="containsBlanks" dxfId="20228" priority="20229">
      <formula>LEN(TRIM(AF2160))=0</formula>
    </cfRule>
  </conditionalFormatting>
  <conditionalFormatting sqref="AE2160">
    <cfRule type="containsBlanks" dxfId="20227" priority="20228">
      <formula>LEN(TRIM(AE2160))=0</formula>
    </cfRule>
  </conditionalFormatting>
  <conditionalFormatting sqref="D2154">
    <cfRule type="containsBlanks" dxfId="20226" priority="20227">
      <formula>LEN(TRIM(D2154))=0</formula>
    </cfRule>
  </conditionalFormatting>
  <conditionalFormatting sqref="J2156">
    <cfRule type="containsBlanks" dxfId="20225" priority="20226">
      <formula>LEN(TRIM(J2156))=0</formula>
    </cfRule>
  </conditionalFormatting>
  <conditionalFormatting sqref="U2156 AD2155:AD2156">
    <cfRule type="cellIs" dxfId="20224" priority="20225" operator="equal">
      <formula>1</formula>
    </cfRule>
  </conditionalFormatting>
  <conditionalFormatting sqref="U2155">
    <cfRule type="cellIs" dxfId="20223" priority="20224" operator="equal">
      <formula>1</formula>
    </cfRule>
  </conditionalFormatting>
  <conditionalFormatting sqref="V2155:W2157">
    <cfRule type="containsBlanks" dxfId="20222" priority="20223">
      <formula>LEN(TRIM(V2155))=0</formula>
    </cfRule>
  </conditionalFormatting>
  <conditionalFormatting sqref="AE2155:AF2159">
    <cfRule type="containsBlanks" dxfId="20221" priority="20222">
      <formula>LEN(TRIM(AE2155))=0</formula>
    </cfRule>
  </conditionalFormatting>
  <conditionalFormatting sqref="Y2131:AF2131">
    <cfRule type="containsBlanks" dxfId="20220" priority="20221">
      <formula>LEN(TRIM(Y2131))=0</formula>
    </cfRule>
  </conditionalFormatting>
  <conditionalFormatting sqref="P2145">
    <cfRule type="containsBlanks" dxfId="20219" priority="20220">
      <formula>LEN(TRIM(P2145))=0</formula>
    </cfRule>
  </conditionalFormatting>
  <conditionalFormatting sqref="M2155:N2155">
    <cfRule type="containsBlanks" dxfId="20218" priority="20219">
      <formula>LEN(TRIM(M2155))=0</formula>
    </cfRule>
  </conditionalFormatting>
  <conditionalFormatting sqref="R2131:X2131 I2131:P2131">
    <cfRule type="containsBlanks" dxfId="20217" priority="20218">
      <formula>LEN(TRIM(I2131))=0</formula>
    </cfRule>
  </conditionalFormatting>
  <conditionalFormatting sqref="P2135:P2144">
    <cfRule type="cellIs" dxfId="20216" priority="20215" operator="equal">
      <formula>0</formula>
    </cfRule>
    <cfRule type="cellIs" dxfId="20215" priority="20216" operator="equal">
      <formula>1.5</formula>
    </cfRule>
    <cfRule type="cellIs" dxfId="20214" priority="20217" operator="equal">
      <formula>3</formula>
    </cfRule>
  </conditionalFormatting>
  <conditionalFormatting sqref="N2135:O2144 I2156 I2158 D2131 B2131">
    <cfRule type="containsBlanks" dxfId="20213" priority="20214">
      <formula>LEN(TRIM(B2131))=0</formula>
    </cfRule>
  </conditionalFormatting>
  <conditionalFormatting sqref="P2146">
    <cfRule type="containsBlanks" dxfId="20212" priority="20213">
      <formula>LEN(TRIM(P2146))=0</formula>
    </cfRule>
  </conditionalFormatting>
  <conditionalFormatting sqref="AD2135:AE2144">
    <cfRule type="containsBlanks" dxfId="20211" priority="20212">
      <formula>LEN(TRIM(AD2135))=0</formula>
    </cfRule>
  </conditionalFormatting>
  <conditionalFormatting sqref="AF2145">
    <cfRule type="containsBlanks" dxfId="20210" priority="20211">
      <formula>LEN(TRIM(AF2145))=0</formula>
    </cfRule>
  </conditionalFormatting>
  <conditionalFormatting sqref="AF2135:AF2144">
    <cfRule type="cellIs" dxfId="20209" priority="20208" operator="equal">
      <formula>0</formula>
    </cfRule>
    <cfRule type="cellIs" dxfId="20208" priority="20209" operator="equal">
      <formula>1.5</formula>
    </cfRule>
    <cfRule type="cellIs" dxfId="20207" priority="20210" operator="equal">
      <formula>3</formula>
    </cfRule>
  </conditionalFormatting>
  <conditionalFormatting sqref="W2158">
    <cfRule type="containsBlanks" dxfId="20206" priority="20207">
      <formula>LEN(TRIM(W2158))=0</formula>
    </cfRule>
  </conditionalFormatting>
  <conditionalFormatting sqref="V2158">
    <cfRule type="containsBlanks" dxfId="20205" priority="20206">
      <formula>LEN(TRIM(V2158))=0</formula>
    </cfRule>
  </conditionalFormatting>
  <conditionalFormatting sqref="AF2160">
    <cfRule type="containsBlanks" dxfId="20204" priority="20205">
      <formula>LEN(TRIM(AF2160))=0</formula>
    </cfRule>
  </conditionalFormatting>
  <conditionalFormatting sqref="AE2160">
    <cfRule type="containsBlanks" dxfId="20203" priority="20204">
      <formula>LEN(TRIM(AE2160))=0</formula>
    </cfRule>
  </conditionalFormatting>
  <conditionalFormatting sqref="D2154">
    <cfRule type="containsBlanks" dxfId="20202" priority="20203">
      <formula>LEN(TRIM(D2154))=0</formula>
    </cfRule>
  </conditionalFormatting>
  <conditionalFormatting sqref="J2156">
    <cfRule type="containsBlanks" dxfId="20201" priority="20202">
      <formula>LEN(TRIM(J2156))=0</formula>
    </cfRule>
  </conditionalFormatting>
  <conditionalFormatting sqref="U2156 AD2155:AD2156">
    <cfRule type="cellIs" dxfId="20200" priority="20201" operator="equal">
      <formula>1</formula>
    </cfRule>
  </conditionalFormatting>
  <conditionalFormatting sqref="U2155">
    <cfRule type="cellIs" dxfId="20199" priority="20200" operator="equal">
      <formula>1</formula>
    </cfRule>
  </conditionalFormatting>
  <conditionalFormatting sqref="V2155:W2157">
    <cfRule type="containsBlanks" dxfId="20198" priority="20199">
      <formula>LEN(TRIM(V2155))=0</formula>
    </cfRule>
  </conditionalFormatting>
  <conditionalFormatting sqref="AE2155:AF2159">
    <cfRule type="containsBlanks" dxfId="20197" priority="20198">
      <formula>LEN(TRIM(AE2155))=0</formula>
    </cfRule>
  </conditionalFormatting>
  <conditionalFormatting sqref="Y2131:AF2131">
    <cfRule type="containsBlanks" dxfId="20196" priority="20197">
      <formula>LEN(TRIM(Y2131))=0</formula>
    </cfRule>
  </conditionalFormatting>
  <conditionalFormatting sqref="P2145">
    <cfRule type="containsBlanks" dxfId="20195" priority="20196">
      <formula>LEN(TRIM(P2145))=0</formula>
    </cfRule>
  </conditionalFormatting>
  <conditionalFormatting sqref="M2155:N2155">
    <cfRule type="containsBlanks" dxfId="20194" priority="20195">
      <formula>LEN(TRIM(M2155))=0</formula>
    </cfRule>
  </conditionalFormatting>
  <conditionalFormatting sqref="R2131:X2131 I2131:P2131">
    <cfRule type="containsBlanks" dxfId="20193" priority="20194">
      <formula>LEN(TRIM(I2131))=0</formula>
    </cfRule>
  </conditionalFormatting>
  <conditionalFormatting sqref="P2135:P2144">
    <cfRule type="cellIs" dxfId="20192" priority="20191" operator="equal">
      <formula>0</formula>
    </cfRule>
    <cfRule type="cellIs" dxfId="20191" priority="20192" operator="equal">
      <formula>1.5</formula>
    </cfRule>
    <cfRule type="cellIs" dxfId="20190" priority="20193" operator="equal">
      <formula>3</formula>
    </cfRule>
  </conditionalFormatting>
  <conditionalFormatting sqref="N2135:O2144 I2156 I2158 D2131 B2131">
    <cfRule type="containsBlanks" dxfId="20189" priority="20190">
      <formula>LEN(TRIM(B2131))=0</formula>
    </cfRule>
  </conditionalFormatting>
  <conditionalFormatting sqref="P2146">
    <cfRule type="containsBlanks" dxfId="20188" priority="20189">
      <formula>LEN(TRIM(P2146))=0</formula>
    </cfRule>
  </conditionalFormatting>
  <conditionalFormatting sqref="AD2135:AE2144">
    <cfRule type="containsBlanks" dxfId="20187" priority="20188">
      <formula>LEN(TRIM(AD2135))=0</formula>
    </cfRule>
  </conditionalFormatting>
  <conditionalFormatting sqref="AF2145">
    <cfRule type="containsBlanks" dxfId="20186" priority="20187">
      <formula>LEN(TRIM(AF2145))=0</formula>
    </cfRule>
  </conditionalFormatting>
  <conditionalFormatting sqref="AF2135:AF2144">
    <cfRule type="cellIs" dxfId="20185" priority="20184" operator="equal">
      <formula>0</formula>
    </cfRule>
    <cfRule type="cellIs" dxfId="20184" priority="20185" operator="equal">
      <formula>1.5</formula>
    </cfRule>
    <cfRule type="cellIs" dxfId="20183" priority="20186" operator="equal">
      <formula>3</formula>
    </cfRule>
  </conditionalFormatting>
  <conditionalFormatting sqref="W2158">
    <cfRule type="containsBlanks" dxfId="20182" priority="20183">
      <formula>LEN(TRIM(W2158))=0</formula>
    </cfRule>
  </conditionalFormatting>
  <conditionalFormatting sqref="V2158">
    <cfRule type="containsBlanks" dxfId="20181" priority="20182">
      <formula>LEN(TRIM(V2158))=0</formula>
    </cfRule>
  </conditionalFormatting>
  <conditionalFormatting sqref="AF2160">
    <cfRule type="containsBlanks" dxfId="20180" priority="20181">
      <formula>LEN(TRIM(AF2160))=0</formula>
    </cfRule>
  </conditionalFormatting>
  <conditionalFormatting sqref="AE2160">
    <cfRule type="containsBlanks" dxfId="20179" priority="20180">
      <formula>LEN(TRIM(AE2160))=0</formula>
    </cfRule>
  </conditionalFormatting>
  <conditionalFormatting sqref="D2154">
    <cfRule type="containsBlanks" dxfId="20178" priority="20179">
      <formula>LEN(TRIM(D2154))=0</formula>
    </cfRule>
  </conditionalFormatting>
  <conditionalFormatting sqref="J2156">
    <cfRule type="containsBlanks" dxfId="20177" priority="20178">
      <formula>LEN(TRIM(J2156))=0</formula>
    </cfRule>
  </conditionalFormatting>
  <conditionalFormatting sqref="U2156 AD2155:AD2156">
    <cfRule type="cellIs" dxfId="20176" priority="20177" operator="equal">
      <formula>1</formula>
    </cfRule>
  </conditionalFormatting>
  <conditionalFormatting sqref="U2155">
    <cfRule type="cellIs" dxfId="20175" priority="20176" operator="equal">
      <formula>1</formula>
    </cfRule>
  </conditionalFormatting>
  <conditionalFormatting sqref="V2155:W2157">
    <cfRule type="containsBlanks" dxfId="20174" priority="20175">
      <formula>LEN(TRIM(V2155))=0</formula>
    </cfRule>
  </conditionalFormatting>
  <conditionalFormatting sqref="AE2155:AF2159">
    <cfRule type="containsBlanks" dxfId="20173" priority="20174">
      <formula>LEN(TRIM(AE2155))=0</formula>
    </cfRule>
  </conditionalFormatting>
  <conditionalFormatting sqref="Y2131:AF2131">
    <cfRule type="containsBlanks" dxfId="20172" priority="20173">
      <formula>LEN(TRIM(Y2131))=0</formula>
    </cfRule>
  </conditionalFormatting>
  <conditionalFormatting sqref="U2160:W2160">
    <cfRule type="containsBlanks" dxfId="20171" priority="20172">
      <formula>LEN(TRIM(U2160))=0</formula>
    </cfRule>
  </conditionalFormatting>
  <conditionalFormatting sqref="U2161:W2161">
    <cfRule type="containsBlanks" dxfId="20170" priority="20171">
      <formula>LEN(TRIM(U2161))=0</formula>
    </cfRule>
  </conditionalFormatting>
  <conditionalFormatting sqref="P2131:P2165">
    <cfRule type="cellIs" dxfId="20169" priority="20170" operator="equal">
      <formula>1</formula>
    </cfRule>
  </conditionalFormatting>
  <conditionalFormatting sqref="AF2131:AF2165">
    <cfRule type="cellIs" dxfId="20168" priority="20169" operator="equal">
      <formula>1</formula>
    </cfRule>
  </conditionalFormatting>
  <conditionalFormatting sqref="P2131:P2165">
    <cfRule type="cellIs" dxfId="20167" priority="20168" operator="equal">
      <formula>1</formula>
    </cfRule>
  </conditionalFormatting>
  <conditionalFormatting sqref="AF2131:AF2165">
    <cfRule type="cellIs" dxfId="20166" priority="20167" operator="equal">
      <formula>1</formula>
    </cfRule>
  </conditionalFormatting>
  <conditionalFormatting sqref="L2135:L2144">
    <cfRule type="cellIs" dxfId="20165" priority="20164" operator="equal">
      <formula>"Н"</formula>
    </cfRule>
    <cfRule type="cellIs" dxfId="20164" priority="20165" operator="equal">
      <formula>"П"</formula>
    </cfRule>
    <cfRule type="cellIs" dxfId="20163" priority="20166" operator="equal">
      <formula>"В"</formula>
    </cfRule>
  </conditionalFormatting>
  <conditionalFormatting sqref="AB2135:AB2144">
    <cfRule type="cellIs" dxfId="20162" priority="20161" operator="equal">
      <formula>"Н"</formula>
    </cfRule>
    <cfRule type="cellIs" dxfId="20161" priority="20162" operator="equal">
      <formula>"П"</formula>
    </cfRule>
    <cfRule type="cellIs" dxfId="20160" priority="20163" operator="equal">
      <formula>"В"</formula>
    </cfRule>
  </conditionalFormatting>
  <conditionalFormatting sqref="P2181">
    <cfRule type="containsBlanks" dxfId="20159" priority="20160">
      <formula>LEN(TRIM(P2181))=0</formula>
    </cfRule>
  </conditionalFormatting>
  <conditionalFormatting sqref="M2191:N2191">
    <cfRule type="containsBlanks" dxfId="20158" priority="20159">
      <formula>LEN(TRIM(M2191))=0</formula>
    </cfRule>
  </conditionalFormatting>
  <conditionalFormatting sqref="R2167:X2167 I2167:P2167">
    <cfRule type="containsBlanks" dxfId="20157" priority="20158">
      <formula>LEN(TRIM(I2167))=0</formula>
    </cfRule>
  </conditionalFormatting>
  <conditionalFormatting sqref="P2171:P2180">
    <cfRule type="cellIs" dxfId="20156" priority="20155" operator="equal">
      <formula>0</formula>
    </cfRule>
    <cfRule type="cellIs" dxfId="20155" priority="20156" operator="equal">
      <formula>1.5</formula>
    </cfRule>
    <cfRule type="cellIs" dxfId="20154" priority="20157" operator="equal">
      <formula>3</formula>
    </cfRule>
  </conditionalFormatting>
  <conditionalFormatting sqref="N2171:O2180 I2192 I2194 D2167 B2167">
    <cfRule type="containsBlanks" dxfId="20153" priority="20154">
      <formula>LEN(TRIM(B2167))=0</formula>
    </cfRule>
  </conditionalFormatting>
  <conditionalFormatting sqref="P2182">
    <cfRule type="containsBlanks" dxfId="20152" priority="20153">
      <formula>LEN(TRIM(P2182))=0</formula>
    </cfRule>
  </conditionalFormatting>
  <conditionalFormatting sqref="AD2171:AE2180">
    <cfRule type="containsBlanks" dxfId="20151" priority="20152">
      <formula>LEN(TRIM(AD2171))=0</formula>
    </cfRule>
  </conditionalFormatting>
  <conditionalFormatting sqref="AF2181">
    <cfRule type="containsBlanks" dxfId="20150" priority="20151">
      <formula>LEN(TRIM(AF2181))=0</formula>
    </cfRule>
  </conditionalFormatting>
  <conditionalFormatting sqref="AF2171:AF2180">
    <cfRule type="cellIs" dxfId="20149" priority="20148" operator="equal">
      <formula>0</formula>
    </cfRule>
    <cfRule type="cellIs" dxfId="20148" priority="20149" operator="equal">
      <formula>1.5</formula>
    </cfRule>
    <cfRule type="cellIs" dxfId="20147" priority="20150" operator="equal">
      <formula>3</formula>
    </cfRule>
  </conditionalFormatting>
  <conditionalFormatting sqref="W2194">
    <cfRule type="containsBlanks" dxfId="20146" priority="20147">
      <formula>LEN(TRIM(W2194))=0</formula>
    </cfRule>
  </conditionalFormatting>
  <conditionalFormatting sqref="V2194">
    <cfRule type="containsBlanks" dxfId="20145" priority="20146">
      <formula>LEN(TRIM(V2194))=0</formula>
    </cfRule>
  </conditionalFormatting>
  <conditionalFormatting sqref="AF2196">
    <cfRule type="containsBlanks" dxfId="20144" priority="20145">
      <formula>LEN(TRIM(AF2196))=0</formula>
    </cfRule>
  </conditionalFormatting>
  <conditionalFormatting sqref="AE2196">
    <cfRule type="containsBlanks" dxfId="20143" priority="20144">
      <formula>LEN(TRIM(AE2196))=0</formula>
    </cfRule>
  </conditionalFormatting>
  <conditionalFormatting sqref="D2190">
    <cfRule type="containsBlanks" dxfId="20142" priority="20143">
      <formula>LEN(TRIM(D2190))=0</formula>
    </cfRule>
  </conditionalFormatting>
  <conditionalFormatting sqref="J2192">
    <cfRule type="containsBlanks" dxfId="20141" priority="20142">
      <formula>LEN(TRIM(J2192))=0</formula>
    </cfRule>
  </conditionalFormatting>
  <conditionalFormatting sqref="U2192 AD2191:AD2192">
    <cfRule type="cellIs" dxfId="20140" priority="20141" operator="equal">
      <formula>1</formula>
    </cfRule>
  </conditionalFormatting>
  <conditionalFormatting sqref="U2191">
    <cfRule type="cellIs" dxfId="20139" priority="20140" operator="equal">
      <formula>1</formula>
    </cfRule>
  </conditionalFormatting>
  <conditionalFormatting sqref="V2191:W2193">
    <cfRule type="containsBlanks" dxfId="20138" priority="20139">
      <formula>LEN(TRIM(V2191))=0</formula>
    </cfRule>
  </conditionalFormatting>
  <conditionalFormatting sqref="AE2191:AF2195">
    <cfRule type="containsBlanks" dxfId="20137" priority="20138">
      <formula>LEN(TRIM(AE2191))=0</formula>
    </cfRule>
  </conditionalFormatting>
  <conditionalFormatting sqref="Y2167:AF2167">
    <cfRule type="containsBlanks" dxfId="20136" priority="20137">
      <formula>LEN(TRIM(Y2167))=0</formula>
    </cfRule>
  </conditionalFormatting>
  <conditionalFormatting sqref="P2181">
    <cfRule type="containsBlanks" dxfId="20135" priority="20136">
      <formula>LEN(TRIM(P2181))=0</formula>
    </cfRule>
  </conditionalFormatting>
  <conditionalFormatting sqref="M2191:N2191">
    <cfRule type="containsBlanks" dxfId="20134" priority="20135">
      <formula>LEN(TRIM(M2191))=0</formula>
    </cfRule>
  </conditionalFormatting>
  <conditionalFormatting sqref="R2167:X2167 I2167:P2167">
    <cfRule type="containsBlanks" dxfId="20133" priority="20134">
      <formula>LEN(TRIM(I2167))=0</formula>
    </cfRule>
  </conditionalFormatting>
  <conditionalFormatting sqref="P2171:P2180">
    <cfRule type="cellIs" dxfId="20132" priority="20131" operator="equal">
      <formula>0</formula>
    </cfRule>
    <cfRule type="cellIs" dxfId="20131" priority="20132" operator="equal">
      <formula>1.5</formula>
    </cfRule>
    <cfRule type="cellIs" dxfId="20130" priority="20133" operator="equal">
      <formula>3</formula>
    </cfRule>
  </conditionalFormatting>
  <conditionalFormatting sqref="N2171:O2180 I2192 I2194 D2167 B2167">
    <cfRule type="containsBlanks" dxfId="20129" priority="20130">
      <formula>LEN(TRIM(B2167))=0</formula>
    </cfRule>
  </conditionalFormatting>
  <conditionalFormatting sqref="P2182">
    <cfRule type="containsBlanks" dxfId="20128" priority="20129">
      <formula>LEN(TRIM(P2182))=0</formula>
    </cfRule>
  </conditionalFormatting>
  <conditionalFormatting sqref="AD2171:AE2180">
    <cfRule type="containsBlanks" dxfId="20127" priority="20128">
      <formula>LEN(TRIM(AD2171))=0</formula>
    </cfRule>
  </conditionalFormatting>
  <conditionalFormatting sqref="AF2181">
    <cfRule type="containsBlanks" dxfId="20126" priority="20127">
      <formula>LEN(TRIM(AF2181))=0</formula>
    </cfRule>
  </conditionalFormatting>
  <conditionalFormatting sqref="AF2171:AF2180">
    <cfRule type="cellIs" dxfId="20125" priority="20124" operator="equal">
      <formula>0</formula>
    </cfRule>
    <cfRule type="cellIs" dxfId="20124" priority="20125" operator="equal">
      <formula>1.5</formula>
    </cfRule>
    <cfRule type="cellIs" dxfId="20123" priority="20126" operator="equal">
      <formula>3</formula>
    </cfRule>
  </conditionalFormatting>
  <conditionalFormatting sqref="W2194">
    <cfRule type="containsBlanks" dxfId="20122" priority="20123">
      <formula>LEN(TRIM(W2194))=0</formula>
    </cfRule>
  </conditionalFormatting>
  <conditionalFormatting sqref="V2194">
    <cfRule type="containsBlanks" dxfId="20121" priority="20122">
      <formula>LEN(TRIM(V2194))=0</formula>
    </cfRule>
  </conditionalFormatting>
  <conditionalFormatting sqref="AF2196">
    <cfRule type="containsBlanks" dxfId="20120" priority="20121">
      <formula>LEN(TRIM(AF2196))=0</formula>
    </cfRule>
  </conditionalFormatting>
  <conditionalFormatting sqref="AE2196">
    <cfRule type="containsBlanks" dxfId="20119" priority="20120">
      <formula>LEN(TRIM(AE2196))=0</formula>
    </cfRule>
  </conditionalFormatting>
  <conditionalFormatting sqref="D2190">
    <cfRule type="containsBlanks" dxfId="20118" priority="20119">
      <formula>LEN(TRIM(D2190))=0</formula>
    </cfRule>
  </conditionalFormatting>
  <conditionalFormatting sqref="J2192">
    <cfRule type="containsBlanks" dxfId="20117" priority="20118">
      <formula>LEN(TRIM(J2192))=0</formula>
    </cfRule>
  </conditionalFormatting>
  <conditionalFormatting sqref="U2192 AD2191:AD2192">
    <cfRule type="cellIs" dxfId="20116" priority="20117" operator="equal">
      <formula>1</formula>
    </cfRule>
  </conditionalFormatting>
  <conditionalFormatting sqref="U2191">
    <cfRule type="cellIs" dxfId="20115" priority="20116" operator="equal">
      <formula>1</formula>
    </cfRule>
  </conditionalFormatting>
  <conditionalFormatting sqref="V2191:W2193">
    <cfRule type="containsBlanks" dxfId="20114" priority="20115">
      <formula>LEN(TRIM(V2191))=0</formula>
    </cfRule>
  </conditionalFormatting>
  <conditionalFormatting sqref="AE2191:AF2195">
    <cfRule type="containsBlanks" dxfId="20113" priority="20114">
      <formula>LEN(TRIM(AE2191))=0</formula>
    </cfRule>
  </conditionalFormatting>
  <conditionalFormatting sqref="Y2167:AF2167">
    <cfRule type="containsBlanks" dxfId="20112" priority="20113">
      <formula>LEN(TRIM(Y2167))=0</formula>
    </cfRule>
  </conditionalFormatting>
  <conditionalFormatting sqref="P2181">
    <cfRule type="containsBlanks" dxfId="20111" priority="20112">
      <formula>LEN(TRIM(P2181))=0</formula>
    </cfRule>
  </conditionalFormatting>
  <conditionalFormatting sqref="M2191:N2191">
    <cfRule type="containsBlanks" dxfId="20110" priority="20111">
      <formula>LEN(TRIM(M2191))=0</formula>
    </cfRule>
  </conditionalFormatting>
  <conditionalFormatting sqref="R2167:X2167 I2167:P2167">
    <cfRule type="containsBlanks" dxfId="20109" priority="20110">
      <formula>LEN(TRIM(I2167))=0</formula>
    </cfRule>
  </conditionalFormatting>
  <conditionalFormatting sqref="P2171:P2180">
    <cfRule type="cellIs" dxfId="20108" priority="20107" operator="equal">
      <formula>0</formula>
    </cfRule>
    <cfRule type="cellIs" dxfId="20107" priority="20108" operator="equal">
      <formula>1.5</formula>
    </cfRule>
    <cfRule type="cellIs" dxfId="20106" priority="20109" operator="equal">
      <formula>3</formula>
    </cfRule>
  </conditionalFormatting>
  <conditionalFormatting sqref="N2171:O2180 I2192 I2194 D2167 B2167">
    <cfRule type="containsBlanks" dxfId="20105" priority="20106">
      <formula>LEN(TRIM(B2167))=0</formula>
    </cfRule>
  </conditionalFormatting>
  <conditionalFormatting sqref="P2182">
    <cfRule type="containsBlanks" dxfId="20104" priority="20105">
      <formula>LEN(TRIM(P2182))=0</formula>
    </cfRule>
  </conditionalFormatting>
  <conditionalFormatting sqref="AD2171:AE2180">
    <cfRule type="containsBlanks" dxfId="20103" priority="20104">
      <formula>LEN(TRIM(AD2171))=0</formula>
    </cfRule>
  </conditionalFormatting>
  <conditionalFormatting sqref="AF2181">
    <cfRule type="containsBlanks" dxfId="20102" priority="20103">
      <formula>LEN(TRIM(AF2181))=0</formula>
    </cfRule>
  </conditionalFormatting>
  <conditionalFormatting sqref="AF2171:AF2180">
    <cfRule type="cellIs" dxfId="20101" priority="20100" operator="equal">
      <formula>0</formula>
    </cfRule>
    <cfRule type="cellIs" dxfId="20100" priority="20101" operator="equal">
      <formula>1.5</formula>
    </cfRule>
    <cfRule type="cellIs" dxfId="20099" priority="20102" operator="equal">
      <formula>3</formula>
    </cfRule>
  </conditionalFormatting>
  <conditionalFormatting sqref="W2194">
    <cfRule type="containsBlanks" dxfId="20098" priority="20099">
      <formula>LEN(TRIM(W2194))=0</formula>
    </cfRule>
  </conditionalFormatting>
  <conditionalFormatting sqref="V2194">
    <cfRule type="containsBlanks" dxfId="20097" priority="20098">
      <formula>LEN(TRIM(V2194))=0</formula>
    </cfRule>
  </conditionalFormatting>
  <conditionalFormatting sqref="AF2196">
    <cfRule type="containsBlanks" dxfId="20096" priority="20097">
      <formula>LEN(TRIM(AF2196))=0</formula>
    </cfRule>
  </conditionalFormatting>
  <conditionalFormatting sqref="AE2196">
    <cfRule type="containsBlanks" dxfId="20095" priority="20096">
      <formula>LEN(TRIM(AE2196))=0</formula>
    </cfRule>
  </conditionalFormatting>
  <conditionalFormatting sqref="D2190">
    <cfRule type="containsBlanks" dxfId="20094" priority="20095">
      <formula>LEN(TRIM(D2190))=0</formula>
    </cfRule>
  </conditionalFormatting>
  <conditionalFormatting sqref="J2192">
    <cfRule type="containsBlanks" dxfId="20093" priority="20094">
      <formula>LEN(TRIM(J2192))=0</formula>
    </cfRule>
  </conditionalFormatting>
  <conditionalFormatting sqref="U2192 AD2191:AD2192">
    <cfRule type="cellIs" dxfId="20092" priority="20093" operator="equal">
      <formula>1</formula>
    </cfRule>
  </conditionalFormatting>
  <conditionalFormatting sqref="U2191">
    <cfRule type="cellIs" dxfId="20091" priority="20092" operator="equal">
      <formula>1</formula>
    </cfRule>
  </conditionalFormatting>
  <conditionalFormatting sqref="V2191:W2193">
    <cfRule type="containsBlanks" dxfId="20090" priority="20091">
      <formula>LEN(TRIM(V2191))=0</formula>
    </cfRule>
  </conditionalFormatting>
  <conditionalFormatting sqref="AE2191:AF2195">
    <cfRule type="containsBlanks" dxfId="20089" priority="20090">
      <formula>LEN(TRIM(AE2191))=0</formula>
    </cfRule>
  </conditionalFormatting>
  <conditionalFormatting sqref="Y2167:AF2167">
    <cfRule type="containsBlanks" dxfId="20088" priority="20089">
      <formula>LEN(TRIM(Y2167))=0</formula>
    </cfRule>
  </conditionalFormatting>
  <conditionalFormatting sqref="U2196:W2196">
    <cfRule type="containsBlanks" dxfId="20087" priority="20088">
      <formula>LEN(TRIM(U2196))=0</formula>
    </cfRule>
  </conditionalFormatting>
  <conditionalFormatting sqref="U2197:W2197">
    <cfRule type="containsBlanks" dxfId="20086" priority="20087">
      <formula>LEN(TRIM(U2197))=0</formula>
    </cfRule>
  </conditionalFormatting>
  <conditionalFormatting sqref="P2167:P2201">
    <cfRule type="cellIs" dxfId="20085" priority="20086" operator="equal">
      <formula>1</formula>
    </cfRule>
  </conditionalFormatting>
  <conditionalFormatting sqref="AF2167:AF2201">
    <cfRule type="cellIs" dxfId="20084" priority="20085" operator="equal">
      <formula>1</formula>
    </cfRule>
  </conditionalFormatting>
  <conditionalFormatting sqref="P2167:P2201">
    <cfRule type="cellIs" dxfId="20083" priority="20084" operator="equal">
      <formula>1</formula>
    </cfRule>
  </conditionalFormatting>
  <conditionalFormatting sqref="AF2167:AF2201">
    <cfRule type="cellIs" dxfId="20082" priority="20083" operator="equal">
      <formula>1</formula>
    </cfRule>
  </conditionalFormatting>
  <conditionalFormatting sqref="L2171:L2180">
    <cfRule type="cellIs" dxfId="20081" priority="20080" operator="equal">
      <formula>"Н"</formula>
    </cfRule>
    <cfRule type="cellIs" dxfId="20080" priority="20081" operator="equal">
      <formula>"П"</formula>
    </cfRule>
    <cfRule type="cellIs" dxfId="20079" priority="20082" operator="equal">
      <formula>"В"</formula>
    </cfRule>
  </conditionalFormatting>
  <conditionalFormatting sqref="AB2171:AB2180">
    <cfRule type="cellIs" dxfId="20078" priority="20077" operator="equal">
      <formula>"Н"</formula>
    </cfRule>
    <cfRule type="cellIs" dxfId="20077" priority="20078" operator="equal">
      <formula>"П"</formula>
    </cfRule>
    <cfRule type="cellIs" dxfId="20076" priority="20079" operator="equal">
      <formula>"В"</formula>
    </cfRule>
  </conditionalFormatting>
  <conditionalFormatting sqref="P2217">
    <cfRule type="containsBlanks" dxfId="20075" priority="20076">
      <formula>LEN(TRIM(P2217))=0</formula>
    </cfRule>
  </conditionalFormatting>
  <conditionalFormatting sqref="M2227:N2227">
    <cfRule type="containsBlanks" dxfId="20074" priority="20075">
      <formula>LEN(TRIM(M2227))=0</formula>
    </cfRule>
  </conditionalFormatting>
  <conditionalFormatting sqref="R2203:X2203 I2203:P2203">
    <cfRule type="containsBlanks" dxfId="20073" priority="20074">
      <formula>LEN(TRIM(I2203))=0</formula>
    </cfRule>
  </conditionalFormatting>
  <conditionalFormatting sqref="P2207:P2216">
    <cfRule type="cellIs" dxfId="20072" priority="20071" operator="equal">
      <formula>0</formula>
    </cfRule>
    <cfRule type="cellIs" dxfId="20071" priority="20072" operator="equal">
      <formula>1.5</formula>
    </cfRule>
    <cfRule type="cellIs" dxfId="20070" priority="20073" operator="equal">
      <formula>3</formula>
    </cfRule>
  </conditionalFormatting>
  <conditionalFormatting sqref="N2207:O2216 I2228 I2230 D2203 B2203">
    <cfRule type="containsBlanks" dxfId="20069" priority="20070">
      <formula>LEN(TRIM(B2203))=0</formula>
    </cfRule>
  </conditionalFormatting>
  <conditionalFormatting sqref="P2218">
    <cfRule type="containsBlanks" dxfId="20068" priority="20069">
      <formula>LEN(TRIM(P2218))=0</formula>
    </cfRule>
  </conditionalFormatting>
  <conditionalFormatting sqref="AD2207:AE2216">
    <cfRule type="containsBlanks" dxfId="20067" priority="20068">
      <formula>LEN(TRIM(AD2207))=0</formula>
    </cfRule>
  </conditionalFormatting>
  <conditionalFormatting sqref="AF2217">
    <cfRule type="containsBlanks" dxfId="20066" priority="20067">
      <formula>LEN(TRIM(AF2217))=0</formula>
    </cfRule>
  </conditionalFormatting>
  <conditionalFormatting sqref="AF2207:AF2216">
    <cfRule type="cellIs" dxfId="20065" priority="20064" operator="equal">
      <formula>0</formula>
    </cfRule>
    <cfRule type="cellIs" dxfId="20064" priority="20065" operator="equal">
      <formula>1.5</formula>
    </cfRule>
    <cfRule type="cellIs" dxfId="20063" priority="20066" operator="equal">
      <formula>3</formula>
    </cfRule>
  </conditionalFormatting>
  <conditionalFormatting sqref="W2230">
    <cfRule type="containsBlanks" dxfId="20062" priority="20063">
      <formula>LEN(TRIM(W2230))=0</formula>
    </cfRule>
  </conditionalFormatting>
  <conditionalFormatting sqref="V2230">
    <cfRule type="containsBlanks" dxfId="20061" priority="20062">
      <formula>LEN(TRIM(V2230))=0</formula>
    </cfRule>
  </conditionalFormatting>
  <conditionalFormatting sqref="AF2232">
    <cfRule type="containsBlanks" dxfId="20060" priority="20061">
      <formula>LEN(TRIM(AF2232))=0</formula>
    </cfRule>
  </conditionalFormatting>
  <conditionalFormatting sqref="AE2232">
    <cfRule type="containsBlanks" dxfId="20059" priority="20060">
      <formula>LEN(TRIM(AE2232))=0</formula>
    </cfRule>
  </conditionalFormatting>
  <conditionalFormatting sqref="D2226">
    <cfRule type="containsBlanks" dxfId="20058" priority="20059">
      <formula>LEN(TRIM(D2226))=0</formula>
    </cfRule>
  </conditionalFormatting>
  <conditionalFormatting sqref="J2228">
    <cfRule type="containsBlanks" dxfId="20057" priority="20058">
      <formula>LEN(TRIM(J2228))=0</formula>
    </cfRule>
  </conditionalFormatting>
  <conditionalFormatting sqref="U2228 AD2227:AD2228">
    <cfRule type="cellIs" dxfId="20056" priority="20057" operator="equal">
      <formula>1</formula>
    </cfRule>
  </conditionalFormatting>
  <conditionalFormatting sqref="U2227">
    <cfRule type="cellIs" dxfId="20055" priority="20056" operator="equal">
      <formula>1</formula>
    </cfRule>
  </conditionalFormatting>
  <conditionalFormatting sqref="V2227:W2229">
    <cfRule type="containsBlanks" dxfId="20054" priority="20055">
      <formula>LEN(TRIM(V2227))=0</formula>
    </cfRule>
  </conditionalFormatting>
  <conditionalFormatting sqref="AE2227:AF2231">
    <cfRule type="containsBlanks" dxfId="20053" priority="20054">
      <formula>LEN(TRIM(AE2227))=0</formula>
    </cfRule>
  </conditionalFormatting>
  <conditionalFormatting sqref="Y2203:AF2203">
    <cfRule type="containsBlanks" dxfId="20052" priority="20053">
      <formula>LEN(TRIM(Y2203))=0</formula>
    </cfRule>
  </conditionalFormatting>
  <conditionalFormatting sqref="P2217">
    <cfRule type="containsBlanks" dxfId="20051" priority="20052">
      <formula>LEN(TRIM(P2217))=0</formula>
    </cfRule>
  </conditionalFormatting>
  <conditionalFormatting sqref="M2227:N2227">
    <cfRule type="containsBlanks" dxfId="20050" priority="20051">
      <formula>LEN(TRIM(M2227))=0</formula>
    </cfRule>
  </conditionalFormatting>
  <conditionalFormatting sqref="R2203:X2203 I2203:P2203">
    <cfRule type="containsBlanks" dxfId="20049" priority="20050">
      <formula>LEN(TRIM(I2203))=0</formula>
    </cfRule>
  </conditionalFormatting>
  <conditionalFormatting sqref="P2207:P2216">
    <cfRule type="cellIs" dxfId="20048" priority="20047" operator="equal">
      <formula>0</formula>
    </cfRule>
    <cfRule type="cellIs" dxfId="20047" priority="20048" operator="equal">
      <formula>1.5</formula>
    </cfRule>
    <cfRule type="cellIs" dxfId="20046" priority="20049" operator="equal">
      <formula>3</formula>
    </cfRule>
  </conditionalFormatting>
  <conditionalFormatting sqref="N2207:O2216 I2228 I2230 D2203 B2203">
    <cfRule type="containsBlanks" dxfId="20045" priority="20046">
      <formula>LEN(TRIM(B2203))=0</formula>
    </cfRule>
  </conditionalFormatting>
  <conditionalFormatting sqref="P2218">
    <cfRule type="containsBlanks" dxfId="20044" priority="20045">
      <formula>LEN(TRIM(P2218))=0</formula>
    </cfRule>
  </conditionalFormatting>
  <conditionalFormatting sqref="AD2207:AE2216">
    <cfRule type="containsBlanks" dxfId="20043" priority="20044">
      <formula>LEN(TRIM(AD2207))=0</formula>
    </cfRule>
  </conditionalFormatting>
  <conditionalFormatting sqref="AF2217">
    <cfRule type="containsBlanks" dxfId="20042" priority="20043">
      <formula>LEN(TRIM(AF2217))=0</formula>
    </cfRule>
  </conditionalFormatting>
  <conditionalFormatting sqref="AF2207:AF2216">
    <cfRule type="cellIs" dxfId="20041" priority="20040" operator="equal">
      <formula>0</formula>
    </cfRule>
    <cfRule type="cellIs" dxfId="20040" priority="20041" operator="equal">
      <formula>1.5</formula>
    </cfRule>
    <cfRule type="cellIs" dxfId="20039" priority="20042" operator="equal">
      <formula>3</formula>
    </cfRule>
  </conditionalFormatting>
  <conditionalFormatting sqref="W2230">
    <cfRule type="containsBlanks" dxfId="20038" priority="20039">
      <formula>LEN(TRIM(W2230))=0</formula>
    </cfRule>
  </conditionalFormatting>
  <conditionalFormatting sqref="V2230">
    <cfRule type="containsBlanks" dxfId="20037" priority="20038">
      <formula>LEN(TRIM(V2230))=0</formula>
    </cfRule>
  </conditionalFormatting>
  <conditionalFormatting sqref="AF2232">
    <cfRule type="containsBlanks" dxfId="20036" priority="20037">
      <formula>LEN(TRIM(AF2232))=0</formula>
    </cfRule>
  </conditionalFormatting>
  <conditionalFormatting sqref="AE2232">
    <cfRule type="containsBlanks" dxfId="20035" priority="20036">
      <formula>LEN(TRIM(AE2232))=0</formula>
    </cfRule>
  </conditionalFormatting>
  <conditionalFormatting sqref="D2226">
    <cfRule type="containsBlanks" dxfId="20034" priority="20035">
      <formula>LEN(TRIM(D2226))=0</formula>
    </cfRule>
  </conditionalFormatting>
  <conditionalFormatting sqref="J2228">
    <cfRule type="containsBlanks" dxfId="20033" priority="20034">
      <formula>LEN(TRIM(J2228))=0</formula>
    </cfRule>
  </conditionalFormatting>
  <conditionalFormatting sqref="U2228 AD2227:AD2228">
    <cfRule type="cellIs" dxfId="20032" priority="20033" operator="equal">
      <formula>1</formula>
    </cfRule>
  </conditionalFormatting>
  <conditionalFormatting sqref="U2227">
    <cfRule type="cellIs" dxfId="20031" priority="20032" operator="equal">
      <formula>1</formula>
    </cfRule>
  </conditionalFormatting>
  <conditionalFormatting sqref="V2227:W2229">
    <cfRule type="containsBlanks" dxfId="20030" priority="20031">
      <formula>LEN(TRIM(V2227))=0</formula>
    </cfRule>
  </conditionalFormatting>
  <conditionalFormatting sqref="AE2227:AF2231">
    <cfRule type="containsBlanks" dxfId="20029" priority="20030">
      <formula>LEN(TRIM(AE2227))=0</formula>
    </cfRule>
  </conditionalFormatting>
  <conditionalFormatting sqref="Y2203:AF2203">
    <cfRule type="containsBlanks" dxfId="20028" priority="20029">
      <formula>LEN(TRIM(Y2203))=0</formula>
    </cfRule>
  </conditionalFormatting>
  <conditionalFormatting sqref="P2217">
    <cfRule type="containsBlanks" dxfId="20027" priority="20028">
      <formula>LEN(TRIM(P2217))=0</formula>
    </cfRule>
  </conditionalFormatting>
  <conditionalFormatting sqref="M2227:N2227">
    <cfRule type="containsBlanks" dxfId="20026" priority="20027">
      <formula>LEN(TRIM(M2227))=0</formula>
    </cfRule>
  </conditionalFormatting>
  <conditionalFormatting sqref="R2203:X2203 I2203:P2203">
    <cfRule type="containsBlanks" dxfId="20025" priority="20026">
      <formula>LEN(TRIM(I2203))=0</formula>
    </cfRule>
  </conditionalFormatting>
  <conditionalFormatting sqref="P2207:P2216">
    <cfRule type="cellIs" dxfId="20024" priority="20023" operator="equal">
      <formula>0</formula>
    </cfRule>
    <cfRule type="cellIs" dxfId="20023" priority="20024" operator="equal">
      <formula>1.5</formula>
    </cfRule>
    <cfRule type="cellIs" dxfId="20022" priority="20025" operator="equal">
      <formula>3</formula>
    </cfRule>
  </conditionalFormatting>
  <conditionalFormatting sqref="N2207:O2216 I2228 I2230 D2203 B2203">
    <cfRule type="containsBlanks" dxfId="20021" priority="20022">
      <formula>LEN(TRIM(B2203))=0</formula>
    </cfRule>
  </conditionalFormatting>
  <conditionalFormatting sqref="P2218">
    <cfRule type="containsBlanks" dxfId="20020" priority="20021">
      <formula>LEN(TRIM(P2218))=0</formula>
    </cfRule>
  </conditionalFormatting>
  <conditionalFormatting sqref="AD2207:AE2216">
    <cfRule type="containsBlanks" dxfId="20019" priority="20020">
      <formula>LEN(TRIM(AD2207))=0</formula>
    </cfRule>
  </conditionalFormatting>
  <conditionalFormatting sqref="AF2217">
    <cfRule type="containsBlanks" dxfId="20018" priority="20019">
      <formula>LEN(TRIM(AF2217))=0</formula>
    </cfRule>
  </conditionalFormatting>
  <conditionalFormatting sqref="AF2207:AF2216">
    <cfRule type="cellIs" dxfId="20017" priority="20016" operator="equal">
      <formula>0</formula>
    </cfRule>
    <cfRule type="cellIs" dxfId="20016" priority="20017" operator="equal">
      <formula>1.5</formula>
    </cfRule>
    <cfRule type="cellIs" dxfId="20015" priority="20018" operator="equal">
      <formula>3</formula>
    </cfRule>
  </conditionalFormatting>
  <conditionalFormatting sqref="W2230">
    <cfRule type="containsBlanks" dxfId="20014" priority="20015">
      <formula>LEN(TRIM(W2230))=0</formula>
    </cfRule>
  </conditionalFormatting>
  <conditionalFormatting sqref="V2230">
    <cfRule type="containsBlanks" dxfId="20013" priority="20014">
      <formula>LEN(TRIM(V2230))=0</formula>
    </cfRule>
  </conditionalFormatting>
  <conditionalFormatting sqref="AF2232">
    <cfRule type="containsBlanks" dxfId="20012" priority="20013">
      <formula>LEN(TRIM(AF2232))=0</formula>
    </cfRule>
  </conditionalFormatting>
  <conditionalFormatting sqref="AE2232">
    <cfRule type="containsBlanks" dxfId="20011" priority="20012">
      <formula>LEN(TRIM(AE2232))=0</formula>
    </cfRule>
  </conditionalFormatting>
  <conditionalFormatting sqref="D2226">
    <cfRule type="containsBlanks" dxfId="20010" priority="20011">
      <formula>LEN(TRIM(D2226))=0</formula>
    </cfRule>
  </conditionalFormatting>
  <conditionalFormatting sqref="J2228">
    <cfRule type="containsBlanks" dxfId="20009" priority="20010">
      <formula>LEN(TRIM(J2228))=0</formula>
    </cfRule>
  </conditionalFormatting>
  <conditionalFormatting sqref="U2228 AD2227:AD2228">
    <cfRule type="cellIs" dxfId="20008" priority="20009" operator="equal">
      <formula>1</formula>
    </cfRule>
  </conditionalFormatting>
  <conditionalFormatting sqref="U2227">
    <cfRule type="cellIs" dxfId="20007" priority="20008" operator="equal">
      <formula>1</formula>
    </cfRule>
  </conditionalFormatting>
  <conditionalFormatting sqref="V2227:W2229">
    <cfRule type="containsBlanks" dxfId="20006" priority="20007">
      <formula>LEN(TRIM(V2227))=0</formula>
    </cfRule>
  </conditionalFormatting>
  <conditionalFormatting sqref="AE2227:AF2231">
    <cfRule type="containsBlanks" dxfId="20005" priority="20006">
      <formula>LEN(TRIM(AE2227))=0</formula>
    </cfRule>
  </conditionalFormatting>
  <conditionalFormatting sqref="Y2203:AF2203">
    <cfRule type="containsBlanks" dxfId="20004" priority="20005">
      <formula>LEN(TRIM(Y2203))=0</formula>
    </cfRule>
  </conditionalFormatting>
  <conditionalFormatting sqref="U2232:W2232">
    <cfRule type="containsBlanks" dxfId="20003" priority="20004">
      <formula>LEN(TRIM(U2232))=0</formula>
    </cfRule>
  </conditionalFormatting>
  <conditionalFormatting sqref="U2233:W2233">
    <cfRule type="containsBlanks" dxfId="20002" priority="20003">
      <formula>LEN(TRIM(U2233))=0</formula>
    </cfRule>
  </conditionalFormatting>
  <conditionalFormatting sqref="P2203:P2237">
    <cfRule type="cellIs" dxfId="20001" priority="20002" operator="equal">
      <formula>1</formula>
    </cfRule>
  </conditionalFormatting>
  <conditionalFormatting sqref="AF2203:AF2237">
    <cfRule type="cellIs" dxfId="20000" priority="20001" operator="equal">
      <formula>1</formula>
    </cfRule>
  </conditionalFormatting>
  <conditionalFormatting sqref="P2203:P2237">
    <cfRule type="cellIs" dxfId="19999" priority="20000" operator="equal">
      <formula>1</formula>
    </cfRule>
  </conditionalFormatting>
  <conditionalFormatting sqref="AF2203:AF2237">
    <cfRule type="cellIs" dxfId="19998" priority="19999" operator="equal">
      <formula>1</formula>
    </cfRule>
  </conditionalFormatting>
  <conditionalFormatting sqref="L2207:L2216">
    <cfRule type="cellIs" dxfId="19997" priority="19996" operator="equal">
      <formula>"Н"</formula>
    </cfRule>
    <cfRule type="cellIs" dxfId="19996" priority="19997" operator="equal">
      <formula>"П"</formula>
    </cfRule>
    <cfRule type="cellIs" dxfId="19995" priority="19998" operator="equal">
      <formula>"В"</formula>
    </cfRule>
  </conditionalFormatting>
  <conditionalFormatting sqref="AB2207:AB2216">
    <cfRule type="cellIs" dxfId="19994" priority="19993" operator="equal">
      <formula>"Н"</formula>
    </cfRule>
    <cfRule type="cellIs" dxfId="19993" priority="19994" operator="equal">
      <formula>"П"</formula>
    </cfRule>
    <cfRule type="cellIs" dxfId="19992" priority="19995" operator="equal">
      <formula>"В"</formula>
    </cfRule>
  </conditionalFormatting>
  <conditionalFormatting sqref="P2253">
    <cfRule type="containsBlanks" dxfId="19991" priority="19992">
      <formula>LEN(TRIM(P2253))=0</formula>
    </cfRule>
  </conditionalFormatting>
  <conditionalFormatting sqref="M2263:N2263">
    <cfRule type="containsBlanks" dxfId="19990" priority="19991">
      <formula>LEN(TRIM(M2263))=0</formula>
    </cfRule>
  </conditionalFormatting>
  <conditionalFormatting sqref="R2239:X2239 I2239:P2239">
    <cfRule type="containsBlanks" dxfId="19989" priority="19990">
      <formula>LEN(TRIM(I2239))=0</formula>
    </cfRule>
  </conditionalFormatting>
  <conditionalFormatting sqref="P2243:P2252">
    <cfRule type="cellIs" dxfId="19988" priority="19987" operator="equal">
      <formula>0</formula>
    </cfRule>
    <cfRule type="cellIs" dxfId="19987" priority="19988" operator="equal">
      <formula>1.5</formula>
    </cfRule>
    <cfRule type="cellIs" dxfId="19986" priority="19989" operator="equal">
      <formula>3</formula>
    </cfRule>
  </conditionalFormatting>
  <conditionalFormatting sqref="N2243:O2252 I2264 I2266 D2239 B2239">
    <cfRule type="containsBlanks" dxfId="19985" priority="19986">
      <formula>LEN(TRIM(B2239))=0</formula>
    </cfRule>
  </conditionalFormatting>
  <conditionalFormatting sqref="P2254">
    <cfRule type="containsBlanks" dxfId="19984" priority="19985">
      <formula>LEN(TRIM(P2254))=0</formula>
    </cfRule>
  </conditionalFormatting>
  <conditionalFormatting sqref="AD2243:AE2252">
    <cfRule type="containsBlanks" dxfId="19983" priority="19984">
      <formula>LEN(TRIM(AD2243))=0</formula>
    </cfRule>
  </conditionalFormatting>
  <conditionalFormatting sqref="AF2253">
    <cfRule type="containsBlanks" dxfId="19982" priority="19983">
      <formula>LEN(TRIM(AF2253))=0</formula>
    </cfRule>
  </conditionalFormatting>
  <conditionalFormatting sqref="AF2243:AF2252">
    <cfRule type="cellIs" dxfId="19981" priority="19980" operator="equal">
      <formula>0</formula>
    </cfRule>
    <cfRule type="cellIs" dxfId="19980" priority="19981" operator="equal">
      <formula>1.5</formula>
    </cfRule>
    <cfRule type="cellIs" dxfId="19979" priority="19982" operator="equal">
      <formula>3</formula>
    </cfRule>
  </conditionalFormatting>
  <conditionalFormatting sqref="W2266">
    <cfRule type="containsBlanks" dxfId="19978" priority="19979">
      <formula>LEN(TRIM(W2266))=0</formula>
    </cfRule>
  </conditionalFormatting>
  <conditionalFormatting sqref="V2266">
    <cfRule type="containsBlanks" dxfId="19977" priority="19978">
      <formula>LEN(TRIM(V2266))=0</formula>
    </cfRule>
  </conditionalFormatting>
  <conditionalFormatting sqref="AF2268">
    <cfRule type="containsBlanks" dxfId="19976" priority="19977">
      <formula>LEN(TRIM(AF2268))=0</formula>
    </cfRule>
  </conditionalFormatting>
  <conditionalFormatting sqref="AE2268">
    <cfRule type="containsBlanks" dxfId="19975" priority="19976">
      <formula>LEN(TRIM(AE2268))=0</formula>
    </cfRule>
  </conditionalFormatting>
  <conditionalFormatting sqref="D2262">
    <cfRule type="containsBlanks" dxfId="19974" priority="19975">
      <formula>LEN(TRIM(D2262))=0</formula>
    </cfRule>
  </conditionalFormatting>
  <conditionalFormatting sqref="J2264">
    <cfRule type="containsBlanks" dxfId="19973" priority="19974">
      <formula>LEN(TRIM(J2264))=0</formula>
    </cfRule>
  </conditionalFormatting>
  <conditionalFormatting sqref="U2264 AD2263:AD2264">
    <cfRule type="cellIs" dxfId="19972" priority="19973" operator="equal">
      <formula>1</formula>
    </cfRule>
  </conditionalFormatting>
  <conditionalFormatting sqref="U2263">
    <cfRule type="cellIs" dxfId="19971" priority="19972" operator="equal">
      <formula>1</formula>
    </cfRule>
  </conditionalFormatting>
  <conditionalFormatting sqref="V2263:W2265">
    <cfRule type="containsBlanks" dxfId="19970" priority="19971">
      <formula>LEN(TRIM(V2263))=0</formula>
    </cfRule>
  </conditionalFormatting>
  <conditionalFormatting sqref="AE2263:AF2267">
    <cfRule type="containsBlanks" dxfId="19969" priority="19970">
      <formula>LEN(TRIM(AE2263))=0</formula>
    </cfRule>
  </conditionalFormatting>
  <conditionalFormatting sqref="Y2239:AF2239">
    <cfRule type="containsBlanks" dxfId="19968" priority="19969">
      <formula>LEN(TRIM(Y2239))=0</formula>
    </cfRule>
  </conditionalFormatting>
  <conditionalFormatting sqref="P2253">
    <cfRule type="containsBlanks" dxfId="19967" priority="19968">
      <formula>LEN(TRIM(P2253))=0</formula>
    </cfRule>
  </conditionalFormatting>
  <conditionalFormatting sqref="M2263:N2263">
    <cfRule type="containsBlanks" dxfId="19966" priority="19967">
      <formula>LEN(TRIM(M2263))=0</formula>
    </cfRule>
  </conditionalFormatting>
  <conditionalFormatting sqref="R2239:X2239 I2239:P2239">
    <cfRule type="containsBlanks" dxfId="19965" priority="19966">
      <formula>LEN(TRIM(I2239))=0</formula>
    </cfRule>
  </conditionalFormatting>
  <conditionalFormatting sqref="P2243:P2252">
    <cfRule type="cellIs" dxfId="19964" priority="19963" operator="equal">
      <formula>0</formula>
    </cfRule>
    <cfRule type="cellIs" dxfId="19963" priority="19964" operator="equal">
      <formula>1.5</formula>
    </cfRule>
    <cfRule type="cellIs" dxfId="19962" priority="19965" operator="equal">
      <formula>3</formula>
    </cfRule>
  </conditionalFormatting>
  <conditionalFormatting sqref="N2243:O2252 I2264 I2266 D2239 B2239">
    <cfRule type="containsBlanks" dxfId="19961" priority="19962">
      <formula>LEN(TRIM(B2239))=0</formula>
    </cfRule>
  </conditionalFormatting>
  <conditionalFormatting sqref="P2254">
    <cfRule type="containsBlanks" dxfId="19960" priority="19961">
      <formula>LEN(TRIM(P2254))=0</formula>
    </cfRule>
  </conditionalFormatting>
  <conditionalFormatting sqref="AD2243:AE2252">
    <cfRule type="containsBlanks" dxfId="19959" priority="19960">
      <formula>LEN(TRIM(AD2243))=0</formula>
    </cfRule>
  </conditionalFormatting>
  <conditionalFormatting sqref="AF2253">
    <cfRule type="containsBlanks" dxfId="19958" priority="19959">
      <formula>LEN(TRIM(AF2253))=0</formula>
    </cfRule>
  </conditionalFormatting>
  <conditionalFormatting sqref="AF2243:AF2252">
    <cfRule type="cellIs" dxfId="19957" priority="19956" operator="equal">
      <formula>0</formula>
    </cfRule>
    <cfRule type="cellIs" dxfId="19956" priority="19957" operator="equal">
      <formula>1.5</formula>
    </cfRule>
    <cfRule type="cellIs" dxfId="19955" priority="19958" operator="equal">
      <formula>3</formula>
    </cfRule>
  </conditionalFormatting>
  <conditionalFormatting sqref="W2266">
    <cfRule type="containsBlanks" dxfId="19954" priority="19955">
      <formula>LEN(TRIM(W2266))=0</formula>
    </cfRule>
  </conditionalFormatting>
  <conditionalFormatting sqref="V2266">
    <cfRule type="containsBlanks" dxfId="19953" priority="19954">
      <formula>LEN(TRIM(V2266))=0</formula>
    </cfRule>
  </conditionalFormatting>
  <conditionalFormatting sqref="AF2268">
    <cfRule type="containsBlanks" dxfId="19952" priority="19953">
      <formula>LEN(TRIM(AF2268))=0</formula>
    </cfRule>
  </conditionalFormatting>
  <conditionalFormatting sqref="AE2268">
    <cfRule type="containsBlanks" dxfId="19951" priority="19952">
      <formula>LEN(TRIM(AE2268))=0</formula>
    </cfRule>
  </conditionalFormatting>
  <conditionalFormatting sqref="D2262">
    <cfRule type="containsBlanks" dxfId="19950" priority="19951">
      <formula>LEN(TRIM(D2262))=0</formula>
    </cfRule>
  </conditionalFormatting>
  <conditionalFormatting sqref="J2264">
    <cfRule type="containsBlanks" dxfId="19949" priority="19950">
      <formula>LEN(TRIM(J2264))=0</formula>
    </cfRule>
  </conditionalFormatting>
  <conditionalFormatting sqref="U2264 AD2263:AD2264">
    <cfRule type="cellIs" dxfId="19948" priority="19949" operator="equal">
      <formula>1</formula>
    </cfRule>
  </conditionalFormatting>
  <conditionalFormatting sqref="U2263">
    <cfRule type="cellIs" dxfId="19947" priority="19948" operator="equal">
      <formula>1</formula>
    </cfRule>
  </conditionalFormatting>
  <conditionalFormatting sqref="V2263:W2265">
    <cfRule type="containsBlanks" dxfId="19946" priority="19947">
      <formula>LEN(TRIM(V2263))=0</formula>
    </cfRule>
  </conditionalFormatting>
  <conditionalFormatting sqref="AE2263:AF2267">
    <cfRule type="containsBlanks" dxfId="19945" priority="19946">
      <formula>LEN(TRIM(AE2263))=0</formula>
    </cfRule>
  </conditionalFormatting>
  <conditionalFormatting sqref="Y2239:AF2239">
    <cfRule type="containsBlanks" dxfId="19944" priority="19945">
      <formula>LEN(TRIM(Y2239))=0</formula>
    </cfRule>
  </conditionalFormatting>
  <conditionalFormatting sqref="P2253">
    <cfRule type="containsBlanks" dxfId="19943" priority="19944">
      <formula>LEN(TRIM(P2253))=0</formula>
    </cfRule>
  </conditionalFormatting>
  <conditionalFormatting sqref="M2263:N2263">
    <cfRule type="containsBlanks" dxfId="19942" priority="19943">
      <formula>LEN(TRIM(M2263))=0</formula>
    </cfRule>
  </conditionalFormatting>
  <conditionalFormatting sqref="R2239:X2239 I2239:P2239">
    <cfRule type="containsBlanks" dxfId="19941" priority="19942">
      <formula>LEN(TRIM(I2239))=0</formula>
    </cfRule>
  </conditionalFormatting>
  <conditionalFormatting sqref="P2243:P2252">
    <cfRule type="cellIs" dxfId="19940" priority="19939" operator="equal">
      <formula>0</formula>
    </cfRule>
    <cfRule type="cellIs" dxfId="19939" priority="19940" operator="equal">
      <formula>1.5</formula>
    </cfRule>
    <cfRule type="cellIs" dxfId="19938" priority="19941" operator="equal">
      <formula>3</formula>
    </cfRule>
  </conditionalFormatting>
  <conditionalFormatting sqref="N2243:O2252 I2264 I2266 D2239 B2239">
    <cfRule type="containsBlanks" dxfId="19937" priority="19938">
      <formula>LEN(TRIM(B2239))=0</formula>
    </cfRule>
  </conditionalFormatting>
  <conditionalFormatting sqref="P2254">
    <cfRule type="containsBlanks" dxfId="19936" priority="19937">
      <formula>LEN(TRIM(P2254))=0</formula>
    </cfRule>
  </conditionalFormatting>
  <conditionalFormatting sqref="AD2243:AE2252">
    <cfRule type="containsBlanks" dxfId="19935" priority="19936">
      <formula>LEN(TRIM(AD2243))=0</formula>
    </cfRule>
  </conditionalFormatting>
  <conditionalFormatting sqref="AF2253">
    <cfRule type="containsBlanks" dxfId="19934" priority="19935">
      <formula>LEN(TRIM(AF2253))=0</formula>
    </cfRule>
  </conditionalFormatting>
  <conditionalFormatting sqref="AF2243:AF2252">
    <cfRule type="cellIs" dxfId="19933" priority="19932" operator="equal">
      <formula>0</formula>
    </cfRule>
    <cfRule type="cellIs" dxfId="19932" priority="19933" operator="equal">
      <formula>1.5</formula>
    </cfRule>
    <cfRule type="cellIs" dxfId="19931" priority="19934" operator="equal">
      <formula>3</formula>
    </cfRule>
  </conditionalFormatting>
  <conditionalFormatting sqref="W2266">
    <cfRule type="containsBlanks" dxfId="19930" priority="19931">
      <formula>LEN(TRIM(W2266))=0</formula>
    </cfRule>
  </conditionalFormatting>
  <conditionalFormatting sqref="V2266">
    <cfRule type="containsBlanks" dxfId="19929" priority="19930">
      <formula>LEN(TRIM(V2266))=0</formula>
    </cfRule>
  </conditionalFormatting>
  <conditionalFormatting sqref="AF2268">
    <cfRule type="containsBlanks" dxfId="19928" priority="19929">
      <formula>LEN(TRIM(AF2268))=0</formula>
    </cfRule>
  </conditionalFormatting>
  <conditionalFormatting sqref="AE2268">
    <cfRule type="containsBlanks" dxfId="19927" priority="19928">
      <formula>LEN(TRIM(AE2268))=0</formula>
    </cfRule>
  </conditionalFormatting>
  <conditionalFormatting sqref="D2262">
    <cfRule type="containsBlanks" dxfId="19926" priority="19927">
      <formula>LEN(TRIM(D2262))=0</formula>
    </cfRule>
  </conditionalFormatting>
  <conditionalFormatting sqref="J2264">
    <cfRule type="containsBlanks" dxfId="19925" priority="19926">
      <formula>LEN(TRIM(J2264))=0</formula>
    </cfRule>
  </conditionalFormatting>
  <conditionalFormatting sqref="U2264 AD2263:AD2264">
    <cfRule type="cellIs" dxfId="19924" priority="19925" operator="equal">
      <formula>1</formula>
    </cfRule>
  </conditionalFormatting>
  <conditionalFormatting sqref="U2263">
    <cfRule type="cellIs" dxfId="19923" priority="19924" operator="equal">
      <formula>1</formula>
    </cfRule>
  </conditionalFormatting>
  <conditionalFormatting sqref="V2263:W2265">
    <cfRule type="containsBlanks" dxfId="19922" priority="19923">
      <formula>LEN(TRIM(V2263))=0</formula>
    </cfRule>
  </conditionalFormatting>
  <conditionalFormatting sqref="AE2263:AF2267">
    <cfRule type="containsBlanks" dxfId="19921" priority="19922">
      <formula>LEN(TRIM(AE2263))=0</formula>
    </cfRule>
  </conditionalFormatting>
  <conditionalFormatting sqref="Y2239:AF2239">
    <cfRule type="containsBlanks" dxfId="19920" priority="19921">
      <formula>LEN(TRIM(Y2239))=0</formula>
    </cfRule>
  </conditionalFormatting>
  <conditionalFormatting sqref="U2268:W2268">
    <cfRule type="containsBlanks" dxfId="19919" priority="19920">
      <formula>LEN(TRIM(U2268))=0</formula>
    </cfRule>
  </conditionalFormatting>
  <conditionalFormatting sqref="U2269:W2269">
    <cfRule type="containsBlanks" dxfId="19918" priority="19919">
      <formula>LEN(TRIM(U2269))=0</formula>
    </cfRule>
  </conditionalFormatting>
  <conditionalFormatting sqref="P2239:P2273">
    <cfRule type="cellIs" dxfId="19917" priority="19918" operator="equal">
      <formula>1</formula>
    </cfRule>
  </conditionalFormatting>
  <conditionalFormatting sqref="AF2239:AF2273">
    <cfRule type="cellIs" dxfId="19916" priority="19917" operator="equal">
      <formula>1</formula>
    </cfRule>
  </conditionalFormatting>
  <conditionalFormatting sqref="P2239:P2273">
    <cfRule type="cellIs" dxfId="19915" priority="19916" operator="equal">
      <formula>1</formula>
    </cfRule>
  </conditionalFormatting>
  <conditionalFormatting sqref="AF2239:AF2273">
    <cfRule type="cellIs" dxfId="19914" priority="19915" operator="equal">
      <formula>1</formula>
    </cfRule>
  </conditionalFormatting>
  <conditionalFormatting sqref="L2243:L2252">
    <cfRule type="cellIs" dxfId="19913" priority="19912" operator="equal">
      <formula>"Н"</formula>
    </cfRule>
    <cfRule type="cellIs" dxfId="19912" priority="19913" operator="equal">
      <formula>"П"</formula>
    </cfRule>
    <cfRule type="cellIs" dxfId="19911" priority="19914" operator="equal">
      <formula>"В"</formula>
    </cfRule>
  </conditionalFormatting>
  <conditionalFormatting sqref="AB2243:AB2252">
    <cfRule type="cellIs" dxfId="19910" priority="19909" operator="equal">
      <formula>"Н"</formula>
    </cfRule>
    <cfRule type="cellIs" dxfId="19909" priority="19910" operator="equal">
      <formula>"П"</formula>
    </cfRule>
    <cfRule type="cellIs" dxfId="19908" priority="19911" operator="equal">
      <formula>"В"</formula>
    </cfRule>
  </conditionalFormatting>
  <conditionalFormatting sqref="P2289">
    <cfRule type="containsBlanks" dxfId="19907" priority="19908">
      <formula>LEN(TRIM(P2289))=0</formula>
    </cfRule>
  </conditionalFormatting>
  <conditionalFormatting sqref="M2299:N2299">
    <cfRule type="containsBlanks" dxfId="19906" priority="19907">
      <formula>LEN(TRIM(M2299))=0</formula>
    </cfRule>
  </conditionalFormatting>
  <conditionalFormatting sqref="R2275:X2275 I2275:P2275">
    <cfRule type="containsBlanks" dxfId="19905" priority="19906">
      <formula>LEN(TRIM(I2275))=0</formula>
    </cfRule>
  </conditionalFormatting>
  <conditionalFormatting sqref="P2279:P2288">
    <cfRule type="cellIs" dxfId="19904" priority="19903" operator="equal">
      <formula>0</formula>
    </cfRule>
    <cfRule type="cellIs" dxfId="19903" priority="19904" operator="equal">
      <formula>1.5</formula>
    </cfRule>
    <cfRule type="cellIs" dxfId="19902" priority="19905" operator="equal">
      <formula>3</formula>
    </cfRule>
  </conditionalFormatting>
  <conditionalFormatting sqref="N2279:O2288 I2300 I2302 D2275 B2275">
    <cfRule type="containsBlanks" dxfId="19901" priority="19902">
      <formula>LEN(TRIM(B2275))=0</formula>
    </cfRule>
  </conditionalFormatting>
  <conditionalFormatting sqref="P2290">
    <cfRule type="containsBlanks" dxfId="19900" priority="19901">
      <formula>LEN(TRIM(P2290))=0</formula>
    </cfRule>
  </conditionalFormatting>
  <conditionalFormatting sqref="AD2279:AE2288">
    <cfRule type="containsBlanks" dxfId="19899" priority="19900">
      <formula>LEN(TRIM(AD2279))=0</formula>
    </cfRule>
  </conditionalFormatting>
  <conditionalFormatting sqref="AF2289">
    <cfRule type="containsBlanks" dxfId="19898" priority="19899">
      <formula>LEN(TRIM(AF2289))=0</formula>
    </cfRule>
  </conditionalFormatting>
  <conditionalFormatting sqref="AF2279:AF2288">
    <cfRule type="cellIs" dxfId="19897" priority="19896" operator="equal">
      <formula>0</formula>
    </cfRule>
    <cfRule type="cellIs" dxfId="19896" priority="19897" operator="equal">
      <formula>1.5</formula>
    </cfRule>
    <cfRule type="cellIs" dxfId="19895" priority="19898" operator="equal">
      <formula>3</formula>
    </cfRule>
  </conditionalFormatting>
  <conditionalFormatting sqref="W2302">
    <cfRule type="containsBlanks" dxfId="19894" priority="19895">
      <formula>LEN(TRIM(W2302))=0</formula>
    </cfRule>
  </conditionalFormatting>
  <conditionalFormatting sqref="V2302">
    <cfRule type="containsBlanks" dxfId="19893" priority="19894">
      <formula>LEN(TRIM(V2302))=0</formula>
    </cfRule>
  </conditionalFormatting>
  <conditionalFormatting sqref="AF2304">
    <cfRule type="containsBlanks" dxfId="19892" priority="19893">
      <formula>LEN(TRIM(AF2304))=0</formula>
    </cfRule>
  </conditionalFormatting>
  <conditionalFormatting sqref="AE2304">
    <cfRule type="containsBlanks" dxfId="19891" priority="19892">
      <formula>LEN(TRIM(AE2304))=0</formula>
    </cfRule>
  </conditionalFormatting>
  <conditionalFormatting sqref="D2298">
    <cfRule type="containsBlanks" dxfId="19890" priority="19891">
      <formula>LEN(TRIM(D2298))=0</formula>
    </cfRule>
  </conditionalFormatting>
  <conditionalFormatting sqref="J2300">
    <cfRule type="containsBlanks" dxfId="19889" priority="19890">
      <formula>LEN(TRIM(J2300))=0</formula>
    </cfRule>
  </conditionalFormatting>
  <conditionalFormatting sqref="U2300 AD2299:AD2300">
    <cfRule type="cellIs" dxfId="19888" priority="19889" operator="equal">
      <formula>1</formula>
    </cfRule>
  </conditionalFormatting>
  <conditionalFormatting sqref="U2299">
    <cfRule type="cellIs" dxfId="19887" priority="19888" operator="equal">
      <formula>1</formula>
    </cfRule>
  </conditionalFormatting>
  <conditionalFormatting sqref="V2299:W2301">
    <cfRule type="containsBlanks" dxfId="19886" priority="19887">
      <formula>LEN(TRIM(V2299))=0</formula>
    </cfRule>
  </conditionalFormatting>
  <conditionalFormatting sqref="AE2299:AF2303">
    <cfRule type="containsBlanks" dxfId="19885" priority="19886">
      <formula>LEN(TRIM(AE2299))=0</formula>
    </cfRule>
  </conditionalFormatting>
  <conditionalFormatting sqref="Y2275:AF2275">
    <cfRule type="containsBlanks" dxfId="19884" priority="19885">
      <formula>LEN(TRIM(Y2275))=0</formula>
    </cfRule>
  </conditionalFormatting>
  <conditionalFormatting sqref="P2289">
    <cfRule type="containsBlanks" dxfId="19883" priority="19884">
      <formula>LEN(TRIM(P2289))=0</formula>
    </cfRule>
  </conditionalFormatting>
  <conditionalFormatting sqref="M2299:N2299">
    <cfRule type="containsBlanks" dxfId="19882" priority="19883">
      <formula>LEN(TRIM(M2299))=0</formula>
    </cfRule>
  </conditionalFormatting>
  <conditionalFormatting sqref="R2275:X2275 I2275:P2275">
    <cfRule type="containsBlanks" dxfId="19881" priority="19882">
      <formula>LEN(TRIM(I2275))=0</formula>
    </cfRule>
  </conditionalFormatting>
  <conditionalFormatting sqref="P2279:P2288">
    <cfRule type="cellIs" dxfId="19880" priority="19879" operator="equal">
      <formula>0</formula>
    </cfRule>
    <cfRule type="cellIs" dxfId="19879" priority="19880" operator="equal">
      <formula>1.5</formula>
    </cfRule>
    <cfRule type="cellIs" dxfId="19878" priority="19881" operator="equal">
      <formula>3</formula>
    </cfRule>
  </conditionalFormatting>
  <conditionalFormatting sqref="N2279:O2288 I2300 I2302 D2275 B2275">
    <cfRule type="containsBlanks" dxfId="19877" priority="19878">
      <formula>LEN(TRIM(B2275))=0</formula>
    </cfRule>
  </conditionalFormatting>
  <conditionalFormatting sqref="P2290">
    <cfRule type="containsBlanks" dxfId="19876" priority="19877">
      <formula>LEN(TRIM(P2290))=0</formula>
    </cfRule>
  </conditionalFormatting>
  <conditionalFormatting sqref="AD2279:AE2288">
    <cfRule type="containsBlanks" dxfId="19875" priority="19876">
      <formula>LEN(TRIM(AD2279))=0</formula>
    </cfRule>
  </conditionalFormatting>
  <conditionalFormatting sqref="AF2289">
    <cfRule type="containsBlanks" dxfId="19874" priority="19875">
      <formula>LEN(TRIM(AF2289))=0</formula>
    </cfRule>
  </conditionalFormatting>
  <conditionalFormatting sqref="AF2279:AF2288">
    <cfRule type="cellIs" dxfId="19873" priority="19872" operator="equal">
      <formula>0</formula>
    </cfRule>
    <cfRule type="cellIs" dxfId="19872" priority="19873" operator="equal">
      <formula>1.5</formula>
    </cfRule>
    <cfRule type="cellIs" dxfId="19871" priority="19874" operator="equal">
      <formula>3</formula>
    </cfRule>
  </conditionalFormatting>
  <conditionalFormatting sqref="W2302">
    <cfRule type="containsBlanks" dxfId="19870" priority="19871">
      <formula>LEN(TRIM(W2302))=0</formula>
    </cfRule>
  </conditionalFormatting>
  <conditionalFormatting sqref="V2302">
    <cfRule type="containsBlanks" dxfId="19869" priority="19870">
      <formula>LEN(TRIM(V2302))=0</formula>
    </cfRule>
  </conditionalFormatting>
  <conditionalFormatting sqref="AF2304">
    <cfRule type="containsBlanks" dxfId="19868" priority="19869">
      <formula>LEN(TRIM(AF2304))=0</formula>
    </cfRule>
  </conditionalFormatting>
  <conditionalFormatting sqref="AE2304">
    <cfRule type="containsBlanks" dxfId="19867" priority="19868">
      <formula>LEN(TRIM(AE2304))=0</formula>
    </cfRule>
  </conditionalFormatting>
  <conditionalFormatting sqref="D2298">
    <cfRule type="containsBlanks" dxfId="19866" priority="19867">
      <formula>LEN(TRIM(D2298))=0</formula>
    </cfRule>
  </conditionalFormatting>
  <conditionalFormatting sqref="J2300">
    <cfRule type="containsBlanks" dxfId="19865" priority="19866">
      <formula>LEN(TRIM(J2300))=0</formula>
    </cfRule>
  </conditionalFormatting>
  <conditionalFormatting sqref="U2300 AD2299:AD2300">
    <cfRule type="cellIs" dxfId="19864" priority="19865" operator="equal">
      <formula>1</formula>
    </cfRule>
  </conditionalFormatting>
  <conditionalFormatting sqref="U2299">
    <cfRule type="cellIs" dxfId="19863" priority="19864" operator="equal">
      <formula>1</formula>
    </cfRule>
  </conditionalFormatting>
  <conditionalFormatting sqref="V2299:W2301">
    <cfRule type="containsBlanks" dxfId="19862" priority="19863">
      <formula>LEN(TRIM(V2299))=0</formula>
    </cfRule>
  </conditionalFormatting>
  <conditionalFormatting sqref="AE2299:AF2303">
    <cfRule type="containsBlanks" dxfId="19861" priority="19862">
      <formula>LEN(TRIM(AE2299))=0</formula>
    </cfRule>
  </conditionalFormatting>
  <conditionalFormatting sqref="Y2275:AF2275">
    <cfRule type="containsBlanks" dxfId="19860" priority="19861">
      <formula>LEN(TRIM(Y2275))=0</formula>
    </cfRule>
  </conditionalFormatting>
  <conditionalFormatting sqref="P2289">
    <cfRule type="containsBlanks" dxfId="19859" priority="19860">
      <formula>LEN(TRIM(P2289))=0</formula>
    </cfRule>
  </conditionalFormatting>
  <conditionalFormatting sqref="M2299:N2299">
    <cfRule type="containsBlanks" dxfId="19858" priority="19859">
      <formula>LEN(TRIM(M2299))=0</formula>
    </cfRule>
  </conditionalFormatting>
  <conditionalFormatting sqref="R2275:X2275 I2275:P2275">
    <cfRule type="containsBlanks" dxfId="19857" priority="19858">
      <formula>LEN(TRIM(I2275))=0</formula>
    </cfRule>
  </conditionalFormatting>
  <conditionalFormatting sqref="P2279:P2288">
    <cfRule type="cellIs" dxfId="19856" priority="19855" operator="equal">
      <formula>0</formula>
    </cfRule>
    <cfRule type="cellIs" dxfId="19855" priority="19856" operator="equal">
      <formula>1.5</formula>
    </cfRule>
    <cfRule type="cellIs" dxfId="19854" priority="19857" operator="equal">
      <formula>3</formula>
    </cfRule>
  </conditionalFormatting>
  <conditionalFormatting sqref="N2279:O2288 I2300 I2302 D2275 B2275">
    <cfRule type="containsBlanks" dxfId="19853" priority="19854">
      <formula>LEN(TRIM(B2275))=0</formula>
    </cfRule>
  </conditionalFormatting>
  <conditionalFormatting sqref="P2290">
    <cfRule type="containsBlanks" dxfId="19852" priority="19853">
      <formula>LEN(TRIM(P2290))=0</formula>
    </cfRule>
  </conditionalFormatting>
  <conditionalFormatting sqref="AD2279:AE2288">
    <cfRule type="containsBlanks" dxfId="19851" priority="19852">
      <formula>LEN(TRIM(AD2279))=0</formula>
    </cfRule>
  </conditionalFormatting>
  <conditionalFormatting sqref="AF2289">
    <cfRule type="containsBlanks" dxfId="19850" priority="19851">
      <formula>LEN(TRIM(AF2289))=0</formula>
    </cfRule>
  </conditionalFormatting>
  <conditionalFormatting sqref="AF2279:AF2288">
    <cfRule type="cellIs" dxfId="19849" priority="19848" operator="equal">
      <formula>0</formula>
    </cfRule>
    <cfRule type="cellIs" dxfId="19848" priority="19849" operator="equal">
      <formula>1.5</formula>
    </cfRule>
    <cfRule type="cellIs" dxfId="19847" priority="19850" operator="equal">
      <formula>3</formula>
    </cfRule>
  </conditionalFormatting>
  <conditionalFormatting sqref="W2302">
    <cfRule type="containsBlanks" dxfId="19846" priority="19847">
      <formula>LEN(TRIM(W2302))=0</formula>
    </cfRule>
  </conditionalFormatting>
  <conditionalFormatting sqref="V2302">
    <cfRule type="containsBlanks" dxfId="19845" priority="19846">
      <formula>LEN(TRIM(V2302))=0</formula>
    </cfRule>
  </conditionalFormatting>
  <conditionalFormatting sqref="AF2304">
    <cfRule type="containsBlanks" dxfId="19844" priority="19845">
      <formula>LEN(TRIM(AF2304))=0</formula>
    </cfRule>
  </conditionalFormatting>
  <conditionalFormatting sqref="AE2304">
    <cfRule type="containsBlanks" dxfId="19843" priority="19844">
      <formula>LEN(TRIM(AE2304))=0</formula>
    </cfRule>
  </conditionalFormatting>
  <conditionalFormatting sqref="D2298">
    <cfRule type="containsBlanks" dxfId="19842" priority="19843">
      <formula>LEN(TRIM(D2298))=0</formula>
    </cfRule>
  </conditionalFormatting>
  <conditionalFormatting sqref="J2300">
    <cfRule type="containsBlanks" dxfId="19841" priority="19842">
      <formula>LEN(TRIM(J2300))=0</formula>
    </cfRule>
  </conditionalFormatting>
  <conditionalFormatting sqref="U2300 AD2299:AD2300">
    <cfRule type="cellIs" dxfId="19840" priority="19841" operator="equal">
      <formula>1</formula>
    </cfRule>
  </conditionalFormatting>
  <conditionalFormatting sqref="U2299">
    <cfRule type="cellIs" dxfId="19839" priority="19840" operator="equal">
      <formula>1</formula>
    </cfRule>
  </conditionalFormatting>
  <conditionalFormatting sqref="V2299:W2301">
    <cfRule type="containsBlanks" dxfId="19838" priority="19839">
      <formula>LEN(TRIM(V2299))=0</formula>
    </cfRule>
  </conditionalFormatting>
  <conditionalFormatting sqref="AE2299:AF2303">
    <cfRule type="containsBlanks" dxfId="19837" priority="19838">
      <formula>LEN(TRIM(AE2299))=0</formula>
    </cfRule>
  </conditionalFormatting>
  <conditionalFormatting sqref="Y2275:AF2275">
    <cfRule type="containsBlanks" dxfId="19836" priority="19837">
      <formula>LEN(TRIM(Y2275))=0</formula>
    </cfRule>
  </conditionalFormatting>
  <conditionalFormatting sqref="U2304:W2304">
    <cfRule type="containsBlanks" dxfId="19835" priority="19836">
      <formula>LEN(TRIM(U2304))=0</formula>
    </cfRule>
  </conditionalFormatting>
  <conditionalFormatting sqref="U2305:W2305">
    <cfRule type="containsBlanks" dxfId="19834" priority="19835">
      <formula>LEN(TRIM(U2305))=0</formula>
    </cfRule>
  </conditionalFormatting>
  <conditionalFormatting sqref="P2275:P2309">
    <cfRule type="cellIs" dxfId="19833" priority="19834" operator="equal">
      <formula>1</formula>
    </cfRule>
  </conditionalFormatting>
  <conditionalFormatting sqref="AF2275:AF2309">
    <cfRule type="cellIs" dxfId="19832" priority="19833" operator="equal">
      <formula>1</formula>
    </cfRule>
  </conditionalFormatting>
  <conditionalFormatting sqref="P2275:P2309">
    <cfRule type="cellIs" dxfId="19831" priority="19832" operator="equal">
      <formula>1</formula>
    </cfRule>
  </conditionalFormatting>
  <conditionalFormatting sqref="AF2275:AF2309">
    <cfRule type="cellIs" dxfId="19830" priority="19831" operator="equal">
      <formula>1</formula>
    </cfRule>
  </conditionalFormatting>
  <conditionalFormatting sqref="L2279:L2288">
    <cfRule type="cellIs" dxfId="19829" priority="19828" operator="equal">
      <formula>"Н"</formula>
    </cfRule>
    <cfRule type="cellIs" dxfId="19828" priority="19829" operator="equal">
      <formula>"П"</formula>
    </cfRule>
    <cfRule type="cellIs" dxfId="19827" priority="19830" operator="equal">
      <formula>"В"</formula>
    </cfRule>
  </conditionalFormatting>
  <conditionalFormatting sqref="AB2279:AB2288">
    <cfRule type="cellIs" dxfId="19826" priority="19825" operator="equal">
      <formula>"Н"</formula>
    </cfRule>
    <cfRule type="cellIs" dxfId="19825" priority="19826" operator="equal">
      <formula>"П"</formula>
    </cfRule>
    <cfRule type="cellIs" dxfId="19824" priority="19827" operator="equal">
      <formula>"В"</formula>
    </cfRule>
  </conditionalFormatting>
  <conditionalFormatting sqref="P2325">
    <cfRule type="containsBlanks" dxfId="19823" priority="19824">
      <formula>LEN(TRIM(P2325))=0</formula>
    </cfRule>
  </conditionalFormatting>
  <conditionalFormatting sqref="M2335:N2335">
    <cfRule type="containsBlanks" dxfId="19822" priority="19823">
      <formula>LEN(TRIM(M2335))=0</formula>
    </cfRule>
  </conditionalFormatting>
  <conditionalFormatting sqref="R2311:X2311 I2311:P2311">
    <cfRule type="containsBlanks" dxfId="19821" priority="19822">
      <formula>LEN(TRIM(I2311))=0</formula>
    </cfRule>
  </conditionalFormatting>
  <conditionalFormatting sqref="P2315:P2324">
    <cfRule type="cellIs" dxfId="19820" priority="19819" operator="equal">
      <formula>0</formula>
    </cfRule>
    <cfRule type="cellIs" dxfId="19819" priority="19820" operator="equal">
      <formula>1.5</formula>
    </cfRule>
    <cfRule type="cellIs" dxfId="19818" priority="19821" operator="equal">
      <formula>3</formula>
    </cfRule>
  </conditionalFormatting>
  <conditionalFormatting sqref="N2315:O2324 I2336 I2338 D2311 B2311">
    <cfRule type="containsBlanks" dxfId="19817" priority="19818">
      <formula>LEN(TRIM(B2311))=0</formula>
    </cfRule>
  </conditionalFormatting>
  <conditionalFormatting sqref="P2326">
    <cfRule type="containsBlanks" dxfId="19816" priority="19817">
      <formula>LEN(TRIM(P2326))=0</formula>
    </cfRule>
  </conditionalFormatting>
  <conditionalFormatting sqref="AD2315:AE2324">
    <cfRule type="containsBlanks" dxfId="19815" priority="19816">
      <formula>LEN(TRIM(AD2315))=0</formula>
    </cfRule>
  </conditionalFormatting>
  <conditionalFormatting sqref="AF2325">
    <cfRule type="containsBlanks" dxfId="19814" priority="19815">
      <formula>LEN(TRIM(AF2325))=0</formula>
    </cfRule>
  </conditionalFormatting>
  <conditionalFormatting sqref="AF2315:AF2324">
    <cfRule type="cellIs" dxfId="19813" priority="19812" operator="equal">
      <formula>0</formula>
    </cfRule>
    <cfRule type="cellIs" dxfId="19812" priority="19813" operator="equal">
      <formula>1.5</formula>
    </cfRule>
    <cfRule type="cellIs" dxfId="19811" priority="19814" operator="equal">
      <formula>3</formula>
    </cfRule>
  </conditionalFormatting>
  <conditionalFormatting sqref="W2338">
    <cfRule type="containsBlanks" dxfId="19810" priority="19811">
      <formula>LEN(TRIM(W2338))=0</formula>
    </cfRule>
  </conditionalFormatting>
  <conditionalFormatting sqref="V2338">
    <cfRule type="containsBlanks" dxfId="19809" priority="19810">
      <formula>LEN(TRIM(V2338))=0</formula>
    </cfRule>
  </conditionalFormatting>
  <conditionalFormatting sqref="AF2340">
    <cfRule type="containsBlanks" dxfId="19808" priority="19809">
      <formula>LEN(TRIM(AF2340))=0</formula>
    </cfRule>
  </conditionalFormatting>
  <conditionalFormatting sqref="AE2340">
    <cfRule type="containsBlanks" dxfId="19807" priority="19808">
      <formula>LEN(TRIM(AE2340))=0</formula>
    </cfRule>
  </conditionalFormatting>
  <conditionalFormatting sqref="D2334">
    <cfRule type="containsBlanks" dxfId="19806" priority="19807">
      <formula>LEN(TRIM(D2334))=0</formula>
    </cfRule>
  </conditionalFormatting>
  <conditionalFormatting sqref="J2336">
    <cfRule type="containsBlanks" dxfId="19805" priority="19806">
      <formula>LEN(TRIM(J2336))=0</formula>
    </cfRule>
  </conditionalFormatting>
  <conditionalFormatting sqref="U2336 AD2335:AD2336">
    <cfRule type="cellIs" dxfId="19804" priority="19805" operator="equal">
      <formula>1</formula>
    </cfRule>
  </conditionalFormatting>
  <conditionalFormatting sqref="U2335">
    <cfRule type="cellIs" dxfId="19803" priority="19804" operator="equal">
      <formula>1</formula>
    </cfRule>
  </conditionalFormatting>
  <conditionalFormatting sqref="V2335:W2337">
    <cfRule type="containsBlanks" dxfId="19802" priority="19803">
      <formula>LEN(TRIM(V2335))=0</formula>
    </cfRule>
  </conditionalFormatting>
  <conditionalFormatting sqref="AE2335:AF2339">
    <cfRule type="containsBlanks" dxfId="19801" priority="19802">
      <formula>LEN(TRIM(AE2335))=0</formula>
    </cfRule>
  </conditionalFormatting>
  <conditionalFormatting sqref="Y2311:AF2311">
    <cfRule type="containsBlanks" dxfId="19800" priority="19801">
      <formula>LEN(TRIM(Y2311))=0</formula>
    </cfRule>
  </conditionalFormatting>
  <conditionalFormatting sqref="P2325">
    <cfRule type="containsBlanks" dxfId="19799" priority="19800">
      <formula>LEN(TRIM(P2325))=0</formula>
    </cfRule>
  </conditionalFormatting>
  <conditionalFormatting sqref="M2335:N2335">
    <cfRule type="containsBlanks" dxfId="19798" priority="19799">
      <formula>LEN(TRIM(M2335))=0</formula>
    </cfRule>
  </conditionalFormatting>
  <conditionalFormatting sqref="R2311:X2311 I2311:P2311">
    <cfRule type="containsBlanks" dxfId="19797" priority="19798">
      <formula>LEN(TRIM(I2311))=0</formula>
    </cfRule>
  </conditionalFormatting>
  <conditionalFormatting sqref="P2315:P2324">
    <cfRule type="cellIs" dxfId="19796" priority="19795" operator="equal">
      <formula>0</formula>
    </cfRule>
    <cfRule type="cellIs" dxfId="19795" priority="19796" operator="equal">
      <formula>1.5</formula>
    </cfRule>
    <cfRule type="cellIs" dxfId="19794" priority="19797" operator="equal">
      <formula>3</formula>
    </cfRule>
  </conditionalFormatting>
  <conditionalFormatting sqref="N2315:O2324 I2336 I2338 D2311 B2311">
    <cfRule type="containsBlanks" dxfId="19793" priority="19794">
      <formula>LEN(TRIM(B2311))=0</formula>
    </cfRule>
  </conditionalFormatting>
  <conditionalFormatting sqref="P2326">
    <cfRule type="containsBlanks" dxfId="19792" priority="19793">
      <formula>LEN(TRIM(P2326))=0</formula>
    </cfRule>
  </conditionalFormatting>
  <conditionalFormatting sqref="AD2315:AE2324">
    <cfRule type="containsBlanks" dxfId="19791" priority="19792">
      <formula>LEN(TRIM(AD2315))=0</formula>
    </cfRule>
  </conditionalFormatting>
  <conditionalFormatting sqref="AF2325">
    <cfRule type="containsBlanks" dxfId="19790" priority="19791">
      <formula>LEN(TRIM(AF2325))=0</formula>
    </cfRule>
  </conditionalFormatting>
  <conditionalFormatting sqref="AF2315:AF2324">
    <cfRule type="cellIs" dxfId="19789" priority="19788" operator="equal">
      <formula>0</formula>
    </cfRule>
    <cfRule type="cellIs" dxfId="19788" priority="19789" operator="equal">
      <formula>1.5</formula>
    </cfRule>
    <cfRule type="cellIs" dxfId="19787" priority="19790" operator="equal">
      <formula>3</formula>
    </cfRule>
  </conditionalFormatting>
  <conditionalFormatting sqref="W2338">
    <cfRule type="containsBlanks" dxfId="19786" priority="19787">
      <formula>LEN(TRIM(W2338))=0</formula>
    </cfRule>
  </conditionalFormatting>
  <conditionalFormatting sqref="V2338">
    <cfRule type="containsBlanks" dxfId="19785" priority="19786">
      <formula>LEN(TRIM(V2338))=0</formula>
    </cfRule>
  </conditionalFormatting>
  <conditionalFormatting sqref="AF2340">
    <cfRule type="containsBlanks" dxfId="19784" priority="19785">
      <formula>LEN(TRIM(AF2340))=0</formula>
    </cfRule>
  </conditionalFormatting>
  <conditionalFormatting sqref="AE2340">
    <cfRule type="containsBlanks" dxfId="19783" priority="19784">
      <formula>LEN(TRIM(AE2340))=0</formula>
    </cfRule>
  </conditionalFormatting>
  <conditionalFormatting sqref="D2334">
    <cfRule type="containsBlanks" dxfId="19782" priority="19783">
      <formula>LEN(TRIM(D2334))=0</formula>
    </cfRule>
  </conditionalFormatting>
  <conditionalFormatting sqref="J2336">
    <cfRule type="containsBlanks" dxfId="19781" priority="19782">
      <formula>LEN(TRIM(J2336))=0</formula>
    </cfRule>
  </conditionalFormatting>
  <conditionalFormatting sqref="U2336 AD2335:AD2336">
    <cfRule type="cellIs" dxfId="19780" priority="19781" operator="equal">
      <formula>1</formula>
    </cfRule>
  </conditionalFormatting>
  <conditionalFormatting sqref="U2335">
    <cfRule type="cellIs" dxfId="19779" priority="19780" operator="equal">
      <formula>1</formula>
    </cfRule>
  </conditionalFormatting>
  <conditionalFormatting sqref="V2335:W2337">
    <cfRule type="containsBlanks" dxfId="19778" priority="19779">
      <formula>LEN(TRIM(V2335))=0</formula>
    </cfRule>
  </conditionalFormatting>
  <conditionalFormatting sqref="AE2335:AF2339">
    <cfRule type="containsBlanks" dxfId="19777" priority="19778">
      <formula>LEN(TRIM(AE2335))=0</formula>
    </cfRule>
  </conditionalFormatting>
  <conditionalFormatting sqref="Y2311:AF2311">
    <cfRule type="containsBlanks" dxfId="19776" priority="19777">
      <formula>LEN(TRIM(Y2311))=0</formula>
    </cfRule>
  </conditionalFormatting>
  <conditionalFormatting sqref="P2325">
    <cfRule type="containsBlanks" dxfId="19775" priority="19776">
      <formula>LEN(TRIM(P2325))=0</formula>
    </cfRule>
  </conditionalFormatting>
  <conditionalFormatting sqref="M2335:N2335">
    <cfRule type="containsBlanks" dxfId="19774" priority="19775">
      <formula>LEN(TRIM(M2335))=0</formula>
    </cfRule>
  </conditionalFormatting>
  <conditionalFormatting sqref="R2311:X2311 I2311:P2311">
    <cfRule type="containsBlanks" dxfId="19773" priority="19774">
      <formula>LEN(TRIM(I2311))=0</formula>
    </cfRule>
  </conditionalFormatting>
  <conditionalFormatting sqref="P2315:P2324">
    <cfRule type="cellIs" dxfId="19772" priority="19771" operator="equal">
      <formula>0</formula>
    </cfRule>
    <cfRule type="cellIs" dxfId="19771" priority="19772" operator="equal">
      <formula>1.5</formula>
    </cfRule>
    <cfRule type="cellIs" dxfId="19770" priority="19773" operator="equal">
      <formula>3</formula>
    </cfRule>
  </conditionalFormatting>
  <conditionalFormatting sqref="N2315:O2324 I2336 I2338 D2311 B2311">
    <cfRule type="containsBlanks" dxfId="19769" priority="19770">
      <formula>LEN(TRIM(B2311))=0</formula>
    </cfRule>
  </conditionalFormatting>
  <conditionalFormatting sqref="P2326">
    <cfRule type="containsBlanks" dxfId="19768" priority="19769">
      <formula>LEN(TRIM(P2326))=0</formula>
    </cfRule>
  </conditionalFormatting>
  <conditionalFormatting sqref="AD2315:AE2324">
    <cfRule type="containsBlanks" dxfId="19767" priority="19768">
      <formula>LEN(TRIM(AD2315))=0</formula>
    </cfRule>
  </conditionalFormatting>
  <conditionalFormatting sqref="AF2325">
    <cfRule type="containsBlanks" dxfId="19766" priority="19767">
      <formula>LEN(TRIM(AF2325))=0</formula>
    </cfRule>
  </conditionalFormatting>
  <conditionalFormatting sqref="AF2315:AF2324">
    <cfRule type="cellIs" dxfId="19765" priority="19764" operator="equal">
      <formula>0</formula>
    </cfRule>
    <cfRule type="cellIs" dxfId="19764" priority="19765" operator="equal">
      <formula>1.5</formula>
    </cfRule>
    <cfRule type="cellIs" dxfId="19763" priority="19766" operator="equal">
      <formula>3</formula>
    </cfRule>
  </conditionalFormatting>
  <conditionalFormatting sqref="W2338">
    <cfRule type="containsBlanks" dxfId="19762" priority="19763">
      <formula>LEN(TRIM(W2338))=0</formula>
    </cfRule>
  </conditionalFormatting>
  <conditionalFormatting sqref="V2338">
    <cfRule type="containsBlanks" dxfId="19761" priority="19762">
      <formula>LEN(TRIM(V2338))=0</formula>
    </cfRule>
  </conditionalFormatting>
  <conditionalFormatting sqref="AF2340">
    <cfRule type="containsBlanks" dxfId="19760" priority="19761">
      <formula>LEN(TRIM(AF2340))=0</formula>
    </cfRule>
  </conditionalFormatting>
  <conditionalFormatting sqref="AE2340">
    <cfRule type="containsBlanks" dxfId="19759" priority="19760">
      <formula>LEN(TRIM(AE2340))=0</formula>
    </cfRule>
  </conditionalFormatting>
  <conditionalFormatting sqref="D2334">
    <cfRule type="containsBlanks" dxfId="19758" priority="19759">
      <formula>LEN(TRIM(D2334))=0</formula>
    </cfRule>
  </conditionalFormatting>
  <conditionalFormatting sqref="J2336">
    <cfRule type="containsBlanks" dxfId="19757" priority="19758">
      <formula>LEN(TRIM(J2336))=0</formula>
    </cfRule>
  </conditionalFormatting>
  <conditionalFormatting sqref="U2336 AD2335:AD2336">
    <cfRule type="cellIs" dxfId="19756" priority="19757" operator="equal">
      <formula>1</formula>
    </cfRule>
  </conditionalFormatting>
  <conditionalFormatting sqref="U2335">
    <cfRule type="cellIs" dxfId="19755" priority="19756" operator="equal">
      <formula>1</formula>
    </cfRule>
  </conditionalFormatting>
  <conditionalFormatting sqref="V2335:W2337">
    <cfRule type="containsBlanks" dxfId="19754" priority="19755">
      <formula>LEN(TRIM(V2335))=0</formula>
    </cfRule>
  </conditionalFormatting>
  <conditionalFormatting sqref="AE2335:AF2339">
    <cfRule type="containsBlanks" dxfId="19753" priority="19754">
      <formula>LEN(TRIM(AE2335))=0</formula>
    </cfRule>
  </conditionalFormatting>
  <conditionalFormatting sqref="Y2311:AF2311">
    <cfRule type="containsBlanks" dxfId="19752" priority="19753">
      <formula>LEN(TRIM(Y2311))=0</formula>
    </cfRule>
  </conditionalFormatting>
  <conditionalFormatting sqref="U2340:W2340">
    <cfRule type="containsBlanks" dxfId="19751" priority="19752">
      <formula>LEN(TRIM(U2340))=0</formula>
    </cfRule>
  </conditionalFormatting>
  <conditionalFormatting sqref="U2341:W2341">
    <cfRule type="containsBlanks" dxfId="19750" priority="19751">
      <formula>LEN(TRIM(U2341))=0</formula>
    </cfRule>
  </conditionalFormatting>
  <conditionalFormatting sqref="P2311:P2345">
    <cfRule type="cellIs" dxfId="19749" priority="19750" operator="equal">
      <formula>1</formula>
    </cfRule>
  </conditionalFormatting>
  <conditionalFormatting sqref="AF2311:AF2345">
    <cfRule type="cellIs" dxfId="19748" priority="19749" operator="equal">
      <formula>1</formula>
    </cfRule>
  </conditionalFormatting>
  <conditionalFormatting sqref="P2311:P2345">
    <cfRule type="cellIs" dxfId="19747" priority="19748" operator="equal">
      <formula>1</formula>
    </cfRule>
  </conditionalFormatting>
  <conditionalFormatting sqref="AF2311:AF2345">
    <cfRule type="cellIs" dxfId="19746" priority="19747" operator="equal">
      <formula>1</formula>
    </cfRule>
  </conditionalFormatting>
  <conditionalFormatting sqref="L2315:L2324">
    <cfRule type="cellIs" dxfId="19745" priority="19744" operator="equal">
      <formula>"Н"</formula>
    </cfRule>
    <cfRule type="cellIs" dxfId="19744" priority="19745" operator="equal">
      <formula>"П"</formula>
    </cfRule>
    <cfRule type="cellIs" dxfId="19743" priority="19746" operator="equal">
      <formula>"В"</formula>
    </cfRule>
  </conditionalFormatting>
  <conditionalFormatting sqref="AB2315:AB2324">
    <cfRule type="cellIs" dxfId="19742" priority="19741" operator="equal">
      <formula>"Н"</formula>
    </cfRule>
    <cfRule type="cellIs" dxfId="19741" priority="19742" operator="equal">
      <formula>"П"</formula>
    </cfRule>
    <cfRule type="cellIs" dxfId="19740" priority="19743" operator="equal">
      <formula>"В"</formula>
    </cfRule>
  </conditionalFormatting>
  <conditionalFormatting sqref="P2361">
    <cfRule type="containsBlanks" dxfId="19739" priority="19740">
      <formula>LEN(TRIM(P2361))=0</formula>
    </cfRule>
  </conditionalFormatting>
  <conditionalFormatting sqref="M2371:N2371">
    <cfRule type="containsBlanks" dxfId="19738" priority="19739">
      <formula>LEN(TRIM(M2371))=0</formula>
    </cfRule>
  </conditionalFormatting>
  <conditionalFormatting sqref="R2347:X2347 I2347:P2347">
    <cfRule type="containsBlanks" dxfId="19737" priority="19738">
      <formula>LEN(TRIM(I2347))=0</formula>
    </cfRule>
  </conditionalFormatting>
  <conditionalFormatting sqref="P2351:P2360">
    <cfRule type="cellIs" dxfId="19736" priority="19735" operator="equal">
      <formula>0</formula>
    </cfRule>
    <cfRule type="cellIs" dxfId="19735" priority="19736" operator="equal">
      <formula>1.5</formula>
    </cfRule>
    <cfRule type="cellIs" dxfId="19734" priority="19737" operator="equal">
      <formula>3</formula>
    </cfRule>
  </conditionalFormatting>
  <conditionalFormatting sqref="N2351:O2360 I2372 I2374 D2347 B2347">
    <cfRule type="containsBlanks" dxfId="19733" priority="19734">
      <formula>LEN(TRIM(B2347))=0</formula>
    </cfRule>
  </conditionalFormatting>
  <conditionalFormatting sqref="P2362">
    <cfRule type="containsBlanks" dxfId="19732" priority="19733">
      <formula>LEN(TRIM(P2362))=0</formula>
    </cfRule>
  </conditionalFormatting>
  <conditionalFormatting sqref="AD2351:AE2360">
    <cfRule type="containsBlanks" dxfId="19731" priority="19732">
      <formula>LEN(TRIM(AD2351))=0</formula>
    </cfRule>
  </conditionalFormatting>
  <conditionalFormatting sqref="AF2361">
    <cfRule type="containsBlanks" dxfId="19730" priority="19731">
      <formula>LEN(TRIM(AF2361))=0</formula>
    </cfRule>
  </conditionalFormatting>
  <conditionalFormatting sqref="AF2351:AF2360">
    <cfRule type="cellIs" dxfId="19729" priority="19728" operator="equal">
      <formula>0</formula>
    </cfRule>
    <cfRule type="cellIs" dxfId="19728" priority="19729" operator="equal">
      <formula>1.5</formula>
    </cfRule>
    <cfRule type="cellIs" dxfId="19727" priority="19730" operator="equal">
      <formula>3</formula>
    </cfRule>
  </conditionalFormatting>
  <conditionalFormatting sqref="W2374">
    <cfRule type="containsBlanks" dxfId="19726" priority="19727">
      <formula>LEN(TRIM(W2374))=0</formula>
    </cfRule>
  </conditionalFormatting>
  <conditionalFormatting sqref="V2374">
    <cfRule type="containsBlanks" dxfId="19725" priority="19726">
      <formula>LEN(TRIM(V2374))=0</formula>
    </cfRule>
  </conditionalFormatting>
  <conditionalFormatting sqref="AF2376">
    <cfRule type="containsBlanks" dxfId="19724" priority="19725">
      <formula>LEN(TRIM(AF2376))=0</formula>
    </cfRule>
  </conditionalFormatting>
  <conditionalFormatting sqref="AE2376">
    <cfRule type="containsBlanks" dxfId="19723" priority="19724">
      <formula>LEN(TRIM(AE2376))=0</formula>
    </cfRule>
  </conditionalFormatting>
  <conditionalFormatting sqref="D2370">
    <cfRule type="containsBlanks" dxfId="19722" priority="19723">
      <formula>LEN(TRIM(D2370))=0</formula>
    </cfRule>
  </conditionalFormatting>
  <conditionalFormatting sqref="J2372">
    <cfRule type="containsBlanks" dxfId="19721" priority="19722">
      <formula>LEN(TRIM(J2372))=0</formula>
    </cfRule>
  </conditionalFormatting>
  <conditionalFormatting sqref="U2372 AD2371:AD2372">
    <cfRule type="cellIs" dxfId="19720" priority="19721" operator="equal">
      <formula>1</formula>
    </cfRule>
  </conditionalFormatting>
  <conditionalFormatting sqref="U2371">
    <cfRule type="cellIs" dxfId="19719" priority="19720" operator="equal">
      <formula>1</formula>
    </cfRule>
  </conditionalFormatting>
  <conditionalFormatting sqref="V2371:W2373">
    <cfRule type="containsBlanks" dxfId="19718" priority="19719">
      <formula>LEN(TRIM(V2371))=0</formula>
    </cfRule>
  </conditionalFormatting>
  <conditionalFormatting sqref="AE2371:AF2375">
    <cfRule type="containsBlanks" dxfId="19717" priority="19718">
      <formula>LEN(TRIM(AE2371))=0</formula>
    </cfRule>
  </conditionalFormatting>
  <conditionalFormatting sqref="Y2347:AF2347">
    <cfRule type="containsBlanks" dxfId="19716" priority="19717">
      <formula>LEN(TRIM(Y2347))=0</formula>
    </cfRule>
  </conditionalFormatting>
  <conditionalFormatting sqref="P2361">
    <cfRule type="containsBlanks" dxfId="19715" priority="19716">
      <formula>LEN(TRIM(P2361))=0</formula>
    </cfRule>
  </conditionalFormatting>
  <conditionalFormatting sqref="M2371:N2371">
    <cfRule type="containsBlanks" dxfId="19714" priority="19715">
      <formula>LEN(TRIM(M2371))=0</formula>
    </cfRule>
  </conditionalFormatting>
  <conditionalFormatting sqref="R2347:X2347 I2347:P2347">
    <cfRule type="containsBlanks" dxfId="19713" priority="19714">
      <formula>LEN(TRIM(I2347))=0</formula>
    </cfRule>
  </conditionalFormatting>
  <conditionalFormatting sqref="P2351:P2360">
    <cfRule type="cellIs" dxfId="19712" priority="19711" operator="equal">
      <formula>0</formula>
    </cfRule>
    <cfRule type="cellIs" dxfId="19711" priority="19712" operator="equal">
      <formula>1.5</formula>
    </cfRule>
    <cfRule type="cellIs" dxfId="19710" priority="19713" operator="equal">
      <formula>3</formula>
    </cfRule>
  </conditionalFormatting>
  <conditionalFormatting sqref="N2351:O2360 I2372 I2374 D2347 B2347">
    <cfRule type="containsBlanks" dxfId="19709" priority="19710">
      <formula>LEN(TRIM(B2347))=0</formula>
    </cfRule>
  </conditionalFormatting>
  <conditionalFormatting sqref="P2362">
    <cfRule type="containsBlanks" dxfId="19708" priority="19709">
      <formula>LEN(TRIM(P2362))=0</formula>
    </cfRule>
  </conditionalFormatting>
  <conditionalFormatting sqref="AD2351:AE2360">
    <cfRule type="containsBlanks" dxfId="19707" priority="19708">
      <formula>LEN(TRIM(AD2351))=0</formula>
    </cfRule>
  </conditionalFormatting>
  <conditionalFormatting sqref="AF2361">
    <cfRule type="containsBlanks" dxfId="19706" priority="19707">
      <formula>LEN(TRIM(AF2361))=0</formula>
    </cfRule>
  </conditionalFormatting>
  <conditionalFormatting sqref="AF2351:AF2360">
    <cfRule type="cellIs" dxfId="19705" priority="19704" operator="equal">
      <formula>0</formula>
    </cfRule>
    <cfRule type="cellIs" dxfId="19704" priority="19705" operator="equal">
      <formula>1.5</formula>
    </cfRule>
    <cfRule type="cellIs" dxfId="19703" priority="19706" operator="equal">
      <formula>3</formula>
    </cfRule>
  </conditionalFormatting>
  <conditionalFormatting sqref="W2374">
    <cfRule type="containsBlanks" dxfId="19702" priority="19703">
      <formula>LEN(TRIM(W2374))=0</formula>
    </cfRule>
  </conditionalFormatting>
  <conditionalFormatting sqref="V2374">
    <cfRule type="containsBlanks" dxfId="19701" priority="19702">
      <formula>LEN(TRIM(V2374))=0</formula>
    </cfRule>
  </conditionalFormatting>
  <conditionalFormatting sqref="AF2376">
    <cfRule type="containsBlanks" dxfId="19700" priority="19701">
      <formula>LEN(TRIM(AF2376))=0</formula>
    </cfRule>
  </conditionalFormatting>
  <conditionalFormatting sqref="AE2376">
    <cfRule type="containsBlanks" dxfId="19699" priority="19700">
      <formula>LEN(TRIM(AE2376))=0</formula>
    </cfRule>
  </conditionalFormatting>
  <conditionalFormatting sqref="D2370">
    <cfRule type="containsBlanks" dxfId="19698" priority="19699">
      <formula>LEN(TRIM(D2370))=0</formula>
    </cfRule>
  </conditionalFormatting>
  <conditionalFormatting sqref="J2372">
    <cfRule type="containsBlanks" dxfId="19697" priority="19698">
      <formula>LEN(TRIM(J2372))=0</formula>
    </cfRule>
  </conditionalFormatting>
  <conditionalFormatting sqref="U2372 AD2371:AD2372">
    <cfRule type="cellIs" dxfId="19696" priority="19697" operator="equal">
      <formula>1</formula>
    </cfRule>
  </conditionalFormatting>
  <conditionalFormatting sqref="U2371">
    <cfRule type="cellIs" dxfId="19695" priority="19696" operator="equal">
      <formula>1</formula>
    </cfRule>
  </conditionalFormatting>
  <conditionalFormatting sqref="V2371:W2373">
    <cfRule type="containsBlanks" dxfId="19694" priority="19695">
      <formula>LEN(TRIM(V2371))=0</formula>
    </cfRule>
  </conditionalFormatting>
  <conditionalFormatting sqref="AE2371:AF2375">
    <cfRule type="containsBlanks" dxfId="19693" priority="19694">
      <formula>LEN(TRIM(AE2371))=0</formula>
    </cfRule>
  </conditionalFormatting>
  <conditionalFormatting sqref="Y2347:AF2347">
    <cfRule type="containsBlanks" dxfId="19692" priority="19693">
      <formula>LEN(TRIM(Y2347))=0</formula>
    </cfRule>
  </conditionalFormatting>
  <conditionalFormatting sqref="P2361">
    <cfRule type="containsBlanks" dxfId="19691" priority="19692">
      <formula>LEN(TRIM(P2361))=0</formula>
    </cfRule>
  </conditionalFormatting>
  <conditionalFormatting sqref="M2371:N2371">
    <cfRule type="containsBlanks" dxfId="19690" priority="19691">
      <formula>LEN(TRIM(M2371))=0</formula>
    </cfRule>
  </conditionalFormatting>
  <conditionalFormatting sqref="R2347:X2347 I2347:P2347">
    <cfRule type="containsBlanks" dxfId="19689" priority="19690">
      <formula>LEN(TRIM(I2347))=0</formula>
    </cfRule>
  </conditionalFormatting>
  <conditionalFormatting sqref="P2351:P2360">
    <cfRule type="cellIs" dxfId="19688" priority="19687" operator="equal">
      <formula>0</formula>
    </cfRule>
    <cfRule type="cellIs" dxfId="19687" priority="19688" operator="equal">
      <formula>1.5</formula>
    </cfRule>
    <cfRule type="cellIs" dxfId="19686" priority="19689" operator="equal">
      <formula>3</formula>
    </cfRule>
  </conditionalFormatting>
  <conditionalFormatting sqref="N2351:O2360 I2372 I2374 D2347 B2347">
    <cfRule type="containsBlanks" dxfId="19685" priority="19686">
      <formula>LEN(TRIM(B2347))=0</formula>
    </cfRule>
  </conditionalFormatting>
  <conditionalFormatting sqref="P2362">
    <cfRule type="containsBlanks" dxfId="19684" priority="19685">
      <formula>LEN(TRIM(P2362))=0</formula>
    </cfRule>
  </conditionalFormatting>
  <conditionalFormatting sqref="AD2351:AE2360">
    <cfRule type="containsBlanks" dxfId="19683" priority="19684">
      <formula>LEN(TRIM(AD2351))=0</formula>
    </cfRule>
  </conditionalFormatting>
  <conditionalFormatting sqref="AF2361">
    <cfRule type="containsBlanks" dxfId="19682" priority="19683">
      <formula>LEN(TRIM(AF2361))=0</formula>
    </cfRule>
  </conditionalFormatting>
  <conditionalFormatting sqref="AF2351:AF2360">
    <cfRule type="cellIs" dxfId="19681" priority="19680" operator="equal">
      <formula>0</formula>
    </cfRule>
    <cfRule type="cellIs" dxfId="19680" priority="19681" operator="equal">
      <formula>1.5</formula>
    </cfRule>
    <cfRule type="cellIs" dxfId="19679" priority="19682" operator="equal">
      <formula>3</formula>
    </cfRule>
  </conditionalFormatting>
  <conditionalFormatting sqref="W2374">
    <cfRule type="containsBlanks" dxfId="19678" priority="19679">
      <formula>LEN(TRIM(W2374))=0</formula>
    </cfRule>
  </conditionalFormatting>
  <conditionalFormatting sqref="V2374">
    <cfRule type="containsBlanks" dxfId="19677" priority="19678">
      <formula>LEN(TRIM(V2374))=0</formula>
    </cfRule>
  </conditionalFormatting>
  <conditionalFormatting sqref="AF2376">
    <cfRule type="containsBlanks" dxfId="19676" priority="19677">
      <formula>LEN(TRIM(AF2376))=0</formula>
    </cfRule>
  </conditionalFormatting>
  <conditionalFormatting sqref="AE2376">
    <cfRule type="containsBlanks" dxfId="19675" priority="19676">
      <formula>LEN(TRIM(AE2376))=0</formula>
    </cfRule>
  </conditionalFormatting>
  <conditionalFormatting sqref="D2370">
    <cfRule type="containsBlanks" dxfId="19674" priority="19675">
      <formula>LEN(TRIM(D2370))=0</formula>
    </cfRule>
  </conditionalFormatting>
  <conditionalFormatting sqref="J2372">
    <cfRule type="containsBlanks" dxfId="19673" priority="19674">
      <formula>LEN(TRIM(J2372))=0</formula>
    </cfRule>
  </conditionalFormatting>
  <conditionalFormatting sqref="U2372 AD2371:AD2372">
    <cfRule type="cellIs" dxfId="19672" priority="19673" operator="equal">
      <formula>1</formula>
    </cfRule>
  </conditionalFormatting>
  <conditionalFormatting sqref="U2371">
    <cfRule type="cellIs" dxfId="19671" priority="19672" operator="equal">
      <formula>1</formula>
    </cfRule>
  </conditionalFormatting>
  <conditionalFormatting sqref="V2371:W2373">
    <cfRule type="containsBlanks" dxfId="19670" priority="19671">
      <formula>LEN(TRIM(V2371))=0</formula>
    </cfRule>
  </conditionalFormatting>
  <conditionalFormatting sqref="AE2371:AF2375">
    <cfRule type="containsBlanks" dxfId="19669" priority="19670">
      <formula>LEN(TRIM(AE2371))=0</formula>
    </cfRule>
  </conditionalFormatting>
  <conditionalFormatting sqref="Y2347:AF2347">
    <cfRule type="containsBlanks" dxfId="19668" priority="19669">
      <formula>LEN(TRIM(Y2347))=0</formula>
    </cfRule>
  </conditionalFormatting>
  <conditionalFormatting sqref="U2376:W2376">
    <cfRule type="containsBlanks" dxfId="19667" priority="19668">
      <formula>LEN(TRIM(U2376))=0</formula>
    </cfRule>
  </conditionalFormatting>
  <conditionalFormatting sqref="U2377:W2377">
    <cfRule type="containsBlanks" dxfId="19666" priority="19667">
      <formula>LEN(TRIM(U2377))=0</formula>
    </cfRule>
  </conditionalFormatting>
  <conditionalFormatting sqref="P2347:P2381">
    <cfRule type="cellIs" dxfId="19665" priority="19666" operator="equal">
      <formula>1</formula>
    </cfRule>
  </conditionalFormatting>
  <conditionalFormatting sqref="AF2347:AF2381">
    <cfRule type="cellIs" dxfId="19664" priority="19665" operator="equal">
      <formula>1</formula>
    </cfRule>
  </conditionalFormatting>
  <conditionalFormatting sqref="P2347:P2381">
    <cfRule type="cellIs" dxfId="19663" priority="19664" operator="equal">
      <formula>1</formula>
    </cfRule>
  </conditionalFormatting>
  <conditionalFormatting sqref="AF2347:AF2381">
    <cfRule type="cellIs" dxfId="19662" priority="19663" operator="equal">
      <formula>1</formula>
    </cfRule>
  </conditionalFormatting>
  <conditionalFormatting sqref="L2351:L2360">
    <cfRule type="cellIs" dxfId="19661" priority="19660" operator="equal">
      <formula>"Н"</formula>
    </cfRule>
    <cfRule type="cellIs" dxfId="19660" priority="19661" operator="equal">
      <formula>"П"</formula>
    </cfRule>
    <cfRule type="cellIs" dxfId="19659" priority="19662" operator="equal">
      <formula>"В"</formula>
    </cfRule>
  </conditionalFormatting>
  <conditionalFormatting sqref="AB2351:AB2360">
    <cfRule type="cellIs" dxfId="19658" priority="19657" operator="equal">
      <formula>"Н"</formula>
    </cfRule>
    <cfRule type="cellIs" dxfId="19657" priority="19658" operator="equal">
      <formula>"П"</formula>
    </cfRule>
    <cfRule type="cellIs" dxfId="19656" priority="19659" operator="equal">
      <formula>"В"</formula>
    </cfRule>
  </conditionalFormatting>
  <conditionalFormatting sqref="P2397">
    <cfRule type="containsBlanks" dxfId="19655" priority="19656">
      <formula>LEN(TRIM(P2397))=0</formula>
    </cfRule>
  </conditionalFormatting>
  <conditionalFormatting sqref="M2407:N2407">
    <cfRule type="containsBlanks" dxfId="19654" priority="19655">
      <formula>LEN(TRIM(M2407))=0</formula>
    </cfRule>
  </conditionalFormatting>
  <conditionalFormatting sqref="R2383:X2383 I2383:P2383">
    <cfRule type="containsBlanks" dxfId="19653" priority="19654">
      <formula>LEN(TRIM(I2383))=0</formula>
    </cfRule>
  </conditionalFormatting>
  <conditionalFormatting sqref="P2387:P2396">
    <cfRule type="cellIs" dxfId="19652" priority="19651" operator="equal">
      <formula>0</formula>
    </cfRule>
    <cfRule type="cellIs" dxfId="19651" priority="19652" operator="equal">
      <formula>1.5</formula>
    </cfRule>
    <cfRule type="cellIs" dxfId="19650" priority="19653" operator="equal">
      <formula>3</formula>
    </cfRule>
  </conditionalFormatting>
  <conditionalFormatting sqref="N2387:O2396 I2408 I2410 D2383 B2383">
    <cfRule type="containsBlanks" dxfId="19649" priority="19650">
      <formula>LEN(TRIM(B2383))=0</formula>
    </cfRule>
  </conditionalFormatting>
  <conditionalFormatting sqref="P2398">
    <cfRule type="containsBlanks" dxfId="19648" priority="19649">
      <formula>LEN(TRIM(P2398))=0</formula>
    </cfRule>
  </conditionalFormatting>
  <conditionalFormatting sqref="AD2387:AE2396">
    <cfRule type="containsBlanks" dxfId="19647" priority="19648">
      <formula>LEN(TRIM(AD2387))=0</formula>
    </cfRule>
  </conditionalFormatting>
  <conditionalFormatting sqref="AF2397">
    <cfRule type="containsBlanks" dxfId="19646" priority="19647">
      <formula>LEN(TRIM(AF2397))=0</formula>
    </cfRule>
  </conditionalFormatting>
  <conditionalFormatting sqref="AF2387:AF2396">
    <cfRule type="cellIs" dxfId="19645" priority="19644" operator="equal">
      <formula>0</formula>
    </cfRule>
    <cfRule type="cellIs" dxfId="19644" priority="19645" operator="equal">
      <formula>1.5</formula>
    </cfRule>
    <cfRule type="cellIs" dxfId="19643" priority="19646" operator="equal">
      <formula>3</formula>
    </cfRule>
  </conditionalFormatting>
  <conditionalFormatting sqref="W2410">
    <cfRule type="containsBlanks" dxfId="19642" priority="19643">
      <formula>LEN(TRIM(W2410))=0</formula>
    </cfRule>
  </conditionalFormatting>
  <conditionalFormatting sqref="V2410">
    <cfRule type="containsBlanks" dxfId="19641" priority="19642">
      <formula>LEN(TRIM(V2410))=0</formula>
    </cfRule>
  </conditionalFormatting>
  <conditionalFormatting sqref="AF2412">
    <cfRule type="containsBlanks" dxfId="19640" priority="19641">
      <formula>LEN(TRIM(AF2412))=0</formula>
    </cfRule>
  </conditionalFormatting>
  <conditionalFormatting sqref="AE2412">
    <cfRule type="containsBlanks" dxfId="19639" priority="19640">
      <formula>LEN(TRIM(AE2412))=0</formula>
    </cfRule>
  </conditionalFormatting>
  <conditionalFormatting sqref="D2406">
    <cfRule type="containsBlanks" dxfId="19638" priority="19639">
      <formula>LEN(TRIM(D2406))=0</formula>
    </cfRule>
  </conditionalFormatting>
  <conditionalFormatting sqref="J2408">
    <cfRule type="containsBlanks" dxfId="19637" priority="19638">
      <formula>LEN(TRIM(J2408))=0</formula>
    </cfRule>
  </conditionalFormatting>
  <conditionalFormatting sqref="U2408 AD2407:AD2408">
    <cfRule type="cellIs" dxfId="19636" priority="19637" operator="equal">
      <formula>1</formula>
    </cfRule>
  </conditionalFormatting>
  <conditionalFormatting sqref="U2407">
    <cfRule type="cellIs" dxfId="19635" priority="19636" operator="equal">
      <formula>1</formula>
    </cfRule>
  </conditionalFormatting>
  <conditionalFormatting sqref="V2407:W2409">
    <cfRule type="containsBlanks" dxfId="19634" priority="19635">
      <formula>LEN(TRIM(V2407))=0</formula>
    </cfRule>
  </conditionalFormatting>
  <conditionalFormatting sqref="AE2407:AF2411">
    <cfRule type="containsBlanks" dxfId="19633" priority="19634">
      <formula>LEN(TRIM(AE2407))=0</formula>
    </cfRule>
  </conditionalFormatting>
  <conditionalFormatting sqref="Y2383:AF2383">
    <cfRule type="containsBlanks" dxfId="19632" priority="19633">
      <formula>LEN(TRIM(Y2383))=0</formula>
    </cfRule>
  </conditionalFormatting>
  <conditionalFormatting sqref="P2397">
    <cfRule type="containsBlanks" dxfId="19631" priority="19632">
      <formula>LEN(TRIM(P2397))=0</formula>
    </cfRule>
  </conditionalFormatting>
  <conditionalFormatting sqref="M2407:N2407">
    <cfRule type="containsBlanks" dxfId="19630" priority="19631">
      <formula>LEN(TRIM(M2407))=0</formula>
    </cfRule>
  </conditionalFormatting>
  <conditionalFormatting sqref="R2383:X2383 I2383:P2383">
    <cfRule type="containsBlanks" dxfId="19629" priority="19630">
      <formula>LEN(TRIM(I2383))=0</formula>
    </cfRule>
  </conditionalFormatting>
  <conditionalFormatting sqref="P2387:P2396">
    <cfRule type="cellIs" dxfId="19628" priority="19627" operator="equal">
      <formula>0</formula>
    </cfRule>
    <cfRule type="cellIs" dxfId="19627" priority="19628" operator="equal">
      <formula>1.5</formula>
    </cfRule>
    <cfRule type="cellIs" dxfId="19626" priority="19629" operator="equal">
      <formula>3</formula>
    </cfRule>
  </conditionalFormatting>
  <conditionalFormatting sqref="N2387:O2396 I2408 I2410 D2383 B2383">
    <cfRule type="containsBlanks" dxfId="19625" priority="19626">
      <formula>LEN(TRIM(B2383))=0</formula>
    </cfRule>
  </conditionalFormatting>
  <conditionalFormatting sqref="P2398">
    <cfRule type="containsBlanks" dxfId="19624" priority="19625">
      <formula>LEN(TRIM(P2398))=0</formula>
    </cfRule>
  </conditionalFormatting>
  <conditionalFormatting sqref="AD2387:AE2396">
    <cfRule type="containsBlanks" dxfId="19623" priority="19624">
      <formula>LEN(TRIM(AD2387))=0</formula>
    </cfRule>
  </conditionalFormatting>
  <conditionalFormatting sqref="AF2397">
    <cfRule type="containsBlanks" dxfId="19622" priority="19623">
      <formula>LEN(TRIM(AF2397))=0</formula>
    </cfRule>
  </conditionalFormatting>
  <conditionalFormatting sqref="AF2387:AF2396">
    <cfRule type="cellIs" dxfId="19621" priority="19620" operator="equal">
      <formula>0</formula>
    </cfRule>
    <cfRule type="cellIs" dxfId="19620" priority="19621" operator="equal">
      <formula>1.5</formula>
    </cfRule>
    <cfRule type="cellIs" dxfId="19619" priority="19622" operator="equal">
      <formula>3</formula>
    </cfRule>
  </conditionalFormatting>
  <conditionalFormatting sqref="W2410">
    <cfRule type="containsBlanks" dxfId="19618" priority="19619">
      <formula>LEN(TRIM(W2410))=0</formula>
    </cfRule>
  </conditionalFormatting>
  <conditionalFormatting sqref="V2410">
    <cfRule type="containsBlanks" dxfId="19617" priority="19618">
      <formula>LEN(TRIM(V2410))=0</formula>
    </cfRule>
  </conditionalFormatting>
  <conditionalFormatting sqref="AF2412">
    <cfRule type="containsBlanks" dxfId="19616" priority="19617">
      <formula>LEN(TRIM(AF2412))=0</formula>
    </cfRule>
  </conditionalFormatting>
  <conditionalFormatting sqref="AE2412">
    <cfRule type="containsBlanks" dxfId="19615" priority="19616">
      <formula>LEN(TRIM(AE2412))=0</formula>
    </cfRule>
  </conditionalFormatting>
  <conditionalFormatting sqref="D2406">
    <cfRule type="containsBlanks" dxfId="19614" priority="19615">
      <formula>LEN(TRIM(D2406))=0</formula>
    </cfRule>
  </conditionalFormatting>
  <conditionalFormatting sqref="J2408">
    <cfRule type="containsBlanks" dxfId="19613" priority="19614">
      <formula>LEN(TRIM(J2408))=0</formula>
    </cfRule>
  </conditionalFormatting>
  <conditionalFormatting sqref="U2408 AD2407:AD2408">
    <cfRule type="cellIs" dxfId="19612" priority="19613" operator="equal">
      <formula>1</formula>
    </cfRule>
  </conditionalFormatting>
  <conditionalFormatting sqref="U2407">
    <cfRule type="cellIs" dxfId="19611" priority="19612" operator="equal">
      <formula>1</formula>
    </cfRule>
  </conditionalFormatting>
  <conditionalFormatting sqref="V2407:W2409">
    <cfRule type="containsBlanks" dxfId="19610" priority="19611">
      <formula>LEN(TRIM(V2407))=0</formula>
    </cfRule>
  </conditionalFormatting>
  <conditionalFormatting sqref="AE2407:AF2411">
    <cfRule type="containsBlanks" dxfId="19609" priority="19610">
      <formula>LEN(TRIM(AE2407))=0</formula>
    </cfRule>
  </conditionalFormatting>
  <conditionalFormatting sqref="Y2383:AF2383">
    <cfRule type="containsBlanks" dxfId="19608" priority="19609">
      <formula>LEN(TRIM(Y2383))=0</formula>
    </cfRule>
  </conditionalFormatting>
  <conditionalFormatting sqref="P2397">
    <cfRule type="containsBlanks" dxfId="19607" priority="19608">
      <formula>LEN(TRIM(P2397))=0</formula>
    </cfRule>
  </conditionalFormatting>
  <conditionalFormatting sqref="M2407:N2407">
    <cfRule type="containsBlanks" dxfId="19606" priority="19607">
      <formula>LEN(TRIM(M2407))=0</formula>
    </cfRule>
  </conditionalFormatting>
  <conditionalFormatting sqref="R2383:X2383 I2383:P2383">
    <cfRule type="containsBlanks" dxfId="19605" priority="19606">
      <formula>LEN(TRIM(I2383))=0</formula>
    </cfRule>
  </conditionalFormatting>
  <conditionalFormatting sqref="P2387:P2396">
    <cfRule type="cellIs" dxfId="19604" priority="19603" operator="equal">
      <formula>0</formula>
    </cfRule>
    <cfRule type="cellIs" dxfId="19603" priority="19604" operator="equal">
      <formula>1.5</formula>
    </cfRule>
    <cfRule type="cellIs" dxfId="19602" priority="19605" operator="equal">
      <formula>3</formula>
    </cfRule>
  </conditionalFormatting>
  <conditionalFormatting sqref="N2387:O2396 I2408 I2410 D2383 B2383">
    <cfRule type="containsBlanks" dxfId="19601" priority="19602">
      <formula>LEN(TRIM(B2383))=0</formula>
    </cfRule>
  </conditionalFormatting>
  <conditionalFormatting sqref="P2398">
    <cfRule type="containsBlanks" dxfId="19600" priority="19601">
      <formula>LEN(TRIM(P2398))=0</formula>
    </cfRule>
  </conditionalFormatting>
  <conditionalFormatting sqref="AD2387:AE2396">
    <cfRule type="containsBlanks" dxfId="19599" priority="19600">
      <formula>LEN(TRIM(AD2387))=0</formula>
    </cfRule>
  </conditionalFormatting>
  <conditionalFormatting sqref="AF2397">
    <cfRule type="containsBlanks" dxfId="19598" priority="19599">
      <formula>LEN(TRIM(AF2397))=0</formula>
    </cfRule>
  </conditionalFormatting>
  <conditionalFormatting sqref="AF2387:AF2396">
    <cfRule type="cellIs" dxfId="19597" priority="19596" operator="equal">
      <formula>0</formula>
    </cfRule>
    <cfRule type="cellIs" dxfId="19596" priority="19597" operator="equal">
      <formula>1.5</formula>
    </cfRule>
    <cfRule type="cellIs" dxfId="19595" priority="19598" operator="equal">
      <formula>3</formula>
    </cfRule>
  </conditionalFormatting>
  <conditionalFormatting sqref="W2410">
    <cfRule type="containsBlanks" dxfId="19594" priority="19595">
      <formula>LEN(TRIM(W2410))=0</formula>
    </cfRule>
  </conditionalFormatting>
  <conditionalFormatting sqref="V2410">
    <cfRule type="containsBlanks" dxfId="19593" priority="19594">
      <formula>LEN(TRIM(V2410))=0</formula>
    </cfRule>
  </conditionalFormatting>
  <conditionalFormatting sqref="AF2412">
    <cfRule type="containsBlanks" dxfId="19592" priority="19593">
      <formula>LEN(TRIM(AF2412))=0</formula>
    </cfRule>
  </conditionalFormatting>
  <conditionalFormatting sqref="AE2412">
    <cfRule type="containsBlanks" dxfId="19591" priority="19592">
      <formula>LEN(TRIM(AE2412))=0</formula>
    </cfRule>
  </conditionalFormatting>
  <conditionalFormatting sqref="D2406">
    <cfRule type="containsBlanks" dxfId="19590" priority="19591">
      <formula>LEN(TRIM(D2406))=0</formula>
    </cfRule>
  </conditionalFormatting>
  <conditionalFormatting sqref="J2408">
    <cfRule type="containsBlanks" dxfId="19589" priority="19590">
      <formula>LEN(TRIM(J2408))=0</formula>
    </cfRule>
  </conditionalFormatting>
  <conditionalFormatting sqref="U2408 AD2407:AD2408">
    <cfRule type="cellIs" dxfId="19588" priority="19589" operator="equal">
      <formula>1</formula>
    </cfRule>
  </conditionalFormatting>
  <conditionalFormatting sqref="U2407">
    <cfRule type="cellIs" dxfId="19587" priority="19588" operator="equal">
      <formula>1</formula>
    </cfRule>
  </conditionalFormatting>
  <conditionalFormatting sqref="V2407:W2409">
    <cfRule type="containsBlanks" dxfId="19586" priority="19587">
      <formula>LEN(TRIM(V2407))=0</formula>
    </cfRule>
  </conditionalFormatting>
  <conditionalFormatting sqref="AE2407:AF2411">
    <cfRule type="containsBlanks" dxfId="19585" priority="19586">
      <formula>LEN(TRIM(AE2407))=0</formula>
    </cfRule>
  </conditionalFormatting>
  <conditionalFormatting sqref="Y2383:AF2383">
    <cfRule type="containsBlanks" dxfId="19584" priority="19585">
      <formula>LEN(TRIM(Y2383))=0</formula>
    </cfRule>
  </conditionalFormatting>
  <conditionalFormatting sqref="U2412:W2412">
    <cfRule type="containsBlanks" dxfId="19583" priority="19584">
      <formula>LEN(TRIM(U2412))=0</formula>
    </cfRule>
  </conditionalFormatting>
  <conditionalFormatting sqref="U2413:W2413">
    <cfRule type="containsBlanks" dxfId="19582" priority="19583">
      <formula>LEN(TRIM(U2413))=0</formula>
    </cfRule>
  </conditionalFormatting>
  <conditionalFormatting sqref="P2383:P2417">
    <cfRule type="cellIs" dxfId="19581" priority="19582" operator="equal">
      <formula>1</formula>
    </cfRule>
  </conditionalFormatting>
  <conditionalFormatting sqref="AF2383:AF2417">
    <cfRule type="cellIs" dxfId="19580" priority="19581" operator="equal">
      <formula>1</formula>
    </cfRule>
  </conditionalFormatting>
  <conditionalFormatting sqref="P2383:P2417">
    <cfRule type="cellIs" dxfId="19579" priority="19580" operator="equal">
      <formula>1</formula>
    </cfRule>
  </conditionalFormatting>
  <conditionalFormatting sqref="AF2383:AF2417">
    <cfRule type="cellIs" dxfId="19578" priority="19579" operator="equal">
      <formula>1</formula>
    </cfRule>
  </conditionalFormatting>
  <conditionalFormatting sqref="L2387:L2396">
    <cfRule type="cellIs" dxfId="19577" priority="19576" operator="equal">
      <formula>"Н"</formula>
    </cfRule>
    <cfRule type="cellIs" dxfId="19576" priority="19577" operator="equal">
      <formula>"П"</formula>
    </cfRule>
    <cfRule type="cellIs" dxfId="19575" priority="19578" operator="equal">
      <formula>"В"</formula>
    </cfRule>
  </conditionalFormatting>
  <conditionalFormatting sqref="AB2387:AB2396">
    <cfRule type="cellIs" dxfId="19574" priority="19573" operator="equal">
      <formula>"Н"</formula>
    </cfRule>
    <cfRule type="cellIs" dxfId="19573" priority="19574" operator="equal">
      <formula>"П"</formula>
    </cfRule>
    <cfRule type="cellIs" dxfId="19572" priority="19575" operator="equal">
      <formula>"В"</formula>
    </cfRule>
  </conditionalFormatting>
  <conditionalFormatting sqref="P2433">
    <cfRule type="containsBlanks" dxfId="19571" priority="19572">
      <formula>LEN(TRIM(P2433))=0</formula>
    </cfRule>
  </conditionalFormatting>
  <conditionalFormatting sqref="M2443:N2443">
    <cfRule type="containsBlanks" dxfId="19570" priority="19571">
      <formula>LEN(TRIM(M2443))=0</formula>
    </cfRule>
  </conditionalFormatting>
  <conditionalFormatting sqref="R2419:X2419 I2419:P2419">
    <cfRule type="containsBlanks" dxfId="19569" priority="19570">
      <formula>LEN(TRIM(I2419))=0</formula>
    </cfRule>
  </conditionalFormatting>
  <conditionalFormatting sqref="P2423:P2432">
    <cfRule type="cellIs" dxfId="19568" priority="19567" operator="equal">
      <formula>0</formula>
    </cfRule>
    <cfRule type="cellIs" dxfId="19567" priority="19568" operator="equal">
      <formula>1.5</formula>
    </cfRule>
    <cfRule type="cellIs" dxfId="19566" priority="19569" operator="equal">
      <formula>3</formula>
    </cfRule>
  </conditionalFormatting>
  <conditionalFormatting sqref="N2423:O2432 I2444 I2446 D2419 B2419">
    <cfRule type="containsBlanks" dxfId="19565" priority="19566">
      <formula>LEN(TRIM(B2419))=0</formula>
    </cfRule>
  </conditionalFormatting>
  <conditionalFormatting sqref="P2434">
    <cfRule type="containsBlanks" dxfId="19564" priority="19565">
      <formula>LEN(TRIM(P2434))=0</formula>
    </cfRule>
  </conditionalFormatting>
  <conditionalFormatting sqref="AD2423:AE2432">
    <cfRule type="containsBlanks" dxfId="19563" priority="19564">
      <formula>LEN(TRIM(AD2423))=0</formula>
    </cfRule>
  </conditionalFormatting>
  <conditionalFormatting sqref="AF2433">
    <cfRule type="containsBlanks" dxfId="19562" priority="19563">
      <formula>LEN(TRIM(AF2433))=0</formula>
    </cfRule>
  </conditionalFormatting>
  <conditionalFormatting sqref="AF2423:AF2432">
    <cfRule type="cellIs" dxfId="19561" priority="19560" operator="equal">
      <formula>0</formula>
    </cfRule>
    <cfRule type="cellIs" dxfId="19560" priority="19561" operator="equal">
      <formula>1.5</formula>
    </cfRule>
    <cfRule type="cellIs" dxfId="19559" priority="19562" operator="equal">
      <formula>3</formula>
    </cfRule>
  </conditionalFormatting>
  <conditionalFormatting sqref="W2446">
    <cfRule type="containsBlanks" dxfId="19558" priority="19559">
      <formula>LEN(TRIM(W2446))=0</formula>
    </cfRule>
  </conditionalFormatting>
  <conditionalFormatting sqref="V2446">
    <cfRule type="containsBlanks" dxfId="19557" priority="19558">
      <formula>LEN(TRIM(V2446))=0</formula>
    </cfRule>
  </conditionalFormatting>
  <conditionalFormatting sqref="AF2448">
    <cfRule type="containsBlanks" dxfId="19556" priority="19557">
      <formula>LEN(TRIM(AF2448))=0</formula>
    </cfRule>
  </conditionalFormatting>
  <conditionalFormatting sqref="AE2448">
    <cfRule type="containsBlanks" dxfId="19555" priority="19556">
      <formula>LEN(TRIM(AE2448))=0</formula>
    </cfRule>
  </conditionalFormatting>
  <conditionalFormatting sqref="D2442">
    <cfRule type="containsBlanks" dxfId="19554" priority="19555">
      <formula>LEN(TRIM(D2442))=0</formula>
    </cfRule>
  </conditionalFormatting>
  <conditionalFormatting sqref="J2444">
    <cfRule type="containsBlanks" dxfId="19553" priority="19554">
      <formula>LEN(TRIM(J2444))=0</formula>
    </cfRule>
  </conditionalFormatting>
  <conditionalFormatting sqref="U2444 AD2443:AD2444">
    <cfRule type="cellIs" dxfId="19552" priority="19553" operator="equal">
      <formula>1</formula>
    </cfRule>
  </conditionalFormatting>
  <conditionalFormatting sqref="U2443">
    <cfRule type="cellIs" dxfId="19551" priority="19552" operator="equal">
      <formula>1</formula>
    </cfRule>
  </conditionalFormatting>
  <conditionalFormatting sqref="V2443:W2445">
    <cfRule type="containsBlanks" dxfId="19550" priority="19551">
      <formula>LEN(TRIM(V2443))=0</formula>
    </cfRule>
  </conditionalFormatting>
  <conditionalFormatting sqref="AE2443:AF2447">
    <cfRule type="containsBlanks" dxfId="19549" priority="19550">
      <formula>LEN(TRIM(AE2443))=0</formula>
    </cfRule>
  </conditionalFormatting>
  <conditionalFormatting sqref="Y2419:AF2419">
    <cfRule type="containsBlanks" dxfId="19548" priority="19549">
      <formula>LEN(TRIM(Y2419))=0</formula>
    </cfRule>
  </conditionalFormatting>
  <conditionalFormatting sqref="P2433">
    <cfRule type="containsBlanks" dxfId="19547" priority="19548">
      <formula>LEN(TRIM(P2433))=0</formula>
    </cfRule>
  </conditionalFormatting>
  <conditionalFormatting sqref="M2443:N2443">
    <cfRule type="containsBlanks" dxfId="19546" priority="19547">
      <formula>LEN(TRIM(M2443))=0</formula>
    </cfRule>
  </conditionalFormatting>
  <conditionalFormatting sqref="R2419:X2419 I2419:P2419">
    <cfRule type="containsBlanks" dxfId="19545" priority="19546">
      <formula>LEN(TRIM(I2419))=0</formula>
    </cfRule>
  </conditionalFormatting>
  <conditionalFormatting sqref="P2423:P2432">
    <cfRule type="cellIs" dxfId="19544" priority="19543" operator="equal">
      <formula>0</formula>
    </cfRule>
    <cfRule type="cellIs" dxfId="19543" priority="19544" operator="equal">
      <formula>1.5</formula>
    </cfRule>
    <cfRule type="cellIs" dxfId="19542" priority="19545" operator="equal">
      <formula>3</formula>
    </cfRule>
  </conditionalFormatting>
  <conditionalFormatting sqref="N2423:O2432 I2444 I2446 D2419 B2419">
    <cfRule type="containsBlanks" dxfId="19541" priority="19542">
      <formula>LEN(TRIM(B2419))=0</formula>
    </cfRule>
  </conditionalFormatting>
  <conditionalFormatting sqref="P2434">
    <cfRule type="containsBlanks" dxfId="19540" priority="19541">
      <formula>LEN(TRIM(P2434))=0</formula>
    </cfRule>
  </conditionalFormatting>
  <conditionalFormatting sqref="AD2423:AE2432">
    <cfRule type="containsBlanks" dxfId="19539" priority="19540">
      <formula>LEN(TRIM(AD2423))=0</formula>
    </cfRule>
  </conditionalFormatting>
  <conditionalFormatting sqref="AF2433">
    <cfRule type="containsBlanks" dxfId="19538" priority="19539">
      <formula>LEN(TRIM(AF2433))=0</formula>
    </cfRule>
  </conditionalFormatting>
  <conditionalFormatting sqref="AF2423:AF2432">
    <cfRule type="cellIs" dxfId="19537" priority="19536" operator="equal">
      <formula>0</formula>
    </cfRule>
    <cfRule type="cellIs" dxfId="19536" priority="19537" operator="equal">
      <formula>1.5</formula>
    </cfRule>
    <cfRule type="cellIs" dxfId="19535" priority="19538" operator="equal">
      <formula>3</formula>
    </cfRule>
  </conditionalFormatting>
  <conditionalFormatting sqref="W2446">
    <cfRule type="containsBlanks" dxfId="19534" priority="19535">
      <formula>LEN(TRIM(W2446))=0</formula>
    </cfRule>
  </conditionalFormatting>
  <conditionalFormatting sqref="V2446">
    <cfRule type="containsBlanks" dxfId="19533" priority="19534">
      <formula>LEN(TRIM(V2446))=0</formula>
    </cfRule>
  </conditionalFormatting>
  <conditionalFormatting sqref="AF2448">
    <cfRule type="containsBlanks" dxfId="19532" priority="19533">
      <formula>LEN(TRIM(AF2448))=0</formula>
    </cfRule>
  </conditionalFormatting>
  <conditionalFormatting sqref="AE2448">
    <cfRule type="containsBlanks" dxfId="19531" priority="19532">
      <formula>LEN(TRIM(AE2448))=0</formula>
    </cfRule>
  </conditionalFormatting>
  <conditionalFormatting sqref="D2442">
    <cfRule type="containsBlanks" dxfId="19530" priority="19531">
      <formula>LEN(TRIM(D2442))=0</formula>
    </cfRule>
  </conditionalFormatting>
  <conditionalFormatting sqref="J2444">
    <cfRule type="containsBlanks" dxfId="19529" priority="19530">
      <formula>LEN(TRIM(J2444))=0</formula>
    </cfRule>
  </conditionalFormatting>
  <conditionalFormatting sqref="U2444 AD2443:AD2444">
    <cfRule type="cellIs" dxfId="19528" priority="19529" operator="equal">
      <formula>1</formula>
    </cfRule>
  </conditionalFormatting>
  <conditionalFormatting sqref="U2443">
    <cfRule type="cellIs" dxfId="19527" priority="19528" operator="equal">
      <formula>1</formula>
    </cfRule>
  </conditionalFormatting>
  <conditionalFormatting sqref="V2443:W2445">
    <cfRule type="containsBlanks" dxfId="19526" priority="19527">
      <formula>LEN(TRIM(V2443))=0</formula>
    </cfRule>
  </conditionalFormatting>
  <conditionalFormatting sqref="AE2443:AF2447">
    <cfRule type="containsBlanks" dxfId="19525" priority="19526">
      <formula>LEN(TRIM(AE2443))=0</formula>
    </cfRule>
  </conditionalFormatting>
  <conditionalFormatting sqref="Y2419:AF2419">
    <cfRule type="containsBlanks" dxfId="19524" priority="19525">
      <formula>LEN(TRIM(Y2419))=0</formula>
    </cfRule>
  </conditionalFormatting>
  <conditionalFormatting sqref="P2433">
    <cfRule type="containsBlanks" dxfId="19523" priority="19524">
      <formula>LEN(TRIM(P2433))=0</formula>
    </cfRule>
  </conditionalFormatting>
  <conditionalFormatting sqref="M2443:N2443">
    <cfRule type="containsBlanks" dxfId="19522" priority="19523">
      <formula>LEN(TRIM(M2443))=0</formula>
    </cfRule>
  </conditionalFormatting>
  <conditionalFormatting sqref="R2419:X2419 I2419:P2419">
    <cfRule type="containsBlanks" dxfId="19521" priority="19522">
      <formula>LEN(TRIM(I2419))=0</formula>
    </cfRule>
  </conditionalFormatting>
  <conditionalFormatting sqref="P2423:P2432">
    <cfRule type="cellIs" dxfId="19520" priority="19519" operator="equal">
      <formula>0</formula>
    </cfRule>
    <cfRule type="cellIs" dxfId="19519" priority="19520" operator="equal">
      <formula>1.5</formula>
    </cfRule>
    <cfRule type="cellIs" dxfId="19518" priority="19521" operator="equal">
      <formula>3</formula>
    </cfRule>
  </conditionalFormatting>
  <conditionalFormatting sqref="N2423:O2432 I2444 I2446 D2419 B2419">
    <cfRule type="containsBlanks" dxfId="19517" priority="19518">
      <formula>LEN(TRIM(B2419))=0</formula>
    </cfRule>
  </conditionalFormatting>
  <conditionalFormatting sqref="P2434">
    <cfRule type="containsBlanks" dxfId="19516" priority="19517">
      <formula>LEN(TRIM(P2434))=0</formula>
    </cfRule>
  </conditionalFormatting>
  <conditionalFormatting sqref="AD2423:AE2432">
    <cfRule type="containsBlanks" dxfId="19515" priority="19516">
      <formula>LEN(TRIM(AD2423))=0</formula>
    </cfRule>
  </conditionalFormatting>
  <conditionalFormatting sqref="AF2433">
    <cfRule type="containsBlanks" dxfId="19514" priority="19515">
      <formula>LEN(TRIM(AF2433))=0</formula>
    </cfRule>
  </conditionalFormatting>
  <conditionalFormatting sqref="AF2423:AF2432">
    <cfRule type="cellIs" dxfId="19513" priority="19512" operator="equal">
      <formula>0</formula>
    </cfRule>
    <cfRule type="cellIs" dxfId="19512" priority="19513" operator="equal">
      <formula>1.5</formula>
    </cfRule>
    <cfRule type="cellIs" dxfId="19511" priority="19514" operator="equal">
      <formula>3</formula>
    </cfRule>
  </conditionalFormatting>
  <conditionalFormatting sqref="W2446">
    <cfRule type="containsBlanks" dxfId="19510" priority="19511">
      <formula>LEN(TRIM(W2446))=0</formula>
    </cfRule>
  </conditionalFormatting>
  <conditionalFormatting sqref="V2446">
    <cfRule type="containsBlanks" dxfId="19509" priority="19510">
      <formula>LEN(TRIM(V2446))=0</formula>
    </cfRule>
  </conditionalFormatting>
  <conditionalFormatting sqref="AF2448">
    <cfRule type="containsBlanks" dxfId="19508" priority="19509">
      <formula>LEN(TRIM(AF2448))=0</formula>
    </cfRule>
  </conditionalFormatting>
  <conditionalFormatting sqref="AE2448">
    <cfRule type="containsBlanks" dxfId="19507" priority="19508">
      <formula>LEN(TRIM(AE2448))=0</formula>
    </cfRule>
  </conditionalFormatting>
  <conditionalFormatting sqref="D2442">
    <cfRule type="containsBlanks" dxfId="19506" priority="19507">
      <formula>LEN(TRIM(D2442))=0</formula>
    </cfRule>
  </conditionalFormatting>
  <conditionalFormatting sqref="J2444">
    <cfRule type="containsBlanks" dxfId="19505" priority="19506">
      <formula>LEN(TRIM(J2444))=0</formula>
    </cfRule>
  </conditionalFormatting>
  <conditionalFormatting sqref="U2444 AD2443:AD2444">
    <cfRule type="cellIs" dxfId="19504" priority="19505" operator="equal">
      <formula>1</formula>
    </cfRule>
  </conditionalFormatting>
  <conditionalFormatting sqref="U2443">
    <cfRule type="cellIs" dxfId="19503" priority="19504" operator="equal">
      <formula>1</formula>
    </cfRule>
  </conditionalFormatting>
  <conditionalFormatting sqref="V2443:W2445">
    <cfRule type="containsBlanks" dxfId="19502" priority="19503">
      <formula>LEN(TRIM(V2443))=0</formula>
    </cfRule>
  </conditionalFormatting>
  <conditionalFormatting sqref="AE2443:AF2447">
    <cfRule type="containsBlanks" dxfId="19501" priority="19502">
      <formula>LEN(TRIM(AE2443))=0</formula>
    </cfRule>
  </conditionalFormatting>
  <conditionalFormatting sqref="Y2419:AF2419">
    <cfRule type="containsBlanks" dxfId="19500" priority="19501">
      <formula>LEN(TRIM(Y2419))=0</formula>
    </cfRule>
  </conditionalFormatting>
  <conditionalFormatting sqref="U2448:W2448">
    <cfRule type="containsBlanks" dxfId="19499" priority="19500">
      <formula>LEN(TRIM(U2448))=0</formula>
    </cfRule>
  </conditionalFormatting>
  <conditionalFormatting sqref="U2449:W2449">
    <cfRule type="containsBlanks" dxfId="19498" priority="19499">
      <formula>LEN(TRIM(U2449))=0</formula>
    </cfRule>
  </conditionalFormatting>
  <conditionalFormatting sqref="P2419:P2453">
    <cfRule type="cellIs" dxfId="19497" priority="19498" operator="equal">
      <formula>1</formula>
    </cfRule>
  </conditionalFormatting>
  <conditionalFormatting sqref="AF2419:AF2453">
    <cfRule type="cellIs" dxfId="19496" priority="19497" operator="equal">
      <formula>1</formula>
    </cfRule>
  </conditionalFormatting>
  <conditionalFormatting sqref="P2419:P2453">
    <cfRule type="cellIs" dxfId="19495" priority="19496" operator="equal">
      <formula>1</formula>
    </cfRule>
  </conditionalFormatting>
  <conditionalFormatting sqref="AF2419:AF2453">
    <cfRule type="cellIs" dxfId="19494" priority="19495" operator="equal">
      <formula>1</formula>
    </cfRule>
  </conditionalFormatting>
  <conditionalFormatting sqref="L2423:L2432">
    <cfRule type="cellIs" dxfId="19493" priority="19492" operator="equal">
      <formula>"Н"</formula>
    </cfRule>
    <cfRule type="cellIs" dxfId="19492" priority="19493" operator="equal">
      <formula>"П"</formula>
    </cfRule>
    <cfRule type="cellIs" dxfId="19491" priority="19494" operator="equal">
      <formula>"В"</formula>
    </cfRule>
  </conditionalFormatting>
  <conditionalFormatting sqref="AB2423:AB2432">
    <cfRule type="cellIs" dxfId="19490" priority="19489" operator="equal">
      <formula>"Н"</formula>
    </cfRule>
    <cfRule type="cellIs" dxfId="19489" priority="19490" operator="equal">
      <formula>"П"</formula>
    </cfRule>
    <cfRule type="cellIs" dxfId="19488" priority="19491" operator="equal">
      <formula>"В"</formula>
    </cfRule>
  </conditionalFormatting>
  <conditionalFormatting sqref="P2469">
    <cfRule type="containsBlanks" dxfId="19487" priority="19488">
      <formula>LEN(TRIM(P2469))=0</formula>
    </cfRule>
  </conditionalFormatting>
  <conditionalFormatting sqref="M2479:N2479">
    <cfRule type="containsBlanks" dxfId="19486" priority="19487">
      <formula>LEN(TRIM(M2479))=0</formula>
    </cfRule>
  </conditionalFormatting>
  <conditionalFormatting sqref="R2455:X2455 I2455:P2455">
    <cfRule type="containsBlanks" dxfId="19485" priority="19486">
      <formula>LEN(TRIM(I2455))=0</formula>
    </cfRule>
  </conditionalFormatting>
  <conditionalFormatting sqref="P2459:P2468">
    <cfRule type="cellIs" dxfId="19484" priority="19483" operator="equal">
      <formula>0</formula>
    </cfRule>
    <cfRule type="cellIs" dxfId="19483" priority="19484" operator="equal">
      <formula>1.5</formula>
    </cfRule>
    <cfRule type="cellIs" dxfId="19482" priority="19485" operator="equal">
      <formula>3</formula>
    </cfRule>
  </conditionalFormatting>
  <conditionalFormatting sqref="N2459:O2468 I2480 I2482 D2455 B2455">
    <cfRule type="containsBlanks" dxfId="19481" priority="19482">
      <formula>LEN(TRIM(B2455))=0</formula>
    </cfRule>
  </conditionalFormatting>
  <conditionalFormatting sqref="P2470">
    <cfRule type="containsBlanks" dxfId="19480" priority="19481">
      <formula>LEN(TRIM(P2470))=0</formula>
    </cfRule>
  </conditionalFormatting>
  <conditionalFormatting sqref="AD2459:AE2468">
    <cfRule type="containsBlanks" dxfId="19479" priority="19480">
      <formula>LEN(TRIM(AD2459))=0</formula>
    </cfRule>
  </conditionalFormatting>
  <conditionalFormatting sqref="AF2469">
    <cfRule type="containsBlanks" dxfId="19478" priority="19479">
      <formula>LEN(TRIM(AF2469))=0</formula>
    </cfRule>
  </conditionalFormatting>
  <conditionalFormatting sqref="AF2459:AF2468">
    <cfRule type="cellIs" dxfId="19477" priority="19476" operator="equal">
      <formula>0</formula>
    </cfRule>
    <cfRule type="cellIs" dxfId="19476" priority="19477" operator="equal">
      <formula>1.5</formula>
    </cfRule>
    <cfRule type="cellIs" dxfId="19475" priority="19478" operator="equal">
      <formula>3</formula>
    </cfRule>
  </conditionalFormatting>
  <conditionalFormatting sqref="W2482">
    <cfRule type="containsBlanks" dxfId="19474" priority="19475">
      <formula>LEN(TRIM(W2482))=0</formula>
    </cfRule>
  </conditionalFormatting>
  <conditionalFormatting sqref="V2482">
    <cfRule type="containsBlanks" dxfId="19473" priority="19474">
      <formula>LEN(TRIM(V2482))=0</formula>
    </cfRule>
  </conditionalFormatting>
  <conditionalFormatting sqref="AF2484">
    <cfRule type="containsBlanks" dxfId="19472" priority="19473">
      <formula>LEN(TRIM(AF2484))=0</formula>
    </cfRule>
  </conditionalFormatting>
  <conditionalFormatting sqref="AE2484">
    <cfRule type="containsBlanks" dxfId="19471" priority="19472">
      <formula>LEN(TRIM(AE2484))=0</formula>
    </cfRule>
  </conditionalFormatting>
  <conditionalFormatting sqref="D2478">
    <cfRule type="containsBlanks" dxfId="19470" priority="19471">
      <formula>LEN(TRIM(D2478))=0</formula>
    </cfRule>
  </conditionalFormatting>
  <conditionalFormatting sqref="J2480">
    <cfRule type="containsBlanks" dxfId="19469" priority="19470">
      <formula>LEN(TRIM(J2480))=0</formula>
    </cfRule>
  </conditionalFormatting>
  <conditionalFormatting sqref="U2480 AD2479:AD2480">
    <cfRule type="cellIs" dxfId="19468" priority="19469" operator="equal">
      <formula>1</formula>
    </cfRule>
  </conditionalFormatting>
  <conditionalFormatting sqref="U2479">
    <cfRule type="cellIs" dxfId="19467" priority="19468" operator="equal">
      <formula>1</formula>
    </cfRule>
  </conditionalFormatting>
  <conditionalFormatting sqref="V2479:W2481">
    <cfRule type="containsBlanks" dxfId="19466" priority="19467">
      <formula>LEN(TRIM(V2479))=0</formula>
    </cfRule>
  </conditionalFormatting>
  <conditionalFormatting sqref="AE2479:AF2483">
    <cfRule type="containsBlanks" dxfId="19465" priority="19466">
      <formula>LEN(TRIM(AE2479))=0</formula>
    </cfRule>
  </conditionalFormatting>
  <conditionalFormatting sqref="Y2455:AF2455">
    <cfRule type="containsBlanks" dxfId="19464" priority="19465">
      <formula>LEN(TRIM(Y2455))=0</formula>
    </cfRule>
  </conditionalFormatting>
  <conditionalFormatting sqref="P2469">
    <cfRule type="containsBlanks" dxfId="19463" priority="19464">
      <formula>LEN(TRIM(P2469))=0</formula>
    </cfRule>
  </conditionalFormatting>
  <conditionalFormatting sqref="M2479:N2479">
    <cfRule type="containsBlanks" dxfId="19462" priority="19463">
      <formula>LEN(TRIM(M2479))=0</formula>
    </cfRule>
  </conditionalFormatting>
  <conditionalFormatting sqref="R2455:X2455 I2455:P2455">
    <cfRule type="containsBlanks" dxfId="19461" priority="19462">
      <formula>LEN(TRIM(I2455))=0</formula>
    </cfRule>
  </conditionalFormatting>
  <conditionalFormatting sqref="P2459:P2468">
    <cfRule type="cellIs" dxfId="19460" priority="19459" operator="equal">
      <formula>0</formula>
    </cfRule>
    <cfRule type="cellIs" dxfId="19459" priority="19460" operator="equal">
      <formula>1.5</formula>
    </cfRule>
    <cfRule type="cellIs" dxfId="19458" priority="19461" operator="equal">
      <formula>3</formula>
    </cfRule>
  </conditionalFormatting>
  <conditionalFormatting sqref="N2459:O2468 I2480 I2482 D2455 B2455">
    <cfRule type="containsBlanks" dxfId="19457" priority="19458">
      <formula>LEN(TRIM(B2455))=0</formula>
    </cfRule>
  </conditionalFormatting>
  <conditionalFormatting sqref="P2470">
    <cfRule type="containsBlanks" dxfId="19456" priority="19457">
      <formula>LEN(TRIM(P2470))=0</formula>
    </cfRule>
  </conditionalFormatting>
  <conditionalFormatting sqref="AD2459:AE2468">
    <cfRule type="containsBlanks" dxfId="19455" priority="19456">
      <formula>LEN(TRIM(AD2459))=0</formula>
    </cfRule>
  </conditionalFormatting>
  <conditionalFormatting sqref="AF2469">
    <cfRule type="containsBlanks" dxfId="19454" priority="19455">
      <formula>LEN(TRIM(AF2469))=0</formula>
    </cfRule>
  </conditionalFormatting>
  <conditionalFormatting sqref="AF2459:AF2468">
    <cfRule type="cellIs" dxfId="19453" priority="19452" operator="equal">
      <formula>0</formula>
    </cfRule>
    <cfRule type="cellIs" dxfId="19452" priority="19453" operator="equal">
      <formula>1.5</formula>
    </cfRule>
    <cfRule type="cellIs" dxfId="19451" priority="19454" operator="equal">
      <formula>3</formula>
    </cfRule>
  </conditionalFormatting>
  <conditionalFormatting sqref="W2482">
    <cfRule type="containsBlanks" dxfId="19450" priority="19451">
      <formula>LEN(TRIM(W2482))=0</formula>
    </cfRule>
  </conditionalFormatting>
  <conditionalFormatting sqref="V2482">
    <cfRule type="containsBlanks" dxfId="19449" priority="19450">
      <formula>LEN(TRIM(V2482))=0</formula>
    </cfRule>
  </conditionalFormatting>
  <conditionalFormatting sqref="AF2484">
    <cfRule type="containsBlanks" dxfId="19448" priority="19449">
      <formula>LEN(TRIM(AF2484))=0</formula>
    </cfRule>
  </conditionalFormatting>
  <conditionalFormatting sqref="AE2484">
    <cfRule type="containsBlanks" dxfId="19447" priority="19448">
      <formula>LEN(TRIM(AE2484))=0</formula>
    </cfRule>
  </conditionalFormatting>
  <conditionalFormatting sqref="D2478">
    <cfRule type="containsBlanks" dxfId="19446" priority="19447">
      <formula>LEN(TRIM(D2478))=0</formula>
    </cfRule>
  </conditionalFormatting>
  <conditionalFormatting sqref="J2480">
    <cfRule type="containsBlanks" dxfId="19445" priority="19446">
      <formula>LEN(TRIM(J2480))=0</formula>
    </cfRule>
  </conditionalFormatting>
  <conditionalFormatting sqref="U2480 AD2479:AD2480">
    <cfRule type="cellIs" dxfId="19444" priority="19445" operator="equal">
      <formula>1</formula>
    </cfRule>
  </conditionalFormatting>
  <conditionalFormatting sqref="U2479">
    <cfRule type="cellIs" dxfId="19443" priority="19444" operator="equal">
      <formula>1</formula>
    </cfRule>
  </conditionalFormatting>
  <conditionalFormatting sqref="V2479:W2481">
    <cfRule type="containsBlanks" dxfId="19442" priority="19443">
      <formula>LEN(TRIM(V2479))=0</formula>
    </cfRule>
  </conditionalFormatting>
  <conditionalFormatting sqref="AE2479:AF2483">
    <cfRule type="containsBlanks" dxfId="19441" priority="19442">
      <formula>LEN(TRIM(AE2479))=0</formula>
    </cfRule>
  </conditionalFormatting>
  <conditionalFormatting sqref="Y2455:AF2455">
    <cfRule type="containsBlanks" dxfId="19440" priority="19441">
      <formula>LEN(TRIM(Y2455))=0</formula>
    </cfRule>
  </conditionalFormatting>
  <conditionalFormatting sqref="P2469">
    <cfRule type="containsBlanks" dxfId="19439" priority="19440">
      <formula>LEN(TRIM(P2469))=0</formula>
    </cfRule>
  </conditionalFormatting>
  <conditionalFormatting sqref="M2479:N2479">
    <cfRule type="containsBlanks" dxfId="19438" priority="19439">
      <formula>LEN(TRIM(M2479))=0</formula>
    </cfRule>
  </conditionalFormatting>
  <conditionalFormatting sqref="R2455:X2455 I2455:P2455">
    <cfRule type="containsBlanks" dxfId="19437" priority="19438">
      <formula>LEN(TRIM(I2455))=0</formula>
    </cfRule>
  </conditionalFormatting>
  <conditionalFormatting sqref="P2459:P2468">
    <cfRule type="cellIs" dxfId="19436" priority="19435" operator="equal">
      <formula>0</formula>
    </cfRule>
    <cfRule type="cellIs" dxfId="19435" priority="19436" operator="equal">
      <formula>1.5</formula>
    </cfRule>
    <cfRule type="cellIs" dxfId="19434" priority="19437" operator="equal">
      <formula>3</formula>
    </cfRule>
  </conditionalFormatting>
  <conditionalFormatting sqref="N2459:O2468 I2480 I2482 D2455 B2455">
    <cfRule type="containsBlanks" dxfId="19433" priority="19434">
      <formula>LEN(TRIM(B2455))=0</formula>
    </cfRule>
  </conditionalFormatting>
  <conditionalFormatting sqref="P2470">
    <cfRule type="containsBlanks" dxfId="19432" priority="19433">
      <formula>LEN(TRIM(P2470))=0</formula>
    </cfRule>
  </conditionalFormatting>
  <conditionalFormatting sqref="AD2459:AE2468">
    <cfRule type="containsBlanks" dxfId="19431" priority="19432">
      <formula>LEN(TRIM(AD2459))=0</formula>
    </cfRule>
  </conditionalFormatting>
  <conditionalFormatting sqref="AF2469">
    <cfRule type="containsBlanks" dxfId="19430" priority="19431">
      <formula>LEN(TRIM(AF2469))=0</formula>
    </cfRule>
  </conditionalFormatting>
  <conditionalFormatting sqref="AF2459:AF2468">
    <cfRule type="cellIs" dxfId="19429" priority="19428" operator="equal">
      <formula>0</formula>
    </cfRule>
    <cfRule type="cellIs" dxfId="19428" priority="19429" operator="equal">
      <formula>1.5</formula>
    </cfRule>
    <cfRule type="cellIs" dxfId="19427" priority="19430" operator="equal">
      <formula>3</formula>
    </cfRule>
  </conditionalFormatting>
  <conditionalFormatting sqref="W2482">
    <cfRule type="containsBlanks" dxfId="19426" priority="19427">
      <formula>LEN(TRIM(W2482))=0</formula>
    </cfRule>
  </conditionalFormatting>
  <conditionalFormatting sqref="V2482">
    <cfRule type="containsBlanks" dxfId="19425" priority="19426">
      <formula>LEN(TRIM(V2482))=0</formula>
    </cfRule>
  </conditionalFormatting>
  <conditionalFormatting sqref="AF2484">
    <cfRule type="containsBlanks" dxfId="19424" priority="19425">
      <formula>LEN(TRIM(AF2484))=0</formula>
    </cfRule>
  </conditionalFormatting>
  <conditionalFormatting sqref="AE2484">
    <cfRule type="containsBlanks" dxfId="19423" priority="19424">
      <formula>LEN(TRIM(AE2484))=0</formula>
    </cfRule>
  </conditionalFormatting>
  <conditionalFormatting sqref="D2478">
    <cfRule type="containsBlanks" dxfId="19422" priority="19423">
      <formula>LEN(TRIM(D2478))=0</formula>
    </cfRule>
  </conditionalFormatting>
  <conditionalFormatting sqref="J2480">
    <cfRule type="containsBlanks" dxfId="19421" priority="19422">
      <formula>LEN(TRIM(J2480))=0</formula>
    </cfRule>
  </conditionalFormatting>
  <conditionalFormatting sqref="U2480 AD2479:AD2480">
    <cfRule type="cellIs" dxfId="19420" priority="19421" operator="equal">
      <formula>1</formula>
    </cfRule>
  </conditionalFormatting>
  <conditionalFormatting sqref="U2479">
    <cfRule type="cellIs" dxfId="19419" priority="19420" operator="equal">
      <formula>1</formula>
    </cfRule>
  </conditionalFormatting>
  <conditionalFormatting sqref="V2479:W2481">
    <cfRule type="containsBlanks" dxfId="19418" priority="19419">
      <formula>LEN(TRIM(V2479))=0</formula>
    </cfRule>
  </conditionalFormatting>
  <conditionalFormatting sqref="AE2479:AF2483">
    <cfRule type="containsBlanks" dxfId="19417" priority="19418">
      <formula>LEN(TRIM(AE2479))=0</formula>
    </cfRule>
  </conditionalFormatting>
  <conditionalFormatting sqref="Y2455:AF2455">
    <cfRule type="containsBlanks" dxfId="19416" priority="19417">
      <formula>LEN(TRIM(Y2455))=0</formula>
    </cfRule>
  </conditionalFormatting>
  <conditionalFormatting sqref="U2484:W2484">
    <cfRule type="containsBlanks" dxfId="19415" priority="19416">
      <formula>LEN(TRIM(U2484))=0</formula>
    </cfRule>
  </conditionalFormatting>
  <conditionalFormatting sqref="U2485:W2485">
    <cfRule type="containsBlanks" dxfId="19414" priority="19415">
      <formula>LEN(TRIM(U2485))=0</formula>
    </cfRule>
  </conditionalFormatting>
  <conditionalFormatting sqref="P2455:P2489">
    <cfRule type="cellIs" dxfId="19413" priority="19414" operator="equal">
      <formula>1</formula>
    </cfRule>
  </conditionalFormatting>
  <conditionalFormatting sqref="AF2455:AF2489">
    <cfRule type="cellIs" dxfId="19412" priority="19413" operator="equal">
      <formula>1</formula>
    </cfRule>
  </conditionalFormatting>
  <conditionalFormatting sqref="P2455:P2489">
    <cfRule type="cellIs" dxfId="19411" priority="19412" operator="equal">
      <formula>1</formula>
    </cfRule>
  </conditionalFormatting>
  <conditionalFormatting sqref="AF2455:AF2489">
    <cfRule type="cellIs" dxfId="19410" priority="19411" operator="equal">
      <formula>1</formula>
    </cfRule>
  </conditionalFormatting>
  <conditionalFormatting sqref="L2459:L2468">
    <cfRule type="cellIs" dxfId="19409" priority="19408" operator="equal">
      <formula>"Н"</formula>
    </cfRule>
    <cfRule type="cellIs" dxfId="19408" priority="19409" operator="equal">
      <formula>"П"</formula>
    </cfRule>
    <cfRule type="cellIs" dxfId="19407" priority="19410" operator="equal">
      <formula>"В"</formula>
    </cfRule>
  </conditionalFormatting>
  <conditionalFormatting sqref="AB2459:AB2468">
    <cfRule type="cellIs" dxfId="19406" priority="19405" operator="equal">
      <formula>"Н"</formula>
    </cfRule>
    <cfRule type="cellIs" dxfId="19405" priority="19406" operator="equal">
      <formula>"П"</formula>
    </cfRule>
    <cfRule type="cellIs" dxfId="19404" priority="19407" operator="equal">
      <formula>"В"</formula>
    </cfRule>
  </conditionalFormatting>
  <conditionalFormatting sqref="P2505">
    <cfRule type="containsBlanks" dxfId="19403" priority="19404">
      <formula>LEN(TRIM(P2505))=0</formula>
    </cfRule>
  </conditionalFormatting>
  <conditionalFormatting sqref="M2515:N2515">
    <cfRule type="containsBlanks" dxfId="19402" priority="19403">
      <formula>LEN(TRIM(M2515))=0</formula>
    </cfRule>
  </conditionalFormatting>
  <conditionalFormatting sqref="R2491:X2491 I2491:P2491">
    <cfRule type="containsBlanks" dxfId="19401" priority="19402">
      <formula>LEN(TRIM(I2491))=0</formula>
    </cfRule>
  </conditionalFormatting>
  <conditionalFormatting sqref="P2495:P2504">
    <cfRule type="cellIs" dxfId="19400" priority="19399" operator="equal">
      <formula>0</formula>
    </cfRule>
    <cfRule type="cellIs" dxfId="19399" priority="19400" operator="equal">
      <formula>1.5</formula>
    </cfRule>
    <cfRule type="cellIs" dxfId="19398" priority="19401" operator="equal">
      <formula>3</formula>
    </cfRule>
  </conditionalFormatting>
  <conditionalFormatting sqref="N2495:O2504 I2516 I2518 D2491 B2491">
    <cfRule type="containsBlanks" dxfId="19397" priority="19398">
      <formula>LEN(TRIM(B2491))=0</formula>
    </cfRule>
  </conditionalFormatting>
  <conditionalFormatting sqref="P2506">
    <cfRule type="containsBlanks" dxfId="19396" priority="19397">
      <formula>LEN(TRIM(P2506))=0</formula>
    </cfRule>
  </conditionalFormatting>
  <conditionalFormatting sqref="AD2495:AE2504">
    <cfRule type="containsBlanks" dxfId="19395" priority="19396">
      <formula>LEN(TRIM(AD2495))=0</formula>
    </cfRule>
  </conditionalFormatting>
  <conditionalFormatting sqref="AF2505">
    <cfRule type="containsBlanks" dxfId="19394" priority="19395">
      <formula>LEN(TRIM(AF2505))=0</formula>
    </cfRule>
  </conditionalFormatting>
  <conditionalFormatting sqref="AF2495:AF2504">
    <cfRule type="cellIs" dxfId="19393" priority="19392" operator="equal">
      <formula>0</formula>
    </cfRule>
    <cfRule type="cellIs" dxfId="19392" priority="19393" operator="equal">
      <formula>1.5</formula>
    </cfRule>
    <cfRule type="cellIs" dxfId="19391" priority="19394" operator="equal">
      <formula>3</formula>
    </cfRule>
  </conditionalFormatting>
  <conditionalFormatting sqref="W2518">
    <cfRule type="containsBlanks" dxfId="19390" priority="19391">
      <formula>LEN(TRIM(W2518))=0</formula>
    </cfRule>
  </conditionalFormatting>
  <conditionalFormatting sqref="V2518">
    <cfRule type="containsBlanks" dxfId="19389" priority="19390">
      <formula>LEN(TRIM(V2518))=0</formula>
    </cfRule>
  </conditionalFormatting>
  <conditionalFormatting sqref="AF2520">
    <cfRule type="containsBlanks" dxfId="19388" priority="19389">
      <formula>LEN(TRIM(AF2520))=0</formula>
    </cfRule>
  </conditionalFormatting>
  <conditionalFormatting sqref="AE2520">
    <cfRule type="containsBlanks" dxfId="19387" priority="19388">
      <formula>LEN(TRIM(AE2520))=0</formula>
    </cfRule>
  </conditionalFormatting>
  <conditionalFormatting sqref="D2514">
    <cfRule type="containsBlanks" dxfId="19386" priority="19387">
      <formula>LEN(TRIM(D2514))=0</formula>
    </cfRule>
  </conditionalFormatting>
  <conditionalFormatting sqref="J2516">
    <cfRule type="containsBlanks" dxfId="19385" priority="19386">
      <formula>LEN(TRIM(J2516))=0</formula>
    </cfRule>
  </conditionalFormatting>
  <conditionalFormatting sqref="U2516 AD2515:AD2516">
    <cfRule type="cellIs" dxfId="19384" priority="19385" operator="equal">
      <formula>1</formula>
    </cfRule>
  </conditionalFormatting>
  <conditionalFormatting sqref="U2515">
    <cfRule type="cellIs" dxfId="19383" priority="19384" operator="equal">
      <formula>1</formula>
    </cfRule>
  </conditionalFormatting>
  <conditionalFormatting sqref="V2515:W2517">
    <cfRule type="containsBlanks" dxfId="19382" priority="19383">
      <formula>LEN(TRIM(V2515))=0</formula>
    </cfRule>
  </conditionalFormatting>
  <conditionalFormatting sqref="AE2515:AF2519">
    <cfRule type="containsBlanks" dxfId="19381" priority="19382">
      <formula>LEN(TRIM(AE2515))=0</formula>
    </cfRule>
  </conditionalFormatting>
  <conditionalFormatting sqref="Y2491:AF2491">
    <cfRule type="containsBlanks" dxfId="19380" priority="19381">
      <formula>LEN(TRIM(Y2491))=0</formula>
    </cfRule>
  </conditionalFormatting>
  <conditionalFormatting sqref="P2505">
    <cfRule type="containsBlanks" dxfId="19379" priority="19380">
      <formula>LEN(TRIM(P2505))=0</formula>
    </cfRule>
  </conditionalFormatting>
  <conditionalFormatting sqref="M2515:N2515">
    <cfRule type="containsBlanks" dxfId="19378" priority="19379">
      <formula>LEN(TRIM(M2515))=0</formula>
    </cfRule>
  </conditionalFormatting>
  <conditionalFormatting sqref="R2491:X2491 I2491:P2491">
    <cfRule type="containsBlanks" dxfId="19377" priority="19378">
      <formula>LEN(TRIM(I2491))=0</formula>
    </cfRule>
  </conditionalFormatting>
  <conditionalFormatting sqref="P2495:P2504">
    <cfRule type="cellIs" dxfId="19376" priority="19375" operator="equal">
      <formula>0</formula>
    </cfRule>
    <cfRule type="cellIs" dxfId="19375" priority="19376" operator="equal">
      <formula>1.5</formula>
    </cfRule>
    <cfRule type="cellIs" dxfId="19374" priority="19377" operator="equal">
      <formula>3</formula>
    </cfRule>
  </conditionalFormatting>
  <conditionalFormatting sqref="N2495:O2504 I2516 I2518 D2491 B2491">
    <cfRule type="containsBlanks" dxfId="19373" priority="19374">
      <formula>LEN(TRIM(B2491))=0</formula>
    </cfRule>
  </conditionalFormatting>
  <conditionalFormatting sqref="P2506">
    <cfRule type="containsBlanks" dxfId="19372" priority="19373">
      <formula>LEN(TRIM(P2506))=0</formula>
    </cfRule>
  </conditionalFormatting>
  <conditionalFormatting sqref="AD2495:AE2504">
    <cfRule type="containsBlanks" dxfId="19371" priority="19372">
      <formula>LEN(TRIM(AD2495))=0</formula>
    </cfRule>
  </conditionalFormatting>
  <conditionalFormatting sqref="AF2505">
    <cfRule type="containsBlanks" dxfId="19370" priority="19371">
      <formula>LEN(TRIM(AF2505))=0</formula>
    </cfRule>
  </conditionalFormatting>
  <conditionalFormatting sqref="AF2495:AF2504">
    <cfRule type="cellIs" dxfId="19369" priority="19368" operator="equal">
      <formula>0</formula>
    </cfRule>
    <cfRule type="cellIs" dxfId="19368" priority="19369" operator="equal">
      <formula>1.5</formula>
    </cfRule>
    <cfRule type="cellIs" dxfId="19367" priority="19370" operator="equal">
      <formula>3</formula>
    </cfRule>
  </conditionalFormatting>
  <conditionalFormatting sqref="W2518">
    <cfRule type="containsBlanks" dxfId="19366" priority="19367">
      <formula>LEN(TRIM(W2518))=0</formula>
    </cfRule>
  </conditionalFormatting>
  <conditionalFormatting sqref="V2518">
    <cfRule type="containsBlanks" dxfId="19365" priority="19366">
      <formula>LEN(TRIM(V2518))=0</formula>
    </cfRule>
  </conditionalFormatting>
  <conditionalFormatting sqref="AF2520">
    <cfRule type="containsBlanks" dxfId="19364" priority="19365">
      <formula>LEN(TRIM(AF2520))=0</formula>
    </cfRule>
  </conditionalFormatting>
  <conditionalFormatting sqref="AE2520">
    <cfRule type="containsBlanks" dxfId="19363" priority="19364">
      <formula>LEN(TRIM(AE2520))=0</formula>
    </cfRule>
  </conditionalFormatting>
  <conditionalFormatting sqref="D2514">
    <cfRule type="containsBlanks" dxfId="19362" priority="19363">
      <formula>LEN(TRIM(D2514))=0</formula>
    </cfRule>
  </conditionalFormatting>
  <conditionalFormatting sqref="J2516">
    <cfRule type="containsBlanks" dxfId="19361" priority="19362">
      <formula>LEN(TRIM(J2516))=0</formula>
    </cfRule>
  </conditionalFormatting>
  <conditionalFormatting sqref="U2516 AD2515:AD2516">
    <cfRule type="cellIs" dxfId="19360" priority="19361" operator="equal">
      <formula>1</formula>
    </cfRule>
  </conditionalFormatting>
  <conditionalFormatting sqref="U2515">
    <cfRule type="cellIs" dxfId="19359" priority="19360" operator="equal">
      <formula>1</formula>
    </cfRule>
  </conditionalFormatting>
  <conditionalFormatting sqref="V2515:W2517">
    <cfRule type="containsBlanks" dxfId="19358" priority="19359">
      <formula>LEN(TRIM(V2515))=0</formula>
    </cfRule>
  </conditionalFormatting>
  <conditionalFormatting sqref="AE2515:AF2519">
    <cfRule type="containsBlanks" dxfId="19357" priority="19358">
      <formula>LEN(TRIM(AE2515))=0</formula>
    </cfRule>
  </conditionalFormatting>
  <conditionalFormatting sqref="Y2491:AF2491">
    <cfRule type="containsBlanks" dxfId="19356" priority="19357">
      <formula>LEN(TRIM(Y2491))=0</formula>
    </cfRule>
  </conditionalFormatting>
  <conditionalFormatting sqref="P2505">
    <cfRule type="containsBlanks" dxfId="19355" priority="19356">
      <formula>LEN(TRIM(P2505))=0</formula>
    </cfRule>
  </conditionalFormatting>
  <conditionalFormatting sqref="M2515:N2515">
    <cfRule type="containsBlanks" dxfId="19354" priority="19355">
      <formula>LEN(TRIM(M2515))=0</formula>
    </cfRule>
  </conditionalFormatting>
  <conditionalFormatting sqref="R2491:X2491 I2491:P2491">
    <cfRule type="containsBlanks" dxfId="19353" priority="19354">
      <formula>LEN(TRIM(I2491))=0</formula>
    </cfRule>
  </conditionalFormatting>
  <conditionalFormatting sqref="P2495:P2504">
    <cfRule type="cellIs" dxfId="19352" priority="19351" operator="equal">
      <formula>0</formula>
    </cfRule>
    <cfRule type="cellIs" dxfId="19351" priority="19352" operator="equal">
      <formula>1.5</formula>
    </cfRule>
    <cfRule type="cellIs" dxfId="19350" priority="19353" operator="equal">
      <formula>3</formula>
    </cfRule>
  </conditionalFormatting>
  <conditionalFormatting sqref="N2495:O2504 I2516 I2518 D2491 B2491">
    <cfRule type="containsBlanks" dxfId="19349" priority="19350">
      <formula>LEN(TRIM(B2491))=0</formula>
    </cfRule>
  </conditionalFormatting>
  <conditionalFormatting sqref="P2506">
    <cfRule type="containsBlanks" dxfId="19348" priority="19349">
      <formula>LEN(TRIM(P2506))=0</formula>
    </cfRule>
  </conditionalFormatting>
  <conditionalFormatting sqref="AD2495:AE2504">
    <cfRule type="containsBlanks" dxfId="19347" priority="19348">
      <formula>LEN(TRIM(AD2495))=0</formula>
    </cfRule>
  </conditionalFormatting>
  <conditionalFormatting sqref="AF2505">
    <cfRule type="containsBlanks" dxfId="19346" priority="19347">
      <formula>LEN(TRIM(AF2505))=0</formula>
    </cfRule>
  </conditionalFormatting>
  <conditionalFormatting sqref="AF2495:AF2504">
    <cfRule type="cellIs" dxfId="19345" priority="19344" operator="equal">
      <formula>0</formula>
    </cfRule>
    <cfRule type="cellIs" dxfId="19344" priority="19345" operator="equal">
      <formula>1.5</formula>
    </cfRule>
    <cfRule type="cellIs" dxfId="19343" priority="19346" operator="equal">
      <formula>3</formula>
    </cfRule>
  </conditionalFormatting>
  <conditionalFormatting sqref="W2518">
    <cfRule type="containsBlanks" dxfId="19342" priority="19343">
      <formula>LEN(TRIM(W2518))=0</formula>
    </cfRule>
  </conditionalFormatting>
  <conditionalFormatting sqref="V2518">
    <cfRule type="containsBlanks" dxfId="19341" priority="19342">
      <formula>LEN(TRIM(V2518))=0</formula>
    </cfRule>
  </conditionalFormatting>
  <conditionalFormatting sqref="AF2520">
    <cfRule type="containsBlanks" dxfId="19340" priority="19341">
      <formula>LEN(TRIM(AF2520))=0</formula>
    </cfRule>
  </conditionalFormatting>
  <conditionalFormatting sqref="AE2520">
    <cfRule type="containsBlanks" dxfId="19339" priority="19340">
      <formula>LEN(TRIM(AE2520))=0</formula>
    </cfRule>
  </conditionalFormatting>
  <conditionalFormatting sqref="D2514">
    <cfRule type="containsBlanks" dxfId="19338" priority="19339">
      <formula>LEN(TRIM(D2514))=0</formula>
    </cfRule>
  </conditionalFormatting>
  <conditionalFormatting sqref="J2516">
    <cfRule type="containsBlanks" dxfId="19337" priority="19338">
      <formula>LEN(TRIM(J2516))=0</formula>
    </cfRule>
  </conditionalFormatting>
  <conditionalFormatting sqref="U2516 AD2515:AD2516">
    <cfRule type="cellIs" dxfId="19336" priority="19337" operator="equal">
      <formula>1</formula>
    </cfRule>
  </conditionalFormatting>
  <conditionalFormatting sqref="U2515">
    <cfRule type="cellIs" dxfId="19335" priority="19336" operator="equal">
      <formula>1</formula>
    </cfRule>
  </conditionalFormatting>
  <conditionalFormatting sqref="V2515:W2517">
    <cfRule type="containsBlanks" dxfId="19334" priority="19335">
      <formula>LEN(TRIM(V2515))=0</formula>
    </cfRule>
  </conditionalFormatting>
  <conditionalFormatting sqref="AE2515:AF2519">
    <cfRule type="containsBlanks" dxfId="19333" priority="19334">
      <formula>LEN(TRIM(AE2515))=0</formula>
    </cfRule>
  </conditionalFormatting>
  <conditionalFormatting sqref="Y2491:AF2491">
    <cfRule type="containsBlanks" dxfId="19332" priority="19333">
      <formula>LEN(TRIM(Y2491))=0</formula>
    </cfRule>
  </conditionalFormatting>
  <conditionalFormatting sqref="U2520:W2520">
    <cfRule type="containsBlanks" dxfId="19331" priority="19332">
      <formula>LEN(TRIM(U2520))=0</formula>
    </cfRule>
  </conditionalFormatting>
  <conditionalFormatting sqref="U2521:W2521">
    <cfRule type="containsBlanks" dxfId="19330" priority="19331">
      <formula>LEN(TRIM(U2521))=0</formula>
    </cfRule>
  </conditionalFormatting>
  <conditionalFormatting sqref="P2491:P2525">
    <cfRule type="cellIs" dxfId="19329" priority="19330" operator="equal">
      <formula>1</formula>
    </cfRule>
  </conditionalFormatting>
  <conditionalFormatting sqref="AF2491:AF2525">
    <cfRule type="cellIs" dxfId="19328" priority="19329" operator="equal">
      <formula>1</formula>
    </cfRule>
  </conditionalFormatting>
  <conditionalFormatting sqref="P2491:P2525">
    <cfRule type="cellIs" dxfId="19327" priority="19328" operator="equal">
      <formula>1</formula>
    </cfRule>
  </conditionalFormatting>
  <conditionalFormatting sqref="AF2491:AF2525">
    <cfRule type="cellIs" dxfId="19326" priority="19327" operator="equal">
      <formula>1</formula>
    </cfRule>
  </conditionalFormatting>
  <conditionalFormatting sqref="L2495:L2504">
    <cfRule type="cellIs" dxfId="19325" priority="19324" operator="equal">
      <formula>"Н"</formula>
    </cfRule>
    <cfRule type="cellIs" dxfId="19324" priority="19325" operator="equal">
      <formula>"П"</formula>
    </cfRule>
    <cfRule type="cellIs" dxfId="19323" priority="19326" operator="equal">
      <formula>"В"</formula>
    </cfRule>
  </conditionalFormatting>
  <conditionalFormatting sqref="AB2495:AB2504">
    <cfRule type="cellIs" dxfId="19322" priority="19321" operator="equal">
      <formula>"Н"</formula>
    </cfRule>
    <cfRule type="cellIs" dxfId="19321" priority="19322" operator="equal">
      <formula>"П"</formula>
    </cfRule>
    <cfRule type="cellIs" dxfId="19320" priority="19323" operator="equal">
      <formula>"В"</formula>
    </cfRule>
  </conditionalFormatting>
  <conditionalFormatting sqref="P2541">
    <cfRule type="containsBlanks" dxfId="19319" priority="19320">
      <formula>LEN(TRIM(P2541))=0</formula>
    </cfRule>
  </conditionalFormatting>
  <conditionalFormatting sqref="M2551:N2551">
    <cfRule type="containsBlanks" dxfId="19318" priority="19319">
      <formula>LEN(TRIM(M2551))=0</formula>
    </cfRule>
  </conditionalFormatting>
  <conditionalFormatting sqref="R2527:X2527 I2527:P2527">
    <cfRule type="containsBlanks" dxfId="19317" priority="19318">
      <formula>LEN(TRIM(I2527))=0</formula>
    </cfRule>
  </conditionalFormatting>
  <conditionalFormatting sqref="P2531:P2540">
    <cfRule type="cellIs" dxfId="19316" priority="19315" operator="equal">
      <formula>0</formula>
    </cfRule>
    <cfRule type="cellIs" dxfId="19315" priority="19316" operator="equal">
      <formula>1.5</formula>
    </cfRule>
    <cfRule type="cellIs" dxfId="19314" priority="19317" operator="equal">
      <formula>3</formula>
    </cfRule>
  </conditionalFormatting>
  <conditionalFormatting sqref="N2531:O2540 I2552 I2554 D2527 B2527">
    <cfRule type="containsBlanks" dxfId="19313" priority="19314">
      <formula>LEN(TRIM(B2527))=0</formula>
    </cfRule>
  </conditionalFormatting>
  <conditionalFormatting sqref="P2542">
    <cfRule type="containsBlanks" dxfId="19312" priority="19313">
      <formula>LEN(TRIM(P2542))=0</formula>
    </cfRule>
  </conditionalFormatting>
  <conditionalFormatting sqref="AD2531:AE2540">
    <cfRule type="containsBlanks" dxfId="19311" priority="19312">
      <formula>LEN(TRIM(AD2531))=0</formula>
    </cfRule>
  </conditionalFormatting>
  <conditionalFormatting sqref="AF2541">
    <cfRule type="containsBlanks" dxfId="19310" priority="19311">
      <formula>LEN(TRIM(AF2541))=0</formula>
    </cfRule>
  </conditionalFormatting>
  <conditionalFormatting sqref="AF2531:AF2540">
    <cfRule type="cellIs" dxfId="19309" priority="19308" operator="equal">
      <formula>0</formula>
    </cfRule>
    <cfRule type="cellIs" dxfId="19308" priority="19309" operator="equal">
      <formula>1.5</formula>
    </cfRule>
    <cfRule type="cellIs" dxfId="19307" priority="19310" operator="equal">
      <formula>3</formula>
    </cfRule>
  </conditionalFormatting>
  <conditionalFormatting sqref="W2554">
    <cfRule type="containsBlanks" dxfId="19306" priority="19307">
      <formula>LEN(TRIM(W2554))=0</formula>
    </cfRule>
  </conditionalFormatting>
  <conditionalFormatting sqref="V2554">
    <cfRule type="containsBlanks" dxfId="19305" priority="19306">
      <formula>LEN(TRIM(V2554))=0</formula>
    </cfRule>
  </conditionalFormatting>
  <conditionalFormatting sqref="AF2556">
    <cfRule type="containsBlanks" dxfId="19304" priority="19305">
      <formula>LEN(TRIM(AF2556))=0</formula>
    </cfRule>
  </conditionalFormatting>
  <conditionalFormatting sqref="AE2556">
    <cfRule type="containsBlanks" dxfId="19303" priority="19304">
      <formula>LEN(TRIM(AE2556))=0</formula>
    </cfRule>
  </conditionalFormatting>
  <conditionalFormatting sqref="D2550">
    <cfRule type="containsBlanks" dxfId="19302" priority="19303">
      <formula>LEN(TRIM(D2550))=0</formula>
    </cfRule>
  </conditionalFormatting>
  <conditionalFormatting sqref="J2552">
    <cfRule type="containsBlanks" dxfId="19301" priority="19302">
      <formula>LEN(TRIM(J2552))=0</formula>
    </cfRule>
  </conditionalFormatting>
  <conditionalFormatting sqref="U2552 AD2551:AD2552">
    <cfRule type="cellIs" dxfId="19300" priority="19301" operator="equal">
      <formula>1</formula>
    </cfRule>
  </conditionalFormatting>
  <conditionalFormatting sqref="U2551">
    <cfRule type="cellIs" dxfId="19299" priority="19300" operator="equal">
      <formula>1</formula>
    </cfRule>
  </conditionalFormatting>
  <conditionalFormatting sqref="V2551:W2553">
    <cfRule type="containsBlanks" dxfId="19298" priority="19299">
      <formula>LEN(TRIM(V2551))=0</formula>
    </cfRule>
  </conditionalFormatting>
  <conditionalFormatting sqref="AE2551:AF2555">
    <cfRule type="containsBlanks" dxfId="19297" priority="19298">
      <formula>LEN(TRIM(AE2551))=0</formula>
    </cfRule>
  </conditionalFormatting>
  <conditionalFormatting sqref="Y2527:AF2527">
    <cfRule type="containsBlanks" dxfId="19296" priority="19297">
      <formula>LEN(TRIM(Y2527))=0</formula>
    </cfRule>
  </conditionalFormatting>
  <conditionalFormatting sqref="P2541">
    <cfRule type="containsBlanks" dxfId="19295" priority="19296">
      <formula>LEN(TRIM(P2541))=0</formula>
    </cfRule>
  </conditionalFormatting>
  <conditionalFormatting sqref="M2551:N2551">
    <cfRule type="containsBlanks" dxfId="19294" priority="19295">
      <formula>LEN(TRIM(M2551))=0</formula>
    </cfRule>
  </conditionalFormatting>
  <conditionalFormatting sqref="R2527:X2527 I2527:P2527">
    <cfRule type="containsBlanks" dxfId="19293" priority="19294">
      <formula>LEN(TRIM(I2527))=0</formula>
    </cfRule>
  </conditionalFormatting>
  <conditionalFormatting sqref="P2531:P2540">
    <cfRule type="cellIs" dxfId="19292" priority="19291" operator="equal">
      <formula>0</formula>
    </cfRule>
    <cfRule type="cellIs" dxfId="19291" priority="19292" operator="equal">
      <formula>1.5</formula>
    </cfRule>
    <cfRule type="cellIs" dxfId="19290" priority="19293" operator="equal">
      <formula>3</formula>
    </cfRule>
  </conditionalFormatting>
  <conditionalFormatting sqref="N2531:O2540 I2552 I2554 D2527 B2527">
    <cfRule type="containsBlanks" dxfId="19289" priority="19290">
      <formula>LEN(TRIM(B2527))=0</formula>
    </cfRule>
  </conditionalFormatting>
  <conditionalFormatting sqref="P2542">
    <cfRule type="containsBlanks" dxfId="19288" priority="19289">
      <formula>LEN(TRIM(P2542))=0</formula>
    </cfRule>
  </conditionalFormatting>
  <conditionalFormatting sqref="AD2531:AE2540">
    <cfRule type="containsBlanks" dxfId="19287" priority="19288">
      <formula>LEN(TRIM(AD2531))=0</formula>
    </cfRule>
  </conditionalFormatting>
  <conditionalFormatting sqref="AF2541">
    <cfRule type="containsBlanks" dxfId="19286" priority="19287">
      <formula>LEN(TRIM(AF2541))=0</formula>
    </cfRule>
  </conditionalFormatting>
  <conditionalFormatting sqref="AF2531:AF2540">
    <cfRule type="cellIs" dxfId="19285" priority="19284" operator="equal">
      <formula>0</formula>
    </cfRule>
    <cfRule type="cellIs" dxfId="19284" priority="19285" operator="equal">
      <formula>1.5</formula>
    </cfRule>
    <cfRule type="cellIs" dxfId="19283" priority="19286" operator="equal">
      <formula>3</formula>
    </cfRule>
  </conditionalFormatting>
  <conditionalFormatting sqref="W2554">
    <cfRule type="containsBlanks" dxfId="19282" priority="19283">
      <formula>LEN(TRIM(W2554))=0</formula>
    </cfRule>
  </conditionalFormatting>
  <conditionalFormatting sqref="V2554">
    <cfRule type="containsBlanks" dxfId="19281" priority="19282">
      <formula>LEN(TRIM(V2554))=0</formula>
    </cfRule>
  </conditionalFormatting>
  <conditionalFormatting sqref="AF2556">
    <cfRule type="containsBlanks" dxfId="19280" priority="19281">
      <formula>LEN(TRIM(AF2556))=0</formula>
    </cfRule>
  </conditionalFormatting>
  <conditionalFormatting sqref="AE2556">
    <cfRule type="containsBlanks" dxfId="19279" priority="19280">
      <formula>LEN(TRIM(AE2556))=0</formula>
    </cfRule>
  </conditionalFormatting>
  <conditionalFormatting sqref="D2550">
    <cfRule type="containsBlanks" dxfId="19278" priority="19279">
      <formula>LEN(TRIM(D2550))=0</formula>
    </cfRule>
  </conditionalFormatting>
  <conditionalFormatting sqref="J2552">
    <cfRule type="containsBlanks" dxfId="19277" priority="19278">
      <formula>LEN(TRIM(J2552))=0</formula>
    </cfRule>
  </conditionalFormatting>
  <conditionalFormatting sqref="U2552 AD2551:AD2552">
    <cfRule type="cellIs" dxfId="19276" priority="19277" operator="equal">
      <formula>1</formula>
    </cfRule>
  </conditionalFormatting>
  <conditionalFormatting sqref="U2551">
    <cfRule type="cellIs" dxfId="19275" priority="19276" operator="equal">
      <formula>1</formula>
    </cfRule>
  </conditionalFormatting>
  <conditionalFormatting sqref="V2551:W2553">
    <cfRule type="containsBlanks" dxfId="19274" priority="19275">
      <formula>LEN(TRIM(V2551))=0</formula>
    </cfRule>
  </conditionalFormatting>
  <conditionalFormatting sqref="AE2551:AF2555">
    <cfRule type="containsBlanks" dxfId="19273" priority="19274">
      <formula>LEN(TRIM(AE2551))=0</formula>
    </cfRule>
  </conditionalFormatting>
  <conditionalFormatting sqref="Y2527:AF2527">
    <cfRule type="containsBlanks" dxfId="19272" priority="19273">
      <formula>LEN(TRIM(Y2527))=0</formula>
    </cfRule>
  </conditionalFormatting>
  <conditionalFormatting sqref="P2541">
    <cfRule type="containsBlanks" dxfId="19271" priority="19272">
      <formula>LEN(TRIM(P2541))=0</formula>
    </cfRule>
  </conditionalFormatting>
  <conditionalFormatting sqref="M2551:N2551">
    <cfRule type="containsBlanks" dxfId="19270" priority="19271">
      <formula>LEN(TRIM(M2551))=0</formula>
    </cfRule>
  </conditionalFormatting>
  <conditionalFormatting sqref="R2527:X2527 I2527:P2527">
    <cfRule type="containsBlanks" dxfId="19269" priority="19270">
      <formula>LEN(TRIM(I2527))=0</formula>
    </cfRule>
  </conditionalFormatting>
  <conditionalFormatting sqref="P2531:P2540">
    <cfRule type="cellIs" dxfId="19268" priority="19267" operator="equal">
      <formula>0</formula>
    </cfRule>
    <cfRule type="cellIs" dxfId="19267" priority="19268" operator="equal">
      <formula>1.5</formula>
    </cfRule>
    <cfRule type="cellIs" dxfId="19266" priority="19269" operator="equal">
      <formula>3</formula>
    </cfRule>
  </conditionalFormatting>
  <conditionalFormatting sqref="N2531:O2540 I2552 I2554 D2527 B2527">
    <cfRule type="containsBlanks" dxfId="19265" priority="19266">
      <formula>LEN(TRIM(B2527))=0</formula>
    </cfRule>
  </conditionalFormatting>
  <conditionalFormatting sqref="P2542">
    <cfRule type="containsBlanks" dxfId="19264" priority="19265">
      <formula>LEN(TRIM(P2542))=0</formula>
    </cfRule>
  </conditionalFormatting>
  <conditionalFormatting sqref="AD2531:AE2540">
    <cfRule type="containsBlanks" dxfId="19263" priority="19264">
      <formula>LEN(TRIM(AD2531))=0</formula>
    </cfRule>
  </conditionalFormatting>
  <conditionalFormatting sqref="AF2541">
    <cfRule type="containsBlanks" dxfId="19262" priority="19263">
      <formula>LEN(TRIM(AF2541))=0</formula>
    </cfRule>
  </conditionalFormatting>
  <conditionalFormatting sqref="AF2531:AF2540">
    <cfRule type="cellIs" dxfId="19261" priority="19260" operator="equal">
      <formula>0</formula>
    </cfRule>
    <cfRule type="cellIs" dxfId="19260" priority="19261" operator="equal">
      <formula>1.5</formula>
    </cfRule>
    <cfRule type="cellIs" dxfId="19259" priority="19262" operator="equal">
      <formula>3</formula>
    </cfRule>
  </conditionalFormatting>
  <conditionalFormatting sqref="W2554">
    <cfRule type="containsBlanks" dxfId="19258" priority="19259">
      <formula>LEN(TRIM(W2554))=0</formula>
    </cfRule>
  </conditionalFormatting>
  <conditionalFormatting sqref="V2554">
    <cfRule type="containsBlanks" dxfId="19257" priority="19258">
      <formula>LEN(TRIM(V2554))=0</formula>
    </cfRule>
  </conditionalFormatting>
  <conditionalFormatting sqref="AF2556">
    <cfRule type="containsBlanks" dxfId="19256" priority="19257">
      <formula>LEN(TRIM(AF2556))=0</formula>
    </cfRule>
  </conditionalFormatting>
  <conditionalFormatting sqref="AE2556">
    <cfRule type="containsBlanks" dxfId="19255" priority="19256">
      <formula>LEN(TRIM(AE2556))=0</formula>
    </cfRule>
  </conditionalFormatting>
  <conditionalFormatting sqref="D2550">
    <cfRule type="containsBlanks" dxfId="19254" priority="19255">
      <formula>LEN(TRIM(D2550))=0</formula>
    </cfRule>
  </conditionalFormatting>
  <conditionalFormatting sqref="J2552">
    <cfRule type="containsBlanks" dxfId="19253" priority="19254">
      <formula>LEN(TRIM(J2552))=0</formula>
    </cfRule>
  </conditionalFormatting>
  <conditionalFormatting sqref="U2552 AD2551:AD2552">
    <cfRule type="cellIs" dxfId="19252" priority="19253" operator="equal">
      <formula>1</formula>
    </cfRule>
  </conditionalFormatting>
  <conditionalFormatting sqref="U2551">
    <cfRule type="cellIs" dxfId="19251" priority="19252" operator="equal">
      <formula>1</formula>
    </cfRule>
  </conditionalFormatting>
  <conditionalFormatting sqref="V2551:W2553">
    <cfRule type="containsBlanks" dxfId="19250" priority="19251">
      <formula>LEN(TRIM(V2551))=0</formula>
    </cfRule>
  </conditionalFormatting>
  <conditionalFormatting sqref="AE2551:AF2555">
    <cfRule type="containsBlanks" dxfId="19249" priority="19250">
      <formula>LEN(TRIM(AE2551))=0</formula>
    </cfRule>
  </conditionalFormatting>
  <conditionalFormatting sqref="Y2527:AF2527">
    <cfRule type="containsBlanks" dxfId="19248" priority="19249">
      <formula>LEN(TRIM(Y2527))=0</formula>
    </cfRule>
  </conditionalFormatting>
  <conditionalFormatting sqref="U2556:W2556">
    <cfRule type="containsBlanks" dxfId="19247" priority="19248">
      <formula>LEN(TRIM(U2556))=0</formula>
    </cfRule>
  </conditionalFormatting>
  <conditionalFormatting sqref="U2557:W2557">
    <cfRule type="containsBlanks" dxfId="19246" priority="19247">
      <formula>LEN(TRIM(U2557))=0</formula>
    </cfRule>
  </conditionalFormatting>
  <conditionalFormatting sqref="P2527:P2561">
    <cfRule type="cellIs" dxfId="19245" priority="19246" operator="equal">
      <formula>1</formula>
    </cfRule>
  </conditionalFormatting>
  <conditionalFormatting sqref="AF2527:AF2561">
    <cfRule type="cellIs" dxfId="19244" priority="19245" operator="equal">
      <formula>1</formula>
    </cfRule>
  </conditionalFormatting>
  <conditionalFormatting sqref="P2527:P2561">
    <cfRule type="cellIs" dxfId="19243" priority="19244" operator="equal">
      <formula>1</formula>
    </cfRule>
  </conditionalFormatting>
  <conditionalFormatting sqref="AF2527:AF2561">
    <cfRule type="cellIs" dxfId="19242" priority="19243" operator="equal">
      <formula>1</formula>
    </cfRule>
  </conditionalFormatting>
  <conditionalFormatting sqref="L2531:L2540">
    <cfRule type="cellIs" dxfId="19241" priority="19240" operator="equal">
      <formula>"Н"</formula>
    </cfRule>
    <cfRule type="cellIs" dxfId="19240" priority="19241" operator="equal">
      <formula>"П"</formula>
    </cfRule>
    <cfRule type="cellIs" dxfId="19239" priority="19242" operator="equal">
      <formula>"В"</formula>
    </cfRule>
  </conditionalFormatting>
  <conditionalFormatting sqref="AB2531:AB2540">
    <cfRule type="cellIs" dxfId="19238" priority="19237" operator="equal">
      <formula>"Н"</formula>
    </cfRule>
    <cfRule type="cellIs" dxfId="19237" priority="19238" operator="equal">
      <formula>"П"</formula>
    </cfRule>
    <cfRule type="cellIs" dxfId="19236" priority="19239" operator="equal">
      <formula>"В"</formula>
    </cfRule>
  </conditionalFormatting>
  <conditionalFormatting sqref="P2577">
    <cfRule type="containsBlanks" dxfId="19235" priority="19236">
      <formula>LEN(TRIM(P2577))=0</formula>
    </cfRule>
  </conditionalFormatting>
  <conditionalFormatting sqref="M2587:N2587">
    <cfRule type="containsBlanks" dxfId="19234" priority="19235">
      <formula>LEN(TRIM(M2587))=0</formula>
    </cfRule>
  </conditionalFormatting>
  <conditionalFormatting sqref="R2563:X2563 I2563:P2563">
    <cfRule type="containsBlanks" dxfId="19233" priority="19234">
      <formula>LEN(TRIM(I2563))=0</formula>
    </cfRule>
  </conditionalFormatting>
  <conditionalFormatting sqref="P2567:P2576">
    <cfRule type="cellIs" dxfId="19232" priority="19231" operator="equal">
      <formula>0</formula>
    </cfRule>
    <cfRule type="cellIs" dxfId="19231" priority="19232" operator="equal">
      <formula>1.5</formula>
    </cfRule>
    <cfRule type="cellIs" dxfId="19230" priority="19233" operator="equal">
      <formula>3</formula>
    </cfRule>
  </conditionalFormatting>
  <conditionalFormatting sqref="N2567:O2576 I2588 I2590 D2563 B2563">
    <cfRule type="containsBlanks" dxfId="19229" priority="19230">
      <formula>LEN(TRIM(B2563))=0</formula>
    </cfRule>
  </conditionalFormatting>
  <conditionalFormatting sqref="P2578">
    <cfRule type="containsBlanks" dxfId="19228" priority="19229">
      <formula>LEN(TRIM(P2578))=0</formula>
    </cfRule>
  </conditionalFormatting>
  <conditionalFormatting sqref="AD2567:AE2576">
    <cfRule type="containsBlanks" dxfId="19227" priority="19228">
      <formula>LEN(TRIM(AD2567))=0</formula>
    </cfRule>
  </conditionalFormatting>
  <conditionalFormatting sqref="AF2577">
    <cfRule type="containsBlanks" dxfId="19226" priority="19227">
      <formula>LEN(TRIM(AF2577))=0</formula>
    </cfRule>
  </conditionalFormatting>
  <conditionalFormatting sqref="AF2567:AF2576">
    <cfRule type="cellIs" dxfId="19225" priority="19224" operator="equal">
      <formula>0</formula>
    </cfRule>
    <cfRule type="cellIs" dxfId="19224" priority="19225" operator="equal">
      <formula>1.5</formula>
    </cfRule>
    <cfRule type="cellIs" dxfId="19223" priority="19226" operator="equal">
      <formula>3</formula>
    </cfRule>
  </conditionalFormatting>
  <conditionalFormatting sqref="W2590">
    <cfRule type="containsBlanks" dxfId="19222" priority="19223">
      <formula>LEN(TRIM(W2590))=0</formula>
    </cfRule>
  </conditionalFormatting>
  <conditionalFormatting sqref="V2590">
    <cfRule type="containsBlanks" dxfId="19221" priority="19222">
      <formula>LEN(TRIM(V2590))=0</formula>
    </cfRule>
  </conditionalFormatting>
  <conditionalFormatting sqref="AF2592">
    <cfRule type="containsBlanks" dxfId="19220" priority="19221">
      <formula>LEN(TRIM(AF2592))=0</formula>
    </cfRule>
  </conditionalFormatting>
  <conditionalFormatting sqref="AE2592">
    <cfRule type="containsBlanks" dxfId="19219" priority="19220">
      <formula>LEN(TRIM(AE2592))=0</formula>
    </cfRule>
  </conditionalFormatting>
  <conditionalFormatting sqref="D2586">
    <cfRule type="containsBlanks" dxfId="19218" priority="19219">
      <formula>LEN(TRIM(D2586))=0</formula>
    </cfRule>
  </conditionalFormatting>
  <conditionalFormatting sqref="J2588">
    <cfRule type="containsBlanks" dxfId="19217" priority="19218">
      <formula>LEN(TRIM(J2588))=0</formula>
    </cfRule>
  </conditionalFormatting>
  <conditionalFormatting sqref="U2588 AD2587:AD2588">
    <cfRule type="cellIs" dxfId="19216" priority="19217" operator="equal">
      <formula>1</formula>
    </cfRule>
  </conditionalFormatting>
  <conditionalFormatting sqref="U2587">
    <cfRule type="cellIs" dxfId="19215" priority="19216" operator="equal">
      <formula>1</formula>
    </cfRule>
  </conditionalFormatting>
  <conditionalFormatting sqref="V2587:W2589">
    <cfRule type="containsBlanks" dxfId="19214" priority="19215">
      <formula>LEN(TRIM(V2587))=0</formula>
    </cfRule>
  </conditionalFormatting>
  <conditionalFormatting sqref="AE2587:AF2591">
    <cfRule type="containsBlanks" dxfId="19213" priority="19214">
      <formula>LEN(TRIM(AE2587))=0</formula>
    </cfRule>
  </conditionalFormatting>
  <conditionalFormatting sqref="Y2563:AF2563">
    <cfRule type="containsBlanks" dxfId="19212" priority="19213">
      <formula>LEN(TRIM(Y2563))=0</formula>
    </cfRule>
  </conditionalFormatting>
  <conditionalFormatting sqref="P2577">
    <cfRule type="containsBlanks" dxfId="19211" priority="19212">
      <formula>LEN(TRIM(P2577))=0</formula>
    </cfRule>
  </conditionalFormatting>
  <conditionalFormatting sqref="M2587:N2587">
    <cfRule type="containsBlanks" dxfId="19210" priority="19211">
      <formula>LEN(TRIM(M2587))=0</formula>
    </cfRule>
  </conditionalFormatting>
  <conditionalFormatting sqref="R2563:X2563 I2563:P2563">
    <cfRule type="containsBlanks" dxfId="19209" priority="19210">
      <formula>LEN(TRIM(I2563))=0</formula>
    </cfRule>
  </conditionalFormatting>
  <conditionalFormatting sqref="P2567:P2576">
    <cfRule type="cellIs" dxfId="19208" priority="19207" operator="equal">
      <formula>0</formula>
    </cfRule>
    <cfRule type="cellIs" dxfId="19207" priority="19208" operator="equal">
      <formula>1.5</formula>
    </cfRule>
    <cfRule type="cellIs" dxfId="19206" priority="19209" operator="equal">
      <formula>3</formula>
    </cfRule>
  </conditionalFormatting>
  <conditionalFormatting sqref="N2567:O2576 I2588 I2590 D2563 B2563">
    <cfRule type="containsBlanks" dxfId="19205" priority="19206">
      <formula>LEN(TRIM(B2563))=0</formula>
    </cfRule>
  </conditionalFormatting>
  <conditionalFormatting sqref="P2578">
    <cfRule type="containsBlanks" dxfId="19204" priority="19205">
      <formula>LEN(TRIM(P2578))=0</formula>
    </cfRule>
  </conditionalFormatting>
  <conditionalFormatting sqref="AD2567:AE2576">
    <cfRule type="containsBlanks" dxfId="19203" priority="19204">
      <formula>LEN(TRIM(AD2567))=0</formula>
    </cfRule>
  </conditionalFormatting>
  <conditionalFormatting sqref="AF2577">
    <cfRule type="containsBlanks" dxfId="19202" priority="19203">
      <formula>LEN(TRIM(AF2577))=0</formula>
    </cfRule>
  </conditionalFormatting>
  <conditionalFormatting sqref="AF2567:AF2576">
    <cfRule type="cellIs" dxfId="19201" priority="19200" operator="equal">
      <formula>0</formula>
    </cfRule>
    <cfRule type="cellIs" dxfId="19200" priority="19201" operator="equal">
      <formula>1.5</formula>
    </cfRule>
    <cfRule type="cellIs" dxfId="19199" priority="19202" operator="equal">
      <formula>3</formula>
    </cfRule>
  </conditionalFormatting>
  <conditionalFormatting sqref="W2590">
    <cfRule type="containsBlanks" dxfId="19198" priority="19199">
      <formula>LEN(TRIM(W2590))=0</formula>
    </cfRule>
  </conditionalFormatting>
  <conditionalFormatting sqref="V2590">
    <cfRule type="containsBlanks" dxfId="19197" priority="19198">
      <formula>LEN(TRIM(V2590))=0</formula>
    </cfRule>
  </conditionalFormatting>
  <conditionalFormatting sqref="AF2592">
    <cfRule type="containsBlanks" dxfId="19196" priority="19197">
      <formula>LEN(TRIM(AF2592))=0</formula>
    </cfRule>
  </conditionalFormatting>
  <conditionalFormatting sqref="AE2592">
    <cfRule type="containsBlanks" dxfId="19195" priority="19196">
      <formula>LEN(TRIM(AE2592))=0</formula>
    </cfRule>
  </conditionalFormatting>
  <conditionalFormatting sqref="D2586">
    <cfRule type="containsBlanks" dxfId="19194" priority="19195">
      <formula>LEN(TRIM(D2586))=0</formula>
    </cfRule>
  </conditionalFormatting>
  <conditionalFormatting sqref="J2588">
    <cfRule type="containsBlanks" dxfId="19193" priority="19194">
      <formula>LEN(TRIM(J2588))=0</formula>
    </cfRule>
  </conditionalFormatting>
  <conditionalFormatting sqref="U2588 AD2587:AD2588">
    <cfRule type="cellIs" dxfId="19192" priority="19193" operator="equal">
      <formula>1</formula>
    </cfRule>
  </conditionalFormatting>
  <conditionalFormatting sqref="U2587">
    <cfRule type="cellIs" dxfId="19191" priority="19192" operator="equal">
      <formula>1</formula>
    </cfRule>
  </conditionalFormatting>
  <conditionalFormatting sqref="V2587:W2589">
    <cfRule type="containsBlanks" dxfId="19190" priority="19191">
      <formula>LEN(TRIM(V2587))=0</formula>
    </cfRule>
  </conditionalFormatting>
  <conditionalFormatting sqref="AE2587:AF2591">
    <cfRule type="containsBlanks" dxfId="19189" priority="19190">
      <formula>LEN(TRIM(AE2587))=0</formula>
    </cfRule>
  </conditionalFormatting>
  <conditionalFormatting sqref="Y2563:AF2563">
    <cfRule type="containsBlanks" dxfId="19188" priority="19189">
      <formula>LEN(TRIM(Y2563))=0</formula>
    </cfRule>
  </conditionalFormatting>
  <conditionalFormatting sqref="P2577">
    <cfRule type="containsBlanks" dxfId="19187" priority="19188">
      <formula>LEN(TRIM(P2577))=0</formula>
    </cfRule>
  </conditionalFormatting>
  <conditionalFormatting sqref="M2587:N2587">
    <cfRule type="containsBlanks" dxfId="19186" priority="19187">
      <formula>LEN(TRIM(M2587))=0</formula>
    </cfRule>
  </conditionalFormatting>
  <conditionalFormatting sqref="R2563:X2563 I2563:P2563">
    <cfRule type="containsBlanks" dxfId="19185" priority="19186">
      <formula>LEN(TRIM(I2563))=0</formula>
    </cfRule>
  </conditionalFormatting>
  <conditionalFormatting sqref="P2567:P2576">
    <cfRule type="cellIs" dxfId="19184" priority="19183" operator="equal">
      <formula>0</formula>
    </cfRule>
    <cfRule type="cellIs" dxfId="19183" priority="19184" operator="equal">
      <formula>1.5</formula>
    </cfRule>
    <cfRule type="cellIs" dxfId="19182" priority="19185" operator="equal">
      <formula>3</formula>
    </cfRule>
  </conditionalFormatting>
  <conditionalFormatting sqref="N2567:O2576 I2588 I2590 D2563 B2563">
    <cfRule type="containsBlanks" dxfId="19181" priority="19182">
      <formula>LEN(TRIM(B2563))=0</formula>
    </cfRule>
  </conditionalFormatting>
  <conditionalFormatting sqref="P2578">
    <cfRule type="containsBlanks" dxfId="19180" priority="19181">
      <formula>LEN(TRIM(P2578))=0</formula>
    </cfRule>
  </conditionalFormatting>
  <conditionalFormatting sqref="AD2567:AE2576">
    <cfRule type="containsBlanks" dxfId="19179" priority="19180">
      <formula>LEN(TRIM(AD2567))=0</formula>
    </cfRule>
  </conditionalFormatting>
  <conditionalFormatting sqref="AF2577">
    <cfRule type="containsBlanks" dxfId="19178" priority="19179">
      <formula>LEN(TRIM(AF2577))=0</formula>
    </cfRule>
  </conditionalFormatting>
  <conditionalFormatting sqref="AF2567:AF2576">
    <cfRule type="cellIs" dxfId="19177" priority="19176" operator="equal">
      <formula>0</formula>
    </cfRule>
    <cfRule type="cellIs" dxfId="19176" priority="19177" operator="equal">
      <formula>1.5</formula>
    </cfRule>
    <cfRule type="cellIs" dxfId="19175" priority="19178" operator="equal">
      <formula>3</formula>
    </cfRule>
  </conditionalFormatting>
  <conditionalFormatting sqref="W2590">
    <cfRule type="containsBlanks" dxfId="19174" priority="19175">
      <formula>LEN(TRIM(W2590))=0</formula>
    </cfRule>
  </conditionalFormatting>
  <conditionalFormatting sqref="V2590">
    <cfRule type="containsBlanks" dxfId="19173" priority="19174">
      <formula>LEN(TRIM(V2590))=0</formula>
    </cfRule>
  </conditionalFormatting>
  <conditionalFormatting sqref="AF2592">
    <cfRule type="containsBlanks" dxfId="19172" priority="19173">
      <formula>LEN(TRIM(AF2592))=0</formula>
    </cfRule>
  </conditionalFormatting>
  <conditionalFormatting sqref="AE2592">
    <cfRule type="containsBlanks" dxfId="19171" priority="19172">
      <formula>LEN(TRIM(AE2592))=0</formula>
    </cfRule>
  </conditionalFormatting>
  <conditionalFormatting sqref="D2586">
    <cfRule type="containsBlanks" dxfId="19170" priority="19171">
      <formula>LEN(TRIM(D2586))=0</formula>
    </cfRule>
  </conditionalFormatting>
  <conditionalFormatting sqref="J2588">
    <cfRule type="containsBlanks" dxfId="19169" priority="19170">
      <formula>LEN(TRIM(J2588))=0</formula>
    </cfRule>
  </conditionalFormatting>
  <conditionalFormatting sqref="U2588 AD2587:AD2588">
    <cfRule type="cellIs" dxfId="19168" priority="19169" operator="equal">
      <formula>1</formula>
    </cfRule>
  </conditionalFormatting>
  <conditionalFormatting sqref="U2587">
    <cfRule type="cellIs" dxfId="19167" priority="19168" operator="equal">
      <formula>1</formula>
    </cfRule>
  </conditionalFormatting>
  <conditionalFormatting sqref="V2587:W2589">
    <cfRule type="containsBlanks" dxfId="19166" priority="19167">
      <formula>LEN(TRIM(V2587))=0</formula>
    </cfRule>
  </conditionalFormatting>
  <conditionalFormatting sqref="AE2587:AF2591">
    <cfRule type="containsBlanks" dxfId="19165" priority="19166">
      <formula>LEN(TRIM(AE2587))=0</formula>
    </cfRule>
  </conditionalFormatting>
  <conditionalFormatting sqref="Y2563:AF2563">
    <cfRule type="containsBlanks" dxfId="19164" priority="19165">
      <formula>LEN(TRIM(Y2563))=0</formula>
    </cfRule>
  </conditionalFormatting>
  <conditionalFormatting sqref="U2592:W2592">
    <cfRule type="containsBlanks" dxfId="19163" priority="19164">
      <formula>LEN(TRIM(U2592))=0</formula>
    </cfRule>
  </conditionalFormatting>
  <conditionalFormatting sqref="U2593:W2593">
    <cfRule type="containsBlanks" dxfId="19162" priority="19163">
      <formula>LEN(TRIM(U2593))=0</formula>
    </cfRule>
  </conditionalFormatting>
  <conditionalFormatting sqref="P2563:P2597">
    <cfRule type="cellIs" dxfId="19161" priority="19162" operator="equal">
      <formula>1</formula>
    </cfRule>
  </conditionalFormatting>
  <conditionalFormatting sqref="AF2563:AF2597">
    <cfRule type="cellIs" dxfId="19160" priority="19161" operator="equal">
      <formula>1</formula>
    </cfRule>
  </conditionalFormatting>
  <conditionalFormatting sqref="P2563:P2597">
    <cfRule type="cellIs" dxfId="19159" priority="19160" operator="equal">
      <formula>1</formula>
    </cfRule>
  </conditionalFormatting>
  <conditionalFormatting sqref="AF2563:AF2597">
    <cfRule type="cellIs" dxfId="19158" priority="19159" operator="equal">
      <formula>1</formula>
    </cfRule>
  </conditionalFormatting>
  <conditionalFormatting sqref="L2567:L2576">
    <cfRule type="cellIs" dxfId="19157" priority="19156" operator="equal">
      <formula>"Н"</formula>
    </cfRule>
    <cfRule type="cellIs" dxfId="19156" priority="19157" operator="equal">
      <formula>"П"</formula>
    </cfRule>
    <cfRule type="cellIs" dxfId="19155" priority="19158" operator="equal">
      <formula>"В"</formula>
    </cfRule>
  </conditionalFormatting>
  <conditionalFormatting sqref="AB2567:AB2576">
    <cfRule type="cellIs" dxfId="19154" priority="19153" operator="equal">
      <formula>"Н"</formula>
    </cfRule>
    <cfRule type="cellIs" dxfId="19153" priority="19154" operator="equal">
      <formula>"П"</formula>
    </cfRule>
    <cfRule type="cellIs" dxfId="19152" priority="19155" operator="equal">
      <formula>"В"</formula>
    </cfRule>
  </conditionalFormatting>
  <conditionalFormatting sqref="P2613">
    <cfRule type="containsBlanks" dxfId="19151" priority="19152">
      <formula>LEN(TRIM(P2613))=0</formula>
    </cfRule>
  </conditionalFormatting>
  <conditionalFormatting sqref="M2623:N2623">
    <cfRule type="containsBlanks" dxfId="19150" priority="19151">
      <formula>LEN(TRIM(M2623))=0</formula>
    </cfRule>
  </conditionalFormatting>
  <conditionalFormatting sqref="R2599:X2599 I2599:P2599">
    <cfRule type="containsBlanks" dxfId="19149" priority="19150">
      <formula>LEN(TRIM(I2599))=0</formula>
    </cfRule>
  </conditionalFormatting>
  <conditionalFormatting sqref="P2603:P2612">
    <cfRule type="cellIs" dxfId="19148" priority="19147" operator="equal">
      <formula>0</formula>
    </cfRule>
    <cfRule type="cellIs" dxfId="19147" priority="19148" operator="equal">
      <formula>1.5</formula>
    </cfRule>
    <cfRule type="cellIs" dxfId="19146" priority="19149" operator="equal">
      <formula>3</formula>
    </cfRule>
  </conditionalFormatting>
  <conditionalFormatting sqref="N2603:O2612 I2624 I2626 D2599 B2599">
    <cfRule type="containsBlanks" dxfId="19145" priority="19146">
      <formula>LEN(TRIM(B2599))=0</formula>
    </cfRule>
  </conditionalFormatting>
  <conditionalFormatting sqref="P2614">
    <cfRule type="containsBlanks" dxfId="19144" priority="19145">
      <formula>LEN(TRIM(P2614))=0</formula>
    </cfRule>
  </conditionalFormatting>
  <conditionalFormatting sqref="AD2603:AE2612">
    <cfRule type="containsBlanks" dxfId="19143" priority="19144">
      <formula>LEN(TRIM(AD2603))=0</formula>
    </cfRule>
  </conditionalFormatting>
  <conditionalFormatting sqref="AF2613">
    <cfRule type="containsBlanks" dxfId="19142" priority="19143">
      <formula>LEN(TRIM(AF2613))=0</formula>
    </cfRule>
  </conditionalFormatting>
  <conditionalFormatting sqref="AF2603:AF2612">
    <cfRule type="cellIs" dxfId="19141" priority="19140" operator="equal">
      <formula>0</formula>
    </cfRule>
    <cfRule type="cellIs" dxfId="19140" priority="19141" operator="equal">
      <formula>1.5</formula>
    </cfRule>
    <cfRule type="cellIs" dxfId="19139" priority="19142" operator="equal">
      <formula>3</formula>
    </cfRule>
  </conditionalFormatting>
  <conditionalFormatting sqref="W2626">
    <cfRule type="containsBlanks" dxfId="19138" priority="19139">
      <formula>LEN(TRIM(W2626))=0</formula>
    </cfRule>
  </conditionalFormatting>
  <conditionalFormatting sqref="V2626">
    <cfRule type="containsBlanks" dxfId="19137" priority="19138">
      <formula>LEN(TRIM(V2626))=0</formula>
    </cfRule>
  </conditionalFormatting>
  <conditionalFormatting sqref="AF2628">
    <cfRule type="containsBlanks" dxfId="19136" priority="19137">
      <formula>LEN(TRIM(AF2628))=0</formula>
    </cfRule>
  </conditionalFormatting>
  <conditionalFormatting sqref="AE2628">
    <cfRule type="containsBlanks" dxfId="19135" priority="19136">
      <formula>LEN(TRIM(AE2628))=0</formula>
    </cfRule>
  </conditionalFormatting>
  <conditionalFormatting sqref="D2622">
    <cfRule type="containsBlanks" dxfId="19134" priority="19135">
      <formula>LEN(TRIM(D2622))=0</formula>
    </cfRule>
  </conditionalFormatting>
  <conditionalFormatting sqref="J2624">
    <cfRule type="containsBlanks" dxfId="19133" priority="19134">
      <formula>LEN(TRIM(J2624))=0</formula>
    </cfRule>
  </conditionalFormatting>
  <conditionalFormatting sqref="U2624 AD2623:AD2624">
    <cfRule type="cellIs" dxfId="19132" priority="19133" operator="equal">
      <formula>1</formula>
    </cfRule>
  </conditionalFormatting>
  <conditionalFormatting sqref="U2623">
    <cfRule type="cellIs" dxfId="19131" priority="19132" operator="equal">
      <formula>1</formula>
    </cfRule>
  </conditionalFormatting>
  <conditionalFormatting sqref="V2623:W2625">
    <cfRule type="containsBlanks" dxfId="19130" priority="19131">
      <formula>LEN(TRIM(V2623))=0</formula>
    </cfRule>
  </conditionalFormatting>
  <conditionalFormatting sqref="AE2623:AF2627">
    <cfRule type="containsBlanks" dxfId="19129" priority="19130">
      <formula>LEN(TRIM(AE2623))=0</formula>
    </cfRule>
  </conditionalFormatting>
  <conditionalFormatting sqref="Y2599:AF2599">
    <cfRule type="containsBlanks" dxfId="19128" priority="19129">
      <formula>LEN(TRIM(Y2599))=0</formula>
    </cfRule>
  </conditionalFormatting>
  <conditionalFormatting sqref="P2613">
    <cfRule type="containsBlanks" dxfId="19127" priority="19128">
      <formula>LEN(TRIM(P2613))=0</formula>
    </cfRule>
  </conditionalFormatting>
  <conditionalFormatting sqref="M2623:N2623">
    <cfRule type="containsBlanks" dxfId="19126" priority="19127">
      <formula>LEN(TRIM(M2623))=0</formula>
    </cfRule>
  </conditionalFormatting>
  <conditionalFormatting sqref="R2599:X2599 I2599:P2599">
    <cfRule type="containsBlanks" dxfId="19125" priority="19126">
      <formula>LEN(TRIM(I2599))=0</formula>
    </cfRule>
  </conditionalFormatting>
  <conditionalFormatting sqref="P2603:P2612">
    <cfRule type="cellIs" dxfId="19124" priority="19123" operator="equal">
      <formula>0</formula>
    </cfRule>
    <cfRule type="cellIs" dxfId="19123" priority="19124" operator="equal">
      <formula>1.5</formula>
    </cfRule>
    <cfRule type="cellIs" dxfId="19122" priority="19125" operator="equal">
      <formula>3</formula>
    </cfRule>
  </conditionalFormatting>
  <conditionalFormatting sqref="N2603:O2612 I2624 I2626 D2599 B2599">
    <cfRule type="containsBlanks" dxfId="19121" priority="19122">
      <formula>LEN(TRIM(B2599))=0</formula>
    </cfRule>
  </conditionalFormatting>
  <conditionalFormatting sqref="P2614">
    <cfRule type="containsBlanks" dxfId="19120" priority="19121">
      <formula>LEN(TRIM(P2614))=0</formula>
    </cfRule>
  </conditionalFormatting>
  <conditionalFormatting sqref="AD2603:AE2612">
    <cfRule type="containsBlanks" dxfId="19119" priority="19120">
      <formula>LEN(TRIM(AD2603))=0</formula>
    </cfRule>
  </conditionalFormatting>
  <conditionalFormatting sqref="AF2613">
    <cfRule type="containsBlanks" dxfId="19118" priority="19119">
      <formula>LEN(TRIM(AF2613))=0</formula>
    </cfRule>
  </conditionalFormatting>
  <conditionalFormatting sqref="AF2603:AF2612">
    <cfRule type="cellIs" dxfId="19117" priority="19116" operator="equal">
      <formula>0</formula>
    </cfRule>
    <cfRule type="cellIs" dxfId="19116" priority="19117" operator="equal">
      <formula>1.5</formula>
    </cfRule>
    <cfRule type="cellIs" dxfId="19115" priority="19118" operator="equal">
      <formula>3</formula>
    </cfRule>
  </conditionalFormatting>
  <conditionalFormatting sqref="W2626">
    <cfRule type="containsBlanks" dxfId="19114" priority="19115">
      <formula>LEN(TRIM(W2626))=0</formula>
    </cfRule>
  </conditionalFormatting>
  <conditionalFormatting sqref="V2626">
    <cfRule type="containsBlanks" dxfId="19113" priority="19114">
      <formula>LEN(TRIM(V2626))=0</formula>
    </cfRule>
  </conditionalFormatting>
  <conditionalFormatting sqref="AF2628">
    <cfRule type="containsBlanks" dxfId="19112" priority="19113">
      <formula>LEN(TRIM(AF2628))=0</formula>
    </cfRule>
  </conditionalFormatting>
  <conditionalFormatting sqref="AE2628">
    <cfRule type="containsBlanks" dxfId="19111" priority="19112">
      <formula>LEN(TRIM(AE2628))=0</formula>
    </cfRule>
  </conditionalFormatting>
  <conditionalFormatting sqref="D2622">
    <cfRule type="containsBlanks" dxfId="19110" priority="19111">
      <formula>LEN(TRIM(D2622))=0</formula>
    </cfRule>
  </conditionalFormatting>
  <conditionalFormatting sqref="J2624">
    <cfRule type="containsBlanks" dxfId="19109" priority="19110">
      <formula>LEN(TRIM(J2624))=0</formula>
    </cfRule>
  </conditionalFormatting>
  <conditionalFormatting sqref="U2624 AD2623:AD2624">
    <cfRule type="cellIs" dxfId="19108" priority="19109" operator="equal">
      <formula>1</formula>
    </cfRule>
  </conditionalFormatting>
  <conditionalFormatting sqref="U2623">
    <cfRule type="cellIs" dxfId="19107" priority="19108" operator="equal">
      <formula>1</formula>
    </cfRule>
  </conditionalFormatting>
  <conditionalFormatting sqref="V2623:W2625">
    <cfRule type="containsBlanks" dxfId="19106" priority="19107">
      <formula>LEN(TRIM(V2623))=0</formula>
    </cfRule>
  </conditionalFormatting>
  <conditionalFormatting sqref="AE2623:AF2627">
    <cfRule type="containsBlanks" dxfId="19105" priority="19106">
      <formula>LEN(TRIM(AE2623))=0</formula>
    </cfRule>
  </conditionalFormatting>
  <conditionalFormatting sqref="Y2599:AF2599">
    <cfRule type="containsBlanks" dxfId="19104" priority="19105">
      <formula>LEN(TRIM(Y2599))=0</formula>
    </cfRule>
  </conditionalFormatting>
  <conditionalFormatting sqref="P2613">
    <cfRule type="containsBlanks" dxfId="19103" priority="19104">
      <formula>LEN(TRIM(P2613))=0</formula>
    </cfRule>
  </conditionalFormatting>
  <conditionalFormatting sqref="M2623:N2623">
    <cfRule type="containsBlanks" dxfId="19102" priority="19103">
      <formula>LEN(TRIM(M2623))=0</formula>
    </cfRule>
  </conditionalFormatting>
  <conditionalFormatting sqref="R2599:X2599 I2599:P2599">
    <cfRule type="containsBlanks" dxfId="19101" priority="19102">
      <formula>LEN(TRIM(I2599))=0</formula>
    </cfRule>
  </conditionalFormatting>
  <conditionalFormatting sqref="P2603:P2612">
    <cfRule type="cellIs" dxfId="19100" priority="19099" operator="equal">
      <formula>0</formula>
    </cfRule>
    <cfRule type="cellIs" dxfId="19099" priority="19100" operator="equal">
      <formula>1.5</formula>
    </cfRule>
    <cfRule type="cellIs" dxfId="19098" priority="19101" operator="equal">
      <formula>3</formula>
    </cfRule>
  </conditionalFormatting>
  <conditionalFormatting sqref="N2603:O2612 I2624 I2626 D2599 B2599">
    <cfRule type="containsBlanks" dxfId="19097" priority="19098">
      <formula>LEN(TRIM(B2599))=0</formula>
    </cfRule>
  </conditionalFormatting>
  <conditionalFormatting sqref="P2614">
    <cfRule type="containsBlanks" dxfId="19096" priority="19097">
      <formula>LEN(TRIM(P2614))=0</formula>
    </cfRule>
  </conditionalFormatting>
  <conditionalFormatting sqref="AD2603:AE2612">
    <cfRule type="containsBlanks" dxfId="19095" priority="19096">
      <formula>LEN(TRIM(AD2603))=0</formula>
    </cfRule>
  </conditionalFormatting>
  <conditionalFormatting sqref="AF2613">
    <cfRule type="containsBlanks" dxfId="19094" priority="19095">
      <formula>LEN(TRIM(AF2613))=0</formula>
    </cfRule>
  </conditionalFormatting>
  <conditionalFormatting sqref="AF2603:AF2612">
    <cfRule type="cellIs" dxfId="19093" priority="19092" operator="equal">
      <formula>0</formula>
    </cfRule>
    <cfRule type="cellIs" dxfId="19092" priority="19093" operator="equal">
      <formula>1.5</formula>
    </cfRule>
    <cfRule type="cellIs" dxfId="19091" priority="19094" operator="equal">
      <formula>3</formula>
    </cfRule>
  </conditionalFormatting>
  <conditionalFormatting sqref="W2626">
    <cfRule type="containsBlanks" dxfId="19090" priority="19091">
      <formula>LEN(TRIM(W2626))=0</formula>
    </cfRule>
  </conditionalFormatting>
  <conditionalFormatting sqref="V2626">
    <cfRule type="containsBlanks" dxfId="19089" priority="19090">
      <formula>LEN(TRIM(V2626))=0</formula>
    </cfRule>
  </conditionalFormatting>
  <conditionalFormatting sqref="AF2628">
    <cfRule type="containsBlanks" dxfId="19088" priority="19089">
      <formula>LEN(TRIM(AF2628))=0</formula>
    </cfRule>
  </conditionalFormatting>
  <conditionalFormatting sqref="AE2628">
    <cfRule type="containsBlanks" dxfId="19087" priority="19088">
      <formula>LEN(TRIM(AE2628))=0</formula>
    </cfRule>
  </conditionalFormatting>
  <conditionalFormatting sqref="D2622">
    <cfRule type="containsBlanks" dxfId="19086" priority="19087">
      <formula>LEN(TRIM(D2622))=0</formula>
    </cfRule>
  </conditionalFormatting>
  <conditionalFormatting sqref="J2624">
    <cfRule type="containsBlanks" dxfId="19085" priority="19086">
      <formula>LEN(TRIM(J2624))=0</formula>
    </cfRule>
  </conditionalFormatting>
  <conditionalFormatting sqref="U2624 AD2623:AD2624">
    <cfRule type="cellIs" dxfId="19084" priority="19085" operator="equal">
      <formula>1</formula>
    </cfRule>
  </conditionalFormatting>
  <conditionalFormatting sqref="U2623">
    <cfRule type="cellIs" dxfId="19083" priority="19084" operator="equal">
      <formula>1</formula>
    </cfRule>
  </conditionalFormatting>
  <conditionalFormatting sqref="V2623:W2625">
    <cfRule type="containsBlanks" dxfId="19082" priority="19083">
      <formula>LEN(TRIM(V2623))=0</formula>
    </cfRule>
  </conditionalFormatting>
  <conditionalFormatting sqref="AE2623:AF2627">
    <cfRule type="containsBlanks" dxfId="19081" priority="19082">
      <formula>LEN(TRIM(AE2623))=0</formula>
    </cfRule>
  </conditionalFormatting>
  <conditionalFormatting sqref="Y2599:AF2599">
    <cfRule type="containsBlanks" dxfId="19080" priority="19081">
      <formula>LEN(TRIM(Y2599))=0</formula>
    </cfRule>
  </conditionalFormatting>
  <conditionalFormatting sqref="U2628:W2628">
    <cfRule type="containsBlanks" dxfId="19079" priority="19080">
      <formula>LEN(TRIM(U2628))=0</formula>
    </cfRule>
  </conditionalFormatting>
  <conditionalFormatting sqref="U2629:W2629">
    <cfRule type="containsBlanks" dxfId="19078" priority="19079">
      <formula>LEN(TRIM(U2629))=0</formula>
    </cfRule>
  </conditionalFormatting>
  <conditionalFormatting sqref="P2599:P2633">
    <cfRule type="cellIs" dxfId="19077" priority="19078" operator="equal">
      <formula>1</formula>
    </cfRule>
  </conditionalFormatting>
  <conditionalFormatting sqref="AF2599:AF2633">
    <cfRule type="cellIs" dxfId="19076" priority="19077" operator="equal">
      <formula>1</formula>
    </cfRule>
  </conditionalFormatting>
  <conditionalFormatting sqref="P2599:P2633">
    <cfRule type="cellIs" dxfId="19075" priority="19076" operator="equal">
      <formula>1</formula>
    </cfRule>
  </conditionalFormatting>
  <conditionalFormatting sqref="AF2599:AF2633">
    <cfRule type="cellIs" dxfId="19074" priority="19075" operator="equal">
      <formula>1</formula>
    </cfRule>
  </conditionalFormatting>
  <conditionalFormatting sqref="L2603:L2612">
    <cfRule type="cellIs" dxfId="19073" priority="19072" operator="equal">
      <formula>"Н"</formula>
    </cfRule>
    <cfRule type="cellIs" dxfId="19072" priority="19073" operator="equal">
      <formula>"П"</formula>
    </cfRule>
    <cfRule type="cellIs" dxfId="19071" priority="19074" operator="equal">
      <formula>"В"</formula>
    </cfRule>
  </conditionalFormatting>
  <conditionalFormatting sqref="AB2603:AB2612">
    <cfRule type="cellIs" dxfId="19070" priority="19069" operator="equal">
      <formula>"Н"</formula>
    </cfRule>
    <cfRule type="cellIs" dxfId="19069" priority="19070" operator="equal">
      <formula>"П"</formula>
    </cfRule>
    <cfRule type="cellIs" dxfId="19068" priority="19071" operator="equal">
      <formula>"В"</formula>
    </cfRule>
  </conditionalFormatting>
  <conditionalFormatting sqref="P2649">
    <cfRule type="containsBlanks" dxfId="19067" priority="19068">
      <formula>LEN(TRIM(P2649))=0</formula>
    </cfRule>
  </conditionalFormatting>
  <conditionalFormatting sqref="M2659:N2659">
    <cfRule type="containsBlanks" dxfId="19066" priority="19067">
      <formula>LEN(TRIM(M2659))=0</formula>
    </cfRule>
  </conditionalFormatting>
  <conditionalFormatting sqref="R2635:X2635 I2635:P2635">
    <cfRule type="containsBlanks" dxfId="19065" priority="19066">
      <formula>LEN(TRIM(I2635))=0</formula>
    </cfRule>
  </conditionalFormatting>
  <conditionalFormatting sqref="P2639:P2648">
    <cfRule type="cellIs" dxfId="19064" priority="19063" operator="equal">
      <formula>0</formula>
    </cfRule>
    <cfRule type="cellIs" dxfId="19063" priority="19064" operator="equal">
      <formula>1.5</formula>
    </cfRule>
    <cfRule type="cellIs" dxfId="19062" priority="19065" operator="equal">
      <formula>3</formula>
    </cfRule>
  </conditionalFormatting>
  <conditionalFormatting sqref="N2639:O2648 I2660 I2662 D2635 B2635">
    <cfRule type="containsBlanks" dxfId="19061" priority="19062">
      <formula>LEN(TRIM(B2635))=0</formula>
    </cfRule>
  </conditionalFormatting>
  <conditionalFormatting sqref="P2650">
    <cfRule type="containsBlanks" dxfId="19060" priority="19061">
      <formula>LEN(TRIM(P2650))=0</formula>
    </cfRule>
  </conditionalFormatting>
  <conditionalFormatting sqref="AD2639:AE2648">
    <cfRule type="containsBlanks" dxfId="19059" priority="19060">
      <formula>LEN(TRIM(AD2639))=0</formula>
    </cfRule>
  </conditionalFormatting>
  <conditionalFormatting sqref="AF2649">
    <cfRule type="containsBlanks" dxfId="19058" priority="19059">
      <formula>LEN(TRIM(AF2649))=0</formula>
    </cfRule>
  </conditionalFormatting>
  <conditionalFormatting sqref="AF2639:AF2648">
    <cfRule type="cellIs" dxfId="19057" priority="19056" operator="equal">
      <formula>0</formula>
    </cfRule>
    <cfRule type="cellIs" dxfId="19056" priority="19057" operator="equal">
      <formula>1.5</formula>
    </cfRule>
    <cfRule type="cellIs" dxfId="19055" priority="19058" operator="equal">
      <formula>3</formula>
    </cfRule>
  </conditionalFormatting>
  <conditionalFormatting sqref="W2662">
    <cfRule type="containsBlanks" dxfId="19054" priority="19055">
      <formula>LEN(TRIM(W2662))=0</formula>
    </cfRule>
  </conditionalFormatting>
  <conditionalFormatting sqref="V2662">
    <cfRule type="containsBlanks" dxfId="19053" priority="19054">
      <formula>LEN(TRIM(V2662))=0</formula>
    </cfRule>
  </conditionalFormatting>
  <conditionalFormatting sqref="AF2664">
    <cfRule type="containsBlanks" dxfId="19052" priority="19053">
      <formula>LEN(TRIM(AF2664))=0</formula>
    </cfRule>
  </conditionalFormatting>
  <conditionalFormatting sqref="AE2664">
    <cfRule type="containsBlanks" dxfId="19051" priority="19052">
      <formula>LEN(TRIM(AE2664))=0</formula>
    </cfRule>
  </conditionalFormatting>
  <conditionalFormatting sqref="D2658">
    <cfRule type="containsBlanks" dxfId="19050" priority="19051">
      <formula>LEN(TRIM(D2658))=0</formula>
    </cfRule>
  </conditionalFormatting>
  <conditionalFormatting sqref="J2660">
    <cfRule type="containsBlanks" dxfId="19049" priority="19050">
      <formula>LEN(TRIM(J2660))=0</formula>
    </cfRule>
  </conditionalFormatting>
  <conditionalFormatting sqref="U2660 AD2659:AD2660">
    <cfRule type="cellIs" dxfId="19048" priority="19049" operator="equal">
      <formula>1</formula>
    </cfRule>
  </conditionalFormatting>
  <conditionalFormatting sqref="U2659">
    <cfRule type="cellIs" dxfId="19047" priority="19048" operator="equal">
      <formula>1</formula>
    </cfRule>
  </conditionalFormatting>
  <conditionalFormatting sqref="V2659:W2661">
    <cfRule type="containsBlanks" dxfId="19046" priority="19047">
      <formula>LEN(TRIM(V2659))=0</formula>
    </cfRule>
  </conditionalFormatting>
  <conditionalFormatting sqref="AE2659:AF2663">
    <cfRule type="containsBlanks" dxfId="19045" priority="19046">
      <formula>LEN(TRIM(AE2659))=0</formula>
    </cfRule>
  </conditionalFormatting>
  <conditionalFormatting sqref="Y2635:AF2635">
    <cfRule type="containsBlanks" dxfId="19044" priority="19045">
      <formula>LEN(TRIM(Y2635))=0</formula>
    </cfRule>
  </conditionalFormatting>
  <conditionalFormatting sqref="P2649">
    <cfRule type="containsBlanks" dxfId="19043" priority="19044">
      <formula>LEN(TRIM(P2649))=0</formula>
    </cfRule>
  </conditionalFormatting>
  <conditionalFormatting sqref="M2659:N2659">
    <cfRule type="containsBlanks" dxfId="19042" priority="19043">
      <formula>LEN(TRIM(M2659))=0</formula>
    </cfRule>
  </conditionalFormatting>
  <conditionalFormatting sqref="R2635:X2635 I2635:P2635">
    <cfRule type="containsBlanks" dxfId="19041" priority="19042">
      <formula>LEN(TRIM(I2635))=0</formula>
    </cfRule>
  </conditionalFormatting>
  <conditionalFormatting sqref="P2639:P2648">
    <cfRule type="cellIs" dxfId="19040" priority="19039" operator="equal">
      <formula>0</formula>
    </cfRule>
    <cfRule type="cellIs" dxfId="19039" priority="19040" operator="equal">
      <formula>1.5</formula>
    </cfRule>
    <cfRule type="cellIs" dxfId="19038" priority="19041" operator="equal">
      <formula>3</formula>
    </cfRule>
  </conditionalFormatting>
  <conditionalFormatting sqref="N2639:O2648 I2660 I2662 D2635 B2635">
    <cfRule type="containsBlanks" dxfId="19037" priority="19038">
      <formula>LEN(TRIM(B2635))=0</formula>
    </cfRule>
  </conditionalFormatting>
  <conditionalFormatting sqref="P2650">
    <cfRule type="containsBlanks" dxfId="19036" priority="19037">
      <formula>LEN(TRIM(P2650))=0</formula>
    </cfRule>
  </conditionalFormatting>
  <conditionalFormatting sqref="AD2639:AE2648">
    <cfRule type="containsBlanks" dxfId="19035" priority="19036">
      <formula>LEN(TRIM(AD2639))=0</formula>
    </cfRule>
  </conditionalFormatting>
  <conditionalFormatting sqref="AF2649">
    <cfRule type="containsBlanks" dxfId="19034" priority="19035">
      <formula>LEN(TRIM(AF2649))=0</formula>
    </cfRule>
  </conditionalFormatting>
  <conditionalFormatting sqref="AF2639:AF2648">
    <cfRule type="cellIs" dxfId="19033" priority="19032" operator="equal">
      <formula>0</formula>
    </cfRule>
    <cfRule type="cellIs" dxfId="19032" priority="19033" operator="equal">
      <formula>1.5</formula>
    </cfRule>
    <cfRule type="cellIs" dxfId="19031" priority="19034" operator="equal">
      <formula>3</formula>
    </cfRule>
  </conditionalFormatting>
  <conditionalFormatting sqref="W2662">
    <cfRule type="containsBlanks" dxfId="19030" priority="19031">
      <formula>LEN(TRIM(W2662))=0</formula>
    </cfRule>
  </conditionalFormatting>
  <conditionalFormatting sqref="V2662">
    <cfRule type="containsBlanks" dxfId="19029" priority="19030">
      <formula>LEN(TRIM(V2662))=0</formula>
    </cfRule>
  </conditionalFormatting>
  <conditionalFormatting sqref="AF2664">
    <cfRule type="containsBlanks" dxfId="19028" priority="19029">
      <formula>LEN(TRIM(AF2664))=0</formula>
    </cfRule>
  </conditionalFormatting>
  <conditionalFormatting sqref="AE2664">
    <cfRule type="containsBlanks" dxfId="19027" priority="19028">
      <formula>LEN(TRIM(AE2664))=0</formula>
    </cfRule>
  </conditionalFormatting>
  <conditionalFormatting sqref="D2658">
    <cfRule type="containsBlanks" dxfId="19026" priority="19027">
      <formula>LEN(TRIM(D2658))=0</formula>
    </cfRule>
  </conditionalFormatting>
  <conditionalFormatting sqref="J2660">
    <cfRule type="containsBlanks" dxfId="19025" priority="19026">
      <formula>LEN(TRIM(J2660))=0</formula>
    </cfRule>
  </conditionalFormatting>
  <conditionalFormatting sqref="U2660 AD2659:AD2660">
    <cfRule type="cellIs" dxfId="19024" priority="19025" operator="equal">
      <formula>1</formula>
    </cfRule>
  </conditionalFormatting>
  <conditionalFormatting sqref="U2659">
    <cfRule type="cellIs" dxfId="19023" priority="19024" operator="equal">
      <formula>1</formula>
    </cfRule>
  </conditionalFormatting>
  <conditionalFormatting sqref="V2659:W2661">
    <cfRule type="containsBlanks" dxfId="19022" priority="19023">
      <formula>LEN(TRIM(V2659))=0</formula>
    </cfRule>
  </conditionalFormatting>
  <conditionalFormatting sqref="AE2659:AF2663">
    <cfRule type="containsBlanks" dxfId="19021" priority="19022">
      <formula>LEN(TRIM(AE2659))=0</formula>
    </cfRule>
  </conditionalFormatting>
  <conditionalFormatting sqref="Y2635:AF2635">
    <cfRule type="containsBlanks" dxfId="19020" priority="19021">
      <formula>LEN(TRIM(Y2635))=0</formula>
    </cfRule>
  </conditionalFormatting>
  <conditionalFormatting sqref="P2649">
    <cfRule type="containsBlanks" dxfId="19019" priority="19020">
      <formula>LEN(TRIM(P2649))=0</formula>
    </cfRule>
  </conditionalFormatting>
  <conditionalFormatting sqref="M2659:N2659">
    <cfRule type="containsBlanks" dxfId="19018" priority="19019">
      <formula>LEN(TRIM(M2659))=0</formula>
    </cfRule>
  </conditionalFormatting>
  <conditionalFormatting sqref="R2635:X2635 I2635:P2635">
    <cfRule type="containsBlanks" dxfId="19017" priority="19018">
      <formula>LEN(TRIM(I2635))=0</formula>
    </cfRule>
  </conditionalFormatting>
  <conditionalFormatting sqref="P2639:P2648">
    <cfRule type="cellIs" dxfId="19016" priority="19015" operator="equal">
      <formula>0</formula>
    </cfRule>
    <cfRule type="cellIs" dxfId="19015" priority="19016" operator="equal">
      <formula>1.5</formula>
    </cfRule>
    <cfRule type="cellIs" dxfId="19014" priority="19017" operator="equal">
      <formula>3</formula>
    </cfRule>
  </conditionalFormatting>
  <conditionalFormatting sqref="N2639:O2648 I2660 I2662 D2635 B2635">
    <cfRule type="containsBlanks" dxfId="19013" priority="19014">
      <formula>LEN(TRIM(B2635))=0</formula>
    </cfRule>
  </conditionalFormatting>
  <conditionalFormatting sqref="P2650">
    <cfRule type="containsBlanks" dxfId="19012" priority="19013">
      <formula>LEN(TRIM(P2650))=0</formula>
    </cfRule>
  </conditionalFormatting>
  <conditionalFormatting sqref="AD2639:AE2648">
    <cfRule type="containsBlanks" dxfId="19011" priority="19012">
      <formula>LEN(TRIM(AD2639))=0</formula>
    </cfRule>
  </conditionalFormatting>
  <conditionalFormatting sqref="AF2649">
    <cfRule type="containsBlanks" dxfId="19010" priority="19011">
      <formula>LEN(TRIM(AF2649))=0</formula>
    </cfRule>
  </conditionalFormatting>
  <conditionalFormatting sqref="AF2639:AF2648">
    <cfRule type="cellIs" dxfId="19009" priority="19008" operator="equal">
      <formula>0</formula>
    </cfRule>
    <cfRule type="cellIs" dxfId="19008" priority="19009" operator="equal">
      <formula>1.5</formula>
    </cfRule>
    <cfRule type="cellIs" dxfId="19007" priority="19010" operator="equal">
      <formula>3</formula>
    </cfRule>
  </conditionalFormatting>
  <conditionalFormatting sqref="W2662">
    <cfRule type="containsBlanks" dxfId="19006" priority="19007">
      <formula>LEN(TRIM(W2662))=0</formula>
    </cfRule>
  </conditionalFormatting>
  <conditionalFormatting sqref="V2662">
    <cfRule type="containsBlanks" dxfId="19005" priority="19006">
      <formula>LEN(TRIM(V2662))=0</formula>
    </cfRule>
  </conditionalFormatting>
  <conditionalFormatting sqref="AF2664">
    <cfRule type="containsBlanks" dxfId="19004" priority="19005">
      <formula>LEN(TRIM(AF2664))=0</formula>
    </cfRule>
  </conditionalFormatting>
  <conditionalFormatting sqref="AE2664">
    <cfRule type="containsBlanks" dxfId="19003" priority="19004">
      <formula>LEN(TRIM(AE2664))=0</formula>
    </cfRule>
  </conditionalFormatting>
  <conditionalFormatting sqref="D2658">
    <cfRule type="containsBlanks" dxfId="19002" priority="19003">
      <formula>LEN(TRIM(D2658))=0</formula>
    </cfRule>
  </conditionalFormatting>
  <conditionalFormatting sqref="J2660">
    <cfRule type="containsBlanks" dxfId="19001" priority="19002">
      <formula>LEN(TRIM(J2660))=0</formula>
    </cfRule>
  </conditionalFormatting>
  <conditionalFormatting sqref="U2660 AD2659:AD2660">
    <cfRule type="cellIs" dxfId="19000" priority="19001" operator="equal">
      <formula>1</formula>
    </cfRule>
  </conditionalFormatting>
  <conditionalFormatting sqref="U2659">
    <cfRule type="cellIs" dxfId="18999" priority="19000" operator="equal">
      <formula>1</formula>
    </cfRule>
  </conditionalFormatting>
  <conditionalFormatting sqref="V2659:W2661">
    <cfRule type="containsBlanks" dxfId="18998" priority="18999">
      <formula>LEN(TRIM(V2659))=0</formula>
    </cfRule>
  </conditionalFormatting>
  <conditionalFormatting sqref="AE2659:AF2663">
    <cfRule type="containsBlanks" dxfId="18997" priority="18998">
      <formula>LEN(TRIM(AE2659))=0</formula>
    </cfRule>
  </conditionalFormatting>
  <conditionalFormatting sqref="Y2635:AF2635">
    <cfRule type="containsBlanks" dxfId="18996" priority="18997">
      <formula>LEN(TRIM(Y2635))=0</formula>
    </cfRule>
  </conditionalFormatting>
  <conditionalFormatting sqref="U2664:W2664">
    <cfRule type="containsBlanks" dxfId="18995" priority="18996">
      <formula>LEN(TRIM(U2664))=0</formula>
    </cfRule>
  </conditionalFormatting>
  <conditionalFormatting sqref="U2665:W2665">
    <cfRule type="containsBlanks" dxfId="18994" priority="18995">
      <formula>LEN(TRIM(U2665))=0</formula>
    </cfRule>
  </conditionalFormatting>
  <conditionalFormatting sqref="P2635:P2669">
    <cfRule type="cellIs" dxfId="18993" priority="18994" operator="equal">
      <formula>1</formula>
    </cfRule>
  </conditionalFormatting>
  <conditionalFormatting sqref="AF2635:AF2669">
    <cfRule type="cellIs" dxfId="18992" priority="18993" operator="equal">
      <formula>1</formula>
    </cfRule>
  </conditionalFormatting>
  <conditionalFormatting sqref="P2635:P2669">
    <cfRule type="cellIs" dxfId="18991" priority="18992" operator="equal">
      <formula>1</formula>
    </cfRule>
  </conditionalFormatting>
  <conditionalFormatting sqref="AF2635:AF2669">
    <cfRule type="cellIs" dxfId="18990" priority="18991" operator="equal">
      <formula>1</formula>
    </cfRule>
  </conditionalFormatting>
  <conditionalFormatting sqref="L2639:L2648">
    <cfRule type="cellIs" dxfId="18989" priority="18988" operator="equal">
      <formula>"Н"</formula>
    </cfRule>
    <cfRule type="cellIs" dxfId="18988" priority="18989" operator="equal">
      <formula>"П"</formula>
    </cfRule>
    <cfRule type="cellIs" dxfId="18987" priority="18990" operator="equal">
      <formula>"В"</formula>
    </cfRule>
  </conditionalFormatting>
  <conditionalFormatting sqref="AB2639:AB2648">
    <cfRule type="cellIs" dxfId="18986" priority="18985" operator="equal">
      <formula>"Н"</formula>
    </cfRule>
    <cfRule type="cellIs" dxfId="18985" priority="18986" operator="equal">
      <formula>"П"</formula>
    </cfRule>
    <cfRule type="cellIs" dxfId="18984" priority="18987" operator="equal">
      <formula>"В"</formula>
    </cfRule>
  </conditionalFormatting>
  <conditionalFormatting sqref="P2685">
    <cfRule type="containsBlanks" dxfId="18983" priority="18984">
      <formula>LEN(TRIM(P2685))=0</formula>
    </cfRule>
  </conditionalFormatting>
  <conditionalFormatting sqref="M2695:N2695">
    <cfRule type="containsBlanks" dxfId="18982" priority="18983">
      <formula>LEN(TRIM(M2695))=0</formula>
    </cfRule>
  </conditionalFormatting>
  <conditionalFormatting sqref="R2671:X2671 I2671:P2671">
    <cfRule type="containsBlanks" dxfId="18981" priority="18982">
      <formula>LEN(TRIM(I2671))=0</formula>
    </cfRule>
  </conditionalFormatting>
  <conditionalFormatting sqref="P2675:P2684">
    <cfRule type="cellIs" dxfId="18980" priority="18979" operator="equal">
      <formula>0</formula>
    </cfRule>
    <cfRule type="cellIs" dxfId="18979" priority="18980" operator="equal">
      <formula>1.5</formula>
    </cfRule>
    <cfRule type="cellIs" dxfId="18978" priority="18981" operator="equal">
      <formula>3</formula>
    </cfRule>
  </conditionalFormatting>
  <conditionalFormatting sqref="N2675:O2684 I2696 I2698 D2671 B2671">
    <cfRule type="containsBlanks" dxfId="18977" priority="18978">
      <formula>LEN(TRIM(B2671))=0</formula>
    </cfRule>
  </conditionalFormatting>
  <conditionalFormatting sqref="P2686">
    <cfRule type="containsBlanks" dxfId="18976" priority="18977">
      <formula>LEN(TRIM(P2686))=0</formula>
    </cfRule>
  </conditionalFormatting>
  <conditionalFormatting sqref="AD2675:AE2684">
    <cfRule type="containsBlanks" dxfId="18975" priority="18976">
      <formula>LEN(TRIM(AD2675))=0</formula>
    </cfRule>
  </conditionalFormatting>
  <conditionalFormatting sqref="AF2685">
    <cfRule type="containsBlanks" dxfId="18974" priority="18975">
      <formula>LEN(TRIM(AF2685))=0</formula>
    </cfRule>
  </conditionalFormatting>
  <conditionalFormatting sqref="AF2675:AF2684">
    <cfRule type="cellIs" dxfId="18973" priority="18972" operator="equal">
      <formula>0</formula>
    </cfRule>
    <cfRule type="cellIs" dxfId="18972" priority="18973" operator="equal">
      <formula>1.5</formula>
    </cfRule>
    <cfRule type="cellIs" dxfId="18971" priority="18974" operator="equal">
      <formula>3</formula>
    </cfRule>
  </conditionalFormatting>
  <conditionalFormatting sqref="W2698">
    <cfRule type="containsBlanks" dxfId="18970" priority="18971">
      <formula>LEN(TRIM(W2698))=0</formula>
    </cfRule>
  </conditionalFormatting>
  <conditionalFormatting sqref="V2698">
    <cfRule type="containsBlanks" dxfId="18969" priority="18970">
      <formula>LEN(TRIM(V2698))=0</formula>
    </cfRule>
  </conditionalFormatting>
  <conditionalFormatting sqref="AF2700">
    <cfRule type="containsBlanks" dxfId="18968" priority="18969">
      <formula>LEN(TRIM(AF2700))=0</formula>
    </cfRule>
  </conditionalFormatting>
  <conditionalFormatting sqref="AE2700">
    <cfRule type="containsBlanks" dxfId="18967" priority="18968">
      <formula>LEN(TRIM(AE2700))=0</formula>
    </cfRule>
  </conditionalFormatting>
  <conditionalFormatting sqref="D2694">
    <cfRule type="containsBlanks" dxfId="18966" priority="18967">
      <formula>LEN(TRIM(D2694))=0</formula>
    </cfRule>
  </conditionalFormatting>
  <conditionalFormatting sqref="J2696">
    <cfRule type="containsBlanks" dxfId="18965" priority="18966">
      <formula>LEN(TRIM(J2696))=0</formula>
    </cfRule>
  </conditionalFormatting>
  <conditionalFormatting sqref="U2696 AD2695:AD2696">
    <cfRule type="cellIs" dxfId="18964" priority="18965" operator="equal">
      <formula>1</formula>
    </cfRule>
  </conditionalFormatting>
  <conditionalFormatting sqref="U2695">
    <cfRule type="cellIs" dxfId="18963" priority="18964" operator="equal">
      <formula>1</formula>
    </cfRule>
  </conditionalFormatting>
  <conditionalFormatting sqref="V2695:W2697">
    <cfRule type="containsBlanks" dxfId="18962" priority="18963">
      <formula>LEN(TRIM(V2695))=0</formula>
    </cfRule>
  </conditionalFormatting>
  <conditionalFormatting sqref="AE2695:AF2699">
    <cfRule type="containsBlanks" dxfId="18961" priority="18962">
      <formula>LEN(TRIM(AE2695))=0</formula>
    </cfRule>
  </conditionalFormatting>
  <conditionalFormatting sqref="Y2671:AF2671">
    <cfRule type="containsBlanks" dxfId="18960" priority="18961">
      <formula>LEN(TRIM(Y2671))=0</formula>
    </cfRule>
  </conditionalFormatting>
  <conditionalFormatting sqref="P2685">
    <cfRule type="containsBlanks" dxfId="18959" priority="18960">
      <formula>LEN(TRIM(P2685))=0</formula>
    </cfRule>
  </conditionalFormatting>
  <conditionalFormatting sqref="M2695:N2695">
    <cfRule type="containsBlanks" dxfId="18958" priority="18959">
      <formula>LEN(TRIM(M2695))=0</formula>
    </cfRule>
  </conditionalFormatting>
  <conditionalFormatting sqref="R2671:X2671 I2671:P2671">
    <cfRule type="containsBlanks" dxfId="18957" priority="18958">
      <formula>LEN(TRIM(I2671))=0</formula>
    </cfRule>
  </conditionalFormatting>
  <conditionalFormatting sqref="P2675:P2684">
    <cfRule type="cellIs" dxfId="18956" priority="18955" operator="equal">
      <formula>0</formula>
    </cfRule>
    <cfRule type="cellIs" dxfId="18955" priority="18956" operator="equal">
      <formula>1.5</formula>
    </cfRule>
    <cfRule type="cellIs" dxfId="18954" priority="18957" operator="equal">
      <formula>3</formula>
    </cfRule>
  </conditionalFormatting>
  <conditionalFormatting sqref="N2675:O2684 I2696 I2698 D2671 B2671">
    <cfRule type="containsBlanks" dxfId="18953" priority="18954">
      <formula>LEN(TRIM(B2671))=0</formula>
    </cfRule>
  </conditionalFormatting>
  <conditionalFormatting sqref="P2686">
    <cfRule type="containsBlanks" dxfId="18952" priority="18953">
      <formula>LEN(TRIM(P2686))=0</formula>
    </cfRule>
  </conditionalFormatting>
  <conditionalFormatting sqref="AD2675:AE2684">
    <cfRule type="containsBlanks" dxfId="18951" priority="18952">
      <formula>LEN(TRIM(AD2675))=0</formula>
    </cfRule>
  </conditionalFormatting>
  <conditionalFormatting sqref="AF2685">
    <cfRule type="containsBlanks" dxfId="18950" priority="18951">
      <formula>LEN(TRIM(AF2685))=0</formula>
    </cfRule>
  </conditionalFormatting>
  <conditionalFormatting sqref="AF2675:AF2684">
    <cfRule type="cellIs" dxfId="18949" priority="18948" operator="equal">
      <formula>0</formula>
    </cfRule>
    <cfRule type="cellIs" dxfId="18948" priority="18949" operator="equal">
      <formula>1.5</formula>
    </cfRule>
    <cfRule type="cellIs" dxfId="18947" priority="18950" operator="equal">
      <formula>3</formula>
    </cfRule>
  </conditionalFormatting>
  <conditionalFormatting sqref="W2698">
    <cfRule type="containsBlanks" dxfId="18946" priority="18947">
      <formula>LEN(TRIM(W2698))=0</formula>
    </cfRule>
  </conditionalFormatting>
  <conditionalFormatting sqref="V2698">
    <cfRule type="containsBlanks" dxfId="18945" priority="18946">
      <formula>LEN(TRIM(V2698))=0</formula>
    </cfRule>
  </conditionalFormatting>
  <conditionalFormatting sqref="AF2700">
    <cfRule type="containsBlanks" dxfId="18944" priority="18945">
      <formula>LEN(TRIM(AF2700))=0</formula>
    </cfRule>
  </conditionalFormatting>
  <conditionalFormatting sqref="AE2700">
    <cfRule type="containsBlanks" dxfId="18943" priority="18944">
      <formula>LEN(TRIM(AE2700))=0</formula>
    </cfRule>
  </conditionalFormatting>
  <conditionalFormatting sqref="D2694">
    <cfRule type="containsBlanks" dxfId="18942" priority="18943">
      <formula>LEN(TRIM(D2694))=0</formula>
    </cfRule>
  </conditionalFormatting>
  <conditionalFormatting sqref="J2696">
    <cfRule type="containsBlanks" dxfId="18941" priority="18942">
      <formula>LEN(TRIM(J2696))=0</formula>
    </cfRule>
  </conditionalFormatting>
  <conditionalFormatting sqref="U2696 AD2695:AD2696">
    <cfRule type="cellIs" dxfId="18940" priority="18941" operator="equal">
      <formula>1</formula>
    </cfRule>
  </conditionalFormatting>
  <conditionalFormatting sqref="U2695">
    <cfRule type="cellIs" dxfId="18939" priority="18940" operator="equal">
      <formula>1</formula>
    </cfRule>
  </conditionalFormatting>
  <conditionalFormatting sqref="V2695:W2697">
    <cfRule type="containsBlanks" dxfId="18938" priority="18939">
      <formula>LEN(TRIM(V2695))=0</formula>
    </cfRule>
  </conditionalFormatting>
  <conditionalFormatting sqref="AE2695:AF2699">
    <cfRule type="containsBlanks" dxfId="18937" priority="18938">
      <formula>LEN(TRIM(AE2695))=0</formula>
    </cfRule>
  </conditionalFormatting>
  <conditionalFormatting sqref="Y2671:AF2671">
    <cfRule type="containsBlanks" dxfId="18936" priority="18937">
      <formula>LEN(TRIM(Y2671))=0</formula>
    </cfRule>
  </conditionalFormatting>
  <conditionalFormatting sqref="P2685">
    <cfRule type="containsBlanks" dxfId="18935" priority="18936">
      <formula>LEN(TRIM(P2685))=0</formula>
    </cfRule>
  </conditionalFormatting>
  <conditionalFormatting sqref="M2695:N2695">
    <cfRule type="containsBlanks" dxfId="18934" priority="18935">
      <formula>LEN(TRIM(M2695))=0</formula>
    </cfRule>
  </conditionalFormatting>
  <conditionalFormatting sqref="R2671:X2671 I2671:P2671">
    <cfRule type="containsBlanks" dxfId="18933" priority="18934">
      <formula>LEN(TRIM(I2671))=0</formula>
    </cfRule>
  </conditionalFormatting>
  <conditionalFormatting sqref="P2675:P2684">
    <cfRule type="cellIs" dxfId="18932" priority="18931" operator="equal">
      <formula>0</formula>
    </cfRule>
    <cfRule type="cellIs" dxfId="18931" priority="18932" operator="equal">
      <formula>1.5</formula>
    </cfRule>
    <cfRule type="cellIs" dxfId="18930" priority="18933" operator="equal">
      <formula>3</formula>
    </cfRule>
  </conditionalFormatting>
  <conditionalFormatting sqref="N2675:O2684 I2696 I2698 D2671 B2671">
    <cfRule type="containsBlanks" dxfId="18929" priority="18930">
      <formula>LEN(TRIM(B2671))=0</formula>
    </cfRule>
  </conditionalFormatting>
  <conditionalFormatting sqref="P2686">
    <cfRule type="containsBlanks" dxfId="18928" priority="18929">
      <formula>LEN(TRIM(P2686))=0</formula>
    </cfRule>
  </conditionalFormatting>
  <conditionalFormatting sqref="AD2675:AE2684">
    <cfRule type="containsBlanks" dxfId="18927" priority="18928">
      <formula>LEN(TRIM(AD2675))=0</formula>
    </cfRule>
  </conditionalFormatting>
  <conditionalFormatting sqref="AF2685">
    <cfRule type="containsBlanks" dxfId="18926" priority="18927">
      <formula>LEN(TRIM(AF2685))=0</formula>
    </cfRule>
  </conditionalFormatting>
  <conditionalFormatting sqref="AF2675:AF2684">
    <cfRule type="cellIs" dxfId="18925" priority="18924" operator="equal">
      <formula>0</formula>
    </cfRule>
    <cfRule type="cellIs" dxfId="18924" priority="18925" operator="equal">
      <formula>1.5</formula>
    </cfRule>
    <cfRule type="cellIs" dxfId="18923" priority="18926" operator="equal">
      <formula>3</formula>
    </cfRule>
  </conditionalFormatting>
  <conditionalFormatting sqref="W2698">
    <cfRule type="containsBlanks" dxfId="18922" priority="18923">
      <formula>LEN(TRIM(W2698))=0</formula>
    </cfRule>
  </conditionalFormatting>
  <conditionalFormatting sqref="V2698">
    <cfRule type="containsBlanks" dxfId="18921" priority="18922">
      <formula>LEN(TRIM(V2698))=0</formula>
    </cfRule>
  </conditionalFormatting>
  <conditionalFormatting sqref="AF2700">
    <cfRule type="containsBlanks" dxfId="18920" priority="18921">
      <formula>LEN(TRIM(AF2700))=0</formula>
    </cfRule>
  </conditionalFormatting>
  <conditionalFormatting sqref="AE2700">
    <cfRule type="containsBlanks" dxfId="18919" priority="18920">
      <formula>LEN(TRIM(AE2700))=0</formula>
    </cfRule>
  </conditionalFormatting>
  <conditionalFormatting sqref="D2694">
    <cfRule type="containsBlanks" dxfId="18918" priority="18919">
      <formula>LEN(TRIM(D2694))=0</formula>
    </cfRule>
  </conditionalFormatting>
  <conditionalFormatting sqref="J2696">
    <cfRule type="containsBlanks" dxfId="18917" priority="18918">
      <formula>LEN(TRIM(J2696))=0</formula>
    </cfRule>
  </conditionalFormatting>
  <conditionalFormatting sqref="U2696 AD2695:AD2696">
    <cfRule type="cellIs" dxfId="18916" priority="18917" operator="equal">
      <formula>1</formula>
    </cfRule>
  </conditionalFormatting>
  <conditionalFormatting sqref="U2695">
    <cfRule type="cellIs" dxfId="18915" priority="18916" operator="equal">
      <formula>1</formula>
    </cfRule>
  </conditionalFormatting>
  <conditionalFormatting sqref="V2695:W2697">
    <cfRule type="containsBlanks" dxfId="18914" priority="18915">
      <formula>LEN(TRIM(V2695))=0</formula>
    </cfRule>
  </conditionalFormatting>
  <conditionalFormatting sqref="AE2695:AF2699">
    <cfRule type="containsBlanks" dxfId="18913" priority="18914">
      <formula>LEN(TRIM(AE2695))=0</formula>
    </cfRule>
  </conditionalFormatting>
  <conditionalFormatting sqref="Y2671:AF2671">
    <cfRule type="containsBlanks" dxfId="18912" priority="18913">
      <formula>LEN(TRIM(Y2671))=0</formula>
    </cfRule>
  </conditionalFormatting>
  <conditionalFormatting sqref="U2700:W2700">
    <cfRule type="containsBlanks" dxfId="18911" priority="18912">
      <formula>LEN(TRIM(U2700))=0</formula>
    </cfRule>
  </conditionalFormatting>
  <conditionalFormatting sqref="U2701:W2701">
    <cfRule type="containsBlanks" dxfId="18910" priority="18911">
      <formula>LEN(TRIM(U2701))=0</formula>
    </cfRule>
  </conditionalFormatting>
  <conditionalFormatting sqref="P2671:P2705">
    <cfRule type="cellIs" dxfId="18909" priority="18910" operator="equal">
      <formula>1</formula>
    </cfRule>
  </conditionalFormatting>
  <conditionalFormatting sqref="AF2671:AF2705">
    <cfRule type="cellIs" dxfId="18908" priority="18909" operator="equal">
      <formula>1</formula>
    </cfRule>
  </conditionalFormatting>
  <conditionalFormatting sqref="P2671:P2705">
    <cfRule type="cellIs" dxfId="18907" priority="18908" operator="equal">
      <formula>1</formula>
    </cfRule>
  </conditionalFormatting>
  <conditionalFormatting sqref="AF2671:AF2705">
    <cfRule type="cellIs" dxfId="18906" priority="18907" operator="equal">
      <formula>1</formula>
    </cfRule>
  </conditionalFormatting>
  <conditionalFormatting sqref="L2675:L2684">
    <cfRule type="cellIs" dxfId="18905" priority="18904" operator="equal">
      <formula>"Н"</formula>
    </cfRule>
    <cfRule type="cellIs" dxfId="18904" priority="18905" operator="equal">
      <formula>"П"</formula>
    </cfRule>
    <cfRule type="cellIs" dxfId="18903" priority="18906" operator="equal">
      <formula>"В"</formula>
    </cfRule>
  </conditionalFormatting>
  <conditionalFormatting sqref="AB2675:AB2684">
    <cfRule type="cellIs" dxfId="18902" priority="18901" operator="equal">
      <formula>"Н"</formula>
    </cfRule>
    <cfRule type="cellIs" dxfId="18901" priority="18902" operator="equal">
      <formula>"П"</formula>
    </cfRule>
    <cfRule type="cellIs" dxfId="18900" priority="18903" operator="equal">
      <formula>"В"</formula>
    </cfRule>
  </conditionalFormatting>
  <conditionalFormatting sqref="P2721">
    <cfRule type="containsBlanks" dxfId="18899" priority="18900">
      <formula>LEN(TRIM(P2721))=0</formula>
    </cfRule>
  </conditionalFormatting>
  <conditionalFormatting sqref="M2731:N2731">
    <cfRule type="containsBlanks" dxfId="18898" priority="18899">
      <formula>LEN(TRIM(M2731))=0</formula>
    </cfRule>
  </conditionalFormatting>
  <conditionalFormatting sqref="R2707:X2707 I2707:P2707">
    <cfRule type="containsBlanks" dxfId="18897" priority="18898">
      <formula>LEN(TRIM(I2707))=0</formula>
    </cfRule>
  </conditionalFormatting>
  <conditionalFormatting sqref="P2711:P2720">
    <cfRule type="cellIs" dxfId="18896" priority="18895" operator="equal">
      <formula>0</formula>
    </cfRule>
    <cfRule type="cellIs" dxfId="18895" priority="18896" operator="equal">
      <formula>1.5</formula>
    </cfRule>
    <cfRule type="cellIs" dxfId="18894" priority="18897" operator="equal">
      <formula>3</formula>
    </cfRule>
  </conditionalFormatting>
  <conditionalFormatting sqref="N2711:O2720 I2732 I2734 D2707 B2707">
    <cfRule type="containsBlanks" dxfId="18893" priority="18894">
      <formula>LEN(TRIM(B2707))=0</formula>
    </cfRule>
  </conditionalFormatting>
  <conditionalFormatting sqref="P2722">
    <cfRule type="containsBlanks" dxfId="18892" priority="18893">
      <formula>LEN(TRIM(P2722))=0</formula>
    </cfRule>
  </conditionalFormatting>
  <conditionalFormatting sqref="AD2711:AE2720">
    <cfRule type="containsBlanks" dxfId="18891" priority="18892">
      <formula>LEN(TRIM(AD2711))=0</formula>
    </cfRule>
  </conditionalFormatting>
  <conditionalFormatting sqref="AF2721">
    <cfRule type="containsBlanks" dxfId="18890" priority="18891">
      <formula>LEN(TRIM(AF2721))=0</formula>
    </cfRule>
  </conditionalFormatting>
  <conditionalFormatting sqref="AF2711:AF2720">
    <cfRule type="cellIs" dxfId="18889" priority="18888" operator="equal">
      <formula>0</formula>
    </cfRule>
    <cfRule type="cellIs" dxfId="18888" priority="18889" operator="equal">
      <formula>1.5</formula>
    </cfRule>
    <cfRule type="cellIs" dxfId="18887" priority="18890" operator="equal">
      <formula>3</formula>
    </cfRule>
  </conditionalFormatting>
  <conditionalFormatting sqref="W2734">
    <cfRule type="containsBlanks" dxfId="18886" priority="18887">
      <formula>LEN(TRIM(W2734))=0</formula>
    </cfRule>
  </conditionalFormatting>
  <conditionalFormatting sqref="V2734">
    <cfRule type="containsBlanks" dxfId="18885" priority="18886">
      <formula>LEN(TRIM(V2734))=0</formula>
    </cfRule>
  </conditionalFormatting>
  <conditionalFormatting sqref="AF2736">
    <cfRule type="containsBlanks" dxfId="18884" priority="18885">
      <formula>LEN(TRIM(AF2736))=0</formula>
    </cfRule>
  </conditionalFormatting>
  <conditionalFormatting sqref="AE2736">
    <cfRule type="containsBlanks" dxfId="18883" priority="18884">
      <formula>LEN(TRIM(AE2736))=0</formula>
    </cfRule>
  </conditionalFormatting>
  <conditionalFormatting sqref="D2730">
    <cfRule type="containsBlanks" dxfId="18882" priority="18883">
      <formula>LEN(TRIM(D2730))=0</formula>
    </cfRule>
  </conditionalFormatting>
  <conditionalFormatting sqref="J2732">
    <cfRule type="containsBlanks" dxfId="18881" priority="18882">
      <formula>LEN(TRIM(J2732))=0</formula>
    </cfRule>
  </conditionalFormatting>
  <conditionalFormatting sqref="U2732 AD2731:AD2732">
    <cfRule type="cellIs" dxfId="18880" priority="18881" operator="equal">
      <formula>1</formula>
    </cfRule>
  </conditionalFormatting>
  <conditionalFormatting sqref="U2731">
    <cfRule type="cellIs" dxfId="18879" priority="18880" operator="equal">
      <formula>1</formula>
    </cfRule>
  </conditionalFormatting>
  <conditionalFormatting sqref="V2731:W2733">
    <cfRule type="containsBlanks" dxfId="18878" priority="18879">
      <formula>LEN(TRIM(V2731))=0</formula>
    </cfRule>
  </conditionalFormatting>
  <conditionalFormatting sqref="AE2731:AF2735">
    <cfRule type="containsBlanks" dxfId="18877" priority="18878">
      <formula>LEN(TRIM(AE2731))=0</formula>
    </cfRule>
  </conditionalFormatting>
  <conditionalFormatting sqref="Y2707:AF2707">
    <cfRule type="containsBlanks" dxfId="18876" priority="18877">
      <formula>LEN(TRIM(Y2707))=0</formula>
    </cfRule>
  </conditionalFormatting>
  <conditionalFormatting sqref="P2721">
    <cfRule type="containsBlanks" dxfId="18875" priority="18876">
      <formula>LEN(TRIM(P2721))=0</formula>
    </cfRule>
  </conditionalFormatting>
  <conditionalFormatting sqref="M2731:N2731">
    <cfRule type="containsBlanks" dxfId="18874" priority="18875">
      <formula>LEN(TRIM(M2731))=0</formula>
    </cfRule>
  </conditionalFormatting>
  <conditionalFormatting sqref="R2707:X2707 I2707:P2707">
    <cfRule type="containsBlanks" dxfId="18873" priority="18874">
      <formula>LEN(TRIM(I2707))=0</formula>
    </cfRule>
  </conditionalFormatting>
  <conditionalFormatting sqref="P2711:P2720">
    <cfRule type="cellIs" dxfId="18872" priority="18871" operator="equal">
      <formula>0</formula>
    </cfRule>
    <cfRule type="cellIs" dxfId="18871" priority="18872" operator="equal">
      <formula>1.5</formula>
    </cfRule>
    <cfRule type="cellIs" dxfId="18870" priority="18873" operator="equal">
      <formula>3</formula>
    </cfRule>
  </conditionalFormatting>
  <conditionalFormatting sqref="N2711:O2720 I2732 I2734 D2707 B2707">
    <cfRule type="containsBlanks" dxfId="18869" priority="18870">
      <formula>LEN(TRIM(B2707))=0</formula>
    </cfRule>
  </conditionalFormatting>
  <conditionalFormatting sqref="P2722">
    <cfRule type="containsBlanks" dxfId="18868" priority="18869">
      <formula>LEN(TRIM(P2722))=0</formula>
    </cfRule>
  </conditionalFormatting>
  <conditionalFormatting sqref="AD2711:AE2720">
    <cfRule type="containsBlanks" dxfId="18867" priority="18868">
      <formula>LEN(TRIM(AD2711))=0</formula>
    </cfRule>
  </conditionalFormatting>
  <conditionalFormatting sqref="AF2721">
    <cfRule type="containsBlanks" dxfId="18866" priority="18867">
      <formula>LEN(TRIM(AF2721))=0</formula>
    </cfRule>
  </conditionalFormatting>
  <conditionalFormatting sqref="AF2711:AF2720">
    <cfRule type="cellIs" dxfId="18865" priority="18864" operator="equal">
      <formula>0</formula>
    </cfRule>
    <cfRule type="cellIs" dxfId="18864" priority="18865" operator="equal">
      <formula>1.5</formula>
    </cfRule>
    <cfRule type="cellIs" dxfId="18863" priority="18866" operator="equal">
      <formula>3</formula>
    </cfRule>
  </conditionalFormatting>
  <conditionalFormatting sqref="W2734">
    <cfRule type="containsBlanks" dxfId="18862" priority="18863">
      <formula>LEN(TRIM(W2734))=0</formula>
    </cfRule>
  </conditionalFormatting>
  <conditionalFormatting sqref="V2734">
    <cfRule type="containsBlanks" dxfId="18861" priority="18862">
      <formula>LEN(TRIM(V2734))=0</formula>
    </cfRule>
  </conditionalFormatting>
  <conditionalFormatting sqref="AF2736">
    <cfRule type="containsBlanks" dxfId="18860" priority="18861">
      <formula>LEN(TRIM(AF2736))=0</formula>
    </cfRule>
  </conditionalFormatting>
  <conditionalFormatting sqref="AE2736">
    <cfRule type="containsBlanks" dxfId="18859" priority="18860">
      <formula>LEN(TRIM(AE2736))=0</formula>
    </cfRule>
  </conditionalFormatting>
  <conditionalFormatting sqref="D2730">
    <cfRule type="containsBlanks" dxfId="18858" priority="18859">
      <formula>LEN(TRIM(D2730))=0</formula>
    </cfRule>
  </conditionalFormatting>
  <conditionalFormatting sqref="J2732">
    <cfRule type="containsBlanks" dxfId="18857" priority="18858">
      <formula>LEN(TRIM(J2732))=0</formula>
    </cfRule>
  </conditionalFormatting>
  <conditionalFormatting sqref="U2732 AD2731:AD2732">
    <cfRule type="cellIs" dxfId="18856" priority="18857" operator="equal">
      <formula>1</formula>
    </cfRule>
  </conditionalFormatting>
  <conditionalFormatting sqref="U2731">
    <cfRule type="cellIs" dxfId="18855" priority="18856" operator="equal">
      <formula>1</formula>
    </cfRule>
  </conditionalFormatting>
  <conditionalFormatting sqref="V2731:W2733">
    <cfRule type="containsBlanks" dxfId="18854" priority="18855">
      <formula>LEN(TRIM(V2731))=0</formula>
    </cfRule>
  </conditionalFormatting>
  <conditionalFormatting sqref="AE2731:AF2735">
    <cfRule type="containsBlanks" dxfId="18853" priority="18854">
      <formula>LEN(TRIM(AE2731))=0</formula>
    </cfRule>
  </conditionalFormatting>
  <conditionalFormatting sqref="Y2707:AF2707">
    <cfRule type="containsBlanks" dxfId="18852" priority="18853">
      <formula>LEN(TRIM(Y2707))=0</formula>
    </cfRule>
  </conditionalFormatting>
  <conditionalFormatting sqref="P2721">
    <cfRule type="containsBlanks" dxfId="18851" priority="18852">
      <formula>LEN(TRIM(P2721))=0</formula>
    </cfRule>
  </conditionalFormatting>
  <conditionalFormatting sqref="M2731:N2731">
    <cfRule type="containsBlanks" dxfId="18850" priority="18851">
      <formula>LEN(TRIM(M2731))=0</formula>
    </cfRule>
  </conditionalFormatting>
  <conditionalFormatting sqref="R2707:X2707 I2707:P2707">
    <cfRule type="containsBlanks" dxfId="18849" priority="18850">
      <formula>LEN(TRIM(I2707))=0</formula>
    </cfRule>
  </conditionalFormatting>
  <conditionalFormatting sqref="P2711:P2720">
    <cfRule type="cellIs" dxfId="18848" priority="18847" operator="equal">
      <formula>0</formula>
    </cfRule>
    <cfRule type="cellIs" dxfId="18847" priority="18848" operator="equal">
      <formula>1.5</formula>
    </cfRule>
    <cfRule type="cellIs" dxfId="18846" priority="18849" operator="equal">
      <formula>3</formula>
    </cfRule>
  </conditionalFormatting>
  <conditionalFormatting sqref="N2711:O2720 I2732 I2734 D2707 B2707">
    <cfRule type="containsBlanks" dxfId="18845" priority="18846">
      <formula>LEN(TRIM(B2707))=0</formula>
    </cfRule>
  </conditionalFormatting>
  <conditionalFormatting sqref="P2722">
    <cfRule type="containsBlanks" dxfId="18844" priority="18845">
      <formula>LEN(TRIM(P2722))=0</formula>
    </cfRule>
  </conditionalFormatting>
  <conditionalFormatting sqref="AD2711:AE2720">
    <cfRule type="containsBlanks" dxfId="18843" priority="18844">
      <formula>LEN(TRIM(AD2711))=0</formula>
    </cfRule>
  </conditionalFormatting>
  <conditionalFormatting sqref="AF2721">
    <cfRule type="containsBlanks" dxfId="18842" priority="18843">
      <formula>LEN(TRIM(AF2721))=0</formula>
    </cfRule>
  </conditionalFormatting>
  <conditionalFormatting sqref="AF2711:AF2720">
    <cfRule type="cellIs" dxfId="18841" priority="18840" operator="equal">
      <formula>0</formula>
    </cfRule>
    <cfRule type="cellIs" dxfId="18840" priority="18841" operator="equal">
      <formula>1.5</formula>
    </cfRule>
    <cfRule type="cellIs" dxfId="18839" priority="18842" operator="equal">
      <formula>3</formula>
    </cfRule>
  </conditionalFormatting>
  <conditionalFormatting sqref="W2734">
    <cfRule type="containsBlanks" dxfId="18838" priority="18839">
      <formula>LEN(TRIM(W2734))=0</formula>
    </cfRule>
  </conditionalFormatting>
  <conditionalFormatting sqref="V2734">
    <cfRule type="containsBlanks" dxfId="18837" priority="18838">
      <formula>LEN(TRIM(V2734))=0</formula>
    </cfRule>
  </conditionalFormatting>
  <conditionalFormatting sqref="AF2736">
    <cfRule type="containsBlanks" dxfId="18836" priority="18837">
      <formula>LEN(TRIM(AF2736))=0</formula>
    </cfRule>
  </conditionalFormatting>
  <conditionalFormatting sqref="AE2736">
    <cfRule type="containsBlanks" dxfId="18835" priority="18836">
      <formula>LEN(TRIM(AE2736))=0</formula>
    </cfRule>
  </conditionalFormatting>
  <conditionalFormatting sqref="D2730">
    <cfRule type="containsBlanks" dxfId="18834" priority="18835">
      <formula>LEN(TRIM(D2730))=0</formula>
    </cfRule>
  </conditionalFormatting>
  <conditionalFormatting sqref="J2732">
    <cfRule type="containsBlanks" dxfId="18833" priority="18834">
      <formula>LEN(TRIM(J2732))=0</formula>
    </cfRule>
  </conditionalFormatting>
  <conditionalFormatting sqref="U2732 AD2731:AD2732">
    <cfRule type="cellIs" dxfId="18832" priority="18833" operator="equal">
      <formula>1</formula>
    </cfRule>
  </conditionalFormatting>
  <conditionalFormatting sqref="U2731">
    <cfRule type="cellIs" dxfId="18831" priority="18832" operator="equal">
      <formula>1</formula>
    </cfRule>
  </conditionalFormatting>
  <conditionalFormatting sqref="V2731:W2733">
    <cfRule type="containsBlanks" dxfId="18830" priority="18831">
      <formula>LEN(TRIM(V2731))=0</formula>
    </cfRule>
  </conditionalFormatting>
  <conditionalFormatting sqref="AE2731:AF2735">
    <cfRule type="containsBlanks" dxfId="18829" priority="18830">
      <formula>LEN(TRIM(AE2731))=0</formula>
    </cfRule>
  </conditionalFormatting>
  <conditionalFormatting sqref="Y2707:AF2707">
    <cfRule type="containsBlanks" dxfId="18828" priority="18829">
      <formula>LEN(TRIM(Y2707))=0</formula>
    </cfRule>
  </conditionalFormatting>
  <conditionalFormatting sqref="U2736:W2736">
    <cfRule type="containsBlanks" dxfId="18827" priority="18828">
      <formula>LEN(TRIM(U2736))=0</formula>
    </cfRule>
  </conditionalFormatting>
  <conditionalFormatting sqref="U2737:W2737">
    <cfRule type="containsBlanks" dxfId="18826" priority="18827">
      <formula>LEN(TRIM(U2737))=0</formula>
    </cfRule>
  </conditionalFormatting>
  <conditionalFormatting sqref="P2707:P2741">
    <cfRule type="cellIs" dxfId="18825" priority="18826" operator="equal">
      <formula>1</formula>
    </cfRule>
  </conditionalFormatting>
  <conditionalFormatting sqref="AF2707:AF2741">
    <cfRule type="cellIs" dxfId="18824" priority="18825" operator="equal">
      <formula>1</formula>
    </cfRule>
  </conditionalFormatting>
  <conditionalFormatting sqref="P2707:P2741">
    <cfRule type="cellIs" dxfId="18823" priority="18824" operator="equal">
      <formula>1</formula>
    </cfRule>
  </conditionalFormatting>
  <conditionalFormatting sqref="AF2707:AF2741">
    <cfRule type="cellIs" dxfId="18822" priority="18823" operator="equal">
      <formula>1</formula>
    </cfRule>
  </conditionalFormatting>
  <conditionalFormatting sqref="L2711:L2720">
    <cfRule type="cellIs" dxfId="18821" priority="18820" operator="equal">
      <formula>"Н"</formula>
    </cfRule>
    <cfRule type="cellIs" dxfId="18820" priority="18821" operator="equal">
      <formula>"П"</formula>
    </cfRule>
    <cfRule type="cellIs" dxfId="18819" priority="18822" operator="equal">
      <formula>"В"</formula>
    </cfRule>
  </conditionalFormatting>
  <conditionalFormatting sqref="AB2711:AB2720">
    <cfRule type="cellIs" dxfId="18818" priority="18817" operator="equal">
      <formula>"Н"</formula>
    </cfRule>
    <cfRule type="cellIs" dxfId="18817" priority="18818" operator="equal">
      <formula>"П"</formula>
    </cfRule>
    <cfRule type="cellIs" dxfId="18816" priority="18819" operator="equal">
      <formula>"В"</formula>
    </cfRule>
  </conditionalFormatting>
  <conditionalFormatting sqref="P2757">
    <cfRule type="containsBlanks" dxfId="18815" priority="18816">
      <formula>LEN(TRIM(P2757))=0</formula>
    </cfRule>
  </conditionalFormatting>
  <conditionalFormatting sqref="M2767:N2767">
    <cfRule type="containsBlanks" dxfId="18814" priority="18815">
      <formula>LEN(TRIM(M2767))=0</formula>
    </cfRule>
  </conditionalFormatting>
  <conditionalFormatting sqref="R2743:X2743 I2743:P2743">
    <cfRule type="containsBlanks" dxfId="18813" priority="18814">
      <formula>LEN(TRIM(I2743))=0</formula>
    </cfRule>
  </conditionalFormatting>
  <conditionalFormatting sqref="P2747:P2756">
    <cfRule type="cellIs" dxfId="18812" priority="18811" operator="equal">
      <formula>0</formula>
    </cfRule>
    <cfRule type="cellIs" dxfId="18811" priority="18812" operator="equal">
      <formula>1.5</formula>
    </cfRule>
    <cfRule type="cellIs" dxfId="18810" priority="18813" operator="equal">
      <formula>3</formula>
    </cfRule>
  </conditionalFormatting>
  <conditionalFormatting sqref="N2747:O2756 I2768 I2770 D2743 B2743">
    <cfRule type="containsBlanks" dxfId="18809" priority="18810">
      <formula>LEN(TRIM(B2743))=0</formula>
    </cfRule>
  </conditionalFormatting>
  <conditionalFormatting sqref="P2758">
    <cfRule type="containsBlanks" dxfId="18808" priority="18809">
      <formula>LEN(TRIM(P2758))=0</formula>
    </cfRule>
  </conditionalFormatting>
  <conditionalFormatting sqref="AD2747:AE2756">
    <cfRule type="containsBlanks" dxfId="18807" priority="18808">
      <formula>LEN(TRIM(AD2747))=0</formula>
    </cfRule>
  </conditionalFormatting>
  <conditionalFormatting sqref="AF2757">
    <cfRule type="containsBlanks" dxfId="18806" priority="18807">
      <formula>LEN(TRIM(AF2757))=0</formula>
    </cfRule>
  </conditionalFormatting>
  <conditionalFormatting sqref="AF2747:AF2756">
    <cfRule type="cellIs" dxfId="18805" priority="18804" operator="equal">
      <formula>0</formula>
    </cfRule>
    <cfRule type="cellIs" dxfId="18804" priority="18805" operator="equal">
      <formula>1.5</formula>
    </cfRule>
    <cfRule type="cellIs" dxfId="18803" priority="18806" operator="equal">
      <formula>3</formula>
    </cfRule>
  </conditionalFormatting>
  <conditionalFormatting sqref="W2770">
    <cfRule type="containsBlanks" dxfId="18802" priority="18803">
      <formula>LEN(TRIM(W2770))=0</formula>
    </cfRule>
  </conditionalFormatting>
  <conditionalFormatting sqref="V2770">
    <cfRule type="containsBlanks" dxfId="18801" priority="18802">
      <formula>LEN(TRIM(V2770))=0</formula>
    </cfRule>
  </conditionalFormatting>
  <conditionalFormatting sqref="AF2772">
    <cfRule type="containsBlanks" dxfId="18800" priority="18801">
      <formula>LEN(TRIM(AF2772))=0</formula>
    </cfRule>
  </conditionalFormatting>
  <conditionalFormatting sqref="AE2772">
    <cfRule type="containsBlanks" dxfId="18799" priority="18800">
      <formula>LEN(TRIM(AE2772))=0</formula>
    </cfRule>
  </conditionalFormatting>
  <conditionalFormatting sqref="D2766">
    <cfRule type="containsBlanks" dxfId="18798" priority="18799">
      <formula>LEN(TRIM(D2766))=0</formula>
    </cfRule>
  </conditionalFormatting>
  <conditionalFormatting sqref="J2768">
    <cfRule type="containsBlanks" dxfId="18797" priority="18798">
      <formula>LEN(TRIM(J2768))=0</formula>
    </cfRule>
  </conditionalFormatting>
  <conditionalFormatting sqref="U2768 AD2767:AD2768">
    <cfRule type="cellIs" dxfId="18796" priority="18797" operator="equal">
      <formula>1</formula>
    </cfRule>
  </conditionalFormatting>
  <conditionalFormatting sqref="U2767">
    <cfRule type="cellIs" dxfId="18795" priority="18796" operator="equal">
      <formula>1</formula>
    </cfRule>
  </conditionalFormatting>
  <conditionalFormatting sqref="V2767:W2769">
    <cfRule type="containsBlanks" dxfId="18794" priority="18795">
      <formula>LEN(TRIM(V2767))=0</formula>
    </cfRule>
  </conditionalFormatting>
  <conditionalFormatting sqref="AE2767:AF2771">
    <cfRule type="containsBlanks" dxfId="18793" priority="18794">
      <formula>LEN(TRIM(AE2767))=0</formula>
    </cfRule>
  </conditionalFormatting>
  <conditionalFormatting sqref="Y2743:AF2743">
    <cfRule type="containsBlanks" dxfId="18792" priority="18793">
      <formula>LEN(TRIM(Y2743))=0</formula>
    </cfRule>
  </conditionalFormatting>
  <conditionalFormatting sqref="P2757">
    <cfRule type="containsBlanks" dxfId="18791" priority="18792">
      <formula>LEN(TRIM(P2757))=0</formula>
    </cfRule>
  </conditionalFormatting>
  <conditionalFormatting sqref="M2767:N2767">
    <cfRule type="containsBlanks" dxfId="18790" priority="18791">
      <formula>LEN(TRIM(M2767))=0</formula>
    </cfRule>
  </conditionalFormatting>
  <conditionalFormatting sqref="R2743:X2743 I2743:P2743">
    <cfRule type="containsBlanks" dxfId="18789" priority="18790">
      <formula>LEN(TRIM(I2743))=0</formula>
    </cfRule>
  </conditionalFormatting>
  <conditionalFormatting sqref="P2747:P2756">
    <cfRule type="cellIs" dxfId="18788" priority="18787" operator="equal">
      <formula>0</formula>
    </cfRule>
    <cfRule type="cellIs" dxfId="18787" priority="18788" operator="equal">
      <formula>1.5</formula>
    </cfRule>
    <cfRule type="cellIs" dxfId="18786" priority="18789" operator="equal">
      <formula>3</formula>
    </cfRule>
  </conditionalFormatting>
  <conditionalFormatting sqref="N2747:O2756 I2768 I2770 D2743 B2743">
    <cfRule type="containsBlanks" dxfId="18785" priority="18786">
      <formula>LEN(TRIM(B2743))=0</formula>
    </cfRule>
  </conditionalFormatting>
  <conditionalFormatting sqref="P2758">
    <cfRule type="containsBlanks" dxfId="18784" priority="18785">
      <formula>LEN(TRIM(P2758))=0</formula>
    </cfRule>
  </conditionalFormatting>
  <conditionalFormatting sqref="AD2747:AE2756">
    <cfRule type="containsBlanks" dxfId="18783" priority="18784">
      <formula>LEN(TRIM(AD2747))=0</formula>
    </cfRule>
  </conditionalFormatting>
  <conditionalFormatting sqref="AF2757">
    <cfRule type="containsBlanks" dxfId="18782" priority="18783">
      <formula>LEN(TRIM(AF2757))=0</formula>
    </cfRule>
  </conditionalFormatting>
  <conditionalFormatting sqref="AF2747:AF2756">
    <cfRule type="cellIs" dxfId="18781" priority="18780" operator="equal">
      <formula>0</formula>
    </cfRule>
    <cfRule type="cellIs" dxfId="18780" priority="18781" operator="equal">
      <formula>1.5</formula>
    </cfRule>
    <cfRule type="cellIs" dxfId="18779" priority="18782" operator="equal">
      <formula>3</formula>
    </cfRule>
  </conditionalFormatting>
  <conditionalFormatting sqref="W2770">
    <cfRule type="containsBlanks" dxfId="18778" priority="18779">
      <formula>LEN(TRIM(W2770))=0</formula>
    </cfRule>
  </conditionalFormatting>
  <conditionalFormatting sqref="V2770">
    <cfRule type="containsBlanks" dxfId="18777" priority="18778">
      <formula>LEN(TRIM(V2770))=0</formula>
    </cfRule>
  </conditionalFormatting>
  <conditionalFormatting sqref="AF2772">
    <cfRule type="containsBlanks" dxfId="18776" priority="18777">
      <formula>LEN(TRIM(AF2772))=0</formula>
    </cfRule>
  </conditionalFormatting>
  <conditionalFormatting sqref="AE2772">
    <cfRule type="containsBlanks" dxfId="18775" priority="18776">
      <formula>LEN(TRIM(AE2772))=0</formula>
    </cfRule>
  </conditionalFormatting>
  <conditionalFormatting sqref="D2766">
    <cfRule type="containsBlanks" dxfId="18774" priority="18775">
      <formula>LEN(TRIM(D2766))=0</formula>
    </cfRule>
  </conditionalFormatting>
  <conditionalFormatting sqref="J2768">
    <cfRule type="containsBlanks" dxfId="18773" priority="18774">
      <formula>LEN(TRIM(J2768))=0</formula>
    </cfRule>
  </conditionalFormatting>
  <conditionalFormatting sqref="U2768 AD2767:AD2768">
    <cfRule type="cellIs" dxfId="18772" priority="18773" operator="equal">
      <formula>1</formula>
    </cfRule>
  </conditionalFormatting>
  <conditionalFormatting sqref="U2767">
    <cfRule type="cellIs" dxfId="18771" priority="18772" operator="equal">
      <formula>1</formula>
    </cfRule>
  </conditionalFormatting>
  <conditionalFormatting sqref="V2767:W2769">
    <cfRule type="containsBlanks" dxfId="18770" priority="18771">
      <formula>LEN(TRIM(V2767))=0</formula>
    </cfRule>
  </conditionalFormatting>
  <conditionalFormatting sqref="AE2767:AF2771">
    <cfRule type="containsBlanks" dxfId="18769" priority="18770">
      <formula>LEN(TRIM(AE2767))=0</formula>
    </cfRule>
  </conditionalFormatting>
  <conditionalFormatting sqref="Y2743:AF2743">
    <cfRule type="containsBlanks" dxfId="18768" priority="18769">
      <formula>LEN(TRIM(Y2743))=0</formula>
    </cfRule>
  </conditionalFormatting>
  <conditionalFormatting sqref="P2757">
    <cfRule type="containsBlanks" dxfId="18767" priority="18768">
      <formula>LEN(TRIM(P2757))=0</formula>
    </cfRule>
  </conditionalFormatting>
  <conditionalFormatting sqref="M2767:N2767">
    <cfRule type="containsBlanks" dxfId="18766" priority="18767">
      <formula>LEN(TRIM(M2767))=0</formula>
    </cfRule>
  </conditionalFormatting>
  <conditionalFormatting sqref="R2743:X2743 I2743:P2743">
    <cfRule type="containsBlanks" dxfId="18765" priority="18766">
      <formula>LEN(TRIM(I2743))=0</formula>
    </cfRule>
  </conditionalFormatting>
  <conditionalFormatting sqref="P2747:P2756">
    <cfRule type="cellIs" dxfId="18764" priority="18763" operator="equal">
      <formula>0</formula>
    </cfRule>
    <cfRule type="cellIs" dxfId="18763" priority="18764" operator="equal">
      <formula>1.5</formula>
    </cfRule>
    <cfRule type="cellIs" dxfId="18762" priority="18765" operator="equal">
      <formula>3</formula>
    </cfRule>
  </conditionalFormatting>
  <conditionalFormatting sqref="N2747:O2756 I2768 I2770 D2743 B2743">
    <cfRule type="containsBlanks" dxfId="18761" priority="18762">
      <formula>LEN(TRIM(B2743))=0</formula>
    </cfRule>
  </conditionalFormatting>
  <conditionalFormatting sqref="P2758">
    <cfRule type="containsBlanks" dxfId="18760" priority="18761">
      <formula>LEN(TRIM(P2758))=0</formula>
    </cfRule>
  </conditionalFormatting>
  <conditionalFormatting sqref="AD2747:AE2756">
    <cfRule type="containsBlanks" dxfId="18759" priority="18760">
      <formula>LEN(TRIM(AD2747))=0</formula>
    </cfRule>
  </conditionalFormatting>
  <conditionalFormatting sqref="AF2757">
    <cfRule type="containsBlanks" dxfId="18758" priority="18759">
      <formula>LEN(TRIM(AF2757))=0</formula>
    </cfRule>
  </conditionalFormatting>
  <conditionalFormatting sqref="AF2747:AF2756">
    <cfRule type="cellIs" dxfId="18757" priority="18756" operator="equal">
      <formula>0</formula>
    </cfRule>
    <cfRule type="cellIs" dxfId="18756" priority="18757" operator="equal">
      <formula>1.5</formula>
    </cfRule>
    <cfRule type="cellIs" dxfId="18755" priority="18758" operator="equal">
      <formula>3</formula>
    </cfRule>
  </conditionalFormatting>
  <conditionalFormatting sqref="W2770">
    <cfRule type="containsBlanks" dxfId="18754" priority="18755">
      <formula>LEN(TRIM(W2770))=0</formula>
    </cfRule>
  </conditionalFormatting>
  <conditionalFormatting sqref="V2770">
    <cfRule type="containsBlanks" dxfId="18753" priority="18754">
      <formula>LEN(TRIM(V2770))=0</formula>
    </cfRule>
  </conditionalFormatting>
  <conditionalFormatting sqref="AF2772">
    <cfRule type="containsBlanks" dxfId="18752" priority="18753">
      <formula>LEN(TRIM(AF2772))=0</formula>
    </cfRule>
  </conditionalFormatting>
  <conditionalFormatting sqref="AE2772">
    <cfRule type="containsBlanks" dxfId="18751" priority="18752">
      <formula>LEN(TRIM(AE2772))=0</formula>
    </cfRule>
  </conditionalFormatting>
  <conditionalFormatting sqref="D2766">
    <cfRule type="containsBlanks" dxfId="18750" priority="18751">
      <formula>LEN(TRIM(D2766))=0</formula>
    </cfRule>
  </conditionalFormatting>
  <conditionalFormatting sqref="J2768">
    <cfRule type="containsBlanks" dxfId="18749" priority="18750">
      <formula>LEN(TRIM(J2768))=0</formula>
    </cfRule>
  </conditionalFormatting>
  <conditionalFormatting sqref="U2768 AD2767:AD2768">
    <cfRule type="cellIs" dxfId="18748" priority="18749" operator="equal">
      <formula>1</formula>
    </cfRule>
  </conditionalFormatting>
  <conditionalFormatting sqref="U2767">
    <cfRule type="cellIs" dxfId="18747" priority="18748" operator="equal">
      <formula>1</formula>
    </cfRule>
  </conditionalFormatting>
  <conditionalFormatting sqref="V2767:W2769">
    <cfRule type="containsBlanks" dxfId="18746" priority="18747">
      <formula>LEN(TRIM(V2767))=0</formula>
    </cfRule>
  </conditionalFormatting>
  <conditionalFormatting sqref="AE2767:AF2771">
    <cfRule type="containsBlanks" dxfId="18745" priority="18746">
      <formula>LEN(TRIM(AE2767))=0</formula>
    </cfRule>
  </conditionalFormatting>
  <conditionalFormatting sqref="Y2743:AF2743">
    <cfRule type="containsBlanks" dxfId="18744" priority="18745">
      <formula>LEN(TRIM(Y2743))=0</formula>
    </cfRule>
  </conditionalFormatting>
  <conditionalFormatting sqref="U2772:W2772">
    <cfRule type="containsBlanks" dxfId="18743" priority="18744">
      <formula>LEN(TRIM(U2772))=0</formula>
    </cfRule>
  </conditionalFormatting>
  <conditionalFormatting sqref="U2773:W2773">
    <cfRule type="containsBlanks" dxfId="18742" priority="18743">
      <formula>LEN(TRIM(U2773))=0</formula>
    </cfRule>
  </conditionalFormatting>
  <conditionalFormatting sqref="P2743:P2777">
    <cfRule type="cellIs" dxfId="18741" priority="18742" operator="equal">
      <formula>1</formula>
    </cfRule>
  </conditionalFormatting>
  <conditionalFormatting sqref="AF2743:AF2777">
    <cfRule type="cellIs" dxfId="18740" priority="18741" operator="equal">
      <formula>1</formula>
    </cfRule>
  </conditionalFormatting>
  <conditionalFormatting sqref="P2743:P2777">
    <cfRule type="cellIs" dxfId="18739" priority="18740" operator="equal">
      <formula>1</formula>
    </cfRule>
  </conditionalFormatting>
  <conditionalFormatting sqref="AF2743:AF2777">
    <cfRule type="cellIs" dxfId="18738" priority="18739" operator="equal">
      <formula>1</formula>
    </cfRule>
  </conditionalFormatting>
  <conditionalFormatting sqref="L2747:L2756">
    <cfRule type="cellIs" dxfId="18737" priority="18736" operator="equal">
      <formula>"Н"</formula>
    </cfRule>
    <cfRule type="cellIs" dxfId="18736" priority="18737" operator="equal">
      <formula>"П"</formula>
    </cfRule>
    <cfRule type="cellIs" dxfId="18735" priority="18738" operator="equal">
      <formula>"В"</formula>
    </cfRule>
  </conditionalFormatting>
  <conditionalFormatting sqref="AB2747:AB2756">
    <cfRule type="cellIs" dxfId="18734" priority="18733" operator="equal">
      <formula>"Н"</formula>
    </cfRule>
    <cfRule type="cellIs" dxfId="18733" priority="18734" operator="equal">
      <formula>"П"</formula>
    </cfRule>
    <cfRule type="cellIs" dxfId="18732" priority="18735" operator="equal">
      <formula>"В"</formula>
    </cfRule>
  </conditionalFormatting>
  <conditionalFormatting sqref="P2793">
    <cfRule type="containsBlanks" dxfId="18731" priority="18732">
      <formula>LEN(TRIM(P2793))=0</formula>
    </cfRule>
  </conditionalFormatting>
  <conditionalFormatting sqref="M2803:N2803">
    <cfRule type="containsBlanks" dxfId="18730" priority="18731">
      <formula>LEN(TRIM(M2803))=0</formula>
    </cfRule>
  </conditionalFormatting>
  <conditionalFormatting sqref="R2779:X2779 I2779:P2779">
    <cfRule type="containsBlanks" dxfId="18729" priority="18730">
      <formula>LEN(TRIM(I2779))=0</formula>
    </cfRule>
  </conditionalFormatting>
  <conditionalFormatting sqref="P2783:P2792">
    <cfRule type="cellIs" dxfId="18728" priority="18727" operator="equal">
      <formula>0</formula>
    </cfRule>
    <cfRule type="cellIs" dxfId="18727" priority="18728" operator="equal">
      <formula>1.5</formula>
    </cfRule>
    <cfRule type="cellIs" dxfId="18726" priority="18729" operator="equal">
      <formula>3</formula>
    </cfRule>
  </conditionalFormatting>
  <conditionalFormatting sqref="N2783:O2792 I2804 I2806 D2779 B2779">
    <cfRule type="containsBlanks" dxfId="18725" priority="18726">
      <formula>LEN(TRIM(B2779))=0</formula>
    </cfRule>
  </conditionalFormatting>
  <conditionalFormatting sqref="P2794">
    <cfRule type="containsBlanks" dxfId="18724" priority="18725">
      <formula>LEN(TRIM(P2794))=0</formula>
    </cfRule>
  </conditionalFormatting>
  <conditionalFormatting sqref="AD2783:AE2792">
    <cfRule type="containsBlanks" dxfId="18723" priority="18724">
      <formula>LEN(TRIM(AD2783))=0</formula>
    </cfRule>
  </conditionalFormatting>
  <conditionalFormatting sqref="AF2793">
    <cfRule type="containsBlanks" dxfId="18722" priority="18723">
      <formula>LEN(TRIM(AF2793))=0</formula>
    </cfRule>
  </conditionalFormatting>
  <conditionalFormatting sqref="AF2783:AF2792">
    <cfRule type="cellIs" dxfId="18721" priority="18720" operator="equal">
      <formula>0</formula>
    </cfRule>
    <cfRule type="cellIs" dxfId="18720" priority="18721" operator="equal">
      <formula>1.5</formula>
    </cfRule>
    <cfRule type="cellIs" dxfId="18719" priority="18722" operator="equal">
      <formula>3</formula>
    </cfRule>
  </conditionalFormatting>
  <conditionalFormatting sqref="W2806">
    <cfRule type="containsBlanks" dxfId="18718" priority="18719">
      <formula>LEN(TRIM(W2806))=0</formula>
    </cfRule>
  </conditionalFormatting>
  <conditionalFormatting sqref="V2806">
    <cfRule type="containsBlanks" dxfId="18717" priority="18718">
      <formula>LEN(TRIM(V2806))=0</formula>
    </cfRule>
  </conditionalFormatting>
  <conditionalFormatting sqref="AF2808">
    <cfRule type="containsBlanks" dxfId="18716" priority="18717">
      <formula>LEN(TRIM(AF2808))=0</formula>
    </cfRule>
  </conditionalFormatting>
  <conditionalFormatting sqref="AE2808">
    <cfRule type="containsBlanks" dxfId="18715" priority="18716">
      <formula>LEN(TRIM(AE2808))=0</formula>
    </cfRule>
  </conditionalFormatting>
  <conditionalFormatting sqref="D2802">
    <cfRule type="containsBlanks" dxfId="18714" priority="18715">
      <formula>LEN(TRIM(D2802))=0</formula>
    </cfRule>
  </conditionalFormatting>
  <conditionalFormatting sqref="J2804">
    <cfRule type="containsBlanks" dxfId="18713" priority="18714">
      <formula>LEN(TRIM(J2804))=0</formula>
    </cfRule>
  </conditionalFormatting>
  <conditionalFormatting sqref="U2804 AD2803:AD2804">
    <cfRule type="cellIs" dxfId="18712" priority="18713" operator="equal">
      <formula>1</formula>
    </cfRule>
  </conditionalFormatting>
  <conditionalFormatting sqref="U2803">
    <cfRule type="cellIs" dxfId="18711" priority="18712" operator="equal">
      <formula>1</formula>
    </cfRule>
  </conditionalFormatting>
  <conditionalFormatting sqref="V2803:W2805">
    <cfRule type="containsBlanks" dxfId="18710" priority="18711">
      <formula>LEN(TRIM(V2803))=0</formula>
    </cfRule>
  </conditionalFormatting>
  <conditionalFormatting sqref="AE2803:AF2807">
    <cfRule type="containsBlanks" dxfId="18709" priority="18710">
      <formula>LEN(TRIM(AE2803))=0</formula>
    </cfRule>
  </conditionalFormatting>
  <conditionalFormatting sqref="Y2779:AF2779">
    <cfRule type="containsBlanks" dxfId="18708" priority="18709">
      <formula>LEN(TRIM(Y2779))=0</formula>
    </cfRule>
  </conditionalFormatting>
  <conditionalFormatting sqref="P2793">
    <cfRule type="containsBlanks" dxfId="18707" priority="18708">
      <formula>LEN(TRIM(P2793))=0</formula>
    </cfRule>
  </conditionalFormatting>
  <conditionalFormatting sqref="M2803:N2803">
    <cfRule type="containsBlanks" dxfId="18706" priority="18707">
      <formula>LEN(TRIM(M2803))=0</formula>
    </cfRule>
  </conditionalFormatting>
  <conditionalFormatting sqref="R2779:X2779 I2779:P2779">
    <cfRule type="containsBlanks" dxfId="18705" priority="18706">
      <formula>LEN(TRIM(I2779))=0</formula>
    </cfRule>
  </conditionalFormatting>
  <conditionalFormatting sqref="P2783:P2792">
    <cfRule type="cellIs" dxfId="18704" priority="18703" operator="equal">
      <formula>0</formula>
    </cfRule>
    <cfRule type="cellIs" dxfId="18703" priority="18704" operator="equal">
      <formula>1.5</formula>
    </cfRule>
    <cfRule type="cellIs" dxfId="18702" priority="18705" operator="equal">
      <formula>3</formula>
    </cfRule>
  </conditionalFormatting>
  <conditionalFormatting sqref="N2783:O2792 I2804 I2806 D2779 B2779">
    <cfRule type="containsBlanks" dxfId="18701" priority="18702">
      <formula>LEN(TRIM(B2779))=0</formula>
    </cfRule>
  </conditionalFormatting>
  <conditionalFormatting sqref="P2794">
    <cfRule type="containsBlanks" dxfId="18700" priority="18701">
      <formula>LEN(TRIM(P2794))=0</formula>
    </cfRule>
  </conditionalFormatting>
  <conditionalFormatting sqref="AD2783:AE2792">
    <cfRule type="containsBlanks" dxfId="18699" priority="18700">
      <formula>LEN(TRIM(AD2783))=0</formula>
    </cfRule>
  </conditionalFormatting>
  <conditionalFormatting sqref="AF2793">
    <cfRule type="containsBlanks" dxfId="18698" priority="18699">
      <formula>LEN(TRIM(AF2793))=0</formula>
    </cfRule>
  </conditionalFormatting>
  <conditionalFormatting sqref="AF2783:AF2792">
    <cfRule type="cellIs" dxfId="18697" priority="18696" operator="equal">
      <formula>0</formula>
    </cfRule>
    <cfRule type="cellIs" dxfId="18696" priority="18697" operator="equal">
      <formula>1.5</formula>
    </cfRule>
    <cfRule type="cellIs" dxfId="18695" priority="18698" operator="equal">
      <formula>3</formula>
    </cfRule>
  </conditionalFormatting>
  <conditionalFormatting sqref="W2806">
    <cfRule type="containsBlanks" dxfId="18694" priority="18695">
      <formula>LEN(TRIM(W2806))=0</formula>
    </cfRule>
  </conditionalFormatting>
  <conditionalFormatting sqref="V2806">
    <cfRule type="containsBlanks" dxfId="18693" priority="18694">
      <formula>LEN(TRIM(V2806))=0</formula>
    </cfRule>
  </conditionalFormatting>
  <conditionalFormatting sqref="AF2808">
    <cfRule type="containsBlanks" dxfId="18692" priority="18693">
      <formula>LEN(TRIM(AF2808))=0</formula>
    </cfRule>
  </conditionalFormatting>
  <conditionalFormatting sqref="AE2808">
    <cfRule type="containsBlanks" dxfId="18691" priority="18692">
      <formula>LEN(TRIM(AE2808))=0</formula>
    </cfRule>
  </conditionalFormatting>
  <conditionalFormatting sqref="D2802">
    <cfRule type="containsBlanks" dxfId="18690" priority="18691">
      <formula>LEN(TRIM(D2802))=0</formula>
    </cfRule>
  </conditionalFormatting>
  <conditionalFormatting sqref="J2804">
    <cfRule type="containsBlanks" dxfId="18689" priority="18690">
      <formula>LEN(TRIM(J2804))=0</formula>
    </cfRule>
  </conditionalFormatting>
  <conditionalFormatting sqref="U2804 AD2803:AD2804">
    <cfRule type="cellIs" dxfId="18688" priority="18689" operator="equal">
      <formula>1</formula>
    </cfRule>
  </conditionalFormatting>
  <conditionalFormatting sqref="U2803">
    <cfRule type="cellIs" dxfId="18687" priority="18688" operator="equal">
      <formula>1</formula>
    </cfRule>
  </conditionalFormatting>
  <conditionalFormatting sqref="V2803:W2805">
    <cfRule type="containsBlanks" dxfId="18686" priority="18687">
      <formula>LEN(TRIM(V2803))=0</formula>
    </cfRule>
  </conditionalFormatting>
  <conditionalFormatting sqref="AE2803:AF2807">
    <cfRule type="containsBlanks" dxfId="18685" priority="18686">
      <formula>LEN(TRIM(AE2803))=0</formula>
    </cfRule>
  </conditionalFormatting>
  <conditionalFormatting sqref="Y2779:AF2779">
    <cfRule type="containsBlanks" dxfId="18684" priority="18685">
      <formula>LEN(TRIM(Y2779))=0</formula>
    </cfRule>
  </conditionalFormatting>
  <conditionalFormatting sqref="P2793">
    <cfRule type="containsBlanks" dxfId="18683" priority="18684">
      <formula>LEN(TRIM(P2793))=0</formula>
    </cfRule>
  </conditionalFormatting>
  <conditionalFormatting sqref="M2803:N2803">
    <cfRule type="containsBlanks" dxfId="18682" priority="18683">
      <formula>LEN(TRIM(M2803))=0</formula>
    </cfRule>
  </conditionalFormatting>
  <conditionalFormatting sqref="R2779:X2779 I2779:P2779">
    <cfRule type="containsBlanks" dxfId="18681" priority="18682">
      <formula>LEN(TRIM(I2779))=0</formula>
    </cfRule>
  </conditionalFormatting>
  <conditionalFormatting sqref="P2783:P2792">
    <cfRule type="cellIs" dxfId="18680" priority="18679" operator="equal">
      <formula>0</formula>
    </cfRule>
    <cfRule type="cellIs" dxfId="18679" priority="18680" operator="equal">
      <formula>1.5</formula>
    </cfRule>
    <cfRule type="cellIs" dxfId="18678" priority="18681" operator="equal">
      <formula>3</formula>
    </cfRule>
  </conditionalFormatting>
  <conditionalFormatting sqref="N2783:O2792 I2804 I2806 D2779 B2779">
    <cfRule type="containsBlanks" dxfId="18677" priority="18678">
      <formula>LEN(TRIM(B2779))=0</formula>
    </cfRule>
  </conditionalFormatting>
  <conditionalFormatting sqref="P2794">
    <cfRule type="containsBlanks" dxfId="18676" priority="18677">
      <formula>LEN(TRIM(P2794))=0</formula>
    </cfRule>
  </conditionalFormatting>
  <conditionalFormatting sqref="AD2783:AE2792">
    <cfRule type="containsBlanks" dxfId="18675" priority="18676">
      <formula>LEN(TRIM(AD2783))=0</formula>
    </cfRule>
  </conditionalFormatting>
  <conditionalFormatting sqref="AF2793">
    <cfRule type="containsBlanks" dxfId="18674" priority="18675">
      <formula>LEN(TRIM(AF2793))=0</formula>
    </cfRule>
  </conditionalFormatting>
  <conditionalFormatting sqref="AF2783:AF2792">
    <cfRule type="cellIs" dxfId="18673" priority="18672" operator="equal">
      <formula>0</formula>
    </cfRule>
    <cfRule type="cellIs" dxfId="18672" priority="18673" operator="equal">
      <formula>1.5</formula>
    </cfRule>
    <cfRule type="cellIs" dxfId="18671" priority="18674" operator="equal">
      <formula>3</formula>
    </cfRule>
  </conditionalFormatting>
  <conditionalFormatting sqref="W2806">
    <cfRule type="containsBlanks" dxfId="18670" priority="18671">
      <formula>LEN(TRIM(W2806))=0</formula>
    </cfRule>
  </conditionalFormatting>
  <conditionalFormatting sqref="V2806">
    <cfRule type="containsBlanks" dxfId="18669" priority="18670">
      <formula>LEN(TRIM(V2806))=0</formula>
    </cfRule>
  </conditionalFormatting>
  <conditionalFormatting sqref="AF2808">
    <cfRule type="containsBlanks" dxfId="18668" priority="18669">
      <formula>LEN(TRIM(AF2808))=0</formula>
    </cfRule>
  </conditionalFormatting>
  <conditionalFormatting sqref="AE2808">
    <cfRule type="containsBlanks" dxfId="18667" priority="18668">
      <formula>LEN(TRIM(AE2808))=0</formula>
    </cfRule>
  </conditionalFormatting>
  <conditionalFormatting sqref="D2802">
    <cfRule type="containsBlanks" dxfId="18666" priority="18667">
      <formula>LEN(TRIM(D2802))=0</formula>
    </cfRule>
  </conditionalFormatting>
  <conditionalFormatting sqref="J2804">
    <cfRule type="containsBlanks" dxfId="18665" priority="18666">
      <formula>LEN(TRIM(J2804))=0</formula>
    </cfRule>
  </conditionalFormatting>
  <conditionalFormatting sqref="U2804 AD2803:AD2804">
    <cfRule type="cellIs" dxfId="18664" priority="18665" operator="equal">
      <formula>1</formula>
    </cfRule>
  </conditionalFormatting>
  <conditionalFormatting sqref="U2803">
    <cfRule type="cellIs" dxfId="18663" priority="18664" operator="equal">
      <formula>1</formula>
    </cfRule>
  </conditionalFormatting>
  <conditionalFormatting sqref="V2803:W2805">
    <cfRule type="containsBlanks" dxfId="18662" priority="18663">
      <formula>LEN(TRIM(V2803))=0</formula>
    </cfRule>
  </conditionalFormatting>
  <conditionalFormatting sqref="AE2803:AF2807">
    <cfRule type="containsBlanks" dxfId="18661" priority="18662">
      <formula>LEN(TRIM(AE2803))=0</formula>
    </cfRule>
  </conditionalFormatting>
  <conditionalFormatting sqref="Y2779:AF2779">
    <cfRule type="containsBlanks" dxfId="18660" priority="18661">
      <formula>LEN(TRIM(Y2779))=0</formula>
    </cfRule>
  </conditionalFormatting>
  <conditionalFormatting sqref="U2808:W2808">
    <cfRule type="containsBlanks" dxfId="18659" priority="18660">
      <formula>LEN(TRIM(U2808))=0</formula>
    </cfRule>
  </conditionalFormatting>
  <conditionalFormatting sqref="U2809:W2809">
    <cfRule type="containsBlanks" dxfId="18658" priority="18659">
      <formula>LEN(TRIM(U2809))=0</formula>
    </cfRule>
  </conditionalFormatting>
  <conditionalFormatting sqref="P2779:P2813">
    <cfRule type="cellIs" dxfId="18657" priority="18658" operator="equal">
      <formula>1</formula>
    </cfRule>
  </conditionalFormatting>
  <conditionalFormatting sqref="AF2779:AF2813">
    <cfRule type="cellIs" dxfId="18656" priority="18657" operator="equal">
      <formula>1</formula>
    </cfRule>
  </conditionalFormatting>
  <conditionalFormatting sqref="P2779:P2813">
    <cfRule type="cellIs" dxfId="18655" priority="18656" operator="equal">
      <formula>1</formula>
    </cfRule>
  </conditionalFormatting>
  <conditionalFormatting sqref="AF2779:AF2813">
    <cfRule type="cellIs" dxfId="18654" priority="18655" operator="equal">
      <formula>1</formula>
    </cfRule>
  </conditionalFormatting>
  <conditionalFormatting sqref="L2783:L2792">
    <cfRule type="cellIs" dxfId="18653" priority="18652" operator="equal">
      <formula>"Н"</formula>
    </cfRule>
    <cfRule type="cellIs" dxfId="18652" priority="18653" operator="equal">
      <formula>"П"</formula>
    </cfRule>
    <cfRule type="cellIs" dxfId="18651" priority="18654" operator="equal">
      <formula>"В"</formula>
    </cfRule>
  </conditionalFormatting>
  <conditionalFormatting sqref="AB2783:AB2792">
    <cfRule type="cellIs" dxfId="18650" priority="18649" operator="equal">
      <formula>"Н"</formula>
    </cfRule>
    <cfRule type="cellIs" dxfId="18649" priority="18650" operator="equal">
      <formula>"П"</formula>
    </cfRule>
    <cfRule type="cellIs" dxfId="18648" priority="18651" operator="equal">
      <formula>"В"</formula>
    </cfRule>
  </conditionalFormatting>
  <conditionalFormatting sqref="P2829">
    <cfRule type="containsBlanks" dxfId="18647" priority="18648">
      <formula>LEN(TRIM(P2829))=0</formula>
    </cfRule>
  </conditionalFormatting>
  <conditionalFormatting sqref="M2839:N2839">
    <cfRule type="containsBlanks" dxfId="18646" priority="18647">
      <formula>LEN(TRIM(M2839))=0</formula>
    </cfRule>
  </conditionalFormatting>
  <conditionalFormatting sqref="R2815:X2815 I2815:P2815">
    <cfRule type="containsBlanks" dxfId="18645" priority="18646">
      <formula>LEN(TRIM(I2815))=0</formula>
    </cfRule>
  </conditionalFormatting>
  <conditionalFormatting sqref="P2819:P2828">
    <cfRule type="cellIs" dxfId="18644" priority="18643" operator="equal">
      <formula>0</formula>
    </cfRule>
    <cfRule type="cellIs" dxfId="18643" priority="18644" operator="equal">
      <formula>1.5</formula>
    </cfRule>
    <cfRule type="cellIs" dxfId="18642" priority="18645" operator="equal">
      <formula>3</formula>
    </cfRule>
  </conditionalFormatting>
  <conditionalFormatting sqref="N2819:O2828 I2840 I2842 D2815 B2815">
    <cfRule type="containsBlanks" dxfId="18641" priority="18642">
      <formula>LEN(TRIM(B2815))=0</formula>
    </cfRule>
  </conditionalFormatting>
  <conditionalFormatting sqref="P2830">
    <cfRule type="containsBlanks" dxfId="18640" priority="18641">
      <formula>LEN(TRIM(P2830))=0</formula>
    </cfRule>
  </conditionalFormatting>
  <conditionalFormatting sqref="AD2819:AE2828">
    <cfRule type="containsBlanks" dxfId="18639" priority="18640">
      <formula>LEN(TRIM(AD2819))=0</formula>
    </cfRule>
  </conditionalFormatting>
  <conditionalFormatting sqref="AF2829">
    <cfRule type="containsBlanks" dxfId="18638" priority="18639">
      <formula>LEN(TRIM(AF2829))=0</formula>
    </cfRule>
  </conditionalFormatting>
  <conditionalFormatting sqref="AF2819:AF2828">
    <cfRule type="cellIs" dxfId="18637" priority="18636" operator="equal">
      <formula>0</formula>
    </cfRule>
    <cfRule type="cellIs" dxfId="18636" priority="18637" operator="equal">
      <formula>1.5</formula>
    </cfRule>
    <cfRule type="cellIs" dxfId="18635" priority="18638" operator="equal">
      <formula>3</formula>
    </cfRule>
  </conditionalFormatting>
  <conditionalFormatting sqref="W2842">
    <cfRule type="containsBlanks" dxfId="18634" priority="18635">
      <formula>LEN(TRIM(W2842))=0</formula>
    </cfRule>
  </conditionalFormatting>
  <conditionalFormatting sqref="V2842">
    <cfRule type="containsBlanks" dxfId="18633" priority="18634">
      <formula>LEN(TRIM(V2842))=0</formula>
    </cfRule>
  </conditionalFormatting>
  <conditionalFormatting sqref="AF2844">
    <cfRule type="containsBlanks" dxfId="18632" priority="18633">
      <formula>LEN(TRIM(AF2844))=0</formula>
    </cfRule>
  </conditionalFormatting>
  <conditionalFormatting sqref="AE2844">
    <cfRule type="containsBlanks" dxfId="18631" priority="18632">
      <formula>LEN(TRIM(AE2844))=0</formula>
    </cfRule>
  </conditionalFormatting>
  <conditionalFormatting sqref="D2838">
    <cfRule type="containsBlanks" dxfId="18630" priority="18631">
      <formula>LEN(TRIM(D2838))=0</formula>
    </cfRule>
  </conditionalFormatting>
  <conditionalFormatting sqref="J2840">
    <cfRule type="containsBlanks" dxfId="18629" priority="18630">
      <formula>LEN(TRIM(J2840))=0</formula>
    </cfRule>
  </conditionalFormatting>
  <conditionalFormatting sqref="U2840 AD2839:AD2840">
    <cfRule type="cellIs" dxfId="18628" priority="18629" operator="equal">
      <formula>1</formula>
    </cfRule>
  </conditionalFormatting>
  <conditionalFormatting sqref="U2839">
    <cfRule type="cellIs" dxfId="18627" priority="18628" operator="equal">
      <formula>1</formula>
    </cfRule>
  </conditionalFormatting>
  <conditionalFormatting sqref="V2839:W2841">
    <cfRule type="containsBlanks" dxfId="18626" priority="18627">
      <formula>LEN(TRIM(V2839))=0</formula>
    </cfRule>
  </conditionalFormatting>
  <conditionalFormatting sqref="AE2839:AF2843">
    <cfRule type="containsBlanks" dxfId="18625" priority="18626">
      <formula>LEN(TRIM(AE2839))=0</formula>
    </cfRule>
  </conditionalFormatting>
  <conditionalFormatting sqref="Y2815:AF2815">
    <cfRule type="containsBlanks" dxfId="18624" priority="18625">
      <formula>LEN(TRIM(Y2815))=0</formula>
    </cfRule>
  </conditionalFormatting>
  <conditionalFormatting sqref="P2829">
    <cfRule type="containsBlanks" dxfId="18623" priority="18624">
      <formula>LEN(TRIM(P2829))=0</formula>
    </cfRule>
  </conditionalFormatting>
  <conditionalFormatting sqref="M2839:N2839">
    <cfRule type="containsBlanks" dxfId="18622" priority="18623">
      <formula>LEN(TRIM(M2839))=0</formula>
    </cfRule>
  </conditionalFormatting>
  <conditionalFormatting sqref="R2815:X2815 I2815:P2815">
    <cfRule type="containsBlanks" dxfId="18621" priority="18622">
      <formula>LEN(TRIM(I2815))=0</formula>
    </cfRule>
  </conditionalFormatting>
  <conditionalFormatting sqref="P2819:P2828">
    <cfRule type="cellIs" dxfId="18620" priority="18619" operator="equal">
      <formula>0</formula>
    </cfRule>
    <cfRule type="cellIs" dxfId="18619" priority="18620" operator="equal">
      <formula>1.5</formula>
    </cfRule>
    <cfRule type="cellIs" dxfId="18618" priority="18621" operator="equal">
      <formula>3</formula>
    </cfRule>
  </conditionalFormatting>
  <conditionalFormatting sqref="N2819:O2828 I2840 I2842 D2815 B2815">
    <cfRule type="containsBlanks" dxfId="18617" priority="18618">
      <formula>LEN(TRIM(B2815))=0</formula>
    </cfRule>
  </conditionalFormatting>
  <conditionalFormatting sqref="P2830">
    <cfRule type="containsBlanks" dxfId="18616" priority="18617">
      <formula>LEN(TRIM(P2830))=0</formula>
    </cfRule>
  </conditionalFormatting>
  <conditionalFormatting sqref="AD2819:AE2828">
    <cfRule type="containsBlanks" dxfId="18615" priority="18616">
      <formula>LEN(TRIM(AD2819))=0</formula>
    </cfRule>
  </conditionalFormatting>
  <conditionalFormatting sqref="AF2829">
    <cfRule type="containsBlanks" dxfId="18614" priority="18615">
      <formula>LEN(TRIM(AF2829))=0</formula>
    </cfRule>
  </conditionalFormatting>
  <conditionalFormatting sqref="AF2819:AF2828">
    <cfRule type="cellIs" dxfId="18613" priority="18612" operator="equal">
      <formula>0</formula>
    </cfRule>
    <cfRule type="cellIs" dxfId="18612" priority="18613" operator="equal">
      <formula>1.5</formula>
    </cfRule>
    <cfRule type="cellIs" dxfId="18611" priority="18614" operator="equal">
      <formula>3</formula>
    </cfRule>
  </conditionalFormatting>
  <conditionalFormatting sqref="W2842">
    <cfRule type="containsBlanks" dxfId="18610" priority="18611">
      <formula>LEN(TRIM(W2842))=0</formula>
    </cfRule>
  </conditionalFormatting>
  <conditionalFormatting sqref="V2842">
    <cfRule type="containsBlanks" dxfId="18609" priority="18610">
      <formula>LEN(TRIM(V2842))=0</formula>
    </cfRule>
  </conditionalFormatting>
  <conditionalFormatting sqref="AF2844">
    <cfRule type="containsBlanks" dxfId="18608" priority="18609">
      <formula>LEN(TRIM(AF2844))=0</formula>
    </cfRule>
  </conditionalFormatting>
  <conditionalFormatting sqref="AE2844">
    <cfRule type="containsBlanks" dxfId="18607" priority="18608">
      <formula>LEN(TRIM(AE2844))=0</formula>
    </cfRule>
  </conditionalFormatting>
  <conditionalFormatting sqref="D2838">
    <cfRule type="containsBlanks" dxfId="18606" priority="18607">
      <formula>LEN(TRIM(D2838))=0</formula>
    </cfRule>
  </conditionalFormatting>
  <conditionalFormatting sqref="J2840">
    <cfRule type="containsBlanks" dxfId="18605" priority="18606">
      <formula>LEN(TRIM(J2840))=0</formula>
    </cfRule>
  </conditionalFormatting>
  <conditionalFormatting sqref="U2840 AD2839:AD2840">
    <cfRule type="cellIs" dxfId="18604" priority="18605" operator="equal">
      <formula>1</formula>
    </cfRule>
  </conditionalFormatting>
  <conditionalFormatting sqref="U2839">
    <cfRule type="cellIs" dxfId="18603" priority="18604" operator="equal">
      <formula>1</formula>
    </cfRule>
  </conditionalFormatting>
  <conditionalFormatting sqref="V2839:W2841">
    <cfRule type="containsBlanks" dxfId="18602" priority="18603">
      <formula>LEN(TRIM(V2839))=0</formula>
    </cfRule>
  </conditionalFormatting>
  <conditionalFormatting sqref="AE2839:AF2843">
    <cfRule type="containsBlanks" dxfId="18601" priority="18602">
      <formula>LEN(TRIM(AE2839))=0</formula>
    </cfRule>
  </conditionalFormatting>
  <conditionalFormatting sqref="Y2815:AF2815">
    <cfRule type="containsBlanks" dxfId="18600" priority="18601">
      <formula>LEN(TRIM(Y2815))=0</formula>
    </cfRule>
  </conditionalFormatting>
  <conditionalFormatting sqref="P2829">
    <cfRule type="containsBlanks" dxfId="18599" priority="18600">
      <formula>LEN(TRIM(P2829))=0</formula>
    </cfRule>
  </conditionalFormatting>
  <conditionalFormatting sqref="M2839:N2839">
    <cfRule type="containsBlanks" dxfId="18598" priority="18599">
      <formula>LEN(TRIM(M2839))=0</formula>
    </cfRule>
  </conditionalFormatting>
  <conditionalFormatting sqref="R2815:X2815 I2815:P2815">
    <cfRule type="containsBlanks" dxfId="18597" priority="18598">
      <formula>LEN(TRIM(I2815))=0</formula>
    </cfRule>
  </conditionalFormatting>
  <conditionalFormatting sqref="P2819:P2828">
    <cfRule type="cellIs" dxfId="18596" priority="18595" operator="equal">
      <formula>0</formula>
    </cfRule>
    <cfRule type="cellIs" dxfId="18595" priority="18596" operator="equal">
      <formula>1.5</formula>
    </cfRule>
    <cfRule type="cellIs" dxfId="18594" priority="18597" operator="equal">
      <formula>3</formula>
    </cfRule>
  </conditionalFormatting>
  <conditionalFormatting sqref="N2819:O2828 I2840 I2842 D2815 B2815">
    <cfRule type="containsBlanks" dxfId="18593" priority="18594">
      <formula>LEN(TRIM(B2815))=0</formula>
    </cfRule>
  </conditionalFormatting>
  <conditionalFormatting sqref="P2830">
    <cfRule type="containsBlanks" dxfId="18592" priority="18593">
      <formula>LEN(TRIM(P2830))=0</formula>
    </cfRule>
  </conditionalFormatting>
  <conditionalFormatting sqref="AD2819:AE2828">
    <cfRule type="containsBlanks" dxfId="18591" priority="18592">
      <formula>LEN(TRIM(AD2819))=0</formula>
    </cfRule>
  </conditionalFormatting>
  <conditionalFormatting sqref="AF2829">
    <cfRule type="containsBlanks" dxfId="18590" priority="18591">
      <formula>LEN(TRIM(AF2829))=0</formula>
    </cfRule>
  </conditionalFormatting>
  <conditionalFormatting sqref="AF2819:AF2828">
    <cfRule type="cellIs" dxfId="18589" priority="18588" operator="equal">
      <formula>0</formula>
    </cfRule>
    <cfRule type="cellIs" dxfId="18588" priority="18589" operator="equal">
      <formula>1.5</formula>
    </cfRule>
    <cfRule type="cellIs" dxfId="18587" priority="18590" operator="equal">
      <formula>3</formula>
    </cfRule>
  </conditionalFormatting>
  <conditionalFormatting sqref="W2842">
    <cfRule type="containsBlanks" dxfId="18586" priority="18587">
      <formula>LEN(TRIM(W2842))=0</formula>
    </cfRule>
  </conditionalFormatting>
  <conditionalFormatting sqref="V2842">
    <cfRule type="containsBlanks" dxfId="18585" priority="18586">
      <formula>LEN(TRIM(V2842))=0</formula>
    </cfRule>
  </conditionalFormatting>
  <conditionalFormatting sqref="AF2844">
    <cfRule type="containsBlanks" dxfId="18584" priority="18585">
      <formula>LEN(TRIM(AF2844))=0</formula>
    </cfRule>
  </conditionalFormatting>
  <conditionalFormatting sqref="AE2844">
    <cfRule type="containsBlanks" dxfId="18583" priority="18584">
      <formula>LEN(TRIM(AE2844))=0</formula>
    </cfRule>
  </conditionalFormatting>
  <conditionalFormatting sqref="D2838">
    <cfRule type="containsBlanks" dxfId="18582" priority="18583">
      <formula>LEN(TRIM(D2838))=0</formula>
    </cfRule>
  </conditionalFormatting>
  <conditionalFormatting sqref="J2840">
    <cfRule type="containsBlanks" dxfId="18581" priority="18582">
      <formula>LEN(TRIM(J2840))=0</formula>
    </cfRule>
  </conditionalFormatting>
  <conditionalFormatting sqref="U2840 AD2839:AD2840">
    <cfRule type="cellIs" dxfId="18580" priority="18581" operator="equal">
      <formula>1</formula>
    </cfRule>
  </conditionalFormatting>
  <conditionalFormatting sqref="U2839">
    <cfRule type="cellIs" dxfId="18579" priority="18580" operator="equal">
      <formula>1</formula>
    </cfRule>
  </conditionalFormatting>
  <conditionalFormatting sqref="V2839:W2841">
    <cfRule type="containsBlanks" dxfId="18578" priority="18579">
      <formula>LEN(TRIM(V2839))=0</formula>
    </cfRule>
  </conditionalFormatting>
  <conditionalFormatting sqref="AE2839:AF2843">
    <cfRule type="containsBlanks" dxfId="18577" priority="18578">
      <formula>LEN(TRIM(AE2839))=0</formula>
    </cfRule>
  </conditionalFormatting>
  <conditionalFormatting sqref="Y2815:AF2815">
    <cfRule type="containsBlanks" dxfId="18576" priority="18577">
      <formula>LEN(TRIM(Y2815))=0</formula>
    </cfRule>
  </conditionalFormatting>
  <conditionalFormatting sqref="U2844:W2844">
    <cfRule type="containsBlanks" dxfId="18575" priority="18576">
      <formula>LEN(TRIM(U2844))=0</formula>
    </cfRule>
  </conditionalFormatting>
  <conditionalFormatting sqref="U2845:W2845">
    <cfRule type="containsBlanks" dxfId="18574" priority="18575">
      <formula>LEN(TRIM(U2845))=0</formula>
    </cfRule>
  </conditionalFormatting>
  <conditionalFormatting sqref="P2815:P2849">
    <cfRule type="cellIs" dxfId="18573" priority="18574" operator="equal">
      <formula>1</formula>
    </cfRule>
  </conditionalFormatting>
  <conditionalFormatting sqref="AF2815:AF2849">
    <cfRule type="cellIs" dxfId="18572" priority="18573" operator="equal">
      <formula>1</formula>
    </cfRule>
  </conditionalFormatting>
  <conditionalFormatting sqref="P2815:P2849">
    <cfRule type="cellIs" dxfId="18571" priority="18572" operator="equal">
      <formula>1</formula>
    </cfRule>
  </conditionalFormatting>
  <conditionalFormatting sqref="AF2815:AF2849">
    <cfRule type="cellIs" dxfId="18570" priority="18571" operator="equal">
      <formula>1</formula>
    </cfRule>
  </conditionalFormatting>
  <conditionalFormatting sqref="L2819:L2828">
    <cfRule type="cellIs" dxfId="18569" priority="18568" operator="equal">
      <formula>"Н"</formula>
    </cfRule>
    <cfRule type="cellIs" dxfId="18568" priority="18569" operator="equal">
      <formula>"П"</formula>
    </cfRule>
    <cfRule type="cellIs" dxfId="18567" priority="18570" operator="equal">
      <formula>"В"</formula>
    </cfRule>
  </conditionalFormatting>
  <conditionalFormatting sqref="AB2819:AB2828">
    <cfRule type="cellIs" dxfId="18566" priority="18565" operator="equal">
      <formula>"Н"</formula>
    </cfRule>
    <cfRule type="cellIs" dxfId="18565" priority="18566" operator="equal">
      <formula>"П"</formula>
    </cfRule>
    <cfRule type="cellIs" dxfId="18564" priority="18567" operator="equal">
      <formula>"В"</formula>
    </cfRule>
  </conditionalFormatting>
  <conditionalFormatting sqref="P2865">
    <cfRule type="containsBlanks" dxfId="18563" priority="18564">
      <formula>LEN(TRIM(P2865))=0</formula>
    </cfRule>
  </conditionalFormatting>
  <conditionalFormatting sqref="M2875:N2875">
    <cfRule type="containsBlanks" dxfId="18562" priority="18563">
      <formula>LEN(TRIM(M2875))=0</formula>
    </cfRule>
  </conditionalFormatting>
  <conditionalFormatting sqref="R2851:X2851 I2851:P2851">
    <cfRule type="containsBlanks" dxfId="18561" priority="18562">
      <formula>LEN(TRIM(I2851))=0</formula>
    </cfRule>
  </conditionalFormatting>
  <conditionalFormatting sqref="P2855:P2864">
    <cfRule type="cellIs" dxfId="18560" priority="18559" operator="equal">
      <formula>0</formula>
    </cfRule>
    <cfRule type="cellIs" dxfId="18559" priority="18560" operator="equal">
      <formula>1.5</formula>
    </cfRule>
    <cfRule type="cellIs" dxfId="18558" priority="18561" operator="equal">
      <formula>3</formula>
    </cfRule>
  </conditionalFormatting>
  <conditionalFormatting sqref="N2855:O2864 I2876 I2878 D2851 B2851">
    <cfRule type="containsBlanks" dxfId="18557" priority="18558">
      <formula>LEN(TRIM(B2851))=0</formula>
    </cfRule>
  </conditionalFormatting>
  <conditionalFormatting sqref="P2866">
    <cfRule type="containsBlanks" dxfId="18556" priority="18557">
      <formula>LEN(TRIM(P2866))=0</formula>
    </cfRule>
  </conditionalFormatting>
  <conditionalFormatting sqref="AD2855:AE2864">
    <cfRule type="containsBlanks" dxfId="18555" priority="18556">
      <formula>LEN(TRIM(AD2855))=0</formula>
    </cfRule>
  </conditionalFormatting>
  <conditionalFormatting sqref="AF2865">
    <cfRule type="containsBlanks" dxfId="18554" priority="18555">
      <formula>LEN(TRIM(AF2865))=0</formula>
    </cfRule>
  </conditionalFormatting>
  <conditionalFormatting sqref="AF2855:AF2864">
    <cfRule type="cellIs" dxfId="18553" priority="18552" operator="equal">
      <formula>0</formula>
    </cfRule>
    <cfRule type="cellIs" dxfId="18552" priority="18553" operator="equal">
      <formula>1.5</formula>
    </cfRule>
    <cfRule type="cellIs" dxfId="18551" priority="18554" operator="equal">
      <formula>3</formula>
    </cfRule>
  </conditionalFormatting>
  <conditionalFormatting sqref="W2878">
    <cfRule type="containsBlanks" dxfId="18550" priority="18551">
      <formula>LEN(TRIM(W2878))=0</formula>
    </cfRule>
  </conditionalFormatting>
  <conditionalFormatting sqref="V2878">
    <cfRule type="containsBlanks" dxfId="18549" priority="18550">
      <formula>LEN(TRIM(V2878))=0</formula>
    </cfRule>
  </conditionalFormatting>
  <conditionalFormatting sqref="AF2880">
    <cfRule type="containsBlanks" dxfId="18548" priority="18549">
      <formula>LEN(TRIM(AF2880))=0</formula>
    </cfRule>
  </conditionalFormatting>
  <conditionalFormatting sqref="AE2880">
    <cfRule type="containsBlanks" dxfId="18547" priority="18548">
      <formula>LEN(TRIM(AE2880))=0</formula>
    </cfRule>
  </conditionalFormatting>
  <conditionalFormatting sqref="D2874">
    <cfRule type="containsBlanks" dxfId="18546" priority="18547">
      <formula>LEN(TRIM(D2874))=0</formula>
    </cfRule>
  </conditionalFormatting>
  <conditionalFormatting sqref="J2876">
    <cfRule type="containsBlanks" dxfId="18545" priority="18546">
      <formula>LEN(TRIM(J2876))=0</formula>
    </cfRule>
  </conditionalFormatting>
  <conditionalFormatting sqref="U2876 AD2875:AD2876">
    <cfRule type="cellIs" dxfId="18544" priority="18545" operator="equal">
      <formula>1</formula>
    </cfRule>
  </conditionalFormatting>
  <conditionalFormatting sqref="U2875">
    <cfRule type="cellIs" dxfId="18543" priority="18544" operator="equal">
      <formula>1</formula>
    </cfRule>
  </conditionalFormatting>
  <conditionalFormatting sqref="V2875:W2877">
    <cfRule type="containsBlanks" dxfId="18542" priority="18543">
      <formula>LEN(TRIM(V2875))=0</formula>
    </cfRule>
  </conditionalFormatting>
  <conditionalFormatting sqref="AE2875:AF2879">
    <cfRule type="containsBlanks" dxfId="18541" priority="18542">
      <formula>LEN(TRIM(AE2875))=0</formula>
    </cfRule>
  </conditionalFormatting>
  <conditionalFormatting sqref="Y2851:AF2851">
    <cfRule type="containsBlanks" dxfId="18540" priority="18541">
      <formula>LEN(TRIM(Y2851))=0</formula>
    </cfRule>
  </conditionalFormatting>
  <conditionalFormatting sqref="P2865">
    <cfRule type="containsBlanks" dxfId="18539" priority="18540">
      <formula>LEN(TRIM(P2865))=0</formula>
    </cfRule>
  </conditionalFormatting>
  <conditionalFormatting sqref="M2875:N2875">
    <cfRule type="containsBlanks" dxfId="18538" priority="18539">
      <formula>LEN(TRIM(M2875))=0</formula>
    </cfRule>
  </conditionalFormatting>
  <conditionalFormatting sqref="R2851:X2851 I2851:P2851">
    <cfRule type="containsBlanks" dxfId="18537" priority="18538">
      <formula>LEN(TRIM(I2851))=0</formula>
    </cfRule>
  </conditionalFormatting>
  <conditionalFormatting sqref="P2855:P2864">
    <cfRule type="cellIs" dxfId="18536" priority="18535" operator="equal">
      <formula>0</formula>
    </cfRule>
    <cfRule type="cellIs" dxfId="18535" priority="18536" operator="equal">
      <formula>1.5</formula>
    </cfRule>
    <cfRule type="cellIs" dxfId="18534" priority="18537" operator="equal">
      <formula>3</formula>
    </cfRule>
  </conditionalFormatting>
  <conditionalFormatting sqref="N2855:O2864 I2876 I2878 D2851 B2851">
    <cfRule type="containsBlanks" dxfId="18533" priority="18534">
      <formula>LEN(TRIM(B2851))=0</formula>
    </cfRule>
  </conditionalFormatting>
  <conditionalFormatting sqref="P2866">
    <cfRule type="containsBlanks" dxfId="18532" priority="18533">
      <formula>LEN(TRIM(P2866))=0</formula>
    </cfRule>
  </conditionalFormatting>
  <conditionalFormatting sqref="AD2855:AE2864">
    <cfRule type="containsBlanks" dxfId="18531" priority="18532">
      <formula>LEN(TRIM(AD2855))=0</formula>
    </cfRule>
  </conditionalFormatting>
  <conditionalFormatting sqref="AF2865">
    <cfRule type="containsBlanks" dxfId="18530" priority="18531">
      <formula>LEN(TRIM(AF2865))=0</formula>
    </cfRule>
  </conditionalFormatting>
  <conditionalFormatting sqref="AF2855:AF2864">
    <cfRule type="cellIs" dxfId="18529" priority="18528" operator="equal">
      <formula>0</formula>
    </cfRule>
    <cfRule type="cellIs" dxfId="18528" priority="18529" operator="equal">
      <formula>1.5</formula>
    </cfRule>
    <cfRule type="cellIs" dxfId="18527" priority="18530" operator="equal">
      <formula>3</formula>
    </cfRule>
  </conditionalFormatting>
  <conditionalFormatting sqref="W2878">
    <cfRule type="containsBlanks" dxfId="18526" priority="18527">
      <formula>LEN(TRIM(W2878))=0</formula>
    </cfRule>
  </conditionalFormatting>
  <conditionalFormatting sqref="V2878">
    <cfRule type="containsBlanks" dxfId="18525" priority="18526">
      <formula>LEN(TRIM(V2878))=0</formula>
    </cfRule>
  </conditionalFormatting>
  <conditionalFormatting sqref="AF2880">
    <cfRule type="containsBlanks" dxfId="18524" priority="18525">
      <formula>LEN(TRIM(AF2880))=0</formula>
    </cfRule>
  </conditionalFormatting>
  <conditionalFormatting sqref="AE2880">
    <cfRule type="containsBlanks" dxfId="18523" priority="18524">
      <formula>LEN(TRIM(AE2880))=0</formula>
    </cfRule>
  </conditionalFormatting>
  <conditionalFormatting sqref="D2874">
    <cfRule type="containsBlanks" dxfId="18522" priority="18523">
      <formula>LEN(TRIM(D2874))=0</formula>
    </cfRule>
  </conditionalFormatting>
  <conditionalFormatting sqref="J2876">
    <cfRule type="containsBlanks" dxfId="18521" priority="18522">
      <formula>LEN(TRIM(J2876))=0</formula>
    </cfRule>
  </conditionalFormatting>
  <conditionalFormatting sqref="U2876 AD2875:AD2876">
    <cfRule type="cellIs" dxfId="18520" priority="18521" operator="equal">
      <formula>1</formula>
    </cfRule>
  </conditionalFormatting>
  <conditionalFormatting sqref="U2875">
    <cfRule type="cellIs" dxfId="18519" priority="18520" operator="equal">
      <formula>1</formula>
    </cfRule>
  </conditionalFormatting>
  <conditionalFormatting sqref="V2875:W2877">
    <cfRule type="containsBlanks" dxfId="18518" priority="18519">
      <formula>LEN(TRIM(V2875))=0</formula>
    </cfRule>
  </conditionalFormatting>
  <conditionalFormatting sqref="AE2875:AF2879">
    <cfRule type="containsBlanks" dxfId="18517" priority="18518">
      <formula>LEN(TRIM(AE2875))=0</formula>
    </cfRule>
  </conditionalFormatting>
  <conditionalFormatting sqref="Y2851:AF2851">
    <cfRule type="containsBlanks" dxfId="18516" priority="18517">
      <formula>LEN(TRIM(Y2851))=0</formula>
    </cfRule>
  </conditionalFormatting>
  <conditionalFormatting sqref="P2865">
    <cfRule type="containsBlanks" dxfId="18515" priority="18516">
      <formula>LEN(TRIM(P2865))=0</formula>
    </cfRule>
  </conditionalFormatting>
  <conditionalFormatting sqref="M2875:N2875">
    <cfRule type="containsBlanks" dxfId="18514" priority="18515">
      <formula>LEN(TRIM(M2875))=0</formula>
    </cfRule>
  </conditionalFormatting>
  <conditionalFormatting sqref="R2851:X2851 I2851:P2851">
    <cfRule type="containsBlanks" dxfId="18513" priority="18514">
      <formula>LEN(TRIM(I2851))=0</formula>
    </cfRule>
  </conditionalFormatting>
  <conditionalFormatting sqref="P2855:P2864">
    <cfRule type="cellIs" dxfId="18512" priority="18511" operator="equal">
      <formula>0</formula>
    </cfRule>
    <cfRule type="cellIs" dxfId="18511" priority="18512" operator="equal">
      <formula>1.5</formula>
    </cfRule>
    <cfRule type="cellIs" dxfId="18510" priority="18513" operator="equal">
      <formula>3</formula>
    </cfRule>
  </conditionalFormatting>
  <conditionalFormatting sqref="N2855:O2864 I2876 I2878 D2851 B2851">
    <cfRule type="containsBlanks" dxfId="18509" priority="18510">
      <formula>LEN(TRIM(B2851))=0</formula>
    </cfRule>
  </conditionalFormatting>
  <conditionalFormatting sqref="P2866">
    <cfRule type="containsBlanks" dxfId="18508" priority="18509">
      <formula>LEN(TRIM(P2866))=0</formula>
    </cfRule>
  </conditionalFormatting>
  <conditionalFormatting sqref="AD2855:AE2864">
    <cfRule type="containsBlanks" dxfId="18507" priority="18508">
      <formula>LEN(TRIM(AD2855))=0</formula>
    </cfRule>
  </conditionalFormatting>
  <conditionalFormatting sqref="AF2865">
    <cfRule type="containsBlanks" dxfId="18506" priority="18507">
      <formula>LEN(TRIM(AF2865))=0</formula>
    </cfRule>
  </conditionalFormatting>
  <conditionalFormatting sqref="AF2855:AF2864">
    <cfRule type="cellIs" dxfId="18505" priority="18504" operator="equal">
      <formula>0</formula>
    </cfRule>
    <cfRule type="cellIs" dxfId="18504" priority="18505" operator="equal">
      <formula>1.5</formula>
    </cfRule>
    <cfRule type="cellIs" dxfId="18503" priority="18506" operator="equal">
      <formula>3</formula>
    </cfRule>
  </conditionalFormatting>
  <conditionalFormatting sqref="W2878">
    <cfRule type="containsBlanks" dxfId="18502" priority="18503">
      <formula>LEN(TRIM(W2878))=0</formula>
    </cfRule>
  </conditionalFormatting>
  <conditionalFormatting sqref="V2878">
    <cfRule type="containsBlanks" dxfId="18501" priority="18502">
      <formula>LEN(TRIM(V2878))=0</formula>
    </cfRule>
  </conditionalFormatting>
  <conditionalFormatting sqref="AF2880">
    <cfRule type="containsBlanks" dxfId="18500" priority="18501">
      <formula>LEN(TRIM(AF2880))=0</formula>
    </cfRule>
  </conditionalFormatting>
  <conditionalFormatting sqref="AE2880">
    <cfRule type="containsBlanks" dxfId="18499" priority="18500">
      <formula>LEN(TRIM(AE2880))=0</formula>
    </cfRule>
  </conditionalFormatting>
  <conditionalFormatting sqref="D2874">
    <cfRule type="containsBlanks" dxfId="18498" priority="18499">
      <formula>LEN(TRIM(D2874))=0</formula>
    </cfRule>
  </conditionalFormatting>
  <conditionalFormatting sqref="J2876">
    <cfRule type="containsBlanks" dxfId="18497" priority="18498">
      <formula>LEN(TRIM(J2876))=0</formula>
    </cfRule>
  </conditionalFormatting>
  <conditionalFormatting sqref="U2876 AD2875:AD2876">
    <cfRule type="cellIs" dxfId="18496" priority="18497" operator="equal">
      <formula>1</formula>
    </cfRule>
  </conditionalFormatting>
  <conditionalFormatting sqref="U2875">
    <cfRule type="cellIs" dxfId="18495" priority="18496" operator="equal">
      <formula>1</formula>
    </cfRule>
  </conditionalFormatting>
  <conditionalFormatting sqref="V2875:W2877">
    <cfRule type="containsBlanks" dxfId="18494" priority="18495">
      <formula>LEN(TRIM(V2875))=0</formula>
    </cfRule>
  </conditionalFormatting>
  <conditionalFormatting sqref="AE2875:AF2879">
    <cfRule type="containsBlanks" dxfId="18493" priority="18494">
      <formula>LEN(TRIM(AE2875))=0</formula>
    </cfRule>
  </conditionalFormatting>
  <conditionalFormatting sqref="Y2851:AF2851">
    <cfRule type="containsBlanks" dxfId="18492" priority="18493">
      <formula>LEN(TRIM(Y2851))=0</formula>
    </cfRule>
  </conditionalFormatting>
  <conditionalFormatting sqref="U2880:W2880">
    <cfRule type="containsBlanks" dxfId="18491" priority="18492">
      <formula>LEN(TRIM(U2880))=0</formula>
    </cfRule>
  </conditionalFormatting>
  <conditionalFormatting sqref="U2881:W2881">
    <cfRule type="containsBlanks" dxfId="18490" priority="18491">
      <formula>LEN(TRIM(U2881))=0</formula>
    </cfRule>
  </conditionalFormatting>
  <conditionalFormatting sqref="P2851:P2885">
    <cfRule type="cellIs" dxfId="18489" priority="18490" operator="equal">
      <formula>1</formula>
    </cfRule>
  </conditionalFormatting>
  <conditionalFormatting sqref="AF2851:AF2885">
    <cfRule type="cellIs" dxfId="18488" priority="18489" operator="equal">
      <formula>1</formula>
    </cfRule>
  </conditionalFormatting>
  <conditionalFormatting sqref="P2851:P2885">
    <cfRule type="cellIs" dxfId="18487" priority="18488" operator="equal">
      <formula>1</formula>
    </cfRule>
  </conditionalFormatting>
  <conditionalFormatting sqref="AF2851:AF2885">
    <cfRule type="cellIs" dxfId="18486" priority="18487" operator="equal">
      <formula>1</formula>
    </cfRule>
  </conditionalFormatting>
  <conditionalFormatting sqref="L2855:L2864">
    <cfRule type="cellIs" dxfId="18485" priority="18484" operator="equal">
      <formula>"Н"</formula>
    </cfRule>
    <cfRule type="cellIs" dxfId="18484" priority="18485" operator="equal">
      <formula>"П"</formula>
    </cfRule>
    <cfRule type="cellIs" dxfId="18483" priority="18486" operator="equal">
      <formula>"В"</formula>
    </cfRule>
  </conditionalFormatting>
  <conditionalFormatting sqref="AB2855:AB2864">
    <cfRule type="cellIs" dxfId="18482" priority="18481" operator="equal">
      <formula>"Н"</formula>
    </cfRule>
    <cfRule type="cellIs" dxfId="18481" priority="18482" operator="equal">
      <formula>"П"</formula>
    </cfRule>
    <cfRule type="cellIs" dxfId="18480" priority="18483" operator="equal">
      <formula>"В"</formula>
    </cfRule>
  </conditionalFormatting>
  <conditionalFormatting sqref="P2901">
    <cfRule type="containsBlanks" dxfId="18479" priority="18480">
      <formula>LEN(TRIM(P2901))=0</formula>
    </cfRule>
  </conditionalFormatting>
  <conditionalFormatting sqref="M2911:N2911">
    <cfRule type="containsBlanks" dxfId="18478" priority="18479">
      <formula>LEN(TRIM(M2911))=0</formula>
    </cfRule>
  </conditionalFormatting>
  <conditionalFormatting sqref="R2887:X2887 I2887:P2887">
    <cfRule type="containsBlanks" dxfId="18477" priority="18478">
      <formula>LEN(TRIM(I2887))=0</formula>
    </cfRule>
  </conditionalFormatting>
  <conditionalFormatting sqref="P2891:P2900">
    <cfRule type="cellIs" dxfId="18476" priority="18475" operator="equal">
      <formula>0</formula>
    </cfRule>
    <cfRule type="cellIs" dxfId="18475" priority="18476" operator="equal">
      <formula>1.5</formula>
    </cfRule>
    <cfRule type="cellIs" dxfId="18474" priority="18477" operator="equal">
      <formula>3</formula>
    </cfRule>
  </conditionalFormatting>
  <conditionalFormatting sqref="N2891:O2900 I2912 I2914 D2887 B2887">
    <cfRule type="containsBlanks" dxfId="18473" priority="18474">
      <formula>LEN(TRIM(B2887))=0</formula>
    </cfRule>
  </conditionalFormatting>
  <conditionalFormatting sqref="P2902">
    <cfRule type="containsBlanks" dxfId="18472" priority="18473">
      <formula>LEN(TRIM(P2902))=0</formula>
    </cfRule>
  </conditionalFormatting>
  <conditionalFormatting sqref="AD2891:AE2900">
    <cfRule type="containsBlanks" dxfId="18471" priority="18472">
      <formula>LEN(TRIM(AD2891))=0</formula>
    </cfRule>
  </conditionalFormatting>
  <conditionalFormatting sqref="AF2901">
    <cfRule type="containsBlanks" dxfId="18470" priority="18471">
      <formula>LEN(TRIM(AF2901))=0</formula>
    </cfRule>
  </conditionalFormatting>
  <conditionalFormatting sqref="AF2891:AF2900">
    <cfRule type="cellIs" dxfId="18469" priority="18468" operator="equal">
      <formula>0</formula>
    </cfRule>
    <cfRule type="cellIs" dxfId="18468" priority="18469" operator="equal">
      <formula>1.5</formula>
    </cfRule>
    <cfRule type="cellIs" dxfId="18467" priority="18470" operator="equal">
      <formula>3</formula>
    </cfRule>
  </conditionalFormatting>
  <conditionalFormatting sqref="W2914">
    <cfRule type="containsBlanks" dxfId="18466" priority="18467">
      <formula>LEN(TRIM(W2914))=0</formula>
    </cfRule>
  </conditionalFormatting>
  <conditionalFormatting sqref="V2914">
    <cfRule type="containsBlanks" dxfId="18465" priority="18466">
      <formula>LEN(TRIM(V2914))=0</formula>
    </cfRule>
  </conditionalFormatting>
  <conditionalFormatting sqref="AF2916">
    <cfRule type="containsBlanks" dxfId="18464" priority="18465">
      <formula>LEN(TRIM(AF2916))=0</formula>
    </cfRule>
  </conditionalFormatting>
  <conditionalFormatting sqref="AE2916">
    <cfRule type="containsBlanks" dxfId="18463" priority="18464">
      <formula>LEN(TRIM(AE2916))=0</formula>
    </cfRule>
  </conditionalFormatting>
  <conditionalFormatting sqref="D2910">
    <cfRule type="containsBlanks" dxfId="18462" priority="18463">
      <formula>LEN(TRIM(D2910))=0</formula>
    </cfRule>
  </conditionalFormatting>
  <conditionalFormatting sqref="J2912">
    <cfRule type="containsBlanks" dxfId="18461" priority="18462">
      <formula>LEN(TRIM(J2912))=0</formula>
    </cfRule>
  </conditionalFormatting>
  <conditionalFormatting sqref="U2912 AD2911:AD2912">
    <cfRule type="cellIs" dxfId="18460" priority="18461" operator="equal">
      <formula>1</formula>
    </cfRule>
  </conditionalFormatting>
  <conditionalFormatting sqref="U2911">
    <cfRule type="cellIs" dxfId="18459" priority="18460" operator="equal">
      <formula>1</formula>
    </cfRule>
  </conditionalFormatting>
  <conditionalFormatting sqref="V2911:W2913">
    <cfRule type="containsBlanks" dxfId="18458" priority="18459">
      <formula>LEN(TRIM(V2911))=0</formula>
    </cfRule>
  </conditionalFormatting>
  <conditionalFormatting sqref="AE2911:AF2915">
    <cfRule type="containsBlanks" dxfId="18457" priority="18458">
      <formula>LEN(TRIM(AE2911))=0</formula>
    </cfRule>
  </conditionalFormatting>
  <conditionalFormatting sqref="Y2887:AF2887">
    <cfRule type="containsBlanks" dxfId="18456" priority="18457">
      <formula>LEN(TRIM(Y2887))=0</formula>
    </cfRule>
  </conditionalFormatting>
  <conditionalFormatting sqref="P2901">
    <cfRule type="containsBlanks" dxfId="18455" priority="18456">
      <formula>LEN(TRIM(P2901))=0</formula>
    </cfRule>
  </conditionalFormatting>
  <conditionalFormatting sqref="M2911:N2911">
    <cfRule type="containsBlanks" dxfId="18454" priority="18455">
      <formula>LEN(TRIM(M2911))=0</formula>
    </cfRule>
  </conditionalFormatting>
  <conditionalFormatting sqref="R2887:X2887 I2887:P2887">
    <cfRule type="containsBlanks" dxfId="18453" priority="18454">
      <formula>LEN(TRIM(I2887))=0</formula>
    </cfRule>
  </conditionalFormatting>
  <conditionalFormatting sqref="P2891:P2900">
    <cfRule type="cellIs" dxfId="18452" priority="18451" operator="equal">
      <formula>0</formula>
    </cfRule>
    <cfRule type="cellIs" dxfId="18451" priority="18452" operator="equal">
      <formula>1.5</formula>
    </cfRule>
    <cfRule type="cellIs" dxfId="18450" priority="18453" operator="equal">
      <formula>3</formula>
    </cfRule>
  </conditionalFormatting>
  <conditionalFormatting sqref="N2891:O2900 I2912 I2914 D2887 B2887">
    <cfRule type="containsBlanks" dxfId="18449" priority="18450">
      <formula>LEN(TRIM(B2887))=0</formula>
    </cfRule>
  </conditionalFormatting>
  <conditionalFormatting sqref="P2902">
    <cfRule type="containsBlanks" dxfId="18448" priority="18449">
      <formula>LEN(TRIM(P2902))=0</formula>
    </cfRule>
  </conditionalFormatting>
  <conditionalFormatting sqref="AD2891:AE2900">
    <cfRule type="containsBlanks" dxfId="18447" priority="18448">
      <formula>LEN(TRIM(AD2891))=0</formula>
    </cfRule>
  </conditionalFormatting>
  <conditionalFormatting sqref="AF2901">
    <cfRule type="containsBlanks" dxfId="18446" priority="18447">
      <formula>LEN(TRIM(AF2901))=0</formula>
    </cfRule>
  </conditionalFormatting>
  <conditionalFormatting sqref="AF2891:AF2900">
    <cfRule type="cellIs" dxfId="18445" priority="18444" operator="equal">
      <formula>0</formula>
    </cfRule>
    <cfRule type="cellIs" dxfId="18444" priority="18445" operator="equal">
      <formula>1.5</formula>
    </cfRule>
    <cfRule type="cellIs" dxfId="18443" priority="18446" operator="equal">
      <formula>3</formula>
    </cfRule>
  </conditionalFormatting>
  <conditionalFormatting sqref="W2914">
    <cfRule type="containsBlanks" dxfId="18442" priority="18443">
      <formula>LEN(TRIM(W2914))=0</formula>
    </cfRule>
  </conditionalFormatting>
  <conditionalFormatting sqref="V2914">
    <cfRule type="containsBlanks" dxfId="18441" priority="18442">
      <formula>LEN(TRIM(V2914))=0</formula>
    </cfRule>
  </conditionalFormatting>
  <conditionalFormatting sqref="AF2916">
    <cfRule type="containsBlanks" dxfId="18440" priority="18441">
      <formula>LEN(TRIM(AF2916))=0</formula>
    </cfRule>
  </conditionalFormatting>
  <conditionalFormatting sqref="AE2916">
    <cfRule type="containsBlanks" dxfId="18439" priority="18440">
      <formula>LEN(TRIM(AE2916))=0</formula>
    </cfRule>
  </conditionalFormatting>
  <conditionalFormatting sqref="D2910">
    <cfRule type="containsBlanks" dxfId="18438" priority="18439">
      <formula>LEN(TRIM(D2910))=0</formula>
    </cfRule>
  </conditionalFormatting>
  <conditionalFormatting sqref="J2912">
    <cfRule type="containsBlanks" dxfId="18437" priority="18438">
      <formula>LEN(TRIM(J2912))=0</formula>
    </cfRule>
  </conditionalFormatting>
  <conditionalFormatting sqref="U2912 AD2911:AD2912">
    <cfRule type="cellIs" dxfId="18436" priority="18437" operator="equal">
      <formula>1</formula>
    </cfRule>
  </conditionalFormatting>
  <conditionalFormatting sqref="U2911">
    <cfRule type="cellIs" dxfId="18435" priority="18436" operator="equal">
      <formula>1</formula>
    </cfRule>
  </conditionalFormatting>
  <conditionalFormatting sqref="V2911:W2913">
    <cfRule type="containsBlanks" dxfId="18434" priority="18435">
      <formula>LEN(TRIM(V2911))=0</formula>
    </cfRule>
  </conditionalFormatting>
  <conditionalFormatting sqref="AE2911:AF2915">
    <cfRule type="containsBlanks" dxfId="18433" priority="18434">
      <formula>LEN(TRIM(AE2911))=0</formula>
    </cfRule>
  </conditionalFormatting>
  <conditionalFormatting sqref="Y2887:AF2887">
    <cfRule type="containsBlanks" dxfId="18432" priority="18433">
      <formula>LEN(TRIM(Y2887))=0</formula>
    </cfRule>
  </conditionalFormatting>
  <conditionalFormatting sqref="P2901">
    <cfRule type="containsBlanks" dxfId="18431" priority="18432">
      <formula>LEN(TRIM(P2901))=0</formula>
    </cfRule>
  </conditionalFormatting>
  <conditionalFormatting sqref="M2911:N2911">
    <cfRule type="containsBlanks" dxfId="18430" priority="18431">
      <formula>LEN(TRIM(M2911))=0</formula>
    </cfRule>
  </conditionalFormatting>
  <conditionalFormatting sqref="R2887:X2887 I2887:P2887">
    <cfRule type="containsBlanks" dxfId="18429" priority="18430">
      <formula>LEN(TRIM(I2887))=0</formula>
    </cfRule>
  </conditionalFormatting>
  <conditionalFormatting sqref="P2891:P2900">
    <cfRule type="cellIs" dxfId="18428" priority="18427" operator="equal">
      <formula>0</formula>
    </cfRule>
    <cfRule type="cellIs" dxfId="18427" priority="18428" operator="equal">
      <formula>1.5</formula>
    </cfRule>
    <cfRule type="cellIs" dxfId="18426" priority="18429" operator="equal">
      <formula>3</formula>
    </cfRule>
  </conditionalFormatting>
  <conditionalFormatting sqref="N2891:O2900 I2912 I2914 D2887 B2887">
    <cfRule type="containsBlanks" dxfId="18425" priority="18426">
      <formula>LEN(TRIM(B2887))=0</formula>
    </cfRule>
  </conditionalFormatting>
  <conditionalFormatting sqref="P2902">
    <cfRule type="containsBlanks" dxfId="18424" priority="18425">
      <formula>LEN(TRIM(P2902))=0</formula>
    </cfRule>
  </conditionalFormatting>
  <conditionalFormatting sqref="AD2891:AE2900">
    <cfRule type="containsBlanks" dxfId="18423" priority="18424">
      <formula>LEN(TRIM(AD2891))=0</formula>
    </cfRule>
  </conditionalFormatting>
  <conditionalFormatting sqref="AF2901">
    <cfRule type="containsBlanks" dxfId="18422" priority="18423">
      <formula>LEN(TRIM(AF2901))=0</formula>
    </cfRule>
  </conditionalFormatting>
  <conditionalFormatting sqref="AF2891:AF2900">
    <cfRule type="cellIs" dxfId="18421" priority="18420" operator="equal">
      <formula>0</formula>
    </cfRule>
    <cfRule type="cellIs" dxfId="18420" priority="18421" operator="equal">
      <formula>1.5</formula>
    </cfRule>
    <cfRule type="cellIs" dxfId="18419" priority="18422" operator="equal">
      <formula>3</formula>
    </cfRule>
  </conditionalFormatting>
  <conditionalFormatting sqref="W2914">
    <cfRule type="containsBlanks" dxfId="18418" priority="18419">
      <formula>LEN(TRIM(W2914))=0</formula>
    </cfRule>
  </conditionalFormatting>
  <conditionalFormatting sqref="V2914">
    <cfRule type="containsBlanks" dxfId="18417" priority="18418">
      <formula>LEN(TRIM(V2914))=0</formula>
    </cfRule>
  </conditionalFormatting>
  <conditionalFormatting sqref="AF2916">
    <cfRule type="containsBlanks" dxfId="18416" priority="18417">
      <formula>LEN(TRIM(AF2916))=0</formula>
    </cfRule>
  </conditionalFormatting>
  <conditionalFormatting sqref="AE2916">
    <cfRule type="containsBlanks" dxfId="18415" priority="18416">
      <formula>LEN(TRIM(AE2916))=0</formula>
    </cfRule>
  </conditionalFormatting>
  <conditionalFormatting sqref="D2910">
    <cfRule type="containsBlanks" dxfId="18414" priority="18415">
      <formula>LEN(TRIM(D2910))=0</formula>
    </cfRule>
  </conditionalFormatting>
  <conditionalFormatting sqref="J2912">
    <cfRule type="containsBlanks" dxfId="18413" priority="18414">
      <formula>LEN(TRIM(J2912))=0</formula>
    </cfRule>
  </conditionalFormatting>
  <conditionalFormatting sqref="U2912 AD2911:AD2912">
    <cfRule type="cellIs" dxfId="18412" priority="18413" operator="equal">
      <formula>1</formula>
    </cfRule>
  </conditionalFormatting>
  <conditionalFormatting sqref="U2911">
    <cfRule type="cellIs" dxfId="18411" priority="18412" operator="equal">
      <formula>1</formula>
    </cfRule>
  </conditionalFormatting>
  <conditionalFormatting sqref="V2911:W2913">
    <cfRule type="containsBlanks" dxfId="18410" priority="18411">
      <formula>LEN(TRIM(V2911))=0</formula>
    </cfRule>
  </conditionalFormatting>
  <conditionalFormatting sqref="AE2911:AF2915">
    <cfRule type="containsBlanks" dxfId="18409" priority="18410">
      <formula>LEN(TRIM(AE2911))=0</formula>
    </cfRule>
  </conditionalFormatting>
  <conditionalFormatting sqref="Y2887:AF2887">
    <cfRule type="containsBlanks" dxfId="18408" priority="18409">
      <formula>LEN(TRIM(Y2887))=0</formula>
    </cfRule>
  </conditionalFormatting>
  <conditionalFormatting sqref="U2916:W2916">
    <cfRule type="containsBlanks" dxfId="18407" priority="18408">
      <formula>LEN(TRIM(U2916))=0</formula>
    </cfRule>
  </conditionalFormatting>
  <conditionalFormatting sqref="U2917:W2917">
    <cfRule type="containsBlanks" dxfId="18406" priority="18407">
      <formula>LEN(TRIM(U2917))=0</formula>
    </cfRule>
  </conditionalFormatting>
  <conditionalFormatting sqref="P2887:P2921">
    <cfRule type="cellIs" dxfId="18405" priority="18406" operator="equal">
      <formula>1</formula>
    </cfRule>
  </conditionalFormatting>
  <conditionalFormatting sqref="AF2887:AF2921">
    <cfRule type="cellIs" dxfId="18404" priority="18405" operator="equal">
      <formula>1</formula>
    </cfRule>
  </conditionalFormatting>
  <conditionalFormatting sqref="P2887:P2921">
    <cfRule type="cellIs" dxfId="18403" priority="18404" operator="equal">
      <formula>1</formula>
    </cfRule>
  </conditionalFormatting>
  <conditionalFormatting sqref="AF2887:AF2921">
    <cfRule type="cellIs" dxfId="18402" priority="18403" operator="equal">
      <formula>1</formula>
    </cfRule>
  </conditionalFormatting>
  <conditionalFormatting sqref="L2891:L2900">
    <cfRule type="cellIs" dxfId="18401" priority="18400" operator="equal">
      <formula>"Н"</formula>
    </cfRule>
    <cfRule type="cellIs" dxfId="18400" priority="18401" operator="equal">
      <formula>"П"</formula>
    </cfRule>
    <cfRule type="cellIs" dxfId="18399" priority="18402" operator="equal">
      <formula>"В"</formula>
    </cfRule>
  </conditionalFormatting>
  <conditionalFormatting sqref="AB2891:AB2900">
    <cfRule type="cellIs" dxfId="18398" priority="18397" operator="equal">
      <formula>"Н"</formula>
    </cfRule>
    <cfRule type="cellIs" dxfId="18397" priority="18398" operator="equal">
      <formula>"П"</formula>
    </cfRule>
    <cfRule type="cellIs" dxfId="18396" priority="18399" operator="equal">
      <formula>"В"</formula>
    </cfRule>
  </conditionalFormatting>
  <conditionalFormatting sqref="P2937">
    <cfRule type="containsBlanks" dxfId="18395" priority="18396">
      <formula>LEN(TRIM(P2937))=0</formula>
    </cfRule>
  </conditionalFormatting>
  <conditionalFormatting sqref="M2947:N2947">
    <cfRule type="containsBlanks" dxfId="18394" priority="18395">
      <formula>LEN(TRIM(M2947))=0</formula>
    </cfRule>
  </conditionalFormatting>
  <conditionalFormatting sqref="R2923:X2923 I2923:P2923">
    <cfRule type="containsBlanks" dxfId="18393" priority="18394">
      <formula>LEN(TRIM(I2923))=0</formula>
    </cfRule>
  </conditionalFormatting>
  <conditionalFormatting sqref="P2927:P2936">
    <cfRule type="cellIs" dxfId="18392" priority="18391" operator="equal">
      <formula>0</formula>
    </cfRule>
    <cfRule type="cellIs" dxfId="18391" priority="18392" operator="equal">
      <formula>1.5</formula>
    </cfRule>
    <cfRule type="cellIs" dxfId="18390" priority="18393" operator="equal">
      <formula>3</formula>
    </cfRule>
  </conditionalFormatting>
  <conditionalFormatting sqref="N2927:O2936 I2948 I2950 D2923 B2923">
    <cfRule type="containsBlanks" dxfId="18389" priority="18390">
      <formula>LEN(TRIM(B2923))=0</formula>
    </cfRule>
  </conditionalFormatting>
  <conditionalFormatting sqref="P2938">
    <cfRule type="containsBlanks" dxfId="18388" priority="18389">
      <formula>LEN(TRIM(P2938))=0</formula>
    </cfRule>
  </conditionalFormatting>
  <conditionalFormatting sqref="AD2927:AE2936">
    <cfRule type="containsBlanks" dxfId="18387" priority="18388">
      <formula>LEN(TRIM(AD2927))=0</formula>
    </cfRule>
  </conditionalFormatting>
  <conditionalFormatting sqref="AF2937">
    <cfRule type="containsBlanks" dxfId="18386" priority="18387">
      <formula>LEN(TRIM(AF2937))=0</formula>
    </cfRule>
  </conditionalFormatting>
  <conditionalFormatting sqref="AF2927:AF2936">
    <cfRule type="cellIs" dxfId="18385" priority="18384" operator="equal">
      <formula>0</formula>
    </cfRule>
    <cfRule type="cellIs" dxfId="18384" priority="18385" operator="equal">
      <formula>1.5</formula>
    </cfRule>
    <cfRule type="cellIs" dxfId="18383" priority="18386" operator="equal">
      <formula>3</formula>
    </cfRule>
  </conditionalFormatting>
  <conditionalFormatting sqref="W2950">
    <cfRule type="containsBlanks" dxfId="18382" priority="18383">
      <formula>LEN(TRIM(W2950))=0</formula>
    </cfRule>
  </conditionalFormatting>
  <conditionalFormatting sqref="V2950">
    <cfRule type="containsBlanks" dxfId="18381" priority="18382">
      <formula>LEN(TRIM(V2950))=0</formula>
    </cfRule>
  </conditionalFormatting>
  <conditionalFormatting sqref="AF2952">
    <cfRule type="containsBlanks" dxfId="18380" priority="18381">
      <formula>LEN(TRIM(AF2952))=0</formula>
    </cfRule>
  </conditionalFormatting>
  <conditionalFormatting sqref="AE2952">
    <cfRule type="containsBlanks" dxfId="18379" priority="18380">
      <formula>LEN(TRIM(AE2952))=0</formula>
    </cfRule>
  </conditionalFormatting>
  <conditionalFormatting sqref="D2946">
    <cfRule type="containsBlanks" dxfId="18378" priority="18379">
      <formula>LEN(TRIM(D2946))=0</formula>
    </cfRule>
  </conditionalFormatting>
  <conditionalFormatting sqref="J2948">
    <cfRule type="containsBlanks" dxfId="18377" priority="18378">
      <formula>LEN(TRIM(J2948))=0</formula>
    </cfRule>
  </conditionalFormatting>
  <conditionalFormatting sqref="U2948 AD2947:AD2948">
    <cfRule type="cellIs" dxfId="18376" priority="18377" operator="equal">
      <formula>1</formula>
    </cfRule>
  </conditionalFormatting>
  <conditionalFormatting sqref="U2947">
    <cfRule type="cellIs" dxfId="18375" priority="18376" operator="equal">
      <formula>1</formula>
    </cfRule>
  </conditionalFormatting>
  <conditionalFormatting sqref="V2947:W2949">
    <cfRule type="containsBlanks" dxfId="18374" priority="18375">
      <formula>LEN(TRIM(V2947))=0</formula>
    </cfRule>
  </conditionalFormatting>
  <conditionalFormatting sqref="AE2947:AF2951">
    <cfRule type="containsBlanks" dxfId="18373" priority="18374">
      <formula>LEN(TRIM(AE2947))=0</formula>
    </cfRule>
  </conditionalFormatting>
  <conditionalFormatting sqref="Y2923:AF2923">
    <cfRule type="containsBlanks" dxfId="18372" priority="18373">
      <formula>LEN(TRIM(Y2923))=0</formula>
    </cfRule>
  </conditionalFormatting>
  <conditionalFormatting sqref="P2937">
    <cfRule type="containsBlanks" dxfId="18371" priority="18372">
      <formula>LEN(TRIM(P2937))=0</formula>
    </cfRule>
  </conditionalFormatting>
  <conditionalFormatting sqref="M2947:N2947">
    <cfRule type="containsBlanks" dxfId="18370" priority="18371">
      <formula>LEN(TRIM(M2947))=0</formula>
    </cfRule>
  </conditionalFormatting>
  <conditionalFormatting sqref="R2923:X2923 I2923:P2923">
    <cfRule type="containsBlanks" dxfId="18369" priority="18370">
      <formula>LEN(TRIM(I2923))=0</formula>
    </cfRule>
  </conditionalFormatting>
  <conditionalFormatting sqref="P2927:P2936">
    <cfRule type="cellIs" dxfId="18368" priority="18367" operator="equal">
      <formula>0</formula>
    </cfRule>
    <cfRule type="cellIs" dxfId="18367" priority="18368" operator="equal">
      <formula>1.5</formula>
    </cfRule>
    <cfRule type="cellIs" dxfId="18366" priority="18369" operator="equal">
      <formula>3</formula>
    </cfRule>
  </conditionalFormatting>
  <conditionalFormatting sqref="N2927:O2936 I2948 I2950 D2923 B2923">
    <cfRule type="containsBlanks" dxfId="18365" priority="18366">
      <formula>LEN(TRIM(B2923))=0</formula>
    </cfRule>
  </conditionalFormatting>
  <conditionalFormatting sqref="P2938">
    <cfRule type="containsBlanks" dxfId="18364" priority="18365">
      <formula>LEN(TRIM(P2938))=0</formula>
    </cfRule>
  </conditionalFormatting>
  <conditionalFormatting sqref="AD2927:AE2936">
    <cfRule type="containsBlanks" dxfId="18363" priority="18364">
      <formula>LEN(TRIM(AD2927))=0</formula>
    </cfRule>
  </conditionalFormatting>
  <conditionalFormatting sqref="AF2937">
    <cfRule type="containsBlanks" dxfId="18362" priority="18363">
      <formula>LEN(TRIM(AF2937))=0</formula>
    </cfRule>
  </conditionalFormatting>
  <conditionalFormatting sqref="AF2927:AF2936">
    <cfRule type="cellIs" dxfId="18361" priority="18360" operator="equal">
      <formula>0</formula>
    </cfRule>
    <cfRule type="cellIs" dxfId="18360" priority="18361" operator="equal">
      <formula>1.5</formula>
    </cfRule>
    <cfRule type="cellIs" dxfId="18359" priority="18362" operator="equal">
      <formula>3</formula>
    </cfRule>
  </conditionalFormatting>
  <conditionalFormatting sqref="W2950">
    <cfRule type="containsBlanks" dxfId="18358" priority="18359">
      <formula>LEN(TRIM(W2950))=0</formula>
    </cfRule>
  </conditionalFormatting>
  <conditionalFormatting sqref="V2950">
    <cfRule type="containsBlanks" dxfId="18357" priority="18358">
      <formula>LEN(TRIM(V2950))=0</formula>
    </cfRule>
  </conditionalFormatting>
  <conditionalFormatting sqref="AF2952">
    <cfRule type="containsBlanks" dxfId="18356" priority="18357">
      <formula>LEN(TRIM(AF2952))=0</formula>
    </cfRule>
  </conditionalFormatting>
  <conditionalFormatting sqref="AE2952">
    <cfRule type="containsBlanks" dxfId="18355" priority="18356">
      <formula>LEN(TRIM(AE2952))=0</formula>
    </cfRule>
  </conditionalFormatting>
  <conditionalFormatting sqref="D2946">
    <cfRule type="containsBlanks" dxfId="18354" priority="18355">
      <formula>LEN(TRIM(D2946))=0</formula>
    </cfRule>
  </conditionalFormatting>
  <conditionalFormatting sqref="J2948">
    <cfRule type="containsBlanks" dxfId="18353" priority="18354">
      <formula>LEN(TRIM(J2948))=0</formula>
    </cfRule>
  </conditionalFormatting>
  <conditionalFormatting sqref="U2948 AD2947:AD2948">
    <cfRule type="cellIs" dxfId="18352" priority="18353" operator="equal">
      <formula>1</formula>
    </cfRule>
  </conditionalFormatting>
  <conditionalFormatting sqref="U2947">
    <cfRule type="cellIs" dxfId="18351" priority="18352" operator="equal">
      <formula>1</formula>
    </cfRule>
  </conditionalFormatting>
  <conditionalFormatting sqref="V2947:W2949">
    <cfRule type="containsBlanks" dxfId="18350" priority="18351">
      <formula>LEN(TRIM(V2947))=0</formula>
    </cfRule>
  </conditionalFormatting>
  <conditionalFormatting sqref="AE2947:AF2951">
    <cfRule type="containsBlanks" dxfId="18349" priority="18350">
      <formula>LEN(TRIM(AE2947))=0</formula>
    </cfRule>
  </conditionalFormatting>
  <conditionalFormatting sqref="Y2923:AF2923">
    <cfRule type="containsBlanks" dxfId="18348" priority="18349">
      <formula>LEN(TRIM(Y2923))=0</formula>
    </cfRule>
  </conditionalFormatting>
  <conditionalFormatting sqref="P2937">
    <cfRule type="containsBlanks" dxfId="18347" priority="18348">
      <formula>LEN(TRIM(P2937))=0</formula>
    </cfRule>
  </conditionalFormatting>
  <conditionalFormatting sqref="M2947:N2947">
    <cfRule type="containsBlanks" dxfId="18346" priority="18347">
      <formula>LEN(TRIM(M2947))=0</formula>
    </cfRule>
  </conditionalFormatting>
  <conditionalFormatting sqref="R2923:X2923 I2923:P2923">
    <cfRule type="containsBlanks" dxfId="18345" priority="18346">
      <formula>LEN(TRIM(I2923))=0</formula>
    </cfRule>
  </conditionalFormatting>
  <conditionalFormatting sqref="P2927:P2936">
    <cfRule type="cellIs" dxfId="18344" priority="18343" operator="equal">
      <formula>0</formula>
    </cfRule>
    <cfRule type="cellIs" dxfId="18343" priority="18344" operator="equal">
      <formula>1.5</formula>
    </cfRule>
    <cfRule type="cellIs" dxfId="18342" priority="18345" operator="equal">
      <formula>3</formula>
    </cfRule>
  </conditionalFormatting>
  <conditionalFormatting sqref="N2927:O2936 I2948 I2950 D2923 B2923">
    <cfRule type="containsBlanks" dxfId="18341" priority="18342">
      <formula>LEN(TRIM(B2923))=0</formula>
    </cfRule>
  </conditionalFormatting>
  <conditionalFormatting sqref="P2938">
    <cfRule type="containsBlanks" dxfId="18340" priority="18341">
      <formula>LEN(TRIM(P2938))=0</formula>
    </cfRule>
  </conditionalFormatting>
  <conditionalFormatting sqref="AD2927:AE2936">
    <cfRule type="containsBlanks" dxfId="18339" priority="18340">
      <formula>LEN(TRIM(AD2927))=0</formula>
    </cfRule>
  </conditionalFormatting>
  <conditionalFormatting sqref="AF2937">
    <cfRule type="containsBlanks" dxfId="18338" priority="18339">
      <formula>LEN(TRIM(AF2937))=0</formula>
    </cfRule>
  </conditionalFormatting>
  <conditionalFormatting sqref="AF2927:AF2936">
    <cfRule type="cellIs" dxfId="18337" priority="18336" operator="equal">
      <formula>0</formula>
    </cfRule>
    <cfRule type="cellIs" dxfId="18336" priority="18337" operator="equal">
      <formula>1.5</formula>
    </cfRule>
    <cfRule type="cellIs" dxfId="18335" priority="18338" operator="equal">
      <formula>3</formula>
    </cfRule>
  </conditionalFormatting>
  <conditionalFormatting sqref="W2950">
    <cfRule type="containsBlanks" dxfId="18334" priority="18335">
      <formula>LEN(TRIM(W2950))=0</formula>
    </cfRule>
  </conditionalFormatting>
  <conditionalFormatting sqref="V2950">
    <cfRule type="containsBlanks" dxfId="18333" priority="18334">
      <formula>LEN(TRIM(V2950))=0</formula>
    </cfRule>
  </conditionalFormatting>
  <conditionalFormatting sqref="AF2952">
    <cfRule type="containsBlanks" dxfId="18332" priority="18333">
      <formula>LEN(TRIM(AF2952))=0</formula>
    </cfRule>
  </conditionalFormatting>
  <conditionalFormatting sqref="AE2952">
    <cfRule type="containsBlanks" dxfId="18331" priority="18332">
      <formula>LEN(TRIM(AE2952))=0</formula>
    </cfRule>
  </conditionalFormatting>
  <conditionalFormatting sqref="D2946">
    <cfRule type="containsBlanks" dxfId="18330" priority="18331">
      <formula>LEN(TRIM(D2946))=0</formula>
    </cfRule>
  </conditionalFormatting>
  <conditionalFormatting sqref="J2948">
    <cfRule type="containsBlanks" dxfId="18329" priority="18330">
      <formula>LEN(TRIM(J2948))=0</formula>
    </cfRule>
  </conditionalFormatting>
  <conditionalFormatting sqref="U2948 AD2947:AD2948">
    <cfRule type="cellIs" dxfId="18328" priority="18329" operator="equal">
      <formula>1</formula>
    </cfRule>
  </conditionalFormatting>
  <conditionalFormatting sqref="U2947">
    <cfRule type="cellIs" dxfId="18327" priority="18328" operator="equal">
      <formula>1</formula>
    </cfRule>
  </conditionalFormatting>
  <conditionalFormatting sqref="V2947:W2949">
    <cfRule type="containsBlanks" dxfId="18326" priority="18327">
      <formula>LEN(TRIM(V2947))=0</formula>
    </cfRule>
  </conditionalFormatting>
  <conditionalFormatting sqref="AE2947:AF2951">
    <cfRule type="containsBlanks" dxfId="18325" priority="18326">
      <formula>LEN(TRIM(AE2947))=0</formula>
    </cfRule>
  </conditionalFormatting>
  <conditionalFormatting sqref="Y2923:AF2923">
    <cfRule type="containsBlanks" dxfId="18324" priority="18325">
      <formula>LEN(TRIM(Y2923))=0</formula>
    </cfRule>
  </conditionalFormatting>
  <conditionalFormatting sqref="U2952:W2952">
    <cfRule type="containsBlanks" dxfId="18323" priority="18324">
      <formula>LEN(TRIM(U2952))=0</formula>
    </cfRule>
  </conditionalFormatting>
  <conditionalFormatting sqref="U2953:W2953">
    <cfRule type="containsBlanks" dxfId="18322" priority="18323">
      <formula>LEN(TRIM(U2953))=0</formula>
    </cfRule>
  </conditionalFormatting>
  <conditionalFormatting sqref="P2923:P2957">
    <cfRule type="cellIs" dxfId="18321" priority="18322" operator="equal">
      <formula>1</formula>
    </cfRule>
  </conditionalFormatting>
  <conditionalFormatting sqref="AF2923:AF2957">
    <cfRule type="cellIs" dxfId="18320" priority="18321" operator="equal">
      <formula>1</formula>
    </cfRule>
  </conditionalFormatting>
  <conditionalFormatting sqref="P2923:P2957">
    <cfRule type="cellIs" dxfId="18319" priority="18320" operator="equal">
      <formula>1</formula>
    </cfRule>
  </conditionalFormatting>
  <conditionalFormatting sqref="AF2923:AF2957">
    <cfRule type="cellIs" dxfId="18318" priority="18319" operator="equal">
      <formula>1</formula>
    </cfRule>
  </conditionalFormatting>
  <conditionalFormatting sqref="L2927:L2936">
    <cfRule type="cellIs" dxfId="18317" priority="18316" operator="equal">
      <formula>"Н"</formula>
    </cfRule>
    <cfRule type="cellIs" dxfId="18316" priority="18317" operator="equal">
      <formula>"П"</formula>
    </cfRule>
    <cfRule type="cellIs" dxfId="18315" priority="18318" operator="equal">
      <formula>"В"</formula>
    </cfRule>
  </conditionalFormatting>
  <conditionalFormatting sqref="AB2927:AB2936">
    <cfRule type="cellIs" dxfId="18314" priority="18313" operator="equal">
      <formula>"Н"</formula>
    </cfRule>
    <cfRule type="cellIs" dxfId="18313" priority="18314" operator="equal">
      <formula>"П"</formula>
    </cfRule>
    <cfRule type="cellIs" dxfId="18312" priority="18315" operator="equal">
      <formula>"В"</formula>
    </cfRule>
  </conditionalFormatting>
  <conditionalFormatting sqref="P2973">
    <cfRule type="containsBlanks" dxfId="18311" priority="18312">
      <formula>LEN(TRIM(P2973))=0</formula>
    </cfRule>
  </conditionalFormatting>
  <conditionalFormatting sqref="M2983:N2983">
    <cfRule type="containsBlanks" dxfId="18310" priority="18311">
      <formula>LEN(TRIM(M2983))=0</formula>
    </cfRule>
  </conditionalFormatting>
  <conditionalFormatting sqref="R2959:X2959 I2959:P2959">
    <cfRule type="containsBlanks" dxfId="18309" priority="18310">
      <formula>LEN(TRIM(I2959))=0</formula>
    </cfRule>
  </conditionalFormatting>
  <conditionalFormatting sqref="P2963:P2972">
    <cfRule type="cellIs" dxfId="18308" priority="18307" operator="equal">
      <formula>0</formula>
    </cfRule>
    <cfRule type="cellIs" dxfId="18307" priority="18308" operator="equal">
      <formula>1.5</formula>
    </cfRule>
    <cfRule type="cellIs" dxfId="18306" priority="18309" operator="equal">
      <formula>3</formula>
    </cfRule>
  </conditionalFormatting>
  <conditionalFormatting sqref="N2963:O2972 I2984 I2986 D2959 B2959">
    <cfRule type="containsBlanks" dxfId="18305" priority="18306">
      <formula>LEN(TRIM(B2959))=0</formula>
    </cfRule>
  </conditionalFormatting>
  <conditionalFormatting sqref="P2974">
    <cfRule type="containsBlanks" dxfId="18304" priority="18305">
      <formula>LEN(TRIM(P2974))=0</formula>
    </cfRule>
  </conditionalFormatting>
  <conditionalFormatting sqref="AD2963:AE2972">
    <cfRule type="containsBlanks" dxfId="18303" priority="18304">
      <formula>LEN(TRIM(AD2963))=0</formula>
    </cfRule>
  </conditionalFormatting>
  <conditionalFormatting sqref="AF2973">
    <cfRule type="containsBlanks" dxfId="18302" priority="18303">
      <formula>LEN(TRIM(AF2973))=0</formula>
    </cfRule>
  </conditionalFormatting>
  <conditionalFormatting sqref="AF2963:AF2972">
    <cfRule type="cellIs" dxfId="18301" priority="18300" operator="equal">
      <formula>0</formula>
    </cfRule>
    <cfRule type="cellIs" dxfId="18300" priority="18301" operator="equal">
      <formula>1.5</formula>
    </cfRule>
    <cfRule type="cellIs" dxfId="18299" priority="18302" operator="equal">
      <formula>3</formula>
    </cfRule>
  </conditionalFormatting>
  <conditionalFormatting sqref="W2986">
    <cfRule type="containsBlanks" dxfId="18298" priority="18299">
      <formula>LEN(TRIM(W2986))=0</formula>
    </cfRule>
  </conditionalFormatting>
  <conditionalFormatting sqref="V2986">
    <cfRule type="containsBlanks" dxfId="18297" priority="18298">
      <formula>LEN(TRIM(V2986))=0</formula>
    </cfRule>
  </conditionalFormatting>
  <conditionalFormatting sqref="AF2988">
    <cfRule type="containsBlanks" dxfId="18296" priority="18297">
      <formula>LEN(TRIM(AF2988))=0</formula>
    </cfRule>
  </conditionalFormatting>
  <conditionalFormatting sqref="AE2988">
    <cfRule type="containsBlanks" dxfId="18295" priority="18296">
      <formula>LEN(TRIM(AE2988))=0</formula>
    </cfRule>
  </conditionalFormatting>
  <conditionalFormatting sqref="D2982">
    <cfRule type="containsBlanks" dxfId="18294" priority="18295">
      <formula>LEN(TRIM(D2982))=0</formula>
    </cfRule>
  </conditionalFormatting>
  <conditionalFormatting sqref="J2984">
    <cfRule type="containsBlanks" dxfId="18293" priority="18294">
      <formula>LEN(TRIM(J2984))=0</formula>
    </cfRule>
  </conditionalFormatting>
  <conditionalFormatting sqref="U2984 AD2983:AD2984">
    <cfRule type="cellIs" dxfId="18292" priority="18293" operator="equal">
      <formula>1</formula>
    </cfRule>
  </conditionalFormatting>
  <conditionalFormatting sqref="U2983">
    <cfRule type="cellIs" dxfId="18291" priority="18292" operator="equal">
      <formula>1</formula>
    </cfRule>
  </conditionalFormatting>
  <conditionalFormatting sqref="V2983:W2985">
    <cfRule type="containsBlanks" dxfId="18290" priority="18291">
      <formula>LEN(TRIM(V2983))=0</formula>
    </cfRule>
  </conditionalFormatting>
  <conditionalFormatting sqref="AE2983:AF2987">
    <cfRule type="containsBlanks" dxfId="18289" priority="18290">
      <formula>LEN(TRIM(AE2983))=0</formula>
    </cfRule>
  </conditionalFormatting>
  <conditionalFormatting sqref="Y2959:AF2959">
    <cfRule type="containsBlanks" dxfId="18288" priority="18289">
      <formula>LEN(TRIM(Y2959))=0</formula>
    </cfRule>
  </conditionalFormatting>
  <conditionalFormatting sqref="P2973">
    <cfRule type="containsBlanks" dxfId="18287" priority="18288">
      <formula>LEN(TRIM(P2973))=0</formula>
    </cfRule>
  </conditionalFormatting>
  <conditionalFormatting sqref="M2983:N2983">
    <cfRule type="containsBlanks" dxfId="18286" priority="18287">
      <formula>LEN(TRIM(M2983))=0</formula>
    </cfRule>
  </conditionalFormatting>
  <conditionalFormatting sqref="R2959:X2959 I2959:P2959">
    <cfRule type="containsBlanks" dxfId="18285" priority="18286">
      <formula>LEN(TRIM(I2959))=0</formula>
    </cfRule>
  </conditionalFormatting>
  <conditionalFormatting sqref="P2963:P2972">
    <cfRule type="cellIs" dxfId="18284" priority="18283" operator="equal">
      <formula>0</formula>
    </cfRule>
    <cfRule type="cellIs" dxfId="18283" priority="18284" operator="equal">
      <formula>1.5</formula>
    </cfRule>
    <cfRule type="cellIs" dxfId="18282" priority="18285" operator="equal">
      <formula>3</formula>
    </cfRule>
  </conditionalFormatting>
  <conditionalFormatting sqref="N2963:O2972 I2984 I2986 D2959 B2959">
    <cfRule type="containsBlanks" dxfId="18281" priority="18282">
      <formula>LEN(TRIM(B2959))=0</formula>
    </cfRule>
  </conditionalFormatting>
  <conditionalFormatting sqref="P2974">
    <cfRule type="containsBlanks" dxfId="18280" priority="18281">
      <formula>LEN(TRIM(P2974))=0</formula>
    </cfRule>
  </conditionalFormatting>
  <conditionalFormatting sqref="AD2963:AE2972">
    <cfRule type="containsBlanks" dxfId="18279" priority="18280">
      <formula>LEN(TRIM(AD2963))=0</formula>
    </cfRule>
  </conditionalFormatting>
  <conditionalFormatting sqref="AF2973">
    <cfRule type="containsBlanks" dxfId="18278" priority="18279">
      <formula>LEN(TRIM(AF2973))=0</formula>
    </cfRule>
  </conditionalFormatting>
  <conditionalFormatting sqref="AF2963:AF2972">
    <cfRule type="cellIs" dxfId="18277" priority="18276" operator="equal">
      <formula>0</formula>
    </cfRule>
    <cfRule type="cellIs" dxfId="18276" priority="18277" operator="equal">
      <formula>1.5</formula>
    </cfRule>
    <cfRule type="cellIs" dxfId="18275" priority="18278" operator="equal">
      <formula>3</formula>
    </cfRule>
  </conditionalFormatting>
  <conditionalFormatting sqref="W2986">
    <cfRule type="containsBlanks" dxfId="18274" priority="18275">
      <formula>LEN(TRIM(W2986))=0</formula>
    </cfRule>
  </conditionalFormatting>
  <conditionalFormatting sqref="V2986">
    <cfRule type="containsBlanks" dxfId="18273" priority="18274">
      <formula>LEN(TRIM(V2986))=0</formula>
    </cfRule>
  </conditionalFormatting>
  <conditionalFormatting sqref="AF2988">
    <cfRule type="containsBlanks" dxfId="18272" priority="18273">
      <formula>LEN(TRIM(AF2988))=0</formula>
    </cfRule>
  </conditionalFormatting>
  <conditionalFormatting sqref="AE2988">
    <cfRule type="containsBlanks" dxfId="18271" priority="18272">
      <formula>LEN(TRIM(AE2988))=0</formula>
    </cfRule>
  </conditionalFormatting>
  <conditionalFormatting sqref="D2982">
    <cfRule type="containsBlanks" dxfId="18270" priority="18271">
      <formula>LEN(TRIM(D2982))=0</formula>
    </cfRule>
  </conditionalFormatting>
  <conditionalFormatting sqref="J2984">
    <cfRule type="containsBlanks" dxfId="18269" priority="18270">
      <formula>LEN(TRIM(J2984))=0</formula>
    </cfRule>
  </conditionalFormatting>
  <conditionalFormatting sqref="U2984 AD2983:AD2984">
    <cfRule type="cellIs" dxfId="18268" priority="18269" operator="equal">
      <formula>1</formula>
    </cfRule>
  </conditionalFormatting>
  <conditionalFormatting sqref="U2983">
    <cfRule type="cellIs" dxfId="18267" priority="18268" operator="equal">
      <formula>1</formula>
    </cfRule>
  </conditionalFormatting>
  <conditionalFormatting sqref="V2983:W2985">
    <cfRule type="containsBlanks" dxfId="18266" priority="18267">
      <formula>LEN(TRIM(V2983))=0</formula>
    </cfRule>
  </conditionalFormatting>
  <conditionalFormatting sqref="AE2983:AF2987">
    <cfRule type="containsBlanks" dxfId="18265" priority="18266">
      <formula>LEN(TRIM(AE2983))=0</formula>
    </cfRule>
  </conditionalFormatting>
  <conditionalFormatting sqref="Y2959:AF2959">
    <cfRule type="containsBlanks" dxfId="18264" priority="18265">
      <formula>LEN(TRIM(Y2959))=0</formula>
    </cfRule>
  </conditionalFormatting>
  <conditionalFormatting sqref="P2973">
    <cfRule type="containsBlanks" dxfId="18263" priority="18264">
      <formula>LEN(TRIM(P2973))=0</formula>
    </cfRule>
  </conditionalFormatting>
  <conditionalFormatting sqref="M2983:N2983">
    <cfRule type="containsBlanks" dxfId="18262" priority="18263">
      <formula>LEN(TRIM(M2983))=0</formula>
    </cfRule>
  </conditionalFormatting>
  <conditionalFormatting sqref="R2959:X2959 I2959:P2959">
    <cfRule type="containsBlanks" dxfId="18261" priority="18262">
      <formula>LEN(TRIM(I2959))=0</formula>
    </cfRule>
  </conditionalFormatting>
  <conditionalFormatting sqref="P2963:P2972">
    <cfRule type="cellIs" dxfId="18260" priority="18259" operator="equal">
      <formula>0</formula>
    </cfRule>
    <cfRule type="cellIs" dxfId="18259" priority="18260" operator="equal">
      <formula>1.5</formula>
    </cfRule>
    <cfRule type="cellIs" dxfId="18258" priority="18261" operator="equal">
      <formula>3</formula>
    </cfRule>
  </conditionalFormatting>
  <conditionalFormatting sqref="N2963:O2972 I2984 I2986 D2959 B2959">
    <cfRule type="containsBlanks" dxfId="18257" priority="18258">
      <formula>LEN(TRIM(B2959))=0</formula>
    </cfRule>
  </conditionalFormatting>
  <conditionalFormatting sqref="P2974">
    <cfRule type="containsBlanks" dxfId="18256" priority="18257">
      <formula>LEN(TRIM(P2974))=0</formula>
    </cfRule>
  </conditionalFormatting>
  <conditionalFormatting sqref="AD2963:AE2972">
    <cfRule type="containsBlanks" dxfId="18255" priority="18256">
      <formula>LEN(TRIM(AD2963))=0</formula>
    </cfRule>
  </conditionalFormatting>
  <conditionalFormatting sqref="AF2973">
    <cfRule type="containsBlanks" dxfId="18254" priority="18255">
      <formula>LEN(TRIM(AF2973))=0</formula>
    </cfRule>
  </conditionalFormatting>
  <conditionalFormatting sqref="AF2963:AF2972">
    <cfRule type="cellIs" dxfId="18253" priority="18252" operator="equal">
      <formula>0</formula>
    </cfRule>
    <cfRule type="cellIs" dxfId="18252" priority="18253" operator="equal">
      <formula>1.5</formula>
    </cfRule>
    <cfRule type="cellIs" dxfId="18251" priority="18254" operator="equal">
      <formula>3</formula>
    </cfRule>
  </conditionalFormatting>
  <conditionalFormatting sqref="W2986">
    <cfRule type="containsBlanks" dxfId="18250" priority="18251">
      <formula>LEN(TRIM(W2986))=0</formula>
    </cfRule>
  </conditionalFormatting>
  <conditionalFormatting sqref="V2986">
    <cfRule type="containsBlanks" dxfId="18249" priority="18250">
      <formula>LEN(TRIM(V2986))=0</formula>
    </cfRule>
  </conditionalFormatting>
  <conditionalFormatting sqref="AF2988">
    <cfRule type="containsBlanks" dxfId="18248" priority="18249">
      <formula>LEN(TRIM(AF2988))=0</formula>
    </cfRule>
  </conditionalFormatting>
  <conditionalFormatting sqref="AE2988">
    <cfRule type="containsBlanks" dxfId="18247" priority="18248">
      <formula>LEN(TRIM(AE2988))=0</formula>
    </cfRule>
  </conditionalFormatting>
  <conditionalFormatting sqref="D2982">
    <cfRule type="containsBlanks" dxfId="18246" priority="18247">
      <formula>LEN(TRIM(D2982))=0</formula>
    </cfRule>
  </conditionalFormatting>
  <conditionalFormatting sqref="J2984">
    <cfRule type="containsBlanks" dxfId="18245" priority="18246">
      <formula>LEN(TRIM(J2984))=0</formula>
    </cfRule>
  </conditionalFormatting>
  <conditionalFormatting sqref="U2984 AD2983:AD2984">
    <cfRule type="cellIs" dxfId="18244" priority="18245" operator="equal">
      <formula>1</formula>
    </cfRule>
  </conditionalFormatting>
  <conditionalFormatting sqref="U2983">
    <cfRule type="cellIs" dxfId="18243" priority="18244" operator="equal">
      <formula>1</formula>
    </cfRule>
  </conditionalFormatting>
  <conditionalFormatting sqref="V2983:W2985">
    <cfRule type="containsBlanks" dxfId="18242" priority="18243">
      <formula>LEN(TRIM(V2983))=0</formula>
    </cfRule>
  </conditionalFormatting>
  <conditionalFormatting sqref="AE2983:AF2987">
    <cfRule type="containsBlanks" dxfId="18241" priority="18242">
      <formula>LEN(TRIM(AE2983))=0</formula>
    </cfRule>
  </conditionalFormatting>
  <conditionalFormatting sqref="Y2959:AF2959">
    <cfRule type="containsBlanks" dxfId="18240" priority="18241">
      <formula>LEN(TRIM(Y2959))=0</formula>
    </cfRule>
  </conditionalFormatting>
  <conditionalFormatting sqref="U2988:W2988">
    <cfRule type="containsBlanks" dxfId="18239" priority="18240">
      <formula>LEN(TRIM(U2988))=0</formula>
    </cfRule>
  </conditionalFormatting>
  <conditionalFormatting sqref="U2989:W2989">
    <cfRule type="containsBlanks" dxfId="18238" priority="18239">
      <formula>LEN(TRIM(U2989))=0</formula>
    </cfRule>
  </conditionalFormatting>
  <conditionalFormatting sqref="P2959:P2993">
    <cfRule type="cellIs" dxfId="18237" priority="18238" operator="equal">
      <formula>1</formula>
    </cfRule>
  </conditionalFormatting>
  <conditionalFormatting sqref="AF2959:AF2993">
    <cfRule type="cellIs" dxfId="18236" priority="18237" operator="equal">
      <formula>1</formula>
    </cfRule>
  </conditionalFormatting>
  <conditionalFormatting sqref="P2959:P2993">
    <cfRule type="cellIs" dxfId="18235" priority="18236" operator="equal">
      <formula>1</formula>
    </cfRule>
  </conditionalFormatting>
  <conditionalFormatting sqref="AF2959:AF2993">
    <cfRule type="cellIs" dxfId="18234" priority="18235" operator="equal">
      <formula>1</formula>
    </cfRule>
  </conditionalFormatting>
  <conditionalFormatting sqref="L2963:L2972">
    <cfRule type="cellIs" dxfId="18233" priority="18232" operator="equal">
      <formula>"Н"</formula>
    </cfRule>
    <cfRule type="cellIs" dxfId="18232" priority="18233" operator="equal">
      <formula>"П"</formula>
    </cfRule>
    <cfRule type="cellIs" dxfId="18231" priority="18234" operator="equal">
      <formula>"В"</formula>
    </cfRule>
  </conditionalFormatting>
  <conditionalFormatting sqref="AB2963:AB2972">
    <cfRule type="cellIs" dxfId="18230" priority="18229" operator="equal">
      <formula>"Н"</formula>
    </cfRule>
    <cfRule type="cellIs" dxfId="18229" priority="18230" operator="equal">
      <formula>"П"</formula>
    </cfRule>
    <cfRule type="cellIs" dxfId="18228" priority="18231" operator="equal">
      <formula>"В"</formula>
    </cfRule>
  </conditionalFormatting>
  <conditionalFormatting sqref="P3009">
    <cfRule type="containsBlanks" dxfId="18227" priority="18228">
      <formula>LEN(TRIM(P3009))=0</formula>
    </cfRule>
  </conditionalFormatting>
  <conditionalFormatting sqref="M3019:N3019">
    <cfRule type="containsBlanks" dxfId="18226" priority="18227">
      <formula>LEN(TRIM(M3019))=0</formula>
    </cfRule>
  </conditionalFormatting>
  <conditionalFormatting sqref="R2995:X2995 I2995:P2995">
    <cfRule type="containsBlanks" dxfId="18225" priority="18226">
      <formula>LEN(TRIM(I2995))=0</formula>
    </cfRule>
  </conditionalFormatting>
  <conditionalFormatting sqref="P2999:P3008">
    <cfRule type="cellIs" dxfId="18224" priority="18223" operator="equal">
      <formula>0</formula>
    </cfRule>
    <cfRule type="cellIs" dxfId="18223" priority="18224" operator="equal">
      <formula>1.5</formula>
    </cfRule>
    <cfRule type="cellIs" dxfId="18222" priority="18225" operator="equal">
      <formula>3</formula>
    </cfRule>
  </conditionalFormatting>
  <conditionalFormatting sqref="N2999:O3008 I3020 I3022 D2995 B2995">
    <cfRule type="containsBlanks" dxfId="18221" priority="18222">
      <formula>LEN(TRIM(B2995))=0</formula>
    </cfRule>
  </conditionalFormatting>
  <conditionalFormatting sqref="P3010">
    <cfRule type="containsBlanks" dxfId="18220" priority="18221">
      <formula>LEN(TRIM(P3010))=0</formula>
    </cfRule>
  </conditionalFormatting>
  <conditionalFormatting sqref="AD2999:AE3008">
    <cfRule type="containsBlanks" dxfId="18219" priority="18220">
      <formula>LEN(TRIM(AD2999))=0</formula>
    </cfRule>
  </conditionalFormatting>
  <conditionalFormatting sqref="AF3009">
    <cfRule type="containsBlanks" dxfId="18218" priority="18219">
      <formula>LEN(TRIM(AF3009))=0</formula>
    </cfRule>
  </conditionalFormatting>
  <conditionalFormatting sqref="AF2999:AF3008">
    <cfRule type="cellIs" dxfId="18217" priority="18216" operator="equal">
      <formula>0</formula>
    </cfRule>
    <cfRule type="cellIs" dxfId="18216" priority="18217" operator="equal">
      <formula>1.5</formula>
    </cfRule>
    <cfRule type="cellIs" dxfId="18215" priority="18218" operator="equal">
      <formula>3</formula>
    </cfRule>
  </conditionalFormatting>
  <conditionalFormatting sqref="W3022">
    <cfRule type="containsBlanks" dxfId="18214" priority="18215">
      <formula>LEN(TRIM(W3022))=0</formula>
    </cfRule>
  </conditionalFormatting>
  <conditionalFormatting sqref="V3022">
    <cfRule type="containsBlanks" dxfId="18213" priority="18214">
      <formula>LEN(TRIM(V3022))=0</formula>
    </cfRule>
  </conditionalFormatting>
  <conditionalFormatting sqref="AF3024">
    <cfRule type="containsBlanks" dxfId="18212" priority="18213">
      <formula>LEN(TRIM(AF3024))=0</formula>
    </cfRule>
  </conditionalFormatting>
  <conditionalFormatting sqref="AE3024">
    <cfRule type="containsBlanks" dxfId="18211" priority="18212">
      <formula>LEN(TRIM(AE3024))=0</formula>
    </cfRule>
  </conditionalFormatting>
  <conditionalFormatting sqref="D3018">
    <cfRule type="containsBlanks" dxfId="18210" priority="18211">
      <formula>LEN(TRIM(D3018))=0</formula>
    </cfRule>
  </conditionalFormatting>
  <conditionalFormatting sqref="J3020">
    <cfRule type="containsBlanks" dxfId="18209" priority="18210">
      <formula>LEN(TRIM(J3020))=0</formula>
    </cfRule>
  </conditionalFormatting>
  <conditionalFormatting sqref="U3020 AD3019:AD3020">
    <cfRule type="cellIs" dxfId="18208" priority="18209" operator="equal">
      <formula>1</formula>
    </cfRule>
  </conditionalFormatting>
  <conditionalFormatting sqref="U3019">
    <cfRule type="cellIs" dxfId="18207" priority="18208" operator="equal">
      <formula>1</formula>
    </cfRule>
  </conditionalFormatting>
  <conditionalFormatting sqref="V3019:W3021">
    <cfRule type="containsBlanks" dxfId="18206" priority="18207">
      <formula>LEN(TRIM(V3019))=0</formula>
    </cfRule>
  </conditionalFormatting>
  <conditionalFormatting sqref="AE3019:AF3023">
    <cfRule type="containsBlanks" dxfId="18205" priority="18206">
      <formula>LEN(TRIM(AE3019))=0</formula>
    </cfRule>
  </conditionalFormatting>
  <conditionalFormatting sqref="Y2995:AF2995">
    <cfRule type="containsBlanks" dxfId="18204" priority="18205">
      <formula>LEN(TRIM(Y2995))=0</formula>
    </cfRule>
  </conditionalFormatting>
  <conditionalFormatting sqref="P3009">
    <cfRule type="containsBlanks" dxfId="18203" priority="18204">
      <formula>LEN(TRIM(P3009))=0</formula>
    </cfRule>
  </conditionalFormatting>
  <conditionalFormatting sqref="M3019:N3019">
    <cfRule type="containsBlanks" dxfId="18202" priority="18203">
      <formula>LEN(TRIM(M3019))=0</formula>
    </cfRule>
  </conditionalFormatting>
  <conditionalFormatting sqref="R2995:X2995 I2995:P2995">
    <cfRule type="containsBlanks" dxfId="18201" priority="18202">
      <formula>LEN(TRIM(I2995))=0</formula>
    </cfRule>
  </conditionalFormatting>
  <conditionalFormatting sqref="P2999:P3008">
    <cfRule type="cellIs" dxfId="18200" priority="18199" operator="equal">
      <formula>0</formula>
    </cfRule>
    <cfRule type="cellIs" dxfId="18199" priority="18200" operator="equal">
      <formula>1.5</formula>
    </cfRule>
    <cfRule type="cellIs" dxfId="18198" priority="18201" operator="equal">
      <formula>3</formula>
    </cfRule>
  </conditionalFormatting>
  <conditionalFormatting sqref="N2999:O3008 I3020 I3022 D2995 B2995">
    <cfRule type="containsBlanks" dxfId="18197" priority="18198">
      <formula>LEN(TRIM(B2995))=0</formula>
    </cfRule>
  </conditionalFormatting>
  <conditionalFormatting sqref="P3010">
    <cfRule type="containsBlanks" dxfId="18196" priority="18197">
      <formula>LEN(TRIM(P3010))=0</formula>
    </cfRule>
  </conditionalFormatting>
  <conditionalFormatting sqref="AD2999:AE3008">
    <cfRule type="containsBlanks" dxfId="18195" priority="18196">
      <formula>LEN(TRIM(AD2999))=0</formula>
    </cfRule>
  </conditionalFormatting>
  <conditionalFormatting sqref="AF3009">
    <cfRule type="containsBlanks" dxfId="18194" priority="18195">
      <formula>LEN(TRIM(AF3009))=0</formula>
    </cfRule>
  </conditionalFormatting>
  <conditionalFormatting sqref="AF2999:AF3008">
    <cfRule type="cellIs" dxfId="18193" priority="18192" operator="equal">
      <formula>0</formula>
    </cfRule>
    <cfRule type="cellIs" dxfId="18192" priority="18193" operator="equal">
      <formula>1.5</formula>
    </cfRule>
    <cfRule type="cellIs" dxfId="18191" priority="18194" operator="equal">
      <formula>3</formula>
    </cfRule>
  </conditionalFormatting>
  <conditionalFormatting sqref="W3022">
    <cfRule type="containsBlanks" dxfId="18190" priority="18191">
      <formula>LEN(TRIM(W3022))=0</formula>
    </cfRule>
  </conditionalFormatting>
  <conditionalFormatting sqref="V3022">
    <cfRule type="containsBlanks" dxfId="18189" priority="18190">
      <formula>LEN(TRIM(V3022))=0</formula>
    </cfRule>
  </conditionalFormatting>
  <conditionalFormatting sqref="AF3024">
    <cfRule type="containsBlanks" dxfId="18188" priority="18189">
      <formula>LEN(TRIM(AF3024))=0</formula>
    </cfRule>
  </conditionalFormatting>
  <conditionalFormatting sqref="AE3024">
    <cfRule type="containsBlanks" dxfId="18187" priority="18188">
      <formula>LEN(TRIM(AE3024))=0</formula>
    </cfRule>
  </conditionalFormatting>
  <conditionalFormatting sqref="D3018">
    <cfRule type="containsBlanks" dxfId="18186" priority="18187">
      <formula>LEN(TRIM(D3018))=0</formula>
    </cfRule>
  </conditionalFormatting>
  <conditionalFormatting sqref="J3020">
    <cfRule type="containsBlanks" dxfId="18185" priority="18186">
      <formula>LEN(TRIM(J3020))=0</formula>
    </cfRule>
  </conditionalFormatting>
  <conditionalFormatting sqref="U3020 AD3019:AD3020">
    <cfRule type="cellIs" dxfId="18184" priority="18185" operator="equal">
      <formula>1</formula>
    </cfRule>
  </conditionalFormatting>
  <conditionalFormatting sqref="U3019">
    <cfRule type="cellIs" dxfId="18183" priority="18184" operator="equal">
      <formula>1</formula>
    </cfRule>
  </conditionalFormatting>
  <conditionalFormatting sqref="V3019:W3021">
    <cfRule type="containsBlanks" dxfId="18182" priority="18183">
      <formula>LEN(TRIM(V3019))=0</formula>
    </cfRule>
  </conditionalFormatting>
  <conditionalFormatting sqref="AE3019:AF3023">
    <cfRule type="containsBlanks" dxfId="18181" priority="18182">
      <formula>LEN(TRIM(AE3019))=0</formula>
    </cfRule>
  </conditionalFormatting>
  <conditionalFormatting sqref="Y2995:AF2995">
    <cfRule type="containsBlanks" dxfId="18180" priority="18181">
      <formula>LEN(TRIM(Y2995))=0</formula>
    </cfRule>
  </conditionalFormatting>
  <conditionalFormatting sqref="P3009">
    <cfRule type="containsBlanks" dxfId="18179" priority="18180">
      <formula>LEN(TRIM(P3009))=0</formula>
    </cfRule>
  </conditionalFormatting>
  <conditionalFormatting sqref="M3019:N3019">
    <cfRule type="containsBlanks" dxfId="18178" priority="18179">
      <formula>LEN(TRIM(M3019))=0</formula>
    </cfRule>
  </conditionalFormatting>
  <conditionalFormatting sqref="R2995:X2995 I2995:P2995">
    <cfRule type="containsBlanks" dxfId="18177" priority="18178">
      <formula>LEN(TRIM(I2995))=0</formula>
    </cfRule>
  </conditionalFormatting>
  <conditionalFormatting sqref="P2999:P3008">
    <cfRule type="cellIs" dxfId="18176" priority="18175" operator="equal">
      <formula>0</formula>
    </cfRule>
    <cfRule type="cellIs" dxfId="18175" priority="18176" operator="equal">
      <formula>1.5</formula>
    </cfRule>
    <cfRule type="cellIs" dxfId="18174" priority="18177" operator="equal">
      <formula>3</formula>
    </cfRule>
  </conditionalFormatting>
  <conditionalFormatting sqref="N2999:O3008 I3020 I3022 D2995 B2995">
    <cfRule type="containsBlanks" dxfId="18173" priority="18174">
      <formula>LEN(TRIM(B2995))=0</formula>
    </cfRule>
  </conditionalFormatting>
  <conditionalFormatting sqref="P3010">
    <cfRule type="containsBlanks" dxfId="18172" priority="18173">
      <formula>LEN(TRIM(P3010))=0</formula>
    </cfRule>
  </conditionalFormatting>
  <conditionalFormatting sqref="AD2999:AE3008">
    <cfRule type="containsBlanks" dxfId="18171" priority="18172">
      <formula>LEN(TRIM(AD2999))=0</formula>
    </cfRule>
  </conditionalFormatting>
  <conditionalFormatting sqref="AF3009">
    <cfRule type="containsBlanks" dxfId="18170" priority="18171">
      <formula>LEN(TRIM(AF3009))=0</formula>
    </cfRule>
  </conditionalFormatting>
  <conditionalFormatting sqref="AF2999:AF3008">
    <cfRule type="cellIs" dxfId="18169" priority="18168" operator="equal">
      <formula>0</formula>
    </cfRule>
    <cfRule type="cellIs" dxfId="18168" priority="18169" operator="equal">
      <formula>1.5</formula>
    </cfRule>
    <cfRule type="cellIs" dxfId="18167" priority="18170" operator="equal">
      <formula>3</formula>
    </cfRule>
  </conditionalFormatting>
  <conditionalFormatting sqref="W3022">
    <cfRule type="containsBlanks" dxfId="18166" priority="18167">
      <formula>LEN(TRIM(W3022))=0</formula>
    </cfRule>
  </conditionalFormatting>
  <conditionalFormatting sqref="V3022">
    <cfRule type="containsBlanks" dxfId="18165" priority="18166">
      <formula>LEN(TRIM(V3022))=0</formula>
    </cfRule>
  </conditionalFormatting>
  <conditionalFormatting sqref="AF3024">
    <cfRule type="containsBlanks" dxfId="18164" priority="18165">
      <formula>LEN(TRIM(AF3024))=0</formula>
    </cfRule>
  </conditionalFormatting>
  <conditionalFormatting sqref="AE3024">
    <cfRule type="containsBlanks" dxfId="18163" priority="18164">
      <formula>LEN(TRIM(AE3024))=0</formula>
    </cfRule>
  </conditionalFormatting>
  <conditionalFormatting sqref="D3018">
    <cfRule type="containsBlanks" dxfId="18162" priority="18163">
      <formula>LEN(TRIM(D3018))=0</formula>
    </cfRule>
  </conditionalFormatting>
  <conditionalFormatting sqref="J3020">
    <cfRule type="containsBlanks" dxfId="18161" priority="18162">
      <formula>LEN(TRIM(J3020))=0</formula>
    </cfRule>
  </conditionalFormatting>
  <conditionalFormatting sqref="U3020 AD3019:AD3020">
    <cfRule type="cellIs" dxfId="18160" priority="18161" operator="equal">
      <formula>1</formula>
    </cfRule>
  </conditionalFormatting>
  <conditionalFormatting sqref="U3019">
    <cfRule type="cellIs" dxfId="18159" priority="18160" operator="equal">
      <formula>1</formula>
    </cfRule>
  </conditionalFormatting>
  <conditionalFormatting sqref="V3019:W3021">
    <cfRule type="containsBlanks" dxfId="18158" priority="18159">
      <formula>LEN(TRIM(V3019))=0</formula>
    </cfRule>
  </conditionalFormatting>
  <conditionalFormatting sqref="AE3019:AF3023">
    <cfRule type="containsBlanks" dxfId="18157" priority="18158">
      <formula>LEN(TRIM(AE3019))=0</formula>
    </cfRule>
  </conditionalFormatting>
  <conditionalFormatting sqref="Y2995:AF2995">
    <cfRule type="containsBlanks" dxfId="18156" priority="18157">
      <formula>LEN(TRIM(Y2995))=0</formula>
    </cfRule>
  </conditionalFormatting>
  <conditionalFormatting sqref="U3024:W3024">
    <cfRule type="containsBlanks" dxfId="18155" priority="18156">
      <formula>LEN(TRIM(U3024))=0</formula>
    </cfRule>
  </conditionalFormatting>
  <conditionalFormatting sqref="U3025:W3025">
    <cfRule type="containsBlanks" dxfId="18154" priority="18155">
      <formula>LEN(TRIM(U3025))=0</formula>
    </cfRule>
  </conditionalFormatting>
  <conditionalFormatting sqref="P2995:P3029">
    <cfRule type="cellIs" dxfId="18153" priority="18154" operator="equal">
      <formula>1</formula>
    </cfRule>
  </conditionalFormatting>
  <conditionalFormatting sqref="AF2995:AF3029">
    <cfRule type="cellIs" dxfId="18152" priority="18153" operator="equal">
      <formula>1</formula>
    </cfRule>
  </conditionalFormatting>
  <conditionalFormatting sqref="P2995:P3029">
    <cfRule type="cellIs" dxfId="18151" priority="18152" operator="equal">
      <formula>1</formula>
    </cfRule>
  </conditionalFormatting>
  <conditionalFormatting sqref="AF2995:AF3029">
    <cfRule type="cellIs" dxfId="18150" priority="18151" operator="equal">
      <formula>1</formula>
    </cfRule>
  </conditionalFormatting>
  <conditionalFormatting sqref="L2999:L3008">
    <cfRule type="cellIs" dxfId="18149" priority="18148" operator="equal">
      <formula>"Н"</formula>
    </cfRule>
    <cfRule type="cellIs" dxfId="18148" priority="18149" operator="equal">
      <formula>"П"</formula>
    </cfRule>
    <cfRule type="cellIs" dxfId="18147" priority="18150" operator="equal">
      <formula>"В"</formula>
    </cfRule>
  </conditionalFormatting>
  <conditionalFormatting sqref="AB2999:AB3008">
    <cfRule type="cellIs" dxfId="18146" priority="18145" operator="equal">
      <formula>"Н"</formula>
    </cfRule>
    <cfRule type="cellIs" dxfId="18145" priority="18146" operator="equal">
      <formula>"П"</formula>
    </cfRule>
    <cfRule type="cellIs" dxfId="18144" priority="18147" operator="equal">
      <formula>"В"</formula>
    </cfRule>
  </conditionalFormatting>
  <conditionalFormatting sqref="P3045">
    <cfRule type="containsBlanks" dxfId="18143" priority="18144">
      <formula>LEN(TRIM(P3045))=0</formula>
    </cfRule>
  </conditionalFormatting>
  <conditionalFormatting sqref="M3055:N3055">
    <cfRule type="containsBlanks" dxfId="18142" priority="18143">
      <formula>LEN(TRIM(M3055))=0</formula>
    </cfRule>
  </conditionalFormatting>
  <conditionalFormatting sqref="R3031:X3031 I3031:P3031">
    <cfRule type="containsBlanks" dxfId="18141" priority="18142">
      <formula>LEN(TRIM(I3031))=0</formula>
    </cfRule>
  </conditionalFormatting>
  <conditionalFormatting sqref="P3035:P3044">
    <cfRule type="cellIs" dxfId="18140" priority="18139" operator="equal">
      <formula>0</formula>
    </cfRule>
    <cfRule type="cellIs" dxfId="18139" priority="18140" operator="equal">
      <formula>1.5</formula>
    </cfRule>
    <cfRule type="cellIs" dxfId="18138" priority="18141" operator="equal">
      <formula>3</formula>
    </cfRule>
  </conditionalFormatting>
  <conditionalFormatting sqref="N3035:O3044 I3056 I3058 D3031 B3031">
    <cfRule type="containsBlanks" dxfId="18137" priority="18138">
      <formula>LEN(TRIM(B3031))=0</formula>
    </cfRule>
  </conditionalFormatting>
  <conditionalFormatting sqref="P3046">
    <cfRule type="containsBlanks" dxfId="18136" priority="18137">
      <formula>LEN(TRIM(P3046))=0</formula>
    </cfRule>
  </conditionalFormatting>
  <conditionalFormatting sqref="AD3035:AE3044">
    <cfRule type="containsBlanks" dxfId="18135" priority="18136">
      <formula>LEN(TRIM(AD3035))=0</formula>
    </cfRule>
  </conditionalFormatting>
  <conditionalFormatting sqref="AF3045">
    <cfRule type="containsBlanks" dxfId="18134" priority="18135">
      <formula>LEN(TRIM(AF3045))=0</formula>
    </cfRule>
  </conditionalFormatting>
  <conditionalFormatting sqref="AF3035:AF3044">
    <cfRule type="cellIs" dxfId="18133" priority="18132" operator="equal">
      <formula>0</formula>
    </cfRule>
    <cfRule type="cellIs" dxfId="18132" priority="18133" operator="equal">
      <formula>1.5</formula>
    </cfRule>
    <cfRule type="cellIs" dxfId="18131" priority="18134" operator="equal">
      <formula>3</formula>
    </cfRule>
  </conditionalFormatting>
  <conditionalFormatting sqref="W3058">
    <cfRule type="containsBlanks" dxfId="18130" priority="18131">
      <formula>LEN(TRIM(W3058))=0</formula>
    </cfRule>
  </conditionalFormatting>
  <conditionalFormatting sqref="V3058">
    <cfRule type="containsBlanks" dxfId="18129" priority="18130">
      <formula>LEN(TRIM(V3058))=0</formula>
    </cfRule>
  </conditionalFormatting>
  <conditionalFormatting sqref="AF3060">
    <cfRule type="containsBlanks" dxfId="18128" priority="18129">
      <formula>LEN(TRIM(AF3060))=0</formula>
    </cfRule>
  </conditionalFormatting>
  <conditionalFormatting sqref="AE3060">
    <cfRule type="containsBlanks" dxfId="18127" priority="18128">
      <formula>LEN(TRIM(AE3060))=0</formula>
    </cfRule>
  </conditionalFormatting>
  <conditionalFormatting sqref="D3054">
    <cfRule type="containsBlanks" dxfId="18126" priority="18127">
      <formula>LEN(TRIM(D3054))=0</formula>
    </cfRule>
  </conditionalFormatting>
  <conditionalFormatting sqref="J3056">
    <cfRule type="containsBlanks" dxfId="18125" priority="18126">
      <formula>LEN(TRIM(J3056))=0</formula>
    </cfRule>
  </conditionalFormatting>
  <conditionalFormatting sqref="U3056 AD3055:AD3056">
    <cfRule type="cellIs" dxfId="18124" priority="18125" operator="equal">
      <formula>1</formula>
    </cfRule>
  </conditionalFormatting>
  <conditionalFormatting sqref="U3055">
    <cfRule type="cellIs" dxfId="18123" priority="18124" operator="equal">
      <formula>1</formula>
    </cfRule>
  </conditionalFormatting>
  <conditionalFormatting sqref="V3055:W3057">
    <cfRule type="containsBlanks" dxfId="18122" priority="18123">
      <formula>LEN(TRIM(V3055))=0</formula>
    </cfRule>
  </conditionalFormatting>
  <conditionalFormatting sqref="AE3055:AF3059">
    <cfRule type="containsBlanks" dxfId="18121" priority="18122">
      <formula>LEN(TRIM(AE3055))=0</formula>
    </cfRule>
  </conditionalFormatting>
  <conditionalFormatting sqref="Y3031:AF3031">
    <cfRule type="containsBlanks" dxfId="18120" priority="18121">
      <formula>LEN(TRIM(Y3031))=0</formula>
    </cfRule>
  </conditionalFormatting>
  <conditionalFormatting sqref="P3045">
    <cfRule type="containsBlanks" dxfId="18119" priority="18120">
      <formula>LEN(TRIM(P3045))=0</formula>
    </cfRule>
  </conditionalFormatting>
  <conditionalFormatting sqref="M3055:N3055">
    <cfRule type="containsBlanks" dxfId="18118" priority="18119">
      <formula>LEN(TRIM(M3055))=0</formula>
    </cfRule>
  </conditionalFormatting>
  <conditionalFormatting sqref="R3031:X3031 I3031:P3031">
    <cfRule type="containsBlanks" dxfId="18117" priority="18118">
      <formula>LEN(TRIM(I3031))=0</formula>
    </cfRule>
  </conditionalFormatting>
  <conditionalFormatting sqref="P3035:P3044">
    <cfRule type="cellIs" dxfId="18116" priority="18115" operator="equal">
      <formula>0</formula>
    </cfRule>
    <cfRule type="cellIs" dxfId="18115" priority="18116" operator="equal">
      <formula>1.5</formula>
    </cfRule>
    <cfRule type="cellIs" dxfId="18114" priority="18117" operator="equal">
      <formula>3</formula>
    </cfRule>
  </conditionalFormatting>
  <conditionalFormatting sqref="N3035:O3044 I3056 I3058 D3031 B3031">
    <cfRule type="containsBlanks" dxfId="18113" priority="18114">
      <formula>LEN(TRIM(B3031))=0</formula>
    </cfRule>
  </conditionalFormatting>
  <conditionalFormatting sqref="P3046">
    <cfRule type="containsBlanks" dxfId="18112" priority="18113">
      <formula>LEN(TRIM(P3046))=0</formula>
    </cfRule>
  </conditionalFormatting>
  <conditionalFormatting sqref="AD3035:AE3044">
    <cfRule type="containsBlanks" dxfId="18111" priority="18112">
      <formula>LEN(TRIM(AD3035))=0</formula>
    </cfRule>
  </conditionalFormatting>
  <conditionalFormatting sqref="AF3045">
    <cfRule type="containsBlanks" dxfId="18110" priority="18111">
      <formula>LEN(TRIM(AF3045))=0</formula>
    </cfRule>
  </conditionalFormatting>
  <conditionalFormatting sqref="AF3035:AF3044">
    <cfRule type="cellIs" dxfId="18109" priority="18108" operator="equal">
      <formula>0</formula>
    </cfRule>
    <cfRule type="cellIs" dxfId="18108" priority="18109" operator="equal">
      <formula>1.5</formula>
    </cfRule>
    <cfRule type="cellIs" dxfId="18107" priority="18110" operator="equal">
      <formula>3</formula>
    </cfRule>
  </conditionalFormatting>
  <conditionalFormatting sqref="W3058">
    <cfRule type="containsBlanks" dxfId="18106" priority="18107">
      <formula>LEN(TRIM(W3058))=0</formula>
    </cfRule>
  </conditionalFormatting>
  <conditionalFormatting sqref="V3058">
    <cfRule type="containsBlanks" dxfId="18105" priority="18106">
      <formula>LEN(TRIM(V3058))=0</formula>
    </cfRule>
  </conditionalFormatting>
  <conditionalFormatting sqref="AF3060">
    <cfRule type="containsBlanks" dxfId="18104" priority="18105">
      <formula>LEN(TRIM(AF3060))=0</formula>
    </cfRule>
  </conditionalFormatting>
  <conditionalFormatting sqref="AE3060">
    <cfRule type="containsBlanks" dxfId="18103" priority="18104">
      <formula>LEN(TRIM(AE3060))=0</formula>
    </cfRule>
  </conditionalFormatting>
  <conditionalFormatting sqref="D3054">
    <cfRule type="containsBlanks" dxfId="18102" priority="18103">
      <formula>LEN(TRIM(D3054))=0</formula>
    </cfRule>
  </conditionalFormatting>
  <conditionalFormatting sqref="J3056">
    <cfRule type="containsBlanks" dxfId="18101" priority="18102">
      <formula>LEN(TRIM(J3056))=0</formula>
    </cfRule>
  </conditionalFormatting>
  <conditionalFormatting sqref="U3056 AD3055:AD3056">
    <cfRule type="cellIs" dxfId="18100" priority="18101" operator="equal">
      <formula>1</formula>
    </cfRule>
  </conditionalFormatting>
  <conditionalFormatting sqref="U3055">
    <cfRule type="cellIs" dxfId="18099" priority="18100" operator="equal">
      <formula>1</formula>
    </cfRule>
  </conditionalFormatting>
  <conditionalFormatting sqref="V3055:W3057">
    <cfRule type="containsBlanks" dxfId="18098" priority="18099">
      <formula>LEN(TRIM(V3055))=0</formula>
    </cfRule>
  </conditionalFormatting>
  <conditionalFormatting sqref="AE3055:AF3059">
    <cfRule type="containsBlanks" dxfId="18097" priority="18098">
      <formula>LEN(TRIM(AE3055))=0</formula>
    </cfRule>
  </conditionalFormatting>
  <conditionalFormatting sqref="Y3031:AF3031">
    <cfRule type="containsBlanks" dxfId="18096" priority="18097">
      <formula>LEN(TRIM(Y3031))=0</formula>
    </cfRule>
  </conditionalFormatting>
  <conditionalFormatting sqref="P3045">
    <cfRule type="containsBlanks" dxfId="18095" priority="18096">
      <formula>LEN(TRIM(P3045))=0</formula>
    </cfRule>
  </conditionalFormatting>
  <conditionalFormatting sqref="M3055:N3055">
    <cfRule type="containsBlanks" dxfId="18094" priority="18095">
      <formula>LEN(TRIM(M3055))=0</formula>
    </cfRule>
  </conditionalFormatting>
  <conditionalFormatting sqref="R3031:X3031 I3031:P3031">
    <cfRule type="containsBlanks" dxfId="18093" priority="18094">
      <formula>LEN(TRIM(I3031))=0</formula>
    </cfRule>
  </conditionalFormatting>
  <conditionalFormatting sqref="P3035:P3044">
    <cfRule type="cellIs" dxfId="18092" priority="18091" operator="equal">
      <formula>0</formula>
    </cfRule>
    <cfRule type="cellIs" dxfId="18091" priority="18092" operator="equal">
      <formula>1.5</formula>
    </cfRule>
    <cfRule type="cellIs" dxfId="18090" priority="18093" operator="equal">
      <formula>3</formula>
    </cfRule>
  </conditionalFormatting>
  <conditionalFormatting sqref="N3035:O3044 I3056 I3058 D3031 B3031">
    <cfRule type="containsBlanks" dxfId="18089" priority="18090">
      <formula>LEN(TRIM(B3031))=0</formula>
    </cfRule>
  </conditionalFormatting>
  <conditionalFormatting sqref="P3046">
    <cfRule type="containsBlanks" dxfId="18088" priority="18089">
      <formula>LEN(TRIM(P3046))=0</formula>
    </cfRule>
  </conditionalFormatting>
  <conditionalFormatting sqref="AD3035:AE3044">
    <cfRule type="containsBlanks" dxfId="18087" priority="18088">
      <formula>LEN(TRIM(AD3035))=0</formula>
    </cfRule>
  </conditionalFormatting>
  <conditionalFormatting sqref="AF3045">
    <cfRule type="containsBlanks" dxfId="18086" priority="18087">
      <formula>LEN(TRIM(AF3045))=0</formula>
    </cfRule>
  </conditionalFormatting>
  <conditionalFormatting sqref="AF3035:AF3044">
    <cfRule type="cellIs" dxfId="18085" priority="18084" operator="equal">
      <formula>0</formula>
    </cfRule>
    <cfRule type="cellIs" dxfId="18084" priority="18085" operator="equal">
      <formula>1.5</formula>
    </cfRule>
    <cfRule type="cellIs" dxfId="18083" priority="18086" operator="equal">
      <formula>3</formula>
    </cfRule>
  </conditionalFormatting>
  <conditionalFormatting sqref="W3058">
    <cfRule type="containsBlanks" dxfId="18082" priority="18083">
      <formula>LEN(TRIM(W3058))=0</formula>
    </cfRule>
  </conditionalFormatting>
  <conditionalFormatting sqref="V3058">
    <cfRule type="containsBlanks" dxfId="18081" priority="18082">
      <formula>LEN(TRIM(V3058))=0</formula>
    </cfRule>
  </conditionalFormatting>
  <conditionalFormatting sqref="AF3060">
    <cfRule type="containsBlanks" dxfId="18080" priority="18081">
      <formula>LEN(TRIM(AF3060))=0</formula>
    </cfRule>
  </conditionalFormatting>
  <conditionalFormatting sqref="AE3060">
    <cfRule type="containsBlanks" dxfId="18079" priority="18080">
      <formula>LEN(TRIM(AE3060))=0</formula>
    </cfRule>
  </conditionalFormatting>
  <conditionalFormatting sqref="D3054">
    <cfRule type="containsBlanks" dxfId="18078" priority="18079">
      <formula>LEN(TRIM(D3054))=0</formula>
    </cfRule>
  </conditionalFormatting>
  <conditionalFormatting sqref="J3056">
    <cfRule type="containsBlanks" dxfId="18077" priority="18078">
      <formula>LEN(TRIM(J3056))=0</formula>
    </cfRule>
  </conditionalFormatting>
  <conditionalFormatting sqref="U3056 AD3055:AD3056">
    <cfRule type="cellIs" dxfId="18076" priority="18077" operator="equal">
      <formula>1</formula>
    </cfRule>
  </conditionalFormatting>
  <conditionalFormatting sqref="U3055">
    <cfRule type="cellIs" dxfId="18075" priority="18076" operator="equal">
      <formula>1</formula>
    </cfRule>
  </conditionalFormatting>
  <conditionalFormatting sqref="V3055:W3057">
    <cfRule type="containsBlanks" dxfId="18074" priority="18075">
      <formula>LEN(TRIM(V3055))=0</formula>
    </cfRule>
  </conditionalFormatting>
  <conditionalFormatting sqref="AE3055:AF3059">
    <cfRule type="containsBlanks" dxfId="18073" priority="18074">
      <formula>LEN(TRIM(AE3055))=0</formula>
    </cfRule>
  </conditionalFormatting>
  <conditionalFormatting sqref="Y3031:AF3031">
    <cfRule type="containsBlanks" dxfId="18072" priority="18073">
      <formula>LEN(TRIM(Y3031))=0</formula>
    </cfRule>
  </conditionalFormatting>
  <conditionalFormatting sqref="U3060:W3060">
    <cfRule type="containsBlanks" dxfId="18071" priority="18072">
      <formula>LEN(TRIM(U3060))=0</formula>
    </cfRule>
  </conditionalFormatting>
  <conditionalFormatting sqref="U3061:W3061">
    <cfRule type="containsBlanks" dxfId="18070" priority="18071">
      <formula>LEN(TRIM(U3061))=0</formula>
    </cfRule>
  </conditionalFormatting>
  <conditionalFormatting sqref="P3031:P3065">
    <cfRule type="cellIs" dxfId="18069" priority="18070" operator="equal">
      <formula>1</formula>
    </cfRule>
  </conditionalFormatting>
  <conditionalFormatting sqref="AF3031:AF3065">
    <cfRule type="cellIs" dxfId="18068" priority="18069" operator="equal">
      <formula>1</formula>
    </cfRule>
  </conditionalFormatting>
  <conditionalFormatting sqref="P3031:P3065">
    <cfRule type="cellIs" dxfId="18067" priority="18068" operator="equal">
      <formula>1</formula>
    </cfRule>
  </conditionalFormatting>
  <conditionalFormatting sqref="AF3031:AF3065">
    <cfRule type="cellIs" dxfId="18066" priority="18067" operator="equal">
      <formula>1</formula>
    </cfRule>
  </conditionalFormatting>
  <conditionalFormatting sqref="L3035:L3044">
    <cfRule type="cellIs" dxfId="18065" priority="18064" operator="equal">
      <formula>"Н"</formula>
    </cfRule>
    <cfRule type="cellIs" dxfId="18064" priority="18065" operator="equal">
      <formula>"П"</formula>
    </cfRule>
    <cfRule type="cellIs" dxfId="18063" priority="18066" operator="equal">
      <formula>"В"</formula>
    </cfRule>
  </conditionalFormatting>
  <conditionalFormatting sqref="AB3035:AB3044">
    <cfRule type="cellIs" dxfId="18062" priority="18061" operator="equal">
      <formula>"Н"</formula>
    </cfRule>
    <cfRule type="cellIs" dxfId="18061" priority="18062" operator="equal">
      <formula>"П"</formula>
    </cfRule>
    <cfRule type="cellIs" dxfId="18060" priority="18063" operator="equal">
      <formula>"В"</formula>
    </cfRule>
  </conditionalFormatting>
  <conditionalFormatting sqref="P3081">
    <cfRule type="containsBlanks" dxfId="18059" priority="18060">
      <formula>LEN(TRIM(P3081))=0</formula>
    </cfRule>
  </conditionalFormatting>
  <conditionalFormatting sqref="M3091:N3091">
    <cfRule type="containsBlanks" dxfId="18058" priority="18059">
      <formula>LEN(TRIM(M3091))=0</formula>
    </cfRule>
  </conditionalFormatting>
  <conditionalFormatting sqref="R3067:X3067 I3067:P3067">
    <cfRule type="containsBlanks" dxfId="18057" priority="18058">
      <formula>LEN(TRIM(I3067))=0</formula>
    </cfRule>
  </conditionalFormatting>
  <conditionalFormatting sqref="P3071:P3080">
    <cfRule type="cellIs" dxfId="18056" priority="18055" operator="equal">
      <formula>0</formula>
    </cfRule>
    <cfRule type="cellIs" dxfId="18055" priority="18056" operator="equal">
      <formula>1.5</formula>
    </cfRule>
    <cfRule type="cellIs" dxfId="18054" priority="18057" operator="equal">
      <formula>3</formula>
    </cfRule>
  </conditionalFormatting>
  <conditionalFormatting sqref="N3071:O3080 I3092 I3094 D3067 B3067">
    <cfRule type="containsBlanks" dxfId="18053" priority="18054">
      <formula>LEN(TRIM(B3067))=0</formula>
    </cfRule>
  </conditionalFormatting>
  <conditionalFormatting sqref="P3082">
    <cfRule type="containsBlanks" dxfId="18052" priority="18053">
      <formula>LEN(TRIM(P3082))=0</formula>
    </cfRule>
  </conditionalFormatting>
  <conditionalFormatting sqref="AD3071:AE3080">
    <cfRule type="containsBlanks" dxfId="18051" priority="18052">
      <formula>LEN(TRIM(AD3071))=0</formula>
    </cfRule>
  </conditionalFormatting>
  <conditionalFormatting sqref="AF3081">
    <cfRule type="containsBlanks" dxfId="18050" priority="18051">
      <formula>LEN(TRIM(AF3081))=0</formula>
    </cfRule>
  </conditionalFormatting>
  <conditionalFormatting sqref="AF3071:AF3080">
    <cfRule type="cellIs" dxfId="18049" priority="18048" operator="equal">
      <formula>0</formula>
    </cfRule>
    <cfRule type="cellIs" dxfId="18048" priority="18049" operator="equal">
      <formula>1.5</formula>
    </cfRule>
    <cfRule type="cellIs" dxfId="18047" priority="18050" operator="equal">
      <formula>3</formula>
    </cfRule>
  </conditionalFormatting>
  <conditionalFormatting sqref="W3094">
    <cfRule type="containsBlanks" dxfId="18046" priority="18047">
      <formula>LEN(TRIM(W3094))=0</formula>
    </cfRule>
  </conditionalFormatting>
  <conditionalFormatting sqref="V3094">
    <cfRule type="containsBlanks" dxfId="18045" priority="18046">
      <formula>LEN(TRIM(V3094))=0</formula>
    </cfRule>
  </conditionalFormatting>
  <conditionalFormatting sqref="AF3096">
    <cfRule type="containsBlanks" dxfId="18044" priority="18045">
      <formula>LEN(TRIM(AF3096))=0</formula>
    </cfRule>
  </conditionalFormatting>
  <conditionalFormatting sqref="AE3096">
    <cfRule type="containsBlanks" dxfId="18043" priority="18044">
      <formula>LEN(TRIM(AE3096))=0</formula>
    </cfRule>
  </conditionalFormatting>
  <conditionalFormatting sqref="D3090">
    <cfRule type="containsBlanks" dxfId="18042" priority="18043">
      <formula>LEN(TRIM(D3090))=0</formula>
    </cfRule>
  </conditionalFormatting>
  <conditionalFormatting sqref="J3092">
    <cfRule type="containsBlanks" dxfId="18041" priority="18042">
      <formula>LEN(TRIM(J3092))=0</formula>
    </cfRule>
  </conditionalFormatting>
  <conditionalFormatting sqref="U3092 AD3091:AD3092">
    <cfRule type="cellIs" dxfId="18040" priority="18041" operator="equal">
      <formula>1</formula>
    </cfRule>
  </conditionalFormatting>
  <conditionalFormatting sqref="U3091">
    <cfRule type="cellIs" dxfId="18039" priority="18040" operator="equal">
      <formula>1</formula>
    </cfRule>
  </conditionalFormatting>
  <conditionalFormatting sqref="V3091:W3093">
    <cfRule type="containsBlanks" dxfId="18038" priority="18039">
      <formula>LEN(TRIM(V3091))=0</formula>
    </cfRule>
  </conditionalFormatting>
  <conditionalFormatting sqref="AE3091:AF3095">
    <cfRule type="containsBlanks" dxfId="18037" priority="18038">
      <formula>LEN(TRIM(AE3091))=0</formula>
    </cfRule>
  </conditionalFormatting>
  <conditionalFormatting sqref="Y3067:AF3067">
    <cfRule type="containsBlanks" dxfId="18036" priority="18037">
      <formula>LEN(TRIM(Y3067))=0</formula>
    </cfRule>
  </conditionalFormatting>
  <conditionalFormatting sqref="P3081">
    <cfRule type="containsBlanks" dxfId="18035" priority="18036">
      <formula>LEN(TRIM(P3081))=0</formula>
    </cfRule>
  </conditionalFormatting>
  <conditionalFormatting sqref="M3091:N3091">
    <cfRule type="containsBlanks" dxfId="18034" priority="18035">
      <formula>LEN(TRIM(M3091))=0</formula>
    </cfRule>
  </conditionalFormatting>
  <conditionalFormatting sqref="R3067:X3067 I3067:P3067">
    <cfRule type="containsBlanks" dxfId="18033" priority="18034">
      <formula>LEN(TRIM(I3067))=0</formula>
    </cfRule>
  </conditionalFormatting>
  <conditionalFormatting sqref="P3071:P3080">
    <cfRule type="cellIs" dxfId="18032" priority="18031" operator="equal">
      <formula>0</formula>
    </cfRule>
    <cfRule type="cellIs" dxfId="18031" priority="18032" operator="equal">
      <formula>1.5</formula>
    </cfRule>
    <cfRule type="cellIs" dxfId="18030" priority="18033" operator="equal">
      <formula>3</formula>
    </cfRule>
  </conditionalFormatting>
  <conditionalFormatting sqref="N3071:O3080 I3092 I3094 D3067 B3067">
    <cfRule type="containsBlanks" dxfId="18029" priority="18030">
      <formula>LEN(TRIM(B3067))=0</formula>
    </cfRule>
  </conditionalFormatting>
  <conditionalFormatting sqref="P3082">
    <cfRule type="containsBlanks" dxfId="18028" priority="18029">
      <formula>LEN(TRIM(P3082))=0</formula>
    </cfRule>
  </conditionalFormatting>
  <conditionalFormatting sqref="AD3071:AE3080">
    <cfRule type="containsBlanks" dxfId="18027" priority="18028">
      <formula>LEN(TRIM(AD3071))=0</formula>
    </cfRule>
  </conditionalFormatting>
  <conditionalFormatting sqref="AF3081">
    <cfRule type="containsBlanks" dxfId="18026" priority="18027">
      <formula>LEN(TRIM(AF3081))=0</formula>
    </cfRule>
  </conditionalFormatting>
  <conditionalFormatting sqref="AF3071:AF3080">
    <cfRule type="cellIs" dxfId="18025" priority="18024" operator="equal">
      <formula>0</formula>
    </cfRule>
    <cfRule type="cellIs" dxfId="18024" priority="18025" operator="equal">
      <formula>1.5</formula>
    </cfRule>
    <cfRule type="cellIs" dxfId="18023" priority="18026" operator="equal">
      <formula>3</formula>
    </cfRule>
  </conditionalFormatting>
  <conditionalFormatting sqref="W3094">
    <cfRule type="containsBlanks" dxfId="18022" priority="18023">
      <formula>LEN(TRIM(W3094))=0</formula>
    </cfRule>
  </conditionalFormatting>
  <conditionalFormatting sqref="V3094">
    <cfRule type="containsBlanks" dxfId="18021" priority="18022">
      <formula>LEN(TRIM(V3094))=0</formula>
    </cfRule>
  </conditionalFormatting>
  <conditionalFormatting sqref="AF3096">
    <cfRule type="containsBlanks" dxfId="18020" priority="18021">
      <formula>LEN(TRIM(AF3096))=0</formula>
    </cfRule>
  </conditionalFormatting>
  <conditionalFormatting sqref="AE3096">
    <cfRule type="containsBlanks" dxfId="18019" priority="18020">
      <formula>LEN(TRIM(AE3096))=0</formula>
    </cfRule>
  </conditionalFormatting>
  <conditionalFormatting sqref="D3090">
    <cfRule type="containsBlanks" dxfId="18018" priority="18019">
      <formula>LEN(TRIM(D3090))=0</formula>
    </cfRule>
  </conditionalFormatting>
  <conditionalFormatting sqref="J3092">
    <cfRule type="containsBlanks" dxfId="18017" priority="18018">
      <formula>LEN(TRIM(J3092))=0</formula>
    </cfRule>
  </conditionalFormatting>
  <conditionalFormatting sqref="U3092 AD3091:AD3092">
    <cfRule type="cellIs" dxfId="18016" priority="18017" operator="equal">
      <formula>1</formula>
    </cfRule>
  </conditionalFormatting>
  <conditionalFormatting sqref="U3091">
    <cfRule type="cellIs" dxfId="18015" priority="18016" operator="equal">
      <formula>1</formula>
    </cfRule>
  </conditionalFormatting>
  <conditionalFormatting sqref="V3091:W3093">
    <cfRule type="containsBlanks" dxfId="18014" priority="18015">
      <formula>LEN(TRIM(V3091))=0</formula>
    </cfRule>
  </conditionalFormatting>
  <conditionalFormatting sqref="AE3091:AF3095">
    <cfRule type="containsBlanks" dxfId="18013" priority="18014">
      <formula>LEN(TRIM(AE3091))=0</formula>
    </cfRule>
  </conditionalFormatting>
  <conditionalFormatting sqref="Y3067:AF3067">
    <cfRule type="containsBlanks" dxfId="18012" priority="18013">
      <formula>LEN(TRIM(Y3067))=0</formula>
    </cfRule>
  </conditionalFormatting>
  <conditionalFormatting sqref="P3081">
    <cfRule type="containsBlanks" dxfId="18011" priority="18012">
      <formula>LEN(TRIM(P3081))=0</formula>
    </cfRule>
  </conditionalFormatting>
  <conditionalFormatting sqref="M3091:N3091">
    <cfRule type="containsBlanks" dxfId="18010" priority="18011">
      <formula>LEN(TRIM(M3091))=0</formula>
    </cfRule>
  </conditionalFormatting>
  <conditionalFormatting sqref="R3067:X3067 I3067:P3067">
    <cfRule type="containsBlanks" dxfId="18009" priority="18010">
      <formula>LEN(TRIM(I3067))=0</formula>
    </cfRule>
  </conditionalFormatting>
  <conditionalFormatting sqref="P3071:P3080">
    <cfRule type="cellIs" dxfId="18008" priority="18007" operator="equal">
      <formula>0</formula>
    </cfRule>
    <cfRule type="cellIs" dxfId="18007" priority="18008" operator="equal">
      <formula>1.5</formula>
    </cfRule>
    <cfRule type="cellIs" dxfId="18006" priority="18009" operator="equal">
      <formula>3</formula>
    </cfRule>
  </conditionalFormatting>
  <conditionalFormatting sqref="N3071:O3080 I3092 I3094 D3067 B3067">
    <cfRule type="containsBlanks" dxfId="18005" priority="18006">
      <formula>LEN(TRIM(B3067))=0</formula>
    </cfRule>
  </conditionalFormatting>
  <conditionalFormatting sqref="P3082">
    <cfRule type="containsBlanks" dxfId="18004" priority="18005">
      <formula>LEN(TRIM(P3082))=0</formula>
    </cfRule>
  </conditionalFormatting>
  <conditionalFormatting sqref="AD3071:AE3080">
    <cfRule type="containsBlanks" dxfId="18003" priority="18004">
      <formula>LEN(TRIM(AD3071))=0</formula>
    </cfRule>
  </conditionalFormatting>
  <conditionalFormatting sqref="AF3081">
    <cfRule type="containsBlanks" dxfId="18002" priority="18003">
      <formula>LEN(TRIM(AF3081))=0</formula>
    </cfRule>
  </conditionalFormatting>
  <conditionalFormatting sqref="AF3071:AF3080">
    <cfRule type="cellIs" dxfId="18001" priority="18000" operator="equal">
      <formula>0</formula>
    </cfRule>
    <cfRule type="cellIs" dxfId="18000" priority="18001" operator="equal">
      <formula>1.5</formula>
    </cfRule>
    <cfRule type="cellIs" dxfId="17999" priority="18002" operator="equal">
      <formula>3</formula>
    </cfRule>
  </conditionalFormatting>
  <conditionalFormatting sqref="W3094">
    <cfRule type="containsBlanks" dxfId="17998" priority="17999">
      <formula>LEN(TRIM(W3094))=0</formula>
    </cfRule>
  </conditionalFormatting>
  <conditionalFormatting sqref="V3094">
    <cfRule type="containsBlanks" dxfId="17997" priority="17998">
      <formula>LEN(TRIM(V3094))=0</formula>
    </cfRule>
  </conditionalFormatting>
  <conditionalFormatting sqref="AF3096">
    <cfRule type="containsBlanks" dxfId="17996" priority="17997">
      <formula>LEN(TRIM(AF3096))=0</formula>
    </cfRule>
  </conditionalFormatting>
  <conditionalFormatting sqref="AE3096">
    <cfRule type="containsBlanks" dxfId="17995" priority="17996">
      <formula>LEN(TRIM(AE3096))=0</formula>
    </cfRule>
  </conditionalFormatting>
  <conditionalFormatting sqref="D3090">
    <cfRule type="containsBlanks" dxfId="17994" priority="17995">
      <formula>LEN(TRIM(D3090))=0</formula>
    </cfRule>
  </conditionalFormatting>
  <conditionalFormatting sqref="J3092">
    <cfRule type="containsBlanks" dxfId="17993" priority="17994">
      <formula>LEN(TRIM(J3092))=0</formula>
    </cfRule>
  </conditionalFormatting>
  <conditionalFormatting sqref="U3092 AD3091:AD3092">
    <cfRule type="cellIs" dxfId="17992" priority="17993" operator="equal">
      <formula>1</formula>
    </cfRule>
  </conditionalFormatting>
  <conditionalFormatting sqref="U3091">
    <cfRule type="cellIs" dxfId="17991" priority="17992" operator="equal">
      <formula>1</formula>
    </cfRule>
  </conditionalFormatting>
  <conditionalFormatting sqref="V3091:W3093">
    <cfRule type="containsBlanks" dxfId="17990" priority="17991">
      <formula>LEN(TRIM(V3091))=0</formula>
    </cfRule>
  </conditionalFormatting>
  <conditionalFormatting sqref="AE3091:AF3095">
    <cfRule type="containsBlanks" dxfId="17989" priority="17990">
      <formula>LEN(TRIM(AE3091))=0</formula>
    </cfRule>
  </conditionalFormatting>
  <conditionalFormatting sqref="Y3067:AF3067">
    <cfRule type="containsBlanks" dxfId="17988" priority="17989">
      <formula>LEN(TRIM(Y3067))=0</formula>
    </cfRule>
  </conditionalFormatting>
  <conditionalFormatting sqref="U3096:W3096">
    <cfRule type="containsBlanks" dxfId="17987" priority="17988">
      <formula>LEN(TRIM(U3096))=0</formula>
    </cfRule>
  </conditionalFormatting>
  <conditionalFormatting sqref="U3097:W3097">
    <cfRule type="containsBlanks" dxfId="17986" priority="17987">
      <formula>LEN(TRIM(U3097))=0</formula>
    </cfRule>
  </conditionalFormatting>
  <conditionalFormatting sqref="P3067:P3101">
    <cfRule type="cellIs" dxfId="17985" priority="17986" operator="equal">
      <formula>1</formula>
    </cfRule>
  </conditionalFormatting>
  <conditionalFormatting sqref="AF3067:AF3101">
    <cfRule type="cellIs" dxfId="17984" priority="17985" operator="equal">
      <formula>1</formula>
    </cfRule>
  </conditionalFormatting>
  <conditionalFormatting sqref="P3067:P3101">
    <cfRule type="cellIs" dxfId="17983" priority="17984" operator="equal">
      <formula>1</formula>
    </cfRule>
  </conditionalFormatting>
  <conditionalFormatting sqref="AF3067:AF3101">
    <cfRule type="cellIs" dxfId="17982" priority="17983" operator="equal">
      <formula>1</formula>
    </cfRule>
  </conditionalFormatting>
  <conditionalFormatting sqref="L3071:L3080">
    <cfRule type="cellIs" dxfId="17981" priority="17980" operator="equal">
      <formula>"Н"</formula>
    </cfRule>
    <cfRule type="cellIs" dxfId="17980" priority="17981" operator="equal">
      <formula>"П"</formula>
    </cfRule>
    <cfRule type="cellIs" dxfId="17979" priority="17982" operator="equal">
      <formula>"В"</formula>
    </cfRule>
  </conditionalFormatting>
  <conditionalFormatting sqref="AB3071:AB3080">
    <cfRule type="cellIs" dxfId="17978" priority="17977" operator="equal">
      <formula>"Н"</formula>
    </cfRule>
    <cfRule type="cellIs" dxfId="17977" priority="17978" operator="equal">
      <formula>"П"</formula>
    </cfRule>
    <cfRule type="cellIs" dxfId="17976" priority="17979" operator="equal">
      <formula>"В"</formula>
    </cfRule>
  </conditionalFormatting>
  <conditionalFormatting sqref="P3117">
    <cfRule type="containsBlanks" dxfId="17975" priority="17976">
      <formula>LEN(TRIM(P3117))=0</formula>
    </cfRule>
  </conditionalFormatting>
  <conditionalFormatting sqref="M3127:N3127">
    <cfRule type="containsBlanks" dxfId="17974" priority="17975">
      <formula>LEN(TRIM(M3127))=0</formula>
    </cfRule>
  </conditionalFormatting>
  <conditionalFormatting sqref="R3103:X3103 I3103:P3103">
    <cfRule type="containsBlanks" dxfId="17973" priority="17974">
      <formula>LEN(TRIM(I3103))=0</formula>
    </cfRule>
  </conditionalFormatting>
  <conditionalFormatting sqref="P3107:P3116">
    <cfRule type="cellIs" dxfId="17972" priority="17971" operator="equal">
      <formula>0</formula>
    </cfRule>
    <cfRule type="cellIs" dxfId="17971" priority="17972" operator="equal">
      <formula>1.5</formula>
    </cfRule>
    <cfRule type="cellIs" dxfId="17970" priority="17973" operator="equal">
      <formula>3</formula>
    </cfRule>
  </conditionalFormatting>
  <conditionalFormatting sqref="N3107:O3116 I3128 I3130 D3103 B3103">
    <cfRule type="containsBlanks" dxfId="17969" priority="17970">
      <formula>LEN(TRIM(B3103))=0</formula>
    </cfRule>
  </conditionalFormatting>
  <conditionalFormatting sqref="P3118">
    <cfRule type="containsBlanks" dxfId="17968" priority="17969">
      <formula>LEN(TRIM(P3118))=0</formula>
    </cfRule>
  </conditionalFormatting>
  <conditionalFormatting sqref="AD3107:AE3116">
    <cfRule type="containsBlanks" dxfId="17967" priority="17968">
      <formula>LEN(TRIM(AD3107))=0</formula>
    </cfRule>
  </conditionalFormatting>
  <conditionalFormatting sqref="AF3117">
    <cfRule type="containsBlanks" dxfId="17966" priority="17967">
      <formula>LEN(TRIM(AF3117))=0</formula>
    </cfRule>
  </conditionalFormatting>
  <conditionalFormatting sqref="AF3107:AF3116">
    <cfRule type="cellIs" dxfId="17965" priority="17964" operator="equal">
      <formula>0</formula>
    </cfRule>
    <cfRule type="cellIs" dxfId="17964" priority="17965" operator="equal">
      <formula>1.5</formula>
    </cfRule>
    <cfRule type="cellIs" dxfId="17963" priority="17966" operator="equal">
      <formula>3</formula>
    </cfRule>
  </conditionalFormatting>
  <conditionalFormatting sqref="W3130">
    <cfRule type="containsBlanks" dxfId="17962" priority="17963">
      <formula>LEN(TRIM(W3130))=0</formula>
    </cfRule>
  </conditionalFormatting>
  <conditionalFormatting sqref="V3130">
    <cfRule type="containsBlanks" dxfId="17961" priority="17962">
      <formula>LEN(TRIM(V3130))=0</formula>
    </cfRule>
  </conditionalFormatting>
  <conditionalFormatting sqref="AF3132">
    <cfRule type="containsBlanks" dxfId="17960" priority="17961">
      <formula>LEN(TRIM(AF3132))=0</formula>
    </cfRule>
  </conditionalFormatting>
  <conditionalFormatting sqref="AE3132">
    <cfRule type="containsBlanks" dxfId="17959" priority="17960">
      <formula>LEN(TRIM(AE3132))=0</formula>
    </cfRule>
  </conditionalFormatting>
  <conditionalFormatting sqref="D3126">
    <cfRule type="containsBlanks" dxfId="17958" priority="17959">
      <formula>LEN(TRIM(D3126))=0</formula>
    </cfRule>
  </conditionalFormatting>
  <conditionalFormatting sqref="J3128">
    <cfRule type="containsBlanks" dxfId="17957" priority="17958">
      <formula>LEN(TRIM(J3128))=0</formula>
    </cfRule>
  </conditionalFormatting>
  <conditionalFormatting sqref="U3128 AD3127:AD3128">
    <cfRule type="cellIs" dxfId="17956" priority="17957" operator="equal">
      <formula>1</formula>
    </cfRule>
  </conditionalFormatting>
  <conditionalFormatting sqref="U3127">
    <cfRule type="cellIs" dxfId="17955" priority="17956" operator="equal">
      <formula>1</formula>
    </cfRule>
  </conditionalFormatting>
  <conditionalFormatting sqref="V3127:W3129">
    <cfRule type="containsBlanks" dxfId="17954" priority="17955">
      <formula>LEN(TRIM(V3127))=0</formula>
    </cfRule>
  </conditionalFormatting>
  <conditionalFormatting sqref="AE3127:AF3131">
    <cfRule type="containsBlanks" dxfId="17953" priority="17954">
      <formula>LEN(TRIM(AE3127))=0</formula>
    </cfRule>
  </conditionalFormatting>
  <conditionalFormatting sqref="Y3103:AF3103">
    <cfRule type="containsBlanks" dxfId="17952" priority="17953">
      <formula>LEN(TRIM(Y3103))=0</formula>
    </cfRule>
  </conditionalFormatting>
  <conditionalFormatting sqref="P3117">
    <cfRule type="containsBlanks" dxfId="17951" priority="17952">
      <formula>LEN(TRIM(P3117))=0</formula>
    </cfRule>
  </conditionalFormatting>
  <conditionalFormatting sqref="M3127:N3127">
    <cfRule type="containsBlanks" dxfId="17950" priority="17951">
      <formula>LEN(TRIM(M3127))=0</formula>
    </cfRule>
  </conditionalFormatting>
  <conditionalFormatting sqref="R3103:X3103 I3103:P3103">
    <cfRule type="containsBlanks" dxfId="17949" priority="17950">
      <formula>LEN(TRIM(I3103))=0</formula>
    </cfRule>
  </conditionalFormatting>
  <conditionalFormatting sqref="P3107:P3116">
    <cfRule type="cellIs" dxfId="17948" priority="17947" operator="equal">
      <formula>0</formula>
    </cfRule>
    <cfRule type="cellIs" dxfId="17947" priority="17948" operator="equal">
      <formula>1.5</formula>
    </cfRule>
    <cfRule type="cellIs" dxfId="17946" priority="17949" operator="equal">
      <formula>3</formula>
    </cfRule>
  </conditionalFormatting>
  <conditionalFormatting sqref="N3107:O3116 I3128 I3130 D3103 B3103">
    <cfRule type="containsBlanks" dxfId="17945" priority="17946">
      <formula>LEN(TRIM(B3103))=0</formula>
    </cfRule>
  </conditionalFormatting>
  <conditionalFormatting sqref="P3118">
    <cfRule type="containsBlanks" dxfId="17944" priority="17945">
      <formula>LEN(TRIM(P3118))=0</formula>
    </cfRule>
  </conditionalFormatting>
  <conditionalFormatting sqref="AD3107:AE3116">
    <cfRule type="containsBlanks" dxfId="17943" priority="17944">
      <formula>LEN(TRIM(AD3107))=0</formula>
    </cfRule>
  </conditionalFormatting>
  <conditionalFormatting sqref="AF3117">
    <cfRule type="containsBlanks" dxfId="17942" priority="17943">
      <formula>LEN(TRIM(AF3117))=0</formula>
    </cfRule>
  </conditionalFormatting>
  <conditionalFormatting sqref="AF3107:AF3116">
    <cfRule type="cellIs" dxfId="17941" priority="17940" operator="equal">
      <formula>0</formula>
    </cfRule>
    <cfRule type="cellIs" dxfId="17940" priority="17941" operator="equal">
      <formula>1.5</formula>
    </cfRule>
    <cfRule type="cellIs" dxfId="17939" priority="17942" operator="equal">
      <formula>3</formula>
    </cfRule>
  </conditionalFormatting>
  <conditionalFormatting sqref="W3130">
    <cfRule type="containsBlanks" dxfId="17938" priority="17939">
      <formula>LEN(TRIM(W3130))=0</formula>
    </cfRule>
  </conditionalFormatting>
  <conditionalFormatting sqref="V3130">
    <cfRule type="containsBlanks" dxfId="17937" priority="17938">
      <formula>LEN(TRIM(V3130))=0</formula>
    </cfRule>
  </conditionalFormatting>
  <conditionalFormatting sqref="AF3132">
    <cfRule type="containsBlanks" dxfId="17936" priority="17937">
      <formula>LEN(TRIM(AF3132))=0</formula>
    </cfRule>
  </conditionalFormatting>
  <conditionalFormatting sqref="AE3132">
    <cfRule type="containsBlanks" dxfId="17935" priority="17936">
      <formula>LEN(TRIM(AE3132))=0</formula>
    </cfRule>
  </conditionalFormatting>
  <conditionalFormatting sqref="D3126">
    <cfRule type="containsBlanks" dxfId="17934" priority="17935">
      <formula>LEN(TRIM(D3126))=0</formula>
    </cfRule>
  </conditionalFormatting>
  <conditionalFormatting sqref="J3128">
    <cfRule type="containsBlanks" dxfId="17933" priority="17934">
      <formula>LEN(TRIM(J3128))=0</formula>
    </cfRule>
  </conditionalFormatting>
  <conditionalFormatting sqref="U3128 AD3127:AD3128">
    <cfRule type="cellIs" dxfId="17932" priority="17933" operator="equal">
      <formula>1</formula>
    </cfRule>
  </conditionalFormatting>
  <conditionalFormatting sqref="U3127">
    <cfRule type="cellIs" dxfId="17931" priority="17932" operator="equal">
      <formula>1</formula>
    </cfRule>
  </conditionalFormatting>
  <conditionalFormatting sqref="V3127:W3129">
    <cfRule type="containsBlanks" dxfId="17930" priority="17931">
      <formula>LEN(TRIM(V3127))=0</formula>
    </cfRule>
  </conditionalFormatting>
  <conditionalFormatting sqref="AE3127:AF3131">
    <cfRule type="containsBlanks" dxfId="17929" priority="17930">
      <formula>LEN(TRIM(AE3127))=0</formula>
    </cfRule>
  </conditionalFormatting>
  <conditionalFormatting sqref="Y3103:AF3103">
    <cfRule type="containsBlanks" dxfId="17928" priority="17929">
      <formula>LEN(TRIM(Y3103))=0</formula>
    </cfRule>
  </conditionalFormatting>
  <conditionalFormatting sqref="P3117">
    <cfRule type="containsBlanks" dxfId="17927" priority="17928">
      <formula>LEN(TRIM(P3117))=0</formula>
    </cfRule>
  </conditionalFormatting>
  <conditionalFormatting sqref="M3127:N3127">
    <cfRule type="containsBlanks" dxfId="17926" priority="17927">
      <formula>LEN(TRIM(M3127))=0</formula>
    </cfRule>
  </conditionalFormatting>
  <conditionalFormatting sqref="R3103:X3103 I3103:P3103">
    <cfRule type="containsBlanks" dxfId="17925" priority="17926">
      <formula>LEN(TRIM(I3103))=0</formula>
    </cfRule>
  </conditionalFormatting>
  <conditionalFormatting sqref="P3107:P3116">
    <cfRule type="cellIs" dxfId="17924" priority="17923" operator="equal">
      <formula>0</formula>
    </cfRule>
    <cfRule type="cellIs" dxfId="17923" priority="17924" operator="equal">
      <formula>1.5</formula>
    </cfRule>
    <cfRule type="cellIs" dxfId="17922" priority="17925" operator="equal">
      <formula>3</formula>
    </cfRule>
  </conditionalFormatting>
  <conditionalFormatting sqref="N3107:O3116 I3128 I3130 D3103 B3103">
    <cfRule type="containsBlanks" dxfId="17921" priority="17922">
      <formula>LEN(TRIM(B3103))=0</formula>
    </cfRule>
  </conditionalFormatting>
  <conditionalFormatting sqref="P3118">
    <cfRule type="containsBlanks" dxfId="17920" priority="17921">
      <formula>LEN(TRIM(P3118))=0</formula>
    </cfRule>
  </conditionalFormatting>
  <conditionalFormatting sqref="AD3107:AE3116">
    <cfRule type="containsBlanks" dxfId="17919" priority="17920">
      <formula>LEN(TRIM(AD3107))=0</formula>
    </cfRule>
  </conditionalFormatting>
  <conditionalFormatting sqref="AF3117">
    <cfRule type="containsBlanks" dxfId="17918" priority="17919">
      <formula>LEN(TRIM(AF3117))=0</formula>
    </cfRule>
  </conditionalFormatting>
  <conditionalFormatting sqref="AF3107:AF3116">
    <cfRule type="cellIs" dxfId="17917" priority="17916" operator="equal">
      <formula>0</formula>
    </cfRule>
    <cfRule type="cellIs" dxfId="17916" priority="17917" operator="equal">
      <formula>1.5</formula>
    </cfRule>
    <cfRule type="cellIs" dxfId="17915" priority="17918" operator="equal">
      <formula>3</formula>
    </cfRule>
  </conditionalFormatting>
  <conditionalFormatting sqref="W3130">
    <cfRule type="containsBlanks" dxfId="17914" priority="17915">
      <formula>LEN(TRIM(W3130))=0</formula>
    </cfRule>
  </conditionalFormatting>
  <conditionalFormatting sqref="V3130">
    <cfRule type="containsBlanks" dxfId="17913" priority="17914">
      <formula>LEN(TRIM(V3130))=0</formula>
    </cfRule>
  </conditionalFormatting>
  <conditionalFormatting sqref="AF3132">
    <cfRule type="containsBlanks" dxfId="17912" priority="17913">
      <formula>LEN(TRIM(AF3132))=0</formula>
    </cfRule>
  </conditionalFormatting>
  <conditionalFormatting sqref="AE3132">
    <cfRule type="containsBlanks" dxfId="17911" priority="17912">
      <formula>LEN(TRIM(AE3132))=0</formula>
    </cfRule>
  </conditionalFormatting>
  <conditionalFormatting sqref="D3126">
    <cfRule type="containsBlanks" dxfId="17910" priority="17911">
      <formula>LEN(TRIM(D3126))=0</formula>
    </cfRule>
  </conditionalFormatting>
  <conditionalFormatting sqref="J3128">
    <cfRule type="containsBlanks" dxfId="17909" priority="17910">
      <formula>LEN(TRIM(J3128))=0</formula>
    </cfRule>
  </conditionalFormatting>
  <conditionalFormatting sqref="U3128 AD3127:AD3128">
    <cfRule type="cellIs" dxfId="17908" priority="17909" operator="equal">
      <formula>1</formula>
    </cfRule>
  </conditionalFormatting>
  <conditionalFormatting sqref="U3127">
    <cfRule type="cellIs" dxfId="17907" priority="17908" operator="equal">
      <formula>1</formula>
    </cfRule>
  </conditionalFormatting>
  <conditionalFormatting sqref="V3127:W3129">
    <cfRule type="containsBlanks" dxfId="17906" priority="17907">
      <formula>LEN(TRIM(V3127))=0</formula>
    </cfRule>
  </conditionalFormatting>
  <conditionalFormatting sqref="AE3127:AF3131">
    <cfRule type="containsBlanks" dxfId="17905" priority="17906">
      <formula>LEN(TRIM(AE3127))=0</formula>
    </cfRule>
  </conditionalFormatting>
  <conditionalFormatting sqref="Y3103:AF3103">
    <cfRule type="containsBlanks" dxfId="17904" priority="17905">
      <formula>LEN(TRIM(Y3103))=0</formula>
    </cfRule>
  </conditionalFormatting>
  <conditionalFormatting sqref="U3132:W3132">
    <cfRule type="containsBlanks" dxfId="17903" priority="17904">
      <formula>LEN(TRIM(U3132))=0</formula>
    </cfRule>
  </conditionalFormatting>
  <conditionalFormatting sqref="U3133:W3133">
    <cfRule type="containsBlanks" dxfId="17902" priority="17903">
      <formula>LEN(TRIM(U3133))=0</formula>
    </cfRule>
  </conditionalFormatting>
  <conditionalFormatting sqref="P3103:P3137">
    <cfRule type="cellIs" dxfId="17901" priority="17902" operator="equal">
      <formula>1</formula>
    </cfRule>
  </conditionalFormatting>
  <conditionalFormatting sqref="AF3103:AF3137">
    <cfRule type="cellIs" dxfId="17900" priority="17901" operator="equal">
      <formula>1</formula>
    </cfRule>
  </conditionalFormatting>
  <conditionalFormatting sqref="P3103:P3137">
    <cfRule type="cellIs" dxfId="17899" priority="17900" operator="equal">
      <formula>1</formula>
    </cfRule>
  </conditionalFormatting>
  <conditionalFormatting sqref="AF3103:AF3137">
    <cfRule type="cellIs" dxfId="17898" priority="17899" operator="equal">
      <formula>1</formula>
    </cfRule>
  </conditionalFormatting>
  <conditionalFormatting sqref="L3107:L3116">
    <cfRule type="cellIs" dxfId="17897" priority="17896" operator="equal">
      <formula>"Н"</formula>
    </cfRule>
    <cfRule type="cellIs" dxfId="17896" priority="17897" operator="equal">
      <formula>"П"</formula>
    </cfRule>
    <cfRule type="cellIs" dxfId="17895" priority="17898" operator="equal">
      <formula>"В"</formula>
    </cfRule>
  </conditionalFormatting>
  <conditionalFormatting sqref="AB3107:AB3116">
    <cfRule type="cellIs" dxfId="17894" priority="17893" operator="equal">
      <formula>"Н"</formula>
    </cfRule>
    <cfRule type="cellIs" dxfId="17893" priority="17894" operator="equal">
      <formula>"П"</formula>
    </cfRule>
    <cfRule type="cellIs" dxfId="17892" priority="17895" operator="equal">
      <formula>"В"</formula>
    </cfRule>
  </conditionalFormatting>
  <conditionalFormatting sqref="P3153">
    <cfRule type="containsBlanks" dxfId="17891" priority="17892">
      <formula>LEN(TRIM(P3153))=0</formula>
    </cfRule>
  </conditionalFormatting>
  <conditionalFormatting sqref="M3163:N3163">
    <cfRule type="containsBlanks" dxfId="17890" priority="17891">
      <formula>LEN(TRIM(M3163))=0</formula>
    </cfRule>
  </conditionalFormatting>
  <conditionalFormatting sqref="R3139:X3139 I3139:P3139">
    <cfRule type="containsBlanks" dxfId="17889" priority="17890">
      <formula>LEN(TRIM(I3139))=0</formula>
    </cfRule>
  </conditionalFormatting>
  <conditionalFormatting sqref="P3143:P3152">
    <cfRule type="cellIs" dxfId="17888" priority="17887" operator="equal">
      <formula>0</formula>
    </cfRule>
    <cfRule type="cellIs" dxfId="17887" priority="17888" operator="equal">
      <formula>1.5</formula>
    </cfRule>
    <cfRule type="cellIs" dxfId="17886" priority="17889" operator="equal">
      <formula>3</formula>
    </cfRule>
  </conditionalFormatting>
  <conditionalFormatting sqref="N3143:O3152 I3164 I3166 D3139 B3139">
    <cfRule type="containsBlanks" dxfId="17885" priority="17886">
      <formula>LEN(TRIM(B3139))=0</formula>
    </cfRule>
  </conditionalFormatting>
  <conditionalFormatting sqref="P3154">
    <cfRule type="containsBlanks" dxfId="17884" priority="17885">
      <formula>LEN(TRIM(P3154))=0</formula>
    </cfRule>
  </conditionalFormatting>
  <conditionalFormatting sqref="AD3143:AE3152">
    <cfRule type="containsBlanks" dxfId="17883" priority="17884">
      <formula>LEN(TRIM(AD3143))=0</formula>
    </cfRule>
  </conditionalFormatting>
  <conditionalFormatting sqref="AF3153">
    <cfRule type="containsBlanks" dxfId="17882" priority="17883">
      <formula>LEN(TRIM(AF3153))=0</formula>
    </cfRule>
  </conditionalFormatting>
  <conditionalFormatting sqref="AF3143:AF3152">
    <cfRule type="cellIs" dxfId="17881" priority="17880" operator="equal">
      <formula>0</formula>
    </cfRule>
    <cfRule type="cellIs" dxfId="17880" priority="17881" operator="equal">
      <formula>1.5</formula>
    </cfRule>
    <cfRule type="cellIs" dxfId="17879" priority="17882" operator="equal">
      <formula>3</formula>
    </cfRule>
  </conditionalFormatting>
  <conditionalFormatting sqref="W3166">
    <cfRule type="containsBlanks" dxfId="17878" priority="17879">
      <formula>LEN(TRIM(W3166))=0</formula>
    </cfRule>
  </conditionalFormatting>
  <conditionalFormatting sqref="V3166">
    <cfRule type="containsBlanks" dxfId="17877" priority="17878">
      <formula>LEN(TRIM(V3166))=0</formula>
    </cfRule>
  </conditionalFormatting>
  <conditionalFormatting sqref="AF3168">
    <cfRule type="containsBlanks" dxfId="17876" priority="17877">
      <formula>LEN(TRIM(AF3168))=0</formula>
    </cfRule>
  </conditionalFormatting>
  <conditionalFormatting sqref="AE3168">
    <cfRule type="containsBlanks" dxfId="17875" priority="17876">
      <formula>LEN(TRIM(AE3168))=0</formula>
    </cfRule>
  </conditionalFormatting>
  <conditionalFormatting sqref="D3162">
    <cfRule type="containsBlanks" dxfId="17874" priority="17875">
      <formula>LEN(TRIM(D3162))=0</formula>
    </cfRule>
  </conditionalFormatting>
  <conditionalFormatting sqref="J3164">
    <cfRule type="containsBlanks" dxfId="17873" priority="17874">
      <formula>LEN(TRIM(J3164))=0</formula>
    </cfRule>
  </conditionalFormatting>
  <conditionalFormatting sqref="U3164 AD3163:AD3164">
    <cfRule type="cellIs" dxfId="17872" priority="17873" operator="equal">
      <formula>1</formula>
    </cfRule>
  </conditionalFormatting>
  <conditionalFormatting sqref="U3163">
    <cfRule type="cellIs" dxfId="17871" priority="17872" operator="equal">
      <formula>1</formula>
    </cfRule>
  </conditionalFormatting>
  <conditionalFormatting sqref="V3163:W3165">
    <cfRule type="containsBlanks" dxfId="17870" priority="17871">
      <formula>LEN(TRIM(V3163))=0</formula>
    </cfRule>
  </conditionalFormatting>
  <conditionalFormatting sqref="AE3163:AF3167">
    <cfRule type="containsBlanks" dxfId="17869" priority="17870">
      <formula>LEN(TRIM(AE3163))=0</formula>
    </cfRule>
  </conditionalFormatting>
  <conditionalFormatting sqref="Y3139:AF3139">
    <cfRule type="containsBlanks" dxfId="17868" priority="17869">
      <formula>LEN(TRIM(Y3139))=0</formula>
    </cfRule>
  </conditionalFormatting>
  <conditionalFormatting sqref="P3153">
    <cfRule type="containsBlanks" dxfId="17867" priority="17868">
      <formula>LEN(TRIM(P3153))=0</formula>
    </cfRule>
  </conditionalFormatting>
  <conditionalFormatting sqref="M3163:N3163">
    <cfRule type="containsBlanks" dxfId="17866" priority="17867">
      <formula>LEN(TRIM(M3163))=0</formula>
    </cfRule>
  </conditionalFormatting>
  <conditionalFormatting sqref="R3139:X3139 I3139:P3139">
    <cfRule type="containsBlanks" dxfId="17865" priority="17866">
      <formula>LEN(TRIM(I3139))=0</formula>
    </cfRule>
  </conditionalFormatting>
  <conditionalFormatting sqref="P3143:P3152">
    <cfRule type="cellIs" dxfId="17864" priority="17863" operator="equal">
      <formula>0</formula>
    </cfRule>
    <cfRule type="cellIs" dxfId="17863" priority="17864" operator="equal">
      <formula>1.5</formula>
    </cfRule>
    <cfRule type="cellIs" dxfId="17862" priority="17865" operator="equal">
      <formula>3</formula>
    </cfRule>
  </conditionalFormatting>
  <conditionalFormatting sqref="N3143:O3152 I3164 I3166 D3139 B3139">
    <cfRule type="containsBlanks" dxfId="17861" priority="17862">
      <formula>LEN(TRIM(B3139))=0</formula>
    </cfRule>
  </conditionalFormatting>
  <conditionalFormatting sqref="P3154">
    <cfRule type="containsBlanks" dxfId="17860" priority="17861">
      <formula>LEN(TRIM(P3154))=0</formula>
    </cfRule>
  </conditionalFormatting>
  <conditionalFormatting sqref="AD3143:AE3152">
    <cfRule type="containsBlanks" dxfId="17859" priority="17860">
      <formula>LEN(TRIM(AD3143))=0</formula>
    </cfRule>
  </conditionalFormatting>
  <conditionalFormatting sqref="AF3153">
    <cfRule type="containsBlanks" dxfId="17858" priority="17859">
      <formula>LEN(TRIM(AF3153))=0</formula>
    </cfRule>
  </conditionalFormatting>
  <conditionalFormatting sqref="AF3143:AF3152">
    <cfRule type="cellIs" dxfId="17857" priority="17856" operator="equal">
      <formula>0</formula>
    </cfRule>
    <cfRule type="cellIs" dxfId="17856" priority="17857" operator="equal">
      <formula>1.5</formula>
    </cfRule>
    <cfRule type="cellIs" dxfId="17855" priority="17858" operator="equal">
      <formula>3</formula>
    </cfRule>
  </conditionalFormatting>
  <conditionalFormatting sqref="W3166">
    <cfRule type="containsBlanks" dxfId="17854" priority="17855">
      <formula>LEN(TRIM(W3166))=0</formula>
    </cfRule>
  </conditionalFormatting>
  <conditionalFormatting sqref="V3166">
    <cfRule type="containsBlanks" dxfId="17853" priority="17854">
      <formula>LEN(TRIM(V3166))=0</formula>
    </cfRule>
  </conditionalFormatting>
  <conditionalFormatting sqref="AF3168">
    <cfRule type="containsBlanks" dxfId="17852" priority="17853">
      <formula>LEN(TRIM(AF3168))=0</formula>
    </cfRule>
  </conditionalFormatting>
  <conditionalFormatting sqref="AE3168">
    <cfRule type="containsBlanks" dxfId="17851" priority="17852">
      <formula>LEN(TRIM(AE3168))=0</formula>
    </cfRule>
  </conditionalFormatting>
  <conditionalFormatting sqref="D3162">
    <cfRule type="containsBlanks" dxfId="17850" priority="17851">
      <formula>LEN(TRIM(D3162))=0</formula>
    </cfRule>
  </conditionalFormatting>
  <conditionalFormatting sqref="J3164">
    <cfRule type="containsBlanks" dxfId="17849" priority="17850">
      <formula>LEN(TRIM(J3164))=0</formula>
    </cfRule>
  </conditionalFormatting>
  <conditionalFormatting sqref="U3164 AD3163:AD3164">
    <cfRule type="cellIs" dxfId="17848" priority="17849" operator="equal">
      <formula>1</formula>
    </cfRule>
  </conditionalFormatting>
  <conditionalFormatting sqref="U3163">
    <cfRule type="cellIs" dxfId="17847" priority="17848" operator="equal">
      <formula>1</formula>
    </cfRule>
  </conditionalFormatting>
  <conditionalFormatting sqref="V3163:W3165">
    <cfRule type="containsBlanks" dxfId="17846" priority="17847">
      <formula>LEN(TRIM(V3163))=0</formula>
    </cfRule>
  </conditionalFormatting>
  <conditionalFormatting sqref="AE3163:AF3167">
    <cfRule type="containsBlanks" dxfId="17845" priority="17846">
      <formula>LEN(TRIM(AE3163))=0</formula>
    </cfRule>
  </conditionalFormatting>
  <conditionalFormatting sqref="Y3139:AF3139">
    <cfRule type="containsBlanks" dxfId="17844" priority="17845">
      <formula>LEN(TRIM(Y3139))=0</formula>
    </cfRule>
  </conditionalFormatting>
  <conditionalFormatting sqref="P3153">
    <cfRule type="containsBlanks" dxfId="17843" priority="17844">
      <formula>LEN(TRIM(P3153))=0</formula>
    </cfRule>
  </conditionalFormatting>
  <conditionalFormatting sqref="M3163:N3163">
    <cfRule type="containsBlanks" dxfId="17842" priority="17843">
      <formula>LEN(TRIM(M3163))=0</formula>
    </cfRule>
  </conditionalFormatting>
  <conditionalFormatting sqref="R3139:X3139 I3139:P3139">
    <cfRule type="containsBlanks" dxfId="17841" priority="17842">
      <formula>LEN(TRIM(I3139))=0</formula>
    </cfRule>
  </conditionalFormatting>
  <conditionalFormatting sqref="P3143:P3152">
    <cfRule type="cellIs" dxfId="17840" priority="17839" operator="equal">
      <formula>0</formula>
    </cfRule>
    <cfRule type="cellIs" dxfId="17839" priority="17840" operator="equal">
      <formula>1.5</formula>
    </cfRule>
    <cfRule type="cellIs" dxfId="17838" priority="17841" operator="equal">
      <formula>3</formula>
    </cfRule>
  </conditionalFormatting>
  <conditionalFormatting sqref="N3143:O3152 I3164 I3166 D3139 B3139">
    <cfRule type="containsBlanks" dxfId="17837" priority="17838">
      <formula>LEN(TRIM(B3139))=0</formula>
    </cfRule>
  </conditionalFormatting>
  <conditionalFormatting sqref="P3154">
    <cfRule type="containsBlanks" dxfId="17836" priority="17837">
      <formula>LEN(TRIM(P3154))=0</formula>
    </cfRule>
  </conditionalFormatting>
  <conditionalFormatting sqref="AD3143:AE3152">
    <cfRule type="containsBlanks" dxfId="17835" priority="17836">
      <formula>LEN(TRIM(AD3143))=0</formula>
    </cfRule>
  </conditionalFormatting>
  <conditionalFormatting sqref="AF3153">
    <cfRule type="containsBlanks" dxfId="17834" priority="17835">
      <formula>LEN(TRIM(AF3153))=0</formula>
    </cfRule>
  </conditionalFormatting>
  <conditionalFormatting sqref="AF3143:AF3152">
    <cfRule type="cellIs" dxfId="17833" priority="17832" operator="equal">
      <formula>0</formula>
    </cfRule>
    <cfRule type="cellIs" dxfId="17832" priority="17833" operator="equal">
      <formula>1.5</formula>
    </cfRule>
    <cfRule type="cellIs" dxfId="17831" priority="17834" operator="equal">
      <formula>3</formula>
    </cfRule>
  </conditionalFormatting>
  <conditionalFormatting sqref="W3166">
    <cfRule type="containsBlanks" dxfId="17830" priority="17831">
      <formula>LEN(TRIM(W3166))=0</formula>
    </cfRule>
  </conditionalFormatting>
  <conditionalFormatting sqref="V3166">
    <cfRule type="containsBlanks" dxfId="17829" priority="17830">
      <formula>LEN(TRIM(V3166))=0</formula>
    </cfRule>
  </conditionalFormatting>
  <conditionalFormatting sqref="AF3168">
    <cfRule type="containsBlanks" dxfId="17828" priority="17829">
      <formula>LEN(TRIM(AF3168))=0</formula>
    </cfRule>
  </conditionalFormatting>
  <conditionalFormatting sqref="AE3168">
    <cfRule type="containsBlanks" dxfId="17827" priority="17828">
      <formula>LEN(TRIM(AE3168))=0</formula>
    </cfRule>
  </conditionalFormatting>
  <conditionalFormatting sqref="D3162">
    <cfRule type="containsBlanks" dxfId="17826" priority="17827">
      <formula>LEN(TRIM(D3162))=0</formula>
    </cfRule>
  </conditionalFormatting>
  <conditionalFormatting sqref="J3164">
    <cfRule type="containsBlanks" dxfId="17825" priority="17826">
      <formula>LEN(TRIM(J3164))=0</formula>
    </cfRule>
  </conditionalFormatting>
  <conditionalFormatting sqref="U3164 AD3163:AD3164">
    <cfRule type="cellIs" dxfId="17824" priority="17825" operator="equal">
      <formula>1</formula>
    </cfRule>
  </conditionalFormatting>
  <conditionalFormatting sqref="U3163">
    <cfRule type="cellIs" dxfId="17823" priority="17824" operator="equal">
      <formula>1</formula>
    </cfRule>
  </conditionalFormatting>
  <conditionalFormatting sqref="V3163:W3165">
    <cfRule type="containsBlanks" dxfId="17822" priority="17823">
      <formula>LEN(TRIM(V3163))=0</formula>
    </cfRule>
  </conditionalFormatting>
  <conditionalFormatting sqref="AE3163:AF3167">
    <cfRule type="containsBlanks" dxfId="17821" priority="17822">
      <formula>LEN(TRIM(AE3163))=0</formula>
    </cfRule>
  </conditionalFormatting>
  <conditionalFormatting sqref="Y3139:AF3139">
    <cfRule type="containsBlanks" dxfId="17820" priority="17821">
      <formula>LEN(TRIM(Y3139))=0</formula>
    </cfRule>
  </conditionalFormatting>
  <conditionalFormatting sqref="U3168:W3168">
    <cfRule type="containsBlanks" dxfId="17819" priority="17820">
      <formula>LEN(TRIM(U3168))=0</formula>
    </cfRule>
  </conditionalFormatting>
  <conditionalFormatting sqref="U3169:W3169">
    <cfRule type="containsBlanks" dxfId="17818" priority="17819">
      <formula>LEN(TRIM(U3169))=0</formula>
    </cfRule>
  </conditionalFormatting>
  <conditionalFormatting sqref="P3139:P3173">
    <cfRule type="cellIs" dxfId="17817" priority="17818" operator="equal">
      <formula>1</formula>
    </cfRule>
  </conditionalFormatting>
  <conditionalFormatting sqref="AF3139:AF3173">
    <cfRule type="cellIs" dxfId="17816" priority="17817" operator="equal">
      <formula>1</formula>
    </cfRule>
  </conditionalFormatting>
  <conditionalFormatting sqref="P3139:P3173">
    <cfRule type="cellIs" dxfId="17815" priority="17816" operator="equal">
      <formula>1</formula>
    </cfRule>
  </conditionalFormatting>
  <conditionalFormatting sqref="AF3139:AF3173">
    <cfRule type="cellIs" dxfId="17814" priority="17815" operator="equal">
      <formula>1</formula>
    </cfRule>
  </conditionalFormatting>
  <conditionalFormatting sqref="L3143:L3152">
    <cfRule type="cellIs" dxfId="17813" priority="17812" operator="equal">
      <formula>"Н"</formula>
    </cfRule>
    <cfRule type="cellIs" dxfId="17812" priority="17813" operator="equal">
      <formula>"П"</formula>
    </cfRule>
    <cfRule type="cellIs" dxfId="17811" priority="17814" operator="equal">
      <formula>"В"</formula>
    </cfRule>
  </conditionalFormatting>
  <conditionalFormatting sqref="AB3143:AB3152">
    <cfRule type="cellIs" dxfId="17810" priority="17809" operator="equal">
      <formula>"Н"</formula>
    </cfRule>
    <cfRule type="cellIs" dxfId="17809" priority="17810" operator="equal">
      <formula>"П"</formula>
    </cfRule>
    <cfRule type="cellIs" dxfId="17808" priority="17811" operator="equal">
      <formula>"В"</formula>
    </cfRule>
  </conditionalFormatting>
  <conditionalFormatting sqref="P3189">
    <cfRule type="containsBlanks" dxfId="17807" priority="17808">
      <formula>LEN(TRIM(P3189))=0</formula>
    </cfRule>
  </conditionalFormatting>
  <conditionalFormatting sqref="M3199:N3199">
    <cfRule type="containsBlanks" dxfId="17806" priority="17807">
      <formula>LEN(TRIM(M3199))=0</formula>
    </cfRule>
  </conditionalFormatting>
  <conditionalFormatting sqref="R3175:X3175 I3175:P3175">
    <cfRule type="containsBlanks" dxfId="17805" priority="17806">
      <formula>LEN(TRIM(I3175))=0</formula>
    </cfRule>
  </conditionalFormatting>
  <conditionalFormatting sqref="P3179:P3188">
    <cfRule type="cellIs" dxfId="17804" priority="17803" operator="equal">
      <formula>0</formula>
    </cfRule>
    <cfRule type="cellIs" dxfId="17803" priority="17804" operator="equal">
      <formula>1.5</formula>
    </cfRule>
    <cfRule type="cellIs" dxfId="17802" priority="17805" operator="equal">
      <formula>3</formula>
    </cfRule>
  </conditionalFormatting>
  <conditionalFormatting sqref="N3179:O3188 I3200 I3202 D3175 B3175">
    <cfRule type="containsBlanks" dxfId="17801" priority="17802">
      <formula>LEN(TRIM(B3175))=0</formula>
    </cfRule>
  </conditionalFormatting>
  <conditionalFormatting sqref="P3190">
    <cfRule type="containsBlanks" dxfId="17800" priority="17801">
      <formula>LEN(TRIM(P3190))=0</formula>
    </cfRule>
  </conditionalFormatting>
  <conditionalFormatting sqref="AD3179:AE3188">
    <cfRule type="containsBlanks" dxfId="17799" priority="17800">
      <formula>LEN(TRIM(AD3179))=0</formula>
    </cfRule>
  </conditionalFormatting>
  <conditionalFormatting sqref="AF3189">
    <cfRule type="containsBlanks" dxfId="17798" priority="17799">
      <formula>LEN(TRIM(AF3189))=0</formula>
    </cfRule>
  </conditionalFormatting>
  <conditionalFormatting sqref="AF3179:AF3188">
    <cfRule type="cellIs" dxfId="17797" priority="17796" operator="equal">
      <formula>0</formula>
    </cfRule>
    <cfRule type="cellIs" dxfId="17796" priority="17797" operator="equal">
      <formula>1.5</formula>
    </cfRule>
    <cfRule type="cellIs" dxfId="17795" priority="17798" operator="equal">
      <formula>3</formula>
    </cfRule>
  </conditionalFormatting>
  <conditionalFormatting sqref="W3202">
    <cfRule type="containsBlanks" dxfId="17794" priority="17795">
      <formula>LEN(TRIM(W3202))=0</formula>
    </cfRule>
  </conditionalFormatting>
  <conditionalFormatting sqref="V3202">
    <cfRule type="containsBlanks" dxfId="17793" priority="17794">
      <formula>LEN(TRIM(V3202))=0</formula>
    </cfRule>
  </conditionalFormatting>
  <conditionalFormatting sqref="AF3204">
    <cfRule type="containsBlanks" dxfId="17792" priority="17793">
      <formula>LEN(TRIM(AF3204))=0</formula>
    </cfRule>
  </conditionalFormatting>
  <conditionalFormatting sqref="AE3204">
    <cfRule type="containsBlanks" dxfId="17791" priority="17792">
      <formula>LEN(TRIM(AE3204))=0</formula>
    </cfRule>
  </conditionalFormatting>
  <conditionalFormatting sqref="D3198">
    <cfRule type="containsBlanks" dxfId="17790" priority="17791">
      <formula>LEN(TRIM(D3198))=0</formula>
    </cfRule>
  </conditionalFormatting>
  <conditionalFormatting sqref="J3200">
    <cfRule type="containsBlanks" dxfId="17789" priority="17790">
      <formula>LEN(TRIM(J3200))=0</formula>
    </cfRule>
  </conditionalFormatting>
  <conditionalFormatting sqref="U3200 AD3199:AD3200">
    <cfRule type="cellIs" dxfId="17788" priority="17789" operator="equal">
      <formula>1</formula>
    </cfRule>
  </conditionalFormatting>
  <conditionalFormatting sqref="U3199">
    <cfRule type="cellIs" dxfId="17787" priority="17788" operator="equal">
      <formula>1</formula>
    </cfRule>
  </conditionalFormatting>
  <conditionalFormatting sqref="V3199:W3201">
    <cfRule type="containsBlanks" dxfId="17786" priority="17787">
      <formula>LEN(TRIM(V3199))=0</formula>
    </cfRule>
  </conditionalFormatting>
  <conditionalFormatting sqref="AE3199:AF3203">
    <cfRule type="containsBlanks" dxfId="17785" priority="17786">
      <formula>LEN(TRIM(AE3199))=0</formula>
    </cfRule>
  </conditionalFormatting>
  <conditionalFormatting sqref="Y3175:AF3175">
    <cfRule type="containsBlanks" dxfId="17784" priority="17785">
      <formula>LEN(TRIM(Y3175))=0</formula>
    </cfRule>
  </conditionalFormatting>
  <conditionalFormatting sqref="P3189">
    <cfRule type="containsBlanks" dxfId="17783" priority="17784">
      <formula>LEN(TRIM(P3189))=0</formula>
    </cfRule>
  </conditionalFormatting>
  <conditionalFormatting sqref="M3199:N3199">
    <cfRule type="containsBlanks" dxfId="17782" priority="17783">
      <formula>LEN(TRIM(M3199))=0</formula>
    </cfRule>
  </conditionalFormatting>
  <conditionalFormatting sqref="R3175:X3175 I3175:P3175">
    <cfRule type="containsBlanks" dxfId="17781" priority="17782">
      <formula>LEN(TRIM(I3175))=0</formula>
    </cfRule>
  </conditionalFormatting>
  <conditionalFormatting sqref="P3179:P3188">
    <cfRule type="cellIs" dxfId="17780" priority="17779" operator="equal">
      <formula>0</formula>
    </cfRule>
    <cfRule type="cellIs" dxfId="17779" priority="17780" operator="equal">
      <formula>1.5</formula>
    </cfRule>
    <cfRule type="cellIs" dxfId="17778" priority="17781" operator="equal">
      <formula>3</formula>
    </cfRule>
  </conditionalFormatting>
  <conditionalFormatting sqref="N3179:O3188 I3200 I3202 D3175 B3175">
    <cfRule type="containsBlanks" dxfId="17777" priority="17778">
      <formula>LEN(TRIM(B3175))=0</formula>
    </cfRule>
  </conditionalFormatting>
  <conditionalFormatting sqref="P3190">
    <cfRule type="containsBlanks" dxfId="17776" priority="17777">
      <formula>LEN(TRIM(P3190))=0</formula>
    </cfRule>
  </conditionalFormatting>
  <conditionalFormatting sqref="AD3179:AE3188">
    <cfRule type="containsBlanks" dxfId="17775" priority="17776">
      <formula>LEN(TRIM(AD3179))=0</formula>
    </cfRule>
  </conditionalFormatting>
  <conditionalFormatting sqref="AF3189">
    <cfRule type="containsBlanks" dxfId="17774" priority="17775">
      <formula>LEN(TRIM(AF3189))=0</formula>
    </cfRule>
  </conditionalFormatting>
  <conditionalFormatting sqref="AF3179:AF3188">
    <cfRule type="cellIs" dxfId="17773" priority="17772" operator="equal">
      <formula>0</formula>
    </cfRule>
    <cfRule type="cellIs" dxfId="17772" priority="17773" operator="equal">
      <formula>1.5</formula>
    </cfRule>
    <cfRule type="cellIs" dxfId="17771" priority="17774" operator="equal">
      <formula>3</formula>
    </cfRule>
  </conditionalFormatting>
  <conditionalFormatting sqref="W3202">
    <cfRule type="containsBlanks" dxfId="17770" priority="17771">
      <formula>LEN(TRIM(W3202))=0</formula>
    </cfRule>
  </conditionalFormatting>
  <conditionalFormatting sqref="V3202">
    <cfRule type="containsBlanks" dxfId="17769" priority="17770">
      <formula>LEN(TRIM(V3202))=0</formula>
    </cfRule>
  </conditionalFormatting>
  <conditionalFormatting sqref="AF3204">
    <cfRule type="containsBlanks" dxfId="17768" priority="17769">
      <formula>LEN(TRIM(AF3204))=0</formula>
    </cfRule>
  </conditionalFormatting>
  <conditionalFormatting sqref="AE3204">
    <cfRule type="containsBlanks" dxfId="17767" priority="17768">
      <formula>LEN(TRIM(AE3204))=0</formula>
    </cfRule>
  </conditionalFormatting>
  <conditionalFormatting sqref="D3198">
    <cfRule type="containsBlanks" dxfId="17766" priority="17767">
      <formula>LEN(TRIM(D3198))=0</formula>
    </cfRule>
  </conditionalFormatting>
  <conditionalFormatting sqref="J3200">
    <cfRule type="containsBlanks" dxfId="17765" priority="17766">
      <formula>LEN(TRIM(J3200))=0</formula>
    </cfRule>
  </conditionalFormatting>
  <conditionalFormatting sqref="U3200 AD3199:AD3200">
    <cfRule type="cellIs" dxfId="17764" priority="17765" operator="equal">
      <formula>1</formula>
    </cfRule>
  </conditionalFormatting>
  <conditionalFormatting sqref="U3199">
    <cfRule type="cellIs" dxfId="17763" priority="17764" operator="equal">
      <formula>1</formula>
    </cfRule>
  </conditionalFormatting>
  <conditionalFormatting sqref="V3199:W3201">
    <cfRule type="containsBlanks" dxfId="17762" priority="17763">
      <formula>LEN(TRIM(V3199))=0</formula>
    </cfRule>
  </conditionalFormatting>
  <conditionalFormatting sqref="AE3199:AF3203">
    <cfRule type="containsBlanks" dxfId="17761" priority="17762">
      <formula>LEN(TRIM(AE3199))=0</formula>
    </cfRule>
  </conditionalFormatting>
  <conditionalFormatting sqref="Y3175:AF3175">
    <cfRule type="containsBlanks" dxfId="17760" priority="17761">
      <formula>LEN(TRIM(Y3175))=0</formula>
    </cfRule>
  </conditionalFormatting>
  <conditionalFormatting sqref="P3189">
    <cfRule type="containsBlanks" dxfId="17759" priority="17760">
      <formula>LEN(TRIM(P3189))=0</formula>
    </cfRule>
  </conditionalFormatting>
  <conditionalFormatting sqref="M3199:N3199">
    <cfRule type="containsBlanks" dxfId="17758" priority="17759">
      <formula>LEN(TRIM(M3199))=0</formula>
    </cfRule>
  </conditionalFormatting>
  <conditionalFormatting sqref="R3175:X3175 I3175:P3175">
    <cfRule type="containsBlanks" dxfId="17757" priority="17758">
      <formula>LEN(TRIM(I3175))=0</formula>
    </cfRule>
  </conditionalFormatting>
  <conditionalFormatting sqref="P3179:P3188">
    <cfRule type="cellIs" dxfId="17756" priority="17755" operator="equal">
      <formula>0</formula>
    </cfRule>
    <cfRule type="cellIs" dxfId="17755" priority="17756" operator="equal">
      <formula>1.5</formula>
    </cfRule>
    <cfRule type="cellIs" dxfId="17754" priority="17757" operator="equal">
      <formula>3</formula>
    </cfRule>
  </conditionalFormatting>
  <conditionalFormatting sqref="N3179:O3188 I3200 I3202 D3175 B3175">
    <cfRule type="containsBlanks" dxfId="17753" priority="17754">
      <formula>LEN(TRIM(B3175))=0</formula>
    </cfRule>
  </conditionalFormatting>
  <conditionalFormatting sqref="P3190">
    <cfRule type="containsBlanks" dxfId="17752" priority="17753">
      <formula>LEN(TRIM(P3190))=0</formula>
    </cfRule>
  </conditionalFormatting>
  <conditionalFormatting sqref="AD3179:AE3188">
    <cfRule type="containsBlanks" dxfId="17751" priority="17752">
      <formula>LEN(TRIM(AD3179))=0</formula>
    </cfRule>
  </conditionalFormatting>
  <conditionalFormatting sqref="AF3189">
    <cfRule type="containsBlanks" dxfId="17750" priority="17751">
      <formula>LEN(TRIM(AF3189))=0</formula>
    </cfRule>
  </conditionalFormatting>
  <conditionalFormatting sqref="AF3179:AF3188">
    <cfRule type="cellIs" dxfId="17749" priority="17748" operator="equal">
      <formula>0</formula>
    </cfRule>
    <cfRule type="cellIs" dxfId="17748" priority="17749" operator="equal">
      <formula>1.5</formula>
    </cfRule>
    <cfRule type="cellIs" dxfId="17747" priority="17750" operator="equal">
      <formula>3</formula>
    </cfRule>
  </conditionalFormatting>
  <conditionalFormatting sqref="W3202">
    <cfRule type="containsBlanks" dxfId="17746" priority="17747">
      <formula>LEN(TRIM(W3202))=0</formula>
    </cfRule>
  </conditionalFormatting>
  <conditionalFormatting sqref="V3202">
    <cfRule type="containsBlanks" dxfId="17745" priority="17746">
      <formula>LEN(TRIM(V3202))=0</formula>
    </cfRule>
  </conditionalFormatting>
  <conditionalFormatting sqref="AF3204">
    <cfRule type="containsBlanks" dxfId="17744" priority="17745">
      <formula>LEN(TRIM(AF3204))=0</formula>
    </cfRule>
  </conditionalFormatting>
  <conditionalFormatting sqref="AE3204">
    <cfRule type="containsBlanks" dxfId="17743" priority="17744">
      <formula>LEN(TRIM(AE3204))=0</formula>
    </cfRule>
  </conditionalFormatting>
  <conditionalFormatting sqref="D3198">
    <cfRule type="containsBlanks" dxfId="17742" priority="17743">
      <formula>LEN(TRIM(D3198))=0</formula>
    </cfRule>
  </conditionalFormatting>
  <conditionalFormatting sqref="J3200">
    <cfRule type="containsBlanks" dxfId="17741" priority="17742">
      <formula>LEN(TRIM(J3200))=0</formula>
    </cfRule>
  </conditionalFormatting>
  <conditionalFormatting sqref="U3200 AD3199:AD3200">
    <cfRule type="cellIs" dxfId="17740" priority="17741" operator="equal">
      <formula>1</formula>
    </cfRule>
  </conditionalFormatting>
  <conditionalFormatting sqref="U3199">
    <cfRule type="cellIs" dxfId="17739" priority="17740" operator="equal">
      <formula>1</formula>
    </cfRule>
  </conditionalFormatting>
  <conditionalFormatting sqref="V3199:W3201">
    <cfRule type="containsBlanks" dxfId="17738" priority="17739">
      <formula>LEN(TRIM(V3199))=0</formula>
    </cfRule>
  </conditionalFormatting>
  <conditionalFormatting sqref="AE3199:AF3203">
    <cfRule type="containsBlanks" dxfId="17737" priority="17738">
      <formula>LEN(TRIM(AE3199))=0</formula>
    </cfRule>
  </conditionalFormatting>
  <conditionalFormatting sqref="Y3175:AF3175">
    <cfRule type="containsBlanks" dxfId="17736" priority="17737">
      <formula>LEN(TRIM(Y3175))=0</formula>
    </cfRule>
  </conditionalFormatting>
  <conditionalFormatting sqref="U3204:W3204">
    <cfRule type="containsBlanks" dxfId="17735" priority="17736">
      <formula>LEN(TRIM(U3204))=0</formula>
    </cfRule>
  </conditionalFormatting>
  <conditionalFormatting sqref="U3205:W3205">
    <cfRule type="containsBlanks" dxfId="17734" priority="17735">
      <formula>LEN(TRIM(U3205))=0</formula>
    </cfRule>
  </conditionalFormatting>
  <conditionalFormatting sqref="P3175:P3209">
    <cfRule type="cellIs" dxfId="17733" priority="17734" operator="equal">
      <formula>1</formula>
    </cfRule>
  </conditionalFormatting>
  <conditionalFormatting sqref="AF3175:AF3209">
    <cfRule type="cellIs" dxfId="17732" priority="17733" operator="equal">
      <formula>1</formula>
    </cfRule>
  </conditionalFormatting>
  <conditionalFormatting sqref="P3175:P3209">
    <cfRule type="cellIs" dxfId="17731" priority="17732" operator="equal">
      <formula>1</formula>
    </cfRule>
  </conditionalFormatting>
  <conditionalFormatting sqref="AF3175:AF3209">
    <cfRule type="cellIs" dxfId="17730" priority="17731" operator="equal">
      <formula>1</formula>
    </cfRule>
  </conditionalFormatting>
  <conditionalFormatting sqref="L3179:L3188">
    <cfRule type="cellIs" dxfId="17729" priority="17728" operator="equal">
      <formula>"Н"</formula>
    </cfRule>
    <cfRule type="cellIs" dxfId="17728" priority="17729" operator="equal">
      <formula>"П"</formula>
    </cfRule>
    <cfRule type="cellIs" dxfId="17727" priority="17730" operator="equal">
      <formula>"В"</formula>
    </cfRule>
  </conditionalFormatting>
  <conditionalFormatting sqref="AB3179:AB3188">
    <cfRule type="cellIs" dxfId="17726" priority="17725" operator="equal">
      <formula>"Н"</formula>
    </cfRule>
    <cfRule type="cellIs" dxfId="17725" priority="17726" operator="equal">
      <formula>"П"</formula>
    </cfRule>
    <cfRule type="cellIs" dxfId="17724" priority="17727" operator="equal">
      <formula>"В"</formula>
    </cfRule>
  </conditionalFormatting>
  <conditionalFormatting sqref="P3225">
    <cfRule type="containsBlanks" dxfId="17723" priority="17724">
      <formula>LEN(TRIM(P3225))=0</formula>
    </cfRule>
  </conditionalFormatting>
  <conditionalFormatting sqref="M3235:N3235">
    <cfRule type="containsBlanks" dxfId="17722" priority="17723">
      <formula>LEN(TRIM(M3235))=0</formula>
    </cfRule>
  </conditionalFormatting>
  <conditionalFormatting sqref="R3211:X3211 I3211:P3211">
    <cfRule type="containsBlanks" dxfId="17721" priority="17722">
      <formula>LEN(TRIM(I3211))=0</formula>
    </cfRule>
  </conditionalFormatting>
  <conditionalFormatting sqref="P3215:P3224">
    <cfRule type="cellIs" dxfId="17720" priority="17719" operator="equal">
      <formula>0</formula>
    </cfRule>
    <cfRule type="cellIs" dxfId="17719" priority="17720" operator="equal">
      <formula>1.5</formula>
    </cfRule>
    <cfRule type="cellIs" dxfId="17718" priority="17721" operator="equal">
      <formula>3</formula>
    </cfRule>
  </conditionalFormatting>
  <conditionalFormatting sqref="N3215:O3224 I3236 I3238 D3211 B3211">
    <cfRule type="containsBlanks" dxfId="17717" priority="17718">
      <formula>LEN(TRIM(B3211))=0</formula>
    </cfRule>
  </conditionalFormatting>
  <conditionalFormatting sqref="P3226">
    <cfRule type="containsBlanks" dxfId="17716" priority="17717">
      <formula>LEN(TRIM(P3226))=0</formula>
    </cfRule>
  </conditionalFormatting>
  <conditionalFormatting sqref="AD3215:AE3224">
    <cfRule type="containsBlanks" dxfId="17715" priority="17716">
      <formula>LEN(TRIM(AD3215))=0</formula>
    </cfRule>
  </conditionalFormatting>
  <conditionalFormatting sqref="AF3225">
    <cfRule type="containsBlanks" dxfId="17714" priority="17715">
      <formula>LEN(TRIM(AF3225))=0</formula>
    </cfRule>
  </conditionalFormatting>
  <conditionalFormatting sqref="AF3215:AF3224">
    <cfRule type="cellIs" dxfId="17713" priority="17712" operator="equal">
      <formula>0</formula>
    </cfRule>
    <cfRule type="cellIs" dxfId="17712" priority="17713" operator="equal">
      <formula>1.5</formula>
    </cfRule>
    <cfRule type="cellIs" dxfId="17711" priority="17714" operator="equal">
      <formula>3</formula>
    </cfRule>
  </conditionalFormatting>
  <conditionalFormatting sqref="W3238">
    <cfRule type="containsBlanks" dxfId="17710" priority="17711">
      <formula>LEN(TRIM(W3238))=0</formula>
    </cfRule>
  </conditionalFormatting>
  <conditionalFormatting sqref="V3238">
    <cfRule type="containsBlanks" dxfId="17709" priority="17710">
      <formula>LEN(TRIM(V3238))=0</formula>
    </cfRule>
  </conditionalFormatting>
  <conditionalFormatting sqref="AF3240">
    <cfRule type="containsBlanks" dxfId="17708" priority="17709">
      <formula>LEN(TRIM(AF3240))=0</formula>
    </cfRule>
  </conditionalFormatting>
  <conditionalFormatting sqref="AE3240">
    <cfRule type="containsBlanks" dxfId="17707" priority="17708">
      <formula>LEN(TRIM(AE3240))=0</formula>
    </cfRule>
  </conditionalFormatting>
  <conditionalFormatting sqref="D3234">
    <cfRule type="containsBlanks" dxfId="17706" priority="17707">
      <formula>LEN(TRIM(D3234))=0</formula>
    </cfRule>
  </conditionalFormatting>
  <conditionalFormatting sqref="J3236">
    <cfRule type="containsBlanks" dxfId="17705" priority="17706">
      <formula>LEN(TRIM(J3236))=0</formula>
    </cfRule>
  </conditionalFormatting>
  <conditionalFormatting sqref="U3236 AD3235:AD3236">
    <cfRule type="cellIs" dxfId="17704" priority="17705" operator="equal">
      <formula>1</formula>
    </cfRule>
  </conditionalFormatting>
  <conditionalFormatting sqref="U3235">
    <cfRule type="cellIs" dxfId="17703" priority="17704" operator="equal">
      <formula>1</formula>
    </cfRule>
  </conditionalFormatting>
  <conditionalFormatting sqref="V3235:W3237">
    <cfRule type="containsBlanks" dxfId="17702" priority="17703">
      <formula>LEN(TRIM(V3235))=0</formula>
    </cfRule>
  </conditionalFormatting>
  <conditionalFormatting sqref="AE3235:AF3239">
    <cfRule type="containsBlanks" dxfId="17701" priority="17702">
      <formula>LEN(TRIM(AE3235))=0</formula>
    </cfRule>
  </conditionalFormatting>
  <conditionalFormatting sqref="Y3211:AF3211">
    <cfRule type="containsBlanks" dxfId="17700" priority="17701">
      <formula>LEN(TRIM(Y3211))=0</formula>
    </cfRule>
  </conditionalFormatting>
  <conditionalFormatting sqref="P3225">
    <cfRule type="containsBlanks" dxfId="17699" priority="17700">
      <formula>LEN(TRIM(P3225))=0</formula>
    </cfRule>
  </conditionalFormatting>
  <conditionalFormatting sqref="M3235:N3235">
    <cfRule type="containsBlanks" dxfId="17698" priority="17699">
      <formula>LEN(TRIM(M3235))=0</formula>
    </cfRule>
  </conditionalFormatting>
  <conditionalFormatting sqref="R3211:X3211 I3211:P3211">
    <cfRule type="containsBlanks" dxfId="17697" priority="17698">
      <formula>LEN(TRIM(I3211))=0</formula>
    </cfRule>
  </conditionalFormatting>
  <conditionalFormatting sqref="P3215:P3224">
    <cfRule type="cellIs" dxfId="17696" priority="17695" operator="equal">
      <formula>0</formula>
    </cfRule>
    <cfRule type="cellIs" dxfId="17695" priority="17696" operator="equal">
      <formula>1.5</formula>
    </cfRule>
    <cfRule type="cellIs" dxfId="17694" priority="17697" operator="equal">
      <formula>3</formula>
    </cfRule>
  </conditionalFormatting>
  <conditionalFormatting sqref="N3215:O3224 I3236 I3238 D3211 B3211">
    <cfRule type="containsBlanks" dxfId="17693" priority="17694">
      <formula>LEN(TRIM(B3211))=0</formula>
    </cfRule>
  </conditionalFormatting>
  <conditionalFormatting sqref="P3226">
    <cfRule type="containsBlanks" dxfId="17692" priority="17693">
      <formula>LEN(TRIM(P3226))=0</formula>
    </cfRule>
  </conditionalFormatting>
  <conditionalFormatting sqref="AD3215:AE3224">
    <cfRule type="containsBlanks" dxfId="17691" priority="17692">
      <formula>LEN(TRIM(AD3215))=0</formula>
    </cfRule>
  </conditionalFormatting>
  <conditionalFormatting sqref="AF3225">
    <cfRule type="containsBlanks" dxfId="17690" priority="17691">
      <formula>LEN(TRIM(AF3225))=0</formula>
    </cfRule>
  </conditionalFormatting>
  <conditionalFormatting sqref="AF3215:AF3224">
    <cfRule type="cellIs" dxfId="17689" priority="17688" operator="equal">
      <formula>0</formula>
    </cfRule>
    <cfRule type="cellIs" dxfId="17688" priority="17689" operator="equal">
      <formula>1.5</formula>
    </cfRule>
    <cfRule type="cellIs" dxfId="17687" priority="17690" operator="equal">
      <formula>3</formula>
    </cfRule>
  </conditionalFormatting>
  <conditionalFormatting sqref="W3238">
    <cfRule type="containsBlanks" dxfId="17686" priority="17687">
      <formula>LEN(TRIM(W3238))=0</formula>
    </cfRule>
  </conditionalFormatting>
  <conditionalFormatting sqref="V3238">
    <cfRule type="containsBlanks" dxfId="17685" priority="17686">
      <formula>LEN(TRIM(V3238))=0</formula>
    </cfRule>
  </conditionalFormatting>
  <conditionalFormatting sqref="AF3240">
    <cfRule type="containsBlanks" dxfId="17684" priority="17685">
      <formula>LEN(TRIM(AF3240))=0</formula>
    </cfRule>
  </conditionalFormatting>
  <conditionalFormatting sqref="AE3240">
    <cfRule type="containsBlanks" dxfId="17683" priority="17684">
      <formula>LEN(TRIM(AE3240))=0</formula>
    </cfRule>
  </conditionalFormatting>
  <conditionalFormatting sqref="D3234">
    <cfRule type="containsBlanks" dxfId="17682" priority="17683">
      <formula>LEN(TRIM(D3234))=0</formula>
    </cfRule>
  </conditionalFormatting>
  <conditionalFormatting sqref="J3236">
    <cfRule type="containsBlanks" dxfId="17681" priority="17682">
      <formula>LEN(TRIM(J3236))=0</formula>
    </cfRule>
  </conditionalFormatting>
  <conditionalFormatting sqref="U3236 AD3235:AD3236">
    <cfRule type="cellIs" dxfId="17680" priority="17681" operator="equal">
      <formula>1</formula>
    </cfRule>
  </conditionalFormatting>
  <conditionalFormatting sqref="U3235">
    <cfRule type="cellIs" dxfId="17679" priority="17680" operator="equal">
      <formula>1</formula>
    </cfRule>
  </conditionalFormatting>
  <conditionalFormatting sqref="V3235:W3237">
    <cfRule type="containsBlanks" dxfId="17678" priority="17679">
      <formula>LEN(TRIM(V3235))=0</formula>
    </cfRule>
  </conditionalFormatting>
  <conditionalFormatting sqref="AE3235:AF3239">
    <cfRule type="containsBlanks" dxfId="17677" priority="17678">
      <formula>LEN(TRIM(AE3235))=0</formula>
    </cfRule>
  </conditionalFormatting>
  <conditionalFormatting sqref="Y3211:AF3211">
    <cfRule type="containsBlanks" dxfId="17676" priority="17677">
      <formula>LEN(TRIM(Y3211))=0</formula>
    </cfRule>
  </conditionalFormatting>
  <conditionalFormatting sqref="P3225">
    <cfRule type="containsBlanks" dxfId="17675" priority="17676">
      <formula>LEN(TRIM(P3225))=0</formula>
    </cfRule>
  </conditionalFormatting>
  <conditionalFormatting sqref="M3235:N3235">
    <cfRule type="containsBlanks" dxfId="17674" priority="17675">
      <formula>LEN(TRIM(M3235))=0</formula>
    </cfRule>
  </conditionalFormatting>
  <conditionalFormatting sqref="R3211:X3211 I3211:P3211">
    <cfRule type="containsBlanks" dxfId="17673" priority="17674">
      <formula>LEN(TRIM(I3211))=0</formula>
    </cfRule>
  </conditionalFormatting>
  <conditionalFormatting sqref="P3215:P3224">
    <cfRule type="cellIs" dxfId="17672" priority="17671" operator="equal">
      <formula>0</formula>
    </cfRule>
    <cfRule type="cellIs" dxfId="17671" priority="17672" operator="equal">
      <formula>1.5</formula>
    </cfRule>
    <cfRule type="cellIs" dxfId="17670" priority="17673" operator="equal">
      <formula>3</formula>
    </cfRule>
  </conditionalFormatting>
  <conditionalFormatting sqref="N3215:O3224 I3236 I3238 D3211 B3211">
    <cfRule type="containsBlanks" dxfId="17669" priority="17670">
      <formula>LEN(TRIM(B3211))=0</formula>
    </cfRule>
  </conditionalFormatting>
  <conditionalFormatting sqref="P3226">
    <cfRule type="containsBlanks" dxfId="17668" priority="17669">
      <formula>LEN(TRIM(P3226))=0</formula>
    </cfRule>
  </conditionalFormatting>
  <conditionalFormatting sqref="AD3215:AE3224">
    <cfRule type="containsBlanks" dxfId="17667" priority="17668">
      <formula>LEN(TRIM(AD3215))=0</formula>
    </cfRule>
  </conditionalFormatting>
  <conditionalFormatting sqref="AF3225">
    <cfRule type="containsBlanks" dxfId="17666" priority="17667">
      <formula>LEN(TRIM(AF3225))=0</formula>
    </cfRule>
  </conditionalFormatting>
  <conditionalFormatting sqref="AF3215:AF3224">
    <cfRule type="cellIs" dxfId="17665" priority="17664" operator="equal">
      <formula>0</formula>
    </cfRule>
    <cfRule type="cellIs" dxfId="17664" priority="17665" operator="equal">
      <formula>1.5</formula>
    </cfRule>
    <cfRule type="cellIs" dxfId="17663" priority="17666" operator="equal">
      <formula>3</formula>
    </cfRule>
  </conditionalFormatting>
  <conditionalFormatting sqref="W3238">
    <cfRule type="containsBlanks" dxfId="17662" priority="17663">
      <formula>LEN(TRIM(W3238))=0</formula>
    </cfRule>
  </conditionalFormatting>
  <conditionalFormatting sqref="V3238">
    <cfRule type="containsBlanks" dxfId="17661" priority="17662">
      <formula>LEN(TRIM(V3238))=0</formula>
    </cfRule>
  </conditionalFormatting>
  <conditionalFormatting sqref="AF3240">
    <cfRule type="containsBlanks" dxfId="17660" priority="17661">
      <formula>LEN(TRIM(AF3240))=0</formula>
    </cfRule>
  </conditionalFormatting>
  <conditionalFormatting sqref="AE3240">
    <cfRule type="containsBlanks" dxfId="17659" priority="17660">
      <formula>LEN(TRIM(AE3240))=0</formula>
    </cfRule>
  </conditionalFormatting>
  <conditionalFormatting sqref="D3234">
    <cfRule type="containsBlanks" dxfId="17658" priority="17659">
      <formula>LEN(TRIM(D3234))=0</formula>
    </cfRule>
  </conditionalFormatting>
  <conditionalFormatting sqref="J3236">
    <cfRule type="containsBlanks" dxfId="17657" priority="17658">
      <formula>LEN(TRIM(J3236))=0</formula>
    </cfRule>
  </conditionalFormatting>
  <conditionalFormatting sqref="U3236 AD3235:AD3236">
    <cfRule type="cellIs" dxfId="17656" priority="17657" operator="equal">
      <formula>1</formula>
    </cfRule>
  </conditionalFormatting>
  <conditionalFormatting sqref="U3235">
    <cfRule type="cellIs" dxfId="17655" priority="17656" operator="equal">
      <formula>1</formula>
    </cfRule>
  </conditionalFormatting>
  <conditionalFormatting sqref="V3235:W3237">
    <cfRule type="containsBlanks" dxfId="17654" priority="17655">
      <formula>LEN(TRIM(V3235))=0</formula>
    </cfRule>
  </conditionalFormatting>
  <conditionalFormatting sqref="AE3235:AF3239">
    <cfRule type="containsBlanks" dxfId="17653" priority="17654">
      <formula>LEN(TRIM(AE3235))=0</formula>
    </cfRule>
  </conditionalFormatting>
  <conditionalFormatting sqref="Y3211:AF3211">
    <cfRule type="containsBlanks" dxfId="17652" priority="17653">
      <formula>LEN(TRIM(Y3211))=0</formula>
    </cfRule>
  </conditionalFormatting>
  <conditionalFormatting sqref="U3240:W3240">
    <cfRule type="containsBlanks" dxfId="17651" priority="17652">
      <formula>LEN(TRIM(U3240))=0</formula>
    </cfRule>
  </conditionalFormatting>
  <conditionalFormatting sqref="U3241:W3241">
    <cfRule type="containsBlanks" dxfId="17650" priority="17651">
      <formula>LEN(TRIM(U3241))=0</formula>
    </cfRule>
  </conditionalFormatting>
  <conditionalFormatting sqref="P3211:P3245">
    <cfRule type="cellIs" dxfId="17649" priority="17650" operator="equal">
      <formula>1</formula>
    </cfRule>
  </conditionalFormatting>
  <conditionalFormatting sqref="AF3211:AF3245">
    <cfRule type="cellIs" dxfId="17648" priority="17649" operator="equal">
      <formula>1</formula>
    </cfRule>
  </conditionalFormatting>
  <conditionalFormatting sqref="P3211:P3245">
    <cfRule type="cellIs" dxfId="17647" priority="17648" operator="equal">
      <formula>1</formula>
    </cfRule>
  </conditionalFormatting>
  <conditionalFormatting sqref="AF3211:AF3245">
    <cfRule type="cellIs" dxfId="17646" priority="17647" operator="equal">
      <formula>1</formula>
    </cfRule>
  </conditionalFormatting>
  <conditionalFormatting sqref="L3215:L3224">
    <cfRule type="cellIs" dxfId="17645" priority="17644" operator="equal">
      <formula>"Н"</formula>
    </cfRule>
    <cfRule type="cellIs" dxfId="17644" priority="17645" operator="equal">
      <formula>"П"</formula>
    </cfRule>
    <cfRule type="cellIs" dxfId="17643" priority="17646" operator="equal">
      <formula>"В"</formula>
    </cfRule>
  </conditionalFormatting>
  <conditionalFormatting sqref="AB3215:AB3224">
    <cfRule type="cellIs" dxfId="17642" priority="17641" operator="equal">
      <formula>"Н"</formula>
    </cfRule>
    <cfRule type="cellIs" dxfId="17641" priority="17642" operator="equal">
      <formula>"П"</formula>
    </cfRule>
    <cfRule type="cellIs" dxfId="17640" priority="17643" operator="equal">
      <formula>"В"</formula>
    </cfRule>
  </conditionalFormatting>
  <conditionalFormatting sqref="P3261">
    <cfRule type="containsBlanks" dxfId="17639" priority="17640">
      <formula>LEN(TRIM(P3261))=0</formula>
    </cfRule>
  </conditionalFormatting>
  <conditionalFormatting sqref="M3271:N3271">
    <cfRule type="containsBlanks" dxfId="17638" priority="17639">
      <formula>LEN(TRIM(M3271))=0</formula>
    </cfRule>
  </conditionalFormatting>
  <conditionalFormatting sqref="R3247:X3247 I3247:P3247">
    <cfRule type="containsBlanks" dxfId="17637" priority="17638">
      <formula>LEN(TRIM(I3247))=0</formula>
    </cfRule>
  </conditionalFormatting>
  <conditionalFormatting sqref="P3251:P3260">
    <cfRule type="cellIs" dxfId="17636" priority="17635" operator="equal">
      <formula>0</formula>
    </cfRule>
    <cfRule type="cellIs" dxfId="17635" priority="17636" operator="equal">
      <formula>1.5</formula>
    </cfRule>
    <cfRule type="cellIs" dxfId="17634" priority="17637" operator="equal">
      <formula>3</formula>
    </cfRule>
  </conditionalFormatting>
  <conditionalFormatting sqref="N3251:O3260 I3272 I3274 D3247 B3247">
    <cfRule type="containsBlanks" dxfId="17633" priority="17634">
      <formula>LEN(TRIM(B3247))=0</formula>
    </cfRule>
  </conditionalFormatting>
  <conditionalFormatting sqref="P3262">
    <cfRule type="containsBlanks" dxfId="17632" priority="17633">
      <formula>LEN(TRIM(P3262))=0</formula>
    </cfRule>
  </conditionalFormatting>
  <conditionalFormatting sqref="AD3251:AE3260">
    <cfRule type="containsBlanks" dxfId="17631" priority="17632">
      <formula>LEN(TRIM(AD3251))=0</formula>
    </cfRule>
  </conditionalFormatting>
  <conditionalFormatting sqref="AF3261">
    <cfRule type="containsBlanks" dxfId="17630" priority="17631">
      <formula>LEN(TRIM(AF3261))=0</formula>
    </cfRule>
  </conditionalFormatting>
  <conditionalFormatting sqref="AF3251:AF3260">
    <cfRule type="cellIs" dxfId="17629" priority="17628" operator="equal">
      <formula>0</formula>
    </cfRule>
    <cfRule type="cellIs" dxfId="17628" priority="17629" operator="equal">
      <formula>1.5</formula>
    </cfRule>
    <cfRule type="cellIs" dxfId="17627" priority="17630" operator="equal">
      <formula>3</formula>
    </cfRule>
  </conditionalFormatting>
  <conditionalFormatting sqref="W3274">
    <cfRule type="containsBlanks" dxfId="17626" priority="17627">
      <formula>LEN(TRIM(W3274))=0</formula>
    </cfRule>
  </conditionalFormatting>
  <conditionalFormatting sqref="V3274">
    <cfRule type="containsBlanks" dxfId="17625" priority="17626">
      <formula>LEN(TRIM(V3274))=0</formula>
    </cfRule>
  </conditionalFormatting>
  <conditionalFormatting sqref="AF3276">
    <cfRule type="containsBlanks" dxfId="17624" priority="17625">
      <formula>LEN(TRIM(AF3276))=0</formula>
    </cfRule>
  </conditionalFormatting>
  <conditionalFormatting sqref="AE3276">
    <cfRule type="containsBlanks" dxfId="17623" priority="17624">
      <formula>LEN(TRIM(AE3276))=0</formula>
    </cfRule>
  </conditionalFormatting>
  <conditionalFormatting sqref="D3270">
    <cfRule type="containsBlanks" dxfId="17622" priority="17623">
      <formula>LEN(TRIM(D3270))=0</formula>
    </cfRule>
  </conditionalFormatting>
  <conditionalFormatting sqref="J3272">
    <cfRule type="containsBlanks" dxfId="17621" priority="17622">
      <formula>LEN(TRIM(J3272))=0</formula>
    </cfRule>
  </conditionalFormatting>
  <conditionalFormatting sqref="U3272 AD3271:AD3272">
    <cfRule type="cellIs" dxfId="17620" priority="17621" operator="equal">
      <formula>1</formula>
    </cfRule>
  </conditionalFormatting>
  <conditionalFormatting sqref="U3271">
    <cfRule type="cellIs" dxfId="17619" priority="17620" operator="equal">
      <formula>1</formula>
    </cfRule>
  </conditionalFormatting>
  <conditionalFormatting sqref="V3271:W3273">
    <cfRule type="containsBlanks" dxfId="17618" priority="17619">
      <formula>LEN(TRIM(V3271))=0</formula>
    </cfRule>
  </conditionalFormatting>
  <conditionalFormatting sqref="AE3271:AF3275">
    <cfRule type="containsBlanks" dxfId="17617" priority="17618">
      <formula>LEN(TRIM(AE3271))=0</formula>
    </cfRule>
  </conditionalFormatting>
  <conditionalFormatting sqref="Y3247:AF3247">
    <cfRule type="containsBlanks" dxfId="17616" priority="17617">
      <formula>LEN(TRIM(Y3247))=0</formula>
    </cfRule>
  </conditionalFormatting>
  <conditionalFormatting sqref="P3261">
    <cfRule type="containsBlanks" dxfId="17615" priority="17616">
      <formula>LEN(TRIM(P3261))=0</formula>
    </cfRule>
  </conditionalFormatting>
  <conditionalFormatting sqref="M3271:N3271">
    <cfRule type="containsBlanks" dxfId="17614" priority="17615">
      <formula>LEN(TRIM(M3271))=0</formula>
    </cfRule>
  </conditionalFormatting>
  <conditionalFormatting sqref="R3247:X3247 I3247:P3247">
    <cfRule type="containsBlanks" dxfId="17613" priority="17614">
      <formula>LEN(TRIM(I3247))=0</formula>
    </cfRule>
  </conditionalFormatting>
  <conditionalFormatting sqref="P3251:P3260">
    <cfRule type="cellIs" dxfId="17612" priority="17611" operator="equal">
      <formula>0</formula>
    </cfRule>
    <cfRule type="cellIs" dxfId="17611" priority="17612" operator="equal">
      <formula>1.5</formula>
    </cfRule>
    <cfRule type="cellIs" dxfId="17610" priority="17613" operator="equal">
      <formula>3</formula>
    </cfRule>
  </conditionalFormatting>
  <conditionalFormatting sqref="N3251:O3260 I3272 I3274 D3247 B3247">
    <cfRule type="containsBlanks" dxfId="17609" priority="17610">
      <formula>LEN(TRIM(B3247))=0</formula>
    </cfRule>
  </conditionalFormatting>
  <conditionalFormatting sqref="P3262">
    <cfRule type="containsBlanks" dxfId="17608" priority="17609">
      <formula>LEN(TRIM(P3262))=0</formula>
    </cfRule>
  </conditionalFormatting>
  <conditionalFormatting sqref="AD3251:AE3260">
    <cfRule type="containsBlanks" dxfId="17607" priority="17608">
      <formula>LEN(TRIM(AD3251))=0</formula>
    </cfRule>
  </conditionalFormatting>
  <conditionalFormatting sqref="AF3261">
    <cfRule type="containsBlanks" dxfId="17606" priority="17607">
      <formula>LEN(TRIM(AF3261))=0</formula>
    </cfRule>
  </conditionalFormatting>
  <conditionalFormatting sqref="AF3251:AF3260">
    <cfRule type="cellIs" dxfId="17605" priority="17604" operator="equal">
      <formula>0</formula>
    </cfRule>
    <cfRule type="cellIs" dxfId="17604" priority="17605" operator="equal">
      <formula>1.5</formula>
    </cfRule>
    <cfRule type="cellIs" dxfId="17603" priority="17606" operator="equal">
      <formula>3</formula>
    </cfRule>
  </conditionalFormatting>
  <conditionalFormatting sqref="W3274">
    <cfRule type="containsBlanks" dxfId="17602" priority="17603">
      <formula>LEN(TRIM(W3274))=0</formula>
    </cfRule>
  </conditionalFormatting>
  <conditionalFormatting sqref="V3274">
    <cfRule type="containsBlanks" dxfId="17601" priority="17602">
      <formula>LEN(TRIM(V3274))=0</formula>
    </cfRule>
  </conditionalFormatting>
  <conditionalFormatting sqref="AF3276">
    <cfRule type="containsBlanks" dxfId="17600" priority="17601">
      <formula>LEN(TRIM(AF3276))=0</formula>
    </cfRule>
  </conditionalFormatting>
  <conditionalFormatting sqref="AE3276">
    <cfRule type="containsBlanks" dxfId="17599" priority="17600">
      <formula>LEN(TRIM(AE3276))=0</formula>
    </cfRule>
  </conditionalFormatting>
  <conditionalFormatting sqref="D3270">
    <cfRule type="containsBlanks" dxfId="17598" priority="17599">
      <formula>LEN(TRIM(D3270))=0</formula>
    </cfRule>
  </conditionalFormatting>
  <conditionalFormatting sqref="J3272">
    <cfRule type="containsBlanks" dxfId="17597" priority="17598">
      <formula>LEN(TRIM(J3272))=0</formula>
    </cfRule>
  </conditionalFormatting>
  <conditionalFormatting sqref="U3272 AD3271:AD3272">
    <cfRule type="cellIs" dxfId="17596" priority="17597" operator="equal">
      <formula>1</formula>
    </cfRule>
  </conditionalFormatting>
  <conditionalFormatting sqref="U3271">
    <cfRule type="cellIs" dxfId="17595" priority="17596" operator="equal">
      <formula>1</formula>
    </cfRule>
  </conditionalFormatting>
  <conditionalFormatting sqref="V3271:W3273">
    <cfRule type="containsBlanks" dxfId="17594" priority="17595">
      <formula>LEN(TRIM(V3271))=0</formula>
    </cfRule>
  </conditionalFormatting>
  <conditionalFormatting sqref="AE3271:AF3275">
    <cfRule type="containsBlanks" dxfId="17593" priority="17594">
      <formula>LEN(TRIM(AE3271))=0</formula>
    </cfRule>
  </conditionalFormatting>
  <conditionalFormatting sqref="Y3247:AF3247">
    <cfRule type="containsBlanks" dxfId="17592" priority="17593">
      <formula>LEN(TRIM(Y3247))=0</formula>
    </cfRule>
  </conditionalFormatting>
  <conditionalFormatting sqref="P3261">
    <cfRule type="containsBlanks" dxfId="17591" priority="17592">
      <formula>LEN(TRIM(P3261))=0</formula>
    </cfRule>
  </conditionalFormatting>
  <conditionalFormatting sqref="M3271:N3271">
    <cfRule type="containsBlanks" dxfId="17590" priority="17591">
      <formula>LEN(TRIM(M3271))=0</formula>
    </cfRule>
  </conditionalFormatting>
  <conditionalFormatting sqref="R3247:X3247 I3247:P3247">
    <cfRule type="containsBlanks" dxfId="17589" priority="17590">
      <formula>LEN(TRIM(I3247))=0</formula>
    </cfRule>
  </conditionalFormatting>
  <conditionalFormatting sqref="P3251:P3260">
    <cfRule type="cellIs" dxfId="17588" priority="17587" operator="equal">
      <formula>0</formula>
    </cfRule>
    <cfRule type="cellIs" dxfId="17587" priority="17588" operator="equal">
      <formula>1.5</formula>
    </cfRule>
    <cfRule type="cellIs" dxfId="17586" priority="17589" operator="equal">
      <formula>3</formula>
    </cfRule>
  </conditionalFormatting>
  <conditionalFormatting sqref="N3251:O3260 I3272 I3274 D3247 B3247">
    <cfRule type="containsBlanks" dxfId="17585" priority="17586">
      <formula>LEN(TRIM(B3247))=0</formula>
    </cfRule>
  </conditionalFormatting>
  <conditionalFormatting sqref="P3262">
    <cfRule type="containsBlanks" dxfId="17584" priority="17585">
      <formula>LEN(TRIM(P3262))=0</formula>
    </cfRule>
  </conditionalFormatting>
  <conditionalFormatting sqref="AD3251:AE3260">
    <cfRule type="containsBlanks" dxfId="17583" priority="17584">
      <formula>LEN(TRIM(AD3251))=0</formula>
    </cfRule>
  </conditionalFormatting>
  <conditionalFormatting sqref="AF3261">
    <cfRule type="containsBlanks" dxfId="17582" priority="17583">
      <formula>LEN(TRIM(AF3261))=0</formula>
    </cfRule>
  </conditionalFormatting>
  <conditionalFormatting sqref="AF3251:AF3260">
    <cfRule type="cellIs" dxfId="17581" priority="17580" operator="equal">
      <formula>0</formula>
    </cfRule>
    <cfRule type="cellIs" dxfId="17580" priority="17581" operator="equal">
      <formula>1.5</formula>
    </cfRule>
    <cfRule type="cellIs" dxfId="17579" priority="17582" operator="equal">
      <formula>3</formula>
    </cfRule>
  </conditionalFormatting>
  <conditionalFormatting sqref="W3274">
    <cfRule type="containsBlanks" dxfId="17578" priority="17579">
      <formula>LEN(TRIM(W3274))=0</formula>
    </cfRule>
  </conditionalFormatting>
  <conditionalFormatting sqref="V3274">
    <cfRule type="containsBlanks" dxfId="17577" priority="17578">
      <formula>LEN(TRIM(V3274))=0</formula>
    </cfRule>
  </conditionalFormatting>
  <conditionalFormatting sqref="AF3276">
    <cfRule type="containsBlanks" dxfId="17576" priority="17577">
      <formula>LEN(TRIM(AF3276))=0</formula>
    </cfRule>
  </conditionalFormatting>
  <conditionalFormatting sqref="AE3276">
    <cfRule type="containsBlanks" dxfId="17575" priority="17576">
      <formula>LEN(TRIM(AE3276))=0</formula>
    </cfRule>
  </conditionalFormatting>
  <conditionalFormatting sqref="D3270">
    <cfRule type="containsBlanks" dxfId="17574" priority="17575">
      <formula>LEN(TRIM(D3270))=0</formula>
    </cfRule>
  </conditionalFormatting>
  <conditionalFormatting sqref="J3272">
    <cfRule type="containsBlanks" dxfId="17573" priority="17574">
      <formula>LEN(TRIM(J3272))=0</formula>
    </cfRule>
  </conditionalFormatting>
  <conditionalFormatting sqref="U3272 AD3271:AD3272">
    <cfRule type="cellIs" dxfId="17572" priority="17573" operator="equal">
      <formula>1</formula>
    </cfRule>
  </conditionalFormatting>
  <conditionalFormatting sqref="U3271">
    <cfRule type="cellIs" dxfId="17571" priority="17572" operator="equal">
      <formula>1</formula>
    </cfRule>
  </conditionalFormatting>
  <conditionalFormatting sqref="V3271:W3273">
    <cfRule type="containsBlanks" dxfId="17570" priority="17571">
      <formula>LEN(TRIM(V3271))=0</formula>
    </cfRule>
  </conditionalFormatting>
  <conditionalFormatting sqref="AE3271:AF3275">
    <cfRule type="containsBlanks" dxfId="17569" priority="17570">
      <formula>LEN(TRIM(AE3271))=0</formula>
    </cfRule>
  </conditionalFormatting>
  <conditionalFormatting sqref="Y3247:AF3247">
    <cfRule type="containsBlanks" dxfId="17568" priority="17569">
      <formula>LEN(TRIM(Y3247))=0</formula>
    </cfRule>
  </conditionalFormatting>
  <conditionalFormatting sqref="U3276:W3276">
    <cfRule type="containsBlanks" dxfId="17567" priority="17568">
      <formula>LEN(TRIM(U3276))=0</formula>
    </cfRule>
  </conditionalFormatting>
  <conditionalFormatting sqref="U3277:W3277">
    <cfRule type="containsBlanks" dxfId="17566" priority="17567">
      <formula>LEN(TRIM(U3277))=0</formula>
    </cfRule>
  </conditionalFormatting>
  <conditionalFormatting sqref="P3247:P3281">
    <cfRule type="cellIs" dxfId="17565" priority="17566" operator="equal">
      <formula>1</formula>
    </cfRule>
  </conditionalFormatting>
  <conditionalFormatting sqref="AF3247:AF3281">
    <cfRule type="cellIs" dxfId="17564" priority="17565" operator="equal">
      <formula>1</formula>
    </cfRule>
  </conditionalFormatting>
  <conditionalFormatting sqref="P3247:P3281">
    <cfRule type="cellIs" dxfId="17563" priority="17564" operator="equal">
      <formula>1</formula>
    </cfRule>
  </conditionalFormatting>
  <conditionalFormatting sqref="AF3247:AF3281">
    <cfRule type="cellIs" dxfId="17562" priority="17563" operator="equal">
      <formula>1</formula>
    </cfRule>
  </conditionalFormatting>
  <conditionalFormatting sqref="L3251:L3260">
    <cfRule type="cellIs" dxfId="17561" priority="17560" operator="equal">
      <formula>"Н"</formula>
    </cfRule>
    <cfRule type="cellIs" dxfId="17560" priority="17561" operator="equal">
      <formula>"П"</formula>
    </cfRule>
    <cfRule type="cellIs" dxfId="17559" priority="17562" operator="equal">
      <formula>"В"</formula>
    </cfRule>
  </conditionalFormatting>
  <conditionalFormatting sqref="AB3251:AB3260">
    <cfRule type="cellIs" dxfId="17558" priority="17557" operator="equal">
      <formula>"Н"</formula>
    </cfRule>
    <cfRule type="cellIs" dxfId="17557" priority="17558" operator="equal">
      <formula>"П"</formula>
    </cfRule>
    <cfRule type="cellIs" dxfId="17556" priority="17559" operator="equal">
      <formula>"В"</formula>
    </cfRule>
  </conditionalFormatting>
  <conditionalFormatting sqref="P3297">
    <cfRule type="containsBlanks" dxfId="17555" priority="17556">
      <formula>LEN(TRIM(P3297))=0</formula>
    </cfRule>
  </conditionalFormatting>
  <conditionalFormatting sqref="M3307:N3307">
    <cfRule type="containsBlanks" dxfId="17554" priority="17555">
      <formula>LEN(TRIM(M3307))=0</formula>
    </cfRule>
  </conditionalFormatting>
  <conditionalFormatting sqref="R3283:X3283 I3283:P3283">
    <cfRule type="containsBlanks" dxfId="17553" priority="17554">
      <formula>LEN(TRIM(I3283))=0</formula>
    </cfRule>
  </conditionalFormatting>
  <conditionalFormatting sqref="P3287:P3296">
    <cfRule type="cellIs" dxfId="17552" priority="17551" operator="equal">
      <formula>0</formula>
    </cfRule>
    <cfRule type="cellIs" dxfId="17551" priority="17552" operator="equal">
      <formula>1.5</formula>
    </cfRule>
    <cfRule type="cellIs" dxfId="17550" priority="17553" operator="equal">
      <formula>3</formula>
    </cfRule>
  </conditionalFormatting>
  <conditionalFormatting sqref="N3287:O3296 I3308 I3310 D3283 B3283">
    <cfRule type="containsBlanks" dxfId="17549" priority="17550">
      <formula>LEN(TRIM(B3283))=0</formula>
    </cfRule>
  </conditionalFormatting>
  <conditionalFormatting sqref="P3298">
    <cfRule type="containsBlanks" dxfId="17548" priority="17549">
      <formula>LEN(TRIM(P3298))=0</formula>
    </cfRule>
  </conditionalFormatting>
  <conditionalFormatting sqref="AD3287:AE3296">
    <cfRule type="containsBlanks" dxfId="17547" priority="17548">
      <formula>LEN(TRIM(AD3287))=0</formula>
    </cfRule>
  </conditionalFormatting>
  <conditionalFormatting sqref="AF3297">
    <cfRule type="containsBlanks" dxfId="17546" priority="17547">
      <formula>LEN(TRIM(AF3297))=0</formula>
    </cfRule>
  </conditionalFormatting>
  <conditionalFormatting sqref="AF3287:AF3296">
    <cfRule type="cellIs" dxfId="17545" priority="17544" operator="equal">
      <formula>0</formula>
    </cfRule>
    <cfRule type="cellIs" dxfId="17544" priority="17545" operator="equal">
      <formula>1.5</formula>
    </cfRule>
    <cfRule type="cellIs" dxfId="17543" priority="17546" operator="equal">
      <formula>3</formula>
    </cfRule>
  </conditionalFormatting>
  <conditionalFormatting sqref="W3310">
    <cfRule type="containsBlanks" dxfId="17542" priority="17543">
      <formula>LEN(TRIM(W3310))=0</formula>
    </cfRule>
  </conditionalFormatting>
  <conditionalFormatting sqref="V3310">
    <cfRule type="containsBlanks" dxfId="17541" priority="17542">
      <formula>LEN(TRIM(V3310))=0</formula>
    </cfRule>
  </conditionalFormatting>
  <conditionalFormatting sqref="AF3312">
    <cfRule type="containsBlanks" dxfId="17540" priority="17541">
      <formula>LEN(TRIM(AF3312))=0</formula>
    </cfRule>
  </conditionalFormatting>
  <conditionalFormatting sqref="AE3312">
    <cfRule type="containsBlanks" dxfId="17539" priority="17540">
      <formula>LEN(TRIM(AE3312))=0</formula>
    </cfRule>
  </conditionalFormatting>
  <conditionalFormatting sqref="D3306">
    <cfRule type="containsBlanks" dxfId="17538" priority="17539">
      <formula>LEN(TRIM(D3306))=0</formula>
    </cfRule>
  </conditionalFormatting>
  <conditionalFormatting sqref="J3308">
    <cfRule type="containsBlanks" dxfId="17537" priority="17538">
      <formula>LEN(TRIM(J3308))=0</formula>
    </cfRule>
  </conditionalFormatting>
  <conditionalFormatting sqref="U3308 AD3307:AD3308">
    <cfRule type="cellIs" dxfId="17536" priority="17537" operator="equal">
      <formula>1</formula>
    </cfRule>
  </conditionalFormatting>
  <conditionalFormatting sqref="U3307">
    <cfRule type="cellIs" dxfId="17535" priority="17536" operator="equal">
      <formula>1</formula>
    </cfRule>
  </conditionalFormatting>
  <conditionalFormatting sqref="V3307:W3309">
    <cfRule type="containsBlanks" dxfId="17534" priority="17535">
      <formula>LEN(TRIM(V3307))=0</formula>
    </cfRule>
  </conditionalFormatting>
  <conditionalFormatting sqref="AE3307:AF3311">
    <cfRule type="containsBlanks" dxfId="17533" priority="17534">
      <formula>LEN(TRIM(AE3307))=0</formula>
    </cfRule>
  </conditionalFormatting>
  <conditionalFormatting sqref="Y3283:AF3283">
    <cfRule type="containsBlanks" dxfId="17532" priority="17533">
      <formula>LEN(TRIM(Y3283))=0</formula>
    </cfRule>
  </conditionalFormatting>
  <conditionalFormatting sqref="P3297">
    <cfRule type="containsBlanks" dxfId="17531" priority="17532">
      <formula>LEN(TRIM(P3297))=0</formula>
    </cfRule>
  </conditionalFormatting>
  <conditionalFormatting sqref="M3307:N3307">
    <cfRule type="containsBlanks" dxfId="17530" priority="17531">
      <formula>LEN(TRIM(M3307))=0</formula>
    </cfRule>
  </conditionalFormatting>
  <conditionalFormatting sqref="R3283:X3283 I3283:P3283">
    <cfRule type="containsBlanks" dxfId="17529" priority="17530">
      <formula>LEN(TRIM(I3283))=0</formula>
    </cfRule>
  </conditionalFormatting>
  <conditionalFormatting sqref="P3287:P3296">
    <cfRule type="cellIs" dxfId="17528" priority="17527" operator="equal">
      <formula>0</formula>
    </cfRule>
    <cfRule type="cellIs" dxfId="17527" priority="17528" operator="equal">
      <formula>1.5</formula>
    </cfRule>
    <cfRule type="cellIs" dxfId="17526" priority="17529" operator="equal">
      <formula>3</formula>
    </cfRule>
  </conditionalFormatting>
  <conditionalFormatting sqref="N3287:O3296 I3308 I3310 D3283 B3283">
    <cfRule type="containsBlanks" dxfId="17525" priority="17526">
      <formula>LEN(TRIM(B3283))=0</formula>
    </cfRule>
  </conditionalFormatting>
  <conditionalFormatting sqref="P3298">
    <cfRule type="containsBlanks" dxfId="17524" priority="17525">
      <formula>LEN(TRIM(P3298))=0</formula>
    </cfRule>
  </conditionalFormatting>
  <conditionalFormatting sqref="AD3287:AE3296">
    <cfRule type="containsBlanks" dxfId="17523" priority="17524">
      <formula>LEN(TRIM(AD3287))=0</formula>
    </cfRule>
  </conditionalFormatting>
  <conditionalFormatting sqref="AF3297">
    <cfRule type="containsBlanks" dxfId="17522" priority="17523">
      <formula>LEN(TRIM(AF3297))=0</formula>
    </cfRule>
  </conditionalFormatting>
  <conditionalFormatting sqref="AF3287:AF3296">
    <cfRule type="cellIs" dxfId="17521" priority="17520" operator="equal">
      <formula>0</formula>
    </cfRule>
    <cfRule type="cellIs" dxfId="17520" priority="17521" operator="equal">
      <formula>1.5</formula>
    </cfRule>
    <cfRule type="cellIs" dxfId="17519" priority="17522" operator="equal">
      <formula>3</formula>
    </cfRule>
  </conditionalFormatting>
  <conditionalFormatting sqref="W3310">
    <cfRule type="containsBlanks" dxfId="17518" priority="17519">
      <formula>LEN(TRIM(W3310))=0</formula>
    </cfRule>
  </conditionalFormatting>
  <conditionalFormatting sqref="V3310">
    <cfRule type="containsBlanks" dxfId="17517" priority="17518">
      <formula>LEN(TRIM(V3310))=0</formula>
    </cfRule>
  </conditionalFormatting>
  <conditionalFormatting sqref="AF3312">
    <cfRule type="containsBlanks" dxfId="17516" priority="17517">
      <formula>LEN(TRIM(AF3312))=0</formula>
    </cfRule>
  </conditionalFormatting>
  <conditionalFormatting sqref="AE3312">
    <cfRule type="containsBlanks" dxfId="17515" priority="17516">
      <formula>LEN(TRIM(AE3312))=0</formula>
    </cfRule>
  </conditionalFormatting>
  <conditionalFormatting sqref="D3306">
    <cfRule type="containsBlanks" dxfId="17514" priority="17515">
      <formula>LEN(TRIM(D3306))=0</formula>
    </cfRule>
  </conditionalFormatting>
  <conditionalFormatting sqref="J3308">
    <cfRule type="containsBlanks" dxfId="17513" priority="17514">
      <formula>LEN(TRIM(J3308))=0</formula>
    </cfRule>
  </conditionalFormatting>
  <conditionalFormatting sqref="U3308 AD3307:AD3308">
    <cfRule type="cellIs" dxfId="17512" priority="17513" operator="equal">
      <formula>1</formula>
    </cfRule>
  </conditionalFormatting>
  <conditionalFormatting sqref="U3307">
    <cfRule type="cellIs" dxfId="17511" priority="17512" operator="equal">
      <formula>1</formula>
    </cfRule>
  </conditionalFormatting>
  <conditionalFormatting sqref="V3307:W3309">
    <cfRule type="containsBlanks" dxfId="17510" priority="17511">
      <formula>LEN(TRIM(V3307))=0</formula>
    </cfRule>
  </conditionalFormatting>
  <conditionalFormatting sqref="AE3307:AF3311">
    <cfRule type="containsBlanks" dxfId="17509" priority="17510">
      <formula>LEN(TRIM(AE3307))=0</formula>
    </cfRule>
  </conditionalFormatting>
  <conditionalFormatting sqref="Y3283:AF3283">
    <cfRule type="containsBlanks" dxfId="17508" priority="17509">
      <formula>LEN(TRIM(Y3283))=0</formula>
    </cfRule>
  </conditionalFormatting>
  <conditionalFormatting sqref="P3297">
    <cfRule type="containsBlanks" dxfId="17507" priority="17508">
      <formula>LEN(TRIM(P3297))=0</formula>
    </cfRule>
  </conditionalFormatting>
  <conditionalFormatting sqref="M3307:N3307">
    <cfRule type="containsBlanks" dxfId="17506" priority="17507">
      <formula>LEN(TRIM(M3307))=0</formula>
    </cfRule>
  </conditionalFormatting>
  <conditionalFormatting sqref="R3283:X3283 I3283:P3283">
    <cfRule type="containsBlanks" dxfId="17505" priority="17506">
      <formula>LEN(TRIM(I3283))=0</formula>
    </cfRule>
  </conditionalFormatting>
  <conditionalFormatting sqref="P3287:P3296">
    <cfRule type="cellIs" dxfId="17504" priority="17503" operator="equal">
      <formula>0</formula>
    </cfRule>
    <cfRule type="cellIs" dxfId="17503" priority="17504" operator="equal">
      <formula>1.5</formula>
    </cfRule>
    <cfRule type="cellIs" dxfId="17502" priority="17505" operator="equal">
      <formula>3</formula>
    </cfRule>
  </conditionalFormatting>
  <conditionalFormatting sqref="N3287:O3296 I3308 I3310 D3283 B3283">
    <cfRule type="containsBlanks" dxfId="17501" priority="17502">
      <formula>LEN(TRIM(B3283))=0</formula>
    </cfRule>
  </conditionalFormatting>
  <conditionalFormatting sqref="P3298">
    <cfRule type="containsBlanks" dxfId="17500" priority="17501">
      <formula>LEN(TRIM(P3298))=0</formula>
    </cfRule>
  </conditionalFormatting>
  <conditionalFormatting sqref="AD3287:AE3296">
    <cfRule type="containsBlanks" dxfId="17499" priority="17500">
      <formula>LEN(TRIM(AD3287))=0</formula>
    </cfRule>
  </conditionalFormatting>
  <conditionalFormatting sqref="AF3297">
    <cfRule type="containsBlanks" dxfId="17498" priority="17499">
      <formula>LEN(TRIM(AF3297))=0</formula>
    </cfRule>
  </conditionalFormatting>
  <conditionalFormatting sqref="AF3287:AF3296">
    <cfRule type="cellIs" dxfId="17497" priority="17496" operator="equal">
      <formula>0</formula>
    </cfRule>
    <cfRule type="cellIs" dxfId="17496" priority="17497" operator="equal">
      <formula>1.5</formula>
    </cfRule>
    <cfRule type="cellIs" dxfId="17495" priority="17498" operator="equal">
      <formula>3</formula>
    </cfRule>
  </conditionalFormatting>
  <conditionalFormatting sqref="W3310">
    <cfRule type="containsBlanks" dxfId="17494" priority="17495">
      <formula>LEN(TRIM(W3310))=0</formula>
    </cfRule>
  </conditionalFormatting>
  <conditionalFormatting sqref="V3310">
    <cfRule type="containsBlanks" dxfId="17493" priority="17494">
      <formula>LEN(TRIM(V3310))=0</formula>
    </cfRule>
  </conditionalFormatting>
  <conditionalFormatting sqref="AF3312">
    <cfRule type="containsBlanks" dxfId="17492" priority="17493">
      <formula>LEN(TRIM(AF3312))=0</formula>
    </cfRule>
  </conditionalFormatting>
  <conditionalFormatting sqref="AE3312">
    <cfRule type="containsBlanks" dxfId="17491" priority="17492">
      <formula>LEN(TRIM(AE3312))=0</formula>
    </cfRule>
  </conditionalFormatting>
  <conditionalFormatting sqref="D3306">
    <cfRule type="containsBlanks" dxfId="17490" priority="17491">
      <formula>LEN(TRIM(D3306))=0</formula>
    </cfRule>
  </conditionalFormatting>
  <conditionalFormatting sqref="J3308">
    <cfRule type="containsBlanks" dxfId="17489" priority="17490">
      <formula>LEN(TRIM(J3308))=0</formula>
    </cfRule>
  </conditionalFormatting>
  <conditionalFormatting sqref="U3308 AD3307:AD3308">
    <cfRule type="cellIs" dxfId="17488" priority="17489" operator="equal">
      <formula>1</formula>
    </cfRule>
  </conditionalFormatting>
  <conditionalFormatting sqref="U3307">
    <cfRule type="cellIs" dxfId="17487" priority="17488" operator="equal">
      <formula>1</formula>
    </cfRule>
  </conditionalFormatting>
  <conditionalFormatting sqref="V3307:W3309">
    <cfRule type="containsBlanks" dxfId="17486" priority="17487">
      <formula>LEN(TRIM(V3307))=0</formula>
    </cfRule>
  </conditionalFormatting>
  <conditionalFormatting sqref="AE3307:AF3311">
    <cfRule type="containsBlanks" dxfId="17485" priority="17486">
      <formula>LEN(TRIM(AE3307))=0</formula>
    </cfRule>
  </conditionalFormatting>
  <conditionalFormatting sqref="Y3283:AF3283">
    <cfRule type="containsBlanks" dxfId="17484" priority="17485">
      <formula>LEN(TRIM(Y3283))=0</formula>
    </cfRule>
  </conditionalFormatting>
  <conditionalFormatting sqref="U3312:W3312">
    <cfRule type="containsBlanks" dxfId="17483" priority="17484">
      <formula>LEN(TRIM(U3312))=0</formula>
    </cfRule>
  </conditionalFormatting>
  <conditionalFormatting sqref="U3313:W3313">
    <cfRule type="containsBlanks" dxfId="17482" priority="17483">
      <formula>LEN(TRIM(U3313))=0</formula>
    </cfRule>
  </conditionalFormatting>
  <conditionalFormatting sqref="P3283:P3317">
    <cfRule type="cellIs" dxfId="17481" priority="17482" operator="equal">
      <formula>1</formula>
    </cfRule>
  </conditionalFormatting>
  <conditionalFormatting sqref="AF3283:AF3317">
    <cfRule type="cellIs" dxfId="17480" priority="17481" operator="equal">
      <formula>1</formula>
    </cfRule>
  </conditionalFormatting>
  <conditionalFormatting sqref="P3283:P3317">
    <cfRule type="cellIs" dxfId="17479" priority="17480" operator="equal">
      <formula>1</formula>
    </cfRule>
  </conditionalFormatting>
  <conditionalFormatting sqref="AF3283:AF3317">
    <cfRule type="cellIs" dxfId="17478" priority="17479" operator="equal">
      <formula>1</formula>
    </cfRule>
  </conditionalFormatting>
  <conditionalFormatting sqref="L3287:L3296">
    <cfRule type="cellIs" dxfId="17477" priority="17476" operator="equal">
      <formula>"Н"</formula>
    </cfRule>
    <cfRule type="cellIs" dxfId="17476" priority="17477" operator="equal">
      <formula>"П"</formula>
    </cfRule>
    <cfRule type="cellIs" dxfId="17475" priority="17478" operator="equal">
      <formula>"В"</formula>
    </cfRule>
  </conditionalFormatting>
  <conditionalFormatting sqref="AB3287:AB3296">
    <cfRule type="cellIs" dxfId="17474" priority="17473" operator="equal">
      <formula>"Н"</formula>
    </cfRule>
    <cfRule type="cellIs" dxfId="17473" priority="17474" operator="equal">
      <formula>"П"</formula>
    </cfRule>
    <cfRule type="cellIs" dxfId="17472" priority="17475" operator="equal">
      <formula>"В"</formula>
    </cfRule>
  </conditionalFormatting>
  <conditionalFormatting sqref="P3333">
    <cfRule type="containsBlanks" dxfId="17471" priority="17472">
      <formula>LEN(TRIM(P3333))=0</formula>
    </cfRule>
  </conditionalFormatting>
  <conditionalFormatting sqref="M3343:N3343">
    <cfRule type="containsBlanks" dxfId="17470" priority="17471">
      <formula>LEN(TRIM(M3343))=0</formula>
    </cfRule>
  </conditionalFormatting>
  <conditionalFormatting sqref="R3319:X3319 I3319:P3319">
    <cfRule type="containsBlanks" dxfId="17469" priority="17470">
      <formula>LEN(TRIM(I3319))=0</formula>
    </cfRule>
  </conditionalFormatting>
  <conditionalFormatting sqref="P3323:P3332">
    <cfRule type="cellIs" dxfId="17468" priority="17467" operator="equal">
      <formula>0</formula>
    </cfRule>
    <cfRule type="cellIs" dxfId="17467" priority="17468" operator="equal">
      <formula>1.5</formula>
    </cfRule>
    <cfRule type="cellIs" dxfId="17466" priority="17469" operator="equal">
      <formula>3</formula>
    </cfRule>
  </conditionalFormatting>
  <conditionalFormatting sqref="N3323:O3332 I3344 I3346 D3319 B3319">
    <cfRule type="containsBlanks" dxfId="17465" priority="17466">
      <formula>LEN(TRIM(B3319))=0</formula>
    </cfRule>
  </conditionalFormatting>
  <conditionalFormatting sqref="P3334">
    <cfRule type="containsBlanks" dxfId="17464" priority="17465">
      <formula>LEN(TRIM(P3334))=0</formula>
    </cfRule>
  </conditionalFormatting>
  <conditionalFormatting sqref="AD3323:AE3332">
    <cfRule type="containsBlanks" dxfId="17463" priority="17464">
      <formula>LEN(TRIM(AD3323))=0</formula>
    </cfRule>
  </conditionalFormatting>
  <conditionalFormatting sqref="AF3333">
    <cfRule type="containsBlanks" dxfId="17462" priority="17463">
      <formula>LEN(TRIM(AF3333))=0</formula>
    </cfRule>
  </conditionalFormatting>
  <conditionalFormatting sqref="AF3323:AF3332">
    <cfRule type="cellIs" dxfId="17461" priority="17460" operator="equal">
      <formula>0</formula>
    </cfRule>
    <cfRule type="cellIs" dxfId="17460" priority="17461" operator="equal">
      <formula>1.5</formula>
    </cfRule>
    <cfRule type="cellIs" dxfId="17459" priority="17462" operator="equal">
      <formula>3</formula>
    </cfRule>
  </conditionalFormatting>
  <conditionalFormatting sqref="W3346">
    <cfRule type="containsBlanks" dxfId="17458" priority="17459">
      <formula>LEN(TRIM(W3346))=0</formula>
    </cfRule>
  </conditionalFormatting>
  <conditionalFormatting sqref="V3346">
    <cfRule type="containsBlanks" dxfId="17457" priority="17458">
      <formula>LEN(TRIM(V3346))=0</formula>
    </cfRule>
  </conditionalFormatting>
  <conditionalFormatting sqref="AF3348">
    <cfRule type="containsBlanks" dxfId="17456" priority="17457">
      <formula>LEN(TRIM(AF3348))=0</formula>
    </cfRule>
  </conditionalFormatting>
  <conditionalFormatting sqref="AE3348">
    <cfRule type="containsBlanks" dxfId="17455" priority="17456">
      <formula>LEN(TRIM(AE3348))=0</formula>
    </cfRule>
  </conditionalFormatting>
  <conditionalFormatting sqref="D3342">
    <cfRule type="containsBlanks" dxfId="17454" priority="17455">
      <formula>LEN(TRIM(D3342))=0</formula>
    </cfRule>
  </conditionalFormatting>
  <conditionalFormatting sqref="J3344">
    <cfRule type="containsBlanks" dxfId="17453" priority="17454">
      <formula>LEN(TRIM(J3344))=0</formula>
    </cfRule>
  </conditionalFormatting>
  <conditionalFormatting sqref="U3344 AD3343:AD3344">
    <cfRule type="cellIs" dxfId="17452" priority="17453" operator="equal">
      <formula>1</formula>
    </cfRule>
  </conditionalFormatting>
  <conditionalFormatting sqref="U3343">
    <cfRule type="cellIs" dxfId="17451" priority="17452" operator="equal">
      <formula>1</formula>
    </cfRule>
  </conditionalFormatting>
  <conditionalFormatting sqref="V3343:W3345">
    <cfRule type="containsBlanks" dxfId="17450" priority="17451">
      <formula>LEN(TRIM(V3343))=0</formula>
    </cfRule>
  </conditionalFormatting>
  <conditionalFormatting sqref="AE3343:AF3347">
    <cfRule type="containsBlanks" dxfId="17449" priority="17450">
      <formula>LEN(TRIM(AE3343))=0</formula>
    </cfRule>
  </conditionalFormatting>
  <conditionalFormatting sqref="Y3319:AF3319">
    <cfRule type="containsBlanks" dxfId="17448" priority="17449">
      <formula>LEN(TRIM(Y3319))=0</formula>
    </cfRule>
  </conditionalFormatting>
  <conditionalFormatting sqref="P3333">
    <cfRule type="containsBlanks" dxfId="17447" priority="17448">
      <formula>LEN(TRIM(P3333))=0</formula>
    </cfRule>
  </conditionalFormatting>
  <conditionalFormatting sqref="M3343:N3343">
    <cfRule type="containsBlanks" dxfId="17446" priority="17447">
      <formula>LEN(TRIM(M3343))=0</formula>
    </cfRule>
  </conditionalFormatting>
  <conditionalFormatting sqref="R3319:X3319 I3319:P3319">
    <cfRule type="containsBlanks" dxfId="17445" priority="17446">
      <formula>LEN(TRIM(I3319))=0</formula>
    </cfRule>
  </conditionalFormatting>
  <conditionalFormatting sqref="P3323:P3332">
    <cfRule type="cellIs" dxfId="17444" priority="17443" operator="equal">
      <formula>0</formula>
    </cfRule>
    <cfRule type="cellIs" dxfId="17443" priority="17444" operator="equal">
      <formula>1.5</formula>
    </cfRule>
    <cfRule type="cellIs" dxfId="17442" priority="17445" operator="equal">
      <formula>3</formula>
    </cfRule>
  </conditionalFormatting>
  <conditionalFormatting sqref="N3323:O3332 I3344 I3346 D3319 B3319">
    <cfRule type="containsBlanks" dxfId="17441" priority="17442">
      <formula>LEN(TRIM(B3319))=0</formula>
    </cfRule>
  </conditionalFormatting>
  <conditionalFormatting sqref="P3334">
    <cfRule type="containsBlanks" dxfId="17440" priority="17441">
      <formula>LEN(TRIM(P3334))=0</formula>
    </cfRule>
  </conditionalFormatting>
  <conditionalFormatting sqref="AD3323:AE3332">
    <cfRule type="containsBlanks" dxfId="17439" priority="17440">
      <formula>LEN(TRIM(AD3323))=0</formula>
    </cfRule>
  </conditionalFormatting>
  <conditionalFormatting sqref="AF3333">
    <cfRule type="containsBlanks" dxfId="17438" priority="17439">
      <formula>LEN(TRIM(AF3333))=0</formula>
    </cfRule>
  </conditionalFormatting>
  <conditionalFormatting sqref="AF3323:AF3332">
    <cfRule type="cellIs" dxfId="17437" priority="17436" operator="equal">
      <formula>0</formula>
    </cfRule>
    <cfRule type="cellIs" dxfId="17436" priority="17437" operator="equal">
      <formula>1.5</formula>
    </cfRule>
    <cfRule type="cellIs" dxfId="17435" priority="17438" operator="equal">
      <formula>3</formula>
    </cfRule>
  </conditionalFormatting>
  <conditionalFormatting sqref="W3346">
    <cfRule type="containsBlanks" dxfId="17434" priority="17435">
      <formula>LEN(TRIM(W3346))=0</formula>
    </cfRule>
  </conditionalFormatting>
  <conditionalFormatting sqref="V3346">
    <cfRule type="containsBlanks" dxfId="17433" priority="17434">
      <formula>LEN(TRIM(V3346))=0</formula>
    </cfRule>
  </conditionalFormatting>
  <conditionalFormatting sqref="AF3348">
    <cfRule type="containsBlanks" dxfId="17432" priority="17433">
      <formula>LEN(TRIM(AF3348))=0</formula>
    </cfRule>
  </conditionalFormatting>
  <conditionalFormatting sqref="AE3348">
    <cfRule type="containsBlanks" dxfId="17431" priority="17432">
      <formula>LEN(TRIM(AE3348))=0</formula>
    </cfRule>
  </conditionalFormatting>
  <conditionalFormatting sqref="D3342">
    <cfRule type="containsBlanks" dxfId="17430" priority="17431">
      <formula>LEN(TRIM(D3342))=0</formula>
    </cfRule>
  </conditionalFormatting>
  <conditionalFormatting sqref="J3344">
    <cfRule type="containsBlanks" dxfId="17429" priority="17430">
      <formula>LEN(TRIM(J3344))=0</formula>
    </cfRule>
  </conditionalFormatting>
  <conditionalFormatting sqref="U3344 AD3343:AD3344">
    <cfRule type="cellIs" dxfId="17428" priority="17429" operator="equal">
      <formula>1</formula>
    </cfRule>
  </conditionalFormatting>
  <conditionalFormatting sqref="U3343">
    <cfRule type="cellIs" dxfId="17427" priority="17428" operator="equal">
      <formula>1</formula>
    </cfRule>
  </conditionalFormatting>
  <conditionalFormatting sqref="V3343:W3345">
    <cfRule type="containsBlanks" dxfId="17426" priority="17427">
      <formula>LEN(TRIM(V3343))=0</formula>
    </cfRule>
  </conditionalFormatting>
  <conditionalFormatting sqref="AE3343:AF3347">
    <cfRule type="containsBlanks" dxfId="17425" priority="17426">
      <formula>LEN(TRIM(AE3343))=0</formula>
    </cfRule>
  </conditionalFormatting>
  <conditionalFormatting sqref="Y3319:AF3319">
    <cfRule type="containsBlanks" dxfId="17424" priority="17425">
      <formula>LEN(TRIM(Y3319))=0</formula>
    </cfRule>
  </conditionalFormatting>
  <conditionalFormatting sqref="P3333">
    <cfRule type="containsBlanks" dxfId="17423" priority="17424">
      <formula>LEN(TRIM(P3333))=0</formula>
    </cfRule>
  </conditionalFormatting>
  <conditionalFormatting sqref="M3343:N3343">
    <cfRule type="containsBlanks" dxfId="17422" priority="17423">
      <formula>LEN(TRIM(M3343))=0</formula>
    </cfRule>
  </conditionalFormatting>
  <conditionalFormatting sqref="R3319:X3319 I3319:P3319">
    <cfRule type="containsBlanks" dxfId="17421" priority="17422">
      <formula>LEN(TRIM(I3319))=0</formula>
    </cfRule>
  </conditionalFormatting>
  <conditionalFormatting sqref="P3323:P3332">
    <cfRule type="cellIs" dxfId="17420" priority="17419" operator="equal">
      <formula>0</formula>
    </cfRule>
    <cfRule type="cellIs" dxfId="17419" priority="17420" operator="equal">
      <formula>1.5</formula>
    </cfRule>
    <cfRule type="cellIs" dxfId="17418" priority="17421" operator="equal">
      <formula>3</formula>
    </cfRule>
  </conditionalFormatting>
  <conditionalFormatting sqref="N3323:O3332 I3344 I3346 D3319 B3319">
    <cfRule type="containsBlanks" dxfId="17417" priority="17418">
      <formula>LEN(TRIM(B3319))=0</formula>
    </cfRule>
  </conditionalFormatting>
  <conditionalFormatting sqref="P3334">
    <cfRule type="containsBlanks" dxfId="17416" priority="17417">
      <formula>LEN(TRIM(P3334))=0</formula>
    </cfRule>
  </conditionalFormatting>
  <conditionalFormatting sqref="AD3323:AE3332">
    <cfRule type="containsBlanks" dxfId="17415" priority="17416">
      <formula>LEN(TRIM(AD3323))=0</formula>
    </cfRule>
  </conditionalFormatting>
  <conditionalFormatting sqref="AF3333">
    <cfRule type="containsBlanks" dxfId="17414" priority="17415">
      <formula>LEN(TRIM(AF3333))=0</formula>
    </cfRule>
  </conditionalFormatting>
  <conditionalFormatting sqref="AF3323:AF3332">
    <cfRule type="cellIs" dxfId="17413" priority="17412" operator="equal">
      <formula>0</formula>
    </cfRule>
    <cfRule type="cellIs" dxfId="17412" priority="17413" operator="equal">
      <formula>1.5</formula>
    </cfRule>
    <cfRule type="cellIs" dxfId="17411" priority="17414" operator="equal">
      <formula>3</formula>
    </cfRule>
  </conditionalFormatting>
  <conditionalFormatting sqref="W3346">
    <cfRule type="containsBlanks" dxfId="17410" priority="17411">
      <formula>LEN(TRIM(W3346))=0</formula>
    </cfRule>
  </conditionalFormatting>
  <conditionalFormatting sqref="V3346">
    <cfRule type="containsBlanks" dxfId="17409" priority="17410">
      <formula>LEN(TRIM(V3346))=0</formula>
    </cfRule>
  </conditionalFormatting>
  <conditionalFormatting sqref="AF3348">
    <cfRule type="containsBlanks" dxfId="17408" priority="17409">
      <formula>LEN(TRIM(AF3348))=0</formula>
    </cfRule>
  </conditionalFormatting>
  <conditionalFormatting sqref="AE3348">
    <cfRule type="containsBlanks" dxfId="17407" priority="17408">
      <formula>LEN(TRIM(AE3348))=0</formula>
    </cfRule>
  </conditionalFormatting>
  <conditionalFormatting sqref="D3342">
    <cfRule type="containsBlanks" dxfId="17406" priority="17407">
      <formula>LEN(TRIM(D3342))=0</formula>
    </cfRule>
  </conditionalFormatting>
  <conditionalFormatting sqref="J3344">
    <cfRule type="containsBlanks" dxfId="17405" priority="17406">
      <formula>LEN(TRIM(J3344))=0</formula>
    </cfRule>
  </conditionalFormatting>
  <conditionalFormatting sqref="U3344 AD3343:AD3344">
    <cfRule type="cellIs" dxfId="17404" priority="17405" operator="equal">
      <formula>1</formula>
    </cfRule>
  </conditionalFormatting>
  <conditionalFormatting sqref="U3343">
    <cfRule type="cellIs" dxfId="17403" priority="17404" operator="equal">
      <formula>1</formula>
    </cfRule>
  </conditionalFormatting>
  <conditionalFormatting sqref="V3343:W3345">
    <cfRule type="containsBlanks" dxfId="17402" priority="17403">
      <formula>LEN(TRIM(V3343))=0</formula>
    </cfRule>
  </conditionalFormatting>
  <conditionalFormatting sqref="AE3343:AF3347">
    <cfRule type="containsBlanks" dxfId="17401" priority="17402">
      <formula>LEN(TRIM(AE3343))=0</formula>
    </cfRule>
  </conditionalFormatting>
  <conditionalFormatting sqref="Y3319:AF3319">
    <cfRule type="containsBlanks" dxfId="17400" priority="17401">
      <formula>LEN(TRIM(Y3319))=0</formula>
    </cfRule>
  </conditionalFormatting>
  <conditionalFormatting sqref="U3348:W3348">
    <cfRule type="containsBlanks" dxfId="17399" priority="17400">
      <formula>LEN(TRIM(U3348))=0</formula>
    </cfRule>
  </conditionalFormatting>
  <conditionalFormatting sqref="U3349:W3349">
    <cfRule type="containsBlanks" dxfId="17398" priority="17399">
      <formula>LEN(TRIM(U3349))=0</formula>
    </cfRule>
  </conditionalFormatting>
  <conditionalFormatting sqref="P3319:P3353">
    <cfRule type="cellIs" dxfId="17397" priority="17398" operator="equal">
      <formula>1</formula>
    </cfRule>
  </conditionalFormatting>
  <conditionalFormatting sqref="AF3319:AF3353">
    <cfRule type="cellIs" dxfId="17396" priority="17397" operator="equal">
      <formula>1</formula>
    </cfRule>
  </conditionalFormatting>
  <conditionalFormatting sqref="P3319:P3353">
    <cfRule type="cellIs" dxfId="17395" priority="17396" operator="equal">
      <formula>1</formula>
    </cfRule>
  </conditionalFormatting>
  <conditionalFormatting sqref="AF3319:AF3353">
    <cfRule type="cellIs" dxfId="17394" priority="17395" operator="equal">
      <formula>1</formula>
    </cfRule>
  </conditionalFormatting>
  <conditionalFormatting sqref="L3323:L3332">
    <cfRule type="cellIs" dxfId="17393" priority="17392" operator="equal">
      <formula>"Н"</formula>
    </cfRule>
    <cfRule type="cellIs" dxfId="17392" priority="17393" operator="equal">
      <formula>"П"</formula>
    </cfRule>
    <cfRule type="cellIs" dxfId="17391" priority="17394" operator="equal">
      <formula>"В"</formula>
    </cfRule>
  </conditionalFormatting>
  <conditionalFormatting sqref="AB3323:AB3332">
    <cfRule type="cellIs" dxfId="17390" priority="17389" operator="equal">
      <formula>"Н"</formula>
    </cfRule>
    <cfRule type="cellIs" dxfId="17389" priority="17390" operator="equal">
      <formula>"П"</formula>
    </cfRule>
    <cfRule type="cellIs" dxfId="17388" priority="17391" operator="equal">
      <formula>"В"</formula>
    </cfRule>
  </conditionalFormatting>
  <conditionalFormatting sqref="P3369">
    <cfRule type="containsBlanks" dxfId="17387" priority="17388">
      <formula>LEN(TRIM(P3369))=0</formula>
    </cfRule>
  </conditionalFormatting>
  <conditionalFormatting sqref="M3379:N3379">
    <cfRule type="containsBlanks" dxfId="17386" priority="17387">
      <formula>LEN(TRIM(M3379))=0</formula>
    </cfRule>
  </conditionalFormatting>
  <conditionalFormatting sqref="R3355:X3355 I3355:P3355">
    <cfRule type="containsBlanks" dxfId="17385" priority="17386">
      <formula>LEN(TRIM(I3355))=0</formula>
    </cfRule>
  </conditionalFormatting>
  <conditionalFormatting sqref="P3359:P3368">
    <cfRule type="cellIs" dxfId="17384" priority="17383" operator="equal">
      <formula>0</formula>
    </cfRule>
    <cfRule type="cellIs" dxfId="17383" priority="17384" operator="equal">
      <formula>1.5</formula>
    </cfRule>
    <cfRule type="cellIs" dxfId="17382" priority="17385" operator="equal">
      <formula>3</formula>
    </cfRule>
  </conditionalFormatting>
  <conditionalFormatting sqref="N3359:O3368 I3380 I3382 D3355 B3355">
    <cfRule type="containsBlanks" dxfId="17381" priority="17382">
      <formula>LEN(TRIM(B3355))=0</formula>
    </cfRule>
  </conditionalFormatting>
  <conditionalFormatting sqref="P3370">
    <cfRule type="containsBlanks" dxfId="17380" priority="17381">
      <formula>LEN(TRIM(P3370))=0</formula>
    </cfRule>
  </conditionalFormatting>
  <conditionalFormatting sqref="AD3359:AE3368">
    <cfRule type="containsBlanks" dxfId="17379" priority="17380">
      <formula>LEN(TRIM(AD3359))=0</formula>
    </cfRule>
  </conditionalFormatting>
  <conditionalFormatting sqref="AF3369">
    <cfRule type="containsBlanks" dxfId="17378" priority="17379">
      <formula>LEN(TRIM(AF3369))=0</formula>
    </cfRule>
  </conditionalFormatting>
  <conditionalFormatting sqref="AF3359:AF3368">
    <cfRule type="cellIs" dxfId="17377" priority="17376" operator="equal">
      <formula>0</formula>
    </cfRule>
    <cfRule type="cellIs" dxfId="17376" priority="17377" operator="equal">
      <formula>1.5</formula>
    </cfRule>
    <cfRule type="cellIs" dxfId="17375" priority="17378" operator="equal">
      <formula>3</formula>
    </cfRule>
  </conditionalFormatting>
  <conditionalFormatting sqref="W3382">
    <cfRule type="containsBlanks" dxfId="17374" priority="17375">
      <formula>LEN(TRIM(W3382))=0</formula>
    </cfRule>
  </conditionalFormatting>
  <conditionalFormatting sqref="V3382">
    <cfRule type="containsBlanks" dxfId="17373" priority="17374">
      <formula>LEN(TRIM(V3382))=0</formula>
    </cfRule>
  </conditionalFormatting>
  <conditionalFormatting sqref="AF3384">
    <cfRule type="containsBlanks" dxfId="17372" priority="17373">
      <formula>LEN(TRIM(AF3384))=0</formula>
    </cfRule>
  </conditionalFormatting>
  <conditionalFormatting sqref="AE3384">
    <cfRule type="containsBlanks" dxfId="17371" priority="17372">
      <formula>LEN(TRIM(AE3384))=0</formula>
    </cfRule>
  </conditionalFormatting>
  <conditionalFormatting sqref="D3378">
    <cfRule type="containsBlanks" dxfId="17370" priority="17371">
      <formula>LEN(TRIM(D3378))=0</formula>
    </cfRule>
  </conditionalFormatting>
  <conditionalFormatting sqref="J3380">
    <cfRule type="containsBlanks" dxfId="17369" priority="17370">
      <formula>LEN(TRIM(J3380))=0</formula>
    </cfRule>
  </conditionalFormatting>
  <conditionalFormatting sqref="U3380 AD3379:AD3380">
    <cfRule type="cellIs" dxfId="17368" priority="17369" operator="equal">
      <formula>1</formula>
    </cfRule>
  </conditionalFormatting>
  <conditionalFormatting sqref="U3379">
    <cfRule type="cellIs" dxfId="17367" priority="17368" operator="equal">
      <formula>1</formula>
    </cfRule>
  </conditionalFormatting>
  <conditionalFormatting sqref="V3379:W3381">
    <cfRule type="containsBlanks" dxfId="17366" priority="17367">
      <formula>LEN(TRIM(V3379))=0</formula>
    </cfRule>
  </conditionalFormatting>
  <conditionalFormatting sqref="AE3379:AF3383">
    <cfRule type="containsBlanks" dxfId="17365" priority="17366">
      <formula>LEN(TRIM(AE3379))=0</formula>
    </cfRule>
  </conditionalFormatting>
  <conditionalFormatting sqref="Y3355:AF3355">
    <cfRule type="containsBlanks" dxfId="17364" priority="17365">
      <formula>LEN(TRIM(Y3355))=0</formula>
    </cfRule>
  </conditionalFormatting>
  <conditionalFormatting sqref="P3369">
    <cfRule type="containsBlanks" dxfId="17363" priority="17364">
      <formula>LEN(TRIM(P3369))=0</formula>
    </cfRule>
  </conditionalFormatting>
  <conditionalFormatting sqref="M3379:N3379">
    <cfRule type="containsBlanks" dxfId="17362" priority="17363">
      <formula>LEN(TRIM(M3379))=0</formula>
    </cfRule>
  </conditionalFormatting>
  <conditionalFormatting sqref="R3355:X3355 I3355:P3355">
    <cfRule type="containsBlanks" dxfId="17361" priority="17362">
      <formula>LEN(TRIM(I3355))=0</formula>
    </cfRule>
  </conditionalFormatting>
  <conditionalFormatting sqref="P3359:P3368">
    <cfRule type="cellIs" dxfId="17360" priority="17359" operator="equal">
      <formula>0</formula>
    </cfRule>
    <cfRule type="cellIs" dxfId="17359" priority="17360" operator="equal">
      <formula>1.5</formula>
    </cfRule>
    <cfRule type="cellIs" dxfId="17358" priority="17361" operator="equal">
      <formula>3</formula>
    </cfRule>
  </conditionalFormatting>
  <conditionalFormatting sqref="N3359:O3368 I3380 I3382 D3355 B3355">
    <cfRule type="containsBlanks" dxfId="17357" priority="17358">
      <formula>LEN(TRIM(B3355))=0</formula>
    </cfRule>
  </conditionalFormatting>
  <conditionalFormatting sqref="P3370">
    <cfRule type="containsBlanks" dxfId="17356" priority="17357">
      <formula>LEN(TRIM(P3370))=0</formula>
    </cfRule>
  </conditionalFormatting>
  <conditionalFormatting sqref="AD3359:AE3368">
    <cfRule type="containsBlanks" dxfId="17355" priority="17356">
      <formula>LEN(TRIM(AD3359))=0</formula>
    </cfRule>
  </conditionalFormatting>
  <conditionalFormatting sqref="AF3369">
    <cfRule type="containsBlanks" dxfId="17354" priority="17355">
      <formula>LEN(TRIM(AF3369))=0</formula>
    </cfRule>
  </conditionalFormatting>
  <conditionalFormatting sqref="AF3359:AF3368">
    <cfRule type="cellIs" dxfId="17353" priority="17352" operator="equal">
      <formula>0</formula>
    </cfRule>
    <cfRule type="cellIs" dxfId="17352" priority="17353" operator="equal">
      <formula>1.5</formula>
    </cfRule>
    <cfRule type="cellIs" dxfId="17351" priority="17354" operator="equal">
      <formula>3</formula>
    </cfRule>
  </conditionalFormatting>
  <conditionalFormatting sqref="W3382">
    <cfRule type="containsBlanks" dxfId="17350" priority="17351">
      <formula>LEN(TRIM(W3382))=0</formula>
    </cfRule>
  </conditionalFormatting>
  <conditionalFormatting sqref="V3382">
    <cfRule type="containsBlanks" dxfId="17349" priority="17350">
      <formula>LEN(TRIM(V3382))=0</formula>
    </cfRule>
  </conditionalFormatting>
  <conditionalFormatting sqref="AF3384">
    <cfRule type="containsBlanks" dxfId="17348" priority="17349">
      <formula>LEN(TRIM(AF3384))=0</formula>
    </cfRule>
  </conditionalFormatting>
  <conditionalFormatting sqref="AE3384">
    <cfRule type="containsBlanks" dxfId="17347" priority="17348">
      <formula>LEN(TRIM(AE3384))=0</formula>
    </cfRule>
  </conditionalFormatting>
  <conditionalFormatting sqref="D3378">
    <cfRule type="containsBlanks" dxfId="17346" priority="17347">
      <formula>LEN(TRIM(D3378))=0</formula>
    </cfRule>
  </conditionalFormatting>
  <conditionalFormatting sqref="J3380">
    <cfRule type="containsBlanks" dxfId="17345" priority="17346">
      <formula>LEN(TRIM(J3380))=0</formula>
    </cfRule>
  </conditionalFormatting>
  <conditionalFormatting sqref="U3380 AD3379:AD3380">
    <cfRule type="cellIs" dxfId="17344" priority="17345" operator="equal">
      <formula>1</formula>
    </cfRule>
  </conditionalFormatting>
  <conditionalFormatting sqref="U3379">
    <cfRule type="cellIs" dxfId="17343" priority="17344" operator="equal">
      <formula>1</formula>
    </cfRule>
  </conditionalFormatting>
  <conditionalFormatting sqref="V3379:W3381">
    <cfRule type="containsBlanks" dxfId="17342" priority="17343">
      <formula>LEN(TRIM(V3379))=0</formula>
    </cfRule>
  </conditionalFormatting>
  <conditionalFormatting sqref="AE3379:AF3383">
    <cfRule type="containsBlanks" dxfId="17341" priority="17342">
      <formula>LEN(TRIM(AE3379))=0</formula>
    </cfRule>
  </conditionalFormatting>
  <conditionalFormatting sqref="Y3355:AF3355">
    <cfRule type="containsBlanks" dxfId="17340" priority="17341">
      <formula>LEN(TRIM(Y3355))=0</formula>
    </cfRule>
  </conditionalFormatting>
  <conditionalFormatting sqref="P3369">
    <cfRule type="containsBlanks" dxfId="17339" priority="17340">
      <formula>LEN(TRIM(P3369))=0</formula>
    </cfRule>
  </conditionalFormatting>
  <conditionalFormatting sqref="M3379:N3379">
    <cfRule type="containsBlanks" dxfId="17338" priority="17339">
      <formula>LEN(TRIM(M3379))=0</formula>
    </cfRule>
  </conditionalFormatting>
  <conditionalFormatting sqref="R3355:X3355 I3355:P3355">
    <cfRule type="containsBlanks" dxfId="17337" priority="17338">
      <formula>LEN(TRIM(I3355))=0</formula>
    </cfRule>
  </conditionalFormatting>
  <conditionalFormatting sqref="P3359:P3368">
    <cfRule type="cellIs" dxfId="17336" priority="17335" operator="equal">
      <formula>0</formula>
    </cfRule>
    <cfRule type="cellIs" dxfId="17335" priority="17336" operator="equal">
      <formula>1.5</formula>
    </cfRule>
    <cfRule type="cellIs" dxfId="17334" priority="17337" operator="equal">
      <formula>3</formula>
    </cfRule>
  </conditionalFormatting>
  <conditionalFormatting sqref="N3359:O3368 I3380 I3382 D3355 B3355">
    <cfRule type="containsBlanks" dxfId="17333" priority="17334">
      <formula>LEN(TRIM(B3355))=0</formula>
    </cfRule>
  </conditionalFormatting>
  <conditionalFormatting sqref="P3370">
    <cfRule type="containsBlanks" dxfId="17332" priority="17333">
      <formula>LEN(TRIM(P3370))=0</formula>
    </cfRule>
  </conditionalFormatting>
  <conditionalFormatting sqref="AD3359:AE3368">
    <cfRule type="containsBlanks" dxfId="17331" priority="17332">
      <formula>LEN(TRIM(AD3359))=0</formula>
    </cfRule>
  </conditionalFormatting>
  <conditionalFormatting sqref="AF3369">
    <cfRule type="containsBlanks" dxfId="17330" priority="17331">
      <formula>LEN(TRIM(AF3369))=0</formula>
    </cfRule>
  </conditionalFormatting>
  <conditionalFormatting sqref="AF3359:AF3368">
    <cfRule type="cellIs" dxfId="17329" priority="17328" operator="equal">
      <formula>0</formula>
    </cfRule>
    <cfRule type="cellIs" dxfId="17328" priority="17329" operator="equal">
      <formula>1.5</formula>
    </cfRule>
    <cfRule type="cellIs" dxfId="17327" priority="17330" operator="equal">
      <formula>3</formula>
    </cfRule>
  </conditionalFormatting>
  <conditionalFormatting sqref="W3382">
    <cfRule type="containsBlanks" dxfId="17326" priority="17327">
      <formula>LEN(TRIM(W3382))=0</formula>
    </cfRule>
  </conditionalFormatting>
  <conditionalFormatting sqref="V3382">
    <cfRule type="containsBlanks" dxfId="17325" priority="17326">
      <formula>LEN(TRIM(V3382))=0</formula>
    </cfRule>
  </conditionalFormatting>
  <conditionalFormatting sqref="AF3384">
    <cfRule type="containsBlanks" dxfId="17324" priority="17325">
      <formula>LEN(TRIM(AF3384))=0</formula>
    </cfRule>
  </conditionalFormatting>
  <conditionalFormatting sqref="AE3384">
    <cfRule type="containsBlanks" dxfId="17323" priority="17324">
      <formula>LEN(TRIM(AE3384))=0</formula>
    </cfRule>
  </conditionalFormatting>
  <conditionalFormatting sqref="D3378">
    <cfRule type="containsBlanks" dxfId="17322" priority="17323">
      <formula>LEN(TRIM(D3378))=0</formula>
    </cfRule>
  </conditionalFormatting>
  <conditionalFormatting sqref="J3380">
    <cfRule type="containsBlanks" dxfId="17321" priority="17322">
      <formula>LEN(TRIM(J3380))=0</formula>
    </cfRule>
  </conditionalFormatting>
  <conditionalFormatting sqref="U3380 AD3379:AD3380">
    <cfRule type="cellIs" dxfId="17320" priority="17321" operator="equal">
      <formula>1</formula>
    </cfRule>
  </conditionalFormatting>
  <conditionalFormatting sqref="U3379">
    <cfRule type="cellIs" dxfId="17319" priority="17320" operator="equal">
      <formula>1</formula>
    </cfRule>
  </conditionalFormatting>
  <conditionalFormatting sqref="V3379:W3381">
    <cfRule type="containsBlanks" dxfId="17318" priority="17319">
      <formula>LEN(TRIM(V3379))=0</formula>
    </cfRule>
  </conditionalFormatting>
  <conditionalFormatting sqref="AE3379:AF3383">
    <cfRule type="containsBlanks" dxfId="17317" priority="17318">
      <formula>LEN(TRIM(AE3379))=0</formula>
    </cfRule>
  </conditionalFormatting>
  <conditionalFormatting sqref="Y3355:AF3355">
    <cfRule type="containsBlanks" dxfId="17316" priority="17317">
      <formula>LEN(TRIM(Y3355))=0</formula>
    </cfRule>
  </conditionalFormatting>
  <conditionalFormatting sqref="U3384:W3384">
    <cfRule type="containsBlanks" dxfId="17315" priority="17316">
      <formula>LEN(TRIM(U3384))=0</formula>
    </cfRule>
  </conditionalFormatting>
  <conditionalFormatting sqref="U3385:W3385">
    <cfRule type="containsBlanks" dxfId="17314" priority="17315">
      <formula>LEN(TRIM(U3385))=0</formula>
    </cfRule>
  </conditionalFormatting>
  <conditionalFormatting sqref="P3355:P3389">
    <cfRule type="cellIs" dxfId="17313" priority="17314" operator="equal">
      <formula>1</formula>
    </cfRule>
  </conditionalFormatting>
  <conditionalFormatting sqref="AF3355:AF3389">
    <cfRule type="cellIs" dxfId="17312" priority="17313" operator="equal">
      <formula>1</formula>
    </cfRule>
  </conditionalFormatting>
  <conditionalFormatting sqref="P3355:P3389">
    <cfRule type="cellIs" dxfId="17311" priority="17312" operator="equal">
      <formula>1</formula>
    </cfRule>
  </conditionalFormatting>
  <conditionalFormatting sqref="AF3355:AF3389">
    <cfRule type="cellIs" dxfId="17310" priority="17311" operator="equal">
      <formula>1</formula>
    </cfRule>
  </conditionalFormatting>
  <conditionalFormatting sqref="L3359:L3368">
    <cfRule type="cellIs" dxfId="17309" priority="17308" operator="equal">
      <formula>"Н"</formula>
    </cfRule>
    <cfRule type="cellIs" dxfId="17308" priority="17309" operator="equal">
      <formula>"П"</formula>
    </cfRule>
    <cfRule type="cellIs" dxfId="17307" priority="17310" operator="equal">
      <formula>"В"</formula>
    </cfRule>
  </conditionalFormatting>
  <conditionalFormatting sqref="AB3359:AB3368">
    <cfRule type="cellIs" dxfId="17306" priority="17305" operator="equal">
      <formula>"Н"</formula>
    </cfRule>
    <cfRule type="cellIs" dxfId="17305" priority="17306" operator="equal">
      <formula>"П"</formula>
    </cfRule>
    <cfRule type="cellIs" dxfId="17304" priority="17307" operator="equal">
      <formula>"В"</formula>
    </cfRule>
  </conditionalFormatting>
  <conditionalFormatting sqref="P3405">
    <cfRule type="containsBlanks" dxfId="17303" priority="17304">
      <formula>LEN(TRIM(P3405))=0</formula>
    </cfRule>
  </conditionalFormatting>
  <conditionalFormatting sqref="M3415:N3415">
    <cfRule type="containsBlanks" dxfId="17302" priority="17303">
      <formula>LEN(TRIM(M3415))=0</formula>
    </cfRule>
  </conditionalFormatting>
  <conditionalFormatting sqref="R3391:X3391 I3391:P3391">
    <cfRule type="containsBlanks" dxfId="17301" priority="17302">
      <formula>LEN(TRIM(I3391))=0</formula>
    </cfRule>
  </conditionalFormatting>
  <conditionalFormatting sqref="P3395:P3404">
    <cfRule type="cellIs" dxfId="17300" priority="17299" operator="equal">
      <formula>0</formula>
    </cfRule>
    <cfRule type="cellIs" dxfId="17299" priority="17300" operator="equal">
      <formula>1.5</formula>
    </cfRule>
    <cfRule type="cellIs" dxfId="17298" priority="17301" operator="equal">
      <formula>3</formula>
    </cfRule>
  </conditionalFormatting>
  <conditionalFormatting sqref="N3395:O3404 I3416 I3418 D3391 B3391">
    <cfRule type="containsBlanks" dxfId="17297" priority="17298">
      <formula>LEN(TRIM(B3391))=0</formula>
    </cfRule>
  </conditionalFormatting>
  <conditionalFormatting sqref="P3406">
    <cfRule type="containsBlanks" dxfId="17296" priority="17297">
      <formula>LEN(TRIM(P3406))=0</formula>
    </cfRule>
  </conditionalFormatting>
  <conditionalFormatting sqref="AD3395:AE3404">
    <cfRule type="containsBlanks" dxfId="17295" priority="17296">
      <formula>LEN(TRIM(AD3395))=0</formula>
    </cfRule>
  </conditionalFormatting>
  <conditionalFormatting sqref="AF3405">
    <cfRule type="containsBlanks" dxfId="17294" priority="17295">
      <formula>LEN(TRIM(AF3405))=0</formula>
    </cfRule>
  </conditionalFormatting>
  <conditionalFormatting sqref="AF3395:AF3404">
    <cfRule type="cellIs" dxfId="17293" priority="17292" operator="equal">
      <formula>0</formula>
    </cfRule>
    <cfRule type="cellIs" dxfId="17292" priority="17293" operator="equal">
      <formula>1.5</formula>
    </cfRule>
    <cfRule type="cellIs" dxfId="17291" priority="17294" operator="equal">
      <formula>3</formula>
    </cfRule>
  </conditionalFormatting>
  <conditionalFormatting sqref="W3418">
    <cfRule type="containsBlanks" dxfId="17290" priority="17291">
      <formula>LEN(TRIM(W3418))=0</formula>
    </cfRule>
  </conditionalFormatting>
  <conditionalFormatting sqref="V3418">
    <cfRule type="containsBlanks" dxfId="17289" priority="17290">
      <formula>LEN(TRIM(V3418))=0</formula>
    </cfRule>
  </conditionalFormatting>
  <conditionalFormatting sqref="AF3420">
    <cfRule type="containsBlanks" dxfId="17288" priority="17289">
      <formula>LEN(TRIM(AF3420))=0</formula>
    </cfRule>
  </conditionalFormatting>
  <conditionalFormatting sqref="AE3420">
    <cfRule type="containsBlanks" dxfId="17287" priority="17288">
      <formula>LEN(TRIM(AE3420))=0</formula>
    </cfRule>
  </conditionalFormatting>
  <conditionalFormatting sqref="D3414">
    <cfRule type="containsBlanks" dxfId="17286" priority="17287">
      <formula>LEN(TRIM(D3414))=0</formula>
    </cfRule>
  </conditionalFormatting>
  <conditionalFormatting sqref="J3416">
    <cfRule type="containsBlanks" dxfId="17285" priority="17286">
      <formula>LEN(TRIM(J3416))=0</formula>
    </cfRule>
  </conditionalFormatting>
  <conditionalFormatting sqref="U3416 AD3415:AD3416">
    <cfRule type="cellIs" dxfId="17284" priority="17285" operator="equal">
      <formula>1</formula>
    </cfRule>
  </conditionalFormatting>
  <conditionalFormatting sqref="U3415">
    <cfRule type="cellIs" dxfId="17283" priority="17284" operator="equal">
      <formula>1</formula>
    </cfRule>
  </conditionalFormatting>
  <conditionalFormatting sqref="V3415:W3417">
    <cfRule type="containsBlanks" dxfId="17282" priority="17283">
      <formula>LEN(TRIM(V3415))=0</formula>
    </cfRule>
  </conditionalFormatting>
  <conditionalFormatting sqref="AE3415:AF3419">
    <cfRule type="containsBlanks" dxfId="17281" priority="17282">
      <formula>LEN(TRIM(AE3415))=0</formula>
    </cfRule>
  </conditionalFormatting>
  <conditionalFormatting sqref="Y3391:AF3391">
    <cfRule type="containsBlanks" dxfId="17280" priority="17281">
      <formula>LEN(TRIM(Y3391))=0</formula>
    </cfRule>
  </conditionalFormatting>
  <conditionalFormatting sqref="P3405">
    <cfRule type="containsBlanks" dxfId="17279" priority="17280">
      <formula>LEN(TRIM(P3405))=0</formula>
    </cfRule>
  </conditionalFormatting>
  <conditionalFormatting sqref="M3415:N3415">
    <cfRule type="containsBlanks" dxfId="17278" priority="17279">
      <formula>LEN(TRIM(M3415))=0</formula>
    </cfRule>
  </conditionalFormatting>
  <conditionalFormatting sqref="R3391:X3391 I3391:P3391">
    <cfRule type="containsBlanks" dxfId="17277" priority="17278">
      <formula>LEN(TRIM(I3391))=0</formula>
    </cfRule>
  </conditionalFormatting>
  <conditionalFormatting sqref="P3395:P3404">
    <cfRule type="cellIs" dxfId="17276" priority="17275" operator="equal">
      <formula>0</formula>
    </cfRule>
    <cfRule type="cellIs" dxfId="17275" priority="17276" operator="equal">
      <formula>1.5</formula>
    </cfRule>
    <cfRule type="cellIs" dxfId="17274" priority="17277" operator="equal">
      <formula>3</formula>
    </cfRule>
  </conditionalFormatting>
  <conditionalFormatting sqref="N3395:O3404 I3416 I3418 D3391 B3391">
    <cfRule type="containsBlanks" dxfId="17273" priority="17274">
      <formula>LEN(TRIM(B3391))=0</formula>
    </cfRule>
  </conditionalFormatting>
  <conditionalFormatting sqref="P3406">
    <cfRule type="containsBlanks" dxfId="17272" priority="17273">
      <formula>LEN(TRIM(P3406))=0</formula>
    </cfRule>
  </conditionalFormatting>
  <conditionalFormatting sqref="AD3395:AE3404">
    <cfRule type="containsBlanks" dxfId="17271" priority="17272">
      <formula>LEN(TRIM(AD3395))=0</formula>
    </cfRule>
  </conditionalFormatting>
  <conditionalFormatting sqref="AF3405">
    <cfRule type="containsBlanks" dxfId="17270" priority="17271">
      <formula>LEN(TRIM(AF3405))=0</formula>
    </cfRule>
  </conditionalFormatting>
  <conditionalFormatting sqref="AF3395:AF3404">
    <cfRule type="cellIs" dxfId="17269" priority="17268" operator="equal">
      <formula>0</formula>
    </cfRule>
    <cfRule type="cellIs" dxfId="17268" priority="17269" operator="equal">
      <formula>1.5</formula>
    </cfRule>
    <cfRule type="cellIs" dxfId="17267" priority="17270" operator="equal">
      <formula>3</formula>
    </cfRule>
  </conditionalFormatting>
  <conditionalFormatting sqref="W3418">
    <cfRule type="containsBlanks" dxfId="17266" priority="17267">
      <formula>LEN(TRIM(W3418))=0</formula>
    </cfRule>
  </conditionalFormatting>
  <conditionalFormatting sqref="V3418">
    <cfRule type="containsBlanks" dxfId="17265" priority="17266">
      <formula>LEN(TRIM(V3418))=0</formula>
    </cfRule>
  </conditionalFormatting>
  <conditionalFormatting sqref="AF3420">
    <cfRule type="containsBlanks" dxfId="17264" priority="17265">
      <formula>LEN(TRIM(AF3420))=0</formula>
    </cfRule>
  </conditionalFormatting>
  <conditionalFormatting sqref="AE3420">
    <cfRule type="containsBlanks" dxfId="17263" priority="17264">
      <formula>LEN(TRIM(AE3420))=0</formula>
    </cfRule>
  </conditionalFormatting>
  <conditionalFormatting sqref="D3414">
    <cfRule type="containsBlanks" dxfId="17262" priority="17263">
      <formula>LEN(TRIM(D3414))=0</formula>
    </cfRule>
  </conditionalFormatting>
  <conditionalFormatting sqref="J3416">
    <cfRule type="containsBlanks" dxfId="17261" priority="17262">
      <formula>LEN(TRIM(J3416))=0</formula>
    </cfRule>
  </conditionalFormatting>
  <conditionalFormatting sqref="U3416 AD3415:AD3416">
    <cfRule type="cellIs" dxfId="17260" priority="17261" operator="equal">
      <formula>1</formula>
    </cfRule>
  </conditionalFormatting>
  <conditionalFormatting sqref="U3415">
    <cfRule type="cellIs" dxfId="17259" priority="17260" operator="equal">
      <formula>1</formula>
    </cfRule>
  </conditionalFormatting>
  <conditionalFormatting sqref="V3415:W3417">
    <cfRule type="containsBlanks" dxfId="17258" priority="17259">
      <formula>LEN(TRIM(V3415))=0</formula>
    </cfRule>
  </conditionalFormatting>
  <conditionalFormatting sqref="AE3415:AF3419">
    <cfRule type="containsBlanks" dxfId="17257" priority="17258">
      <formula>LEN(TRIM(AE3415))=0</formula>
    </cfRule>
  </conditionalFormatting>
  <conditionalFormatting sqref="Y3391:AF3391">
    <cfRule type="containsBlanks" dxfId="17256" priority="17257">
      <formula>LEN(TRIM(Y3391))=0</formula>
    </cfRule>
  </conditionalFormatting>
  <conditionalFormatting sqref="P3405">
    <cfRule type="containsBlanks" dxfId="17255" priority="17256">
      <formula>LEN(TRIM(P3405))=0</formula>
    </cfRule>
  </conditionalFormatting>
  <conditionalFormatting sqref="M3415:N3415">
    <cfRule type="containsBlanks" dxfId="17254" priority="17255">
      <formula>LEN(TRIM(M3415))=0</formula>
    </cfRule>
  </conditionalFormatting>
  <conditionalFormatting sqref="R3391:X3391 I3391:P3391">
    <cfRule type="containsBlanks" dxfId="17253" priority="17254">
      <formula>LEN(TRIM(I3391))=0</formula>
    </cfRule>
  </conditionalFormatting>
  <conditionalFormatting sqref="P3395:P3404">
    <cfRule type="cellIs" dxfId="17252" priority="17251" operator="equal">
      <formula>0</formula>
    </cfRule>
    <cfRule type="cellIs" dxfId="17251" priority="17252" operator="equal">
      <formula>1.5</formula>
    </cfRule>
    <cfRule type="cellIs" dxfId="17250" priority="17253" operator="equal">
      <formula>3</formula>
    </cfRule>
  </conditionalFormatting>
  <conditionalFormatting sqref="N3395:O3404 I3416 I3418 D3391 B3391">
    <cfRule type="containsBlanks" dxfId="17249" priority="17250">
      <formula>LEN(TRIM(B3391))=0</formula>
    </cfRule>
  </conditionalFormatting>
  <conditionalFormatting sqref="P3406">
    <cfRule type="containsBlanks" dxfId="17248" priority="17249">
      <formula>LEN(TRIM(P3406))=0</formula>
    </cfRule>
  </conditionalFormatting>
  <conditionalFormatting sqref="AD3395:AE3404">
    <cfRule type="containsBlanks" dxfId="17247" priority="17248">
      <formula>LEN(TRIM(AD3395))=0</formula>
    </cfRule>
  </conditionalFormatting>
  <conditionalFormatting sqref="AF3405">
    <cfRule type="containsBlanks" dxfId="17246" priority="17247">
      <formula>LEN(TRIM(AF3405))=0</formula>
    </cfRule>
  </conditionalFormatting>
  <conditionalFormatting sqref="AF3395:AF3404">
    <cfRule type="cellIs" dxfId="17245" priority="17244" operator="equal">
      <formula>0</formula>
    </cfRule>
    <cfRule type="cellIs" dxfId="17244" priority="17245" operator="equal">
      <formula>1.5</formula>
    </cfRule>
    <cfRule type="cellIs" dxfId="17243" priority="17246" operator="equal">
      <formula>3</formula>
    </cfRule>
  </conditionalFormatting>
  <conditionalFormatting sqref="W3418">
    <cfRule type="containsBlanks" dxfId="17242" priority="17243">
      <formula>LEN(TRIM(W3418))=0</formula>
    </cfRule>
  </conditionalFormatting>
  <conditionalFormatting sqref="V3418">
    <cfRule type="containsBlanks" dxfId="17241" priority="17242">
      <formula>LEN(TRIM(V3418))=0</formula>
    </cfRule>
  </conditionalFormatting>
  <conditionalFormatting sqref="AF3420">
    <cfRule type="containsBlanks" dxfId="17240" priority="17241">
      <formula>LEN(TRIM(AF3420))=0</formula>
    </cfRule>
  </conditionalFormatting>
  <conditionalFormatting sqref="AE3420">
    <cfRule type="containsBlanks" dxfId="17239" priority="17240">
      <formula>LEN(TRIM(AE3420))=0</formula>
    </cfRule>
  </conditionalFormatting>
  <conditionalFormatting sqref="D3414">
    <cfRule type="containsBlanks" dxfId="17238" priority="17239">
      <formula>LEN(TRIM(D3414))=0</formula>
    </cfRule>
  </conditionalFormatting>
  <conditionalFormatting sqref="J3416">
    <cfRule type="containsBlanks" dxfId="17237" priority="17238">
      <formula>LEN(TRIM(J3416))=0</formula>
    </cfRule>
  </conditionalFormatting>
  <conditionalFormatting sqref="U3416 AD3415:AD3416">
    <cfRule type="cellIs" dxfId="17236" priority="17237" operator="equal">
      <formula>1</formula>
    </cfRule>
  </conditionalFormatting>
  <conditionalFormatting sqref="U3415">
    <cfRule type="cellIs" dxfId="17235" priority="17236" operator="equal">
      <formula>1</formula>
    </cfRule>
  </conditionalFormatting>
  <conditionalFormatting sqref="V3415:W3417">
    <cfRule type="containsBlanks" dxfId="17234" priority="17235">
      <formula>LEN(TRIM(V3415))=0</formula>
    </cfRule>
  </conditionalFormatting>
  <conditionalFormatting sqref="AE3415:AF3419">
    <cfRule type="containsBlanks" dxfId="17233" priority="17234">
      <formula>LEN(TRIM(AE3415))=0</formula>
    </cfRule>
  </conditionalFormatting>
  <conditionalFormatting sqref="Y3391:AF3391">
    <cfRule type="containsBlanks" dxfId="17232" priority="17233">
      <formula>LEN(TRIM(Y3391))=0</formula>
    </cfRule>
  </conditionalFormatting>
  <conditionalFormatting sqref="U3420:W3420">
    <cfRule type="containsBlanks" dxfId="17231" priority="17232">
      <formula>LEN(TRIM(U3420))=0</formula>
    </cfRule>
  </conditionalFormatting>
  <conditionalFormatting sqref="U3421:W3421">
    <cfRule type="containsBlanks" dxfId="17230" priority="17231">
      <formula>LEN(TRIM(U3421))=0</formula>
    </cfRule>
  </conditionalFormatting>
  <conditionalFormatting sqref="P3391:P3425">
    <cfRule type="cellIs" dxfId="17229" priority="17230" operator="equal">
      <formula>1</formula>
    </cfRule>
  </conditionalFormatting>
  <conditionalFormatting sqref="AF3391:AF3425">
    <cfRule type="cellIs" dxfId="17228" priority="17229" operator="equal">
      <formula>1</formula>
    </cfRule>
  </conditionalFormatting>
  <conditionalFormatting sqref="P3391:P3425">
    <cfRule type="cellIs" dxfId="17227" priority="17228" operator="equal">
      <formula>1</formula>
    </cfRule>
  </conditionalFormatting>
  <conditionalFormatting sqref="AF3391:AF3425">
    <cfRule type="cellIs" dxfId="17226" priority="17227" operator="equal">
      <formula>1</formula>
    </cfRule>
  </conditionalFormatting>
  <conditionalFormatting sqref="L3395:L3404">
    <cfRule type="cellIs" dxfId="17225" priority="17224" operator="equal">
      <formula>"Н"</formula>
    </cfRule>
    <cfRule type="cellIs" dxfId="17224" priority="17225" operator="equal">
      <formula>"П"</formula>
    </cfRule>
    <cfRule type="cellIs" dxfId="17223" priority="17226" operator="equal">
      <formula>"В"</formula>
    </cfRule>
  </conditionalFormatting>
  <conditionalFormatting sqref="AB3395:AB3404">
    <cfRule type="cellIs" dxfId="17222" priority="17221" operator="equal">
      <formula>"Н"</formula>
    </cfRule>
    <cfRule type="cellIs" dxfId="17221" priority="17222" operator="equal">
      <formula>"П"</formula>
    </cfRule>
    <cfRule type="cellIs" dxfId="17220" priority="17223" operator="equal">
      <formula>"В"</formula>
    </cfRule>
  </conditionalFormatting>
  <conditionalFormatting sqref="P3441">
    <cfRule type="containsBlanks" dxfId="17219" priority="17220">
      <formula>LEN(TRIM(P3441))=0</formula>
    </cfRule>
  </conditionalFormatting>
  <conditionalFormatting sqref="M3451:N3451">
    <cfRule type="containsBlanks" dxfId="17218" priority="17219">
      <formula>LEN(TRIM(M3451))=0</formula>
    </cfRule>
  </conditionalFormatting>
  <conditionalFormatting sqref="R3427:X3427 I3427:P3427">
    <cfRule type="containsBlanks" dxfId="17217" priority="17218">
      <formula>LEN(TRIM(I3427))=0</formula>
    </cfRule>
  </conditionalFormatting>
  <conditionalFormatting sqref="P3431:P3440">
    <cfRule type="cellIs" dxfId="17216" priority="17215" operator="equal">
      <formula>0</formula>
    </cfRule>
    <cfRule type="cellIs" dxfId="17215" priority="17216" operator="equal">
      <formula>1.5</formula>
    </cfRule>
    <cfRule type="cellIs" dxfId="17214" priority="17217" operator="equal">
      <formula>3</formula>
    </cfRule>
  </conditionalFormatting>
  <conditionalFormatting sqref="N3431:O3440 I3452 I3454 D3427 B3427">
    <cfRule type="containsBlanks" dxfId="17213" priority="17214">
      <formula>LEN(TRIM(B3427))=0</formula>
    </cfRule>
  </conditionalFormatting>
  <conditionalFormatting sqref="P3442">
    <cfRule type="containsBlanks" dxfId="17212" priority="17213">
      <formula>LEN(TRIM(P3442))=0</formula>
    </cfRule>
  </conditionalFormatting>
  <conditionalFormatting sqref="AD3431:AE3440">
    <cfRule type="containsBlanks" dxfId="17211" priority="17212">
      <formula>LEN(TRIM(AD3431))=0</formula>
    </cfRule>
  </conditionalFormatting>
  <conditionalFormatting sqref="AF3441">
    <cfRule type="containsBlanks" dxfId="17210" priority="17211">
      <formula>LEN(TRIM(AF3441))=0</formula>
    </cfRule>
  </conditionalFormatting>
  <conditionalFormatting sqref="AF3431:AF3440">
    <cfRule type="cellIs" dxfId="17209" priority="17208" operator="equal">
      <formula>0</formula>
    </cfRule>
    <cfRule type="cellIs" dxfId="17208" priority="17209" operator="equal">
      <formula>1.5</formula>
    </cfRule>
    <cfRule type="cellIs" dxfId="17207" priority="17210" operator="equal">
      <formula>3</formula>
    </cfRule>
  </conditionalFormatting>
  <conditionalFormatting sqref="W3454">
    <cfRule type="containsBlanks" dxfId="17206" priority="17207">
      <formula>LEN(TRIM(W3454))=0</formula>
    </cfRule>
  </conditionalFormatting>
  <conditionalFormatting sqref="V3454">
    <cfRule type="containsBlanks" dxfId="17205" priority="17206">
      <formula>LEN(TRIM(V3454))=0</formula>
    </cfRule>
  </conditionalFormatting>
  <conditionalFormatting sqref="AF3456">
    <cfRule type="containsBlanks" dxfId="17204" priority="17205">
      <formula>LEN(TRIM(AF3456))=0</formula>
    </cfRule>
  </conditionalFormatting>
  <conditionalFormatting sqref="AE3456">
    <cfRule type="containsBlanks" dxfId="17203" priority="17204">
      <formula>LEN(TRIM(AE3456))=0</formula>
    </cfRule>
  </conditionalFormatting>
  <conditionalFormatting sqref="D3450">
    <cfRule type="containsBlanks" dxfId="17202" priority="17203">
      <formula>LEN(TRIM(D3450))=0</formula>
    </cfRule>
  </conditionalFormatting>
  <conditionalFormatting sqref="J3452">
    <cfRule type="containsBlanks" dxfId="17201" priority="17202">
      <formula>LEN(TRIM(J3452))=0</formula>
    </cfRule>
  </conditionalFormatting>
  <conditionalFormatting sqref="U3452 AD3451:AD3452">
    <cfRule type="cellIs" dxfId="17200" priority="17201" operator="equal">
      <formula>1</formula>
    </cfRule>
  </conditionalFormatting>
  <conditionalFormatting sqref="U3451">
    <cfRule type="cellIs" dxfId="17199" priority="17200" operator="equal">
      <formula>1</formula>
    </cfRule>
  </conditionalFormatting>
  <conditionalFormatting sqref="V3451:W3453">
    <cfRule type="containsBlanks" dxfId="17198" priority="17199">
      <formula>LEN(TRIM(V3451))=0</formula>
    </cfRule>
  </conditionalFormatting>
  <conditionalFormatting sqref="AE3451:AF3455">
    <cfRule type="containsBlanks" dxfId="17197" priority="17198">
      <formula>LEN(TRIM(AE3451))=0</formula>
    </cfRule>
  </conditionalFormatting>
  <conditionalFormatting sqref="Y3427:AF3427">
    <cfRule type="containsBlanks" dxfId="17196" priority="17197">
      <formula>LEN(TRIM(Y3427))=0</formula>
    </cfRule>
  </conditionalFormatting>
  <conditionalFormatting sqref="P3441">
    <cfRule type="containsBlanks" dxfId="17195" priority="17196">
      <formula>LEN(TRIM(P3441))=0</formula>
    </cfRule>
  </conditionalFormatting>
  <conditionalFormatting sqref="M3451:N3451">
    <cfRule type="containsBlanks" dxfId="17194" priority="17195">
      <formula>LEN(TRIM(M3451))=0</formula>
    </cfRule>
  </conditionalFormatting>
  <conditionalFormatting sqref="R3427:X3427 I3427:P3427">
    <cfRule type="containsBlanks" dxfId="17193" priority="17194">
      <formula>LEN(TRIM(I3427))=0</formula>
    </cfRule>
  </conditionalFormatting>
  <conditionalFormatting sqref="P3431:P3440">
    <cfRule type="cellIs" dxfId="17192" priority="17191" operator="equal">
      <formula>0</formula>
    </cfRule>
    <cfRule type="cellIs" dxfId="17191" priority="17192" operator="equal">
      <formula>1.5</formula>
    </cfRule>
    <cfRule type="cellIs" dxfId="17190" priority="17193" operator="equal">
      <formula>3</formula>
    </cfRule>
  </conditionalFormatting>
  <conditionalFormatting sqref="N3431:O3440 I3452 I3454 D3427 B3427">
    <cfRule type="containsBlanks" dxfId="17189" priority="17190">
      <formula>LEN(TRIM(B3427))=0</formula>
    </cfRule>
  </conditionalFormatting>
  <conditionalFormatting sqref="P3442">
    <cfRule type="containsBlanks" dxfId="17188" priority="17189">
      <formula>LEN(TRIM(P3442))=0</formula>
    </cfRule>
  </conditionalFormatting>
  <conditionalFormatting sqref="AD3431:AE3440">
    <cfRule type="containsBlanks" dxfId="17187" priority="17188">
      <formula>LEN(TRIM(AD3431))=0</formula>
    </cfRule>
  </conditionalFormatting>
  <conditionalFormatting sqref="AF3441">
    <cfRule type="containsBlanks" dxfId="17186" priority="17187">
      <formula>LEN(TRIM(AF3441))=0</formula>
    </cfRule>
  </conditionalFormatting>
  <conditionalFormatting sqref="AF3431:AF3440">
    <cfRule type="cellIs" dxfId="17185" priority="17184" operator="equal">
      <formula>0</formula>
    </cfRule>
    <cfRule type="cellIs" dxfId="17184" priority="17185" operator="equal">
      <formula>1.5</formula>
    </cfRule>
    <cfRule type="cellIs" dxfId="17183" priority="17186" operator="equal">
      <formula>3</formula>
    </cfRule>
  </conditionalFormatting>
  <conditionalFormatting sqref="W3454">
    <cfRule type="containsBlanks" dxfId="17182" priority="17183">
      <formula>LEN(TRIM(W3454))=0</formula>
    </cfRule>
  </conditionalFormatting>
  <conditionalFormatting sqref="V3454">
    <cfRule type="containsBlanks" dxfId="17181" priority="17182">
      <formula>LEN(TRIM(V3454))=0</formula>
    </cfRule>
  </conditionalFormatting>
  <conditionalFormatting sqref="AF3456">
    <cfRule type="containsBlanks" dxfId="17180" priority="17181">
      <formula>LEN(TRIM(AF3456))=0</formula>
    </cfRule>
  </conditionalFormatting>
  <conditionalFormatting sqref="AE3456">
    <cfRule type="containsBlanks" dxfId="17179" priority="17180">
      <formula>LEN(TRIM(AE3456))=0</formula>
    </cfRule>
  </conditionalFormatting>
  <conditionalFormatting sqref="D3450">
    <cfRule type="containsBlanks" dxfId="17178" priority="17179">
      <formula>LEN(TRIM(D3450))=0</formula>
    </cfRule>
  </conditionalFormatting>
  <conditionalFormatting sqref="J3452">
    <cfRule type="containsBlanks" dxfId="17177" priority="17178">
      <formula>LEN(TRIM(J3452))=0</formula>
    </cfRule>
  </conditionalFormatting>
  <conditionalFormatting sqref="U3452 AD3451:AD3452">
    <cfRule type="cellIs" dxfId="17176" priority="17177" operator="equal">
      <formula>1</formula>
    </cfRule>
  </conditionalFormatting>
  <conditionalFormatting sqref="U3451">
    <cfRule type="cellIs" dxfId="17175" priority="17176" operator="equal">
      <formula>1</formula>
    </cfRule>
  </conditionalFormatting>
  <conditionalFormatting sqref="V3451:W3453">
    <cfRule type="containsBlanks" dxfId="17174" priority="17175">
      <formula>LEN(TRIM(V3451))=0</formula>
    </cfRule>
  </conditionalFormatting>
  <conditionalFormatting sqref="AE3451:AF3455">
    <cfRule type="containsBlanks" dxfId="17173" priority="17174">
      <formula>LEN(TRIM(AE3451))=0</formula>
    </cfRule>
  </conditionalFormatting>
  <conditionalFormatting sqref="Y3427:AF3427">
    <cfRule type="containsBlanks" dxfId="17172" priority="17173">
      <formula>LEN(TRIM(Y3427))=0</formula>
    </cfRule>
  </conditionalFormatting>
  <conditionalFormatting sqref="P3441">
    <cfRule type="containsBlanks" dxfId="17171" priority="17172">
      <formula>LEN(TRIM(P3441))=0</formula>
    </cfRule>
  </conditionalFormatting>
  <conditionalFormatting sqref="M3451:N3451">
    <cfRule type="containsBlanks" dxfId="17170" priority="17171">
      <formula>LEN(TRIM(M3451))=0</formula>
    </cfRule>
  </conditionalFormatting>
  <conditionalFormatting sqref="R3427:X3427 I3427:P3427">
    <cfRule type="containsBlanks" dxfId="17169" priority="17170">
      <formula>LEN(TRIM(I3427))=0</formula>
    </cfRule>
  </conditionalFormatting>
  <conditionalFormatting sqref="P3431:P3440">
    <cfRule type="cellIs" dxfId="17168" priority="17167" operator="equal">
      <formula>0</formula>
    </cfRule>
    <cfRule type="cellIs" dxfId="17167" priority="17168" operator="equal">
      <formula>1.5</formula>
    </cfRule>
    <cfRule type="cellIs" dxfId="17166" priority="17169" operator="equal">
      <formula>3</formula>
    </cfRule>
  </conditionalFormatting>
  <conditionalFormatting sqref="N3431:O3440 I3452 I3454 D3427 B3427">
    <cfRule type="containsBlanks" dxfId="17165" priority="17166">
      <formula>LEN(TRIM(B3427))=0</formula>
    </cfRule>
  </conditionalFormatting>
  <conditionalFormatting sqref="P3442">
    <cfRule type="containsBlanks" dxfId="17164" priority="17165">
      <formula>LEN(TRIM(P3442))=0</formula>
    </cfRule>
  </conditionalFormatting>
  <conditionalFormatting sqref="AD3431:AE3440">
    <cfRule type="containsBlanks" dxfId="17163" priority="17164">
      <formula>LEN(TRIM(AD3431))=0</formula>
    </cfRule>
  </conditionalFormatting>
  <conditionalFormatting sqref="AF3441">
    <cfRule type="containsBlanks" dxfId="17162" priority="17163">
      <formula>LEN(TRIM(AF3441))=0</formula>
    </cfRule>
  </conditionalFormatting>
  <conditionalFormatting sqref="AF3431:AF3440">
    <cfRule type="cellIs" dxfId="17161" priority="17160" operator="equal">
      <formula>0</formula>
    </cfRule>
    <cfRule type="cellIs" dxfId="17160" priority="17161" operator="equal">
      <formula>1.5</formula>
    </cfRule>
    <cfRule type="cellIs" dxfId="17159" priority="17162" operator="equal">
      <formula>3</formula>
    </cfRule>
  </conditionalFormatting>
  <conditionalFormatting sqref="W3454">
    <cfRule type="containsBlanks" dxfId="17158" priority="17159">
      <formula>LEN(TRIM(W3454))=0</formula>
    </cfRule>
  </conditionalFormatting>
  <conditionalFormatting sqref="V3454">
    <cfRule type="containsBlanks" dxfId="17157" priority="17158">
      <formula>LEN(TRIM(V3454))=0</formula>
    </cfRule>
  </conditionalFormatting>
  <conditionalFormatting sqref="AF3456">
    <cfRule type="containsBlanks" dxfId="17156" priority="17157">
      <formula>LEN(TRIM(AF3456))=0</formula>
    </cfRule>
  </conditionalFormatting>
  <conditionalFormatting sqref="AE3456">
    <cfRule type="containsBlanks" dxfId="17155" priority="17156">
      <formula>LEN(TRIM(AE3456))=0</formula>
    </cfRule>
  </conditionalFormatting>
  <conditionalFormatting sqref="D3450">
    <cfRule type="containsBlanks" dxfId="17154" priority="17155">
      <formula>LEN(TRIM(D3450))=0</formula>
    </cfRule>
  </conditionalFormatting>
  <conditionalFormatting sqref="J3452">
    <cfRule type="containsBlanks" dxfId="17153" priority="17154">
      <formula>LEN(TRIM(J3452))=0</formula>
    </cfRule>
  </conditionalFormatting>
  <conditionalFormatting sqref="U3452 AD3451:AD3452">
    <cfRule type="cellIs" dxfId="17152" priority="17153" operator="equal">
      <formula>1</formula>
    </cfRule>
  </conditionalFormatting>
  <conditionalFormatting sqref="U3451">
    <cfRule type="cellIs" dxfId="17151" priority="17152" operator="equal">
      <formula>1</formula>
    </cfRule>
  </conditionalFormatting>
  <conditionalFormatting sqref="V3451:W3453">
    <cfRule type="containsBlanks" dxfId="17150" priority="17151">
      <formula>LEN(TRIM(V3451))=0</formula>
    </cfRule>
  </conditionalFormatting>
  <conditionalFormatting sqref="AE3451:AF3455">
    <cfRule type="containsBlanks" dxfId="17149" priority="17150">
      <formula>LEN(TRIM(AE3451))=0</formula>
    </cfRule>
  </conditionalFormatting>
  <conditionalFormatting sqref="Y3427:AF3427">
    <cfRule type="containsBlanks" dxfId="17148" priority="17149">
      <formula>LEN(TRIM(Y3427))=0</formula>
    </cfRule>
  </conditionalFormatting>
  <conditionalFormatting sqref="U3456:W3456">
    <cfRule type="containsBlanks" dxfId="17147" priority="17148">
      <formula>LEN(TRIM(U3456))=0</formula>
    </cfRule>
  </conditionalFormatting>
  <conditionalFormatting sqref="U3457:W3457">
    <cfRule type="containsBlanks" dxfId="17146" priority="17147">
      <formula>LEN(TRIM(U3457))=0</formula>
    </cfRule>
  </conditionalFormatting>
  <conditionalFormatting sqref="P3427:P3461">
    <cfRule type="cellIs" dxfId="17145" priority="17146" operator="equal">
      <formula>1</formula>
    </cfRule>
  </conditionalFormatting>
  <conditionalFormatting sqref="AF3427:AF3461">
    <cfRule type="cellIs" dxfId="17144" priority="17145" operator="equal">
      <formula>1</formula>
    </cfRule>
  </conditionalFormatting>
  <conditionalFormatting sqref="P3427:P3461">
    <cfRule type="cellIs" dxfId="17143" priority="17144" operator="equal">
      <formula>1</formula>
    </cfRule>
  </conditionalFormatting>
  <conditionalFormatting sqref="AF3427:AF3461">
    <cfRule type="cellIs" dxfId="17142" priority="17143" operator="equal">
      <formula>1</formula>
    </cfRule>
  </conditionalFormatting>
  <conditionalFormatting sqref="L3431:L3440">
    <cfRule type="cellIs" dxfId="17141" priority="17140" operator="equal">
      <formula>"Н"</formula>
    </cfRule>
    <cfRule type="cellIs" dxfId="17140" priority="17141" operator="equal">
      <formula>"П"</formula>
    </cfRule>
    <cfRule type="cellIs" dxfId="17139" priority="17142" operator="equal">
      <formula>"В"</formula>
    </cfRule>
  </conditionalFormatting>
  <conditionalFormatting sqref="AB3431:AB3440">
    <cfRule type="cellIs" dxfId="17138" priority="17137" operator="equal">
      <formula>"Н"</formula>
    </cfRule>
    <cfRule type="cellIs" dxfId="17137" priority="17138" operator="equal">
      <formula>"П"</formula>
    </cfRule>
    <cfRule type="cellIs" dxfId="17136" priority="17139" operator="equal">
      <formula>"В"</formula>
    </cfRule>
  </conditionalFormatting>
  <conditionalFormatting sqref="P3477">
    <cfRule type="containsBlanks" dxfId="17135" priority="17136">
      <formula>LEN(TRIM(P3477))=0</formula>
    </cfRule>
  </conditionalFormatting>
  <conditionalFormatting sqref="M3487:N3487">
    <cfRule type="containsBlanks" dxfId="17134" priority="17135">
      <formula>LEN(TRIM(M3487))=0</formula>
    </cfRule>
  </conditionalFormatting>
  <conditionalFormatting sqref="R3463:X3463 I3463:P3463">
    <cfRule type="containsBlanks" dxfId="17133" priority="17134">
      <formula>LEN(TRIM(I3463))=0</formula>
    </cfRule>
  </conditionalFormatting>
  <conditionalFormatting sqref="P3467:P3476">
    <cfRule type="cellIs" dxfId="17132" priority="17131" operator="equal">
      <formula>0</formula>
    </cfRule>
    <cfRule type="cellIs" dxfId="17131" priority="17132" operator="equal">
      <formula>1.5</formula>
    </cfRule>
    <cfRule type="cellIs" dxfId="17130" priority="17133" operator="equal">
      <formula>3</formula>
    </cfRule>
  </conditionalFormatting>
  <conditionalFormatting sqref="N3467:O3476 I3488 I3490 D3463 B3463">
    <cfRule type="containsBlanks" dxfId="17129" priority="17130">
      <formula>LEN(TRIM(B3463))=0</formula>
    </cfRule>
  </conditionalFormatting>
  <conditionalFormatting sqref="P3478">
    <cfRule type="containsBlanks" dxfId="17128" priority="17129">
      <formula>LEN(TRIM(P3478))=0</formula>
    </cfRule>
  </conditionalFormatting>
  <conditionalFormatting sqref="AD3467:AE3476">
    <cfRule type="containsBlanks" dxfId="17127" priority="17128">
      <formula>LEN(TRIM(AD3467))=0</formula>
    </cfRule>
  </conditionalFormatting>
  <conditionalFormatting sqref="AF3477">
    <cfRule type="containsBlanks" dxfId="17126" priority="17127">
      <formula>LEN(TRIM(AF3477))=0</formula>
    </cfRule>
  </conditionalFormatting>
  <conditionalFormatting sqref="AF3467:AF3476">
    <cfRule type="cellIs" dxfId="17125" priority="17124" operator="equal">
      <formula>0</formula>
    </cfRule>
    <cfRule type="cellIs" dxfId="17124" priority="17125" operator="equal">
      <formula>1.5</formula>
    </cfRule>
    <cfRule type="cellIs" dxfId="17123" priority="17126" operator="equal">
      <formula>3</formula>
    </cfRule>
  </conditionalFormatting>
  <conditionalFormatting sqref="W3490">
    <cfRule type="containsBlanks" dxfId="17122" priority="17123">
      <formula>LEN(TRIM(W3490))=0</formula>
    </cfRule>
  </conditionalFormatting>
  <conditionalFormatting sqref="V3490">
    <cfRule type="containsBlanks" dxfId="17121" priority="17122">
      <formula>LEN(TRIM(V3490))=0</formula>
    </cfRule>
  </conditionalFormatting>
  <conditionalFormatting sqref="AF3492">
    <cfRule type="containsBlanks" dxfId="17120" priority="17121">
      <formula>LEN(TRIM(AF3492))=0</formula>
    </cfRule>
  </conditionalFormatting>
  <conditionalFormatting sqref="AE3492">
    <cfRule type="containsBlanks" dxfId="17119" priority="17120">
      <formula>LEN(TRIM(AE3492))=0</formula>
    </cfRule>
  </conditionalFormatting>
  <conditionalFormatting sqref="D3486">
    <cfRule type="containsBlanks" dxfId="17118" priority="17119">
      <formula>LEN(TRIM(D3486))=0</formula>
    </cfRule>
  </conditionalFormatting>
  <conditionalFormatting sqref="J3488">
    <cfRule type="containsBlanks" dxfId="17117" priority="17118">
      <formula>LEN(TRIM(J3488))=0</formula>
    </cfRule>
  </conditionalFormatting>
  <conditionalFormatting sqref="U3488 AD3487:AD3488">
    <cfRule type="cellIs" dxfId="17116" priority="17117" operator="equal">
      <formula>1</formula>
    </cfRule>
  </conditionalFormatting>
  <conditionalFormatting sqref="U3487">
    <cfRule type="cellIs" dxfId="17115" priority="17116" operator="equal">
      <formula>1</formula>
    </cfRule>
  </conditionalFormatting>
  <conditionalFormatting sqref="V3487:W3489">
    <cfRule type="containsBlanks" dxfId="17114" priority="17115">
      <formula>LEN(TRIM(V3487))=0</formula>
    </cfRule>
  </conditionalFormatting>
  <conditionalFormatting sqref="AE3487:AF3491">
    <cfRule type="containsBlanks" dxfId="17113" priority="17114">
      <formula>LEN(TRIM(AE3487))=0</formula>
    </cfRule>
  </conditionalFormatting>
  <conditionalFormatting sqref="Y3463:AF3463">
    <cfRule type="containsBlanks" dxfId="17112" priority="17113">
      <formula>LEN(TRIM(Y3463))=0</formula>
    </cfRule>
  </conditionalFormatting>
  <conditionalFormatting sqref="P3477">
    <cfRule type="containsBlanks" dxfId="17111" priority="17112">
      <formula>LEN(TRIM(P3477))=0</formula>
    </cfRule>
  </conditionalFormatting>
  <conditionalFormatting sqref="M3487:N3487">
    <cfRule type="containsBlanks" dxfId="17110" priority="17111">
      <formula>LEN(TRIM(M3487))=0</formula>
    </cfRule>
  </conditionalFormatting>
  <conditionalFormatting sqref="R3463:X3463 I3463:P3463">
    <cfRule type="containsBlanks" dxfId="17109" priority="17110">
      <formula>LEN(TRIM(I3463))=0</formula>
    </cfRule>
  </conditionalFormatting>
  <conditionalFormatting sqref="P3467:P3476">
    <cfRule type="cellIs" dxfId="17108" priority="17107" operator="equal">
      <formula>0</formula>
    </cfRule>
    <cfRule type="cellIs" dxfId="17107" priority="17108" operator="equal">
      <formula>1.5</formula>
    </cfRule>
    <cfRule type="cellIs" dxfId="17106" priority="17109" operator="equal">
      <formula>3</formula>
    </cfRule>
  </conditionalFormatting>
  <conditionalFormatting sqref="N3467:O3476 I3488 I3490 D3463 B3463">
    <cfRule type="containsBlanks" dxfId="17105" priority="17106">
      <formula>LEN(TRIM(B3463))=0</formula>
    </cfRule>
  </conditionalFormatting>
  <conditionalFormatting sqref="P3478">
    <cfRule type="containsBlanks" dxfId="17104" priority="17105">
      <formula>LEN(TRIM(P3478))=0</formula>
    </cfRule>
  </conditionalFormatting>
  <conditionalFormatting sqref="AD3467:AE3476">
    <cfRule type="containsBlanks" dxfId="17103" priority="17104">
      <formula>LEN(TRIM(AD3467))=0</formula>
    </cfRule>
  </conditionalFormatting>
  <conditionalFormatting sqref="AF3477">
    <cfRule type="containsBlanks" dxfId="17102" priority="17103">
      <formula>LEN(TRIM(AF3477))=0</formula>
    </cfRule>
  </conditionalFormatting>
  <conditionalFormatting sqref="AF3467:AF3476">
    <cfRule type="cellIs" dxfId="17101" priority="17100" operator="equal">
      <formula>0</formula>
    </cfRule>
    <cfRule type="cellIs" dxfId="17100" priority="17101" operator="equal">
      <formula>1.5</formula>
    </cfRule>
    <cfRule type="cellIs" dxfId="17099" priority="17102" operator="equal">
      <formula>3</formula>
    </cfRule>
  </conditionalFormatting>
  <conditionalFormatting sqref="W3490">
    <cfRule type="containsBlanks" dxfId="17098" priority="17099">
      <formula>LEN(TRIM(W3490))=0</formula>
    </cfRule>
  </conditionalFormatting>
  <conditionalFormatting sqref="V3490">
    <cfRule type="containsBlanks" dxfId="17097" priority="17098">
      <formula>LEN(TRIM(V3490))=0</formula>
    </cfRule>
  </conditionalFormatting>
  <conditionalFormatting sqref="AF3492">
    <cfRule type="containsBlanks" dxfId="17096" priority="17097">
      <formula>LEN(TRIM(AF3492))=0</formula>
    </cfRule>
  </conditionalFormatting>
  <conditionalFormatting sqref="AE3492">
    <cfRule type="containsBlanks" dxfId="17095" priority="17096">
      <formula>LEN(TRIM(AE3492))=0</formula>
    </cfRule>
  </conditionalFormatting>
  <conditionalFormatting sqref="D3486">
    <cfRule type="containsBlanks" dxfId="17094" priority="17095">
      <formula>LEN(TRIM(D3486))=0</formula>
    </cfRule>
  </conditionalFormatting>
  <conditionalFormatting sqref="J3488">
    <cfRule type="containsBlanks" dxfId="17093" priority="17094">
      <formula>LEN(TRIM(J3488))=0</formula>
    </cfRule>
  </conditionalFormatting>
  <conditionalFormatting sqref="U3488 AD3487:AD3488">
    <cfRule type="cellIs" dxfId="17092" priority="17093" operator="equal">
      <formula>1</formula>
    </cfRule>
  </conditionalFormatting>
  <conditionalFormatting sqref="U3487">
    <cfRule type="cellIs" dxfId="17091" priority="17092" operator="equal">
      <formula>1</formula>
    </cfRule>
  </conditionalFormatting>
  <conditionalFormatting sqref="V3487:W3489">
    <cfRule type="containsBlanks" dxfId="17090" priority="17091">
      <formula>LEN(TRIM(V3487))=0</formula>
    </cfRule>
  </conditionalFormatting>
  <conditionalFormatting sqref="AE3487:AF3491">
    <cfRule type="containsBlanks" dxfId="17089" priority="17090">
      <formula>LEN(TRIM(AE3487))=0</formula>
    </cfRule>
  </conditionalFormatting>
  <conditionalFormatting sqref="Y3463:AF3463">
    <cfRule type="containsBlanks" dxfId="17088" priority="17089">
      <formula>LEN(TRIM(Y3463))=0</formula>
    </cfRule>
  </conditionalFormatting>
  <conditionalFormatting sqref="P3477">
    <cfRule type="containsBlanks" dxfId="17087" priority="17088">
      <formula>LEN(TRIM(P3477))=0</formula>
    </cfRule>
  </conditionalFormatting>
  <conditionalFormatting sqref="M3487:N3487">
    <cfRule type="containsBlanks" dxfId="17086" priority="17087">
      <formula>LEN(TRIM(M3487))=0</formula>
    </cfRule>
  </conditionalFormatting>
  <conditionalFormatting sqref="R3463:X3463 I3463:P3463">
    <cfRule type="containsBlanks" dxfId="17085" priority="17086">
      <formula>LEN(TRIM(I3463))=0</formula>
    </cfRule>
  </conditionalFormatting>
  <conditionalFormatting sqref="P3467:P3476">
    <cfRule type="cellIs" dxfId="17084" priority="17083" operator="equal">
      <formula>0</formula>
    </cfRule>
    <cfRule type="cellIs" dxfId="17083" priority="17084" operator="equal">
      <formula>1.5</formula>
    </cfRule>
    <cfRule type="cellIs" dxfId="17082" priority="17085" operator="equal">
      <formula>3</formula>
    </cfRule>
  </conditionalFormatting>
  <conditionalFormatting sqref="N3467:O3476 I3488 I3490 D3463 B3463">
    <cfRule type="containsBlanks" dxfId="17081" priority="17082">
      <formula>LEN(TRIM(B3463))=0</formula>
    </cfRule>
  </conditionalFormatting>
  <conditionalFormatting sqref="P3478">
    <cfRule type="containsBlanks" dxfId="17080" priority="17081">
      <formula>LEN(TRIM(P3478))=0</formula>
    </cfRule>
  </conditionalFormatting>
  <conditionalFormatting sqref="AD3467:AE3476">
    <cfRule type="containsBlanks" dxfId="17079" priority="17080">
      <formula>LEN(TRIM(AD3467))=0</formula>
    </cfRule>
  </conditionalFormatting>
  <conditionalFormatting sqref="AF3477">
    <cfRule type="containsBlanks" dxfId="17078" priority="17079">
      <formula>LEN(TRIM(AF3477))=0</formula>
    </cfRule>
  </conditionalFormatting>
  <conditionalFormatting sqref="AF3467:AF3476">
    <cfRule type="cellIs" dxfId="17077" priority="17076" operator="equal">
      <formula>0</formula>
    </cfRule>
    <cfRule type="cellIs" dxfId="17076" priority="17077" operator="equal">
      <formula>1.5</formula>
    </cfRule>
    <cfRule type="cellIs" dxfId="17075" priority="17078" operator="equal">
      <formula>3</formula>
    </cfRule>
  </conditionalFormatting>
  <conditionalFormatting sqref="W3490">
    <cfRule type="containsBlanks" dxfId="17074" priority="17075">
      <formula>LEN(TRIM(W3490))=0</formula>
    </cfRule>
  </conditionalFormatting>
  <conditionalFormatting sqref="V3490">
    <cfRule type="containsBlanks" dxfId="17073" priority="17074">
      <formula>LEN(TRIM(V3490))=0</formula>
    </cfRule>
  </conditionalFormatting>
  <conditionalFormatting sqref="AF3492">
    <cfRule type="containsBlanks" dxfId="17072" priority="17073">
      <formula>LEN(TRIM(AF3492))=0</formula>
    </cfRule>
  </conditionalFormatting>
  <conditionalFormatting sqref="AE3492">
    <cfRule type="containsBlanks" dxfId="17071" priority="17072">
      <formula>LEN(TRIM(AE3492))=0</formula>
    </cfRule>
  </conditionalFormatting>
  <conditionalFormatting sqref="D3486">
    <cfRule type="containsBlanks" dxfId="17070" priority="17071">
      <formula>LEN(TRIM(D3486))=0</formula>
    </cfRule>
  </conditionalFormatting>
  <conditionalFormatting sqref="J3488">
    <cfRule type="containsBlanks" dxfId="17069" priority="17070">
      <formula>LEN(TRIM(J3488))=0</formula>
    </cfRule>
  </conditionalFormatting>
  <conditionalFormatting sqref="U3488 AD3487:AD3488">
    <cfRule type="cellIs" dxfId="17068" priority="17069" operator="equal">
      <formula>1</formula>
    </cfRule>
  </conditionalFormatting>
  <conditionalFormatting sqref="U3487">
    <cfRule type="cellIs" dxfId="17067" priority="17068" operator="equal">
      <formula>1</formula>
    </cfRule>
  </conditionalFormatting>
  <conditionalFormatting sqref="V3487:W3489">
    <cfRule type="containsBlanks" dxfId="17066" priority="17067">
      <formula>LEN(TRIM(V3487))=0</formula>
    </cfRule>
  </conditionalFormatting>
  <conditionalFormatting sqref="AE3487:AF3491">
    <cfRule type="containsBlanks" dxfId="17065" priority="17066">
      <formula>LEN(TRIM(AE3487))=0</formula>
    </cfRule>
  </conditionalFormatting>
  <conditionalFormatting sqref="Y3463:AF3463">
    <cfRule type="containsBlanks" dxfId="17064" priority="17065">
      <formula>LEN(TRIM(Y3463))=0</formula>
    </cfRule>
  </conditionalFormatting>
  <conditionalFormatting sqref="U3492:W3492">
    <cfRule type="containsBlanks" dxfId="17063" priority="17064">
      <formula>LEN(TRIM(U3492))=0</formula>
    </cfRule>
  </conditionalFormatting>
  <conditionalFormatting sqref="U3493:W3493">
    <cfRule type="containsBlanks" dxfId="17062" priority="17063">
      <formula>LEN(TRIM(U3493))=0</formula>
    </cfRule>
  </conditionalFormatting>
  <conditionalFormatting sqref="P3463:P3497">
    <cfRule type="cellIs" dxfId="17061" priority="17062" operator="equal">
      <formula>1</formula>
    </cfRule>
  </conditionalFormatting>
  <conditionalFormatting sqref="AF3463:AF3497">
    <cfRule type="cellIs" dxfId="17060" priority="17061" operator="equal">
      <formula>1</formula>
    </cfRule>
  </conditionalFormatting>
  <conditionalFormatting sqref="P3463:P3497">
    <cfRule type="cellIs" dxfId="17059" priority="17060" operator="equal">
      <formula>1</formula>
    </cfRule>
  </conditionalFormatting>
  <conditionalFormatting sqref="AF3463:AF3497">
    <cfRule type="cellIs" dxfId="17058" priority="17059" operator="equal">
      <formula>1</formula>
    </cfRule>
  </conditionalFormatting>
  <conditionalFormatting sqref="L3467:L3476">
    <cfRule type="cellIs" dxfId="17057" priority="17056" operator="equal">
      <formula>"Н"</formula>
    </cfRule>
    <cfRule type="cellIs" dxfId="17056" priority="17057" operator="equal">
      <formula>"П"</formula>
    </cfRule>
    <cfRule type="cellIs" dxfId="17055" priority="17058" operator="equal">
      <formula>"В"</formula>
    </cfRule>
  </conditionalFormatting>
  <conditionalFormatting sqref="AB3467:AB3476">
    <cfRule type="cellIs" dxfId="17054" priority="17053" operator="equal">
      <formula>"Н"</formula>
    </cfRule>
    <cfRule type="cellIs" dxfId="17053" priority="17054" operator="equal">
      <formula>"П"</formula>
    </cfRule>
    <cfRule type="cellIs" dxfId="17052" priority="17055" operator="equal">
      <formula>"В"</formula>
    </cfRule>
  </conditionalFormatting>
  <conditionalFormatting sqref="P3513">
    <cfRule type="containsBlanks" dxfId="17051" priority="17052">
      <formula>LEN(TRIM(P3513))=0</formula>
    </cfRule>
  </conditionalFormatting>
  <conditionalFormatting sqref="M3523:N3523">
    <cfRule type="containsBlanks" dxfId="17050" priority="17051">
      <formula>LEN(TRIM(M3523))=0</formula>
    </cfRule>
  </conditionalFormatting>
  <conditionalFormatting sqref="R3499:X3499 I3499:P3499">
    <cfRule type="containsBlanks" dxfId="17049" priority="17050">
      <formula>LEN(TRIM(I3499))=0</formula>
    </cfRule>
  </conditionalFormatting>
  <conditionalFormatting sqref="P3503:P3512">
    <cfRule type="cellIs" dxfId="17048" priority="17047" operator="equal">
      <formula>0</formula>
    </cfRule>
    <cfRule type="cellIs" dxfId="17047" priority="17048" operator="equal">
      <formula>1.5</formula>
    </cfRule>
    <cfRule type="cellIs" dxfId="17046" priority="17049" operator="equal">
      <formula>3</formula>
    </cfRule>
  </conditionalFormatting>
  <conditionalFormatting sqref="N3503:O3512 I3524 I3526 D3499 B3499">
    <cfRule type="containsBlanks" dxfId="17045" priority="17046">
      <formula>LEN(TRIM(B3499))=0</formula>
    </cfRule>
  </conditionalFormatting>
  <conditionalFormatting sqref="P3514">
    <cfRule type="containsBlanks" dxfId="17044" priority="17045">
      <formula>LEN(TRIM(P3514))=0</formula>
    </cfRule>
  </conditionalFormatting>
  <conditionalFormatting sqref="AD3503:AE3512">
    <cfRule type="containsBlanks" dxfId="17043" priority="17044">
      <formula>LEN(TRIM(AD3503))=0</formula>
    </cfRule>
  </conditionalFormatting>
  <conditionalFormatting sqref="AF3513">
    <cfRule type="containsBlanks" dxfId="17042" priority="17043">
      <formula>LEN(TRIM(AF3513))=0</formula>
    </cfRule>
  </conditionalFormatting>
  <conditionalFormatting sqref="AF3503:AF3512">
    <cfRule type="cellIs" dxfId="17041" priority="17040" operator="equal">
      <formula>0</formula>
    </cfRule>
    <cfRule type="cellIs" dxfId="17040" priority="17041" operator="equal">
      <formula>1.5</formula>
    </cfRule>
    <cfRule type="cellIs" dxfId="17039" priority="17042" operator="equal">
      <formula>3</formula>
    </cfRule>
  </conditionalFormatting>
  <conditionalFormatting sqref="W3526">
    <cfRule type="containsBlanks" dxfId="17038" priority="17039">
      <formula>LEN(TRIM(W3526))=0</formula>
    </cfRule>
  </conditionalFormatting>
  <conditionalFormatting sqref="V3526">
    <cfRule type="containsBlanks" dxfId="17037" priority="17038">
      <formula>LEN(TRIM(V3526))=0</formula>
    </cfRule>
  </conditionalFormatting>
  <conditionalFormatting sqref="AF3528">
    <cfRule type="containsBlanks" dxfId="17036" priority="17037">
      <formula>LEN(TRIM(AF3528))=0</formula>
    </cfRule>
  </conditionalFormatting>
  <conditionalFormatting sqref="AE3528">
    <cfRule type="containsBlanks" dxfId="17035" priority="17036">
      <formula>LEN(TRIM(AE3528))=0</formula>
    </cfRule>
  </conditionalFormatting>
  <conditionalFormatting sqref="D3522">
    <cfRule type="containsBlanks" dxfId="17034" priority="17035">
      <formula>LEN(TRIM(D3522))=0</formula>
    </cfRule>
  </conditionalFormatting>
  <conditionalFormatting sqref="J3524">
    <cfRule type="containsBlanks" dxfId="17033" priority="17034">
      <formula>LEN(TRIM(J3524))=0</formula>
    </cfRule>
  </conditionalFormatting>
  <conditionalFormatting sqref="U3524 AD3523:AD3524">
    <cfRule type="cellIs" dxfId="17032" priority="17033" operator="equal">
      <formula>1</formula>
    </cfRule>
  </conditionalFormatting>
  <conditionalFormatting sqref="U3523">
    <cfRule type="cellIs" dxfId="17031" priority="17032" operator="equal">
      <formula>1</formula>
    </cfRule>
  </conditionalFormatting>
  <conditionalFormatting sqref="V3523:W3525">
    <cfRule type="containsBlanks" dxfId="17030" priority="17031">
      <formula>LEN(TRIM(V3523))=0</formula>
    </cfRule>
  </conditionalFormatting>
  <conditionalFormatting sqref="AE3523:AF3527">
    <cfRule type="containsBlanks" dxfId="17029" priority="17030">
      <formula>LEN(TRIM(AE3523))=0</formula>
    </cfRule>
  </conditionalFormatting>
  <conditionalFormatting sqref="Y3499:AF3499">
    <cfRule type="containsBlanks" dxfId="17028" priority="17029">
      <formula>LEN(TRIM(Y3499))=0</formula>
    </cfRule>
  </conditionalFormatting>
  <conditionalFormatting sqref="P3513">
    <cfRule type="containsBlanks" dxfId="17027" priority="17028">
      <formula>LEN(TRIM(P3513))=0</formula>
    </cfRule>
  </conditionalFormatting>
  <conditionalFormatting sqref="M3523:N3523">
    <cfRule type="containsBlanks" dxfId="17026" priority="17027">
      <formula>LEN(TRIM(M3523))=0</formula>
    </cfRule>
  </conditionalFormatting>
  <conditionalFormatting sqref="R3499:X3499 I3499:P3499">
    <cfRule type="containsBlanks" dxfId="17025" priority="17026">
      <formula>LEN(TRIM(I3499))=0</formula>
    </cfRule>
  </conditionalFormatting>
  <conditionalFormatting sqref="P3503:P3512">
    <cfRule type="cellIs" dxfId="17024" priority="17023" operator="equal">
      <formula>0</formula>
    </cfRule>
    <cfRule type="cellIs" dxfId="17023" priority="17024" operator="equal">
      <formula>1.5</formula>
    </cfRule>
    <cfRule type="cellIs" dxfId="17022" priority="17025" operator="equal">
      <formula>3</formula>
    </cfRule>
  </conditionalFormatting>
  <conditionalFormatting sqref="N3503:O3512 I3524 I3526 D3499 B3499">
    <cfRule type="containsBlanks" dxfId="17021" priority="17022">
      <formula>LEN(TRIM(B3499))=0</formula>
    </cfRule>
  </conditionalFormatting>
  <conditionalFormatting sqref="P3514">
    <cfRule type="containsBlanks" dxfId="17020" priority="17021">
      <formula>LEN(TRIM(P3514))=0</formula>
    </cfRule>
  </conditionalFormatting>
  <conditionalFormatting sqref="AD3503:AE3512">
    <cfRule type="containsBlanks" dxfId="17019" priority="17020">
      <formula>LEN(TRIM(AD3503))=0</formula>
    </cfRule>
  </conditionalFormatting>
  <conditionalFormatting sqref="AF3513">
    <cfRule type="containsBlanks" dxfId="17018" priority="17019">
      <formula>LEN(TRIM(AF3513))=0</formula>
    </cfRule>
  </conditionalFormatting>
  <conditionalFormatting sqref="AF3503:AF3512">
    <cfRule type="cellIs" dxfId="17017" priority="17016" operator="equal">
      <formula>0</formula>
    </cfRule>
    <cfRule type="cellIs" dxfId="17016" priority="17017" operator="equal">
      <formula>1.5</formula>
    </cfRule>
    <cfRule type="cellIs" dxfId="17015" priority="17018" operator="equal">
      <formula>3</formula>
    </cfRule>
  </conditionalFormatting>
  <conditionalFormatting sqref="W3526">
    <cfRule type="containsBlanks" dxfId="17014" priority="17015">
      <formula>LEN(TRIM(W3526))=0</formula>
    </cfRule>
  </conditionalFormatting>
  <conditionalFormatting sqref="V3526">
    <cfRule type="containsBlanks" dxfId="17013" priority="17014">
      <formula>LEN(TRIM(V3526))=0</formula>
    </cfRule>
  </conditionalFormatting>
  <conditionalFormatting sqref="AF3528">
    <cfRule type="containsBlanks" dxfId="17012" priority="17013">
      <formula>LEN(TRIM(AF3528))=0</formula>
    </cfRule>
  </conditionalFormatting>
  <conditionalFormatting sqref="AE3528">
    <cfRule type="containsBlanks" dxfId="17011" priority="17012">
      <formula>LEN(TRIM(AE3528))=0</formula>
    </cfRule>
  </conditionalFormatting>
  <conditionalFormatting sqref="D3522">
    <cfRule type="containsBlanks" dxfId="17010" priority="17011">
      <formula>LEN(TRIM(D3522))=0</formula>
    </cfRule>
  </conditionalFormatting>
  <conditionalFormatting sqref="J3524">
    <cfRule type="containsBlanks" dxfId="17009" priority="17010">
      <formula>LEN(TRIM(J3524))=0</formula>
    </cfRule>
  </conditionalFormatting>
  <conditionalFormatting sqref="U3524 AD3523:AD3524">
    <cfRule type="cellIs" dxfId="17008" priority="17009" operator="equal">
      <formula>1</formula>
    </cfRule>
  </conditionalFormatting>
  <conditionalFormatting sqref="U3523">
    <cfRule type="cellIs" dxfId="17007" priority="17008" operator="equal">
      <formula>1</formula>
    </cfRule>
  </conditionalFormatting>
  <conditionalFormatting sqref="V3523:W3525">
    <cfRule type="containsBlanks" dxfId="17006" priority="17007">
      <formula>LEN(TRIM(V3523))=0</formula>
    </cfRule>
  </conditionalFormatting>
  <conditionalFormatting sqref="AE3523:AF3527">
    <cfRule type="containsBlanks" dxfId="17005" priority="17006">
      <formula>LEN(TRIM(AE3523))=0</formula>
    </cfRule>
  </conditionalFormatting>
  <conditionalFormatting sqref="Y3499:AF3499">
    <cfRule type="containsBlanks" dxfId="17004" priority="17005">
      <formula>LEN(TRIM(Y3499))=0</formula>
    </cfRule>
  </conditionalFormatting>
  <conditionalFormatting sqref="P3513">
    <cfRule type="containsBlanks" dxfId="17003" priority="17004">
      <formula>LEN(TRIM(P3513))=0</formula>
    </cfRule>
  </conditionalFormatting>
  <conditionalFormatting sqref="M3523:N3523">
    <cfRule type="containsBlanks" dxfId="17002" priority="17003">
      <formula>LEN(TRIM(M3523))=0</formula>
    </cfRule>
  </conditionalFormatting>
  <conditionalFormatting sqref="R3499:X3499 I3499:P3499">
    <cfRule type="containsBlanks" dxfId="17001" priority="17002">
      <formula>LEN(TRIM(I3499))=0</formula>
    </cfRule>
  </conditionalFormatting>
  <conditionalFormatting sqref="P3503:P3512">
    <cfRule type="cellIs" dxfId="17000" priority="16999" operator="equal">
      <formula>0</formula>
    </cfRule>
    <cfRule type="cellIs" dxfId="16999" priority="17000" operator="equal">
      <formula>1.5</formula>
    </cfRule>
    <cfRule type="cellIs" dxfId="16998" priority="17001" operator="equal">
      <formula>3</formula>
    </cfRule>
  </conditionalFormatting>
  <conditionalFormatting sqref="N3503:O3512 I3524 I3526 D3499 B3499">
    <cfRule type="containsBlanks" dxfId="16997" priority="16998">
      <formula>LEN(TRIM(B3499))=0</formula>
    </cfRule>
  </conditionalFormatting>
  <conditionalFormatting sqref="P3514">
    <cfRule type="containsBlanks" dxfId="16996" priority="16997">
      <formula>LEN(TRIM(P3514))=0</formula>
    </cfRule>
  </conditionalFormatting>
  <conditionalFormatting sqref="AD3503:AE3512">
    <cfRule type="containsBlanks" dxfId="16995" priority="16996">
      <formula>LEN(TRIM(AD3503))=0</formula>
    </cfRule>
  </conditionalFormatting>
  <conditionalFormatting sqref="AF3513">
    <cfRule type="containsBlanks" dxfId="16994" priority="16995">
      <formula>LEN(TRIM(AF3513))=0</formula>
    </cfRule>
  </conditionalFormatting>
  <conditionalFormatting sqref="AF3503:AF3512">
    <cfRule type="cellIs" dxfId="16993" priority="16992" operator="equal">
      <formula>0</formula>
    </cfRule>
    <cfRule type="cellIs" dxfId="16992" priority="16993" operator="equal">
      <formula>1.5</formula>
    </cfRule>
    <cfRule type="cellIs" dxfId="16991" priority="16994" operator="equal">
      <formula>3</formula>
    </cfRule>
  </conditionalFormatting>
  <conditionalFormatting sqref="W3526">
    <cfRule type="containsBlanks" dxfId="16990" priority="16991">
      <formula>LEN(TRIM(W3526))=0</formula>
    </cfRule>
  </conditionalFormatting>
  <conditionalFormatting sqref="V3526">
    <cfRule type="containsBlanks" dxfId="16989" priority="16990">
      <formula>LEN(TRIM(V3526))=0</formula>
    </cfRule>
  </conditionalFormatting>
  <conditionalFormatting sqref="AF3528">
    <cfRule type="containsBlanks" dxfId="16988" priority="16989">
      <formula>LEN(TRIM(AF3528))=0</formula>
    </cfRule>
  </conditionalFormatting>
  <conditionalFormatting sqref="AE3528">
    <cfRule type="containsBlanks" dxfId="16987" priority="16988">
      <formula>LEN(TRIM(AE3528))=0</formula>
    </cfRule>
  </conditionalFormatting>
  <conditionalFormatting sqref="D3522">
    <cfRule type="containsBlanks" dxfId="16986" priority="16987">
      <formula>LEN(TRIM(D3522))=0</formula>
    </cfRule>
  </conditionalFormatting>
  <conditionalFormatting sqref="J3524">
    <cfRule type="containsBlanks" dxfId="16985" priority="16986">
      <formula>LEN(TRIM(J3524))=0</formula>
    </cfRule>
  </conditionalFormatting>
  <conditionalFormatting sqref="U3524 AD3523:AD3524">
    <cfRule type="cellIs" dxfId="16984" priority="16985" operator="equal">
      <formula>1</formula>
    </cfRule>
  </conditionalFormatting>
  <conditionalFormatting sqref="U3523">
    <cfRule type="cellIs" dxfId="16983" priority="16984" operator="equal">
      <formula>1</formula>
    </cfRule>
  </conditionalFormatting>
  <conditionalFormatting sqref="V3523:W3525">
    <cfRule type="containsBlanks" dxfId="16982" priority="16983">
      <formula>LEN(TRIM(V3523))=0</formula>
    </cfRule>
  </conditionalFormatting>
  <conditionalFormatting sqref="AE3523:AF3527">
    <cfRule type="containsBlanks" dxfId="16981" priority="16982">
      <formula>LEN(TRIM(AE3523))=0</formula>
    </cfRule>
  </conditionalFormatting>
  <conditionalFormatting sqref="Y3499:AF3499">
    <cfRule type="containsBlanks" dxfId="16980" priority="16981">
      <formula>LEN(TRIM(Y3499))=0</formula>
    </cfRule>
  </conditionalFormatting>
  <conditionalFormatting sqref="U3528:W3528">
    <cfRule type="containsBlanks" dxfId="16979" priority="16980">
      <formula>LEN(TRIM(U3528))=0</formula>
    </cfRule>
  </conditionalFormatting>
  <conditionalFormatting sqref="U3529:W3529">
    <cfRule type="containsBlanks" dxfId="16978" priority="16979">
      <formula>LEN(TRIM(U3529))=0</formula>
    </cfRule>
  </conditionalFormatting>
  <conditionalFormatting sqref="P3499:P3533">
    <cfRule type="cellIs" dxfId="16977" priority="16978" operator="equal">
      <formula>1</formula>
    </cfRule>
  </conditionalFormatting>
  <conditionalFormatting sqref="AF3499:AF3533">
    <cfRule type="cellIs" dxfId="16976" priority="16977" operator="equal">
      <formula>1</formula>
    </cfRule>
  </conditionalFormatting>
  <conditionalFormatting sqref="P3499:P3533">
    <cfRule type="cellIs" dxfId="16975" priority="16976" operator="equal">
      <formula>1</formula>
    </cfRule>
  </conditionalFormatting>
  <conditionalFormatting sqref="AF3499:AF3533">
    <cfRule type="cellIs" dxfId="16974" priority="16975" operator="equal">
      <formula>1</formula>
    </cfRule>
  </conditionalFormatting>
  <conditionalFormatting sqref="L3503:L3512">
    <cfRule type="cellIs" dxfId="16973" priority="16972" operator="equal">
      <formula>"Н"</formula>
    </cfRule>
    <cfRule type="cellIs" dxfId="16972" priority="16973" operator="equal">
      <formula>"П"</formula>
    </cfRule>
    <cfRule type="cellIs" dxfId="16971" priority="16974" operator="equal">
      <formula>"В"</formula>
    </cfRule>
  </conditionalFormatting>
  <conditionalFormatting sqref="AB3503:AB3512">
    <cfRule type="cellIs" dxfId="16970" priority="16969" operator="equal">
      <formula>"Н"</formula>
    </cfRule>
    <cfRule type="cellIs" dxfId="16969" priority="16970" operator="equal">
      <formula>"П"</formula>
    </cfRule>
    <cfRule type="cellIs" dxfId="16968" priority="16971" operator="equal">
      <formula>"В"</formula>
    </cfRule>
  </conditionalFormatting>
  <conditionalFormatting sqref="P3549">
    <cfRule type="containsBlanks" dxfId="16967" priority="16968">
      <formula>LEN(TRIM(P3549))=0</formula>
    </cfRule>
  </conditionalFormatting>
  <conditionalFormatting sqref="M3559:N3559">
    <cfRule type="containsBlanks" dxfId="16966" priority="16967">
      <formula>LEN(TRIM(M3559))=0</formula>
    </cfRule>
  </conditionalFormatting>
  <conditionalFormatting sqref="R3535:X3535 I3535:P3535">
    <cfRule type="containsBlanks" dxfId="16965" priority="16966">
      <formula>LEN(TRIM(I3535))=0</formula>
    </cfRule>
  </conditionalFormatting>
  <conditionalFormatting sqref="P3539:P3548">
    <cfRule type="cellIs" dxfId="16964" priority="16963" operator="equal">
      <formula>0</formula>
    </cfRule>
    <cfRule type="cellIs" dxfId="16963" priority="16964" operator="equal">
      <formula>1.5</formula>
    </cfRule>
    <cfRule type="cellIs" dxfId="16962" priority="16965" operator="equal">
      <formula>3</formula>
    </cfRule>
  </conditionalFormatting>
  <conditionalFormatting sqref="N3539:O3548 I3560 I3562 D3535 B3535">
    <cfRule type="containsBlanks" dxfId="16961" priority="16962">
      <formula>LEN(TRIM(B3535))=0</formula>
    </cfRule>
  </conditionalFormatting>
  <conditionalFormatting sqref="P3550">
    <cfRule type="containsBlanks" dxfId="16960" priority="16961">
      <formula>LEN(TRIM(P3550))=0</formula>
    </cfRule>
  </conditionalFormatting>
  <conditionalFormatting sqref="AD3539:AE3548">
    <cfRule type="containsBlanks" dxfId="16959" priority="16960">
      <formula>LEN(TRIM(AD3539))=0</formula>
    </cfRule>
  </conditionalFormatting>
  <conditionalFormatting sqref="AF3549">
    <cfRule type="containsBlanks" dxfId="16958" priority="16959">
      <formula>LEN(TRIM(AF3549))=0</formula>
    </cfRule>
  </conditionalFormatting>
  <conditionalFormatting sqref="AF3539:AF3548">
    <cfRule type="cellIs" dxfId="16957" priority="16956" operator="equal">
      <formula>0</formula>
    </cfRule>
    <cfRule type="cellIs" dxfId="16956" priority="16957" operator="equal">
      <formula>1.5</formula>
    </cfRule>
    <cfRule type="cellIs" dxfId="16955" priority="16958" operator="equal">
      <formula>3</formula>
    </cfRule>
  </conditionalFormatting>
  <conditionalFormatting sqref="W3562">
    <cfRule type="containsBlanks" dxfId="16954" priority="16955">
      <formula>LEN(TRIM(W3562))=0</formula>
    </cfRule>
  </conditionalFormatting>
  <conditionalFormatting sqref="V3562">
    <cfRule type="containsBlanks" dxfId="16953" priority="16954">
      <formula>LEN(TRIM(V3562))=0</formula>
    </cfRule>
  </conditionalFormatting>
  <conditionalFormatting sqref="AF3564">
    <cfRule type="containsBlanks" dxfId="16952" priority="16953">
      <formula>LEN(TRIM(AF3564))=0</formula>
    </cfRule>
  </conditionalFormatting>
  <conditionalFormatting sqref="AE3564">
    <cfRule type="containsBlanks" dxfId="16951" priority="16952">
      <formula>LEN(TRIM(AE3564))=0</formula>
    </cfRule>
  </conditionalFormatting>
  <conditionalFormatting sqref="D3558">
    <cfRule type="containsBlanks" dxfId="16950" priority="16951">
      <formula>LEN(TRIM(D3558))=0</formula>
    </cfRule>
  </conditionalFormatting>
  <conditionalFormatting sqref="J3560">
    <cfRule type="containsBlanks" dxfId="16949" priority="16950">
      <formula>LEN(TRIM(J3560))=0</formula>
    </cfRule>
  </conditionalFormatting>
  <conditionalFormatting sqref="U3560 AD3559:AD3560">
    <cfRule type="cellIs" dxfId="16948" priority="16949" operator="equal">
      <formula>1</formula>
    </cfRule>
  </conditionalFormatting>
  <conditionalFormatting sqref="U3559">
    <cfRule type="cellIs" dxfId="16947" priority="16948" operator="equal">
      <formula>1</formula>
    </cfRule>
  </conditionalFormatting>
  <conditionalFormatting sqref="V3559:W3561">
    <cfRule type="containsBlanks" dxfId="16946" priority="16947">
      <formula>LEN(TRIM(V3559))=0</formula>
    </cfRule>
  </conditionalFormatting>
  <conditionalFormatting sqref="AE3559:AF3563">
    <cfRule type="containsBlanks" dxfId="16945" priority="16946">
      <formula>LEN(TRIM(AE3559))=0</formula>
    </cfRule>
  </conditionalFormatting>
  <conditionalFormatting sqref="Y3535:AF3535">
    <cfRule type="containsBlanks" dxfId="16944" priority="16945">
      <formula>LEN(TRIM(Y3535))=0</formula>
    </cfRule>
  </conditionalFormatting>
  <conditionalFormatting sqref="P3549">
    <cfRule type="containsBlanks" dxfId="16943" priority="16944">
      <formula>LEN(TRIM(P3549))=0</formula>
    </cfRule>
  </conditionalFormatting>
  <conditionalFormatting sqref="M3559:N3559">
    <cfRule type="containsBlanks" dxfId="16942" priority="16943">
      <formula>LEN(TRIM(M3559))=0</formula>
    </cfRule>
  </conditionalFormatting>
  <conditionalFormatting sqref="R3535:X3535 I3535:P3535">
    <cfRule type="containsBlanks" dxfId="16941" priority="16942">
      <formula>LEN(TRIM(I3535))=0</formula>
    </cfRule>
  </conditionalFormatting>
  <conditionalFormatting sqref="P3539:P3548">
    <cfRule type="cellIs" dxfId="16940" priority="16939" operator="equal">
      <formula>0</formula>
    </cfRule>
    <cfRule type="cellIs" dxfId="16939" priority="16940" operator="equal">
      <formula>1.5</formula>
    </cfRule>
    <cfRule type="cellIs" dxfId="16938" priority="16941" operator="equal">
      <formula>3</formula>
    </cfRule>
  </conditionalFormatting>
  <conditionalFormatting sqref="N3539:O3548 I3560 I3562 D3535 B3535">
    <cfRule type="containsBlanks" dxfId="16937" priority="16938">
      <formula>LEN(TRIM(B3535))=0</formula>
    </cfRule>
  </conditionalFormatting>
  <conditionalFormatting sqref="P3550">
    <cfRule type="containsBlanks" dxfId="16936" priority="16937">
      <formula>LEN(TRIM(P3550))=0</formula>
    </cfRule>
  </conditionalFormatting>
  <conditionalFormatting sqref="AD3539:AE3548">
    <cfRule type="containsBlanks" dxfId="16935" priority="16936">
      <formula>LEN(TRIM(AD3539))=0</formula>
    </cfRule>
  </conditionalFormatting>
  <conditionalFormatting sqref="AF3549">
    <cfRule type="containsBlanks" dxfId="16934" priority="16935">
      <formula>LEN(TRIM(AF3549))=0</formula>
    </cfRule>
  </conditionalFormatting>
  <conditionalFormatting sqref="AF3539:AF3548">
    <cfRule type="cellIs" dxfId="16933" priority="16932" operator="equal">
      <formula>0</formula>
    </cfRule>
    <cfRule type="cellIs" dxfId="16932" priority="16933" operator="equal">
      <formula>1.5</formula>
    </cfRule>
    <cfRule type="cellIs" dxfId="16931" priority="16934" operator="equal">
      <formula>3</formula>
    </cfRule>
  </conditionalFormatting>
  <conditionalFormatting sqref="W3562">
    <cfRule type="containsBlanks" dxfId="16930" priority="16931">
      <formula>LEN(TRIM(W3562))=0</formula>
    </cfRule>
  </conditionalFormatting>
  <conditionalFormatting sqref="V3562">
    <cfRule type="containsBlanks" dxfId="16929" priority="16930">
      <formula>LEN(TRIM(V3562))=0</formula>
    </cfRule>
  </conditionalFormatting>
  <conditionalFormatting sqref="AF3564">
    <cfRule type="containsBlanks" dxfId="16928" priority="16929">
      <formula>LEN(TRIM(AF3564))=0</formula>
    </cfRule>
  </conditionalFormatting>
  <conditionalFormatting sqref="AE3564">
    <cfRule type="containsBlanks" dxfId="16927" priority="16928">
      <formula>LEN(TRIM(AE3564))=0</formula>
    </cfRule>
  </conditionalFormatting>
  <conditionalFormatting sqref="D3558">
    <cfRule type="containsBlanks" dxfId="16926" priority="16927">
      <formula>LEN(TRIM(D3558))=0</formula>
    </cfRule>
  </conditionalFormatting>
  <conditionalFormatting sqref="J3560">
    <cfRule type="containsBlanks" dxfId="16925" priority="16926">
      <formula>LEN(TRIM(J3560))=0</formula>
    </cfRule>
  </conditionalFormatting>
  <conditionalFormatting sqref="U3560 AD3559:AD3560">
    <cfRule type="cellIs" dxfId="16924" priority="16925" operator="equal">
      <formula>1</formula>
    </cfRule>
  </conditionalFormatting>
  <conditionalFormatting sqref="U3559">
    <cfRule type="cellIs" dxfId="16923" priority="16924" operator="equal">
      <formula>1</formula>
    </cfRule>
  </conditionalFormatting>
  <conditionalFormatting sqref="V3559:W3561">
    <cfRule type="containsBlanks" dxfId="16922" priority="16923">
      <formula>LEN(TRIM(V3559))=0</formula>
    </cfRule>
  </conditionalFormatting>
  <conditionalFormatting sqref="AE3559:AF3563">
    <cfRule type="containsBlanks" dxfId="16921" priority="16922">
      <formula>LEN(TRIM(AE3559))=0</formula>
    </cfRule>
  </conditionalFormatting>
  <conditionalFormatting sqref="Y3535:AF3535">
    <cfRule type="containsBlanks" dxfId="16920" priority="16921">
      <formula>LEN(TRIM(Y3535))=0</formula>
    </cfRule>
  </conditionalFormatting>
  <conditionalFormatting sqref="P3549">
    <cfRule type="containsBlanks" dxfId="16919" priority="16920">
      <formula>LEN(TRIM(P3549))=0</formula>
    </cfRule>
  </conditionalFormatting>
  <conditionalFormatting sqref="M3559:N3559">
    <cfRule type="containsBlanks" dxfId="16918" priority="16919">
      <formula>LEN(TRIM(M3559))=0</formula>
    </cfRule>
  </conditionalFormatting>
  <conditionalFormatting sqref="R3535:X3535 I3535:P3535">
    <cfRule type="containsBlanks" dxfId="16917" priority="16918">
      <formula>LEN(TRIM(I3535))=0</formula>
    </cfRule>
  </conditionalFormatting>
  <conditionalFormatting sqref="P3539:P3548">
    <cfRule type="cellIs" dxfId="16916" priority="16915" operator="equal">
      <formula>0</formula>
    </cfRule>
    <cfRule type="cellIs" dxfId="16915" priority="16916" operator="equal">
      <formula>1.5</formula>
    </cfRule>
    <cfRule type="cellIs" dxfId="16914" priority="16917" operator="equal">
      <formula>3</formula>
    </cfRule>
  </conditionalFormatting>
  <conditionalFormatting sqref="N3539:O3548 I3560 I3562 D3535 B3535">
    <cfRule type="containsBlanks" dxfId="16913" priority="16914">
      <formula>LEN(TRIM(B3535))=0</formula>
    </cfRule>
  </conditionalFormatting>
  <conditionalFormatting sqref="P3550">
    <cfRule type="containsBlanks" dxfId="16912" priority="16913">
      <formula>LEN(TRIM(P3550))=0</formula>
    </cfRule>
  </conditionalFormatting>
  <conditionalFormatting sqref="AD3539:AE3548">
    <cfRule type="containsBlanks" dxfId="16911" priority="16912">
      <formula>LEN(TRIM(AD3539))=0</formula>
    </cfRule>
  </conditionalFormatting>
  <conditionalFormatting sqref="AF3549">
    <cfRule type="containsBlanks" dxfId="16910" priority="16911">
      <formula>LEN(TRIM(AF3549))=0</formula>
    </cfRule>
  </conditionalFormatting>
  <conditionalFormatting sqref="AF3539:AF3548">
    <cfRule type="cellIs" dxfId="16909" priority="16908" operator="equal">
      <formula>0</formula>
    </cfRule>
    <cfRule type="cellIs" dxfId="16908" priority="16909" operator="equal">
      <formula>1.5</formula>
    </cfRule>
    <cfRule type="cellIs" dxfId="16907" priority="16910" operator="equal">
      <formula>3</formula>
    </cfRule>
  </conditionalFormatting>
  <conditionalFormatting sqref="W3562">
    <cfRule type="containsBlanks" dxfId="16906" priority="16907">
      <formula>LEN(TRIM(W3562))=0</formula>
    </cfRule>
  </conditionalFormatting>
  <conditionalFormatting sqref="V3562">
    <cfRule type="containsBlanks" dxfId="16905" priority="16906">
      <formula>LEN(TRIM(V3562))=0</formula>
    </cfRule>
  </conditionalFormatting>
  <conditionalFormatting sqref="AF3564">
    <cfRule type="containsBlanks" dxfId="16904" priority="16905">
      <formula>LEN(TRIM(AF3564))=0</formula>
    </cfRule>
  </conditionalFormatting>
  <conditionalFormatting sqref="AE3564">
    <cfRule type="containsBlanks" dxfId="16903" priority="16904">
      <formula>LEN(TRIM(AE3564))=0</formula>
    </cfRule>
  </conditionalFormatting>
  <conditionalFormatting sqref="D3558">
    <cfRule type="containsBlanks" dxfId="16902" priority="16903">
      <formula>LEN(TRIM(D3558))=0</formula>
    </cfRule>
  </conditionalFormatting>
  <conditionalFormatting sqref="J3560">
    <cfRule type="containsBlanks" dxfId="16901" priority="16902">
      <formula>LEN(TRIM(J3560))=0</formula>
    </cfRule>
  </conditionalFormatting>
  <conditionalFormatting sqref="U3560 AD3559:AD3560">
    <cfRule type="cellIs" dxfId="16900" priority="16901" operator="equal">
      <formula>1</formula>
    </cfRule>
  </conditionalFormatting>
  <conditionalFormatting sqref="U3559">
    <cfRule type="cellIs" dxfId="16899" priority="16900" operator="equal">
      <formula>1</formula>
    </cfRule>
  </conditionalFormatting>
  <conditionalFormatting sqref="V3559:W3561">
    <cfRule type="containsBlanks" dxfId="16898" priority="16899">
      <formula>LEN(TRIM(V3559))=0</formula>
    </cfRule>
  </conditionalFormatting>
  <conditionalFormatting sqref="AE3559:AF3563">
    <cfRule type="containsBlanks" dxfId="16897" priority="16898">
      <formula>LEN(TRIM(AE3559))=0</formula>
    </cfRule>
  </conditionalFormatting>
  <conditionalFormatting sqref="Y3535:AF3535">
    <cfRule type="containsBlanks" dxfId="16896" priority="16897">
      <formula>LEN(TRIM(Y3535))=0</formula>
    </cfRule>
  </conditionalFormatting>
  <conditionalFormatting sqref="U3564:W3564">
    <cfRule type="containsBlanks" dxfId="16895" priority="16896">
      <formula>LEN(TRIM(U3564))=0</formula>
    </cfRule>
  </conditionalFormatting>
  <conditionalFormatting sqref="U3565:W3565">
    <cfRule type="containsBlanks" dxfId="16894" priority="16895">
      <formula>LEN(TRIM(U3565))=0</formula>
    </cfRule>
  </conditionalFormatting>
  <conditionalFormatting sqref="P3535:P3569">
    <cfRule type="cellIs" dxfId="16893" priority="16894" operator="equal">
      <formula>1</formula>
    </cfRule>
  </conditionalFormatting>
  <conditionalFormatting sqref="AF3535:AF3569">
    <cfRule type="cellIs" dxfId="16892" priority="16893" operator="equal">
      <formula>1</formula>
    </cfRule>
  </conditionalFormatting>
  <conditionalFormatting sqref="P3535:P3569">
    <cfRule type="cellIs" dxfId="16891" priority="16892" operator="equal">
      <formula>1</formula>
    </cfRule>
  </conditionalFormatting>
  <conditionalFormatting sqref="AF3535:AF3569">
    <cfRule type="cellIs" dxfId="16890" priority="16891" operator="equal">
      <formula>1</formula>
    </cfRule>
  </conditionalFormatting>
  <conditionalFormatting sqref="L3539:L3548">
    <cfRule type="cellIs" dxfId="16889" priority="16888" operator="equal">
      <formula>"Н"</formula>
    </cfRule>
    <cfRule type="cellIs" dxfId="16888" priority="16889" operator="equal">
      <formula>"П"</formula>
    </cfRule>
    <cfRule type="cellIs" dxfId="16887" priority="16890" operator="equal">
      <formula>"В"</formula>
    </cfRule>
  </conditionalFormatting>
  <conditionalFormatting sqref="AB3539:AB3548">
    <cfRule type="cellIs" dxfId="16886" priority="16885" operator="equal">
      <formula>"Н"</formula>
    </cfRule>
    <cfRule type="cellIs" dxfId="16885" priority="16886" operator="equal">
      <formula>"П"</formula>
    </cfRule>
    <cfRule type="cellIs" dxfId="16884" priority="16887" operator="equal">
      <formula>"В"</formula>
    </cfRule>
  </conditionalFormatting>
  <conditionalFormatting sqref="P3585">
    <cfRule type="containsBlanks" dxfId="16883" priority="16884">
      <formula>LEN(TRIM(P3585))=0</formula>
    </cfRule>
  </conditionalFormatting>
  <conditionalFormatting sqref="M3595:N3595">
    <cfRule type="containsBlanks" dxfId="16882" priority="16883">
      <formula>LEN(TRIM(M3595))=0</formula>
    </cfRule>
  </conditionalFormatting>
  <conditionalFormatting sqref="R3571:X3571 I3571:P3571">
    <cfRule type="containsBlanks" dxfId="16881" priority="16882">
      <formula>LEN(TRIM(I3571))=0</formula>
    </cfRule>
  </conditionalFormatting>
  <conditionalFormatting sqref="P3575:P3584">
    <cfRule type="cellIs" dxfId="16880" priority="16879" operator="equal">
      <formula>0</formula>
    </cfRule>
    <cfRule type="cellIs" dxfId="16879" priority="16880" operator="equal">
      <formula>1.5</formula>
    </cfRule>
    <cfRule type="cellIs" dxfId="16878" priority="16881" operator="equal">
      <formula>3</formula>
    </cfRule>
  </conditionalFormatting>
  <conditionalFormatting sqref="N3575:O3584 I3596 I3598 D3571 B3571">
    <cfRule type="containsBlanks" dxfId="16877" priority="16878">
      <formula>LEN(TRIM(B3571))=0</formula>
    </cfRule>
  </conditionalFormatting>
  <conditionalFormatting sqref="P3586">
    <cfRule type="containsBlanks" dxfId="16876" priority="16877">
      <formula>LEN(TRIM(P3586))=0</formula>
    </cfRule>
  </conditionalFormatting>
  <conditionalFormatting sqref="AD3575:AE3584">
    <cfRule type="containsBlanks" dxfId="16875" priority="16876">
      <formula>LEN(TRIM(AD3575))=0</formula>
    </cfRule>
  </conditionalFormatting>
  <conditionalFormatting sqref="AF3585">
    <cfRule type="containsBlanks" dxfId="16874" priority="16875">
      <formula>LEN(TRIM(AF3585))=0</formula>
    </cfRule>
  </conditionalFormatting>
  <conditionalFormatting sqref="AF3575:AF3584">
    <cfRule type="cellIs" dxfId="16873" priority="16872" operator="equal">
      <formula>0</formula>
    </cfRule>
    <cfRule type="cellIs" dxfId="16872" priority="16873" operator="equal">
      <formula>1.5</formula>
    </cfRule>
    <cfRule type="cellIs" dxfId="16871" priority="16874" operator="equal">
      <formula>3</formula>
    </cfRule>
  </conditionalFormatting>
  <conditionalFormatting sqref="W3598">
    <cfRule type="containsBlanks" dxfId="16870" priority="16871">
      <formula>LEN(TRIM(W3598))=0</formula>
    </cfRule>
  </conditionalFormatting>
  <conditionalFormatting sqref="V3598">
    <cfRule type="containsBlanks" dxfId="16869" priority="16870">
      <formula>LEN(TRIM(V3598))=0</formula>
    </cfRule>
  </conditionalFormatting>
  <conditionalFormatting sqref="AF3600">
    <cfRule type="containsBlanks" dxfId="16868" priority="16869">
      <formula>LEN(TRIM(AF3600))=0</formula>
    </cfRule>
  </conditionalFormatting>
  <conditionalFormatting sqref="AE3600">
    <cfRule type="containsBlanks" dxfId="16867" priority="16868">
      <formula>LEN(TRIM(AE3600))=0</formula>
    </cfRule>
  </conditionalFormatting>
  <conditionalFormatting sqref="D3594">
    <cfRule type="containsBlanks" dxfId="16866" priority="16867">
      <formula>LEN(TRIM(D3594))=0</formula>
    </cfRule>
  </conditionalFormatting>
  <conditionalFormatting sqref="J3596">
    <cfRule type="containsBlanks" dxfId="16865" priority="16866">
      <formula>LEN(TRIM(J3596))=0</formula>
    </cfRule>
  </conditionalFormatting>
  <conditionalFormatting sqref="U3596 AD3595:AD3596">
    <cfRule type="cellIs" dxfId="16864" priority="16865" operator="equal">
      <formula>1</formula>
    </cfRule>
  </conditionalFormatting>
  <conditionalFormatting sqref="U3595">
    <cfRule type="cellIs" dxfId="16863" priority="16864" operator="equal">
      <formula>1</formula>
    </cfRule>
  </conditionalFormatting>
  <conditionalFormatting sqref="V3595:W3597">
    <cfRule type="containsBlanks" dxfId="16862" priority="16863">
      <formula>LEN(TRIM(V3595))=0</formula>
    </cfRule>
  </conditionalFormatting>
  <conditionalFormatting sqref="AE3595:AF3599">
    <cfRule type="containsBlanks" dxfId="16861" priority="16862">
      <formula>LEN(TRIM(AE3595))=0</formula>
    </cfRule>
  </conditionalFormatting>
  <conditionalFormatting sqref="Y3571:AF3571">
    <cfRule type="containsBlanks" dxfId="16860" priority="16861">
      <formula>LEN(TRIM(Y3571))=0</formula>
    </cfRule>
  </conditionalFormatting>
  <conditionalFormatting sqref="P3585">
    <cfRule type="containsBlanks" dxfId="16859" priority="16860">
      <formula>LEN(TRIM(P3585))=0</formula>
    </cfRule>
  </conditionalFormatting>
  <conditionalFormatting sqref="M3595:N3595">
    <cfRule type="containsBlanks" dxfId="16858" priority="16859">
      <formula>LEN(TRIM(M3595))=0</formula>
    </cfRule>
  </conditionalFormatting>
  <conditionalFormatting sqref="R3571:X3571 I3571:P3571">
    <cfRule type="containsBlanks" dxfId="16857" priority="16858">
      <formula>LEN(TRIM(I3571))=0</formula>
    </cfRule>
  </conditionalFormatting>
  <conditionalFormatting sqref="P3575:P3584">
    <cfRule type="cellIs" dxfId="16856" priority="16855" operator="equal">
      <formula>0</formula>
    </cfRule>
    <cfRule type="cellIs" dxfId="16855" priority="16856" operator="equal">
      <formula>1.5</formula>
    </cfRule>
    <cfRule type="cellIs" dxfId="16854" priority="16857" operator="equal">
      <formula>3</formula>
    </cfRule>
  </conditionalFormatting>
  <conditionalFormatting sqref="N3575:O3584 I3596 I3598 D3571 B3571">
    <cfRule type="containsBlanks" dxfId="16853" priority="16854">
      <formula>LEN(TRIM(B3571))=0</formula>
    </cfRule>
  </conditionalFormatting>
  <conditionalFormatting sqref="P3586">
    <cfRule type="containsBlanks" dxfId="16852" priority="16853">
      <formula>LEN(TRIM(P3586))=0</formula>
    </cfRule>
  </conditionalFormatting>
  <conditionalFormatting sqref="AD3575:AE3584">
    <cfRule type="containsBlanks" dxfId="16851" priority="16852">
      <formula>LEN(TRIM(AD3575))=0</formula>
    </cfRule>
  </conditionalFormatting>
  <conditionalFormatting sqref="AF3585">
    <cfRule type="containsBlanks" dxfId="16850" priority="16851">
      <formula>LEN(TRIM(AF3585))=0</formula>
    </cfRule>
  </conditionalFormatting>
  <conditionalFormatting sqref="AF3575:AF3584">
    <cfRule type="cellIs" dxfId="16849" priority="16848" operator="equal">
      <formula>0</formula>
    </cfRule>
    <cfRule type="cellIs" dxfId="16848" priority="16849" operator="equal">
      <formula>1.5</formula>
    </cfRule>
    <cfRule type="cellIs" dxfId="16847" priority="16850" operator="equal">
      <formula>3</formula>
    </cfRule>
  </conditionalFormatting>
  <conditionalFormatting sqref="W3598">
    <cfRule type="containsBlanks" dxfId="16846" priority="16847">
      <formula>LEN(TRIM(W3598))=0</formula>
    </cfRule>
  </conditionalFormatting>
  <conditionalFormatting sqref="V3598">
    <cfRule type="containsBlanks" dxfId="16845" priority="16846">
      <formula>LEN(TRIM(V3598))=0</formula>
    </cfRule>
  </conditionalFormatting>
  <conditionalFormatting sqref="AF3600">
    <cfRule type="containsBlanks" dxfId="16844" priority="16845">
      <formula>LEN(TRIM(AF3600))=0</formula>
    </cfRule>
  </conditionalFormatting>
  <conditionalFormatting sqref="AE3600">
    <cfRule type="containsBlanks" dxfId="16843" priority="16844">
      <formula>LEN(TRIM(AE3600))=0</formula>
    </cfRule>
  </conditionalFormatting>
  <conditionalFormatting sqref="D3594">
    <cfRule type="containsBlanks" dxfId="16842" priority="16843">
      <formula>LEN(TRIM(D3594))=0</formula>
    </cfRule>
  </conditionalFormatting>
  <conditionalFormatting sqref="J3596">
    <cfRule type="containsBlanks" dxfId="16841" priority="16842">
      <formula>LEN(TRIM(J3596))=0</formula>
    </cfRule>
  </conditionalFormatting>
  <conditionalFormatting sqref="U3596 AD3595:AD3596">
    <cfRule type="cellIs" dxfId="16840" priority="16841" operator="equal">
      <formula>1</formula>
    </cfRule>
  </conditionalFormatting>
  <conditionalFormatting sqref="U3595">
    <cfRule type="cellIs" dxfId="16839" priority="16840" operator="equal">
      <formula>1</formula>
    </cfRule>
  </conditionalFormatting>
  <conditionalFormatting sqref="V3595:W3597">
    <cfRule type="containsBlanks" dxfId="16838" priority="16839">
      <formula>LEN(TRIM(V3595))=0</formula>
    </cfRule>
  </conditionalFormatting>
  <conditionalFormatting sqref="AE3595:AF3599">
    <cfRule type="containsBlanks" dxfId="16837" priority="16838">
      <formula>LEN(TRIM(AE3595))=0</formula>
    </cfRule>
  </conditionalFormatting>
  <conditionalFormatting sqref="Y3571:AF3571">
    <cfRule type="containsBlanks" dxfId="16836" priority="16837">
      <formula>LEN(TRIM(Y3571))=0</formula>
    </cfRule>
  </conditionalFormatting>
  <conditionalFormatting sqref="P3585">
    <cfRule type="containsBlanks" dxfId="16835" priority="16836">
      <formula>LEN(TRIM(P3585))=0</formula>
    </cfRule>
  </conditionalFormatting>
  <conditionalFormatting sqref="M3595:N3595">
    <cfRule type="containsBlanks" dxfId="16834" priority="16835">
      <formula>LEN(TRIM(M3595))=0</formula>
    </cfRule>
  </conditionalFormatting>
  <conditionalFormatting sqref="R3571:X3571 I3571:P3571">
    <cfRule type="containsBlanks" dxfId="16833" priority="16834">
      <formula>LEN(TRIM(I3571))=0</formula>
    </cfRule>
  </conditionalFormatting>
  <conditionalFormatting sqref="P3575:P3584">
    <cfRule type="cellIs" dxfId="16832" priority="16831" operator="equal">
      <formula>0</formula>
    </cfRule>
    <cfRule type="cellIs" dxfId="16831" priority="16832" operator="equal">
      <formula>1.5</formula>
    </cfRule>
    <cfRule type="cellIs" dxfId="16830" priority="16833" operator="equal">
      <formula>3</formula>
    </cfRule>
  </conditionalFormatting>
  <conditionalFormatting sqref="N3575:O3584 I3596 I3598 D3571 B3571">
    <cfRule type="containsBlanks" dxfId="16829" priority="16830">
      <formula>LEN(TRIM(B3571))=0</formula>
    </cfRule>
  </conditionalFormatting>
  <conditionalFormatting sqref="P3586">
    <cfRule type="containsBlanks" dxfId="16828" priority="16829">
      <formula>LEN(TRIM(P3586))=0</formula>
    </cfRule>
  </conditionalFormatting>
  <conditionalFormatting sqref="AD3575:AE3584">
    <cfRule type="containsBlanks" dxfId="16827" priority="16828">
      <formula>LEN(TRIM(AD3575))=0</formula>
    </cfRule>
  </conditionalFormatting>
  <conditionalFormatting sqref="AF3585">
    <cfRule type="containsBlanks" dxfId="16826" priority="16827">
      <formula>LEN(TRIM(AF3585))=0</formula>
    </cfRule>
  </conditionalFormatting>
  <conditionalFormatting sqref="AF3575:AF3584">
    <cfRule type="cellIs" dxfId="16825" priority="16824" operator="equal">
      <formula>0</formula>
    </cfRule>
    <cfRule type="cellIs" dxfId="16824" priority="16825" operator="equal">
      <formula>1.5</formula>
    </cfRule>
    <cfRule type="cellIs" dxfId="16823" priority="16826" operator="equal">
      <formula>3</formula>
    </cfRule>
  </conditionalFormatting>
  <conditionalFormatting sqref="W3598">
    <cfRule type="containsBlanks" dxfId="16822" priority="16823">
      <formula>LEN(TRIM(W3598))=0</formula>
    </cfRule>
  </conditionalFormatting>
  <conditionalFormatting sqref="V3598">
    <cfRule type="containsBlanks" dxfId="16821" priority="16822">
      <formula>LEN(TRIM(V3598))=0</formula>
    </cfRule>
  </conditionalFormatting>
  <conditionalFormatting sqref="AF3600">
    <cfRule type="containsBlanks" dxfId="16820" priority="16821">
      <formula>LEN(TRIM(AF3600))=0</formula>
    </cfRule>
  </conditionalFormatting>
  <conditionalFormatting sqref="AE3600">
    <cfRule type="containsBlanks" dxfId="16819" priority="16820">
      <formula>LEN(TRIM(AE3600))=0</formula>
    </cfRule>
  </conditionalFormatting>
  <conditionalFormatting sqref="D3594">
    <cfRule type="containsBlanks" dxfId="16818" priority="16819">
      <formula>LEN(TRIM(D3594))=0</formula>
    </cfRule>
  </conditionalFormatting>
  <conditionalFormatting sqref="J3596">
    <cfRule type="containsBlanks" dxfId="16817" priority="16818">
      <formula>LEN(TRIM(J3596))=0</formula>
    </cfRule>
  </conditionalFormatting>
  <conditionalFormatting sqref="U3596 AD3595:AD3596">
    <cfRule type="cellIs" dxfId="16816" priority="16817" operator="equal">
      <formula>1</formula>
    </cfRule>
  </conditionalFormatting>
  <conditionalFormatting sqref="U3595">
    <cfRule type="cellIs" dxfId="16815" priority="16816" operator="equal">
      <formula>1</formula>
    </cfRule>
  </conditionalFormatting>
  <conditionalFormatting sqref="V3595:W3597">
    <cfRule type="containsBlanks" dxfId="16814" priority="16815">
      <formula>LEN(TRIM(V3595))=0</formula>
    </cfRule>
  </conditionalFormatting>
  <conditionalFormatting sqref="AE3595:AF3599">
    <cfRule type="containsBlanks" dxfId="16813" priority="16814">
      <formula>LEN(TRIM(AE3595))=0</formula>
    </cfRule>
  </conditionalFormatting>
  <conditionalFormatting sqref="Y3571:AF3571">
    <cfRule type="containsBlanks" dxfId="16812" priority="16813">
      <formula>LEN(TRIM(Y3571))=0</formula>
    </cfRule>
  </conditionalFormatting>
  <conditionalFormatting sqref="U3600:W3600">
    <cfRule type="containsBlanks" dxfId="16811" priority="16812">
      <formula>LEN(TRIM(U3600))=0</formula>
    </cfRule>
  </conditionalFormatting>
  <conditionalFormatting sqref="U3601:W3601">
    <cfRule type="containsBlanks" dxfId="16810" priority="16811">
      <formula>LEN(TRIM(U3601))=0</formula>
    </cfRule>
  </conditionalFormatting>
  <conditionalFormatting sqref="P3571:P3605">
    <cfRule type="cellIs" dxfId="16809" priority="16810" operator="equal">
      <formula>1</formula>
    </cfRule>
  </conditionalFormatting>
  <conditionalFormatting sqref="AF3571:AF3605">
    <cfRule type="cellIs" dxfId="16808" priority="16809" operator="equal">
      <formula>1</formula>
    </cfRule>
  </conditionalFormatting>
  <conditionalFormatting sqref="P3571:P3605">
    <cfRule type="cellIs" dxfId="16807" priority="16808" operator="equal">
      <formula>1</formula>
    </cfRule>
  </conditionalFormatting>
  <conditionalFormatting sqref="AF3571:AF3605">
    <cfRule type="cellIs" dxfId="16806" priority="16807" operator="equal">
      <formula>1</formula>
    </cfRule>
  </conditionalFormatting>
  <conditionalFormatting sqref="L3575:L3584">
    <cfRule type="cellIs" dxfId="16805" priority="16804" operator="equal">
      <formula>"Н"</formula>
    </cfRule>
    <cfRule type="cellIs" dxfId="16804" priority="16805" operator="equal">
      <formula>"П"</formula>
    </cfRule>
    <cfRule type="cellIs" dxfId="16803" priority="16806" operator="equal">
      <formula>"В"</formula>
    </cfRule>
  </conditionalFormatting>
  <conditionalFormatting sqref="AB3575:AB3584">
    <cfRule type="cellIs" dxfId="16802" priority="16801" operator="equal">
      <formula>"Н"</formula>
    </cfRule>
    <cfRule type="cellIs" dxfId="16801" priority="16802" operator="equal">
      <formula>"П"</formula>
    </cfRule>
    <cfRule type="cellIs" dxfId="16800" priority="16803" operator="equal">
      <formula>"В"</formula>
    </cfRule>
  </conditionalFormatting>
  <conditionalFormatting sqref="P3621">
    <cfRule type="containsBlanks" dxfId="16799" priority="16800">
      <formula>LEN(TRIM(P3621))=0</formula>
    </cfRule>
  </conditionalFormatting>
  <conditionalFormatting sqref="M3631:N3631">
    <cfRule type="containsBlanks" dxfId="16798" priority="16799">
      <formula>LEN(TRIM(M3631))=0</formula>
    </cfRule>
  </conditionalFormatting>
  <conditionalFormatting sqref="R3607:X3607 I3607:P3607">
    <cfRule type="containsBlanks" dxfId="16797" priority="16798">
      <formula>LEN(TRIM(I3607))=0</formula>
    </cfRule>
  </conditionalFormatting>
  <conditionalFormatting sqref="P3611:P3620">
    <cfRule type="cellIs" dxfId="16796" priority="16795" operator="equal">
      <formula>0</formula>
    </cfRule>
    <cfRule type="cellIs" dxfId="16795" priority="16796" operator="equal">
      <formula>1.5</formula>
    </cfRule>
    <cfRule type="cellIs" dxfId="16794" priority="16797" operator="equal">
      <formula>3</formula>
    </cfRule>
  </conditionalFormatting>
  <conditionalFormatting sqref="N3611:O3620 I3632 I3634 D3607 B3607">
    <cfRule type="containsBlanks" dxfId="16793" priority="16794">
      <formula>LEN(TRIM(B3607))=0</formula>
    </cfRule>
  </conditionalFormatting>
  <conditionalFormatting sqref="P3622">
    <cfRule type="containsBlanks" dxfId="16792" priority="16793">
      <formula>LEN(TRIM(P3622))=0</formula>
    </cfRule>
  </conditionalFormatting>
  <conditionalFormatting sqref="AD3611:AE3620">
    <cfRule type="containsBlanks" dxfId="16791" priority="16792">
      <formula>LEN(TRIM(AD3611))=0</formula>
    </cfRule>
  </conditionalFormatting>
  <conditionalFormatting sqref="AF3621">
    <cfRule type="containsBlanks" dxfId="16790" priority="16791">
      <formula>LEN(TRIM(AF3621))=0</formula>
    </cfRule>
  </conditionalFormatting>
  <conditionalFormatting sqref="AF3611:AF3620">
    <cfRule type="cellIs" dxfId="16789" priority="16788" operator="equal">
      <formula>0</formula>
    </cfRule>
    <cfRule type="cellIs" dxfId="16788" priority="16789" operator="equal">
      <formula>1.5</formula>
    </cfRule>
    <cfRule type="cellIs" dxfId="16787" priority="16790" operator="equal">
      <formula>3</formula>
    </cfRule>
  </conditionalFormatting>
  <conditionalFormatting sqref="W3634">
    <cfRule type="containsBlanks" dxfId="16786" priority="16787">
      <formula>LEN(TRIM(W3634))=0</formula>
    </cfRule>
  </conditionalFormatting>
  <conditionalFormatting sqref="V3634">
    <cfRule type="containsBlanks" dxfId="16785" priority="16786">
      <formula>LEN(TRIM(V3634))=0</formula>
    </cfRule>
  </conditionalFormatting>
  <conditionalFormatting sqref="AF3636">
    <cfRule type="containsBlanks" dxfId="16784" priority="16785">
      <formula>LEN(TRIM(AF3636))=0</formula>
    </cfRule>
  </conditionalFormatting>
  <conditionalFormatting sqref="AE3636">
    <cfRule type="containsBlanks" dxfId="16783" priority="16784">
      <formula>LEN(TRIM(AE3636))=0</formula>
    </cfRule>
  </conditionalFormatting>
  <conditionalFormatting sqref="D3630">
    <cfRule type="containsBlanks" dxfId="16782" priority="16783">
      <formula>LEN(TRIM(D3630))=0</formula>
    </cfRule>
  </conditionalFormatting>
  <conditionalFormatting sqref="J3632">
    <cfRule type="containsBlanks" dxfId="16781" priority="16782">
      <formula>LEN(TRIM(J3632))=0</formula>
    </cfRule>
  </conditionalFormatting>
  <conditionalFormatting sqref="U3632 AD3631:AD3632">
    <cfRule type="cellIs" dxfId="16780" priority="16781" operator="equal">
      <formula>1</formula>
    </cfRule>
  </conditionalFormatting>
  <conditionalFormatting sqref="U3631">
    <cfRule type="cellIs" dxfId="16779" priority="16780" operator="equal">
      <formula>1</formula>
    </cfRule>
  </conditionalFormatting>
  <conditionalFormatting sqref="V3631:W3633">
    <cfRule type="containsBlanks" dxfId="16778" priority="16779">
      <formula>LEN(TRIM(V3631))=0</formula>
    </cfRule>
  </conditionalFormatting>
  <conditionalFormatting sqref="AE3631:AF3635">
    <cfRule type="containsBlanks" dxfId="16777" priority="16778">
      <formula>LEN(TRIM(AE3631))=0</formula>
    </cfRule>
  </conditionalFormatting>
  <conditionalFormatting sqref="Y3607:AF3607">
    <cfRule type="containsBlanks" dxfId="16776" priority="16777">
      <formula>LEN(TRIM(Y3607))=0</formula>
    </cfRule>
  </conditionalFormatting>
  <conditionalFormatting sqref="P3621">
    <cfRule type="containsBlanks" dxfId="16775" priority="16776">
      <formula>LEN(TRIM(P3621))=0</formula>
    </cfRule>
  </conditionalFormatting>
  <conditionalFormatting sqref="M3631:N3631">
    <cfRule type="containsBlanks" dxfId="16774" priority="16775">
      <formula>LEN(TRIM(M3631))=0</formula>
    </cfRule>
  </conditionalFormatting>
  <conditionalFormatting sqref="R3607:X3607 I3607:P3607">
    <cfRule type="containsBlanks" dxfId="16773" priority="16774">
      <formula>LEN(TRIM(I3607))=0</formula>
    </cfRule>
  </conditionalFormatting>
  <conditionalFormatting sqref="P3611:P3620">
    <cfRule type="cellIs" dxfId="16772" priority="16771" operator="equal">
      <formula>0</formula>
    </cfRule>
    <cfRule type="cellIs" dxfId="16771" priority="16772" operator="equal">
      <formula>1.5</formula>
    </cfRule>
    <cfRule type="cellIs" dxfId="16770" priority="16773" operator="equal">
      <formula>3</formula>
    </cfRule>
  </conditionalFormatting>
  <conditionalFormatting sqref="N3611:O3620 I3632 I3634 D3607 B3607">
    <cfRule type="containsBlanks" dxfId="16769" priority="16770">
      <formula>LEN(TRIM(B3607))=0</formula>
    </cfRule>
  </conditionalFormatting>
  <conditionalFormatting sqref="P3622">
    <cfRule type="containsBlanks" dxfId="16768" priority="16769">
      <formula>LEN(TRIM(P3622))=0</formula>
    </cfRule>
  </conditionalFormatting>
  <conditionalFormatting sqref="AD3611:AE3620">
    <cfRule type="containsBlanks" dxfId="16767" priority="16768">
      <formula>LEN(TRIM(AD3611))=0</formula>
    </cfRule>
  </conditionalFormatting>
  <conditionalFormatting sqref="AF3621">
    <cfRule type="containsBlanks" dxfId="16766" priority="16767">
      <formula>LEN(TRIM(AF3621))=0</formula>
    </cfRule>
  </conditionalFormatting>
  <conditionalFormatting sqref="AF3611:AF3620">
    <cfRule type="cellIs" dxfId="16765" priority="16764" operator="equal">
      <formula>0</formula>
    </cfRule>
    <cfRule type="cellIs" dxfId="16764" priority="16765" operator="equal">
      <formula>1.5</formula>
    </cfRule>
    <cfRule type="cellIs" dxfId="16763" priority="16766" operator="equal">
      <formula>3</formula>
    </cfRule>
  </conditionalFormatting>
  <conditionalFormatting sqref="W3634">
    <cfRule type="containsBlanks" dxfId="16762" priority="16763">
      <formula>LEN(TRIM(W3634))=0</formula>
    </cfRule>
  </conditionalFormatting>
  <conditionalFormatting sqref="V3634">
    <cfRule type="containsBlanks" dxfId="16761" priority="16762">
      <formula>LEN(TRIM(V3634))=0</formula>
    </cfRule>
  </conditionalFormatting>
  <conditionalFormatting sqref="AF3636">
    <cfRule type="containsBlanks" dxfId="16760" priority="16761">
      <formula>LEN(TRIM(AF3636))=0</formula>
    </cfRule>
  </conditionalFormatting>
  <conditionalFormatting sqref="AE3636">
    <cfRule type="containsBlanks" dxfId="16759" priority="16760">
      <formula>LEN(TRIM(AE3636))=0</formula>
    </cfRule>
  </conditionalFormatting>
  <conditionalFormatting sqref="D3630">
    <cfRule type="containsBlanks" dxfId="16758" priority="16759">
      <formula>LEN(TRIM(D3630))=0</formula>
    </cfRule>
  </conditionalFormatting>
  <conditionalFormatting sqref="J3632">
    <cfRule type="containsBlanks" dxfId="16757" priority="16758">
      <formula>LEN(TRIM(J3632))=0</formula>
    </cfRule>
  </conditionalFormatting>
  <conditionalFormatting sqref="U3632 AD3631:AD3632">
    <cfRule type="cellIs" dxfId="16756" priority="16757" operator="equal">
      <formula>1</formula>
    </cfRule>
  </conditionalFormatting>
  <conditionalFormatting sqref="U3631">
    <cfRule type="cellIs" dxfId="16755" priority="16756" operator="equal">
      <formula>1</formula>
    </cfRule>
  </conditionalFormatting>
  <conditionalFormatting sqref="V3631:W3633">
    <cfRule type="containsBlanks" dxfId="16754" priority="16755">
      <formula>LEN(TRIM(V3631))=0</formula>
    </cfRule>
  </conditionalFormatting>
  <conditionalFormatting sqref="AE3631:AF3635">
    <cfRule type="containsBlanks" dxfId="16753" priority="16754">
      <formula>LEN(TRIM(AE3631))=0</formula>
    </cfRule>
  </conditionalFormatting>
  <conditionalFormatting sqref="Y3607:AF3607">
    <cfRule type="containsBlanks" dxfId="16752" priority="16753">
      <formula>LEN(TRIM(Y3607))=0</formula>
    </cfRule>
  </conditionalFormatting>
  <conditionalFormatting sqref="P3621">
    <cfRule type="containsBlanks" dxfId="16751" priority="16752">
      <formula>LEN(TRIM(P3621))=0</formula>
    </cfRule>
  </conditionalFormatting>
  <conditionalFormatting sqref="M3631:N3631">
    <cfRule type="containsBlanks" dxfId="16750" priority="16751">
      <formula>LEN(TRIM(M3631))=0</formula>
    </cfRule>
  </conditionalFormatting>
  <conditionalFormatting sqref="R3607:X3607 I3607:P3607">
    <cfRule type="containsBlanks" dxfId="16749" priority="16750">
      <formula>LEN(TRIM(I3607))=0</formula>
    </cfRule>
  </conditionalFormatting>
  <conditionalFormatting sqref="P3611:P3620">
    <cfRule type="cellIs" dxfId="16748" priority="16747" operator="equal">
      <formula>0</formula>
    </cfRule>
    <cfRule type="cellIs" dxfId="16747" priority="16748" operator="equal">
      <formula>1.5</formula>
    </cfRule>
    <cfRule type="cellIs" dxfId="16746" priority="16749" operator="equal">
      <formula>3</formula>
    </cfRule>
  </conditionalFormatting>
  <conditionalFormatting sqref="N3611:O3620 I3632 I3634 D3607 B3607">
    <cfRule type="containsBlanks" dxfId="16745" priority="16746">
      <formula>LEN(TRIM(B3607))=0</formula>
    </cfRule>
  </conditionalFormatting>
  <conditionalFormatting sqref="P3622">
    <cfRule type="containsBlanks" dxfId="16744" priority="16745">
      <formula>LEN(TRIM(P3622))=0</formula>
    </cfRule>
  </conditionalFormatting>
  <conditionalFormatting sqref="AD3611:AE3620">
    <cfRule type="containsBlanks" dxfId="16743" priority="16744">
      <formula>LEN(TRIM(AD3611))=0</formula>
    </cfRule>
  </conditionalFormatting>
  <conditionalFormatting sqref="AF3621">
    <cfRule type="containsBlanks" dxfId="16742" priority="16743">
      <formula>LEN(TRIM(AF3621))=0</formula>
    </cfRule>
  </conditionalFormatting>
  <conditionalFormatting sqref="AF3611:AF3620">
    <cfRule type="cellIs" dxfId="16741" priority="16740" operator="equal">
      <formula>0</formula>
    </cfRule>
    <cfRule type="cellIs" dxfId="16740" priority="16741" operator="equal">
      <formula>1.5</formula>
    </cfRule>
    <cfRule type="cellIs" dxfId="16739" priority="16742" operator="equal">
      <formula>3</formula>
    </cfRule>
  </conditionalFormatting>
  <conditionalFormatting sqref="W3634">
    <cfRule type="containsBlanks" dxfId="16738" priority="16739">
      <formula>LEN(TRIM(W3634))=0</formula>
    </cfRule>
  </conditionalFormatting>
  <conditionalFormatting sqref="V3634">
    <cfRule type="containsBlanks" dxfId="16737" priority="16738">
      <formula>LEN(TRIM(V3634))=0</formula>
    </cfRule>
  </conditionalFormatting>
  <conditionalFormatting sqref="AF3636">
    <cfRule type="containsBlanks" dxfId="16736" priority="16737">
      <formula>LEN(TRIM(AF3636))=0</formula>
    </cfRule>
  </conditionalFormatting>
  <conditionalFormatting sqref="AE3636">
    <cfRule type="containsBlanks" dxfId="16735" priority="16736">
      <formula>LEN(TRIM(AE3636))=0</formula>
    </cfRule>
  </conditionalFormatting>
  <conditionalFormatting sqref="D3630">
    <cfRule type="containsBlanks" dxfId="16734" priority="16735">
      <formula>LEN(TRIM(D3630))=0</formula>
    </cfRule>
  </conditionalFormatting>
  <conditionalFormatting sqref="J3632">
    <cfRule type="containsBlanks" dxfId="16733" priority="16734">
      <formula>LEN(TRIM(J3632))=0</formula>
    </cfRule>
  </conditionalFormatting>
  <conditionalFormatting sqref="U3632 AD3631:AD3632">
    <cfRule type="cellIs" dxfId="16732" priority="16733" operator="equal">
      <formula>1</formula>
    </cfRule>
  </conditionalFormatting>
  <conditionalFormatting sqref="U3631">
    <cfRule type="cellIs" dxfId="16731" priority="16732" operator="equal">
      <formula>1</formula>
    </cfRule>
  </conditionalFormatting>
  <conditionalFormatting sqref="V3631:W3633">
    <cfRule type="containsBlanks" dxfId="16730" priority="16731">
      <formula>LEN(TRIM(V3631))=0</formula>
    </cfRule>
  </conditionalFormatting>
  <conditionalFormatting sqref="AE3631:AF3635">
    <cfRule type="containsBlanks" dxfId="16729" priority="16730">
      <formula>LEN(TRIM(AE3631))=0</formula>
    </cfRule>
  </conditionalFormatting>
  <conditionalFormatting sqref="Y3607:AF3607">
    <cfRule type="containsBlanks" dxfId="16728" priority="16729">
      <formula>LEN(TRIM(Y3607))=0</formula>
    </cfRule>
  </conditionalFormatting>
  <conditionalFormatting sqref="U3636:W3636">
    <cfRule type="containsBlanks" dxfId="16727" priority="16728">
      <formula>LEN(TRIM(U3636))=0</formula>
    </cfRule>
  </conditionalFormatting>
  <conditionalFormatting sqref="U3637:W3637">
    <cfRule type="containsBlanks" dxfId="16726" priority="16727">
      <formula>LEN(TRIM(U3637))=0</formula>
    </cfRule>
  </conditionalFormatting>
  <conditionalFormatting sqref="P3607:P3641">
    <cfRule type="cellIs" dxfId="16725" priority="16726" operator="equal">
      <formula>1</formula>
    </cfRule>
  </conditionalFormatting>
  <conditionalFormatting sqref="AF3607:AF3641">
    <cfRule type="cellIs" dxfId="16724" priority="16725" operator="equal">
      <formula>1</formula>
    </cfRule>
  </conditionalFormatting>
  <conditionalFormatting sqref="P3607:P3641">
    <cfRule type="cellIs" dxfId="16723" priority="16724" operator="equal">
      <formula>1</formula>
    </cfRule>
  </conditionalFormatting>
  <conditionalFormatting sqref="AF3607:AF3641">
    <cfRule type="cellIs" dxfId="16722" priority="16723" operator="equal">
      <formula>1</formula>
    </cfRule>
  </conditionalFormatting>
  <conditionalFormatting sqref="L3611:L3620">
    <cfRule type="cellIs" dxfId="16721" priority="16720" operator="equal">
      <formula>"Н"</formula>
    </cfRule>
    <cfRule type="cellIs" dxfId="16720" priority="16721" operator="equal">
      <formula>"П"</formula>
    </cfRule>
    <cfRule type="cellIs" dxfId="16719" priority="16722" operator="equal">
      <formula>"В"</formula>
    </cfRule>
  </conditionalFormatting>
  <conditionalFormatting sqref="AB3611:AB3620">
    <cfRule type="cellIs" dxfId="16718" priority="16717" operator="equal">
      <formula>"Н"</formula>
    </cfRule>
    <cfRule type="cellIs" dxfId="16717" priority="16718" operator="equal">
      <formula>"П"</formula>
    </cfRule>
    <cfRule type="cellIs" dxfId="16716" priority="16719" operator="equal">
      <formula>"В"</formula>
    </cfRule>
  </conditionalFormatting>
  <conditionalFormatting sqref="P3657">
    <cfRule type="containsBlanks" dxfId="16715" priority="16716">
      <formula>LEN(TRIM(P3657))=0</formula>
    </cfRule>
  </conditionalFormatting>
  <conditionalFormatting sqref="M3667:N3667">
    <cfRule type="containsBlanks" dxfId="16714" priority="16715">
      <formula>LEN(TRIM(M3667))=0</formula>
    </cfRule>
  </conditionalFormatting>
  <conditionalFormatting sqref="R3643:X3643 I3643:P3643">
    <cfRule type="containsBlanks" dxfId="16713" priority="16714">
      <formula>LEN(TRIM(I3643))=0</formula>
    </cfRule>
  </conditionalFormatting>
  <conditionalFormatting sqref="P3647:P3656">
    <cfRule type="cellIs" dxfId="16712" priority="16711" operator="equal">
      <formula>0</formula>
    </cfRule>
    <cfRule type="cellIs" dxfId="16711" priority="16712" operator="equal">
      <formula>1.5</formula>
    </cfRule>
    <cfRule type="cellIs" dxfId="16710" priority="16713" operator="equal">
      <formula>3</formula>
    </cfRule>
  </conditionalFormatting>
  <conditionalFormatting sqref="N3647:O3656 I3668 I3670 D3643 B3643">
    <cfRule type="containsBlanks" dxfId="16709" priority="16710">
      <formula>LEN(TRIM(B3643))=0</formula>
    </cfRule>
  </conditionalFormatting>
  <conditionalFormatting sqref="P3658">
    <cfRule type="containsBlanks" dxfId="16708" priority="16709">
      <formula>LEN(TRIM(P3658))=0</formula>
    </cfRule>
  </conditionalFormatting>
  <conditionalFormatting sqref="AD3647:AE3656">
    <cfRule type="containsBlanks" dxfId="16707" priority="16708">
      <formula>LEN(TRIM(AD3647))=0</formula>
    </cfRule>
  </conditionalFormatting>
  <conditionalFormatting sqref="AF3657">
    <cfRule type="containsBlanks" dxfId="16706" priority="16707">
      <formula>LEN(TRIM(AF3657))=0</formula>
    </cfRule>
  </conditionalFormatting>
  <conditionalFormatting sqref="AF3647:AF3656">
    <cfRule type="cellIs" dxfId="16705" priority="16704" operator="equal">
      <formula>0</formula>
    </cfRule>
    <cfRule type="cellIs" dxfId="16704" priority="16705" operator="equal">
      <formula>1.5</formula>
    </cfRule>
    <cfRule type="cellIs" dxfId="16703" priority="16706" operator="equal">
      <formula>3</formula>
    </cfRule>
  </conditionalFormatting>
  <conditionalFormatting sqref="W3670">
    <cfRule type="containsBlanks" dxfId="16702" priority="16703">
      <formula>LEN(TRIM(W3670))=0</formula>
    </cfRule>
  </conditionalFormatting>
  <conditionalFormatting sqref="V3670">
    <cfRule type="containsBlanks" dxfId="16701" priority="16702">
      <formula>LEN(TRIM(V3670))=0</formula>
    </cfRule>
  </conditionalFormatting>
  <conditionalFormatting sqref="AF3672">
    <cfRule type="containsBlanks" dxfId="16700" priority="16701">
      <formula>LEN(TRIM(AF3672))=0</formula>
    </cfRule>
  </conditionalFormatting>
  <conditionalFormatting sqref="AE3672">
    <cfRule type="containsBlanks" dxfId="16699" priority="16700">
      <formula>LEN(TRIM(AE3672))=0</formula>
    </cfRule>
  </conditionalFormatting>
  <conditionalFormatting sqref="D3666">
    <cfRule type="containsBlanks" dxfId="16698" priority="16699">
      <formula>LEN(TRIM(D3666))=0</formula>
    </cfRule>
  </conditionalFormatting>
  <conditionalFormatting sqref="J3668">
    <cfRule type="containsBlanks" dxfId="16697" priority="16698">
      <formula>LEN(TRIM(J3668))=0</formula>
    </cfRule>
  </conditionalFormatting>
  <conditionalFormatting sqref="U3668 AD3667:AD3668">
    <cfRule type="cellIs" dxfId="16696" priority="16697" operator="equal">
      <formula>1</formula>
    </cfRule>
  </conditionalFormatting>
  <conditionalFormatting sqref="U3667">
    <cfRule type="cellIs" dxfId="16695" priority="16696" operator="equal">
      <formula>1</formula>
    </cfRule>
  </conditionalFormatting>
  <conditionalFormatting sqref="V3667:W3669">
    <cfRule type="containsBlanks" dxfId="16694" priority="16695">
      <formula>LEN(TRIM(V3667))=0</formula>
    </cfRule>
  </conditionalFormatting>
  <conditionalFormatting sqref="AE3667:AF3671">
    <cfRule type="containsBlanks" dxfId="16693" priority="16694">
      <formula>LEN(TRIM(AE3667))=0</formula>
    </cfRule>
  </conditionalFormatting>
  <conditionalFormatting sqref="Y3643:AF3643">
    <cfRule type="containsBlanks" dxfId="16692" priority="16693">
      <formula>LEN(TRIM(Y3643))=0</formula>
    </cfRule>
  </conditionalFormatting>
  <conditionalFormatting sqref="P3657">
    <cfRule type="containsBlanks" dxfId="16691" priority="16692">
      <formula>LEN(TRIM(P3657))=0</formula>
    </cfRule>
  </conditionalFormatting>
  <conditionalFormatting sqref="M3667:N3667">
    <cfRule type="containsBlanks" dxfId="16690" priority="16691">
      <formula>LEN(TRIM(M3667))=0</formula>
    </cfRule>
  </conditionalFormatting>
  <conditionalFormatting sqref="R3643:X3643 I3643:P3643">
    <cfRule type="containsBlanks" dxfId="16689" priority="16690">
      <formula>LEN(TRIM(I3643))=0</formula>
    </cfRule>
  </conditionalFormatting>
  <conditionalFormatting sqref="P3647:P3656">
    <cfRule type="cellIs" dxfId="16688" priority="16687" operator="equal">
      <formula>0</formula>
    </cfRule>
    <cfRule type="cellIs" dxfId="16687" priority="16688" operator="equal">
      <formula>1.5</formula>
    </cfRule>
    <cfRule type="cellIs" dxfId="16686" priority="16689" operator="equal">
      <formula>3</formula>
    </cfRule>
  </conditionalFormatting>
  <conditionalFormatting sqref="N3647:O3656 I3668 I3670 D3643 B3643">
    <cfRule type="containsBlanks" dxfId="16685" priority="16686">
      <formula>LEN(TRIM(B3643))=0</formula>
    </cfRule>
  </conditionalFormatting>
  <conditionalFormatting sqref="P3658">
    <cfRule type="containsBlanks" dxfId="16684" priority="16685">
      <formula>LEN(TRIM(P3658))=0</formula>
    </cfRule>
  </conditionalFormatting>
  <conditionalFormatting sqref="AD3647:AE3656">
    <cfRule type="containsBlanks" dxfId="16683" priority="16684">
      <formula>LEN(TRIM(AD3647))=0</formula>
    </cfRule>
  </conditionalFormatting>
  <conditionalFormatting sqref="AF3657">
    <cfRule type="containsBlanks" dxfId="16682" priority="16683">
      <formula>LEN(TRIM(AF3657))=0</formula>
    </cfRule>
  </conditionalFormatting>
  <conditionalFormatting sqref="AF3647:AF3656">
    <cfRule type="cellIs" dxfId="16681" priority="16680" operator="equal">
      <formula>0</formula>
    </cfRule>
    <cfRule type="cellIs" dxfId="16680" priority="16681" operator="equal">
      <formula>1.5</formula>
    </cfRule>
    <cfRule type="cellIs" dxfId="16679" priority="16682" operator="equal">
      <formula>3</formula>
    </cfRule>
  </conditionalFormatting>
  <conditionalFormatting sqref="W3670">
    <cfRule type="containsBlanks" dxfId="16678" priority="16679">
      <formula>LEN(TRIM(W3670))=0</formula>
    </cfRule>
  </conditionalFormatting>
  <conditionalFormatting sqref="V3670">
    <cfRule type="containsBlanks" dxfId="16677" priority="16678">
      <formula>LEN(TRIM(V3670))=0</formula>
    </cfRule>
  </conditionalFormatting>
  <conditionalFormatting sqref="AF3672">
    <cfRule type="containsBlanks" dxfId="16676" priority="16677">
      <formula>LEN(TRIM(AF3672))=0</formula>
    </cfRule>
  </conditionalFormatting>
  <conditionalFormatting sqref="AE3672">
    <cfRule type="containsBlanks" dxfId="16675" priority="16676">
      <formula>LEN(TRIM(AE3672))=0</formula>
    </cfRule>
  </conditionalFormatting>
  <conditionalFormatting sqref="D3666">
    <cfRule type="containsBlanks" dxfId="16674" priority="16675">
      <formula>LEN(TRIM(D3666))=0</formula>
    </cfRule>
  </conditionalFormatting>
  <conditionalFormatting sqref="J3668">
    <cfRule type="containsBlanks" dxfId="16673" priority="16674">
      <formula>LEN(TRIM(J3668))=0</formula>
    </cfRule>
  </conditionalFormatting>
  <conditionalFormatting sqref="U3668 AD3667:AD3668">
    <cfRule type="cellIs" dxfId="16672" priority="16673" operator="equal">
      <formula>1</formula>
    </cfRule>
  </conditionalFormatting>
  <conditionalFormatting sqref="U3667">
    <cfRule type="cellIs" dxfId="16671" priority="16672" operator="equal">
      <formula>1</formula>
    </cfRule>
  </conditionalFormatting>
  <conditionalFormatting sqref="V3667:W3669">
    <cfRule type="containsBlanks" dxfId="16670" priority="16671">
      <formula>LEN(TRIM(V3667))=0</formula>
    </cfRule>
  </conditionalFormatting>
  <conditionalFormatting sqref="AE3667:AF3671">
    <cfRule type="containsBlanks" dxfId="16669" priority="16670">
      <formula>LEN(TRIM(AE3667))=0</formula>
    </cfRule>
  </conditionalFormatting>
  <conditionalFormatting sqref="Y3643:AF3643">
    <cfRule type="containsBlanks" dxfId="16668" priority="16669">
      <formula>LEN(TRIM(Y3643))=0</formula>
    </cfRule>
  </conditionalFormatting>
  <conditionalFormatting sqref="P3657">
    <cfRule type="containsBlanks" dxfId="16667" priority="16668">
      <formula>LEN(TRIM(P3657))=0</formula>
    </cfRule>
  </conditionalFormatting>
  <conditionalFormatting sqref="M3667:N3667">
    <cfRule type="containsBlanks" dxfId="16666" priority="16667">
      <formula>LEN(TRIM(M3667))=0</formula>
    </cfRule>
  </conditionalFormatting>
  <conditionalFormatting sqref="R3643:X3643 I3643:P3643">
    <cfRule type="containsBlanks" dxfId="16665" priority="16666">
      <formula>LEN(TRIM(I3643))=0</formula>
    </cfRule>
  </conditionalFormatting>
  <conditionalFormatting sqref="P3647:P3656">
    <cfRule type="cellIs" dxfId="16664" priority="16663" operator="equal">
      <formula>0</formula>
    </cfRule>
    <cfRule type="cellIs" dxfId="16663" priority="16664" operator="equal">
      <formula>1.5</formula>
    </cfRule>
    <cfRule type="cellIs" dxfId="16662" priority="16665" operator="equal">
      <formula>3</formula>
    </cfRule>
  </conditionalFormatting>
  <conditionalFormatting sqref="N3647:O3656 I3668 I3670 D3643 B3643">
    <cfRule type="containsBlanks" dxfId="16661" priority="16662">
      <formula>LEN(TRIM(B3643))=0</formula>
    </cfRule>
  </conditionalFormatting>
  <conditionalFormatting sqref="P3658">
    <cfRule type="containsBlanks" dxfId="16660" priority="16661">
      <formula>LEN(TRIM(P3658))=0</formula>
    </cfRule>
  </conditionalFormatting>
  <conditionalFormatting sqref="AD3647:AE3656">
    <cfRule type="containsBlanks" dxfId="16659" priority="16660">
      <formula>LEN(TRIM(AD3647))=0</formula>
    </cfRule>
  </conditionalFormatting>
  <conditionalFormatting sqref="AF3657">
    <cfRule type="containsBlanks" dxfId="16658" priority="16659">
      <formula>LEN(TRIM(AF3657))=0</formula>
    </cfRule>
  </conditionalFormatting>
  <conditionalFormatting sqref="AF3647:AF3656">
    <cfRule type="cellIs" dxfId="16657" priority="16656" operator="equal">
      <formula>0</formula>
    </cfRule>
    <cfRule type="cellIs" dxfId="16656" priority="16657" operator="equal">
      <formula>1.5</formula>
    </cfRule>
    <cfRule type="cellIs" dxfId="16655" priority="16658" operator="equal">
      <formula>3</formula>
    </cfRule>
  </conditionalFormatting>
  <conditionalFormatting sqref="W3670">
    <cfRule type="containsBlanks" dxfId="16654" priority="16655">
      <formula>LEN(TRIM(W3670))=0</formula>
    </cfRule>
  </conditionalFormatting>
  <conditionalFormatting sqref="V3670">
    <cfRule type="containsBlanks" dxfId="16653" priority="16654">
      <formula>LEN(TRIM(V3670))=0</formula>
    </cfRule>
  </conditionalFormatting>
  <conditionalFormatting sqref="AF3672">
    <cfRule type="containsBlanks" dxfId="16652" priority="16653">
      <formula>LEN(TRIM(AF3672))=0</formula>
    </cfRule>
  </conditionalFormatting>
  <conditionalFormatting sqref="AE3672">
    <cfRule type="containsBlanks" dxfId="16651" priority="16652">
      <formula>LEN(TRIM(AE3672))=0</formula>
    </cfRule>
  </conditionalFormatting>
  <conditionalFormatting sqref="D3666">
    <cfRule type="containsBlanks" dxfId="16650" priority="16651">
      <formula>LEN(TRIM(D3666))=0</formula>
    </cfRule>
  </conditionalFormatting>
  <conditionalFormatting sqref="J3668">
    <cfRule type="containsBlanks" dxfId="16649" priority="16650">
      <formula>LEN(TRIM(J3668))=0</formula>
    </cfRule>
  </conditionalFormatting>
  <conditionalFormatting sqref="U3668 AD3667:AD3668">
    <cfRule type="cellIs" dxfId="16648" priority="16649" operator="equal">
      <formula>1</formula>
    </cfRule>
  </conditionalFormatting>
  <conditionalFormatting sqref="U3667">
    <cfRule type="cellIs" dxfId="16647" priority="16648" operator="equal">
      <formula>1</formula>
    </cfRule>
  </conditionalFormatting>
  <conditionalFormatting sqref="V3667:W3669">
    <cfRule type="containsBlanks" dxfId="16646" priority="16647">
      <formula>LEN(TRIM(V3667))=0</formula>
    </cfRule>
  </conditionalFormatting>
  <conditionalFormatting sqref="AE3667:AF3671">
    <cfRule type="containsBlanks" dxfId="16645" priority="16646">
      <formula>LEN(TRIM(AE3667))=0</formula>
    </cfRule>
  </conditionalFormatting>
  <conditionalFormatting sqref="Y3643:AF3643">
    <cfRule type="containsBlanks" dxfId="16644" priority="16645">
      <formula>LEN(TRIM(Y3643))=0</formula>
    </cfRule>
  </conditionalFormatting>
  <conditionalFormatting sqref="U3672:W3672">
    <cfRule type="containsBlanks" dxfId="16643" priority="16644">
      <formula>LEN(TRIM(U3672))=0</formula>
    </cfRule>
  </conditionalFormatting>
  <conditionalFormatting sqref="U3673:W3673">
    <cfRule type="containsBlanks" dxfId="16642" priority="16643">
      <formula>LEN(TRIM(U3673))=0</formula>
    </cfRule>
  </conditionalFormatting>
  <conditionalFormatting sqref="P3643:P3677">
    <cfRule type="cellIs" dxfId="16641" priority="16642" operator="equal">
      <formula>1</formula>
    </cfRule>
  </conditionalFormatting>
  <conditionalFormatting sqref="AF3643:AF3677">
    <cfRule type="cellIs" dxfId="16640" priority="16641" operator="equal">
      <formula>1</formula>
    </cfRule>
  </conditionalFormatting>
  <conditionalFormatting sqref="P3643:P3677">
    <cfRule type="cellIs" dxfId="16639" priority="16640" operator="equal">
      <formula>1</formula>
    </cfRule>
  </conditionalFormatting>
  <conditionalFormatting sqref="AF3643:AF3677">
    <cfRule type="cellIs" dxfId="16638" priority="16639" operator="equal">
      <formula>1</formula>
    </cfRule>
  </conditionalFormatting>
  <conditionalFormatting sqref="L3647:L3656">
    <cfRule type="cellIs" dxfId="16637" priority="16636" operator="equal">
      <formula>"Н"</formula>
    </cfRule>
    <cfRule type="cellIs" dxfId="16636" priority="16637" operator="equal">
      <formula>"П"</formula>
    </cfRule>
    <cfRule type="cellIs" dxfId="16635" priority="16638" operator="equal">
      <formula>"В"</formula>
    </cfRule>
  </conditionalFormatting>
  <conditionalFormatting sqref="AB3647:AB3656">
    <cfRule type="cellIs" dxfId="16634" priority="16633" operator="equal">
      <formula>"Н"</formula>
    </cfRule>
    <cfRule type="cellIs" dxfId="16633" priority="16634" operator="equal">
      <formula>"П"</formula>
    </cfRule>
    <cfRule type="cellIs" dxfId="16632" priority="16635" operator="equal">
      <formula>"В"</formula>
    </cfRule>
  </conditionalFormatting>
  <conditionalFormatting sqref="P3693">
    <cfRule type="containsBlanks" dxfId="16631" priority="16632">
      <formula>LEN(TRIM(P3693))=0</formula>
    </cfRule>
  </conditionalFormatting>
  <conditionalFormatting sqref="M3703:N3703">
    <cfRule type="containsBlanks" dxfId="16630" priority="16631">
      <formula>LEN(TRIM(M3703))=0</formula>
    </cfRule>
  </conditionalFormatting>
  <conditionalFormatting sqref="R3679:X3679 I3679:P3679">
    <cfRule type="containsBlanks" dxfId="16629" priority="16630">
      <formula>LEN(TRIM(I3679))=0</formula>
    </cfRule>
  </conditionalFormatting>
  <conditionalFormatting sqref="P3683:P3692">
    <cfRule type="cellIs" dxfId="16628" priority="16627" operator="equal">
      <formula>0</formula>
    </cfRule>
    <cfRule type="cellIs" dxfId="16627" priority="16628" operator="equal">
      <formula>1.5</formula>
    </cfRule>
    <cfRule type="cellIs" dxfId="16626" priority="16629" operator="equal">
      <formula>3</formula>
    </cfRule>
  </conditionalFormatting>
  <conditionalFormatting sqref="N3683:O3692 I3704 I3706 D3679 B3679">
    <cfRule type="containsBlanks" dxfId="16625" priority="16626">
      <formula>LEN(TRIM(B3679))=0</formula>
    </cfRule>
  </conditionalFormatting>
  <conditionalFormatting sqref="P3694">
    <cfRule type="containsBlanks" dxfId="16624" priority="16625">
      <formula>LEN(TRIM(P3694))=0</formula>
    </cfRule>
  </conditionalFormatting>
  <conditionalFormatting sqref="AD3683:AE3692">
    <cfRule type="containsBlanks" dxfId="16623" priority="16624">
      <formula>LEN(TRIM(AD3683))=0</formula>
    </cfRule>
  </conditionalFormatting>
  <conditionalFormatting sqref="AF3693">
    <cfRule type="containsBlanks" dxfId="16622" priority="16623">
      <formula>LEN(TRIM(AF3693))=0</formula>
    </cfRule>
  </conditionalFormatting>
  <conditionalFormatting sqref="AF3683:AF3692">
    <cfRule type="cellIs" dxfId="16621" priority="16620" operator="equal">
      <formula>0</formula>
    </cfRule>
    <cfRule type="cellIs" dxfId="16620" priority="16621" operator="equal">
      <formula>1.5</formula>
    </cfRule>
    <cfRule type="cellIs" dxfId="16619" priority="16622" operator="equal">
      <formula>3</formula>
    </cfRule>
  </conditionalFormatting>
  <conditionalFormatting sqref="W3706">
    <cfRule type="containsBlanks" dxfId="16618" priority="16619">
      <formula>LEN(TRIM(W3706))=0</formula>
    </cfRule>
  </conditionalFormatting>
  <conditionalFormatting sqref="V3706">
    <cfRule type="containsBlanks" dxfId="16617" priority="16618">
      <formula>LEN(TRIM(V3706))=0</formula>
    </cfRule>
  </conditionalFormatting>
  <conditionalFormatting sqref="AF3708">
    <cfRule type="containsBlanks" dxfId="16616" priority="16617">
      <formula>LEN(TRIM(AF3708))=0</formula>
    </cfRule>
  </conditionalFormatting>
  <conditionalFormatting sqref="AE3708">
    <cfRule type="containsBlanks" dxfId="16615" priority="16616">
      <formula>LEN(TRIM(AE3708))=0</formula>
    </cfRule>
  </conditionalFormatting>
  <conditionalFormatting sqref="D3702">
    <cfRule type="containsBlanks" dxfId="16614" priority="16615">
      <formula>LEN(TRIM(D3702))=0</formula>
    </cfRule>
  </conditionalFormatting>
  <conditionalFormatting sqref="J3704">
    <cfRule type="containsBlanks" dxfId="16613" priority="16614">
      <formula>LEN(TRIM(J3704))=0</formula>
    </cfRule>
  </conditionalFormatting>
  <conditionalFormatting sqref="U3704 AD3703:AD3704">
    <cfRule type="cellIs" dxfId="16612" priority="16613" operator="equal">
      <formula>1</formula>
    </cfRule>
  </conditionalFormatting>
  <conditionalFormatting sqref="U3703">
    <cfRule type="cellIs" dxfId="16611" priority="16612" operator="equal">
      <formula>1</formula>
    </cfRule>
  </conditionalFormatting>
  <conditionalFormatting sqref="V3703:W3705">
    <cfRule type="containsBlanks" dxfId="16610" priority="16611">
      <formula>LEN(TRIM(V3703))=0</formula>
    </cfRule>
  </conditionalFormatting>
  <conditionalFormatting sqref="AE3703:AF3707">
    <cfRule type="containsBlanks" dxfId="16609" priority="16610">
      <formula>LEN(TRIM(AE3703))=0</formula>
    </cfRule>
  </conditionalFormatting>
  <conditionalFormatting sqref="Y3679:AF3679">
    <cfRule type="containsBlanks" dxfId="16608" priority="16609">
      <formula>LEN(TRIM(Y3679))=0</formula>
    </cfRule>
  </conditionalFormatting>
  <conditionalFormatting sqref="P3693">
    <cfRule type="containsBlanks" dxfId="16607" priority="16608">
      <formula>LEN(TRIM(P3693))=0</formula>
    </cfRule>
  </conditionalFormatting>
  <conditionalFormatting sqref="M3703:N3703">
    <cfRule type="containsBlanks" dxfId="16606" priority="16607">
      <formula>LEN(TRIM(M3703))=0</formula>
    </cfRule>
  </conditionalFormatting>
  <conditionalFormatting sqref="R3679:X3679 I3679:P3679">
    <cfRule type="containsBlanks" dxfId="16605" priority="16606">
      <formula>LEN(TRIM(I3679))=0</formula>
    </cfRule>
  </conditionalFormatting>
  <conditionalFormatting sqref="P3683:P3692">
    <cfRule type="cellIs" dxfId="16604" priority="16603" operator="equal">
      <formula>0</formula>
    </cfRule>
    <cfRule type="cellIs" dxfId="16603" priority="16604" operator="equal">
      <formula>1.5</formula>
    </cfRule>
    <cfRule type="cellIs" dxfId="16602" priority="16605" operator="equal">
      <formula>3</formula>
    </cfRule>
  </conditionalFormatting>
  <conditionalFormatting sqref="N3683:O3692 I3704 I3706 D3679 B3679">
    <cfRule type="containsBlanks" dxfId="16601" priority="16602">
      <formula>LEN(TRIM(B3679))=0</formula>
    </cfRule>
  </conditionalFormatting>
  <conditionalFormatting sqref="P3694">
    <cfRule type="containsBlanks" dxfId="16600" priority="16601">
      <formula>LEN(TRIM(P3694))=0</formula>
    </cfRule>
  </conditionalFormatting>
  <conditionalFormatting sqref="AD3683:AE3692">
    <cfRule type="containsBlanks" dxfId="16599" priority="16600">
      <formula>LEN(TRIM(AD3683))=0</formula>
    </cfRule>
  </conditionalFormatting>
  <conditionalFormatting sqref="AF3693">
    <cfRule type="containsBlanks" dxfId="16598" priority="16599">
      <formula>LEN(TRIM(AF3693))=0</formula>
    </cfRule>
  </conditionalFormatting>
  <conditionalFormatting sqref="AF3683:AF3692">
    <cfRule type="cellIs" dxfId="16597" priority="16596" operator="equal">
      <formula>0</formula>
    </cfRule>
    <cfRule type="cellIs" dxfId="16596" priority="16597" operator="equal">
      <formula>1.5</formula>
    </cfRule>
    <cfRule type="cellIs" dxfId="16595" priority="16598" operator="equal">
      <formula>3</formula>
    </cfRule>
  </conditionalFormatting>
  <conditionalFormatting sqref="W3706">
    <cfRule type="containsBlanks" dxfId="16594" priority="16595">
      <formula>LEN(TRIM(W3706))=0</formula>
    </cfRule>
  </conditionalFormatting>
  <conditionalFormatting sqref="V3706">
    <cfRule type="containsBlanks" dxfId="16593" priority="16594">
      <formula>LEN(TRIM(V3706))=0</formula>
    </cfRule>
  </conditionalFormatting>
  <conditionalFormatting sqref="AF3708">
    <cfRule type="containsBlanks" dxfId="16592" priority="16593">
      <formula>LEN(TRIM(AF3708))=0</formula>
    </cfRule>
  </conditionalFormatting>
  <conditionalFormatting sqref="AE3708">
    <cfRule type="containsBlanks" dxfId="16591" priority="16592">
      <formula>LEN(TRIM(AE3708))=0</formula>
    </cfRule>
  </conditionalFormatting>
  <conditionalFormatting sqref="D3702">
    <cfRule type="containsBlanks" dxfId="16590" priority="16591">
      <formula>LEN(TRIM(D3702))=0</formula>
    </cfRule>
  </conditionalFormatting>
  <conditionalFormatting sqref="J3704">
    <cfRule type="containsBlanks" dxfId="16589" priority="16590">
      <formula>LEN(TRIM(J3704))=0</formula>
    </cfRule>
  </conditionalFormatting>
  <conditionalFormatting sqref="U3704 AD3703:AD3704">
    <cfRule type="cellIs" dxfId="16588" priority="16589" operator="equal">
      <formula>1</formula>
    </cfRule>
  </conditionalFormatting>
  <conditionalFormatting sqref="U3703">
    <cfRule type="cellIs" dxfId="16587" priority="16588" operator="equal">
      <formula>1</formula>
    </cfRule>
  </conditionalFormatting>
  <conditionalFormatting sqref="V3703:W3705">
    <cfRule type="containsBlanks" dxfId="16586" priority="16587">
      <formula>LEN(TRIM(V3703))=0</formula>
    </cfRule>
  </conditionalFormatting>
  <conditionalFormatting sqref="AE3703:AF3707">
    <cfRule type="containsBlanks" dxfId="16585" priority="16586">
      <formula>LEN(TRIM(AE3703))=0</formula>
    </cfRule>
  </conditionalFormatting>
  <conditionalFormatting sqref="Y3679:AF3679">
    <cfRule type="containsBlanks" dxfId="16584" priority="16585">
      <formula>LEN(TRIM(Y3679))=0</formula>
    </cfRule>
  </conditionalFormatting>
  <conditionalFormatting sqref="P3693">
    <cfRule type="containsBlanks" dxfId="16583" priority="16584">
      <formula>LEN(TRIM(P3693))=0</formula>
    </cfRule>
  </conditionalFormatting>
  <conditionalFormatting sqref="M3703:N3703">
    <cfRule type="containsBlanks" dxfId="16582" priority="16583">
      <formula>LEN(TRIM(M3703))=0</formula>
    </cfRule>
  </conditionalFormatting>
  <conditionalFormatting sqref="R3679:X3679 I3679:P3679">
    <cfRule type="containsBlanks" dxfId="16581" priority="16582">
      <formula>LEN(TRIM(I3679))=0</formula>
    </cfRule>
  </conditionalFormatting>
  <conditionalFormatting sqref="P3683:P3692">
    <cfRule type="cellIs" dxfId="16580" priority="16579" operator="equal">
      <formula>0</formula>
    </cfRule>
    <cfRule type="cellIs" dxfId="16579" priority="16580" operator="equal">
      <formula>1.5</formula>
    </cfRule>
    <cfRule type="cellIs" dxfId="16578" priority="16581" operator="equal">
      <formula>3</formula>
    </cfRule>
  </conditionalFormatting>
  <conditionalFormatting sqref="N3683:O3692 I3704 I3706 D3679 B3679">
    <cfRule type="containsBlanks" dxfId="16577" priority="16578">
      <formula>LEN(TRIM(B3679))=0</formula>
    </cfRule>
  </conditionalFormatting>
  <conditionalFormatting sqref="P3694">
    <cfRule type="containsBlanks" dxfId="16576" priority="16577">
      <formula>LEN(TRIM(P3694))=0</formula>
    </cfRule>
  </conditionalFormatting>
  <conditionalFormatting sqref="AD3683:AE3692">
    <cfRule type="containsBlanks" dxfId="16575" priority="16576">
      <formula>LEN(TRIM(AD3683))=0</formula>
    </cfRule>
  </conditionalFormatting>
  <conditionalFormatting sqref="AF3693">
    <cfRule type="containsBlanks" dxfId="16574" priority="16575">
      <formula>LEN(TRIM(AF3693))=0</formula>
    </cfRule>
  </conditionalFormatting>
  <conditionalFormatting sqref="AF3683:AF3692">
    <cfRule type="cellIs" dxfId="16573" priority="16572" operator="equal">
      <formula>0</formula>
    </cfRule>
    <cfRule type="cellIs" dxfId="16572" priority="16573" operator="equal">
      <formula>1.5</formula>
    </cfRule>
    <cfRule type="cellIs" dxfId="16571" priority="16574" operator="equal">
      <formula>3</formula>
    </cfRule>
  </conditionalFormatting>
  <conditionalFormatting sqref="W3706">
    <cfRule type="containsBlanks" dxfId="16570" priority="16571">
      <formula>LEN(TRIM(W3706))=0</formula>
    </cfRule>
  </conditionalFormatting>
  <conditionalFormatting sqref="V3706">
    <cfRule type="containsBlanks" dxfId="16569" priority="16570">
      <formula>LEN(TRIM(V3706))=0</formula>
    </cfRule>
  </conditionalFormatting>
  <conditionalFormatting sqref="AF3708">
    <cfRule type="containsBlanks" dxfId="16568" priority="16569">
      <formula>LEN(TRIM(AF3708))=0</formula>
    </cfRule>
  </conditionalFormatting>
  <conditionalFormatting sqref="AE3708">
    <cfRule type="containsBlanks" dxfId="16567" priority="16568">
      <formula>LEN(TRIM(AE3708))=0</formula>
    </cfRule>
  </conditionalFormatting>
  <conditionalFormatting sqref="D3702">
    <cfRule type="containsBlanks" dxfId="16566" priority="16567">
      <formula>LEN(TRIM(D3702))=0</formula>
    </cfRule>
  </conditionalFormatting>
  <conditionalFormatting sqref="J3704">
    <cfRule type="containsBlanks" dxfId="16565" priority="16566">
      <formula>LEN(TRIM(J3704))=0</formula>
    </cfRule>
  </conditionalFormatting>
  <conditionalFormatting sqref="U3704 AD3703:AD3704">
    <cfRule type="cellIs" dxfId="16564" priority="16565" operator="equal">
      <formula>1</formula>
    </cfRule>
  </conditionalFormatting>
  <conditionalFormatting sqref="U3703">
    <cfRule type="cellIs" dxfId="16563" priority="16564" operator="equal">
      <formula>1</formula>
    </cfRule>
  </conditionalFormatting>
  <conditionalFormatting sqref="V3703:W3705">
    <cfRule type="containsBlanks" dxfId="16562" priority="16563">
      <formula>LEN(TRIM(V3703))=0</formula>
    </cfRule>
  </conditionalFormatting>
  <conditionalFormatting sqref="AE3703:AF3707">
    <cfRule type="containsBlanks" dxfId="16561" priority="16562">
      <formula>LEN(TRIM(AE3703))=0</formula>
    </cfRule>
  </conditionalFormatting>
  <conditionalFormatting sqref="Y3679:AF3679">
    <cfRule type="containsBlanks" dxfId="16560" priority="16561">
      <formula>LEN(TRIM(Y3679))=0</formula>
    </cfRule>
  </conditionalFormatting>
  <conditionalFormatting sqref="U3708:W3708">
    <cfRule type="containsBlanks" dxfId="16559" priority="16560">
      <formula>LEN(TRIM(U3708))=0</formula>
    </cfRule>
  </conditionalFormatting>
  <conditionalFormatting sqref="U3709:W3709">
    <cfRule type="containsBlanks" dxfId="16558" priority="16559">
      <formula>LEN(TRIM(U3709))=0</formula>
    </cfRule>
  </conditionalFormatting>
  <conditionalFormatting sqref="P3679:P3713">
    <cfRule type="cellIs" dxfId="16557" priority="16558" operator="equal">
      <formula>1</formula>
    </cfRule>
  </conditionalFormatting>
  <conditionalFormatting sqref="AF3679:AF3713">
    <cfRule type="cellIs" dxfId="16556" priority="16557" operator="equal">
      <formula>1</formula>
    </cfRule>
  </conditionalFormatting>
  <conditionalFormatting sqref="P3679:P3713">
    <cfRule type="cellIs" dxfId="16555" priority="16556" operator="equal">
      <formula>1</formula>
    </cfRule>
  </conditionalFormatting>
  <conditionalFormatting sqref="AF3679:AF3713">
    <cfRule type="cellIs" dxfId="16554" priority="16555" operator="equal">
      <formula>1</formula>
    </cfRule>
  </conditionalFormatting>
  <conditionalFormatting sqref="L3683:L3692">
    <cfRule type="cellIs" dxfId="16553" priority="16552" operator="equal">
      <formula>"Н"</formula>
    </cfRule>
    <cfRule type="cellIs" dxfId="16552" priority="16553" operator="equal">
      <formula>"П"</formula>
    </cfRule>
    <cfRule type="cellIs" dxfId="16551" priority="16554" operator="equal">
      <formula>"В"</formula>
    </cfRule>
  </conditionalFormatting>
  <conditionalFormatting sqref="AB3683:AB3692">
    <cfRule type="cellIs" dxfId="16550" priority="16549" operator="equal">
      <formula>"Н"</formula>
    </cfRule>
    <cfRule type="cellIs" dxfId="16549" priority="16550" operator="equal">
      <formula>"П"</formula>
    </cfRule>
    <cfRule type="cellIs" dxfId="16548" priority="16551" operator="equal">
      <formula>"В"</formula>
    </cfRule>
  </conditionalFormatting>
  <conditionalFormatting sqref="P3729">
    <cfRule type="containsBlanks" dxfId="16547" priority="16548">
      <formula>LEN(TRIM(P3729))=0</formula>
    </cfRule>
  </conditionalFormatting>
  <conditionalFormatting sqref="M3739:N3739">
    <cfRule type="containsBlanks" dxfId="16546" priority="16547">
      <formula>LEN(TRIM(M3739))=0</formula>
    </cfRule>
  </conditionalFormatting>
  <conditionalFormatting sqref="R3715:X3715 I3715:P3715">
    <cfRule type="containsBlanks" dxfId="16545" priority="16546">
      <formula>LEN(TRIM(I3715))=0</formula>
    </cfRule>
  </conditionalFormatting>
  <conditionalFormatting sqref="P3719:P3728">
    <cfRule type="cellIs" dxfId="16544" priority="16543" operator="equal">
      <formula>0</formula>
    </cfRule>
    <cfRule type="cellIs" dxfId="16543" priority="16544" operator="equal">
      <formula>1.5</formula>
    </cfRule>
    <cfRule type="cellIs" dxfId="16542" priority="16545" operator="equal">
      <formula>3</formula>
    </cfRule>
  </conditionalFormatting>
  <conditionalFormatting sqref="N3719:O3728 I3740 I3742 D3715 B3715">
    <cfRule type="containsBlanks" dxfId="16541" priority="16542">
      <formula>LEN(TRIM(B3715))=0</formula>
    </cfRule>
  </conditionalFormatting>
  <conditionalFormatting sqref="P3730">
    <cfRule type="containsBlanks" dxfId="16540" priority="16541">
      <formula>LEN(TRIM(P3730))=0</formula>
    </cfRule>
  </conditionalFormatting>
  <conditionalFormatting sqref="AD3719:AE3728">
    <cfRule type="containsBlanks" dxfId="16539" priority="16540">
      <formula>LEN(TRIM(AD3719))=0</formula>
    </cfRule>
  </conditionalFormatting>
  <conditionalFormatting sqref="AF3729">
    <cfRule type="containsBlanks" dxfId="16538" priority="16539">
      <formula>LEN(TRIM(AF3729))=0</formula>
    </cfRule>
  </conditionalFormatting>
  <conditionalFormatting sqref="AF3719:AF3728">
    <cfRule type="cellIs" dxfId="16537" priority="16536" operator="equal">
      <formula>0</formula>
    </cfRule>
    <cfRule type="cellIs" dxfId="16536" priority="16537" operator="equal">
      <formula>1.5</formula>
    </cfRule>
    <cfRule type="cellIs" dxfId="16535" priority="16538" operator="equal">
      <formula>3</formula>
    </cfRule>
  </conditionalFormatting>
  <conditionalFormatting sqref="W3742">
    <cfRule type="containsBlanks" dxfId="16534" priority="16535">
      <formula>LEN(TRIM(W3742))=0</formula>
    </cfRule>
  </conditionalFormatting>
  <conditionalFormatting sqref="V3742">
    <cfRule type="containsBlanks" dxfId="16533" priority="16534">
      <formula>LEN(TRIM(V3742))=0</formula>
    </cfRule>
  </conditionalFormatting>
  <conditionalFormatting sqref="AF3744">
    <cfRule type="containsBlanks" dxfId="16532" priority="16533">
      <formula>LEN(TRIM(AF3744))=0</formula>
    </cfRule>
  </conditionalFormatting>
  <conditionalFormatting sqref="AE3744">
    <cfRule type="containsBlanks" dxfId="16531" priority="16532">
      <formula>LEN(TRIM(AE3744))=0</formula>
    </cfRule>
  </conditionalFormatting>
  <conditionalFormatting sqref="D3738">
    <cfRule type="containsBlanks" dxfId="16530" priority="16531">
      <formula>LEN(TRIM(D3738))=0</formula>
    </cfRule>
  </conditionalFormatting>
  <conditionalFormatting sqref="J3740">
    <cfRule type="containsBlanks" dxfId="16529" priority="16530">
      <formula>LEN(TRIM(J3740))=0</formula>
    </cfRule>
  </conditionalFormatting>
  <conditionalFormatting sqref="U3740 AD3739:AD3740">
    <cfRule type="cellIs" dxfId="16528" priority="16529" operator="equal">
      <formula>1</formula>
    </cfRule>
  </conditionalFormatting>
  <conditionalFormatting sqref="U3739">
    <cfRule type="cellIs" dxfId="16527" priority="16528" operator="equal">
      <formula>1</formula>
    </cfRule>
  </conditionalFormatting>
  <conditionalFormatting sqref="V3739:W3741">
    <cfRule type="containsBlanks" dxfId="16526" priority="16527">
      <formula>LEN(TRIM(V3739))=0</formula>
    </cfRule>
  </conditionalFormatting>
  <conditionalFormatting sqref="AE3739:AF3743">
    <cfRule type="containsBlanks" dxfId="16525" priority="16526">
      <formula>LEN(TRIM(AE3739))=0</formula>
    </cfRule>
  </conditionalFormatting>
  <conditionalFormatting sqref="Y3715:AF3715">
    <cfRule type="containsBlanks" dxfId="16524" priority="16525">
      <formula>LEN(TRIM(Y3715))=0</formula>
    </cfRule>
  </conditionalFormatting>
  <conditionalFormatting sqref="P3729">
    <cfRule type="containsBlanks" dxfId="16523" priority="16524">
      <formula>LEN(TRIM(P3729))=0</formula>
    </cfRule>
  </conditionalFormatting>
  <conditionalFormatting sqref="M3739:N3739">
    <cfRule type="containsBlanks" dxfId="16522" priority="16523">
      <formula>LEN(TRIM(M3739))=0</formula>
    </cfRule>
  </conditionalFormatting>
  <conditionalFormatting sqref="R3715:X3715 I3715:P3715">
    <cfRule type="containsBlanks" dxfId="16521" priority="16522">
      <formula>LEN(TRIM(I3715))=0</formula>
    </cfRule>
  </conditionalFormatting>
  <conditionalFormatting sqref="P3719:P3728">
    <cfRule type="cellIs" dxfId="16520" priority="16519" operator="equal">
      <formula>0</formula>
    </cfRule>
    <cfRule type="cellIs" dxfId="16519" priority="16520" operator="equal">
      <formula>1.5</formula>
    </cfRule>
    <cfRule type="cellIs" dxfId="16518" priority="16521" operator="equal">
      <formula>3</formula>
    </cfRule>
  </conditionalFormatting>
  <conditionalFormatting sqref="N3719:O3728 I3740 I3742 D3715 B3715">
    <cfRule type="containsBlanks" dxfId="16517" priority="16518">
      <formula>LEN(TRIM(B3715))=0</formula>
    </cfRule>
  </conditionalFormatting>
  <conditionalFormatting sqref="P3730">
    <cfRule type="containsBlanks" dxfId="16516" priority="16517">
      <formula>LEN(TRIM(P3730))=0</formula>
    </cfRule>
  </conditionalFormatting>
  <conditionalFormatting sqref="AD3719:AE3728">
    <cfRule type="containsBlanks" dxfId="16515" priority="16516">
      <formula>LEN(TRIM(AD3719))=0</formula>
    </cfRule>
  </conditionalFormatting>
  <conditionalFormatting sqref="AF3729">
    <cfRule type="containsBlanks" dxfId="16514" priority="16515">
      <formula>LEN(TRIM(AF3729))=0</formula>
    </cfRule>
  </conditionalFormatting>
  <conditionalFormatting sqref="AF3719:AF3728">
    <cfRule type="cellIs" dxfId="16513" priority="16512" operator="equal">
      <formula>0</formula>
    </cfRule>
    <cfRule type="cellIs" dxfId="16512" priority="16513" operator="equal">
      <formula>1.5</formula>
    </cfRule>
    <cfRule type="cellIs" dxfId="16511" priority="16514" operator="equal">
      <formula>3</formula>
    </cfRule>
  </conditionalFormatting>
  <conditionalFormatting sqref="W3742">
    <cfRule type="containsBlanks" dxfId="16510" priority="16511">
      <formula>LEN(TRIM(W3742))=0</formula>
    </cfRule>
  </conditionalFormatting>
  <conditionalFormatting sqref="V3742">
    <cfRule type="containsBlanks" dxfId="16509" priority="16510">
      <formula>LEN(TRIM(V3742))=0</formula>
    </cfRule>
  </conditionalFormatting>
  <conditionalFormatting sqref="AF3744">
    <cfRule type="containsBlanks" dxfId="16508" priority="16509">
      <formula>LEN(TRIM(AF3744))=0</formula>
    </cfRule>
  </conditionalFormatting>
  <conditionalFormatting sqref="AE3744">
    <cfRule type="containsBlanks" dxfId="16507" priority="16508">
      <formula>LEN(TRIM(AE3744))=0</formula>
    </cfRule>
  </conditionalFormatting>
  <conditionalFormatting sqref="D3738">
    <cfRule type="containsBlanks" dxfId="16506" priority="16507">
      <formula>LEN(TRIM(D3738))=0</formula>
    </cfRule>
  </conditionalFormatting>
  <conditionalFormatting sqref="J3740">
    <cfRule type="containsBlanks" dxfId="16505" priority="16506">
      <formula>LEN(TRIM(J3740))=0</formula>
    </cfRule>
  </conditionalFormatting>
  <conditionalFormatting sqref="U3740 AD3739:AD3740">
    <cfRule type="cellIs" dxfId="16504" priority="16505" operator="equal">
      <formula>1</formula>
    </cfRule>
  </conditionalFormatting>
  <conditionalFormatting sqref="U3739">
    <cfRule type="cellIs" dxfId="16503" priority="16504" operator="equal">
      <formula>1</formula>
    </cfRule>
  </conditionalFormatting>
  <conditionalFormatting sqref="V3739:W3741">
    <cfRule type="containsBlanks" dxfId="16502" priority="16503">
      <formula>LEN(TRIM(V3739))=0</formula>
    </cfRule>
  </conditionalFormatting>
  <conditionalFormatting sqref="AE3739:AF3743">
    <cfRule type="containsBlanks" dxfId="16501" priority="16502">
      <formula>LEN(TRIM(AE3739))=0</formula>
    </cfRule>
  </conditionalFormatting>
  <conditionalFormatting sqref="Y3715:AF3715">
    <cfRule type="containsBlanks" dxfId="16500" priority="16501">
      <formula>LEN(TRIM(Y3715))=0</formula>
    </cfRule>
  </conditionalFormatting>
  <conditionalFormatting sqref="P3729">
    <cfRule type="containsBlanks" dxfId="16499" priority="16500">
      <formula>LEN(TRIM(P3729))=0</formula>
    </cfRule>
  </conditionalFormatting>
  <conditionalFormatting sqref="M3739:N3739">
    <cfRule type="containsBlanks" dxfId="16498" priority="16499">
      <formula>LEN(TRIM(M3739))=0</formula>
    </cfRule>
  </conditionalFormatting>
  <conditionalFormatting sqref="R3715:X3715 I3715:P3715">
    <cfRule type="containsBlanks" dxfId="16497" priority="16498">
      <formula>LEN(TRIM(I3715))=0</formula>
    </cfRule>
  </conditionalFormatting>
  <conditionalFormatting sqref="P3719:P3728">
    <cfRule type="cellIs" dxfId="16496" priority="16495" operator="equal">
      <formula>0</formula>
    </cfRule>
    <cfRule type="cellIs" dxfId="16495" priority="16496" operator="equal">
      <formula>1.5</formula>
    </cfRule>
    <cfRule type="cellIs" dxfId="16494" priority="16497" operator="equal">
      <formula>3</formula>
    </cfRule>
  </conditionalFormatting>
  <conditionalFormatting sqref="N3719:O3728 I3740 I3742 D3715 B3715">
    <cfRule type="containsBlanks" dxfId="16493" priority="16494">
      <formula>LEN(TRIM(B3715))=0</formula>
    </cfRule>
  </conditionalFormatting>
  <conditionalFormatting sqref="P3730">
    <cfRule type="containsBlanks" dxfId="16492" priority="16493">
      <formula>LEN(TRIM(P3730))=0</formula>
    </cfRule>
  </conditionalFormatting>
  <conditionalFormatting sqref="AD3719:AE3728">
    <cfRule type="containsBlanks" dxfId="16491" priority="16492">
      <formula>LEN(TRIM(AD3719))=0</formula>
    </cfRule>
  </conditionalFormatting>
  <conditionalFormatting sqref="AF3729">
    <cfRule type="containsBlanks" dxfId="16490" priority="16491">
      <formula>LEN(TRIM(AF3729))=0</formula>
    </cfRule>
  </conditionalFormatting>
  <conditionalFormatting sqref="AF3719:AF3728">
    <cfRule type="cellIs" dxfId="16489" priority="16488" operator="equal">
      <formula>0</formula>
    </cfRule>
    <cfRule type="cellIs" dxfId="16488" priority="16489" operator="equal">
      <formula>1.5</formula>
    </cfRule>
    <cfRule type="cellIs" dxfId="16487" priority="16490" operator="equal">
      <formula>3</formula>
    </cfRule>
  </conditionalFormatting>
  <conditionalFormatting sqref="W3742">
    <cfRule type="containsBlanks" dxfId="16486" priority="16487">
      <formula>LEN(TRIM(W3742))=0</formula>
    </cfRule>
  </conditionalFormatting>
  <conditionalFormatting sqref="V3742">
    <cfRule type="containsBlanks" dxfId="16485" priority="16486">
      <formula>LEN(TRIM(V3742))=0</formula>
    </cfRule>
  </conditionalFormatting>
  <conditionalFormatting sqref="AF3744">
    <cfRule type="containsBlanks" dxfId="16484" priority="16485">
      <formula>LEN(TRIM(AF3744))=0</formula>
    </cfRule>
  </conditionalFormatting>
  <conditionalFormatting sqref="AE3744">
    <cfRule type="containsBlanks" dxfId="16483" priority="16484">
      <formula>LEN(TRIM(AE3744))=0</formula>
    </cfRule>
  </conditionalFormatting>
  <conditionalFormatting sqref="D3738">
    <cfRule type="containsBlanks" dxfId="16482" priority="16483">
      <formula>LEN(TRIM(D3738))=0</formula>
    </cfRule>
  </conditionalFormatting>
  <conditionalFormatting sqref="J3740">
    <cfRule type="containsBlanks" dxfId="16481" priority="16482">
      <formula>LEN(TRIM(J3740))=0</formula>
    </cfRule>
  </conditionalFormatting>
  <conditionalFormatting sqref="U3740 AD3739:AD3740">
    <cfRule type="cellIs" dxfId="16480" priority="16481" operator="equal">
      <formula>1</formula>
    </cfRule>
  </conditionalFormatting>
  <conditionalFormatting sqref="U3739">
    <cfRule type="cellIs" dxfId="16479" priority="16480" operator="equal">
      <formula>1</formula>
    </cfRule>
  </conditionalFormatting>
  <conditionalFormatting sqref="V3739:W3741">
    <cfRule type="containsBlanks" dxfId="16478" priority="16479">
      <formula>LEN(TRIM(V3739))=0</formula>
    </cfRule>
  </conditionalFormatting>
  <conditionalFormatting sqref="AE3739:AF3743">
    <cfRule type="containsBlanks" dxfId="16477" priority="16478">
      <formula>LEN(TRIM(AE3739))=0</formula>
    </cfRule>
  </conditionalFormatting>
  <conditionalFormatting sqref="Y3715:AF3715">
    <cfRule type="containsBlanks" dxfId="16476" priority="16477">
      <formula>LEN(TRIM(Y3715))=0</formula>
    </cfRule>
  </conditionalFormatting>
  <conditionalFormatting sqref="U3744:W3744">
    <cfRule type="containsBlanks" dxfId="16475" priority="16476">
      <formula>LEN(TRIM(U3744))=0</formula>
    </cfRule>
  </conditionalFormatting>
  <conditionalFormatting sqref="U3745:W3745">
    <cfRule type="containsBlanks" dxfId="16474" priority="16475">
      <formula>LEN(TRIM(U3745))=0</formula>
    </cfRule>
  </conditionalFormatting>
  <conditionalFormatting sqref="P3715:P3749">
    <cfRule type="cellIs" dxfId="16473" priority="16474" operator="equal">
      <formula>1</formula>
    </cfRule>
  </conditionalFormatting>
  <conditionalFormatting sqref="AF3715:AF3749">
    <cfRule type="cellIs" dxfId="16472" priority="16473" operator="equal">
      <formula>1</formula>
    </cfRule>
  </conditionalFormatting>
  <conditionalFormatting sqref="P3715:P3749">
    <cfRule type="cellIs" dxfId="16471" priority="16472" operator="equal">
      <formula>1</formula>
    </cfRule>
  </conditionalFormatting>
  <conditionalFormatting sqref="AF3715:AF3749">
    <cfRule type="cellIs" dxfId="16470" priority="16471" operator="equal">
      <formula>1</formula>
    </cfRule>
  </conditionalFormatting>
  <conditionalFormatting sqref="L3719:L3728">
    <cfRule type="cellIs" dxfId="16469" priority="16468" operator="equal">
      <formula>"Н"</formula>
    </cfRule>
    <cfRule type="cellIs" dxfId="16468" priority="16469" operator="equal">
      <formula>"П"</formula>
    </cfRule>
    <cfRule type="cellIs" dxfId="16467" priority="16470" operator="equal">
      <formula>"В"</formula>
    </cfRule>
  </conditionalFormatting>
  <conditionalFormatting sqref="AB3719:AB3728">
    <cfRule type="cellIs" dxfId="16466" priority="16465" operator="equal">
      <formula>"Н"</formula>
    </cfRule>
    <cfRule type="cellIs" dxfId="16465" priority="16466" operator="equal">
      <formula>"П"</formula>
    </cfRule>
    <cfRule type="cellIs" dxfId="16464" priority="16467" operator="equal">
      <formula>"В"</formula>
    </cfRule>
  </conditionalFormatting>
  <conditionalFormatting sqref="P3765">
    <cfRule type="containsBlanks" dxfId="16463" priority="16464">
      <formula>LEN(TRIM(P3765))=0</formula>
    </cfRule>
  </conditionalFormatting>
  <conditionalFormatting sqref="M3775:N3775">
    <cfRule type="containsBlanks" dxfId="16462" priority="16463">
      <formula>LEN(TRIM(M3775))=0</formula>
    </cfRule>
  </conditionalFormatting>
  <conditionalFormatting sqref="R3751:X3751 I3751:P3751">
    <cfRule type="containsBlanks" dxfId="16461" priority="16462">
      <formula>LEN(TRIM(I3751))=0</formula>
    </cfRule>
  </conditionalFormatting>
  <conditionalFormatting sqref="P3755:P3764">
    <cfRule type="cellIs" dxfId="16460" priority="16459" operator="equal">
      <formula>0</formula>
    </cfRule>
    <cfRule type="cellIs" dxfId="16459" priority="16460" operator="equal">
      <formula>1.5</formula>
    </cfRule>
    <cfRule type="cellIs" dxfId="16458" priority="16461" operator="equal">
      <formula>3</formula>
    </cfRule>
  </conditionalFormatting>
  <conditionalFormatting sqref="N3755:O3764 I3776 I3778 D3751 B3751">
    <cfRule type="containsBlanks" dxfId="16457" priority="16458">
      <formula>LEN(TRIM(B3751))=0</formula>
    </cfRule>
  </conditionalFormatting>
  <conditionalFormatting sqref="P3766">
    <cfRule type="containsBlanks" dxfId="16456" priority="16457">
      <formula>LEN(TRIM(P3766))=0</formula>
    </cfRule>
  </conditionalFormatting>
  <conditionalFormatting sqref="AD3755:AE3764">
    <cfRule type="containsBlanks" dxfId="16455" priority="16456">
      <formula>LEN(TRIM(AD3755))=0</formula>
    </cfRule>
  </conditionalFormatting>
  <conditionalFormatting sqref="AF3765">
    <cfRule type="containsBlanks" dxfId="16454" priority="16455">
      <formula>LEN(TRIM(AF3765))=0</formula>
    </cfRule>
  </conditionalFormatting>
  <conditionalFormatting sqref="AF3755:AF3764">
    <cfRule type="cellIs" dxfId="16453" priority="16452" operator="equal">
      <formula>0</formula>
    </cfRule>
    <cfRule type="cellIs" dxfId="16452" priority="16453" operator="equal">
      <formula>1.5</formula>
    </cfRule>
    <cfRule type="cellIs" dxfId="16451" priority="16454" operator="equal">
      <formula>3</formula>
    </cfRule>
  </conditionalFormatting>
  <conditionalFormatting sqref="W3778">
    <cfRule type="containsBlanks" dxfId="16450" priority="16451">
      <formula>LEN(TRIM(W3778))=0</formula>
    </cfRule>
  </conditionalFormatting>
  <conditionalFormatting sqref="V3778">
    <cfRule type="containsBlanks" dxfId="16449" priority="16450">
      <formula>LEN(TRIM(V3778))=0</formula>
    </cfRule>
  </conditionalFormatting>
  <conditionalFormatting sqref="AF3780">
    <cfRule type="containsBlanks" dxfId="16448" priority="16449">
      <formula>LEN(TRIM(AF3780))=0</formula>
    </cfRule>
  </conditionalFormatting>
  <conditionalFormatting sqref="AE3780">
    <cfRule type="containsBlanks" dxfId="16447" priority="16448">
      <formula>LEN(TRIM(AE3780))=0</formula>
    </cfRule>
  </conditionalFormatting>
  <conditionalFormatting sqref="D3774">
    <cfRule type="containsBlanks" dxfId="16446" priority="16447">
      <formula>LEN(TRIM(D3774))=0</formula>
    </cfRule>
  </conditionalFormatting>
  <conditionalFormatting sqref="J3776">
    <cfRule type="containsBlanks" dxfId="16445" priority="16446">
      <formula>LEN(TRIM(J3776))=0</formula>
    </cfRule>
  </conditionalFormatting>
  <conditionalFormatting sqref="U3776 AD3775:AD3776">
    <cfRule type="cellIs" dxfId="16444" priority="16445" operator="equal">
      <formula>1</formula>
    </cfRule>
  </conditionalFormatting>
  <conditionalFormatting sqref="U3775">
    <cfRule type="cellIs" dxfId="16443" priority="16444" operator="equal">
      <formula>1</formula>
    </cfRule>
  </conditionalFormatting>
  <conditionalFormatting sqref="V3775:W3777">
    <cfRule type="containsBlanks" dxfId="16442" priority="16443">
      <formula>LEN(TRIM(V3775))=0</formula>
    </cfRule>
  </conditionalFormatting>
  <conditionalFormatting sqref="AE3775:AF3779">
    <cfRule type="containsBlanks" dxfId="16441" priority="16442">
      <formula>LEN(TRIM(AE3775))=0</formula>
    </cfRule>
  </conditionalFormatting>
  <conditionalFormatting sqref="Y3751:AF3751">
    <cfRule type="containsBlanks" dxfId="16440" priority="16441">
      <formula>LEN(TRIM(Y3751))=0</formula>
    </cfRule>
  </conditionalFormatting>
  <conditionalFormatting sqref="P3765">
    <cfRule type="containsBlanks" dxfId="16439" priority="16440">
      <formula>LEN(TRIM(P3765))=0</formula>
    </cfRule>
  </conditionalFormatting>
  <conditionalFormatting sqref="M3775:N3775">
    <cfRule type="containsBlanks" dxfId="16438" priority="16439">
      <formula>LEN(TRIM(M3775))=0</formula>
    </cfRule>
  </conditionalFormatting>
  <conditionalFormatting sqref="R3751:X3751 I3751:P3751">
    <cfRule type="containsBlanks" dxfId="16437" priority="16438">
      <formula>LEN(TRIM(I3751))=0</formula>
    </cfRule>
  </conditionalFormatting>
  <conditionalFormatting sqref="P3755:P3764">
    <cfRule type="cellIs" dxfId="16436" priority="16435" operator="equal">
      <formula>0</formula>
    </cfRule>
    <cfRule type="cellIs" dxfId="16435" priority="16436" operator="equal">
      <formula>1.5</formula>
    </cfRule>
    <cfRule type="cellIs" dxfId="16434" priority="16437" operator="equal">
      <formula>3</formula>
    </cfRule>
  </conditionalFormatting>
  <conditionalFormatting sqref="N3755:O3764 I3776 I3778 D3751 B3751">
    <cfRule type="containsBlanks" dxfId="16433" priority="16434">
      <formula>LEN(TRIM(B3751))=0</formula>
    </cfRule>
  </conditionalFormatting>
  <conditionalFormatting sqref="P3766">
    <cfRule type="containsBlanks" dxfId="16432" priority="16433">
      <formula>LEN(TRIM(P3766))=0</formula>
    </cfRule>
  </conditionalFormatting>
  <conditionalFormatting sqref="AD3755:AE3764">
    <cfRule type="containsBlanks" dxfId="16431" priority="16432">
      <formula>LEN(TRIM(AD3755))=0</formula>
    </cfRule>
  </conditionalFormatting>
  <conditionalFormatting sqref="AF3765">
    <cfRule type="containsBlanks" dxfId="16430" priority="16431">
      <formula>LEN(TRIM(AF3765))=0</formula>
    </cfRule>
  </conditionalFormatting>
  <conditionalFormatting sqref="AF3755:AF3764">
    <cfRule type="cellIs" dxfId="16429" priority="16428" operator="equal">
      <formula>0</formula>
    </cfRule>
    <cfRule type="cellIs" dxfId="16428" priority="16429" operator="equal">
      <formula>1.5</formula>
    </cfRule>
    <cfRule type="cellIs" dxfId="16427" priority="16430" operator="equal">
      <formula>3</formula>
    </cfRule>
  </conditionalFormatting>
  <conditionalFormatting sqref="W3778">
    <cfRule type="containsBlanks" dxfId="16426" priority="16427">
      <formula>LEN(TRIM(W3778))=0</formula>
    </cfRule>
  </conditionalFormatting>
  <conditionalFormatting sqref="V3778">
    <cfRule type="containsBlanks" dxfId="16425" priority="16426">
      <formula>LEN(TRIM(V3778))=0</formula>
    </cfRule>
  </conditionalFormatting>
  <conditionalFormatting sqref="AF3780">
    <cfRule type="containsBlanks" dxfId="16424" priority="16425">
      <formula>LEN(TRIM(AF3780))=0</formula>
    </cfRule>
  </conditionalFormatting>
  <conditionalFormatting sqref="AE3780">
    <cfRule type="containsBlanks" dxfId="16423" priority="16424">
      <formula>LEN(TRIM(AE3780))=0</formula>
    </cfRule>
  </conditionalFormatting>
  <conditionalFormatting sqref="D3774">
    <cfRule type="containsBlanks" dxfId="16422" priority="16423">
      <formula>LEN(TRIM(D3774))=0</formula>
    </cfRule>
  </conditionalFormatting>
  <conditionalFormatting sqref="J3776">
    <cfRule type="containsBlanks" dxfId="16421" priority="16422">
      <formula>LEN(TRIM(J3776))=0</formula>
    </cfRule>
  </conditionalFormatting>
  <conditionalFormatting sqref="U3776 AD3775:AD3776">
    <cfRule type="cellIs" dxfId="16420" priority="16421" operator="equal">
      <formula>1</formula>
    </cfRule>
  </conditionalFormatting>
  <conditionalFormatting sqref="U3775">
    <cfRule type="cellIs" dxfId="16419" priority="16420" operator="equal">
      <formula>1</formula>
    </cfRule>
  </conditionalFormatting>
  <conditionalFormatting sqref="V3775:W3777">
    <cfRule type="containsBlanks" dxfId="16418" priority="16419">
      <formula>LEN(TRIM(V3775))=0</formula>
    </cfRule>
  </conditionalFormatting>
  <conditionalFormatting sqref="AE3775:AF3779">
    <cfRule type="containsBlanks" dxfId="16417" priority="16418">
      <formula>LEN(TRIM(AE3775))=0</formula>
    </cfRule>
  </conditionalFormatting>
  <conditionalFormatting sqref="Y3751:AF3751">
    <cfRule type="containsBlanks" dxfId="16416" priority="16417">
      <formula>LEN(TRIM(Y3751))=0</formula>
    </cfRule>
  </conditionalFormatting>
  <conditionalFormatting sqref="P3765">
    <cfRule type="containsBlanks" dxfId="16415" priority="16416">
      <formula>LEN(TRIM(P3765))=0</formula>
    </cfRule>
  </conditionalFormatting>
  <conditionalFormatting sqref="M3775:N3775">
    <cfRule type="containsBlanks" dxfId="16414" priority="16415">
      <formula>LEN(TRIM(M3775))=0</formula>
    </cfRule>
  </conditionalFormatting>
  <conditionalFormatting sqref="R3751:X3751 I3751:P3751">
    <cfRule type="containsBlanks" dxfId="16413" priority="16414">
      <formula>LEN(TRIM(I3751))=0</formula>
    </cfRule>
  </conditionalFormatting>
  <conditionalFormatting sqref="P3755:P3764">
    <cfRule type="cellIs" dxfId="16412" priority="16411" operator="equal">
      <formula>0</formula>
    </cfRule>
    <cfRule type="cellIs" dxfId="16411" priority="16412" operator="equal">
      <formula>1.5</formula>
    </cfRule>
    <cfRule type="cellIs" dxfId="16410" priority="16413" operator="equal">
      <formula>3</formula>
    </cfRule>
  </conditionalFormatting>
  <conditionalFormatting sqref="N3755:O3764 I3776 I3778 D3751 B3751">
    <cfRule type="containsBlanks" dxfId="16409" priority="16410">
      <formula>LEN(TRIM(B3751))=0</formula>
    </cfRule>
  </conditionalFormatting>
  <conditionalFormatting sqref="P3766">
    <cfRule type="containsBlanks" dxfId="16408" priority="16409">
      <formula>LEN(TRIM(P3766))=0</formula>
    </cfRule>
  </conditionalFormatting>
  <conditionalFormatting sqref="AD3755:AE3764">
    <cfRule type="containsBlanks" dxfId="16407" priority="16408">
      <formula>LEN(TRIM(AD3755))=0</formula>
    </cfRule>
  </conditionalFormatting>
  <conditionalFormatting sqref="AF3765">
    <cfRule type="containsBlanks" dxfId="16406" priority="16407">
      <formula>LEN(TRIM(AF3765))=0</formula>
    </cfRule>
  </conditionalFormatting>
  <conditionalFormatting sqref="AF3755:AF3764">
    <cfRule type="cellIs" dxfId="16405" priority="16404" operator="equal">
      <formula>0</formula>
    </cfRule>
    <cfRule type="cellIs" dxfId="16404" priority="16405" operator="equal">
      <formula>1.5</formula>
    </cfRule>
    <cfRule type="cellIs" dxfId="16403" priority="16406" operator="equal">
      <formula>3</formula>
    </cfRule>
  </conditionalFormatting>
  <conditionalFormatting sqref="W3778">
    <cfRule type="containsBlanks" dxfId="16402" priority="16403">
      <formula>LEN(TRIM(W3778))=0</formula>
    </cfRule>
  </conditionalFormatting>
  <conditionalFormatting sqref="V3778">
    <cfRule type="containsBlanks" dxfId="16401" priority="16402">
      <formula>LEN(TRIM(V3778))=0</formula>
    </cfRule>
  </conditionalFormatting>
  <conditionalFormatting sqref="AF3780">
    <cfRule type="containsBlanks" dxfId="16400" priority="16401">
      <formula>LEN(TRIM(AF3780))=0</formula>
    </cfRule>
  </conditionalFormatting>
  <conditionalFormatting sqref="AE3780">
    <cfRule type="containsBlanks" dxfId="16399" priority="16400">
      <formula>LEN(TRIM(AE3780))=0</formula>
    </cfRule>
  </conditionalFormatting>
  <conditionalFormatting sqref="D3774">
    <cfRule type="containsBlanks" dxfId="16398" priority="16399">
      <formula>LEN(TRIM(D3774))=0</formula>
    </cfRule>
  </conditionalFormatting>
  <conditionalFormatting sqref="J3776">
    <cfRule type="containsBlanks" dxfId="16397" priority="16398">
      <formula>LEN(TRIM(J3776))=0</formula>
    </cfRule>
  </conditionalFormatting>
  <conditionalFormatting sqref="U3776 AD3775:AD3776">
    <cfRule type="cellIs" dxfId="16396" priority="16397" operator="equal">
      <formula>1</formula>
    </cfRule>
  </conditionalFormatting>
  <conditionalFormatting sqref="U3775">
    <cfRule type="cellIs" dxfId="16395" priority="16396" operator="equal">
      <formula>1</formula>
    </cfRule>
  </conditionalFormatting>
  <conditionalFormatting sqref="V3775:W3777">
    <cfRule type="containsBlanks" dxfId="16394" priority="16395">
      <formula>LEN(TRIM(V3775))=0</formula>
    </cfRule>
  </conditionalFormatting>
  <conditionalFormatting sqref="AE3775:AF3779">
    <cfRule type="containsBlanks" dxfId="16393" priority="16394">
      <formula>LEN(TRIM(AE3775))=0</formula>
    </cfRule>
  </conditionalFormatting>
  <conditionalFormatting sqref="Y3751:AF3751">
    <cfRule type="containsBlanks" dxfId="16392" priority="16393">
      <formula>LEN(TRIM(Y3751))=0</formula>
    </cfRule>
  </conditionalFormatting>
  <conditionalFormatting sqref="U3780:W3780">
    <cfRule type="containsBlanks" dxfId="16391" priority="16392">
      <formula>LEN(TRIM(U3780))=0</formula>
    </cfRule>
  </conditionalFormatting>
  <conditionalFormatting sqref="U3781:W3781">
    <cfRule type="containsBlanks" dxfId="16390" priority="16391">
      <formula>LEN(TRIM(U3781))=0</formula>
    </cfRule>
  </conditionalFormatting>
  <conditionalFormatting sqref="P3751:P3785">
    <cfRule type="cellIs" dxfId="16389" priority="16390" operator="equal">
      <formula>1</formula>
    </cfRule>
  </conditionalFormatting>
  <conditionalFormatting sqref="AF3751:AF3785">
    <cfRule type="cellIs" dxfId="16388" priority="16389" operator="equal">
      <formula>1</formula>
    </cfRule>
  </conditionalFormatting>
  <conditionalFormatting sqref="P3751:P3785">
    <cfRule type="cellIs" dxfId="16387" priority="16388" operator="equal">
      <formula>1</formula>
    </cfRule>
  </conditionalFormatting>
  <conditionalFormatting sqref="AF3751:AF3785">
    <cfRule type="cellIs" dxfId="16386" priority="16387" operator="equal">
      <formula>1</formula>
    </cfRule>
  </conditionalFormatting>
  <conditionalFormatting sqref="L3755:L3764">
    <cfRule type="cellIs" dxfId="16385" priority="16384" operator="equal">
      <formula>"Н"</formula>
    </cfRule>
    <cfRule type="cellIs" dxfId="16384" priority="16385" operator="equal">
      <formula>"П"</formula>
    </cfRule>
    <cfRule type="cellIs" dxfId="16383" priority="16386" operator="equal">
      <formula>"В"</formula>
    </cfRule>
  </conditionalFormatting>
  <conditionalFormatting sqref="AB3755:AB3764">
    <cfRule type="cellIs" dxfId="16382" priority="16381" operator="equal">
      <formula>"Н"</formula>
    </cfRule>
    <cfRule type="cellIs" dxfId="16381" priority="16382" operator="equal">
      <formula>"П"</formula>
    </cfRule>
    <cfRule type="cellIs" dxfId="16380" priority="16383" operator="equal">
      <formula>"В"</formula>
    </cfRule>
  </conditionalFormatting>
  <conditionalFormatting sqref="P3801">
    <cfRule type="containsBlanks" dxfId="16379" priority="16380">
      <formula>LEN(TRIM(P3801))=0</formula>
    </cfRule>
  </conditionalFormatting>
  <conditionalFormatting sqref="M3811:N3811">
    <cfRule type="containsBlanks" dxfId="16378" priority="16379">
      <formula>LEN(TRIM(M3811))=0</formula>
    </cfRule>
  </conditionalFormatting>
  <conditionalFormatting sqref="R3787:X3787 I3787:P3787">
    <cfRule type="containsBlanks" dxfId="16377" priority="16378">
      <formula>LEN(TRIM(I3787))=0</formula>
    </cfRule>
  </conditionalFormatting>
  <conditionalFormatting sqref="P3791:P3800">
    <cfRule type="cellIs" dxfId="16376" priority="16375" operator="equal">
      <formula>0</formula>
    </cfRule>
    <cfRule type="cellIs" dxfId="16375" priority="16376" operator="equal">
      <formula>1.5</formula>
    </cfRule>
    <cfRule type="cellIs" dxfId="16374" priority="16377" operator="equal">
      <formula>3</formula>
    </cfRule>
  </conditionalFormatting>
  <conditionalFormatting sqref="N3791:O3800 I3812 I3814 D3787 B3787">
    <cfRule type="containsBlanks" dxfId="16373" priority="16374">
      <formula>LEN(TRIM(B3787))=0</formula>
    </cfRule>
  </conditionalFormatting>
  <conditionalFormatting sqref="P3802">
    <cfRule type="containsBlanks" dxfId="16372" priority="16373">
      <formula>LEN(TRIM(P3802))=0</formula>
    </cfRule>
  </conditionalFormatting>
  <conditionalFormatting sqref="AD3791:AE3800">
    <cfRule type="containsBlanks" dxfId="16371" priority="16372">
      <formula>LEN(TRIM(AD3791))=0</formula>
    </cfRule>
  </conditionalFormatting>
  <conditionalFormatting sqref="AF3801">
    <cfRule type="containsBlanks" dxfId="16370" priority="16371">
      <formula>LEN(TRIM(AF3801))=0</formula>
    </cfRule>
  </conditionalFormatting>
  <conditionalFormatting sqref="AF3791:AF3800">
    <cfRule type="cellIs" dxfId="16369" priority="16368" operator="equal">
      <formula>0</formula>
    </cfRule>
    <cfRule type="cellIs" dxfId="16368" priority="16369" operator="equal">
      <formula>1.5</formula>
    </cfRule>
    <cfRule type="cellIs" dxfId="16367" priority="16370" operator="equal">
      <formula>3</formula>
    </cfRule>
  </conditionalFormatting>
  <conditionalFormatting sqref="W3814">
    <cfRule type="containsBlanks" dxfId="16366" priority="16367">
      <formula>LEN(TRIM(W3814))=0</formula>
    </cfRule>
  </conditionalFormatting>
  <conditionalFormatting sqref="V3814">
    <cfRule type="containsBlanks" dxfId="16365" priority="16366">
      <formula>LEN(TRIM(V3814))=0</formula>
    </cfRule>
  </conditionalFormatting>
  <conditionalFormatting sqref="AF3816">
    <cfRule type="containsBlanks" dxfId="16364" priority="16365">
      <formula>LEN(TRIM(AF3816))=0</formula>
    </cfRule>
  </conditionalFormatting>
  <conditionalFormatting sqref="AE3816">
    <cfRule type="containsBlanks" dxfId="16363" priority="16364">
      <formula>LEN(TRIM(AE3816))=0</formula>
    </cfRule>
  </conditionalFormatting>
  <conditionalFormatting sqref="D3810">
    <cfRule type="containsBlanks" dxfId="16362" priority="16363">
      <formula>LEN(TRIM(D3810))=0</formula>
    </cfRule>
  </conditionalFormatting>
  <conditionalFormatting sqref="J3812">
    <cfRule type="containsBlanks" dxfId="16361" priority="16362">
      <formula>LEN(TRIM(J3812))=0</formula>
    </cfRule>
  </conditionalFormatting>
  <conditionalFormatting sqref="U3812 AD3811:AD3812">
    <cfRule type="cellIs" dxfId="16360" priority="16361" operator="equal">
      <formula>1</formula>
    </cfRule>
  </conditionalFormatting>
  <conditionalFormatting sqref="U3811">
    <cfRule type="cellIs" dxfId="16359" priority="16360" operator="equal">
      <formula>1</formula>
    </cfRule>
  </conditionalFormatting>
  <conditionalFormatting sqref="V3811:W3813">
    <cfRule type="containsBlanks" dxfId="16358" priority="16359">
      <formula>LEN(TRIM(V3811))=0</formula>
    </cfRule>
  </conditionalFormatting>
  <conditionalFormatting sqref="AE3811:AF3815">
    <cfRule type="containsBlanks" dxfId="16357" priority="16358">
      <formula>LEN(TRIM(AE3811))=0</formula>
    </cfRule>
  </conditionalFormatting>
  <conditionalFormatting sqref="Y3787:AF3787">
    <cfRule type="containsBlanks" dxfId="16356" priority="16357">
      <formula>LEN(TRIM(Y3787))=0</formula>
    </cfRule>
  </conditionalFormatting>
  <conditionalFormatting sqref="P3801">
    <cfRule type="containsBlanks" dxfId="16355" priority="16356">
      <formula>LEN(TRIM(P3801))=0</formula>
    </cfRule>
  </conditionalFormatting>
  <conditionalFormatting sqref="M3811:N3811">
    <cfRule type="containsBlanks" dxfId="16354" priority="16355">
      <formula>LEN(TRIM(M3811))=0</formula>
    </cfRule>
  </conditionalFormatting>
  <conditionalFormatting sqref="R3787:X3787 I3787:P3787">
    <cfRule type="containsBlanks" dxfId="16353" priority="16354">
      <formula>LEN(TRIM(I3787))=0</formula>
    </cfRule>
  </conditionalFormatting>
  <conditionalFormatting sqref="P3791:P3800">
    <cfRule type="cellIs" dxfId="16352" priority="16351" operator="equal">
      <formula>0</formula>
    </cfRule>
    <cfRule type="cellIs" dxfId="16351" priority="16352" operator="equal">
      <formula>1.5</formula>
    </cfRule>
    <cfRule type="cellIs" dxfId="16350" priority="16353" operator="equal">
      <formula>3</formula>
    </cfRule>
  </conditionalFormatting>
  <conditionalFormatting sqref="N3791:O3800 I3812 I3814 D3787 B3787">
    <cfRule type="containsBlanks" dxfId="16349" priority="16350">
      <formula>LEN(TRIM(B3787))=0</formula>
    </cfRule>
  </conditionalFormatting>
  <conditionalFormatting sqref="P3802">
    <cfRule type="containsBlanks" dxfId="16348" priority="16349">
      <formula>LEN(TRIM(P3802))=0</formula>
    </cfRule>
  </conditionalFormatting>
  <conditionalFormatting sqref="AD3791:AE3800">
    <cfRule type="containsBlanks" dxfId="16347" priority="16348">
      <formula>LEN(TRIM(AD3791))=0</formula>
    </cfRule>
  </conditionalFormatting>
  <conditionalFormatting sqref="AF3801">
    <cfRule type="containsBlanks" dxfId="16346" priority="16347">
      <formula>LEN(TRIM(AF3801))=0</formula>
    </cfRule>
  </conditionalFormatting>
  <conditionalFormatting sqref="AF3791:AF3800">
    <cfRule type="cellIs" dxfId="16345" priority="16344" operator="equal">
      <formula>0</formula>
    </cfRule>
    <cfRule type="cellIs" dxfId="16344" priority="16345" operator="equal">
      <formula>1.5</formula>
    </cfRule>
    <cfRule type="cellIs" dxfId="16343" priority="16346" operator="equal">
      <formula>3</formula>
    </cfRule>
  </conditionalFormatting>
  <conditionalFormatting sqref="W3814">
    <cfRule type="containsBlanks" dxfId="16342" priority="16343">
      <formula>LEN(TRIM(W3814))=0</formula>
    </cfRule>
  </conditionalFormatting>
  <conditionalFormatting sqref="V3814">
    <cfRule type="containsBlanks" dxfId="16341" priority="16342">
      <formula>LEN(TRIM(V3814))=0</formula>
    </cfRule>
  </conditionalFormatting>
  <conditionalFormatting sqref="AF3816">
    <cfRule type="containsBlanks" dxfId="16340" priority="16341">
      <formula>LEN(TRIM(AF3816))=0</formula>
    </cfRule>
  </conditionalFormatting>
  <conditionalFormatting sqref="AE3816">
    <cfRule type="containsBlanks" dxfId="16339" priority="16340">
      <formula>LEN(TRIM(AE3816))=0</formula>
    </cfRule>
  </conditionalFormatting>
  <conditionalFormatting sqref="D3810">
    <cfRule type="containsBlanks" dxfId="16338" priority="16339">
      <formula>LEN(TRIM(D3810))=0</formula>
    </cfRule>
  </conditionalFormatting>
  <conditionalFormatting sqref="J3812">
    <cfRule type="containsBlanks" dxfId="16337" priority="16338">
      <formula>LEN(TRIM(J3812))=0</formula>
    </cfRule>
  </conditionalFormatting>
  <conditionalFormatting sqref="U3812 AD3811:AD3812">
    <cfRule type="cellIs" dxfId="16336" priority="16337" operator="equal">
      <formula>1</formula>
    </cfRule>
  </conditionalFormatting>
  <conditionalFormatting sqref="U3811">
    <cfRule type="cellIs" dxfId="16335" priority="16336" operator="equal">
      <formula>1</formula>
    </cfRule>
  </conditionalFormatting>
  <conditionalFormatting sqref="V3811:W3813">
    <cfRule type="containsBlanks" dxfId="16334" priority="16335">
      <formula>LEN(TRIM(V3811))=0</formula>
    </cfRule>
  </conditionalFormatting>
  <conditionalFormatting sqref="AE3811:AF3815">
    <cfRule type="containsBlanks" dxfId="16333" priority="16334">
      <formula>LEN(TRIM(AE3811))=0</formula>
    </cfRule>
  </conditionalFormatting>
  <conditionalFormatting sqref="Y3787:AF3787">
    <cfRule type="containsBlanks" dxfId="16332" priority="16333">
      <formula>LEN(TRIM(Y3787))=0</formula>
    </cfRule>
  </conditionalFormatting>
  <conditionalFormatting sqref="P3801">
    <cfRule type="containsBlanks" dxfId="16331" priority="16332">
      <formula>LEN(TRIM(P3801))=0</formula>
    </cfRule>
  </conditionalFormatting>
  <conditionalFormatting sqref="M3811:N3811">
    <cfRule type="containsBlanks" dxfId="16330" priority="16331">
      <formula>LEN(TRIM(M3811))=0</formula>
    </cfRule>
  </conditionalFormatting>
  <conditionalFormatting sqref="R3787:X3787 I3787:P3787">
    <cfRule type="containsBlanks" dxfId="16329" priority="16330">
      <formula>LEN(TRIM(I3787))=0</formula>
    </cfRule>
  </conditionalFormatting>
  <conditionalFormatting sqref="P3791:P3800">
    <cfRule type="cellIs" dxfId="16328" priority="16327" operator="equal">
      <formula>0</formula>
    </cfRule>
    <cfRule type="cellIs" dxfId="16327" priority="16328" operator="equal">
      <formula>1.5</formula>
    </cfRule>
    <cfRule type="cellIs" dxfId="16326" priority="16329" operator="equal">
      <formula>3</formula>
    </cfRule>
  </conditionalFormatting>
  <conditionalFormatting sqref="N3791:O3800 I3812 I3814 D3787 B3787">
    <cfRule type="containsBlanks" dxfId="16325" priority="16326">
      <formula>LEN(TRIM(B3787))=0</formula>
    </cfRule>
  </conditionalFormatting>
  <conditionalFormatting sqref="P3802">
    <cfRule type="containsBlanks" dxfId="16324" priority="16325">
      <formula>LEN(TRIM(P3802))=0</formula>
    </cfRule>
  </conditionalFormatting>
  <conditionalFormatting sqref="AD3791:AE3800">
    <cfRule type="containsBlanks" dxfId="16323" priority="16324">
      <formula>LEN(TRIM(AD3791))=0</formula>
    </cfRule>
  </conditionalFormatting>
  <conditionalFormatting sqref="AF3801">
    <cfRule type="containsBlanks" dxfId="16322" priority="16323">
      <formula>LEN(TRIM(AF3801))=0</formula>
    </cfRule>
  </conditionalFormatting>
  <conditionalFormatting sqref="AF3791:AF3800">
    <cfRule type="cellIs" dxfId="16321" priority="16320" operator="equal">
      <formula>0</formula>
    </cfRule>
    <cfRule type="cellIs" dxfId="16320" priority="16321" operator="equal">
      <formula>1.5</formula>
    </cfRule>
    <cfRule type="cellIs" dxfId="16319" priority="16322" operator="equal">
      <formula>3</formula>
    </cfRule>
  </conditionalFormatting>
  <conditionalFormatting sqref="W3814">
    <cfRule type="containsBlanks" dxfId="16318" priority="16319">
      <formula>LEN(TRIM(W3814))=0</formula>
    </cfRule>
  </conditionalFormatting>
  <conditionalFormatting sqref="V3814">
    <cfRule type="containsBlanks" dxfId="16317" priority="16318">
      <formula>LEN(TRIM(V3814))=0</formula>
    </cfRule>
  </conditionalFormatting>
  <conditionalFormatting sqref="AF3816">
    <cfRule type="containsBlanks" dxfId="16316" priority="16317">
      <formula>LEN(TRIM(AF3816))=0</formula>
    </cfRule>
  </conditionalFormatting>
  <conditionalFormatting sqref="AE3816">
    <cfRule type="containsBlanks" dxfId="16315" priority="16316">
      <formula>LEN(TRIM(AE3816))=0</formula>
    </cfRule>
  </conditionalFormatting>
  <conditionalFormatting sqref="D3810">
    <cfRule type="containsBlanks" dxfId="16314" priority="16315">
      <formula>LEN(TRIM(D3810))=0</formula>
    </cfRule>
  </conditionalFormatting>
  <conditionalFormatting sqref="J3812">
    <cfRule type="containsBlanks" dxfId="16313" priority="16314">
      <formula>LEN(TRIM(J3812))=0</formula>
    </cfRule>
  </conditionalFormatting>
  <conditionalFormatting sqref="U3812 AD3811:AD3812">
    <cfRule type="cellIs" dxfId="16312" priority="16313" operator="equal">
      <formula>1</formula>
    </cfRule>
  </conditionalFormatting>
  <conditionalFormatting sqref="U3811">
    <cfRule type="cellIs" dxfId="16311" priority="16312" operator="equal">
      <formula>1</formula>
    </cfRule>
  </conditionalFormatting>
  <conditionalFormatting sqref="V3811:W3813">
    <cfRule type="containsBlanks" dxfId="16310" priority="16311">
      <formula>LEN(TRIM(V3811))=0</formula>
    </cfRule>
  </conditionalFormatting>
  <conditionalFormatting sqref="AE3811:AF3815">
    <cfRule type="containsBlanks" dxfId="16309" priority="16310">
      <formula>LEN(TRIM(AE3811))=0</formula>
    </cfRule>
  </conditionalFormatting>
  <conditionalFormatting sqref="Y3787:AF3787">
    <cfRule type="containsBlanks" dxfId="16308" priority="16309">
      <formula>LEN(TRIM(Y3787))=0</formula>
    </cfRule>
  </conditionalFormatting>
  <conditionalFormatting sqref="U3816:W3816">
    <cfRule type="containsBlanks" dxfId="16307" priority="16308">
      <formula>LEN(TRIM(U3816))=0</formula>
    </cfRule>
  </conditionalFormatting>
  <conditionalFormatting sqref="U3817:W3817">
    <cfRule type="containsBlanks" dxfId="16306" priority="16307">
      <formula>LEN(TRIM(U3817))=0</formula>
    </cfRule>
  </conditionalFormatting>
  <conditionalFormatting sqref="P3787:P3821">
    <cfRule type="cellIs" dxfId="16305" priority="16306" operator="equal">
      <formula>1</formula>
    </cfRule>
  </conditionalFormatting>
  <conditionalFormatting sqref="AF3787:AF3821">
    <cfRule type="cellIs" dxfId="16304" priority="16305" operator="equal">
      <formula>1</formula>
    </cfRule>
  </conditionalFormatting>
  <conditionalFormatting sqref="P3787:P3821">
    <cfRule type="cellIs" dxfId="16303" priority="16304" operator="equal">
      <formula>1</formula>
    </cfRule>
  </conditionalFormatting>
  <conditionalFormatting sqref="AF3787:AF3821">
    <cfRule type="cellIs" dxfId="16302" priority="16303" operator="equal">
      <formula>1</formula>
    </cfRule>
  </conditionalFormatting>
  <conditionalFormatting sqref="L3791:L3800">
    <cfRule type="cellIs" dxfId="16301" priority="16300" operator="equal">
      <formula>"Н"</formula>
    </cfRule>
    <cfRule type="cellIs" dxfId="16300" priority="16301" operator="equal">
      <formula>"П"</formula>
    </cfRule>
    <cfRule type="cellIs" dxfId="16299" priority="16302" operator="equal">
      <formula>"В"</formula>
    </cfRule>
  </conditionalFormatting>
  <conditionalFormatting sqref="AB3791:AB3800">
    <cfRule type="cellIs" dxfId="16298" priority="16297" operator="equal">
      <formula>"Н"</formula>
    </cfRule>
    <cfRule type="cellIs" dxfId="16297" priority="16298" operator="equal">
      <formula>"П"</formula>
    </cfRule>
    <cfRule type="cellIs" dxfId="16296" priority="16299" operator="equal">
      <formula>"В"</formula>
    </cfRule>
  </conditionalFormatting>
  <conditionalFormatting sqref="P3837">
    <cfRule type="containsBlanks" dxfId="16295" priority="16296">
      <formula>LEN(TRIM(P3837))=0</formula>
    </cfRule>
  </conditionalFormatting>
  <conditionalFormatting sqref="M3847:N3847">
    <cfRule type="containsBlanks" dxfId="16294" priority="16295">
      <formula>LEN(TRIM(M3847))=0</formula>
    </cfRule>
  </conditionalFormatting>
  <conditionalFormatting sqref="R3823:X3823 I3823:P3823">
    <cfRule type="containsBlanks" dxfId="16293" priority="16294">
      <formula>LEN(TRIM(I3823))=0</formula>
    </cfRule>
  </conditionalFormatting>
  <conditionalFormatting sqref="P3827:P3836">
    <cfRule type="cellIs" dxfId="16292" priority="16291" operator="equal">
      <formula>0</formula>
    </cfRule>
    <cfRule type="cellIs" dxfId="16291" priority="16292" operator="equal">
      <formula>1.5</formula>
    </cfRule>
    <cfRule type="cellIs" dxfId="16290" priority="16293" operator="equal">
      <formula>3</formula>
    </cfRule>
  </conditionalFormatting>
  <conditionalFormatting sqref="N3827:O3836 I3848 I3850 D3823 B3823">
    <cfRule type="containsBlanks" dxfId="16289" priority="16290">
      <formula>LEN(TRIM(B3823))=0</formula>
    </cfRule>
  </conditionalFormatting>
  <conditionalFormatting sqref="P3838">
    <cfRule type="containsBlanks" dxfId="16288" priority="16289">
      <formula>LEN(TRIM(P3838))=0</formula>
    </cfRule>
  </conditionalFormatting>
  <conditionalFormatting sqref="AD3827:AE3836">
    <cfRule type="containsBlanks" dxfId="16287" priority="16288">
      <formula>LEN(TRIM(AD3827))=0</formula>
    </cfRule>
  </conditionalFormatting>
  <conditionalFormatting sqref="AF3837">
    <cfRule type="containsBlanks" dxfId="16286" priority="16287">
      <formula>LEN(TRIM(AF3837))=0</formula>
    </cfRule>
  </conditionalFormatting>
  <conditionalFormatting sqref="AF3827:AF3836">
    <cfRule type="cellIs" dxfId="16285" priority="16284" operator="equal">
      <formula>0</formula>
    </cfRule>
    <cfRule type="cellIs" dxfId="16284" priority="16285" operator="equal">
      <formula>1.5</formula>
    </cfRule>
    <cfRule type="cellIs" dxfId="16283" priority="16286" operator="equal">
      <formula>3</formula>
    </cfRule>
  </conditionalFormatting>
  <conditionalFormatting sqref="W3850">
    <cfRule type="containsBlanks" dxfId="16282" priority="16283">
      <formula>LEN(TRIM(W3850))=0</formula>
    </cfRule>
  </conditionalFormatting>
  <conditionalFormatting sqref="V3850">
    <cfRule type="containsBlanks" dxfId="16281" priority="16282">
      <formula>LEN(TRIM(V3850))=0</formula>
    </cfRule>
  </conditionalFormatting>
  <conditionalFormatting sqref="AF3852">
    <cfRule type="containsBlanks" dxfId="16280" priority="16281">
      <formula>LEN(TRIM(AF3852))=0</formula>
    </cfRule>
  </conditionalFormatting>
  <conditionalFormatting sqref="AE3852">
    <cfRule type="containsBlanks" dxfId="16279" priority="16280">
      <formula>LEN(TRIM(AE3852))=0</formula>
    </cfRule>
  </conditionalFormatting>
  <conditionalFormatting sqref="D3846">
    <cfRule type="containsBlanks" dxfId="16278" priority="16279">
      <formula>LEN(TRIM(D3846))=0</formula>
    </cfRule>
  </conditionalFormatting>
  <conditionalFormatting sqref="J3848">
    <cfRule type="containsBlanks" dxfId="16277" priority="16278">
      <formula>LEN(TRIM(J3848))=0</formula>
    </cfRule>
  </conditionalFormatting>
  <conditionalFormatting sqref="U3848 AD3847:AD3848">
    <cfRule type="cellIs" dxfId="16276" priority="16277" operator="equal">
      <formula>1</formula>
    </cfRule>
  </conditionalFormatting>
  <conditionalFormatting sqref="U3847">
    <cfRule type="cellIs" dxfId="16275" priority="16276" operator="equal">
      <formula>1</formula>
    </cfRule>
  </conditionalFormatting>
  <conditionalFormatting sqref="V3847:W3849">
    <cfRule type="containsBlanks" dxfId="16274" priority="16275">
      <formula>LEN(TRIM(V3847))=0</formula>
    </cfRule>
  </conditionalFormatting>
  <conditionalFormatting sqref="AE3847:AF3851">
    <cfRule type="containsBlanks" dxfId="16273" priority="16274">
      <formula>LEN(TRIM(AE3847))=0</formula>
    </cfRule>
  </conditionalFormatting>
  <conditionalFormatting sqref="Y3823:AF3823">
    <cfRule type="containsBlanks" dxfId="16272" priority="16273">
      <formula>LEN(TRIM(Y3823))=0</formula>
    </cfRule>
  </conditionalFormatting>
  <conditionalFormatting sqref="P3837">
    <cfRule type="containsBlanks" dxfId="16271" priority="16272">
      <formula>LEN(TRIM(P3837))=0</formula>
    </cfRule>
  </conditionalFormatting>
  <conditionalFormatting sqref="M3847:N3847">
    <cfRule type="containsBlanks" dxfId="16270" priority="16271">
      <formula>LEN(TRIM(M3847))=0</formula>
    </cfRule>
  </conditionalFormatting>
  <conditionalFormatting sqref="R3823:X3823 I3823:P3823">
    <cfRule type="containsBlanks" dxfId="16269" priority="16270">
      <formula>LEN(TRIM(I3823))=0</formula>
    </cfRule>
  </conditionalFormatting>
  <conditionalFormatting sqref="P3827:P3836">
    <cfRule type="cellIs" dxfId="16268" priority="16267" operator="equal">
      <formula>0</formula>
    </cfRule>
    <cfRule type="cellIs" dxfId="16267" priority="16268" operator="equal">
      <formula>1.5</formula>
    </cfRule>
    <cfRule type="cellIs" dxfId="16266" priority="16269" operator="equal">
      <formula>3</formula>
    </cfRule>
  </conditionalFormatting>
  <conditionalFormatting sqref="N3827:O3836 I3848 I3850 D3823 B3823">
    <cfRule type="containsBlanks" dxfId="16265" priority="16266">
      <formula>LEN(TRIM(B3823))=0</formula>
    </cfRule>
  </conditionalFormatting>
  <conditionalFormatting sqref="P3838">
    <cfRule type="containsBlanks" dxfId="16264" priority="16265">
      <formula>LEN(TRIM(P3838))=0</formula>
    </cfRule>
  </conditionalFormatting>
  <conditionalFormatting sqref="AD3827:AE3836">
    <cfRule type="containsBlanks" dxfId="16263" priority="16264">
      <formula>LEN(TRIM(AD3827))=0</formula>
    </cfRule>
  </conditionalFormatting>
  <conditionalFormatting sqref="AF3837">
    <cfRule type="containsBlanks" dxfId="16262" priority="16263">
      <formula>LEN(TRIM(AF3837))=0</formula>
    </cfRule>
  </conditionalFormatting>
  <conditionalFormatting sqref="AF3827:AF3836">
    <cfRule type="cellIs" dxfId="16261" priority="16260" operator="equal">
      <formula>0</formula>
    </cfRule>
    <cfRule type="cellIs" dxfId="16260" priority="16261" operator="equal">
      <formula>1.5</formula>
    </cfRule>
    <cfRule type="cellIs" dxfId="16259" priority="16262" operator="equal">
      <formula>3</formula>
    </cfRule>
  </conditionalFormatting>
  <conditionalFormatting sqref="W3850">
    <cfRule type="containsBlanks" dxfId="16258" priority="16259">
      <formula>LEN(TRIM(W3850))=0</formula>
    </cfRule>
  </conditionalFormatting>
  <conditionalFormatting sqref="V3850">
    <cfRule type="containsBlanks" dxfId="16257" priority="16258">
      <formula>LEN(TRIM(V3850))=0</formula>
    </cfRule>
  </conditionalFormatting>
  <conditionalFormatting sqref="AF3852">
    <cfRule type="containsBlanks" dxfId="16256" priority="16257">
      <formula>LEN(TRIM(AF3852))=0</formula>
    </cfRule>
  </conditionalFormatting>
  <conditionalFormatting sqref="AE3852">
    <cfRule type="containsBlanks" dxfId="16255" priority="16256">
      <formula>LEN(TRIM(AE3852))=0</formula>
    </cfRule>
  </conditionalFormatting>
  <conditionalFormatting sqref="D3846">
    <cfRule type="containsBlanks" dxfId="16254" priority="16255">
      <formula>LEN(TRIM(D3846))=0</formula>
    </cfRule>
  </conditionalFormatting>
  <conditionalFormatting sqref="J3848">
    <cfRule type="containsBlanks" dxfId="16253" priority="16254">
      <formula>LEN(TRIM(J3848))=0</formula>
    </cfRule>
  </conditionalFormatting>
  <conditionalFormatting sqref="U3848 AD3847:AD3848">
    <cfRule type="cellIs" dxfId="16252" priority="16253" operator="equal">
      <formula>1</formula>
    </cfRule>
  </conditionalFormatting>
  <conditionalFormatting sqref="U3847">
    <cfRule type="cellIs" dxfId="16251" priority="16252" operator="equal">
      <formula>1</formula>
    </cfRule>
  </conditionalFormatting>
  <conditionalFormatting sqref="V3847:W3849">
    <cfRule type="containsBlanks" dxfId="16250" priority="16251">
      <formula>LEN(TRIM(V3847))=0</formula>
    </cfRule>
  </conditionalFormatting>
  <conditionalFormatting sqref="AE3847:AF3851">
    <cfRule type="containsBlanks" dxfId="16249" priority="16250">
      <formula>LEN(TRIM(AE3847))=0</formula>
    </cfRule>
  </conditionalFormatting>
  <conditionalFormatting sqref="Y3823:AF3823">
    <cfRule type="containsBlanks" dxfId="16248" priority="16249">
      <formula>LEN(TRIM(Y3823))=0</formula>
    </cfRule>
  </conditionalFormatting>
  <conditionalFormatting sqref="P3837">
    <cfRule type="containsBlanks" dxfId="16247" priority="16248">
      <formula>LEN(TRIM(P3837))=0</formula>
    </cfRule>
  </conditionalFormatting>
  <conditionalFormatting sqref="M3847:N3847">
    <cfRule type="containsBlanks" dxfId="16246" priority="16247">
      <formula>LEN(TRIM(M3847))=0</formula>
    </cfRule>
  </conditionalFormatting>
  <conditionalFormatting sqref="R3823:X3823 I3823:P3823">
    <cfRule type="containsBlanks" dxfId="16245" priority="16246">
      <formula>LEN(TRIM(I3823))=0</formula>
    </cfRule>
  </conditionalFormatting>
  <conditionalFormatting sqref="P3827:P3836">
    <cfRule type="cellIs" dxfId="16244" priority="16243" operator="equal">
      <formula>0</formula>
    </cfRule>
    <cfRule type="cellIs" dxfId="16243" priority="16244" operator="equal">
      <formula>1.5</formula>
    </cfRule>
    <cfRule type="cellIs" dxfId="16242" priority="16245" operator="equal">
      <formula>3</formula>
    </cfRule>
  </conditionalFormatting>
  <conditionalFormatting sqref="N3827:O3836 I3848 I3850 D3823 B3823">
    <cfRule type="containsBlanks" dxfId="16241" priority="16242">
      <formula>LEN(TRIM(B3823))=0</formula>
    </cfRule>
  </conditionalFormatting>
  <conditionalFormatting sqref="P3838">
    <cfRule type="containsBlanks" dxfId="16240" priority="16241">
      <formula>LEN(TRIM(P3838))=0</formula>
    </cfRule>
  </conditionalFormatting>
  <conditionalFormatting sqref="AD3827:AE3836">
    <cfRule type="containsBlanks" dxfId="16239" priority="16240">
      <formula>LEN(TRIM(AD3827))=0</formula>
    </cfRule>
  </conditionalFormatting>
  <conditionalFormatting sqref="AF3837">
    <cfRule type="containsBlanks" dxfId="16238" priority="16239">
      <formula>LEN(TRIM(AF3837))=0</formula>
    </cfRule>
  </conditionalFormatting>
  <conditionalFormatting sqref="AF3827:AF3836">
    <cfRule type="cellIs" dxfId="16237" priority="16236" operator="equal">
      <formula>0</formula>
    </cfRule>
    <cfRule type="cellIs" dxfId="16236" priority="16237" operator="equal">
      <formula>1.5</formula>
    </cfRule>
    <cfRule type="cellIs" dxfId="16235" priority="16238" operator="equal">
      <formula>3</formula>
    </cfRule>
  </conditionalFormatting>
  <conditionalFormatting sqref="W3850">
    <cfRule type="containsBlanks" dxfId="16234" priority="16235">
      <formula>LEN(TRIM(W3850))=0</formula>
    </cfRule>
  </conditionalFormatting>
  <conditionalFormatting sqref="V3850">
    <cfRule type="containsBlanks" dxfId="16233" priority="16234">
      <formula>LEN(TRIM(V3850))=0</formula>
    </cfRule>
  </conditionalFormatting>
  <conditionalFormatting sqref="AF3852">
    <cfRule type="containsBlanks" dxfId="16232" priority="16233">
      <formula>LEN(TRIM(AF3852))=0</formula>
    </cfRule>
  </conditionalFormatting>
  <conditionalFormatting sqref="AE3852">
    <cfRule type="containsBlanks" dxfId="16231" priority="16232">
      <formula>LEN(TRIM(AE3852))=0</formula>
    </cfRule>
  </conditionalFormatting>
  <conditionalFormatting sqref="D3846">
    <cfRule type="containsBlanks" dxfId="16230" priority="16231">
      <formula>LEN(TRIM(D3846))=0</formula>
    </cfRule>
  </conditionalFormatting>
  <conditionalFormatting sqref="J3848">
    <cfRule type="containsBlanks" dxfId="16229" priority="16230">
      <formula>LEN(TRIM(J3848))=0</formula>
    </cfRule>
  </conditionalFormatting>
  <conditionalFormatting sqref="U3848 AD3847:AD3848">
    <cfRule type="cellIs" dxfId="16228" priority="16229" operator="equal">
      <formula>1</formula>
    </cfRule>
  </conditionalFormatting>
  <conditionalFormatting sqref="U3847">
    <cfRule type="cellIs" dxfId="16227" priority="16228" operator="equal">
      <formula>1</formula>
    </cfRule>
  </conditionalFormatting>
  <conditionalFormatting sqref="V3847:W3849">
    <cfRule type="containsBlanks" dxfId="16226" priority="16227">
      <formula>LEN(TRIM(V3847))=0</formula>
    </cfRule>
  </conditionalFormatting>
  <conditionalFormatting sqref="AE3847:AF3851">
    <cfRule type="containsBlanks" dxfId="16225" priority="16226">
      <formula>LEN(TRIM(AE3847))=0</formula>
    </cfRule>
  </conditionalFormatting>
  <conditionalFormatting sqref="Y3823:AF3823">
    <cfRule type="containsBlanks" dxfId="16224" priority="16225">
      <formula>LEN(TRIM(Y3823))=0</formula>
    </cfRule>
  </conditionalFormatting>
  <conditionalFormatting sqref="U3852:W3852">
    <cfRule type="containsBlanks" dxfId="16223" priority="16224">
      <formula>LEN(TRIM(U3852))=0</formula>
    </cfRule>
  </conditionalFormatting>
  <conditionalFormatting sqref="U3853:W3853">
    <cfRule type="containsBlanks" dxfId="16222" priority="16223">
      <formula>LEN(TRIM(U3853))=0</formula>
    </cfRule>
  </conditionalFormatting>
  <conditionalFormatting sqref="P3823:P3857">
    <cfRule type="cellIs" dxfId="16221" priority="16222" operator="equal">
      <formula>1</formula>
    </cfRule>
  </conditionalFormatting>
  <conditionalFormatting sqref="AF3823:AF3857">
    <cfRule type="cellIs" dxfId="16220" priority="16221" operator="equal">
      <formula>1</formula>
    </cfRule>
  </conditionalFormatting>
  <conditionalFormatting sqref="P3823:P3857">
    <cfRule type="cellIs" dxfId="16219" priority="16220" operator="equal">
      <formula>1</formula>
    </cfRule>
  </conditionalFormatting>
  <conditionalFormatting sqref="AF3823:AF3857">
    <cfRule type="cellIs" dxfId="16218" priority="16219" operator="equal">
      <formula>1</formula>
    </cfRule>
  </conditionalFormatting>
  <conditionalFormatting sqref="L3827:L3836">
    <cfRule type="cellIs" dxfId="16217" priority="16216" operator="equal">
      <formula>"Н"</formula>
    </cfRule>
    <cfRule type="cellIs" dxfId="16216" priority="16217" operator="equal">
      <formula>"П"</formula>
    </cfRule>
    <cfRule type="cellIs" dxfId="16215" priority="16218" operator="equal">
      <formula>"В"</formula>
    </cfRule>
  </conditionalFormatting>
  <conditionalFormatting sqref="AB3827:AB3836">
    <cfRule type="cellIs" dxfId="16214" priority="16213" operator="equal">
      <formula>"Н"</formula>
    </cfRule>
    <cfRule type="cellIs" dxfId="16213" priority="16214" operator="equal">
      <formula>"П"</formula>
    </cfRule>
    <cfRule type="cellIs" dxfId="16212" priority="16215" operator="equal">
      <formula>"В"</formula>
    </cfRule>
  </conditionalFormatting>
  <conditionalFormatting sqref="P3873">
    <cfRule type="containsBlanks" dxfId="16211" priority="16212">
      <formula>LEN(TRIM(P3873))=0</formula>
    </cfRule>
  </conditionalFormatting>
  <conditionalFormatting sqref="M3883:N3883">
    <cfRule type="containsBlanks" dxfId="16210" priority="16211">
      <formula>LEN(TRIM(M3883))=0</formula>
    </cfRule>
  </conditionalFormatting>
  <conditionalFormatting sqref="R3859:X3859 I3859:P3859">
    <cfRule type="containsBlanks" dxfId="16209" priority="16210">
      <formula>LEN(TRIM(I3859))=0</formula>
    </cfRule>
  </conditionalFormatting>
  <conditionalFormatting sqref="P3863:P3872">
    <cfRule type="cellIs" dxfId="16208" priority="16207" operator="equal">
      <formula>0</formula>
    </cfRule>
    <cfRule type="cellIs" dxfId="16207" priority="16208" operator="equal">
      <formula>1.5</formula>
    </cfRule>
    <cfRule type="cellIs" dxfId="16206" priority="16209" operator="equal">
      <formula>3</formula>
    </cfRule>
  </conditionalFormatting>
  <conditionalFormatting sqref="N3863:O3872 I3884 I3886 D3859 B3859">
    <cfRule type="containsBlanks" dxfId="16205" priority="16206">
      <formula>LEN(TRIM(B3859))=0</formula>
    </cfRule>
  </conditionalFormatting>
  <conditionalFormatting sqref="P3874">
    <cfRule type="containsBlanks" dxfId="16204" priority="16205">
      <formula>LEN(TRIM(P3874))=0</formula>
    </cfRule>
  </conditionalFormatting>
  <conditionalFormatting sqref="AD3863:AE3872">
    <cfRule type="containsBlanks" dxfId="16203" priority="16204">
      <formula>LEN(TRIM(AD3863))=0</formula>
    </cfRule>
  </conditionalFormatting>
  <conditionalFormatting sqref="AF3873">
    <cfRule type="containsBlanks" dxfId="16202" priority="16203">
      <formula>LEN(TRIM(AF3873))=0</formula>
    </cfRule>
  </conditionalFormatting>
  <conditionalFormatting sqref="AF3863:AF3872">
    <cfRule type="cellIs" dxfId="16201" priority="16200" operator="equal">
      <formula>0</formula>
    </cfRule>
    <cfRule type="cellIs" dxfId="16200" priority="16201" operator="equal">
      <formula>1.5</formula>
    </cfRule>
    <cfRule type="cellIs" dxfId="16199" priority="16202" operator="equal">
      <formula>3</formula>
    </cfRule>
  </conditionalFormatting>
  <conditionalFormatting sqref="W3886">
    <cfRule type="containsBlanks" dxfId="16198" priority="16199">
      <formula>LEN(TRIM(W3886))=0</formula>
    </cfRule>
  </conditionalFormatting>
  <conditionalFormatting sqref="V3886">
    <cfRule type="containsBlanks" dxfId="16197" priority="16198">
      <formula>LEN(TRIM(V3886))=0</formula>
    </cfRule>
  </conditionalFormatting>
  <conditionalFormatting sqref="AF3888">
    <cfRule type="containsBlanks" dxfId="16196" priority="16197">
      <formula>LEN(TRIM(AF3888))=0</formula>
    </cfRule>
  </conditionalFormatting>
  <conditionalFormatting sqref="AE3888">
    <cfRule type="containsBlanks" dxfId="16195" priority="16196">
      <formula>LEN(TRIM(AE3888))=0</formula>
    </cfRule>
  </conditionalFormatting>
  <conditionalFormatting sqref="D3882">
    <cfRule type="containsBlanks" dxfId="16194" priority="16195">
      <formula>LEN(TRIM(D3882))=0</formula>
    </cfRule>
  </conditionalFormatting>
  <conditionalFormatting sqref="J3884">
    <cfRule type="containsBlanks" dxfId="16193" priority="16194">
      <formula>LEN(TRIM(J3884))=0</formula>
    </cfRule>
  </conditionalFormatting>
  <conditionalFormatting sqref="U3884 AD3883:AD3884">
    <cfRule type="cellIs" dxfId="16192" priority="16193" operator="equal">
      <formula>1</formula>
    </cfRule>
  </conditionalFormatting>
  <conditionalFormatting sqref="U3883">
    <cfRule type="cellIs" dxfId="16191" priority="16192" operator="equal">
      <formula>1</formula>
    </cfRule>
  </conditionalFormatting>
  <conditionalFormatting sqref="V3883:W3885">
    <cfRule type="containsBlanks" dxfId="16190" priority="16191">
      <formula>LEN(TRIM(V3883))=0</formula>
    </cfRule>
  </conditionalFormatting>
  <conditionalFormatting sqref="AE3883:AF3887">
    <cfRule type="containsBlanks" dxfId="16189" priority="16190">
      <formula>LEN(TRIM(AE3883))=0</formula>
    </cfRule>
  </conditionalFormatting>
  <conditionalFormatting sqref="Y3859:AF3859">
    <cfRule type="containsBlanks" dxfId="16188" priority="16189">
      <formula>LEN(TRIM(Y3859))=0</formula>
    </cfRule>
  </conditionalFormatting>
  <conditionalFormatting sqref="P3873">
    <cfRule type="containsBlanks" dxfId="16187" priority="16188">
      <formula>LEN(TRIM(P3873))=0</formula>
    </cfRule>
  </conditionalFormatting>
  <conditionalFormatting sqref="M3883:N3883">
    <cfRule type="containsBlanks" dxfId="16186" priority="16187">
      <formula>LEN(TRIM(M3883))=0</formula>
    </cfRule>
  </conditionalFormatting>
  <conditionalFormatting sqref="R3859:X3859 I3859:P3859">
    <cfRule type="containsBlanks" dxfId="16185" priority="16186">
      <formula>LEN(TRIM(I3859))=0</formula>
    </cfRule>
  </conditionalFormatting>
  <conditionalFormatting sqref="P3863:P3872">
    <cfRule type="cellIs" dxfId="16184" priority="16183" operator="equal">
      <formula>0</formula>
    </cfRule>
    <cfRule type="cellIs" dxfId="16183" priority="16184" operator="equal">
      <formula>1.5</formula>
    </cfRule>
    <cfRule type="cellIs" dxfId="16182" priority="16185" operator="equal">
      <formula>3</formula>
    </cfRule>
  </conditionalFormatting>
  <conditionalFormatting sqref="N3863:O3872 I3884 I3886 D3859 B3859">
    <cfRule type="containsBlanks" dxfId="16181" priority="16182">
      <formula>LEN(TRIM(B3859))=0</formula>
    </cfRule>
  </conditionalFormatting>
  <conditionalFormatting sqref="P3874">
    <cfRule type="containsBlanks" dxfId="16180" priority="16181">
      <formula>LEN(TRIM(P3874))=0</formula>
    </cfRule>
  </conditionalFormatting>
  <conditionalFormatting sqref="AD3863:AE3872">
    <cfRule type="containsBlanks" dxfId="16179" priority="16180">
      <formula>LEN(TRIM(AD3863))=0</formula>
    </cfRule>
  </conditionalFormatting>
  <conditionalFormatting sqref="AF3873">
    <cfRule type="containsBlanks" dxfId="16178" priority="16179">
      <formula>LEN(TRIM(AF3873))=0</formula>
    </cfRule>
  </conditionalFormatting>
  <conditionalFormatting sqref="AF3863:AF3872">
    <cfRule type="cellIs" dxfId="16177" priority="16176" operator="equal">
      <formula>0</formula>
    </cfRule>
    <cfRule type="cellIs" dxfId="16176" priority="16177" operator="equal">
      <formula>1.5</formula>
    </cfRule>
    <cfRule type="cellIs" dxfId="16175" priority="16178" operator="equal">
      <formula>3</formula>
    </cfRule>
  </conditionalFormatting>
  <conditionalFormatting sqref="W3886">
    <cfRule type="containsBlanks" dxfId="16174" priority="16175">
      <formula>LEN(TRIM(W3886))=0</formula>
    </cfRule>
  </conditionalFormatting>
  <conditionalFormatting sqref="V3886">
    <cfRule type="containsBlanks" dxfId="16173" priority="16174">
      <formula>LEN(TRIM(V3886))=0</formula>
    </cfRule>
  </conditionalFormatting>
  <conditionalFormatting sqref="AF3888">
    <cfRule type="containsBlanks" dxfId="16172" priority="16173">
      <formula>LEN(TRIM(AF3888))=0</formula>
    </cfRule>
  </conditionalFormatting>
  <conditionalFormatting sqref="AE3888">
    <cfRule type="containsBlanks" dxfId="16171" priority="16172">
      <formula>LEN(TRIM(AE3888))=0</formula>
    </cfRule>
  </conditionalFormatting>
  <conditionalFormatting sqref="D3882">
    <cfRule type="containsBlanks" dxfId="16170" priority="16171">
      <formula>LEN(TRIM(D3882))=0</formula>
    </cfRule>
  </conditionalFormatting>
  <conditionalFormatting sqref="J3884">
    <cfRule type="containsBlanks" dxfId="16169" priority="16170">
      <formula>LEN(TRIM(J3884))=0</formula>
    </cfRule>
  </conditionalFormatting>
  <conditionalFormatting sqref="U3884 AD3883:AD3884">
    <cfRule type="cellIs" dxfId="16168" priority="16169" operator="equal">
      <formula>1</formula>
    </cfRule>
  </conditionalFormatting>
  <conditionalFormatting sqref="U3883">
    <cfRule type="cellIs" dxfId="16167" priority="16168" operator="equal">
      <formula>1</formula>
    </cfRule>
  </conditionalFormatting>
  <conditionalFormatting sqref="V3883:W3885">
    <cfRule type="containsBlanks" dxfId="16166" priority="16167">
      <formula>LEN(TRIM(V3883))=0</formula>
    </cfRule>
  </conditionalFormatting>
  <conditionalFormatting sqref="AE3883:AF3887">
    <cfRule type="containsBlanks" dxfId="16165" priority="16166">
      <formula>LEN(TRIM(AE3883))=0</formula>
    </cfRule>
  </conditionalFormatting>
  <conditionalFormatting sqref="Y3859:AF3859">
    <cfRule type="containsBlanks" dxfId="16164" priority="16165">
      <formula>LEN(TRIM(Y3859))=0</formula>
    </cfRule>
  </conditionalFormatting>
  <conditionalFormatting sqref="P3873">
    <cfRule type="containsBlanks" dxfId="16163" priority="16164">
      <formula>LEN(TRIM(P3873))=0</formula>
    </cfRule>
  </conditionalFormatting>
  <conditionalFormatting sqref="M3883:N3883">
    <cfRule type="containsBlanks" dxfId="16162" priority="16163">
      <formula>LEN(TRIM(M3883))=0</formula>
    </cfRule>
  </conditionalFormatting>
  <conditionalFormatting sqref="R3859:X3859 I3859:P3859">
    <cfRule type="containsBlanks" dxfId="16161" priority="16162">
      <formula>LEN(TRIM(I3859))=0</formula>
    </cfRule>
  </conditionalFormatting>
  <conditionalFormatting sqref="P3863:P3872">
    <cfRule type="cellIs" dxfId="16160" priority="16159" operator="equal">
      <formula>0</formula>
    </cfRule>
    <cfRule type="cellIs" dxfId="16159" priority="16160" operator="equal">
      <formula>1.5</formula>
    </cfRule>
    <cfRule type="cellIs" dxfId="16158" priority="16161" operator="equal">
      <formula>3</formula>
    </cfRule>
  </conditionalFormatting>
  <conditionalFormatting sqref="N3863:O3872 I3884 I3886 D3859 B3859">
    <cfRule type="containsBlanks" dxfId="16157" priority="16158">
      <formula>LEN(TRIM(B3859))=0</formula>
    </cfRule>
  </conditionalFormatting>
  <conditionalFormatting sqref="P3874">
    <cfRule type="containsBlanks" dxfId="16156" priority="16157">
      <formula>LEN(TRIM(P3874))=0</formula>
    </cfRule>
  </conditionalFormatting>
  <conditionalFormatting sqref="AD3863:AE3872">
    <cfRule type="containsBlanks" dxfId="16155" priority="16156">
      <formula>LEN(TRIM(AD3863))=0</formula>
    </cfRule>
  </conditionalFormatting>
  <conditionalFormatting sqref="AF3873">
    <cfRule type="containsBlanks" dxfId="16154" priority="16155">
      <formula>LEN(TRIM(AF3873))=0</formula>
    </cfRule>
  </conditionalFormatting>
  <conditionalFormatting sqref="AF3863:AF3872">
    <cfRule type="cellIs" dxfId="16153" priority="16152" operator="equal">
      <formula>0</formula>
    </cfRule>
    <cfRule type="cellIs" dxfId="16152" priority="16153" operator="equal">
      <formula>1.5</formula>
    </cfRule>
    <cfRule type="cellIs" dxfId="16151" priority="16154" operator="equal">
      <formula>3</formula>
    </cfRule>
  </conditionalFormatting>
  <conditionalFormatting sqref="W3886">
    <cfRule type="containsBlanks" dxfId="16150" priority="16151">
      <formula>LEN(TRIM(W3886))=0</formula>
    </cfRule>
  </conditionalFormatting>
  <conditionalFormatting sqref="V3886">
    <cfRule type="containsBlanks" dxfId="16149" priority="16150">
      <formula>LEN(TRIM(V3886))=0</formula>
    </cfRule>
  </conditionalFormatting>
  <conditionalFormatting sqref="AF3888">
    <cfRule type="containsBlanks" dxfId="16148" priority="16149">
      <formula>LEN(TRIM(AF3888))=0</formula>
    </cfRule>
  </conditionalFormatting>
  <conditionalFormatting sqref="AE3888">
    <cfRule type="containsBlanks" dxfId="16147" priority="16148">
      <formula>LEN(TRIM(AE3888))=0</formula>
    </cfRule>
  </conditionalFormatting>
  <conditionalFormatting sqref="D3882">
    <cfRule type="containsBlanks" dxfId="16146" priority="16147">
      <formula>LEN(TRIM(D3882))=0</formula>
    </cfRule>
  </conditionalFormatting>
  <conditionalFormatting sqref="J3884">
    <cfRule type="containsBlanks" dxfId="16145" priority="16146">
      <formula>LEN(TRIM(J3884))=0</formula>
    </cfRule>
  </conditionalFormatting>
  <conditionalFormatting sqref="U3884 AD3883:AD3884">
    <cfRule type="cellIs" dxfId="16144" priority="16145" operator="equal">
      <formula>1</formula>
    </cfRule>
  </conditionalFormatting>
  <conditionalFormatting sqref="U3883">
    <cfRule type="cellIs" dxfId="16143" priority="16144" operator="equal">
      <formula>1</formula>
    </cfRule>
  </conditionalFormatting>
  <conditionalFormatting sqref="V3883:W3885">
    <cfRule type="containsBlanks" dxfId="16142" priority="16143">
      <formula>LEN(TRIM(V3883))=0</formula>
    </cfRule>
  </conditionalFormatting>
  <conditionalFormatting sqref="AE3883:AF3887">
    <cfRule type="containsBlanks" dxfId="16141" priority="16142">
      <formula>LEN(TRIM(AE3883))=0</formula>
    </cfRule>
  </conditionalFormatting>
  <conditionalFormatting sqref="Y3859:AF3859">
    <cfRule type="containsBlanks" dxfId="16140" priority="16141">
      <formula>LEN(TRIM(Y3859))=0</formula>
    </cfRule>
  </conditionalFormatting>
  <conditionalFormatting sqref="U3888:W3888">
    <cfRule type="containsBlanks" dxfId="16139" priority="16140">
      <formula>LEN(TRIM(U3888))=0</formula>
    </cfRule>
  </conditionalFormatting>
  <conditionalFormatting sqref="U3889:W3889">
    <cfRule type="containsBlanks" dxfId="16138" priority="16139">
      <formula>LEN(TRIM(U3889))=0</formula>
    </cfRule>
  </conditionalFormatting>
  <conditionalFormatting sqref="P3859:P3893">
    <cfRule type="cellIs" dxfId="16137" priority="16138" operator="equal">
      <formula>1</formula>
    </cfRule>
  </conditionalFormatting>
  <conditionalFormatting sqref="AF3859:AF3893">
    <cfRule type="cellIs" dxfId="16136" priority="16137" operator="equal">
      <formula>1</formula>
    </cfRule>
  </conditionalFormatting>
  <conditionalFormatting sqref="P3859:P3893">
    <cfRule type="cellIs" dxfId="16135" priority="16136" operator="equal">
      <formula>1</formula>
    </cfRule>
  </conditionalFormatting>
  <conditionalFormatting sqref="AF3859:AF3893">
    <cfRule type="cellIs" dxfId="16134" priority="16135" operator="equal">
      <formula>1</formula>
    </cfRule>
  </conditionalFormatting>
  <conditionalFormatting sqref="L3863:L3872">
    <cfRule type="cellIs" dxfId="16133" priority="16132" operator="equal">
      <formula>"Н"</formula>
    </cfRule>
    <cfRule type="cellIs" dxfId="16132" priority="16133" operator="equal">
      <formula>"П"</formula>
    </cfRule>
    <cfRule type="cellIs" dxfId="16131" priority="16134" operator="equal">
      <formula>"В"</formula>
    </cfRule>
  </conditionalFormatting>
  <conditionalFormatting sqref="AB3863:AB3872">
    <cfRule type="cellIs" dxfId="16130" priority="16129" operator="equal">
      <formula>"Н"</formula>
    </cfRule>
    <cfRule type="cellIs" dxfId="16129" priority="16130" operator="equal">
      <formula>"П"</formula>
    </cfRule>
    <cfRule type="cellIs" dxfId="16128" priority="16131" operator="equal">
      <formula>"В"</formula>
    </cfRule>
  </conditionalFormatting>
  <conditionalFormatting sqref="P3909">
    <cfRule type="containsBlanks" dxfId="16127" priority="16128">
      <formula>LEN(TRIM(P3909))=0</formula>
    </cfRule>
  </conditionalFormatting>
  <conditionalFormatting sqref="M3919:N3919">
    <cfRule type="containsBlanks" dxfId="16126" priority="16127">
      <formula>LEN(TRIM(M3919))=0</formula>
    </cfRule>
  </conditionalFormatting>
  <conditionalFormatting sqref="R3895:X3895 I3895:P3895">
    <cfRule type="containsBlanks" dxfId="16125" priority="16126">
      <formula>LEN(TRIM(I3895))=0</formula>
    </cfRule>
  </conditionalFormatting>
  <conditionalFormatting sqref="P3899:P3908">
    <cfRule type="cellIs" dxfId="16124" priority="16123" operator="equal">
      <formula>0</formula>
    </cfRule>
    <cfRule type="cellIs" dxfId="16123" priority="16124" operator="equal">
      <formula>1.5</formula>
    </cfRule>
    <cfRule type="cellIs" dxfId="16122" priority="16125" operator="equal">
      <formula>3</formula>
    </cfRule>
  </conditionalFormatting>
  <conditionalFormatting sqref="N3899:O3908 I3920 I3922 D3895 B3895">
    <cfRule type="containsBlanks" dxfId="16121" priority="16122">
      <formula>LEN(TRIM(B3895))=0</formula>
    </cfRule>
  </conditionalFormatting>
  <conditionalFormatting sqref="P3910">
    <cfRule type="containsBlanks" dxfId="16120" priority="16121">
      <formula>LEN(TRIM(P3910))=0</formula>
    </cfRule>
  </conditionalFormatting>
  <conditionalFormatting sqref="AD3899:AE3908">
    <cfRule type="containsBlanks" dxfId="16119" priority="16120">
      <formula>LEN(TRIM(AD3899))=0</formula>
    </cfRule>
  </conditionalFormatting>
  <conditionalFormatting sqref="AF3909">
    <cfRule type="containsBlanks" dxfId="16118" priority="16119">
      <formula>LEN(TRIM(AF3909))=0</formula>
    </cfRule>
  </conditionalFormatting>
  <conditionalFormatting sqref="AF3899:AF3908">
    <cfRule type="cellIs" dxfId="16117" priority="16116" operator="equal">
      <formula>0</formula>
    </cfRule>
    <cfRule type="cellIs" dxfId="16116" priority="16117" operator="equal">
      <formula>1.5</formula>
    </cfRule>
    <cfRule type="cellIs" dxfId="16115" priority="16118" operator="equal">
      <formula>3</formula>
    </cfRule>
  </conditionalFormatting>
  <conditionalFormatting sqref="W3922">
    <cfRule type="containsBlanks" dxfId="16114" priority="16115">
      <formula>LEN(TRIM(W3922))=0</formula>
    </cfRule>
  </conditionalFormatting>
  <conditionalFormatting sqref="V3922">
    <cfRule type="containsBlanks" dxfId="16113" priority="16114">
      <formula>LEN(TRIM(V3922))=0</formula>
    </cfRule>
  </conditionalFormatting>
  <conditionalFormatting sqref="AF3924">
    <cfRule type="containsBlanks" dxfId="16112" priority="16113">
      <formula>LEN(TRIM(AF3924))=0</formula>
    </cfRule>
  </conditionalFormatting>
  <conditionalFormatting sqref="AE3924">
    <cfRule type="containsBlanks" dxfId="16111" priority="16112">
      <formula>LEN(TRIM(AE3924))=0</formula>
    </cfRule>
  </conditionalFormatting>
  <conditionalFormatting sqref="D3918">
    <cfRule type="containsBlanks" dxfId="16110" priority="16111">
      <formula>LEN(TRIM(D3918))=0</formula>
    </cfRule>
  </conditionalFormatting>
  <conditionalFormatting sqref="J3920">
    <cfRule type="containsBlanks" dxfId="16109" priority="16110">
      <formula>LEN(TRIM(J3920))=0</formula>
    </cfRule>
  </conditionalFormatting>
  <conditionalFormatting sqref="U3920 AD3919:AD3920">
    <cfRule type="cellIs" dxfId="16108" priority="16109" operator="equal">
      <formula>1</formula>
    </cfRule>
  </conditionalFormatting>
  <conditionalFormatting sqref="U3919">
    <cfRule type="cellIs" dxfId="16107" priority="16108" operator="equal">
      <formula>1</formula>
    </cfRule>
  </conditionalFormatting>
  <conditionalFormatting sqref="V3919:W3921">
    <cfRule type="containsBlanks" dxfId="16106" priority="16107">
      <formula>LEN(TRIM(V3919))=0</formula>
    </cfRule>
  </conditionalFormatting>
  <conditionalFormatting sqref="AE3919:AF3923">
    <cfRule type="containsBlanks" dxfId="16105" priority="16106">
      <formula>LEN(TRIM(AE3919))=0</formula>
    </cfRule>
  </conditionalFormatting>
  <conditionalFormatting sqref="Y3895:AF3895">
    <cfRule type="containsBlanks" dxfId="16104" priority="16105">
      <formula>LEN(TRIM(Y3895))=0</formula>
    </cfRule>
  </conditionalFormatting>
  <conditionalFormatting sqref="P3909">
    <cfRule type="containsBlanks" dxfId="16103" priority="16104">
      <formula>LEN(TRIM(P3909))=0</formula>
    </cfRule>
  </conditionalFormatting>
  <conditionalFormatting sqref="M3919:N3919">
    <cfRule type="containsBlanks" dxfId="16102" priority="16103">
      <formula>LEN(TRIM(M3919))=0</formula>
    </cfRule>
  </conditionalFormatting>
  <conditionalFormatting sqref="R3895:X3895 I3895:P3895">
    <cfRule type="containsBlanks" dxfId="16101" priority="16102">
      <formula>LEN(TRIM(I3895))=0</formula>
    </cfRule>
  </conditionalFormatting>
  <conditionalFormatting sqref="P3899:P3908">
    <cfRule type="cellIs" dxfId="16100" priority="16099" operator="equal">
      <formula>0</formula>
    </cfRule>
    <cfRule type="cellIs" dxfId="16099" priority="16100" operator="equal">
      <formula>1.5</formula>
    </cfRule>
    <cfRule type="cellIs" dxfId="16098" priority="16101" operator="equal">
      <formula>3</formula>
    </cfRule>
  </conditionalFormatting>
  <conditionalFormatting sqref="N3899:O3908 I3920 I3922 D3895 B3895">
    <cfRule type="containsBlanks" dxfId="16097" priority="16098">
      <formula>LEN(TRIM(B3895))=0</formula>
    </cfRule>
  </conditionalFormatting>
  <conditionalFormatting sqref="P3910">
    <cfRule type="containsBlanks" dxfId="16096" priority="16097">
      <formula>LEN(TRIM(P3910))=0</formula>
    </cfRule>
  </conditionalFormatting>
  <conditionalFormatting sqref="AD3899:AE3908">
    <cfRule type="containsBlanks" dxfId="16095" priority="16096">
      <formula>LEN(TRIM(AD3899))=0</formula>
    </cfRule>
  </conditionalFormatting>
  <conditionalFormatting sqref="AF3909">
    <cfRule type="containsBlanks" dxfId="16094" priority="16095">
      <formula>LEN(TRIM(AF3909))=0</formula>
    </cfRule>
  </conditionalFormatting>
  <conditionalFormatting sqref="AF3899:AF3908">
    <cfRule type="cellIs" dxfId="16093" priority="16092" operator="equal">
      <formula>0</formula>
    </cfRule>
    <cfRule type="cellIs" dxfId="16092" priority="16093" operator="equal">
      <formula>1.5</formula>
    </cfRule>
    <cfRule type="cellIs" dxfId="16091" priority="16094" operator="equal">
      <formula>3</formula>
    </cfRule>
  </conditionalFormatting>
  <conditionalFormatting sqref="W3922">
    <cfRule type="containsBlanks" dxfId="16090" priority="16091">
      <formula>LEN(TRIM(W3922))=0</formula>
    </cfRule>
  </conditionalFormatting>
  <conditionalFormatting sqref="V3922">
    <cfRule type="containsBlanks" dxfId="16089" priority="16090">
      <formula>LEN(TRIM(V3922))=0</formula>
    </cfRule>
  </conditionalFormatting>
  <conditionalFormatting sqref="AF3924">
    <cfRule type="containsBlanks" dxfId="16088" priority="16089">
      <formula>LEN(TRIM(AF3924))=0</formula>
    </cfRule>
  </conditionalFormatting>
  <conditionalFormatting sqref="AE3924">
    <cfRule type="containsBlanks" dxfId="16087" priority="16088">
      <formula>LEN(TRIM(AE3924))=0</formula>
    </cfRule>
  </conditionalFormatting>
  <conditionalFormatting sqref="D3918">
    <cfRule type="containsBlanks" dxfId="16086" priority="16087">
      <formula>LEN(TRIM(D3918))=0</formula>
    </cfRule>
  </conditionalFormatting>
  <conditionalFormatting sqref="J3920">
    <cfRule type="containsBlanks" dxfId="16085" priority="16086">
      <formula>LEN(TRIM(J3920))=0</formula>
    </cfRule>
  </conditionalFormatting>
  <conditionalFormatting sqref="U3920 AD3919:AD3920">
    <cfRule type="cellIs" dxfId="16084" priority="16085" operator="equal">
      <formula>1</formula>
    </cfRule>
  </conditionalFormatting>
  <conditionalFormatting sqref="U3919">
    <cfRule type="cellIs" dxfId="16083" priority="16084" operator="equal">
      <formula>1</formula>
    </cfRule>
  </conditionalFormatting>
  <conditionalFormatting sqref="V3919:W3921">
    <cfRule type="containsBlanks" dxfId="16082" priority="16083">
      <formula>LEN(TRIM(V3919))=0</formula>
    </cfRule>
  </conditionalFormatting>
  <conditionalFormatting sqref="AE3919:AF3923">
    <cfRule type="containsBlanks" dxfId="16081" priority="16082">
      <formula>LEN(TRIM(AE3919))=0</formula>
    </cfRule>
  </conditionalFormatting>
  <conditionalFormatting sqref="Y3895:AF3895">
    <cfRule type="containsBlanks" dxfId="16080" priority="16081">
      <formula>LEN(TRIM(Y3895))=0</formula>
    </cfRule>
  </conditionalFormatting>
  <conditionalFormatting sqref="P3909">
    <cfRule type="containsBlanks" dxfId="16079" priority="16080">
      <formula>LEN(TRIM(P3909))=0</formula>
    </cfRule>
  </conditionalFormatting>
  <conditionalFormatting sqref="M3919:N3919">
    <cfRule type="containsBlanks" dxfId="16078" priority="16079">
      <formula>LEN(TRIM(M3919))=0</formula>
    </cfRule>
  </conditionalFormatting>
  <conditionalFormatting sqref="R3895:X3895 I3895:P3895">
    <cfRule type="containsBlanks" dxfId="16077" priority="16078">
      <formula>LEN(TRIM(I3895))=0</formula>
    </cfRule>
  </conditionalFormatting>
  <conditionalFormatting sqref="P3899:P3908">
    <cfRule type="cellIs" dxfId="16076" priority="16075" operator="equal">
      <formula>0</formula>
    </cfRule>
    <cfRule type="cellIs" dxfId="16075" priority="16076" operator="equal">
      <formula>1.5</formula>
    </cfRule>
    <cfRule type="cellIs" dxfId="16074" priority="16077" operator="equal">
      <formula>3</formula>
    </cfRule>
  </conditionalFormatting>
  <conditionalFormatting sqref="N3899:O3908 I3920 I3922 D3895 B3895">
    <cfRule type="containsBlanks" dxfId="16073" priority="16074">
      <formula>LEN(TRIM(B3895))=0</formula>
    </cfRule>
  </conditionalFormatting>
  <conditionalFormatting sqref="P3910">
    <cfRule type="containsBlanks" dxfId="16072" priority="16073">
      <formula>LEN(TRIM(P3910))=0</formula>
    </cfRule>
  </conditionalFormatting>
  <conditionalFormatting sqref="AD3899:AE3908">
    <cfRule type="containsBlanks" dxfId="16071" priority="16072">
      <formula>LEN(TRIM(AD3899))=0</formula>
    </cfRule>
  </conditionalFormatting>
  <conditionalFormatting sqref="AF3909">
    <cfRule type="containsBlanks" dxfId="16070" priority="16071">
      <formula>LEN(TRIM(AF3909))=0</formula>
    </cfRule>
  </conditionalFormatting>
  <conditionalFormatting sqref="AF3899:AF3908">
    <cfRule type="cellIs" dxfId="16069" priority="16068" operator="equal">
      <formula>0</formula>
    </cfRule>
    <cfRule type="cellIs" dxfId="16068" priority="16069" operator="equal">
      <formula>1.5</formula>
    </cfRule>
    <cfRule type="cellIs" dxfId="16067" priority="16070" operator="equal">
      <formula>3</formula>
    </cfRule>
  </conditionalFormatting>
  <conditionalFormatting sqref="W3922">
    <cfRule type="containsBlanks" dxfId="16066" priority="16067">
      <formula>LEN(TRIM(W3922))=0</formula>
    </cfRule>
  </conditionalFormatting>
  <conditionalFormatting sqref="V3922">
    <cfRule type="containsBlanks" dxfId="16065" priority="16066">
      <formula>LEN(TRIM(V3922))=0</formula>
    </cfRule>
  </conditionalFormatting>
  <conditionalFormatting sqref="AF3924">
    <cfRule type="containsBlanks" dxfId="16064" priority="16065">
      <formula>LEN(TRIM(AF3924))=0</formula>
    </cfRule>
  </conditionalFormatting>
  <conditionalFormatting sqref="AE3924">
    <cfRule type="containsBlanks" dxfId="16063" priority="16064">
      <formula>LEN(TRIM(AE3924))=0</formula>
    </cfRule>
  </conditionalFormatting>
  <conditionalFormatting sqref="D3918">
    <cfRule type="containsBlanks" dxfId="16062" priority="16063">
      <formula>LEN(TRIM(D3918))=0</formula>
    </cfRule>
  </conditionalFormatting>
  <conditionalFormatting sqref="J3920">
    <cfRule type="containsBlanks" dxfId="16061" priority="16062">
      <formula>LEN(TRIM(J3920))=0</formula>
    </cfRule>
  </conditionalFormatting>
  <conditionalFormatting sqref="U3920 AD3919:AD3920">
    <cfRule type="cellIs" dxfId="16060" priority="16061" operator="equal">
      <formula>1</formula>
    </cfRule>
  </conditionalFormatting>
  <conditionalFormatting sqref="U3919">
    <cfRule type="cellIs" dxfId="16059" priority="16060" operator="equal">
      <formula>1</formula>
    </cfRule>
  </conditionalFormatting>
  <conditionalFormatting sqref="V3919:W3921">
    <cfRule type="containsBlanks" dxfId="16058" priority="16059">
      <formula>LEN(TRIM(V3919))=0</formula>
    </cfRule>
  </conditionalFormatting>
  <conditionalFormatting sqref="AE3919:AF3923">
    <cfRule type="containsBlanks" dxfId="16057" priority="16058">
      <formula>LEN(TRIM(AE3919))=0</formula>
    </cfRule>
  </conditionalFormatting>
  <conditionalFormatting sqref="Y3895:AF3895">
    <cfRule type="containsBlanks" dxfId="16056" priority="16057">
      <formula>LEN(TRIM(Y3895))=0</formula>
    </cfRule>
  </conditionalFormatting>
  <conditionalFormatting sqref="U3924:W3924">
    <cfRule type="containsBlanks" dxfId="16055" priority="16056">
      <formula>LEN(TRIM(U3924))=0</formula>
    </cfRule>
  </conditionalFormatting>
  <conditionalFormatting sqref="U3925:W3925">
    <cfRule type="containsBlanks" dxfId="16054" priority="16055">
      <formula>LEN(TRIM(U3925))=0</formula>
    </cfRule>
  </conditionalFormatting>
  <conditionalFormatting sqref="P3895:P3929">
    <cfRule type="cellIs" dxfId="16053" priority="16054" operator="equal">
      <formula>1</formula>
    </cfRule>
  </conditionalFormatting>
  <conditionalFormatting sqref="AF3895:AF3929">
    <cfRule type="cellIs" dxfId="16052" priority="16053" operator="equal">
      <formula>1</formula>
    </cfRule>
  </conditionalFormatting>
  <conditionalFormatting sqref="P3895:P3929">
    <cfRule type="cellIs" dxfId="16051" priority="16052" operator="equal">
      <formula>1</formula>
    </cfRule>
  </conditionalFormatting>
  <conditionalFormatting sqref="AF3895:AF3929">
    <cfRule type="cellIs" dxfId="16050" priority="16051" operator="equal">
      <formula>1</formula>
    </cfRule>
  </conditionalFormatting>
  <conditionalFormatting sqref="L3899:L3908">
    <cfRule type="cellIs" dxfId="16049" priority="16048" operator="equal">
      <formula>"Н"</formula>
    </cfRule>
    <cfRule type="cellIs" dxfId="16048" priority="16049" operator="equal">
      <formula>"П"</formula>
    </cfRule>
    <cfRule type="cellIs" dxfId="16047" priority="16050" operator="equal">
      <formula>"В"</formula>
    </cfRule>
  </conditionalFormatting>
  <conditionalFormatting sqref="AB3899:AB3908">
    <cfRule type="cellIs" dxfId="16046" priority="16045" operator="equal">
      <formula>"Н"</formula>
    </cfRule>
    <cfRule type="cellIs" dxfId="16045" priority="16046" operator="equal">
      <formula>"П"</formula>
    </cfRule>
    <cfRule type="cellIs" dxfId="16044" priority="16047" operator="equal">
      <formula>"В"</formula>
    </cfRule>
  </conditionalFormatting>
  <conditionalFormatting sqref="P3945">
    <cfRule type="containsBlanks" dxfId="16043" priority="16044">
      <formula>LEN(TRIM(P3945))=0</formula>
    </cfRule>
  </conditionalFormatting>
  <conditionalFormatting sqref="M3955:N3955">
    <cfRule type="containsBlanks" dxfId="16042" priority="16043">
      <formula>LEN(TRIM(M3955))=0</formula>
    </cfRule>
  </conditionalFormatting>
  <conditionalFormatting sqref="R3931:X3931 I3931:P3931">
    <cfRule type="containsBlanks" dxfId="16041" priority="16042">
      <formula>LEN(TRIM(I3931))=0</formula>
    </cfRule>
  </conditionalFormatting>
  <conditionalFormatting sqref="P3935:P3944">
    <cfRule type="cellIs" dxfId="16040" priority="16039" operator="equal">
      <formula>0</formula>
    </cfRule>
    <cfRule type="cellIs" dxfId="16039" priority="16040" operator="equal">
      <formula>1.5</formula>
    </cfRule>
    <cfRule type="cellIs" dxfId="16038" priority="16041" operator="equal">
      <formula>3</formula>
    </cfRule>
  </conditionalFormatting>
  <conditionalFormatting sqref="N3935:O3944 I3956 I3958 D3931 B3931">
    <cfRule type="containsBlanks" dxfId="16037" priority="16038">
      <formula>LEN(TRIM(B3931))=0</formula>
    </cfRule>
  </conditionalFormatting>
  <conditionalFormatting sqref="P3946">
    <cfRule type="containsBlanks" dxfId="16036" priority="16037">
      <formula>LEN(TRIM(P3946))=0</formula>
    </cfRule>
  </conditionalFormatting>
  <conditionalFormatting sqref="AD3935:AE3944">
    <cfRule type="containsBlanks" dxfId="16035" priority="16036">
      <formula>LEN(TRIM(AD3935))=0</formula>
    </cfRule>
  </conditionalFormatting>
  <conditionalFormatting sqref="AF3945">
    <cfRule type="containsBlanks" dxfId="16034" priority="16035">
      <formula>LEN(TRIM(AF3945))=0</formula>
    </cfRule>
  </conditionalFormatting>
  <conditionalFormatting sqref="AF3935:AF3944">
    <cfRule type="cellIs" dxfId="16033" priority="16032" operator="equal">
      <formula>0</formula>
    </cfRule>
    <cfRule type="cellIs" dxfId="16032" priority="16033" operator="equal">
      <formula>1.5</formula>
    </cfRule>
    <cfRule type="cellIs" dxfId="16031" priority="16034" operator="equal">
      <formula>3</formula>
    </cfRule>
  </conditionalFormatting>
  <conditionalFormatting sqref="W3958">
    <cfRule type="containsBlanks" dxfId="16030" priority="16031">
      <formula>LEN(TRIM(W3958))=0</formula>
    </cfRule>
  </conditionalFormatting>
  <conditionalFormatting sqref="V3958">
    <cfRule type="containsBlanks" dxfId="16029" priority="16030">
      <formula>LEN(TRIM(V3958))=0</formula>
    </cfRule>
  </conditionalFormatting>
  <conditionalFormatting sqref="AF3960">
    <cfRule type="containsBlanks" dxfId="16028" priority="16029">
      <formula>LEN(TRIM(AF3960))=0</formula>
    </cfRule>
  </conditionalFormatting>
  <conditionalFormatting sqref="AE3960">
    <cfRule type="containsBlanks" dxfId="16027" priority="16028">
      <formula>LEN(TRIM(AE3960))=0</formula>
    </cfRule>
  </conditionalFormatting>
  <conditionalFormatting sqref="D3954">
    <cfRule type="containsBlanks" dxfId="16026" priority="16027">
      <formula>LEN(TRIM(D3954))=0</formula>
    </cfRule>
  </conditionalFormatting>
  <conditionalFormatting sqref="J3956">
    <cfRule type="containsBlanks" dxfId="16025" priority="16026">
      <formula>LEN(TRIM(J3956))=0</formula>
    </cfRule>
  </conditionalFormatting>
  <conditionalFormatting sqref="U3956 AD3955:AD3956">
    <cfRule type="cellIs" dxfId="16024" priority="16025" operator="equal">
      <formula>1</formula>
    </cfRule>
  </conditionalFormatting>
  <conditionalFormatting sqref="U3955">
    <cfRule type="cellIs" dxfId="16023" priority="16024" operator="equal">
      <formula>1</formula>
    </cfRule>
  </conditionalFormatting>
  <conditionalFormatting sqref="V3955:W3957">
    <cfRule type="containsBlanks" dxfId="16022" priority="16023">
      <formula>LEN(TRIM(V3955))=0</formula>
    </cfRule>
  </conditionalFormatting>
  <conditionalFormatting sqref="AE3955:AF3959">
    <cfRule type="containsBlanks" dxfId="16021" priority="16022">
      <formula>LEN(TRIM(AE3955))=0</formula>
    </cfRule>
  </conditionalFormatting>
  <conditionalFormatting sqref="Y3931:AF3931">
    <cfRule type="containsBlanks" dxfId="16020" priority="16021">
      <formula>LEN(TRIM(Y3931))=0</formula>
    </cfRule>
  </conditionalFormatting>
  <conditionalFormatting sqref="P3945">
    <cfRule type="containsBlanks" dxfId="16019" priority="16020">
      <formula>LEN(TRIM(P3945))=0</formula>
    </cfRule>
  </conditionalFormatting>
  <conditionalFormatting sqref="M3955:N3955">
    <cfRule type="containsBlanks" dxfId="16018" priority="16019">
      <formula>LEN(TRIM(M3955))=0</formula>
    </cfRule>
  </conditionalFormatting>
  <conditionalFormatting sqref="R3931:X3931 I3931:P3931">
    <cfRule type="containsBlanks" dxfId="16017" priority="16018">
      <formula>LEN(TRIM(I3931))=0</formula>
    </cfRule>
  </conditionalFormatting>
  <conditionalFormatting sqref="P3935:P3944">
    <cfRule type="cellIs" dxfId="16016" priority="16015" operator="equal">
      <formula>0</formula>
    </cfRule>
    <cfRule type="cellIs" dxfId="16015" priority="16016" operator="equal">
      <formula>1.5</formula>
    </cfRule>
    <cfRule type="cellIs" dxfId="16014" priority="16017" operator="equal">
      <formula>3</formula>
    </cfRule>
  </conditionalFormatting>
  <conditionalFormatting sqref="N3935:O3944 I3956 I3958 D3931 B3931">
    <cfRule type="containsBlanks" dxfId="16013" priority="16014">
      <formula>LEN(TRIM(B3931))=0</formula>
    </cfRule>
  </conditionalFormatting>
  <conditionalFormatting sqref="P3946">
    <cfRule type="containsBlanks" dxfId="16012" priority="16013">
      <formula>LEN(TRIM(P3946))=0</formula>
    </cfRule>
  </conditionalFormatting>
  <conditionalFormatting sqref="AD3935:AE3944">
    <cfRule type="containsBlanks" dxfId="16011" priority="16012">
      <formula>LEN(TRIM(AD3935))=0</formula>
    </cfRule>
  </conditionalFormatting>
  <conditionalFormatting sqref="AF3945">
    <cfRule type="containsBlanks" dxfId="16010" priority="16011">
      <formula>LEN(TRIM(AF3945))=0</formula>
    </cfRule>
  </conditionalFormatting>
  <conditionalFormatting sqref="AF3935:AF3944">
    <cfRule type="cellIs" dxfId="16009" priority="16008" operator="equal">
      <formula>0</formula>
    </cfRule>
    <cfRule type="cellIs" dxfId="16008" priority="16009" operator="equal">
      <formula>1.5</formula>
    </cfRule>
    <cfRule type="cellIs" dxfId="16007" priority="16010" operator="equal">
      <formula>3</formula>
    </cfRule>
  </conditionalFormatting>
  <conditionalFormatting sqref="W3958">
    <cfRule type="containsBlanks" dxfId="16006" priority="16007">
      <formula>LEN(TRIM(W3958))=0</formula>
    </cfRule>
  </conditionalFormatting>
  <conditionalFormatting sqref="V3958">
    <cfRule type="containsBlanks" dxfId="16005" priority="16006">
      <formula>LEN(TRIM(V3958))=0</formula>
    </cfRule>
  </conditionalFormatting>
  <conditionalFormatting sqref="AF3960">
    <cfRule type="containsBlanks" dxfId="16004" priority="16005">
      <formula>LEN(TRIM(AF3960))=0</formula>
    </cfRule>
  </conditionalFormatting>
  <conditionalFormatting sqref="AE3960">
    <cfRule type="containsBlanks" dxfId="16003" priority="16004">
      <formula>LEN(TRIM(AE3960))=0</formula>
    </cfRule>
  </conditionalFormatting>
  <conditionalFormatting sqref="D3954">
    <cfRule type="containsBlanks" dxfId="16002" priority="16003">
      <formula>LEN(TRIM(D3954))=0</formula>
    </cfRule>
  </conditionalFormatting>
  <conditionalFormatting sqref="J3956">
    <cfRule type="containsBlanks" dxfId="16001" priority="16002">
      <formula>LEN(TRIM(J3956))=0</formula>
    </cfRule>
  </conditionalFormatting>
  <conditionalFormatting sqref="U3956 AD3955:AD3956">
    <cfRule type="cellIs" dxfId="16000" priority="16001" operator="equal">
      <formula>1</formula>
    </cfRule>
  </conditionalFormatting>
  <conditionalFormatting sqref="U3955">
    <cfRule type="cellIs" dxfId="15999" priority="16000" operator="equal">
      <formula>1</formula>
    </cfRule>
  </conditionalFormatting>
  <conditionalFormatting sqref="V3955:W3957">
    <cfRule type="containsBlanks" dxfId="15998" priority="15999">
      <formula>LEN(TRIM(V3955))=0</formula>
    </cfRule>
  </conditionalFormatting>
  <conditionalFormatting sqref="AE3955:AF3959">
    <cfRule type="containsBlanks" dxfId="15997" priority="15998">
      <formula>LEN(TRIM(AE3955))=0</formula>
    </cfRule>
  </conditionalFormatting>
  <conditionalFormatting sqref="Y3931:AF3931">
    <cfRule type="containsBlanks" dxfId="15996" priority="15997">
      <formula>LEN(TRIM(Y3931))=0</formula>
    </cfRule>
  </conditionalFormatting>
  <conditionalFormatting sqref="P3945">
    <cfRule type="containsBlanks" dxfId="15995" priority="15996">
      <formula>LEN(TRIM(P3945))=0</formula>
    </cfRule>
  </conditionalFormatting>
  <conditionalFormatting sqref="M3955:N3955">
    <cfRule type="containsBlanks" dxfId="15994" priority="15995">
      <formula>LEN(TRIM(M3955))=0</formula>
    </cfRule>
  </conditionalFormatting>
  <conditionalFormatting sqref="R3931:X3931 I3931:P3931">
    <cfRule type="containsBlanks" dxfId="15993" priority="15994">
      <formula>LEN(TRIM(I3931))=0</formula>
    </cfRule>
  </conditionalFormatting>
  <conditionalFormatting sqref="P3935:P3944">
    <cfRule type="cellIs" dxfId="15992" priority="15991" operator="equal">
      <formula>0</formula>
    </cfRule>
    <cfRule type="cellIs" dxfId="15991" priority="15992" operator="equal">
      <formula>1.5</formula>
    </cfRule>
    <cfRule type="cellIs" dxfId="15990" priority="15993" operator="equal">
      <formula>3</formula>
    </cfRule>
  </conditionalFormatting>
  <conditionalFormatting sqref="N3935:O3944 I3956 I3958 D3931 B3931">
    <cfRule type="containsBlanks" dxfId="15989" priority="15990">
      <formula>LEN(TRIM(B3931))=0</formula>
    </cfRule>
  </conditionalFormatting>
  <conditionalFormatting sqref="P3946">
    <cfRule type="containsBlanks" dxfId="15988" priority="15989">
      <formula>LEN(TRIM(P3946))=0</formula>
    </cfRule>
  </conditionalFormatting>
  <conditionalFormatting sqref="AD3935:AE3944">
    <cfRule type="containsBlanks" dxfId="15987" priority="15988">
      <formula>LEN(TRIM(AD3935))=0</formula>
    </cfRule>
  </conditionalFormatting>
  <conditionalFormatting sqref="AF3945">
    <cfRule type="containsBlanks" dxfId="15986" priority="15987">
      <formula>LEN(TRIM(AF3945))=0</formula>
    </cfRule>
  </conditionalFormatting>
  <conditionalFormatting sqref="AF3935:AF3944">
    <cfRule type="cellIs" dxfId="15985" priority="15984" operator="equal">
      <formula>0</formula>
    </cfRule>
    <cfRule type="cellIs" dxfId="15984" priority="15985" operator="equal">
      <formula>1.5</formula>
    </cfRule>
    <cfRule type="cellIs" dxfId="15983" priority="15986" operator="equal">
      <formula>3</formula>
    </cfRule>
  </conditionalFormatting>
  <conditionalFormatting sqref="W3958">
    <cfRule type="containsBlanks" dxfId="15982" priority="15983">
      <formula>LEN(TRIM(W3958))=0</formula>
    </cfRule>
  </conditionalFormatting>
  <conditionalFormatting sqref="V3958">
    <cfRule type="containsBlanks" dxfId="15981" priority="15982">
      <formula>LEN(TRIM(V3958))=0</formula>
    </cfRule>
  </conditionalFormatting>
  <conditionalFormatting sqref="AF3960">
    <cfRule type="containsBlanks" dxfId="15980" priority="15981">
      <formula>LEN(TRIM(AF3960))=0</formula>
    </cfRule>
  </conditionalFormatting>
  <conditionalFormatting sqref="AE3960">
    <cfRule type="containsBlanks" dxfId="15979" priority="15980">
      <formula>LEN(TRIM(AE3960))=0</formula>
    </cfRule>
  </conditionalFormatting>
  <conditionalFormatting sqref="D3954">
    <cfRule type="containsBlanks" dxfId="15978" priority="15979">
      <formula>LEN(TRIM(D3954))=0</formula>
    </cfRule>
  </conditionalFormatting>
  <conditionalFormatting sqref="J3956">
    <cfRule type="containsBlanks" dxfId="15977" priority="15978">
      <formula>LEN(TRIM(J3956))=0</formula>
    </cfRule>
  </conditionalFormatting>
  <conditionalFormatting sqref="U3956 AD3955:AD3956">
    <cfRule type="cellIs" dxfId="15976" priority="15977" operator="equal">
      <formula>1</formula>
    </cfRule>
  </conditionalFormatting>
  <conditionalFormatting sqref="U3955">
    <cfRule type="cellIs" dxfId="15975" priority="15976" operator="equal">
      <formula>1</formula>
    </cfRule>
  </conditionalFormatting>
  <conditionalFormatting sqref="V3955:W3957">
    <cfRule type="containsBlanks" dxfId="15974" priority="15975">
      <formula>LEN(TRIM(V3955))=0</formula>
    </cfRule>
  </conditionalFormatting>
  <conditionalFormatting sqref="AE3955:AF3959">
    <cfRule type="containsBlanks" dxfId="15973" priority="15974">
      <formula>LEN(TRIM(AE3955))=0</formula>
    </cfRule>
  </conditionalFormatting>
  <conditionalFormatting sqref="Y3931:AF3931">
    <cfRule type="containsBlanks" dxfId="15972" priority="15973">
      <formula>LEN(TRIM(Y3931))=0</formula>
    </cfRule>
  </conditionalFormatting>
  <conditionalFormatting sqref="U3960:W3960">
    <cfRule type="containsBlanks" dxfId="15971" priority="15972">
      <formula>LEN(TRIM(U3960))=0</formula>
    </cfRule>
  </conditionalFormatting>
  <conditionalFormatting sqref="U3961:W3961">
    <cfRule type="containsBlanks" dxfId="15970" priority="15971">
      <formula>LEN(TRIM(U3961))=0</formula>
    </cfRule>
  </conditionalFormatting>
  <conditionalFormatting sqref="P3931:P3965">
    <cfRule type="cellIs" dxfId="15969" priority="15970" operator="equal">
      <formula>1</formula>
    </cfRule>
  </conditionalFormatting>
  <conditionalFormatting sqref="AF3931:AF3965">
    <cfRule type="cellIs" dxfId="15968" priority="15969" operator="equal">
      <formula>1</formula>
    </cfRule>
  </conditionalFormatting>
  <conditionalFormatting sqref="P3931:P3965">
    <cfRule type="cellIs" dxfId="15967" priority="15968" operator="equal">
      <formula>1</formula>
    </cfRule>
  </conditionalFormatting>
  <conditionalFormatting sqref="AF3931:AF3965">
    <cfRule type="cellIs" dxfId="15966" priority="15967" operator="equal">
      <formula>1</formula>
    </cfRule>
  </conditionalFormatting>
  <conditionalFormatting sqref="L3935:L3944">
    <cfRule type="cellIs" dxfId="15965" priority="15964" operator="equal">
      <formula>"Н"</formula>
    </cfRule>
    <cfRule type="cellIs" dxfId="15964" priority="15965" operator="equal">
      <formula>"П"</formula>
    </cfRule>
    <cfRule type="cellIs" dxfId="15963" priority="15966" operator="equal">
      <formula>"В"</formula>
    </cfRule>
  </conditionalFormatting>
  <conditionalFormatting sqref="AB3935:AB3944">
    <cfRule type="cellIs" dxfId="15962" priority="15961" operator="equal">
      <formula>"Н"</formula>
    </cfRule>
    <cfRule type="cellIs" dxfId="15961" priority="15962" operator="equal">
      <formula>"П"</formula>
    </cfRule>
    <cfRule type="cellIs" dxfId="15960" priority="15963" operator="equal">
      <formula>"В"</formula>
    </cfRule>
  </conditionalFormatting>
  <conditionalFormatting sqref="P3981">
    <cfRule type="containsBlanks" dxfId="15959" priority="15960">
      <formula>LEN(TRIM(P3981))=0</formula>
    </cfRule>
  </conditionalFormatting>
  <conditionalFormatting sqref="M3991:N3991">
    <cfRule type="containsBlanks" dxfId="15958" priority="15959">
      <formula>LEN(TRIM(M3991))=0</formula>
    </cfRule>
  </conditionalFormatting>
  <conditionalFormatting sqref="R3967:X3967 I3967:P3967">
    <cfRule type="containsBlanks" dxfId="15957" priority="15958">
      <formula>LEN(TRIM(I3967))=0</formula>
    </cfRule>
  </conditionalFormatting>
  <conditionalFormatting sqref="P3971:P3980">
    <cfRule type="cellIs" dxfId="15956" priority="15955" operator="equal">
      <formula>0</formula>
    </cfRule>
    <cfRule type="cellIs" dxfId="15955" priority="15956" operator="equal">
      <formula>1.5</formula>
    </cfRule>
    <cfRule type="cellIs" dxfId="15954" priority="15957" operator="equal">
      <formula>3</formula>
    </cfRule>
  </conditionalFormatting>
  <conditionalFormatting sqref="N3971:O3980 I3992 I3994 D3967 B3967">
    <cfRule type="containsBlanks" dxfId="15953" priority="15954">
      <formula>LEN(TRIM(B3967))=0</formula>
    </cfRule>
  </conditionalFormatting>
  <conditionalFormatting sqref="P3982">
    <cfRule type="containsBlanks" dxfId="15952" priority="15953">
      <formula>LEN(TRIM(P3982))=0</formula>
    </cfRule>
  </conditionalFormatting>
  <conditionalFormatting sqref="AD3971:AE3980">
    <cfRule type="containsBlanks" dxfId="15951" priority="15952">
      <formula>LEN(TRIM(AD3971))=0</formula>
    </cfRule>
  </conditionalFormatting>
  <conditionalFormatting sqref="AF3981">
    <cfRule type="containsBlanks" dxfId="15950" priority="15951">
      <formula>LEN(TRIM(AF3981))=0</formula>
    </cfRule>
  </conditionalFormatting>
  <conditionalFormatting sqref="AF3971:AF3980">
    <cfRule type="cellIs" dxfId="15949" priority="15948" operator="equal">
      <formula>0</formula>
    </cfRule>
    <cfRule type="cellIs" dxfId="15948" priority="15949" operator="equal">
      <formula>1.5</formula>
    </cfRule>
    <cfRule type="cellIs" dxfId="15947" priority="15950" operator="equal">
      <formula>3</formula>
    </cfRule>
  </conditionalFormatting>
  <conditionalFormatting sqref="W3994">
    <cfRule type="containsBlanks" dxfId="15946" priority="15947">
      <formula>LEN(TRIM(W3994))=0</formula>
    </cfRule>
  </conditionalFormatting>
  <conditionalFormatting sqref="V3994">
    <cfRule type="containsBlanks" dxfId="15945" priority="15946">
      <formula>LEN(TRIM(V3994))=0</formula>
    </cfRule>
  </conditionalFormatting>
  <conditionalFormatting sqref="AF3996">
    <cfRule type="containsBlanks" dxfId="15944" priority="15945">
      <formula>LEN(TRIM(AF3996))=0</formula>
    </cfRule>
  </conditionalFormatting>
  <conditionalFormatting sqref="AE3996">
    <cfRule type="containsBlanks" dxfId="15943" priority="15944">
      <formula>LEN(TRIM(AE3996))=0</formula>
    </cfRule>
  </conditionalFormatting>
  <conditionalFormatting sqref="D3990">
    <cfRule type="containsBlanks" dxfId="15942" priority="15943">
      <formula>LEN(TRIM(D3990))=0</formula>
    </cfRule>
  </conditionalFormatting>
  <conditionalFormatting sqref="J3992">
    <cfRule type="containsBlanks" dxfId="15941" priority="15942">
      <formula>LEN(TRIM(J3992))=0</formula>
    </cfRule>
  </conditionalFormatting>
  <conditionalFormatting sqref="U3992 AD3991:AD3992">
    <cfRule type="cellIs" dxfId="15940" priority="15941" operator="equal">
      <formula>1</formula>
    </cfRule>
  </conditionalFormatting>
  <conditionalFormatting sqref="U3991">
    <cfRule type="cellIs" dxfId="15939" priority="15940" operator="equal">
      <formula>1</formula>
    </cfRule>
  </conditionalFormatting>
  <conditionalFormatting sqref="V3991:W3993">
    <cfRule type="containsBlanks" dxfId="15938" priority="15939">
      <formula>LEN(TRIM(V3991))=0</formula>
    </cfRule>
  </conditionalFormatting>
  <conditionalFormatting sqref="AE3991:AF3995">
    <cfRule type="containsBlanks" dxfId="15937" priority="15938">
      <formula>LEN(TRIM(AE3991))=0</formula>
    </cfRule>
  </conditionalFormatting>
  <conditionalFormatting sqref="Y3967:AF3967">
    <cfRule type="containsBlanks" dxfId="15936" priority="15937">
      <formula>LEN(TRIM(Y3967))=0</formula>
    </cfRule>
  </conditionalFormatting>
  <conditionalFormatting sqref="P3981">
    <cfRule type="containsBlanks" dxfId="15935" priority="15936">
      <formula>LEN(TRIM(P3981))=0</formula>
    </cfRule>
  </conditionalFormatting>
  <conditionalFormatting sqref="M3991:N3991">
    <cfRule type="containsBlanks" dxfId="15934" priority="15935">
      <formula>LEN(TRIM(M3991))=0</formula>
    </cfRule>
  </conditionalFormatting>
  <conditionalFormatting sqref="R3967:X3967 I3967:P3967">
    <cfRule type="containsBlanks" dxfId="15933" priority="15934">
      <formula>LEN(TRIM(I3967))=0</formula>
    </cfRule>
  </conditionalFormatting>
  <conditionalFormatting sqref="P3971:P3980">
    <cfRule type="cellIs" dxfId="15932" priority="15931" operator="equal">
      <formula>0</formula>
    </cfRule>
    <cfRule type="cellIs" dxfId="15931" priority="15932" operator="equal">
      <formula>1.5</formula>
    </cfRule>
    <cfRule type="cellIs" dxfId="15930" priority="15933" operator="equal">
      <formula>3</formula>
    </cfRule>
  </conditionalFormatting>
  <conditionalFormatting sqref="N3971:O3980 I3992 I3994 D3967 B3967">
    <cfRule type="containsBlanks" dxfId="15929" priority="15930">
      <formula>LEN(TRIM(B3967))=0</formula>
    </cfRule>
  </conditionalFormatting>
  <conditionalFormatting sqref="P3982">
    <cfRule type="containsBlanks" dxfId="15928" priority="15929">
      <formula>LEN(TRIM(P3982))=0</formula>
    </cfRule>
  </conditionalFormatting>
  <conditionalFormatting sqref="AD3971:AE3980">
    <cfRule type="containsBlanks" dxfId="15927" priority="15928">
      <formula>LEN(TRIM(AD3971))=0</formula>
    </cfRule>
  </conditionalFormatting>
  <conditionalFormatting sqref="AF3981">
    <cfRule type="containsBlanks" dxfId="15926" priority="15927">
      <formula>LEN(TRIM(AF3981))=0</formula>
    </cfRule>
  </conditionalFormatting>
  <conditionalFormatting sqref="AF3971:AF3980">
    <cfRule type="cellIs" dxfId="15925" priority="15924" operator="equal">
      <formula>0</formula>
    </cfRule>
    <cfRule type="cellIs" dxfId="15924" priority="15925" operator="equal">
      <formula>1.5</formula>
    </cfRule>
    <cfRule type="cellIs" dxfId="15923" priority="15926" operator="equal">
      <formula>3</formula>
    </cfRule>
  </conditionalFormatting>
  <conditionalFormatting sqref="W3994">
    <cfRule type="containsBlanks" dxfId="15922" priority="15923">
      <formula>LEN(TRIM(W3994))=0</formula>
    </cfRule>
  </conditionalFormatting>
  <conditionalFormatting sqref="V3994">
    <cfRule type="containsBlanks" dxfId="15921" priority="15922">
      <formula>LEN(TRIM(V3994))=0</formula>
    </cfRule>
  </conditionalFormatting>
  <conditionalFormatting sqref="AF3996">
    <cfRule type="containsBlanks" dxfId="15920" priority="15921">
      <formula>LEN(TRIM(AF3996))=0</formula>
    </cfRule>
  </conditionalFormatting>
  <conditionalFormatting sqref="AE3996">
    <cfRule type="containsBlanks" dxfId="15919" priority="15920">
      <formula>LEN(TRIM(AE3996))=0</formula>
    </cfRule>
  </conditionalFormatting>
  <conditionalFormatting sqref="D3990">
    <cfRule type="containsBlanks" dxfId="15918" priority="15919">
      <formula>LEN(TRIM(D3990))=0</formula>
    </cfRule>
  </conditionalFormatting>
  <conditionalFormatting sqref="J3992">
    <cfRule type="containsBlanks" dxfId="15917" priority="15918">
      <formula>LEN(TRIM(J3992))=0</formula>
    </cfRule>
  </conditionalFormatting>
  <conditionalFormatting sqref="U3992 AD3991:AD3992">
    <cfRule type="cellIs" dxfId="15916" priority="15917" operator="equal">
      <formula>1</formula>
    </cfRule>
  </conditionalFormatting>
  <conditionalFormatting sqref="U3991">
    <cfRule type="cellIs" dxfId="15915" priority="15916" operator="equal">
      <formula>1</formula>
    </cfRule>
  </conditionalFormatting>
  <conditionalFormatting sqref="V3991:W3993">
    <cfRule type="containsBlanks" dxfId="15914" priority="15915">
      <formula>LEN(TRIM(V3991))=0</formula>
    </cfRule>
  </conditionalFormatting>
  <conditionalFormatting sqref="AE3991:AF3995">
    <cfRule type="containsBlanks" dxfId="15913" priority="15914">
      <formula>LEN(TRIM(AE3991))=0</formula>
    </cfRule>
  </conditionalFormatting>
  <conditionalFormatting sqref="Y3967:AF3967">
    <cfRule type="containsBlanks" dxfId="15912" priority="15913">
      <formula>LEN(TRIM(Y3967))=0</formula>
    </cfRule>
  </conditionalFormatting>
  <conditionalFormatting sqref="P3981">
    <cfRule type="containsBlanks" dxfId="15911" priority="15912">
      <formula>LEN(TRIM(P3981))=0</formula>
    </cfRule>
  </conditionalFormatting>
  <conditionalFormatting sqref="M3991:N3991">
    <cfRule type="containsBlanks" dxfId="15910" priority="15911">
      <formula>LEN(TRIM(M3991))=0</formula>
    </cfRule>
  </conditionalFormatting>
  <conditionalFormatting sqref="R3967:X3967 I3967:P3967">
    <cfRule type="containsBlanks" dxfId="15909" priority="15910">
      <formula>LEN(TRIM(I3967))=0</formula>
    </cfRule>
  </conditionalFormatting>
  <conditionalFormatting sqref="P3971:P3980">
    <cfRule type="cellIs" dxfId="15908" priority="15907" operator="equal">
      <formula>0</formula>
    </cfRule>
    <cfRule type="cellIs" dxfId="15907" priority="15908" operator="equal">
      <formula>1.5</formula>
    </cfRule>
    <cfRule type="cellIs" dxfId="15906" priority="15909" operator="equal">
      <formula>3</formula>
    </cfRule>
  </conditionalFormatting>
  <conditionalFormatting sqref="N3971:O3980 I3992 I3994 D3967 B3967">
    <cfRule type="containsBlanks" dxfId="15905" priority="15906">
      <formula>LEN(TRIM(B3967))=0</formula>
    </cfRule>
  </conditionalFormatting>
  <conditionalFormatting sqref="P3982">
    <cfRule type="containsBlanks" dxfId="15904" priority="15905">
      <formula>LEN(TRIM(P3982))=0</formula>
    </cfRule>
  </conditionalFormatting>
  <conditionalFormatting sqref="AD3971:AE3980">
    <cfRule type="containsBlanks" dxfId="15903" priority="15904">
      <formula>LEN(TRIM(AD3971))=0</formula>
    </cfRule>
  </conditionalFormatting>
  <conditionalFormatting sqref="AF3981">
    <cfRule type="containsBlanks" dxfId="15902" priority="15903">
      <formula>LEN(TRIM(AF3981))=0</formula>
    </cfRule>
  </conditionalFormatting>
  <conditionalFormatting sqref="AF3971:AF3980">
    <cfRule type="cellIs" dxfId="15901" priority="15900" operator="equal">
      <formula>0</formula>
    </cfRule>
    <cfRule type="cellIs" dxfId="15900" priority="15901" operator="equal">
      <formula>1.5</formula>
    </cfRule>
    <cfRule type="cellIs" dxfId="15899" priority="15902" operator="equal">
      <formula>3</formula>
    </cfRule>
  </conditionalFormatting>
  <conditionalFormatting sqref="W3994">
    <cfRule type="containsBlanks" dxfId="15898" priority="15899">
      <formula>LEN(TRIM(W3994))=0</formula>
    </cfRule>
  </conditionalFormatting>
  <conditionalFormatting sqref="V3994">
    <cfRule type="containsBlanks" dxfId="15897" priority="15898">
      <formula>LEN(TRIM(V3994))=0</formula>
    </cfRule>
  </conditionalFormatting>
  <conditionalFormatting sqref="AF3996">
    <cfRule type="containsBlanks" dxfId="15896" priority="15897">
      <formula>LEN(TRIM(AF3996))=0</formula>
    </cfRule>
  </conditionalFormatting>
  <conditionalFormatting sqref="AE3996">
    <cfRule type="containsBlanks" dxfId="15895" priority="15896">
      <formula>LEN(TRIM(AE3996))=0</formula>
    </cfRule>
  </conditionalFormatting>
  <conditionalFormatting sqref="D3990">
    <cfRule type="containsBlanks" dxfId="15894" priority="15895">
      <formula>LEN(TRIM(D3990))=0</formula>
    </cfRule>
  </conditionalFormatting>
  <conditionalFormatting sqref="J3992">
    <cfRule type="containsBlanks" dxfId="15893" priority="15894">
      <formula>LEN(TRIM(J3992))=0</formula>
    </cfRule>
  </conditionalFormatting>
  <conditionalFormatting sqref="U3992 AD3991:AD3992">
    <cfRule type="cellIs" dxfId="15892" priority="15893" operator="equal">
      <formula>1</formula>
    </cfRule>
  </conditionalFormatting>
  <conditionalFormatting sqref="U3991">
    <cfRule type="cellIs" dxfId="15891" priority="15892" operator="equal">
      <formula>1</formula>
    </cfRule>
  </conditionalFormatting>
  <conditionalFormatting sqref="V3991:W3993">
    <cfRule type="containsBlanks" dxfId="15890" priority="15891">
      <formula>LEN(TRIM(V3991))=0</formula>
    </cfRule>
  </conditionalFormatting>
  <conditionalFormatting sqref="AE3991:AF3995">
    <cfRule type="containsBlanks" dxfId="15889" priority="15890">
      <formula>LEN(TRIM(AE3991))=0</formula>
    </cfRule>
  </conditionalFormatting>
  <conditionalFormatting sqref="Y3967:AF3967">
    <cfRule type="containsBlanks" dxfId="15888" priority="15889">
      <formula>LEN(TRIM(Y3967))=0</formula>
    </cfRule>
  </conditionalFormatting>
  <conditionalFormatting sqref="U3996:W3996">
    <cfRule type="containsBlanks" dxfId="15887" priority="15888">
      <formula>LEN(TRIM(U3996))=0</formula>
    </cfRule>
  </conditionalFormatting>
  <conditionalFormatting sqref="U3997:W3997">
    <cfRule type="containsBlanks" dxfId="15886" priority="15887">
      <formula>LEN(TRIM(U3997))=0</formula>
    </cfRule>
  </conditionalFormatting>
  <conditionalFormatting sqref="P3967:P4001">
    <cfRule type="cellIs" dxfId="15885" priority="15886" operator="equal">
      <formula>1</formula>
    </cfRule>
  </conditionalFormatting>
  <conditionalFormatting sqref="AF3967:AF4001">
    <cfRule type="cellIs" dxfId="15884" priority="15885" operator="equal">
      <formula>1</formula>
    </cfRule>
  </conditionalFormatting>
  <conditionalFormatting sqref="P3967:P4001">
    <cfRule type="cellIs" dxfId="15883" priority="15884" operator="equal">
      <formula>1</formula>
    </cfRule>
  </conditionalFormatting>
  <conditionalFormatting sqref="AF3967:AF4001">
    <cfRule type="cellIs" dxfId="15882" priority="15883" operator="equal">
      <formula>1</formula>
    </cfRule>
  </conditionalFormatting>
  <conditionalFormatting sqref="L3971:L3980">
    <cfRule type="cellIs" dxfId="15881" priority="15880" operator="equal">
      <formula>"Н"</formula>
    </cfRule>
    <cfRule type="cellIs" dxfId="15880" priority="15881" operator="equal">
      <formula>"П"</formula>
    </cfRule>
    <cfRule type="cellIs" dxfId="15879" priority="15882" operator="equal">
      <formula>"В"</formula>
    </cfRule>
  </conditionalFormatting>
  <conditionalFormatting sqref="AB3971:AB3980">
    <cfRule type="cellIs" dxfId="15878" priority="15877" operator="equal">
      <formula>"Н"</formula>
    </cfRule>
    <cfRule type="cellIs" dxfId="15877" priority="15878" operator="equal">
      <formula>"П"</formula>
    </cfRule>
    <cfRule type="cellIs" dxfId="15876" priority="15879" operator="equal">
      <formula>"В"</formula>
    </cfRule>
  </conditionalFormatting>
  <conditionalFormatting sqref="P4017">
    <cfRule type="containsBlanks" dxfId="15875" priority="15876">
      <formula>LEN(TRIM(P4017))=0</formula>
    </cfRule>
  </conditionalFormatting>
  <conditionalFormatting sqref="M4027:N4027">
    <cfRule type="containsBlanks" dxfId="15874" priority="15875">
      <formula>LEN(TRIM(M4027))=0</formula>
    </cfRule>
  </conditionalFormatting>
  <conditionalFormatting sqref="R4003:X4003 I4003:P4003">
    <cfRule type="containsBlanks" dxfId="15873" priority="15874">
      <formula>LEN(TRIM(I4003))=0</formula>
    </cfRule>
  </conditionalFormatting>
  <conditionalFormatting sqref="P4007:P4016">
    <cfRule type="cellIs" dxfId="15872" priority="15871" operator="equal">
      <formula>0</formula>
    </cfRule>
    <cfRule type="cellIs" dxfId="15871" priority="15872" operator="equal">
      <formula>1.5</formula>
    </cfRule>
    <cfRule type="cellIs" dxfId="15870" priority="15873" operator="equal">
      <formula>3</formula>
    </cfRule>
  </conditionalFormatting>
  <conditionalFormatting sqref="N4007:O4016 I4028 I4030 D4003 B4003">
    <cfRule type="containsBlanks" dxfId="15869" priority="15870">
      <formula>LEN(TRIM(B4003))=0</formula>
    </cfRule>
  </conditionalFormatting>
  <conditionalFormatting sqref="P4018">
    <cfRule type="containsBlanks" dxfId="15868" priority="15869">
      <formula>LEN(TRIM(P4018))=0</formula>
    </cfRule>
  </conditionalFormatting>
  <conditionalFormatting sqref="AD4007:AE4016">
    <cfRule type="containsBlanks" dxfId="15867" priority="15868">
      <formula>LEN(TRIM(AD4007))=0</formula>
    </cfRule>
  </conditionalFormatting>
  <conditionalFormatting sqref="AF4017">
    <cfRule type="containsBlanks" dxfId="15866" priority="15867">
      <formula>LEN(TRIM(AF4017))=0</formula>
    </cfRule>
  </conditionalFormatting>
  <conditionalFormatting sqref="AF4007:AF4016">
    <cfRule type="cellIs" dxfId="15865" priority="15864" operator="equal">
      <formula>0</formula>
    </cfRule>
    <cfRule type="cellIs" dxfId="15864" priority="15865" operator="equal">
      <formula>1.5</formula>
    </cfRule>
    <cfRule type="cellIs" dxfId="15863" priority="15866" operator="equal">
      <formula>3</formula>
    </cfRule>
  </conditionalFormatting>
  <conditionalFormatting sqref="W4030">
    <cfRule type="containsBlanks" dxfId="15862" priority="15863">
      <formula>LEN(TRIM(W4030))=0</formula>
    </cfRule>
  </conditionalFormatting>
  <conditionalFormatting sqref="V4030">
    <cfRule type="containsBlanks" dxfId="15861" priority="15862">
      <formula>LEN(TRIM(V4030))=0</formula>
    </cfRule>
  </conditionalFormatting>
  <conditionalFormatting sqref="AF4032">
    <cfRule type="containsBlanks" dxfId="15860" priority="15861">
      <formula>LEN(TRIM(AF4032))=0</formula>
    </cfRule>
  </conditionalFormatting>
  <conditionalFormatting sqref="AE4032">
    <cfRule type="containsBlanks" dxfId="15859" priority="15860">
      <formula>LEN(TRIM(AE4032))=0</formula>
    </cfRule>
  </conditionalFormatting>
  <conditionalFormatting sqref="D4026">
    <cfRule type="containsBlanks" dxfId="15858" priority="15859">
      <formula>LEN(TRIM(D4026))=0</formula>
    </cfRule>
  </conditionalFormatting>
  <conditionalFormatting sqref="J4028">
    <cfRule type="containsBlanks" dxfId="15857" priority="15858">
      <formula>LEN(TRIM(J4028))=0</formula>
    </cfRule>
  </conditionalFormatting>
  <conditionalFormatting sqref="U4028 AD4027:AD4028">
    <cfRule type="cellIs" dxfId="15856" priority="15857" operator="equal">
      <formula>1</formula>
    </cfRule>
  </conditionalFormatting>
  <conditionalFormatting sqref="U4027">
    <cfRule type="cellIs" dxfId="15855" priority="15856" operator="equal">
      <formula>1</formula>
    </cfRule>
  </conditionalFormatting>
  <conditionalFormatting sqref="V4027:W4029">
    <cfRule type="containsBlanks" dxfId="15854" priority="15855">
      <formula>LEN(TRIM(V4027))=0</formula>
    </cfRule>
  </conditionalFormatting>
  <conditionalFormatting sqref="AE4027:AF4031">
    <cfRule type="containsBlanks" dxfId="15853" priority="15854">
      <formula>LEN(TRIM(AE4027))=0</formula>
    </cfRule>
  </conditionalFormatting>
  <conditionalFormatting sqref="Y4003:AF4003">
    <cfRule type="containsBlanks" dxfId="15852" priority="15853">
      <formula>LEN(TRIM(Y4003))=0</formula>
    </cfRule>
  </conditionalFormatting>
  <conditionalFormatting sqref="P4017">
    <cfRule type="containsBlanks" dxfId="15851" priority="15852">
      <formula>LEN(TRIM(P4017))=0</formula>
    </cfRule>
  </conditionalFormatting>
  <conditionalFormatting sqref="M4027:N4027">
    <cfRule type="containsBlanks" dxfId="15850" priority="15851">
      <formula>LEN(TRIM(M4027))=0</formula>
    </cfRule>
  </conditionalFormatting>
  <conditionalFormatting sqref="R4003:X4003 I4003:P4003">
    <cfRule type="containsBlanks" dxfId="15849" priority="15850">
      <formula>LEN(TRIM(I4003))=0</formula>
    </cfRule>
  </conditionalFormatting>
  <conditionalFormatting sqref="P4007:P4016">
    <cfRule type="cellIs" dxfId="15848" priority="15847" operator="equal">
      <formula>0</formula>
    </cfRule>
    <cfRule type="cellIs" dxfId="15847" priority="15848" operator="equal">
      <formula>1.5</formula>
    </cfRule>
    <cfRule type="cellIs" dxfId="15846" priority="15849" operator="equal">
      <formula>3</formula>
    </cfRule>
  </conditionalFormatting>
  <conditionalFormatting sqref="N4007:O4016 I4028 I4030 D4003 B4003">
    <cfRule type="containsBlanks" dxfId="15845" priority="15846">
      <formula>LEN(TRIM(B4003))=0</formula>
    </cfRule>
  </conditionalFormatting>
  <conditionalFormatting sqref="P4018">
    <cfRule type="containsBlanks" dxfId="15844" priority="15845">
      <formula>LEN(TRIM(P4018))=0</formula>
    </cfRule>
  </conditionalFormatting>
  <conditionalFormatting sqref="AD4007:AE4016">
    <cfRule type="containsBlanks" dxfId="15843" priority="15844">
      <formula>LEN(TRIM(AD4007))=0</formula>
    </cfRule>
  </conditionalFormatting>
  <conditionalFormatting sqref="AF4017">
    <cfRule type="containsBlanks" dxfId="15842" priority="15843">
      <formula>LEN(TRIM(AF4017))=0</formula>
    </cfRule>
  </conditionalFormatting>
  <conditionalFormatting sqref="AF4007:AF4016">
    <cfRule type="cellIs" dxfId="15841" priority="15840" operator="equal">
      <formula>0</formula>
    </cfRule>
    <cfRule type="cellIs" dxfId="15840" priority="15841" operator="equal">
      <formula>1.5</formula>
    </cfRule>
    <cfRule type="cellIs" dxfId="15839" priority="15842" operator="equal">
      <formula>3</formula>
    </cfRule>
  </conditionalFormatting>
  <conditionalFormatting sqref="W4030">
    <cfRule type="containsBlanks" dxfId="15838" priority="15839">
      <formula>LEN(TRIM(W4030))=0</formula>
    </cfRule>
  </conditionalFormatting>
  <conditionalFormatting sqref="V4030">
    <cfRule type="containsBlanks" dxfId="15837" priority="15838">
      <formula>LEN(TRIM(V4030))=0</formula>
    </cfRule>
  </conditionalFormatting>
  <conditionalFormatting sqref="AF4032">
    <cfRule type="containsBlanks" dxfId="15836" priority="15837">
      <formula>LEN(TRIM(AF4032))=0</formula>
    </cfRule>
  </conditionalFormatting>
  <conditionalFormatting sqref="AE4032">
    <cfRule type="containsBlanks" dxfId="15835" priority="15836">
      <formula>LEN(TRIM(AE4032))=0</formula>
    </cfRule>
  </conditionalFormatting>
  <conditionalFormatting sqref="D4026">
    <cfRule type="containsBlanks" dxfId="15834" priority="15835">
      <formula>LEN(TRIM(D4026))=0</formula>
    </cfRule>
  </conditionalFormatting>
  <conditionalFormatting sqref="J4028">
    <cfRule type="containsBlanks" dxfId="15833" priority="15834">
      <formula>LEN(TRIM(J4028))=0</formula>
    </cfRule>
  </conditionalFormatting>
  <conditionalFormatting sqref="U4028 AD4027:AD4028">
    <cfRule type="cellIs" dxfId="15832" priority="15833" operator="equal">
      <formula>1</formula>
    </cfRule>
  </conditionalFormatting>
  <conditionalFormatting sqref="U4027">
    <cfRule type="cellIs" dxfId="15831" priority="15832" operator="equal">
      <formula>1</formula>
    </cfRule>
  </conditionalFormatting>
  <conditionalFormatting sqref="V4027:W4029">
    <cfRule type="containsBlanks" dxfId="15830" priority="15831">
      <formula>LEN(TRIM(V4027))=0</formula>
    </cfRule>
  </conditionalFormatting>
  <conditionalFormatting sqref="AE4027:AF4031">
    <cfRule type="containsBlanks" dxfId="15829" priority="15830">
      <formula>LEN(TRIM(AE4027))=0</formula>
    </cfRule>
  </conditionalFormatting>
  <conditionalFormatting sqref="Y4003:AF4003">
    <cfRule type="containsBlanks" dxfId="15828" priority="15829">
      <formula>LEN(TRIM(Y4003))=0</formula>
    </cfRule>
  </conditionalFormatting>
  <conditionalFormatting sqref="P4017">
    <cfRule type="containsBlanks" dxfId="15827" priority="15828">
      <formula>LEN(TRIM(P4017))=0</formula>
    </cfRule>
  </conditionalFormatting>
  <conditionalFormatting sqref="M4027:N4027">
    <cfRule type="containsBlanks" dxfId="15826" priority="15827">
      <formula>LEN(TRIM(M4027))=0</formula>
    </cfRule>
  </conditionalFormatting>
  <conditionalFormatting sqref="R4003:X4003 I4003:P4003">
    <cfRule type="containsBlanks" dxfId="15825" priority="15826">
      <formula>LEN(TRIM(I4003))=0</formula>
    </cfRule>
  </conditionalFormatting>
  <conditionalFormatting sqref="P4007:P4016">
    <cfRule type="cellIs" dxfId="15824" priority="15823" operator="equal">
      <formula>0</formula>
    </cfRule>
    <cfRule type="cellIs" dxfId="15823" priority="15824" operator="equal">
      <formula>1.5</formula>
    </cfRule>
    <cfRule type="cellIs" dxfId="15822" priority="15825" operator="equal">
      <formula>3</formula>
    </cfRule>
  </conditionalFormatting>
  <conditionalFormatting sqref="N4007:O4016 I4028 I4030 D4003 B4003">
    <cfRule type="containsBlanks" dxfId="15821" priority="15822">
      <formula>LEN(TRIM(B4003))=0</formula>
    </cfRule>
  </conditionalFormatting>
  <conditionalFormatting sqref="P4018">
    <cfRule type="containsBlanks" dxfId="15820" priority="15821">
      <formula>LEN(TRIM(P4018))=0</formula>
    </cfRule>
  </conditionalFormatting>
  <conditionalFormatting sqref="AD4007:AE4016">
    <cfRule type="containsBlanks" dxfId="15819" priority="15820">
      <formula>LEN(TRIM(AD4007))=0</formula>
    </cfRule>
  </conditionalFormatting>
  <conditionalFormatting sqref="AF4017">
    <cfRule type="containsBlanks" dxfId="15818" priority="15819">
      <formula>LEN(TRIM(AF4017))=0</formula>
    </cfRule>
  </conditionalFormatting>
  <conditionalFormatting sqref="AF4007:AF4016">
    <cfRule type="cellIs" dxfId="15817" priority="15816" operator="equal">
      <formula>0</formula>
    </cfRule>
    <cfRule type="cellIs" dxfId="15816" priority="15817" operator="equal">
      <formula>1.5</formula>
    </cfRule>
    <cfRule type="cellIs" dxfId="15815" priority="15818" operator="equal">
      <formula>3</formula>
    </cfRule>
  </conditionalFormatting>
  <conditionalFormatting sqref="W4030">
    <cfRule type="containsBlanks" dxfId="15814" priority="15815">
      <formula>LEN(TRIM(W4030))=0</formula>
    </cfRule>
  </conditionalFormatting>
  <conditionalFormatting sqref="V4030">
    <cfRule type="containsBlanks" dxfId="15813" priority="15814">
      <formula>LEN(TRIM(V4030))=0</formula>
    </cfRule>
  </conditionalFormatting>
  <conditionalFormatting sqref="AF4032">
    <cfRule type="containsBlanks" dxfId="15812" priority="15813">
      <formula>LEN(TRIM(AF4032))=0</formula>
    </cfRule>
  </conditionalFormatting>
  <conditionalFormatting sqref="AE4032">
    <cfRule type="containsBlanks" dxfId="15811" priority="15812">
      <formula>LEN(TRIM(AE4032))=0</formula>
    </cfRule>
  </conditionalFormatting>
  <conditionalFormatting sqref="D4026">
    <cfRule type="containsBlanks" dxfId="15810" priority="15811">
      <formula>LEN(TRIM(D4026))=0</formula>
    </cfRule>
  </conditionalFormatting>
  <conditionalFormatting sqref="J4028">
    <cfRule type="containsBlanks" dxfId="15809" priority="15810">
      <formula>LEN(TRIM(J4028))=0</formula>
    </cfRule>
  </conditionalFormatting>
  <conditionalFormatting sqref="U4028 AD4027:AD4028">
    <cfRule type="cellIs" dxfId="15808" priority="15809" operator="equal">
      <formula>1</formula>
    </cfRule>
  </conditionalFormatting>
  <conditionalFormatting sqref="U4027">
    <cfRule type="cellIs" dxfId="15807" priority="15808" operator="equal">
      <formula>1</formula>
    </cfRule>
  </conditionalFormatting>
  <conditionalFormatting sqref="V4027:W4029">
    <cfRule type="containsBlanks" dxfId="15806" priority="15807">
      <formula>LEN(TRIM(V4027))=0</formula>
    </cfRule>
  </conditionalFormatting>
  <conditionalFormatting sqref="AE4027:AF4031">
    <cfRule type="containsBlanks" dxfId="15805" priority="15806">
      <formula>LEN(TRIM(AE4027))=0</formula>
    </cfRule>
  </conditionalFormatting>
  <conditionalFormatting sqref="Y4003:AF4003">
    <cfRule type="containsBlanks" dxfId="15804" priority="15805">
      <formula>LEN(TRIM(Y4003))=0</formula>
    </cfRule>
  </conditionalFormatting>
  <conditionalFormatting sqref="U4032:W4032">
    <cfRule type="containsBlanks" dxfId="15803" priority="15804">
      <formula>LEN(TRIM(U4032))=0</formula>
    </cfRule>
  </conditionalFormatting>
  <conditionalFormatting sqref="U4033:W4033">
    <cfRule type="containsBlanks" dxfId="15802" priority="15803">
      <formula>LEN(TRIM(U4033))=0</formula>
    </cfRule>
  </conditionalFormatting>
  <conditionalFormatting sqref="P4003:P4037">
    <cfRule type="cellIs" dxfId="15801" priority="15802" operator="equal">
      <formula>1</formula>
    </cfRule>
  </conditionalFormatting>
  <conditionalFormatting sqref="AF4003:AF4037">
    <cfRule type="cellIs" dxfId="15800" priority="15801" operator="equal">
      <formula>1</formula>
    </cfRule>
  </conditionalFormatting>
  <conditionalFormatting sqref="P4003:P4037">
    <cfRule type="cellIs" dxfId="15799" priority="15800" operator="equal">
      <formula>1</formula>
    </cfRule>
  </conditionalFormatting>
  <conditionalFormatting sqref="AF4003:AF4037">
    <cfRule type="cellIs" dxfId="15798" priority="15799" operator="equal">
      <formula>1</formula>
    </cfRule>
  </conditionalFormatting>
  <conditionalFormatting sqref="L4007:L4016">
    <cfRule type="cellIs" dxfId="15797" priority="15796" operator="equal">
      <formula>"Н"</formula>
    </cfRule>
    <cfRule type="cellIs" dxfId="15796" priority="15797" operator="equal">
      <formula>"П"</formula>
    </cfRule>
    <cfRule type="cellIs" dxfId="15795" priority="15798" operator="equal">
      <formula>"В"</formula>
    </cfRule>
  </conditionalFormatting>
  <conditionalFormatting sqref="AB4007:AB4016">
    <cfRule type="cellIs" dxfId="15794" priority="15793" operator="equal">
      <formula>"Н"</formula>
    </cfRule>
    <cfRule type="cellIs" dxfId="15793" priority="15794" operator="equal">
      <formula>"П"</formula>
    </cfRule>
    <cfRule type="cellIs" dxfId="15792" priority="15795" operator="equal">
      <formula>"В"</formula>
    </cfRule>
  </conditionalFormatting>
  <conditionalFormatting sqref="P4053">
    <cfRule type="containsBlanks" dxfId="15791" priority="15792">
      <formula>LEN(TRIM(P4053))=0</formula>
    </cfRule>
  </conditionalFormatting>
  <conditionalFormatting sqref="M4063:N4063">
    <cfRule type="containsBlanks" dxfId="15790" priority="15791">
      <formula>LEN(TRIM(M4063))=0</formula>
    </cfRule>
  </conditionalFormatting>
  <conditionalFormatting sqref="R4039:X4039 I4039:P4039">
    <cfRule type="containsBlanks" dxfId="15789" priority="15790">
      <formula>LEN(TRIM(I4039))=0</formula>
    </cfRule>
  </conditionalFormatting>
  <conditionalFormatting sqref="P4043:P4052">
    <cfRule type="cellIs" dxfId="15788" priority="15787" operator="equal">
      <formula>0</formula>
    </cfRule>
    <cfRule type="cellIs" dxfId="15787" priority="15788" operator="equal">
      <formula>1.5</formula>
    </cfRule>
    <cfRule type="cellIs" dxfId="15786" priority="15789" operator="equal">
      <formula>3</formula>
    </cfRule>
  </conditionalFormatting>
  <conditionalFormatting sqref="N4043:O4052 I4064 I4066 D4039 B4039">
    <cfRule type="containsBlanks" dxfId="15785" priority="15786">
      <formula>LEN(TRIM(B4039))=0</formula>
    </cfRule>
  </conditionalFormatting>
  <conditionalFormatting sqref="P4054">
    <cfRule type="containsBlanks" dxfId="15784" priority="15785">
      <formula>LEN(TRIM(P4054))=0</formula>
    </cfRule>
  </conditionalFormatting>
  <conditionalFormatting sqref="AD4043:AE4052">
    <cfRule type="containsBlanks" dxfId="15783" priority="15784">
      <formula>LEN(TRIM(AD4043))=0</formula>
    </cfRule>
  </conditionalFormatting>
  <conditionalFormatting sqref="AF4053">
    <cfRule type="containsBlanks" dxfId="15782" priority="15783">
      <formula>LEN(TRIM(AF4053))=0</formula>
    </cfRule>
  </conditionalFormatting>
  <conditionalFormatting sqref="AF4043:AF4052">
    <cfRule type="cellIs" dxfId="15781" priority="15780" operator="equal">
      <formula>0</formula>
    </cfRule>
    <cfRule type="cellIs" dxfId="15780" priority="15781" operator="equal">
      <formula>1.5</formula>
    </cfRule>
    <cfRule type="cellIs" dxfId="15779" priority="15782" operator="equal">
      <formula>3</formula>
    </cfRule>
  </conditionalFormatting>
  <conditionalFormatting sqref="W4066">
    <cfRule type="containsBlanks" dxfId="15778" priority="15779">
      <formula>LEN(TRIM(W4066))=0</formula>
    </cfRule>
  </conditionalFormatting>
  <conditionalFormatting sqref="V4066">
    <cfRule type="containsBlanks" dxfId="15777" priority="15778">
      <formula>LEN(TRIM(V4066))=0</formula>
    </cfRule>
  </conditionalFormatting>
  <conditionalFormatting sqref="AF4068">
    <cfRule type="containsBlanks" dxfId="15776" priority="15777">
      <formula>LEN(TRIM(AF4068))=0</formula>
    </cfRule>
  </conditionalFormatting>
  <conditionalFormatting sqref="AE4068">
    <cfRule type="containsBlanks" dxfId="15775" priority="15776">
      <formula>LEN(TRIM(AE4068))=0</formula>
    </cfRule>
  </conditionalFormatting>
  <conditionalFormatting sqref="D4062">
    <cfRule type="containsBlanks" dxfId="15774" priority="15775">
      <formula>LEN(TRIM(D4062))=0</formula>
    </cfRule>
  </conditionalFormatting>
  <conditionalFormatting sqref="J4064">
    <cfRule type="containsBlanks" dxfId="15773" priority="15774">
      <formula>LEN(TRIM(J4064))=0</formula>
    </cfRule>
  </conditionalFormatting>
  <conditionalFormatting sqref="U4064 AD4063:AD4064">
    <cfRule type="cellIs" dxfId="15772" priority="15773" operator="equal">
      <formula>1</formula>
    </cfRule>
  </conditionalFormatting>
  <conditionalFormatting sqref="U4063">
    <cfRule type="cellIs" dxfId="15771" priority="15772" operator="equal">
      <formula>1</formula>
    </cfRule>
  </conditionalFormatting>
  <conditionalFormatting sqref="V4063:W4065">
    <cfRule type="containsBlanks" dxfId="15770" priority="15771">
      <formula>LEN(TRIM(V4063))=0</formula>
    </cfRule>
  </conditionalFormatting>
  <conditionalFormatting sqref="AE4063:AF4067">
    <cfRule type="containsBlanks" dxfId="15769" priority="15770">
      <formula>LEN(TRIM(AE4063))=0</formula>
    </cfRule>
  </conditionalFormatting>
  <conditionalFormatting sqref="Y4039:AF4039">
    <cfRule type="containsBlanks" dxfId="15768" priority="15769">
      <formula>LEN(TRIM(Y4039))=0</formula>
    </cfRule>
  </conditionalFormatting>
  <conditionalFormatting sqref="P4053">
    <cfRule type="containsBlanks" dxfId="15767" priority="15768">
      <formula>LEN(TRIM(P4053))=0</formula>
    </cfRule>
  </conditionalFormatting>
  <conditionalFormatting sqref="M4063:N4063">
    <cfRule type="containsBlanks" dxfId="15766" priority="15767">
      <formula>LEN(TRIM(M4063))=0</formula>
    </cfRule>
  </conditionalFormatting>
  <conditionalFormatting sqref="R4039:X4039 I4039:P4039">
    <cfRule type="containsBlanks" dxfId="15765" priority="15766">
      <formula>LEN(TRIM(I4039))=0</formula>
    </cfRule>
  </conditionalFormatting>
  <conditionalFormatting sqref="P4043:P4052">
    <cfRule type="cellIs" dxfId="15764" priority="15763" operator="equal">
      <formula>0</formula>
    </cfRule>
    <cfRule type="cellIs" dxfId="15763" priority="15764" operator="equal">
      <formula>1.5</formula>
    </cfRule>
    <cfRule type="cellIs" dxfId="15762" priority="15765" operator="equal">
      <formula>3</formula>
    </cfRule>
  </conditionalFormatting>
  <conditionalFormatting sqref="N4043:O4052 I4064 I4066 D4039 B4039">
    <cfRule type="containsBlanks" dxfId="15761" priority="15762">
      <formula>LEN(TRIM(B4039))=0</formula>
    </cfRule>
  </conditionalFormatting>
  <conditionalFormatting sqref="P4054">
    <cfRule type="containsBlanks" dxfId="15760" priority="15761">
      <formula>LEN(TRIM(P4054))=0</formula>
    </cfRule>
  </conditionalFormatting>
  <conditionalFormatting sqref="AD4043:AE4052">
    <cfRule type="containsBlanks" dxfId="15759" priority="15760">
      <formula>LEN(TRIM(AD4043))=0</formula>
    </cfRule>
  </conditionalFormatting>
  <conditionalFormatting sqref="AF4053">
    <cfRule type="containsBlanks" dxfId="15758" priority="15759">
      <formula>LEN(TRIM(AF4053))=0</formula>
    </cfRule>
  </conditionalFormatting>
  <conditionalFormatting sqref="AF4043:AF4052">
    <cfRule type="cellIs" dxfId="15757" priority="15756" operator="equal">
      <formula>0</formula>
    </cfRule>
    <cfRule type="cellIs" dxfId="15756" priority="15757" operator="equal">
      <formula>1.5</formula>
    </cfRule>
    <cfRule type="cellIs" dxfId="15755" priority="15758" operator="equal">
      <formula>3</formula>
    </cfRule>
  </conditionalFormatting>
  <conditionalFormatting sqref="W4066">
    <cfRule type="containsBlanks" dxfId="15754" priority="15755">
      <formula>LEN(TRIM(W4066))=0</formula>
    </cfRule>
  </conditionalFormatting>
  <conditionalFormatting sqref="V4066">
    <cfRule type="containsBlanks" dxfId="15753" priority="15754">
      <formula>LEN(TRIM(V4066))=0</formula>
    </cfRule>
  </conditionalFormatting>
  <conditionalFormatting sqref="AF4068">
    <cfRule type="containsBlanks" dxfId="15752" priority="15753">
      <formula>LEN(TRIM(AF4068))=0</formula>
    </cfRule>
  </conditionalFormatting>
  <conditionalFormatting sqref="AE4068">
    <cfRule type="containsBlanks" dxfId="15751" priority="15752">
      <formula>LEN(TRIM(AE4068))=0</formula>
    </cfRule>
  </conditionalFormatting>
  <conditionalFormatting sqref="D4062">
    <cfRule type="containsBlanks" dxfId="15750" priority="15751">
      <formula>LEN(TRIM(D4062))=0</formula>
    </cfRule>
  </conditionalFormatting>
  <conditionalFormatting sqref="J4064">
    <cfRule type="containsBlanks" dxfId="15749" priority="15750">
      <formula>LEN(TRIM(J4064))=0</formula>
    </cfRule>
  </conditionalFormatting>
  <conditionalFormatting sqref="U4064 AD4063:AD4064">
    <cfRule type="cellIs" dxfId="15748" priority="15749" operator="equal">
      <formula>1</formula>
    </cfRule>
  </conditionalFormatting>
  <conditionalFormatting sqref="U4063">
    <cfRule type="cellIs" dxfId="15747" priority="15748" operator="equal">
      <formula>1</formula>
    </cfRule>
  </conditionalFormatting>
  <conditionalFormatting sqref="V4063:W4065">
    <cfRule type="containsBlanks" dxfId="15746" priority="15747">
      <formula>LEN(TRIM(V4063))=0</formula>
    </cfRule>
  </conditionalFormatting>
  <conditionalFormatting sqref="AE4063:AF4067">
    <cfRule type="containsBlanks" dxfId="15745" priority="15746">
      <formula>LEN(TRIM(AE4063))=0</formula>
    </cfRule>
  </conditionalFormatting>
  <conditionalFormatting sqref="Y4039:AF4039">
    <cfRule type="containsBlanks" dxfId="15744" priority="15745">
      <formula>LEN(TRIM(Y4039))=0</formula>
    </cfRule>
  </conditionalFormatting>
  <conditionalFormatting sqref="P4053">
    <cfRule type="containsBlanks" dxfId="15743" priority="15744">
      <formula>LEN(TRIM(P4053))=0</formula>
    </cfRule>
  </conditionalFormatting>
  <conditionalFormatting sqref="M4063:N4063">
    <cfRule type="containsBlanks" dxfId="15742" priority="15743">
      <formula>LEN(TRIM(M4063))=0</formula>
    </cfRule>
  </conditionalFormatting>
  <conditionalFormatting sqref="R4039:X4039 I4039:P4039">
    <cfRule type="containsBlanks" dxfId="15741" priority="15742">
      <formula>LEN(TRIM(I4039))=0</formula>
    </cfRule>
  </conditionalFormatting>
  <conditionalFormatting sqref="P4043:P4052">
    <cfRule type="cellIs" dxfId="15740" priority="15739" operator="equal">
      <formula>0</formula>
    </cfRule>
    <cfRule type="cellIs" dxfId="15739" priority="15740" operator="equal">
      <formula>1.5</formula>
    </cfRule>
    <cfRule type="cellIs" dxfId="15738" priority="15741" operator="equal">
      <formula>3</formula>
    </cfRule>
  </conditionalFormatting>
  <conditionalFormatting sqref="N4043:O4052 I4064 I4066 D4039 B4039">
    <cfRule type="containsBlanks" dxfId="15737" priority="15738">
      <formula>LEN(TRIM(B4039))=0</formula>
    </cfRule>
  </conditionalFormatting>
  <conditionalFormatting sqref="P4054">
    <cfRule type="containsBlanks" dxfId="15736" priority="15737">
      <formula>LEN(TRIM(P4054))=0</formula>
    </cfRule>
  </conditionalFormatting>
  <conditionalFormatting sqref="AD4043:AE4052">
    <cfRule type="containsBlanks" dxfId="15735" priority="15736">
      <formula>LEN(TRIM(AD4043))=0</formula>
    </cfRule>
  </conditionalFormatting>
  <conditionalFormatting sqref="AF4053">
    <cfRule type="containsBlanks" dxfId="15734" priority="15735">
      <formula>LEN(TRIM(AF4053))=0</formula>
    </cfRule>
  </conditionalFormatting>
  <conditionalFormatting sqref="AF4043:AF4052">
    <cfRule type="cellIs" dxfId="15733" priority="15732" operator="equal">
      <formula>0</formula>
    </cfRule>
    <cfRule type="cellIs" dxfId="15732" priority="15733" operator="equal">
      <formula>1.5</formula>
    </cfRule>
    <cfRule type="cellIs" dxfId="15731" priority="15734" operator="equal">
      <formula>3</formula>
    </cfRule>
  </conditionalFormatting>
  <conditionalFormatting sqref="W4066">
    <cfRule type="containsBlanks" dxfId="15730" priority="15731">
      <formula>LEN(TRIM(W4066))=0</formula>
    </cfRule>
  </conditionalFormatting>
  <conditionalFormatting sqref="V4066">
    <cfRule type="containsBlanks" dxfId="15729" priority="15730">
      <formula>LEN(TRIM(V4066))=0</formula>
    </cfRule>
  </conditionalFormatting>
  <conditionalFormatting sqref="AF4068">
    <cfRule type="containsBlanks" dxfId="15728" priority="15729">
      <formula>LEN(TRIM(AF4068))=0</formula>
    </cfRule>
  </conditionalFormatting>
  <conditionalFormatting sqref="AE4068">
    <cfRule type="containsBlanks" dxfId="15727" priority="15728">
      <formula>LEN(TRIM(AE4068))=0</formula>
    </cfRule>
  </conditionalFormatting>
  <conditionalFormatting sqref="D4062">
    <cfRule type="containsBlanks" dxfId="15726" priority="15727">
      <formula>LEN(TRIM(D4062))=0</formula>
    </cfRule>
  </conditionalFormatting>
  <conditionalFormatting sqref="J4064">
    <cfRule type="containsBlanks" dxfId="15725" priority="15726">
      <formula>LEN(TRIM(J4064))=0</formula>
    </cfRule>
  </conditionalFormatting>
  <conditionalFormatting sqref="U4064 AD4063:AD4064">
    <cfRule type="cellIs" dxfId="15724" priority="15725" operator="equal">
      <formula>1</formula>
    </cfRule>
  </conditionalFormatting>
  <conditionalFormatting sqref="U4063">
    <cfRule type="cellIs" dxfId="15723" priority="15724" operator="equal">
      <formula>1</formula>
    </cfRule>
  </conditionalFormatting>
  <conditionalFormatting sqref="V4063:W4065">
    <cfRule type="containsBlanks" dxfId="15722" priority="15723">
      <formula>LEN(TRIM(V4063))=0</formula>
    </cfRule>
  </conditionalFormatting>
  <conditionalFormatting sqref="AE4063:AF4067">
    <cfRule type="containsBlanks" dxfId="15721" priority="15722">
      <formula>LEN(TRIM(AE4063))=0</formula>
    </cfRule>
  </conditionalFormatting>
  <conditionalFormatting sqref="Y4039:AF4039">
    <cfRule type="containsBlanks" dxfId="15720" priority="15721">
      <formula>LEN(TRIM(Y4039))=0</formula>
    </cfRule>
  </conditionalFormatting>
  <conditionalFormatting sqref="U4068:W4068">
    <cfRule type="containsBlanks" dxfId="15719" priority="15720">
      <formula>LEN(TRIM(U4068))=0</formula>
    </cfRule>
  </conditionalFormatting>
  <conditionalFormatting sqref="U4069:W4069">
    <cfRule type="containsBlanks" dxfId="15718" priority="15719">
      <formula>LEN(TRIM(U4069))=0</formula>
    </cfRule>
  </conditionalFormatting>
  <conditionalFormatting sqref="P4039:P4073">
    <cfRule type="cellIs" dxfId="15717" priority="15718" operator="equal">
      <formula>1</formula>
    </cfRule>
  </conditionalFormatting>
  <conditionalFormatting sqref="AF4039:AF4073">
    <cfRule type="cellIs" dxfId="15716" priority="15717" operator="equal">
      <formula>1</formula>
    </cfRule>
  </conditionalFormatting>
  <conditionalFormatting sqref="P4039:P4073">
    <cfRule type="cellIs" dxfId="15715" priority="15716" operator="equal">
      <formula>1</formula>
    </cfRule>
  </conditionalFormatting>
  <conditionalFormatting sqref="AF4039:AF4073">
    <cfRule type="cellIs" dxfId="15714" priority="15715" operator="equal">
      <formula>1</formula>
    </cfRule>
  </conditionalFormatting>
  <conditionalFormatting sqref="L4043:L4052">
    <cfRule type="cellIs" dxfId="15713" priority="15712" operator="equal">
      <formula>"Н"</formula>
    </cfRule>
    <cfRule type="cellIs" dxfId="15712" priority="15713" operator="equal">
      <formula>"П"</formula>
    </cfRule>
    <cfRule type="cellIs" dxfId="15711" priority="15714" operator="equal">
      <formula>"В"</formula>
    </cfRule>
  </conditionalFormatting>
  <conditionalFormatting sqref="AB4043:AB4052">
    <cfRule type="cellIs" dxfId="15710" priority="15709" operator="equal">
      <formula>"Н"</formula>
    </cfRule>
    <cfRule type="cellIs" dxfId="15709" priority="15710" operator="equal">
      <formula>"П"</formula>
    </cfRule>
    <cfRule type="cellIs" dxfId="15708" priority="15711" operator="equal">
      <formula>"В"</formula>
    </cfRule>
  </conditionalFormatting>
  <conditionalFormatting sqref="P4089">
    <cfRule type="containsBlanks" dxfId="15707" priority="15708">
      <formula>LEN(TRIM(P4089))=0</formula>
    </cfRule>
  </conditionalFormatting>
  <conditionalFormatting sqref="M4099:N4099">
    <cfRule type="containsBlanks" dxfId="15706" priority="15707">
      <formula>LEN(TRIM(M4099))=0</formula>
    </cfRule>
  </conditionalFormatting>
  <conditionalFormatting sqref="R4075:X4075 I4075:P4075">
    <cfRule type="containsBlanks" dxfId="15705" priority="15706">
      <formula>LEN(TRIM(I4075))=0</formula>
    </cfRule>
  </conditionalFormatting>
  <conditionalFormatting sqref="P4079:P4088">
    <cfRule type="cellIs" dxfId="15704" priority="15703" operator="equal">
      <formula>0</formula>
    </cfRule>
    <cfRule type="cellIs" dxfId="15703" priority="15704" operator="equal">
      <formula>1.5</formula>
    </cfRule>
    <cfRule type="cellIs" dxfId="15702" priority="15705" operator="equal">
      <formula>3</formula>
    </cfRule>
  </conditionalFormatting>
  <conditionalFormatting sqref="N4079:O4088 I4100 I4102 D4075 B4075">
    <cfRule type="containsBlanks" dxfId="15701" priority="15702">
      <formula>LEN(TRIM(B4075))=0</formula>
    </cfRule>
  </conditionalFormatting>
  <conditionalFormatting sqref="P4090">
    <cfRule type="containsBlanks" dxfId="15700" priority="15701">
      <formula>LEN(TRIM(P4090))=0</formula>
    </cfRule>
  </conditionalFormatting>
  <conditionalFormatting sqref="AD4079:AE4088">
    <cfRule type="containsBlanks" dxfId="15699" priority="15700">
      <formula>LEN(TRIM(AD4079))=0</formula>
    </cfRule>
  </conditionalFormatting>
  <conditionalFormatting sqref="AF4089">
    <cfRule type="containsBlanks" dxfId="15698" priority="15699">
      <formula>LEN(TRIM(AF4089))=0</formula>
    </cfRule>
  </conditionalFormatting>
  <conditionalFormatting sqref="AF4079:AF4088">
    <cfRule type="cellIs" dxfId="15697" priority="15696" operator="equal">
      <formula>0</formula>
    </cfRule>
    <cfRule type="cellIs" dxfId="15696" priority="15697" operator="equal">
      <formula>1.5</formula>
    </cfRule>
    <cfRule type="cellIs" dxfId="15695" priority="15698" operator="equal">
      <formula>3</formula>
    </cfRule>
  </conditionalFormatting>
  <conditionalFormatting sqref="W4102">
    <cfRule type="containsBlanks" dxfId="15694" priority="15695">
      <formula>LEN(TRIM(W4102))=0</formula>
    </cfRule>
  </conditionalFormatting>
  <conditionalFormatting sqref="V4102">
    <cfRule type="containsBlanks" dxfId="15693" priority="15694">
      <formula>LEN(TRIM(V4102))=0</formula>
    </cfRule>
  </conditionalFormatting>
  <conditionalFormatting sqref="AF4104">
    <cfRule type="containsBlanks" dxfId="15692" priority="15693">
      <formula>LEN(TRIM(AF4104))=0</formula>
    </cfRule>
  </conditionalFormatting>
  <conditionalFormatting sqref="AE4104">
    <cfRule type="containsBlanks" dxfId="15691" priority="15692">
      <formula>LEN(TRIM(AE4104))=0</formula>
    </cfRule>
  </conditionalFormatting>
  <conditionalFormatting sqref="D4098">
    <cfRule type="containsBlanks" dxfId="15690" priority="15691">
      <formula>LEN(TRIM(D4098))=0</formula>
    </cfRule>
  </conditionalFormatting>
  <conditionalFormatting sqref="J4100">
    <cfRule type="containsBlanks" dxfId="15689" priority="15690">
      <formula>LEN(TRIM(J4100))=0</formula>
    </cfRule>
  </conditionalFormatting>
  <conditionalFormatting sqref="U4100 AD4099:AD4100">
    <cfRule type="cellIs" dxfId="15688" priority="15689" operator="equal">
      <formula>1</formula>
    </cfRule>
  </conditionalFormatting>
  <conditionalFormatting sqref="U4099">
    <cfRule type="cellIs" dxfId="15687" priority="15688" operator="equal">
      <formula>1</formula>
    </cfRule>
  </conditionalFormatting>
  <conditionalFormatting sqref="V4099:W4101">
    <cfRule type="containsBlanks" dxfId="15686" priority="15687">
      <formula>LEN(TRIM(V4099))=0</formula>
    </cfRule>
  </conditionalFormatting>
  <conditionalFormatting sqref="AE4099:AF4103">
    <cfRule type="containsBlanks" dxfId="15685" priority="15686">
      <formula>LEN(TRIM(AE4099))=0</formula>
    </cfRule>
  </conditionalFormatting>
  <conditionalFormatting sqref="Y4075:AF4075">
    <cfRule type="containsBlanks" dxfId="15684" priority="15685">
      <formula>LEN(TRIM(Y4075))=0</formula>
    </cfRule>
  </conditionalFormatting>
  <conditionalFormatting sqref="P4089">
    <cfRule type="containsBlanks" dxfId="15683" priority="15684">
      <formula>LEN(TRIM(P4089))=0</formula>
    </cfRule>
  </conditionalFormatting>
  <conditionalFormatting sqref="M4099:N4099">
    <cfRule type="containsBlanks" dxfId="15682" priority="15683">
      <formula>LEN(TRIM(M4099))=0</formula>
    </cfRule>
  </conditionalFormatting>
  <conditionalFormatting sqref="R4075:X4075 I4075:P4075">
    <cfRule type="containsBlanks" dxfId="15681" priority="15682">
      <formula>LEN(TRIM(I4075))=0</formula>
    </cfRule>
  </conditionalFormatting>
  <conditionalFormatting sqref="P4079:P4088">
    <cfRule type="cellIs" dxfId="15680" priority="15679" operator="equal">
      <formula>0</formula>
    </cfRule>
    <cfRule type="cellIs" dxfId="15679" priority="15680" operator="equal">
      <formula>1.5</formula>
    </cfRule>
    <cfRule type="cellIs" dxfId="15678" priority="15681" operator="equal">
      <formula>3</formula>
    </cfRule>
  </conditionalFormatting>
  <conditionalFormatting sqref="N4079:O4088 I4100 I4102 D4075 B4075">
    <cfRule type="containsBlanks" dxfId="15677" priority="15678">
      <formula>LEN(TRIM(B4075))=0</formula>
    </cfRule>
  </conditionalFormatting>
  <conditionalFormatting sqref="P4090">
    <cfRule type="containsBlanks" dxfId="15676" priority="15677">
      <formula>LEN(TRIM(P4090))=0</formula>
    </cfRule>
  </conditionalFormatting>
  <conditionalFormatting sqref="AD4079:AE4088">
    <cfRule type="containsBlanks" dxfId="15675" priority="15676">
      <formula>LEN(TRIM(AD4079))=0</formula>
    </cfRule>
  </conditionalFormatting>
  <conditionalFormatting sqref="AF4089">
    <cfRule type="containsBlanks" dxfId="15674" priority="15675">
      <formula>LEN(TRIM(AF4089))=0</formula>
    </cfRule>
  </conditionalFormatting>
  <conditionalFormatting sqref="AF4079:AF4088">
    <cfRule type="cellIs" dxfId="15673" priority="15672" operator="equal">
      <formula>0</formula>
    </cfRule>
    <cfRule type="cellIs" dxfId="15672" priority="15673" operator="equal">
      <formula>1.5</formula>
    </cfRule>
    <cfRule type="cellIs" dxfId="15671" priority="15674" operator="equal">
      <formula>3</formula>
    </cfRule>
  </conditionalFormatting>
  <conditionalFormatting sqref="W4102">
    <cfRule type="containsBlanks" dxfId="15670" priority="15671">
      <formula>LEN(TRIM(W4102))=0</formula>
    </cfRule>
  </conditionalFormatting>
  <conditionalFormatting sqref="V4102">
    <cfRule type="containsBlanks" dxfId="15669" priority="15670">
      <formula>LEN(TRIM(V4102))=0</formula>
    </cfRule>
  </conditionalFormatting>
  <conditionalFormatting sqref="AF4104">
    <cfRule type="containsBlanks" dxfId="15668" priority="15669">
      <formula>LEN(TRIM(AF4104))=0</formula>
    </cfRule>
  </conditionalFormatting>
  <conditionalFormatting sqref="AE4104">
    <cfRule type="containsBlanks" dxfId="15667" priority="15668">
      <formula>LEN(TRIM(AE4104))=0</formula>
    </cfRule>
  </conditionalFormatting>
  <conditionalFormatting sqref="D4098">
    <cfRule type="containsBlanks" dxfId="15666" priority="15667">
      <formula>LEN(TRIM(D4098))=0</formula>
    </cfRule>
  </conditionalFormatting>
  <conditionalFormatting sqref="J4100">
    <cfRule type="containsBlanks" dxfId="15665" priority="15666">
      <formula>LEN(TRIM(J4100))=0</formula>
    </cfRule>
  </conditionalFormatting>
  <conditionalFormatting sqref="U4100 AD4099:AD4100">
    <cfRule type="cellIs" dxfId="15664" priority="15665" operator="equal">
      <formula>1</formula>
    </cfRule>
  </conditionalFormatting>
  <conditionalFormatting sqref="U4099">
    <cfRule type="cellIs" dxfId="15663" priority="15664" operator="equal">
      <formula>1</formula>
    </cfRule>
  </conditionalFormatting>
  <conditionalFormatting sqref="V4099:W4101">
    <cfRule type="containsBlanks" dxfId="15662" priority="15663">
      <formula>LEN(TRIM(V4099))=0</formula>
    </cfRule>
  </conditionalFormatting>
  <conditionalFormatting sqref="AE4099:AF4103">
    <cfRule type="containsBlanks" dxfId="15661" priority="15662">
      <formula>LEN(TRIM(AE4099))=0</formula>
    </cfRule>
  </conditionalFormatting>
  <conditionalFormatting sqref="Y4075:AF4075">
    <cfRule type="containsBlanks" dxfId="15660" priority="15661">
      <formula>LEN(TRIM(Y4075))=0</formula>
    </cfRule>
  </conditionalFormatting>
  <conditionalFormatting sqref="P4089">
    <cfRule type="containsBlanks" dxfId="15659" priority="15660">
      <formula>LEN(TRIM(P4089))=0</formula>
    </cfRule>
  </conditionalFormatting>
  <conditionalFormatting sqref="M4099:N4099">
    <cfRule type="containsBlanks" dxfId="15658" priority="15659">
      <formula>LEN(TRIM(M4099))=0</formula>
    </cfRule>
  </conditionalFormatting>
  <conditionalFormatting sqref="R4075:X4075 I4075:P4075">
    <cfRule type="containsBlanks" dxfId="15657" priority="15658">
      <formula>LEN(TRIM(I4075))=0</formula>
    </cfRule>
  </conditionalFormatting>
  <conditionalFormatting sqref="P4079:P4088">
    <cfRule type="cellIs" dxfId="15656" priority="15655" operator="equal">
      <formula>0</formula>
    </cfRule>
    <cfRule type="cellIs" dxfId="15655" priority="15656" operator="equal">
      <formula>1.5</formula>
    </cfRule>
    <cfRule type="cellIs" dxfId="15654" priority="15657" operator="equal">
      <formula>3</formula>
    </cfRule>
  </conditionalFormatting>
  <conditionalFormatting sqref="N4079:O4088 I4100 I4102 D4075 B4075">
    <cfRule type="containsBlanks" dxfId="15653" priority="15654">
      <formula>LEN(TRIM(B4075))=0</formula>
    </cfRule>
  </conditionalFormatting>
  <conditionalFormatting sqref="P4090">
    <cfRule type="containsBlanks" dxfId="15652" priority="15653">
      <formula>LEN(TRIM(P4090))=0</formula>
    </cfRule>
  </conditionalFormatting>
  <conditionalFormatting sqref="AD4079:AE4088">
    <cfRule type="containsBlanks" dxfId="15651" priority="15652">
      <formula>LEN(TRIM(AD4079))=0</formula>
    </cfRule>
  </conditionalFormatting>
  <conditionalFormatting sqref="AF4089">
    <cfRule type="containsBlanks" dxfId="15650" priority="15651">
      <formula>LEN(TRIM(AF4089))=0</formula>
    </cfRule>
  </conditionalFormatting>
  <conditionalFormatting sqref="AF4079:AF4088">
    <cfRule type="cellIs" dxfId="15649" priority="15648" operator="equal">
      <formula>0</formula>
    </cfRule>
    <cfRule type="cellIs" dxfId="15648" priority="15649" operator="equal">
      <formula>1.5</formula>
    </cfRule>
    <cfRule type="cellIs" dxfId="15647" priority="15650" operator="equal">
      <formula>3</formula>
    </cfRule>
  </conditionalFormatting>
  <conditionalFormatting sqref="W4102">
    <cfRule type="containsBlanks" dxfId="15646" priority="15647">
      <formula>LEN(TRIM(W4102))=0</formula>
    </cfRule>
  </conditionalFormatting>
  <conditionalFormatting sqref="V4102">
    <cfRule type="containsBlanks" dxfId="15645" priority="15646">
      <formula>LEN(TRIM(V4102))=0</formula>
    </cfRule>
  </conditionalFormatting>
  <conditionalFormatting sqref="AF4104">
    <cfRule type="containsBlanks" dxfId="15644" priority="15645">
      <formula>LEN(TRIM(AF4104))=0</formula>
    </cfRule>
  </conditionalFormatting>
  <conditionalFormatting sqref="AE4104">
    <cfRule type="containsBlanks" dxfId="15643" priority="15644">
      <formula>LEN(TRIM(AE4104))=0</formula>
    </cfRule>
  </conditionalFormatting>
  <conditionalFormatting sqref="D4098">
    <cfRule type="containsBlanks" dxfId="15642" priority="15643">
      <formula>LEN(TRIM(D4098))=0</formula>
    </cfRule>
  </conditionalFormatting>
  <conditionalFormatting sqref="J4100">
    <cfRule type="containsBlanks" dxfId="15641" priority="15642">
      <formula>LEN(TRIM(J4100))=0</formula>
    </cfRule>
  </conditionalFormatting>
  <conditionalFormatting sqref="U4100 AD4099:AD4100">
    <cfRule type="cellIs" dxfId="15640" priority="15641" operator="equal">
      <formula>1</formula>
    </cfRule>
  </conditionalFormatting>
  <conditionalFormatting sqref="U4099">
    <cfRule type="cellIs" dxfId="15639" priority="15640" operator="equal">
      <formula>1</formula>
    </cfRule>
  </conditionalFormatting>
  <conditionalFormatting sqref="V4099:W4101">
    <cfRule type="containsBlanks" dxfId="15638" priority="15639">
      <formula>LEN(TRIM(V4099))=0</formula>
    </cfRule>
  </conditionalFormatting>
  <conditionalFormatting sqref="AE4099:AF4103">
    <cfRule type="containsBlanks" dxfId="15637" priority="15638">
      <formula>LEN(TRIM(AE4099))=0</formula>
    </cfRule>
  </conditionalFormatting>
  <conditionalFormatting sqref="Y4075:AF4075">
    <cfRule type="containsBlanks" dxfId="15636" priority="15637">
      <formula>LEN(TRIM(Y4075))=0</formula>
    </cfRule>
  </conditionalFormatting>
  <conditionalFormatting sqref="U4104:W4104">
    <cfRule type="containsBlanks" dxfId="15635" priority="15636">
      <formula>LEN(TRIM(U4104))=0</formula>
    </cfRule>
  </conditionalFormatting>
  <conditionalFormatting sqref="U4105:W4105">
    <cfRule type="containsBlanks" dxfId="15634" priority="15635">
      <formula>LEN(TRIM(U4105))=0</formula>
    </cfRule>
  </conditionalFormatting>
  <conditionalFormatting sqref="P4075:P4109">
    <cfRule type="cellIs" dxfId="15633" priority="15634" operator="equal">
      <formula>1</formula>
    </cfRule>
  </conditionalFormatting>
  <conditionalFormatting sqref="AF4075:AF4109">
    <cfRule type="cellIs" dxfId="15632" priority="15633" operator="equal">
      <formula>1</formula>
    </cfRule>
  </conditionalFormatting>
  <conditionalFormatting sqref="P4075:P4109">
    <cfRule type="cellIs" dxfId="15631" priority="15632" operator="equal">
      <formula>1</formula>
    </cfRule>
  </conditionalFormatting>
  <conditionalFormatting sqref="AF4075:AF4109">
    <cfRule type="cellIs" dxfId="15630" priority="15631" operator="equal">
      <formula>1</formula>
    </cfRule>
  </conditionalFormatting>
  <conditionalFormatting sqref="L4079:L4088">
    <cfRule type="cellIs" dxfId="15629" priority="15628" operator="equal">
      <formula>"Н"</formula>
    </cfRule>
    <cfRule type="cellIs" dxfId="15628" priority="15629" operator="equal">
      <formula>"П"</formula>
    </cfRule>
    <cfRule type="cellIs" dxfId="15627" priority="15630" operator="equal">
      <formula>"В"</formula>
    </cfRule>
  </conditionalFormatting>
  <conditionalFormatting sqref="AB4079:AB4088">
    <cfRule type="cellIs" dxfId="15626" priority="15625" operator="equal">
      <formula>"Н"</formula>
    </cfRule>
    <cfRule type="cellIs" dxfId="15625" priority="15626" operator="equal">
      <formula>"П"</formula>
    </cfRule>
    <cfRule type="cellIs" dxfId="15624" priority="15627" operator="equal">
      <formula>"В"</formula>
    </cfRule>
  </conditionalFormatting>
  <conditionalFormatting sqref="P4125">
    <cfRule type="containsBlanks" dxfId="15623" priority="15624">
      <formula>LEN(TRIM(P4125))=0</formula>
    </cfRule>
  </conditionalFormatting>
  <conditionalFormatting sqref="M4135:N4135">
    <cfRule type="containsBlanks" dxfId="15622" priority="15623">
      <formula>LEN(TRIM(M4135))=0</formula>
    </cfRule>
  </conditionalFormatting>
  <conditionalFormatting sqref="R4111:X4111 I4111:P4111">
    <cfRule type="containsBlanks" dxfId="15621" priority="15622">
      <formula>LEN(TRIM(I4111))=0</formula>
    </cfRule>
  </conditionalFormatting>
  <conditionalFormatting sqref="P4115:P4124">
    <cfRule type="cellIs" dxfId="15620" priority="15619" operator="equal">
      <formula>0</formula>
    </cfRule>
    <cfRule type="cellIs" dxfId="15619" priority="15620" operator="equal">
      <formula>1.5</formula>
    </cfRule>
    <cfRule type="cellIs" dxfId="15618" priority="15621" operator="equal">
      <formula>3</formula>
    </cfRule>
  </conditionalFormatting>
  <conditionalFormatting sqref="N4115:O4124 I4136 I4138 D4111 B4111">
    <cfRule type="containsBlanks" dxfId="15617" priority="15618">
      <formula>LEN(TRIM(B4111))=0</formula>
    </cfRule>
  </conditionalFormatting>
  <conditionalFormatting sqref="P4126">
    <cfRule type="containsBlanks" dxfId="15616" priority="15617">
      <formula>LEN(TRIM(P4126))=0</formula>
    </cfRule>
  </conditionalFormatting>
  <conditionalFormatting sqref="AD4115:AE4124">
    <cfRule type="containsBlanks" dxfId="15615" priority="15616">
      <formula>LEN(TRIM(AD4115))=0</formula>
    </cfRule>
  </conditionalFormatting>
  <conditionalFormatting sqref="AF4125">
    <cfRule type="containsBlanks" dxfId="15614" priority="15615">
      <formula>LEN(TRIM(AF4125))=0</formula>
    </cfRule>
  </conditionalFormatting>
  <conditionalFormatting sqref="AF4115:AF4124">
    <cfRule type="cellIs" dxfId="15613" priority="15612" operator="equal">
      <formula>0</formula>
    </cfRule>
    <cfRule type="cellIs" dxfId="15612" priority="15613" operator="equal">
      <formula>1.5</formula>
    </cfRule>
    <cfRule type="cellIs" dxfId="15611" priority="15614" operator="equal">
      <formula>3</formula>
    </cfRule>
  </conditionalFormatting>
  <conditionalFormatting sqref="W4138">
    <cfRule type="containsBlanks" dxfId="15610" priority="15611">
      <formula>LEN(TRIM(W4138))=0</formula>
    </cfRule>
  </conditionalFormatting>
  <conditionalFormatting sqref="V4138">
    <cfRule type="containsBlanks" dxfId="15609" priority="15610">
      <formula>LEN(TRIM(V4138))=0</formula>
    </cfRule>
  </conditionalFormatting>
  <conditionalFormatting sqref="AF4140">
    <cfRule type="containsBlanks" dxfId="15608" priority="15609">
      <formula>LEN(TRIM(AF4140))=0</formula>
    </cfRule>
  </conditionalFormatting>
  <conditionalFormatting sqref="AE4140">
    <cfRule type="containsBlanks" dxfId="15607" priority="15608">
      <formula>LEN(TRIM(AE4140))=0</formula>
    </cfRule>
  </conditionalFormatting>
  <conditionalFormatting sqref="D4134">
    <cfRule type="containsBlanks" dxfId="15606" priority="15607">
      <formula>LEN(TRIM(D4134))=0</formula>
    </cfRule>
  </conditionalFormatting>
  <conditionalFormatting sqref="J4136">
    <cfRule type="containsBlanks" dxfId="15605" priority="15606">
      <formula>LEN(TRIM(J4136))=0</formula>
    </cfRule>
  </conditionalFormatting>
  <conditionalFormatting sqref="U4136 AD4135:AD4136">
    <cfRule type="cellIs" dxfId="15604" priority="15605" operator="equal">
      <formula>1</formula>
    </cfRule>
  </conditionalFormatting>
  <conditionalFormatting sqref="U4135">
    <cfRule type="cellIs" dxfId="15603" priority="15604" operator="equal">
      <formula>1</formula>
    </cfRule>
  </conditionalFormatting>
  <conditionalFormatting sqref="V4135:W4137">
    <cfRule type="containsBlanks" dxfId="15602" priority="15603">
      <formula>LEN(TRIM(V4135))=0</formula>
    </cfRule>
  </conditionalFormatting>
  <conditionalFormatting sqref="AE4135:AF4139">
    <cfRule type="containsBlanks" dxfId="15601" priority="15602">
      <formula>LEN(TRIM(AE4135))=0</formula>
    </cfRule>
  </conditionalFormatting>
  <conditionalFormatting sqref="Y4111:AF4111">
    <cfRule type="containsBlanks" dxfId="15600" priority="15601">
      <formula>LEN(TRIM(Y4111))=0</formula>
    </cfRule>
  </conditionalFormatting>
  <conditionalFormatting sqref="P4125">
    <cfRule type="containsBlanks" dxfId="15599" priority="15600">
      <formula>LEN(TRIM(P4125))=0</formula>
    </cfRule>
  </conditionalFormatting>
  <conditionalFormatting sqref="M4135:N4135">
    <cfRule type="containsBlanks" dxfId="15598" priority="15599">
      <formula>LEN(TRIM(M4135))=0</formula>
    </cfRule>
  </conditionalFormatting>
  <conditionalFormatting sqref="R4111:X4111 I4111:P4111">
    <cfRule type="containsBlanks" dxfId="15597" priority="15598">
      <formula>LEN(TRIM(I4111))=0</formula>
    </cfRule>
  </conditionalFormatting>
  <conditionalFormatting sqref="P4115:P4124">
    <cfRule type="cellIs" dxfId="15596" priority="15595" operator="equal">
      <formula>0</formula>
    </cfRule>
    <cfRule type="cellIs" dxfId="15595" priority="15596" operator="equal">
      <formula>1.5</formula>
    </cfRule>
    <cfRule type="cellIs" dxfId="15594" priority="15597" operator="equal">
      <formula>3</formula>
    </cfRule>
  </conditionalFormatting>
  <conditionalFormatting sqref="N4115:O4124 I4136 I4138 D4111 B4111">
    <cfRule type="containsBlanks" dxfId="15593" priority="15594">
      <formula>LEN(TRIM(B4111))=0</formula>
    </cfRule>
  </conditionalFormatting>
  <conditionalFormatting sqref="P4126">
    <cfRule type="containsBlanks" dxfId="15592" priority="15593">
      <formula>LEN(TRIM(P4126))=0</formula>
    </cfRule>
  </conditionalFormatting>
  <conditionalFormatting sqref="AD4115:AE4124">
    <cfRule type="containsBlanks" dxfId="15591" priority="15592">
      <formula>LEN(TRIM(AD4115))=0</formula>
    </cfRule>
  </conditionalFormatting>
  <conditionalFormatting sqref="AF4125">
    <cfRule type="containsBlanks" dxfId="15590" priority="15591">
      <formula>LEN(TRIM(AF4125))=0</formula>
    </cfRule>
  </conditionalFormatting>
  <conditionalFormatting sqref="AF4115:AF4124">
    <cfRule type="cellIs" dxfId="15589" priority="15588" operator="equal">
      <formula>0</formula>
    </cfRule>
    <cfRule type="cellIs" dxfId="15588" priority="15589" operator="equal">
      <formula>1.5</formula>
    </cfRule>
    <cfRule type="cellIs" dxfId="15587" priority="15590" operator="equal">
      <formula>3</formula>
    </cfRule>
  </conditionalFormatting>
  <conditionalFormatting sqref="W4138">
    <cfRule type="containsBlanks" dxfId="15586" priority="15587">
      <formula>LEN(TRIM(W4138))=0</formula>
    </cfRule>
  </conditionalFormatting>
  <conditionalFormatting sqref="V4138">
    <cfRule type="containsBlanks" dxfId="15585" priority="15586">
      <formula>LEN(TRIM(V4138))=0</formula>
    </cfRule>
  </conditionalFormatting>
  <conditionalFormatting sqref="AF4140">
    <cfRule type="containsBlanks" dxfId="15584" priority="15585">
      <formula>LEN(TRIM(AF4140))=0</formula>
    </cfRule>
  </conditionalFormatting>
  <conditionalFormatting sqref="AE4140">
    <cfRule type="containsBlanks" dxfId="15583" priority="15584">
      <formula>LEN(TRIM(AE4140))=0</formula>
    </cfRule>
  </conditionalFormatting>
  <conditionalFormatting sqref="D4134">
    <cfRule type="containsBlanks" dxfId="15582" priority="15583">
      <formula>LEN(TRIM(D4134))=0</formula>
    </cfRule>
  </conditionalFormatting>
  <conditionalFormatting sqref="J4136">
    <cfRule type="containsBlanks" dxfId="15581" priority="15582">
      <formula>LEN(TRIM(J4136))=0</formula>
    </cfRule>
  </conditionalFormatting>
  <conditionalFormatting sqref="U4136 AD4135:AD4136">
    <cfRule type="cellIs" dxfId="15580" priority="15581" operator="equal">
      <formula>1</formula>
    </cfRule>
  </conditionalFormatting>
  <conditionalFormatting sqref="U4135">
    <cfRule type="cellIs" dxfId="15579" priority="15580" operator="equal">
      <formula>1</formula>
    </cfRule>
  </conditionalFormatting>
  <conditionalFormatting sqref="V4135:W4137">
    <cfRule type="containsBlanks" dxfId="15578" priority="15579">
      <formula>LEN(TRIM(V4135))=0</formula>
    </cfRule>
  </conditionalFormatting>
  <conditionalFormatting sqref="AE4135:AF4139">
    <cfRule type="containsBlanks" dxfId="15577" priority="15578">
      <formula>LEN(TRIM(AE4135))=0</formula>
    </cfRule>
  </conditionalFormatting>
  <conditionalFormatting sqref="Y4111:AF4111">
    <cfRule type="containsBlanks" dxfId="15576" priority="15577">
      <formula>LEN(TRIM(Y4111))=0</formula>
    </cfRule>
  </conditionalFormatting>
  <conditionalFormatting sqref="P4125">
    <cfRule type="containsBlanks" dxfId="15575" priority="15576">
      <formula>LEN(TRIM(P4125))=0</formula>
    </cfRule>
  </conditionalFormatting>
  <conditionalFormatting sqref="M4135:N4135">
    <cfRule type="containsBlanks" dxfId="15574" priority="15575">
      <formula>LEN(TRIM(M4135))=0</formula>
    </cfRule>
  </conditionalFormatting>
  <conditionalFormatting sqref="R4111:X4111 I4111:P4111">
    <cfRule type="containsBlanks" dxfId="15573" priority="15574">
      <formula>LEN(TRIM(I4111))=0</formula>
    </cfRule>
  </conditionalFormatting>
  <conditionalFormatting sqref="P4115:P4124">
    <cfRule type="cellIs" dxfId="15572" priority="15571" operator="equal">
      <formula>0</formula>
    </cfRule>
    <cfRule type="cellIs" dxfId="15571" priority="15572" operator="equal">
      <formula>1.5</formula>
    </cfRule>
    <cfRule type="cellIs" dxfId="15570" priority="15573" operator="equal">
      <formula>3</formula>
    </cfRule>
  </conditionalFormatting>
  <conditionalFormatting sqref="N4115:O4124 I4136 I4138 D4111 B4111">
    <cfRule type="containsBlanks" dxfId="15569" priority="15570">
      <formula>LEN(TRIM(B4111))=0</formula>
    </cfRule>
  </conditionalFormatting>
  <conditionalFormatting sqref="P4126">
    <cfRule type="containsBlanks" dxfId="15568" priority="15569">
      <formula>LEN(TRIM(P4126))=0</formula>
    </cfRule>
  </conditionalFormatting>
  <conditionalFormatting sqref="AD4115:AE4124">
    <cfRule type="containsBlanks" dxfId="15567" priority="15568">
      <formula>LEN(TRIM(AD4115))=0</formula>
    </cfRule>
  </conditionalFormatting>
  <conditionalFormatting sqref="AF4125">
    <cfRule type="containsBlanks" dxfId="15566" priority="15567">
      <formula>LEN(TRIM(AF4125))=0</formula>
    </cfRule>
  </conditionalFormatting>
  <conditionalFormatting sqref="AF4115:AF4124">
    <cfRule type="cellIs" dxfId="15565" priority="15564" operator="equal">
      <formula>0</formula>
    </cfRule>
    <cfRule type="cellIs" dxfId="15564" priority="15565" operator="equal">
      <formula>1.5</formula>
    </cfRule>
    <cfRule type="cellIs" dxfId="15563" priority="15566" operator="equal">
      <formula>3</formula>
    </cfRule>
  </conditionalFormatting>
  <conditionalFormatting sqref="W4138">
    <cfRule type="containsBlanks" dxfId="15562" priority="15563">
      <formula>LEN(TRIM(W4138))=0</formula>
    </cfRule>
  </conditionalFormatting>
  <conditionalFormatting sqref="V4138">
    <cfRule type="containsBlanks" dxfId="15561" priority="15562">
      <formula>LEN(TRIM(V4138))=0</formula>
    </cfRule>
  </conditionalFormatting>
  <conditionalFormatting sqref="AF4140">
    <cfRule type="containsBlanks" dxfId="15560" priority="15561">
      <formula>LEN(TRIM(AF4140))=0</formula>
    </cfRule>
  </conditionalFormatting>
  <conditionalFormatting sqref="AE4140">
    <cfRule type="containsBlanks" dxfId="15559" priority="15560">
      <formula>LEN(TRIM(AE4140))=0</formula>
    </cfRule>
  </conditionalFormatting>
  <conditionalFormatting sqref="D4134">
    <cfRule type="containsBlanks" dxfId="15558" priority="15559">
      <formula>LEN(TRIM(D4134))=0</formula>
    </cfRule>
  </conditionalFormatting>
  <conditionalFormatting sqref="J4136">
    <cfRule type="containsBlanks" dxfId="15557" priority="15558">
      <formula>LEN(TRIM(J4136))=0</formula>
    </cfRule>
  </conditionalFormatting>
  <conditionalFormatting sqref="U4136 AD4135:AD4136">
    <cfRule type="cellIs" dxfId="15556" priority="15557" operator="equal">
      <formula>1</formula>
    </cfRule>
  </conditionalFormatting>
  <conditionalFormatting sqref="U4135">
    <cfRule type="cellIs" dxfId="15555" priority="15556" operator="equal">
      <formula>1</formula>
    </cfRule>
  </conditionalFormatting>
  <conditionalFormatting sqref="V4135:W4137">
    <cfRule type="containsBlanks" dxfId="15554" priority="15555">
      <formula>LEN(TRIM(V4135))=0</formula>
    </cfRule>
  </conditionalFormatting>
  <conditionalFormatting sqref="AE4135:AF4139">
    <cfRule type="containsBlanks" dxfId="15553" priority="15554">
      <formula>LEN(TRIM(AE4135))=0</formula>
    </cfRule>
  </conditionalFormatting>
  <conditionalFormatting sqref="Y4111:AF4111">
    <cfRule type="containsBlanks" dxfId="15552" priority="15553">
      <formula>LEN(TRIM(Y4111))=0</formula>
    </cfRule>
  </conditionalFormatting>
  <conditionalFormatting sqref="U4140:W4140">
    <cfRule type="containsBlanks" dxfId="15551" priority="15552">
      <formula>LEN(TRIM(U4140))=0</formula>
    </cfRule>
  </conditionalFormatting>
  <conditionalFormatting sqref="U4141:W4141">
    <cfRule type="containsBlanks" dxfId="15550" priority="15551">
      <formula>LEN(TRIM(U4141))=0</formula>
    </cfRule>
  </conditionalFormatting>
  <conditionalFormatting sqref="P4111:P4145">
    <cfRule type="cellIs" dxfId="15549" priority="15550" operator="equal">
      <formula>1</formula>
    </cfRule>
  </conditionalFormatting>
  <conditionalFormatting sqref="AF4111:AF4145">
    <cfRule type="cellIs" dxfId="15548" priority="15549" operator="equal">
      <formula>1</formula>
    </cfRule>
  </conditionalFormatting>
  <conditionalFormatting sqref="P4111:P4145">
    <cfRule type="cellIs" dxfId="15547" priority="15548" operator="equal">
      <formula>1</formula>
    </cfRule>
  </conditionalFormatting>
  <conditionalFormatting sqref="AF4111:AF4145">
    <cfRule type="cellIs" dxfId="15546" priority="15547" operator="equal">
      <formula>1</formula>
    </cfRule>
  </conditionalFormatting>
  <conditionalFormatting sqref="L4115:L4124">
    <cfRule type="cellIs" dxfId="15545" priority="15544" operator="equal">
      <formula>"Н"</formula>
    </cfRule>
    <cfRule type="cellIs" dxfId="15544" priority="15545" operator="equal">
      <formula>"П"</formula>
    </cfRule>
    <cfRule type="cellIs" dxfId="15543" priority="15546" operator="equal">
      <formula>"В"</formula>
    </cfRule>
  </conditionalFormatting>
  <conditionalFormatting sqref="AB4115:AB4124">
    <cfRule type="cellIs" dxfId="15542" priority="15541" operator="equal">
      <formula>"Н"</formula>
    </cfRule>
    <cfRule type="cellIs" dxfId="15541" priority="15542" operator="equal">
      <formula>"П"</formula>
    </cfRule>
    <cfRule type="cellIs" dxfId="15540" priority="15543" operator="equal">
      <formula>"В"</formula>
    </cfRule>
  </conditionalFormatting>
  <conditionalFormatting sqref="P4161">
    <cfRule type="containsBlanks" dxfId="15539" priority="15540">
      <formula>LEN(TRIM(P4161))=0</formula>
    </cfRule>
  </conditionalFormatting>
  <conditionalFormatting sqref="M4171:N4171">
    <cfRule type="containsBlanks" dxfId="15538" priority="15539">
      <formula>LEN(TRIM(M4171))=0</formula>
    </cfRule>
  </conditionalFormatting>
  <conditionalFormatting sqref="R4147:X4147 I4147:P4147">
    <cfRule type="containsBlanks" dxfId="15537" priority="15538">
      <formula>LEN(TRIM(I4147))=0</formula>
    </cfRule>
  </conditionalFormatting>
  <conditionalFormatting sqref="P4151:P4160">
    <cfRule type="cellIs" dxfId="15536" priority="15535" operator="equal">
      <formula>0</formula>
    </cfRule>
    <cfRule type="cellIs" dxfId="15535" priority="15536" operator="equal">
      <formula>1.5</formula>
    </cfRule>
    <cfRule type="cellIs" dxfId="15534" priority="15537" operator="equal">
      <formula>3</formula>
    </cfRule>
  </conditionalFormatting>
  <conditionalFormatting sqref="N4151:O4160 I4172 I4174 D4147 B4147">
    <cfRule type="containsBlanks" dxfId="15533" priority="15534">
      <formula>LEN(TRIM(B4147))=0</formula>
    </cfRule>
  </conditionalFormatting>
  <conditionalFormatting sqref="P4162">
    <cfRule type="containsBlanks" dxfId="15532" priority="15533">
      <formula>LEN(TRIM(P4162))=0</formula>
    </cfRule>
  </conditionalFormatting>
  <conditionalFormatting sqref="AD4151:AE4160">
    <cfRule type="containsBlanks" dxfId="15531" priority="15532">
      <formula>LEN(TRIM(AD4151))=0</formula>
    </cfRule>
  </conditionalFormatting>
  <conditionalFormatting sqref="AF4161">
    <cfRule type="containsBlanks" dxfId="15530" priority="15531">
      <formula>LEN(TRIM(AF4161))=0</formula>
    </cfRule>
  </conditionalFormatting>
  <conditionalFormatting sqref="AF4151:AF4160">
    <cfRule type="cellIs" dxfId="15529" priority="15528" operator="equal">
      <formula>0</formula>
    </cfRule>
    <cfRule type="cellIs" dxfId="15528" priority="15529" operator="equal">
      <formula>1.5</formula>
    </cfRule>
    <cfRule type="cellIs" dxfId="15527" priority="15530" operator="equal">
      <formula>3</formula>
    </cfRule>
  </conditionalFormatting>
  <conditionalFormatting sqref="W4174">
    <cfRule type="containsBlanks" dxfId="15526" priority="15527">
      <formula>LEN(TRIM(W4174))=0</formula>
    </cfRule>
  </conditionalFormatting>
  <conditionalFormatting sqref="V4174">
    <cfRule type="containsBlanks" dxfId="15525" priority="15526">
      <formula>LEN(TRIM(V4174))=0</formula>
    </cfRule>
  </conditionalFormatting>
  <conditionalFormatting sqref="AF4176">
    <cfRule type="containsBlanks" dxfId="15524" priority="15525">
      <formula>LEN(TRIM(AF4176))=0</formula>
    </cfRule>
  </conditionalFormatting>
  <conditionalFormatting sqref="AE4176">
    <cfRule type="containsBlanks" dxfId="15523" priority="15524">
      <formula>LEN(TRIM(AE4176))=0</formula>
    </cfRule>
  </conditionalFormatting>
  <conditionalFormatting sqref="D4170">
    <cfRule type="containsBlanks" dxfId="15522" priority="15523">
      <formula>LEN(TRIM(D4170))=0</formula>
    </cfRule>
  </conditionalFormatting>
  <conditionalFormatting sqref="J4172">
    <cfRule type="containsBlanks" dxfId="15521" priority="15522">
      <formula>LEN(TRIM(J4172))=0</formula>
    </cfRule>
  </conditionalFormatting>
  <conditionalFormatting sqref="U4172 AD4171:AD4172">
    <cfRule type="cellIs" dxfId="15520" priority="15521" operator="equal">
      <formula>1</formula>
    </cfRule>
  </conditionalFormatting>
  <conditionalFormatting sqref="U4171">
    <cfRule type="cellIs" dxfId="15519" priority="15520" operator="equal">
      <formula>1</formula>
    </cfRule>
  </conditionalFormatting>
  <conditionalFormatting sqref="V4171:W4173">
    <cfRule type="containsBlanks" dxfId="15518" priority="15519">
      <formula>LEN(TRIM(V4171))=0</formula>
    </cfRule>
  </conditionalFormatting>
  <conditionalFormatting sqref="AE4171:AF4175">
    <cfRule type="containsBlanks" dxfId="15517" priority="15518">
      <formula>LEN(TRIM(AE4171))=0</formula>
    </cfRule>
  </conditionalFormatting>
  <conditionalFormatting sqref="Y4147:AF4147">
    <cfRule type="containsBlanks" dxfId="15516" priority="15517">
      <formula>LEN(TRIM(Y4147))=0</formula>
    </cfRule>
  </conditionalFormatting>
  <conditionalFormatting sqref="P4161">
    <cfRule type="containsBlanks" dxfId="15515" priority="15516">
      <formula>LEN(TRIM(P4161))=0</formula>
    </cfRule>
  </conditionalFormatting>
  <conditionalFormatting sqref="M4171:N4171">
    <cfRule type="containsBlanks" dxfId="15514" priority="15515">
      <formula>LEN(TRIM(M4171))=0</formula>
    </cfRule>
  </conditionalFormatting>
  <conditionalFormatting sqref="R4147:X4147 I4147:P4147">
    <cfRule type="containsBlanks" dxfId="15513" priority="15514">
      <formula>LEN(TRIM(I4147))=0</formula>
    </cfRule>
  </conditionalFormatting>
  <conditionalFormatting sqref="P4151:P4160">
    <cfRule type="cellIs" dxfId="15512" priority="15511" operator="equal">
      <formula>0</formula>
    </cfRule>
    <cfRule type="cellIs" dxfId="15511" priority="15512" operator="equal">
      <formula>1.5</formula>
    </cfRule>
    <cfRule type="cellIs" dxfId="15510" priority="15513" operator="equal">
      <formula>3</formula>
    </cfRule>
  </conditionalFormatting>
  <conditionalFormatting sqref="N4151:O4160 I4172 I4174 D4147 B4147">
    <cfRule type="containsBlanks" dxfId="15509" priority="15510">
      <formula>LEN(TRIM(B4147))=0</formula>
    </cfRule>
  </conditionalFormatting>
  <conditionalFormatting sqref="P4162">
    <cfRule type="containsBlanks" dxfId="15508" priority="15509">
      <formula>LEN(TRIM(P4162))=0</formula>
    </cfRule>
  </conditionalFormatting>
  <conditionalFormatting sqref="AD4151:AE4160">
    <cfRule type="containsBlanks" dxfId="15507" priority="15508">
      <formula>LEN(TRIM(AD4151))=0</formula>
    </cfRule>
  </conditionalFormatting>
  <conditionalFormatting sqref="AF4161">
    <cfRule type="containsBlanks" dxfId="15506" priority="15507">
      <formula>LEN(TRIM(AF4161))=0</formula>
    </cfRule>
  </conditionalFormatting>
  <conditionalFormatting sqref="AF4151:AF4160">
    <cfRule type="cellIs" dxfId="15505" priority="15504" operator="equal">
      <formula>0</formula>
    </cfRule>
    <cfRule type="cellIs" dxfId="15504" priority="15505" operator="equal">
      <formula>1.5</formula>
    </cfRule>
    <cfRule type="cellIs" dxfId="15503" priority="15506" operator="equal">
      <formula>3</formula>
    </cfRule>
  </conditionalFormatting>
  <conditionalFormatting sqref="W4174">
    <cfRule type="containsBlanks" dxfId="15502" priority="15503">
      <formula>LEN(TRIM(W4174))=0</formula>
    </cfRule>
  </conditionalFormatting>
  <conditionalFormatting sqref="V4174">
    <cfRule type="containsBlanks" dxfId="15501" priority="15502">
      <formula>LEN(TRIM(V4174))=0</formula>
    </cfRule>
  </conditionalFormatting>
  <conditionalFormatting sqref="AF4176">
    <cfRule type="containsBlanks" dxfId="15500" priority="15501">
      <formula>LEN(TRIM(AF4176))=0</formula>
    </cfRule>
  </conditionalFormatting>
  <conditionalFormatting sqref="AE4176">
    <cfRule type="containsBlanks" dxfId="15499" priority="15500">
      <formula>LEN(TRIM(AE4176))=0</formula>
    </cfRule>
  </conditionalFormatting>
  <conditionalFormatting sqref="D4170">
    <cfRule type="containsBlanks" dxfId="15498" priority="15499">
      <formula>LEN(TRIM(D4170))=0</formula>
    </cfRule>
  </conditionalFormatting>
  <conditionalFormatting sqref="J4172">
    <cfRule type="containsBlanks" dxfId="15497" priority="15498">
      <formula>LEN(TRIM(J4172))=0</formula>
    </cfRule>
  </conditionalFormatting>
  <conditionalFormatting sqref="U4172 AD4171:AD4172">
    <cfRule type="cellIs" dxfId="15496" priority="15497" operator="equal">
      <formula>1</formula>
    </cfRule>
  </conditionalFormatting>
  <conditionalFormatting sqref="U4171">
    <cfRule type="cellIs" dxfId="15495" priority="15496" operator="equal">
      <formula>1</formula>
    </cfRule>
  </conditionalFormatting>
  <conditionalFormatting sqref="V4171:W4173">
    <cfRule type="containsBlanks" dxfId="15494" priority="15495">
      <formula>LEN(TRIM(V4171))=0</formula>
    </cfRule>
  </conditionalFormatting>
  <conditionalFormatting sqref="AE4171:AF4175">
    <cfRule type="containsBlanks" dxfId="15493" priority="15494">
      <formula>LEN(TRIM(AE4171))=0</formula>
    </cfRule>
  </conditionalFormatting>
  <conditionalFormatting sqref="Y4147:AF4147">
    <cfRule type="containsBlanks" dxfId="15492" priority="15493">
      <formula>LEN(TRIM(Y4147))=0</formula>
    </cfRule>
  </conditionalFormatting>
  <conditionalFormatting sqref="P4161">
    <cfRule type="containsBlanks" dxfId="15491" priority="15492">
      <formula>LEN(TRIM(P4161))=0</formula>
    </cfRule>
  </conditionalFormatting>
  <conditionalFormatting sqref="M4171:N4171">
    <cfRule type="containsBlanks" dxfId="15490" priority="15491">
      <formula>LEN(TRIM(M4171))=0</formula>
    </cfRule>
  </conditionalFormatting>
  <conditionalFormatting sqref="R4147:X4147 I4147:P4147">
    <cfRule type="containsBlanks" dxfId="15489" priority="15490">
      <formula>LEN(TRIM(I4147))=0</formula>
    </cfRule>
  </conditionalFormatting>
  <conditionalFormatting sqref="P4151:P4160">
    <cfRule type="cellIs" dxfId="15488" priority="15487" operator="equal">
      <formula>0</formula>
    </cfRule>
    <cfRule type="cellIs" dxfId="15487" priority="15488" operator="equal">
      <formula>1.5</formula>
    </cfRule>
    <cfRule type="cellIs" dxfId="15486" priority="15489" operator="equal">
      <formula>3</formula>
    </cfRule>
  </conditionalFormatting>
  <conditionalFormatting sqref="N4151:O4160 I4172 I4174 D4147 B4147">
    <cfRule type="containsBlanks" dxfId="15485" priority="15486">
      <formula>LEN(TRIM(B4147))=0</formula>
    </cfRule>
  </conditionalFormatting>
  <conditionalFormatting sqref="P4162">
    <cfRule type="containsBlanks" dxfId="15484" priority="15485">
      <formula>LEN(TRIM(P4162))=0</formula>
    </cfRule>
  </conditionalFormatting>
  <conditionalFormatting sqref="AD4151:AE4160">
    <cfRule type="containsBlanks" dxfId="15483" priority="15484">
      <formula>LEN(TRIM(AD4151))=0</formula>
    </cfRule>
  </conditionalFormatting>
  <conditionalFormatting sqref="AF4161">
    <cfRule type="containsBlanks" dxfId="15482" priority="15483">
      <formula>LEN(TRIM(AF4161))=0</formula>
    </cfRule>
  </conditionalFormatting>
  <conditionalFormatting sqref="AF4151:AF4160">
    <cfRule type="cellIs" dxfId="15481" priority="15480" operator="equal">
      <formula>0</formula>
    </cfRule>
    <cfRule type="cellIs" dxfId="15480" priority="15481" operator="equal">
      <formula>1.5</formula>
    </cfRule>
    <cfRule type="cellIs" dxfId="15479" priority="15482" operator="equal">
      <formula>3</formula>
    </cfRule>
  </conditionalFormatting>
  <conditionalFormatting sqref="W4174">
    <cfRule type="containsBlanks" dxfId="15478" priority="15479">
      <formula>LEN(TRIM(W4174))=0</formula>
    </cfRule>
  </conditionalFormatting>
  <conditionalFormatting sqref="V4174">
    <cfRule type="containsBlanks" dxfId="15477" priority="15478">
      <formula>LEN(TRIM(V4174))=0</formula>
    </cfRule>
  </conditionalFormatting>
  <conditionalFormatting sqref="AF4176">
    <cfRule type="containsBlanks" dxfId="15476" priority="15477">
      <formula>LEN(TRIM(AF4176))=0</formula>
    </cfRule>
  </conditionalFormatting>
  <conditionalFormatting sqref="AE4176">
    <cfRule type="containsBlanks" dxfId="15475" priority="15476">
      <formula>LEN(TRIM(AE4176))=0</formula>
    </cfRule>
  </conditionalFormatting>
  <conditionalFormatting sqref="D4170">
    <cfRule type="containsBlanks" dxfId="15474" priority="15475">
      <formula>LEN(TRIM(D4170))=0</formula>
    </cfRule>
  </conditionalFormatting>
  <conditionalFormatting sqref="J4172">
    <cfRule type="containsBlanks" dxfId="15473" priority="15474">
      <formula>LEN(TRIM(J4172))=0</formula>
    </cfRule>
  </conditionalFormatting>
  <conditionalFormatting sqref="U4172 AD4171:AD4172">
    <cfRule type="cellIs" dxfId="15472" priority="15473" operator="equal">
      <formula>1</formula>
    </cfRule>
  </conditionalFormatting>
  <conditionalFormatting sqref="U4171">
    <cfRule type="cellIs" dxfId="15471" priority="15472" operator="equal">
      <formula>1</formula>
    </cfRule>
  </conditionalFormatting>
  <conditionalFormatting sqref="V4171:W4173">
    <cfRule type="containsBlanks" dxfId="15470" priority="15471">
      <formula>LEN(TRIM(V4171))=0</formula>
    </cfRule>
  </conditionalFormatting>
  <conditionalFormatting sqref="AE4171:AF4175">
    <cfRule type="containsBlanks" dxfId="15469" priority="15470">
      <formula>LEN(TRIM(AE4171))=0</formula>
    </cfRule>
  </conditionalFormatting>
  <conditionalFormatting sqref="Y4147:AF4147">
    <cfRule type="containsBlanks" dxfId="15468" priority="15469">
      <formula>LEN(TRIM(Y4147))=0</formula>
    </cfRule>
  </conditionalFormatting>
  <conditionalFormatting sqref="U4176:W4176">
    <cfRule type="containsBlanks" dxfId="15467" priority="15468">
      <formula>LEN(TRIM(U4176))=0</formula>
    </cfRule>
  </conditionalFormatting>
  <conditionalFormatting sqref="U4177:W4177">
    <cfRule type="containsBlanks" dxfId="15466" priority="15467">
      <formula>LEN(TRIM(U4177))=0</formula>
    </cfRule>
  </conditionalFormatting>
  <conditionalFormatting sqref="P4147:P4181">
    <cfRule type="cellIs" dxfId="15465" priority="15466" operator="equal">
      <formula>1</formula>
    </cfRule>
  </conditionalFormatting>
  <conditionalFormatting sqref="AF4147:AF4181">
    <cfRule type="cellIs" dxfId="15464" priority="15465" operator="equal">
      <formula>1</formula>
    </cfRule>
  </conditionalFormatting>
  <conditionalFormatting sqref="P4147:P4181">
    <cfRule type="cellIs" dxfId="15463" priority="15464" operator="equal">
      <formula>1</formula>
    </cfRule>
  </conditionalFormatting>
  <conditionalFormatting sqref="AF4147:AF4181">
    <cfRule type="cellIs" dxfId="15462" priority="15463" operator="equal">
      <formula>1</formula>
    </cfRule>
  </conditionalFormatting>
  <conditionalFormatting sqref="L4151:L4160">
    <cfRule type="cellIs" dxfId="15461" priority="15460" operator="equal">
      <formula>"Н"</formula>
    </cfRule>
    <cfRule type="cellIs" dxfId="15460" priority="15461" operator="equal">
      <formula>"П"</formula>
    </cfRule>
    <cfRule type="cellIs" dxfId="15459" priority="15462" operator="equal">
      <formula>"В"</formula>
    </cfRule>
  </conditionalFormatting>
  <conditionalFormatting sqref="AB4151:AB4160">
    <cfRule type="cellIs" dxfId="15458" priority="15457" operator="equal">
      <formula>"Н"</formula>
    </cfRule>
    <cfRule type="cellIs" dxfId="15457" priority="15458" operator="equal">
      <formula>"П"</formula>
    </cfRule>
    <cfRule type="cellIs" dxfId="15456" priority="15459" operator="equal">
      <formula>"В"</formula>
    </cfRule>
  </conditionalFormatting>
  <conditionalFormatting sqref="P4197">
    <cfRule type="containsBlanks" dxfId="15455" priority="15456">
      <formula>LEN(TRIM(P4197))=0</formula>
    </cfRule>
  </conditionalFormatting>
  <conditionalFormatting sqref="M4207:N4207">
    <cfRule type="containsBlanks" dxfId="15454" priority="15455">
      <formula>LEN(TRIM(M4207))=0</formula>
    </cfRule>
  </conditionalFormatting>
  <conditionalFormatting sqref="R4183:X4183 I4183:P4183">
    <cfRule type="containsBlanks" dxfId="15453" priority="15454">
      <formula>LEN(TRIM(I4183))=0</formula>
    </cfRule>
  </conditionalFormatting>
  <conditionalFormatting sqref="P4187:P4196">
    <cfRule type="cellIs" dxfId="15452" priority="15451" operator="equal">
      <formula>0</formula>
    </cfRule>
    <cfRule type="cellIs" dxfId="15451" priority="15452" operator="equal">
      <formula>1.5</formula>
    </cfRule>
    <cfRule type="cellIs" dxfId="15450" priority="15453" operator="equal">
      <formula>3</formula>
    </cfRule>
  </conditionalFormatting>
  <conditionalFormatting sqref="N4187:O4196 I4208 I4210 D4183 B4183">
    <cfRule type="containsBlanks" dxfId="15449" priority="15450">
      <formula>LEN(TRIM(B4183))=0</formula>
    </cfRule>
  </conditionalFormatting>
  <conditionalFormatting sqref="P4198">
    <cfRule type="containsBlanks" dxfId="15448" priority="15449">
      <formula>LEN(TRIM(P4198))=0</formula>
    </cfRule>
  </conditionalFormatting>
  <conditionalFormatting sqref="AD4187:AE4196">
    <cfRule type="containsBlanks" dxfId="15447" priority="15448">
      <formula>LEN(TRIM(AD4187))=0</formula>
    </cfRule>
  </conditionalFormatting>
  <conditionalFormatting sqref="AF4197">
    <cfRule type="containsBlanks" dxfId="15446" priority="15447">
      <formula>LEN(TRIM(AF4197))=0</formula>
    </cfRule>
  </conditionalFormatting>
  <conditionalFormatting sqref="AF4187:AF4196">
    <cfRule type="cellIs" dxfId="15445" priority="15444" operator="equal">
      <formula>0</formula>
    </cfRule>
    <cfRule type="cellIs" dxfId="15444" priority="15445" operator="equal">
      <formula>1.5</formula>
    </cfRule>
    <cfRule type="cellIs" dxfId="15443" priority="15446" operator="equal">
      <formula>3</formula>
    </cfRule>
  </conditionalFormatting>
  <conditionalFormatting sqref="W4210">
    <cfRule type="containsBlanks" dxfId="15442" priority="15443">
      <formula>LEN(TRIM(W4210))=0</formula>
    </cfRule>
  </conditionalFormatting>
  <conditionalFormatting sqref="V4210">
    <cfRule type="containsBlanks" dxfId="15441" priority="15442">
      <formula>LEN(TRIM(V4210))=0</formula>
    </cfRule>
  </conditionalFormatting>
  <conditionalFormatting sqref="AF4212">
    <cfRule type="containsBlanks" dxfId="15440" priority="15441">
      <formula>LEN(TRIM(AF4212))=0</formula>
    </cfRule>
  </conditionalFormatting>
  <conditionalFormatting sqref="AE4212">
    <cfRule type="containsBlanks" dxfId="15439" priority="15440">
      <formula>LEN(TRIM(AE4212))=0</formula>
    </cfRule>
  </conditionalFormatting>
  <conditionalFormatting sqref="D4206">
    <cfRule type="containsBlanks" dxfId="15438" priority="15439">
      <formula>LEN(TRIM(D4206))=0</formula>
    </cfRule>
  </conditionalFormatting>
  <conditionalFormatting sqref="J4208">
    <cfRule type="containsBlanks" dxfId="15437" priority="15438">
      <formula>LEN(TRIM(J4208))=0</formula>
    </cfRule>
  </conditionalFormatting>
  <conditionalFormatting sqref="U4208 AD4207:AD4208">
    <cfRule type="cellIs" dxfId="15436" priority="15437" operator="equal">
      <formula>1</formula>
    </cfRule>
  </conditionalFormatting>
  <conditionalFormatting sqref="U4207">
    <cfRule type="cellIs" dxfId="15435" priority="15436" operator="equal">
      <formula>1</formula>
    </cfRule>
  </conditionalFormatting>
  <conditionalFormatting sqref="V4207:W4209">
    <cfRule type="containsBlanks" dxfId="15434" priority="15435">
      <formula>LEN(TRIM(V4207))=0</formula>
    </cfRule>
  </conditionalFormatting>
  <conditionalFormatting sqref="AE4207:AF4211">
    <cfRule type="containsBlanks" dxfId="15433" priority="15434">
      <formula>LEN(TRIM(AE4207))=0</formula>
    </cfRule>
  </conditionalFormatting>
  <conditionalFormatting sqref="Y4183:AF4183">
    <cfRule type="containsBlanks" dxfId="15432" priority="15433">
      <formula>LEN(TRIM(Y4183))=0</formula>
    </cfRule>
  </conditionalFormatting>
  <conditionalFormatting sqref="P4197">
    <cfRule type="containsBlanks" dxfId="15431" priority="15432">
      <formula>LEN(TRIM(P4197))=0</formula>
    </cfRule>
  </conditionalFormatting>
  <conditionalFormatting sqref="M4207:N4207">
    <cfRule type="containsBlanks" dxfId="15430" priority="15431">
      <formula>LEN(TRIM(M4207))=0</formula>
    </cfRule>
  </conditionalFormatting>
  <conditionalFormatting sqref="R4183:X4183 I4183:P4183">
    <cfRule type="containsBlanks" dxfId="15429" priority="15430">
      <formula>LEN(TRIM(I4183))=0</formula>
    </cfRule>
  </conditionalFormatting>
  <conditionalFormatting sqref="P4187:P4196">
    <cfRule type="cellIs" dxfId="15428" priority="15427" operator="equal">
      <formula>0</formula>
    </cfRule>
    <cfRule type="cellIs" dxfId="15427" priority="15428" operator="equal">
      <formula>1.5</formula>
    </cfRule>
    <cfRule type="cellIs" dxfId="15426" priority="15429" operator="equal">
      <formula>3</formula>
    </cfRule>
  </conditionalFormatting>
  <conditionalFormatting sqref="N4187:O4196 I4208 I4210 D4183 B4183">
    <cfRule type="containsBlanks" dxfId="15425" priority="15426">
      <formula>LEN(TRIM(B4183))=0</formula>
    </cfRule>
  </conditionalFormatting>
  <conditionalFormatting sqref="P4198">
    <cfRule type="containsBlanks" dxfId="15424" priority="15425">
      <formula>LEN(TRIM(P4198))=0</formula>
    </cfRule>
  </conditionalFormatting>
  <conditionalFormatting sqref="AD4187:AE4196">
    <cfRule type="containsBlanks" dxfId="15423" priority="15424">
      <formula>LEN(TRIM(AD4187))=0</formula>
    </cfRule>
  </conditionalFormatting>
  <conditionalFormatting sqref="AF4197">
    <cfRule type="containsBlanks" dxfId="15422" priority="15423">
      <formula>LEN(TRIM(AF4197))=0</formula>
    </cfRule>
  </conditionalFormatting>
  <conditionalFormatting sqref="AF4187:AF4196">
    <cfRule type="cellIs" dxfId="15421" priority="15420" operator="equal">
      <formula>0</formula>
    </cfRule>
    <cfRule type="cellIs" dxfId="15420" priority="15421" operator="equal">
      <formula>1.5</formula>
    </cfRule>
    <cfRule type="cellIs" dxfId="15419" priority="15422" operator="equal">
      <formula>3</formula>
    </cfRule>
  </conditionalFormatting>
  <conditionalFormatting sqref="W4210">
    <cfRule type="containsBlanks" dxfId="15418" priority="15419">
      <formula>LEN(TRIM(W4210))=0</formula>
    </cfRule>
  </conditionalFormatting>
  <conditionalFormatting sqref="V4210">
    <cfRule type="containsBlanks" dxfId="15417" priority="15418">
      <formula>LEN(TRIM(V4210))=0</formula>
    </cfRule>
  </conditionalFormatting>
  <conditionalFormatting sqref="AF4212">
    <cfRule type="containsBlanks" dxfId="15416" priority="15417">
      <formula>LEN(TRIM(AF4212))=0</formula>
    </cfRule>
  </conditionalFormatting>
  <conditionalFormatting sqref="AE4212">
    <cfRule type="containsBlanks" dxfId="15415" priority="15416">
      <formula>LEN(TRIM(AE4212))=0</formula>
    </cfRule>
  </conditionalFormatting>
  <conditionalFormatting sqref="D4206">
    <cfRule type="containsBlanks" dxfId="15414" priority="15415">
      <formula>LEN(TRIM(D4206))=0</formula>
    </cfRule>
  </conditionalFormatting>
  <conditionalFormatting sqref="J4208">
    <cfRule type="containsBlanks" dxfId="15413" priority="15414">
      <formula>LEN(TRIM(J4208))=0</formula>
    </cfRule>
  </conditionalFormatting>
  <conditionalFormatting sqref="U4208 AD4207:AD4208">
    <cfRule type="cellIs" dxfId="15412" priority="15413" operator="equal">
      <formula>1</formula>
    </cfRule>
  </conditionalFormatting>
  <conditionalFormatting sqref="U4207">
    <cfRule type="cellIs" dxfId="15411" priority="15412" operator="equal">
      <formula>1</formula>
    </cfRule>
  </conditionalFormatting>
  <conditionalFormatting sqref="V4207:W4209">
    <cfRule type="containsBlanks" dxfId="15410" priority="15411">
      <formula>LEN(TRIM(V4207))=0</formula>
    </cfRule>
  </conditionalFormatting>
  <conditionalFormatting sqref="AE4207:AF4211">
    <cfRule type="containsBlanks" dxfId="15409" priority="15410">
      <formula>LEN(TRIM(AE4207))=0</formula>
    </cfRule>
  </conditionalFormatting>
  <conditionalFormatting sqref="Y4183:AF4183">
    <cfRule type="containsBlanks" dxfId="15408" priority="15409">
      <formula>LEN(TRIM(Y4183))=0</formula>
    </cfRule>
  </conditionalFormatting>
  <conditionalFormatting sqref="P4197">
    <cfRule type="containsBlanks" dxfId="15407" priority="15408">
      <formula>LEN(TRIM(P4197))=0</formula>
    </cfRule>
  </conditionalFormatting>
  <conditionalFormatting sqref="M4207:N4207">
    <cfRule type="containsBlanks" dxfId="15406" priority="15407">
      <formula>LEN(TRIM(M4207))=0</formula>
    </cfRule>
  </conditionalFormatting>
  <conditionalFormatting sqref="R4183:X4183 I4183:P4183">
    <cfRule type="containsBlanks" dxfId="15405" priority="15406">
      <formula>LEN(TRIM(I4183))=0</formula>
    </cfRule>
  </conditionalFormatting>
  <conditionalFormatting sqref="P4187:P4196">
    <cfRule type="cellIs" dxfId="15404" priority="15403" operator="equal">
      <formula>0</formula>
    </cfRule>
    <cfRule type="cellIs" dxfId="15403" priority="15404" operator="equal">
      <formula>1.5</formula>
    </cfRule>
    <cfRule type="cellIs" dxfId="15402" priority="15405" operator="equal">
      <formula>3</formula>
    </cfRule>
  </conditionalFormatting>
  <conditionalFormatting sqref="N4187:O4196 I4208 I4210 D4183 B4183">
    <cfRule type="containsBlanks" dxfId="15401" priority="15402">
      <formula>LEN(TRIM(B4183))=0</formula>
    </cfRule>
  </conditionalFormatting>
  <conditionalFormatting sqref="P4198">
    <cfRule type="containsBlanks" dxfId="15400" priority="15401">
      <formula>LEN(TRIM(P4198))=0</formula>
    </cfRule>
  </conditionalFormatting>
  <conditionalFormatting sqref="AD4187:AE4196">
    <cfRule type="containsBlanks" dxfId="15399" priority="15400">
      <formula>LEN(TRIM(AD4187))=0</formula>
    </cfRule>
  </conditionalFormatting>
  <conditionalFormatting sqref="AF4197">
    <cfRule type="containsBlanks" dxfId="15398" priority="15399">
      <formula>LEN(TRIM(AF4197))=0</formula>
    </cfRule>
  </conditionalFormatting>
  <conditionalFormatting sqref="AF4187:AF4196">
    <cfRule type="cellIs" dxfId="15397" priority="15396" operator="equal">
      <formula>0</formula>
    </cfRule>
    <cfRule type="cellIs" dxfId="15396" priority="15397" operator="equal">
      <formula>1.5</formula>
    </cfRule>
    <cfRule type="cellIs" dxfId="15395" priority="15398" operator="equal">
      <formula>3</formula>
    </cfRule>
  </conditionalFormatting>
  <conditionalFormatting sqref="W4210">
    <cfRule type="containsBlanks" dxfId="15394" priority="15395">
      <formula>LEN(TRIM(W4210))=0</formula>
    </cfRule>
  </conditionalFormatting>
  <conditionalFormatting sqref="V4210">
    <cfRule type="containsBlanks" dxfId="15393" priority="15394">
      <formula>LEN(TRIM(V4210))=0</formula>
    </cfRule>
  </conditionalFormatting>
  <conditionalFormatting sqref="AF4212">
    <cfRule type="containsBlanks" dxfId="15392" priority="15393">
      <formula>LEN(TRIM(AF4212))=0</formula>
    </cfRule>
  </conditionalFormatting>
  <conditionalFormatting sqref="AE4212">
    <cfRule type="containsBlanks" dxfId="15391" priority="15392">
      <formula>LEN(TRIM(AE4212))=0</formula>
    </cfRule>
  </conditionalFormatting>
  <conditionalFormatting sqref="D4206">
    <cfRule type="containsBlanks" dxfId="15390" priority="15391">
      <formula>LEN(TRIM(D4206))=0</formula>
    </cfRule>
  </conditionalFormatting>
  <conditionalFormatting sqref="J4208">
    <cfRule type="containsBlanks" dxfId="15389" priority="15390">
      <formula>LEN(TRIM(J4208))=0</formula>
    </cfRule>
  </conditionalFormatting>
  <conditionalFormatting sqref="U4208 AD4207:AD4208">
    <cfRule type="cellIs" dxfId="15388" priority="15389" operator="equal">
      <formula>1</formula>
    </cfRule>
  </conditionalFormatting>
  <conditionalFormatting sqref="U4207">
    <cfRule type="cellIs" dxfId="15387" priority="15388" operator="equal">
      <formula>1</formula>
    </cfRule>
  </conditionalFormatting>
  <conditionalFormatting sqref="V4207:W4209">
    <cfRule type="containsBlanks" dxfId="15386" priority="15387">
      <formula>LEN(TRIM(V4207))=0</formula>
    </cfRule>
  </conditionalFormatting>
  <conditionalFormatting sqref="AE4207:AF4211">
    <cfRule type="containsBlanks" dxfId="15385" priority="15386">
      <formula>LEN(TRIM(AE4207))=0</formula>
    </cfRule>
  </conditionalFormatting>
  <conditionalFormatting sqref="Y4183:AF4183">
    <cfRule type="containsBlanks" dxfId="15384" priority="15385">
      <formula>LEN(TRIM(Y4183))=0</formula>
    </cfRule>
  </conditionalFormatting>
  <conditionalFormatting sqref="U4212:W4212">
    <cfRule type="containsBlanks" dxfId="15383" priority="15384">
      <formula>LEN(TRIM(U4212))=0</formula>
    </cfRule>
  </conditionalFormatting>
  <conditionalFormatting sqref="U4213:W4213">
    <cfRule type="containsBlanks" dxfId="15382" priority="15383">
      <formula>LEN(TRIM(U4213))=0</formula>
    </cfRule>
  </conditionalFormatting>
  <conditionalFormatting sqref="P4183:P4217">
    <cfRule type="cellIs" dxfId="15381" priority="15382" operator="equal">
      <formula>1</formula>
    </cfRule>
  </conditionalFormatting>
  <conditionalFormatting sqref="AF4183:AF4217">
    <cfRule type="cellIs" dxfId="15380" priority="15381" operator="equal">
      <formula>1</formula>
    </cfRule>
  </conditionalFormatting>
  <conditionalFormatting sqref="P4183:P4217">
    <cfRule type="cellIs" dxfId="15379" priority="15380" operator="equal">
      <formula>1</formula>
    </cfRule>
  </conditionalFormatting>
  <conditionalFormatting sqref="AF4183:AF4217">
    <cfRule type="cellIs" dxfId="15378" priority="15379" operator="equal">
      <formula>1</formula>
    </cfRule>
  </conditionalFormatting>
  <conditionalFormatting sqref="L4187:L4196">
    <cfRule type="cellIs" dxfId="15377" priority="15376" operator="equal">
      <formula>"Н"</formula>
    </cfRule>
    <cfRule type="cellIs" dxfId="15376" priority="15377" operator="equal">
      <formula>"П"</formula>
    </cfRule>
    <cfRule type="cellIs" dxfId="15375" priority="15378" operator="equal">
      <formula>"В"</formula>
    </cfRule>
  </conditionalFormatting>
  <conditionalFormatting sqref="AB4187:AB4196">
    <cfRule type="cellIs" dxfId="15374" priority="15373" operator="equal">
      <formula>"Н"</formula>
    </cfRule>
    <cfRule type="cellIs" dxfId="15373" priority="15374" operator="equal">
      <formula>"П"</formula>
    </cfRule>
    <cfRule type="cellIs" dxfId="15372" priority="15375" operator="equal">
      <formula>"В"</formula>
    </cfRule>
  </conditionalFormatting>
  <conditionalFormatting sqref="P4233">
    <cfRule type="containsBlanks" dxfId="15371" priority="15372">
      <formula>LEN(TRIM(P4233))=0</formula>
    </cfRule>
  </conditionalFormatting>
  <conditionalFormatting sqref="M4243:N4243">
    <cfRule type="containsBlanks" dxfId="15370" priority="15371">
      <formula>LEN(TRIM(M4243))=0</formula>
    </cfRule>
  </conditionalFormatting>
  <conditionalFormatting sqref="R4219:X4219 I4219:P4219">
    <cfRule type="containsBlanks" dxfId="15369" priority="15370">
      <formula>LEN(TRIM(I4219))=0</formula>
    </cfRule>
  </conditionalFormatting>
  <conditionalFormatting sqref="P4223:P4232">
    <cfRule type="cellIs" dxfId="15368" priority="15367" operator="equal">
      <formula>0</formula>
    </cfRule>
    <cfRule type="cellIs" dxfId="15367" priority="15368" operator="equal">
      <formula>1.5</formula>
    </cfRule>
    <cfRule type="cellIs" dxfId="15366" priority="15369" operator="equal">
      <formula>3</formula>
    </cfRule>
  </conditionalFormatting>
  <conditionalFormatting sqref="N4223:O4232 I4244 I4246 D4219 B4219">
    <cfRule type="containsBlanks" dxfId="15365" priority="15366">
      <formula>LEN(TRIM(B4219))=0</formula>
    </cfRule>
  </conditionalFormatting>
  <conditionalFormatting sqref="P4234">
    <cfRule type="containsBlanks" dxfId="15364" priority="15365">
      <formula>LEN(TRIM(P4234))=0</formula>
    </cfRule>
  </conditionalFormatting>
  <conditionalFormatting sqref="AD4223:AE4232">
    <cfRule type="containsBlanks" dxfId="15363" priority="15364">
      <formula>LEN(TRIM(AD4223))=0</formula>
    </cfRule>
  </conditionalFormatting>
  <conditionalFormatting sqref="AF4233">
    <cfRule type="containsBlanks" dxfId="15362" priority="15363">
      <formula>LEN(TRIM(AF4233))=0</formula>
    </cfRule>
  </conditionalFormatting>
  <conditionalFormatting sqref="AF4223:AF4232">
    <cfRule type="cellIs" dxfId="15361" priority="15360" operator="equal">
      <formula>0</formula>
    </cfRule>
    <cfRule type="cellIs" dxfId="15360" priority="15361" operator="equal">
      <formula>1.5</formula>
    </cfRule>
    <cfRule type="cellIs" dxfId="15359" priority="15362" operator="equal">
      <formula>3</formula>
    </cfRule>
  </conditionalFormatting>
  <conditionalFormatting sqref="W4246">
    <cfRule type="containsBlanks" dxfId="15358" priority="15359">
      <formula>LEN(TRIM(W4246))=0</formula>
    </cfRule>
  </conditionalFormatting>
  <conditionalFormatting sqref="V4246">
    <cfRule type="containsBlanks" dxfId="15357" priority="15358">
      <formula>LEN(TRIM(V4246))=0</formula>
    </cfRule>
  </conditionalFormatting>
  <conditionalFormatting sqref="AF4248">
    <cfRule type="containsBlanks" dxfId="15356" priority="15357">
      <formula>LEN(TRIM(AF4248))=0</formula>
    </cfRule>
  </conditionalFormatting>
  <conditionalFormatting sqref="AE4248">
    <cfRule type="containsBlanks" dxfId="15355" priority="15356">
      <formula>LEN(TRIM(AE4248))=0</formula>
    </cfRule>
  </conditionalFormatting>
  <conditionalFormatting sqref="D4242">
    <cfRule type="containsBlanks" dxfId="15354" priority="15355">
      <formula>LEN(TRIM(D4242))=0</formula>
    </cfRule>
  </conditionalFormatting>
  <conditionalFormatting sqref="J4244">
    <cfRule type="containsBlanks" dxfId="15353" priority="15354">
      <formula>LEN(TRIM(J4244))=0</formula>
    </cfRule>
  </conditionalFormatting>
  <conditionalFormatting sqref="U4244 AD4243:AD4244">
    <cfRule type="cellIs" dxfId="15352" priority="15353" operator="equal">
      <formula>1</formula>
    </cfRule>
  </conditionalFormatting>
  <conditionalFormatting sqref="U4243">
    <cfRule type="cellIs" dxfId="15351" priority="15352" operator="equal">
      <formula>1</formula>
    </cfRule>
  </conditionalFormatting>
  <conditionalFormatting sqref="V4243:W4245">
    <cfRule type="containsBlanks" dxfId="15350" priority="15351">
      <formula>LEN(TRIM(V4243))=0</formula>
    </cfRule>
  </conditionalFormatting>
  <conditionalFormatting sqref="AE4243:AF4247">
    <cfRule type="containsBlanks" dxfId="15349" priority="15350">
      <formula>LEN(TRIM(AE4243))=0</formula>
    </cfRule>
  </conditionalFormatting>
  <conditionalFormatting sqref="Y4219:AF4219">
    <cfRule type="containsBlanks" dxfId="15348" priority="15349">
      <formula>LEN(TRIM(Y4219))=0</formula>
    </cfRule>
  </conditionalFormatting>
  <conditionalFormatting sqref="P4233">
    <cfRule type="containsBlanks" dxfId="15347" priority="15348">
      <formula>LEN(TRIM(P4233))=0</formula>
    </cfRule>
  </conditionalFormatting>
  <conditionalFormatting sqref="M4243:N4243">
    <cfRule type="containsBlanks" dxfId="15346" priority="15347">
      <formula>LEN(TRIM(M4243))=0</formula>
    </cfRule>
  </conditionalFormatting>
  <conditionalFormatting sqref="R4219:X4219 I4219:P4219">
    <cfRule type="containsBlanks" dxfId="15345" priority="15346">
      <formula>LEN(TRIM(I4219))=0</formula>
    </cfRule>
  </conditionalFormatting>
  <conditionalFormatting sqref="P4223:P4232">
    <cfRule type="cellIs" dxfId="15344" priority="15343" operator="equal">
      <formula>0</formula>
    </cfRule>
    <cfRule type="cellIs" dxfId="15343" priority="15344" operator="equal">
      <formula>1.5</formula>
    </cfRule>
    <cfRule type="cellIs" dxfId="15342" priority="15345" operator="equal">
      <formula>3</formula>
    </cfRule>
  </conditionalFormatting>
  <conditionalFormatting sqref="N4223:O4232 I4244 I4246 D4219 B4219">
    <cfRule type="containsBlanks" dxfId="15341" priority="15342">
      <formula>LEN(TRIM(B4219))=0</formula>
    </cfRule>
  </conditionalFormatting>
  <conditionalFormatting sqref="P4234">
    <cfRule type="containsBlanks" dxfId="15340" priority="15341">
      <formula>LEN(TRIM(P4234))=0</formula>
    </cfRule>
  </conditionalFormatting>
  <conditionalFormatting sqref="AD4223:AE4232">
    <cfRule type="containsBlanks" dxfId="15339" priority="15340">
      <formula>LEN(TRIM(AD4223))=0</formula>
    </cfRule>
  </conditionalFormatting>
  <conditionalFormatting sqref="AF4233">
    <cfRule type="containsBlanks" dxfId="15338" priority="15339">
      <formula>LEN(TRIM(AF4233))=0</formula>
    </cfRule>
  </conditionalFormatting>
  <conditionalFormatting sqref="AF4223:AF4232">
    <cfRule type="cellIs" dxfId="15337" priority="15336" operator="equal">
      <formula>0</formula>
    </cfRule>
    <cfRule type="cellIs" dxfId="15336" priority="15337" operator="equal">
      <formula>1.5</formula>
    </cfRule>
    <cfRule type="cellIs" dxfId="15335" priority="15338" operator="equal">
      <formula>3</formula>
    </cfRule>
  </conditionalFormatting>
  <conditionalFormatting sqref="W4246">
    <cfRule type="containsBlanks" dxfId="15334" priority="15335">
      <formula>LEN(TRIM(W4246))=0</formula>
    </cfRule>
  </conditionalFormatting>
  <conditionalFormatting sqref="V4246">
    <cfRule type="containsBlanks" dxfId="15333" priority="15334">
      <formula>LEN(TRIM(V4246))=0</formula>
    </cfRule>
  </conditionalFormatting>
  <conditionalFormatting sqref="AF4248">
    <cfRule type="containsBlanks" dxfId="15332" priority="15333">
      <formula>LEN(TRIM(AF4248))=0</formula>
    </cfRule>
  </conditionalFormatting>
  <conditionalFormatting sqref="AE4248">
    <cfRule type="containsBlanks" dxfId="15331" priority="15332">
      <formula>LEN(TRIM(AE4248))=0</formula>
    </cfRule>
  </conditionalFormatting>
  <conditionalFormatting sqref="D4242">
    <cfRule type="containsBlanks" dxfId="15330" priority="15331">
      <formula>LEN(TRIM(D4242))=0</formula>
    </cfRule>
  </conditionalFormatting>
  <conditionalFormatting sqref="J4244">
    <cfRule type="containsBlanks" dxfId="15329" priority="15330">
      <formula>LEN(TRIM(J4244))=0</formula>
    </cfRule>
  </conditionalFormatting>
  <conditionalFormatting sqref="U4244 AD4243:AD4244">
    <cfRule type="cellIs" dxfId="15328" priority="15329" operator="equal">
      <formula>1</formula>
    </cfRule>
  </conditionalFormatting>
  <conditionalFormatting sqref="U4243">
    <cfRule type="cellIs" dxfId="15327" priority="15328" operator="equal">
      <formula>1</formula>
    </cfRule>
  </conditionalFormatting>
  <conditionalFormatting sqref="V4243:W4245">
    <cfRule type="containsBlanks" dxfId="15326" priority="15327">
      <formula>LEN(TRIM(V4243))=0</formula>
    </cfRule>
  </conditionalFormatting>
  <conditionalFormatting sqref="AE4243:AF4247">
    <cfRule type="containsBlanks" dxfId="15325" priority="15326">
      <formula>LEN(TRIM(AE4243))=0</formula>
    </cfRule>
  </conditionalFormatting>
  <conditionalFormatting sqref="Y4219:AF4219">
    <cfRule type="containsBlanks" dxfId="15324" priority="15325">
      <formula>LEN(TRIM(Y4219))=0</formula>
    </cfRule>
  </conditionalFormatting>
  <conditionalFormatting sqref="P4233">
    <cfRule type="containsBlanks" dxfId="15323" priority="15324">
      <formula>LEN(TRIM(P4233))=0</formula>
    </cfRule>
  </conditionalFormatting>
  <conditionalFormatting sqref="M4243:N4243">
    <cfRule type="containsBlanks" dxfId="15322" priority="15323">
      <formula>LEN(TRIM(M4243))=0</formula>
    </cfRule>
  </conditionalFormatting>
  <conditionalFormatting sqref="R4219:X4219 I4219:P4219">
    <cfRule type="containsBlanks" dxfId="15321" priority="15322">
      <formula>LEN(TRIM(I4219))=0</formula>
    </cfRule>
  </conditionalFormatting>
  <conditionalFormatting sqref="P4223:P4232">
    <cfRule type="cellIs" dxfId="15320" priority="15319" operator="equal">
      <formula>0</formula>
    </cfRule>
    <cfRule type="cellIs" dxfId="15319" priority="15320" operator="equal">
      <formula>1.5</formula>
    </cfRule>
    <cfRule type="cellIs" dxfId="15318" priority="15321" operator="equal">
      <formula>3</formula>
    </cfRule>
  </conditionalFormatting>
  <conditionalFormatting sqref="N4223:O4232 I4244 I4246 D4219 B4219">
    <cfRule type="containsBlanks" dxfId="15317" priority="15318">
      <formula>LEN(TRIM(B4219))=0</formula>
    </cfRule>
  </conditionalFormatting>
  <conditionalFormatting sqref="P4234">
    <cfRule type="containsBlanks" dxfId="15316" priority="15317">
      <formula>LEN(TRIM(P4234))=0</formula>
    </cfRule>
  </conditionalFormatting>
  <conditionalFormatting sqref="AD4223:AE4232">
    <cfRule type="containsBlanks" dxfId="15315" priority="15316">
      <formula>LEN(TRIM(AD4223))=0</formula>
    </cfRule>
  </conditionalFormatting>
  <conditionalFormatting sqref="AF4233">
    <cfRule type="containsBlanks" dxfId="15314" priority="15315">
      <formula>LEN(TRIM(AF4233))=0</formula>
    </cfRule>
  </conditionalFormatting>
  <conditionalFormatting sqref="AF4223:AF4232">
    <cfRule type="cellIs" dxfId="15313" priority="15312" operator="equal">
      <formula>0</formula>
    </cfRule>
    <cfRule type="cellIs" dxfId="15312" priority="15313" operator="equal">
      <formula>1.5</formula>
    </cfRule>
    <cfRule type="cellIs" dxfId="15311" priority="15314" operator="equal">
      <formula>3</formula>
    </cfRule>
  </conditionalFormatting>
  <conditionalFormatting sqref="W4246">
    <cfRule type="containsBlanks" dxfId="15310" priority="15311">
      <formula>LEN(TRIM(W4246))=0</formula>
    </cfRule>
  </conditionalFormatting>
  <conditionalFormatting sqref="V4246">
    <cfRule type="containsBlanks" dxfId="15309" priority="15310">
      <formula>LEN(TRIM(V4246))=0</formula>
    </cfRule>
  </conditionalFormatting>
  <conditionalFormatting sqref="AF4248">
    <cfRule type="containsBlanks" dxfId="15308" priority="15309">
      <formula>LEN(TRIM(AF4248))=0</formula>
    </cfRule>
  </conditionalFormatting>
  <conditionalFormatting sqref="AE4248">
    <cfRule type="containsBlanks" dxfId="15307" priority="15308">
      <formula>LEN(TRIM(AE4248))=0</formula>
    </cfRule>
  </conditionalFormatting>
  <conditionalFormatting sqref="D4242">
    <cfRule type="containsBlanks" dxfId="15306" priority="15307">
      <formula>LEN(TRIM(D4242))=0</formula>
    </cfRule>
  </conditionalFormatting>
  <conditionalFormatting sqref="J4244">
    <cfRule type="containsBlanks" dxfId="15305" priority="15306">
      <formula>LEN(TRIM(J4244))=0</formula>
    </cfRule>
  </conditionalFormatting>
  <conditionalFormatting sqref="U4244 AD4243:AD4244">
    <cfRule type="cellIs" dxfId="15304" priority="15305" operator="equal">
      <formula>1</formula>
    </cfRule>
  </conditionalFormatting>
  <conditionalFormatting sqref="U4243">
    <cfRule type="cellIs" dxfId="15303" priority="15304" operator="equal">
      <formula>1</formula>
    </cfRule>
  </conditionalFormatting>
  <conditionalFormatting sqref="V4243:W4245">
    <cfRule type="containsBlanks" dxfId="15302" priority="15303">
      <formula>LEN(TRIM(V4243))=0</formula>
    </cfRule>
  </conditionalFormatting>
  <conditionalFormatting sqref="AE4243:AF4247">
    <cfRule type="containsBlanks" dxfId="15301" priority="15302">
      <formula>LEN(TRIM(AE4243))=0</formula>
    </cfRule>
  </conditionalFormatting>
  <conditionalFormatting sqref="Y4219:AF4219">
    <cfRule type="containsBlanks" dxfId="15300" priority="15301">
      <formula>LEN(TRIM(Y4219))=0</formula>
    </cfRule>
  </conditionalFormatting>
  <conditionalFormatting sqref="U4248:W4248">
    <cfRule type="containsBlanks" dxfId="15299" priority="15300">
      <formula>LEN(TRIM(U4248))=0</formula>
    </cfRule>
  </conditionalFormatting>
  <conditionalFormatting sqref="U4249:W4249">
    <cfRule type="containsBlanks" dxfId="15298" priority="15299">
      <formula>LEN(TRIM(U4249))=0</formula>
    </cfRule>
  </conditionalFormatting>
  <conditionalFormatting sqref="P4219:P4253">
    <cfRule type="cellIs" dxfId="15297" priority="15298" operator="equal">
      <formula>1</formula>
    </cfRule>
  </conditionalFormatting>
  <conditionalFormatting sqref="AF4219:AF4253">
    <cfRule type="cellIs" dxfId="15296" priority="15297" operator="equal">
      <formula>1</formula>
    </cfRule>
  </conditionalFormatting>
  <conditionalFormatting sqref="P4219:P4253">
    <cfRule type="cellIs" dxfId="15295" priority="15296" operator="equal">
      <formula>1</formula>
    </cfRule>
  </conditionalFormatting>
  <conditionalFormatting sqref="AF4219:AF4253">
    <cfRule type="cellIs" dxfId="15294" priority="15295" operator="equal">
      <formula>1</formula>
    </cfRule>
  </conditionalFormatting>
  <conditionalFormatting sqref="L4223:L4232">
    <cfRule type="cellIs" dxfId="15293" priority="15292" operator="equal">
      <formula>"Н"</formula>
    </cfRule>
    <cfRule type="cellIs" dxfId="15292" priority="15293" operator="equal">
      <formula>"П"</formula>
    </cfRule>
    <cfRule type="cellIs" dxfId="15291" priority="15294" operator="equal">
      <formula>"В"</formula>
    </cfRule>
  </conditionalFormatting>
  <conditionalFormatting sqref="AB4223:AB4232">
    <cfRule type="cellIs" dxfId="15290" priority="15289" operator="equal">
      <formula>"Н"</formula>
    </cfRule>
    <cfRule type="cellIs" dxfId="15289" priority="15290" operator="equal">
      <formula>"П"</formula>
    </cfRule>
    <cfRule type="cellIs" dxfId="15288" priority="15291" operator="equal">
      <formula>"В"</formula>
    </cfRule>
  </conditionalFormatting>
  <conditionalFormatting sqref="P4269">
    <cfRule type="containsBlanks" dxfId="15287" priority="15288">
      <formula>LEN(TRIM(P4269))=0</formula>
    </cfRule>
  </conditionalFormatting>
  <conditionalFormatting sqref="M4279:N4279">
    <cfRule type="containsBlanks" dxfId="15286" priority="15287">
      <formula>LEN(TRIM(M4279))=0</formula>
    </cfRule>
  </conditionalFormatting>
  <conditionalFormatting sqref="R4255:X4255 I4255:P4255">
    <cfRule type="containsBlanks" dxfId="15285" priority="15286">
      <formula>LEN(TRIM(I4255))=0</formula>
    </cfRule>
  </conditionalFormatting>
  <conditionalFormatting sqref="P4259:P4268">
    <cfRule type="cellIs" dxfId="15284" priority="15283" operator="equal">
      <formula>0</formula>
    </cfRule>
    <cfRule type="cellIs" dxfId="15283" priority="15284" operator="equal">
      <formula>1.5</formula>
    </cfRule>
    <cfRule type="cellIs" dxfId="15282" priority="15285" operator="equal">
      <formula>3</formula>
    </cfRule>
  </conditionalFormatting>
  <conditionalFormatting sqref="N4259:O4268 I4280 I4282 D4255 B4255">
    <cfRule type="containsBlanks" dxfId="15281" priority="15282">
      <formula>LEN(TRIM(B4255))=0</formula>
    </cfRule>
  </conditionalFormatting>
  <conditionalFormatting sqref="P4270">
    <cfRule type="containsBlanks" dxfId="15280" priority="15281">
      <formula>LEN(TRIM(P4270))=0</formula>
    </cfRule>
  </conditionalFormatting>
  <conditionalFormatting sqref="AD4259:AE4268">
    <cfRule type="containsBlanks" dxfId="15279" priority="15280">
      <formula>LEN(TRIM(AD4259))=0</formula>
    </cfRule>
  </conditionalFormatting>
  <conditionalFormatting sqref="AF4269">
    <cfRule type="containsBlanks" dxfId="15278" priority="15279">
      <formula>LEN(TRIM(AF4269))=0</formula>
    </cfRule>
  </conditionalFormatting>
  <conditionalFormatting sqref="AF4259:AF4268">
    <cfRule type="cellIs" dxfId="15277" priority="15276" operator="equal">
      <formula>0</formula>
    </cfRule>
    <cfRule type="cellIs" dxfId="15276" priority="15277" operator="equal">
      <formula>1.5</formula>
    </cfRule>
    <cfRule type="cellIs" dxfId="15275" priority="15278" operator="equal">
      <formula>3</formula>
    </cfRule>
  </conditionalFormatting>
  <conditionalFormatting sqref="W4282">
    <cfRule type="containsBlanks" dxfId="15274" priority="15275">
      <formula>LEN(TRIM(W4282))=0</formula>
    </cfRule>
  </conditionalFormatting>
  <conditionalFormatting sqref="V4282">
    <cfRule type="containsBlanks" dxfId="15273" priority="15274">
      <formula>LEN(TRIM(V4282))=0</formula>
    </cfRule>
  </conditionalFormatting>
  <conditionalFormatting sqref="AF4284">
    <cfRule type="containsBlanks" dxfId="15272" priority="15273">
      <formula>LEN(TRIM(AF4284))=0</formula>
    </cfRule>
  </conditionalFormatting>
  <conditionalFormatting sqref="AE4284">
    <cfRule type="containsBlanks" dxfId="15271" priority="15272">
      <formula>LEN(TRIM(AE4284))=0</formula>
    </cfRule>
  </conditionalFormatting>
  <conditionalFormatting sqref="D4278">
    <cfRule type="containsBlanks" dxfId="15270" priority="15271">
      <formula>LEN(TRIM(D4278))=0</formula>
    </cfRule>
  </conditionalFormatting>
  <conditionalFormatting sqref="J4280">
    <cfRule type="containsBlanks" dxfId="15269" priority="15270">
      <formula>LEN(TRIM(J4280))=0</formula>
    </cfRule>
  </conditionalFormatting>
  <conditionalFormatting sqref="U4280 AD4279:AD4280">
    <cfRule type="cellIs" dxfId="15268" priority="15269" operator="equal">
      <formula>1</formula>
    </cfRule>
  </conditionalFormatting>
  <conditionalFormatting sqref="U4279">
    <cfRule type="cellIs" dxfId="15267" priority="15268" operator="equal">
      <formula>1</formula>
    </cfRule>
  </conditionalFormatting>
  <conditionalFormatting sqref="V4279:W4281">
    <cfRule type="containsBlanks" dxfId="15266" priority="15267">
      <formula>LEN(TRIM(V4279))=0</formula>
    </cfRule>
  </conditionalFormatting>
  <conditionalFormatting sqref="AE4279:AF4283">
    <cfRule type="containsBlanks" dxfId="15265" priority="15266">
      <formula>LEN(TRIM(AE4279))=0</formula>
    </cfRule>
  </conditionalFormatting>
  <conditionalFormatting sqref="Y4255:AF4255">
    <cfRule type="containsBlanks" dxfId="15264" priority="15265">
      <formula>LEN(TRIM(Y4255))=0</formula>
    </cfRule>
  </conditionalFormatting>
  <conditionalFormatting sqref="P4269">
    <cfRule type="containsBlanks" dxfId="15263" priority="15264">
      <formula>LEN(TRIM(P4269))=0</formula>
    </cfRule>
  </conditionalFormatting>
  <conditionalFormatting sqref="M4279:N4279">
    <cfRule type="containsBlanks" dxfId="15262" priority="15263">
      <formula>LEN(TRIM(M4279))=0</formula>
    </cfRule>
  </conditionalFormatting>
  <conditionalFormatting sqref="R4255:X4255 I4255:P4255">
    <cfRule type="containsBlanks" dxfId="15261" priority="15262">
      <formula>LEN(TRIM(I4255))=0</formula>
    </cfRule>
  </conditionalFormatting>
  <conditionalFormatting sqref="P4259:P4268">
    <cfRule type="cellIs" dxfId="15260" priority="15259" operator="equal">
      <formula>0</formula>
    </cfRule>
    <cfRule type="cellIs" dxfId="15259" priority="15260" operator="equal">
      <formula>1.5</formula>
    </cfRule>
    <cfRule type="cellIs" dxfId="15258" priority="15261" operator="equal">
      <formula>3</formula>
    </cfRule>
  </conditionalFormatting>
  <conditionalFormatting sqref="N4259:O4268 I4280 I4282 D4255 B4255">
    <cfRule type="containsBlanks" dxfId="15257" priority="15258">
      <formula>LEN(TRIM(B4255))=0</formula>
    </cfRule>
  </conditionalFormatting>
  <conditionalFormatting sqref="P4270">
    <cfRule type="containsBlanks" dxfId="15256" priority="15257">
      <formula>LEN(TRIM(P4270))=0</formula>
    </cfRule>
  </conditionalFormatting>
  <conditionalFormatting sqref="AD4259:AE4268">
    <cfRule type="containsBlanks" dxfId="15255" priority="15256">
      <formula>LEN(TRIM(AD4259))=0</formula>
    </cfRule>
  </conditionalFormatting>
  <conditionalFormatting sqref="AF4269">
    <cfRule type="containsBlanks" dxfId="15254" priority="15255">
      <formula>LEN(TRIM(AF4269))=0</formula>
    </cfRule>
  </conditionalFormatting>
  <conditionalFormatting sqref="AF4259:AF4268">
    <cfRule type="cellIs" dxfId="15253" priority="15252" operator="equal">
      <formula>0</formula>
    </cfRule>
    <cfRule type="cellIs" dxfId="15252" priority="15253" operator="equal">
      <formula>1.5</formula>
    </cfRule>
    <cfRule type="cellIs" dxfId="15251" priority="15254" operator="equal">
      <formula>3</formula>
    </cfRule>
  </conditionalFormatting>
  <conditionalFormatting sqref="W4282">
    <cfRule type="containsBlanks" dxfId="15250" priority="15251">
      <formula>LEN(TRIM(W4282))=0</formula>
    </cfRule>
  </conditionalFormatting>
  <conditionalFormatting sqref="V4282">
    <cfRule type="containsBlanks" dxfId="15249" priority="15250">
      <formula>LEN(TRIM(V4282))=0</formula>
    </cfRule>
  </conditionalFormatting>
  <conditionalFormatting sqref="AF4284">
    <cfRule type="containsBlanks" dxfId="15248" priority="15249">
      <formula>LEN(TRIM(AF4284))=0</formula>
    </cfRule>
  </conditionalFormatting>
  <conditionalFormatting sqref="AE4284">
    <cfRule type="containsBlanks" dxfId="15247" priority="15248">
      <formula>LEN(TRIM(AE4284))=0</formula>
    </cfRule>
  </conditionalFormatting>
  <conditionalFormatting sqref="D4278">
    <cfRule type="containsBlanks" dxfId="15246" priority="15247">
      <formula>LEN(TRIM(D4278))=0</formula>
    </cfRule>
  </conditionalFormatting>
  <conditionalFormatting sqref="J4280">
    <cfRule type="containsBlanks" dxfId="15245" priority="15246">
      <formula>LEN(TRIM(J4280))=0</formula>
    </cfRule>
  </conditionalFormatting>
  <conditionalFormatting sqref="U4280 AD4279:AD4280">
    <cfRule type="cellIs" dxfId="15244" priority="15245" operator="equal">
      <formula>1</formula>
    </cfRule>
  </conditionalFormatting>
  <conditionalFormatting sqref="U4279">
    <cfRule type="cellIs" dxfId="15243" priority="15244" operator="equal">
      <formula>1</formula>
    </cfRule>
  </conditionalFormatting>
  <conditionalFormatting sqref="V4279:W4281">
    <cfRule type="containsBlanks" dxfId="15242" priority="15243">
      <formula>LEN(TRIM(V4279))=0</formula>
    </cfRule>
  </conditionalFormatting>
  <conditionalFormatting sqref="AE4279:AF4283">
    <cfRule type="containsBlanks" dxfId="15241" priority="15242">
      <formula>LEN(TRIM(AE4279))=0</formula>
    </cfRule>
  </conditionalFormatting>
  <conditionalFormatting sqref="Y4255:AF4255">
    <cfRule type="containsBlanks" dxfId="15240" priority="15241">
      <formula>LEN(TRIM(Y4255))=0</formula>
    </cfRule>
  </conditionalFormatting>
  <conditionalFormatting sqref="P4269">
    <cfRule type="containsBlanks" dxfId="15239" priority="15240">
      <formula>LEN(TRIM(P4269))=0</formula>
    </cfRule>
  </conditionalFormatting>
  <conditionalFormatting sqref="M4279:N4279">
    <cfRule type="containsBlanks" dxfId="15238" priority="15239">
      <formula>LEN(TRIM(M4279))=0</formula>
    </cfRule>
  </conditionalFormatting>
  <conditionalFormatting sqref="R4255:X4255 I4255:P4255">
    <cfRule type="containsBlanks" dxfId="15237" priority="15238">
      <formula>LEN(TRIM(I4255))=0</formula>
    </cfRule>
  </conditionalFormatting>
  <conditionalFormatting sqref="P4259:P4268">
    <cfRule type="cellIs" dxfId="15236" priority="15235" operator="equal">
      <formula>0</formula>
    </cfRule>
    <cfRule type="cellIs" dxfId="15235" priority="15236" operator="equal">
      <formula>1.5</formula>
    </cfRule>
    <cfRule type="cellIs" dxfId="15234" priority="15237" operator="equal">
      <formula>3</formula>
    </cfRule>
  </conditionalFormatting>
  <conditionalFormatting sqref="N4259:O4268 I4280 I4282 D4255 B4255">
    <cfRule type="containsBlanks" dxfId="15233" priority="15234">
      <formula>LEN(TRIM(B4255))=0</formula>
    </cfRule>
  </conditionalFormatting>
  <conditionalFormatting sqref="P4270">
    <cfRule type="containsBlanks" dxfId="15232" priority="15233">
      <formula>LEN(TRIM(P4270))=0</formula>
    </cfRule>
  </conditionalFormatting>
  <conditionalFormatting sqref="AD4259:AE4268">
    <cfRule type="containsBlanks" dxfId="15231" priority="15232">
      <formula>LEN(TRIM(AD4259))=0</formula>
    </cfRule>
  </conditionalFormatting>
  <conditionalFormatting sqref="AF4269">
    <cfRule type="containsBlanks" dxfId="15230" priority="15231">
      <formula>LEN(TRIM(AF4269))=0</formula>
    </cfRule>
  </conditionalFormatting>
  <conditionalFormatting sqref="AF4259:AF4268">
    <cfRule type="cellIs" dxfId="15229" priority="15228" operator="equal">
      <formula>0</formula>
    </cfRule>
    <cfRule type="cellIs" dxfId="15228" priority="15229" operator="equal">
      <formula>1.5</formula>
    </cfRule>
    <cfRule type="cellIs" dxfId="15227" priority="15230" operator="equal">
      <formula>3</formula>
    </cfRule>
  </conditionalFormatting>
  <conditionalFormatting sqref="W4282">
    <cfRule type="containsBlanks" dxfId="15226" priority="15227">
      <formula>LEN(TRIM(W4282))=0</formula>
    </cfRule>
  </conditionalFormatting>
  <conditionalFormatting sqref="V4282">
    <cfRule type="containsBlanks" dxfId="15225" priority="15226">
      <formula>LEN(TRIM(V4282))=0</formula>
    </cfRule>
  </conditionalFormatting>
  <conditionalFormatting sqref="AF4284">
    <cfRule type="containsBlanks" dxfId="15224" priority="15225">
      <formula>LEN(TRIM(AF4284))=0</formula>
    </cfRule>
  </conditionalFormatting>
  <conditionalFormatting sqref="AE4284">
    <cfRule type="containsBlanks" dxfId="15223" priority="15224">
      <formula>LEN(TRIM(AE4284))=0</formula>
    </cfRule>
  </conditionalFormatting>
  <conditionalFormatting sqref="D4278">
    <cfRule type="containsBlanks" dxfId="15222" priority="15223">
      <formula>LEN(TRIM(D4278))=0</formula>
    </cfRule>
  </conditionalFormatting>
  <conditionalFormatting sqref="J4280">
    <cfRule type="containsBlanks" dxfId="15221" priority="15222">
      <formula>LEN(TRIM(J4280))=0</formula>
    </cfRule>
  </conditionalFormatting>
  <conditionalFormatting sqref="U4280 AD4279:AD4280">
    <cfRule type="cellIs" dxfId="15220" priority="15221" operator="equal">
      <formula>1</formula>
    </cfRule>
  </conditionalFormatting>
  <conditionalFormatting sqref="U4279">
    <cfRule type="cellIs" dxfId="15219" priority="15220" operator="equal">
      <formula>1</formula>
    </cfRule>
  </conditionalFormatting>
  <conditionalFormatting sqref="V4279:W4281">
    <cfRule type="containsBlanks" dxfId="15218" priority="15219">
      <formula>LEN(TRIM(V4279))=0</formula>
    </cfRule>
  </conditionalFormatting>
  <conditionalFormatting sqref="AE4279:AF4283">
    <cfRule type="containsBlanks" dxfId="15217" priority="15218">
      <formula>LEN(TRIM(AE4279))=0</formula>
    </cfRule>
  </conditionalFormatting>
  <conditionalFormatting sqref="Y4255:AF4255">
    <cfRule type="containsBlanks" dxfId="15216" priority="15217">
      <formula>LEN(TRIM(Y4255))=0</formula>
    </cfRule>
  </conditionalFormatting>
  <conditionalFormatting sqref="U4284:W4284">
    <cfRule type="containsBlanks" dxfId="15215" priority="15216">
      <formula>LEN(TRIM(U4284))=0</formula>
    </cfRule>
  </conditionalFormatting>
  <conditionalFormatting sqref="U4285:W4285">
    <cfRule type="containsBlanks" dxfId="15214" priority="15215">
      <formula>LEN(TRIM(U4285))=0</formula>
    </cfRule>
  </conditionalFormatting>
  <conditionalFormatting sqref="P4255:P4289">
    <cfRule type="cellIs" dxfId="15213" priority="15214" operator="equal">
      <formula>1</formula>
    </cfRule>
  </conditionalFormatting>
  <conditionalFormatting sqref="AF4255:AF4289">
    <cfRule type="cellIs" dxfId="15212" priority="15213" operator="equal">
      <formula>1</formula>
    </cfRule>
  </conditionalFormatting>
  <conditionalFormatting sqref="P4255:P4289">
    <cfRule type="cellIs" dxfId="15211" priority="15212" operator="equal">
      <formula>1</formula>
    </cfRule>
  </conditionalFormatting>
  <conditionalFormatting sqref="AF4255:AF4289">
    <cfRule type="cellIs" dxfId="15210" priority="15211" operator="equal">
      <formula>1</formula>
    </cfRule>
  </conditionalFormatting>
  <conditionalFormatting sqref="L4259:L4268">
    <cfRule type="cellIs" dxfId="15209" priority="15208" operator="equal">
      <formula>"Н"</formula>
    </cfRule>
    <cfRule type="cellIs" dxfId="15208" priority="15209" operator="equal">
      <formula>"П"</formula>
    </cfRule>
    <cfRule type="cellIs" dxfId="15207" priority="15210" operator="equal">
      <formula>"В"</formula>
    </cfRule>
  </conditionalFormatting>
  <conditionalFormatting sqref="AB4259:AB4268">
    <cfRule type="cellIs" dxfId="15206" priority="15205" operator="equal">
      <formula>"Н"</formula>
    </cfRule>
    <cfRule type="cellIs" dxfId="15205" priority="15206" operator="equal">
      <formula>"П"</formula>
    </cfRule>
    <cfRule type="cellIs" dxfId="15204" priority="15207" operator="equal">
      <formula>"В"</formula>
    </cfRule>
  </conditionalFormatting>
  <conditionalFormatting sqref="P4305">
    <cfRule type="containsBlanks" dxfId="15203" priority="15204">
      <formula>LEN(TRIM(P4305))=0</formula>
    </cfRule>
  </conditionalFormatting>
  <conditionalFormatting sqref="M4315:N4315">
    <cfRule type="containsBlanks" dxfId="15202" priority="15203">
      <formula>LEN(TRIM(M4315))=0</formula>
    </cfRule>
  </conditionalFormatting>
  <conditionalFormatting sqref="R4291:X4291 I4291:P4291">
    <cfRule type="containsBlanks" dxfId="15201" priority="15202">
      <formula>LEN(TRIM(I4291))=0</formula>
    </cfRule>
  </conditionalFormatting>
  <conditionalFormatting sqref="P4295:P4304">
    <cfRule type="cellIs" dxfId="15200" priority="15199" operator="equal">
      <formula>0</formula>
    </cfRule>
    <cfRule type="cellIs" dxfId="15199" priority="15200" operator="equal">
      <formula>1.5</formula>
    </cfRule>
    <cfRule type="cellIs" dxfId="15198" priority="15201" operator="equal">
      <formula>3</formula>
    </cfRule>
  </conditionalFormatting>
  <conditionalFormatting sqref="N4295:O4304 I4316 I4318 D4291 B4291">
    <cfRule type="containsBlanks" dxfId="15197" priority="15198">
      <formula>LEN(TRIM(B4291))=0</formula>
    </cfRule>
  </conditionalFormatting>
  <conditionalFormatting sqref="P4306">
    <cfRule type="containsBlanks" dxfId="15196" priority="15197">
      <formula>LEN(TRIM(P4306))=0</formula>
    </cfRule>
  </conditionalFormatting>
  <conditionalFormatting sqref="AD4295:AE4304">
    <cfRule type="containsBlanks" dxfId="15195" priority="15196">
      <formula>LEN(TRIM(AD4295))=0</formula>
    </cfRule>
  </conditionalFormatting>
  <conditionalFormatting sqref="AF4305">
    <cfRule type="containsBlanks" dxfId="15194" priority="15195">
      <formula>LEN(TRIM(AF4305))=0</formula>
    </cfRule>
  </conditionalFormatting>
  <conditionalFormatting sqref="AF4295:AF4304">
    <cfRule type="cellIs" dxfId="15193" priority="15192" operator="equal">
      <formula>0</formula>
    </cfRule>
    <cfRule type="cellIs" dxfId="15192" priority="15193" operator="equal">
      <formula>1.5</formula>
    </cfRule>
    <cfRule type="cellIs" dxfId="15191" priority="15194" operator="equal">
      <formula>3</formula>
    </cfRule>
  </conditionalFormatting>
  <conditionalFormatting sqref="W4318">
    <cfRule type="containsBlanks" dxfId="15190" priority="15191">
      <formula>LEN(TRIM(W4318))=0</formula>
    </cfRule>
  </conditionalFormatting>
  <conditionalFormatting sqref="V4318">
    <cfRule type="containsBlanks" dxfId="15189" priority="15190">
      <formula>LEN(TRIM(V4318))=0</formula>
    </cfRule>
  </conditionalFormatting>
  <conditionalFormatting sqref="AF4320">
    <cfRule type="containsBlanks" dxfId="15188" priority="15189">
      <formula>LEN(TRIM(AF4320))=0</formula>
    </cfRule>
  </conditionalFormatting>
  <conditionalFormatting sqref="AE4320">
    <cfRule type="containsBlanks" dxfId="15187" priority="15188">
      <formula>LEN(TRIM(AE4320))=0</formula>
    </cfRule>
  </conditionalFormatting>
  <conditionalFormatting sqref="D4314">
    <cfRule type="containsBlanks" dxfId="15186" priority="15187">
      <formula>LEN(TRIM(D4314))=0</formula>
    </cfRule>
  </conditionalFormatting>
  <conditionalFormatting sqref="J4316">
    <cfRule type="containsBlanks" dxfId="15185" priority="15186">
      <formula>LEN(TRIM(J4316))=0</formula>
    </cfRule>
  </conditionalFormatting>
  <conditionalFormatting sqref="U4316 AD4315:AD4316">
    <cfRule type="cellIs" dxfId="15184" priority="15185" operator="equal">
      <formula>1</formula>
    </cfRule>
  </conditionalFormatting>
  <conditionalFormatting sqref="U4315">
    <cfRule type="cellIs" dxfId="15183" priority="15184" operator="equal">
      <formula>1</formula>
    </cfRule>
  </conditionalFormatting>
  <conditionalFormatting sqref="V4315:W4317">
    <cfRule type="containsBlanks" dxfId="15182" priority="15183">
      <formula>LEN(TRIM(V4315))=0</formula>
    </cfRule>
  </conditionalFormatting>
  <conditionalFormatting sqref="AE4315:AF4319">
    <cfRule type="containsBlanks" dxfId="15181" priority="15182">
      <formula>LEN(TRIM(AE4315))=0</formula>
    </cfRule>
  </conditionalFormatting>
  <conditionalFormatting sqref="Y4291:AF4291">
    <cfRule type="containsBlanks" dxfId="15180" priority="15181">
      <formula>LEN(TRIM(Y4291))=0</formula>
    </cfRule>
  </conditionalFormatting>
  <conditionalFormatting sqref="P4305">
    <cfRule type="containsBlanks" dxfId="15179" priority="15180">
      <formula>LEN(TRIM(P4305))=0</formula>
    </cfRule>
  </conditionalFormatting>
  <conditionalFormatting sqref="M4315:N4315">
    <cfRule type="containsBlanks" dxfId="15178" priority="15179">
      <formula>LEN(TRIM(M4315))=0</formula>
    </cfRule>
  </conditionalFormatting>
  <conditionalFormatting sqref="R4291:X4291 I4291:P4291">
    <cfRule type="containsBlanks" dxfId="15177" priority="15178">
      <formula>LEN(TRIM(I4291))=0</formula>
    </cfRule>
  </conditionalFormatting>
  <conditionalFormatting sqref="P4295:P4304">
    <cfRule type="cellIs" dxfId="15176" priority="15175" operator="equal">
      <formula>0</formula>
    </cfRule>
    <cfRule type="cellIs" dxfId="15175" priority="15176" operator="equal">
      <formula>1.5</formula>
    </cfRule>
    <cfRule type="cellIs" dxfId="15174" priority="15177" operator="equal">
      <formula>3</formula>
    </cfRule>
  </conditionalFormatting>
  <conditionalFormatting sqref="N4295:O4304 I4316 I4318 D4291 B4291">
    <cfRule type="containsBlanks" dxfId="15173" priority="15174">
      <formula>LEN(TRIM(B4291))=0</formula>
    </cfRule>
  </conditionalFormatting>
  <conditionalFormatting sqref="P4306">
    <cfRule type="containsBlanks" dxfId="15172" priority="15173">
      <formula>LEN(TRIM(P4306))=0</formula>
    </cfRule>
  </conditionalFormatting>
  <conditionalFormatting sqref="AD4295:AE4304">
    <cfRule type="containsBlanks" dxfId="15171" priority="15172">
      <formula>LEN(TRIM(AD4295))=0</formula>
    </cfRule>
  </conditionalFormatting>
  <conditionalFormatting sqref="AF4305">
    <cfRule type="containsBlanks" dxfId="15170" priority="15171">
      <formula>LEN(TRIM(AF4305))=0</formula>
    </cfRule>
  </conditionalFormatting>
  <conditionalFormatting sqref="AF4295:AF4304">
    <cfRule type="cellIs" dxfId="15169" priority="15168" operator="equal">
      <formula>0</formula>
    </cfRule>
    <cfRule type="cellIs" dxfId="15168" priority="15169" operator="equal">
      <formula>1.5</formula>
    </cfRule>
    <cfRule type="cellIs" dxfId="15167" priority="15170" operator="equal">
      <formula>3</formula>
    </cfRule>
  </conditionalFormatting>
  <conditionalFormatting sqref="W4318">
    <cfRule type="containsBlanks" dxfId="15166" priority="15167">
      <formula>LEN(TRIM(W4318))=0</formula>
    </cfRule>
  </conditionalFormatting>
  <conditionalFormatting sqref="V4318">
    <cfRule type="containsBlanks" dxfId="15165" priority="15166">
      <formula>LEN(TRIM(V4318))=0</formula>
    </cfRule>
  </conditionalFormatting>
  <conditionalFormatting sqref="AF4320">
    <cfRule type="containsBlanks" dxfId="15164" priority="15165">
      <formula>LEN(TRIM(AF4320))=0</formula>
    </cfRule>
  </conditionalFormatting>
  <conditionalFormatting sqref="AE4320">
    <cfRule type="containsBlanks" dxfId="15163" priority="15164">
      <formula>LEN(TRIM(AE4320))=0</formula>
    </cfRule>
  </conditionalFormatting>
  <conditionalFormatting sqref="D4314">
    <cfRule type="containsBlanks" dxfId="15162" priority="15163">
      <formula>LEN(TRIM(D4314))=0</formula>
    </cfRule>
  </conditionalFormatting>
  <conditionalFormatting sqref="J4316">
    <cfRule type="containsBlanks" dxfId="15161" priority="15162">
      <formula>LEN(TRIM(J4316))=0</formula>
    </cfRule>
  </conditionalFormatting>
  <conditionalFormatting sqref="U4316 AD4315:AD4316">
    <cfRule type="cellIs" dxfId="15160" priority="15161" operator="equal">
      <formula>1</formula>
    </cfRule>
  </conditionalFormatting>
  <conditionalFormatting sqref="U4315">
    <cfRule type="cellIs" dxfId="15159" priority="15160" operator="equal">
      <formula>1</formula>
    </cfRule>
  </conditionalFormatting>
  <conditionalFormatting sqref="V4315:W4317">
    <cfRule type="containsBlanks" dxfId="15158" priority="15159">
      <formula>LEN(TRIM(V4315))=0</formula>
    </cfRule>
  </conditionalFormatting>
  <conditionalFormatting sqref="AE4315:AF4319">
    <cfRule type="containsBlanks" dxfId="15157" priority="15158">
      <formula>LEN(TRIM(AE4315))=0</formula>
    </cfRule>
  </conditionalFormatting>
  <conditionalFormatting sqref="Y4291:AF4291">
    <cfRule type="containsBlanks" dxfId="15156" priority="15157">
      <formula>LEN(TRIM(Y4291))=0</formula>
    </cfRule>
  </conditionalFormatting>
  <conditionalFormatting sqref="P4305">
    <cfRule type="containsBlanks" dxfId="15155" priority="15156">
      <formula>LEN(TRIM(P4305))=0</formula>
    </cfRule>
  </conditionalFormatting>
  <conditionalFormatting sqref="M4315:N4315">
    <cfRule type="containsBlanks" dxfId="15154" priority="15155">
      <formula>LEN(TRIM(M4315))=0</formula>
    </cfRule>
  </conditionalFormatting>
  <conditionalFormatting sqref="R4291:X4291 I4291:P4291">
    <cfRule type="containsBlanks" dxfId="15153" priority="15154">
      <formula>LEN(TRIM(I4291))=0</formula>
    </cfRule>
  </conditionalFormatting>
  <conditionalFormatting sqref="P4295:P4304">
    <cfRule type="cellIs" dxfId="15152" priority="15151" operator="equal">
      <formula>0</formula>
    </cfRule>
    <cfRule type="cellIs" dxfId="15151" priority="15152" operator="equal">
      <formula>1.5</formula>
    </cfRule>
    <cfRule type="cellIs" dxfId="15150" priority="15153" operator="equal">
      <formula>3</formula>
    </cfRule>
  </conditionalFormatting>
  <conditionalFormatting sqref="N4295:O4304 I4316 I4318 D4291 B4291">
    <cfRule type="containsBlanks" dxfId="15149" priority="15150">
      <formula>LEN(TRIM(B4291))=0</formula>
    </cfRule>
  </conditionalFormatting>
  <conditionalFormatting sqref="P4306">
    <cfRule type="containsBlanks" dxfId="15148" priority="15149">
      <formula>LEN(TRIM(P4306))=0</formula>
    </cfRule>
  </conditionalFormatting>
  <conditionalFormatting sqref="AD4295:AE4304">
    <cfRule type="containsBlanks" dxfId="15147" priority="15148">
      <formula>LEN(TRIM(AD4295))=0</formula>
    </cfRule>
  </conditionalFormatting>
  <conditionalFormatting sqref="AF4305">
    <cfRule type="containsBlanks" dxfId="15146" priority="15147">
      <formula>LEN(TRIM(AF4305))=0</formula>
    </cfRule>
  </conditionalFormatting>
  <conditionalFormatting sqref="AF4295:AF4304">
    <cfRule type="cellIs" dxfId="15145" priority="15144" operator="equal">
      <formula>0</formula>
    </cfRule>
    <cfRule type="cellIs" dxfId="15144" priority="15145" operator="equal">
      <formula>1.5</formula>
    </cfRule>
    <cfRule type="cellIs" dxfId="15143" priority="15146" operator="equal">
      <formula>3</formula>
    </cfRule>
  </conditionalFormatting>
  <conditionalFormatting sqref="W4318">
    <cfRule type="containsBlanks" dxfId="15142" priority="15143">
      <formula>LEN(TRIM(W4318))=0</formula>
    </cfRule>
  </conditionalFormatting>
  <conditionalFormatting sqref="V4318">
    <cfRule type="containsBlanks" dxfId="15141" priority="15142">
      <formula>LEN(TRIM(V4318))=0</formula>
    </cfRule>
  </conditionalFormatting>
  <conditionalFormatting sqref="AF4320">
    <cfRule type="containsBlanks" dxfId="15140" priority="15141">
      <formula>LEN(TRIM(AF4320))=0</formula>
    </cfRule>
  </conditionalFormatting>
  <conditionalFormatting sqref="AE4320">
    <cfRule type="containsBlanks" dxfId="15139" priority="15140">
      <formula>LEN(TRIM(AE4320))=0</formula>
    </cfRule>
  </conditionalFormatting>
  <conditionalFormatting sqref="D4314">
    <cfRule type="containsBlanks" dxfId="15138" priority="15139">
      <formula>LEN(TRIM(D4314))=0</formula>
    </cfRule>
  </conditionalFormatting>
  <conditionalFormatting sqref="J4316">
    <cfRule type="containsBlanks" dxfId="15137" priority="15138">
      <formula>LEN(TRIM(J4316))=0</formula>
    </cfRule>
  </conditionalFormatting>
  <conditionalFormatting sqref="U4316 AD4315:AD4316">
    <cfRule type="cellIs" dxfId="15136" priority="15137" operator="equal">
      <formula>1</formula>
    </cfRule>
  </conditionalFormatting>
  <conditionalFormatting sqref="U4315">
    <cfRule type="cellIs" dxfId="15135" priority="15136" operator="equal">
      <formula>1</formula>
    </cfRule>
  </conditionalFormatting>
  <conditionalFormatting sqref="V4315:W4317">
    <cfRule type="containsBlanks" dxfId="15134" priority="15135">
      <formula>LEN(TRIM(V4315))=0</formula>
    </cfRule>
  </conditionalFormatting>
  <conditionalFormatting sqref="AE4315:AF4319">
    <cfRule type="containsBlanks" dxfId="15133" priority="15134">
      <formula>LEN(TRIM(AE4315))=0</formula>
    </cfRule>
  </conditionalFormatting>
  <conditionalFormatting sqref="Y4291:AF4291">
    <cfRule type="containsBlanks" dxfId="15132" priority="15133">
      <formula>LEN(TRIM(Y4291))=0</formula>
    </cfRule>
  </conditionalFormatting>
  <conditionalFormatting sqref="U4320:W4320">
    <cfRule type="containsBlanks" dxfId="15131" priority="15132">
      <formula>LEN(TRIM(U4320))=0</formula>
    </cfRule>
  </conditionalFormatting>
  <conditionalFormatting sqref="U4321:W4321">
    <cfRule type="containsBlanks" dxfId="15130" priority="15131">
      <formula>LEN(TRIM(U4321))=0</formula>
    </cfRule>
  </conditionalFormatting>
  <conditionalFormatting sqref="P4291:P4325">
    <cfRule type="cellIs" dxfId="15129" priority="15130" operator="equal">
      <formula>1</formula>
    </cfRule>
  </conditionalFormatting>
  <conditionalFormatting sqref="AF4291:AF4325">
    <cfRule type="cellIs" dxfId="15128" priority="15129" operator="equal">
      <formula>1</formula>
    </cfRule>
  </conditionalFormatting>
  <conditionalFormatting sqref="P4291:P4325">
    <cfRule type="cellIs" dxfId="15127" priority="15128" operator="equal">
      <formula>1</formula>
    </cfRule>
  </conditionalFormatting>
  <conditionalFormatting sqref="AF4291:AF4325">
    <cfRule type="cellIs" dxfId="15126" priority="15127" operator="equal">
      <formula>1</formula>
    </cfRule>
  </conditionalFormatting>
  <conditionalFormatting sqref="L4295:L4304">
    <cfRule type="cellIs" dxfId="15125" priority="15124" operator="equal">
      <formula>"Н"</formula>
    </cfRule>
    <cfRule type="cellIs" dxfId="15124" priority="15125" operator="equal">
      <formula>"П"</formula>
    </cfRule>
    <cfRule type="cellIs" dxfId="15123" priority="15126" operator="equal">
      <formula>"В"</formula>
    </cfRule>
  </conditionalFormatting>
  <conditionalFormatting sqref="AB4295:AB4304">
    <cfRule type="cellIs" dxfId="15122" priority="15121" operator="equal">
      <formula>"Н"</formula>
    </cfRule>
    <cfRule type="cellIs" dxfId="15121" priority="15122" operator="equal">
      <formula>"П"</formula>
    </cfRule>
    <cfRule type="cellIs" dxfId="15120" priority="15123" operator="equal">
      <formula>"В"</formula>
    </cfRule>
  </conditionalFormatting>
  <conditionalFormatting sqref="P4341">
    <cfRule type="containsBlanks" dxfId="15119" priority="15120">
      <formula>LEN(TRIM(P4341))=0</formula>
    </cfRule>
  </conditionalFormatting>
  <conditionalFormatting sqref="M4351:N4351">
    <cfRule type="containsBlanks" dxfId="15118" priority="15119">
      <formula>LEN(TRIM(M4351))=0</formula>
    </cfRule>
  </conditionalFormatting>
  <conditionalFormatting sqref="R4327:X4327 I4327:P4327">
    <cfRule type="containsBlanks" dxfId="15117" priority="15118">
      <formula>LEN(TRIM(I4327))=0</formula>
    </cfRule>
  </conditionalFormatting>
  <conditionalFormatting sqref="P4331:P4340">
    <cfRule type="cellIs" dxfId="15116" priority="15115" operator="equal">
      <formula>0</formula>
    </cfRule>
    <cfRule type="cellIs" dxfId="15115" priority="15116" operator="equal">
      <formula>1.5</formula>
    </cfRule>
    <cfRule type="cellIs" dxfId="15114" priority="15117" operator="equal">
      <formula>3</formula>
    </cfRule>
  </conditionalFormatting>
  <conditionalFormatting sqref="N4331:O4340 I4352 I4354 D4327 B4327">
    <cfRule type="containsBlanks" dxfId="15113" priority="15114">
      <formula>LEN(TRIM(B4327))=0</formula>
    </cfRule>
  </conditionalFormatting>
  <conditionalFormatting sqref="P4342">
    <cfRule type="containsBlanks" dxfId="15112" priority="15113">
      <formula>LEN(TRIM(P4342))=0</formula>
    </cfRule>
  </conditionalFormatting>
  <conditionalFormatting sqref="AD4331:AE4340">
    <cfRule type="containsBlanks" dxfId="15111" priority="15112">
      <formula>LEN(TRIM(AD4331))=0</formula>
    </cfRule>
  </conditionalFormatting>
  <conditionalFormatting sqref="AF4341">
    <cfRule type="containsBlanks" dxfId="15110" priority="15111">
      <formula>LEN(TRIM(AF4341))=0</formula>
    </cfRule>
  </conditionalFormatting>
  <conditionalFormatting sqref="AF4331:AF4340">
    <cfRule type="cellIs" dxfId="15109" priority="15108" operator="equal">
      <formula>0</formula>
    </cfRule>
    <cfRule type="cellIs" dxfId="15108" priority="15109" operator="equal">
      <formula>1.5</formula>
    </cfRule>
    <cfRule type="cellIs" dxfId="15107" priority="15110" operator="equal">
      <formula>3</formula>
    </cfRule>
  </conditionalFormatting>
  <conditionalFormatting sqref="W4354">
    <cfRule type="containsBlanks" dxfId="15106" priority="15107">
      <formula>LEN(TRIM(W4354))=0</formula>
    </cfRule>
  </conditionalFormatting>
  <conditionalFormatting sqref="V4354">
    <cfRule type="containsBlanks" dxfId="15105" priority="15106">
      <formula>LEN(TRIM(V4354))=0</formula>
    </cfRule>
  </conditionalFormatting>
  <conditionalFormatting sqref="AF4356">
    <cfRule type="containsBlanks" dxfId="15104" priority="15105">
      <formula>LEN(TRIM(AF4356))=0</formula>
    </cfRule>
  </conditionalFormatting>
  <conditionalFormatting sqref="AE4356">
    <cfRule type="containsBlanks" dxfId="15103" priority="15104">
      <formula>LEN(TRIM(AE4356))=0</formula>
    </cfRule>
  </conditionalFormatting>
  <conditionalFormatting sqref="D4350">
    <cfRule type="containsBlanks" dxfId="15102" priority="15103">
      <formula>LEN(TRIM(D4350))=0</formula>
    </cfRule>
  </conditionalFormatting>
  <conditionalFormatting sqref="J4352">
    <cfRule type="containsBlanks" dxfId="15101" priority="15102">
      <formula>LEN(TRIM(J4352))=0</formula>
    </cfRule>
  </conditionalFormatting>
  <conditionalFormatting sqref="U4352 AD4351:AD4352">
    <cfRule type="cellIs" dxfId="15100" priority="15101" operator="equal">
      <formula>1</formula>
    </cfRule>
  </conditionalFormatting>
  <conditionalFormatting sqref="U4351">
    <cfRule type="cellIs" dxfId="15099" priority="15100" operator="equal">
      <formula>1</formula>
    </cfRule>
  </conditionalFormatting>
  <conditionalFormatting sqref="V4351:W4353">
    <cfRule type="containsBlanks" dxfId="15098" priority="15099">
      <formula>LEN(TRIM(V4351))=0</formula>
    </cfRule>
  </conditionalFormatting>
  <conditionalFormatting sqref="AE4351:AF4355">
    <cfRule type="containsBlanks" dxfId="15097" priority="15098">
      <formula>LEN(TRIM(AE4351))=0</formula>
    </cfRule>
  </conditionalFormatting>
  <conditionalFormatting sqref="Y4327:AF4327">
    <cfRule type="containsBlanks" dxfId="15096" priority="15097">
      <formula>LEN(TRIM(Y4327))=0</formula>
    </cfRule>
  </conditionalFormatting>
  <conditionalFormatting sqref="P4341">
    <cfRule type="containsBlanks" dxfId="15095" priority="15096">
      <formula>LEN(TRIM(P4341))=0</formula>
    </cfRule>
  </conditionalFormatting>
  <conditionalFormatting sqref="M4351:N4351">
    <cfRule type="containsBlanks" dxfId="15094" priority="15095">
      <formula>LEN(TRIM(M4351))=0</formula>
    </cfRule>
  </conditionalFormatting>
  <conditionalFormatting sqref="R4327:X4327 I4327:P4327">
    <cfRule type="containsBlanks" dxfId="15093" priority="15094">
      <formula>LEN(TRIM(I4327))=0</formula>
    </cfRule>
  </conditionalFormatting>
  <conditionalFormatting sqref="P4331:P4340">
    <cfRule type="cellIs" dxfId="15092" priority="15091" operator="equal">
      <formula>0</formula>
    </cfRule>
    <cfRule type="cellIs" dxfId="15091" priority="15092" operator="equal">
      <formula>1.5</formula>
    </cfRule>
    <cfRule type="cellIs" dxfId="15090" priority="15093" operator="equal">
      <formula>3</formula>
    </cfRule>
  </conditionalFormatting>
  <conditionalFormatting sqref="N4331:O4340 I4352 I4354 D4327 B4327">
    <cfRule type="containsBlanks" dxfId="15089" priority="15090">
      <formula>LEN(TRIM(B4327))=0</formula>
    </cfRule>
  </conditionalFormatting>
  <conditionalFormatting sqref="P4342">
    <cfRule type="containsBlanks" dxfId="15088" priority="15089">
      <formula>LEN(TRIM(P4342))=0</formula>
    </cfRule>
  </conditionalFormatting>
  <conditionalFormatting sqref="AD4331:AE4340">
    <cfRule type="containsBlanks" dxfId="15087" priority="15088">
      <formula>LEN(TRIM(AD4331))=0</formula>
    </cfRule>
  </conditionalFormatting>
  <conditionalFormatting sqref="AF4341">
    <cfRule type="containsBlanks" dxfId="15086" priority="15087">
      <formula>LEN(TRIM(AF4341))=0</formula>
    </cfRule>
  </conditionalFormatting>
  <conditionalFormatting sqref="AF4331:AF4340">
    <cfRule type="cellIs" dxfId="15085" priority="15084" operator="equal">
      <formula>0</formula>
    </cfRule>
    <cfRule type="cellIs" dxfId="15084" priority="15085" operator="equal">
      <formula>1.5</formula>
    </cfRule>
    <cfRule type="cellIs" dxfId="15083" priority="15086" operator="equal">
      <formula>3</formula>
    </cfRule>
  </conditionalFormatting>
  <conditionalFormatting sqref="W4354">
    <cfRule type="containsBlanks" dxfId="15082" priority="15083">
      <formula>LEN(TRIM(W4354))=0</formula>
    </cfRule>
  </conditionalFormatting>
  <conditionalFormatting sqref="V4354">
    <cfRule type="containsBlanks" dxfId="15081" priority="15082">
      <formula>LEN(TRIM(V4354))=0</formula>
    </cfRule>
  </conditionalFormatting>
  <conditionalFormatting sqref="AF4356">
    <cfRule type="containsBlanks" dxfId="15080" priority="15081">
      <formula>LEN(TRIM(AF4356))=0</formula>
    </cfRule>
  </conditionalFormatting>
  <conditionalFormatting sqref="AE4356">
    <cfRule type="containsBlanks" dxfId="15079" priority="15080">
      <formula>LEN(TRIM(AE4356))=0</formula>
    </cfRule>
  </conditionalFormatting>
  <conditionalFormatting sqref="D4350">
    <cfRule type="containsBlanks" dxfId="15078" priority="15079">
      <formula>LEN(TRIM(D4350))=0</formula>
    </cfRule>
  </conditionalFormatting>
  <conditionalFormatting sqref="J4352">
    <cfRule type="containsBlanks" dxfId="15077" priority="15078">
      <formula>LEN(TRIM(J4352))=0</formula>
    </cfRule>
  </conditionalFormatting>
  <conditionalFormatting sqref="U4352 AD4351:AD4352">
    <cfRule type="cellIs" dxfId="15076" priority="15077" operator="equal">
      <formula>1</formula>
    </cfRule>
  </conditionalFormatting>
  <conditionalFormatting sqref="U4351">
    <cfRule type="cellIs" dxfId="15075" priority="15076" operator="equal">
      <formula>1</formula>
    </cfRule>
  </conditionalFormatting>
  <conditionalFormatting sqref="V4351:W4353">
    <cfRule type="containsBlanks" dxfId="15074" priority="15075">
      <formula>LEN(TRIM(V4351))=0</formula>
    </cfRule>
  </conditionalFormatting>
  <conditionalFormatting sqref="AE4351:AF4355">
    <cfRule type="containsBlanks" dxfId="15073" priority="15074">
      <formula>LEN(TRIM(AE4351))=0</formula>
    </cfRule>
  </conditionalFormatting>
  <conditionalFormatting sqref="Y4327:AF4327">
    <cfRule type="containsBlanks" dxfId="15072" priority="15073">
      <formula>LEN(TRIM(Y4327))=0</formula>
    </cfRule>
  </conditionalFormatting>
  <conditionalFormatting sqref="P4341">
    <cfRule type="containsBlanks" dxfId="15071" priority="15072">
      <formula>LEN(TRIM(P4341))=0</formula>
    </cfRule>
  </conditionalFormatting>
  <conditionalFormatting sqref="M4351:N4351">
    <cfRule type="containsBlanks" dxfId="15070" priority="15071">
      <formula>LEN(TRIM(M4351))=0</formula>
    </cfRule>
  </conditionalFormatting>
  <conditionalFormatting sqref="R4327:X4327 I4327:P4327">
    <cfRule type="containsBlanks" dxfId="15069" priority="15070">
      <formula>LEN(TRIM(I4327))=0</formula>
    </cfRule>
  </conditionalFormatting>
  <conditionalFormatting sqref="P4331:P4340">
    <cfRule type="cellIs" dxfId="15068" priority="15067" operator="equal">
      <formula>0</formula>
    </cfRule>
    <cfRule type="cellIs" dxfId="15067" priority="15068" operator="equal">
      <formula>1.5</formula>
    </cfRule>
    <cfRule type="cellIs" dxfId="15066" priority="15069" operator="equal">
      <formula>3</formula>
    </cfRule>
  </conditionalFormatting>
  <conditionalFormatting sqref="N4331:O4340 I4352 I4354 D4327 B4327">
    <cfRule type="containsBlanks" dxfId="15065" priority="15066">
      <formula>LEN(TRIM(B4327))=0</formula>
    </cfRule>
  </conditionalFormatting>
  <conditionalFormatting sqref="P4342">
    <cfRule type="containsBlanks" dxfId="15064" priority="15065">
      <formula>LEN(TRIM(P4342))=0</formula>
    </cfRule>
  </conditionalFormatting>
  <conditionalFormatting sqref="AD4331:AE4340">
    <cfRule type="containsBlanks" dxfId="15063" priority="15064">
      <formula>LEN(TRIM(AD4331))=0</formula>
    </cfRule>
  </conditionalFormatting>
  <conditionalFormatting sqref="AF4341">
    <cfRule type="containsBlanks" dxfId="15062" priority="15063">
      <formula>LEN(TRIM(AF4341))=0</formula>
    </cfRule>
  </conditionalFormatting>
  <conditionalFormatting sqref="AF4331:AF4340">
    <cfRule type="cellIs" dxfId="15061" priority="15060" operator="equal">
      <formula>0</formula>
    </cfRule>
    <cfRule type="cellIs" dxfId="15060" priority="15061" operator="equal">
      <formula>1.5</formula>
    </cfRule>
    <cfRule type="cellIs" dxfId="15059" priority="15062" operator="equal">
      <formula>3</formula>
    </cfRule>
  </conditionalFormatting>
  <conditionalFormatting sqref="W4354">
    <cfRule type="containsBlanks" dxfId="15058" priority="15059">
      <formula>LEN(TRIM(W4354))=0</formula>
    </cfRule>
  </conditionalFormatting>
  <conditionalFormatting sqref="V4354">
    <cfRule type="containsBlanks" dxfId="15057" priority="15058">
      <formula>LEN(TRIM(V4354))=0</formula>
    </cfRule>
  </conditionalFormatting>
  <conditionalFormatting sqref="AF4356">
    <cfRule type="containsBlanks" dxfId="15056" priority="15057">
      <formula>LEN(TRIM(AF4356))=0</formula>
    </cfRule>
  </conditionalFormatting>
  <conditionalFormatting sqref="AE4356">
    <cfRule type="containsBlanks" dxfId="15055" priority="15056">
      <formula>LEN(TRIM(AE4356))=0</formula>
    </cfRule>
  </conditionalFormatting>
  <conditionalFormatting sqref="D4350">
    <cfRule type="containsBlanks" dxfId="15054" priority="15055">
      <formula>LEN(TRIM(D4350))=0</formula>
    </cfRule>
  </conditionalFormatting>
  <conditionalFormatting sqref="J4352">
    <cfRule type="containsBlanks" dxfId="15053" priority="15054">
      <formula>LEN(TRIM(J4352))=0</formula>
    </cfRule>
  </conditionalFormatting>
  <conditionalFormatting sqref="U4352 AD4351:AD4352">
    <cfRule type="cellIs" dxfId="15052" priority="15053" operator="equal">
      <formula>1</formula>
    </cfRule>
  </conditionalFormatting>
  <conditionalFormatting sqref="U4351">
    <cfRule type="cellIs" dxfId="15051" priority="15052" operator="equal">
      <formula>1</formula>
    </cfRule>
  </conditionalFormatting>
  <conditionalFormatting sqref="V4351:W4353">
    <cfRule type="containsBlanks" dxfId="15050" priority="15051">
      <formula>LEN(TRIM(V4351))=0</formula>
    </cfRule>
  </conditionalFormatting>
  <conditionalFormatting sqref="AE4351:AF4355">
    <cfRule type="containsBlanks" dxfId="15049" priority="15050">
      <formula>LEN(TRIM(AE4351))=0</formula>
    </cfRule>
  </conditionalFormatting>
  <conditionalFormatting sqref="Y4327:AF4327">
    <cfRule type="containsBlanks" dxfId="15048" priority="15049">
      <formula>LEN(TRIM(Y4327))=0</formula>
    </cfRule>
  </conditionalFormatting>
  <conditionalFormatting sqref="U4356:W4356">
    <cfRule type="containsBlanks" dxfId="15047" priority="15048">
      <formula>LEN(TRIM(U4356))=0</formula>
    </cfRule>
  </conditionalFormatting>
  <conditionalFormatting sqref="U4357:W4357">
    <cfRule type="containsBlanks" dxfId="15046" priority="15047">
      <formula>LEN(TRIM(U4357))=0</formula>
    </cfRule>
  </conditionalFormatting>
  <conditionalFormatting sqref="P4327:P4361">
    <cfRule type="cellIs" dxfId="15045" priority="15046" operator="equal">
      <formula>1</formula>
    </cfRule>
  </conditionalFormatting>
  <conditionalFormatting sqref="AF4327:AF4361">
    <cfRule type="cellIs" dxfId="15044" priority="15045" operator="equal">
      <formula>1</formula>
    </cfRule>
  </conditionalFormatting>
  <conditionalFormatting sqref="P4327:P4361">
    <cfRule type="cellIs" dxfId="15043" priority="15044" operator="equal">
      <formula>1</formula>
    </cfRule>
  </conditionalFormatting>
  <conditionalFormatting sqref="AF4327:AF4361">
    <cfRule type="cellIs" dxfId="15042" priority="15043" operator="equal">
      <formula>1</formula>
    </cfRule>
  </conditionalFormatting>
  <conditionalFormatting sqref="L4331:L4340">
    <cfRule type="cellIs" dxfId="15041" priority="15040" operator="equal">
      <formula>"Н"</formula>
    </cfRule>
    <cfRule type="cellIs" dxfId="15040" priority="15041" operator="equal">
      <formula>"П"</formula>
    </cfRule>
    <cfRule type="cellIs" dxfId="15039" priority="15042" operator="equal">
      <formula>"В"</formula>
    </cfRule>
  </conditionalFormatting>
  <conditionalFormatting sqref="AB4331:AB4340">
    <cfRule type="cellIs" dxfId="15038" priority="15037" operator="equal">
      <formula>"Н"</formula>
    </cfRule>
    <cfRule type="cellIs" dxfId="15037" priority="15038" operator="equal">
      <formula>"П"</formula>
    </cfRule>
    <cfRule type="cellIs" dxfId="15036" priority="15039" operator="equal">
      <formula>"В"</formula>
    </cfRule>
  </conditionalFormatting>
  <conditionalFormatting sqref="P4377">
    <cfRule type="containsBlanks" dxfId="15035" priority="15036">
      <formula>LEN(TRIM(P4377))=0</formula>
    </cfRule>
  </conditionalFormatting>
  <conditionalFormatting sqref="M4387:N4387">
    <cfRule type="containsBlanks" dxfId="15034" priority="15035">
      <formula>LEN(TRIM(M4387))=0</formula>
    </cfRule>
  </conditionalFormatting>
  <conditionalFormatting sqref="R4363:X4363 I4363:P4363">
    <cfRule type="containsBlanks" dxfId="15033" priority="15034">
      <formula>LEN(TRIM(I4363))=0</formula>
    </cfRule>
  </conditionalFormatting>
  <conditionalFormatting sqref="P4367:P4376">
    <cfRule type="cellIs" dxfId="15032" priority="15031" operator="equal">
      <formula>0</formula>
    </cfRule>
    <cfRule type="cellIs" dxfId="15031" priority="15032" operator="equal">
      <formula>1.5</formula>
    </cfRule>
    <cfRule type="cellIs" dxfId="15030" priority="15033" operator="equal">
      <formula>3</formula>
    </cfRule>
  </conditionalFormatting>
  <conditionalFormatting sqref="N4367:O4376 I4388 I4390 D4363 B4363">
    <cfRule type="containsBlanks" dxfId="15029" priority="15030">
      <formula>LEN(TRIM(B4363))=0</formula>
    </cfRule>
  </conditionalFormatting>
  <conditionalFormatting sqref="P4378">
    <cfRule type="containsBlanks" dxfId="15028" priority="15029">
      <formula>LEN(TRIM(P4378))=0</formula>
    </cfRule>
  </conditionalFormatting>
  <conditionalFormatting sqref="AD4367:AE4376">
    <cfRule type="containsBlanks" dxfId="15027" priority="15028">
      <formula>LEN(TRIM(AD4367))=0</formula>
    </cfRule>
  </conditionalFormatting>
  <conditionalFormatting sqref="AF4377">
    <cfRule type="containsBlanks" dxfId="15026" priority="15027">
      <formula>LEN(TRIM(AF4377))=0</formula>
    </cfRule>
  </conditionalFormatting>
  <conditionalFormatting sqref="AF4367:AF4376">
    <cfRule type="cellIs" dxfId="15025" priority="15024" operator="equal">
      <formula>0</formula>
    </cfRule>
    <cfRule type="cellIs" dxfId="15024" priority="15025" operator="equal">
      <formula>1.5</formula>
    </cfRule>
    <cfRule type="cellIs" dxfId="15023" priority="15026" operator="equal">
      <formula>3</formula>
    </cfRule>
  </conditionalFormatting>
  <conditionalFormatting sqref="W4390">
    <cfRule type="containsBlanks" dxfId="15022" priority="15023">
      <formula>LEN(TRIM(W4390))=0</formula>
    </cfRule>
  </conditionalFormatting>
  <conditionalFormatting sqref="V4390">
    <cfRule type="containsBlanks" dxfId="15021" priority="15022">
      <formula>LEN(TRIM(V4390))=0</formula>
    </cfRule>
  </conditionalFormatting>
  <conditionalFormatting sqref="AF4392">
    <cfRule type="containsBlanks" dxfId="15020" priority="15021">
      <formula>LEN(TRIM(AF4392))=0</formula>
    </cfRule>
  </conditionalFormatting>
  <conditionalFormatting sqref="AE4392">
    <cfRule type="containsBlanks" dxfId="15019" priority="15020">
      <formula>LEN(TRIM(AE4392))=0</formula>
    </cfRule>
  </conditionalFormatting>
  <conditionalFormatting sqref="D4386">
    <cfRule type="containsBlanks" dxfId="15018" priority="15019">
      <formula>LEN(TRIM(D4386))=0</formula>
    </cfRule>
  </conditionalFormatting>
  <conditionalFormatting sqref="J4388">
    <cfRule type="containsBlanks" dxfId="15017" priority="15018">
      <formula>LEN(TRIM(J4388))=0</formula>
    </cfRule>
  </conditionalFormatting>
  <conditionalFormatting sqref="U4388 AD4387:AD4388">
    <cfRule type="cellIs" dxfId="15016" priority="15017" operator="equal">
      <formula>1</formula>
    </cfRule>
  </conditionalFormatting>
  <conditionalFormatting sqref="U4387">
    <cfRule type="cellIs" dxfId="15015" priority="15016" operator="equal">
      <formula>1</formula>
    </cfRule>
  </conditionalFormatting>
  <conditionalFormatting sqref="V4387:W4389">
    <cfRule type="containsBlanks" dxfId="15014" priority="15015">
      <formula>LEN(TRIM(V4387))=0</formula>
    </cfRule>
  </conditionalFormatting>
  <conditionalFormatting sqref="AE4387:AF4391">
    <cfRule type="containsBlanks" dxfId="15013" priority="15014">
      <formula>LEN(TRIM(AE4387))=0</formula>
    </cfRule>
  </conditionalFormatting>
  <conditionalFormatting sqref="Y4363:AF4363">
    <cfRule type="containsBlanks" dxfId="15012" priority="15013">
      <formula>LEN(TRIM(Y4363))=0</formula>
    </cfRule>
  </conditionalFormatting>
  <conditionalFormatting sqref="P4377">
    <cfRule type="containsBlanks" dxfId="15011" priority="15012">
      <formula>LEN(TRIM(P4377))=0</formula>
    </cfRule>
  </conditionalFormatting>
  <conditionalFormatting sqref="M4387:N4387">
    <cfRule type="containsBlanks" dxfId="15010" priority="15011">
      <formula>LEN(TRIM(M4387))=0</formula>
    </cfRule>
  </conditionalFormatting>
  <conditionalFormatting sqref="R4363:X4363 I4363:P4363">
    <cfRule type="containsBlanks" dxfId="15009" priority="15010">
      <formula>LEN(TRIM(I4363))=0</formula>
    </cfRule>
  </conditionalFormatting>
  <conditionalFormatting sqref="P4367:P4376">
    <cfRule type="cellIs" dxfId="15008" priority="15007" operator="equal">
      <formula>0</formula>
    </cfRule>
    <cfRule type="cellIs" dxfId="15007" priority="15008" operator="equal">
      <formula>1.5</formula>
    </cfRule>
    <cfRule type="cellIs" dxfId="15006" priority="15009" operator="equal">
      <formula>3</formula>
    </cfRule>
  </conditionalFormatting>
  <conditionalFormatting sqref="N4367:O4376 I4388 I4390 D4363 B4363">
    <cfRule type="containsBlanks" dxfId="15005" priority="15006">
      <formula>LEN(TRIM(B4363))=0</formula>
    </cfRule>
  </conditionalFormatting>
  <conditionalFormatting sqref="P4378">
    <cfRule type="containsBlanks" dxfId="15004" priority="15005">
      <formula>LEN(TRIM(P4378))=0</formula>
    </cfRule>
  </conditionalFormatting>
  <conditionalFormatting sqref="AD4367:AE4376">
    <cfRule type="containsBlanks" dxfId="15003" priority="15004">
      <formula>LEN(TRIM(AD4367))=0</formula>
    </cfRule>
  </conditionalFormatting>
  <conditionalFormatting sqref="AF4377">
    <cfRule type="containsBlanks" dxfId="15002" priority="15003">
      <formula>LEN(TRIM(AF4377))=0</formula>
    </cfRule>
  </conditionalFormatting>
  <conditionalFormatting sqref="AF4367:AF4376">
    <cfRule type="cellIs" dxfId="15001" priority="15000" operator="equal">
      <formula>0</formula>
    </cfRule>
    <cfRule type="cellIs" dxfId="15000" priority="15001" operator="equal">
      <formula>1.5</formula>
    </cfRule>
    <cfRule type="cellIs" dxfId="14999" priority="15002" operator="equal">
      <formula>3</formula>
    </cfRule>
  </conditionalFormatting>
  <conditionalFormatting sqref="W4390">
    <cfRule type="containsBlanks" dxfId="14998" priority="14999">
      <formula>LEN(TRIM(W4390))=0</formula>
    </cfRule>
  </conditionalFormatting>
  <conditionalFormatting sqref="V4390">
    <cfRule type="containsBlanks" dxfId="14997" priority="14998">
      <formula>LEN(TRIM(V4390))=0</formula>
    </cfRule>
  </conditionalFormatting>
  <conditionalFormatting sqref="AF4392">
    <cfRule type="containsBlanks" dxfId="14996" priority="14997">
      <formula>LEN(TRIM(AF4392))=0</formula>
    </cfRule>
  </conditionalFormatting>
  <conditionalFormatting sqref="AE4392">
    <cfRule type="containsBlanks" dxfId="14995" priority="14996">
      <formula>LEN(TRIM(AE4392))=0</formula>
    </cfRule>
  </conditionalFormatting>
  <conditionalFormatting sqref="D4386">
    <cfRule type="containsBlanks" dxfId="14994" priority="14995">
      <formula>LEN(TRIM(D4386))=0</formula>
    </cfRule>
  </conditionalFormatting>
  <conditionalFormatting sqref="J4388">
    <cfRule type="containsBlanks" dxfId="14993" priority="14994">
      <formula>LEN(TRIM(J4388))=0</formula>
    </cfRule>
  </conditionalFormatting>
  <conditionalFormatting sqref="U4388 AD4387:AD4388">
    <cfRule type="cellIs" dxfId="14992" priority="14993" operator="equal">
      <formula>1</formula>
    </cfRule>
  </conditionalFormatting>
  <conditionalFormatting sqref="U4387">
    <cfRule type="cellIs" dxfId="14991" priority="14992" operator="equal">
      <formula>1</formula>
    </cfRule>
  </conditionalFormatting>
  <conditionalFormatting sqref="V4387:W4389">
    <cfRule type="containsBlanks" dxfId="14990" priority="14991">
      <formula>LEN(TRIM(V4387))=0</formula>
    </cfRule>
  </conditionalFormatting>
  <conditionalFormatting sqref="AE4387:AF4391">
    <cfRule type="containsBlanks" dxfId="14989" priority="14990">
      <formula>LEN(TRIM(AE4387))=0</formula>
    </cfRule>
  </conditionalFormatting>
  <conditionalFormatting sqref="Y4363:AF4363">
    <cfRule type="containsBlanks" dxfId="14988" priority="14989">
      <formula>LEN(TRIM(Y4363))=0</formula>
    </cfRule>
  </conditionalFormatting>
  <conditionalFormatting sqref="P4377">
    <cfRule type="containsBlanks" dxfId="14987" priority="14988">
      <formula>LEN(TRIM(P4377))=0</formula>
    </cfRule>
  </conditionalFormatting>
  <conditionalFormatting sqref="M4387:N4387">
    <cfRule type="containsBlanks" dxfId="14986" priority="14987">
      <formula>LEN(TRIM(M4387))=0</formula>
    </cfRule>
  </conditionalFormatting>
  <conditionalFormatting sqref="R4363:X4363 I4363:P4363">
    <cfRule type="containsBlanks" dxfId="14985" priority="14986">
      <formula>LEN(TRIM(I4363))=0</formula>
    </cfRule>
  </conditionalFormatting>
  <conditionalFormatting sqref="P4367:P4376">
    <cfRule type="cellIs" dxfId="14984" priority="14983" operator="equal">
      <formula>0</formula>
    </cfRule>
    <cfRule type="cellIs" dxfId="14983" priority="14984" operator="equal">
      <formula>1.5</formula>
    </cfRule>
    <cfRule type="cellIs" dxfId="14982" priority="14985" operator="equal">
      <formula>3</formula>
    </cfRule>
  </conditionalFormatting>
  <conditionalFormatting sqref="N4367:O4376 I4388 I4390 D4363 B4363">
    <cfRule type="containsBlanks" dxfId="14981" priority="14982">
      <formula>LEN(TRIM(B4363))=0</formula>
    </cfRule>
  </conditionalFormatting>
  <conditionalFormatting sqref="P4378">
    <cfRule type="containsBlanks" dxfId="14980" priority="14981">
      <formula>LEN(TRIM(P4378))=0</formula>
    </cfRule>
  </conditionalFormatting>
  <conditionalFormatting sqref="AD4367:AE4376">
    <cfRule type="containsBlanks" dxfId="14979" priority="14980">
      <formula>LEN(TRIM(AD4367))=0</formula>
    </cfRule>
  </conditionalFormatting>
  <conditionalFormatting sqref="AF4377">
    <cfRule type="containsBlanks" dxfId="14978" priority="14979">
      <formula>LEN(TRIM(AF4377))=0</formula>
    </cfRule>
  </conditionalFormatting>
  <conditionalFormatting sqref="AF4367:AF4376">
    <cfRule type="cellIs" dxfId="14977" priority="14976" operator="equal">
      <formula>0</formula>
    </cfRule>
    <cfRule type="cellIs" dxfId="14976" priority="14977" operator="equal">
      <formula>1.5</formula>
    </cfRule>
    <cfRule type="cellIs" dxfId="14975" priority="14978" operator="equal">
      <formula>3</formula>
    </cfRule>
  </conditionalFormatting>
  <conditionalFormatting sqref="W4390">
    <cfRule type="containsBlanks" dxfId="14974" priority="14975">
      <formula>LEN(TRIM(W4390))=0</formula>
    </cfRule>
  </conditionalFormatting>
  <conditionalFormatting sqref="V4390">
    <cfRule type="containsBlanks" dxfId="14973" priority="14974">
      <formula>LEN(TRIM(V4390))=0</formula>
    </cfRule>
  </conditionalFormatting>
  <conditionalFormatting sqref="AF4392">
    <cfRule type="containsBlanks" dxfId="14972" priority="14973">
      <formula>LEN(TRIM(AF4392))=0</formula>
    </cfRule>
  </conditionalFormatting>
  <conditionalFormatting sqref="AE4392">
    <cfRule type="containsBlanks" dxfId="14971" priority="14972">
      <formula>LEN(TRIM(AE4392))=0</formula>
    </cfRule>
  </conditionalFormatting>
  <conditionalFormatting sqref="D4386">
    <cfRule type="containsBlanks" dxfId="14970" priority="14971">
      <formula>LEN(TRIM(D4386))=0</formula>
    </cfRule>
  </conditionalFormatting>
  <conditionalFormatting sqref="J4388">
    <cfRule type="containsBlanks" dxfId="14969" priority="14970">
      <formula>LEN(TRIM(J4388))=0</formula>
    </cfRule>
  </conditionalFormatting>
  <conditionalFormatting sqref="U4388 AD4387:AD4388">
    <cfRule type="cellIs" dxfId="14968" priority="14969" operator="equal">
      <formula>1</formula>
    </cfRule>
  </conditionalFormatting>
  <conditionalFormatting sqref="U4387">
    <cfRule type="cellIs" dxfId="14967" priority="14968" operator="equal">
      <formula>1</formula>
    </cfRule>
  </conditionalFormatting>
  <conditionalFormatting sqref="V4387:W4389">
    <cfRule type="containsBlanks" dxfId="14966" priority="14967">
      <formula>LEN(TRIM(V4387))=0</formula>
    </cfRule>
  </conditionalFormatting>
  <conditionalFormatting sqref="AE4387:AF4391">
    <cfRule type="containsBlanks" dxfId="14965" priority="14966">
      <formula>LEN(TRIM(AE4387))=0</formula>
    </cfRule>
  </conditionalFormatting>
  <conditionalFormatting sqref="Y4363:AF4363">
    <cfRule type="containsBlanks" dxfId="14964" priority="14965">
      <formula>LEN(TRIM(Y4363))=0</formula>
    </cfRule>
  </conditionalFormatting>
  <conditionalFormatting sqref="U4392:W4392">
    <cfRule type="containsBlanks" dxfId="14963" priority="14964">
      <formula>LEN(TRIM(U4392))=0</formula>
    </cfRule>
  </conditionalFormatting>
  <conditionalFormatting sqref="U4393:W4393">
    <cfRule type="containsBlanks" dxfId="14962" priority="14963">
      <formula>LEN(TRIM(U4393))=0</formula>
    </cfRule>
  </conditionalFormatting>
  <conditionalFormatting sqref="P4363:P4397">
    <cfRule type="cellIs" dxfId="14961" priority="14962" operator="equal">
      <formula>1</formula>
    </cfRule>
  </conditionalFormatting>
  <conditionalFormatting sqref="AF4363:AF4397">
    <cfRule type="cellIs" dxfId="14960" priority="14961" operator="equal">
      <formula>1</formula>
    </cfRule>
  </conditionalFormatting>
  <conditionalFormatting sqref="P4363:P4397">
    <cfRule type="cellIs" dxfId="14959" priority="14960" operator="equal">
      <formula>1</formula>
    </cfRule>
  </conditionalFormatting>
  <conditionalFormatting sqref="AF4363:AF4397">
    <cfRule type="cellIs" dxfId="14958" priority="14959" operator="equal">
      <formula>1</formula>
    </cfRule>
  </conditionalFormatting>
  <conditionalFormatting sqref="L4367:L4376">
    <cfRule type="cellIs" dxfId="14957" priority="14956" operator="equal">
      <formula>"Н"</formula>
    </cfRule>
    <cfRule type="cellIs" dxfId="14956" priority="14957" operator="equal">
      <formula>"П"</formula>
    </cfRule>
    <cfRule type="cellIs" dxfId="14955" priority="14958" operator="equal">
      <formula>"В"</formula>
    </cfRule>
  </conditionalFormatting>
  <conditionalFormatting sqref="AB4367:AB4376">
    <cfRule type="cellIs" dxfId="14954" priority="14953" operator="equal">
      <formula>"Н"</formula>
    </cfRule>
    <cfRule type="cellIs" dxfId="14953" priority="14954" operator="equal">
      <formula>"П"</formula>
    </cfRule>
    <cfRule type="cellIs" dxfId="14952" priority="14955" operator="equal">
      <formula>"В"</formula>
    </cfRule>
  </conditionalFormatting>
  <conditionalFormatting sqref="P4413">
    <cfRule type="containsBlanks" dxfId="14951" priority="14952">
      <formula>LEN(TRIM(P4413))=0</formula>
    </cfRule>
  </conditionalFormatting>
  <conditionalFormatting sqref="M4423:N4423">
    <cfRule type="containsBlanks" dxfId="14950" priority="14951">
      <formula>LEN(TRIM(M4423))=0</formula>
    </cfRule>
  </conditionalFormatting>
  <conditionalFormatting sqref="R4399:X4399 I4399:P4399">
    <cfRule type="containsBlanks" dxfId="14949" priority="14950">
      <formula>LEN(TRIM(I4399))=0</formula>
    </cfRule>
  </conditionalFormatting>
  <conditionalFormatting sqref="P4403:P4412">
    <cfRule type="cellIs" dxfId="14948" priority="14947" operator="equal">
      <formula>0</formula>
    </cfRule>
    <cfRule type="cellIs" dxfId="14947" priority="14948" operator="equal">
      <formula>1.5</formula>
    </cfRule>
    <cfRule type="cellIs" dxfId="14946" priority="14949" operator="equal">
      <formula>3</formula>
    </cfRule>
  </conditionalFormatting>
  <conditionalFormatting sqref="N4403:O4412 I4424 I4426 D4399 B4399">
    <cfRule type="containsBlanks" dxfId="14945" priority="14946">
      <formula>LEN(TRIM(B4399))=0</formula>
    </cfRule>
  </conditionalFormatting>
  <conditionalFormatting sqref="P4414">
    <cfRule type="containsBlanks" dxfId="14944" priority="14945">
      <formula>LEN(TRIM(P4414))=0</formula>
    </cfRule>
  </conditionalFormatting>
  <conditionalFormatting sqref="AD4403:AE4412">
    <cfRule type="containsBlanks" dxfId="14943" priority="14944">
      <formula>LEN(TRIM(AD4403))=0</formula>
    </cfRule>
  </conditionalFormatting>
  <conditionalFormatting sqref="AF4413">
    <cfRule type="containsBlanks" dxfId="14942" priority="14943">
      <formula>LEN(TRIM(AF4413))=0</formula>
    </cfRule>
  </conditionalFormatting>
  <conditionalFormatting sqref="AF4403:AF4412">
    <cfRule type="cellIs" dxfId="14941" priority="14940" operator="equal">
      <formula>0</formula>
    </cfRule>
    <cfRule type="cellIs" dxfId="14940" priority="14941" operator="equal">
      <formula>1.5</formula>
    </cfRule>
    <cfRule type="cellIs" dxfId="14939" priority="14942" operator="equal">
      <formula>3</formula>
    </cfRule>
  </conditionalFormatting>
  <conditionalFormatting sqref="W4426">
    <cfRule type="containsBlanks" dxfId="14938" priority="14939">
      <formula>LEN(TRIM(W4426))=0</formula>
    </cfRule>
  </conditionalFormatting>
  <conditionalFormatting sqref="V4426">
    <cfRule type="containsBlanks" dxfId="14937" priority="14938">
      <formula>LEN(TRIM(V4426))=0</formula>
    </cfRule>
  </conditionalFormatting>
  <conditionalFormatting sqref="AF4428">
    <cfRule type="containsBlanks" dxfId="14936" priority="14937">
      <formula>LEN(TRIM(AF4428))=0</formula>
    </cfRule>
  </conditionalFormatting>
  <conditionalFormatting sqref="AE4428">
    <cfRule type="containsBlanks" dxfId="14935" priority="14936">
      <formula>LEN(TRIM(AE4428))=0</formula>
    </cfRule>
  </conditionalFormatting>
  <conditionalFormatting sqref="D4422">
    <cfRule type="containsBlanks" dxfId="14934" priority="14935">
      <formula>LEN(TRIM(D4422))=0</formula>
    </cfRule>
  </conditionalFormatting>
  <conditionalFormatting sqref="J4424">
    <cfRule type="containsBlanks" dxfId="14933" priority="14934">
      <formula>LEN(TRIM(J4424))=0</formula>
    </cfRule>
  </conditionalFormatting>
  <conditionalFormatting sqref="U4424 AD4423:AD4424">
    <cfRule type="cellIs" dxfId="14932" priority="14933" operator="equal">
      <formula>1</formula>
    </cfRule>
  </conditionalFormatting>
  <conditionalFormatting sqref="U4423">
    <cfRule type="cellIs" dxfId="14931" priority="14932" operator="equal">
      <formula>1</formula>
    </cfRule>
  </conditionalFormatting>
  <conditionalFormatting sqref="V4423:W4425">
    <cfRule type="containsBlanks" dxfId="14930" priority="14931">
      <formula>LEN(TRIM(V4423))=0</formula>
    </cfRule>
  </conditionalFormatting>
  <conditionalFormatting sqref="AE4423:AF4427">
    <cfRule type="containsBlanks" dxfId="14929" priority="14930">
      <formula>LEN(TRIM(AE4423))=0</formula>
    </cfRule>
  </conditionalFormatting>
  <conditionalFormatting sqref="Y4399:AF4399">
    <cfRule type="containsBlanks" dxfId="14928" priority="14929">
      <formula>LEN(TRIM(Y4399))=0</formula>
    </cfRule>
  </conditionalFormatting>
  <conditionalFormatting sqref="P4413">
    <cfRule type="containsBlanks" dxfId="14927" priority="14928">
      <formula>LEN(TRIM(P4413))=0</formula>
    </cfRule>
  </conditionalFormatting>
  <conditionalFormatting sqref="M4423:N4423">
    <cfRule type="containsBlanks" dxfId="14926" priority="14927">
      <formula>LEN(TRIM(M4423))=0</formula>
    </cfRule>
  </conditionalFormatting>
  <conditionalFormatting sqref="R4399:X4399 I4399:P4399">
    <cfRule type="containsBlanks" dxfId="14925" priority="14926">
      <formula>LEN(TRIM(I4399))=0</formula>
    </cfRule>
  </conditionalFormatting>
  <conditionalFormatting sqref="P4403:P4412">
    <cfRule type="cellIs" dxfId="14924" priority="14923" operator="equal">
      <formula>0</formula>
    </cfRule>
    <cfRule type="cellIs" dxfId="14923" priority="14924" operator="equal">
      <formula>1.5</formula>
    </cfRule>
    <cfRule type="cellIs" dxfId="14922" priority="14925" operator="equal">
      <formula>3</formula>
    </cfRule>
  </conditionalFormatting>
  <conditionalFormatting sqref="N4403:O4412 I4424 I4426 D4399 B4399">
    <cfRule type="containsBlanks" dxfId="14921" priority="14922">
      <formula>LEN(TRIM(B4399))=0</formula>
    </cfRule>
  </conditionalFormatting>
  <conditionalFormatting sqref="P4414">
    <cfRule type="containsBlanks" dxfId="14920" priority="14921">
      <formula>LEN(TRIM(P4414))=0</formula>
    </cfRule>
  </conditionalFormatting>
  <conditionalFormatting sqref="AD4403:AE4412">
    <cfRule type="containsBlanks" dxfId="14919" priority="14920">
      <formula>LEN(TRIM(AD4403))=0</formula>
    </cfRule>
  </conditionalFormatting>
  <conditionalFormatting sqref="AF4413">
    <cfRule type="containsBlanks" dxfId="14918" priority="14919">
      <formula>LEN(TRIM(AF4413))=0</formula>
    </cfRule>
  </conditionalFormatting>
  <conditionalFormatting sqref="AF4403:AF4412">
    <cfRule type="cellIs" dxfId="14917" priority="14916" operator="equal">
      <formula>0</formula>
    </cfRule>
    <cfRule type="cellIs" dxfId="14916" priority="14917" operator="equal">
      <formula>1.5</formula>
    </cfRule>
    <cfRule type="cellIs" dxfId="14915" priority="14918" operator="equal">
      <formula>3</formula>
    </cfRule>
  </conditionalFormatting>
  <conditionalFormatting sqref="W4426">
    <cfRule type="containsBlanks" dxfId="14914" priority="14915">
      <formula>LEN(TRIM(W4426))=0</formula>
    </cfRule>
  </conditionalFormatting>
  <conditionalFormatting sqref="V4426">
    <cfRule type="containsBlanks" dxfId="14913" priority="14914">
      <formula>LEN(TRIM(V4426))=0</formula>
    </cfRule>
  </conditionalFormatting>
  <conditionalFormatting sqref="AF4428">
    <cfRule type="containsBlanks" dxfId="14912" priority="14913">
      <formula>LEN(TRIM(AF4428))=0</formula>
    </cfRule>
  </conditionalFormatting>
  <conditionalFormatting sqref="AE4428">
    <cfRule type="containsBlanks" dxfId="14911" priority="14912">
      <formula>LEN(TRIM(AE4428))=0</formula>
    </cfRule>
  </conditionalFormatting>
  <conditionalFormatting sqref="D4422">
    <cfRule type="containsBlanks" dxfId="14910" priority="14911">
      <formula>LEN(TRIM(D4422))=0</formula>
    </cfRule>
  </conditionalFormatting>
  <conditionalFormatting sqref="J4424">
    <cfRule type="containsBlanks" dxfId="14909" priority="14910">
      <formula>LEN(TRIM(J4424))=0</formula>
    </cfRule>
  </conditionalFormatting>
  <conditionalFormatting sqref="U4424 AD4423:AD4424">
    <cfRule type="cellIs" dxfId="14908" priority="14909" operator="equal">
      <formula>1</formula>
    </cfRule>
  </conditionalFormatting>
  <conditionalFormatting sqref="U4423">
    <cfRule type="cellIs" dxfId="14907" priority="14908" operator="equal">
      <formula>1</formula>
    </cfRule>
  </conditionalFormatting>
  <conditionalFormatting sqref="V4423:W4425">
    <cfRule type="containsBlanks" dxfId="14906" priority="14907">
      <formula>LEN(TRIM(V4423))=0</formula>
    </cfRule>
  </conditionalFormatting>
  <conditionalFormatting sqref="AE4423:AF4427">
    <cfRule type="containsBlanks" dxfId="14905" priority="14906">
      <formula>LEN(TRIM(AE4423))=0</formula>
    </cfRule>
  </conditionalFormatting>
  <conditionalFormatting sqref="Y4399:AF4399">
    <cfRule type="containsBlanks" dxfId="14904" priority="14905">
      <formula>LEN(TRIM(Y4399))=0</formula>
    </cfRule>
  </conditionalFormatting>
  <conditionalFormatting sqref="P4413">
    <cfRule type="containsBlanks" dxfId="14903" priority="14904">
      <formula>LEN(TRIM(P4413))=0</formula>
    </cfRule>
  </conditionalFormatting>
  <conditionalFormatting sqref="M4423:N4423">
    <cfRule type="containsBlanks" dxfId="14902" priority="14903">
      <formula>LEN(TRIM(M4423))=0</formula>
    </cfRule>
  </conditionalFormatting>
  <conditionalFormatting sqref="R4399:X4399 I4399:P4399">
    <cfRule type="containsBlanks" dxfId="14901" priority="14902">
      <formula>LEN(TRIM(I4399))=0</formula>
    </cfRule>
  </conditionalFormatting>
  <conditionalFormatting sqref="P4403:P4412">
    <cfRule type="cellIs" dxfId="14900" priority="14899" operator="equal">
      <formula>0</formula>
    </cfRule>
    <cfRule type="cellIs" dxfId="14899" priority="14900" operator="equal">
      <formula>1.5</formula>
    </cfRule>
    <cfRule type="cellIs" dxfId="14898" priority="14901" operator="equal">
      <formula>3</formula>
    </cfRule>
  </conditionalFormatting>
  <conditionalFormatting sqref="N4403:O4412 I4424 I4426 D4399 B4399">
    <cfRule type="containsBlanks" dxfId="14897" priority="14898">
      <formula>LEN(TRIM(B4399))=0</formula>
    </cfRule>
  </conditionalFormatting>
  <conditionalFormatting sqref="P4414">
    <cfRule type="containsBlanks" dxfId="14896" priority="14897">
      <formula>LEN(TRIM(P4414))=0</formula>
    </cfRule>
  </conditionalFormatting>
  <conditionalFormatting sqref="AD4403:AE4412">
    <cfRule type="containsBlanks" dxfId="14895" priority="14896">
      <formula>LEN(TRIM(AD4403))=0</formula>
    </cfRule>
  </conditionalFormatting>
  <conditionalFormatting sqref="AF4413">
    <cfRule type="containsBlanks" dxfId="14894" priority="14895">
      <formula>LEN(TRIM(AF4413))=0</formula>
    </cfRule>
  </conditionalFormatting>
  <conditionalFormatting sqref="AF4403:AF4412">
    <cfRule type="cellIs" dxfId="14893" priority="14892" operator="equal">
      <formula>0</formula>
    </cfRule>
    <cfRule type="cellIs" dxfId="14892" priority="14893" operator="equal">
      <formula>1.5</formula>
    </cfRule>
    <cfRule type="cellIs" dxfId="14891" priority="14894" operator="equal">
      <formula>3</formula>
    </cfRule>
  </conditionalFormatting>
  <conditionalFormatting sqref="W4426">
    <cfRule type="containsBlanks" dxfId="14890" priority="14891">
      <formula>LEN(TRIM(W4426))=0</formula>
    </cfRule>
  </conditionalFormatting>
  <conditionalFormatting sqref="V4426">
    <cfRule type="containsBlanks" dxfId="14889" priority="14890">
      <formula>LEN(TRIM(V4426))=0</formula>
    </cfRule>
  </conditionalFormatting>
  <conditionalFormatting sqref="AF4428">
    <cfRule type="containsBlanks" dxfId="14888" priority="14889">
      <formula>LEN(TRIM(AF4428))=0</formula>
    </cfRule>
  </conditionalFormatting>
  <conditionalFormatting sqref="AE4428">
    <cfRule type="containsBlanks" dxfId="14887" priority="14888">
      <formula>LEN(TRIM(AE4428))=0</formula>
    </cfRule>
  </conditionalFormatting>
  <conditionalFormatting sqref="D4422">
    <cfRule type="containsBlanks" dxfId="14886" priority="14887">
      <formula>LEN(TRIM(D4422))=0</formula>
    </cfRule>
  </conditionalFormatting>
  <conditionalFormatting sqref="J4424">
    <cfRule type="containsBlanks" dxfId="14885" priority="14886">
      <formula>LEN(TRIM(J4424))=0</formula>
    </cfRule>
  </conditionalFormatting>
  <conditionalFormatting sqref="U4424 AD4423:AD4424">
    <cfRule type="cellIs" dxfId="14884" priority="14885" operator="equal">
      <formula>1</formula>
    </cfRule>
  </conditionalFormatting>
  <conditionalFormatting sqref="U4423">
    <cfRule type="cellIs" dxfId="14883" priority="14884" operator="equal">
      <formula>1</formula>
    </cfRule>
  </conditionalFormatting>
  <conditionalFormatting sqref="V4423:W4425">
    <cfRule type="containsBlanks" dxfId="14882" priority="14883">
      <formula>LEN(TRIM(V4423))=0</formula>
    </cfRule>
  </conditionalFormatting>
  <conditionalFormatting sqref="AE4423:AF4427">
    <cfRule type="containsBlanks" dxfId="14881" priority="14882">
      <formula>LEN(TRIM(AE4423))=0</formula>
    </cfRule>
  </conditionalFormatting>
  <conditionalFormatting sqref="Y4399:AF4399">
    <cfRule type="containsBlanks" dxfId="14880" priority="14881">
      <formula>LEN(TRIM(Y4399))=0</formula>
    </cfRule>
  </conditionalFormatting>
  <conditionalFormatting sqref="U4428:W4428">
    <cfRule type="containsBlanks" dxfId="14879" priority="14880">
      <formula>LEN(TRIM(U4428))=0</formula>
    </cfRule>
  </conditionalFormatting>
  <conditionalFormatting sqref="U4429:W4429">
    <cfRule type="containsBlanks" dxfId="14878" priority="14879">
      <formula>LEN(TRIM(U4429))=0</formula>
    </cfRule>
  </conditionalFormatting>
  <conditionalFormatting sqref="P4399:P4433">
    <cfRule type="cellIs" dxfId="14877" priority="14878" operator="equal">
      <formula>1</formula>
    </cfRule>
  </conditionalFormatting>
  <conditionalFormatting sqref="AF4399:AF4433">
    <cfRule type="cellIs" dxfId="14876" priority="14877" operator="equal">
      <formula>1</formula>
    </cfRule>
  </conditionalFormatting>
  <conditionalFormatting sqref="P4399:P4433">
    <cfRule type="cellIs" dxfId="14875" priority="14876" operator="equal">
      <formula>1</formula>
    </cfRule>
  </conditionalFormatting>
  <conditionalFormatting sqref="AF4399:AF4433">
    <cfRule type="cellIs" dxfId="14874" priority="14875" operator="equal">
      <formula>1</formula>
    </cfRule>
  </conditionalFormatting>
  <conditionalFormatting sqref="L4403:L4412">
    <cfRule type="cellIs" dxfId="14873" priority="14872" operator="equal">
      <formula>"Н"</formula>
    </cfRule>
    <cfRule type="cellIs" dxfId="14872" priority="14873" operator="equal">
      <formula>"П"</formula>
    </cfRule>
    <cfRule type="cellIs" dxfId="14871" priority="14874" operator="equal">
      <formula>"В"</formula>
    </cfRule>
  </conditionalFormatting>
  <conditionalFormatting sqref="AB4403:AB4412">
    <cfRule type="cellIs" dxfId="14870" priority="14869" operator="equal">
      <formula>"Н"</formula>
    </cfRule>
    <cfRule type="cellIs" dxfId="14869" priority="14870" operator="equal">
      <formula>"П"</formula>
    </cfRule>
    <cfRule type="cellIs" dxfId="14868" priority="14871" operator="equal">
      <formula>"В"</formula>
    </cfRule>
  </conditionalFormatting>
  <conditionalFormatting sqref="P4449">
    <cfRule type="containsBlanks" dxfId="14867" priority="14868">
      <formula>LEN(TRIM(P4449))=0</formula>
    </cfRule>
  </conditionalFormatting>
  <conditionalFormatting sqref="M4459:N4459">
    <cfRule type="containsBlanks" dxfId="14866" priority="14867">
      <formula>LEN(TRIM(M4459))=0</formula>
    </cfRule>
  </conditionalFormatting>
  <conditionalFormatting sqref="R4435:X4435 I4435:P4435">
    <cfRule type="containsBlanks" dxfId="14865" priority="14866">
      <formula>LEN(TRIM(I4435))=0</formula>
    </cfRule>
  </conditionalFormatting>
  <conditionalFormatting sqref="P4439:P4448">
    <cfRule type="cellIs" dxfId="14864" priority="14863" operator="equal">
      <formula>0</formula>
    </cfRule>
    <cfRule type="cellIs" dxfId="14863" priority="14864" operator="equal">
      <formula>1.5</formula>
    </cfRule>
    <cfRule type="cellIs" dxfId="14862" priority="14865" operator="equal">
      <formula>3</formula>
    </cfRule>
  </conditionalFormatting>
  <conditionalFormatting sqref="N4439:O4448 I4460 I4462 D4435 B4435">
    <cfRule type="containsBlanks" dxfId="14861" priority="14862">
      <formula>LEN(TRIM(B4435))=0</formula>
    </cfRule>
  </conditionalFormatting>
  <conditionalFormatting sqref="P4450">
    <cfRule type="containsBlanks" dxfId="14860" priority="14861">
      <formula>LEN(TRIM(P4450))=0</formula>
    </cfRule>
  </conditionalFormatting>
  <conditionalFormatting sqref="AD4439:AE4448">
    <cfRule type="containsBlanks" dxfId="14859" priority="14860">
      <formula>LEN(TRIM(AD4439))=0</formula>
    </cfRule>
  </conditionalFormatting>
  <conditionalFormatting sqref="AF4449">
    <cfRule type="containsBlanks" dxfId="14858" priority="14859">
      <formula>LEN(TRIM(AF4449))=0</formula>
    </cfRule>
  </conditionalFormatting>
  <conditionalFormatting sqref="AF4439:AF4448">
    <cfRule type="cellIs" dxfId="14857" priority="14856" operator="equal">
      <formula>0</formula>
    </cfRule>
    <cfRule type="cellIs" dxfId="14856" priority="14857" operator="equal">
      <formula>1.5</formula>
    </cfRule>
    <cfRule type="cellIs" dxfId="14855" priority="14858" operator="equal">
      <formula>3</formula>
    </cfRule>
  </conditionalFormatting>
  <conditionalFormatting sqref="W4462">
    <cfRule type="containsBlanks" dxfId="14854" priority="14855">
      <formula>LEN(TRIM(W4462))=0</formula>
    </cfRule>
  </conditionalFormatting>
  <conditionalFormatting sqref="V4462">
    <cfRule type="containsBlanks" dxfId="14853" priority="14854">
      <formula>LEN(TRIM(V4462))=0</formula>
    </cfRule>
  </conditionalFormatting>
  <conditionalFormatting sqref="AF4464">
    <cfRule type="containsBlanks" dxfId="14852" priority="14853">
      <formula>LEN(TRIM(AF4464))=0</formula>
    </cfRule>
  </conditionalFormatting>
  <conditionalFormatting sqref="AE4464">
    <cfRule type="containsBlanks" dxfId="14851" priority="14852">
      <formula>LEN(TRIM(AE4464))=0</formula>
    </cfRule>
  </conditionalFormatting>
  <conditionalFormatting sqref="D4458">
    <cfRule type="containsBlanks" dxfId="14850" priority="14851">
      <formula>LEN(TRIM(D4458))=0</formula>
    </cfRule>
  </conditionalFormatting>
  <conditionalFormatting sqref="J4460">
    <cfRule type="containsBlanks" dxfId="14849" priority="14850">
      <formula>LEN(TRIM(J4460))=0</formula>
    </cfRule>
  </conditionalFormatting>
  <conditionalFormatting sqref="U4460 AD4459:AD4460">
    <cfRule type="cellIs" dxfId="14848" priority="14849" operator="equal">
      <formula>1</formula>
    </cfRule>
  </conditionalFormatting>
  <conditionalFormatting sqref="U4459">
    <cfRule type="cellIs" dxfId="14847" priority="14848" operator="equal">
      <formula>1</formula>
    </cfRule>
  </conditionalFormatting>
  <conditionalFormatting sqref="V4459:W4461">
    <cfRule type="containsBlanks" dxfId="14846" priority="14847">
      <formula>LEN(TRIM(V4459))=0</formula>
    </cfRule>
  </conditionalFormatting>
  <conditionalFormatting sqref="AE4459:AF4463">
    <cfRule type="containsBlanks" dxfId="14845" priority="14846">
      <formula>LEN(TRIM(AE4459))=0</formula>
    </cfRule>
  </conditionalFormatting>
  <conditionalFormatting sqref="Y4435:AF4435">
    <cfRule type="containsBlanks" dxfId="14844" priority="14845">
      <formula>LEN(TRIM(Y4435))=0</formula>
    </cfRule>
  </conditionalFormatting>
  <conditionalFormatting sqref="P4449">
    <cfRule type="containsBlanks" dxfId="14843" priority="14844">
      <formula>LEN(TRIM(P4449))=0</formula>
    </cfRule>
  </conditionalFormatting>
  <conditionalFormatting sqref="M4459:N4459">
    <cfRule type="containsBlanks" dxfId="14842" priority="14843">
      <formula>LEN(TRIM(M4459))=0</formula>
    </cfRule>
  </conditionalFormatting>
  <conditionalFormatting sqref="R4435:X4435 I4435:P4435">
    <cfRule type="containsBlanks" dxfId="14841" priority="14842">
      <formula>LEN(TRIM(I4435))=0</formula>
    </cfRule>
  </conditionalFormatting>
  <conditionalFormatting sqref="P4439:P4448">
    <cfRule type="cellIs" dxfId="14840" priority="14839" operator="equal">
      <formula>0</formula>
    </cfRule>
    <cfRule type="cellIs" dxfId="14839" priority="14840" operator="equal">
      <formula>1.5</formula>
    </cfRule>
    <cfRule type="cellIs" dxfId="14838" priority="14841" operator="equal">
      <formula>3</formula>
    </cfRule>
  </conditionalFormatting>
  <conditionalFormatting sqref="N4439:O4448 I4460 I4462 D4435 B4435">
    <cfRule type="containsBlanks" dxfId="14837" priority="14838">
      <formula>LEN(TRIM(B4435))=0</formula>
    </cfRule>
  </conditionalFormatting>
  <conditionalFormatting sqref="P4450">
    <cfRule type="containsBlanks" dxfId="14836" priority="14837">
      <formula>LEN(TRIM(P4450))=0</formula>
    </cfRule>
  </conditionalFormatting>
  <conditionalFormatting sqref="AD4439:AE4448">
    <cfRule type="containsBlanks" dxfId="14835" priority="14836">
      <formula>LEN(TRIM(AD4439))=0</formula>
    </cfRule>
  </conditionalFormatting>
  <conditionalFormatting sqref="AF4449">
    <cfRule type="containsBlanks" dxfId="14834" priority="14835">
      <formula>LEN(TRIM(AF4449))=0</formula>
    </cfRule>
  </conditionalFormatting>
  <conditionalFormatting sqref="AF4439:AF4448">
    <cfRule type="cellIs" dxfId="14833" priority="14832" operator="equal">
      <formula>0</formula>
    </cfRule>
    <cfRule type="cellIs" dxfId="14832" priority="14833" operator="equal">
      <formula>1.5</formula>
    </cfRule>
    <cfRule type="cellIs" dxfId="14831" priority="14834" operator="equal">
      <formula>3</formula>
    </cfRule>
  </conditionalFormatting>
  <conditionalFormatting sqref="W4462">
    <cfRule type="containsBlanks" dxfId="14830" priority="14831">
      <formula>LEN(TRIM(W4462))=0</formula>
    </cfRule>
  </conditionalFormatting>
  <conditionalFormatting sqref="V4462">
    <cfRule type="containsBlanks" dxfId="14829" priority="14830">
      <formula>LEN(TRIM(V4462))=0</formula>
    </cfRule>
  </conditionalFormatting>
  <conditionalFormatting sqref="AF4464">
    <cfRule type="containsBlanks" dxfId="14828" priority="14829">
      <formula>LEN(TRIM(AF4464))=0</formula>
    </cfRule>
  </conditionalFormatting>
  <conditionalFormatting sqref="AE4464">
    <cfRule type="containsBlanks" dxfId="14827" priority="14828">
      <formula>LEN(TRIM(AE4464))=0</formula>
    </cfRule>
  </conditionalFormatting>
  <conditionalFormatting sqref="D4458">
    <cfRule type="containsBlanks" dxfId="14826" priority="14827">
      <formula>LEN(TRIM(D4458))=0</formula>
    </cfRule>
  </conditionalFormatting>
  <conditionalFormatting sqref="J4460">
    <cfRule type="containsBlanks" dxfId="14825" priority="14826">
      <formula>LEN(TRIM(J4460))=0</formula>
    </cfRule>
  </conditionalFormatting>
  <conditionalFormatting sqref="U4460 AD4459:AD4460">
    <cfRule type="cellIs" dxfId="14824" priority="14825" operator="equal">
      <formula>1</formula>
    </cfRule>
  </conditionalFormatting>
  <conditionalFormatting sqref="U4459">
    <cfRule type="cellIs" dxfId="14823" priority="14824" operator="equal">
      <formula>1</formula>
    </cfRule>
  </conditionalFormatting>
  <conditionalFormatting sqref="V4459:W4461">
    <cfRule type="containsBlanks" dxfId="14822" priority="14823">
      <formula>LEN(TRIM(V4459))=0</formula>
    </cfRule>
  </conditionalFormatting>
  <conditionalFormatting sqref="AE4459:AF4463">
    <cfRule type="containsBlanks" dxfId="14821" priority="14822">
      <formula>LEN(TRIM(AE4459))=0</formula>
    </cfRule>
  </conditionalFormatting>
  <conditionalFormatting sqref="Y4435:AF4435">
    <cfRule type="containsBlanks" dxfId="14820" priority="14821">
      <formula>LEN(TRIM(Y4435))=0</formula>
    </cfRule>
  </conditionalFormatting>
  <conditionalFormatting sqref="P4449">
    <cfRule type="containsBlanks" dxfId="14819" priority="14820">
      <formula>LEN(TRIM(P4449))=0</formula>
    </cfRule>
  </conditionalFormatting>
  <conditionalFormatting sqref="M4459:N4459">
    <cfRule type="containsBlanks" dxfId="14818" priority="14819">
      <formula>LEN(TRIM(M4459))=0</formula>
    </cfRule>
  </conditionalFormatting>
  <conditionalFormatting sqref="R4435:X4435 I4435:P4435">
    <cfRule type="containsBlanks" dxfId="14817" priority="14818">
      <formula>LEN(TRIM(I4435))=0</formula>
    </cfRule>
  </conditionalFormatting>
  <conditionalFormatting sqref="P4439:P4448">
    <cfRule type="cellIs" dxfId="14816" priority="14815" operator="equal">
      <formula>0</formula>
    </cfRule>
    <cfRule type="cellIs" dxfId="14815" priority="14816" operator="equal">
      <formula>1.5</formula>
    </cfRule>
    <cfRule type="cellIs" dxfId="14814" priority="14817" operator="equal">
      <formula>3</formula>
    </cfRule>
  </conditionalFormatting>
  <conditionalFormatting sqref="N4439:O4448 I4460 I4462 D4435 B4435">
    <cfRule type="containsBlanks" dxfId="14813" priority="14814">
      <formula>LEN(TRIM(B4435))=0</formula>
    </cfRule>
  </conditionalFormatting>
  <conditionalFormatting sqref="P4450">
    <cfRule type="containsBlanks" dxfId="14812" priority="14813">
      <formula>LEN(TRIM(P4450))=0</formula>
    </cfRule>
  </conditionalFormatting>
  <conditionalFormatting sqref="AD4439:AE4448">
    <cfRule type="containsBlanks" dxfId="14811" priority="14812">
      <formula>LEN(TRIM(AD4439))=0</formula>
    </cfRule>
  </conditionalFormatting>
  <conditionalFormatting sqref="AF4449">
    <cfRule type="containsBlanks" dxfId="14810" priority="14811">
      <formula>LEN(TRIM(AF4449))=0</formula>
    </cfRule>
  </conditionalFormatting>
  <conditionalFormatting sqref="AF4439:AF4448">
    <cfRule type="cellIs" dxfId="14809" priority="14808" operator="equal">
      <formula>0</formula>
    </cfRule>
    <cfRule type="cellIs" dxfId="14808" priority="14809" operator="equal">
      <formula>1.5</formula>
    </cfRule>
    <cfRule type="cellIs" dxfId="14807" priority="14810" operator="equal">
      <formula>3</formula>
    </cfRule>
  </conditionalFormatting>
  <conditionalFormatting sqref="W4462">
    <cfRule type="containsBlanks" dxfId="14806" priority="14807">
      <formula>LEN(TRIM(W4462))=0</formula>
    </cfRule>
  </conditionalFormatting>
  <conditionalFormatting sqref="V4462">
    <cfRule type="containsBlanks" dxfId="14805" priority="14806">
      <formula>LEN(TRIM(V4462))=0</formula>
    </cfRule>
  </conditionalFormatting>
  <conditionalFormatting sqref="AF4464">
    <cfRule type="containsBlanks" dxfId="14804" priority="14805">
      <formula>LEN(TRIM(AF4464))=0</formula>
    </cfRule>
  </conditionalFormatting>
  <conditionalFormatting sqref="AE4464">
    <cfRule type="containsBlanks" dxfId="14803" priority="14804">
      <formula>LEN(TRIM(AE4464))=0</formula>
    </cfRule>
  </conditionalFormatting>
  <conditionalFormatting sqref="D4458">
    <cfRule type="containsBlanks" dxfId="14802" priority="14803">
      <formula>LEN(TRIM(D4458))=0</formula>
    </cfRule>
  </conditionalFormatting>
  <conditionalFormatting sqref="J4460">
    <cfRule type="containsBlanks" dxfId="14801" priority="14802">
      <formula>LEN(TRIM(J4460))=0</formula>
    </cfRule>
  </conditionalFormatting>
  <conditionalFormatting sqref="U4460 AD4459:AD4460">
    <cfRule type="cellIs" dxfId="14800" priority="14801" operator="equal">
      <formula>1</formula>
    </cfRule>
  </conditionalFormatting>
  <conditionalFormatting sqref="U4459">
    <cfRule type="cellIs" dxfId="14799" priority="14800" operator="equal">
      <formula>1</formula>
    </cfRule>
  </conditionalFormatting>
  <conditionalFormatting sqref="V4459:W4461">
    <cfRule type="containsBlanks" dxfId="14798" priority="14799">
      <formula>LEN(TRIM(V4459))=0</formula>
    </cfRule>
  </conditionalFormatting>
  <conditionalFormatting sqref="AE4459:AF4463">
    <cfRule type="containsBlanks" dxfId="14797" priority="14798">
      <formula>LEN(TRIM(AE4459))=0</formula>
    </cfRule>
  </conditionalFormatting>
  <conditionalFormatting sqref="Y4435:AF4435">
    <cfRule type="containsBlanks" dxfId="14796" priority="14797">
      <formula>LEN(TRIM(Y4435))=0</formula>
    </cfRule>
  </conditionalFormatting>
  <conditionalFormatting sqref="U4464:W4464">
    <cfRule type="containsBlanks" dxfId="14795" priority="14796">
      <formula>LEN(TRIM(U4464))=0</formula>
    </cfRule>
  </conditionalFormatting>
  <conditionalFormatting sqref="U4465:W4465">
    <cfRule type="containsBlanks" dxfId="14794" priority="14795">
      <formula>LEN(TRIM(U4465))=0</formula>
    </cfRule>
  </conditionalFormatting>
  <conditionalFormatting sqref="P4435:P4469">
    <cfRule type="cellIs" dxfId="14793" priority="14794" operator="equal">
      <formula>1</formula>
    </cfRule>
  </conditionalFormatting>
  <conditionalFormatting sqref="AF4435:AF4469">
    <cfRule type="cellIs" dxfId="14792" priority="14793" operator="equal">
      <formula>1</formula>
    </cfRule>
  </conditionalFormatting>
  <conditionalFormatting sqref="P4435:P4469">
    <cfRule type="cellIs" dxfId="14791" priority="14792" operator="equal">
      <formula>1</formula>
    </cfRule>
  </conditionalFormatting>
  <conditionalFormatting sqref="AF4435:AF4469">
    <cfRule type="cellIs" dxfId="14790" priority="14791" operator="equal">
      <formula>1</formula>
    </cfRule>
  </conditionalFormatting>
  <conditionalFormatting sqref="L4439:L4448">
    <cfRule type="cellIs" dxfId="14789" priority="14788" operator="equal">
      <formula>"Н"</formula>
    </cfRule>
    <cfRule type="cellIs" dxfId="14788" priority="14789" operator="equal">
      <formula>"П"</formula>
    </cfRule>
    <cfRule type="cellIs" dxfId="14787" priority="14790" operator="equal">
      <formula>"В"</formula>
    </cfRule>
  </conditionalFormatting>
  <conditionalFormatting sqref="AB4439:AB4448">
    <cfRule type="cellIs" dxfId="14786" priority="14785" operator="equal">
      <formula>"Н"</formula>
    </cfRule>
    <cfRule type="cellIs" dxfId="14785" priority="14786" operator="equal">
      <formula>"П"</formula>
    </cfRule>
    <cfRule type="cellIs" dxfId="14784" priority="14787" operator="equal">
      <formula>"В"</formula>
    </cfRule>
  </conditionalFormatting>
  <conditionalFormatting sqref="P4485">
    <cfRule type="containsBlanks" dxfId="14783" priority="14784">
      <formula>LEN(TRIM(P4485))=0</formula>
    </cfRule>
  </conditionalFormatting>
  <conditionalFormatting sqref="M4495:N4495">
    <cfRule type="containsBlanks" dxfId="14782" priority="14783">
      <formula>LEN(TRIM(M4495))=0</formula>
    </cfRule>
  </conditionalFormatting>
  <conditionalFormatting sqref="R4471:X4471 I4471:P4471">
    <cfRule type="containsBlanks" dxfId="14781" priority="14782">
      <formula>LEN(TRIM(I4471))=0</formula>
    </cfRule>
  </conditionalFormatting>
  <conditionalFormatting sqref="P4475:P4484">
    <cfRule type="cellIs" dxfId="14780" priority="14779" operator="equal">
      <formula>0</formula>
    </cfRule>
    <cfRule type="cellIs" dxfId="14779" priority="14780" operator="equal">
      <formula>1.5</formula>
    </cfRule>
    <cfRule type="cellIs" dxfId="14778" priority="14781" operator="equal">
      <formula>3</formula>
    </cfRule>
  </conditionalFormatting>
  <conditionalFormatting sqref="N4475:O4484 I4496 I4498 D4471 B4471">
    <cfRule type="containsBlanks" dxfId="14777" priority="14778">
      <formula>LEN(TRIM(B4471))=0</formula>
    </cfRule>
  </conditionalFormatting>
  <conditionalFormatting sqref="P4486">
    <cfRule type="containsBlanks" dxfId="14776" priority="14777">
      <formula>LEN(TRIM(P4486))=0</formula>
    </cfRule>
  </conditionalFormatting>
  <conditionalFormatting sqref="AD4475:AE4484">
    <cfRule type="containsBlanks" dxfId="14775" priority="14776">
      <formula>LEN(TRIM(AD4475))=0</formula>
    </cfRule>
  </conditionalFormatting>
  <conditionalFormatting sqref="AF4485">
    <cfRule type="containsBlanks" dxfId="14774" priority="14775">
      <formula>LEN(TRIM(AF4485))=0</formula>
    </cfRule>
  </conditionalFormatting>
  <conditionalFormatting sqref="AF4475:AF4484">
    <cfRule type="cellIs" dxfId="14773" priority="14772" operator="equal">
      <formula>0</formula>
    </cfRule>
    <cfRule type="cellIs" dxfId="14772" priority="14773" operator="equal">
      <formula>1.5</formula>
    </cfRule>
    <cfRule type="cellIs" dxfId="14771" priority="14774" operator="equal">
      <formula>3</formula>
    </cfRule>
  </conditionalFormatting>
  <conditionalFormatting sqref="W4498">
    <cfRule type="containsBlanks" dxfId="14770" priority="14771">
      <formula>LEN(TRIM(W4498))=0</formula>
    </cfRule>
  </conditionalFormatting>
  <conditionalFormatting sqref="V4498">
    <cfRule type="containsBlanks" dxfId="14769" priority="14770">
      <formula>LEN(TRIM(V4498))=0</formula>
    </cfRule>
  </conditionalFormatting>
  <conditionalFormatting sqref="AF4500">
    <cfRule type="containsBlanks" dxfId="14768" priority="14769">
      <formula>LEN(TRIM(AF4500))=0</formula>
    </cfRule>
  </conditionalFormatting>
  <conditionalFormatting sqref="AE4500">
    <cfRule type="containsBlanks" dxfId="14767" priority="14768">
      <formula>LEN(TRIM(AE4500))=0</formula>
    </cfRule>
  </conditionalFormatting>
  <conditionalFormatting sqref="D4494">
    <cfRule type="containsBlanks" dxfId="14766" priority="14767">
      <formula>LEN(TRIM(D4494))=0</formula>
    </cfRule>
  </conditionalFormatting>
  <conditionalFormatting sqref="J4496">
    <cfRule type="containsBlanks" dxfId="14765" priority="14766">
      <formula>LEN(TRIM(J4496))=0</formula>
    </cfRule>
  </conditionalFormatting>
  <conditionalFormatting sqref="U4496 AD4495:AD4496">
    <cfRule type="cellIs" dxfId="14764" priority="14765" operator="equal">
      <formula>1</formula>
    </cfRule>
  </conditionalFormatting>
  <conditionalFormatting sqref="U4495">
    <cfRule type="cellIs" dxfId="14763" priority="14764" operator="equal">
      <formula>1</formula>
    </cfRule>
  </conditionalFormatting>
  <conditionalFormatting sqref="V4495:W4497">
    <cfRule type="containsBlanks" dxfId="14762" priority="14763">
      <formula>LEN(TRIM(V4495))=0</formula>
    </cfRule>
  </conditionalFormatting>
  <conditionalFormatting sqref="AE4495:AF4499">
    <cfRule type="containsBlanks" dxfId="14761" priority="14762">
      <formula>LEN(TRIM(AE4495))=0</formula>
    </cfRule>
  </conditionalFormatting>
  <conditionalFormatting sqref="Y4471:AF4471">
    <cfRule type="containsBlanks" dxfId="14760" priority="14761">
      <formula>LEN(TRIM(Y4471))=0</formula>
    </cfRule>
  </conditionalFormatting>
  <conditionalFormatting sqref="P4485">
    <cfRule type="containsBlanks" dxfId="14759" priority="14760">
      <formula>LEN(TRIM(P4485))=0</formula>
    </cfRule>
  </conditionalFormatting>
  <conditionalFormatting sqref="M4495:N4495">
    <cfRule type="containsBlanks" dxfId="14758" priority="14759">
      <formula>LEN(TRIM(M4495))=0</formula>
    </cfRule>
  </conditionalFormatting>
  <conditionalFormatting sqref="R4471:X4471 I4471:P4471">
    <cfRule type="containsBlanks" dxfId="14757" priority="14758">
      <formula>LEN(TRIM(I4471))=0</formula>
    </cfRule>
  </conditionalFormatting>
  <conditionalFormatting sqref="P4475:P4484">
    <cfRule type="cellIs" dxfId="14756" priority="14755" operator="equal">
      <formula>0</formula>
    </cfRule>
    <cfRule type="cellIs" dxfId="14755" priority="14756" operator="equal">
      <formula>1.5</formula>
    </cfRule>
    <cfRule type="cellIs" dxfId="14754" priority="14757" operator="equal">
      <formula>3</formula>
    </cfRule>
  </conditionalFormatting>
  <conditionalFormatting sqref="N4475:O4484 I4496 I4498 D4471 B4471">
    <cfRule type="containsBlanks" dxfId="14753" priority="14754">
      <formula>LEN(TRIM(B4471))=0</formula>
    </cfRule>
  </conditionalFormatting>
  <conditionalFormatting sqref="P4486">
    <cfRule type="containsBlanks" dxfId="14752" priority="14753">
      <formula>LEN(TRIM(P4486))=0</formula>
    </cfRule>
  </conditionalFormatting>
  <conditionalFormatting sqref="AD4475:AE4484">
    <cfRule type="containsBlanks" dxfId="14751" priority="14752">
      <formula>LEN(TRIM(AD4475))=0</formula>
    </cfRule>
  </conditionalFormatting>
  <conditionalFormatting sqref="AF4485">
    <cfRule type="containsBlanks" dxfId="14750" priority="14751">
      <formula>LEN(TRIM(AF4485))=0</formula>
    </cfRule>
  </conditionalFormatting>
  <conditionalFormatting sqref="AF4475:AF4484">
    <cfRule type="cellIs" dxfId="14749" priority="14748" operator="equal">
      <formula>0</formula>
    </cfRule>
    <cfRule type="cellIs" dxfId="14748" priority="14749" operator="equal">
      <formula>1.5</formula>
    </cfRule>
    <cfRule type="cellIs" dxfId="14747" priority="14750" operator="equal">
      <formula>3</formula>
    </cfRule>
  </conditionalFormatting>
  <conditionalFormatting sqref="W4498">
    <cfRule type="containsBlanks" dxfId="14746" priority="14747">
      <formula>LEN(TRIM(W4498))=0</formula>
    </cfRule>
  </conditionalFormatting>
  <conditionalFormatting sqref="V4498">
    <cfRule type="containsBlanks" dxfId="14745" priority="14746">
      <formula>LEN(TRIM(V4498))=0</formula>
    </cfRule>
  </conditionalFormatting>
  <conditionalFormatting sqref="AF4500">
    <cfRule type="containsBlanks" dxfId="14744" priority="14745">
      <formula>LEN(TRIM(AF4500))=0</formula>
    </cfRule>
  </conditionalFormatting>
  <conditionalFormatting sqref="AE4500">
    <cfRule type="containsBlanks" dxfId="14743" priority="14744">
      <formula>LEN(TRIM(AE4500))=0</formula>
    </cfRule>
  </conditionalFormatting>
  <conditionalFormatting sqref="D4494">
    <cfRule type="containsBlanks" dxfId="14742" priority="14743">
      <formula>LEN(TRIM(D4494))=0</formula>
    </cfRule>
  </conditionalFormatting>
  <conditionalFormatting sqref="J4496">
    <cfRule type="containsBlanks" dxfId="14741" priority="14742">
      <formula>LEN(TRIM(J4496))=0</formula>
    </cfRule>
  </conditionalFormatting>
  <conditionalFormatting sqref="U4496 AD4495:AD4496">
    <cfRule type="cellIs" dxfId="14740" priority="14741" operator="equal">
      <formula>1</formula>
    </cfRule>
  </conditionalFormatting>
  <conditionalFormatting sqref="U4495">
    <cfRule type="cellIs" dxfId="14739" priority="14740" operator="equal">
      <formula>1</formula>
    </cfRule>
  </conditionalFormatting>
  <conditionalFormatting sqref="V4495:W4497">
    <cfRule type="containsBlanks" dxfId="14738" priority="14739">
      <formula>LEN(TRIM(V4495))=0</formula>
    </cfRule>
  </conditionalFormatting>
  <conditionalFormatting sqref="AE4495:AF4499">
    <cfRule type="containsBlanks" dxfId="14737" priority="14738">
      <formula>LEN(TRIM(AE4495))=0</formula>
    </cfRule>
  </conditionalFormatting>
  <conditionalFormatting sqref="Y4471:AF4471">
    <cfRule type="containsBlanks" dxfId="14736" priority="14737">
      <formula>LEN(TRIM(Y4471))=0</formula>
    </cfRule>
  </conditionalFormatting>
  <conditionalFormatting sqref="P4485">
    <cfRule type="containsBlanks" dxfId="14735" priority="14736">
      <formula>LEN(TRIM(P4485))=0</formula>
    </cfRule>
  </conditionalFormatting>
  <conditionalFormatting sqref="M4495:N4495">
    <cfRule type="containsBlanks" dxfId="14734" priority="14735">
      <formula>LEN(TRIM(M4495))=0</formula>
    </cfRule>
  </conditionalFormatting>
  <conditionalFormatting sqref="R4471:X4471 I4471:P4471">
    <cfRule type="containsBlanks" dxfId="14733" priority="14734">
      <formula>LEN(TRIM(I4471))=0</formula>
    </cfRule>
  </conditionalFormatting>
  <conditionalFormatting sqref="P4475:P4484">
    <cfRule type="cellIs" dxfId="14732" priority="14731" operator="equal">
      <formula>0</formula>
    </cfRule>
    <cfRule type="cellIs" dxfId="14731" priority="14732" operator="equal">
      <formula>1.5</formula>
    </cfRule>
    <cfRule type="cellIs" dxfId="14730" priority="14733" operator="equal">
      <formula>3</formula>
    </cfRule>
  </conditionalFormatting>
  <conditionalFormatting sqref="N4475:O4484 I4496 I4498 D4471 B4471">
    <cfRule type="containsBlanks" dxfId="14729" priority="14730">
      <formula>LEN(TRIM(B4471))=0</formula>
    </cfRule>
  </conditionalFormatting>
  <conditionalFormatting sqref="P4486">
    <cfRule type="containsBlanks" dxfId="14728" priority="14729">
      <formula>LEN(TRIM(P4486))=0</formula>
    </cfRule>
  </conditionalFormatting>
  <conditionalFormatting sqref="AD4475:AE4484">
    <cfRule type="containsBlanks" dxfId="14727" priority="14728">
      <formula>LEN(TRIM(AD4475))=0</formula>
    </cfRule>
  </conditionalFormatting>
  <conditionalFormatting sqref="AF4485">
    <cfRule type="containsBlanks" dxfId="14726" priority="14727">
      <formula>LEN(TRIM(AF4485))=0</formula>
    </cfRule>
  </conditionalFormatting>
  <conditionalFormatting sqref="AF4475:AF4484">
    <cfRule type="cellIs" dxfId="14725" priority="14724" operator="equal">
      <formula>0</formula>
    </cfRule>
    <cfRule type="cellIs" dxfId="14724" priority="14725" operator="equal">
      <formula>1.5</formula>
    </cfRule>
    <cfRule type="cellIs" dxfId="14723" priority="14726" operator="equal">
      <formula>3</formula>
    </cfRule>
  </conditionalFormatting>
  <conditionalFormatting sqref="W4498">
    <cfRule type="containsBlanks" dxfId="14722" priority="14723">
      <formula>LEN(TRIM(W4498))=0</formula>
    </cfRule>
  </conditionalFormatting>
  <conditionalFormatting sqref="V4498">
    <cfRule type="containsBlanks" dxfId="14721" priority="14722">
      <formula>LEN(TRIM(V4498))=0</formula>
    </cfRule>
  </conditionalFormatting>
  <conditionalFormatting sqref="AF4500">
    <cfRule type="containsBlanks" dxfId="14720" priority="14721">
      <formula>LEN(TRIM(AF4500))=0</formula>
    </cfRule>
  </conditionalFormatting>
  <conditionalFormatting sqref="AE4500">
    <cfRule type="containsBlanks" dxfId="14719" priority="14720">
      <formula>LEN(TRIM(AE4500))=0</formula>
    </cfRule>
  </conditionalFormatting>
  <conditionalFormatting sqref="D4494">
    <cfRule type="containsBlanks" dxfId="14718" priority="14719">
      <formula>LEN(TRIM(D4494))=0</formula>
    </cfRule>
  </conditionalFormatting>
  <conditionalFormatting sqref="J4496">
    <cfRule type="containsBlanks" dxfId="14717" priority="14718">
      <formula>LEN(TRIM(J4496))=0</formula>
    </cfRule>
  </conditionalFormatting>
  <conditionalFormatting sqref="U4496 AD4495:AD4496">
    <cfRule type="cellIs" dxfId="14716" priority="14717" operator="equal">
      <formula>1</formula>
    </cfRule>
  </conditionalFormatting>
  <conditionalFormatting sqref="U4495">
    <cfRule type="cellIs" dxfId="14715" priority="14716" operator="equal">
      <formula>1</formula>
    </cfRule>
  </conditionalFormatting>
  <conditionalFormatting sqref="V4495:W4497">
    <cfRule type="containsBlanks" dxfId="14714" priority="14715">
      <formula>LEN(TRIM(V4495))=0</formula>
    </cfRule>
  </conditionalFormatting>
  <conditionalFormatting sqref="AE4495:AF4499">
    <cfRule type="containsBlanks" dxfId="14713" priority="14714">
      <formula>LEN(TRIM(AE4495))=0</formula>
    </cfRule>
  </conditionalFormatting>
  <conditionalFormatting sqref="Y4471:AF4471">
    <cfRule type="containsBlanks" dxfId="14712" priority="14713">
      <formula>LEN(TRIM(Y4471))=0</formula>
    </cfRule>
  </conditionalFormatting>
  <conditionalFormatting sqref="U4500:W4500">
    <cfRule type="containsBlanks" dxfId="14711" priority="14712">
      <formula>LEN(TRIM(U4500))=0</formula>
    </cfRule>
  </conditionalFormatting>
  <conditionalFormatting sqref="U4501:W4501">
    <cfRule type="containsBlanks" dxfId="14710" priority="14711">
      <formula>LEN(TRIM(U4501))=0</formula>
    </cfRule>
  </conditionalFormatting>
  <conditionalFormatting sqref="P4471:P4505">
    <cfRule type="cellIs" dxfId="14709" priority="14710" operator="equal">
      <formula>1</formula>
    </cfRule>
  </conditionalFormatting>
  <conditionalFormatting sqref="AF4471:AF4505">
    <cfRule type="cellIs" dxfId="14708" priority="14709" operator="equal">
      <formula>1</formula>
    </cfRule>
  </conditionalFormatting>
  <conditionalFormatting sqref="P4471:P4505">
    <cfRule type="cellIs" dxfId="14707" priority="14708" operator="equal">
      <formula>1</formula>
    </cfRule>
  </conditionalFormatting>
  <conditionalFormatting sqref="AF4471:AF4505">
    <cfRule type="cellIs" dxfId="14706" priority="14707" operator="equal">
      <formula>1</formula>
    </cfRule>
  </conditionalFormatting>
  <conditionalFormatting sqref="L4475:L4484">
    <cfRule type="cellIs" dxfId="14705" priority="14704" operator="equal">
      <formula>"Н"</formula>
    </cfRule>
    <cfRule type="cellIs" dxfId="14704" priority="14705" operator="equal">
      <formula>"П"</formula>
    </cfRule>
    <cfRule type="cellIs" dxfId="14703" priority="14706" operator="equal">
      <formula>"В"</formula>
    </cfRule>
  </conditionalFormatting>
  <conditionalFormatting sqref="AB4475:AB4484">
    <cfRule type="cellIs" dxfId="14702" priority="14701" operator="equal">
      <formula>"Н"</formula>
    </cfRule>
    <cfRule type="cellIs" dxfId="14701" priority="14702" operator="equal">
      <formula>"П"</formula>
    </cfRule>
    <cfRule type="cellIs" dxfId="14700" priority="14703" operator="equal">
      <formula>"В"</formula>
    </cfRule>
  </conditionalFormatting>
  <conditionalFormatting sqref="P4521">
    <cfRule type="containsBlanks" dxfId="14699" priority="14700">
      <formula>LEN(TRIM(P4521))=0</formula>
    </cfRule>
  </conditionalFormatting>
  <conditionalFormatting sqref="M4531:N4531">
    <cfRule type="containsBlanks" dxfId="14698" priority="14699">
      <formula>LEN(TRIM(M4531))=0</formula>
    </cfRule>
  </conditionalFormatting>
  <conditionalFormatting sqref="R4507:X4507 I4507:P4507">
    <cfRule type="containsBlanks" dxfId="14697" priority="14698">
      <formula>LEN(TRIM(I4507))=0</formula>
    </cfRule>
  </conditionalFormatting>
  <conditionalFormatting sqref="P4511:P4520">
    <cfRule type="cellIs" dxfId="14696" priority="14695" operator="equal">
      <formula>0</formula>
    </cfRule>
    <cfRule type="cellIs" dxfId="14695" priority="14696" operator="equal">
      <formula>1.5</formula>
    </cfRule>
    <cfRule type="cellIs" dxfId="14694" priority="14697" operator="equal">
      <formula>3</formula>
    </cfRule>
  </conditionalFormatting>
  <conditionalFormatting sqref="N4511:O4520 I4532 I4534 D4507 B4507">
    <cfRule type="containsBlanks" dxfId="14693" priority="14694">
      <formula>LEN(TRIM(B4507))=0</formula>
    </cfRule>
  </conditionalFormatting>
  <conditionalFormatting sqref="P4522">
    <cfRule type="containsBlanks" dxfId="14692" priority="14693">
      <formula>LEN(TRIM(P4522))=0</formula>
    </cfRule>
  </conditionalFormatting>
  <conditionalFormatting sqref="AD4511:AE4520">
    <cfRule type="containsBlanks" dxfId="14691" priority="14692">
      <formula>LEN(TRIM(AD4511))=0</formula>
    </cfRule>
  </conditionalFormatting>
  <conditionalFormatting sqref="AF4521">
    <cfRule type="containsBlanks" dxfId="14690" priority="14691">
      <formula>LEN(TRIM(AF4521))=0</formula>
    </cfRule>
  </conditionalFormatting>
  <conditionalFormatting sqref="AF4511:AF4520">
    <cfRule type="cellIs" dxfId="14689" priority="14688" operator="equal">
      <formula>0</formula>
    </cfRule>
    <cfRule type="cellIs" dxfId="14688" priority="14689" operator="equal">
      <formula>1.5</formula>
    </cfRule>
    <cfRule type="cellIs" dxfId="14687" priority="14690" operator="equal">
      <formula>3</formula>
    </cfRule>
  </conditionalFormatting>
  <conditionalFormatting sqref="W4534">
    <cfRule type="containsBlanks" dxfId="14686" priority="14687">
      <formula>LEN(TRIM(W4534))=0</formula>
    </cfRule>
  </conditionalFormatting>
  <conditionalFormatting sqref="V4534">
    <cfRule type="containsBlanks" dxfId="14685" priority="14686">
      <formula>LEN(TRIM(V4534))=0</formula>
    </cfRule>
  </conditionalFormatting>
  <conditionalFormatting sqref="AF4536">
    <cfRule type="containsBlanks" dxfId="14684" priority="14685">
      <formula>LEN(TRIM(AF4536))=0</formula>
    </cfRule>
  </conditionalFormatting>
  <conditionalFormatting sqref="AE4536">
    <cfRule type="containsBlanks" dxfId="14683" priority="14684">
      <formula>LEN(TRIM(AE4536))=0</formula>
    </cfRule>
  </conditionalFormatting>
  <conditionalFormatting sqref="D4530">
    <cfRule type="containsBlanks" dxfId="14682" priority="14683">
      <formula>LEN(TRIM(D4530))=0</formula>
    </cfRule>
  </conditionalFormatting>
  <conditionalFormatting sqref="J4532">
    <cfRule type="containsBlanks" dxfId="14681" priority="14682">
      <formula>LEN(TRIM(J4532))=0</formula>
    </cfRule>
  </conditionalFormatting>
  <conditionalFormatting sqref="U4532 AD4531:AD4532">
    <cfRule type="cellIs" dxfId="14680" priority="14681" operator="equal">
      <formula>1</formula>
    </cfRule>
  </conditionalFormatting>
  <conditionalFormatting sqref="U4531">
    <cfRule type="cellIs" dxfId="14679" priority="14680" operator="equal">
      <formula>1</formula>
    </cfRule>
  </conditionalFormatting>
  <conditionalFormatting sqref="V4531:W4533">
    <cfRule type="containsBlanks" dxfId="14678" priority="14679">
      <formula>LEN(TRIM(V4531))=0</formula>
    </cfRule>
  </conditionalFormatting>
  <conditionalFormatting sqref="AE4531:AF4535">
    <cfRule type="containsBlanks" dxfId="14677" priority="14678">
      <formula>LEN(TRIM(AE4531))=0</formula>
    </cfRule>
  </conditionalFormatting>
  <conditionalFormatting sqref="Y4507:AF4507">
    <cfRule type="containsBlanks" dxfId="14676" priority="14677">
      <formula>LEN(TRIM(Y4507))=0</formula>
    </cfRule>
  </conditionalFormatting>
  <conditionalFormatting sqref="P4521">
    <cfRule type="containsBlanks" dxfId="14675" priority="14676">
      <formula>LEN(TRIM(P4521))=0</formula>
    </cfRule>
  </conditionalFormatting>
  <conditionalFormatting sqref="M4531:N4531">
    <cfRule type="containsBlanks" dxfId="14674" priority="14675">
      <formula>LEN(TRIM(M4531))=0</formula>
    </cfRule>
  </conditionalFormatting>
  <conditionalFormatting sqref="R4507:X4507 I4507:P4507">
    <cfRule type="containsBlanks" dxfId="14673" priority="14674">
      <formula>LEN(TRIM(I4507))=0</formula>
    </cfRule>
  </conditionalFormatting>
  <conditionalFormatting sqref="P4511:P4520">
    <cfRule type="cellIs" dxfId="14672" priority="14671" operator="equal">
      <formula>0</formula>
    </cfRule>
    <cfRule type="cellIs" dxfId="14671" priority="14672" operator="equal">
      <formula>1.5</formula>
    </cfRule>
    <cfRule type="cellIs" dxfId="14670" priority="14673" operator="equal">
      <formula>3</formula>
    </cfRule>
  </conditionalFormatting>
  <conditionalFormatting sqref="N4511:O4520 I4532 I4534 D4507 B4507">
    <cfRule type="containsBlanks" dxfId="14669" priority="14670">
      <formula>LEN(TRIM(B4507))=0</formula>
    </cfRule>
  </conditionalFormatting>
  <conditionalFormatting sqref="P4522">
    <cfRule type="containsBlanks" dxfId="14668" priority="14669">
      <formula>LEN(TRIM(P4522))=0</formula>
    </cfRule>
  </conditionalFormatting>
  <conditionalFormatting sqref="AD4511:AE4520">
    <cfRule type="containsBlanks" dxfId="14667" priority="14668">
      <formula>LEN(TRIM(AD4511))=0</formula>
    </cfRule>
  </conditionalFormatting>
  <conditionalFormatting sqref="AF4521">
    <cfRule type="containsBlanks" dxfId="14666" priority="14667">
      <formula>LEN(TRIM(AF4521))=0</formula>
    </cfRule>
  </conditionalFormatting>
  <conditionalFormatting sqref="AF4511:AF4520">
    <cfRule type="cellIs" dxfId="14665" priority="14664" operator="equal">
      <formula>0</formula>
    </cfRule>
    <cfRule type="cellIs" dxfId="14664" priority="14665" operator="equal">
      <formula>1.5</formula>
    </cfRule>
    <cfRule type="cellIs" dxfId="14663" priority="14666" operator="equal">
      <formula>3</formula>
    </cfRule>
  </conditionalFormatting>
  <conditionalFormatting sqref="W4534">
    <cfRule type="containsBlanks" dxfId="14662" priority="14663">
      <formula>LEN(TRIM(W4534))=0</formula>
    </cfRule>
  </conditionalFormatting>
  <conditionalFormatting sqref="V4534">
    <cfRule type="containsBlanks" dxfId="14661" priority="14662">
      <formula>LEN(TRIM(V4534))=0</formula>
    </cfRule>
  </conditionalFormatting>
  <conditionalFormatting sqref="AF4536">
    <cfRule type="containsBlanks" dxfId="14660" priority="14661">
      <formula>LEN(TRIM(AF4536))=0</formula>
    </cfRule>
  </conditionalFormatting>
  <conditionalFormatting sqref="AE4536">
    <cfRule type="containsBlanks" dxfId="14659" priority="14660">
      <formula>LEN(TRIM(AE4536))=0</formula>
    </cfRule>
  </conditionalFormatting>
  <conditionalFormatting sqref="D4530">
    <cfRule type="containsBlanks" dxfId="14658" priority="14659">
      <formula>LEN(TRIM(D4530))=0</formula>
    </cfRule>
  </conditionalFormatting>
  <conditionalFormatting sqref="J4532">
    <cfRule type="containsBlanks" dxfId="14657" priority="14658">
      <formula>LEN(TRIM(J4532))=0</formula>
    </cfRule>
  </conditionalFormatting>
  <conditionalFormatting sqref="U4532 AD4531:AD4532">
    <cfRule type="cellIs" dxfId="14656" priority="14657" operator="equal">
      <formula>1</formula>
    </cfRule>
  </conditionalFormatting>
  <conditionalFormatting sqref="U4531">
    <cfRule type="cellIs" dxfId="14655" priority="14656" operator="equal">
      <formula>1</formula>
    </cfRule>
  </conditionalFormatting>
  <conditionalFormatting sqref="V4531:W4533">
    <cfRule type="containsBlanks" dxfId="14654" priority="14655">
      <formula>LEN(TRIM(V4531))=0</formula>
    </cfRule>
  </conditionalFormatting>
  <conditionalFormatting sqref="AE4531:AF4535">
    <cfRule type="containsBlanks" dxfId="14653" priority="14654">
      <formula>LEN(TRIM(AE4531))=0</formula>
    </cfRule>
  </conditionalFormatting>
  <conditionalFormatting sqref="Y4507:AF4507">
    <cfRule type="containsBlanks" dxfId="14652" priority="14653">
      <formula>LEN(TRIM(Y4507))=0</formula>
    </cfRule>
  </conditionalFormatting>
  <conditionalFormatting sqref="P4521">
    <cfRule type="containsBlanks" dxfId="14651" priority="14652">
      <formula>LEN(TRIM(P4521))=0</formula>
    </cfRule>
  </conditionalFormatting>
  <conditionalFormatting sqref="M4531:N4531">
    <cfRule type="containsBlanks" dxfId="14650" priority="14651">
      <formula>LEN(TRIM(M4531))=0</formula>
    </cfRule>
  </conditionalFormatting>
  <conditionalFormatting sqref="R4507:X4507 I4507:P4507">
    <cfRule type="containsBlanks" dxfId="14649" priority="14650">
      <formula>LEN(TRIM(I4507))=0</formula>
    </cfRule>
  </conditionalFormatting>
  <conditionalFormatting sqref="P4511:P4520">
    <cfRule type="cellIs" dxfId="14648" priority="14647" operator="equal">
      <formula>0</formula>
    </cfRule>
    <cfRule type="cellIs" dxfId="14647" priority="14648" operator="equal">
      <formula>1.5</formula>
    </cfRule>
    <cfRule type="cellIs" dxfId="14646" priority="14649" operator="equal">
      <formula>3</formula>
    </cfRule>
  </conditionalFormatting>
  <conditionalFormatting sqref="N4511:O4520 I4532 I4534 D4507 B4507">
    <cfRule type="containsBlanks" dxfId="14645" priority="14646">
      <formula>LEN(TRIM(B4507))=0</formula>
    </cfRule>
  </conditionalFormatting>
  <conditionalFormatting sqref="P4522">
    <cfRule type="containsBlanks" dxfId="14644" priority="14645">
      <formula>LEN(TRIM(P4522))=0</formula>
    </cfRule>
  </conditionalFormatting>
  <conditionalFormatting sqref="AD4511:AE4520">
    <cfRule type="containsBlanks" dxfId="14643" priority="14644">
      <formula>LEN(TRIM(AD4511))=0</formula>
    </cfRule>
  </conditionalFormatting>
  <conditionalFormatting sqref="AF4521">
    <cfRule type="containsBlanks" dxfId="14642" priority="14643">
      <formula>LEN(TRIM(AF4521))=0</formula>
    </cfRule>
  </conditionalFormatting>
  <conditionalFormatting sqref="AF4511:AF4520">
    <cfRule type="cellIs" dxfId="14641" priority="14640" operator="equal">
      <formula>0</formula>
    </cfRule>
    <cfRule type="cellIs" dxfId="14640" priority="14641" operator="equal">
      <formula>1.5</formula>
    </cfRule>
    <cfRule type="cellIs" dxfId="14639" priority="14642" operator="equal">
      <formula>3</formula>
    </cfRule>
  </conditionalFormatting>
  <conditionalFormatting sqref="W4534">
    <cfRule type="containsBlanks" dxfId="14638" priority="14639">
      <formula>LEN(TRIM(W4534))=0</formula>
    </cfRule>
  </conditionalFormatting>
  <conditionalFormatting sqref="V4534">
    <cfRule type="containsBlanks" dxfId="14637" priority="14638">
      <formula>LEN(TRIM(V4534))=0</formula>
    </cfRule>
  </conditionalFormatting>
  <conditionalFormatting sqref="AF4536">
    <cfRule type="containsBlanks" dxfId="14636" priority="14637">
      <formula>LEN(TRIM(AF4536))=0</formula>
    </cfRule>
  </conditionalFormatting>
  <conditionalFormatting sqref="AE4536">
    <cfRule type="containsBlanks" dxfId="14635" priority="14636">
      <formula>LEN(TRIM(AE4536))=0</formula>
    </cfRule>
  </conditionalFormatting>
  <conditionalFormatting sqref="D4530">
    <cfRule type="containsBlanks" dxfId="14634" priority="14635">
      <formula>LEN(TRIM(D4530))=0</formula>
    </cfRule>
  </conditionalFormatting>
  <conditionalFormatting sqref="J4532">
    <cfRule type="containsBlanks" dxfId="14633" priority="14634">
      <formula>LEN(TRIM(J4532))=0</formula>
    </cfRule>
  </conditionalFormatting>
  <conditionalFormatting sqref="U4532 AD4531:AD4532">
    <cfRule type="cellIs" dxfId="14632" priority="14633" operator="equal">
      <formula>1</formula>
    </cfRule>
  </conditionalFormatting>
  <conditionalFormatting sqref="U4531">
    <cfRule type="cellIs" dxfId="14631" priority="14632" operator="equal">
      <formula>1</formula>
    </cfRule>
  </conditionalFormatting>
  <conditionalFormatting sqref="V4531:W4533">
    <cfRule type="containsBlanks" dxfId="14630" priority="14631">
      <formula>LEN(TRIM(V4531))=0</formula>
    </cfRule>
  </conditionalFormatting>
  <conditionalFormatting sqref="AE4531:AF4535">
    <cfRule type="containsBlanks" dxfId="14629" priority="14630">
      <formula>LEN(TRIM(AE4531))=0</formula>
    </cfRule>
  </conditionalFormatting>
  <conditionalFormatting sqref="Y4507:AF4507">
    <cfRule type="containsBlanks" dxfId="14628" priority="14629">
      <formula>LEN(TRIM(Y4507))=0</formula>
    </cfRule>
  </conditionalFormatting>
  <conditionalFormatting sqref="U4536:W4536">
    <cfRule type="containsBlanks" dxfId="14627" priority="14628">
      <formula>LEN(TRIM(U4536))=0</formula>
    </cfRule>
  </conditionalFormatting>
  <conditionalFormatting sqref="U4537:W4537">
    <cfRule type="containsBlanks" dxfId="14626" priority="14627">
      <formula>LEN(TRIM(U4537))=0</formula>
    </cfRule>
  </conditionalFormatting>
  <conditionalFormatting sqref="P4507:P4541">
    <cfRule type="cellIs" dxfId="14625" priority="14626" operator="equal">
      <formula>1</formula>
    </cfRule>
  </conditionalFormatting>
  <conditionalFormatting sqref="AF4507:AF4541">
    <cfRule type="cellIs" dxfId="14624" priority="14625" operator="equal">
      <formula>1</formula>
    </cfRule>
  </conditionalFormatting>
  <conditionalFormatting sqref="P4507:P4541">
    <cfRule type="cellIs" dxfId="14623" priority="14624" operator="equal">
      <formula>1</formula>
    </cfRule>
  </conditionalFormatting>
  <conditionalFormatting sqref="AF4507:AF4541">
    <cfRule type="cellIs" dxfId="14622" priority="14623" operator="equal">
      <formula>1</formula>
    </cfRule>
  </conditionalFormatting>
  <conditionalFormatting sqref="L4511:L4520">
    <cfRule type="cellIs" dxfId="14621" priority="14620" operator="equal">
      <formula>"Н"</formula>
    </cfRule>
    <cfRule type="cellIs" dxfId="14620" priority="14621" operator="equal">
      <formula>"П"</formula>
    </cfRule>
    <cfRule type="cellIs" dxfId="14619" priority="14622" operator="equal">
      <formula>"В"</formula>
    </cfRule>
  </conditionalFormatting>
  <conditionalFormatting sqref="AB4511:AB4520">
    <cfRule type="cellIs" dxfId="14618" priority="14617" operator="equal">
      <formula>"Н"</formula>
    </cfRule>
    <cfRule type="cellIs" dxfId="14617" priority="14618" operator="equal">
      <formula>"П"</formula>
    </cfRule>
    <cfRule type="cellIs" dxfId="14616" priority="14619" operator="equal">
      <formula>"В"</formula>
    </cfRule>
  </conditionalFormatting>
  <conditionalFormatting sqref="P4557">
    <cfRule type="containsBlanks" dxfId="14615" priority="14616">
      <formula>LEN(TRIM(P4557))=0</formula>
    </cfRule>
  </conditionalFormatting>
  <conditionalFormatting sqref="M4567:N4567">
    <cfRule type="containsBlanks" dxfId="14614" priority="14615">
      <formula>LEN(TRIM(M4567))=0</formula>
    </cfRule>
  </conditionalFormatting>
  <conditionalFormatting sqref="R4543:X4543 I4543:P4543">
    <cfRule type="containsBlanks" dxfId="14613" priority="14614">
      <formula>LEN(TRIM(I4543))=0</formula>
    </cfRule>
  </conditionalFormatting>
  <conditionalFormatting sqref="P4547:P4556">
    <cfRule type="cellIs" dxfId="14612" priority="14611" operator="equal">
      <formula>0</formula>
    </cfRule>
    <cfRule type="cellIs" dxfId="14611" priority="14612" operator="equal">
      <formula>1.5</formula>
    </cfRule>
    <cfRule type="cellIs" dxfId="14610" priority="14613" operator="equal">
      <formula>3</formula>
    </cfRule>
  </conditionalFormatting>
  <conditionalFormatting sqref="N4547:O4556 I4568 I4570 D4543 B4543">
    <cfRule type="containsBlanks" dxfId="14609" priority="14610">
      <formula>LEN(TRIM(B4543))=0</formula>
    </cfRule>
  </conditionalFormatting>
  <conditionalFormatting sqref="P4558">
    <cfRule type="containsBlanks" dxfId="14608" priority="14609">
      <formula>LEN(TRIM(P4558))=0</formula>
    </cfRule>
  </conditionalFormatting>
  <conditionalFormatting sqref="AD4547:AE4556">
    <cfRule type="containsBlanks" dxfId="14607" priority="14608">
      <formula>LEN(TRIM(AD4547))=0</formula>
    </cfRule>
  </conditionalFormatting>
  <conditionalFormatting sqref="AF4557">
    <cfRule type="containsBlanks" dxfId="14606" priority="14607">
      <formula>LEN(TRIM(AF4557))=0</formula>
    </cfRule>
  </conditionalFormatting>
  <conditionalFormatting sqref="AF4547:AF4556">
    <cfRule type="cellIs" dxfId="14605" priority="14604" operator="equal">
      <formula>0</formula>
    </cfRule>
    <cfRule type="cellIs" dxfId="14604" priority="14605" operator="equal">
      <formula>1.5</formula>
    </cfRule>
    <cfRule type="cellIs" dxfId="14603" priority="14606" operator="equal">
      <formula>3</formula>
    </cfRule>
  </conditionalFormatting>
  <conditionalFormatting sqref="W4570">
    <cfRule type="containsBlanks" dxfId="14602" priority="14603">
      <formula>LEN(TRIM(W4570))=0</formula>
    </cfRule>
  </conditionalFormatting>
  <conditionalFormatting sqref="V4570">
    <cfRule type="containsBlanks" dxfId="14601" priority="14602">
      <formula>LEN(TRIM(V4570))=0</formula>
    </cfRule>
  </conditionalFormatting>
  <conditionalFormatting sqref="AF4572">
    <cfRule type="containsBlanks" dxfId="14600" priority="14601">
      <formula>LEN(TRIM(AF4572))=0</formula>
    </cfRule>
  </conditionalFormatting>
  <conditionalFormatting sqref="AE4572">
    <cfRule type="containsBlanks" dxfId="14599" priority="14600">
      <formula>LEN(TRIM(AE4572))=0</formula>
    </cfRule>
  </conditionalFormatting>
  <conditionalFormatting sqref="D4566">
    <cfRule type="containsBlanks" dxfId="14598" priority="14599">
      <formula>LEN(TRIM(D4566))=0</formula>
    </cfRule>
  </conditionalFormatting>
  <conditionalFormatting sqref="J4568">
    <cfRule type="containsBlanks" dxfId="14597" priority="14598">
      <formula>LEN(TRIM(J4568))=0</formula>
    </cfRule>
  </conditionalFormatting>
  <conditionalFormatting sqref="U4568 AD4567:AD4568">
    <cfRule type="cellIs" dxfId="14596" priority="14597" operator="equal">
      <formula>1</formula>
    </cfRule>
  </conditionalFormatting>
  <conditionalFormatting sqref="U4567">
    <cfRule type="cellIs" dxfId="14595" priority="14596" operator="equal">
      <formula>1</formula>
    </cfRule>
  </conditionalFormatting>
  <conditionalFormatting sqref="V4567:W4569">
    <cfRule type="containsBlanks" dxfId="14594" priority="14595">
      <formula>LEN(TRIM(V4567))=0</formula>
    </cfRule>
  </conditionalFormatting>
  <conditionalFormatting sqref="AE4567:AF4571">
    <cfRule type="containsBlanks" dxfId="14593" priority="14594">
      <formula>LEN(TRIM(AE4567))=0</formula>
    </cfRule>
  </conditionalFormatting>
  <conditionalFormatting sqref="Y4543:AF4543">
    <cfRule type="containsBlanks" dxfId="14592" priority="14593">
      <formula>LEN(TRIM(Y4543))=0</formula>
    </cfRule>
  </conditionalFormatting>
  <conditionalFormatting sqref="P4557">
    <cfRule type="containsBlanks" dxfId="14591" priority="14592">
      <formula>LEN(TRIM(P4557))=0</formula>
    </cfRule>
  </conditionalFormatting>
  <conditionalFormatting sqref="M4567:N4567">
    <cfRule type="containsBlanks" dxfId="14590" priority="14591">
      <formula>LEN(TRIM(M4567))=0</formula>
    </cfRule>
  </conditionalFormatting>
  <conditionalFormatting sqref="R4543:X4543 I4543:P4543">
    <cfRule type="containsBlanks" dxfId="14589" priority="14590">
      <formula>LEN(TRIM(I4543))=0</formula>
    </cfRule>
  </conditionalFormatting>
  <conditionalFormatting sqref="P4547:P4556">
    <cfRule type="cellIs" dxfId="14588" priority="14587" operator="equal">
      <formula>0</formula>
    </cfRule>
    <cfRule type="cellIs" dxfId="14587" priority="14588" operator="equal">
      <formula>1.5</formula>
    </cfRule>
    <cfRule type="cellIs" dxfId="14586" priority="14589" operator="equal">
      <formula>3</formula>
    </cfRule>
  </conditionalFormatting>
  <conditionalFormatting sqref="N4547:O4556 I4568 I4570 D4543 B4543">
    <cfRule type="containsBlanks" dxfId="14585" priority="14586">
      <formula>LEN(TRIM(B4543))=0</formula>
    </cfRule>
  </conditionalFormatting>
  <conditionalFormatting sqref="P4558">
    <cfRule type="containsBlanks" dxfId="14584" priority="14585">
      <formula>LEN(TRIM(P4558))=0</formula>
    </cfRule>
  </conditionalFormatting>
  <conditionalFormatting sqref="AD4547:AE4556">
    <cfRule type="containsBlanks" dxfId="14583" priority="14584">
      <formula>LEN(TRIM(AD4547))=0</formula>
    </cfRule>
  </conditionalFormatting>
  <conditionalFormatting sqref="AF4557">
    <cfRule type="containsBlanks" dxfId="14582" priority="14583">
      <formula>LEN(TRIM(AF4557))=0</formula>
    </cfRule>
  </conditionalFormatting>
  <conditionalFormatting sqref="AF4547:AF4556">
    <cfRule type="cellIs" dxfId="14581" priority="14580" operator="equal">
      <formula>0</formula>
    </cfRule>
    <cfRule type="cellIs" dxfId="14580" priority="14581" operator="equal">
      <formula>1.5</formula>
    </cfRule>
    <cfRule type="cellIs" dxfId="14579" priority="14582" operator="equal">
      <formula>3</formula>
    </cfRule>
  </conditionalFormatting>
  <conditionalFormatting sqref="W4570">
    <cfRule type="containsBlanks" dxfId="14578" priority="14579">
      <formula>LEN(TRIM(W4570))=0</formula>
    </cfRule>
  </conditionalFormatting>
  <conditionalFormatting sqref="V4570">
    <cfRule type="containsBlanks" dxfId="14577" priority="14578">
      <formula>LEN(TRIM(V4570))=0</formula>
    </cfRule>
  </conditionalFormatting>
  <conditionalFormatting sqref="AF4572">
    <cfRule type="containsBlanks" dxfId="14576" priority="14577">
      <formula>LEN(TRIM(AF4572))=0</formula>
    </cfRule>
  </conditionalFormatting>
  <conditionalFormatting sqref="AE4572">
    <cfRule type="containsBlanks" dxfId="14575" priority="14576">
      <formula>LEN(TRIM(AE4572))=0</formula>
    </cfRule>
  </conditionalFormatting>
  <conditionalFormatting sqref="D4566">
    <cfRule type="containsBlanks" dxfId="14574" priority="14575">
      <formula>LEN(TRIM(D4566))=0</formula>
    </cfRule>
  </conditionalFormatting>
  <conditionalFormatting sqref="J4568">
    <cfRule type="containsBlanks" dxfId="14573" priority="14574">
      <formula>LEN(TRIM(J4568))=0</formula>
    </cfRule>
  </conditionalFormatting>
  <conditionalFormatting sqref="U4568 AD4567:AD4568">
    <cfRule type="cellIs" dxfId="14572" priority="14573" operator="equal">
      <formula>1</formula>
    </cfRule>
  </conditionalFormatting>
  <conditionalFormatting sqref="U4567">
    <cfRule type="cellIs" dxfId="14571" priority="14572" operator="equal">
      <formula>1</formula>
    </cfRule>
  </conditionalFormatting>
  <conditionalFormatting sqref="V4567:W4569">
    <cfRule type="containsBlanks" dxfId="14570" priority="14571">
      <formula>LEN(TRIM(V4567))=0</formula>
    </cfRule>
  </conditionalFormatting>
  <conditionalFormatting sqref="AE4567:AF4571">
    <cfRule type="containsBlanks" dxfId="14569" priority="14570">
      <formula>LEN(TRIM(AE4567))=0</formula>
    </cfRule>
  </conditionalFormatting>
  <conditionalFormatting sqref="Y4543:AF4543">
    <cfRule type="containsBlanks" dxfId="14568" priority="14569">
      <formula>LEN(TRIM(Y4543))=0</formula>
    </cfRule>
  </conditionalFormatting>
  <conditionalFormatting sqref="P4557">
    <cfRule type="containsBlanks" dxfId="14567" priority="14568">
      <formula>LEN(TRIM(P4557))=0</formula>
    </cfRule>
  </conditionalFormatting>
  <conditionalFormatting sqref="M4567:N4567">
    <cfRule type="containsBlanks" dxfId="14566" priority="14567">
      <formula>LEN(TRIM(M4567))=0</formula>
    </cfRule>
  </conditionalFormatting>
  <conditionalFormatting sqref="R4543:X4543 I4543:P4543">
    <cfRule type="containsBlanks" dxfId="14565" priority="14566">
      <formula>LEN(TRIM(I4543))=0</formula>
    </cfRule>
  </conditionalFormatting>
  <conditionalFormatting sqref="P4547:P4556">
    <cfRule type="cellIs" dxfId="14564" priority="14563" operator="equal">
      <formula>0</formula>
    </cfRule>
    <cfRule type="cellIs" dxfId="14563" priority="14564" operator="equal">
      <formula>1.5</formula>
    </cfRule>
    <cfRule type="cellIs" dxfId="14562" priority="14565" operator="equal">
      <formula>3</formula>
    </cfRule>
  </conditionalFormatting>
  <conditionalFormatting sqref="N4547:O4556 I4568 I4570 D4543 B4543">
    <cfRule type="containsBlanks" dxfId="14561" priority="14562">
      <formula>LEN(TRIM(B4543))=0</formula>
    </cfRule>
  </conditionalFormatting>
  <conditionalFormatting sqref="P4558">
    <cfRule type="containsBlanks" dxfId="14560" priority="14561">
      <formula>LEN(TRIM(P4558))=0</formula>
    </cfRule>
  </conditionalFormatting>
  <conditionalFormatting sqref="AD4547:AE4556">
    <cfRule type="containsBlanks" dxfId="14559" priority="14560">
      <formula>LEN(TRIM(AD4547))=0</formula>
    </cfRule>
  </conditionalFormatting>
  <conditionalFormatting sqref="AF4557">
    <cfRule type="containsBlanks" dxfId="14558" priority="14559">
      <formula>LEN(TRIM(AF4557))=0</formula>
    </cfRule>
  </conditionalFormatting>
  <conditionalFormatting sqref="AF4547:AF4556">
    <cfRule type="cellIs" dxfId="14557" priority="14556" operator="equal">
      <formula>0</formula>
    </cfRule>
    <cfRule type="cellIs" dxfId="14556" priority="14557" operator="equal">
      <formula>1.5</formula>
    </cfRule>
    <cfRule type="cellIs" dxfId="14555" priority="14558" operator="equal">
      <formula>3</formula>
    </cfRule>
  </conditionalFormatting>
  <conditionalFormatting sqref="W4570">
    <cfRule type="containsBlanks" dxfId="14554" priority="14555">
      <formula>LEN(TRIM(W4570))=0</formula>
    </cfRule>
  </conditionalFormatting>
  <conditionalFormatting sqref="V4570">
    <cfRule type="containsBlanks" dxfId="14553" priority="14554">
      <formula>LEN(TRIM(V4570))=0</formula>
    </cfRule>
  </conditionalFormatting>
  <conditionalFormatting sqref="AF4572">
    <cfRule type="containsBlanks" dxfId="14552" priority="14553">
      <formula>LEN(TRIM(AF4572))=0</formula>
    </cfRule>
  </conditionalFormatting>
  <conditionalFormatting sqref="AE4572">
    <cfRule type="containsBlanks" dxfId="14551" priority="14552">
      <formula>LEN(TRIM(AE4572))=0</formula>
    </cfRule>
  </conditionalFormatting>
  <conditionalFormatting sqref="D4566">
    <cfRule type="containsBlanks" dxfId="14550" priority="14551">
      <formula>LEN(TRIM(D4566))=0</formula>
    </cfRule>
  </conditionalFormatting>
  <conditionalFormatting sqref="J4568">
    <cfRule type="containsBlanks" dxfId="14549" priority="14550">
      <formula>LEN(TRIM(J4568))=0</formula>
    </cfRule>
  </conditionalFormatting>
  <conditionalFormatting sqref="U4568 AD4567:AD4568">
    <cfRule type="cellIs" dxfId="14548" priority="14549" operator="equal">
      <formula>1</formula>
    </cfRule>
  </conditionalFormatting>
  <conditionalFormatting sqref="U4567">
    <cfRule type="cellIs" dxfId="14547" priority="14548" operator="equal">
      <formula>1</formula>
    </cfRule>
  </conditionalFormatting>
  <conditionalFormatting sqref="V4567:W4569">
    <cfRule type="containsBlanks" dxfId="14546" priority="14547">
      <formula>LEN(TRIM(V4567))=0</formula>
    </cfRule>
  </conditionalFormatting>
  <conditionalFormatting sqref="AE4567:AF4571">
    <cfRule type="containsBlanks" dxfId="14545" priority="14546">
      <formula>LEN(TRIM(AE4567))=0</formula>
    </cfRule>
  </conditionalFormatting>
  <conditionalFormatting sqref="Y4543:AF4543">
    <cfRule type="containsBlanks" dxfId="14544" priority="14545">
      <formula>LEN(TRIM(Y4543))=0</formula>
    </cfRule>
  </conditionalFormatting>
  <conditionalFormatting sqref="U4572:W4572">
    <cfRule type="containsBlanks" dxfId="14543" priority="14544">
      <formula>LEN(TRIM(U4572))=0</formula>
    </cfRule>
  </conditionalFormatting>
  <conditionalFormatting sqref="U4573:W4573">
    <cfRule type="containsBlanks" dxfId="14542" priority="14543">
      <formula>LEN(TRIM(U4573))=0</formula>
    </cfRule>
  </conditionalFormatting>
  <conditionalFormatting sqref="P4543:P4577">
    <cfRule type="cellIs" dxfId="14541" priority="14542" operator="equal">
      <formula>1</formula>
    </cfRule>
  </conditionalFormatting>
  <conditionalFormatting sqref="AF4543:AF4577">
    <cfRule type="cellIs" dxfId="14540" priority="14541" operator="equal">
      <formula>1</formula>
    </cfRule>
  </conditionalFormatting>
  <conditionalFormatting sqref="P4543:P4577">
    <cfRule type="cellIs" dxfId="14539" priority="14540" operator="equal">
      <formula>1</formula>
    </cfRule>
  </conditionalFormatting>
  <conditionalFormatting sqref="AF4543:AF4577">
    <cfRule type="cellIs" dxfId="14538" priority="14539" operator="equal">
      <formula>1</formula>
    </cfRule>
  </conditionalFormatting>
  <conditionalFormatting sqref="L4547:L4556">
    <cfRule type="cellIs" dxfId="14537" priority="14536" operator="equal">
      <formula>"Н"</formula>
    </cfRule>
    <cfRule type="cellIs" dxfId="14536" priority="14537" operator="equal">
      <formula>"П"</formula>
    </cfRule>
    <cfRule type="cellIs" dxfId="14535" priority="14538" operator="equal">
      <formula>"В"</formula>
    </cfRule>
  </conditionalFormatting>
  <conditionalFormatting sqref="AB4547:AB4556">
    <cfRule type="cellIs" dxfId="14534" priority="14533" operator="equal">
      <formula>"Н"</formula>
    </cfRule>
    <cfRule type="cellIs" dxfId="14533" priority="14534" operator="equal">
      <formula>"П"</formula>
    </cfRule>
    <cfRule type="cellIs" dxfId="14532" priority="14535" operator="equal">
      <formula>"В"</formula>
    </cfRule>
  </conditionalFormatting>
  <conditionalFormatting sqref="P4593">
    <cfRule type="containsBlanks" dxfId="14531" priority="14532">
      <formula>LEN(TRIM(P4593))=0</formula>
    </cfRule>
  </conditionalFormatting>
  <conditionalFormatting sqref="M4603:N4603">
    <cfRule type="containsBlanks" dxfId="14530" priority="14531">
      <formula>LEN(TRIM(M4603))=0</formula>
    </cfRule>
  </conditionalFormatting>
  <conditionalFormatting sqref="R4579:X4579 I4579:P4579">
    <cfRule type="containsBlanks" dxfId="14529" priority="14530">
      <formula>LEN(TRIM(I4579))=0</formula>
    </cfRule>
  </conditionalFormatting>
  <conditionalFormatting sqref="P4583:P4592">
    <cfRule type="cellIs" dxfId="14528" priority="14527" operator="equal">
      <formula>0</formula>
    </cfRule>
    <cfRule type="cellIs" dxfId="14527" priority="14528" operator="equal">
      <formula>1.5</formula>
    </cfRule>
    <cfRule type="cellIs" dxfId="14526" priority="14529" operator="equal">
      <formula>3</formula>
    </cfRule>
  </conditionalFormatting>
  <conditionalFormatting sqref="N4583:O4592 I4604 I4606 D4579 B4579">
    <cfRule type="containsBlanks" dxfId="14525" priority="14526">
      <formula>LEN(TRIM(B4579))=0</formula>
    </cfRule>
  </conditionalFormatting>
  <conditionalFormatting sqref="P4594">
    <cfRule type="containsBlanks" dxfId="14524" priority="14525">
      <formula>LEN(TRIM(P4594))=0</formula>
    </cfRule>
  </conditionalFormatting>
  <conditionalFormatting sqref="AD4583:AE4592">
    <cfRule type="containsBlanks" dxfId="14523" priority="14524">
      <formula>LEN(TRIM(AD4583))=0</formula>
    </cfRule>
  </conditionalFormatting>
  <conditionalFormatting sqref="AF4593">
    <cfRule type="containsBlanks" dxfId="14522" priority="14523">
      <formula>LEN(TRIM(AF4593))=0</formula>
    </cfRule>
  </conditionalFormatting>
  <conditionalFormatting sqref="AF4583:AF4592">
    <cfRule type="cellIs" dxfId="14521" priority="14520" operator="equal">
      <formula>0</formula>
    </cfRule>
    <cfRule type="cellIs" dxfId="14520" priority="14521" operator="equal">
      <formula>1.5</formula>
    </cfRule>
    <cfRule type="cellIs" dxfId="14519" priority="14522" operator="equal">
      <formula>3</formula>
    </cfRule>
  </conditionalFormatting>
  <conditionalFormatting sqref="W4606">
    <cfRule type="containsBlanks" dxfId="14518" priority="14519">
      <formula>LEN(TRIM(W4606))=0</formula>
    </cfRule>
  </conditionalFormatting>
  <conditionalFormatting sqref="V4606">
    <cfRule type="containsBlanks" dxfId="14517" priority="14518">
      <formula>LEN(TRIM(V4606))=0</formula>
    </cfRule>
  </conditionalFormatting>
  <conditionalFormatting sqref="AF4608">
    <cfRule type="containsBlanks" dxfId="14516" priority="14517">
      <formula>LEN(TRIM(AF4608))=0</formula>
    </cfRule>
  </conditionalFormatting>
  <conditionalFormatting sqref="AE4608">
    <cfRule type="containsBlanks" dxfId="14515" priority="14516">
      <formula>LEN(TRIM(AE4608))=0</formula>
    </cfRule>
  </conditionalFormatting>
  <conditionalFormatting sqref="D4602">
    <cfRule type="containsBlanks" dxfId="14514" priority="14515">
      <formula>LEN(TRIM(D4602))=0</formula>
    </cfRule>
  </conditionalFormatting>
  <conditionalFormatting sqref="J4604">
    <cfRule type="containsBlanks" dxfId="14513" priority="14514">
      <formula>LEN(TRIM(J4604))=0</formula>
    </cfRule>
  </conditionalFormatting>
  <conditionalFormatting sqref="U4604 AD4603:AD4604">
    <cfRule type="cellIs" dxfId="14512" priority="14513" operator="equal">
      <formula>1</formula>
    </cfRule>
  </conditionalFormatting>
  <conditionalFormatting sqref="U4603">
    <cfRule type="cellIs" dxfId="14511" priority="14512" operator="equal">
      <formula>1</formula>
    </cfRule>
  </conditionalFormatting>
  <conditionalFormatting sqref="V4603:W4605">
    <cfRule type="containsBlanks" dxfId="14510" priority="14511">
      <formula>LEN(TRIM(V4603))=0</formula>
    </cfRule>
  </conditionalFormatting>
  <conditionalFormatting sqref="AE4603:AF4607">
    <cfRule type="containsBlanks" dxfId="14509" priority="14510">
      <formula>LEN(TRIM(AE4603))=0</formula>
    </cfRule>
  </conditionalFormatting>
  <conditionalFormatting sqref="Y4579:AF4579">
    <cfRule type="containsBlanks" dxfId="14508" priority="14509">
      <formula>LEN(TRIM(Y4579))=0</formula>
    </cfRule>
  </conditionalFormatting>
  <conditionalFormatting sqref="P4593">
    <cfRule type="containsBlanks" dxfId="14507" priority="14508">
      <formula>LEN(TRIM(P4593))=0</formula>
    </cfRule>
  </conditionalFormatting>
  <conditionalFormatting sqref="M4603:N4603">
    <cfRule type="containsBlanks" dxfId="14506" priority="14507">
      <formula>LEN(TRIM(M4603))=0</formula>
    </cfRule>
  </conditionalFormatting>
  <conditionalFormatting sqref="R4579:X4579 I4579:P4579">
    <cfRule type="containsBlanks" dxfId="14505" priority="14506">
      <formula>LEN(TRIM(I4579))=0</formula>
    </cfRule>
  </conditionalFormatting>
  <conditionalFormatting sqref="P4583:P4592">
    <cfRule type="cellIs" dxfId="14504" priority="14503" operator="equal">
      <formula>0</formula>
    </cfRule>
    <cfRule type="cellIs" dxfId="14503" priority="14504" operator="equal">
      <formula>1.5</formula>
    </cfRule>
    <cfRule type="cellIs" dxfId="14502" priority="14505" operator="equal">
      <formula>3</formula>
    </cfRule>
  </conditionalFormatting>
  <conditionalFormatting sqref="N4583:O4592 I4604 I4606 D4579 B4579">
    <cfRule type="containsBlanks" dxfId="14501" priority="14502">
      <formula>LEN(TRIM(B4579))=0</formula>
    </cfRule>
  </conditionalFormatting>
  <conditionalFormatting sqref="P4594">
    <cfRule type="containsBlanks" dxfId="14500" priority="14501">
      <formula>LEN(TRIM(P4594))=0</formula>
    </cfRule>
  </conditionalFormatting>
  <conditionalFormatting sqref="AD4583:AE4592">
    <cfRule type="containsBlanks" dxfId="14499" priority="14500">
      <formula>LEN(TRIM(AD4583))=0</formula>
    </cfRule>
  </conditionalFormatting>
  <conditionalFormatting sqref="AF4593">
    <cfRule type="containsBlanks" dxfId="14498" priority="14499">
      <formula>LEN(TRIM(AF4593))=0</formula>
    </cfRule>
  </conditionalFormatting>
  <conditionalFormatting sqref="AF4583:AF4592">
    <cfRule type="cellIs" dxfId="14497" priority="14496" operator="equal">
      <formula>0</formula>
    </cfRule>
    <cfRule type="cellIs" dxfId="14496" priority="14497" operator="equal">
      <formula>1.5</formula>
    </cfRule>
    <cfRule type="cellIs" dxfId="14495" priority="14498" operator="equal">
      <formula>3</formula>
    </cfRule>
  </conditionalFormatting>
  <conditionalFormatting sqref="W4606">
    <cfRule type="containsBlanks" dxfId="14494" priority="14495">
      <formula>LEN(TRIM(W4606))=0</formula>
    </cfRule>
  </conditionalFormatting>
  <conditionalFormatting sqref="V4606">
    <cfRule type="containsBlanks" dxfId="14493" priority="14494">
      <formula>LEN(TRIM(V4606))=0</formula>
    </cfRule>
  </conditionalFormatting>
  <conditionalFormatting sqref="AF4608">
    <cfRule type="containsBlanks" dxfId="14492" priority="14493">
      <formula>LEN(TRIM(AF4608))=0</formula>
    </cfRule>
  </conditionalFormatting>
  <conditionalFormatting sqref="AE4608">
    <cfRule type="containsBlanks" dxfId="14491" priority="14492">
      <formula>LEN(TRIM(AE4608))=0</formula>
    </cfRule>
  </conditionalFormatting>
  <conditionalFormatting sqref="D4602">
    <cfRule type="containsBlanks" dxfId="14490" priority="14491">
      <formula>LEN(TRIM(D4602))=0</formula>
    </cfRule>
  </conditionalFormatting>
  <conditionalFormatting sqref="J4604">
    <cfRule type="containsBlanks" dxfId="14489" priority="14490">
      <formula>LEN(TRIM(J4604))=0</formula>
    </cfRule>
  </conditionalFormatting>
  <conditionalFormatting sqref="U4604 AD4603:AD4604">
    <cfRule type="cellIs" dxfId="14488" priority="14489" operator="equal">
      <formula>1</formula>
    </cfRule>
  </conditionalFormatting>
  <conditionalFormatting sqref="U4603">
    <cfRule type="cellIs" dxfId="14487" priority="14488" operator="equal">
      <formula>1</formula>
    </cfRule>
  </conditionalFormatting>
  <conditionalFormatting sqref="V4603:W4605">
    <cfRule type="containsBlanks" dxfId="14486" priority="14487">
      <formula>LEN(TRIM(V4603))=0</formula>
    </cfRule>
  </conditionalFormatting>
  <conditionalFormatting sqref="AE4603:AF4607">
    <cfRule type="containsBlanks" dxfId="14485" priority="14486">
      <formula>LEN(TRIM(AE4603))=0</formula>
    </cfRule>
  </conditionalFormatting>
  <conditionalFormatting sqref="Y4579:AF4579">
    <cfRule type="containsBlanks" dxfId="14484" priority="14485">
      <formula>LEN(TRIM(Y4579))=0</formula>
    </cfRule>
  </conditionalFormatting>
  <conditionalFormatting sqref="P4593">
    <cfRule type="containsBlanks" dxfId="14483" priority="14484">
      <formula>LEN(TRIM(P4593))=0</formula>
    </cfRule>
  </conditionalFormatting>
  <conditionalFormatting sqref="M4603:N4603">
    <cfRule type="containsBlanks" dxfId="14482" priority="14483">
      <formula>LEN(TRIM(M4603))=0</formula>
    </cfRule>
  </conditionalFormatting>
  <conditionalFormatting sqref="R4579:X4579 I4579:P4579">
    <cfRule type="containsBlanks" dxfId="14481" priority="14482">
      <formula>LEN(TRIM(I4579))=0</formula>
    </cfRule>
  </conditionalFormatting>
  <conditionalFormatting sqref="P4583:P4592">
    <cfRule type="cellIs" dxfId="14480" priority="14479" operator="equal">
      <formula>0</formula>
    </cfRule>
    <cfRule type="cellIs" dxfId="14479" priority="14480" operator="equal">
      <formula>1.5</formula>
    </cfRule>
    <cfRule type="cellIs" dxfId="14478" priority="14481" operator="equal">
      <formula>3</formula>
    </cfRule>
  </conditionalFormatting>
  <conditionalFormatting sqref="N4583:O4592 I4604 I4606 D4579 B4579">
    <cfRule type="containsBlanks" dxfId="14477" priority="14478">
      <formula>LEN(TRIM(B4579))=0</formula>
    </cfRule>
  </conditionalFormatting>
  <conditionalFormatting sqref="P4594">
    <cfRule type="containsBlanks" dxfId="14476" priority="14477">
      <formula>LEN(TRIM(P4594))=0</formula>
    </cfRule>
  </conditionalFormatting>
  <conditionalFormatting sqref="AD4583:AE4592">
    <cfRule type="containsBlanks" dxfId="14475" priority="14476">
      <formula>LEN(TRIM(AD4583))=0</formula>
    </cfRule>
  </conditionalFormatting>
  <conditionalFormatting sqref="AF4593">
    <cfRule type="containsBlanks" dxfId="14474" priority="14475">
      <formula>LEN(TRIM(AF4593))=0</formula>
    </cfRule>
  </conditionalFormatting>
  <conditionalFormatting sqref="AF4583:AF4592">
    <cfRule type="cellIs" dxfId="14473" priority="14472" operator="equal">
      <formula>0</formula>
    </cfRule>
    <cfRule type="cellIs" dxfId="14472" priority="14473" operator="equal">
      <formula>1.5</formula>
    </cfRule>
    <cfRule type="cellIs" dxfId="14471" priority="14474" operator="equal">
      <formula>3</formula>
    </cfRule>
  </conditionalFormatting>
  <conditionalFormatting sqref="W4606">
    <cfRule type="containsBlanks" dxfId="14470" priority="14471">
      <formula>LEN(TRIM(W4606))=0</formula>
    </cfRule>
  </conditionalFormatting>
  <conditionalFormatting sqref="V4606">
    <cfRule type="containsBlanks" dxfId="14469" priority="14470">
      <formula>LEN(TRIM(V4606))=0</formula>
    </cfRule>
  </conditionalFormatting>
  <conditionalFormatting sqref="AF4608">
    <cfRule type="containsBlanks" dxfId="14468" priority="14469">
      <formula>LEN(TRIM(AF4608))=0</formula>
    </cfRule>
  </conditionalFormatting>
  <conditionalFormatting sqref="AE4608">
    <cfRule type="containsBlanks" dxfId="14467" priority="14468">
      <formula>LEN(TRIM(AE4608))=0</formula>
    </cfRule>
  </conditionalFormatting>
  <conditionalFormatting sqref="D4602">
    <cfRule type="containsBlanks" dxfId="14466" priority="14467">
      <formula>LEN(TRIM(D4602))=0</formula>
    </cfRule>
  </conditionalFormatting>
  <conditionalFormatting sqref="J4604">
    <cfRule type="containsBlanks" dxfId="14465" priority="14466">
      <formula>LEN(TRIM(J4604))=0</formula>
    </cfRule>
  </conditionalFormatting>
  <conditionalFormatting sqref="U4604 AD4603:AD4604">
    <cfRule type="cellIs" dxfId="14464" priority="14465" operator="equal">
      <formula>1</formula>
    </cfRule>
  </conditionalFormatting>
  <conditionalFormatting sqref="U4603">
    <cfRule type="cellIs" dxfId="14463" priority="14464" operator="equal">
      <formula>1</formula>
    </cfRule>
  </conditionalFormatting>
  <conditionalFormatting sqref="V4603:W4605">
    <cfRule type="containsBlanks" dxfId="14462" priority="14463">
      <formula>LEN(TRIM(V4603))=0</formula>
    </cfRule>
  </conditionalFormatting>
  <conditionalFormatting sqref="AE4603:AF4607">
    <cfRule type="containsBlanks" dxfId="14461" priority="14462">
      <formula>LEN(TRIM(AE4603))=0</formula>
    </cfRule>
  </conditionalFormatting>
  <conditionalFormatting sqref="Y4579:AF4579">
    <cfRule type="containsBlanks" dxfId="14460" priority="14461">
      <formula>LEN(TRIM(Y4579))=0</formula>
    </cfRule>
  </conditionalFormatting>
  <conditionalFormatting sqref="U4608:W4608">
    <cfRule type="containsBlanks" dxfId="14459" priority="14460">
      <formula>LEN(TRIM(U4608))=0</formula>
    </cfRule>
  </conditionalFormatting>
  <conditionalFormatting sqref="U4609:W4609">
    <cfRule type="containsBlanks" dxfId="14458" priority="14459">
      <formula>LEN(TRIM(U4609))=0</formula>
    </cfRule>
  </conditionalFormatting>
  <conditionalFormatting sqref="P4579:P4613">
    <cfRule type="cellIs" dxfId="14457" priority="14458" operator="equal">
      <formula>1</formula>
    </cfRule>
  </conditionalFormatting>
  <conditionalFormatting sqref="AF4579:AF4613">
    <cfRule type="cellIs" dxfId="14456" priority="14457" operator="equal">
      <formula>1</formula>
    </cfRule>
  </conditionalFormatting>
  <conditionalFormatting sqref="P4579:P4613">
    <cfRule type="cellIs" dxfId="14455" priority="14456" operator="equal">
      <formula>1</formula>
    </cfRule>
  </conditionalFormatting>
  <conditionalFormatting sqref="AF4579:AF4613">
    <cfRule type="cellIs" dxfId="14454" priority="14455" operator="equal">
      <formula>1</formula>
    </cfRule>
  </conditionalFormatting>
  <conditionalFormatting sqref="L4583:L4592">
    <cfRule type="cellIs" dxfId="14453" priority="14452" operator="equal">
      <formula>"Н"</formula>
    </cfRule>
    <cfRule type="cellIs" dxfId="14452" priority="14453" operator="equal">
      <formula>"П"</formula>
    </cfRule>
    <cfRule type="cellIs" dxfId="14451" priority="14454" operator="equal">
      <formula>"В"</formula>
    </cfRule>
  </conditionalFormatting>
  <conditionalFormatting sqref="AB4583:AB4592">
    <cfRule type="cellIs" dxfId="14450" priority="14449" operator="equal">
      <formula>"Н"</formula>
    </cfRule>
    <cfRule type="cellIs" dxfId="14449" priority="14450" operator="equal">
      <formula>"П"</formula>
    </cfRule>
    <cfRule type="cellIs" dxfId="14448" priority="14451" operator="equal">
      <formula>"В"</formula>
    </cfRule>
  </conditionalFormatting>
  <conditionalFormatting sqref="P4629">
    <cfRule type="containsBlanks" dxfId="14447" priority="14448">
      <formula>LEN(TRIM(P4629))=0</formula>
    </cfRule>
  </conditionalFormatting>
  <conditionalFormatting sqref="M4639:N4639">
    <cfRule type="containsBlanks" dxfId="14446" priority="14447">
      <formula>LEN(TRIM(M4639))=0</formula>
    </cfRule>
  </conditionalFormatting>
  <conditionalFormatting sqref="R4615:X4615 I4615:P4615">
    <cfRule type="containsBlanks" dxfId="14445" priority="14446">
      <formula>LEN(TRIM(I4615))=0</formula>
    </cfRule>
  </conditionalFormatting>
  <conditionalFormatting sqref="P4619:P4628">
    <cfRule type="cellIs" dxfId="14444" priority="14443" operator="equal">
      <formula>0</formula>
    </cfRule>
    <cfRule type="cellIs" dxfId="14443" priority="14444" operator="equal">
      <formula>1.5</formula>
    </cfRule>
    <cfRule type="cellIs" dxfId="14442" priority="14445" operator="equal">
      <formula>3</formula>
    </cfRule>
  </conditionalFormatting>
  <conditionalFormatting sqref="N4619:O4628 I4640 I4642 D4615 B4615">
    <cfRule type="containsBlanks" dxfId="14441" priority="14442">
      <formula>LEN(TRIM(B4615))=0</formula>
    </cfRule>
  </conditionalFormatting>
  <conditionalFormatting sqref="P4630">
    <cfRule type="containsBlanks" dxfId="14440" priority="14441">
      <formula>LEN(TRIM(P4630))=0</formula>
    </cfRule>
  </conditionalFormatting>
  <conditionalFormatting sqref="AD4619:AE4628">
    <cfRule type="containsBlanks" dxfId="14439" priority="14440">
      <formula>LEN(TRIM(AD4619))=0</formula>
    </cfRule>
  </conditionalFormatting>
  <conditionalFormatting sqref="AF4629">
    <cfRule type="containsBlanks" dxfId="14438" priority="14439">
      <formula>LEN(TRIM(AF4629))=0</formula>
    </cfRule>
  </conditionalFormatting>
  <conditionalFormatting sqref="AF4619:AF4628">
    <cfRule type="cellIs" dxfId="14437" priority="14436" operator="equal">
      <formula>0</formula>
    </cfRule>
    <cfRule type="cellIs" dxfId="14436" priority="14437" operator="equal">
      <formula>1.5</formula>
    </cfRule>
    <cfRule type="cellIs" dxfId="14435" priority="14438" operator="equal">
      <formula>3</formula>
    </cfRule>
  </conditionalFormatting>
  <conditionalFormatting sqref="W4642">
    <cfRule type="containsBlanks" dxfId="14434" priority="14435">
      <formula>LEN(TRIM(W4642))=0</formula>
    </cfRule>
  </conditionalFormatting>
  <conditionalFormatting sqref="V4642">
    <cfRule type="containsBlanks" dxfId="14433" priority="14434">
      <formula>LEN(TRIM(V4642))=0</formula>
    </cfRule>
  </conditionalFormatting>
  <conditionalFormatting sqref="AF4644">
    <cfRule type="containsBlanks" dxfId="14432" priority="14433">
      <formula>LEN(TRIM(AF4644))=0</formula>
    </cfRule>
  </conditionalFormatting>
  <conditionalFormatting sqref="AE4644">
    <cfRule type="containsBlanks" dxfId="14431" priority="14432">
      <formula>LEN(TRIM(AE4644))=0</formula>
    </cfRule>
  </conditionalFormatting>
  <conditionalFormatting sqref="D4638">
    <cfRule type="containsBlanks" dxfId="14430" priority="14431">
      <formula>LEN(TRIM(D4638))=0</formula>
    </cfRule>
  </conditionalFormatting>
  <conditionalFormatting sqref="J4640">
    <cfRule type="containsBlanks" dxfId="14429" priority="14430">
      <formula>LEN(TRIM(J4640))=0</formula>
    </cfRule>
  </conditionalFormatting>
  <conditionalFormatting sqref="U4640 AD4639:AD4640">
    <cfRule type="cellIs" dxfId="14428" priority="14429" operator="equal">
      <formula>1</formula>
    </cfRule>
  </conditionalFormatting>
  <conditionalFormatting sqref="U4639">
    <cfRule type="cellIs" dxfId="14427" priority="14428" operator="equal">
      <formula>1</formula>
    </cfRule>
  </conditionalFormatting>
  <conditionalFormatting sqref="V4639:W4641">
    <cfRule type="containsBlanks" dxfId="14426" priority="14427">
      <formula>LEN(TRIM(V4639))=0</formula>
    </cfRule>
  </conditionalFormatting>
  <conditionalFormatting sqref="AE4639:AF4643">
    <cfRule type="containsBlanks" dxfId="14425" priority="14426">
      <formula>LEN(TRIM(AE4639))=0</formula>
    </cfRule>
  </conditionalFormatting>
  <conditionalFormatting sqref="Y4615:AF4615">
    <cfRule type="containsBlanks" dxfId="14424" priority="14425">
      <formula>LEN(TRIM(Y4615))=0</formula>
    </cfRule>
  </conditionalFormatting>
  <conditionalFormatting sqref="P4629">
    <cfRule type="containsBlanks" dxfId="14423" priority="14424">
      <formula>LEN(TRIM(P4629))=0</formula>
    </cfRule>
  </conditionalFormatting>
  <conditionalFormatting sqref="M4639:N4639">
    <cfRule type="containsBlanks" dxfId="14422" priority="14423">
      <formula>LEN(TRIM(M4639))=0</formula>
    </cfRule>
  </conditionalFormatting>
  <conditionalFormatting sqref="R4615:X4615 I4615:P4615">
    <cfRule type="containsBlanks" dxfId="14421" priority="14422">
      <formula>LEN(TRIM(I4615))=0</formula>
    </cfRule>
  </conditionalFormatting>
  <conditionalFormatting sqref="P4619:P4628">
    <cfRule type="cellIs" dxfId="14420" priority="14419" operator="equal">
      <formula>0</formula>
    </cfRule>
    <cfRule type="cellIs" dxfId="14419" priority="14420" operator="equal">
      <formula>1.5</formula>
    </cfRule>
    <cfRule type="cellIs" dxfId="14418" priority="14421" operator="equal">
      <formula>3</formula>
    </cfRule>
  </conditionalFormatting>
  <conditionalFormatting sqref="N4619:O4628 I4640 I4642 D4615 B4615">
    <cfRule type="containsBlanks" dxfId="14417" priority="14418">
      <formula>LEN(TRIM(B4615))=0</formula>
    </cfRule>
  </conditionalFormatting>
  <conditionalFormatting sqref="P4630">
    <cfRule type="containsBlanks" dxfId="14416" priority="14417">
      <formula>LEN(TRIM(P4630))=0</formula>
    </cfRule>
  </conditionalFormatting>
  <conditionalFormatting sqref="AD4619:AE4628">
    <cfRule type="containsBlanks" dxfId="14415" priority="14416">
      <formula>LEN(TRIM(AD4619))=0</formula>
    </cfRule>
  </conditionalFormatting>
  <conditionalFormatting sqref="AF4629">
    <cfRule type="containsBlanks" dxfId="14414" priority="14415">
      <formula>LEN(TRIM(AF4629))=0</formula>
    </cfRule>
  </conditionalFormatting>
  <conditionalFormatting sqref="AF4619:AF4628">
    <cfRule type="cellIs" dxfId="14413" priority="14412" operator="equal">
      <formula>0</formula>
    </cfRule>
    <cfRule type="cellIs" dxfId="14412" priority="14413" operator="equal">
      <formula>1.5</formula>
    </cfRule>
    <cfRule type="cellIs" dxfId="14411" priority="14414" operator="equal">
      <formula>3</formula>
    </cfRule>
  </conditionalFormatting>
  <conditionalFormatting sqref="W4642">
    <cfRule type="containsBlanks" dxfId="14410" priority="14411">
      <formula>LEN(TRIM(W4642))=0</formula>
    </cfRule>
  </conditionalFormatting>
  <conditionalFormatting sqref="V4642">
    <cfRule type="containsBlanks" dxfId="14409" priority="14410">
      <formula>LEN(TRIM(V4642))=0</formula>
    </cfRule>
  </conditionalFormatting>
  <conditionalFormatting sqref="AF4644">
    <cfRule type="containsBlanks" dxfId="14408" priority="14409">
      <formula>LEN(TRIM(AF4644))=0</formula>
    </cfRule>
  </conditionalFormatting>
  <conditionalFormatting sqref="AE4644">
    <cfRule type="containsBlanks" dxfId="14407" priority="14408">
      <formula>LEN(TRIM(AE4644))=0</formula>
    </cfRule>
  </conditionalFormatting>
  <conditionalFormatting sqref="D4638">
    <cfRule type="containsBlanks" dxfId="14406" priority="14407">
      <formula>LEN(TRIM(D4638))=0</formula>
    </cfRule>
  </conditionalFormatting>
  <conditionalFormatting sqref="J4640">
    <cfRule type="containsBlanks" dxfId="14405" priority="14406">
      <formula>LEN(TRIM(J4640))=0</formula>
    </cfRule>
  </conditionalFormatting>
  <conditionalFormatting sqref="U4640 AD4639:AD4640">
    <cfRule type="cellIs" dxfId="14404" priority="14405" operator="equal">
      <formula>1</formula>
    </cfRule>
  </conditionalFormatting>
  <conditionalFormatting sqref="U4639">
    <cfRule type="cellIs" dxfId="14403" priority="14404" operator="equal">
      <formula>1</formula>
    </cfRule>
  </conditionalFormatting>
  <conditionalFormatting sqref="V4639:W4641">
    <cfRule type="containsBlanks" dxfId="14402" priority="14403">
      <formula>LEN(TRIM(V4639))=0</formula>
    </cfRule>
  </conditionalFormatting>
  <conditionalFormatting sqref="AE4639:AF4643">
    <cfRule type="containsBlanks" dxfId="14401" priority="14402">
      <formula>LEN(TRIM(AE4639))=0</formula>
    </cfRule>
  </conditionalFormatting>
  <conditionalFormatting sqref="Y4615:AF4615">
    <cfRule type="containsBlanks" dxfId="14400" priority="14401">
      <formula>LEN(TRIM(Y4615))=0</formula>
    </cfRule>
  </conditionalFormatting>
  <conditionalFormatting sqref="P4629">
    <cfRule type="containsBlanks" dxfId="14399" priority="14400">
      <formula>LEN(TRIM(P4629))=0</formula>
    </cfRule>
  </conditionalFormatting>
  <conditionalFormatting sqref="M4639:N4639">
    <cfRule type="containsBlanks" dxfId="14398" priority="14399">
      <formula>LEN(TRIM(M4639))=0</formula>
    </cfRule>
  </conditionalFormatting>
  <conditionalFormatting sqref="R4615:X4615 I4615:P4615">
    <cfRule type="containsBlanks" dxfId="14397" priority="14398">
      <formula>LEN(TRIM(I4615))=0</formula>
    </cfRule>
  </conditionalFormatting>
  <conditionalFormatting sqref="P4619:P4628">
    <cfRule type="cellIs" dxfId="14396" priority="14395" operator="equal">
      <formula>0</formula>
    </cfRule>
    <cfRule type="cellIs" dxfId="14395" priority="14396" operator="equal">
      <formula>1.5</formula>
    </cfRule>
    <cfRule type="cellIs" dxfId="14394" priority="14397" operator="equal">
      <formula>3</formula>
    </cfRule>
  </conditionalFormatting>
  <conditionalFormatting sqref="N4619:O4628 I4640 I4642 D4615 B4615">
    <cfRule type="containsBlanks" dxfId="14393" priority="14394">
      <formula>LEN(TRIM(B4615))=0</formula>
    </cfRule>
  </conditionalFormatting>
  <conditionalFormatting sqref="P4630">
    <cfRule type="containsBlanks" dxfId="14392" priority="14393">
      <formula>LEN(TRIM(P4630))=0</formula>
    </cfRule>
  </conditionalFormatting>
  <conditionalFormatting sqref="AD4619:AE4628">
    <cfRule type="containsBlanks" dxfId="14391" priority="14392">
      <formula>LEN(TRIM(AD4619))=0</formula>
    </cfRule>
  </conditionalFormatting>
  <conditionalFormatting sqref="AF4629">
    <cfRule type="containsBlanks" dxfId="14390" priority="14391">
      <formula>LEN(TRIM(AF4629))=0</formula>
    </cfRule>
  </conditionalFormatting>
  <conditionalFormatting sqref="AF4619:AF4628">
    <cfRule type="cellIs" dxfId="14389" priority="14388" operator="equal">
      <formula>0</formula>
    </cfRule>
    <cfRule type="cellIs" dxfId="14388" priority="14389" operator="equal">
      <formula>1.5</formula>
    </cfRule>
    <cfRule type="cellIs" dxfId="14387" priority="14390" operator="equal">
      <formula>3</formula>
    </cfRule>
  </conditionalFormatting>
  <conditionalFormatting sqref="W4642">
    <cfRule type="containsBlanks" dxfId="14386" priority="14387">
      <formula>LEN(TRIM(W4642))=0</formula>
    </cfRule>
  </conditionalFormatting>
  <conditionalFormatting sqref="V4642">
    <cfRule type="containsBlanks" dxfId="14385" priority="14386">
      <formula>LEN(TRIM(V4642))=0</formula>
    </cfRule>
  </conditionalFormatting>
  <conditionalFormatting sqref="AF4644">
    <cfRule type="containsBlanks" dxfId="14384" priority="14385">
      <formula>LEN(TRIM(AF4644))=0</formula>
    </cfRule>
  </conditionalFormatting>
  <conditionalFormatting sqref="AE4644">
    <cfRule type="containsBlanks" dxfId="14383" priority="14384">
      <formula>LEN(TRIM(AE4644))=0</formula>
    </cfRule>
  </conditionalFormatting>
  <conditionalFormatting sqref="D4638">
    <cfRule type="containsBlanks" dxfId="14382" priority="14383">
      <formula>LEN(TRIM(D4638))=0</formula>
    </cfRule>
  </conditionalFormatting>
  <conditionalFormatting sqref="J4640">
    <cfRule type="containsBlanks" dxfId="14381" priority="14382">
      <formula>LEN(TRIM(J4640))=0</formula>
    </cfRule>
  </conditionalFormatting>
  <conditionalFormatting sqref="U4640 AD4639:AD4640">
    <cfRule type="cellIs" dxfId="14380" priority="14381" operator="equal">
      <formula>1</formula>
    </cfRule>
  </conditionalFormatting>
  <conditionalFormatting sqref="U4639">
    <cfRule type="cellIs" dxfId="14379" priority="14380" operator="equal">
      <formula>1</formula>
    </cfRule>
  </conditionalFormatting>
  <conditionalFormatting sqref="V4639:W4641">
    <cfRule type="containsBlanks" dxfId="14378" priority="14379">
      <formula>LEN(TRIM(V4639))=0</formula>
    </cfRule>
  </conditionalFormatting>
  <conditionalFormatting sqref="AE4639:AF4643">
    <cfRule type="containsBlanks" dxfId="14377" priority="14378">
      <formula>LEN(TRIM(AE4639))=0</formula>
    </cfRule>
  </conditionalFormatting>
  <conditionalFormatting sqref="Y4615:AF4615">
    <cfRule type="containsBlanks" dxfId="14376" priority="14377">
      <formula>LEN(TRIM(Y4615))=0</formula>
    </cfRule>
  </conditionalFormatting>
  <conditionalFormatting sqref="U4644:W4644">
    <cfRule type="containsBlanks" dxfId="14375" priority="14376">
      <formula>LEN(TRIM(U4644))=0</formula>
    </cfRule>
  </conditionalFormatting>
  <conditionalFormatting sqref="U4645:W4645">
    <cfRule type="containsBlanks" dxfId="14374" priority="14375">
      <formula>LEN(TRIM(U4645))=0</formula>
    </cfRule>
  </conditionalFormatting>
  <conditionalFormatting sqref="P4615:P4649">
    <cfRule type="cellIs" dxfId="14373" priority="14374" operator="equal">
      <formula>1</formula>
    </cfRule>
  </conditionalFormatting>
  <conditionalFormatting sqref="AF4615:AF4649">
    <cfRule type="cellIs" dxfId="14372" priority="14373" operator="equal">
      <formula>1</formula>
    </cfRule>
  </conditionalFormatting>
  <conditionalFormatting sqref="P4615:P4649">
    <cfRule type="cellIs" dxfId="14371" priority="14372" operator="equal">
      <formula>1</formula>
    </cfRule>
  </conditionalFormatting>
  <conditionalFormatting sqref="AF4615:AF4649">
    <cfRule type="cellIs" dxfId="14370" priority="14371" operator="equal">
      <formula>1</formula>
    </cfRule>
  </conditionalFormatting>
  <conditionalFormatting sqref="L4619:L4628">
    <cfRule type="cellIs" dxfId="14369" priority="14368" operator="equal">
      <formula>"Н"</formula>
    </cfRule>
    <cfRule type="cellIs" dxfId="14368" priority="14369" operator="equal">
      <formula>"П"</formula>
    </cfRule>
    <cfRule type="cellIs" dxfId="14367" priority="14370" operator="equal">
      <formula>"В"</formula>
    </cfRule>
  </conditionalFormatting>
  <conditionalFormatting sqref="AB4619:AB4628">
    <cfRule type="cellIs" dxfId="14366" priority="14365" operator="equal">
      <formula>"Н"</formula>
    </cfRule>
    <cfRule type="cellIs" dxfId="14365" priority="14366" operator="equal">
      <formula>"П"</formula>
    </cfRule>
    <cfRule type="cellIs" dxfId="14364" priority="14367" operator="equal">
      <formula>"В"</formula>
    </cfRule>
  </conditionalFormatting>
  <conditionalFormatting sqref="P4665">
    <cfRule type="containsBlanks" dxfId="14363" priority="14364">
      <formula>LEN(TRIM(P4665))=0</formula>
    </cfRule>
  </conditionalFormatting>
  <conditionalFormatting sqref="M4675:N4675">
    <cfRule type="containsBlanks" dxfId="14362" priority="14363">
      <formula>LEN(TRIM(M4675))=0</formula>
    </cfRule>
  </conditionalFormatting>
  <conditionalFormatting sqref="R4651:X4651 I4651:P4651">
    <cfRule type="containsBlanks" dxfId="14361" priority="14362">
      <formula>LEN(TRIM(I4651))=0</formula>
    </cfRule>
  </conditionalFormatting>
  <conditionalFormatting sqref="P4655:P4664">
    <cfRule type="cellIs" dxfId="14360" priority="14359" operator="equal">
      <formula>0</formula>
    </cfRule>
    <cfRule type="cellIs" dxfId="14359" priority="14360" operator="equal">
      <formula>1.5</formula>
    </cfRule>
    <cfRule type="cellIs" dxfId="14358" priority="14361" operator="equal">
      <formula>3</formula>
    </cfRule>
  </conditionalFormatting>
  <conditionalFormatting sqref="N4655:O4664 I4676 I4678 D4651 B4651">
    <cfRule type="containsBlanks" dxfId="14357" priority="14358">
      <formula>LEN(TRIM(B4651))=0</formula>
    </cfRule>
  </conditionalFormatting>
  <conditionalFormatting sqref="P4666">
    <cfRule type="containsBlanks" dxfId="14356" priority="14357">
      <formula>LEN(TRIM(P4666))=0</formula>
    </cfRule>
  </conditionalFormatting>
  <conditionalFormatting sqref="AD4655:AE4664">
    <cfRule type="containsBlanks" dxfId="14355" priority="14356">
      <formula>LEN(TRIM(AD4655))=0</formula>
    </cfRule>
  </conditionalFormatting>
  <conditionalFormatting sqref="AF4665">
    <cfRule type="containsBlanks" dxfId="14354" priority="14355">
      <formula>LEN(TRIM(AF4665))=0</formula>
    </cfRule>
  </conditionalFormatting>
  <conditionalFormatting sqref="AF4655:AF4664">
    <cfRule type="cellIs" dxfId="14353" priority="14352" operator="equal">
      <formula>0</formula>
    </cfRule>
    <cfRule type="cellIs" dxfId="14352" priority="14353" operator="equal">
      <formula>1.5</formula>
    </cfRule>
    <cfRule type="cellIs" dxfId="14351" priority="14354" operator="equal">
      <formula>3</formula>
    </cfRule>
  </conditionalFormatting>
  <conditionalFormatting sqref="W4678">
    <cfRule type="containsBlanks" dxfId="14350" priority="14351">
      <formula>LEN(TRIM(W4678))=0</formula>
    </cfRule>
  </conditionalFormatting>
  <conditionalFormatting sqref="V4678">
    <cfRule type="containsBlanks" dxfId="14349" priority="14350">
      <formula>LEN(TRIM(V4678))=0</formula>
    </cfRule>
  </conditionalFormatting>
  <conditionalFormatting sqref="AF4680">
    <cfRule type="containsBlanks" dxfId="14348" priority="14349">
      <formula>LEN(TRIM(AF4680))=0</formula>
    </cfRule>
  </conditionalFormatting>
  <conditionalFormatting sqref="AE4680">
    <cfRule type="containsBlanks" dxfId="14347" priority="14348">
      <formula>LEN(TRIM(AE4680))=0</formula>
    </cfRule>
  </conditionalFormatting>
  <conditionalFormatting sqref="D4674">
    <cfRule type="containsBlanks" dxfId="14346" priority="14347">
      <formula>LEN(TRIM(D4674))=0</formula>
    </cfRule>
  </conditionalFormatting>
  <conditionalFormatting sqref="J4676">
    <cfRule type="containsBlanks" dxfId="14345" priority="14346">
      <formula>LEN(TRIM(J4676))=0</formula>
    </cfRule>
  </conditionalFormatting>
  <conditionalFormatting sqref="U4676 AD4675:AD4676">
    <cfRule type="cellIs" dxfId="14344" priority="14345" operator="equal">
      <formula>1</formula>
    </cfRule>
  </conditionalFormatting>
  <conditionalFormatting sqref="U4675">
    <cfRule type="cellIs" dxfId="14343" priority="14344" operator="equal">
      <formula>1</formula>
    </cfRule>
  </conditionalFormatting>
  <conditionalFormatting sqref="V4675:W4677">
    <cfRule type="containsBlanks" dxfId="14342" priority="14343">
      <formula>LEN(TRIM(V4675))=0</formula>
    </cfRule>
  </conditionalFormatting>
  <conditionalFormatting sqref="AE4675:AF4679">
    <cfRule type="containsBlanks" dxfId="14341" priority="14342">
      <formula>LEN(TRIM(AE4675))=0</formula>
    </cfRule>
  </conditionalFormatting>
  <conditionalFormatting sqref="Y4651:AF4651">
    <cfRule type="containsBlanks" dxfId="14340" priority="14341">
      <formula>LEN(TRIM(Y4651))=0</formula>
    </cfRule>
  </conditionalFormatting>
  <conditionalFormatting sqref="P4665">
    <cfRule type="containsBlanks" dxfId="14339" priority="14340">
      <formula>LEN(TRIM(P4665))=0</formula>
    </cfRule>
  </conditionalFormatting>
  <conditionalFormatting sqref="M4675:N4675">
    <cfRule type="containsBlanks" dxfId="14338" priority="14339">
      <formula>LEN(TRIM(M4675))=0</formula>
    </cfRule>
  </conditionalFormatting>
  <conditionalFormatting sqref="R4651:X4651 I4651:P4651">
    <cfRule type="containsBlanks" dxfId="14337" priority="14338">
      <formula>LEN(TRIM(I4651))=0</formula>
    </cfRule>
  </conditionalFormatting>
  <conditionalFormatting sqref="P4655:P4664">
    <cfRule type="cellIs" dxfId="14336" priority="14335" operator="equal">
      <formula>0</formula>
    </cfRule>
    <cfRule type="cellIs" dxfId="14335" priority="14336" operator="equal">
      <formula>1.5</formula>
    </cfRule>
    <cfRule type="cellIs" dxfId="14334" priority="14337" operator="equal">
      <formula>3</formula>
    </cfRule>
  </conditionalFormatting>
  <conditionalFormatting sqref="N4655:O4664 I4676 I4678 D4651 B4651">
    <cfRule type="containsBlanks" dxfId="14333" priority="14334">
      <formula>LEN(TRIM(B4651))=0</formula>
    </cfRule>
  </conditionalFormatting>
  <conditionalFormatting sqref="P4666">
    <cfRule type="containsBlanks" dxfId="14332" priority="14333">
      <formula>LEN(TRIM(P4666))=0</formula>
    </cfRule>
  </conditionalFormatting>
  <conditionalFormatting sqref="AD4655:AE4664">
    <cfRule type="containsBlanks" dxfId="14331" priority="14332">
      <formula>LEN(TRIM(AD4655))=0</formula>
    </cfRule>
  </conditionalFormatting>
  <conditionalFormatting sqref="AF4665">
    <cfRule type="containsBlanks" dxfId="14330" priority="14331">
      <formula>LEN(TRIM(AF4665))=0</formula>
    </cfRule>
  </conditionalFormatting>
  <conditionalFormatting sqref="AF4655:AF4664">
    <cfRule type="cellIs" dxfId="14329" priority="14328" operator="equal">
      <formula>0</formula>
    </cfRule>
    <cfRule type="cellIs" dxfId="14328" priority="14329" operator="equal">
      <formula>1.5</formula>
    </cfRule>
    <cfRule type="cellIs" dxfId="14327" priority="14330" operator="equal">
      <formula>3</formula>
    </cfRule>
  </conditionalFormatting>
  <conditionalFormatting sqref="W4678">
    <cfRule type="containsBlanks" dxfId="14326" priority="14327">
      <formula>LEN(TRIM(W4678))=0</formula>
    </cfRule>
  </conditionalFormatting>
  <conditionalFormatting sqref="V4678">
    <cfRule type="containsBlanks" dxfId="14325" priority="14326">
      <formula>LEN(TRIM(V4678))=0</formula>
    </cfRule>
  </conditionalFormatting>
  <conditionalFormatting sqref="AF4680">
    <cfRule type="containsBlanks" dxfId="14324" priority="14325">
      <formula>LEN(TRIM(AF4680))=0</formula>
    </cfRule>
  </conditionalFormatting>
  <conditionalFormatting sqref="AE4680">
    <cfRule type="containsBlanks" dxfId="14323" priority="14324">
      <formula>LEN(TRIM(AE4680))=0</formula>
    </cfRule>
  </conditionalFormatting>
  <conditionalFormatting sqref="D4674">
    <cfRule type="containsBlanks" dxfId="14322" priority="14323">
      <formula>LEN(TRIM(D4674))=0</formula>
    </cfRule>
  </conditionalFormatting>
  <conditionalFormatting sqref="J4676">
    <cfRule type="containsBlanks" dxfId="14321" priority="14322">
      <formula>LEN(TRIM(J4676))=0</formula>
    </cfRule>
  </conditionalFormatting>
  <conditionalFormatting sqref="U4676 AD4675:AD4676">
    <cfRule type="cellIs" dxfId="14320" priority="14321" operator="equal">
      <formula>1</formula>
    </cfRule>
  </conditionalFormatting>
  <conditionalFormatting sqref="U4675">
    <cfRule type="cellIs" dxfId="14319" priority="14320" operator="equal">
      <formula>1</formula>
    </cfRule>
  </conditionalFormatting>
  <conditionalFormatting sqref="V4675:W4677">
    <cfRule type="containsBlanks" dxfId="14318" priority="14319">
      <formula>LEN(TRIM(V4675))=0</formula>
    </cfRule>
  </conditionalFormatting>
  <conditionalFormatting sqref="AE4675:AF4679">
    <cfRule type="containsBlanks" dxfId="14317" priority="14318">
      <formula>LEN(TRIM(AE4675))=0</formula>
    </cfRule>
  </conditionalFormatting>
  <conditionalFormatting sqref="Y4651:AF4651">
    <cfRule type="containsBlanks" dxfId="14316" priority="14317">
      <formula>LEN(TRIM(Y4651))=0</formula>
    </cfRule>
  </conditionalFormatting>
  <conditionalFormatting sqref="P4665">
    <cfRule type="containsBlanks" dxfId="14315" priority="14316">
      <formula>LEN(TRIM(P4665))=0</formula>
    </cfRule>
  </conditionalFormatting>
  <conditionalFormatting sqref="M4675:N4675">
    <cfRule type="containsBlanks" dxfId="14314" priority="14315">
      <formula>LEN(TRIM(M4675))=0</formula>
    </cfRule>
  </conditionalFormatting>
  <conditionalFormatting sqref="R4651:X4651 I4651:P4651">
    <cfRule type="containsBlanks" dxfId="14313" priority="14314">
      <formula>LEN(TRIM(I4651))=0</formula>
    </cfRule>
  </conditionalFormatting>
  <conditionalFormatting sqref="P4655:P4664">
    <cfRule type="cellIs" dxfId="14312" priority="14311" operator="equal">
      <formula>0</formula>
    </cfRule>
    <cfRule type="cellIs" dxfId="14311" priority="14312" operator="equal">
      <formula>1.5</formula>
    </cfRule>
    <cfRule type="cellIs" dxfId="14310" priority="14313" operator="equal">
      <formula>3</formula>
    </cfRule>
  </conditionalFormatting>
  <conditionalFormatting sqref="N4655:O4664 I4676 I4678 D4651 B4651">
    <cfRule type="containsBlanks" dxfId="14309" priority="14310">
      <formula>LEN(TRIM(B4651))=0</formula>
    </cfRule>
  </conditionalFormatting>
  <conditionalFormatting sqref="P4666">
    <cfRule type="containsBlanks" dxfId="14308" priority="14309">
      <formula>LEN(TRIM(P4666))=0</formula>
    </cfRule>
  </conditionalFormatting>
  <conditionalFormatting sqref="AD4655:AE4664">
    <cfRule type="containsBlanks" dxfId="14307" priority="14308">
      <formula>LEN(TRIM(AD4655))=0</formula>
    </cfRule>
  </conditionalFormatting>
  <conditionalFormatting sqref="AF4665">
    <cfRule type="containsBlanks" dxfId="14306" priority="14307">
      <formula>LEN(TRIM(AF4665))=0</formula>
    </cfRule>
  </conditionalFormatting>
  <conditionalFormatting sqref="AF4655:AF4664">
    <cfRule type="cellIs" dxfId="14305" priority="14304" operator="equal">
      <formula>0</formula>
    </cfRule>
    <cfRule type="cellIs" dxfId="14304" priority="14305" operator="equal">
      <formula>1.5</formula>
    </cfRule>
    <cfRule type="cellIs" dxfId="14303" priority="14306" operator="equal">
      <formula>3</formula>
    </cfRule>
  </conditionalFormatting>
  <conditionalFormatting sqref="W4678">
    <cfRule type="containsBlanks" dxfId="14302" priority="14303">
      <formula>LEN(TRIM(W4678))=0</formula>
    </cfRule>
  </conditionalFormatting>
  <conditionalFormatting sqref="V4678">
    <cfRule type="containsBlanks" dxfId="14301" priority="14302">
      <formula>LEN(TRIM(V4678))=0</formula>
    </cfRule>
  </conditionalFormatting>
  <conditionalFormatting sqref="AF4680">
    <cfRule type="containsBlanks" dxfId="14300" priority="14301">
      <formula>LEN(TRIM(AF4680))=0</formula>
    </cfRule>
  </conditionalFormatting>
  <conditionalFormatting sqref="AE4680">
    <cfRule type="containsBlanks" dxfId="14299" priority="14300">
      <formula>LEN(TRIM(AE4680))=0</formula>
    </cfRule>
  </conditionalFormatting>
  <conditionalFormatting sqref="D4674">
    <cfRule type="containsBlanks" dxfId="14298" priority="14299">
      <formula>LEN(TRIM(D4674))=0</formula>
    </cfRule>
  </conditionalFormatting>
  <conditionalFormatting sqref="J4676">
    <cfRule type="containsBlanks" dxfId="14297" priority="14298">
      <formula>LEN(TRIM(J4676))=0</formula>
    </cfRule>
  </conditionalFormatting>
  <conditionalFormatting sqref="U4676 AD4675:AD4676">
    <cfRule type="cellIs" dxfId="14296" priority="14297" operator="equal">
      <formula>1</formula>
    </cfRule>
  </conditionalFormatting>
  <conditionalFormatting sqref="U4675">
    <cfRule type="cellIs" dxfId="14295" priority="14296" operator="equal">
      <formula>1</formula>
    </cfRule>
  </conditionalFormatting>
  <conditionalFormatting sqref="V4675:W4677">
    <cfRule type="containsBlanks" dxfId="14294" priority="14295">
      <formula>LEN(TRIM(V4675))=0</formula>
    </cfRule>
  </conditionalFormatting>
  <conditionalFormatting sqref="AE4675:AF4679">
    <cfRule type="containsBlanks" dxfId="14293" priority="14294">
      <formula>LEN(TRIM(AE4675))=0</formula>
    </cfRule>
  </conditionalFormatting>
  <conditionalFormatting sqref="Y4651:AF4651">
    <cfRule type="containsBlanks" dxfId="14292" priority="14293">
      <formula>LEN(TRIM(Y4651))=0</formula>
    </cfRule>
  </conditionalFormatting>
  <conditionalFormatting sqref="U4680:W4680">
    <cfRule type="containsBlanks" dxfId="14291" priority="14292">
      <formula>LEN(TRIM(U4680))=0</formula>
    </cfRule>
  </conditionalFormatting>
  <conditionalFormatting sqref="U4681:W4681">
    <cfRule type="containsBlanks" dxfId="14290" priority="14291">
      <formula>LEN(TRIM(U4681))=0</formula>
    </cfRule>
  </conditionalFormatting>
  <conditionalFormatting sqref="P4651:P4685">
    <cfRule type="cellIs" dxfId="14289" priority="14290" operator="equal">
      <formula>1</formula>
    </cfRule>
  </conditionalFormatting>
  <conditionalFormatting sqref="AF4651:AF4685">
    <cfRule type="cellIs" dxfId="14288" priority="14289" operator="equal">
      <formula>1</formula>
    </cfRule>
  </conditionalFormatting>
  <conditionalFormatting sqref="P4651:P4685">
    <cfRule type="cellIs" dxfId="14287" priority="14288" operator="equal">
      <formula>1</formula>
    </cfRule>
  </conditionalFormatting>
  <conditionalFormatting sqref="AF4651:AF4685">
    <cfRule type="cellIs" dxfId="14286" priority="14287" operator="equal">
      <formula>1</formula>
    </cfRule>
  </conditionalFormatting>
  <conditionalFormatting sqref="L4655:L4664">
    <cfRule type="cellIs" dxfId="14285" priority="14284" operator="equal">
      <formula>"Н"</formula>
    </cfRule>
    <cfRule type="cellIs" dxfId="14284" priority="14285" operator="equal">
      <formula>"П"</formula>
    </cfRule>
    <cfRule type="cellIs" dxfId="14283" priority="14286" operator="equal">
      <formula>"В"</formula>
    </cfRule>
  </conditionalFormatting>
  <conditionalFormatting sqref="AB4655:AB4664">
    <cfRule type="cellIs" dxfId="14282" priority="14281" operator="equal">
      <formula>"Н"</formula>
    </cfRule>
    <cfRule type="cellIs" dxfId="14281" priority="14282" operator="equal">
      <formula>"П"</formula>
    </cfRule>
    <cfRule type="cellIs" dxfId="14280" priority="14283" operator="equal">
      <formula>"В"</formula>
    </cfRule>
  </conditionalFormatting>
  <conditionalFormatting sqref="P4701">
    <cfRule type="containsBlanks" dxfId="14279" priority="14280">
      <formula>LEN(TRIM(P4701))=0</formula>
    </cfRule>
  </conditionalFormatting>
  <conditionalFormatting sqref="M4711:N4711">
    <cfRule type="containsBlanks" dxfId="14278" priority="14279">
      <formula>LEN(TRIM(M4711))=0</formula>
    </cfRule>
  </conditionalFormatting>
  <conditionalFormatting sqref="R4687:X4687 I4687:P4687">
    <cfRule type="containsBlanks" dxfId="14277" priority="14278">
      <formula>LEN(TRIM(I4687))=0</formula>
    </cfRule>
  </conditionalFormatting>
  <conditionalFormatting sqref="P4691:P4700">
    <cfRule type="cellIs" dxfId="14276" priority="14275" operator="equal">
      <formula>0</formula>
    </cfRule>
    <cfRule type="cellIs" dxfId="14275" priority="14276" operator="equal">
      <formula>1.5</formula>
    </cfRule>
    <cfRule type="cellIs" dxfId="14274" priority="14277" operator="equal">
      <formula>3</formula>
    </cfRule>
  </conditionalFormatting>
  <conditionalFormatting sqref="N4691:O4700 I4712 I4714 D4687 B4687">
    <cfRule type="containsBlanks" dxfId="14273" priority="14274">
      <formula>LEN(TRIM(B4687))=0</formula>
    </cfRule>
  </conditionalFormatting>
  <conditionalFormatting sqref="P4702">
    <cfRule type="containsBlanks" dxfId="14272" priority="14273">
      <formula>LEN(TRIM(P4702))=0</formula>
    </cfRule>
  </conditionalFormatting>
  <conditionalFormatting sqref="AD4691:AE4700">
    <cfRule type="containsBlanks" dxfId="14271" priority="14272">
      <formula>LEN(TRIM(AD4691))=0</formula>
    </cfRule>
  </conditionalFormatting>
  <conditionalFormatting sqref="AF4701">
    <cfRule type="containsBlanks" dxfId="14270" priority="14271">
      <formula>LEN(TRIM(AF4701))=0</formula>
    </cfRule>
  </conditionalFormatting>
  <conditionalFormatting sqref="AF4691:AF4700">
    <cfRule type="cellIs" dxfId="14269" priority="14268" operator="equal">
      <formula>0</formula>
    </cfRule>
    <cfRule type="cellIs" dxfId="14268" priority="14269" operator="equal">
      <formula>1.5</formula>
    </cfRule>
    <cfRule type="cellIs" dxfId="14267" priority="14270" operator="equal">
      <formula>3</formula>
    </cfRule>
  </conditionalFormatting>
  <conditionalFormatting sqref="W4714">
    <cfRule type="containsBlanks" dxfId="14266" priority="14267">
      <formula>LEN(TRIM(W4714))=0</formula>
    </cfRule>
  </conditionalFormatting>
  <conditionalFormatting sqref="V4714">
    <cfRule type="containsBlanks" dxfId="14265" priority="14266">
      <formula>LEN(TRIM(V4714))=0</formula>
    </cfRule>
  </conditionalFormatting>
  <conditionalFormatting sqref="AF4716">
    <cfRule type="containsBlanks" dxfId="14264" priority="14265">
      <formula>LEN(TRIM(AF4716))=0</formula>
    </cfRule>
  </conditionalFormatting>
  <conditionalFormatting sqref="AE4716">
    <cfRule type="containsBlanks" dxfId="14263" priority="14264">
      <formula>LEN(TRIM(AE4716))=0</formula>
    </cfRule>
  </conditionalFormatting>
  <conditionalFormatting sqref="D4710">
    <cfRule type="containsBlanks" dxfId="14262" priority="14263">
      <formula>LEN(TRIM(D4710))=0</formula>
    </cfRule>
  </conditionalFormatting>
  <conditionalFormatting sqref="J4712">
    <cfRule type="containsBlanks" dxfId="14261" priority="14262">
      <formula>LEN(TRIM(J4712))=0</formula>
    </cfRule>
  </conditionalFormatting>
  <conditionalFormatting sqref="U4712 AD4711:AD4712">
    <cfRule type="cellIs" dxfId="14260" priority="14261" operator="equal">
      <formula>1</formula>
    </cfRule>
  </conditionalFormatting>
  <conditionalFormatting sqref="U4711">
    <cfRule type="cellIs" dxfId="14259" priority="14260" operator="equal">
      <formula>1</formula>
    </cfRule>
  </conditionalFormatting>
  <conditionalFormatting sqref="V4711:W4713">
    <cfRule type="containsBlanks" dxfId="14258" priority="14259">
      <formula>LEN(TRIM(V4711))=0</formula>
    </cfRule>
  </conditionalFormatting>
  <conditionalFormatting sqref="AE4711:AF4715">
    <cfRule type="containsBlanks" dxfId="14257" priority="14258">
      <formula>LEN(TRIM(AE4711))=0</formula>
    </cfRule>
  </conditionalFormatting>
  <conditionalFormatting sqref="Y4687:AF4687">
    <cfRule type="containsBlanks" dxfId="14256" priority="14257">
      <formula>LEN(TRIM(Y4687))=0</formula>
    </cfRule>
  </conditionalFormatting>
  <conditionalFormatting sqref="P4701">
    <cfRule type="containsBlanks" dxfId="14255" priority="14256">
      <formula>LEN(TRIM(P4701))=0</formula>
    </cfRule>
  </conditionalFormatting>
  <conditionalFormatting sqref="M4711:N4711">
    <cfRule type="containsBlanks" dxfId="14254" priority="14255">
      <formula>LEN(TRIM(M4711))=0</formula>
    </cfRule>
  </conditionalFormatting>
  <conditionalFormatting sqref="R4687:X4687 I4687:P4687">
    <cfRule type="containsBlanks" dxfId="14253" priority="14254">
      <formula>LEN(TRIM(I4687))=0</formula>
    </cfRule>
  </conditionalFormatting>
  <conditionalFormatting sqref="P4691:P4700">
    <cfRule type="cellIs" dxfId="14252" priority="14251" operator="equal">
      <formula>0</formula>
    </cfRule>
    <cfRule type="cellIs" dxfId="14251" priority="14252" operator="equal">
      <formula>1.5</formula>
    </cfRule>
    <cfRule type="cellIs" dxfId="14250" priority="14253" operator="equal">
      <formula>3</formula>
    </cfRule>
  </conditionalFormatting>
  <conditionalFormatting sqref="N4691:O4700 I4712 I4714 D4687 B4687">
    <cfRule type="containsBlanks" dxfId="14249" priority="14250">
      <formula>LEN(TRIM(B4687))=0</formula>
    </cfRule>
  </conditionalFormatting>
  <conditionalFormatting sqref="P4702">
    <cfRule type="containsBlanks" dxfId="14248" priority="14249">
      <formula>LEN(TRIM(P4702))=0</formula>
    </cfRule>
  </conditionalFormatting>
  <conditionalFormatting sqref="AD4691:AE4700">
    <cfRule type="containsBlanks" dxfId="14247" priority="14248">
      <formula>LEN(TRIM(AD4691))=0</formula>
    </cfRule>
  </conditionalFormatting>
  <conditionalFormatting sqref="AF4701">
    <cfRule type="containsBlanks" dxfId="14246" priority="14247">
      <formula>LEN(TRIM(AF4701))=0</formula>
    </cfRule>
  </conditionalFormatting>
  <conditionalFormatting sqref="AF4691:AF4700">
    <cfRule type="cellIs" dxfId="14245" priority="14244" operator="equal">
      <formula>0</formula>
    </cfRule>
    <cfRule type="cellIs" dxfId="14244" priority="14245" operator="equal">
      <formula>1.5</formula>
    </cfRule>
    <cfRule type="cellIs" dxfId="14243" priority="14246" operator="equal">
      <formula>3</formula>
    </cfRule>
  </conditionalFormatting>
  <conditionalFormatting sqref="W4714">
    <cfRule type="containsBlanks" dxfId="14242" priority="14243">
      <formula>LEN(TRIM(W4714))=0</formula>
    </cfRule>
  </conditionalFormatting>
  <conditionalFormatting sqref="V4714">
    <cfRule type="containsBlanks" dxfId="14241" priority="14242">
      <formula>LEN(TRIM(V4714))=0</formula>
    </cfRule>
  </conditionalFormatting>
  <conditionalFormatting sqref="AF4716">
    <cfRule type="containsBlanks" dxfId="14240" priority="14241">
      <formula>LEN(TRIM(AF4716))=0</formula>
    </cfRule>
  </conditionalFormatting>
  <conditionalFormatting sqref="AE4716">
    <cfRule type="containsBlanks" dxfId="14239" priority="14240">
      <formula>LEN(TRIM(AE4716))=0</formula>
    </cfRule>
  </conditionalFormatting>
  <conditionalFormatting sqref="D4710">
    <cfRule type="containsBlanks" dxfId="14238" priority="14239">
      <formula>LEN(TRIM(D4710))=0</formula>
    </cfRule>
  </conditionalFormatting>
  <conditionalFormatting sqref="J4712">
    <cfRule type="containsBlanks" dxfId="14237" priority="14238">
      <formula>LEN(TRIM(J4712))=0</formula>
    </cfRule>
  </conditionalFormatting>
  <conditionalFormatting sqref="U4712 AD4711:AD4712">
    <cfRule type="cellIs" dxfId="14236" priority="14237" operator="equal">
      <formula>1</formula>
    </cfRule>
  </conditionalFormatting>
  <conditionalFormatting sqref="U4711">
    <cfRule type="cellIs" dxfId="14235" priority="14236" operator="equal">
      <formula>1</formula>
    </cfRule>
  </conditionalFormatting>
  <conditionalFormatting sqref="V4711:W4713">
    <cfRule type="containsBlanks" dxfId="14234" priority="14235">
      <formula>LEN(TRIM(V4711))=0</formula>
    </cfRule>
  </conditionalFormatting>
  <conditionalFormatting sqref="AE4711:AF4715">
    <cfRule type="containsBlanks" dxfId="14233" priority="14234">
      <formula>LEN(TRIM(AE4711))=0</formula>
    </cfRule>
  </conditionalFormatting>
  <conditionalFormatting sqref="Y4687:AF4687">
    <cfRule type="containsBlanks" dxfId="14232" priority="14233">
      <formula>LEN(TRIM(Y4687))=0</formula>
    </cfRule>
  </conditionalFormatting>
  <conditionalFormatting sqref="P4701">
    <cfRule type="containsBlanks" dxfId="14231" priority="14232">
      <formula>LEN(TRIM(P4701))=0</formula>
    </cfRule>
  </conditionalFormatting>
  <conditionalFormatting sqref="M4711:N4711">
    <cfRule type="containsBlanks" dxfId="14230" priority="14231">
      <formula>LEN(TRIM(M4711))=0</formula>
    </cfRule>
  </conditionalFormatting>
  <conditionalFormatting sqref="R4687:X4687 I4687:P4687">
    <cfRule type="containsBlanks" dxfId="14229" priority="14230">
      <formula>LEN(TRIM(I4687))=0</formula>
    </cfRule>
  </conditionalFormatting>
  <conditionalFormatting sqref="P4691:P4700">
    <cfRule type="cellIs" dxfId="14228" priority="14227" operator="equal">
      <formula>0</formula>
    </cfRule>
    <cfRule type="cellIs" dxfId="14227" priority="14228" operator="equal">
      <formula>1.5</formula>
    </cfRule>
    <cfRule type="cellIs" dxfId="14226" priority="14229" operator="equal">
      <formula>3</formula>
    </cfRule>
  </conditionalFormatting>
  <conditionalFormatting sqref="N4691:O4700 I4712 I4714 D4687 B4687">
    <cfRule type="containsBlanks" dxfId="14225" priority="14226">
      <formula>LEN(TRIM(B4687))=0</formula>
    </cfRule>
  </conditionalFormatting>
  <conditionalFormatting sqref="P4702">
    <cfRule type="containsBlanks" dxfId="14224" priority="14225">
      <formula>LEN(TRIM(P4702))=0</formula>
    </cfRule>
  </conditionalFormatting>
  <conditionalFormatting sqref="AD4691:AE4700">
    <cfRule type="containsBlanks" dxfId="14223" priority="14224">
      <formula>LEN(TRIM(AD4691))=0</formula>
    </cfRule>
  </conditionalFormatting>
  <conditionalFormatting sqref="AF4701">
    <cfRule type="containsBlanks" dxfId="14222" priority="14223">
      <formula>LEN(TRIM(AF4701))=0</formula>
    </cfRule>
  </conditionalFormatting>
  <conditionalFormatting sqref="AF4691:AF4700">
    <cfRule type="cellIs" dxfId="14221" priority="14220" operator="equal">
      <formula>0</formula>
    </cfRule>
    <cfRule type="cellIs" dxfId="14220" priority="14221" operator="equal">
      <formula>1.5</formula>
    </cfRule>
    <cfRule type="cellIs" dxfId="14219" priority="14222" operator="equal">
      <formula>3</formula>
    </cfRule>
  </conditionalFormatting>
  <conditionalFormatting sqref="W4714">
    <cfRule type="containsBlanks" dxfId="14218" priority="14219">
      <formula>LEN(TRIM(W4714))=0</formula>
    </cfRule>
  </conditionalFormatting>
  <conditionalFormatting sqref="V4714">
    <cfRule type="containsBlanks" dxfId="14217" priority="14218">
      <formula>LEN(TRIM(V4714))=0</formula>
    </cfRule>
  </conditionalFormatting>
  <conditionalFormatting sqref="AF4716">
    <cfRule type="containsBlanks" dxfId="14216" priority="14217">
      <formula>LEN(TRIM(AF4716))=0</formula>
    </cfRule>
  </conditionalFormatting>
  <conditionalFormatting sqref="AE4716">
    <cfRule type="containsBlanks" dxfId="14215" priority="14216">
      <formula>LEN(TRIM(AE4716))=0</formula>
    </cfRule>
  </conditionalFormatting>
  <conditionalFormatting sqref="D4710">
    <cfRule type="containsBlanks" dxfId="14214" priority="14215">
      <formula>LEN(TRIM(D4710))=0</formula>
    </cfRule>
  </conditionalFormatting>
  <conditionalFormatting sqref="J4712">
    <cfRule type="containsBlanks" dxfId="14213" priority="14214">
      <formula>LEN(TRIM(J4712))=0</formula>
    </cfRule>
  </conditionalFormatting>
  <conditionalFormatting sqref="U4712 AD4711:AD4712">
    <cfRule type="cellIs" dxfId="14212" priority="14213" operator="equal">
      <formula>1</formula>
    </cfRule>
  </conditionalFormatting>
  <conditionalFormatting sqref="U4711">
    <cfRule type="cellIs" dxfId="14211" priority="14212" operator="equal">
      <formula>1</formula>
    </cfRule>
  </conditionalFormatting>
  <conditionalFormatting sqref="V4711:W4713">
    <cfRule type="containsBlanks" dxfId="14210" priority="14211">
      <formula>LEN(TRIM(V4711))=0</formula>
    </cfRule>
  </conditionalFormatting>
  <conditionalFormatting sqref="AE4711:AF4715">
    <cfRule type="containsBlanks" dxfId="14209" priority="14210">
      <formula>LEN(TRIM(AE4711))=0</formula>
    </cfRule>
  </conditionalFormatting>
  <conditionalFormatting sqref="Y4687:AF4687">
    <cfRule type="containsBlanks" dxfId="14208" priority="14209">
      <formula>LEN(TRIM(Y4687))=0</formula>
    </cfRule>
  </conditionalFormatting>
  <conditionalFormatting sqref="U4716:W4716">
    <cfRule type="containsBlanks" dxfId="14207" priority="14208">
      <formula>LEN(TRIM(U4716))=0</formula>
    </cfRule>
  </conditionalFormatting>
  <conditionalFormatting sqref="U4717:W4717">
    <cfRule type="containsBlanks" dxfId="14206" priority="14207">
      <formula>LEN(TRIM(U4717))=0</formula>
    </cfRule>
  </conditionalFormatting>
  <conditionalFormatting sqref="P4687:P4721">
    <cfRule type="cellIs" dxfId="14205" priority="14206" operator="equal">
      <formula>1</formula>
    </cfRule>
  </conditionalFormatting>
  <conditionalFormatting sqref="AF4687:AF4721">
    <cfRule type="cellIs" dxfId="14204" priority="14205" operator="equal">
      <formula>1</formula>
    </cfRule>
  </conditionalFormatting>
  <conditionalFormatting sqref="P4687:P4721">
    <cfRule type="cellIs" dxfId="14203" priority="14204" operator="equal">
      <formula>1</formula>
    </cfRule>
  </conditionalFormatting>
  <conditionalFormatting sqref="AF4687:AF4721">
    <cfRule type="cellIs" dxfId="14202" priority="14203" operator="equal">
      <formula>1</formula>
    </cfRule>
  </conditionalFormatting>
  <conditionalFormatting sqref="L4691:L4700">
    <cfRule type="cellIs" dxfId="14201" priority="14200" operator="equal">
      <formula>"Н"</formula>
    </cfRule>
    <cfRule type="cellIs" dxfId="14200" priority="14201" operator="equal">
      <formula>"П"</formula>
    </cfRule>
    <cfRule type="cellIs" dxfId="14199" priority="14202" operator="equal">
      <formula>"В"</formula>
    </cfRule>
  </conditionalFormatting>
  <conditionalFormatting sqref="AB4691:AB4700">
    <cfRule type="cellIs" dxfId="14198" priority="14197" operator="equal">
      <formula>"Н"</formula>
    </cfRule>
    <cfRule type="cellIs" dxfId="14197" priority="14198" operator="equal">
      <formula>"П"</formula>
    </cfRule>
    <cfRule type="cellIs" dxfId="14196" priority="14199" operator="equal">
      <formula>"В"</formula>
    </cfRule>
  </conditionalFormatting>
  <conditionalFormatting sqref="P4737">
    <cfRule type="containsBlanks" dxfId="14195" priority="14196">
      <formula>LEN(TRIM(P4737))=0</formula>
    </cfRule>
  </conditionalFormatting>
  <conditionalFormatting sqref="M4747:N4747">
    <cfRule type="containsBlanks" dxfId="14194" priority="14195">
      <formula>LEN(TRIM(M4747))=0</formula>
    </cfRule>
  </conditionalFormatting>
  <conditionalFormatting sqref="R4723:X4723 I4723:P4723">
    <cfRule type="containsBlanks" dxfId="14193" priority="14194">
      <formula>LEN(TRIM(I4723))=0</formula>
    </cfRule>
  </conditionalFormatting>
  <conditionalFormatting sqref="P4727:P4736">
    <cfRule type="cellIs" dxfId="14192" priority="14191" operator="equal">
      <formula>0</formula>
    </cfRule>
    <cfRule type="cellIs" dxfId="14191" priority="14192" operator="equal">
      <formula>1.5</formula>
    </cfRule>
    <cfRule type="cellIs" dxfId="14190" priority="14193" operator="equal">
      <formula>3</formula>
    </cfRule>
  </conditionalFormatting>
  <conditionalFormatting sqref="N4727:O4736 I4748 I4750 D4723 B4723">
    <cfRule type="containsBlanks" dxfId="14189" priority="14190">
      <formula>LEN(TRIM(B4723))=0</formula>
    </cfRule>
  </conditionalFormatting>
  <conditionalFormatting sqref="P4738">
    <cfRule type="containsBlanks" dxfId="14188" priority="14189">
      <formula>LEN(TRIM(P4738))=0</formula>
    </cfRule>
  </conditionalFormatting>
  <conditionalFormatting sqref="AD4727:AE4736">
    <cfRule type="containsBlanks" dxfId="14187" priority="14188">
      <formula>LEN(TRIM(AD4727))=0</formula>
    </cfRule>
  </conditionalFormatting>
  <conditionalFormatting sqref="AF4737">
    <cfRule type="containsBlanks" dxfId="14186" priority="14187">
      <formula>LEN(TRIM(AF4737))=0</formula>
    </cfRule>
  </conditionalFormatting>
  <conditionalFormatting sqref="AF4727:AF4736">
    <cfRule type="cellIs" dxfId="14185" priority="14184" operator="equal">
      <formula>0</formula>
    </cfRule>
    <cfRule type="cellIs" dxfId="14184" priority="14185" operator="equal">
      <formula>1.5</formula>
    </cfRule>
    <cfRule type="cellIs" dxfId="14183" priority="14186" operator="equal">
      <formula>3</formula>
    </cfRule>
  </conditionalFormatting>
  <conditionalFormatting sqref="W4750">
    <cfRule type="containsBlanks" dxfId="14182" priority="14183">
      <formula>LEN(TRIM(W4750))=0</formula>
    </cfRule>
  </conditionalFormatting>
  <conditionalFormatting sqref="V4750">
    <cfRule type="containsBlanks" dxfId="14181" priority="14182">
      <formula>LEN(TRIM(V4750))=0</formula>
    </cfRule>
  </conditionalFormatting>
  <conditionalFormatting sqref="AF4752">
    <cfRule type="containsBlanks" dxfId="14180" priority="14181">
      <formula>LEN(TRIM(AF4752))=0</formula>
    </cfRule>
  </conditionalFormatting>
  <conditionalFormatting sqref="AE4752">
    <cfRule type="containsBlanks" dxfId="14179" priority="14180">
      <formula>LEN(TRIM(AE4752))=0</formula>
    </cfRule>
  </conditionalFormatting>
  <conditionalFormatting sqref="D4746">
    <cfRule type="containsBlanks" dxfId="14178" priority="14179">
      <formula>LEN(TRIM(D4746))=0</formula>
    </cfRule>
  </conditionalFormatting>
  <conditionalFormatting sqref="J4748">
    <cfRule type="containsBlanks" dxfId="14177" priority="14178">
      <formula>LEN(TRIM(J4748))=0</formula>
    </cfRule>
  </conditionalFormatting>
  <conditionalFormatting sqref="U4748 AD4747:AD4748">
    <cfRule type="cellIs" dxfId="14176" priority="14177" operator="equal">
      <formula>1</formula>
    </cfRule>
  </conditionalFormatting>
  <conditionalFormatting sqref="U4747">
    <cfRule type="cellIs" dxfId="14175" priority="14176" operator="equal">
      <formula>1</formula>
    </cfRule>
  </conditionalFormatting>
  <conditionalFormatting sqref="V4747:W4749">
    <cfRule type="containsBlanks" dxfId="14174" priority="14175">
      <formula>LEN(TRIM(V4747))=0</formula>
    </cfRule>
  </conditionalFormatting>
  <conditionalFormatting sqref="AE4747:AF4751">
    <cfRule type="containsBlanks" dxfId="14173" priority="14174">
      <formula>LEN(TRIM(AE4747))=0</formula>
    </cfRule>
  </conditionalFormatting>
  <conditionalFormatting sqref="Y4723:AF4723">
    <cfRule type="containsBlanks" dxfId="14172" priority="14173">
      <formula>LEN(TRIM(Y4723))=0</formula>
    </cfRule>
  </conditionalFormatting>
  <conditionalFormatting sqref="P4737">
    <cfRule type="containsBlanks" dxfId="14171" priority="14172">
      <formula>LEN(TRIM(P4737))=0</formula>
    </cfRule>
  </conditionalFormatting>
  <conditionalFormatting sqref="M4747:N4747">
    <cfRule type="containsBlanks" dxfId="14170" priority="14171">
      <formula>LEN(TRIM(M4747))=0</formula>
    </cfRule>
  </conditionalFormatting>
  <conditionalFormatting sqref="R4723:X4723 I4723:P4723">
    <cfRule type="containsBlanks" dxfId="14169" priority="14170">
      <formula>LEN(TRIM(I4723))=0</formula>
    </cfRule>
  </conditionalFormatting>
  <conditionalFormatting sqref="P4727:P4736">
    <cfRule type="cellIs" dxfId="14168" priority="14167" operator="equal">
      <formula>0</formula>
    </cfRule>
    <cfRule type="cellIs" dxfId="14167" priority="14168" operator="equal">
      <formula>1.5</formula>
    </cfRule>
    <cfRule type="cellIs" dxfId="14166" priority="14169" operator="equal">
      <formula>3</formula>
    </cfRule>
  </conditionalFormatting>
  <conditionalFormatting sqref="N4727:O4736 I4748 I4750 D4723 B4723">
    <cfRule type="containsBlanks" dxfId="14165" priority="14166">
      <formula>LEN(TRIM(B4723))=0</formula>
    </cfRule>
  </conditionalFormatting>
  <conditionalFormatting sqref="P4738">
    <cfRule type="containsBlanks" dxfId="14164" priority="14165">
      <formula>LEN(TRIM(P4738))=0</formula>
    </cfRule>
  </conditionalFormatting>
  <conditionalFormatting sqref="AD4727:AE4736">
    <cfRule type="containsBlanks" dxfId="14163" priority="14164">
      <formula>LEN(TRIM(AD4727))=0</formula>
    </cfRule>
  </conditionalFormatting>
  <conditionalFormatting sqref="AF4737">
    <cfRule type="containsBlanks" dxfId="14162" priority="14163">
      <formula>LEN(TRIM(AF4737))=0</formula>
    </cfRule>
  </conditionalFormatting>
  <conditionalFormatting sqref="AF4727:AF4736">
    <cfRule type="cellIs" dxfId="14161" priority="14160" operator="equal">
      <formula>0</formula>
    </cfRule>
    <cfRule type="cellIs" dxfId="14160" priority="14161" operator="equal">
      <formula>1.5</formula>
    </cfRule>
    <cfRule type="cellIs" dxfId="14159" priority="14162" operator="equal">
      <formula>3</formula>
    </cfRule>
  </conditionalFormatting>
  <conditionalFormatting sqref="W4750">
    <cfRule type="containsBlanks" dxfId="14158" priority="14159">
      <formula>LEN(TRIM(W4750))=0</formula>
    </cfRule>
  </conditionalFormatting>
  <conditionalFormatting sqref="V4750">
    <cfRule type="containsBlanks" dxfId="14157" priority="14158">
      <formula>LEN(TRIM(V4750))=0</formula>
    </cfRule>
  </conditionalFormatting>
  <conditionalFormatting sqref="AF4752">
    <cfRule type="containsBlanks" dxfId="14156" priority="14157">
      <formula>LEN(TRIM(AF4752))=0</formula>
    </cfRule>
  </conditionalFormatting>
  <conditionalFormatting sqref="AE4752">
    <cfRule type="containsBlanks" dxfId="14155" priority="14156">
      <formula>LEN(TRIM(AE4752))=0</formula>
    </cfRule>
  </conditionalFormatting>
  <conditionalFormatting sqref="D4746">
    <cfRule type="containsBlanks" dxfId="14154" priority="14155">
      <formula>LEN(TRIM(D4746))=0</formula>
    </cfRule>
  </conditionalFormatting>
  <conditionalFormatting sqref="J4748">
    <cfRule type="containsBlanks" dxfId="14153" priority="14154">
      <formula>LEN(TRIM(J4748))=0</formula>
    </cfRule>
  </conditionalFormatting>
  <conditionalFormatting sqref="U4748 AD4747:AD4748">
    <cfRule type="cellIs" dxfId="14152" priority="14153" operator="equal">
      <formula>1</formula>
    </cfRule>
  </conditionalFormatting>
  <conditionalFormatting sqref="U4747">
    <cfRule type="cellIs" dxfId="14151" priority="14152" operator="equal">
      <formula>1</formula>
    </cfRule>
  </conditionalFormatting>
  <conditionalFormatting sqref="V4747:W4749">
    <cfRule type="containsBlanks" dxfId="14150" priority="14151">
      <formula>LEN(TRIM(V4747))=0</formula>
    </cfRule>
  </conditionalFormatting>
  <conditionalFormatting sqref="AE4747:AF4751">
    <cfRule type="containsBlanks" dxfId="14149" priority="14150">
      <formula>LEN(TRIM(AE4747))=0</formula>
    </cfRule>
  </conditionalFormatting>
  <conditionalFormatting sqref="Y4723:AF4723">
    <cfRule type="containsBlanks" dxfId="14148" priority="14149">
      <formula>LEN(TRIM(Y4723))=0</formula>
    </cfRule>
  </conditionalFormatting>
  <conditionalFormatting sqref="P4737">
    <cfRule type="containsBlanks" dxfId="14147" priority="14148">
      <formula>LEN(TRIM(P4737))=0</formula>
    </cfRule>
  </conditionalFormatting>
  <conditionalFormatting sqref="M4747:N4747">
    <cfRule type="containsBlanks" dxfId="14146" priority="14147">
      <formula>LEN(TRIM(M4747))=0</formula>
    </cfRule>
  </conditionalFormatting>
  <conditionalFormatting sqref="R4723:X4723 I4723:P4723">
    <cfRule type="containsBlanks" dxfId="14145" priority="14146">
      <formula>LEN(TRIM(I4723))=0</formula>
    </cfRule>
  </conditionalFormatting>
  <conditionalFormatting sqref="P4727:P4736">
    <cfRule type="cellIs" dxfId="14144" priority="14143" operator="equal">
      <formula>0</formula>
    </cfRule>
    <cfRule type="cellIs" dxfId="14143" priority="14144" operator="equal">
      <formula>1.5</formula>
    </cfRule>
    <cfRule type="cellIs" dxfId="14142" priority="14145" operator="equal">
      <formula>3</formula>
    </cfRule>
  </conditionalFormatting>
  <conditionalFormatting sqref="N4727:O4736 I4748 I4750 D4723 B4723">
    <cfRule type="containsBlanks" dxfId="14141" priority="14142">
      <formula>LEN(TRIM(B4723))=0</formula>
    </cfRule>
  </conditionalFormatting>
  <conditionalFormatting sqref="P4738">
    <cfRule type="containsBlanks" dxfId="14140" priority="14141">
      <formula>LEN(TRIM(P4738))=0</formula>
    </cfRule>
  </conditionalFormatting>
  <conditionalFormatting sqref="AD4727:AE4736">
    <cfRule type="containsBlanks" dxfId="14139" priority="14140">
      <formula>LEN(TRIM(AD4727))=0</formula>
    </cfRule>
  </conditionalFormatting>
  <conditionalFormatting sqref="AF4737">
    <cfRule type="containsBlanks" dxfId="14138" priority="14139">
      <formula>LEN(TRIM(AF4737))=0</formula>
    </cfRule>
  </conditionalFormatting>
  <conditionalFormatting sqref="AF4727:AF4736">
    <cfRule type="cellIs" dxfId="14137" priority="14136" operator="equal">
      <formula>0</formula>
    </cfRule>
    <cfRule type="cellIs" dxfId="14136" priority="14137" operator="equal">
      <formula>1.5</formula>
    </cfRule>
    <cfRule type="cellIs" dxfId="14135" priority="14138" operator="equal">
      <formula>3</formula>
    </cfRule>
  </conditionalFormatting>
  <conditionalFormatting sqref="W4750">
    <cfRule type="containsBlanks" dxfId="14134" priority="14135">
      <formula>LEN(TRIM(W4750))=0</formula>
    </cfRule>
  </conditionalFormatting>
  <conditionalFormatting sqref="V4750">
    <cfRule type="containsBlanks" dxfId="14133" priority="14134">
      <formula>LEN(TRIM(V4750))=0</formula>
    </cfRule>
  </conditionalFormatting>
  <conditionalFormatting sqref="AF4752">
    <cfRule type="containsBlanks" dxfId="14132" priority="14133">
      <formula>LEN(TRIM(AF4752))=0</formula>
    </cfRule>
  </conditionalFormatting>
  <conditionalFormatting sqref="AE4752">
    <cfRule type="containsBlanks" dxfId="14131" priority="14132">
      <formula>LEN(TRIM(AE4752))=0</formula>
    </cfRule>
  </conditionalFormatting>
  <conditionalFormatting sqref="D4746">
    <cfRule type="containsBlanks" dxfId="14130" priority="14131">
      <formula>LEN(TRIM(D4746))=0</formula>
    </cfRule>
  </conditionalFormatting>
  <conditionalFormatting sqref="J4748">
    <cfRule type="containsBlanks" dxfId="14129" priority="14130">
      <formula>LEN(TRIM(J4748))=0</formula>
    </cfRule>
  </conditionalFormatting>
  <conditionalFormatting sqref="U4748 AD4747:AD4748">
    <cfRule type="cellIs" dxfId="14128" priority="14129" operator="equal">
      <formula>1</formula>
    </cfRule>
  </conditionalFormatting>
  <conditionalFormatting sqref="U4747">
    <cfRule type="cellIs" dxfId="14127" priority="14128" operator="equal">
      <formula>1</formula>
    </cfRule>
  </conditionalFormatting>
  <conditionalFormatting sqref="V4747:W4749">
    <cfRule type="containsBlanks" dxfId="14126" priority="14127">
      <formula>LEN(TRIM(V4747))=0</formula>
    </cfRule>
  </conditionalFormatting>
  <conditionalFormatting sqref="AE4747:AF4751">
    <cfRule type="containsBlanks" dxfId="14125" priority="14126">
      <formula>LEN(TRIM(AE4747))=0</formula>
    </cfRule>
  </conditionalFormatting>
  <conditionalFormatting sqref="Y4723:AF4723">
    <cfRule type="containsBlanks" dxfId="14124" priority="14125">
      <formula>LEN(TRIM(Y4723))=0</formula>
    </cfRule>
  </conditionalFormatting>
  <conditionalFormatting sqref="U4752:W4752">
    <cfRule type="containsBlanks" dxfId="14123" priority="14124">
      <formula>LEN(TRIM(U4752))=0</formula>
    </cfRule>
  </conditionalFormatting>
  <conditionalFormatting sqref="U4753:W4753">
    <cfRule type="containsBlanks" dxfId="14122" priority="14123">
      <formula>LEN(TRIM(U4753))=0</formula>
    </cfRule>
  </conditionalFormatting>
  <conditionalFormatting sqref="P4723:P4757">
    <cfRule type="cellIs" dxfId="14121" priority="14122" operator="equal">
      <formula>1</formula>
    </cfRule>
  </conditionalFormatting>
  <conditionalFormatting sqref="AF4723:AF4757">
    <cfRule type="cellIs" dxfId="14120" priority="14121" operator="equal">
      <formula>1</formula>
    </cfRule>
  </conditionalFormatting>
  <conditionalFormatting sqref="P4723:P4757">
    <cfRule type="cellIs" dxfId="14119" priority="14120" operator="equal">
      <formula>1</formula>
    </cfRule>
  </conditionalFormatting>
  <conditionalFormatting sqref="AF4723:AF4757">
    <cfRule type="cellIs" dxfId="14118" priority="14119" operator="equal">
      <formula>1</formula>
    </cfRule>
  </conditionalFormatting>
  <conditionalFormatting sqref="L4727:L4736">
    <cfRule type="cellIs" dxfId="14117" priority="14116" operator="equal">
      <formula>"Н"</formula>
    </cfRule>
    <cfRule type="cellIs" dxfId="14116" priority="14117" operator="equal">
      <formula>"П"</formula>
    </cfRule>
    <cfRule type="cellIs" dxfId="14115" priority="14118" operator="equal">
      <formula>"В"</formula>
    </cfRule>
  </conditionalFormatting>
  <conditionalFormatting sqref="AB4727:AB4736">
    <cfRule type="cellIs" dxfId="14114" priority="14113" operator="equal">
      <formula>"Н"</formula>
    </cfRule>
    <cfRule type="cellIs" dxfId="14113" priority="14114" operator="equal">
      <formula>"П"</formula>
    </cfRule>
    <cfRule type="cellIs" dxfId="14112" priority="14115" operator="equal">
      <formula>"В"</formula>
    </cfRule>
  </conditionalFormatting>
  <conditionalFormatting sqref="P4773">
    <cfRule type="containsBlanks" dxfId="14111" priority="14112">
      <formula>LEN(TRIM(P4773))=0</formula>
    </cfRule>
  </conditionalFormatting>
  <conditionalFormatting sqref="M4783:N4783">
    <cfRule type="containsBlanks" dxfId="14110" priority="14111">
      <formula>LEN(TRIM(M4783))=0</formula>
    </cfRule>
  </conditionalFormatting>
  <conditionalFormatting sqref="R4759:X4759 I4759:P4759">
    <cfRule type="containsBlanks" dxfId="14109" priority="14110">
      <formula>LEN(TRIM(I4759))=0</formula>
    </cfRule>
  </conditionalFormatting>
  <conditionalFormatting sqref="P4763:P4772">
    <cfRule type="cellIs" dxfId="14108" priority="14107" operator="equal">
      <formula>0</formula>
    </cfRule>
    <cfRule type="cellIs" dxfId="14107" priority="14108" operator="equal">
      <formula>1.5</formula>
    </cfRule>
    <cfRule type="cellIs" dxfId="14106" priority="14109" operator="equal">
      <formula>3</formula>
    </cfRule>
  </conditionalFormatting>
  <conditionalFormatting sqref="N4763:O4772 I4784 I4786 D4759 B4759">
    <cfRule type="containsBlanks" dxfId="14105" priority="14106">
      <formula>LEN(TRIM(B4759))=0</formula>
    </cfRule>
  </conditionalFormatting>
  <conditionalFormatting sqref="P4774">
    <cfRule type="containsBlanks" dxfId="14104" priority="14105">
      <formula>LEN(TRIM(P4774))=0</formula>
    </cfRule>
  </conditionalFormatting>
  <conditionalFormatting sqref="AD4763:AE4772">
    <cfRule type="containsBlanks" dxfId="14103" priority="14104">
      <formula>LEN(TRIM(AD4763))=0</formula>
    </cfRule>
  </conditionalFormatting>
  <conditionalFormatting sqref="AF4773">
    <cfRule type="containsBlanks" dxfId="14102" priority="14103">
      <formula>LEN(TRIM(AF4773))=0</formula>
    </cfRule>
  </conditionalFormatting>
  <conditionalFormatting sqref="AF4763:AF4772">
    <cfRule type="cellIs" dxfId="14101" priority="14100" operator="equal">
      <formula>0</formula>
    </cfRule>
    <cfRule type="cellIs" dxfId="14100" priority="14101" operator="equal">
      <formula>1.5</formula>
    </cfRule>
    <cfRule type="cellIs" dxfId="14099" priority="14102" operator="equal">
      <formula>3</formula>
    </cfRule>
  </conditionalFormatting>
  <conditionalFormatting sqref="W4786">
    <cfRule type="containsBlanks" dxfId="14098" priority="14099">
      <formula>LEN(TRIM(W4786))=0</formula>
    </cfRule>
  </conditionalFormatting>
  <conditionalFormatting sqref="V4786">
    <cfRule type="containsBlanks" dxfId="14097" priority="14098">
      <formula>LEN(TRIM(V4786))=0</formula>
    </cfRule>
  </conditionalFormatting>
  <conditionalFormatting sqref="AF4788">
    <cfRule type="containsBlanks" dxfId="14096" priority="14097">
      <formula>LEN(TRIM(AF4788))=0</formula>
    </cfRule>
  </conditionalFormatting>
  <conditionalFormatting sqref="AE4788">
    <cfRule type="containsBlanks" dxfId="14095" priority="14096">
      <formula>LEN(TRIM(AE4788))=0</formula>
    </cfRule>
  </conditionalFormatting>
  <conditionalFormatting sqref="D4782">
    <cfRule type="containsBlanks" dxfId="14094" priority="14095">
      <formula>LEN(TRIM(D4782))=0</formula>
    </cfRule>
  </conditionalFormatting>
  <conditionalFormatting sqref="J4784">
    <cfRule type="containsBlanks" dxfId="14093" priority="14094">
      <formula>LEN(TRIM(J4784))=0</formula>
    </cfRule>
  </conditionalFormatting>
  <conditionalFormatting sqref="U4784 AD4783:AD4784">
    <cfRule type="cellIs" dxfId="14092" priority="14093" operator="equal">
      <formula>1</formula>
    </cfRule>
  </conditionalFormatting>
  <conditionalFormatting sqref="U4783">
    <cfRule type="cellIs" dxfId="14091" priority="14092" operator="equal">
      <formula>1</formula>
    </cfRule>
  </conditionalFormatting>
  <conditionalFormatting sqref="V4783:W4785">
    <cfRule type="containsBlanks" dxfId="14090" priority="14091">
      <formula>LEN(TRIM(V4783))=0</formula>
    </cfRule>
  </conditionalFormatting>
  <conditionalFormatting sqref="AE4783:AF4787">
    <cfRule type="containsBlanks" dxfId="14089" priority="14090">
      <formula>LEN(TRIM(AE4783))=0</formula>
    </cfRule>
  </conditionalFormatting>
  <conditionalFormatting sqref="Y4759:AF4759">
    <cfRule type="containsBlanks" dxfId="14088" priority="14089">
      <formula>LEN(TRIM(Y4759))=0</formula>
    </cfRule>
  </conditionalFormatting>
  <conditionalFormatting sqref="P4773">
    <cfRule type="containsBlanks" dxfId="14087" priority="14088">
      <formula>LEN(TRIM(P4773))=0</formula>
    </cfRule>
  </conditionalFormatting>
  <conditionalFormatting sqref="M4783:N4783">
    <cfRule type="containsBlanks" dxfId="14086" priority="14087">
      <formula>LEN(TRIM(M4783))=0</formula>
    </cfRule>
  </conditionalFormatting>
  <conditionalFormatting sqref="R4759:X4759 I4759:P4759">
    <cfRule type="containsBlanks" dxfId="14085" priority="14086">
      <formula>LEN(TRIM(I4759))=0</formula>
    </cfRule>
  </conditionalFormatting>
  <conditionalFormatting sqref="P4763:P4772">
    <cfRule type="cellIs" dxfId="14084" priority="14083" operator="equal">
      <formula>0</formula>
    </cfRule>
    <cfRule type="cellIs" dxfId="14083" priority="14084" operator="equal">
      <formula>1.5</formula>
    </cfRule>
    <cfRule type="cellIs" dxfId="14082" priority="14085" operator="equal">
      <formula>3</formula>
    </cfRule>
  </conditionalFormatting>
  <conditionalFormatting sqref="N4763:O4772 I4784 I4786 D4759 B4759">
    <cfRule type="containsBlanks" dxfId="14081" priority="14082">
      <formula>LEN(TRIM(B4759))=0</formula>
    </cfRule>
  </conditionalFormatting>
  <conditionalFormatting sqref="P4774">
    <cfRule type="containsBlanks" dxfId="14080" priority="14081">
      <formula>LEN(TRIM(P4774))=0</formula>
    </cfRule>
  </conditionalFormatting>
  <conditionalFormatting sqref="AD4763:AE4772">
    <cfRule type="containsBlanks" dxfId="14079" priority="14080">
      <formula>LEN(TRIM(AD4763))=0</formula>
    </cfRule>
  </conditionalFormatting>
  <conditionalFormatting sqref="AF4773">
    <cfRule type="containsBlanks" dxfId="14078" priority="14079">
      <formula>LEN(TRIM(AF4773))=0</formula>
    </cfRule>
  </conditionalFormatting>
  <conditionalFormatting sqref="AF4763:AF4772">
    <cfRule type="cellIs" dxfId="14077" priority="14076" operator="equal">
      <formula>0</formula>
    </cfRule>
    <cfRule type="cellIs" dxfId="14076" priority="14077" operator="equal">
      <formula>1.5</formula>
    </cfRule>
    <cfRule type="cellIs" dxfId="14075" priority="14078" operator="equal">
      <formula>3</formula>
    </cfRule>
  </conditionalFormatting>
  <conditionalFormatting sqref="W4786">
    <cfRule type="containsBlanks" dxfId="14074" priority="14075">
      <formula>LEN(TRIM(W4786))=0</formula>
    </cfRule>
  </conditionalFormatting>
  <conditionalFormatting sqref="V4786">
    <cfRule type="containsBlanks" dxfId="14073" priority="14074">
      <formula>LEN(TRIM(V4786))=0</formula>
    </cfRule>
  </conditionalFormatting>
  <conditionalFormatting sqref="AF4788">
    <cfRule type="containsBlanks" dxfId="14072" priority="14073">
      <formula>LEN(TRIM(AF4788))=0</formula>
    </cfRule>
  </conditionalFormatting>
  <conditionalFormatting sqref="AE4788">
    <cfRule type="containsBlanks" dxfId="14071" priority="14072">
      <formula>LEN(TRIM(AE4788))=0</formula>
    </cfRule>
  </conditionalFormatting>
  <conditionalFormatting sqref="D4782">
    <cfRule type="containsBlanks" dxfId="14070" priority="14071">
      <formula>LEN(TRIM(D4782))=0</formula>
    </cfRule>
  </conditionalFormatting>
  <conditionalFormatting sqref="J4784">
    <cfRule type="containsBlanks" dxfId="14069" priority="14070">
      <formula>LEN(TRIM(J4784))=0</formula>
    </cfRule>
  </conditionalFormatting>
  <conditionalFormatting sqref="U4784 AD4783:AD4784">
    <cfRule type="cellIs" dxfId="14068" priority="14069" operator="equal">
      <formula>1</formula>
    </cfRule>
  </conditionalFormatting>
  <conditionalFormatting sqref="U4783">
    <cfRule type="cellIs" dxfId="14067" priority="14068" operator="equal">
      <formula>1</formula>
    </cfRule>
  </conditionalFormatting>
  <conditionalFormatting sqref="V4783:W4785">
    <cfRule type="containsBlanks" dxfId="14066" priority="14067">
      <formula>LEN(TRIM(V4783))=0</formula>
    </cfRule>
  </conditionalFormatting>
  <conditionalFormatting sqref="AE4783:AF4787">
    <cfRule type="containsBlanks" dxfId="14065" priority="14066">
      <formula>LEN(TRIM(AE4783))=0</formula>
    </cfRule>
  </conditionalFormatting>
  <conditionalFormatting sqref="Y4759:AF4759">
    <cfRule type="containsBlanks" dxfId="14064" priority="14065">
      <formula>LEN(TRIM(Y4759))=0</formula>
    </cfRule>
  </conditionalFormatting>
  <conditionalFormatting sqref="P4773">
    <cfRule type="containsBlanks" dxfId="14063" priority="14064">
      <formula>LEN(TRIM(P4773))=0</formula>
    </cfRule>
  </conditionalFormatting>
  <conditionalFormatting sqref="M4783:N4783">
    <cfRule type="containsBlanks" dxfId="14062" priority="14063">
      <formula>LEN(TRIM(M4783))=0</formula>
    </cfRule>
  </conditionalFormatting>
  <conditionalFormatting sqref="R4759:X4759 I4759:P4759">
    <cfRule type="containsBlanks" dxfId="14061" priority="14062">
      <formula>LEN(TRIM(I4759))=0</formula>
    </cfRule>
  </conditionalFormatting>
  <conditionalFormatting sqref="P4763:P4772">
    <cfRule type="cellIs" dxfId="14060" priority="14059" operator="equal">
      <formula>0</formula>
    </cfRule>
    <cfRule type="cellIs" dxfId="14059" priority="14060" operator="equal">
      <formula>1.5</formula>
    </cfRule>
    <cfRule type="cellIs" dxfId="14058" priority="14061" operator="equal">
      <formula>3</formula>
    </cfRule>
  </conditionalFormatting>
  <conditionalFormatting sqref="N4763:O4772 I4784 I4786 D4759 B4759">
    <cfRule type="containsBlanks" dxfId="14057" priority="14058">
      <formula>LEN(TRIM(B4759))=0</formula>
    </cfRule>
  </conditionalFormatting>
  <conditionalFormatting sqref="P4774">
    <cfRule type="containsBlanks" dxfId="14056" priority="14057">
      <formula>LEN(TRIM(P4774))=0</formula>
    </cfRule>
  </conditionalFormatting>
  <conditionalFormatting sqref="AD4763:AE4772">
    <cfRule type="containsBlanks" dxfId="14055" priority="14056">
      <formula>LEN(TRIM(AD4763))=0</formula>
    </cfRule>
  </conditionalFormatting>
  <conditionalFormatting sqref="AF4773">
    <cfRule type="containsBlanks" dxfId="14054" priority="14055">
      <formula>LEN(TRIM(AF4773))=0</formula>
    </cfRule>
  </conditionalFormatting>
  <conditionalFormatting sqref="AF4763:AF4772">
    <cfRule type="cellIs" dxfId="14053" priority="14052" operator="equal">
      <formula>0</formula>
    </cfRule>
    <cfRule type="cellIs" dxfId="14052" priority="14053" operator="equal">
      <formula>1.5</formula>
    </cfRule>
    <cfRule type="cellIs" dxfId="14051" priority="14054" operator="equal">
      <formula>3</formula>
    </cfRule>
  </conditionalFormatting>
  <conditionalFormatting sqref="W4786">
    <cfRule type="containsBlanks" dxfId="14050" priority="14051">
      <formula>LEN(TRIM(W4786))=0</formula>
    </cfRule>
  </conditionalFormatting>
  <conditionalFormatting sqref="V4786">
    <cfRule type="containsBlanks" dxfId="14049" priority="14050">
      <formula>LEN(TRIM(V4786))=0</formula>
    </cfRule>
  </conditionalFormatting>
  <conditionalFormatting sqref="AF4788">
    <cfRule type="containsBlanks" dxfId="14048" priority="14049">
      <formula>LEN(TRIM(AF4788))=0</formula>
    </cfRule>
  </conditionalFormatting>
  <conditionalFormatting sqref="AE4788">
    <cfRule type="containsBlanks" dxfId="14047" priority="14048">
      <formula>LEN(TRIM(AE4788))=0</formula>
    </cfRule>
  </conditionalFormatting>
  <conditionalFormatting sqref="D4782">
    <cfRule type="containsBlanks" dxfId="14046" priority="14047">
      <formula>LEN(TRIM(D4782))=0</formula>
    </cfRule>
  </conditionalFormatting>
  <conditionalFormatting sqref="J4784">
    <cfRule type="containsBlanks" dxfId="14045" priority="14046">
      <formula>LEN(TRIM(J4784))=0</formula>
    </cfRule>
  </conditionalFormatting>
  <conditionalFormatting sqref="U4784 AD4783:AD4784">
    <cfRule type="cellIs" dxfId="14044" priority="14045" operator="equal">
      <formula>1</formula>
    </cfRule>
  </conditionalFormatting>
  <conditionalFormatting sqref="U4783">
    <cfRule type="cellIs" dxfId="14043" priority="14044" operator="equal">
      <formula>1</formula>
    </cfRule>
  </conditionalFormatting>
  <conditionalFormatting sqref="V4783:W4785">
    <cfRule type="containsBlanks" dxfId="14042" priority="14043">
      <formula>LEN(TRIM(V4783))=0</formula>
    </cfRule>
  </conditionalFormatting>
  <conditionalFormatting sqref="AE4783:AF4787">
    <cfRule type="containsBlanks" dxfId="14041" priority="14042">
      <formula>LEN(TRIM(AE4783))=0</formula>
    </cfRule>
  </conditionalFormatting>
  <conditionalFormatting sqref="Y4759:AF4759">
    <cfRule type="containsBlanks" dxfId="14040" priority="14041">
      <formula>LEN(TRIM(Y4759))=0</formula>
    </cfRule>
  </conditionalFormatting>
  <conditionalFormatting sqref="U4788:W4788">
    <cfRule type="containsBlanks" dxfId="14039" priority="14040">
      <formula>LEN(TRIM(U4788))=0</formula>
    </cfRule>
  </conditionalFormatting>
  <conditionalFormatting sqref="U4789:W4789">
    <cfRule type="containsBlanks" dxfId="14038" priority="14039">
      <formula>LEN(TRIM(U4789))=0</formula>
    </cfRule>
  </conditionalFormatting>
  <conditionalFormatting sqref="P4759:P4793">
    <cfRule type="cellIs" dxfId="14037" priority="14038" operator="equal">
      <formula>1</formula>
    </cfRule>
  </conditionalFormatting>
  <conditionalFormatting sqref="AF4759:AF4793">
    <cfRule type="cellIs" dxfId="14036" priority="14037" operator="equal">
      <formula>1</formula>
    </cfRule>
  </conditionalFormatting>
  <conditionalFormatting sqref="P4759:P4793">
    <cfRule type="cellIs" dxfId="14035" priority="14036" operator="equal">
      <formula>1</formula>
    </cfRule>
  </conditionalFormatting>
  <conditionalFormatting sqref="AF4759:AF4793">
    <cfRule type="cellIs" dxfId="14034" priority="14035" operator="equal">
      <formula>1</formula>
    </cfRule>
  </conditionalFormatting>
  <conditionalFormatting sqref="L4763:L4772">
    <cfRule type="cellIs" dxfId="14033" priority="14032" operator="equal">
      <formula>"Н"</formula>
    </cfRule>
    <cfRule type="cellIs" dxfId="14032" priority="14033" operator="equal">
      <formula>"П"</formula>
    </cfRule>
    <cfRule type="cellIs" dxfId="14031" priority="14034" operator="equal">
      <formula>"В"</formula>
    </cfRule>
  </conditionalFormatting>
  <conditionalFormatting sqref="AB4763:AB4772">
    <cfRule type="cellIs" dxfId="14030" priority="14029" operator="equal">
      <formula>"Н"</formula>
    </cfRule>
    <cfRule type="cellIs" dxfId="14029" priority="14030" operator="equal">
      <formula>"П"</formula>
    </cfRule>
    <cfRule type="cellIs" dxfId="14028" priority="14031" operator="equal">
      <formula>"В"</formula>
    </cfRule>
  </conditionalFormatting>
  <conditionalFormatting sqref="P4809">
    <cfRule type="containsBlanks" dxfId="14027" priority="14028">
      <formula>LEN(TRIM(P4809))=0</formula>
    </cfRule>
  </conditionalFormatting>
  <conditionalFormatting sqref="M4819:N4819">
    <cfRule type="containsBlanks" dxfId="14026" priority="14027">
      <formula>LEN(TRIM(M4819))=0</formula>
    </cfRule>
  </conditionalFormatting>
  <conditionalFormatting sqref="R4795:X4795 I4795:P4795">
    <cfRule type="containsBlanks" dxfId="14025" priority="14026">
      <formula>LEN(TRIM(I4795))=0</formula>
    </cfRule>
  </conditionalFormatting>
  <conditionalFormatting sqref="P4799:P4808">
    <cfRule type="cellIs" dxfId="14024" priority="14023" operator="equal">
      <formula>0</formula>
    </cfRule>
    <cfRule type="cellIs" dxfId="14023" priority="14024" operator="equal">
      <formula>1.5</formula>
    </cfRule>
    <cfRule type="cellIs" dxfId="14022" priority="14025" operator="equal">
      <formula>3</formula>
    </cfRule>
  </conditionalFormatting>
  <conditionalFormatting sqref="N4799:O4808 I4820 I4822 D4795 B4795">
    <cfRule type="containsBlanks" dxfId="14021" priority="14022">
      <formula>LEN(TRIM(B4795))=0</formula>
    </cfRule>
  </conditionalFormatting>
  <conditionalFormatting sqref="P4810">
    <cfRule type="containsBlanks" dxfId="14020" priority="14021">
      <formula>LEN(TRIM(P4810))=0</formula>
    </cfRule>
  </conditionalFormatting>
  <conditionalFormatting sqref="AD4799:AE4808">
    <cfRule type="containsBlanks" dxfId="14019" priority="14020">
      <formula>LEN(TRIM(AD4799))=0</formula>
    </cfRule>
  </conditionalFormatting>
  <conditionalFormatting sqref="AF4809">
    <cfRule type="containsBlanks" dxfId="14018" priority="14019">
      <formula>LEN(TRIM(AF4809))=0</formula>
    </cfRule>
  </conditionalFormatting>
  <conditionalFormatting sqref="AF4799:AF4808">
    <cfRule type="cellIs" dxfId="14017" priority="14016" operator="equal">
      <formula>0</formula>
    </cfRule>
    <cfRule type="cellIs" dxfId="14016" priority="14017" operator="equal">
      <formula>1.5</formula>
    </cfRule>
    <cfRule type="cellIs" dxfId="14015" priority="14018" operator="equal">
      <formula>3</formula>
    </cfRule>
  </conditionalFormatting>
  <conditionalFormatting sqref="W4822">
    <cfRule type="containsBlanks" dxfId="14014" priority="14015">
      <formula>LEN(TRIM(W4822))=0</formula>
    </cfRule>
  </conditionalFormatting>
  <conditionalFormatting sqref="V4822">
    <cfRule type="containsBlanks" dxfId="14013" priority="14014">
      <formula>LEN(TRIM(V4822))=0</formula>
    </cfRule>
  </conditionalFormatting>
  <conditionalFormatting sqref="AF4824">
    <cfRule type="containsBlanks" dxfId="14012" priority="14013">
      <formula>LEN(TRIM(AF4824))=0</formula>
    </cfRule>
  </conditionalFormatting>
  <conditionalFormatting sqref="AE4824">
    <cfRule type="containsBlanks" dxfId="14011" priority="14012">
      <formula>LEN(TRIM(AE4824))=0</formula>
    </cfRule>
  </conditionalFormatting>
  <conditionalFormatting sqref="D4818">
    <cfRule type="containsBlanks" dxfId="14010" priority="14011">
      <formula>LEN(TRIM(D4818))=0</formula>
    </cfRule>
  </conditionalFormatting>
  <conditionalFormatting sqref="J4820">
    <cfRule type="containsBlanks" dxfId="14009" priority="14010">
      <formula>LEN(TRIM(J4820))=0</formula>
    </cfRule>
  </conditionalFormatting>
  <conditionalFormatting sqref="U4820 AD4819:AD4820">
    <cfRule type="cellIs" dxfId="14008" priority="14009" operator="equal">
      <formula>1</formula>
    </cfRule>
  </conditionalFormatting>
  <conditionalFormatting sqref="U4819">
    <cfRule type="cellIs" dxfId="14007" priority="14008" operator="equal">
      <formula>1</formula>
    </cfRule>
  </conditionalFormatting>
  <conditionalFormatting sqref="V4819:W4821">
    <cfRule type="containsBlanks" dxfId="14006" priority="14007">
      <formula>LEN(TRIM(V4819))=0</formula>
    </cfRule>
  </conditionalFormatting>
  <conditionalFormatting sqref="AE4819:AF4823">
    <cfRule type="containsBlanks" dxfId="14005" priority="14006">
      <formula>LEN(TRIM(AE4819))=0</formula>
    </cfRule>
  </conditionalFormatting>
  <conditionalFormatting sqref="Y4795:AF4795">
    <cfRule type="containsBlanks" dxfId="14004" priority="14005">
      <formula>LEN(TRIM(Y4795))=0</formula>
    </cfRule>
  </conditionalFormatting>
  <conditionalFormatting sqref="P4809">
    <cfRule type="containsBlanks" dxfId="14003" priority="14004">
      <formula>LEN(TRIM(P4809))=0</formula>
    </cfRule>
  </conditionalFormatting>
  <conditionalFormatting sqref="M4819:N4819">
    <cfRule type="containsBlanks" dxfId="14002" priority="14003">
      <formula>LEN(TRIM(M4819))=0</formula>
    </cfRule>
  </conditionalFormatting>
  <conditionalFormatting sqref="R4795:X4795 I4795:P4795">
    <cfRule type="containsBlanks" dxfId="14001" priority="14002">
      <formula>LEN(TRIM(I4795))=0</formula>
    </cfRule>
  </conditionalFormatting>
  <conditionalFormatting sqref="P4799:P4808">
    <cfRule type="cellIs" dxfId="14000" priority="13999" operator="equal">
      <formula>0</formula>
    </cfRule>
    <cfRule type="cellIs" dxfId="13999" priority="14000" operator="equal">
      <formula>1.5</formula>
    </cfRule>
    <cfRule type="cellIs" dxfId="13998" priority="14001" operator="equal">
      <formula>3</formula>
    </cfRule>
  </conditionalFormatting>
  <conditionalFormatting sqref="N4799:O4808 I4820 I4822 D4795 B4795">
    <cfRule type="containsBlanks" dxfId="13997" priority="13998">
      <formula>LEN(TRIM(B4795))=0</formula>
    </cfRule>
  </conditionalFormatting>
  <conditionalFormatting sqref="P4810">
    <cfRule type="containsBlanks" dxfId="13996" priority="13997">
      <formula>LEN(TRIM(P4810))=0</formula>
    </cfRule>
  </conditionalFormatting>
  <conditionalFormatting sqref="AD4799:AE4808">
    <cfRule type="containsBlanks" dxfId="13995" priority="13996">
      <formula>LEN(TRIM(AD4799))=0</formula>
    </cfRule>
  </conditionalFormatting>
  <conditionalFormatting sqref="AF4809">
    <cfRule type="containsBlanks" dxfId="13994" priority="13995">
      <formula>LEN(TRIM(AF4809))=0</formula>
    </cfRule>
  </conditionalFormatting>
  <conditionalFormatting sqref="AF4799:AF4808">
    <cfRule type="cellIs" dxfId="13993" priority="13992" operator="equal">
      <formula>0</formula>
    </cfRule>
    <cfRule type="cellIs" dxfId="13992" priority="13993" operator="equal">
      <formula>1.5</formula>
    </cfRule>
    <cfRule type="cellIs" dxfId="13991" priority="13994" operator="equal">
      <formula>3</formula>
    </cfRule>
  </conditionalFormatting>
  <conditionalFormatting sqref="W4822">
    <cfRule type="containsBlanks" dxfId="13990" priority="13991">
      <formula>LEN(TRIM(W4822))=0</formula>
    </cfRule>
  </conditionalFormatting>
  <conditionalFormatting sqref="V4822">
    <cfRule type="containsBlanks" dxfId="13989" priority="13990">
      <formula>LEN(TRIM(V4822))=0</formula>
    </cfRule>
  </conditionalFormatting>
  <conditionalFormatting sqref="AF4824">
    <cfRule type="containsBlanks" dxfId="13988" priority="13989">
      <formula>LEN(TRIM(AF4824))=0</formula>
    </cfRule>
  </conditionalFormatting>
  <conditionalFormatting sqref="AE4824">
    <cfRule type="containsBlanks" dxfId="13987" priority="13988">
      <formula>LEN(TRIM(AE4824))=0</formula>
    </cfRule>
  </conditionalFormatting>
  <conditionalFormatting sqref="D4818">
    <cfRule type="containsBlanks" dxfId="13986" priority="13987">
      <formula>LEN(TRIM(D4818))=0</formula>
    </cfRule>
  </conditionalFormatting>
  <conditionalFormatting sqref="J4820">
    <cfRule type="containsBlanks" dxfId="13985" priority="13986">
      <formula>LEN(TRIM(J4820))=0</formula>
    </cfRule>
  </conditionalFormatting>
  <conditionalFormatting sqref="U4820 AD4819:AD4820">
    <cfRule type="cellIs" dxfId="13984" priority="13985" operator="equal">
      <formula>1</formula>
    </cfRule>
  </conditionalFormatting>
  <conditionalFormatting sqref="U4819">
    <cfRule type="cellIs" dxfId="13983" priority="13984" operator="equal">
      <formula>1</formula>
    </cfRule>
  </conditionalFormatting>
  <conditionalFormatting sqref="V4819:W4821">
    <cfRule type="containsBlanks" dxfId="13982" priority="13983">
      <formula>LEN(TRIM(V4819))=0</formula>
    </cfRule>
  </conditionalFormatting>
  <conditionalFormatting sqref="AE4819:AF4823">
    <cfRule type="containsBlanks" dxfId="13981" priority="13982">
      <formula>LEN(TRIM(AE4819))=0</formula>
    </cfRule>
  </conditionalFormatting>
  <conditionalFormatting sqref="Y4795:AF4795">
    <cfRule type="containsBlanks" dxfId="13980" priority="13981">
      <formula>LEN(TRIM(Y4795))=0</formula>
    </cfRule>
  </conditionalFormatting>
  <conditionalFormatting sqref="P4809">
    <cfRule type="containsBlanks" dxfId="13979" priority="13980">
      <formula>LEN(TRIM(P4809))=0</formula>
    </cfRule>
  </conditionalFormatting>
  <conditionalFormatting sqref="M4819:N4819">
    <cfRule type="containsBlanks" dxfId="13978" priority="13979">
      <formula>LEN(TRIM(M4819))=0</formula>
    </cfRule>
  </conditionalFormatting>
  <conditionalFormatting sqref="R4795:X4795 I4795:P4795">
    <cfRule type="containsBlanks" dxfId="13977" priority="13978">
      <formula>LEN(TRIM(I4795))=0</formula>
    </cfRule>
  </conditionalFormatting>
  <conditionalFormatting sqref="P4799:P4808">
    <cfRule type="cellIs" dxfId="13976" priority="13975" operator="equal">
      <formula>0</formula>
    </cfRule>
    <cfRule type="cellIs" dxfId="13975" priority="13976" operator="equal">
      <formula>1.5</formula>
    </cfRule>
    <cfRule type="cellIs" dxfId="13974" priority="13977" operator="equal">
      <formula>3</formula>
    </cfRule>
  </conditionalFormatting>
  <conditionalFormatting sqref="N4799:O4808 I4820 I4822 D4795 B4795">
    <cfRule type="containsBlanks" dxfId="13973" priority="13974">
      <formula>LEN(TRIM(B4795))=0</formula>
    </cfRule>
  </conditionalFormatting>
  <conditionalFormatting sqref="P4810">
    <cfRule type="containsBlanks" dxfId="13972" priority="13973">
      <formula>LEN(TRIM(P4810))=0</formula>
    </cfRule>
  </conditionalFormatting>
  <conditionalFormatting sqref="AD4799:AE4808">
    <cfRule type="containsBlanks" dxfId="13971" priority="13972">
      <formula>LEN(TRIM(AD4799))=0</formula>
    </cfRule>
  </conditionalFormatting>
  <conditionalFormatting sqref="AF4809">
    <cfRule type="containsBlanks" dxfId="13970" priority="13971">
      <formula>LEN(TRIM(AF4809))=0</formula>
    </cfRule>
  </conditionalFormatting>
  <conditionalFormatting sqref="AF4799:AF4808">
    <cfRule type="cellIs" dxfId="13969" priority="13968" operator="equal">
      <formula>0</formula>
    </cfRule>
    <cfRule type="cellIs" dxfId="13968" priority="13969" operator="equal">
      <formula>1.5</formula>
    </cfRule>
    <cfRule type="cellIs" dxfId="13967" priority="13970" operator="equal">
      <formula>3</formula>
    </cfRule>
  </conditionalFormatting>
  <conditionalFormatting sqref="W4822">
    <cfRule type="containsBlanks" dxfId="13966" priority="13967">
      <formula>LEN(TRIM(W4822))=0</formula>
    </cfRule>
  </conditionalFormatting>
  <conditionalFormatting sqref="V4822">
    <cfRule type="containsBlanks" dxfId="13965" priority="13966">
      <formula>LEN(TRIM(V4822))=0</formula>
    </cfRule>
  </conditionalFormatting>
  <conditionalFormatting sqref="AF4824">
    <cfRule type="containsBlanks" dxfId="13964" priority="13965">
      <formula>LEN(TRIM(AF4824))=0</formula>
    </cfRule>
  </conditionalFormatting>
  <conditionalFormatting sqref="AE4824">
    <cfRule type="containsBlanks" dxfId="13963" priority="13964">
      <formula>LEN(TRIM(AE4824))=0</formula>
    </cfRule>
  </conditionalFormatting>
  <conditionalFormatting sqref="D4818">
    <cfRule type="containsBlanks" dxfId="13962" priority="13963">
      <formula>LEN(TRIM(D4818))=0</formula>
    </cfRule>
  </conditionalFormatting>
  <conditionalFormatting sqref="J4820">
    <cfRule type="containsBlanks" dxfId="13961" priority="13962">
      <formula>LEN(TRIM(J4820))=0</formula>
    </cfRule>
  </conditionalFormatting>
  <conditionalFormatting sqref="U4820 AD4819:AD4820">
    <cfRule type="cellIs" dxfId="13960" priority="13961" operator="equal">
      <formula>1</formula>
    </cfRule>
  </conditionalFormatting>
  <conditionalFormatting sqref="U4819">
    <cfRule type="cellIs" dxfId="13959" priority="13960" operator="equal">
      <formula>1</formula>
    </cfRule>
  </conditionalFormatting>
  <conditionalFormatting sqref="V4819:W4821">
    <cfRule type="containsBlanks" dxfId="13958" priority="13959">
      <formula>LEN(TRIM(V4819))=0</formula>
    </cfRule>
  </conditionalFormatting>
  <conditionalFormatting sqref="AE4819:AF4823">
    <cfRule type="containsBlanks" dxfId="13957" priority="13958">
      <formula>LEN(TRIM(AE4819))=0</formula>
    </cfRule>
  </conditionalFormatting>
  <conditionalFormatting sqref="Y4795:AF4795">
    <cfRule type="containsBlanks" dxfId="13956" priority="13957">
      <formula>LEN(TRIM(Y4795))=0</formula>
    </cfRule>
  </conditionalFormatting>
  <conditionalFormatting sqref="U4824:W4824">
    <cfRule type="containsBlanks" dxfId="13955" priority="13956">
      <formula>LEN(TRIM(U4824))=0</formula>
    </cfRule>
  </conditionalFormatting>
  <conditionalFormatting sqref="U4825:W4825">
    <cfRule type="containsBlanks" dxfId="13954" priority="13955">
      <formula>LEN(TRIM(U4825))=0</formula>
    </cfRule>
  </conditionalFormatting>
  <conditionalFormatting sqref="P4795:P4829">
    <cfRule type="cellIs" dxfId="13953" priority="13954" operator="equal">
      <formula>1</formula>
    </cfRule>
  </conditionalFormatting>
  <conditionalFormatting sqref="AF4795:AF4829">
    <cfRule type="cellIs" dxfId="13952" priority="13953" operator="equal">
      <formula>1</formula>
    </cfRule>
  </conditionalFormatting>
  <conditionalFormatting sqref="P4795:P4829">
    <cfRule type="cellIs" dxfId="13951" priority="13952" operator="equal">
      <formula>1</formula>
    </cfRule>
  </conditionalFormatting>
  <conditionalFormatting sqref="AF4795:AF4829">
    <cfRule type="cellIs" dxfId="13950" priority="13951" operator="equal">
      <formula>1</formula>
    </cfRule>
  </conditionalFormatting>
  <conditionalFormatting sqref="L4799:L4808">
    <cfRule type="cellIs" dxfId="13949" priority="13948" operator="equal">
      <formula>"Н"</formula>
    </cfRule>
    <cfRule type="cellIs" dxfId="13948" priority="13949" operator="equal">
      <formula>"П"</formula>
    </cfRule>
    <cfRule type="cellIs" dxfId="13947" priority="13950" operator="equal">
      <formula>"В"</formula>
    </cfRule>
  </conditionalFormatting>
  <conditionalFormatting sqref="AB4799:AB4808">
    <cfRule type="cellIs" dxfId="13946" priority="13945" operator="equal">
      <formula>"Н"</formula>
    </cfRule>
    <cfRule type="cellIs" dxfId="13945" priority="13946" operator="equal">
      <formula>"П"</formula>
    </cfRule>
    <cfRule type="cellIs" dxfId="13944" priority="13947" operator="equal">
      <formula>"В"</formula>
    </cfRule>
  </conditionalFormatting>
  <conditionalFormatting sqref="P4845">
    <cfRule type="containsBlanks" dxfId="13943" priority="13944">
      <formula>LEN(TRIM(P4845))=0</formula>
    </cfRule>
  </conditionalFormatting>
  <conditionalFormatting sqref="M4855:N4855">
    <cfRule type="containsBlanks" dxfId="13942" priority="13943">
      <formula>LEN(TRIM(M4855))=0</formula>
    </cfRule>
  </conditionalFormatting>
  <conditionalFormatting sqref="R4831:X4831 I4831:P4831">
    <cfRule type="containsBlanks" dxfId="13941" priority="13942">
      <formula>LEN(TRIM(I4831))=0</formula>
    </cfRule>
  </conditionalFormatting>
  <conditionalFormatting sqref="P4835:P4844">
    <cfRule type="cellIs" dxfId="13940" priority="13939" operator="equal">
      <formula>0</formula>
    </cfRule>
    <cfRule type="cellIs" dxfId="13939" priority="13940" operator="equal">
      <formula>1.5</formula>
    </cfRule>
    <cfRule type="cellIs" dxfId="13938" priority="13941" operator="equal">
      <formula>3</formula>
    </cfRule>
  </conditionalFormatting>
  <conditionalFormatting sqref="N4835:O4844 I4856 I4858 D4831 B4831">
    <cfRule type="containsBlanks" dxfId="13937" priority="13938">
      <formula>LEN(TRIM(B4831))=0</formula>
    </cfRule>
  </conditionalFormatting>
  <conditionalFormatting sqref="P4846">
    <cfRule type="containsBlanks" dxfId="13936" priority="13937">
      <formula>LEN(TRIM(P4846))=0</formula>
    </cfRule>
  </conditionalFormatting>
  <conditionalFormatting sqref="AD4835:AE4844">
    <cfRule type="containsBlanks" dxfId="13935" priority="13936">
      <formula>LEN(TRIM(AD4835))=0</formula>
    </cfRule>
  </conditionalFormatting>
  <conditionalFormatting sqref="AF4845">
    <cfRule type="containsBlanks" dxfId="13934" priority="13935">
      <formula>LEN(TRIM(AF4845))=0</formula>
    </cfRule>
  </conditionalFormatting>
  <conditionalFormatting sqref="AF4835:AF4844">
    <cfRule type="cellIs" dxfId="13933" priority="13932" operator="equal">
      <formula>0</formula>
    </cfRule>
    <cfRule type="cellIs" dxfId="13932" priority="13933" operator="equal">
      <formula>1.5</formula>
    </cfRule>
    <cfRule type="cellIs" dxfId="13931" priority="13934" operator="equal">
      <formula>3</formula>
    </cfRule>
  </conditionalFormatting>
  <conditionalFormatting sqref="W4858">
    <cfRule type="containsBlanks" dxfId="13930" priority="13931">
      <formula>LEN(TRIM(W4858))=0</formula>
    </cfRule>
  </conditionalFormatting>
  <conditionalFormatting sqref="V4858">
    <cfRule type="containsBlanks" dxfId="13929" priority="13930">
      <formula>LEN(TRIM(V4858))=0</formula>
    </cfRule>
  </conditionalFormatting>
  <conditionalFormatting sqref="AF4860">
    <cfRule type="containsBlanks" dxfId="13928" priority="13929">
      <formula>LEN(TRIM(AF4860))=0</formula>
    </cfRule>
  </conditionalFormatting>
  <conditionalFormatting sqref="AE4860">
    <cfRule type="containsBlanks" dxfId="13927" priority="13928">
      <formula>LEN(TRIM(AE4860))=0</formula>
    </cfRule>
  </conditionalFormatting>
  <conditionalFormatting sqref="D4854">
    <cfRule type="containsBlanks" dxfId="13926" priority="13927">
      <formula>LEN(TRIM(D4854))=0</formula>
    </cfRule>
  </conditionalFormatting>
  <conditionalFormatting sqref="J4856">
    <cfRule type="containsBlanks" dxfId="13925" priority="13926">
      <formula>LEN(TRIM(J4856))=0</formula>
    </cfRule>
  </conditionalFormatting>
  <conditionalFormatting sqref="U4856 AD4855:AD4856">
    <cfRule type="cellIs" dxfId="13924" priority="13925" operator="equal">
      <formula>1</formula>
    </cfRule>
  </conditionalFormatting>
  <conditionalFormatting sqref="U4855">
    <cfRule type="cellIs" dxfId="13923" priority="13924" operator="equal">
      <formula>1</formula>
    </cfRule>
  </conditionalFormatting>
  <conditionalFormatting sqref="V4855:W4857">
    <cfRule type="containsBlanks" dxfId="13922" priority="13923">
      <formula>LEN(TRIM(V4855))=0</formula>
    </cfRule>
  </conditionalFormatting>
  <conditionalFormatting sqref="AE4855:AF4859">
    <cfRule type="containsBlanks" dxfId="13921" priority="13922">
      <formula>LEN(TRIM(AE4855))=0</formula>
    </cfRule>
  </conditionalFormatting>
  <conditionalFormatting sqref="Y4831:AF4831">
    <cfRule type="containsBlanks" dxfId="13920" priority="13921">
      <formula>LEN(TRIM(Y4831))=0</formula>
    </cfRule>
  </conditionalFormatting>
  <conditionalFormatting sqref="P4845">
    <cfRule type="containsBlanks" dxfId="13919" priority="13920">
      <formula>LEN(TRIM(P4845))=0</formula>
    </cfRule>
  </conditionalFormatting>
  <conditionalFormatting sqref="M4855:N4855">
    <cfRule type="containsBlanks" dxfId="13918" priority="13919">
      <formula>LEN(TRIM(M4855))=0</formula>
    </cfRule>
  </conditionalFormatting>
  <conditionalFormatting sqref="R4831:X4831 I4831:P4831">
    <cfRule type="containsBlanks" dxfId="13917" priority="13918">
      <formula>LEN(TRIM(I4831))=0</formula>
    </cfRule>
  </conditionalFormatting>
  <conditionalFormatting sqref="P4835:P4844">
    <cfRule type="cellIs" dxfId="13916" priority="13915" operator="equal">
      <formula>0</formula>
    </cfRule>
    <cfRule type="cellIs" dxfId="13915" priority="13916" operator="equal">
      <formula>1.5</formula>
    </cfRule>
    <cfRule type="cellIs" dxfId="13914" priority="13917" operator="equal">
      <formula>3</formula>
    </cfRule>
  </conditionalFormatting>
  <conditionalFormatting sqref="N4835:O4844 I4856 I4858 D4831 B4831">
    <cfRule type="containsBlanks" dxfId="13913" priority="13914">
      <formula>LEN(TRIM(B4831))=0</formula>
    </cfRule>
  </conditionalFormatting>
  <conditionalFormatting sqref="P4846">
    <cfRule type="containsBlanks" dxfId="13912" priority="13913">
      <formula>LEN(TRIM(P4846))=0</formula>
    </cfRule>
  </conditionalFormatting>
  <conditionalFormatting sqref="AD4835:AE4844">
    <cfRule type="containsBlanks" dxfId="13911" priority="13912">
      <formula>LEN(TRIM(AD4835))=0</formula>
    </cfRule>
  </conditionalFormatting>
  <conditionalFormatting sqref="AF4845">
    <cfRule type="containsBlanks" dxfId="13910" priority="13911">
      <formula>LEN(TRIM(AF4845))=0</formula>
    </cfRule>
  </conditionalFormatting>
  <conditionalFormatting sqref="AF4835:AF4844">
    <cfRule type="cellIs" dxfId="13909" priority="13908" operator="equal">
      <formula>0</formula>
    </cfRule>
    <cfRule type="cellIs" dxfId="13908" priority="13909" operator="equal">
      <formula>1.5</formula>
    </cfRule>
    <cfRule type="cellIs" dxfId="13907" priority="13910" operator="equal">
      <formula>3</formula>
    </cfRule>
  </conditionalFormatting>
  <conditionalFormatting sqref="W4858">
    <cfRule type="containsBlanks" dxfId="13906" priority="13907">
      <formula>LEN(TRIM(W4858))=0</formula>
    </cfRule>
  </conditionalFormatting>
  <conditionalFormatting sqref="V4858">
    <cfRule type="containsBlanks" dxfId="13905" priority="13906">
      <formula>LEN(TRIM(V4858))=0</formula>
    </cfRule>
  </conditionalFormatting>
  <conditionalFormatting sqref="AF4860">
    <cfRule type="containsBlanks" dxfId="13904" priority="13905">
      <formula>LEN(TRIM(AF4860))=0</formula>
    </cfRule>
  </conditionalFormatting>
  <conditionalFormatting sqref="AE4860">
    <cfRule type="containsBlanks" dxfId="13903" priority="13904">
      <formula>LEN(TRIM(AE4860))=0</formula>
    </cfRule>
  </conditionalFormatting>
  <conditionalFormatting sqref="D4854">
    <cfRule type="containsBlanks" dxfId="13902" priority="13903">
      <formula>LEN(TRIM(D4854))=0</formula>
    </cfRule>
  </conditionalFormatting>
  <conditionalFormatting sqref="J4856">
    <cfRule type="containsBlanks" dxfId="13901" priority="13902">
      <formula>LEN(TRIM(J4856))=0</formula>
    </cfRule>
  </conditionalFormatting>
  <conditionalFormatting sqref="U4856 AD4855:AD4856">
    <cfRule type="cellIs" dxfId="13900" priority="13901" operator="equal">
      <formula>1</formula>
    </cfRule>
  </conditionalFormatting>
  <conditionalFormatting sqref="U4855">
    <cfRule type="cellIs" dxfId="13899" priority="13900" operator="equal">
      <formula>1</formula>
    </cfRule>
  </conditionalFormatting>
  <conditionalFormatting sqref="V4855:W4857">
    <cfRule type="containsBlanks" dxfId="13898" priority="13899">
      <formula>LEN(TRIM(V4855))=0</formula>
    </cfRule>
  </conditionalFormatting>
  <conditionalFormatting sqref="AE4855:AF4859">
    <cfRule type="containsBlanks" dxfId="13897" priority="13898">
      <formula>LEN(TRIM(AE4855))=0</formula>
    </cfRule>
  </conditionalFormatting>
  <conditionalFormatting sqref="Y4831:AF4831">
    <cfRule type="containsBlanks" dxfId="13896" priority="13897">
      <formula>LEN(TRIM(Y4831))=0</formula>
    </cfRule>
  </conditionalFormatting>
  <conditionalFormatting sqref="P4845">
    <cfRule type="containsBlanks" dxfId="13895" priority="13896">
      <formula>LEN(TRIM(P4845))=0</formula>
    </cfRule>
  </conditionalFormatting>
  <conditionalFormatting sqref="M4855:N4855">
    <cfRule type="containsBlanks" dxfId="13894" priority="13895">
      <formula>LEN(TRIM(M4855))=0</formula>
    </cfRule>
  </conditionalFormatting>
  <conditionalFormatting sqref="R4831:X4831 I4831:P4831">
    <cfRule type="containsBlanks" dxfId="13893" priority="13894">
      <formula>LEN(TRIM(I4831))=0</formula>
    </cfRule>
  </conditionalFormatting>
  <conditionalFormatting sqref="P4835:P4844">
    <cfRule type="cellIs" dxfId="13892" priority="13891" operator="equal">
      <formula>0</formula>
    </cfRule>
    <cfRule type="cellIs" dxfId="13891" priority="13892" operator="equal">
      <formula>1.5</formula>
    </cfRule>
    <cfRule type="cellIs" dxfId="13890" priority="13893" operator="equal">
      <formula>3</formula>
    </cfRule>
  </conditionalFormatting>
  <conditionalFormatting sqref="N4835:O4844 I4856 I4858 D4831 B4831">
    <cfRule type="containsBlanks" dxfId="13889" priority="13890">
      <formula>LEN(TRIM(B4831))=0</formula>
    </cfRule>
  </conditionalFormatting>
  <conditionalFormatting sqref="P4846">
    <cfRule type="containsBlanks" dxfId="13888" priority="13889">
      <formula>LEN(TRIM(P4846))=0</formula>
    </cfRule>
  </conditionalFormatting>
  <conditionalFormatting sqref="AD4835:AE4844">
    <cfRule type="containsBlanks" dxfId="13887" priority="13888">
      <formula>LEN(TRIM(AD4835))=0</formula>
    </cfRule>
  </conditionalFormatting>
  <conditionalFormatting sqref="AF4845">
    <cfRule type="containsBlanks" dxfId="13886" priority="13887">
      <formula>LEN(TRIM(AF4845))=0</formula>
    </cfRule>
  </conditionalFormatting>
  <conditionalFormatting sqref="AF4835:AF4844">
    <cfRule type="cellIs" dxfId="13885" priority="13884" operator="equal">
      <formula>0</formula>
    </cfRule>
    <cfRule type="cellIs" dxfId="13884" priority="13885" operator="equal">
      <formula>1.5</formula>
    </cfRule>
    <cfRule type="cellIs" dxfId="13883" priority="13886" operator="equal">
      <formula>3</formula>
    </cfRule>
  </conditionalFormatting>
  <conditionalFormatting sqref="W4858">
    <cfRule type="containsBlanks" dxfId="13882" priority="13883">
      <formula>LEN(TRIM(W4858))=0</formula>
    </cfRule>
  </conditionalFormatting>
  <conditionalFormatting sqref="V4858">
    <cfRule type="containsBlanks" dxfId="13881" priority="13882">
      <formula>LEN(TRIM(V4858))=0</formula>
    </cfRule>
  </conditionalFormatting>
  <conditionalFormatting sqref="AF4860">
    <cfRule type="containsBlanks" dxfId="13880" priority="13881">
      <formula>LEN(TRIM(AF4860))=0</formula>
    </cfRule>
  </conditionalFormatting>
  <conditionalFormatting sqref="AE4860">
    <cfRule type="containsBlanks" dxfId="13879" priority="13880">
      <formula>LEN(TRIM(AE4860))=0</formula>
    </cfRule>
  </conditionalFormatting>
  <conditionalFormatting sqref="D4854">
    <cfRule type="containsBlanks" dxfId="13878" priority="13879">
      <formula>LEN(TRIM(D4854))=0</formula>
    </cfRule>
  </conditionalFormatting>
  <conditionalFormatting sqref="J4856">
    <cfRule type="containsBlanks" dxfId="13877" priority="13878">
      <formula>LEN(TRIM(J4856))=0</formula>
    </cfRule>
  </conditionalFormatting>
  <conditionalFormatting sqref="U4856 AD4855:AD4856">
    <cfRule type="cellIs" dxfId="13876" priority="13877" operator="equal">
      <formula>1</formula>
    </cfRule>
  </conditionalFormatting>
  <conditionalFormatting sqref="U4855">
    <cfRule type="cellIs" dxfId="13875" priority="13876" operator="equal">
      <formula>1</formula>
    </cfRule>
  </conditionalFormatting>
  <conditionalFormatting sqref="V4855:W4857">
    <cfRule type="containsBlanks" dxfId="13874" priority="13875">
      <formula>LEN(TRIM(V4855))=0</formula>
    </cfRule>
  </conditionalFormatting>
  <conditionalFormatting sqref="AE4855:AF4859">
    <cfRule type="containsBlanks" dxfId="13873" priority="13874">
      <formula>LEN(TRIM(AE4855))=0</formula>
    </cfRule>
  </conditionalFormatting>
  <conditionalFormatting sqref="Y4831:AF4831">
    <cfRule type="containsBlanks" dxfId="13872" priority="13873">
      <formula>LEN(TRIM(Y4831))=0</formula>
    </cfRule>
  </conditionalFormatting>
  <conditionalFormatting sqref="U4860:W4860">
    <cfRule type="containsBlanks" dxfId="13871" priority="13872">
      <formula>LEN(TRIM(U4860))=0</formula>
    </cfRule>
  </conditionalFormatting>
  <conditionalFormatting sqref="U4861:W4861">
    <cfRule type="containsBlanks" dxfId="13870" priority="13871">
      <formula>LEN(TRIM(U4861))=0</formula>
    </cfRule>
  </conditionalFormatting>
  <conditionalFormatting sqref="P4831:P4865">
    <cfRule type="cellIs" dxfId="13869" priority="13870" operator="equal">
      <formula>1</formula>
    </cfRule>
  </conditionalFormatting>
  <conditionalFormatting sqref="AF4831:AF4865">
    <cfRule type="cellIs" dxfId="13868" priority="13869" operator="equal">
      <formula>1</formula>
    </cfRule>
  </conditionalFormatting>
  <conditionalFormatting sqref="P4831:P4865">
    <cfRule type="cellIs" dxfId="13867" priority="13868" operator="equal">
      <formula>1</formula>
    </cfRule>
  </conditionalFormatting>
  <conditionalFormatting sqref="AF4831:AF4865">
    <cfRule type="cellIs" dxfId="13866" priority="13867" operator="equal">
      <formula>1</formula>
    </cfRule>
  </conditionalFormatting>
  <conditionalFormatting sqref="L4835:L4844">
    <cfRule type="cellIs" dxfId="13865" priority="13864" operator="equal">
      <formula>"Н"</formula>
    </cfRule>
    <cfRule type="cellIs" dxfId="13864" priority="13865" operator="equal">
      <formula>"П"</formula>
    </cfRule>
    <cfRule type="cellIs" dxfId="13863" priority="13866" operator="equal">
      <formula>"В"</formula>
    </cfRule>
  </conditionalFormatting>
  <conditionalFormatting sqref="AB4835:AB4844">
    <cfRule type="cellIs" dxfId="13862" priority="13861" operator="equal">
      <formula>"Н"</formula>
    </cfRule>
    <cfRule type="cellIs" dxfId="13861" priority="13862" operator="equal">
      <formula>"П"</formula>
    </cfRule>
    <cfRule type="cellIs" dxfId="13860" priority="13863" operator="equal">
      <formula>"В"</formula>
    </cfRule>
  </conditionalFormatting>
  <conditionalFormatting sqref="P4881">
    <cfRule type="containsBlanks" dxfId="13859" priority="13860">
      <formula>LEN(TRIM(P4881))=0</formula>
    </cfRule>
  </conditionalFormatting>
  <conditionalFormatting sqref="M4891:N4891">
    <cfRule type="containsBlanks" dxfId="13858" priority="13859">
      <formula>LEN(TRIM(M4891))=0</formula>
    </cfRule>
  </conditionalFormatting>
  <conditionalFormatting sqref="R4867:X4867 I4867:P4867">
    <cfRule type="containsBlanks" dxfId="13857" priority="13858">
      <formula>LEN(TRIM(I4867))=0</formula>
    </cfRule>
  </conditionalFormatting>
  <conditionalFormatting sqref="P4871:P4880">
    <cfRule type="cellIs" dxfId="13856" priority="13855" operator="equal">
      <formula>0</formula>
    </cfRule>
    <cfRule type="cellIs" dxfId="13855" priority="13856" operator="equal">
      <formula>1.5</formula>
    </cfRule>
    <cfRule type="cellIs" dxfId="13854" priority="13857" operator="equal">
      <formula>3</formula>
    </cfRule>
  </conditionalFormatting>
  <conditionalFormatting sqref="N4871:O4880 I4892 I4894 D4867 B4867">
    <cfRule type="containsBlanks" dxfId="13853" priority="13854">
      <formula>LEN(TRIM(B4867))=0</formula>
    </cfRule>
  </conditionalFormatting>
  <conditionalFormatting sqref="P4882">
    <cfRule type="containsBlanks" dxfId="13852" priority="13853">
      <formula>LEN(TRIM(P4882))=0</formula>
    </cfRule>
  </conditionalFormatting>
  <conditionalFormatting sqref="AD4871:AE4880">
    <cfRule type="containsBlanks" dxfId="13851" priority="13852">
      <formula>LEN(TRIM(AD4871))=0</formula>
    </cfRule>
  </conditionalFormatting>
  <conditionalFormatting sqref="AF4881">
    <cfRule type="containsBlanks" dxfId="13850" priority="13851">
      <formula>LEN(TRIM(AF4881))=0</formula>
    </cfRule>
  </conditionalFormatting>
  <conditionalFormatting sqref="AF4871:AF4880">
    <cfRule type="cellIs" dxfId="13849" priority="13848" operator="equal">
      <formula>0</formula>
    </cfRule>
    <cfRule type="cellIs" dxfId="13848" priority="13849" operator="equal">
      <formula>1.5</formula>
    </cfRule>
    <cfRule type="cellIs" dxfId="13847" priority="13850" operator="equal">
      <formula>3</formula>
    </cfRule>
  </conditionalFormatting>
  <conditionalFormatting sqref="W4894">
    <cfRule type="containsBlanks" dxfId="13846" priority="13847">
      <formula>LEN(TRIM(W4894))=0</formula>
    </cfRule>
  </conditionalFormatting>
  <conditionalFormatting sqref="V4894">
    <cfRule type="containsBlanks" dxfId="13845" priority="13846">
      <formula>LEN(TRIM(V4894))=0</formula>
    </cfRule>
  </conditionalFormatting>
  <conditionalFormatting sqref="AF4896">
    <cfRule type="containsBlanks" dxfId="13844" priority="13845">
      <formula>LEN(TRIM(AF4896))=0</formula>
    </cfRule>
  </conditionalFormatting>
  <conditionalFormatting sqref="AE4896">
    <cfRule type="containsBlanks" dxfId="13843" priority="13844">
      <formula>LEN(TRIM(AE4896))=0</formula>
    </cfRule>
  </conditionalFormatting>
  <conditionalFormatting sqref="D4890">
    <cfRule type="containsBlanks" dxfId="13842" priority="13843">
      <formula>LEN(TRIM(D4890))=0</formula>
    </cfRule>
  </conditionalFormatting>
  <conditionalFormatting sqref="J4892">
    <cfRule type="containsBlanks" dxfId="13841" priority="13842">
      <formula>LEN(TRIM(J4892))=0</formula>
    </cfRule>
  </conditionalFormatting>
  <conditionalFormatting sqref="U4892 AD4891:AD4892">
    <cfRule type="cellIs" dxfId="13840" priority="13841" operator="equal">
      <formula>1</formula>
    </cfRule>
  </conditionalFormatting>
  <conditionalFormatting sqref="U4891">
    <cfRule type="cellIs" dxfId="13839" priority="13840" operator="equal">
      <formula>1</formula>
    </cfRule>
  </conditionalFormatting>
  <conditionalFormatting sqref="V4891:W4893">
    <cfRule type="containsBlanks" dxfId="13838" priority="13839">
      <formula>LEN(TRIM(V4891))=0</formula>
    </cfRule>
  </conditionalFormatting>
  <conditionalFormatting sqref="AE4891:AF4895">
    <cfRule type="containsBlanks" dxfId="13837" priority="13838">
      <formula>LEN(TRIM(AE4891))=0</formula>
    </cfRule>
  </conditionalFormatting>
  <conditionalFormatting sqref="Y4867:AF4867">
    <cfRule type="containsBlanks" dxfId="13836" priority="13837">
      <formula>LEN(TRIM(Y4867))=0</formula>
    </cfRule>
  </conditionalFormatting>
  <conditionalFormatting sqref="P4881">
    <cfRule type="containsBlanks" dxfId="13835" priority="13836">
      <formula>LEN(TRIM(P4881))=0</formula>
    </cfRule>
  </conditionalFormatting>
  <conditionalFormatting sqref="M4891:N4891">
    <cfRule type="containsBlanks" dxfId="13834" priority="13835">
      <formula>LEN(TRIM(M4891))=0</formula>
    </cfRule>
  </conditionalFormatting>
  <conditionalFormatting sqref="R4867:X4867 I4867:P4867">
    <cfRule type="containsBlanks" dxfId="13833" priority="13834">
      <formula>LEN(TRIM(I4867))=0</formula>
    </cfRule>
  </conditionalFormatting>
  <conditionalFormatting sqref="P4871:P4880">
    <cfRule type="cellIs" dxfId="13832" priority="13831" operator="equal">
      <formula>0</formula>
    </cfRule>
    <cfRule type="cellIs" dxfId="13831" priority="13832" operator="equal">
      <formula>1.5</formula>
    </cfRule>
    <cfRule type="cellIs" dxfId="13830" priority="13833" operator="equal">
      <formula>3</formula>
    </cfRule>
  </conditionalFormatting>
  <conditionalFormatting sqref="N4871:O4880 I4892 I4894 D4867 B4867">
    <cfRule type="containsBlanks" dxfId="13829" priority="13830">
      <formula>LEN(TRIM(B4867))=0</formula>
    </cfRule>
  </conditionalFormatting>
  <conditionalFormatting sqref="P4882">
    <cfRule type="containsBlanks" dxfId="13828" priority="13829">
      <formula>LEN(TRIM(P4882))=0</formula>
    </cfRule>
  </conditionalFormatting>
  <conditionalFormatting sqref="AD4871:AE4880">
    <cfRule type="containsBlanks" dxfId="13827" priority="13828">
      <formula>LEN(TRIM(AD4871))=0</formula>
    </cfRule>
  </conditionalFormatting>
  <conditionalFormatting sqref="AF4881">
    <cfRule type="containsBlanks" dxfId="13826" priority="13827">
      <formula>LEN(TRIM(AF4881))=0</formula>
    </cfRule>
  </conditionalFormatting>
  <conditionalFormatting sqref="AF4871:AF4880">
    <cfRule type="cellIs" dxfId="13825" priority="13824" operator="equal">
      <formula>0</formula>
    </cfRule>
    <cfRule type="cellIs" dxfId="13824" priority="13825" operator="equal">
      <formula>1.5</formula>
    </cfRule>
    <cfRule type="cellIs" dxfId="13823" priority="13826" operator="equal">
      <formula>3</formula>
    </cfRule>
  </conditionalFormatting>
  <conditionalFormatting sqref="W4894">
    <cfRule type="containsBlanks" dxfId="13822" priority="13823">
      <formula>LEN(TRIM(W4894))=0</formula>
    </cfRule>
  </conditionalFormatting>
  <conditionalFormatting sqref="V4894">
    <cfRule type="containsBlanks" dxfId="13821" priority="13822">
      <formula>LEN(TRIM(V4894))=0</formula>
    </cfRule>
  </conditionalFormatting>
  <conditionalFormatting sqref="AF4896">
    <cfRule type="containsBlanks" dxfId="13820" priority="13821">
      <formula>LEN(TRIM(AF4896))=0</formula>
    </cfRule>
  </conditionalFormatting>
  <conditionalFormatting sqref="AE4896">
    <cfRule type="containsBlanks" dxfId="13819" priority="13820">
      <formula>LEN(TRIM(AE4896))=0</formula>
    </cfRule>
  </conditionalFormatting>
  <conditionalFormatting sqref="D4890">
    <cfRule type="containsBlanks" dxfId="13818" priority="13819">
      <formula>LEN(TRIM(D4890))=0</formula>
    </cfRule>
  </conditionalFormatting>
  <conditionalFormatting sqref="J4892">
    <cfRule type="containsBlanks" dxfId="13817" priority="13818">
      <formula>LEN(TRIM(J4892))=0</formula>
    </cfRule>
  </conditionalFormatting>
  <conditionalFormatting sqref="U4892 AD4891:AD4892">
    <cfRule type="cellIs" dxfId="13816" priority="13817" operator="equal">
      <formula>1</formula>
    </cfRule>
  </conditionalFormatting>
  <conditionalFormatting sqref="U4891">
    <cfRule type="cellIs" dxfId="13815" priority="13816" operator="equal">
      <formula>1</formula>
    </cfRule>
  </conditionalFormatting>
  <conditionalFormatting sqref="V4891:W4893">
    <cfRule type="containsBlanks" dxfId="13814" priority="13815">
      <formula>LEN(TRIM(V4891))=0</formula>
    </cfRule>
  </conditionalFormatting>
  <conditionalFormatting sqref="AE4891:AF4895">
    <cfRule type="containsBlanks" dxfId="13813" priority="13814">
      <formula>LEN(TRIM(AE4891))=0</formula>
    </cfRule>
  </conditionalFormatting>
  <conditionalFormatting sqref="Y4867:AF4867">
    <cfRule type="containsBlanks" dxfId="13812" priority="13813">
      <formula>LEN(TRIM(Y4867))=0</formula>
    </cfRule>
  </conditionalFormatting>
  <conditionalFormatting sqref="P4881">
    <cfRule type="containsBlanks" dxfId="13811" priority="13812">
      <formula>LEN(TRIM(P4881))=0</formula>
    </cfRule>
  </conditionalFormatting>
  <conditionalFormatting sqref="M4891:N4891">
    <cfRule type="containsBlanks" dxfId="13810" priority="13811">
      <formula>LEN(TRIM(M4891))=0</formula>
    </cfRule>
  </conditionalFormatting>
  <conditionalFormatting sqref="R4867:X4867 I4867:P4867">
    <cfRule type="containsBlanks" dxfId="13809" priority="13810">
      <formula>LEN(TRIM(I4867))=0</formula>
    </cfRule>
  </conditionalFormatting>
  <conditionalFormatting sqref="P4871:P4880">
    <cfRule type="cellIs" dxfId="13808" priority="13807" operator="equal">
      <formula>0</formula>
    </cfRule>
    <cfRule type="cellIs" dxfId="13807" priority="13808" operator="equal">
      <formula>1.5</formula>
    </cfRule>
    <cfRule type="cellIs" dxfId="13806" priority="13809" operator="equal">
      <formula>3</formula>
    </cfRule>
  </conditionalFormatting>
  <conditionalFormatting sqref="N4871:O4880 I4892 I4894 D4867 B4867">
    <cfRule type="containsBlanks" dxfId="13805" priority="13806">
      <formula>LEN(TRIM(B4867))=0</formula>
    </cfRule>
  </conditionalFormatting>
  <conditionalFormatting sqref="P4882">
    <cfRule type="containsBlanks" dxfId="13804" priority="13805">
      <formula>LEN(TRIM(P4882))=0</formula>
    </cfRule>
  </conditionalFormatting>
  <conditionalFormatting sqref="AD4871:AE4880">
    <cfRule type="containsBlanks" dxfId="13803" priority="13804">
      <formula>LEN(TRIM(AD4871))=0</formula>
    </cfRule>
  </conditionalFormatting>
  <conditionalFormatting sqref="AF4881">
    <cfRule type="containsBlanks" dxfId="13802" priority="13803">
      <formula>LEN(TRIM(AF4881))=0</formula>
    </cfRule>
  </conditionalFormatting>
  <conditionalFormatting sqref="AF4871:AF4880">
    <cfRule type="cellIs" dxfId="13801" priority="13800" operator="equal">
      <formula>0</formula>
    </cfRule>
    <cfRule type="cellIs" dxfId="13800" priority="13801" operator="equal">
      <formula>1.5</formula>
    </cfRule>
    <cfRule type="cellIs" dxfId="13799" priority="13802" operator="equal">
      <formula>3</formula>
    </cfRule>
  </conditionalFormatting>
  <conditionalFormatting sqref="W4894">
    <cfRule type="containsBlanks" dxfId="13798" priority="13799">
      <formula>LEN(TRIM(W4894))=0</formula>
    </cfRule>
  </conditionalFormatting>
  <conditionalFormatting sqref="V4894">
    <cfRule type="containsBlanks" dxfId="13797" priority="13798">
      <formula>LEN(TRIM(V4894))=0</formula>
    </cfRule>
  </conditionalFormatting>
  <conditionalFormatting sqref="AF4896">
    <cfRule type="containsBlanks" dxfId="13796" priority="13797">
      <formula>LEN(TRIM(AF4896))=0</formula>
    </cfRule>
  </conditionalFormatting>
  <conditionalFormatting sqref="AE4896">
    <cfRule type="containsBlanks" dxfId="13795" priority="13796">
      <formula>LEN(TRIM(AE4896))=0</formula>
    </cfRule>
  </conditionalFormatting>
  <conditionalFormatting sqref="D4890">
    <cfRule type="containsBlanks" dxfId="13794" priority="13795">
      <formula>LEN(TRIM(D4890))=0</formula>
    </cfRule>
  </conditionalFormatting>
  <conditionalFormatting sqref="J4892">
    <cfRule type="containsBlanks" dxfId="13793" priority="13794">
      <formula>LEN(TRIM(J4892))=0</formula>
    </cfRule>
  </conditionalFormatting>
  <conditionalFormatting sqref="U4892 AD4891:AD4892">
    <cfRule type="cellIs" dxfId="13792" priority="13793" operator="equal">
      <formula>1</formula>
    </cfRule>
  </conditionalFormatting>
  <conditionalFormatting sqref="U4891">
    <cfRule type="cellIs" dxfId="13791" priority="13792" operator="equal">
      <formula>1</formula>
    </cfRule>
  </conditionalFormatting>
  <conditionalFormatting sqref="V4891:W4893">
    <cfRule type="containsBlanks" dxfId="13790" priority="13791">
      <formula>LEN(TRIM(V4891))=0</formula>
    </cfRule>
  </conditionalFormatting>
  <conditionalFormatting sqref="AE4891:AF4895">
    <cfRule type="containsBlanks" dxfId="13789" priority="13790">
      <formula>LEN(TRIM(AE4891))=0</formula>
    </cfRule>
  </conditionalFormatting>
  <conditionalFormatting sqref="Y4867:AF4867">
    <cfRule type="containsBlanks" dxfId="13788" priority="13789">
      <formula>LEN(TRIM(Y4867))=0</formula>
    </cfRule>
  </conditionalFormatting>
  <conditionalFormatting sqref="U4896:W4896">
    <cfRule type="containsBlanks" dxfId="13787" priority="13788">
      <formula>LEN(TRIM(U4896))=0</formula>
    </cfRule>
  </conditionalFormatting>
  <conditionalFormatting sqref="U4897:W4897">
    <cfRule type="containsBlanks" dxfId="13786" priority="13787">
      <formula>LEN(TRIM(U4897))=0</formula>
    </cfRule>
  </conditionalFormatting>
  <conditionalFormatting sqref="P4867:P4901">
    <cfRule type="cellIs" dxfId="13785" priority="13786" operator="equal">
      <formula>1</formula>
    </cfRule>
  </conditionalFormatting>
  <conditionalFormatting sqref="AF4867:AF4901">
    <cfRule type="cellIs" dxfId="13784" priority="13785" operator="equal">
      <formula>1</formula>
    </cfRule>
  </conditionalFormatting>
  <conditionalFormatting sqref="P4867:P4901">
    <cfRule type="cellIs" dxfId="13783" priority="13784" operator="equal">
      <formula>1</formula>
    </cfRule>
  </conditionalFormatting>
  <conditionalFormatting sqref="AF4867:AF4901">
    <cfRule type="cellIs" dxfId="13782" priority="13783" operator="equal">
      <formula>1</formula>
    </cfRule>
  </conditionalFormatting>
  <conditionalFormatting sqref="L4871:L4880">
    <cfRule type="cellIs" dxfId="13781" priority="13780" operator="equal">
      <formula>"Н"</formula>
    </cfRule>
    <cfRule type="cellIs" dxfId="13780" priority="13781" operator="equal">
      <formula>"П"</formula>
    </cfRule>
    <cfRule type="cellIs" dxfId="13779" priority="13782" operator="equal">
      <formula>"В"</formula>
    </cfRule>
  </conditionalFormatting>
  <conditionalFormatting sqref="AB4871:AB4880">
    <cfRule type="cellIs" dxfId="13778" priority="13777" operator="equal">
      <formula>"Н"</formula>
    </cfRule>
    <cfRule type="cellIs" dxfId="13777" priority="13778" operator="equal">
      <formula>"П"</formula>
    </cfRule>
    <cfRule type="cellIs" dxfId="13776" priority="13779" operator="equal">
      <formula>"В"</formula>
    </cfRule>
  </conditionalFormatting>
  <conditionalFormatting sqref="P4917">
    <cfRule type="containsBlanks" dxfId="13775" priority="13776">
      <formula>LEN(TRIM(P4917))=0</formula>
    </cfRule>
  </conditionalFormatting>
  <conditionalFormatting sqref="M4927:N4927">
    <cfRule type="containsBlanks" dxfId="13774" priority="13775">
      <formula>LEN(TRIM(M4927))=0</formula>
    </cfRule>
  </conditionalFormatting>
  <conditionalFormatting sqref="R4903:X4903 I4903:P4903">
    <cfRule type="containsBlanks" dxfId="13773" priority="13774">
      <formula>LEN(TRIM(I4903))=0</formula>
    </cfRule>
  </conditionalFormatting>
  <conditionalFormatting sqref="P4907:P4916">
    <cfRule type="cellIs" dxfId="13772" priority="13771" operator="equal">
      <formula>0</formula>
    </cfRule>
    <cfRule type="cellIs" dxfId="13771" priority="13772" operator="equal">
      <formula>1.5</formula>
    </cfRule>
    <cfRule type="cellIs" dxfId="13770" priority="13773" operator="equal">
      <formula>3</formula>
    </cfRule>
  </conditionalFormatting>
  <conditionalFormatting sqref="N4907:O4916 I4928 I4930 D4903 B4903">
    <cfRule type="containsBlanks" dxfId="13769" priority="13770">
      <formula>LEN(TRIM(B4903))=0</formula>
    </cfRule>
  </conditionalFormatting>
  <conditionalFormatting sqref="P4918">
    <cfRule type="containsBlanks" dxfId="13768" priority="13769">
      <formula>LEN(TRIM(P4918))=0</formula>
    </cfRule>
  </conditionalFormatting>
  <conditionalFormatting sqref="AD4907:AE4916">
    <cfRule type="containsBlanks" dxfId="13767" priority="13768">
      <formula>LEN(TRIM(AD4907))=0</formula>
    </cfRule>
  </conditionalFormatting>
  <conditionalFormatting sqref="AF4917">
    <cfRule type="containsBlanks" dxfId="13766" priority="13767">
      <formula>LEN(TRIM(AF4917))=0</formula>
    </cfRule>
  </conditionalFormatting>
  <conditionalFormatting sqref="AF4907:AF4916">
    <cfRule type="cellIs" dxfId="13765" priority="13764" operator="equal">
      <formula>0</formula>
    </cfRule>
    <cfRule type="cellIs" dxfId="13764" priority="13765" operator="equal">
      <formula>1.5</formula>
    </cfRule>
    <cfRule type="cellIs" dxfId="13763" priority="13766" operator="equal">
      <formula>3</formula>
    </cfRule>
  </conditionalFormatting>
  <conditionalFormatting sqref="W4930">
    <cfRule type="containsBlanks" dxfId="13762" priority="13763">
      <formula>LEN(TRIM(W4930))=0</formula>
    </cfRule>
  </conditionalFormatting>
  <conditionalFormatting sqref="V4930">
    <cfRule type="containsBlanks" dxfId="13761" priority="13762">
      <formula>LEN(TRIM(V4930))=0</formula>
    </cfRule>
  </conditionalFormatting>
  <conditionalFormatting sqref="AF4932">
    <cfRule type="containsBlanks" dxfId="13760" priority="13761">
      <formula>LEN(TRIM(AF4932))=0</formula>
    </cfRule>
  </conditionalFormatting>
  <conditionalFormatting sqref="AE4932">
    <cfRule type="containsBlanks" dxfId="13759" priority="13760">
      <formula>LEN(TRIM(AE4932))=0</formula>
    </cfRule>
  </conditionalFormatting>
  <conditionalFormatting sqref="D4926">
    <cfRule type="containsBlanks" dxfId="13758" priority="13759">
      <formula>LEN(TRIM(D4926))=0</formula>
    </cfRule>
  </conditionalFormatting>
  <conditionalFormatting sqref="J4928">
    <cfRule type="containsBlanks" dxfId="13757" priority="13758">
      <formula>LEN(TRIM(J4928))=0</formula>
    </cfRule>
  </conditionalFormatting>
  <conditionalFormatting sqref="U4928 AD4927:AD4928">
    <cfRule type="cellIs" dxfId="13756" priority="13757" operator="equal">
      <formula>1</formula>
    </cfRule>
  </conditionalFormatting>
  <conditionalFormatting sqref="U4927">
    <cfRule type="cellIs" dxfId="13755" priority="13756" operator="equal">
      <formula>1</formula>
    </cfRule>
  </conditionalFormatting>
  <conditionalFormatting sqref="V4927:W4929">
    <cfRule type="containsBlanks" dxfId="13754" priority="13755">
      <formula>LEN(TRIM(V4927))=0</formula>
    </cfRule>
  </conditionalFormatting>
  <conditionalFormatting sqref="AE4927:AF4931">
    <cfRule type="containsBlanks" dxfId="13753" priority="13754">
      <formula>LEN(TRIM(AE4927))=0</formula>
    </cfRule>
  </conditionalFormatting>
  <conditionalFormatting sqref="Y4903:AF4903">
    <cfRule type="containsBlanks" dxfId="13752" priority="13753">
      <formula>LEN(TRIM(Y4903))=0</formula>
    </cfRule>
  </conditionalFormatting>
  <conditionalFormatting sqref="P4917">
    <cfRule type="containsBlanks" dxfId="13751" priority="13752">
      <formula>LEN(TRIM(P4917))=0</formula>
    </cfRule>
  </conditionalFormatting>
  <conditionalFormatting sqref="M4927:N4927">
    <cfRule type="containsBlanks" dxfId="13750" priority="13751">
      <formula>LEN(TRIM(M4927))=0</formula>
    </cfRule>
  </conditionalFormatting>
  <conditionalFormatting sqref="R4903:X4903 I4903:P4903">
    <cfRule type="containsBlanks" dxfId="13749" priority="13750">
      <formula>LEN(TRIM(I4903))=0</formula>
    </cfRule>
  </conditionalFormatting>
  <conditionalFormatting sqref="P4907:P4916">
    <cfRule type="cellIs" dxfId="13748" priority="13747" operator="equal">
      <formula>0</formula>
    </cfRule>
    <cfRule type="cellIs" dxfId="13747" priority="13748" operator="equal">
      <formula>1.5</formula>
    </cfRule>
    <cfRule type="cellIs" dxfId="13746" priority="13749" operator="equal">
      <formula>3</formula>
    </cfRule>
  </conditionalFormatting>
  <conditionalFormatting sqref="N4907:O4916 I4928 I4930 D4903 B4903">
    <cfRule type="containsBlanks" dxfId="13745" priority="13746">
      <formula>LEN(TRIM(B4903))=0</formula>
    </cfRule>
  </conditionalFormatting>
  <conditionalFormatting sqref="P4918">
    <cfRule type="containsBlanks" dxfId="13744" priority="13745">
      <formula>LEN(TRIM(P4918))=0</formula>
    </cfRule>
  </conditionalFormatting>
  <conditionalFormatting sqref="AD4907:AE4916">
    <cfRule type="containsBlanks" dxfId="13743" priority="13744">
      <formula>LEN(TRIM(AD4907))=0</formula>
    </cfRule>
  </conditionalFormatting>
  <conditionalFormatting sqref="AF4917">
    <cfRule type="containsBlanks" dxfId="13742" priority="13743">
      <formula>LEN(TRIM(AF4917))=0</formula>
    </cfRule>
  </conditionalFormatting>
  <conditionalFormatting sqref="AF4907:AF4916">
    <cfRule type="cellIs" dxfId="13741" priority="13740" operator="equal">
      <formula>0</formula>
    </cfRule>
    <cfRule type="cellIs" dxfId="13740" priority="13741" operator="equal">
      <formula>1.5</formula>
    </cfRule>
    <cfRule type="cellIs" dxfId="13739" priority="13742" operator="equal">
      <formula>3</formula>
    </cfRule>
  </conditionalFormatting>
  <conditionalFormatting sqref="W4930">
    <cfRule type="containsBlanks" dxfId="13738" priority="13739">
      <formula>LEN(TRIM(W4930))=0</formula>
    </cfRule>
  </conditionalFormatting>
  <conditionalFormatting sqref="V4930">
    <cfRule type="containsBlanks" dxfId="13737" priority="13738">
      <formula>LEN(TRIM(V4930))=0</formula>
    </cfRule>
  </conditionalFormatting>
  <conditionalFormatting sqref="AF4932">
    <cfRule type="containsBlanks" dxfId="13736" priority="13737">
      <formula>LEN(TRIM(AF4932))=0</formula>
    </cfRule>
  </conditionalFormatting>
  <conditionalFormatting sqref="AE4932">
    <cfRule type="containsBlanks" dxfId="13735" priority="13736">
      <formula>LEN(TRIM(AE4932))=0</formula>
    </cfRule>
  </conditionalFormatting>
  <conditionalFormatting sqref="D4926">
    <cfRule type="containsBlanks" dxfId="13734" priority="13735">
      <formula>LEN(TRIM(D4926))=0</formula>
    </cfRule>
  </conditionalFormatting>
  <conditionalFormatting sqref="J4928">
    <cfRule type="containsBlanks" dxfId="13733" priority="13734">
      <formula>LEN(TRIM(J4928))=0</formula>
    </cfRule>
  </conditionalFormatting>
  <conditionalFormatting sqref="U4928 AD4927:AD4928">
    <cfRule type="cellIs" dxfId="13732" priority="13733" operator="equal">
      <formula>1</formula>
    </cfRule>
  </conditionalFormatting>
  <conditionalFormatting sqref="U4927">
    <cfRule type="cellIs" dxfId="13731" priority="13732" operator="equal">
      <formula>1</formula>
    </cfRule>
  </conditionalFormatting>
  <conditionalFormatting sqref="V4927:W4929">
    <cfRule type="containsBlanks" dxfId="13730" priority="13731">
      <formula>LEN(TRIM(V4927))=0</formula>
    </cfRule>
  </conditionalFormatting>
  <conditionalFormatting sqref="AE4927:AF4931">
    <cfRule type="containsBlanks" dxfId="13729" priority="13730">
      <formula>LEN(TRIM(AE4927))=0</formula>
    </cfRule>
  </conditionalFormatting>
  <conditionalFormatting sqref="Y4903:AF4903">
    <cfRule type="containsBlanks" dxfId="13728" priority="13729">
      <formula>LEN(TRIM(Y4903))=0</formula>
    </cfRule>
  </conditionalFormatting>
  <conditionalFormatting sqref="P4917">
    <cfRule type="containsBlanks" dxfId="13727" priority="13728">
      <formula>LEN(TRIM(P4917))=0</formula>
    </cfRule>
  </conditionalFormatting>
  <conditionalFormatting sqref="M4927:N4927">
    <cfRule type="containsBlanks" dxfId="13726" priority="13727">
      <formula>LEN(TRIM(M4927))=0</formula>
    </cfRule>
  </conditionalFormatting>
  <conditionalFormatting sqref="R4903:X4903 I4903:P4903">
    <cfRule type="containsBlanks" dxfId="13725" priority="13726">
      <formula>LEN(TRIM(I4903))=0</formula>
    </cfRule>
  </conditionalFormatting>
  <conditionalFormatting sqref="P4907:P4916">
    <cfRule type="cellIs" dxfId="13724" priority="13723" operator="equal">
      <formula>0</formula>
    </cfRule>
    <cfRule type="cellIs" dxfId="13723" priority="13724" operator="equal">
      <formula>1.5</formula>
    </cfRule>
    <cfRule type="cellIs" dxfId="13722" priority="13725" operator="equal">
      <formula>3</formula>
    </cfRule>
  </conditionalFormatting>
  <conditionalFormatting sqref="N4907:O4916 I4928 I4930 D4903 B4903">
    <cfRule type="containsBlanks" dxfId="13721" priority="13722">
      <formula>LEN(TRIM(B4903))=0</formula>
    </cfRule>
  </conditionalFormatting>
  <conditionalFormatting sqref="P4918">
    <cfRule type="containsBlanks" dxfId="13720" priority="13721">
      <formula>LEN(TRIM(P4918))=0</formula>
    </cfRule>
  </conditionalFormatting>
  <conditionalFormatting sqref="AD4907:AE4916">
    <cfRule type="containsBlanks" dxfId="13719" priority="13720">
      <formula>LEN(TRIM(AD4907))=0</formula>
    </cfRule>
  </conditionalFormatting>
  <conditionalFormatting sqref="AF4917">
    <cfRule type="containsBlanks" dxfId="13718" priority="13719">
      <formula>LEN(TRIM(AF4917))=0</formula>
    </cfRule>
  </conditionalFormatting>
  <conditionalFormatting sqref="AF4907:AF4916">
    <cfRule type="cellIs" dxfId="13717" priority="13716" operator="equal">
      <formula>0</formula>
    </cfRule>
    <cfRule type="cellIs" dxfId="13716" priority="13717" operator="equal">
      <formula>1.5</formula>
    </cfRule>
    <cfRule type="cellIs" dxfId="13715" priority="13718" operator="equal">
      <formula>3</formula>
    </cfRule>
  </conditionalFormatting>
  <conditionalFormatting sqref="W4930">
    <cfRule type="containsBlanks" dxfId="13714" priority="13715">
      <formula>LEN(TRIM(W4930))=0</formula>
    </cfRule>
  </conditionalFormatting>
  <conditionalFormatting sqref="V4930">
    <cfRule type="containsBlanks" dxfId="13713" priority="13714">
      <formula>LEN(TRIM(V4930))=0</formula>
    </cfRule>
  </conditionalFormatting>
  <conditionalFormatting sqref="AF4932">
    <cfRule type="containsBlanks" dxfId="13712" priority="13713">
      <formula>LEN(TRIM(AF4932))=0</formula>
    </cfRule>
  </conditionalFormatting>
  <conditionalFormatting sqref="AE4932">
    <cfRule type="containsBlanks" dxfId="13711" priority="13712">
      <formula>LEN(TRIM(AE4932))=0</formula>
    </cfRule>
  </conditionalFormatting>
  <conditionalFormatting sqref="D4926">
    <cfRule type="containsBlanks" dxfId="13710" priority="13711">
      <formula>LEN(TRIM(D4926))=0</formula>
    </cfRule>
  </conditionalFormatting>
  <conditionalFormatting sqref="J4928">
    <cfRule type="containsBlanks" dxfId="13709" priority="13710">
      <formula>LEN(TRIM(J4928))=0</formula>
    </cfRule>
  </conditionalFormatting>
  <conditionalFormatting sqref="U4928 AD4927:AD4928">
    <cfRule type="cellIs" dxfId="13708" priority="13709" operator="equal">
      <formula>1</formula>
    </cfRule>
  </conditionalFormatting>
  <conditionalFormatting sqref="U4927">
    <cfRule type="cellIs" dxfId="13707" priority="13708" operator="equal">
      <formula>1</formula>
    </cfRule>
  </conditionalFormatting>
  <conditionalFormatting sqref="V4927:W4929">
    <cfRule type="containsBlanks" dxfId="13706" priority="13707">
      <formula>LEN(TRIM(V4927))=0</formula>
    </cfRule>
  </conditionalFormatting>
  <conditionalFormatting sqref="AE4927:AF4931">
    <cfRule type="containsBlanks" dxfId="13705" priority="13706">
      <formula>LEN(TRIM(AE4927))=0</formula>
    </cfRule>
  </conditionalFormatting>
  <conditionalFormatting sqref="Y4903:AF4903">
    <cfRule type="containsBlanks" dxfId="13704" priority="13705">
      <formula>LEN(TRIM(Y4903))=0</formula>
    </cfRule>
  </conditionalFormatting>
  <conditionalFormatting sqref="U4932:W4932">
    <cfRule type="containsBlanks" dxfId="13703" priority="13704">
      <formula>LEN(TRIM(U4932))=0</formula>
    </cfRule>
  </conditionalFormatting>
  <conditionalFormatting sqref="U4933:W4933">
    <cfRule type="containsBlanks" dxfId="13702" priority="13703">
      <formula>LEN(TRIM(U4933))=0</formula>
    </cfRule>
  </conditionalFormatting>
  <conditionalFormatting sqref="P4903:P4937">
    <cfRule type="cellIs" dxfId="13701" priority="13702" operator="equal">
      <formula>1</formula>
    </cfRule>
  </conditionalFormatting>
  <conditionalFormatting sqref="AF4903:AF4937">
    <cfRule type="cellIs" dxfId="13700" priority="13701" operator="equal">
      <formula>1</formula>
    </cfRule>
  </conditionalFormatting>
  <conditionalFormatting sqref="P4903:P4937">
    <cfRule type="cellIs" dxfId="13699" priority="13700" operator="equal">
      <formula>1</formula>
    </cfRule>
  </conditionalFormatting>
  <conditionalFormatting sqref="AF4903:AF4937">
    <cfRule type="cellIs" dxfId="13698" priority="13699" operator="equal">
      <formula>1</formula>
    </cfRule>
  </conditionalFormatting>
  <conditionalFormatting sqref="L4907:L4916">
    <cfRule type="cellIs" dxfId="13697" priority="13696" operator="equal">
      <formula>"Н"</formula>
    </cfRule>
    <cfRule type="cellIs" dxfId="13696" priority="13697" operator="equal">
      <formula>"П"</formula>
    </cfRule>
    <cfRule type="cellIs" dxfId="13695" priority="13698" operator="equal">
      <formula>"В"</formula>
    </cfRule>
  </conditionalFormatting>
  <conditionalFormatting sqref="AB4907:AB4916">
    <cfRule type="cellIs" dxfId="13694" priority="13693" operator="equal">
      <formula>"Н"</formula>
    </cfRule>
    <cfRule type="cellIs" dxfId="13693" priority="13694" operator="equal">
      <formula>"П"</formula>
    </cfRule>
    <cfRule type="cellIs" dxfId="13692" priority="13695" operator="equal">
      <formula>"В"</formula>
    </cfRule>
  </conditionalFormatting>
  <conditionalFormatting sqref="P4953">
    <cfRule type="containsBlanks" dxfId="13691" priority="13692">
      <formula>LEN(TRIM(P4953))=0</formula>
    </cfRule>
  </conditionalFormatting>
  <conditionalFormatting sqref="M4963:N4963">
    <cfRule type="containsBlanks" dxfId="13690" priority="13691">
      <formula>LEN(TRIM(M4963))=0</formula>
    </cfRule>
  </conditionalFormatting>
  <conditionalFormatting sqref="R4939:X4939 I4939:P4939">
    <cfRule type="containsBlanks" dxfId="13689" priority="13690">
      <formula>LEN(TRIM(I4939))=0</formula>
    </cfRule>
  </conditionalFormatting>
  <conditionalFormatting sqref="P4943:P4952">
    <cfRule type="cellIs" dxfId="13688" priority="13687" operator="equal">
      <formula>0</formula>
    </cfRule>
    <cfRule type="cellIs" dxfId="13687" priority="13688" operator="equal">
      <formula>1.5</formula>
    </cfRule>
    <cfRule type="cellIs" dxfId="13686" priority="13689" operator="equal">
      <formula>3</formula>
    </cfRule>
  </conditionalFormatting>
  <conditionalFormatting sqref="N4943:O4952 I4964 I4966 D4939 B4939">
    <cfRule type="containsBlanks" dxfId="13685" priority="13686">
      <formula>LEN(TRIM(B4939))=0</formula>
    </cfRule>
  </conditionalFormatting>
  <conditionalFormatting sqref="P4954">
    <cfRule type="containsBlanks" dxfId="13684" priority="13685">
      <formula>LEN(TRIM(P4954))=0</formula>
    </cfRule>
  </conditionalFormatting>
  <conditionalFormatting sqref="AD4943:AE4952">
    <cfRule type="containsBlanks" dxfId="13683" priority="13684">
      <formula>LEN(TRIM(AD4943))=0</formula>
    </cfRule>
  </conditionalFormatting>
  <conditionalFormatting sqref="AF4953">
    <cfRule type="containsBlanks" dxfId="13682" priority="13683">
      <formula>LEN(TRIM(AF4953))=0</formula>
    </cfRule>
  </conditionalFormatting>
  <conditionalFormatting sqref="AF4943:AF4952">
    <cfRule type="cellIs" dxfId="13681" priority="13680" operator="equal">
      <formula>0</formula>
    </cfRule>
    <cfRule type="cellIs" dxfId="13680" priority="13681" operator="equal">
      <formula>1.5</formula>
    </cfRule>
    <cfRule type="cellIs" dxfId="13679" priority="13682" operator="equal">
      <formula>3</formula>
    </cfRule>
  </conditionalFormatting>
  <conditionalFormatting sqref="W4966">
    <cfRule type="containsBlanks" dxfId="13678" priority="13679">
      <formula>LEN(TRIM(W4966))=0</formula>
    </cfRule>
  </conditionalFormatting>
  <conditionalFormatting sqref="V4966">
    <cfRule type="containsBlanks" dxfId="13677" priority="13678">
      <formula>LEN(TRIM(V4966))=0</formula>
    </cfRule>
  </conditionalFormatting>
  <conditionalFormatting sqref="AF4968">
    <cfRule type="containsBlanks" dxfId="13676" priority="13677">
      <formula>LEN(TRIM(AF4968))=0</formula>
    </cfRule>
  </conditionalFormatting>
  <conditionalFormatting sqref="AE4968">
    <cfRule type="containsBlanks" dxfId="13675" priority="13676">
      <formula>LEN(TRIM(AE4968))=0</formula>
    </cfRule>
  </conditionalFormatting>
  <conditionalFormatting sqref="D4962">
    <cfRule type="containsBlanks" dxfId="13674" priority="13675">
      <formula>LEN(TRIM(D4962))=0</formula>
    </cfRule>
  </conditionalFormatting>
  <conditionalFormatting sqref="J4964">
    <cfRule type="containsBlanks" dxfId="13673" priority="13674">
      <formula>LEN(TRIM(J4964))=0</formula>
    </cfRule>
  </conditionalFormatting>
  <conditionalFormatting sqref="U4964 AD4963:AD4964">
    <cfRule type="cellIs" dxfId="13672" priority="13673" operator="equal">
      <formula>1</formula>
    </cfRule>
  </conditionalFormatting>
  <conditionalFormatting sqref="U4963">
    <cfRule type="cellIs" dxfId="13671" priority="13672" operator="equal">
      <formula>1</formula>
    </cfRule>
  </conditionalFormatting>
  <conditionalFormatting sqref="V4963:W4965">
    <cfRule type="containsBlanks" dxfId="13670" priority="13671">
      <formula>LEN(TRIM(V4963))=0</formula>
    </cfRule>
  </conditionalFormatting>
  <conditionalFormatting sqref="AE4963:AF4967">
    <cfRule type="containsBlanks" dxfId="13669" priority="13670">
      <formula>LEN(TRIM(AE4963))=0</formula>
    </cfRule>
  </conditionalFormatting>
  <conditionalFormatting sqref="Y4939:AF4939">
    <cfRule type="containsBlanks" dxfId="13668" priority="13669">
      <formula>LEN(TRIM(Y4939))=0</formula>
    </cfRule>
  </conditionalFormatting>
  <conditionalFormatting sqref="P4953">
    <cfRule type="containsBlanks" dxfId="13667" priority="13668">
      <formula>LEN(TRIM(P4953))=0</formula>
    </cfRule>
  </conditionalFormatting>
  <conditionalFormatting sqref="M4963:N4963">
    <cfRule type="containsBlanks" dxfId="13666" priority="13667">
      <formula>LEN(TRIM(M4963))=0</formula>
    </cfRule>
  </conditionalFormatting>
  <conditionalFormatting sqref="R4939:X4939 I4939:P4939">
    <cfRule type="containsBlanks" dxfId="13665" priority="13666">
      <formula>LEN(TRIM(I4939))=0</formula>
    </cfRule>
  </conditionalFormatting>
  <conditionalFormatting sqref="P4943:P4952">
    <cfRule type="cellIs" dxfId="13664" priority="13663" operator="equal">
      <formula>0</formula>
    </cfRule>
    <cfRule type="cellIs" dxfId="13663" priority="13664" operator="equal">
      <formula>1.5</formula>
    </cfRule>
    <cfRule type="cellIs" dxfId="13662" priority="13665" operator="equal">
      <formula>3</formula>
    </cfRule>
  </conditionalFormatting>
  <conditionalFormatting sqref="N4943:O4952 I4964 I4966 D4939 B4939">
    <cfRule type="containsBlanks" dxfId="13661" priority="13662">
      <formula>LEN(TRIM(B4939))=0</formula>
    </cfRule>
  </conditionalFormatting>
  <conditionalFormatting sqref="P4954">
    <cfRule type="containsBlanks" dxfId="13660" priority="13661">
      <formula>LEN(TRIM(P4954))=0</formula>
    </cfRule>
  </conditionalFormatting>
  <conditionalFormatting sqref="AD4943:AE4952">
    <cfRule type="containsBlanks" dxfId="13659" priority="13660">
      <formula>LEN(TRIM(AD4943))=0</formula>
    </cfRule>
  </conditionalFormatting>
  <conditionalFormatting sqref="AF4953">
    <cfRule type="containsBlanks" dxfId="13658" priority="13659">
      <formula>LEN(TRIM(AF4953))=0</formula>
    </cfRule>
  </conditionalFormatting>
  <conditionalFormatting sqref="AF4943:AF4952">
    <cfRule type="cellIs" dxfId="13657" priority="13656" operator="equal">
      <formula>0</formula>
    </cfRule>
    <cfRule type="cellIs" dxfId="13656" priority="13657" operator="equal">
      <formula>1.5</formula>
    </cfRule>
    <cfRule type="cellIs" dxfId="13655" priority="13658" operator="equal">
      <formula>3</formula>
    </cfRule>
  </conditionalFormatting>
  <conditionalFormatting sqref="W4966">
    <cfRule type="containsBlanks" dxfId="13654" priority="13655">
      <formula>LEN(TRIM(W4966))=0</formula>
    </cfRule>
  </conditionalFormatting>
  <conditionalFormatting sqref="V4966">
    <cfRule type="containsBlanks" dxfId="13653" priority="13654">
      <formula>LEN(TRIM(V4966))=0</formula>
    </cfRule>
  </conditionalFormatting>
  <conditionalFormatting sqref="AF4968">
    <cfRule type="containsBlanks" dxfId="13652" priority="13653">
      <formula>LEN(TRIM(AF4968))=0</formula>
    </cfRule>
  </conditionalFormatting>
  <conditionalFormatting sqref="AE4968">
    <cfRule type="containsBlanks" dxfId="13651" priority="13652">
      <formula>LEN(TRIM(AE4968))=0</formula>
    </cfRule>
  </conditionalFormatting>
  <conditionalFormatting sqref="D4962">
    <cfRule type="containsBlanks" dxfId="13650" priority="13651">
      <formula>LEN(TRIM(D4962))=0</formula>
    </cfRule>
  </conditionalFormatting>
  <conditionalFormatting sqref="J4964">
    <cfRule type="containsBlanks" dxfId="13649" priority="13650">
      <formula>LEN(TRIM(J4964))=0</formula>
    </cfRule>
  </conditionalFormatting>
  <conditionalFormatting sqref="U4964 AD4963:AD4964">
    <cfRule type="cellIs" dxfId="13648" priority="13649" operator="equal">
      <formula>1</formula>
    </cfRule>
  </conditionalFormatting>
  <conditionalFormatting sqref="U4963">
    <cfRule type="cellIs" dxfId="13647" priority="13648" operator="equal">
      <formula>1</formula>
    </cfRule>
  </conditionalFormatting>
  <conditionalFormatting sqref="V4963:W4965">
    <cfRule type="containsBlanks" dxfId="13646" priority="13647">
      <formula>LEN(TRIM(V4963))=0</formula>
    </cfRule>
  </conditionalFormatting>
  <conditionalFormatting sqref="AE4963:AF4967">
    <cfRule type="containsBlanks" dxfId="13645" priority="13646">
      <formula>LEN(TRIM(AE4963))=0</formula>
    </cfRule>
  </conditionalFormatting>
  <conditionalFormatting sqref="Y4939:AF4939">
    <cfRule type="containsBlanks" dxfId="13644" priority="13645">
      <formula>LEN(TRIM(Y4939))=0</formula>
    </cfRule>
  </conditionalFormatting>
  <conditionalFormatting sqref="P4953">
    <cfRule type="containsBlanks" dxfId="13643" priority="13644">
      <formula>LEN(TRIM(P4953))=0</formula>
    </cfRule>
  </conditionalFormatting>
  <conditionalFormatting sqref="M4963:N4963">
    <cfRule type="containsBlanks" dxfId="13642" priority="13643">
      <formula>LEN(TRIM(M4963))=0</formula>
    </cfRule>
  </conditionalFormatting>
  <conditionalFormatting sqref="R4939:X4939 I4939:P4939">
    <cfRule type="containsBlanks" dxfId="13641" priority="13642">
      <formula>LEN(TRIM(I4939))=0</formula>
    </cfRule>
  </conditionalFormatting>
  <conditionalFormatting sqref="P4943:P4952">
    <cfRule type="cellIs" dxfId="13640" priority="13639" operator="equal">
      <formula>0</formula>
    </cfRule>
    <cfRule type="cellIs" dxfId="13639" priority="13640" operator="equal">
      <formula>1.5</formula>
    </cfRule>
    <cfRule type="cellIs" dxfId="13638" priority="13641" operator="equal">
      <formula>3</formula>
    </cfRule>
  </conditionalFormatting>
  <conditionalFormatting sqref="N4943:O4952 I4964 I4966 D4939 B4939">
    <cfRule type="containsBlanks" dxfId="13637" priority="13638">
      <formula>LEN(TRIM(B4939))=0</formula>
    </cfRule>
  </conditionalFormatting>
  <conditionalFormatting sqref="P4954">
    <cfRule type="containsBlanks" dxfId="13636" priority="13637">
      <formula>LEN(TRIM(P4954))=0</formula>
    </cfRule>
  </conditionalFormatting>
  <conditionalFormatting sqref="AD4943:AE4952">
    <cfRule type="containsBlanks" dxfId="13635" priority="13636">
      <formula>LEN(TRIM(AD4943))=0</formula>
    </cfRule>
  </conditionalFormatting>
  <conditionalFormatting sqref="AF4953">
    <cfRule type="containsBlanks" dxfId="13634" priority="13635">
      <formula>LEN(TRIM(AF4953))=0</formula>
    </cfRule>
  </conditionalFormatting>
  <conditionalFormatting sqref="AF4943:AF4952">
    <cfRule type="cellIs" dxfId="13633" priority="13632" operator="equal">
      <formula>0</formula>
    </cfRule>
    <cfRule type="cellIs" dxfId="13632" priority="13633" operator="equal">
      <formula>1.5</formula>
    </cfRule>
    <cfRule type="cellIs" dxfId="13631" priority="13634" operator="equal">
      <formula>3</formula>
    </cfRule>
  </conditionalFormatting>
  <conditionalFormatting sqref="W4966">
    <cfRule type="containsBlanks" dxfId="13630" priority="13631">
      <formula>LEN(TRIM(W4966))=0</formula>
    </cfRule>
  </conditionalFormatting>
  <conditionalFormatting sqref="V4966">
    <cfRule type="containsBlanks" dxfId="13629" priority="13630">
      <formula>LEN(TRIM(V4966))=0</formula>
    </cfRule>
  </conditionalFormatting>
  <conditionalFormatting sqref="AF4968">
    <cfRule type="containsBlanks" dxfId="13628" priority="13629">
      <formula>LEN(TRIM(AF4968))=0</formula>
    </cfRule>
  </conditionalFormatting>
  <conditionalFormatting sqref="AE4968">
    <cfRule type="containsBlanks" dxfId="13627" priority="13628">
      <formula>LEN(TRIM(AE4968))=0</formula>
    </cfRule>
  </conditionalFormatting>
  <conditionalFormatting sqref="D4962">
    <cfRule type="containsBlanks" dxfId="13626" priority="13627">
      <formula>LEN(TRIM(D4962))=0</formula>
    </cfRule>
  </conditionalFormatting>
  <conditionalFormatting sqref="J4964">
    <cfRule type="containsBlanks" dxfId="13625" priority="13626">
      <formula>LEN(TRIM(J4964))=0</formula>
    </cfRule>
  </conditionalFormatting>
  <conditionalFormatting sqref="U4964 AD4963:AD4964">
    <cfRule type="cellIs" dxfId="13624" priority="13625" operator="equal">
      <formula>1</formula>
    </cfRule>
  </conditionalFormatting>
  <conditionalFormatting sqref="U4963">
    <cfRule type="cellIs" dxfId="13623" priority="13624" operator="equal">
      <formula>1</formula>
    </cfRule>
  </conditionalFormatting>
  <conditionalFormatting sqref="V4963:W4965">
    <cfRule type="containsBlanks" dxfId="13622" priority="13623">
      <formula>LEN(TRIM(V4963))=0</formula>
    </cfRule>
  </conditionalFormatting>
  <conditionalFormatting sqref="AE4963:AF4967">
    <cfRule type="containsBlanks" dxfId="13621" priority="13622">
      <formula>LEN(TRIM(AE4963))=0</formula>
    </cfRule>
  </conditionalFormatting>
  <conditionalFormatting sqref="Y4939:AF4939">
    <cfRule type="containsBlanks" dxfId="13620" priority="13621">
      <formula>LEN(TRIM(Y4939))=0</formula>
    </cfRule>
  </conditionalFormatting>
  <conditionalFormatting sqref="U4968:W4968">
    <cfRule type="containsBlanks" dxfId="13619" priority="13620">
      <formula>LEN(TRIM(U4968))=0</formula>
    </cfRule>
  </conditionalFormatting>
  <conditionalFormatting sqref="U4969:W4969">
    <cfRule type="containsBlanks" dxfId="13618" priority="13619">
      <formula>LEN(TRIM(U4969))=0</formula>
    </cfRule>
  </conditionalFormatting>
  <conditionalFormatting sqref="P4939:P4973">
    <cfRule type="cellIs" dxfId="13617" priority="13618" operator="equal">
      <formula>1</formula>
    </cfRule>
  </conditionalFormatting>
  <conditionalFormatting sqref="AF4939:AF4973">
    <cfRule type="cellIs" dxfId="13616" priority="13617" operator="equal">
      <formula>1</formula>
    </cfRule>
  </conditionalFormatting>
  <conditionalFormatting sqref="P4939:P4973">
    <cfRule type="cellIs" dxfId="13615" priority="13616" operator="equal">
      <formula>1</formula>
    </cfRule>
  </conditionalFormatting>
  <conditionalFormatting sqref="AF4939:AF4973">
    <cfRule type="cellIs" dxfId="13614" priority="13615" operator="equal">
      <formula>1</formula>
    </cfRule>
  </conditionalFormatting>
  <conditionalFormatting sqref="L4943:L4952">
    <cfRule type="cellIs" dxfId="13613" priority="13612" operator="equal">
      <formula>"Н"</formula>
    </cfRule>
    <cfRule type="cellIs" dxfId="13612" priority="13613" operator="equal">
      <formula>"П"</formula>
    </cfRule>
    <cfRule type="cellIs" dxfId="13611" priority="13614" operator="equal">
      <formula>"В"</formula>
    </cfRule>
  </conditionalFormatting>
  <conditionalFormatting sqref="AB4943:AB4952">
    <cfRule type="cellIs" dxfId="13610" priority="13609" operator="equal">
      <formula>"Н"</formula>
    </cfRule>
    <cfRule type="cellIs" dxfId="13609" priority="13610" operator="equal">
      <formula>"П"</formula>
    </cfRule>
    <cfRule type="cellIs" dxfId="13608" priority="13611" operator="equal">
      <formula>"В"</formula>
    </cfRule>
  </conditionalFormatting>
  <conditionalFormatting sqref="P4989">
    <cfRule type="containsBlanks" dxfId="13607" priority="13608">
      <formula>LEN(TRIM(P4989))=0</formula>
    </cfRule>
  </conditionalFormatting>
  <conditionalFormatting sqref="M4999:N4999">
    <cfRule type="containsBlanks" dxfId="13606" priority="13607">
      <formula>LEN(TRIM(M4999))=0</formula>
    </cfRule>
  </conditionalFormatting>
  <conditionalFormatting sqref="R4975:X4975 I4975:P4975">
    <cfRule type="containsBlanks" dxfId="13605" priority="13606">
      <formula>LEN(TRIM(I4975))=0</formula>
    </cfRule>
  </conditionalFormatting>
  <conditionalFormatting sqref="P4979:P4988">
    <cfRule type="cellIs" dxfId="13604" priority="13603" operator="equal">
      <formula>0</formula>
    </cfRule>
    <cfRule type="cellIs" dxfId="13603" priority="13604" operator="equal">
      <formula>1.5</formula>
    </cfRule>
    <cfRule type="cellIs" dxfId="13602" priority="13605" operator="equal">
      <formula>3</formula>
    </cfRule>
  </conditionalFormatting>
  <conditionalFormatting sqref="N4979:O4988 I5000 I5002 D4975 B4975">
    <cfRule type="containsBlanks" dxfId="13601" priority="13602">
      <formula>LEN(TRIM(B4975))=0</formula>
    </cfRule>
  </conditionalFormatting>
  <conditionalFormatting sqref="P4990">
    <cfRule type="containsBlanks" dxfId="13600" priority="13601">
      <formula>LEN(TRIM(P4990))=0</formula>
    </cfRule>
  </conditionalFormatting>
  <conditionalFormatting sqref="AD4979:AE4988">
    <cfRule type="containsBlanks" dxfId="13599" priority="13600">
      <formula>LEN(TRIM(AD4979))=0</formula>
    </cfRule>
  </conditionalFormatting>
  <conditionalFormatting sqref="AF4989">
    <cfRule type="containsBlanks" dxfId="13598" priority="13599">
      <formula>LEN(TRIM(AF4989))=0</formula>
    </cfRule>
  </conditionalFormatting>
  <conditionalFormatting sqref="AF4979:AF4988">
    <cfRule type="cellIs" dxfId="13597" priority="13596" operator="equal">
      <formula>0</formula>
    </cfRule>
    <cfRule type="cellIs" dxfId="13596" priority="13597" operator="equal">
      <formula>1.5</formula>
    </cfRule>
    <cfRule type="cellIs" dxfId="13595" priority="13598" operator="equal">
      <formula>3</formula>
    </cfRule>
  </conditionalFormatting>
  <conditionalFormatting sqref="W5002">
    <cfRule type="containsBlanks" dxfId="13594" priority="13595">
      <formula>LEN(TRIM(W5002))=0</formula>
    </cfRule>
  </conditionalFormatting>
  <conditionalFormatting sqref="V5002">
    <cfRule type="containsBlanks" dxfId="13593" priority="13594">
      <formula>LEN(TRIM(V5002))=0</formula>
    </cfRule>
  </conditionalFormatting>
  <conditionalFormatting sqref="AF5004">
    <cfRule type="containsBlanks" dxfId="13592" priority="13593">
      <formula>LEN(TRIM(AF5004))=0</formula>
    </cfRule>
  </conditionalFormatting>
  <conditionalFormatting sqref="AE5004">
    <cfRule type="containsBlanks" dxfId="13591" priority="13592">
      <formula>LEN(TRIM(AE5004))=0</formula>
    </cfRule>
  </conditionalFormatting>
  <conditionalFormatting sqref="D4998">
    <cfRule type="containsBlanks" dxfId="13590" priority="13591">
      <formula>LEN(TRIM(D4998))=0</formula>
    </cfRule>
  </conditionalFormatting>
  <conditionalFormatting sqref="J5000">
    <cfRule type="containsBlanks" dxfId="13589" priority="13590">
      <formula>LEN(TRIM(J5000))=0</formula>
    </cfRule>
  </conditionalFormatting>
  <conditionalFormatting sqref="U5000 AD4999:AD5000">
    <cfRule type="cellIs" dxfId="13588" priority="13589" operator="equal">
      <formula>1</formula>
    </cfRule>
  </conditionalFormatting>
  <conditionalFormatting sqref="U4999">
    <cfRule type="cellIs" dxfId="13587" priority="13588" operator="equal">
      <formula>1</formula>
    </cfRule>
  </conditionalFormatting>
  <conditionalFormatting sqref="V4999:W5001">
    <cfRule type="containsBlanks" dxfId="13586" priority="13587">
      <formula>LEN(TRIM(V4999))=0</formula>
    </cfRule>
  </conditionalFormatting>
  <conditionalFormatting sqref="AE4999:AF5003">
    <cfRule type="containsBlanks" dxfId="13585" priority="13586">
      <formula>LEN(TRIM(AE4999))=0</formula>
    </cfRule>
  </conditionalFormatting>
  <conditionalFormatting sqref="Y4975:AF4975">
    <cfRule type="containsBlanks" dxfId="13584" priority="13585">
      <formula>LEN(TRIM(Y4975))=0</formula>
    </cfRule>
  </conditionalFormatting>
  <conditionalFormatting sqref="P4989">
    <cfRule type="containsBlanks" dxfId="13583" priority="13584">
      <formula>LEN(TRIM(P4989))=0</formula>
    </cfRule>
  </conditionalFormatting>
  <conditionalFormatting sqref="M4999:N4999">
    <cfRule type="containsBlanks" dxfId="13582" priority="13583">
      <formula>LEN(TRIM(M4999))=0</formula>
    </cfRule>
  </conditionalFormatting>
  <conditionalFormatting sqref="R4975:X4975 I4975:P4975">
    <cfRule type="containsBlanks" dxfId="13581" priority="13582">
      <formula>LEN(TRIM(I4975))=0</formula>
    </cfRule>
  </conditionalFormatting>
  <conditionalFormatting sqref="P4979:P4988">
    <cfRule type="cellIs" dxfId="13580" priority="13579" operator="equal">
      <formula>0</formula>
    </cfRule>
    <cfRule type="cellIs" dxfId="13579" priority="13580" operator="equal">
      <formula>1.5</formula>
    </cfRule>
    <cfRule type="cellIs" dxfId="13578" priority="13581" operator="equal">
      <formula>3</formula>
    </cfRule>
  </conditionalFormatting>
  <conditionalFormatting sqref="N4979:O4988 I5000 I5002 D4975 B4975">
    <cfRule type="containsBlanks" dxfId="13577" priority="13578">
      <formula>LEN(TRIM(B4975))=0</formula>
    </cfRule>
  </conditionalFormatting>
  <conditionalFormatting sqref="P4990">
    <cfRule type="containsBlanks" dxfId="13576" priority="13577">
      <formula>LEN(TRIM(P4990))=0</formula>
    </cfRule>
  </conditionalFormatting>
  <conditionalFormatting sqref="AD4979:AE4988">
    <cfRule type="containsBlanks" dxfId="13575" priority="13576">
      <formula>LEN(TRIM(AD4979))=0</formula>
    </cfRule>
  </conditionalFormatting>
  <conditionalFormatting sqref="AF4989">
    <cfRule type="containsBlanks" dxfId="13574" priority="13575">
      <formula>LEN(TRIM(AF4989))=0</formula>
    </cfRule>
  </conditionalFormatting>
  <conditionalFormatting sqref="AF4979:AF4988">
    <cfRule type="cellIs" dxfId="13573" priority="13572" operator="equal">
      <formula>0</formula>
    </cfRule>
    <cfRule type="cellIs" dxfId="13572" priority="13573" operator="equal">
      <formula>1.5</formula>
    </cfRule>
    <cfRule type="cellIs" dxfId="13571" priority="13574" operator="equal">
      <formula>3</formula>
    </cfRule>
  </conditionalFormatting>
  <conditionalFormatting sqref="W5002">
    <cfRule type="containsBlanks" dxfId="13570" priority="13571">
      <formula>LEN(TRIM(W5002))=0</formula>
    </cfRule>
  </conditionalFormatting>
  <conditionalFormatting sqref="V5002">
    <cfRule type="containsBlanks" dxfId="13569" priority="13570">
      <formula>LEN(TRIM(V5002))=0</formula>
    </cfRule>
  </conditionalFormatting>
  <conditionalFormatting sqref="AF5004">
    <cfRule type="containsBlanks" dxfId="13568" priority="13569">
      <formula>LEN(TRIM(AF5004))=0</formula>
    </cfRule>
  </conditionalFormatting>
  <conditionalFormatting sqref="AE5004">
    <cfRule type="containsBlanks" dxfId="13567" priority="13568">
      <formula>LEN(TRIM(AE5004))=0</formula>
    </cfRule>
  </conditionalFormatting>
  <conditionalFormatting sqref="D4998">
    <cfRule type="containsBlanks" dxfId="13566" priority="13567">
      <formula>LEN(TRIM(D4998))=0</formula>
    </cfRule>
  </conditionalFormatting>
  <conditionalFormatting sqref="J5000">
    <cfRule type="containsBlanks" dxfId="13565" priority="13566">
      <formula>LEN(TRIM(J5000))=0</formula>
    </cfRule>
  </conditionalFormatting>
  <conditionalFormatting sqref="U5000 AD4999:AD5000">
    <cfRule type="cellIs" dxfId="13564" priority="13565" operator="equal">
      <formula>1</formula>
    </cfRule>
  </conditionalFormatting>
  <conditionalFormatting sqref="U4999">
    <cfRule type="cellIs" dxfId="13563" priority="13564" operator="equal">
      <formula>1</formula>
    </cfRule>
  </conditionalFormatting>
  <conditionalFormatting sqref="V4999:W5001">
    <cfRule type="containsBlanks" dxfId="13562" priority="13563">
      <formula>LEN(TRIM(V4999))=0</formula>
    </cfRule>
  </conditionalFormatting>
  <conditionalFormatting sqref="AE4999:AF5003">
    <cfRule type="containsBlanks" dxfId="13561" priority="13562">
      <formula>LEN(TRIM(AE4999))=0</formula>
    </cfRule>
  </conditionalFormatting>
  <conditionalFormatting sqref="Y4975:AF4975">
    <cfRule type="containsBlanks" dxfId="13560" priority="13561">
      <formula>LEN(TRIM(Y4975))=0</formula>
    </cfRule>
  </conditionalFormatting>
  <conditionalFormatting sqref="P4989">
    <cfRule type="containsBlanks" dxfId="13559" priority="13560">
      <formula>LEN(TRIM(P4989))=0</formula>
    </cfRule>
  </conditionalFormatting>
  <conditionalFormatting sqref="M4999:N4999">
    <cfRule type="containsBlanks" dxfId="13558" priority="13559">
      <formula>LEN(TRIM(M4999))=0</formula>
    </cfRule>
  </conditionalFormatting>
  <conditionalFormatting sqref="R4975:X4975 I4975:P4975">
    <cfRule type="containsBlanks" dxfId="13557" priority="13558">
      <formula>LEN(TRIM(I4975))=0</formula>
    </cfRule>
  </conditionalFormatting>
  <conditionalFormatting sqref="P4979:P4988">
    <cfRule type="cellIs" dxfId="13556" priority="13555" operator="equal">
      <formula>0</formula>
    </cfRule>
    <cfRule type="cellIs" dxfId="13555" priority="13556" operator="equal">
      <formula>1.5</formula>
    </cfRule>
    <cfRule type="cellIs" dxfId="13554" priority="13557" operator="equal">
      <formula>3</formula>
    </cfRule>
  </conditionalFormatting>
  <conditionalFormatting sqref="N4979:O4988 I5000 I5002 D4975 B4975">
    <cfRule type="containsBlanks" dxfId="13553" priority="13554">
      <formula>LEN(TRIM(B4975))=0</formula>
    </cfRule>
  </conditionalFormatting>
  <conditionalFormatting sqref="P4990">
    <cfRule type="containsBlanks" dxfId="13552" priority="13553">
      <formula>LEN(TRIM(P4990))=0</formula>
    </cfRule>
  </conditionalFormatting>
  <conditionalFormatting sqref="AD4979:AE4988">
    <cfRule type="containsBlanks" dxfId="13551" priority="13552">
      <formula>LEN(TRIM(AD4979))=0</formula>
    </cfRule>
  </conditionalFormatting>
  <conditionalFormatting sqref="AF4989">
    <cfRule type="containsBlanks" dxfId="13550" priority="13551">
      <formula>LEN(TRIM(AF4989))=0</formula>
    </cfRule>
  </conditionalFormatting>
  <conditionalFormatting sqref="AF4979:AF4988">
    <cfRule type="cellIs" dxfId="13549" priority="13548" operator="equal">
      <formula>0</formula>
    </cfRule>
    <cfRule type="cellIs" dxfId="13548" priority="13549" operator="equal">
      <formula>1.5</formula>
    </cfRule>
    <cfRule type="cellIs" dxfId="13547" priority="13550" operator="equal">
      <formula>3</formula>
    </cfRule>
  </conditionalFormatting>
  <conditionalFormatting sqref="W5002">
    <cfRule type="containsBlanks" dxfId="13546" priority="13547">
      <formula>LEN(TRIM(W5002))=0</formula>
    </cfRule>
  </conditionalFormatting>
  <conditionalFormatting sqref="V5002">
    <cfRule type="containsBlanks" dxfId="13545" priority="13546">
      <formula>LEN(TRIM(V5002))=0</formula>
    </cfRule>
  </conditionalFormatting>
  <conditionalFormatting sqref="AF5004">
    <cfRule type="containsBlanks" dxfId="13544" priority="13545">
      <formula>LEN(TRIM(AF5004))=0</formula>
    </cfRule>
  </conditionalFormatting>
  <conditionalFormatting sqref="AE5004">
    <cfRule type="containsBlanks" dxfId="13543" priority="13544">
      <formula>LEN(TRIM(AE5004))=0</formula>
    </cfRule>
  </conditionalFormatting>
  <conditionalFormatting sqref="D4998">
    <cfRule type="containsBlanks" dxfId="13542" priority="13543">
      <formula>LEN(TRIM(D4998))=0</formula>
    </cfRule>
  </conditionalFormatting>
  <conditionalFormatting sqref="J5000">
    <cfRule type="containsBlanks" dxfId="13541" priority="13542">
      <formula>LEN(TRIM(J5000))=0</formula>
    </cfRule>
  </conditionalFormatting>
  <conditionalFormatting sqref="U5000 AD4999:AD5000">
    <cfRule type="cellIs" dxfId="13540" priority="13541" operator="equal">
      <formula>1</formula>
    </cfRule>
  </conditionalFormatting>
  <conditionalFormatting sqref="U4999">
    <cfRule type="cellIs" dxfId="13539" priority="13540" operator="equal">
      <formula>1</formula>
    </cfRule>
  </conditionalFormatting>
  <conditionalFormatting sqref="V4999:W5001">
    <cfRule type="containsBlanks" dxfId="13538" priority="13539">
      <formula>LEN(TRIM(V4999))=0</formula>
    </cfRule>
  </conditionalFormatting>
  <conditionalFormatting sqref="AE4999:AF5003">
    <cfRule type="containsBlanks" dxfId="13537" priority="13538">
      <formula>LEN(TRIM(AE4999))=0</formula>
    </cfRule>
  </conditionalFormatting>
  <conditionalFormatting sqref="Y4975:AF4975">
    <cfRule type="containsBlanks" dxfId="13536" priority="13537">
      <formula>LEN(TRIM(Y4975))=0</formula>
    </cfRule>
  </conditionalFormatting>
  <conditionalFormatting sqref="U5004:W5004">
    <cfRule type="containsBlanks" dxfId="13535" priority="13536">
      <formula>LEN(TRIM(U5004))=0</formula>
    </cfRule>
  </conditionalFormatting>
  <conditionalFormatting sqref="U5005:W5005">
    <cfRule type="containsBlanks" dxfId="13534" priority="13535">
      <formula>LEN(TRIM(U5005))=0</formula>
    </cfRule>
  </conditionalFormatting>
  <conditionalFormatting sqref="P4975:P5009">
    <cfRule type="cellIs" dxfId="13533" priority="13534" operator="equal">
      <formula>1</formula>
    </cfRule>
  </conditionalFormatting>
  <conditionalFormatting sqref="AF4975:AF5009">
    <cfRule type="cellIs" dxfId="13532" priority="13533" operator="equal">
      <formula>1</formula>
    </cfRule>
  </conditionalFormatting>
  <conditionalFormatting sqref="P4975:P5009">
    <cfRule type="cellIs" dxfId="13531" priority="13532" operator="equal">
      <formula>1</formula>
    </cfRule>
  </conditionalFormatting>
  <conditionalFormatting sqref="AF4975:AF5009">
    <cfRule type="cellIs" dxfId="13530" priority="13531" operator="equal">
      <formula>1</formula>
    </cfRule>
  </conditionalFormatting>
  <conditionalFormatting sqref="L4979:L4988">
    <cfRule type="cellIs" dxfId="13529" priority="13528" operator="equal">
      <formula>"Н"</formula>
    </cfRule>
    <cfRule type="cellIs" dxfId="13528" priority="13529" operator="equal">
      <formula>"П"</formula>
    </cfRule>
    <cfRule type="cellIs" dxfId="13527" priority="13530" operator="equal">
      <formula>"В"</formula>
    </cfRule>
  </conditionalFormatting>
  <conditionalFormatting sqref="AB4979:AB4988">
    <cfRule type="cellIs" dxfId="13526" priority="13525" operator="equal">
      <formula>"Н"</formula>
    </cfRule>
    <cfRule type="cellIs" dxfId="13525" priority="13526" operator="equal">
      <formula>"П"</formula>
    </cfRule>
    <cfRule type="cellIs" dxfId="13524" priority="13527" operator="equal">
      <formula>"В"</formula>
    </cfRule>
  </conditionalFormatting>
  <conditionalFormatting sqref="P5025">
    <cfRule type="containsBlanks" dxfId="13523" priority="13524">
      <formula>LEN(TRIM(P5025))=0</formula>
    </cfRule>
  </conditionalFormatting>
  <conditionalFormatting sqref="M5035:N5035">
    <cfRule type="containsBlanks" dxfId="13522" priority="13523">
      <formula>LEN(TRIM(M5035))=0</formula>
    </cfRule>
  </conditionalFormatting>
  <conditionalFormatting sqref="R5011:X5011 I5011:P5011">
    <cfRule type="containsBlanks" dxfId="13521" priority="13522">
      <formula>LEN(TRIM(I5011))=0</formula>
    </cfRule>
  </conditionalFormatting>
  <conditionalFormatting sqref="P5015:P5024">
    <cfRule type="cellIs" dxfId="13520" priority="13519" operator="equal">
      <formula>0</formula>
    </cfRule>
    <cfRule type="cellIs" dxfId="13519" priority="13520" operator="equal">
      <formula>1.5</formula>
    </cfRule>
    <cfRule type="cellIs" dxfId="13518" priority="13521" operator="equal">
      <formula>3</formula>
    </cfRule>
  </conditionalFormatting>
  <conditionalFormatting sqref="N5015:O5024 I5036 I5038 D5011 B5011">
    <cfRule type="containsBlanks" dxfId="13517" priority="13518">
      <formula>LEN(TRIM(B5011))=0</formula>
    </cfRule>
  </conditionalFormatting>
  <conditionalFormatting sqref="P5026">
    <cfRule type="containsBlanks" dxfId="13516" priority="13517">
      <formula>LEN(TRIM(P5026))=0</formula>
    </cfRule>
  </conditionalFormatting>
  <conditionalFormatting sqref="AD5015:AE5024">
    <cfRule type="containsBlanks" dxfId="13515" priority="13516">
      <formula>LEN(TRIM(AD5015))=0</formula>
    </cfRule>
  </conditionalFormatting>
  <conditionalFormatting sqref="AF5025">
    <cfRule type="containsBlanks" dxfId="13514" priority="13515">
      <formula>LEN(TRIM(AF5025))=0</formula>
    </cfRule>
  </conditionalFormatting>
  <conditionalFormatting sqref="AF5015:AF5024">
    <cfRule type="cellIs" dxfId="13513" priority="13512" operator="equal">
      <formula>0</formula>
    </cfRule>
    <cfRule type="cellIs" dxfId="13512" priority="13513" operator="equal">
      <formula>1.5</formula>
    </cfRule>
    <cfRule type="cellIs" dxfId="13511" priority="13514" operator="equal">
      <formula>3</formula>
    </cfRule>
  </conditionalFormatting>
  <conditionalFormatting sqref="W5038">
    <cfRule type="containsBlanks" dxfId="13510" priority="13511">
      <formula>LEN(TRIM(W5038))=0</formula>
    </cfRule>
  </conditionalFormatting>
  <conditionalFormatting sqref="V5038">
    <cfRule type="containsBlanks" dxfId="13509" priority="13510">
      <formula>LEN(TRIM(V5038))=0</formula>
    </cfRule>
  </conditionalFormatting>
  <conditionalFormatting sqref="AF5040">
    <cfRule type="containsBlanks" dxfId="13508" priority="13509">
      <formula>LEN(TRIM(AF5040))=0</formula>
    </cfRule>
  </conditionalFormatting>
  <conditionalFormatting sqref="AE5040">
    <cfRule type="containsBlanks" dxfId="13507" priority="13508">
      <formula>LEN(TRIM(AE5040))=0</formula>
    </cfRule>
  </conditionalFormatting>
  <conditionalFormatting sqref="D5034">
    <cfRule type="containsBlanks" dxfId="13506" priority="13507">
      <formula>LEN(TRIM(D5034))=0</formula>
    </cfRule>
  </conditionalFormatting>
  <conditionalFormatting sqref="J5036">
    <cfRule type="containsBlanks" dxfId="13505" priority="13506">
      <formula>LEN(TRIM(J5036))=0</formula>
    </cfRule>
  </conditionalFormatting>
  <conditionalFormatting sqref="U5036 AD5035:AD5036">
    <cfRule type="cellIs" dxfId="13504" priority="13505" operator="equal">
      <formula>1</formula>
    </cfRule>
  </conditionalFormatting>
  <conditionalFormatting sqref="U5035">
    <cfRule type="cellIs" dxfId="13503" priority="13504" operator="equal">
      <formula>1</formula>
    </cfRule>
  </conditionalFormatting>
  <conditionalFormatting sqref="V5035:W5037">
    <cfRule type="containsBlanks" dxfId="13502" priority="13503">
      <formula>LEN(TRIM(V5035))=0</formula>
    </cfRule>
  </conditionalFormatting>
  <conditionalFormatting sqref="AE5035:AF5039">
    <cfRule type="containsBlanks" dxfId="13501" priority="13502">
      <formula>LEN(TRIM(AE5035))=0</formula>
    </cfRule>
  </conditionalFormatting>
  <conditionalFormatting sqref="Y5011:AF5011">
    <cfRule type="containsBlanks" dxfId="13500" priority="13501">
      <formula>LEN(TRIM(Y5011))=0</formula>
    </cfRule>
  </conditionalFormatting>
  <conditionalFormatting sqref="P5025">
    <cfRule type="containsBlanks" dxfId="13499" priority="13500">
      <formula>LEN(TRIM(P5025))=0</formula>
    </cfRule>
  </conditionalFormatting>
  <conditionalFormatting sqref="M5035:N5035">
    <cfRule type="containsBlanks" dxfId="13498" priority="13499">
      <formula>LEN(TRIM(M5035))=0</formula>
    </cfRule>
  </conditionalFormatting>
  <conditionalFormatting sqref="R5011:X5011 I5011:P5011">
    <cfRule type="containsBlanks" dxfId="13497" priority="13498">
      <formula>LEN(TRIM(I5011))=0</formula>
    </cfRule>
  </conditionalFormatting>
  <conditionalFormatting sqref="P5015:P5024">
    <cfRule type="cellIs" dxfId="13496" priority="13495" operator="equal">
      <formula>0</formula>
    </cfRule>
    <cfRule type="cellIs" dxfId="13495" priority="13496" operator="equal">
      <formula>1.5</formula>
    </cfRule>
    <cfRule type="cellIs" dxfId="13494" priority="13497" operator="equal">
      <formula>3</formula>
    </cfRule>
  </conditionalFormatting>
  <conditionalFormatting sqref="N5015:O5024 I5036 I5038 D5011 B5011">
    <cfRule type="containsBlanks" dxfId="13493" priority="13494">
      <formula>LEN(TRIM(B5011))=0</formula>
    </cfRule>
  </conditionalFormatting>
  <conditionalFormatting sqref="P5026">
    <cfRule type="containsBlanks" dxfId="13492" priority="13493">
      <formula>LEN(TRIM(P5026))=0</formula>
    </cfRule>
  </conditionalFormatting>
  <conditionalFormatting sqref="AD5015:AE5024">
    <cfRule type="containsBlanks" dxfId="13491" priority="13492">
      <formula>LEN(TRIM(AD5015))=0</formula>
    </cfRule>
  </conditionalFormatting>
  <conditionalFormatting sqref="AF5025">
    <cfRule type="containsBlanks" dxfId="13490" priority="13491">
      <formula>LEN(TRIM(AF5025))=0</formula>
    </cfRule>
  </conditionalFormatting>
  <conditionalFormatting sqref="AF5015:AF5024">
    <cfRule type="cellIs" dxfId="13489" priority="13488" operator="equal">
      <formula>0</formula>
    </cfRule>
    <cfRule type="cellIs" dxfId="13488" priority="13489" operator="equal">
      <formula>1.5</formula>
    </cfRule>
    <cfRule type="cellIs" dxfId="13487" priority="13490" operator="equal">
      <formula>3</formula>
    </cfRule>
  </conditionalFormatting>
  <conditionalFormatting sqref="W5038">
    <cfRule type="containsBlanks" dxfId="13486" priority="13487">
      <formula>LEN(TRIM(W5038))=0</formula>
    </cfRule>
  </conditionalFormatting>
  <conditionalFormatting sqref="V5038">
    <cfRule type="containsBlanks" dxfId="13485" priority="13486">
      <formula>LEN(TRIM(V5038))=0</formula>
    </cfRule>
  </conditionalFormatting>
  <conditionalFormatting sqref="AF5040">
    <cfRule type="containsBlanks" dxfId="13484" priority="13485">
      <formula>LEN(TRIM(AF5040))=0</formula>
    </cfRule>
  </conditionalFormatting>
  <conditionalFormatting sqref="AE5040">
    <cfRule type="containsBlanks" dxfId="13483" priority="13484">
      <formula>LEN(TRIM(AE5040))=0</formula>
    </cfRule>
  </conditionalFormatting>
  <conditionalFormatting sqref="D5034">
    <cfRule type="containsBlanks" dxfId="13482" priority="13483">
      <formula>LEN(TRIM(D5034))=0</formula>
    </cfRule>
  </conditionalFormatting>
  <conditionalFormatting sqref="J5036">
    <cfRule type="containsBlanks" dxfId="13481" priority="13482">
      <formula>LEN(TRIM(J5036))=0</formula>
    </cfRule>
  </conditionalFormatting>
  <conditionalFormatting sqref="U5036 AD5035:AD5036">
    <cfRule type="cellIs" dxfId="13480" priority="13481" operator="equal">
      <formula>1</formula>
    </cfRule>
  </conditionalFormatting>
  <conditionalFormatting sqref="U5035">
    <cfRule type="cellIs" dxfId="13479" priority="13480" operator="equal">
      <formula>1</formula>
    </cfRule>
  </conditionalFormatting>
  <conditionalFormatting sqref="V5035:W5037">
    <cfRule type="containsBlanks" dxfId="13478" priority="13479">
      <formula>LEN(TRIM(V5035))=0</formula>
    </cfRule>
  </conditionalFormatting>
  <conditionalFormatting sqref="AE5035:AF5039">
    <cfRule type="containsBlanks" dxfId="13477" priority="13478">
      <formula>LEN(TRIM(AE5035))=0</formula>
    </cfRule>
  </conditionalFormatting>
  <conditionalFormatting sqref="Y5011:AF5011">
    <cfRule type="containsBlanks" dxfId="13476" priority="13477">
      <formula>LEN(TRIM(Y5011))=0</formula>
    </cfRule>
  </conditionalFormatting>
  <conditionalFormatting sqref="P5025">
    <cfRule type="containsBlanks" dxfId="13475" priority="13476">
      <formula>LEN(TRIM(P5025))=0</formula>
    </cfRule>
  </conditionalFormatting>
  <conditionalFormatting sqref="M5035:N5035">
    <cfRule type="containsBlanks" dxfId="13474" priority="13475">
      <formula>LEN(TRIM(M5035))=0</formula>
    </cfRule>
  </conditionalFormatting>
  <conditionalFormatting sqref="R5011:X5011 I5011:P5011">
    <cfRule type="containsBlanks" dxfId="13473" priority="13474">
      <formula>LEN(TRIM(I5011))=0</formula>
    </cfRule>
  </conditionalFormatting>
  <conditionalFormatting sqref="P5015:P5024">
    <cfRule type="cellIs" dxfId="13472" priority="13471" operator="equal">
      <formula>0</formula>
    </cfRule>
    <cfRule type="cellIs" dxfId="13471" priority="13472" operator="equal">
      <formula>1.5</formula>
    </cfRule>
    <cfRule type="cellIs" dxfId="13470" priority="13473" operator="equal">
      <formula>3</formula>
    </cfRule>
  </conditionalFormatting>
  <conditionalFormatting sqref="N5015:O5024 I5036 I5038 D5011 B5011">
    <cfRule type="containsBlanks" dxfId="13469" priority="13470">
      <formula>LEN(TRIM(B5011))=0</formula>
    </cfRule>
  </conditionalFormatting>
  <conditionalFormatting sqref="P5026">
    <cfRule type="containsBlanks" dxfId="13468" priority="13469">
      <formula>LEN(TRIM(P5026))=0</formula>
    </cfRule>
  </conditionalFormatting>
  <conditionalFormatting sqref="AD5015:AE5024">
    <cfRule type="containsBlanks" dxfId="13467" priority="13468">
      <formula>LEN(TRIM(AD5015))=0</formula>
    </cfRule>
  </conditionalFormatting>
  <conditionalFormatting sqref="AF5025">
    <cfRule type="containsBlanks" dxfId="13466" priority="13467">
      <formula>LEN(TRIM(AF5025))=0</formula>
    </cfRule>
  </conditionalFormatting>
  <conditionalFormatting sqref="AF5015:AF5024">
    <cfRule type="cellIs" dxfId="13465" priority="13464" operator="equal">
      <formula>0</formula>
    </cfRule>
    <cfRule type="cellIs" dxfId="13464" priority="13465" operator="equal">
      <formula>1.5</formula>
    </cfRule>
    <cfRule type="cellIs" dxfId="13463" priority="13466" operator="equal">
      <formula>3</formula>
    </cfRule>
  </conditionalFormatting>
  <conditionalFormatting sqref="W5038">
    <cfRule type="containsBlanks" dxfId="13462" priority="13463">
      <formula>LEN(TRIM(W5038))=0</formula>
    </cfRule>
  </conditionalFormatting>
  <conditionalFormatting sqref="V5038">
    <cfRule type="containsBlanks" dxfId="13461" priority="13462">
      <formula>LEN(TRIM(V5038))=0</formula>
    </cfRule>
  </conditionalFormatting>
  <conditionalFormatting sqref="AF5040">
    <cfRule type="containsBlanks" dxfId="13460" priority="13461">
      <formula>LEN(TRIM(AF5040))=0</formula>
    </cfRule>
  </conditionalFormatting>
  <conditionalFormatting sqref="AE5040">
    <cfRule type="containsBlanks" dxfId="13459" priority="13460">
      <formula>LEN(TRIM(AE5040))=0</formula>
    </cfRule>
  </conditionalFormatting>
  <conditionalFormatting sqref="D5034">
    <cfRule type="containsBlanks" dxfId="13458" priority="13459">
      <formula>LEN(TRIM(D5034))=0</formula>
    </cfRule>
  </conditionalFormatting>
  <conditionalFormatting sqref="J5036">
    <cfRule type="containsBlanks" dxfId="13457" priority="13458">
      <formula>LEN(TRIM(J5036))=0</formula>
    </cfRule>
  </conditionalFormatting>
  <conditionalFormatting sqref="U5036 AD5035:AD5036">
    <cfRule type="cellIs" dxfId="13456" priority="13457" operator="equal">
      <formula>1</formula>
    </cfRule>
  </conditionalFormatting>
  <conditionalFormatting sqref="U5035">
    <cfRule type="cellIs" dxfId="13455" priority="13456" operator="equal">
      <formula>1</formula>
    </cfRule>
  </conditionalFormatting>
  <conditionalFormatting sqref="V5035:W5037">
    <cfRule type="containsBlanks" dxfId="13454" priority="13455">
      <formula>LEN(TRIM(V5035))=0</formula>
    </cfRule>
  </conditionalFormatting>
  <conditionalFormatting sqref="AE5035:AF5039">
    <cfRule type="containsBlanks" dxfId="13453" priority="13454">
      <formula>LEN(TRIM(AE5035))=0</formula>
    </cfRule>
  </conditionalFormatting>
  <conditionalFormatting sqref="Y5011:AF5011">
    <cfRule type="containsBlanks" dxfId="13452" priority="13453">
      <formula>LEN(TRIM(Y5011))=0</formula>
    </cfRule>
  </conditionalFormatting>
  <conditionalFormatting sqref="U5040:W5040">
    <cfRule type="containsBlanks" dxfId="13451" priority="13452">
      <formula>LEN(TRIM(U5040))=0</formula>
    </cfRule>
  </conditionalFormatting>
  <conditionalFormatting sqref="U5041:W5041">
    <cfRule type="containsBlanks" dxfId="13450" priority="13451">
      <formula>LEN(TRIM(U5041))=0</formula>
    </cfRule>
  </conditionalFormatting>
  <conditionalFormatting sqref="P5011:P5045">
    <cfRule type="cellIs" dxfId="13449" priority="13450" operator="equal">
      <formula>1</formula>
    </cfRule>
  </conditionalFormatting>
  <conditionalFormatting sqref="AF5011:AF5045">
    <cfRule type="cellIs" dxfId="13448" priority="13449" operator="equal">
      <formula>1</formula>
    </cfRule>
  </conditionalFormatting>
  <conditionalFormatting sqref="P5011:P5045">
    <cfRule type="cellIs" dxfId="13447" priority="13448" operator="equal">
      <formula>1</formula>
    </cfRule>
  </conditionalFormatting>
  <conditionalFormatting sqref="AF5011:AF5045">
    <cfRule type="cellIs" dxfId="13446" priority="13447" operator="equal">
      <formula>1</formula>
    </cfRule>
  </conditionalFormatting>
  <conditionalFormatting sqref="L5015:L5024">
    <cfRule type="cellIs" dxfId="13445" priority="13444" operator="equal">
      <formula>"Н"</formula>
    </cfRule>
    <cfRule type="cellIs" dxfId="13444" priority="13445" operator="equal">
      <formula>"П"</formula>
    </cfRule>
    <cfRule type="cellIs" dxfId="13443" priority="13446" operator="equal">
      <formula>"В"</formula>
    </cfRule>
  </conditionalFormatting>
  <conditionalFormatting sqref="AB5015:AB5024">
    <cfRule type="cellIs" dxfId="13442" priority="13441" operator="equal">
      <formula>"Н"</formula>
    </cfRule>
    <cfRule type="cellIs" dxfId="13441" priority="13442" operator="equal">
      <formula>"П"</formula>
    </cfRule>
    <cfRule type="cellIs" dxfId="13440" priority="13443" operator="equal">
      <formula>"В"</formula>
    </cfRule>
  </conditionalFormatting>
  <conditionalFormatting sqref="P5061">
    <cfRule type="containsBlanks" dxfId="13439" priority="13440">
      <formula>LEN(TRIM(P5061))=0</formula>
    </cfRule>
  </conditionalFormatting>
  <conditionalFormatting sqref="M5071:N5071">
    <cfRule type="containsBlanks" dxfId="13438" priority="13439">
      <formula>LEN(TRIM(M5071))=0</formula>
    </cfRule>
  </conditionalFormatting>
  <conditionalFormatting sqref="R5047:X5047 I5047:P5047">
    <cfRule type="containsBlanks" dxfId="13437" priority="13438">
      <formula>LEN(TRIM(I5047))=0</formula>
    </cfRule>
  </conditionalFormatting>
  <conditionalFormatting sqref="P5051:P5060">
    <cfRule type="cellIs" dxfId="13436" priority="13435" operator="equal">
      <formula>0</formula>
    </cfRule>
    <cfRule type="cellIs" dxfId="13435" priority="13436" operator="equal">
      <formula>1.5</formula>
    </cfRule>
    <cfRule type="cellIs" dxfId="13434" priority="13437" operator="equal">
      <formula>3</formula>
    </cfRule>
  </conditionalFormatting>
  <conditionalFormatting sqref="N5051:O5060 I5072 I5074 D5047 B5047">
    <cfRule type="containsBlanks" dxfId="13433" priority="13434">
      <formula>LEN(TRIM(B5047))=0</formula>
    </cfRule>
  </conditionalFormatting>
  <conditionalFormatting sqref="P5062">
    <cfRule type="containsBlanks" dxfId="13432" priority="13433">
      <formula>LEN(TRIM(P5062))=0</formula>
    </cfRule>
  </conditionalFormatting>
  <conditionalFormatting sqref="AD5051:AE5060">
    <cfRule type="containsBlanks" dxfId="13431" priority="13432">
      <formula>LEN(TRIM(AD5051))=0</formula>
    </cfRule>
  </conditionalFormatting>
  <conditionalFormatting sqref="AF5061">
    <cfRule type="containsBlanks" dxfId="13430" priority="13431">
      <formula>LEN(TRIM(AF5061))=0</formula>
    </cfRule>
  </conditionalFormatting>
  <conditionalFormatting sqref="AF5051:AF5060">
    <cfRule type="cellIs" dxfId="13429" priority="13428" operator="equal">
      <formula>0</formula>
    </cfRule>
    <cfRule type="cellIs" dxfId="13428" priority="13429" operator="equal">
      <formula>1.5</formula>
    </cfRule>
    <cfRule type="cellIs" dxfId="13427" priority="13430" operator="equal">
      <formula>3</formula>
    </cfRule>
  </conditionalFormatting>
  <conditionalFormatting sqref="W5074">
    <cfRule type="containsBlanks" dxfId="13426" priority="13427">
      <formula>LEN(TRIM(W5074))=0</formula>
    </cfRule>
  </conditionalFormatting>
  <conditionalFormatting sqref="V5074">
    <cfRule type="containsBlanks" dxfId="13425" priority="13426">
      <formula>LEN(TRIM(V5074))=0</formula>
    </cfRule>
  </conditionalFormatting>
  <conditionalFormatting sqref="AF5076">
    <cfRule type="containsBlanks" dxfId="13424" priority="13425">
      <formula>LEN(TRIM(AF5076))=0</formula>
    </cfRule>
  </conditionalFormatting>
  <conditionalFormatting sqref="AE5076">
    <cfRule type="containsBlanks" dxfId="13423" priority="13424">
      <formula>LEN(TRIM(AE5076))=0</formula>
    </cfRule>
  </conditionalFormatting>
  <conditionalFormatting sqref="D5070">
    <cfRule type="containsBlanks" dxfId="13422" priority="13423">
      <formula>LEN(TRIM(D5070))=0</formula>
    </cfRule>
  </conditionalFormatting>
  <conditionalFormatting sqref="J5072">
    <cfRule type="containsBlanks" dxfId="13421" priority="13422">
      <formula>LEN(TRIM(J5072))=0</formula>
    </cfRule>
  </conditionalFormatting>
  <conditionalFormatting sqref="U5072 AD5071:AD5072">
    <cfRule type="cellIs" dxfId="13420" priority="13421" operator="equal">
      <formula>1</formula>
    </cfRule>
  </conditionalFormatting>
  <conditionalFormatting sqref="U5071">
    <cfRule type="cellIs" dxfId="13419" priority="13420" operator="equal">
      <formula>1</formula>
    </cfRule>
  </conditionalFormatting>
  <conditionalFormatting sqref="V5071:W5073">
    <cfRule type="containsBlanks" dxfId="13418" priority="13419">
      <formula>LEN(TRIM(V5071))=0</formula>
    </cfRule>
  </conditionalFormatting>
  <conditionalFormatting sqref="AE5071:AF5075">
    <cfRule type="containsBlanks" dxfId="13417" priority="13418">
      <formula>LEN(TRIM(AE5071))=0</formula>
    </cfRule>
  </conditionalFormatting>
  <conditionalFormatting sqref="Y5047:AF5047">
    <cfRule type="containsBlanks" dxfId="13416" priority="13417">
      <formula>LEN(TRIM(Y5047))=0</formula>
    </cfRule>
  </conditionalFormatting>
  <conditionalFormatting sqref="P5061">
    <cfRule type="containsBlanks" dxfId="13415" priority="13416">
      <formula>LEN(TRIM(P5061))=0</formula>
    </cfRule>
  </conditionalFormatting>
  <conditionalFormatting sqref="M5071:N5071">
    <cfRule type="containsBlanks" dxfId="13414" priority="13415">
      <formula>LEN(TRIM(M5071))=0</formula>
    </cfRule>
  </conditionalFormatting>
  <conditionalFormatting sqref="R5047:X5047 I5047:P5047">
    <cfRule type="containsBlanks" dxfId="13413" priority="13414">
      <formula>LEN(TRIM(I5047))=0</formula>
    </cfRule>
  </conditionalFormatting>
  <conditionalFormatting sqref="P5051:P5060">
    <cfRule type="cellIs" dxfId="13412" priority="13411" operator="equal">
      <formula>0</formula>
    </cfRule>
    <cfRule type="cellIs" dxfId="13411" priority="13412" operator="equal">
      <formula>1.5</formula>
    </cfRule>
    <cfRule type="cellIs" dxfId="13410" priority="13413" operator="equal">
      <formula>3</formula>
    </cfRule>
  </conditionalFormatting>
  <conditionalFormatting sqref="N5051:O5060 I5072 I5074 D5047 B5047">
    <cfRule type="containsBlanks" dxfId="13409" priority="13410">
      <formula>LEN(TRIM(B5047))=0</formula>
    </cfRule>
  </conditionalFormatting>
  <conditionalFormatting sqref="P5062">
    <cfRule type="containsBlanks" dxfId="13408" priority="13409">
      <formula>LEN(TRIM(P5062))=0</formula>
    </cfRule>
  </conditionalFormatting>
  <conditionalFormatting sqref="AD5051:AE5060">
    <cfRule type="containsBlanks" dxfId="13407" priority="13408">
      <formula>LEN(TRIM(AD5051))=0</formula>
    </cfRule>
  </conditionalFormatting>
  <conditionalFormatting sqref="AF5061">
    <cfRule type="containsBlanks" dxfId="13406" priority="13407">
      <formula>LEN(TRIM(AF5061))=0</formula>
    </cfRule>
  </conditionalFormatting>
  <conditionalFormatting sqref="AF5051:AF5060">
    <cfRule type="cellIs" dxfId="13405" priority="13404" operator="equal">
      <formula>0</formula>
    </cfRule>
    <cfRule type="cellIs" dxfId="13404" priority="13405" operator="equal">
      <formula>1.5</formula>
    </cfRule>
    <cfRule type="cellIs" dxfId="13403" priority="13406" operator="equal">
      <formula>3</formula>
    </cfRule>
  </conditionalFormatting>
  <conditionalFormatting sqref="W5074">
    <cfRule type="containsBlanks" dxfId="13402" priority="13403">
      <formula>LEN(TRIM(W5074))=0</formula>
    </cfRule>
  </conditionalFormatting>
  <conditionalFormatting sqref="V5074">
    <cfRule type="containsBlanks" dxfId="13401" priority="13402">
      <formula>LEN(TRIM(V5074))=0</formula>
    </cfRule>
  </conditionalFormatting>
  <conditionalFormatting sqref="AF5076">
    <cfRule type="containsBlanks" dxfId="13400" priority="13401">
      <formula>LEN(TRIM(AF5076))=0</formula>
    </cfRule>
  </conditionalFormatting>
  <conditionalFormatting sqref="AE5076">
    <cfRule type="containsBlanks" dxfId="13399" priority="13400">
      <formula>LEN(TRIM(AE5076))=0</formula>
    </cfRule>
  </conditionalFormatting>
  <conditionalFormatting sqref="D5070">
    <cfRule type="containsBlanks" dxfId="13398" priority="13399">
      <formula>LEN(TRIM(D5070))=0</formula>
    </cfRule>
  </conditionalFormatting>
  <conditionalFormatting sqref="J5072">
    <cfRule type="containsBlanks" dxfId="13397" priority="13398">
      <formula>LEN(TRIM(J5072))=0</formula>
    </cfRule>
  </conditionalFormatting>
  <conditionalFormatting sqref="U5072 AD5071:AD5072">
    <cfRule type="cellIs" dxfId="13396" priority="13397" operator="equal">
      <formula>1</formula>
    </cfRule>
  </conditionalFormatting>
  <conditionalFormatting sqref="U5071">
    <cfRule type="cellIs" dxfId="13395" priority="13396" operator="equal">
      <formula>1</formula>
    </cfRule>
  </conditionalFormatting>
  <conditionalFormatting sqref="V5071:W5073">
    <cfRule type="containsBlanks" dxfId="13394" priority="13395">
      <formula>LEN(TRIM(V5071))=0</formula>
    </cfRule>
  </conditionalFormatting>
  <conditionalFormatting sqref="AE5071:AF5075">
    <cfRule type="containsBlanks" dxfId="13393" priority="13394">
      <formula>LEN(TRIM(AE5071))=0</formula>
    </cfRule>
  </conditionalFormatting>
  <conditionalFormatting sqref="Y5047:AF5047">
    <cfRule type="containsBlanks" dxfId="13392" priority="13393">
      <formula>LEN(TRIM(Y5047))=0</formula>
    </cfRule>
  </conditionalFormatting>
  <conditionalFormatting sqref="P5061">
    <cfRule type="containsBlanks" dxfId="13391" priority="13392">
      <formula>LEN(TRIM(P5061))=0</formula>
    </cfRule>
  </conditionalFormatting>
  <conditionalFormatting sqref="M5071:N5071">
    <cfRule type="containsBlanks" dxfId="13390" priority="13391">
      <formula>LEN(TRIM(M5071))=0</formula>
    </cfRule>
  </conditionalFormatting>
  <conditionalFormatting sqref="R5047:X5047 I5047:P5047">
    <cfRule type="containsBlanks" dxfId="13389" priority="13390">
      <formula>LEN(TRIM(I5047))=0</formula>
    </cfRule>
  </conditionalFormatting>
  <conditionalFormatting sqref="P5051:P5060">
    <cfRule type="cellIs" dxfId="13388" priority="13387" operator="equal">
      <formula>0</formula>
    </cfRule>
    <cfRule type="cellIs" dxfId="13387" priority="13388" operator="equal">
      <formula>1.5</formula>
    </cfRule>
    <cfRule type="cellIs" dxfId="13386" priority="13389" operator="equal">
      <formula>3</formula>
    </cfRule>
  </conditionalFormatting>
  <conditionalFormatting sqref="N5051:O5060 I5072 I5074 D5047 B5047">
    <cfRule type="containsBlanks" dxfId="13385" priority="13386">
      <formula>LEN(TRIM(B5047))=0</formula>
    </cfRule>
  </conditionalFormatting>
  <conditionalFormatting sqref="P5062">
    <cfRule type="containsBlanks" dxfId="13384" priority="13385">
      <formula>LEN(TRIM(P5062))=0</formula>
    </cfRule>
  </conditionalFormatting>
  <conditionalFormatting sqref="AD5051:AE5060">
    <cfRule type="containsBlanks" dxfId="13383" priority="13384">
      <formula>LEN(TRIM(AD5051))=0</formula>
    </cfRule>
  </conditionalFormatting>
  <conditionalFormatting sqref="AF5061">
    <cfRule type="containsBlanks" dxfId="13382" priority="13383">
      <formula>LEN(TRIM(AF5061))=0</formula>
    </cfRule>
  </conditionalFormatting>
  <conditionalFormatting sqref="AF5051:AF5060">
    <cfRule type="cellIs" dxfId="13381" priority="13380" operator="equal">
      <formula>0</formula>
    </cfRule>
    <cfRule type="cellIs" dxfId="13380" priority="13381" operator="equal">
      <formula>1.5</formula>
    </cfRule>
    <cfRule type="cellIs" dxfId="13379" priority="13382" operator="equal">
      <formula>3</formula>
    </cfRule>
  </conditionalFormatting>
  <conditionalFormatting sqref="W5074">
    <cfRule type="containsBlanks" dxfId="13378" priority="13379">
      <formula>LEN(TRIM(W5074))=0</formula>
    </cfRule>
  </conditionalFormatting>
  <conditionalFormatting sqref="V5074">
    <cfRule type="containsBlanks" dxfId="13377" priority="13378">
      <formula>LEN(TRIM(V5074))=0</formula>
    </cfRule>
  </conditionalFormatting>
  <conditionalFormatting sqref="AF5076">
    <cfRule type="containsBlanks" dxfId="13376" priority="13377">
      <formula>LEN(TRIM(AF5076))=0</formula>
    </cfRule>
  </conditionalFormatting>
  <conditionalFormatting sqref="AE5076">
    <cfRule type="containsBlanks" dxfId="13375" priority="13376">
      <formula>LEN(TRIM(AE5076))=0</formula>
    </cfRule>
  </conditionalFormatting>
  <conditionalFormatting sqref="D5070">
    <cfRule type="containsBlanks" dxfId="13374" priority="13375">
      <formula>LEN(TRIM(D5070))=0</formula>
    </cfRule>
  </conditionalFormatting>
  <conditionalFormatting sqref="J5072">
    <cfRule type="containsBlanks" dxfId="13373" priority="13374">
      <formula>LEN(TRIM(J5072))=0</formula>
    </cfRule>
  </conditionalFormatting>
  <conditionalFormatting sqref="U5072 AD5071:AD5072">
    <cfRule type="cellIs" dxfId="13372" priority="13373" operator="equal">
      <formula>1</formula>
    </cfRule>
  </conditionalFormatting>
  <conditionalFormatting sqref="U5071">
    <cfRule type="cellIs" dxfId="13371" priority="13372" operator="equal">
      <formula>1</formula>
    </cfRule>
  </conditionalFormatting>
  <conditionalFormatting sqref="V5071:W5073">
    <cfRule type="containsBlanks" dxfId="13370" priority="13371">
      <formula>LEN(TRIM(V5071))=0</formula>
    </cfRule>
  </conditionalFormatting>
  <conditionalFormatting sqref="AE5071:AF5075">
    <cfRule type="containsBlanks" dxfId="13369" priority="13370">
      <formula>LEN(TRIM(AE5071))=0</formula>
    </cfRule>
  </conditionalFormatting>
  <conditionalFormatting sqref="Y5047:AF5047">
    <cfRule type="containsBlanks" dxfId="13368" priority="13369">
      <formula>LEN(TRIM(Y5047))=0</formula>
    </cfRule>
  </conditionalFormatting>
  <conditionalFormatting sqref="U5076:W5076">
    <cfRule type="containsBlanks" dxfId="13367" priority="13368">
      <formula>LEN(TRIM(U5076))=0</formula>
    </cfRule>
  </conditionalFormatting>
  <conditionalFormatting sqref="U5077:W5077">
    <cfRule type="containsBlanks" dxfId="13366" priority="13367">
      <formula>LEN(TRIM(U5077))=0</formula>
    </cfRule>
  </conditionalFormatting>
  <conditionalFormatting sqref="P5047:P5081">
    <cfRule type="cellIs" dxfId="13365" priority="13366" operator="equal">
      <formula>1</formula>
    </cfRule>
  </conditionalFormatting>
  <conditionalFormatting sqref="AF5047:AF5081">
    <cfRule type="cellIs" dxfId="13364" priority="13365" operator="equal">
      <formula>1</formula>
    </cfRule>
  </conditionalFormatting>
  <conditionalFormatting sqref="P5047:P5081">
    <cfRule type="cellIs" dxfId="13363" priority="13364" operator="equal">
      <formula>1</formula>
    </cfRule>
  </conditionalFormatting>
  <conditionalFormatting sqref="AF5047:AF5081">
    <cfRule type="cellIs" dxfId="13362" priority="13363" operator="equal">
      <formula>1</formula>
    </cfRule>
  </conditionalFormatting>
  <conditionalFormatting sqref="L5051:L5060">
    <cfRule type="cellIs" dxfId="13361" priority="13360" operator="equal">
      <formula>"Н"</formula>
    </cfRule>
    <cfRule type="cellIs" dxfId="13360" priority="13361" operator="equal">
      <formula>"П"</formula>
    </cfRule>
    <cfRule type="cellIs" dxfId="13359" priority="13362" operator="equal">
      <formula>"В"</formula>
    </cfRule>
  </conditionalFormatting>
  <conditionalFormatting sqref="AB5051:AB5060">
    <cfRule type="cellIs" dxfId="13358" priority="13357" operator="equal">
      <formula>"Н"</formula>
    </cfRule>
    <cfRule type="cellIs" dxfId="13357" priority="13358" operator="equal">
      <formula>"П"</formula>
    </cfRule>
    <cfRule type="cellIs" dxfId="13356" priority="13359" operator="equal">
      <formula>"В"</formula>
    </cfRule>
  </conditionalFormatting>
  <conditionalFormatting sqref="P5097">
    <cfRule type="containsBlanks" dxfId="13355" priority="13356">
      <formula>LEN(TRIM(P5097))=0</formula>
    </cfRule>
  </conditionalFormatting>
  <conditionalFormatting sqref="M5107:N5107">
    <cfRule type="containsBlanks" dxfId="13354" priority="13355">
      <formula>LEN(TRIM(M5107))=0</formula>
    </cfRule>
  </conditionalFormatting>
  <conditionalFormatting sqref="R5083:X5083 I5083:P5083">
    <cfRule type="containsBlanks" dxfId="13353" priority="13354">
      <formula>LEN(TRIM(I5083))=0</formula>
    </cfRule>
  </conditionalFormatting>
  <conditionalFormatting sqref="P5087:P5096">
    <cfRule type="cellIs" dxfId="13352" priority="13351" operator="equal">
      <formula>0</formula>
    </cfRule>
    <cfRule type="cellIs" dxfId="13351" priority="13352" operator="equal">
      <formula>1.5</formula>
    </cfRule>
    <cfRule type="cellIs" dxfId="13350" priority="13353" operator="equal">
      <formula>3</formula>
    </cfRule>
  </conditionalFormatting>
  <conditionalFormatting sqref="N5087:O5096 I5108 I5110 D5083 B5083">
    <cfRule type="containsBlanks" dxfId="13349" priority="13350">
      <formula>LEN(TRIM(B5083))=0</formula>
    </cfRule>
  </conditionalFormatting>
  <conditionalFormatting sqref="P5098">
    <cfRule type="containsBlanks" dxfId="13348" priority="13349">
      <formula>LEN(TRIM(P5098))=0</formula>
    </cfRule>
  </conditionalFormatting>
  <conditionalFormatting sqref="AD5087:AE5096">
    <cfRule type="containsBlanks" dxfId="13347" priority="13348">
      <formula>LEN(TRIM(AD5087))=0</formula>
    </cfRule>
  </conditionalFormatting>
  <conditionalFormatting sqref="AF5097">
    <cfRule type="containsBlanks" dxfId="13346" priority="13347">
      <formula>LEN(TRIM(AF5097))=0</formula>
    </cfRule>
  </conditionalFormatting>
  <conditionalFormatting sqref="AF5087:AF5096">
    <cfRule type="cellIs" dxfId="13345" priority="13344" operator="equal">
      <formula>0</formula>
    </cfRule>
    <cfRule type="cellIs" dxfId="13344" priority="13345" operator="equal">
      <formula>1.5</formula>
    </cfRule>
    <cfRule type="cellIs" dxfId="13343" priority="13346" operator="equal">
      <formula>3</formula>
    </cfRule>
  </conditionalFormatting>
  <conditionalFormatting sqref="W5110">
    <cfRule type="containsBlanks" dxfId="13342" priority="13343">
      <formula>LEN(TRIM(W5110))=0</formula>
    </cfRule>
  </conditionalFormatting>
  <conditionalFormatting sqref="V5110">
    <cfRule type="containsBlanks" dxfId="13341" priority="13342">
      <formula>LEN(TRIM(V5110))=0</formula>
    </cfRule>
  </conditionalFormatting>
  <conditionalFormatting sqref="AF5112">
    <cfRule type="containsBlanks" dxfId="13340" priority="13341">
      <formula>LEN(TRIM(AF5112))=0</formula>
    </cfRule>
  </conditionalFormatting>
  <conditionalFormatting sqref="AE5112">
    <cfRule type="containsBlanks" dxfId="13339" priority="13340">
      <formula>LEN(TRIM(AE5112))=0</formula>
    </cfRule>
  </conditionalFormatting>
  <conditionalFormatting sqref="D5106">
    <cfRule type="containsBlanks" dxfId="13338" priority="13339">
      <formula>LEN(TRIM(D5106))=0</formula>
    </cfRule>
  </conditionalFormatting>
  <conditionalFormatting sqref="J5108">
    <cfRule type="containsBlanks" dxfId="13337" priority="13338">
      <formula>LEN(TRIM(J5108))=0</formula>
    </cfRule>
  </conditionalFormatting>
  <conditionalFormatting sqref="U5108 AD5107:AD5108">
    <cfRule type="cellIs" dxfId="13336" priority="13337" operator="equal">
      <formula>1</formula>
    </cfRule>
  </conditionalFormatting>
  <conditionalFormatting sqref="U5107">
    <cfRule type="cellIs" dxfId="13335" priority="13336" operator="equal">
      <formula>1</formula>
    </cfRule>
  </conditionalFormatting>
  <conditionalFormatting sqref="V5107:W5109">
    <cfRule type="containsBlanks" dxfId="13334" priority="13335">
      <formula>LEN(TRIM(V5107))=0</formula>
    </cfRule>
  </conditionalFormatting>
  <conditionalFormatting sqref="AE5107:AF5111">
    <cfRule type="containsBlanks" dxfId="13333" priority="13334">
      <formula>LEN(TRIM(AE5107))=0</formula>
    </cfRule>
  </conditionalFormatting>
  <conditionalFormatting sqref="Y5083:AF5083">
    <cfRule type="containsBlanks" dxfId="13332" priority="13333">
      <formula>LEN(TRIM(Y5083))=0</formula>
    </cfRule>
  </conditionalFormatting>
  <conditionalFormatting sqref="P5097">
    <cfRule type="containsBlanks" dxfId="13331" priority="13332">
      <formula>LEN(TRIM(P5097))=0</formula>
    </cfRule>
  </conditionalFormatting>
  <conditionalFormatting sqref="M5107:N5107">
    <cfRule type="containsBlanks" dxfId="13330" priority="13331">
      <formula>LEN(TRIM(M5107))=0</formula>
    </cfRule>
  </conditionalFormatting>
  <conditionalFormatting sqref="R5083:X5083 I5083:P5083">
    <cfRule type="containsBlanks" dxfId="13329" priority="13330">
      <formula>LEN(TRIM(I5083))=0</formula>
    </cfRule>
  </conditionalFormatting>
  <conditionalFormatting sqref="P5087:P5096">
    <cfRule type="cellIs" dxfId="13328" priority="13327" operator="equal">
      <formula>0</formula>
    </cfRule>
    <cfRule type="cellIs" dxfId="13327" priority="13328" operator="equal">
      <formula>1.5</formula>
    </cfRule>
    <cfRule type="cellIs" dxfId="13326" priority="13329" operator="equal">
      <formula>3</formula>
    </cfRule>
  </conditionalFormatting>
  <conditionalFormatting sqref="N5087:O5096 I5108 I5110 D5083 B5083">
    <cfRule type="containsBlanks" dxfId="13325" priority="13326">
      <formula>LEN(TRIM(B5083))=0</formula>
    </cfRule>
  </conditionalFormatting>
  <conditionalFormatting sqref="P5098">
    <cfRule type="containsBlanks" dxfId="13324" priority="13325">
      <formula>LEN(TRIM(P5098))=0</formula>
    </cfRule>
  </conditionalFormatting>
  <conditionalFormatting sqref="AD5087:AE5096">
    <cfRule type="containsBlanks" dxfId="13323" priority="13324">
      <formula>LEN(TRIM(AD5087))=0</formula>
    </cfRule>
  </conditionalFormatting>
  <conditionalFormatting sqref="AF5097">
    <cfRule type="containsBlanks" dxfId="13322" priority="13323">
      <formula>LEN(TRIM(AF5097))=0</formula>
    </cfRule>
  </conditionalFormatting>
  <conditionalFormatting sqref="AF5087:AF5096">
    <cfRule type="cellIs" dxfId="13321" priority="13320" operator="equal">
      <formula>0</formula>
    </cfRule>
    <cfRule type="cellIs" dxfId="13320" priority="13321" operator="equal">
      <formula>1.5</formula>
    </cfRule>
    <cfRule type="cellIs" dxfId="13319" priority="13322" operator="equal">
      <formula>3</formula>
    </cfRule>
  </conditionalFormatting>
  <conditionalFormatting sqref="W5110">
    <cfRule type="containsBlanks" dxfId="13318" priority="13319">
      <formula>LEN(TRIM(W5110))=0</formula>
    </cfRule>
  </conditionalFormatting>
  <conditionalFormatting sqref="V5110">
    <cfRule type="containsBlanks" dxfId="13317" priority="13318">
      <formula>LEN(TRIM(V5110))=0</formula>
    </cfRule>
  </conditionalFormatting>
  <conditionalFormatting sqref="AF5112">
    <cfRule type="containsBlanks" dxfId="13316" priority="13317">
      <formula>LEN(TRIM(AF5112))=0</formula>
    </cfRule>
  </conditionalFormatting>
  <conditionalFormatting sqref="AE5112">
    <cfRule type="containsBlanks" dxfId="13315" priority="13316">
      <formula>LEN(TRIM(AE5112))=0</formula>
    </cfRule>
  </conditionalFormatting>
  <conditionalFormatting sqref="D5106">
    <cfRule type="containsBlanks" dxfId="13314" priority="13315">
      <formula>LEN(TRIM(D5106))=0</formula>
    </cfRule>
  </conditionalFormatting>
  <conditionalFormatting sqref="J5108">
    <cfRule type="containsBlanks" dxfId="13313" priority="13314">
      <formula>LEN(TRIM(J5108))=0</formula>
    </cfRule>
  </conditionalFormatting>
  <conditionalFormatting sqref="U5108 AD5107:AD5108">
    <cfRule type="cellIs" dxfId="13312" priority="13313" operator="equal">
      <formula>1</formula>
    </cfRule>
  </conditionalFormatting>
  <conditionalFormatting sqref="U5107">
    <cfRule type="cellIs" dxfId="13311" priority="13312" operator="equal">
      <formula>1</formula>
    </cfRule>
  </conditionalFormatting>
  <conditionalFormatting sqref="V5107:W5109">
    <cfRule type="containsBlanks" dxfId="13310" priority="13311">
      <formula>LEN(TRIM(V5107))=0</formula>
    </cfRule>
  </conditionalFormatting>
  <conditionalFormatting sqref="AE5107:AF5111">
    <cfRule type="containsBlanks" dxfId="13309" priority="13310">
      <formula>LEN(TRIM(AE5107))=0</formula>
    </cfRule>
  </conditionalFormatting>
  <conditionalFormatting sqref="Y5083:AF5083">
    <cfRule type="containsBlanks" dxfId="13308" priority="13309">
      <formula>LEN(TRIM(Y5083))=0</formula>
    </cfRule>
  </conditionalFormatting>
  <conditionalFormatting sqref="P5097">
    <cfRule type="containsBlanks" dxfId="13307" priority="13308">
      <formula>LEN(TRIM(P5097))=0</formula>
    </cfRule>
  </conditionalFormatting>
  <conditionalFormatting sqref="M5107:N5107">
    <cfRule type="containsBlanks" dxfId="13306" priority="13307">
      <formula>LEN(TRIM(M5107))=0</formula>
    </cfRule>
  </conditionalFormatting>
  <conditionalFormatting sqref="R5083:X5083 I5083:P5083">
    <cfRule type="containsBlanks" dxfId="13305" priority="13306">
      <formula>LEN(TRIM(I5083))=0</formula>
    </cfRule>
  </conditionalFormatting>
  <conditionalFormatting sqref="P5087:P5096">
    <cfRule type="cellIs" dxfId="13304" priority="13303" operator="equal">
      <formula>0</formula>
    </cfRule>
    <cfRule type="cellIs" dxfId="13303" priority="13304" operator="equal">
      <formula>1.5</formula>
    </cfRule>
    <cfRule type="cellIs" dxfId="13302" priority="13305" operator="equal">
      <formula>3</formula>
    </cfRule>
  </conditionalFormatting>
  <conditionalFormatting sqref="N5087:O5096 I5108 I5110 D5083 B5083">
    <cfRule type="containsBlanks" dxfId="13301" priority="13302">
      <formula>LEN(TRIM(B5083))=0</formula>
    </cfRule>
  </conditionalFormatting>
  <conditionalFormatting sqref="P5098">
    <cfRule type="containsBlanks" dxfId="13300" priority="13301">
      <formula>LEN(TRIM(P5098))=0</formula>
    </cfRule>
  </conditionalFormatting>
  <conditionalFormatting sqref="AD5087:AE5096">
    <cfRule type="containsBlanks" dxfId="13299" priority="13300">
      <formula>LEN(TRIM(AD5087))=0</formula>
    </cfRule>
  </conditionalFormatting>
  <conditionalFormatting sqref="AF5097">
    <cfRule type="containsBlanks" dxfId="13298" priority="13299">
      <formula>LEN(TRIM(AF5097))=0</formula>
    </cfRule>
  </conditionalFormatting>
  <conditionalFormatting sqref="AF5087:AF5096">
    <cfRule type="cellIs" dxfId="13297" priority="13296" operator="equal">
      <formula>0</formula>
    </cfRule>
    <cfRule type="cellIs" dxfId="13296" priority="13297" operator="equal">
      <formula>1.5</formula>
    </cfRule>
    <cfRule type="cellIs" dxfId="13295" priority="13298" operator="equal">
      <formula>3</formula>
    </cfRule>
  </conditionalFormatting>
  <conditionalFormatting sqref="W5110">
    <cfRule type="containsBlanks" dxfId="13294" priority="13295">
      <formula>LEN(TRIM(W5110))=0</formula>
    </cfRule>
  </conditionalFormatting>
  <conditionalFormatting sqref="V5110">
    <cfRule type="containsBlanks" dxfId="13293" priority="13294">
      <formula>LEN(TRIM(V5110))=0</formula>
    </cfRule>
  </conditionalFormatting>
  <conditionalFormatting sqref="AF5112">
    <cfRule type="containsBlanks" dxfId="13292" priority="13293">
      <formula>LEN(TRIM(AF5112))=0</formula>
    </cfRule>
  </conditionalFormatting>
  <conditionalFormatting sqref="AE5112">
    <cfRule type="containsBlanks" dxfId="13291" priority="13292">
      <formula>LEN(TRIM(AE5112))=0</formula>
    </cfRule>
  </conditionalFormatting>
  <conditionalFormatting sqref="D5106">
    <cfRule type="containsBlanks" dxfId="13290" priority="13291">
      <formula>LEN(TRIM(D5106))=0</formula>
    </cfRule>
  </conditionalFormatting>
  <conditionalFormatting sqref="J5108">
    <cfRule type="containsBlanks" dxfId="13289" priority="13290">
      <formula>LEN(TRIM(J5108))=0</formula>
    </cfRule>
  </conditionalFormatting>
  <conditionalFormatting sqref="U5108 AD5107:AD5108">
    <cfRule type="cellIs" dxfId="13288" priority="13289" operator="equal">
      <formula>1</formula>
    </cfRule>
  </conditionalFormatting>
  <conditionalFormatting sqref="U5107">
    <cfRule type="cellIs" dxfId="13287" priority="13288" operator="equal">
      <formula>1</formula>
    </cfRule>
  </conditionalFormatting>
  <conditionalFormatting sqref="V5107:W5109">
    <cfRule type="containsBlanks" dxfId="13286" priority="13287">
      <formula>LEN(TRIM(V5107))=0</formula>
    </cfRule>
  </conditionalFormatting>
  <conditionalFormatting sqref="AE5107:AF5111">
    <cfRule type="containsBlanks" dxfId="13285" priority="13286">
      <formula>LEN(TRIM(AE5107))=0</formula>
    </cfRule>
  </conditionalFormatting>
  <conditionalFormatting sqref="Y5083:AF5083">
    <cfRule type="containsBlanks" dxfId="13284" priority="13285">
      <formula>LEN(TRIM(Y5083))=0</formula>
    </cfRule>
  </conditionalFormatting>
  <conditionalFormatting sqref="U5112:W5112">
    <cfRule type="containsBlanks" dxfId="13283" priority="13284">
      <formula>LEN(TRIM(U5112))=0</formula>
    </cfRule>
  </conditionalFormatting>
  <conditionalFormatting sqref="U5113:W5113">
    <cfRule type="containsBlanks" dxfId="13282" priority="13283">
      <formula>LEN(TRIM(U5113))=0</formula>
    </cfRule>
  </conditionalFormatting>
  <conditionalFormatting sqref="P5083:P5117">
    <cfRule type="cellIs" dxfId="13281" priority="13282" operator="equal">
      <formula>1</formula>
    </cfRule>
  </conditionalFormatting>
  <conditionalFormatting sqref="AF5083:AF5117">
    <cfRule type="cellIs" dxfId="13280" priority="13281" operator="equal">
      <formula>1</formula>
    </cfRule>
  </conditionalFormatting>
  <conditionalFormatting sqref="P5083:P5117">
    <cfRule type="cellIs" dxfId="13279" priority="13280" operator="equal">
      <formula>1</formula>
    </cfRule>
  </conditionalFormatting>
  <conditionalFormatting sqref="AF5083:AF5117">
    <cfRule type="cellIs" dxfId="13278" priority="13279" operator="equal">
      <formula>1</formula>
    </cfRule>
  </conditionalFormatting>
  <conditionalFormatting sqref="L5087:L5096">
    <cfRule type="cellIs" dxfId="13277" priority="13276" operator="equal">
      <formula>"Н"</formula>
    </cfRule>
    <cfRule type="cellIs" dxfId="13276" priority="13277" operator="equal">
      <formula>"П"</formula>
    </cfRule>
    <cfRule type="cellIs" dxfId="13275" priority="13278" operator="equal">
      <formula>"В"</formula>
    </cfRule>
  </conditionalFormatting>
  <conditionalFormatting sqref="AB5087:AB5096">
    <cfRule type="cellIs" dxfId="13274" priority="13273" operator="equal">
      <formula>"Н"</formula>
    </cfRule>
    <cfRule type="cellIs" dxfId="13273" priority="13274" operator="equal">
      <formula>"П"</formula>
    </cfRule>
    <cfRule type="cellIs" dxfId="13272" priority="13275" operator="equal">
      <formula>"В"</formula>
    </cfRule>
  </conditionalFormatting>
  <conditionalFormatting sqref="P5133">
    <cfRule type="containsBlanks" dxfId="13271" priority="13272">
      <formula>LEN(TRIM(P5133))=0</formula>
    </cfRule>
  </conditionalFormatting>
  <conditionalFormatting sqref="M5143:N5143">
    <cfRule type="containsBlanks" dxfId="13270" priority="13271">
      <formula>LEN(TRIM(M5143))=0</formula>
    </cfRule>
  </conditionalFormatting>
  <conditionalFormatting sqref="R5119:X5119 I5119:P5119">
    <cfRule type="containsBlanks" dxfId="13269" priority="13270">
      <formula>LEN(TRIM(I5119))=0</formula>
    </cfRule>
  </conditionalFormatting>
  <conditionalFormatting sqref="P5123:P5132">
    <cfRule type="cellIs" dxfId="13268" priority="13267" operator="equal">
      <formula>0</formula>
    </cfRule>
    <cfRule type="cellIs" dxfId="13267" priority="13268" operator="equal">
      <formula>1.5</formula>
    </cfRule>
    <cfRule type="cellIs" dxfId="13266" priority="13269" operator="equal">
      <formula>3</formula>
    </cfRule>
  </conditionalFormatting>
  <conditionalFormatting sqref="N5123:O5132 I5144 I5146 D5119 B5119">
    <cfRule type="containsBlanks" dxfId="13265" priority="13266">
      <formula>LEN(TRIM(B5119))=0</formula>
    </cfRule>
  </conditionalFormatting>
  <conditionalFormatting sqref="P5134">
    <cfRule type="containsBlanks" dxfId="13264" priority="13265">
      <formula>LEN(TRIM(P5134))=0</formula>
    </cfRule>
  </conditionalFormatting>
  <conditionalFormatting sqref="AD5123:AE5132">
    <cfRule type="containsBlanks" dxfId="13263" priority="13264">
      <formula>LEN(TRIM(AD5123))=0</formula>
    </cfRule>
  </conditionalFormatting>
  <conditionalFormatting sqref="AF5133">
    <cfRule type="containsBlanks" dxfId="13262" priority="13263">
      <formula>LEN(TRIM(AF5133))=0</formula>
    </cfRule>
  </conditionalFormatting>
  <conditionalFormatting sqref="AF5123:AF5132">
    <cfRule type="cellIs" dxfId="13261" priority="13260" operator="equal">
      <formula>0</formula>
    </cfRule>
    <cfRule type="cellIs" dxfId="13260" priority="13261" operator="equal">
      <formula>1.5</formula>
    </cfRule>
    <cfRule type="cellIs" dxfId="13259" priority="13262" operator="equal">
      <formula>3</formula>
    </cfRule>
  </conditionalFormatting>
  <conditionalFormatting sqref="W5146">
    <cfRule type="containsBlanks" dxfId="13258" priority="13259">
      <formula>LEN(TRIM(W5146))=0</formula>
    </cfRule>
  </conditionalFormatting>
  <conditionalFormatting sqref="V5146">
    <cfRule type="containsBlanks" dxfId="13257" priority="13258">
      <formula>LEN(TRIM(V5146))=0</formula>
    </cfRule>
  </conditionalFormatting>
  <conditionalFormatting sqref="AF5148">
    <cfRule type="containsBlanks" dxfId="13256" priority="13257">
      <formula>LEN(TRIM(AF5148))=0</formula>
    </cfRule>
  </conditionalFormatting>
  <conditionalFormatting sqref="AE5148">
    <cfRule type="containsBlanks" dxfId="13255" priority="13256">
      <formula>LEN(TRIM(AE5148))=0</formula>
    </cfRule>
  </conditionalFormatting>
  <conditionalFormatting sqref="D5142">
    <cfRule type="containsBlanks" dxfId="13254" priority="13255">
      <formula>LEN(TRIM(D5142))=0</formula>
    </cfRule>
  </conditionalFormatting>
  <conditionalFormatting sqref="J5144">
    <cfRule type="containsBlanks" dxfId="13253" priority="13254">
      <formula>LEN(TRIM(J5144))=0</formula>
    </cfRule>
  </conditionalFormatting>
  <conditionalFormatting sqref="U5144 AD5143:AD5144">
    <cfRule type="cellIs" dxfId="13252" priority="13253" operator="equal">
      <formula>1</formula>
    </cfRule>
  </conditionalFormatting>
  <conditionalFormatting sqref="U5143">
    <cfRule type="cellIs" dxfId="13251" priority="13252" operator="equal">
      <formula>1</formula>
    </cfRule>
  </conditionalFormatting>
  <conditionalFormatting sqref="V5143:W5145">
    <cfRule type="containsBlanks" dxfId="13250" priority="13251">
      <formula>LEN(TRIM(V5143))=0</formula>
    </cfRule>
  </conditionalFormatting>
  <conditionalFormatting sqref="AE5143:AF5147">
    <cfRule type="containsBlanks" dxfId="13249" priority="13250">
      <formula>LEN(TRIM(AE5143))=0</formula>
    </cfRule>
  </conditionalFormatting>
  <conditionalFormatting sqref="Y5119:AF5119">
    <cfRule type="containsBlanks" dxfId="13248" priority="13249">
      <formula>LEN(TRIM(Y5119))=0</formula>
    </cfRule>
  </conditionalFormatting>
  <conditionalFormatting sqref="P5133">
    <cfRule type="containsBlanks" dxfId="13247" priority="13248">
      <formula>LEN(TRIM(P5133))=0</formula>
    </cfRule>
  </conditionalFormatting>
  <conditionalFormatting sqref="M5143:N5143">
    <cfRule type="containsBlanks" dxfId="13246" priority="13247">
      <formula>LEN(TRIM(M5143))=0</formula>
    </cfRule>
  </conditionalFormatting>
  <conditionalFormatting sqref="R5119:X5119 I5119:P5119">
    <cfRule type="containsBlanks" dxfId="13245" priority="13246">
      <formula>LEN(TRIM(I5119))=0</formula>
    </cfRule>
  </conditionalFormatting>
  <conditionalFormatting sqref="P5123:P5132">
    <cfRule type="cellIs" dxfId="13244" priority="13243" operator="equal">
      <formula>0</formula>
    </cfRule>
    <cfRule type="cellIs" dxfId="13243" priority="13244" operator="equal">
      <formula>1.5</formula>
    </cfRule>
    <cfRule type="cellIs" dxfId="13242" priority="13245" operator="equal">
      <formula>3</formula>
    </cfRule>
  </conditionalFormatting>
  <conditionalFormatting sqref="N5123:O5132 I5144 I5146 D5119 B5119">
    <cfRule type="containsBlanks" dxfId="13241" priority="13242">
      <formula>LEN(TRIM(B5119))=0</formula>
    </cfRule>
  </conditionalFormatting>
  <conditionalFormatting sqref="P5134">
    <cfRule type="containsBlanks" dxfId="13240" priority="13241">
      <formula>LEN(TRIM(P5134))=0</formula>
    </cfRule>
  </conditionalFormatting>
  <conditionalFormatting sqref="AD5123:AE5132">
    <cfRule type="containsBlanks" dxfId="13239" priority="13240">
      <formula>LEN(TRIM(AD5123))=0</formula>
    </cfRule>
  </conditionalFormatting>
  <conditionalFormatting sqref="AF5133">
    <cfRule type="containsBlanks" dxfId="13238" priority="13239">
      <formula>LEN(TRIM(AF5133))=0</formula>
    </cfRule>
  </conditionalFormatting>
  <conditionalFormatting sqref="AF5123:AF5132">
    <cfRule type="cellIs" dxfId="13237" priority="13236" operator="equal">
      <formula>0</formula>
    </cfRule>
    <cfRule type="cellIs" dxfId="13236" priority="13237" operator="equal">
      <formula>1.5</formula>
    </cfRule>
    <cfRule type="cellIs" dxfId="13235" priority="13238" operator="equal">
      <formula>3</formula>
    </cfRule>
  </conditionalFormatting>
  <conditionalFormatting sqref="W5146">
    <cfRule type="containsBlanks" dxfId="13234" priority="13235">
      <formula>LEN(TRIM(W5146))=0</formula>
    </cfRule>
  </conditionalFormatting>
  <conditionalFormatting sqref="V5146">
    <cfRule type="containsBlanks" dxfId="13233" priority="13234">
      <formula>LEN(TRIM(V5146))=0</formula>
    </cfRule>
  </conditionalFormatting>
  <conditionalFormatting sqref="AF5148">
    <cfRule type="containsBlanks" dxfId="13232" priority="13233">
      <formula>LEN(TRIM(AF5148))=0</formula>
    </cfRule>
  </conditionalFormatting>
  <conditionalFormatting sqref="AE5148">
    <cfRule type="containsBlanks" dxfId="13231" priority="13232">
      <formula>LEN(TRIM(AE5148))=0</formula>
    </cfRule>
  </conditionalFormatting>
  <conditionalFormatting sqref="D5142">
    <cfRule type="containsBlanks" dxfId="13230" priority="13231">
      <formula>LEN(TRIM(D5142))=0</formula>
    </cfRule>
  </conditionalFormatting>
  <conditionalFormatting sqref="J5144">
    <cfRule type="containsBlanks" dxfId="13229" priority="13230">
      <formula>LEN(TRIM(J5144))=0</formula>
    </cfRule>
  </conditionalFormatting>
  <conditionalFormatting sqref="U5144 AD5143:AD5144">
    <cfRule type="cellIs" dxfId="13228" priority="13229" operator="equal">
      <formula>1</formula>
    </cfRule>
  </conditionalFormatting>
  <conditionalFormatting sqref="U5143">
    <cfRule type="cellIs" dxfId="13227" priority="13228" operator="equal">
      <formula>1</formula>
    </cfRule>
  </conditionalFormatting>
  <conditionalFormatting sqref="V5143:W5145">
    <cfRule type="containsBlanks" dxfId="13226" priority="13227">
      <formula>LEN(TRIM(V5143))=0</formula>
    </cfRule>
  </conditionalFormatting>
  <conditionalFormatting sqref="AE5143:AF5147">
    <cfRule type="containsBlanks" dxfId="13225" priority="13226">
      <formula>LEN(TRIM(AE5143))=0</formula>
    </cfRule>
  </conditionalFormatting>
  <conditionalFormatting sqref="Y5119:AF5119">
    <cfRule type="containsBlanks" dxfId="13224" priority="13225">
      <formula>LEN(TRIM(Y5119))=0</formula>
    </cfRule>
  </conditionalFormatting>
  <conditionalFormatting sqref="P5133">
    <cfRule type="containsBlanks" dxfId="13223" priority="13224">
      <formula>LEN(TRIM(P5133))=0</formula>
    </cfRule>
  </conditionalFormatting>
  <conditionalFormatting sqref="M5143:N5143">
    <cfRule type="containsBlanks" dxfId="13222" priority="13223">
      <formula>LEN(TRIM(M5143))=0</formula>
    </cfRule>
  </conditionalFormatting>
  <conditionalFormatting sqref="R5119:X5119 I5119:P5119">
    <cfRule type="containsBlanks" dxfId="13221" priority="13222">
      <formula>LEN(TRIM(I5119))=0</formula>
    </cfRule>
  </conditionalFormatting>
  <conditionalFormatting sqref="P5123:P5132">
    <cfRule type="cellIs" dxfId="13220" priority="13219" operator="equal">
      <formula>0</formula>
    </cfRule>
    <cfRule type="cellIs" dxfId="13219" priority="13220" operator="equal">
      <formula>1.5</formula>
    </cfRule>
    <cfRule type="cellIs" dxfId="13218" priority="13221" operator="equal">
      <formula>3</formula>
    </cfRule>
  </conditionalFormatting>
  <conditionalFormatting sqref="N5123:O5132 I5144 I5146 D5119 B5119">
    <cfRule type="containsBlanks" dxfId="13217" priority="13218">
      <formula>LEN(TRIM(B5119))=0</formula>
    </cfRule>
  </conditionalFormatting>
  <conditionalFormatting sqref="P5134">
    <cfRule type="containsBlanks" dxfId="13216" priority="13217">
      <formula>LEN(TRIM(P5134))=0</formula>
    </cfRule>
  </conditionalFormatting>
  <conditionalFormatting sqref="AD5123:AE5132">
    <cfRule type="containsBlanks" dxfId="13215" priority="13216">
      <formula>LEN(TRIM(AD5123))=0</formula>
    </cfRule>
  </conditionalFormatting>
  <conditionalFormatting sqref="AF5133">
    <cfRule type="containsBlanks" dxfId="13214" priority="13215">
      <formula>LEN(TRIM(AF5133))=0</formula>
    </cfRule>
  </conditionalFormatting>
  <conditionalFormatting sqref="AF5123:AF5132">
    <cfRule type="cellIs" dxfId="13213" priority="13212" operator="equal">
      <formula>0</formula>
    </cfRule>
    <cfRule type="cellIs" dxfId="13212" priority="13213" operator="equal">
      <formula>1.5</formula>
    </cfRule>
    <cfRule type="cellIs" dxfId="13211" priority="13214" operator="equal">
      <formula>3</formula>
    </cfRule>
  </conditionalFormatting>
  <conditionalFormatting sqref="W5146">
    <cfRule type="containsBlanks" dxfId="13210" priority="13211">
      <formula>LEN(TRIM(W5146))=0</formula>
    </cfRule>
  </conditionalFormatting>
  <conditionalFormatting sqref="V5146">
    <cfRule type="containsBlanks" dxfId="13209" priority="13210">
      <formula>LEN(TRIM(V5146))=0</formula>
    </cfRule>
  </conditionalFormatting>
  <conditionalFormatting sqref="AF5148">
    <cfRule type="containsBlanks" dxfId="13208" priority="13209">
      <formula>LEN(TRIM(AF5148))=0</formula>
    </cfRule>
  </conditionalFormatting>
  <conditionalFormatting sqref="AE5148">
    <cfRule type="containsBlanks" dxfId="13207" priority="13208">
      <formula>LEN(TRIM(AE5148))=0</formula>
    </cfRule>
  </conditionalFormatting>
  <conditionalFormatting sqref="D5142">
    <cfRule type="containsBlanks" dxfId="13206" priority="13207">
      <formula>LEN(TRIM(D5142))=0</formula>
    </cfRule>
  </conditionalFormatting>
  <conditionalFormatting sqref="J5144">
    <cfRule type="containsBlanks" dxfId="13205" priority="13206">
      <formula>LEN(TRIM(J5144))=0</formula>
    </cfRule>
  </conditionalFormatting>
  <conditionalFormatting sqref="U5144 AD5143:AD5144">
    <cfRule type="cellIs" dxfId="13204" priority="13205" operator="equal">
      <formula>1</formula>
    </cfRule>
  </conditionalFormatting>
  <conditionalFormatting sqref="U5143">
    <cfRule type="cellIs" dxfId="13203" priority="13204" operator="equal">
      <formula>1</formula>
    </cfRule>
  </conditionalFormatting>
  <conditionalFormatting sqref="V5143:W5145">
    <cfRule type="containsBlanks" dxfId="13202" priority="13203">
      <formula>LEN(TRIM(V5143))=0</formula>
    </cfRule>
  </conditionalFormatting>
  <conditionalFormatting sqref="AE5143:AF5147">
    <cfRule type="containsBlanks" dxfId="13201" priority="13202">
      <formula>LEN(TRIM(AE5143))=0</formula>
    </cfRule>
  </conditionalFormatting>
  <conditionalFormatting sqref="Y5119:AF5119">
    <cfRule type="containsBlanks" dxfId="13200" priority="13201">
      <formula>LEN(TRIM(Y5119))=0</formula>
    </cfRule>
  </conditionalFormatting>
  <conditionalFormatting sqref="U5148:W5148">
    <cfRule type="containsBlanks" dxfId="13199" priority="13200">
      <formula>LEN(TRIM(U5148))=0</formula>
    </cfRule>
  </conditionalFormatting>
  <conditionalFormatting sqref="U5149:W5149">
    <cfRule type="containsBlanks" dxfId="13198" priority="13199">
      <formula>LEN(TRIM(U5149))=0</formula>
    </cfRule>
  </conditionalFormatting>
  <conditionalFormatting sqref="P5119:P5153">
    <cfRule type="cellIs" dxfId="13197" priority="13198" operator="equal">
      <formula>1</formula>
    </cfRule>
  </conditionalFormatting>
  <conditionalFormatting sqref="AF5119:AF5153">
    <cfRule type="cellIs" dxfId="13196" priority="13197" operator="equal">
      <formula>1</formula>
    </cfRule>
  </conditionalFormatting>
  <conditionalFormatting sqref="P5119:P5153">
    <cfRule type="cellIs" dxfId="13195" priority="13196" operator="equal">
      <formula>1</formula>
    </cfRule>
  </conditionalFormatting>
  <conditionalFormatting sqref="AF5119:AF5153">
    <cfRule type="cellIs" dxfId="13194" priority="13195" operator="equal">
      <formula>1</formula>
    </cfRule>
  </conditionalFormatting>
  <conditionalFormatting sqref="L5123:L5132">
    <cfRule type="cellIs" dxfId="13193" priority="13192" operator="equal">
      <formula>"Н"</formula>
    </cfRule>
    <cfRule type="cellIs" dxfId="13192" priority="13193" operator="equal">
      <formula>"П"</formula>
    </cfRule>
    <cfRule type="cellIs" dxfId="13191" priority="13194" operator="equal">
      <formula>"В"</formula>
    </cfRule>
  </conditionalFormatting>
  <conditionalFormatting sqref="AB5123:AB5132">
    <cfRule type="cellIs" dxfId="13190" priority="13189" operator="equal">
      <formula>"Н"</formula>
    </cfRule>
    <cfRule type="cellIs" dxfId="13189" priority="13190" operator="equal">
      <formula>"П"</formula>
    </cfRule>
    <cfRule type="cellIs" dxfId="13188" priority="13191" operator="equal">
      <formula>"В"</formula>
    </cfRule>
  </conditionalFormatting>
  <conditionalFormatting sqref="P5169">
    <cfRule type="containsBlanks" dxfId="13187" priority="13188">
      <formula>LEN(TRIM(P5169))=0</formula>
    </cfRule>
  </conditionalFormatting>
  <conditionalFormatting sqref="M5179:N5179">
    <cfRule type="containsBlanks" dxfId="13186" priority="13187">
      <formula>LEN(TRIM(M5179))=0</formula>
    </cfRule>
  </conditionalFormatting>
  <conditionalFormatting sqref="R5155:X5155 I5155:P5155">
    <cfRule type="containsBlanks" dxfId="13185" priority="13186">
      <formula>LEN(TRIM(I5155))=0</formula>
    </cfRule>
  </conditionalFormatting>
  <conditionalFormatting sqref="P5159:P5168">
    <cfRule type="cellIs" dxfId="13184" priority="13183" operator="equal">
      <formula>0</formula>
    </cfRule>
    <cfRule type="cellIs" dxfId="13183" priority="13184" operator="equal">
      <formula>1.5</formula>
    </cfRule>
    <cfRule type="cellIs" dxfId="13182" priority="13185" operator="equal">
      <formula>3</formula>
    </cfRule>
  </conditionalFormatting>
  <conditionalFormatting sqref="N5159:O5168 I5180 I5182 D5155 B5155">
    <cfRule type="containsBlanks" dxfId="13181" priority="13182">
      <formula>LEN(TRIM(B5155))=0</formula>
    </cfRule>
  </conditionalFormatting>
  <conditionalFormatting sqref="P5170">
    <cfRule type="containsBlanks" dxfId="13180" priority="13181">
      <formula>LEN(TRIM(P5170))=0</formula>
    </cfRule>
  </conditionalFormatting>
  <conditionalFormatting sqref="AD5159:AE5168">
    <cfRule type="containsBlanks" dxfId="13179" priority="13180">
      <formula>LEN(TRIM(AD5159))=0</formula>
    </cfRule>
  </conditionalFormatting>
  <conditionalFormatting sqref="AF5169">
    <cfRule type="containsBlanks" dxfId="13178" priority="13179">
      <formula>LEN(TRIM(AF5169))=0</formula>
    </cfRule>
  </conditionalFormatting>
  <conditionalFormatting sqref="AF5159:AF5168">
    <cfRule type="cellIs" dxfId="13177" priority="13176" operator="equal">
      <formula>0</formula>
    </cfRule>
    <cfRule type="cellIs" dxfId="13176" priority="13177" operator="equal">
      <formula>1.5</formula>
    </cfRule>
    <cfRule type="cellIs" dxfId="13175" priority="13178" operator="equal">
      <formula>3</formula>
    </cfRule>
  </conditionalFormatting>
  <conditionalFormatting sqref="W5182">
    <cfRule type="containsBlanks" dxfId="13174" priority="13175">
      <formula>LEN(TRIM(W5182))=0</formula>
    </cfRule>
  </conditionalFormatting>
  <conditionalFormatting sqref="V5182">
    <cfRule type="containsBlanks" dxfId="13173" priority="13174">
      <formula>LEN(TRIM(V5182))=0</formula>
    </cfRule>
  </conditionalFormatting>
  <conditionalFormatting sqref="AF5184">
    <cfRule type="containsBlanks" dxfId="13172" priority="13173">
      <formula>LEN(TRIM(AF5184))=0</formula>
    </cfRule>
  </conditionalFormatting>
  <conditionalFormatting sqref="AE5184">
    <cfRule type="containsBlanks" dxfId="13171" priority="13172">
      <formula>LEN(TRIM(AE5184))=0</formula>
    </cfRule>
  </conditionalFormatting>
  <conditionalFormatting sqref="D5178">
    <cfRule type="containsBlanks" dxfId="13170" priority="13171">
      <formula>LEN(TRIM(D5178))=0</formula>
    </cfRule>
  </conditionalFormatting>
  <conditionalFormatting sqref="J5180">
    <cfRule type="containsBlanks" dxfId="13169" priority="13170">
      <formula>LEN(TRIM(J5180))=0</formula>
    </cfRule>
  </conditionalFormatting>
  <conditionalFormatting sqref="U5180 AD5179:AD5180">
    <cfRule type="cellIs" dxfId="13168" priority="13169" operator="equal">
      <formula>1</formula>
    </cfRule>
  </conditionalFormatting>
  <conditionalFormatting sqref="U5179">
    <cfRule type="cellIs" dxfId="13167" priority="13168" operator="equal">
      <formula>1</formula>
    </cfRule>
  </conditionalFormatting>
  <conditionalFormatting sqref="V5179:W5181">
    <cfRule type="containsBlanks" dxfId="13166" priority="13167">
      <formula>LEN(TRIM(V5179))=0</formula>
    </cfRule>
  </conditionalFormatting>
  <conditionalFormatting sqref="AE5179:AF5183">
    <cfRule type="containsBlanks" dxfId="13165" priority="13166">
      <formula>LEN(TRIM(AE5179))=0</formula>
    </cfRule>
  </conditionalFormatting>
  <conditionalFormatting sqref="Y5155:AF5155">
    <cfRule type="containsBlanks" dxfId="13164" priority="13165">
      <formula>LEN(TRIM(Y5155))=0</formula>
    </cfRule>
  </conditionalFormatting>
  <conditionalFormatting sqref="P5169">
    <cfRule type="containsBlanks" dxfId="13163" priority="13164">
      <formula>LEN(TRIM(P5169))=0</formula>
    </cfRule>
  </conditionalFormatting>
  <conditionalFormatting sqref="M5179:N5179">
    <cfRule type="containsBlanks" dxfId="13162" priority="13163">
      <formula>LEN(TRIM(M5179))=0</formula>
    </cfRule>
  </conditionalFormatting>
  <conditionalFormatting sqref="R5155:X5155 I5155:P5155">
    <cfRule type="containsBlanks" dxfId="13161" priority="13162">
      <formula>LEN(TRIM(I5155))=0</formula>
    </cfRule>
  </conditionalFormatting>
  <conditionalFormatting sqref="P5159:P5168">
    <cfRule type="cellIs" dxfId="13160" priority="13159" operator="equal">
      <formula>0</formula>
    </cfRule>
    <cfRule type="cellIs" dxfId="13159" priority="13160" operator="equal">
      <formula>1.5</formula>
    </cfRule>
    <cfRule type="cellIs" dxfId="13158" priority="13161" operator="equal">
      <formula>3</formula>
    </cfRule>
  </conditionalFormatting>
  <conditionalFormatting sqref="N5159:O5168 I5180 I5182 D5155 B5155">
    <cfRule type="containsBlanks" dxfId="13157" priority="13158">
      <formula>LEN(TRIM(B5155))=0</formula>
    </cfRule>
  </conditionalFormatting>
  <conditionalFormatting sqref="P5170">
    <cfRule type="containsBlanks" dxfId="13156" priority="13157">
      <formula>LEN(TRIM(P5170))=0</formula>
    </cfRule>
  </conditionalFormatting>
  <conditionalFormatting sqref="AD5159:AE5168">
    <cfRule type="containsBlanks" dxfId="13155" priority="13156">
      <formula>LEN(TRIM(AD5159))=0</formula>
    </cfRule>
  </conditionalFormatting>
  <conditionalFormatting sqref="AF5169">
    <cfRule type="containsBlanks" dxfId="13154" priority="13155">
      <formula>LEN(TRIM(AF5169))=0</formula>
    </cfRule>
  </conditionalFormatting>
  <conditionalFormatting sqref="AF5159:AF5168">
    <cfRule type="cellIs" dxfId="13153" priority="13152" operator="equal">
      <formula>0</formula>
    </cfRule>
    <cfRule type="cellIs" dxfId="13152" priority="13153" operator="equal">
      <formula>1.5</formula>
    </cfRule>
    <cfRule type="cellIs" dxfId="13151" priority="13154" operator="equal">
      <formula>3</formula>
    </cfRule>
  </conditionalFormatting>
  <conditionalFormatting sqref="W5182">
    <cfRule type="containsBlanks" dxfId="13150" priority="13151">
      <formula>LEN(TRIM(W5182))=0</formula>
    </cfRule>
  </conditionalFormatting>
  <conditionalFormatting sqref="V5182">
    <cfRule type="containsBlanks" dxfId="13149" priority="13150">
      <formula>LEN(TRIM(V5182))=0</formula>
    </cfRule>
  </conditionalFormatting>
  <conditionalFormatting sqref="AF5184">
    <cfRule type="containsBlanks" dxfId="13148" priority="13149">
      <formula>LEN(TRIM(AF5184))=0</formula>
    </cfRule>
  </conditionalFormatting>
  <conditionalFormatting sqref="AE5184">
    <cfRule type="containsBlanks" dxfId="13147" priority="13148">
      <formula>LEN(TRIM(AE5184))=0</formula>
    </cfRule>
  </conditionalFormatting>
  <conditionalFormatting sqref="D5178">
    <cfRule type="containsBlanks" dxfId="13146" priority="13147">
      <formula>LEN(TRIM(D5178))=0</formula>
    </cfRule>
  </conditionalFormatting>
  <conditionalFormatting sqref="J5180">
    <cfRule type="containsBlanks" dxfId="13145" priority="13146">
      <formula>LEN(TRIM(J5180))=0</formula>
    </cfRule>
  </conditionalFormatting>
  <conditionalFormatting sqref="U5180 AD5179:AD5180">
    <cfRule type="cellIs" dxfId="13144" priority="13145" operator="equal">
      <formula>1</formula>
    </cfRule>
  </conditionalFormatting>
  <conditionalFormatting sqref="U5179">
    <cfRule type="cellIs" dxfId="13143" priority="13144" operator="equal">
      <formula>1</formula>
    </cfRule>
  </conditionalFormatting>
  <conditionalFormatting sqref="V5179:W5181">
    <cfRule type="containsBlanks" dxfId="13142" priority="13143">
      <formula>LEN(TRIM(V5179))=0</formula>
    </cfRule>
  </conditionalFormatting>
  <conditionalFormatting sqref="AE5179:AF5183">
    <cfRule type="containsBlanks" dxfId="13141" priority="13142">
      <formula>LEN(TRIM(AE5179))=0</formula>
    </cfRule>
  </conditionalFormatting>
  <conditionalFormatting sqref="Y5155:AF5155">
    <cfRule type="containsBlanks" dxfId="13140" priority="13141">
      <formula>LEN(TRIM(Y5155))=0</formula>
    </cfRule>
  </conditionalFormatting>
  <conditionalFormatting sqref="P5169">
    <cfRule type="containsBlanks" dxfId="13139" priority="13140">
      <formula>LEN(TRIM(P5169))=0</formula>
    </cfRule>
  </conditionalFormatting>
  <conditionalFormatting sqref="M5179:N5179">
    <cfRule type="containsBlanks" dxfId="13138" priority="13139">
      <formula>LEN(TRIM(M5179))=0</formula>
    </cfRule>
  </conditionalFormatting>
  <conditionalFormatting sqref="R5155:X5155 I5155:P5155">
    <cfRule type="containsBlanks" dxfId="13137" priority="13138">
      <formula>LEN(TRIM(I5155))=0</formula>
    </cfRule>
  </conditionalFormatting>
  <conditionalFormatting sqref="P5159:P5168">
    <cfRule type="cellIs" dxfId="13136" priority="13135" operator="equal">
      <formula>0</formula>
    </cfRule>
    <cfRule type="cellIs" dxfId="13135" priority="13136" operator="equal">
      <formula>1.5</formula>
    </cfRule>
    <cfRule type="cellIs" dxfId="13134" priority="13137" operator="equal">
      <formula>3</formula>
    </cfRule>
  </conditionalFormatting>
  <conditionalFormatting sqref="N5159:O5168 I5180 I5182 D5155 B5155">
    <cfRule type="containsBlanks" dxfId="13133" priority="13134">
      <formula>LEN(TRIM(B5155))=0</formula>
    </cfRule>
  </conditionalFormatting>
  <conditionalFormatting sqref="P5170">
    <cfRule type="containsBlanks" dxfId="13132" priority="13133">
      <formula>LEN(TRIM(P5170))=0</formula>
    </cfRule>
  </conditionalFormatting>
  <conditionalFormatting sqref="AD5159:AE5168">
    <cfRule type="containsBlanks" dxfId="13131" priority="13132">
      <formula>LEN(TRIM(AD5159))=0</formula>
    </cfRule>
  </conditionalFormatting>
  <conditionalFormatting sqref="AF5169">
    <cfRule type="containsBlanks" dxfId="13130" priority="13131">
      <formula>LEN(TRIM(AF5169))=0</formula>
    </cfRule>
  </conditionalFormatting>
  <conditionalFormatting sqref="AF5159:AF5168">
    <cfRule type="cellIs" dxfId="13129" priority="13128" operator="equal">
      <formula>0</formula>
    </cfRule>
    <cfRule type="cellIs" dxfId="13128" priority="13129" operator="equal">
      <formula>1.5</formula>
    </cfRule>
    <cfRule type="cellIs" dxfId="13127" priority="13130" operator="equal">
      <formula>3</formula>
    </cfRule>
  </conditionalFormatting>
  <conditionalFormatting sqref="W5182">
    <cfRule type="containsBlanks" dxfId="13126" priority="13127">
      <formula>LEN(TRIM(W5182))=0</formula>
    </cfRule>
  </conditionalFormatting>
  <conditionalFormatting sqref="V5182">
    <cfRule type="containsBlanks" dxfId="13125" priority="13126">
      <formula>LEN(TRIM(V5182))=0</formula>
    </cfRule>
  </conditionalFormatting>
  <conditionalFormatting sqref="AF5184">
    <cfRule type="containsBlanks" dxfId="13124" priority="13125">
      <formula>LEN(TRIM(AF5184))=0</formula>
    </cfRule>
  </conditionalFormatting>
  <conditionalFormatting sqref="AE5184">
    <cfRule type="containsBlanks" dxfId="13123" priority="13124">
      <formula>LEN(TRIM(AE5184))=0</formula>
    </cfRule>
  </conditionalFormatting>
  <conditionalFormatting sqref="D5178">
    <cfRule type="containsBlanks" dxfId="13122" priority="13123">
      <formula>LEN(TRIM(D5178))=0</formula>
    </cfRule>
  </conditionalFormatting>
  <conditionalFormatting sqref="J5180">
    <cfRule type="containsBlanks" dxfId="13121" priority="13122">
      <formula>LEN(TRIM(J5180))=0</formula>
    </cfRule>
  </conditionalFormatting>
  <conditionalFormatting sqref="U5180 AD5179:AD5180">
    <cfRule type="cellIs" dxfId="13120" priority="13121" operator="equal">
      <formula>1</formula>
    </cfRule>
  </conditionalFormatting>
  <conditionalFormatting sqref="U5179">
    <cfRule type="cellIs" dxfId="13119" priority="13120" operator="equal">
      <formula>1</formula>
    </cfRule>
  </conditionalFormatting>
  <conditionalFormatting sqref="V5179:W5181">
    <cfRule type="containsBlanks" dxfId="13118" priority="13119">
      <formula>LEN(TRIM(V5179))=0</formula>
    </cfRule>
  </conditionalFormatting>
  <conditionalFormatting sqref="AE5179:AF5183">
    <cfRule type="containsBlanks" dxfId="13117" priority="13118">
      <formula>LEN(TRIM(AE5179))=0</formula>
    </cfRule>
  </conditionalFormatting>
  <conditionalFormatting sqref="Y5155:AF5155">
    <cfRule type="containsBlanks" dxfId="13116" priority="13117">
      <formula>LEN(TRIM(Y5155))=0</formula>
    </cfRule>
  </conditionalFormatting>
  <conditionalFormatting sqref="U5184:W5184">
    <cfRule type="containsBlanks" dxfId="13115" priority="13116">
      <formula>LEN(TRIM(U5184))=0</formula>
    </cfRule>
  </conditionalFormatting>
  <conditionalFormatting sqref="U5185:W5185">
    <cfRule type="containsBlanks" dxfId="13114" priority="13115">
      <formula>LEN(TRIM(U5185))=0</formula>
    </cfRule>
  </conditionalFormatting>
  <conditionalFormatting sqref="P5155:P5189">
    <cfRule type="cellIs" dxfId="13113" priority="13114" operator="equal">
      <formula>1</formula>
    </cfRule>
  </conditionalFormatting>
  <conditionalFormatting sqref="AF5155:AF5189">
    <cfRule type="cellIs" dxfId="13112" priority="13113" operator="equal">
      <formula>1</formula>
    </cfRule>
  </conditionalFormatting>
  <conditionalFormatting sqref="P5155:P5189">
    <cfRule type="cellIs" dxfId="13111" priority="13112" operator="equal">
      <formula>1</formula>
    </cfRule>
  </conditionalFormatting>
  <conditionalFormatting sqref="AF5155:AF5189">
    <cfRule type="cellIs" dxfId="13110" priority="13111" operator="equal">
      <formula>1</formula>
    </cfRule>
  </conditionalFormatting>
  <conditionalFormatting sqref="L5159:L5168">
    <cfRule type="cellIs" dxfId="13109" priority="13108" operator="equal">
      <formula>"Н"</formula>
    </cfRule>
    <cfRule type="cellIs" dxfId="13108" priority="13109" operator="equal">
      <formula>"П"</formula>
    </cfRule>
    <cfRule type="cellIs" dxfId="13107" priority="13110" operator="equal">
      <formula>"В"</formula>
    </cfRule>
  </conditionalFormatting>
  <conditionalFormatting sqref="AB5159:AB5168">
    <cfRule type="cellIs" dxfId="13106" priority="13105" operator="equal">
      <formula>"Н"</formula>
    </cfRule>
    <cfRule type="cellIs" dxfId="13105" priority="13106" operator="equal">
      <formula>"П"</formula>
    </cfRule>
    <cfRule type="cellIs" dxfId="13104" priority="13107" operator="equal">
      <formula>"В"</formula>
    </cfRule>
  </conditionalFormatting>
  <conditionalFormatting sqref="P5205">
    <cfRule type="containsBlanks" dxfId="13103" priority="13104">
      <formula>LEN(TRIM(P5205))=0</formula>
    </cfRule>
  </conditionalFormatting>
  <conditionalFormatting sqref="M5215:N5215">
    <cfRule type="containsBlanks" dxfId="13102" priority="13103">
      <formula>LEN(TRIM(M5215))=0</formula>
    </cfRule>
  </conditionalFormatting>
  <conditionalFormatting sqref="R5191:X5191 I5191:P5191">
    <cfRule type="containsBlanks" dxfId="13101" priority="13102">
      <formula>LEN(TRIM(I5191))=0</formula>
    </cfRule>
  </conditionalFormatting>
  <conditionalFormatting sqref="P5195:P5204">
    <cfRule type="cellIs" dxfId="13100" priority="13099" operator="equal">
      <formula>0</formula>
    </cfRule>
    <cfRule type="cellIs" dxfId="13099" priority="13100" operator="equal">
      <formula>1.5</formula>
    </cfRule>
    <cfRule type="cellIs" dxfId="13098" priority="13101" operator="equal">
      <formula>3</formula>
    </cfRule>
  </conditionalFormatting>
  <conditionalFormatting sqref="N5195:O5204 I5216 I5218 D5191 B5191">
    <cfRule type="containsBlanks" dxfId="13097" priority="13098">
      <formula>LEN(TRIM(B5191))=0</formula>
    </cfRule>
  </conditionalFormatting>
  <conditionalFormatting sqref="P5206">
    <cfRule type="containsBlanks" dxfId="13096" priority="13097">
      <formula>LEN(TRIM(P5206))=0</formula>
    </cfRule>
  </conditionalFormatting>
  <conditionalFormatting sqref="AD5195:AE5204">
    <cfRule type="containsBlanks" dxfId="13095" priority="13096">
      <formula>LEN(TRIM(AD5195))=0</formula>
    </cfRule>
  </conditionalFormatting>
  <conditionalFormatting sqref="AF5205">
    <cfRule type="containsBlanks" dxfId="13094" priority="13095">
      <formula>LEN(TRIM(AF5205))=0</formula>
    </cfRule>
  </conditionalFormatting>
  <conditionalFormatting sqref="AF5195:AF5204">
    <cfRule type="cellIs" dxfId="13093" priority="13092" operator="equal">
      <formula>0</formula>
    </cfRule>
    <cfRule type="cellIs" dxfId="13092" priority="13093" operator="equal">
      <formula>1.5</formula>
    </cfRule>
    <cfRule type="cellIs" dxfId="13091" priority="13094" operator="equal">
      <formula>3</formula>
    </cfRule>
  </conditionalFormatting>
  <conditionalFormatting sqref="W5218">
    <cfRule type="containsBlanks" dxfId="13090" priority="13091">
      <formula>LEN(TRIM(W5218))=0</formula>
    </cfRule>
  </conditionalFormatting>
  <conditionalFormatting sqref="V5218">
    <cfRule type="containsBlanks" dxfId="13089" priority="13090">
      <formula>LEN(TRIM(V5218))=0</formula>
    </cfRule>
  </conditionalFormatting>
  <conditionalFormatting sqref="AF5220">
    <cfRule type="containsBlanks" dxfId="13088" priority="13089">
      <formula>LEN(TRIM(AF5220))=0</formula>
    </cfRule>
  </conditionalFormatting>
  <conditionalFormatting sqref="AE5220">
    <cfRule type="containsBlanks" dxfId="13087" priority="13088">
      <formula>LEN(TRIM(AE5220))=0</formula>
    </cfRule>
  </conditionalFormatting>
  <conditionalFormatting sqref="D5214">
    <cfRule type="containsBlanks" dxfId="13086" priority="13087">
      <formula>LEN(TRIM(D5214))=0</formula>
    </cfRule>
  </conditionalFormatting>
  <conditionalFormatting sqref="J5216">
    <cfRule type="containsBlanks" dxfId="13085" priority="13086">
      <formula>LEN(TRIM(J5216))=0</formula>
    </cfRule>
  </conditionalFormatting>
  <conditionalFormatting sqref="U5216 AD5215:AD5216">
    <cfRule type="cellIs" dxfId="13084" priority="13085" operator="equal">
      <formula>1</formula>
    </cfRule>
  </conditionalFormatting>
  <conditionalFormatting sqref="U5215">
    <cfRule type="cellIs" dxfId="13083" priority="13084" operator="equal">
      <formula>1</formula>
    </cfRule>
  </conditionalFormatting>
  <conditionalFormatting sqref="V5215:W5217">
    <cfRule type="containsBlanks" dxfId="13082" priority="13083">
      <formula>LEN(TRIM(V5215))=0</formula>
    </cfRule>
  </conditionalFormatting>
  <conditionalFormatting sqref="AE5215:AF5219">
    <cfRule type="containsBlanks" dxfId="13081" priority="13082">
      <formula>LEN(TRIM(AE5215))=0</formula>
    </cfRule>
  </conditionalFormatting>
  <conditionalFormatting sqref="Y5191:AF5191">
    <cfRule type="containsBlanks" dxfId="13080" priority="13081">
      <formula>LEN(TRIM(Y5191))=0</formula>
    </cfRule>
  </conditionalFormatting>
  <conditionalFormatting sqref="P5205">
    <cfRule type="containsBlanks" dxfId="13079" priority="13080">
      <formula>LEN(TRIM(P5205))=0</formula>
    </cfRule>
  </conditionalFormatting>
  <conditionalFormatting sqref="M5215:N5215">
    <cfRule type="containsBlanks" dxfId="13078" priority="13079">
      <formula>LEN(TRIM(M5215))=0</formula>
    </cfRule>
  </conditionalFormatting>
  <conditionalFormatting sqref="R5191:X5191 I5191:P5191">
    <cfRule type="containsBlanks" dxfId="13077" priority="13078">
      <formula>LEN(TRIM(I5191))=0</formula>
    </cfRule>
  </conditionalFormatting>
  <conditionalFormatting sqref="P5195:P5204">
    <cfRule type="cellIs" dxfId="13076" priority="13075" operator="equal">
      <formula>0</formula>
    </cfRule>
    <cfRule type="cellIs" dxfId="13075" priority="13076" operator="equal">
      <formula>1.5</formula>
    </cfRule>
    <cfRule type="cellIs" dxfId="13074" priority="13077" operator="equal">
      <formula>3</formula>
    </cfRule>
  </conditionalFormatting>
  <conditionalFormatting sqref="N5195:O5204 I5216 I5218 D5191 B5191">
    <cfRule type="containsBlanks" dxfId="13073" priority="13074">
      <formula>LEN(TRIM(B5191))=0</formula>
    </cfRule>
  </conditionalFormatting>
  <conditionalFormatting sqref="P5206">
    <cfRule type="containsBlanks" dxfId="13072" priority="13073">
      <formula>LEN(TRIM(P5206))=0</formula>
    </cfRule>
  </conditionalFormatting>
  <conditionalFormatting sqref="AD5195:AE5204">
    <cfRule type="containsBlanks" dxfId="13071" priority="13072">
      <formula>LEN(TRIM(AD5195))=0</formula>
    </cfRule>
  </conditionalFormatting>
  <conditionalFormatting sqref="AF5205">
    <cfRule type="containsBlanks" dxfId="13070" priority="13071">
      <formula>LEN(TRIM(AF5205))=0</formula>
    </cfRule>
  </conditionalFormatting>
  <conditionalFormatting sqref="AF5195:AF5204">
    <cfRule type="cellIs" dxfId="13069" priority="13068" operator="equal">
      <formula>0</formula>
    </cfRule>
    <cfRule type="cellIs" dxfId="13068" priority="13069" operator="equal">
      <formula>1.5</formula>
    </cfRule>
    <cfRule type="cellIs" dxfId="13067" priority="13070" operator="equal">
      <formula>3</formula>
    </cfRule>
  </conditionalFormatting>
  <conditionalFormatting sqref="W5218">
    <cfRule type="containsBlanks" dxfId="13066" priority="13067">
      <formula>LEN(TRIM(W5218))=0</formula>
    </cfRule>
  </conditionalFormatting>
  <conditionalFormatting sqref="V5218">
    <cfRule type="containsBlanks" dxfId="13065" priority="13066">
      <formula>LEN(TRIM(V5218))=0</formula>
    </cfRule>
  </conditionalFormatting>
  <conditionalFormatting sqref="AF5220">
    <cfRule type="containsBlanks" dxfId="13064" priority="13065">
      <formula>LEN(TRIM(AF5220))=0</formula>
    </cfRule>
  </conditionalFormatting>
  <conditionalFormatting sqref="AE5220">
    <cfRule type="containsBlanks" dxfId="13063" priority="13064">
      <formula>LEN(TRIM(AE5220))=0</formula>
    </cfRule>
  </conditionalFormatting>
  <conditionalFormatting sqref="D5214">
    <cfRule type="containsBlanks" dxfId="13062" priority="13063">
      <formula>LEN(TRIM(D5214))=0</formula>
    </cfRule>
  </conditionalFormatting>
  <conditionalFormatting sqref="J5216">
    <cfRule type="containsBlanks" dxfId="13061" priority="13062">
      <formula>LEN(TRIM(J5216))=0</formula>
    </cfRule>
  </conditionalFormatting>
  <conditionalFormatting sqref="U5216 AD5215:AD5216">
    <cfRule type="cellIs" dxfId="13060" priority="13061" operator="equal">
      <formula>1</formula>
    </cfRule>
  </conditionalFormatting>
  <conditionalFormatting sqref="U5215">
    <cfRule type="cellIs" dxfId="13059" priority="13060" operator="equal">
      <formula>1</formula>
    </cfRule>
  </conditionalFormatting>
  <conditionalFormatting sqref="V5215:W5217">
    <cfRule type="containsBlanks" dxfId="13058" priority="13059">
      <formula>LEN(TRIM(V5215))=0</formula>
    </cfRule>
  </conditionalFormatting>
  <conditionalFormatting sqref="AE5215:AF5219">
    <cfRule type="containsBlanks" dxfId="13057" priority="13058">
      <formula>LEN(TRIM(AE5215))=0</formula>
    </cfRule>
  </conditionalFormatting>
  <conditionalFormatting sqref="Y5191:AF5191">
    <cfRule type="containsBlanks" dxfId="13056" priority="13057">
      <formula>LEN(TRIM(Y5191))=0</formula>
    </cfRule>
  </conditionalFormatting>
  <conditionalFormatting sqref="P5205">
    <cfRule type="containsBlanks" dxfId="13055" priority="13056">
      <formula>LEN(TRIM(P5205))=0</formula>
    </cfRule>
  </conditionalFormatting>
  <conditionalFormatting sqref="M5215:N5215">
    <cfRule type="containsBlanks" dxfId="13054" priority="13055">
      <formula>LEN(TRIM(M5215))=0</formula>
    </cfRule>
  </conditionalFormatting>
  <conditionalFormatting sqref="R5191:X5191 I5191:P5191">
    <cfRule type="containsBlanks" dxfId="13053" priority="13054">
      <formula>LEN(TRIM(I5191))=0</formula>
    </cfRule>
  </conditionalFormatting>
  <conditionalFormatting sqref="P5195:P5204">
    <cfRule type="cellIs" dxfId="13052" priority="13051" operator="equal">
      <formula>0</formula>
    </cfRule>
    <cfRule type="cellIs" dxfId="13051" priority="13052" operator="equal">
      <formula>1.5</formula>
    </cfRule>
    <cfRule type="cellIs" dxfId="13050" priority="13053" operator="equal">
      <formula>3</formula>
    </cfRule>
  </conditionalFormatting>
  <conditionalFormatting sqref="N5195:O5204 I5216 I5218 D5191 B5191">
    <cfRule type="containsBlanks" dxfId="13049" priority="13050">
      <formula>LEN(TRIM(B5191))=0</formula>
    </cfRule>
  </conditionalFormatting>
  <conditionalFormatting sqref="P5206">
    <cfRule type="containsBlanks" dxfId="13048" priority="13049">
      <formula>LEN(TRIM(P5206))=0</formula>
    </cfRule>
  </conditionalFormatting>
  <conditionalFormatting sqref="AD5195:AE5204">
    <cfRule type="containsBlanks" dxfId="13047" priority="13048">
      <formula>LEN(TRIM(AD5195))=0</formula>
    </cfRule>
  </conditionalFormatting>
  <conditionalFormatting sqref="AF5205">
    <cfRule type="containsBlanks" dxfId="13046" priority="13047">
      <formula>LEN(TRIM(AF5205))=0</formula>
    </cfRule>
  </conditionalFormatting>
  <conditionalFormatting sqref="AF5195:AF5204">
    <cfRule type="cellIs" dxfId="13045" priority="13044" operator="equal">
      <formula>0</formula>
    </cfRule>
    <cfRule type="cellIs" dxfId="13044" priority="13045" operator="equal">
      <formula>1.5</formula>
    </cfRule>
    <cfRule type="cellIs" dxfId="13043" priority="13046" operator="equal">
      <formula>3</formula>
    </cfRule>
  </conditionalFormatting>
  <conditionalFormatting sqref="W5218">
    <cfRule type="containsBlanks" dxfId="13042" priority="13043">
      <formula>LEN(TRIM(W5218))=0</formula>
    </cfRule>
  </conditionalFormatting>
  <conditionalFormatting sqref="V5218">
    <cfRule type="containsBlanks" dxfId="13041" priority="13042">
      <formula>LEN(TRIM(V5218))=0</formula>
    </cfRule>
  </conditionalFormatting>
  <conditionalFormatting sqref="AF5220">
    <cfRule type="containsBlanks" dxfId="13040" priority="13041">
      <formula>LEN(TRIM(AF5220))=0</formula>
    </cfRule>
  </conditionalFormatting>
  <conditionalFormatting sqref="AE5220">
    <cfRule type="containsBlanks" dxfId="13039" priority="13040">
      <formula>LEN(TRIM(AE5220))=0</formula>
    </cfRule>
  </conditionalFormatting>
  <conditionalFormatting sqref="D5214">
    <cfRule type="containsBlanks" dxfId="13038" priority="13039">
      <formula>LEN(TRIM(D5214))=0</formula>
    </cfRule>
  </conditionalFormatting>
  <conditionalFormatting sqref="J5216">
    <cfRule type="containsBlanks" dxfId="13037" priority="13038">
      <formula>LEN(TRIM(J5216))=0</formula>
    </cfRule>
  </conditionalFormatting>
  <conditionalFormatting sqref="U5216 AD5215:AD5216">
    <cfRule type="cellIs" dxfId="13036" priority="13037" operator="equal">
      <formula>1</formula>
    </cfRule>
  </conditionalFormatting>
  <conditionalFormatting sqref="U5215">
    <cfRule type="cellIs" dxfId="13035" priority="13036" operator="equal">
      <formula>1</formula>
    </cfRule>
  </conditionalFormatting>
  <conditionalFormatting sqref="V5215:W5217">
    <cfRule type="containsBlanks" dxfId="13034" priority="13035">
      <formula>LEN(TRIM(V5215))=0</formula>
    </cfRule>
  </conditionalFormatting>
  <conditionalFormatting sqref="AE5215:AF5219">
    <cfRule type="containsBlanks" dxfId="13033" priority="13034">
      <formula>LEN(TRIM(AE5215))=0</formula>
    </cfRule>
  </conditionalFormatting>
  <conditionalFormatting sqref="Y5191:AF5191">
    <cfRule type="containsBlanks" dxfId="13032" priority="13033">
      <formula>LEN(TRIM(Y5191))=0</formula>
    </cfRule>
  </conditionalFormatting>
  <conditionalFormatting sqref="U5220:W5220">
    <cfRule type="containsBlanks" dxfId="13031" priority="13032">
      <formula>LEN(TRIM(U5220))=0</formula>
    </cfRule>
  </conditionalFormatting>
  <conditionalFormatting sqref="U5221:W5221">
    <cfRule type="containsBlanks" dxfId="13030" priority="13031">
      <formula>LEN(TRIM(U5221))=0</formula>
    </cfRule>
  </conditionalFormatting>
  <conditionalFormatting sqref="P5191:P5225">
    <cfRule type="cellIs" dxfId="13029" priority="13030" operator="equal">
      <formula>1</formula>
    </cfRule>
  </conditionalFormatting>
  <conditionalFormatting sqref="AF5191:AF5225">
    <cfRule type="cellIs" dxfId="13028" priority="13029" operator="equal">
      <formula>1</formula>
    </cfRule>
  </conditionalFormatting>
  <conditionalFormatting sqref="P5191:P5225">
    <cfRule type="cellIs" dxfId="13027" priority="13028" operator="equal">
      <formula>1</formula>
    </cfRule>
  </conditionalFormatting>
  <conditionalFormatting sqref="AF5191:AF5225">
    <cfRule type="cellIs" dxfId="13026" priority="13027" operator="equal">
      <formula>1</formula>
    </cfRule>
  </conditionalFormatting>
  <conditionalFormatting sqref="L5195:L5204">
    <cfRule type="cellIs" dxfId="13025" priority="13024" operator="equal">
      <formula>"Н"</formula>
    </cfRule>
    <cfRule type="cellIs" dxfId="13024" priority="13025" operator="equal">
      <formula>"П"</formula>
    </cfRule>
    <cfRule type="cellIs" dxfId="13023" priority="13026" operator="equal">
      <formula>"В"</formula>
    </cfRule>
  </conditionalFormatting>
  <conditionalFormatting sqref="AB5195:AB5204">
    <cfRule type="cellIs" dxfId="13022" priority="13021" operator="equal">
      <formula>"Н"</formula>
    </cfRule>
    <cfRule type="cellIs" dxfId="13021" priority="13022" operator="equal">
      <formula>"П"</formula>
    </cfRule>
    <cfRule type="cellIs" dxfId="13020" priority="13023" operator="equal">
      <formula>"В"</formula>
    </cfRule>
  </conditionalFormatting>
  <conditionalFormatting sqref="P5241">
    <cfRule type="containsBlanks" dxfId="13019" priority="13020">
      <formula>LEN(TRIM(P5241))=0</formula>
    </cfRule>
  </conditionalFormatting>
  <conditionalFormatting sqref="M5251:N5251">
    <cfRule type="containsBlanks" dxfId="13018" priority="13019">
      <formula>LEN(TRIM(M5251))=0</formula>
    </cfRule>
  </conditionalFormatting>
  <conditionalFormatting sqref="R5227:X5227 I5227:P5227">
    <cfRule type="containsBlanks" dxfId="13017" priority="13018">
      <formula>LEN(TRIM(I5227))=0</formula>
    </cfRule>
  </conditionalFormatting>
  <conditionalFormatting sqref="P5231:P5240">
    <cfRule type="cellIs" dxfId="13016" priority="13015" operator="equal">
      <formula>0</formula>
    </cfRule>
    <cfRule type="cellIs" dxfId="13015" priority="13016" operator="equal">
      <formula>1.5</formula>
    </cfRule>
    <cfRule type="cellIs" dxfId="13014" priority="13017" operator="equal">
      <formula>3</formula>
    </cfRule>
  </conditionalFormatting>
  <conditionalFormatting sqref="N5231:O5240 I5252 I5254 D5227 B5227">
    <cfRule type="containsBlanks" dxfId="13013" priority="13014">
      <formula>LEN(TRIM(B5227))=0</formula>
    </cfRule>
  </conditionalFormatting>
  <conditionalFormatting sqref="P5242">
    <cfRule type="containsBlanks" dxfId="13012" priority="13013">
      <formula>LEN(TRIM(P5242))=0</formula>
    </cfRule>
  </conditionalFormatting>
  <conditionalFormatting sqref="AD5231:AE5240">
    <cfRule type="containsBlanks" dxfId="13011" priority="13012">
      <formula>LEN(TRIM(AD5231))=0</formula>
    </cfRule>
  </conditionalFormatting>
  <conditionalFormatting sqref="AF5241">
    <cfRule type="containsBlanks" dxfId="13010" priority="13011">
      <formula>LEN(TRIM(AF5241))=0</formula>
    </cfRule>
  </conditionalFormatting>
  <conditionalFormatting sqref="AF5231:AF5240">
    <cfRule type="cellIs" dxfId="13009" priority="13008" operator="equal">
      <formula>0</formula>
    </cfRule>
    <cfRule type="cellIs" dxfId="13008" priority="13009" operator="equal">
      <formula>1.5</formula>
    </cfRule>
    <cfRule type="cellIs" dxfId="13007" priority="13010" operator="equal">
      <formula>3</formula>
    </cfRule>
  </conditionalFormatting>
  <conditionalFormatting sqref="W5254">
    <cfRule type="containsBlanks" dxfId="13006" priority="13007">
      <formula>LEN(TRIM(W5254))=0</formula>
    </cfRule>
  </conditionalFormatting>
  <conditionalFormatting sqref="V5254">
    <cfRule type="containsBlanks" dxfId="13005" priority="13006">
      <formula>LEN(TRIM(V5254))=0</formula>
    </cfRule>
  </conditionalFormatting>
  <conditionalFormatting sqref="AF5256">
    <cfRule type="containsBlanks" dxfId="13004" priority="13005">
      <formula>LEN(TRIM(AF5256))=0</formula>
    </cfRule>
  </conditionalFormatting>
  <conditionalFormatting sqref="AE5256">
    <cfRule type="containsBlanks" dxfId="13003" priority="13004">
      <formula>LEN(TRIM(AE5256))=0</formula>
    </cfRule>
  </conditionalFormatting>
  <conditionalFormatting sqref="D5250">
    <cfRule type="containsBlanks" dxfId="13002" priority="13003">
      <formula>LEN(TRIM(D5250))=0</formula>
    </cfRule>
  </conditionalFormatting>
  <conditionalFormatting sqref="J5252">
    <cfRule type="containsBlanks" dxfId="13001" priority="13002">
      <formula>LEN(TRIM(J5252))=0</formula>
    </cfRule>
  </conditionalFormatting>
  <conditionalFormatting sqref="U5252 AD5251:AD5252">
    <cfRule type="cellIs" dxfId="13000" priority="13001" operator="equal">
      <formula>1</formula>
    </cfRule>
  </conditionalFormatting>
  <conditionalFormatting sqref="U5251">
    <cfRule type="cellIs" dxfId="12999" priority="13000" operator="equal">
      <formula>1</formula>
    </cfRule>
  </conditionalFormatting>
  <conditionalFormatting sqref="V5251:W5253">
    <cfRule type="containsBlanks" dxfId="12998" priority="12999">
      <formula>LEN(TRIM(V5251))=0</formula>
    </cfRule>
  </conditionalFormatting>
  <conditionalFormatting sqref="AE5251:AF5255">
    <cfRule type="containsBlanks" dxfId="12997" priority="12998">
      <formula>LEN(TRIM(AE5251))=0</formula>
    </cfRule>
  </conditionalFormatting>
  <conditionalFormatting sqref="Y5227:AF5227">
    <cfRule type="containsBlanks" dxfId="12996" priority="12997">
      <formula>LEN(TRIM(Y5227))=0</formula>
    </cfRule>
  </conditionalFormatting>
  <conditionalFormatting sqref="P5241">
    <cfRule type="containsBlanks" dxfId="12995" priority="12996">
      <formula>LEN(TRIM(P5241))=0</formula>
    </cfRule>
  </conditionalFormatting>
  <conditionalFormatting sqref="M5251:N5251">
    <cfRule type="containsBlanks" dxfId="12994" priority="12995">
      <formula>LEN(TRIM(M5251))=0</formula>
    </cfRule>
  </conditionalFormatting>
  <conditionalFormatting sqref="R5227:X5227 I5227:P5227">
    <cfRule type="containsBlanks" dxfId="12993" priority="12994">
      <formula>LEN(TRIM(I5227))=0</formula>
    </cfRule>
  </conditionalFormatting>
  <conditionalFormatting sqref="P5231:P5240">
    <cfRule type="cellIs" dxfId="12992" priority="12991" operator="equal">
      <formula>0</formula>
    </cfRule>
    <cfRule type="cellIs" dxfId="12991" priority="12992" operator="equal">
      <formula>1.5</formula>
    </cfRule>
    <cfRule type="cellIs" dxfId="12990" priority="12993" operator="equal">
      <formula>3</formula>
    </cfRule>
  </conditionalFormatting>
  <conditionalFormatting sqref="N5231:O5240 I5252 I5254 D5227 B5227">
    <cfRule type="containsBlanks" dxfId="12989" priority="12990">
      <formula>LEN(TRIM(B5227))=0</formula>
    </cfRule>
  </conditionalFormatting>
  <conditionalFormatting sqref="P5242">
    <cfRule type="containsBlanks" dxfId="12988" priority="12989">
      <formula>LEN(TRIM(P5242))=0</formula>
    </cfRule>
  </conditionalFormatting>
  <conditionalFormatting sqref="AD5231:AE5240">
    <cfRule type="containsBlanks" dxfId="12987" priority="12988">
      <formula>LEN(TRIM(AD5231))=0</formula>
    </cfRule>
  </conditionalFormatting>
  <conditionalFormatting sqref="AF5241">
    <cfRule type="containsBlanks" dxfId="12986" priority="12987">
      <formula>LEN(TRIM(AF5241))=0</formula>
    </cfRule>
  </conditionalFormatting>
  <conditionalFormatting sqref="AF5231:AF5240">
    <cfRule type="cellIs" dxfId="12985" priority="12984" operator="equal">
      <formula>0</formula>
    </cfRule>
    <cfRule type="cellIs" dxfId="12984" priority="12985" operator="equal">
      <formula>1.5</formula>
    </cfRule>
    <cfRule type="cellIs" dxfId="12983" priority="12986" operator="equal">
      <formula>3</formula>
    </cfRule>
  </conditionalFormatting>
  <conditionalFormatting sqref="W5254">
    <cfRule type="containsBlanks" dxfId="12982" priority="12983">
      <formula>LEN(TRIM(W5254))=0</formula>
    </cfRule>
  </conditionalFormatting>
  <conditionalFormatting sqref="V5254">
    <cfRule type="containsBlanks" dxfId="12981" priority="12982">
      <formula>LEN(TRIM(V5254))=0</formula>
    </cfRule>
  </conditionalFormatting>
  <conditionalFormatting sqref="AF5256">
    <cfRule type="containsBlanks" dxfId="12980" priority="12981">
      <formula>LEN(TRIM(AF5256))=0</formula>
    </cfRule>
  </conditionalFormatting>
  <conditionalFormatting sqref="AE5256">
    <cfRule type="containsBlanks" dxfId="12979" priority="12980">
      <formula>LEN(TRIM(AE5256))=0</formula>
    </cfRule>
  </conditionalFormatting>
  <conditionalFormatting sqref="D5250">
    <cfRule type="containsBlanks" dxfId="12978" priority="12979">
      <formula>LEN(TRIM(D5250))=0</formula>
    </cfRule>
  </conditionalFormatting>
  <conditionalFormatting sqref="J5252">
    <cfRule type="containsBlanks" dxfId="12977" priority="12978">
      <formula>LEN(TRIM(J5252))=0</formula>
    </cfRule>
  </conditionalFormatting>
  <conditionalFormatting sqref="U5252 AD5251:AD5252">
    <cfRule type="cellIs" dxfId="12976" priority="12977" operator="equal">
      <formula>1</formula>
    </cfRule>
  </conditionalFormatting>
  <conditionalFormatting sqref="U5251">
    <cfRule type="cellIs" dxfId="12975" priority="12976" operator="equal">
      <formula>1</formula>
    </cfRule>
  </conditionalFormatting>
  <conditionalFormatting sqref="V5251:W5253">
    <cfRule type="containsBlanks" dxfId="12974" priority="12975">
      <formula>LEN(TRIM(V5251))=0</formula>
    </cfRule>
  </conditionalFormatting>
  <conditionalFormatting sqref="AE5251:AF5255">
    <cfRule type="containsBlanks" dxfId="12973" priority="12974">
      <formula>LEN(TRIM(AE5251))=0</formula>
    </cfRule>
  </conditionalFormatting>
  <conditionalFormatting sqref="Y5227:AF5227">
    <cfRule type="containsBlanks" dxfId="12972" priority="12973">
      <formula>LEN(TRIM(Y5227))=0</formula>
    </cfRule>
  </conditionalFormatting>
  <conditionalFormatting sqref="P5241">
    <cfRule type="containsBlanks" dxfId="12971" priority="12972">
      <formula>LEN(TRIM(P5241))=0</formula>
    </cfRule>
  </conditionalFormatting>
  <conditionalFormatting sqref="M5251:N5251">
    <cfRule type="containsBlanks" dxfId="12970" priority="12971">
      <formula>LEN(TRIM(M5251))=0</formula>
    </cfRule>
  </conditionalFormatting>
  <conditionalFormatting sqref="R5227:X5227 I5227:P5227">
    <cfRule type="containsBlanks" dxfId="12969" priority="12970">
      <formula>LEN(TRIM(I5227))=0</formula>
    </cfRule>
  </conditionalFormatting>
  <conditionalFormatting sqref="P5231:P5240">
    <cfRule type="cellIs" dxfId="12968" priority="12967" operator="equal">
      <formula>0</formula>
    </cfRule>
    <cfRule type="cellIs" dxfId="12967" priority="12968" operator="equal">
      <formula>1.5</formula>
    </cfRule>
    <cfRule type="cellIs" dxfId="12966" priority="12969" operator="equal">
      <formula>3</formula>
    </cfRule>
  </conditionalFormatting>
  <conditionalFormatting sqref="N5231:O5240 I5252 I5254 D5227 B5227">
    <cfRule type="containsBlanks" dxfId="12965" priority="12966">
      <formula>LEN(TRIM(B5227))=0</formula>
    </cfRule>
  </conditionalFormatting>
  <conditionalFormatting sqref="P5242">
    <cfRule type="containsBlanks" dxfId="12964" priority="12965">
      <formula>LEN(TRIM(P5242))=0</formula>
    </cfRule>
  </conditionalFormatting>
  <conditionalFormatting sqref="AD5231:AE5240">
    <cfRule type="containsBlanks" dxfId="12963" priority="12964">
      <formula>LEN(TRIM(AD5231))=0</formula>
    </cfRule>
  </conditionalFormatting>
  <conditionalFormatting sqref="AF5241">
    <cfRule type="containsBlanks" dxfId="12962" priority="12963">
      <formula>LEN(TRIM(AF5241))=0</formula>
    </cfRule>
  </conditionalFormatting>
  <conditionalFormatting sqref="AF5231:AF5240">
    <cfRule type="cellIs" dxfId="12961" priority="12960" operator="equal">
      <formula>0</formula>
    </cfRule>
    <cfRule type="cellIs" dxfId="12960" priority="12961" operator="equal">
      <formula>1.5</formula>
    </cfRule>
    <cfRule type="cellIs" dxfId="12959" priority="12962" operator="equal">
      <formula>3</formula>
    </cfRule>
  </conditionalFormatting>
  <conditionalFormatting sqref="W5254">
    <cfRule type="containsBlanks" dxfId="12958" priority="12959">
      <formula>LEN(TRIM(W5254))=0</formula>
    </cfRule>
  </conditionalFormatting>
  <conditionalFormatting sqref="V5254">
    <cfRule type="containsBlanks" dxfId="12957" priority="12958">
      <formula>LEN(TRIM(V5254))=0</formula>
    </cfRule>
  </conditionalFormatting>
  <conditionalFormatting sqref="AF5256">
    <cfRule type="containsBlanks" dxfId="12956" priority="12957">
      <formula>LEN(TRIM(AF5256))=0</formula>
    </cfRule>
  </conditionalFormatting>
  <conditionalFormatting sqref="AE5256">
    <cfRule type="containsBlanks" dxfId="12955" priority="12956">
      <formula>LEN(TRIM(AE5256))=0</formula>
    </cfRule>
  </conditionalFormatting>
  <conditionalFormatting sqref="D5250">
    <cfRule type="containsBlanks" dxfId="12954" priority="12955">
      <formula>LEN(TRIM(D5250))=0</formula>
    </cfRule>
  </conditionalFormatting>
  <conditionalFormatting sqref="J5252">
    <cfRule type="containsBlanks" dxfId="12953" priority="12954">
      <formula>LEN(TRIM(J5252))=0</formula>
    </cfRule>
  </conditionalFormatting>
  <conditionalFormatting sqref="U5252 AD5251:AD5252">
    <cfRule type="cellIs" dxfId="12952" priority="12953" operator="equal">
      <formula>1</formula>
    </cfRule>
  </conditionalFormatting>
  <conditionalFormatting sqref="U5251">
    <cfRule type="cellIs" dxfId="12951" priority="12952" operator="equal">
      <formula>1</formula>
    </cfRule>
  </conditionalFormatting>
  <conditionalFormatting sqref="V5251:W5253">
    <cfRule type="containsBlanks" dxfId="12950" priority="12951">
      <formula>LEN(TRIM(V5251))=0</formula>
    </cfRule>
  </conditionalFormatting>
  <conditionalFormatting sqref="AE5251:AF5255">
    <cfRule type="containsBlanks" dxfId="12949" priority="12950">
      <formula>LEN(TRIM(AE5251))=0</formula>
    </cfRule>
  </conditionalFormatting>
  <conditionalFormatting sqref="Y5227:AF5227">
    <cfRule type="containsBlanks" dxfId="12948" priority="12949">
      <formula>LEN(TRIM(Y5227))=0</formula>
    </cfRule>
  </conditionalFormatting>
  <conditionalFormatting sqref="U5256:W5256">
    <cfRule type="containsBlanks" dxfId="12947" priority="12948">
      <formula>LEN(TRIM(U5256))=0</formula>
    </cfRule>
  </conditionalFormatting>
  <conditionalFormatting sqref="U5257:W5257">
    <cfRule type="containsBlanks" dxfId="12946" priority="12947">
      <formula>LEN(TRIM(U5257))=0</formula>
    </cfRule>
  </conditionalFormatting>
  <conditionalFormatting sqref="P5227:P5261">
    <cfRule type="cellIs" dxfId="12945" priority="12946" operator="equal">
      <formula>1</formula>
    </cfRule>
  </conditionalFormatting>
  <conditionalFormatting sqref="AF5227:AF5261">
    <cfRule type="cellIs" dxfId="12944" priority="12945" operator="equal">
      <formula>1</formula>
    </cfRule>
  </conditionalFormatting>
  <conditionalFormatting sqref="P5227:P5261">
    <cfRule type="cellIs" dxfId="12943" priority="12944" operator="equal">
      <formula>1</formula>
    </cfRule>
  </conditionalFormatting>
  <conditionalFormatting sqref="AF5227:AF5261">
    <cfRule type="cellIs" dxfId="12942" priority="12943" operator="equal">
      <formula>1</formula>
    </cfRule>
  </conditionalFormatting>
  <conditionalFormatting sqref="L5231:L5240">
    <cfRule type="cellIs" dxfId="12941" priority="12940" operator="equal">
      <formula>"Н"</formula>
    </cfRule>
    <cfRule type="cellIs" dxfId="12940" priority="12941" operator="equal">
      <formula>"П"</formula>
    </cfRule>
    <cfRule type="cellIs" dxfId="12939" priority="12942" operator="equal">
      <formula>"В"</formula>
    </cfRule>
  </conditionalFormatting>
  <conditionalFormatting sqref="AB5231:AB5240">
    <cfRule type="cellIs" dxfId="12938" priority="12937" operator="equal">
      <formula>"Н"</formula>
    </cfRule>
    <cfRule type="cellIs" dxfId="12937" priority="12938" operator="equal">
      <formula>"П"</formula>
    </cfRule>
    <cfRule type="cellIs" dxfId="12936" priority="12939" operator="equal">
      <formula>"В"</formula>
    </cfRule>
  </conditionalFormatting>
  <conditionalFormatting sqref="P5277">
    <cfRule type="containsBlanks" dxfId="12935" priority="12936">
      <formula>LEN(TRIM(P5277))=0</formula>
    </cfRule>
  </conditionalFormatting>
  <conditionalFormatting sqref="M5287:N5287">
    <cfRule type="containsBlanks" dxfId="12934" priority="12935">
      <formula>LEN(TRIM(M5287))=0</formula>
    </cfRule>
  </conditionalFormatting>
  <conditionalFormatting sqref="R5263:X5263 I5263:P5263">
    <cfRule type="containsBlanks" dxfId="12933" priority="12934">
      <formula>LEN(TRIM(I5263))=0</formula>
    </cfRule>
  </conditionalFormatting>
  <conditionalFormatting sqref="P5267:P5276">
    <cfRule type="cellIs" dxfId="12932" priority="12931" operator="equal">
      <formula>0</formula>
    </cfRule>
    <cfRule type="cellIs" dxfId="12931" priority="12932" operator="equal">
      <formula>1.5</formula>
    </cfRule>
    <cfRule type="cellIs" dxfId="12930" priority="12933" operator="equal">
      <formula>3</formula>
    </cfRule>
  </conditionalFormatting>
  <conditionalFormatting sqref="N5267:O5276 I5288 I5290 D5263 B5263">
    <cfRule type="containsBlanks" dxfId="12929" priority="12930">
      <formula>LEN(TRIM(B5263))=0</formula>
    </cfRule>
  </conditionalFormatting>
  <conditionalFormatting sqref="P5278">
    <cfRule type="containsBlanks" dxfId="12928" priority="12929">
      <formula>LEN(TRIM(P5278))=0</formula>
    </cfRule>
  </conditionalFormatting>
  <conditionalFormatting sqref="AD5267:AE5276">
    <cfRule type="containsBlanks" dxfId="12927" priority="12928">
      <formula>LEN(TRIM(AD5267))=0</formula>
    </cfRule>
  </conditionalFormatting>
  <conditionalFormatting sqref="AF5277">
    <cfRule type="containsBlanks" dxfId="12926" priority="12927">
      <formula>LEN(TRIM(AF5277))=0</formula>
    </cfRule>
  </conditionalFormatting>
  <conditionalFormatting sqref="AF5267:AF5276">
    <cfRule type="cellIs" dxfId="12925" priority="12924" operator="equal">
      <formula>0</formula>
    </cfRule>
    <cfRule type="cellIs" dxfId="12924" priority="12925" operator="equal">
      <formula>1.5</formula>
    </cfRule>
    <cfRule type="cellIs" dxfId="12923" priority="12926" operator="equal">
      <formula>3</formula>
    </cfRule>
  </conditionalFormatting>
  <conditionalFormatting sqref="W5290">
    <cfRule type="containsBlanks" dxfId="12922" priority="12923">
      <formula>LEN(TRIM(W5290))=0</formula>
    </cfRule>
  </conditionalFormatting>
  <conditionalFormatting sqref="V5290">
    <cfRule type="containsBlanks" dxfId="12921" priority="12922">
      <formula>LEN(TRIM(V5290))=0</formula>
    </cfRule>
  </conditionalFormatting>
  <conditionalFormatting sqref="AF5292">
    <cfRule type="containsBlanks" dxfId="12920" priority="12921">
      <formula>LEN(TRIM(AF5292))=0</formula>
    </cfRule>
  </conditionalFormatting>
  <conditionalFormatting sqref="AE5292">
    <cfRule type="containsBlanks" dxfId="12919" priority="12920">
      <formula>LEN(TRIM(AE5292))=0</formula>
    </cfRule>
  </conditionalFormatting>
  <conditionalFormatting sqref="D5286">
    <cfRule type="containsBlanks" dxfId="12918" priority="12919">
      <formula>LEN(TRIM(D5286))=0</formula>
    </cfRule>
  </conditionalFormatting>
  <conditionalFormatting sqref="J5288">
    <cfRule type="containsBlanks" dxfId="12917" priority="12918">
      <formula>LEN(TRIM(J5288))=0</formula>
    </cfRule>
  </conditionalFormatting>
  <conditionalFormatting sqref="U5288 AD5287:AD5288">
    <cfRule type="cellIs" dxfId="12916" priority="12917" operator="equal">
      <formula>1</formula>
    </cfRule>
  </conditionalFormatting>
  <conditionalFormatting sqref="U5287">
    <cfRule type="cellIs" dxfId="12915" priority="12916" operator="equal">
      <formula>1</formula>
    </cfRule>
  </conditionalFormatting>
  <conditionalFormatting sqref="V5287:W5289">
    <cfRule type="containsBlanks" dxfId="12914" priority="12915">
      <formula>LEN(TRIM(V5287))=0</formula>
    </cfRule>
  </conditionalFormatting>
  <conditionalFormatting sqref="AE5287:AF5291">
    <cfRule type="containsBlanks" dxfId="12913" priority="12914">
      <formula>LEN(TRIM(AE5287))=0</formula>
    </cfRule>
  </conditionalFormatting>
  <conditionalFormatting sqref="Y5263:AF5263">
    <cfRule type="containsBlanks" dxfId="12912" priority="12913">
      <formula>LEN(TRIM(Y5263))=0</formula>
    </cfRule>
  </conditionalFormatting>
  <conditionalFormatting sqref="P5277">
    <cfRule type="containsBlanks" dxfId="12911" priority="12912">
      <formula>LEN(TRIM(P5277))=0</formula>
    </cfRule>
  </conditionalFormatting>
  <conditionalFormatting sqref="M5287:N5287">
    <cfRule type="containsBlanks" dxfId="12910" priority="12911">
      <formula>LEN(TRIM(M5287))=0</formula>
    </cfRule>
  </conditionalFormatting>
  <conditionalFormatting sqref="R5263:X5263 I5263:P5263">
    <cfRule type="containsBlanks" dxfId="12909" priority="12910">
      <formula>LEN(TRIM(I5263))=0</formula>
    </cfRule>
  </conditionalFormatting>
  <conditionalFormatting sqref="P5267:P5276">
    <cfRule type="cellIs" dxfId="12908" priority="12907" operator="equal">
      <formula>0</formula>
    </cfRule>
    <cfRule type="cellIs" dxfId="12907" priority="12908" operator="equal">
      <formula>1.5</formula>
    </cfRule>
    <cfRule type="cellIs" dxfId="12906" priority="12909" operator="equal">
      <formula>3</formula>
    </cfRule>
  </conditionalFormatting>
  <conditionalFormatting sqref="N5267:O5276 I5288 I5290 D5263 B5263">
    <cfRule type="containsBlanks" dxfId="12905" priority="12906">
      <formula>LEN(TRIM(B5263))=0</formula>
    </cfRule>
  </conditionalFormatting>
  <conditionalFormatting sqref="P5278">
    <cfRule type="containsBlanks" dxfId="12904" priority="12905">
      <formula>LEN(TRIM(P5278))=0</formula>
    </cfRule>
  </conditionalFormatting>
  <conditionalFormatting sqref="AD5267:AE5276">
    <cfRule type="containsBlanks" dxfId="12903" priority="12904">
      <formula>LEN(TRIM(AD5267))=0</formula>
    </cfRule>
  </conditionalFormatting>
  <conditionalFormatting sqref="AF5277">
    <cfRule type="containsBlanks" dxfId="12902" priority="12903">
      <formula>LEN(TRIM(AF5277))=0</formula>
    </cfRule>
  </conditionalFormatting>
  <conditionalFormatting sqref="AF5267:AF5276">
    <cfRule type="cellIs" dxfId="12901" priority="12900" operator="equal">
      <formula>0</formula>
    </cfRule>
    <cfRule type="cellIs" dxfId="12900" priority="12901" operator="equal">
      <formula>1.5</formula>
    </cfRule>
    <cfRule type="cellIs" dxfId="12899" priority="12902" operator="equal">
      <formula>3</formula>
    </cfRule>
  </conditionalFormatting>
  <conditionalFormatting sqref="W5290">
    <cfRule type="containsBlanks" dxfId="12898" priority="12899">
      <formula>LEN(TRIM(W5290))=0</formula>
    </cfRule>
  </conditionalFormatting>
  <conditionalFormatting sqref="V5290">
    <cfRule type="containsBlanks" dxfId="12897" priority="12898">
      <formula>LEN(TRIM(V5290))=0</formula>
    </cfRule>
  </conditionalFormatting>
  <conditionalFormatting sqref="AF5292">
    <cfRule type="containsBlanks" dxfId="12896" priority="12897">
      <formula>LEN(TRIM(AF5292))=0</formula>
    </cfRule>
  </conditionalFormatting>
  <conditionalFormatting sqref="AE5292">
    <cfRule type="containsBlanks" dxfId="12895" priority="12896">
      <formula>LEN(TRIM(AE5292))=0</formula>
    </cfRule>
  </conditionalFormatting>
  <conditionalFormatting sqref="D5286">
    <cfRule type="containsBlanks" dxfId="12894" priority="12895">
      <formula>LEN(TRIM(D5286))=0</formula>
    </cfRule>
  </conditionalFormatting>
  <conditionalFormatting sqref="J5288">
    <cfRule type="containsBlanks" dxfId="12893" priority="12894">
      <formula>LEN(TRIM(J5288))=0</formula>
    </cfRule>
  </conditionalFormatting>
  <conditionalFormatting sqref="U5288 AD5287:AD5288">
    <cfRule type="cellIs" dxfId="12892" priority="12893" operator="equal">
      <formula>1</formula>
    </cfRule>
  </conditionalFormatting>
  <conditionalFormatting sqref="U5287">
    <cfRule type="cellIs" dxfId="12891" priority="12892" operator="equal">
      <formula>1</formula>
    </cfRule>
  </conditionalFormatting>
  <conditionalFormatting sqref="V5287:W5289">
    <cfRule type="containsBlanks" dxfId="12890" priority="12891">
      <formula>LEN(TRIM(V5287))=0</formula>
    </cfRule>
  </conditionalFormatting>
  <conditionalFormatting sqref="AE5287:AF5291">
    <cfRule type="containsBlanks" dxfId="12889" priority="12890">
      <formula>LEN(TRIM(AE5287))=0</formula>
    </cfRule>
  </conditionalFormatting>
  <conditionalFormatting sqref="Y5263:AF5263">
    <cfRule type="containsBlanks" dxfId="12888" priority="12889">
      <formula>LEN(TRIM(Y5263))=0</formula>
    </cfRule>
  </conditionalFormatting>
  <conditionalFormatting sqref="P5277">
    <cfRule type="containsBlanks" dxfId="12887" priority="12888">
      <formula>LEN(TRIM(P5277))=0</formula>
    </cfRule>
  </conditionalFormatting>
  <conditionalFormatting sqref="M5287:N5287">
    <cfRule type="containsBlanks" dxfId="12886" priority="12887">
      <formula>LEN(TRIM(M5287))=0</formula>
    </cfRule>
  </conditionalFormatting>
  <conditionalFormatting sqref="R5263:X5263 I5263:P5263">
    <cfRule type="containsBlanks" dxfId="12885" priority="12886">
      <formula>LEN(TRIM(I5263))=0</formula>
    </cfRule>
  </conditionalFormatting>
  <conditionalFormatting sqref="P5267:P5276">
    <cfRule type="cellIs" dxfId="12884" priority="12883" operator="equal">
      <formula>0</formula>
    </cfRule>
    <cfRule type="cellIs" dxfId="12883" priority="12884" operator="equal">
      <formula>1.5</formula>
    </cfRule>
    <cfRule type="cellIs" dxfId="12882" priority="12885" operator="equal">
      <formula>3</formula>
    </cfRule>
  </conditionalFormatting>
  <conditionalFormatting sqref="N5267:O5276 I5288 I5290 D5263 B5263">
    <cfRule type="containsBlanks" dxfId="12881" priority="12882">
      <formula>LEN(TRIM(B5263))=0</formula>
    </cfRule>
  </conditionalFormatting>
  <conditionalFormatting sqref="P5278">
    <cfRule type="containsBlanks" dxfId="12880" priority="12881">
      <formula>LEN(TRIM(P5278))=0</formula>
    </cfRule>
  </conditionalFormatting>
  <conditionalFormatting sqref="AD5267:AE5276">
    <cfRule type="containsBlanks" dxfId="12879" priority="12880">
      <formula>LEN(TRIM(AD5267))=0</formula>
    </cfRule>
  </conditionalFormatting>
  <conditionalFormatting sqref="AF5277">
    <cfRule type="containsBlanks" dxfId="12878" priority="12879">
      <formula>LEN(TRIM(AF5277))=0</formula>
    </cfRule>
  </conditionalFormatting>
  <conditionalFormatting sqref="AF5267:AF5276">
    <cfRule type="cellIs" dxfId="12877" priority="12876" operator="equal">
      <formula>0</formula>
    </cfRule>
    <cfRule type="cellIs" dxfId="12876" priority="12877" operator="equal">
      <formula>1.5</formula>
    </cfRule>
    <cfRule type="cellIs" dxfId="12875" priority="12878" operator="equal">
      <formula>3</formula>
    </cfRule>
  </conditionalFormatting>
  <conditionalFormatting sqref="W5290">
    <cfRule type="containsBlanks" dxfId="12874" priority="12875">
      <formula>LEN(TRIM(W5290))=0</formula>
    </cfRule>
  </conditionalFormatting>
  <conditionalFormatting sqref="V5290">
    <cfRule type="containsBlanks" dxfId="12873" priority="12874">
      <formula>LEN(TRIM(V5290))=0</formula>
    </cfRule>
  </conditionalFormatting>
  <conditionalFormatting sqref="AF5292">
    <cfRule type="containsBlanks" dxfId="12872" priority="12873">
      <formula>LEN(TRIM(AF5292))=0</formula>
    </cfRule>
  </conditionalFormatting>
  <conditionalFormatting sqref="AE5292">
    <cfRule type="containsBlanks" dxfId="12871" priority="12872">
      <formula>LEN(TRIM(AE5292))=0</formula>
    </cfRule>
  </conditionalFormatting>
  <conditionalFormatting sqref="D5286">
    <cfRule type="containsBlanks" dxfId="12870" priority="12871">
      <formula>LEN(TRIM(D5286))=0</formula>
    </cfRule>
  </conditionalFormatting>
  <conditionalFormatting sqref="J5288">
    <cfRule type="containsBlanks" dxfId="12869" priority="12870">
      <formula>LEN(TRIM(J5288))=0</formula>
    </cfRule>
  </conditionalFormatting>
  <conditionalFormatting sqref="U5288 AD5287:AD5288">
    <cfRule type="cellIs" dxfId="12868" priority="12869" operator="equal">
      <formula>1</formula>
    </cfRule>
  </conditionalFormatting>
  <conditionalFormatting sqref="U5287">
    <cfRule type="cellIs" dxfId="12867" priority="12868" operator="equal">
      <formula>1</formula>
    </cfRule>
  </conditionalFormatting>
  <conditionalFormatting sqref="V5287:W5289">
    <cfRule type="containsBlanks" dxfId="12866" priority="12867">
      <formula>LEN(TRIM(V5287))=0</formula>
    </cfRule>
  </conditionalFormatting>
  <conditionalFormatting sqref="AE5287:AF5291">
    <cfRule type="containsBlanks" dxfId="12865" priority="12866">
      <formula>LEN(TRIM(AE5287))=0</formula>
    </cfRule>
  </conditionalFormatting>
  <conditionalFormatting sqref="Y5263:AF5263">
    <cfRule type="containsBlanks" dxfId="12864" priority="12865">
      <formula>LEN(TRIM(Y5263))=0</formula>
    </cfRule>
  </conditionalFormatting>
  <conditionalFormatting sqref="U5292:W5292">
    <cfRule type="containsBlanks" dxfId="12863" priority="12864">
      <formula>LEN(TRIM(U5292))=0</formula>
    </cfRule>
  </conditionalFormatting>
  <conditionalFormatting sqref="U5293:W5293">
    <cfRule type="containsBlanks" dxfId="12862" priority="12863">
      <formula>LEN(TRIM(U5293))=0</formula>
    </cfRule>
  </conditionalFormatting>
  <conditionalFormatting sqref="P5263:P5297">
    <cfRule type="cellIs" dxfId="12861" priority="12862" operator="equal">
      <formula>1</formula>
    </cfRule>
  </conditionalFormatting>
  <conditionalFormatting sqref="AF5263:AF5297">
    <cfRule type="cellIs" dxfId="12860" priority="12861" operator="equal">
      <formula>1</formula>
    </cfRule>
  </conditionalFormatting>
  <conditionalFormatting sqref="P5263:P5297">
    <cfRule type="cellIs" dxfId="12859" priority="12860" operator="equal">
      <formula>1</formula>
    </cfRule>
  </conditionalFormatting>
  <conditionalFormatting sqref="AF5263:AF5297">
    <cfRule type="cellIs" dxfId="12858" priority="12859" operator="equal">
      <formula>1</formula>
    </cfRule>
  </conditionalFormatting>
  <conditionalFormatting sqref="L5267:L5276">
    <cfRule type="cellIs" dxfId="12857" priority="12856" operator="equal">
      <formula>"Н"</formula>
    </cfRule>
    <cfRule type="cellIs" dxfId="12856" priority="12857" operator="equal">
      <formula>"П"</formula>
    </cfRule>
    <cfRule type="cellIs" dxfId="12855" priority="12858" operator="equal">
      <formula>"В"</formula>
    </cfRule>
  </conditionalFormatting>
  <conditionalFormatting sqref="AB5267:AB5276">
    <cfRule type="cellIs" dxfId="12854" priority="12853" operator="equal">
      <formula>"Н"</formula>
    </cfRule>
    <cfRule type="cellIs" dxfId="12853" priority="12854" operator="equal">
      <formula>"П"</formula>
    </cfRule>
    <cfRule type="cellIs" dxfId="12852" priority="12855" operator="equal">
      <formula>"В"</formula>
    </cfRule>
  </conditionalFormatting>
  <conditionalFormatting sqref="P5313">
    <cfRule type="containsBlanks" dxfId="12851" priority="12852">
      <formula>LEN(TRIM(P5313))=0</formula>
    </cfRule>
  </conditionalFormatting>
  <conditionalFormatting sqref="M5323:N5323">
    <cfRule type="containsBlanks" dxfId="12850" priority="12851">
      <formula>LEN(TRIM(M5323))=0</formula>
    </cfRule>
  </conditionalFormatting>
  <conditionalFormatting sqref="R5299:X5299 I5299:P5299">
    <cfRule type="containsBlanks" dxfId="12849" priority="12850">
      <formula>LEN(TRIM(I5299))=0</formula>
    </cfRule>
  </conditionalFormatting>
  <conditionalFormatting sqref="P5303:P5312">
    <cfRule type="cellIs" dxfId="12848" priority="12847" operator="equal">
      <formula>0</formula>
    </cfRule>
    <cfRule type="cellIs" dxfId="12847" priority="12848" operator="equal">
      <formula>1.5</formula>
    </cfRule>
    <cfRule type="cellIs" dxfId="12846" priority="12849" operator="equal">
      <formula>3</formula>
    </cfRule>
  </conditionalFormatting>
  <conditionalFormatting sqref="N5303:O5312 I5324 I5326 D5299 B5299">
    <cfRule type="containsBlanks" dxfId="12845" priority="12846">
      <formula>LEN(TRIM(B5299))=0</formula>
    </cfRule>
  </conditionalFormatting>
  <conditionalFormatting sqref="P5314">
    <cfRule type="containsBlanks" dxfId="12844" priority="12845">
      <formula>LEN(TRIM(P5314))=0</formula>
    </cfRule>
  </conditionalFormatting>
  <conditionalFormatting sqref="AD5303:AE5312">
    <cfRule type="containsBlanks" dxfId="12843" priority="12844">
      <formula>LEN(TRIM(AD5303))=0</formula>
    </cfRule>
  </conditionalFormatting>
  <conditionalFormatting sqref="AF5313">
    <cfRule type="containsBlanks" dxfId="12842" priority="12843">
      <formula>LEN(TRIM(AF5313))=0</formula>
    </cfRule>
  </conditionalFormatting>
  <conditionalFormatting sqref="AF5303:AF5312">
    <cfRule type="cellIs" dxfId="12841" priority="12840" operator="equal">
      <formula>0</formula>
    </cfRule>
    <cfRule type="cellIs" dxfId="12840" priority="12841" operator="equal">
      <formula>1.5</formula>
    </cfRule>
    <cfRule type="cellIs" dxfId="12839" priority="12842" operator="equal">
      <formula>3</formula>
    </cfRule>
  </conditionalFormatting>
  <conditionalFormatting sqref="W5326">
    <cfRule type="containsBlanks" dxfId="12838" priority="12839">
      <formula>LEN(TRIM(W5326))=0</formula>
    </cfRule>
  </conditionalFormatting>
  <conditionalFormatting sqref="V5326">
    <cfRule type="containsBlanks" dxfId="12837" priority="12838">
      <formula>LEN(TRIM(V5326))=0</formula>
    </cfRule>
  </conditionalFormatting>
  <conditionalFormatting sqref="AF5328">
    <cfRule type="containsBlanks" dxfId="12836" priority="12837">
      <formula>LEN(TRIM(AF5328))=0</formula>
    </cfRule>
  </conditionalFormatting>
  <conditionalFormatting sqref="AE5328">
    <cfRule type="containsBlanks" dxfId="12835" priority="12836">
      <formula>LEN(TRIM(AE5328))=0</formula>
    </cfRule>
  </conditionalFormatting>
  <conditionalFormatting sqref="D5322">
    <cfRule type="containsBlanks" dxfId="12834" priority="12835">
      <formula>LEN(TRIM(D5322))=0</formula>
    </cfRule>
  </conditionalFormatting>
  <conditionalFormatting sqref="J5324">
    <cfRule type="containsBlanks" dxfId="12833" priority="12834">
      <formula>LEN(TRIM(J5324))=0</formula>
    </cfRule>
  </conditionalFormatting>
  <conditionalFormatting sqref="U5324 AD5323:AD5324">
    <cfRule type="cellIs" dxfId="12832" priority="12833" operator="equal">
      <formula>1</formula>
    </cfRule>
  </conditionalFormatting>
  <conditionalFormatting sqref="U5323">
    <cfRule type="cellIs" dxfId="12831" priority="12832" operator="equal">
      <formula>1</formula>
    </cfRule>
  </conditionalFormatting>
  <conditionalFormatting sqref="V5323:W5325">
    <cfRule type="containsBlanks" dxfId="12830" priority="12831">
      <formula>LEN(TRIM(V5323))=0</formula>
    </cfRule>
  </conditionalFormatting>
  <conditionalFormatting sqref="AE5323:AF5327">
    <cfRule type="containsBlanks" dxfId="12829" priority="12830">
      <formula>LEN(TRIM(AE5323))=0</formula>
    </cfRule>
  </conditionalFormatting>
  <conditionalFormatting sqref="Y5299:AF5299">
    <cfRule type="containsBlanks" dxfId="12828" priority="12829">
      <formula>LEN(TRIM(Y5299))=0</formula>
    </cfRule>
  </conditionalFormatting>
  <conditionalFormatting sqref="P5313">
    <cfRule type="containsBlanks" dxfId="12827" priority="12828">
      <formula>LEN(TRIM(P5313))=0</formula>
    </cfRule>
  </conditionalFormatting>
  <conditionalFormatting sqref="M5323:N5323">
    <cfRule type="containsBlanks" dxfId="12826" priority="12827">
      <formula>LEN(TRIM(M5323))=0</formula>
    </cfRule>
  </conditionalFormatting>
  <conditionalFormatting sqref="R5299:X5299 I5299:P5299">
    <cfRule type="containsBlanks" dxfId="12825" priority="12826">
      <formula>LEN(TRIM(I5299))=0</formula>
    </cfRule>
  </conditionalFormatting>
  <conditionalFormatting sqref="P5303:P5312">
    <cfRule type="cellIs" dxfId="12824" priority="12823" operator="equal">
      <formula>0</formula>
    </cfRule>
    <cfRule type="cellIs" dxfId="12823" priority="12824" operator="equal">
      <formula>1.5</formula>
    </cfRule>
    <cfRule type="cellIs" dxfId="12822" priority="12825" operator="equal">
      <formula>3</formula>
    </cfRule>
  </conditionalFormatting>
  <conditionalFormatting sqref="N5303:O5312 I5324 I5326 D5299 B5299">
    <cfRule type="containsBlanks" dxfId="12821" priority="12822">
      <formula>LEN(TRIM(B5299))=0</formula>
    </cfRule>
  </conditionalFormatting>
  <conditionalFormatting sqref="P5314">
    <cfRule type="containsBlanks" dxfId="12820" priority="12821">
      <formula>LEN(TRIM(P5314))=0</formula>
    </cfRule>
  </conditionalFormatting>
  <conditionalFormatting sqref="AD5303:AE5312">
    <cfRule type="containsBlanks" dxfId="12819" priority="12820">
      <formula>LEN(TRIM(AD5303))=0</formula>
    </cfRule>
  </conditionalFormatting>
  <conditionalFormatting sqref="AF5313">
    <cfRule type="containsBlanks" dxfId="12818" priority="12819">
      <formula>LEN(TRIM(AF5313))=0</formula>
    </cfRule>
  </conditionalFormatting>
  <conditionalFormatting sqref="AF5303:AF5312">
    <cfRule type="cellIs" dxfId="12817" priority="12816" operator="equal">
      <formula>0</formula>
    </cfRule>
    <cfRule type="cellIs" dxfId="12816" priority="12817" operator="equal">
      <formula>1.5</formula>
    </cfRule>
    <cfRule type="cellIs" dxfId="12815" priority="12818" operator="equal">
      <formula>3</formula>
    </cfRule>
  </conditionalFormatting>
  <conditionalFormatting sqref="W5326">
    <cfRule type="containsBlanks" dxfId="12814" priority="12815">
      <formula>LEN(TRIM(W5326))=0</formula>
    </cfRule>
  </conditionalFormatting>
  <conditionalFormatting sqref="V5326">
    <cfRule type="containsBlanks" dxfId="12813" priority="12814">
      <formula>LEN(TRIM(V5326))=0</formula>
    </cfRule>
  </conditionalFormatting>
  <conditionalFormatting sqref="AF5328">
    <cfRule type="containsBlanks" dxfId="12812" priority="12813">
      <formula>LEN(TRIM(AF5328))=0</formula>
    </cfRule>
  </conditionalFormatting>
  <conditionalFormatting sqref="AE5328">
    <cfRule type="containsBlanks" dxfId="12811" priority="12812">
      <formula>LEN(TRIM(AE5328))=0</formula>
    </cfRule>
  </conditionalFormatting>
  <conditionalFormatting sqref="D5322">
    <cfRule type="containsBlanks" dxfId="12810" priority="12811">
      <formula>LEN(TRIM(D5322))=0</formula>
    </cfRule>
  </conditionalFormatting>
  <conditionalFormatting sqref="J5324">
    <cfRule type="containsBlanks" dxfId="12809" priority="12810">
      <formula>LEN(TRIM(J5324))=0</formula>
    </cfRule>
  </conditionalFormatting>
  <conditionalFormatting sqref="U5324 AD5323:AD5324">
    <cfRule type="cellIs" dxfId="12808" priority="12809" operator="equal">
      <formula>1</formula>
    </cfRule>
  </conditionalFormatting>
  <conditionalFormatting sqref="U5323">
    <cfRule type="cellIs" dxfId="12807" priority="12808" operator="equal">
      <formula>1</formula>
    </cfRule>
  </conditionalFormatting>
  <conditionalFormatting sqref="V5323:W5325">
    <cfRule type="containsBlanks" dxfId="12806" priority="12807">
      <formula>LEN(TRIM(V5323))=0</formula>
    </cfRule>
  </conditionalFormatting>
  <conditionalFormatting sqref="AE5323:AF5327">
    <cfRule type="containsBlanks" dxfId="12805" priority="12806">
      <formula>LEN(TRIM(AE5323))=0</formula>
    </cfRule>
  </conditionalFormatting>
  <conditionalFormatting sqref="Y5299:AF5299">
    <cfRule type="containsBlanks" dxfId="12804" priority="12805">
      <formula>LEN(TRIM(Y5299))=0</formula>
    </cfRule>
  </conditionalFormatting>
  <conditionalFormatting sqref="P5313">
    <cfRule type="containsBlanks" dxfId="12803" priority="12804">
      <formula>LEN(TRIM(P5313))=0</formula>
    </cfRule>
  </conditionalFormatting>
  <conditionalFormatting sqref="M5323:N5323">
    <cfRule type="containsBlanks" dxfId="12802" priority="12803">
      <formula>LEN(TRIM(M5323))=0</formula>
    </cfRule>
  </conditionalFormatting>
  <conditionalFormatting sqref="R5299:X5299 I5299:P5299">
    <cfRule type="containsBlanks" dxfId="12801" priority="12802">
      <formula>LEN(TRIM(I5299))=0</formula>
    </cfRule>
  </conditionalFormatting>
  <conditionalFormatting sqref="P5303:P5312">
    <cfRule type="cellIs" dxfId="12800" priority="12799" operator="equal">
      <formula>0</formula>
    </cfRule>
    <cfRule type="cellIs" dxfId="12799" priority="12800" operator="equal">
      <formula>1.5</formula>
    </cfRule>
    <cfRule type="cellIs" dxfId="12798" priority="12801" operator="equal">
      <formula>3</formula>
    </cfRule>
  </conditionalFormatting>
  <conditionalFormatting sqref="N5303:O5312 I5324 I5326 D5299 B5299">
    <cfRule type="containsBlanks" dxfId="12797" priority="12798">
      <formula>LEN(TRIM(B5299))=0</formula>
    </cfRule>
  </conditionalFormatting>
  <conditionalFormatting sqref="P5314">
    <cfRule type="containsBlanks" dxfId="12796" priority="12797">
      <formula>LEN(TRIM(P5314))=0</formula>
    </cfRule>
  </conditionalFormatting>
  <conditionalFormatting sqref="AD5303:AE5312">
    <cfRule type="containsBlanks" dxfId="12795" priority="12796">
      <formula>LEN(TRIM(AD5303))=0</formula>
    </cfRule>
  </conditionalFormatting>
  <conditionalFormatting sqref="AF5313">
    <cfRule type="containsBlanks" dxfId="12794" priority="12795">
      <formula>LEN(TRIM(AF5313))=0</formula>
    </cfRule>
  </conditionalFormatting>
  <conditionalFormatting sqref="AF5303:AF5312">
    <cfRule type="cellIs" dxfId="12793" priority="12792" operator="equal">
      <formula>0</formula>
    </cfRule>
    <cfRule type="cellIs" dxfId="12792" priority="12793" operator="equal">
      <formula>1.5</formula>
    </cfRule>
    <cfRule type="cellIs" dxfId="12791" priority="12794" operator="equal">
      <formula>3</formula>
    </cfRule>
  </conditionalFormatting>
  <conditionalFormatting sqref="W5326">
    <cfRule type="containsBlanks" dxfId="12790" priority="12791">
      <formula>LEN(TRIM(W5326))=0</formula>
    </cfRule>
  </conditionalFormatting>
  <conditionalFormatting sqref="V5326">
    <cfRule type="containsBlanks" dxfId="12789" priority="12790">
      <formula>LEN(TRIM(V5326))=0</formula>
    </cfRule>
  </conditionalFormatting>
  <conditionalFormatting sqref="AF5328">
    <cfRule type="containsBlanks" dxfId="12788" priority="12789">
      <formula>LEN(TRIM(AF5328))=0</formula>
    </cfRule>
  </conditionalFormatting>
  <conditionalFormatting sqref="AE5328">
    <cfRule type="containsBlanks" dxfId="12787" priority="12788">
      <formula>LEN(TRIM(AE5328))=0</formula>
    </cfRule>
  </conditionalFormatting>
  <conditionalFormatting sqref="D5322">
    <cfRule type="containsBlanks" dxfId="12786" priority="12787">
      <formula>LEN(TRIM(D5322))=0</formula>
    </cfRule>
  </conditionalFormatting>
  <conditionalFormatting sqref="J5324">
    <cfRule type="containsBlanks" dxfId="12785" priority="12786">
      <formula>LEN(TRIM(J5324))=0</formula>
    </cfRule>
  </conditionalFormatting>
  <conditionalFormatting sqref="U5324 AD5323:AD5324">
    <cfRule type="cellIs" dxfId="12784" priority="12785" operator="equal">
      <formula>1</formula>
    </cfRule>
  </conditionalFormatting>
  <conditionalFormatting sqref="U5323">
    <cfRule type="cellIs" dxfId="12783" priority="12784" operator="equal">
      <formula>1</formula>
    </cfRule>
  </conditionalFormatting>
  <conditionalFormatting sqref="V5323:W5325">
    <cfRule type="containsBlanks" dxfId="12782" priority="12783">
      <formula>LEN(TRIM(V5323))=0</formula>
    </cfRule>
  </conditionalFormatting>
  <conditionalFormatting sqref="AE5323:AF5327">
    <cfRule type="containsBlanks" dxfId="12781" priority="12782">
      <formula>LEN(TRIM(AE5323))=0</formula>
    </cfRule>
  </conditionalFormatting>
  <conditionalFormatting sqref="Y5299:AF5299">
    <cfRule type="containsBlanks" dxfId="12780" priority="12781">
      <formula>LEN(TRIM(Y5299))=0</formula>
    </cfRule>
  </conditionalFormatting>
  <conditionalFormatting sqref="U5328:W5328">
    <cfRule type="containsBlanks" dxfId="12779" priority="12780">
      <formula>LEN(TRIM(U5328))=0</formula>
    </cfRule>
  </conditionalFormatting>
  <conditionalFormatting sqref="U5329:W5329">
    <cfRule type="containsBlanks" dxfId="12778" priority="12779">
      <formula>LEN(TRIM(U5329))=0</formula>
    </cfRule>
  </conditionalFormatting>
  <conditionalFormatting sqref="P5299:P5333">
    <cfRule type="cellIs" dxfId="12777" priority="12778" operator="equal">
      <formula>1</formula>
    </cfRule>
  </conditionalFormatting>
  <conditionalFormatting sqref="AF5299:AF5333">
    <cfRule type="cellIs" dxfId="12776" priority="12777" operator="equal">
      <formula>1</formula>
    </cfRule>
  </conditionalFormatting>
  <conditionalFormatting sqref="P5299:P5333">
    <cfRule type="cellIs" dxfId="12775" priority="12776" operator="equal">
      <formula>1</formula>
    </cfRule>
  </conditionalFormatting>
  <conditionalFormatting sqref="AF5299:AF5333">
    <cfRule type="cellIs" dxfId="12774" priority="12775" operator="equal">
      <formula>1</formula>
    </cfRule>
  </conditionalFormatting>
  <conditionalFormatting sqref="L5303:L5312">
    <cfRule type="cellIs" dxfId="12773" priority="12772" operator="equal">
      <formula>"Н"</formula>
    </cfRule>
    <cfRule type="cellIs" dxfId="12772" priority="12773" operator="equal">
      <formula>"П"</formula>
    </cfRule>
    <cfRule type="cellIs" dxfId="12771" priority="12774" operator="equal">
      <formula>"В"</formula>
    </cfRule>
  </conditionalFormatting>
  <conditionalFormatting sqref="AB5303:AB5312">
    <cfRule type="cellIs" dxfId="12770" priority="12769" operator="equal">
      <formula>"Н"</formula>
    </cfRule>
    <cfRule type="cellIs" dxfId="12769" priority="12770" operator="equal">
      <formula>"П"</formula>
    </cfRule>
    <cfRule type="cellIs" dxfId="12768" priority="12771" operator="equal">
      <formula>"В"</formula>
    </cfRule>
  </conditionalFormatting>
  <conditionalFormatting sqref="P5349">
    <cfRule type="containsBlanks" dxfId="12767" priority="12768">
      <formula>LEN(TRIM(P5349))=0</formula>
    </cfRule>
  </conditionalFormatting>
  <conditionalFormatting sqref="M5359:N5359">
    <cfRule type="containsBlanks" dxfId="12766" priority="12767">
      <formula>LEN(TRIM(M5359))=0</formula>
    </cfRule>
  </conditionalFormatting>
  <conditionalFormatting sqref="R5335:X5335 I5335:P5335">
    <cfRule type="containsBlanks" dxfId="12765" priority="12766">
      <formula>LEN(TRIM(I5335))=0</formula>
    </cfRule>
  </conditionalFormatting>
  <conditionalFormatting sqref="P5339:P5348">
    <cfRule type="cellIs" dxfId="12764" priority="12763" operator="equal">
      <formula>0</formula>
    </cfRule>
    <cfRule type="cellIs" dxfId="12763" priority="12764" operator="equal">
      <formula>1.5</formula>
    </cfRule>
    <cfRule type="cellIs" dxfId="12762" priority="12765" operator="equal">
      <formula>3</formula>
    </cfRule>
  </conditionalFormatting>
  <conditionalFormatting sqref="N5339:O5348 I5360 I5362 D5335 B5335">
    <cfRule type="containsBlanks" dxfId="12761" priority="12762">
      <formula>LEN(TRIM(B5335))=0</formula>
    </cfRule>
  </conditionalFormatting>
  <conditionalFormatting sqref="P5350">
    <cfRule type="containsBlanks" dxfId="12760" priority="12761">
      <formula>LEN(TRIM(P5350))=0</formula>
    </cfRule>
  </conditionalFormatting>
  <conditionalFormatting sqref="AD5339:AE5348">
    <cfRule type="containsBlanks" dxfId="12759" priority="12760">
      <formula>LEN(TRIM(AD5339))=0</formula>
    </cfRule>
  </conditionalFormatting>
  <conditionalFormatting sqref="AF5349">
    <cfRule type="containsBlanks" dxfId="12758" priority="12759">
      <formula>LEN(TRIM(AF5349))=0</formula>
    </cfRule>
  </conditionalFormatting>
  <conditionalFormatting sqref="AF5339:AF5348">
    <cfRule type="cellIs" dxfId="12757" priority="12756" operator="equal">
      <formula>0</formula>
    </cfRule>
    <cfRule type="cellIs" dxfId="12756" priority="12757" operator="equal">
      <formula>1.5</formula>
    </cfRule>
    <cfRule type="cellIs" dxfId="12755" priority="12758" operator="equal">
      <formula>3</formula>
    </cfRule>
  </conditionalFormatting>
  <conditionalFormatting sqref="W5362">
    <cfRule type="containsBlanks" dxfId="12754" priority="12755">
      <formula>LEN(TRIM(W5362))=0</formula>
    </cfRule>
  </conditionalFormatting>
  <conditionalFormatting sqref="V5362">
    <cfRule type="containsBlanks" dxfId="12753" priority="12754">
      <formula>LEN(TRIM(V5362))=0</formula>
    </cfRule>
  </conditionalFormatting>
  <conditionalFormatting sqref="AF5364">
    <cfRule type="containsBlanks" dxfId="12752" priority="12753">
      <formula>LEN(TRIM(AF5364))=0</formula>
    </cfRule>
  </conditionalFormatting>
  <conditionalFormatting sqref="AE5364">
    <cfRule type="containsBlanks" dxfId="12751" priority="12752">
      <formula>LEN(TRIM(AE5364))=0</formula>
    </cfRule>
  </conditionalFormatting>
  <conditionalFormatting sqref="D5358">
    <cfRule type="containsBlanks" dxfId="12750" priority="12751">
      <formula>LEN(TRIM(D5358))=0</formula>
    </cfRule>
  </conditionalFormatting>
  <conditionalFormatting sqref="J5360">
    <cfRule type="containsBlanks" dxfId="12749" priority="12750">
      <formula>LEN(TRIM(J5360))=0</formula>
    </cfRule>
  </conditionalFormatting>
  <conditionalFormatting sqref="U5360 AD5359:AD5360">
    <cfRule type="cellIs" dxfId="12748" priority="12749" operator="equal">
      <formula>1</formula>
    </cfRule>
  </conditionalFormatting>
  <conditionalFormatting sqref="U5359">
    <cfRule type="cellIs" dxfId="12747" priority="12748" operator="equal">
      <formula>1</formula>
    </cfRule>
  </conditionalFormatting>
  <conditionalFormatting sqref="V5359:W5361">
    <cfRule type="containsBlanks" dxfId="12746" priority="12747">
      <formula>LEN(TRIM(V5359))=0</formula>
    </cfRule>
  </conditionalFormatting>
  <conditionalFormatting sqref="AE5359:AF5363">
    <cfRule type="containsBlanks" dxfId="12745" priority="12746">
      <formula>LEN(TRIM(AE5359))=0</formula>
    </cfRule>
  </conditionalFormatting>
  <conditionalFormatting sqref="Y5335:AF5335">
    <cfRule type="containsBlanks" dxfId="12744" priority="12745">
      <formula>LEN(TRIM(Y5335))=0</formula>
    </cfRule>
  </conditionalFormatting>
  <conditionalFormatting sqref="P5349">
    <cfRule type="containsBlanks" dxfId="12743" priority="12744">
      <formula>LEN(TRIM(P5349))=0</formula>
    </cfRule>
  </conditionalFormatting>
  <conditionalFormatting sqref="M5359:N5359">
    <cfRule type="containsBlanks" dxfId="12742" priority="12743">
      <formula>LEN(TRIM(M5359))=0</formula>
    </cfRule>
  </conditionalFormatting>
  <conditionalFormatting sqref="R5335:X5335 I5335:P5335">
    <cfRule type="containsBlanks" dxfId="12741" priority="12742">
      <formula>LEN(TRIM(I5335))=0</formula>
    </cfRule>
  </conditionalFormatting>
  <conditionalFormatting sqref="P5339:P5348">
    <cfRule type="cellIs" dxfId="12740" priority="12739" operator="equal">
      <formula>0</formula>
    </cfRule>
    <cfRule type="cellIs" dxfId="12739" priority="12740" operator="equal">
      <formula>1.5</formula>
    </cfRule>
    <cfRule type="cellIs" dxfId="12738" priority="12741" operator="equal">
      <formula>3</formula>
    </cfRule>
  </conditionalFormatting>
  <conditionalFormatting sqref="N5339:O5348 I5360 I5362 D5335 B5335">
    <cfRule type="containsBlanks" dxfId="12737" priority="12738">
      <formula>LEN(TRIM(B5335))=0</formula>
    </cfRule>
  </conditionalFormatting>
  <conditionalFormatting sqref="P5350">
    <cfRule type="containsBlanks" dxfId="12736" priority="12737">
      <formula>LEN(TRIM(P5350))=0</formula>
    </cfRule>
  </conditionalFormatting>
  <conditionalFormatting sqref="AD5339:AE5348">
    <cfRule type="containsBlanks" dxfId="12735" priority="12736">
      <formula>LEN(TRIM(AD5339))=0</formula>
    </cfRule>
  </conditionalFormatting>
  <conditionalFormatting sqref="AF5349">
    <cfRule type="containsBlanks" dxfId="12734" priority="12735">
      <formula>LEN(TRIM(AF5349))=0</formula>
    </cfRule>
  </conditionalFormatting>
  <conditionalFormatting sqref="AF5339:AF5348">
    <cfRule type="cellIs" dxfId="12733" priority="12732" operator="equal">
      <formula>0</formula>
    </cfRule>
    <cfRule type="cellIs" dxfId="12732" priority="12733" operator="equal">
      <formula>1.5</formula>
    </cfRule>
    <cfRule type="cellIs" dxfId="12731" priority="12734" operator="equal">
      <formula>3</formula>
    </cfRule>
  </conditionalFormatting>
  <conditionalFormatting sqref="W5362">
    <cfRule type="containsBlanks" dxfId="12730" priority="12731">
      <formula>LEN(TRIM(W5362))=0</formula>
    </cfRule>
  </conditionalFormatting>
  <conditionalFormatting sqref="V5362">
    <cfRule type="containsBlanks" dxfId="12729" priority="12730">
      <formula>LEN(TRIM(V5362))=0</formula>
    </cfRule>
  </conditionalFormatting>
  <conditionalFormatting sqref="AF5364">
    <cfRule type="containsBlanks" dxfId="12728" priority="12729">
      <formula>LEN(TRIM(AF5364))=0</formula>
    </cfRule>
  </conditionalFormatting>
  <conditionalFormatting sqref="AE5364">
    <cfRule type="containsBlanks" dxfId="12727" priority="12728">
      <formula>LEN(TRIM(AE5364))=0</formula>
    </cfRule>
  </conditionalFormatting>
  <conditionalFormatting sqref="D5358">
    <cfRule type="containsBlanks" dxfId="12726" priority="12727">
      <formula>LEN(TRIM(D5358))=0</formula>
    </cfRule>
  </conditionalFormatting>
  <conditionalFormatting sqref="J5360">
    <cfRule type="containsBlanks" dxfId="12725" priority="12726">
      <formula>LEN(TRIM(J5360))=0</formula>
    </cfRule>
  </conditionalFormatting>
  <conditionalFormatting sqref="U5360 AD5359:AD5360">
    <cfRule type="cellIs" dxfId="12724" priority="12725" operator="equal">
      <formula>1</formula>
    </cfRule>
  </conditionalFormatting>
  <conditionalFormatting sqref="U5359">
    <cfRule type="cellIs" dxfId="12723" priority="12724" operator="equal">
      <formula>1</formula>
    </cfRule>
  </conditionalFormatting>
  <conditionalFormatting sqref="V5359:W5361">
    <cfRule type="containsBlanks" dxfId="12722" priority="12723">
      <formula>LEN(TRIM(V5359))=0</formula>
    </cfRule>
  </conditionalFormatting>
  <conditionalFormatting sqref="AE5359:AF5363">
    <cfRule type="containsBlanks" dxfId="12721" priority="12722">
      <formula>LEN(TRIM(AE5359))=0</formula>
    </cfRule>
  </conditionalFormatting>
  <conditionalFormatting sqref="Y5335:AF5335">
    <cfRule type="containsBlanks" dxfId="12720" priority="12721">
      <formula>LEN(TRIM(Y5335))=0</formula>
    </cfRule>
  </conditionalFormatting>
  <conditionalFormatting sqref="P5349">
    <cfRule type="containsBlanks" dxfId="12719" priority="12720">
      <formula>LEN(TRIM(P5349))=0</formula>
    </cfRule>
  </conditionalFormatting>
  <conditionalFormatting sqref="M5359:N5359">
    <cfRule type="containsBlanks" dxfId="12718" priority="12719">
      <formula>LEN(TRIM(M5359))=0</formula>
    </cfRule>
  </conditionalFormatting>
  <conditionalFormatting sqref="R5335:X5335 I5335:P5335">
    <cfRule type="containsBlanks" dxfId="12717" priority="12718">
      <formula>LEN(TRIM(I5335))=0</formula>
    </cfRule>
  </conditionalFormatting>
  <conditionalFormatting sqref="P5339:P5348">
    <cfRule type="cellIs" dxfId="12716" priority="12715" operator="equal">
      <formula>0</formula>
    </cfRule>
    <cfRule type="cellIs" dxfId="12715" priority="12716" operator="equal">
      <formula>1.5</formula>
    </cfRule>
    <cfRule type="cellIs" dxfId="12714" priority="12717" operator="equal">
      <formula>3</formula>
    </cfRule>
  </conditionalFormatting>
  <conditionalFormatting sqref="N5339:O5348 I5360 I5362 D5335 B5335">
    <cfRule type="containsBlanks" dxfId="12713" priority="12714">
      <formula>LEN(TRIM(B5335))=0</formula>
    </cfRule>
  </conditionalFormatting>
  <conditionalFormatting sqref="P5350">
    <cfRule type="containsBlanks" dxfId="12712" priority="12713">
      <formula>LEN(TRIM(P5350))=0</formula>
    </cfRule>
  </conditionalFormatting>
  <conditionalFormatting sqref="AD5339:AE5348">
    <cfRule type="containsBlanks" dxfId="12711" priority="12712">
      <formula>LEN(TRIM(AD5339))=0</formula>
    </cfRule>
  </conditionalFormatting>
  <conditionalFormatting sqref="AF5349">
    <cfRule type="containsBlanks" dxfId="12710" priority="12711">
      <formula>LEN(TRIM(AF5349))=0</formula>
    </cfRule>
  </conditionalFormatting>
  <conditionalFormatting sqref="AF5339:AF5348">
    <cfRule type="cellIs" dxfId="12709" priority="12708" operator="equal">
      <formula>0</formula>
    </cfRule>
    <cfRule type="cellIs" dxfId="12708" priority="12709" operator="equal">
      <formula>1.5</formula>
    </cfRule>
    <cfRule type="cellIs" dxfId="12707" priority="12710" operator="equal">
      <formula>3</formula>
    </cfRule>
  </conditionalFormatting>
  <conditionalFormatting sqref="W5362">
    <cfRule type="containsBlanks" dxfId="12706" priority="12707">
      <formula>LEN(TRIM(W5362))=0</formula>
    </cfRule>
  </conditionalFormatting>
  <conditionalFormatting sqref="V5362">
    <cfRule type="containsBlanks" dxfId="12705" priority="12706">
      <formula>LEN(TRIM(V5362))=0</formula>
    </cfRule>
  </conditionalFormatting>
  <conditionalFormatting sqref="AF5364">
    <cfRule type="containsBlanks" dxfId="12704" priority="12705">
      <formula>LEN(TRIM(AF5364))=0</formula>
    </cfRule>
  </conditionalFormatting>
  <conditionalFormatting sqref="AE5364">
    <cfRule type="containsBlanks" dxfId="12703" priority="12704">
      <formula>LEN(TRIM(AE5364))=0</formula>
    </cfRule>
  </conditionalFormatting>
  <conditionalFormatting sqref="D5358">
    <cfRule type="containsBlanks" dxfId="12702" priority="12703">
      <formula>LEN(TRIM(D5358))=0</formula>
    </cfRule>
  </conditionalFormatting>
  <conditionalFormatting sqref="J5360">
    <cfRule type="containsBlanks" dxfId="12701" priority="12702">
      <formula>LEN(TRIM(J5360))=0</formula>
    </cfRule>
  </conditionalFormatting>
  <conditionalFormatting sqref="U5360 AD5359:AD5360">
    <cfRule type="cellIs" dxfId="12700" priority="12701" operator="equal">
      <formula>1</formula>
    </cfRule>
  </conditionalFormatting>
  <conditionalFormatting sqref="U5359">
    <cfRule type="cellIs" dxfId="12699" priority="12700" operator="equal">
      <formula>1</formula>
    </cfRule>
  </conditionalFormatting>
  <conditionalFormatting sqref="V5359:W5361">
    <cfRule type="containsBlanks" dxfId="12698" priority="12699">
      <formula>LEN(TRIM(V5359))=0</formula>
    </cfRule>
  </conditionalFormatting>
  <conditionalFormatting sqref="AE5359:AF5363">
    <cfRule type="containsBlanks" dxfId="12697" priority="12698">
      <formula>LEN(TRIM(AE5359))=0</formula>
    </cfRule>
  </conditionalFormatting>
  <conditionalFormatting sqref="Y5335:AF5335">
    <cfRule type="containsBlanks" dxfId="12696" priority="12697">
      <formula>LEN(TRIM(Y5335))=0</formula>
    </cfRule>
  </conditionalFormatting>
  <conditionalFormatting sqref="U5364:W5364">
    <cfRule type="containsBlanks" dxfId="12695" priority="12696">
      <formula>LEN(TRIM(U5364))=0</formula>
    </cfRule>
  </conditionalFormatting>
  <conditionalFormatting sqref="U5365:W5365">
    <cfRule type="containsBlanks" dxfId="12694" priority="12695">
      <formula>LEN(TRIM(U5365))=0</formula>
    </cfRule>
  </conditionalFormatting>
  <conditionalFormatting sqref="P5335:P5369">
    <cfRule type="cellIs" dxfId="12693" priority="12694" operator="equal">
      <formula>1</formula>
    </cfRule>
  </conditionalFormatting>
  <conditionalFormatting sqref="AF5335:AF5369">
    <cfRule type="cellIs" dxfId="12692" priority="12693" operator="equal">
      <formula>1</formula>
    </cfRule>
  </conditionalFormatting>
  <conditionalFormatting sqref="P5335:P5369">
    <cfRule type="cellIs" dxfId="12691" priority="12692" operator="equal">
      <formula>1</formula>
    </cfRule>
  </conditionalFormatting>
  <conditionalFormatting sqref="AF5335:AF5369">
    <cfRule type="cellIs" dxfId="12690" priority="12691" operator="equal">
      <formula>1</formula>
    </cfRule>
  </conditionalFormatting>
  <conditionalFormatting sqref="L5339:L5348">
    <cfRule type="cellIs" dxfId="12689" priority="12688" operator="equal">
      <formula>"Н"</formula>
    </cfRule>
    <cfRule type="cellIs" dxfId="12688" priority="12689" operator="equal">
      <formula>"П"</formula>
    </cfRule>
    <cfRule type="cellIs" dxfId="12687" priority="12690" operator="equal">
      <formula>"В"</formula>
    </cfRule>
  </conditionalFormatting>
  <conditionalFormatting sqref="AB5339:AB5348">
    <cfRule type="cellIs" dxfId="12686" priority="12685" operator="equal">
      <formula>"Н"</formula>
    </cfRule>
    <cfRule type="cellIs" dxfId="12685" priority="12686" operator="equal">
      <formula>"П"</formula>
    </cfRule>
    <cfRule type="cellIs" dxfId="12684" priority="12687" operator="equal">
      <formula>"В"</formula>
    </cfRule>
  </conditionalFormatting>
  <conditionalFormatting sqref="P5385">
    <cfRule type="containsBlanks" dxfId="12683" priority="12684">
      <formula>LEN(TRIM(P5385))=0</formula>
    </cfRule>
  </conditionalFormatting>
  <conditionalFormatting sqref="M5395:N5395">
    <cfRule type="containsBlanks" dxfId="12682" priority="12683">
      <formula>LEN(TRIM(M5395))=0</formula>
    </cfRule>
  </conditionalFormatting>
  <conditionalFormatting sqref="R5371:X5371 I5371:P5371">
    <cfRule type="containsBlanks" dxfId="12681" priority="12682">
      <formula>LEN(TRIM(I5371))=0</formula>
    </cfRule>
  </conditionalFormatting>
  <conditionalFormatting sqref="P5375:P5384">
    <cfRule type="cellIs" dxfId="12680" priority="12679" operator="equal">
      <formula>0</formula>
    </cfRule>
    <cfRule type="cellIs" dxfId="12679" priority="12680" operator="equal">
      <formula>1.5</formula>
    </cfRule>
    <cfRule type="cellIs" dxfId="12678" priority="12681" operator="equal">
      <formula>3</formula>
    </cfRule>
  </conditionalFormatting>
  <conditionalFormatting sqref="N5375:O5384 I5396 I5398 D5371 B5371">
    <cfRule type="containsBlanks" dxfId="12677" priority="12678">
      <formula>LEN(TRIM(B5371))=0</formula>
    </cfRule>
  </conditionalFormatting>
  <conditionalFormatting sqref="P5386">
    <cfRule type="containsBlanks" dxfId="12676" priority="12677">
      <formula>LEN(TRIM(P5386))=0</formula>
    </cfRule>
  </conditionalFormatting>
  <conditionalFormatting sqref="AD5375:AE5384">
    <cfRule type="containsBlanks" dxfId="12675" priority="12676">
      <formula>LEN(TRIM(AD5375))=0</formula>
    </cfRule>
  </conditionalFormatting>
  <conditionalFormatting sqref="AF5385">
    <cfRule type="containsBlanks" dxfId="12674" priority="12675">
      <formula>LEN(TRIM(AF5385))=0</formula>
    </cfRule>
  </conditionalFormatting>
  <conditionalFormatting sqref="AF5375:AF5384">
    <cfRule type="cellIs" dxfId="12673" priority="12672" operator="equal">
      <formula>0</formula>
    </cfRule>
    <cfRule type="cellIs" dxfId="12672" priority="12673" operator="equal">
      <formula>1.5</formula>
    </cfRule>
    <cfRule type="cellIs" dxfId="12671" priority="12674" operator="equal">
      <formula>3</formula>
    </cfRule>
  </conditionalFormatting>
  <conditionalFormatting sqref="W5398">
    <cfRule type="containsBlanks" dxfId="12670" priority="12671">
      <formula>LEN(TRIM(W5398))=0</formula>
    </cfRule>
  </conditionalFormatting>
  <conditionalFormatting sqref="V5398">
    <cfRule type="containsBlanks" dxfId="12669" priority="12670">
      <formula>LEN(TRIM(V5398))=0</formula>
    </cfRule>
  </conditionalFormatting>
  <conditionalFormatting sqref="AF5400">
    <cfRule type="containsBlanks" dxfId="12668" priority="12669">
      <formula>LEN(TRIM(AF5400))=0</formula>
    </cfRule>
  </conditionalFormatting>
  <conditionalFormatting sqref="AE5400">
    <cfRule type="containsBlanks" dxfId="12667" priority="12668">
      <formula>LEN(TRIM(AE5400))=0</formula>
    </cfRule>
  </conditionalFormatting>
  <conditionalFormatting sqref="D5394">
    <cfRule type="containsBlanks" dxfId="12666" priority="12667">
      <formula>LEN(TRIM(D5394))=0</formula>
    </cfRule>
  </conditionalFormatting>
  <conditionalFormatting sqref="J5396">
    <cfRule type="containsBlanks" dxfId="12665" priority="12666">
      <formula>LEN(TRIM(J5396))=0</formula>
    </cfRule>
  </conditionalFormatting>
  <conditionalFormatting sqref="U5396 AD5395:AD5396">
    <cfRule type="cellIs" dxfId="12664" priority="12665" operator="equal">
      <formula>1</formula>
    </cfRule>
  </conditionalFormatting>
  <conditionalFormatting sqref="U5395">
    <cfRule type="cellIs" dxfId="12663" priority="12664" operator="equal">
      <formula>1</formula>
    </cfRule>
  </conditionalFormatting>
  <conditionalFormatting sqref="V5395:W5397">
    <cfRule type="containsBlanks" dxfId="12662" priority="12663">
      <formula>LEN(TRIM(V5395))=0</formula>
    </cfRule>
  </conditionalFormatting>
  <conditionalFormatting sqref="AE5395:AF5399">
    <cfRule type="containsBlanks" dxfId="12661" priority="12662">
      <formula>LEN(TRIM(AE5395))=0</formula>
    </cfRule>
  </conditionalFormatting>
  <conditionalFormatting sqref="Y5371:AF5371">
    <cfRule type="containsBlanks" dxfId="12660" priority="12661">
      <formula>LEN(TRIM(Y5371))=0</formula>
    </cfRule>
  </conditionalFormatting>
  <conditionalFormatting sqref="P5385">
    <cfRule type="containsBlanks" dxfId="12659" priority="12660">
      <formula>LEN(TRIM(P5385))=0</formula>
    </cfRule>
  </conditionalFormatting>
  <conditionalFormatting sqref="M5395:N5395">
    <cfRule type="containsBlanks" dxfId="12658" priority="12659">
      <formula>LEN(TRIM(M5395))=0</formula>
    </cfRule>
  </conditionalFormatting>
  <conditionalFormatting sqref="R5371:X5371 I5371:P5371">
    <cfRule type="containsBlanks" dxfId="12657" priority="12658">
      <formula>LEN(TRIM(I5371))=0</formula>
    </cfRule>
  </conditionalFormatting>
  <conditionalFormatting sqref="P5375:P5384">
    <cfRule type="cellIs" dxfId="12656" priority="12655" operator="equal">
      <formula>0</formula>
    </cfRule>
    <cfRule type="cellIs" dxfId="12655" priority="12656" operator="equal">
      <formula>1.5</formula>
    </cfRule>
    <cfRule type="cellIs" dxfId="12654" priority="12657" operator="equal">
      <formula>3</formula>
    </cfRule>
  </conditionalFormatting>
  <conditionalFormatting sqref="N5375:O5384 I5396 I5398 D5371 B5371">
    <cfRule type="containsBlanks" dxfId="12653" priority="12654">
      <formula>LEN(TRIM(B5371))=0</formula>
    </cfRule>
  </conditionalFormatting>
  <conditionalFormatting sqref="P5386">
    <cfRule type="containsBlanks" dxfId="12652" priority="12653">
      <formula>LEN(TRIM(P5386))=0</formula>
    </cfRule>
  </conditionalFormatting>
  <conditionalFormatting sqref="AD5375:AE5384">
    <cfRule type="containsBlanks" dxfId="12651" priority="12652">
      <formula>LEN(TRIM(AD5375))=0</formula>
    </cfRule>
  </conditionalFormatting>
  <conditionalFormatting sqref="AF5385">
    <cfRule type="containsBlanks" dxfId="12650" priority="12651">
      <formula>LEN(TRIM(AF5385))=0</formula>
    </cfRule>
  </conditionalFormatting>
  <conditionalFormatting sqref="AF5375:AF5384">
    <cfRule type="cellIs" dxfId="12649" priority="12648" operator="equal">
      <formula>0</formula>
    </cfRule>
    <cfRule type="cellIs" dxfId="12648" priority="12649" operator="equal">
      <formula>1.5</formula>
    </cfRule>
    <cfRule type="cellIs" dxfId="12647" priority="12650" operator="equal">
      <formula>3</formula>
    </cfRule>
  </conditionalFormatting>
  <conditionalFormatting sqref="W5398">
    <cfRule type="containsBlanks" dxfId="12646" priority="12647">
      <formula>LEN(TRIM(W5398))=0</formula>
    </cfRule>
  </conditionalFormatting>
  <conditionalFormatting sqref="V5398">
    <cfRule type="containsBlanks" dxfId="12645" priority="12646">
      <formula>LEN(TRIM(V5398))=0</formula>
    </cfRule>
  </conditionalFormatting>
  <conditionalFormatting sqref="AF5400">
    <cfRule type="containsBlanks" dxfId="12644" priority="12645">
      <formula>LEN(TRIM(AF5400))=0</formula>
    </cfRule>
  </conditionalFormatting>
  <conditionalFormatting sqref="AE5400">
    <cfRule type="containsBlanks" dxfId="12643" priority="12644">
      <formula>LEN(TRIM(AE5400))=0</formula>
    </cfRule>
  </conditionalFormatting>
  <conditionalFormatting sqref="D5394">
    <cfRule type="containsBlanks" dxfId="12642" priority="12643">
      <formula>LEN(TRIM(D5394))=0</formula>
    </cfRule>
  </conditionalFormatting>
  <conditionalFormatting sqref="J5396">
    <cfRule type="containsBlanks" dxfId="12641" priority="12642">
      <formula>LEN(TRIM(J5396))=0</formula>
    </cfRule>
  </conditionalFormatting>
  <conditionalFormatting sqref="U5396 AD5395:AD5396">
    <cfRule type="cellIs" dxfId="12640" priority="12641" operator="equal">
      <formula>1</formula>
    </cfRule>
  </conditionalFormatting>
  <conditionalFormatting sqref="U5395">
    <cfRule type="cellIs" dxfId="12639" priority="12640" operator="equal">
      <formula>1</formula>
    </cfRule>
  </conditionalFormatting>
  <conditionalFormatting sqref="V5395:W5397">
    <cfRule type="containsBlanks" dxfId="12638" priority="12639">
      <formula>LEN(TRIM(V5395))=0</formula>
    </cfRule>
  </conditionalFormatting>
  <conditionalFormatting sqref="AE5395:AF5399">
    <cfRule type="containsBlanks" dxfId="12637" priority="12638">
      <formula>LEN(TRIM(AE5395))=0</formula>
    </cfRule>
  </conditionalFormatting>
  <conditionalFormatting sqref="Y5371:AF5371">
    <cfRule type="containsBlanks" dxfId="12636" priority="12637">
      <formula>LEN(TRIM(Y5371))=0</formula>
    </cfRule>
  </conditionalFormatting>
  <conditionalFormatting sqref="P5385">
    <cfRule type="containsBlanks" dxfId="12635" priority="12636">
      <formula>LEN(TRIM(P5385))=0</formula>
    </cfRule>
  </conditionalFormatting>
  <conditionalFormatting sqref="M5395:N5395">
    <cfRule type="containsBlanks" dxfId="12634" priority="12635">
      <formula>LEN(TRIM(M5395))=0</formula>
    </cfRule>
  </conditionalFormatting>
  <conditionalFormatting sqref="R5371:X5371 I5371:P5371">
    <cfRule type="containsBlanks" dxfId="12633" priority="12634">
      <formula>LEN(TRIM(I5371))=0</formula>
    </cfRule>
  </conditionalFormatting>
  <conditionalFormatting sqref="P5375:P5384">
    <cfRule type="cellIs" dxfId="12632" priority="12631" operator="equal">
      <formula>0</formula>
    </cfRule>
    <cfRule type="cellIs" dxfId="12631" priority="12632" operator="equal">
      <formula>1.5</formula>
    </cfRule>
    <cfRule type="cellIs" dxfId="12630" priority="12633" operator="equal">
      <formula>3</formula>
    </cfRule>
  </conditionalFormatting>
  <conditionalFormatting sqref="N5375:O5384 I5396 I5398 D5371 B5371">
    <cfRule type="containsBlanks" dxfId="12629" priority="12630">
      <formula>LEN(TRIM(B5371))=0</formula>
    </cfRule>
  </conditionalFormatting>
  <conditionalFormatting sqref="P5386">
    <cfRule type="containsBlanks" dxfId="12628" priority="12629">
      <formula>LEN(TRIM(P5386))=0</formula>
    </cfRule>
  </conditionalFormatting>
  <conditionalFormatting sqref="AD5375:AE5384">
    <cfRule type="containsBlanks" dxfId="12627" priority="12628">
      <formula>LEN(TRIM(AD5375))=0</formula>
    </cfRule>
  </conditionalFormatting>
  <conditionalFormatting sqref="AF5385">
    <cfRule type="containsBlanks" dxfId="12626" priority="12627">
      <formula>LEN(TRIM(AF5385))=0</formula>
    </cfRule>
  </conditionalFormatting>
  <conditionalFormatting sqref="AF5375:AF5384">
    <cfRule type="cellIs" dxfId="12625" priority="12624" operator="equal">
      <formula>0</formula>
    </cfRule>
    <cfRule type="cellIs" dxfId="12624" priority="12625" operator="equal">
      <formula>1.5</formula>
    </cfRule>
    <cfRule type="cellIs" dxfId="12623" priority="12626" operator="equal">
      <formula>3</formula>
    </cfRule>
  </conditionalFormatting>
  <conditionalFormatting sqref="W5398">
    <cfRule type="containsBlanks" dxfId="12622" priority="12623">
      <formula>LEN(TRIM(W5398))=0</formula>
    </cfRule>
  </conditionalFormatting>
  <conditionalFormatting sqref="V5398">
    <cfRule type="containsBlanks" dxfId="12621" priority="12622">
      <formula>LEN(TRIM(V5398))=0</formula>
    </cfRule>
  </conditionalFormatting>
  <conditionalFormatting sqref="AF5400">
    <cfRule type="containsBlanks" dxfId="12620" priority="12621">
      <formula>LEN(TRIM(AF5400))=0</formula>
    </cfRule>
  </conditionalFormatting>
  <conditionalFormatting sqref="AE5400">
    <cfRule type="containsBlanks" dxfId="12619" priority="12620">
      <formula>LEN(TRIM(AE5400))=0</formula>
    </cfRule>
  </conditionalFormatting>
  <conditionalFormatting sqref="D5394">
    <cfRule type="containsBlanks" dxfId="12618" priority="12619">
      <formula>LEN(TRIM(D5394))=0</formula>
    </cfRule>
  </conditionalFormatting>
  <conditionalFormatting sqref="J5396">
    <cfRule type="containsBlanks" dxfId="12617" priority="12618">
      <formula>LEN(TRIM(J5396))=0</formula>
    </cfRule>
  </conditionalFormatting>
  <conditionalFormatting sqref="U5396 AD5395:AD5396">
    <cfRule type="cellIs" dxfId="12616" priority="12617" operator="equal">
      <formula>1</formula>
    </cfRule>
  </conditionalFormatting>
  <conditionalFormatting sqref="U5395">
    <cfRule type="cellIs" dxfId="12615" priority="12616" operator="equal">
      <formula>1</formula>
    </cfRule>
  </conditionalFormatting>
  <conditionalFormatting sqref="V5395:W5397">
    <cfRule type="containsBlanks" dxfId="12614" priority="12615">
      <formula>LEN(TRIM(V5395))=0</formula>
    </cfRule>
  </conditionalFormatting>
  <conditionalFormatting sqref="AE5395:AF5399">
    <cfRule type="containsBlanks" dxfId="12613" priority="12614">
      <formula>LEN(TRIM(AE5395))=0</formula>
    </cfRule>
  </conditionalFormatting>
  <conditionalFormatting sqref="Y5371:AF5371">
    <cfRule type="containsBlanks" dxfId="12612" priority="12613">
      <formula>LEN(TRIM(Y5371))=0</formula>
    </cfRule>
  </conditionalFormatting>
  <conditionalFormatting sqref="U5400:W5400">
    <cfRule type="containsBlanks" dxfId="12611" priority="12612">
      <formula>LEN(TRIM(U5400))=0</formula>
    </cfRule>
  </conditionalFormatting>
  <conditionalFormatting sqref="U5401:W5401">
    <cfRule type="containsBlanks" dxfId="12610" priority="12611">
      <formula>LEN(TRIM(U5401))=0</formula>
    </cfRule>
  </conditionalFormatting>
  <conditionalFormatting sqref="P5370:P5405">
    <cfRule type="cellIs" dxfId="12609" priority="12610" operator="equal">
      <formula>1</formula>
    </cfRule>
  </conditionalFormatting>
  <conditionalFormatting sqref="AF5370:AF5405">
    <cfRule type="cellIs" dxfId="12608" priority="12609" operator="equal">
      <formula>1</formula>
    </cfRule>
  </conditionalFormatting>
  <conditionalFormatting sqref="P5370:P5405">
    <cfRule type="cellIs" dxfId="12607" priority="12608" operator="equal">
      <formula>1</formula>
    </cfRule>
  </conditionalFormatting>
  <conditionalFormatting sqref="AF5370:AF5405">
    <cfRule type="cellIs" dxfId="12606" priority="12607" operator="equal">
      <formula>1</formula>
    </cfRule>
  </conditionalFormatting>
  <conditionalFormatting sqref="L5375:L5384">
    <cfRule type="cellIs" dxfId="12605" priority="12604" operator="equal">
      <formula>"Н"</formula>
    </cfRule>
    <cfRule type="cellIs" dxfId="12604" priority="12605" operator="equal">
      <formula>"П"</formula>
    </cfRule>
    <cfRule type="cellIs" dxfId="12603" priority="12606" operator="equal">
      <formula>"В"</formula>
    </cfRule>
  </conditionalFormatting>
  <conditionalFormatting sqref="AB5375:AB5384">
    <cfRule type="cellIs" dxfId="12602" priority="12601" operator="equal">
      <formula>"Н"</formula>
    </cfRule>
    <cfRule type="cellIs" dxfId="12601" priority="12602" operator="equal">
      <formula>"П"</formula>
    </cfRule>
    <cfRule type="cellIs" dxfId="12600" priority="12603" operator="equal">
      <formula>"В"</formula>
    </cfRule>
  </conditionalFormatting>
  <conditionalFormatting sqref="P5421">
    <cfRule type="containsBlanks" dxfId="12599" priority="12600">
      <formula>LEN(TRIM(P5421))=0</formula>
    </cfRule>
  </conditionalFormatting>
  <conditionalFormatting sqref="M5431:N5431">
    <cfRule type="containsBlanks" dxfId="12598" priority="12599">
      <formula>LEN(TRIM(M5431))=0</formula>
    </cfRule>
  </conditionalFormatting>
  <conditionalFormatting sqref="R5407:X5407 I5407:P5407">
    <cfRule type="containsBlanks" dxfId="12597" priority="12598">
      <formula>LEN(TRIM(I5407))=0</formula>
    </cfRule>
  </conditionalFormatting>
  <conditionalFormatting sqref="P5411:P5420">
    <cfRule type="cellIs" dxfId="12596" priority="12595" operator="equal">
      <formula>0</formula>
    </cfRule>
    <cfRule type="cellIs" dxfId="12595" priority="12596" operator="equal">
      <formula>1.5</formula>
    </cfRule>
    <cfRule type="cellIs" dxfId="12594" priority="12597" operator="equal">
      <formula>3</formula>
    </cfRule>
  </conditionalFormatting>
  <conditionalFormatting sqref="N5411:O5420 I5432 I5434 D5407 B5407">
    <cfRule type="containsBlanks" dxfId="12593" priority="12594">
      <formula>LEN(TRIM(B5407))=0</formula>
    </cfRule>
  </conditionalFormatting>
  <conditionalFormatting sqref="P5422">
    <cfRule type="containsBlanks" dxfId="12592" priority="12593">
      <formula>LEN(TRIM(P5422))=0</formula>
    </cfRule>
  </conditionalFormatting>
  <conditionalFormatting sqref="AD5411:AE5420">
    <cfRule type="containsBlanks" dxfId="12591" priority="12592">
      <formula>LEN(TRIM(AD5411))=0</formula>
    </cfRule>
  </conditionalFormatting>
  <conditionalFormatting sqref="AF5421">
    <cfRule type="containsBlanks" dxfId="12590" priority="12591">
      <formula>LEN(TRIM(AF5421))=0</formula>
    </cfRule>
  </conditionalFormatting>
  <conditionalFormatting sqref="AF5411:AF5420">
    <cfRule type="cellIs" dxfId="12589" priority="12588" operator="equal">
      <formula>0</formula>
    </cfRule>
    <cfRule type="cellIs" dxfId="12588" priority="12589" operator="equal">
      <formula>1.5</formula>
    </cfRule>
    <cfRule type="cellIs" dxfId="12587" priority="12590" operator="equal">
      <formula>3</formula>
    </cfRule>
  </conditionalFormatting>
  <conditionalFormatting sqref="W5434">
    <cfRule type="containsBlanks" dxfId="12586" priority="12587">
      <formula>LEN(TRIM(W5434))=0</formula>
    </cfRule>
  </conditionalFormatting>
  <conditionalFormatting sqref="V5434">
    <cfRule type="containsBlanks" dxfId="12585" priority="12586">
      <formula>LEN(TRIM(V5434))=0</formula>
    </cfRule>
  </conditionalFormatting>
  <conditionalFormatting sqref="AF5436">
    <cfRule type="containsBlanks" dxfId="12584" priority="12585">
      <formula>LEN(TRIM(AF5436))=0</formula>
    </cfRule>
  </conditionalFormatting>
  <conditionalFormatting sqref="AE5436">
    <cfRule type="containsBlanks" dxfId="12583" priority="12584">
      <formula>LEN(TRIM(AE5436))=0</formula>
    </cfRule>
  </conditionalFormatting>
  <conditionalFormatting sqref="D5430">
    <cfRule type="containsBlanks" dxfId="12582" priority="12583">
      <formula>LEN(TRIM(D5430))=0</formula>
    </cfRule>
  </conditionalFormatting>
  <conditionalFormatting sqref="J5432">
    <cfRule type="containsBlanks" dxfId="12581" priority="12582">
      <formula>LEN(TRIM(J5432))=0</formula>
    </cfRule>
  </conditionalFormatting>
  <conditionalFormatting sqref="U5432 AD5431:AD5432">
    <cfRule type="cellIs" dxfId="12580" priority="12581" operator="equal">
      <formula>1</formula>
    </cfRule>
  </conditionalFormatting>
  <conditionalFormatting sqref="U5431">
    <cfRule type="cellIs" dxfId="12579" priority="12580" operator="equal">
      <formula>1</formula>
    </cfRule>
  </conditionalFormatting>
  <conditionalFormatting sqref="V5431:W5433">
    <cfRule type="containsBlanks" dxfId="12578" priority="12579">
      <formula>LEN(TRIM(V5431))=0</formula>
    </cfRule>
  </conditionalFormatting>
  <conditionalFormatting sqref="AE5431:AF5435">
    <cfRule type="containsBlanks" dxfId="12577" priority="12578">
      <formula>LEN(TRIM(AE5431))=0</formula>
    </cfRule>
  </conditionalFormatting>
  <conditionalFormatting sqref="Y5407:AF5407">
    <cfRule type="containsBlanks" dxfId="12576" priority="12577">
      <formula>LEN(TRIM(Y5407))=0</formula>
    </cfRule>
  </conditionalFormatting>
  <conditionalFormatting sqref="P5421">
    <cfRule type="containsBlanks" dxfId="12575" priority="12576">
      <formula>LEN(TRIM(P5421))=0</formula>
    </cfRule>
  </conditionalFormatting>
  <conditionalFormatting sqref="M5431:N5431">
    <cfRule type="containsBlanks" dxfId="12574" priority="12575">
      <formula>LEN(TRIM(M5431))=0</formula>
    </cfRule>
  </conditionalFormatting>
  <conditionalFormatting sqref="R5407:X5407 I5407:P5407">
    <cfRule type="containsBlanks" dxfId="12573" priority="12574">
      <formula>LEN(TRIM(I5407))=0</formula>
    </cfRule>
  </conditionalFormatting>
  <conditionalFormatting sqref="P5411:P5420">
    <cfRule type="cellIs" dxfId="12572" priority="12571" operator="equal">
      <formula>0</formula>
    </cfRule>
    <cfRule type="cellIs" dxfId="12571" priority="12572" operator="equal">
      <formula>1.5</formula>
    </cfRule>
    <cfRule type="cellIs" dxfId="12570" priority="12573" operator="equal">
      <formula>3</formula>
    </cfRule>
  </conditionalFormatting>
  <conditionalFormatting sqref="N5411:O5420 I5432 I5434 D5407 B5407">
    <cfRule type="containsBlanks" dxfId="12569" priority="12570">
      <formula>LEN(TRIM(B5407))=0</formula>
    </cfRule>
  </conditionalFormatting>
  <conditionalFormatting sqref="P5422">
    <cfRule type="containsBlanks" dxfId="12568" priority="12569">
      <formula>LEN(TRIM(P5422))=0</formula>
    </cfRule>
  </conditionalFormatting>
  <conditionalFormatting sqref="AD5411:AE5420">
    <cfRule type="containsBlanks" dxfId="12567" priority="12568">
      <formula>LEN(TRIM(AD5411))=0</formula>
    </cfRule>
  </conditionalFormatting>
  <conditionalFormatting sqref="AF5421">
    <cfRule type="containsBlanks" dxfId="12566" priority="12567">
      <formula>LEN(TRIM(AF5421))=0</formula>
    </cfRule>
  </conditionalFormatting>
  <conditionalFormatting sqref="AF5411:AF5420">
    <cfRule type="cellIs" dxfId="12565" priority="12564" operator="equal">
      <formula>0</formula>
    </cfRule>
    <cfRule type="cellIs" dxfId="12564" priority="12565" operator="equal">
      <formula>1.5</formula>
    </cfRule>
    <cfRule type="cellIs" dxfId="12563" priority="12566" operator="equal">
      <formula>3</formula>
    </cfRule>
  </conditionalFormatting>
  <conditionalFormatting sqref="W5434">
    <cfRule type="containsBlanks" dxfId="12562" priority="12563">
      <formula>LEN(TRIM(W5434))=0</formula>
    </cfRule>
  </conditionalFormatting>
  <conditionalFormatting sqref="V5434">
    <cfRule type="containsBlanks" dxfId="12561" priority="12562">
      <formula>LEN(TRIM(V5434))=0</formula>
    </cfRule>
  </conditionalFormatting>
  <conditionalFormatting sqref="AF5436">
    <cfRule type="containsBlanks" dxfId="12560" priority="12561">
      <formula>LEN(TRIM(AF5436))=0</formula>
    </cfRule>
  </conditionalFormatting>
  <conditionalFormatting sqref="AE5436">
    <cfRule type="containsBlanks" dxfId="12559" priority="12560">
      <formula>LEN(TRIM(AE5436))=0</formula>
    </cfRule>
  </conditionalFormatting>
  <conditionalFormatting sqref="D5430">
    <cfRule type="containsBlanks" dxfId="12558" priority="12559">
      <formula>LEN(TRIM(D5430))=0</formula>
    </cfRule>
  </conditionalFormatting>
  <conditionalFormatting sqref="J5432">
    <cfRule type="containsBlanks" dxfId="12557" priority="12558">
      <formula>LEN(TRIM(J5432))=0</formula>
    </cfRule>
  </conditionalFormatting>
  <conditionalFormatting sqref="U5432 AD5431:AD5432">
    <cfRule type="cellIs" dxfId="12556" priority="12557" operator="equal">
      <formula>1</formula>
    </cfRule>
  </conditionalFormatting>
  <conditionalFormatting sqref="U5431">
    <cfRule type="cellIs" dxfId="12555" priority="12556" operator="equal">
      <formula>1</formula>
    </cfRule>
  </conditionalFormatting>
  <conditionalFormatting sqref="V5431:W5433">
    <cfRule type="containsBlanks" dxfId="12554" priority="12555">
      <formula>LEN(TRIM(V5431))=0</formula>
    </cfRule>
  </conditionalFormatting>
  <conditionalFormatting sqref="AE5431:AF5435">
    <cfRule type="containsBlanks" dxfId="12553" priority="12554">
      <formula>LEN(TRIM(AE5431))=0</formula>
    </cfRule>
  </conditionalFormatting>
  <conditionalFormatting sqref="Y5407:AF5407">
    <cfRule type="containsBlanks" dxfId="12552" priority="12553">
      <formula>LEN(TRIM(Y5407))=0</formula>
    </cfRule>
  </conditionalFormatting>
  <conditionalFormatting sqref="P5421">
    <cfRule type="containsBlanks" dxfId="12551" priority="12552">
      <formula>LEN(TRIM(P5421))=0</formula>
    </cfRule>
  </conditionalFormatting>
  <conditionalFormatting sqref="M5431:N5431">
    <cfRule type="containsBlanks" dxfId="12550" priority="12551">
      <formula>LEN(TRIM(M5431))=0</formula>
    </cfRule>
  </conditionalFormatting>
  <conditionalFormatting sqref="R5407:X5407 I5407:P5407">
    <cfRule type="containsBlanks" dxfId="12549" priority="12550">
      <formula>LEN(TRIM(I5407))=0</formula>
    </cfRule>
  </conditionalFormatting>
  <conditionalFormatting sqref="P5411:P5420">
    <cfRule type="cellIs" dxfId="12548" priority="12547" operator="equal">
      <formula>0</formula>
    </cfRule>
    <cfRule type="cellIs" dxfId="12547" priority="12548" operator="equal">
      <formula>1.5</formula>
    </cfRule>
    <cfRule type="cellIs" dxfId="12546" priority="12549" operator="equal">
      <formula>3</formula>
    </cfRule>
  </conditionalFormatting>
  <conditionalFormatting sqref="N5411:O5420 I5432 I5434 D5407 B5407">
    <cfRule type="containsBlanks" dxfId="12545" priority="12546">
      <formula>LEN(TRIM(B5407))=0</formula>
    </cfRule>
  </conditionalFormatting>
  <conditionalFormatting sqref="P5422">
    <cfRule type="containsBlanks" dxfId="12544" priority="12545">
      <formula>LEN(TRIM(P5422))=0</formula>
    </cfRule>
  </conditionalFormatting>
  <conditionalFormatting sqref="AD5411:AE5420">
    <cfRule type="containsBlanks" dxfId="12543" priority="12544">
      <formula>LEN(TRIM(AD5411))=0</formula>
    </cfRule>
  </conditionalFormatting>
  <conditionalFormatting sqref="AF5421">
    <cfRule type="containsBlanks" dxfId="12542" priority="12543">
      <formula>LEN(TRIM(AF5421))=0</formula>
    </cfRule>
  </conditionalFormatting>
  <conditionalFormatting sqref="AF5411:AF5420">
    <cfRule type="cellIs" dxfId="12541" priority="12540" operator="equal">
      <formula>0</formula>
    </cfRule>
    <cfRule type="cellIs" dxfId="12540" priority="12541" operator="equal">
      <formula>1.5</formula>
    </cfRule>
    <cfRule type="cellIs" dxfId="12539" priority="12542" operator="equal">
      <formula>3</formula>
    </cfRule>
  </conditionalFormatting>
  <conditionalFormatting sqref="W5434">
    <cfRule type="containsBlanks" dxfId="12538" priority="12539">
      <formula>LEN(TRIM(W5434))=0</formula>
    </cfRule>
  </conditionalFormatting>
  <conditionalFormatting sqref="V5434">
    <cfRule type="containsBlanks" dxfId="12537" priority="12538">
      <formula>LEN(TRIM(V5434))=0</formula>
    </cfRule>
  </conditionalFormatting>
  <conditionalFormatting sqref="AF5436">
    <cfRule type="containsBlanks" dxfId="12536" priority="12537">
      <formula>LEN(TRIM(AF5436))=0</formula>
    </cfRule>
  </conditionalFormatting>
  <conditionalFormatting sqref="AE5436">
    <cfRule type="containsBlanks" dxfId="12535" priority="12536">
      <formula>LEN(TRIM(AE5436))=0</formula>
    </cfRule>
  </conditionalFormatting>
  <conditionalFormatting sqref="D5430">
    <cfRule type="containsBlanks" dxfId="12534" priority="12535">
      <formula>LEN(TRIM(D5430))=0</formula>
    </cfRule>
  </conditionalFormatting>
  <conditionalFormatting sqref="J5432">
    <cfRule type="containsBlanks" dxfId="12533" priority="12534">
      <formula>LEN(TRIM(J5432))=0</formula>
    </cfRule>
  </conditionalFormatting>
  <conditionalFormatting sqref="U5432 AD5431:AD5432">
    <cfRule type="cellIs" dxfId="12532" priority="12533" operator="equal">
      <formula>1</formula>
    </cfRule>
  </conditionalFormatting>
  <conditionalFormatting sqref="U5431">
    <cfRule type="cellIs" dxfId="12531" priority="12532" operator="equal">
      <formula>1</formula>
    </cfRule>
  </conditionalFormatting>
  <conditionalFormatting sqref="V5431:W5433">
    <cfRule type="containsBlanks" dxfId="12530" priority="12531">
      <formula>LEN(TRIM(V5431))=0</formula>
    </cfRule>
  </conditionalFormatting>
  <conditionalFormatting sqref="AE5431:AF5435">
    <cfRule type="containsBlanks" dxfId="12529" priority="12530">
      <formula>LEN(TRIM(AE5431))=0</formula>
    </cfRule>
  </conditionalFormatting>
  <conditionalFormatting sqref="Y5407:AF5407">
    <cfRule type="containsBlanks" dxfId="12528" priority="12529">
      <formula>LEN(TRIM(Y5407))=0</formula>
    </cfRule>
  </conditionalFormatting>
  <conditionalFormatting sqref="U5436:W5436">
    <cfRule type="containsBlanks" dxfId="12527" priority="12528">
      <formula>LEN(TRIM(U5436))=0</formula>
    </cfRule>
  </conditionalFormatting>
  <conditionalFormatting sqref="U5437:W5437">
    <cfRule type="containsBlanks" dxfId="12526" priority="12527">
      <formula>LEN(TRIM(U5437))=0</formula>
    </cfRule>
  </conditionalFormatting>
  <conditionalFormatting sqref="P5407:P5441">
    <cfRule type="cellIs" dxfId="12525" priority="12526" operator="equal">
      <formula>1</formula>
    </cfRule>
  </conditionalFormatting>
  <conditionalFormatting sqref="AF5407:AF5441">
    <cfRule type="cellIs" dxfId="12524" priority="12525" operator="equal">
      <formula>1</formula>
    </cfRule>
  </conditionalFormatting>
  <conditionalFormatting sqref="P5407:P5441">
    <cfRule type="cellIs" dxfId="12523" priority="12524" operator="equal">
      <formula>1</formula>
    </cfRule>
  </conditionalFormatting>
  <conditionalFormatting sqref="AF5407:AF5441">
    <cfRule type="cellIs" dxfId="12522" priority="12523" operator="equal">
      <formula>1</formula>
    </cfRule>
  </conditionalFormatting>
  <conditionalFormatting sqref="L5411:L5420">
    <cfRule type="cellIs" dxfId="12521" priority="12520" operator="equal">
      <formula>"Н"</formula>
    </cfRule>
    <cfRule type="cellIs" dxfId="12520" priority="12521" operator="equal">
      <formula>"П"</formula>
    </cfRule>
    <cfRule type="cellIs" dxfId="12519" priority="12522" operator="equal">
      <formula>"В"</formula>
    </cfRule>
  </conditionalFormatting>
  <conditionalFormatting sqref="AB5411:AB5420">
    <cfRule type="cellIs" dxfId="12518" priority="12517" operator="equal">
      <formula>"Н"</formula>
    </cfRule>
    <cfRule type="cellIs" dxfId="12517" priority="12518" operator="equal">
      <formula>"П"</formula>
    </cfRule>
    <cfRule type="cellIs" dxfId="12516" priority="12519" operator="equal">
      <formula>"В"</formula>
    </cfRule>
  </conditionalFormatting>
  <conditionalFormatting sqref="P5457">
    <cfRule type="containsBlanks" dxfId="12515" priority="12516">
      <formula>LEN(TRIM(P5457))=0</formula>
    </cfRule>
  </conditionalFormatting>
  <conditionalFormatting sqref="M5467:N5467">
    <cfRule type="containsBlanks" dxfId="12514" priority="12515">
      <formula>LEN(TRIM(M5467))=0</formula>
    </cfRule>
  </conditionalFormatting>
  <conditionalFormatting sqref="R5443:X5443 I5443:P5443">
    <cfRule type="containsBlanks" dxfId="12513" priority="12514">
      <formula>LEN(TRIM(I5443))=0</formula>
    </cfRule>
  </conditionalFormatting>
  <conditionalFormatting sqref="P5447:P5456">
    <cfRule type="cellIs" dxfId="12512" priority="12511" operator="equal">
      <formula>0</formula>
    </cfRule>
    <cfRule type="cellIs" dxfId="12511" priority="12512" operator="equal">
      <formula>1.5</formula>
    </cfRule>
    <cfRule type="cellIs" dxfId="12510" priority="12513" operator="equal">
      <formula>3</formula>
    </cfRule>
  </conditionalFormatting>
  <conditionalFormatting sqref="N5447:O5456 I5468 I5470 D5443 B5443">
    <cfRule type="containsBlanks" dxfId="12509" priority="12510">
      <formula>LEN(TRIM(B5443))=0</formula>
    </cfRule>
  </conditionalFormatting>
  <conditionalFormatting sqref="P5458">
    <cfRule type="containsBlanks" dxfId="12508" priority="12509">
      <formula>LEN(TRIM(P5458))=0</formula>
    </cfRule>
  </conditionalFormatting>
  <conditionalFormatting sqref="AD5447:AE5456">
    <cfRule type="containsBlanks" dxfId="12507" priority="12508">
      <formula>LEN(TRIM(AD5447))=0</formula>
    </cfRule>
  </conditionalFormatting>
  <conditionalFormatting sqref="AF5457">
    <cfRule type="containsBlanks" dxfId="12506" priority="12507">
      <formula>LEN(TRIM(AF5457))=0</formula>
    </cfRule>
  </conditionalFormatting>
  <conditionalFormatting sqref="AF5447:AF5456">
    <cfRule type="cellIs" dxfId="12505" priority="12504" operator="equal">
      <formula>0</formula>
    </cfRule>
    <cfRule type="cellIs" dxfId="12504" priority="12505" operator="equal">
      <formula>1.5</formula>
    </cfRule>
    <cfRule type="cellIs" dxfId="12503" priority="12506" operator="equal">
      <formula>3</formula>
    </cfRule>
  </conditionalFormatting>
  <conditionalFormatting sqref="W5470">
    <cfRule type="containsBlanks" dxfId="12502" priority="12503">
      <formula>LEN(TRIM(W5470))=0</formula>
    </cfRule>
  </conditionalFormatting>
  <conditionalFormatting sqref="V5470">
    <cfRule type="containsBlanks" dxfId="12501" priority="12502">
      <formula>LEN(TRIM(V5470))=0</formula>
    </cfRule>
  </conditionalFormatting>
  <conditionalFormatting sqref="AF5472">
    <cfRule type="containsBlanks" dxfId="12500" priority="12501">
      <formula>LEN(TRIM(AF5472))=0</formula>
    </cfRule>
  </conditionalFormatting>
  <conditionalFormatting sqref="AE5472">
    <cfRule type="containsBlanks" dxfId="12499" priority="12500">
      <formula>LEN(TRIM(AE5472))=0</formula>
    </cfRule>
  </conditionalFormatting>
  <conditionalFormatting sqref="D5466">
    <cfRule type="containsBlanks" dxfId="12498" priority="12499">
      <formula>LEN(TRIM(D5466))=0</formula>
    </cfRule>
  </conditionalFormatting>
  <conditionalFormatting sqref="J5468">
    <cfRule type="containsBlanks" dxfId="12497" priority="12498">
      <formula>LEN(TRIM(J5468))=0</formula>
    </cfRule>
  </conditionalFormatting>
  <conditionalFormatting sqref="U5468 AD5467:AD5468">
    <cfRule type="cellIs" dxfId="12496" priority="12497" operator="equal">
      <formula>1</formula>
    </cfRule>
  </conditionalFormatting>
  <conditionalFormatting sqref="U5467">
    <cfRule type="cellIs" dxfId="12495" priority="12496" operator="equal">
      <formula>1</formula>
    </cfRule>
  </conditionalFormatting>
  <conditionalFormatting sqref="V5467:W5469">
    <cfRule type="containsBlanks" dxfId="12494" priority="12495">
      <formula>LEN(TRIM(V5467))=0</formula>
    </cfRule>
  </conditionalFormatting>
  <conditionalFormatting sqref="AE5467:AF5471">
    <cfRule type="containsBlanks" dxfId="12493" priority="12494">
      <formula>LEN(TRIM(AE5467))=0</formula>
    </cfRule>
  </conditionalFormatting>
  <conditionalFormatting sqref="Y5443:AF5443">
    <cfRule type="containsBlanks" dxfId="12492" priority="12493">
      <formula>LEN(TRIM(Y5443))=0</formula>
    </cfRule>
  </conditionalFormatting>
  <conditionalFormatting sqref="P5457">
    <cfRule type="containsBlanks" dxfId="12491" priority="12492">
      <formula>LEN(TRIM(P5457))=0</formula>
    </cfRule>
  </conditionalFormatting>
  <conditionalFormatting sqref="M5467:N5467">
    <cfRule type="containsBlanks" dxfId="12490" priority="12491">
      <formula>LEN(TRIM(M5467))=0</formula>
    </cfRule>
  </conditionalFormatting>
  <conditionalFormatting sqref="R5443:X5443 I5443:P5443">
    <cfRule type="containsBlanks" dxfId="12489" priority="12490">
      <formula>LEN(TRIM(I5443))=0</formula>
    </cfRule>
  </conditionalFormatting>
  <conditionalFormatting sqref="P5447:P5456">
    <cfRule type="cellIs" dxfId="12488" priority="12487" operator="equal">
      <formula>0</formula>
    </cfRule>
    <cfRule type="cellIs" dxfId="12487" priority="12488" operator="equal">
      <formula>1.5</formula>
    </cfRule>
    <cfRule type="cellIs" dxfId="12486" priority="12489" operator="equal">
      <formula>3</formula>
    </cfRule>
  </conditionalFormatting>
  <conditionalFormatting sqref="N5447:O5456 I5468 I5470 D5443 B5443">
    <cfRule type="containsBlanks" dxfId="12485" priority="12486">
      <formula>LEN(TRIM(B5443))=0</formula>
    </cfRule>
  </conditionalFormatting>
  <conditionalFormatting sqref="P5458">
    <cfRule type="containsBlanks" dxfId="12484" priority="12485">
      <formula>LEN(TRIM(P5458))=0</formula>
    </cfRule>
  </conditionalFormatting>
  <conditionalFormatting sqref="AD5447:AE5456">
    <cfRule type="containsBlanks" dxfId="12483" priority="12484">
      <formula>LEN(TRIM(AD5447))=0</formula>
    </cfRule>
  </conditionalFormatting>
  <conditionalFormatting sqref="AF5457">
    <cfRule type="containsBlanks" dxfId="12482" priority="12483">
      <formula>LEN(TRIM(AF5457))=0</formula>
    </cfRule>
  </conditionalFormatting>
  <conditionalFormatting sqref="AF5447:AF5456">
    <cfRule type="cellIs" dxfId="12481" priority="12480" operator="equal">
      <formula>0</formula>
    </cfRule>
    <cfRule type="cellIs" dxfId="12480" priority="12481" operator="equal">
      <formula>1.5</formula>
    </cfRule>
    <cfRule type="cellIs" dxfId="12479" priority="12482" operator="equal">
      <formula>3</formula>
    </cfRule>
  </conditionalFormatting>
  <conditionalFormatting sqref="W5470">
    <cfRule type="containsBlanks" dxfId="12478" priority="12479">
      <formula>LEN(TRIM(W5470))=0</formula>
    </cfRule>
  </conditionalFormatting>
  <conditionalFormatting sqref="V5470">
    <cfRule type="containsBlanks" dxfId="12477" priority="12478">
      <formula>LEN(TRIM(V5470))=0</formula>
    </cfRule>
  </conditionalFormatting>
  <conditionalFormatting sqref="AF5472">
    <cfRule type="containsBlanks" dxfId="12476" priority="12477">
      <formula>LEN(TRIM(AF5472))=0</formula>
    </cfRule>
  </conditionalFormatting>
  <conditionalFormatting sqref="AE5472">
    <cfRule type="containsBlanks" dxfId="12475" priority="12476">
      <formula>LEN(TRIM(AE5472))=0</formula>
    </cfRule>
  </conditionalFormatting>
  <conditionalFormatting sqref="D5466">
    <cfRule type="containsBlanks" dxfId="12474" priority="12475">
      <formula>LEN(TRIM(D5466))=0</formula>
    </cfRule>
  </conditionalFormatting>
  <conditionalFormatting sqref="J5468">
    <cfRule type="containsBlanks" dxfId="12473" priority="12474">
      <formula>LEN(TRIM(J5468))=0</formula>
    </cfRule>
  </conditionalFormatting>
  <conditionalFormatting sqref="U5468 AD5467:AD5468">
    <cfRule type="cellIs" dxfId="12472" priority="12473" operator="equal">
      <formula>1</formula>
    </cfRule>
  </conditionalFormatting>
  <conditionalFormatting sqref="U5467">
    <cfRule type="cellIs" dxfId="12471" priority="12472" operator="equal">
      <formula>1</formula>
    </cfRule>
  </conditionalFormatting>
  <conditionalFormatting sqref="V5467:W5469">
    <cfRule type="containsBlanks" dxfId="12470" priority="12471">
      <formula>LEN(TRIM(V5467))=0</formula>
    </cfRule>
  </conditionalFormatting>
  <conditionalFormatting sqref="AE5467:AF5471">
    <cfRule type="containsBlanks" dxfId="12469" priority="12470">
      <formula>LEN(TRIM(AE5467))=0</formula>
    </cfRule>
  </conditionalFormatting>
  <conditionalFormatting sqref="Y5443:AF5443">
    <cfRule type="containsBlanks" dxfId="12468" priority="12469">
      <formula>LEN(TRIM(Y5443))=0</formula>
    </cfRule>
  </conditionalFormatting>
  <conditionalFormatting sqref="P5457">
    <cfRule type="containsBlanks" dxfId="12467" priority="12468">
      <formula>LEN(TRIM(P5457))=0</formula>
    </cfRule>
  </conditionalFormatting>
  <conditionalFormatting sqref="M5467:N5467">
    <cfRule type="containsBlanks" dxfId="12466" priority="12467">
      <formula>LEN(TRIM(M5467))=0</formula>
    </cfRule>
  </conditionalFormatting>
  <conditionalFormatting sqref="R5443:X5443 I5443:P5443">
    <cfRule type="containsBlanks" dxfId="12465" priority="12466">
      <formula>LEN(TRIM(I5443))=0</formula>
    </cfRule>
  </conditionalFormatting>
  <conditionalFormatting sqref="P5447:P5456">
    <cfRule type="cellIs" dxfId="12464" priority="12463" operator="equal">
      <formula>0</formula>
    </cfRule>
    <cfRule type="cellIs" dxfId="12463" priority="12464" operator="equal">
      <formula>1.5</formula>
    </cfRule>
    <cfRule type="cellIs" dxfId="12462" priority="12465" operator="equal">
      <formula>3</formula>
    </cfRule>
  </conditionalFormatting>
  <conditionalFormatting sqref="N5447:O5456 I5468 I5470 D5443 B5443">
    <cfRule type="containsBlanks" dxfId="12461" priority="12462">
      <formula>LEN(TRIM(B5443))=0</formula>
    </cfRule>
  </conditionalFormatting>
  <conditionalFormatting sqref="P5458">
    <cfRule type="containsBlanks" dxfId="12460" priority="12461">
      <formula>LEN(TRIM(P5458))=0</formula>
    </cfRule>
  </conditionalFormatting>
  <conditionalFormatting sqref="AD5447:AE5456">
    <cfRule type="containsBlanks" dxfId="12459" priority="12460">
      <formula>LEN(TRIM(AD5447))=0</formula>
    </cfRule>
  </conditionalFormatting>
  <conditionalFormatting sqref="AF5457">
    <cfRule type="containsBlanks" dxfId="12458" priority="12459">
      <formula>LEN(TRIM(AF5457))=0</formula>
    </cfRule>
  </conditionalFormatting>
  <conditionalFormatting sqref="AF5447:AF5456">
    <cfRule type="cellIs" dxfId="12457" priority="12456" operator="equal">
      <formula>0</formula>
    </cfRule>
    <cfRule type="cellIs" dxfId="12456" priority="12457" operator="equal">
      <formula>1.5</formula>
    </cfRule>
    <cfRule type="cellIs" dxfId="12455" priority="12458" operator="equal">
      <formula>3</formula>
    </cfRule>
  </conditionalFormatting>
  <conditionalFormatting sqref="W5470">
    <cfRule type="containsBlanks" dxfId="12454" priority="12455">
      <formula>LEN(TRIM(W5470))=0</formula>
    </cfRule>
  </conditionalFormatting>
  <conditionalFormatting sqref="V5470">
    <cfRule type="containsBlanks" dxfId="12453" priority="12454">
      <formula>LEN(TRIM(V5470))=0</formula>
    </cfRule>
  </conditionalFormatting>
  <conditionalFormatting sqref="AF5472">
    <cfRule type="containsBlanks" dxfId="12452" priority="12453">
      <formula>LEN(TRIM(AF5472))=0</formula>
    </cfRule>
  </conditionalFormatting>
  <conditionalFormatting sqref="AE5472">
    <cfRule type="containsBlanks" dxfId="12451" priority="12452">
      <formula>LEN(TRIM(AE5472))=0</formula>
    </cfRule>
  </conditionalFormatting>
  <conditionalFormatting sqref="D5466">
    <cfRule type="containsBlanks" dxfId="12450" priority="12451">
      <formula>LEN(TRIM(D5466))=0</formula>
    </cfRule>
  </conditionalFormatting>
  <conditionalFormatting sqref="J5468">
    <cfRule type="containsBlanks" dxfId="12449" priority="12450">
      <formula>LEN(TRIM(J5468))=0</formula>
    </cfRule>
  </conditionalFormatting>
  <conditionalFormatting sqref="U5468 AD5467:AD5468">
    <cfRule type="cellIs" dxfId="12448" priority="12449" operator="equal">
      <formula>1</formula>
    </cfRule>
  </conditionalFormatting>
  <conditionalFormatting sqref="U5467">
    <cfRule type="cellIs" dxfId="12447" priority="12448" operator="equal">
      <formula>1</formula>
    </cfRule>
  </conditionalFormatting>
  <conditionalFormatting sqref="V5467:W5469">
    <cfRule type="containsBlanks" dxfId="12446" priority="12447">
      <formula>LEN(TRIM(V5467))=0</formula>
    </cfRule>
  </conditionalFormatting>
  <conditionalFormatting sqref="AE5467:AF5471">
    <cfRule type="containsBlanks" dxfId="12445" priority="12446">
      <formula>LEN(TRIM(AE5467))=0</formula>
    </cfRule>
  </conditionalFormatting>
  <conditionalFormatting sqref="Y5443:AF5443">
    <cfRule type="containsBlanks" dxfId="12444" priority="12445">
      <formula>LEN(TRIM(Y5443))=0</formula>
    </cfRule>
  </conditionalFormatting>
  <conditionalFormatting sqref="U5472:W5472">
    <cfRule type="containsBlanks" dxfId="12443" priority="12444">
      <formula>LEN(TRIM(U5472))=0</formula>
    </cfRule>
  </conditionalFormatting>
  <conditionalFormatting sqref="U5473:W5473">
    <cfRule type="containsBlanks" dxfId="12442" priority="12443">
      <formula>LEN(TRIM(U5473))=0</formula>
    </cfRule>
  </conditionalFormatting>
  <conditionalFormatting sqref="P5443:P5477">
    <cfRule type="cellIs" dxfId="12441" priority="12442" operator="equal">
      <formula>1</formula>
    </cfRule>
  </conditionalFormatting>
  <conditionalFormatting sqref="AF5443:AF5477">
    <cfRule type="cellIs" dxfId="12440" priority="12441" operator="equal">
      <formula>1</formula>
    </cfRule>
  </conditionalFormatting>
  <conditionalFormatting sqref="P5443:P5477">
    <cfRule type="cellIs" dxfId="12439" priority="12440" operator="equal">
      <formula>1</formula>
    </cfRule>
  </conditionalFormatting>
  <conditionalFormatting sqref="AF5443:AF5477">
    <cfRule type="cellIs" dxfId="12438" priority="12439" operator="equal">
      <formula>1</formula>
    </cfRule>
  </conditionalFormatting>
  <conditionalFormatting sqref="L5447:L5456">
    <cfRule type="cellIs" dxfId="12437" priority="12436" operator="equal">
      <formula>"Н"</formula>
    </cfRule>
    <cfRule type="cellIs" dxfId="12436" priority="12437" operator="equal">
      <formula>"П"</formula>
    </cfRule>
    <cfRule type="cellIs" dxfId="12435" priority="12438" operator="equal">
      <formula>"В"</formula>
    </cfRule>
  </conditionalFormatting>
  <conditionalFormatting sqref="AB5447:AB5456">
    <cfRule type="cellIs" dxfId="12434" priority="12433" operator="equal">
      <formula>"Н"</formula>
    </cfRule>
    <cfRule type="cellIs" dxfId="12433" priority="12434" operator="equal">
      <formula>"П"</formula>
    </cfRule>
    <cfRule type="cellIs" dxfId="12432" priority="12435" operator="equal">
      <formula>"В"</formula>
    </cfRule>
  </conditionalFormatting>
  <conditionalFormatting sqref="P5493">
    <cfRule type="containsBlanks" dxfId="12431" priority="12432">
      <formula>LEN(TRIM(P5493))=0</formula>
    </cfRule>
  </conditionalFormatting>
  <conditionalFormatting sqref="M5503:N5503">
    <cfRule type="containsBlanks" dxfId="12430" priority="12431">
      <formula>LEN(TRIM(M5503))=0</formula>
    </cfRule>
  </conditionalFormatting>
  <conditionalFormatting sqref="R5479:X5479 I5479:P5479">
    <cfRule type="containsBlanks" dxfId="12429" priority="12430">
      <formula>LEN(TRIM(I5479))=0</formula>
    </cfRule>
  </conditionalFormatting>
  <conditionalFormatting sqref="P5483:P5492">
    <cfRule type="cellIs" dxfId="12428" priority="12427" operator="equal">
      <formula>0</formula>
    </cfRule>
    <cfRule type="cellIs" dxfId="12427" priority="12428" operator="equal">
      <formula>1.5</formula>
    </cfRule>
    <cfRule type="cellIs" dxfId="12426" priority="12429" operator="equal">
      <formula>3</formula>
    </cfRule>
  </conditionalFormatting>
  <conditionalFormatting sqref="N5483:O5492 I5504 I5506 D5479 B5479">
    <cfRule type="containsBlanks" dxfId="12425" priority="12426">
      <formula>LEN(TRIM(B5479))=0</formula>
    </cfRule>
  </conditionalFormatting>
  <conditionalFormatting sqref="P5494">
    <cfRule type="containsBlanks" dxfId="12424" priority="12425">
      <formula>LEN(TRIM(P5494))=0</formula>
    </cfRule>
  </conditionalFormatting>
  <conditionalFormatting sqref="AD5483:AE5492">
    <cfRule type="containsBlanks" dxfId="12423" priority="12424">
      <formula>LEN(TRIM(AD5483))=0</formula>
    </cfRule>
  </conditionalFormatting>
  <conditionalFormatting sqref="AF5493">
    <cfRule type="containsBlanks" dxfId="12422" priority="12423">
      <formula>LEN(TRIM(AF5493))=0</formula>
    </cfRule>
  </conditionalFormatting>
  <conditionalFormatting sqref="AF5483:AF5492">
    <cfRule type="cellIs" dxfId="12421" priority="12420" operator="equal">
      <formula>0</formula>
    </cfRule>
    <cfRule type="cellIs" dxfId="12420" priority="12421" operator="equal">
      <formula>1.5</formula>
    </cfRule>
    <cfRule type="cellIs" dxfId="12419" priority="12422" operator="equal">
      <formula>3</formula>
    </cfRule>
  </conditionalFormatting>
  <conditionalFormatting sqref="W5506">
    <cfRule type="containsBlanks" dxfId="12418" priority="12419">
      <formula>LEN(TRIM(W5506))=0</formula>
    </cfRule>
  </conditionalFormatting>
  <conditionalFormatting sqref="V5506">
    <cfRule type="containsBlanks" dxfId="12417" priority="12418">
      <formula>LEN(TRIM(V5506))=0</formula>
    </cfRule>
  </conditionalFormatting>
  <conditionalFormatting sqref="AF5508">
    <cfRule type="containsBlanks" dxfId="12416" priority="12417">
      <formula>LEN(TRIM(AF5508))=0</formula>
    </cfRule>
  </conditionalFormatting>
  <conditionalFormatting sqref="AE5508">
    <cfRule type="containsBlanks" dxfId="12415" priority="12416">
      <formula>LEN(TRIM(AE5508))=0</formula>
    </cfRule>
  </conditionalFormatting>
  <conditionalFormatting sqref="D5502">
    <cfRule type="containsBlanks" dxfId="12414" priority="12415">
      <formula>LEN(TRIM(D5502))=0</formula>
    </cfRule>
  </conditionalFormatting>
  <conditionalFormatting sqref="J5504">
    <cfRule type="containsBlanks" dxfId="12413" priority="12414">
      <formula>LEN(TRIM(J5504))=0</formula>
    </cfRule>
  </conditionalFormatting>
  <conditionalFormatting sqref="U5504 AD5503:AD5504">
    <cfRule type="cellIs" dxfId="12412" priority="12413" operator="equal">
      <formula>1</formula>
    </cfRule>
  </conditionalFormatting>
  <conditionalFormatting sqref="U5503">
    <cfRule type="cellIs" dxfId="12411" priority="12412" operator="equal">
      <formula>1</formula>
    </cfRule>
  </conditionalFormatting>
  <conditionalFormatting sqref="V5503:W5505">
    <cfRule type="containsBlanks" dxfId="12410" priority="12411">
      <formula>LEN(TRIM(V5503))=0</formula>
    </cfRule>
  </conditionalFormatting>
  <conditionalFormatting sqref="AE5503:AF5507">
    <cfRule type="containsBlanks" dxfId="12409" priority="12410">
      <formula>LEN(TRIM(AE5503))=0</formula>
    </cfRule>
  </conditionalFormatting>
  <conditionalFormatting sqref="Y5479:AF5479">
    <cfRule type="containsBlanks" dxfId="12408" priority="12409">
      <formula>LEN(TRIM(Y5479))=0</formula>
    </cfRule>
  </conditionalFormatting>
  <conditionalFormatting sqref="P5493">
    <cfRule type="containsBlanks" dxfId="12407" priority="12408">
      <formula>LEN(TRIM(P5493))=0</formula>
    </cfRule>
  </conditionalFormatting>
  <conditionalFormatting sqref="M5503:N5503">
    <cfRule type="containsBlanks" dxfId="12406" priority="12407">
      <formula>LEN(TRIM(M5503))=0</formula>
    </cfRule>
  </conditionalFormatting>
  <conditionalFormatting sqref="R5479:X5479 I5479:P5479">
    <cfRule type="containsBlanks" dxfId="12405" priority="12406">
      <formula>LEN(TRIM(I5479))=0</formula>
    </cfRule>
  </conditionalFormatting>
  <conditionalFormatting sqref="P5483:P5492">
    <cfRule type="cellIs" dxfId="12404" priority="12403" operator="equal">
      <formula>0</formula>
    </cfRule>
    <cfRule type="cellIs" dxfId="12403" priority="12404" operator="equal">
      <formula>1.5</formula>
    </cfRule>
    <cfRule type="cellIs" dxfId="12402" priority="12405" operator="equal">
      <formula>3</formula>
    </cfRule>
  </conditionalFormatting>
  <conditionalFormatting sqref="N5483:O5492 I5504 I5506 D5479 B5479">
    <cfRule type="containsBlanks" dxfId="12401" priority="12402">
      <formula>LEN(TRIM(B5479))=0</formula>
    </cfRule>
  </conditionalFormatting>
  <conditionalFormatting sqref="P5494">
    <cfRule type="containsBlanks" dxfId="12400" priority="12401">
      <formula>LEN(TRIM(P5494))=0</formula>
    </cfRule>
  </conditionalFormatting>
  <conditionalFormatting sqref="AD5483:AE5492">
    <cfRule type="containsBlanks" dxfId="12399" priority="12400">
      <formula>LEN(TRIM(AD5483))=0</formula>
    </cfRule>
  </conditionalFormatting>
  <conditionalFormatting sqref="AF5493">
    <cfRule type="containsBlanks" dxfId="12398" priority="12399">
      <formula>LEN(TRIM(AF5493))=0</formula>
    </cfRule>
  </conditionalFormatting>
  <conditionalFormatting sqref="AF5483:AF5492">
    <cfRule type="cellIs" dxfId="12397" priority="12396" operator="equal">
      <formula>0</formula>
    </cfRule>
    <cfRule type="cellIs" dxfId="12396" priority="12397" operator="equal">
      <formula>1.5</formula>
    </cfRule>
    <cfRule type="cellIs" dxfId="12395" priority="12398" operator="equal">
      <formula>3</formula>
    </cfRule>
  </conditionalFormatting>
  <conditionalFormatting sqref="W5506">
    <cfRule type="containsBlanks" dxfId="12394" priority="12395">
      <formula>LEN(TRIM(W5506))=0</formula>
    </cfRule>
  </conditionalFormatting>
  <conditionalFormatting sqref="V5506">
    <cfRule type="containsBlanks" dxfId="12393" priority="12394">
      <formula>LEN(TRIM(V5506))=0</formula>
    </cfRule>
  </conditionalFormatting>
  <conditionalFormatting sqref="AF5508">
    <cfRule type="containsBlanks" dxfId="12392" priority="12393">
      <formula>LEN(TRIM(AF5508))=0</formula>
    </cfRule>
  </conditionalFormatting>
  <conditionalFormatting sqref="AE5508">
    <cfRule type="containsBlanks" dxfId="12391" priority="12392">
      <formula>LEN(TRIM(AE5508))=0</formula>
    </cfRule>
  </conditionalFormatting>
  <conditionalFormatting sqref="D5502">
    <cfRule type="containsBlanks" dxfId="12390" priority="12391">
      <formula>LEN(TRIM(D5502))=0</formula>
    </cfRule>
  </conditionalFormatting>
  <conditionalFormatting sqref="J5504">
    <cfRule type="containsBlanks" dxfId="12389" priority="12390">
      <formula>LEN(TRIM(J5504))=0</formula>
    </cfRule>
  </conditionalFormatting>
  <conditionalFormatting sqref="U5504 AD5503:AD5504">
    <cfRule type="cellIs" dxfId="12388" priority="12389" operator="equal">
      <formula>1</formula>
    </cfRule>
  </conditionalFormatting>
  <conditionalFormatting sqref="U5503">
    <cfRule type="cellIs" dxfId="12387" priority="12388" operator="equal">
      <formula>1</formula>
    </cfRule>
  </conditionalFormatting>
  <conditionalFormatting sqref="V5503:W5505">
    <cfRule type="containsBlanks" dxfId="12386" priority="12387">
      <formula>LEN(TRIM(V5503))=0</formula>
    </cfRule>
  </conditionalFormatting>
  <conditionalFormatting sqref="AE5503:AF5507">
    <cfRule type="containsBlanks" dxfId="12385" priority="12386">
      <formula>LEN(TRIM(AE5503))=0</formula>
    </cfRule>
  </conditionalFormatting>
  <conditionalFormatting sqref="Y5479:AF5479">
    <cfRule type="containsBlanks" dxfId="12384" priority="12385">
      <formula>LEN(TRIM(Y5479))=0</formula>
    </cfRule>
  </conditionalFormatting>
  <conditionalFormatting sqref="P5493">
    <cfRule type="containsBlanks" dxfId="12383" priority="12384">
      <formula>LEN(TRIM(P5493))=0</formula>
    </cfRule>
  </conditionalFormatting>
  <conditionalFormatting sqref="M5503:N5503">
    <cfRule type="containsBlanks" dxfId="12382" priority="12383">
      <formula>LEN(TRIM(M5503))=0</formula>
    </cfRule>
  </conditionalFormatting>
  <conditionalFormatting sqref="R5479:X5479 I5479:P5479">
    <cfRule type="containsBlanks" dxfId="12381" priority="12382">
      <formula>LEN(TRIM(I5479))=0</formula>
    </cfRule>
  </conditionalFormatting>
  <conditionalFormatting sqref="P5483:P5492">
    <cfRule type="cellIs" dxfId="12380" priority="12379" operator="equal">
      <formula>0</formula>
    </cfRule>
    <cfRule type="cellIs" dxfId="12379" priority="12380" operator="equal">
      <formula>1.5</formula>
    </cfRule>
    <cfRule type="cellIs" dxfId="12378" priority="12381" operator="equal">
      <formula>3</formula>
    </cfRule>
  </conditionalFormatting>
  <conditionalFormatting sqref="N5483:O5492 I5504 I5506 D5479 B5479">
    <cfRule type="containsBlanks" dxfId="12377" priority="12378">
      <formula>LEN(TRIM(B5479))=0</formula>
    </cfRule>
  </conditionalFormatting>
  <conditionalFormatting sqref="P5494">
    <cfRule type="containsBlanks" dxfId="12376" priority="12377">
      <formula>LEN(TRIM(P5494))=0</formula>
    </cfRule>
  </conditionalFormatting>
  <conditionalFormatting sqref="AD5483:AE5492">
    <cfRule type="containsBlanks" dxfId="12375" priority="12376">
      <formula>LEN(TRIM(AD5483))=0</formula>
    </cfRule>
  </conditionalFormatting>
  <conditionalFormatting sqref="AF5493">
    <cfRule type="containsBlanks" dxfId="12374" priority="12375">
      <formula>LEN(TRIM(AF5493))=0</formula>
    </cfRule>
  </conditionalFormatting>
  <conditionalFormatting sqref="AF5483:AF5492">
    <cfRule type="cellIs" dxfId="12373" priority="12372" operator="equal">
      <formula>0</formula>
    </cfRule>
    <cfRule type="cellIs" dxfId="12372" priority="12373" operator="equal">
      <formula>1.5</formula>
    </cfRule>
    <cfRule type="cellIs" dxfId="12371" priority="12374" operator="equal">
      <formula>3</formula>
    </cfRule>
  </conditionalFormatting>
  <conditionalFormatting sqref="W5506">
    <cfRule type="containsBlanks" dxfId="12370" priority="12371">
      <formula>LEN(TRIM(W5506))=0</formula>
    </cfRule>
  </conditionalFormatting>
  <conditionalFormatting sqref="V5506">
    <cfRule type="containsBlanks" dxfId="12369" priority="12370">
      <formula>LEN(TRIM(V5506))=0</formula>
    </cfRule>
  </conditionalFormatting>
  <conditionalFormatting sqref="AF5508">
    <cfRule type="containsBlanks" dxfId="12368" priority="12369">
      <formula>LEN(TRIM(AF5508))=0</formula>
    </cfRule>
  </conditionalFormatting>
  <conditionalFormatting sqref="AE5508">
    <cfRule type="containsBlanks" dxfId="12367" priority="12368">
      <formula>LEN(TRIM(AE5508))=0</formula>
    </cfRule>
  </conditionalFormatting>
  <conditionalFormatting sqref="D5502">
    <cfRule type="containsBlanks" dxfId="12366" priority="12367">
      <formula>LEN(TRIM(D5502))=0</formula>
    </cfRule>
  </conditionalFormatting>
  <conditionalFormatting sqref="J5504">
    <cfRule type="containsBlanks" dxfId="12365" priority="12366">
      <formula>LEN(TRIM(J5504))=0</formula>
    </cfRule>
  </conditionalFormatting>
  <conditionalFormatting sqref="U5504 AD5503:AD5504">
    <cfRule type="cellIs" dxfId="12364" priority="12365" operator="equal">
      <formula>1</formula>
    </cfRule>
  </conditionalFormatting>
  <conditionalFormatting sqref="U5503">
    <cfRule type="cellIs" dxfId="12363" priority="12364" operator="equal">
      <formula>1</formula>
    </cfRule>
  </conditionalFormatting>
  <conditionalFormatting sqref="V5503:W5505">
    <cfRule type="containsBlanks" dxfId="12362" priority="12363">
      <formula>LEN(TRIM(V5503))=0</formula>
    </cfRule>
  </conditionalFormatting>
  <conditionalFormatting sqref="AE5503:AF5507">
    <cfRule type="containsBlanks" dxfId="12361" priority="12362">
      <formula>LEN(TRIM(AE5503))=0</formula>
    </cfRule>
  </conditionalFormatting>
  <conditionalFormatting sqref="Y5479:AF5479">
    <cfRule type="containsBlanks" dxfId="12360" priority="12361">
      <formula>LEN(TRIM(Y5479))=0</formula>
    </cfRule>
  </conditionalFormatting>
  <conditionalFormatting sqref="U5508:W5508">
    <cfRule type="containsBlanks" dxfId="12359" priority="12360">
      <formula>LEN(TRIM(U5508))=0</formula>
    </cfRule>
  </conditionalFormatting>
  <conditionalFormatting sqref="U5509:W5509">
    <cfRule type="containsBlanks" dxfId="12358" priority="12359">
      <formula>LEN(TRIM(U5509))=0</formula>
    </cfRule>
  </conditionalFormatting>
  <conditionalFormatting sqref="P5479:P5513">
    <cfRule type="cellIs" dxfId="12357" priority="12358" operator="equal">
      <formula>1</formula>
    </cfRule>
  </conditionalFormatting>
  <conditionalFormatting sqref="AF5479:AF5513">
    <cfRule type="cellIs" dxfId="12356" priority="12357" operator="equal">
      <formula>1</formula>
    </cfRule>
  </conditionalFormatting>
  <conditionalFormatting sqref="P5479:P5513">
    <cfRule type="cellIs" dxfId="12355" priority="12356" operator="equal">
      <formula>1</formula>
    </cfRule>
  </conditionalFormatting>
  <conditionalFormatting sqref="AF5479:AF5513">
    <cfRule type="cellIs" dxfId="12354" priority="12355" operator="equal">
      <formula>1</formula>
    </cfRule>
  </conditionalFormatting>
  <conditionalFormatting sqref="L5483:L5492">
    <cfRule type="cellIs" dxfId="12353" priority="12352" operator="equal">
      <formula>"Н"</formula>
    </cfRule>
    <cfRule type="cellIs" dxfId="12352" priority="12353" operator="equal">
      <formula>"П"</formula>
    </cfRule>
    <cfRule type="cellIs" dxfId="12351" priority="12354" operator="equal">
      <formula>"В"</formula>
    </cfRule>
  </conditionalFormatting>
  <conditionalFormatting sqref="AB5483:AB5492">
    <cfRule type="cellIs" dxfId="12350" priority="12349" operator="equal">
      <formula>"Н"</formula>
    </cfRule>
    <cfRule type="cellIs" dxfId="12349" priority="12350" operator="equal">
      <formula>"П"</formula>
    </cfRule>
    <cfRule type="cellIs" dxfId="12348" priority="12351" operator="equal">
      <formula>"В"</formula>
    </cfRule>
  </conditionalFormatting>
  <conditionalFormatting sqref="P5529">
    <cfRule type="containsBlanks" dxfId="12347" priority="12348">
      <formula>LEN(TRIM(P5529))=0</formula>
    </cfRule>
  </conditionalFormatting>
  <conditionalFormatting sqref="M5539:N5539">
    <cfRule type="containsBlanks" dxfId="12346" priority="12347">
      <formula>LEN(TRIM(M5539))=0</formula>
    </cfRule>
  </conditionalFormatting>
  <conditionalFormatting sqref="R5515:X5515 I5515:P5515">
    <cfRule type="containsBlanks" dxfId="12345" priority="12346">
      <formula>LEN(TRIM(I5515))=0</formula>
    </cfRule>
  </conditionalFormatting>
  <conditionalFormatting sqref="P5519:P5528">
    <cfRule type="cellIs" dxfId="12344" priority="12343" operator="equal">
      <formula>0</formula>
    </cfRule>
    <cfRule type="cellIs" dxfId="12343" priority="12344" operator="equal">
      <formula>1.5</formula>
    </cfRule>
    <cfRule type="cellIs" dxfId="12342" priority="12345" operator="equal">
      <formula>3</formula>
    </cfRule>
  </conditionalFormatting>
  <conditionalFormatting sqref="N5519:O5528 I5540 I5542 D5515 B5515">
    <cfRule type="containsBlanks" dxfId="12341" priority="12342">
      <formula>LEN(TRIM(B5515))=0</formula>
    </cfRule>
  </conditionalFormatting>
  <conditionalFormatting sqref="P5530">
    <cfRule type="containsBlanks" dxfId="12340" priority="12341">
      <formula>LEN(TRIM(P5530))=0</formula>
    </cfRule>
  </conditionalFormatting>
  <conditionalFormatting sqref="AD5519:AE5528">
    <cfRule type="containsBlanks" dxfId="12339" priority="12340">
      <formula>LEN(TRIM(AD5519))=0</formula>
    </cfRule>
  </conditionalFormatting>
  <conditionalFormatting sqref="AF5529">
    <cfRule type="containsBlanks" dxfId="12338" priority="12339">
      <formula>LEN(TRIM(AF5529))=0</formula>
    </cfRule>
  </conditionalFormatting>
  <conditionalFormatting sqref="AF5519:AF5528">
    <cfRule type="cellIs" dxfId="12337" priority="12336" operator="equal">
      <formula>0</formula>
    </cfRule>
    <cfRule type="cellIs" dxfId="12336" priority="12337" operator="equal">
      <formula>1.5</formula>
    </cfRule>
    <cfRule type="cellIs" dxfId="12335" priority="12338" operator="equal">
      <formula>3</formula>
    </cfRule>
  </conditionalFormatting>
  <conditionalFormatting sqref="W5542">
    <cfRule type="containsBlanks" dxfId="12334" priority="12335">
      <formula>LEN(TRIM(W5542))=0</formula>
    </cfRule>
  </conditionalFormatting>
  <conditionalFormatting sqref="V5542">
    <cfRule type="containsBlanks" dxfId="12333" priority="12334">
      <formula>LEN(TRIM(V5542))=0</formula>
    </cfRule>
  </conditionalFormatting>
  <conditionalFormatting sqref="AF5544">
    <cfRule type="containsBlanks" dxfId="12332" priority="12333">
      <formula>LEN(TRIM(AF5544))=0</formula>
    </cfRule>
  </conditionalFormatting>
  <conditionalFormatting sqref="AE5544">
    <cfRule type="containsBlanks" dxfId="12331" priority="12332">
      <formula>LEN(TRIM(AE5544))=0</formula>
    </cfRule>
  </conditionalFormatting>
  <conditionalFormatting sqref="D5538">
    <cfRule type="containsBlanks" dxfId="12330" priority="12331">
      <formula>LEN(TRIM(D5538))=0</formula>
    </cfRule>
  </conditionalFormatting>
  <conditionalFormatting sqref="J5540">
    <cfRule type="containsBlanks" dxfId="12329" priority="12330">
      <formula>LEN(TRIM(J5540))=0</formula>
    </cfRule>
  </conditionalFormatting>
  <conditionalFormatting sqref="U5540 AD5539:AD5540">
    <cfRule type="cellIs" dxfId="12328" priority="12329" operator="equal">
      <formula>1</formula>
    </cfRule>
  </conditionalFormatting>
  <conditionalFormatting sqref="U5539">
    <cfRule type="cellIs" dxfId="12327" priority="12328" operator="equal">
      <formula>1</formula>
    </cfRule>
  </conditionalFormatting>
  <conditionalFormatting sqref="V5539:W5541">
    <cfRule type="containsBlanks" dxfId="12326" priority="12327">
      <formula>LEN(TRIM(V5539))=0</formula>
    </cfRule>
  </conditionalFormatting>
  <conditionalFormatting sqref="AE5539:AF5543">
    <cfRule type="containsBlanks" dxfId="12325" priority="12326">
      <formula>LEN(TRIM(AE5539))=0</formula>
    </cfRule>
  </conditionalFormatting>
  <conditionalFormatting sqref="Y5515:AF5515">
    <cfRule type="containsBlanks" dxfId="12324" priority="12325">
      <formula>LEN(TRIM(Y5515))=0</formula>
    </cfRule>
  </conditionalFormatting>
  <conditionalFormatting sqref="P5529">
    <cfRule type="containsBlanks" dxfId="12323" priority="12324">
      <formula>LEN(TRIM(P5529))=0</formula>
    </cfRule>
  </conditionalFormatting>
  <conditionalFormatting sqref="M5539:N5539">
    <cfRule type="containsBlanks" dxfId="12322" priority="12323">
      <formula>LEN(TRIM(M5539))=0</formula>
    </cfRule>
  </conditionalFormatting>
  <conditionalFormatting sqref="R5515:X5515 I5515:P5515">
    <cfRule type="containsBlanks" dxfId="12321" priority="12322">
      <formula>LEN(TRIM(I5515))=0</formula>
    </cfRule>
  </conditionalFormatting>
  <conditionalFormatting sqref="P5519:P5528">
    <cfRule type="cellIs" dxfId="12320" priority="12319" operator="equal">
      <formula>0</formula>
    </cfRule>
    <cfRule type="cellIs" dxfId="12319" priority="12320" operator="equal">
      <formula>1.5</formula>
    </cfRule>
    <cfRule type="cellIs" dxfId="12318" priority="12321" operator="equal">
      <formula>3</formula>
    </cfRule>
  </conditionalFormatting>
  <conditionalFormatting sqref="N5519:O5528 I5540 I5542 D5515 B5515">
    <cfRule type="containsBlanks" dxfId="12317" priority="12318">
      <formula>LEN(TRIM(B5515))=0</formula>
    </cfRule>
  </conditionalFormatting>
  <conditionalFormatting sqref="P5530">
    <cfRule type="containsBlanks" dxfId="12316" priority="12317">
      <formula>LEN(TRIM(P5530))=0</formula>
    </cfRule>
  </conditionalFormatting>
  <conditionalFormatting sqref="AD5519:AE5528">
    <cfRule type="containsBlanks" dxfId="12315" priority="12316">
      <formula>LEN(TRIM(AD5519))=0</formula>
    </cfRule>
  </conditionalFormatting>
  <conditionalFormatting sqref="AF5529">
    <cfRule type="containsBlanks" dxfId="12314" priority="12315">
      <formula>LEN(TRIM(AF5529))=0</formula>
    </cfRule>
  </conditionalFormatting>
  <conditionalFormatting sqref="AF5519:AF5528">
    <cfRule type="cellIs" dxfId="12313" priority="12312" operator="equal">
      <formula>0</formula>
    </cfRule>
    <cfRule type="cellIs" dxfId="12312" priority="12313" operator="equal">
      <formula>1.5</formula>
    </cfRule>
    <cfRule type="cellIs" dxfId="12311" priority="12314" operator="equal">
      <formula>3</formula>
    </cfRule>
  </conditionalFormatting>
  <conditionalFormatting sqref="W5542">
    <cfRule type="containsBlanks" dxfId="12310" priority="12311">
      <formula>LEN(TRIM(W5542))=0</formula>
    </cfRule>
  </conditionalFormatting>
  <conditionalFormatting sqref="V5542">
    <cfRule type="containsBlanks" dxfId="12309" priority="12310">
      <formula>LEN(TRIM(V5542))=0</formula>
    </cfRule>
  </conditionalFormatting>
  <conditionalFormatting sqref="AF5544">
    <cfRule type="containsBlanks" dxfId="12308" priority="12309">
      <formula>LEN(TRIM(AF5544))=0</formula>
    </cfRule>
  </conditionalFormatting>
  <conditionalFormatting sqref="AE5544">
    <cfRule type="containsBlanks" dxfId="12307" priority="12308">
      <formula>LEN(TRIM(AE5544))=0</formula>
    </cfRule>
  </conditionalFormatting>
  <conditionalFormatting sqref="D5538">
    <cfRule type="containsBlanks" dxfId="12306" priority="12307">
      <formula>LEN(TRIM(D5538))=0</formula>
    </cfRule>
  </conditionalFormatting>
  <conditionalFormatting sqref="J5540">
    <cfRule type="containsBlanks" dxfId="12305" priority="12306">
      <formula>LEN(TRIM(J5540))=0</formula>
    </cfRule>
  </conditionalFormatting>
  <conditionalFormatting sqref="U5540 AD5539:AD5540">
    <cfRule type="cellIs" dxfId="12304" priority="12305" operator="equal">
      <formula>1</formula>
    </cfRule>
  </conditionalFormatting>
  <conditionalFormatting sqref="U5539">
    <cfRule type="cellIs" dxfId="12303" priority="12304" operator="equal">
      <formula>1</formula>
    </cfRule>
  </conditionalFormatting>
  <conditionalFormatting sqref="V5539:W5541">
    <cfRule type="containsBlanks" dxfId="12302" priority="12303">
      <formula>LEN(TRIM(V5539))=0</formula>
    </cfRule>
  </conditionalFormatting>
  <conditionalFormatting sqref="AE5539:AF5543">
    <cfRule type="containsBlanks" dxfId="12301" priority="12302">
      <formula>LEN(TRIM(AE5539))=0</formula>
    </cfRule>
  </conditionalFormatting>
  <conditionalFormatting sqref="Y5515:AF5515">
    <cfRule type="containsBlanks" dxfId="12300" priority="12301">
      <formula>LEN(TRIM(Y5515))=0</formula>
    </cfRule>
  </conditionalFormatting>
  <conditionalFormatting sqref="P5529">
    <cfRule type="containsBlanks" dxfId="12299" priority="12300">
      <formula>LEN(TRIM(P5529))=0</formula>
    </cfRule>
  </conditionalFormatting>
  <conditionalFormatting sqref="M5539:N5539">
    <cfRule type="containsBlanks" dxfId="12298" priority="12299">
      <formula>LEN(TRIM(M5539))=0</formula>
    </cfRule>
  </conditionalFormatting>
  <conditionalFormatting sqref="R5515:X5515 I5515:P5515">
    <cfRule type="containsBlanks" dxfId="12297" priority="12298">
      <formula>LEN(TRIM(I5515))=0</formula>
    </cfRule>
  </conditionalFormatting>
  <conditionalFormatting sqref="P5519:P5528">
    <cfRule type="cellIs" dxfId="12296" priority="12295" operator="equal">
      <formula>0</formula>
    </cfRule>
    <cfRule type="cellIs" dxfId="12295" priority="12296" operator="equal">
      <formula>1.5</formula>
    </cfRule>
    <cfRule type="cellIs" dxfId="12294" priority="12297" operator="equal">
      <formula>3</formula>
    </cfRule>
  </conditionalFormatting>
  <conditionalFormatting sqref="N5519:O5528 I5540 I5542 D5515 B5515">
    <cfRule type="containsBlanks" dxfId="12293" priority="12294">
      <formula>LEN(TRIM(B5515))=0</formula>
    </cfRule>
  </conditionalFormatting>
  <conditionalFormatting sqref="P5530">
    <cfRule type="containsBlanks" dxfId="12292" priority="12293">
      <formula>LEN(TRIM(P5530))=0</formula>
    </cfRule>
  </conditionalFormatting>
  <conditionalFormatting sqref="AD5519:AE5528">
    <cfRule type="containsBlanks" dxfId="12291" priority="12292">
      <formula>LEN(TRIM(AD5519))=0</formula>
    </cfRule>
  </conditionalFormatting>
  <conditionalFormatting sqref="AF5529">
    <cfRule type="containsBlanks" dxfId="12290" priority="12291">
      <formula>LEN(TRIM(AF5529))=0</formula>
    </cfRule>
  </conditionalFormatting>
  <conditionalFormatting sqref="AF5519:AF5528">
    <cfRule type="cellIs" dxfId="12289" priority="12288" operator="equal">
      <formula>0</formula>
    </cfRule>
    <cfRule type="cellIs" dxfId="12288" priority="12289" operator="equal">
      <formula>1.5</formula>
    </cfRule>
    <cfRule type="cellIs" dxfId="12287" priority="12290" operator="equal">
      <formula>3</formula>
    </cfRule>
  </conditionalFormatting>
  <conditionalFormatting sqref="W5542">
    <cfRule type="containsBlanks" dxfId="12286" priority="12287">
      <formula>LEN(TRIM(W5542))=0</formula>
    </cfRule>
  </conditionalFormatting>
  <conditionalFormatting sqref="V5542">
    <cfRule type="containsBlanks" dxfId="12285" priority="12286">
      <formula>LEN(TRIM(V5542))=0</formula>
    </cfRule>
  </conditionalFormatting>
  <conditionalFormatting sqref="AF5544">
    <cfRule type="containsBlanks" dxfId="12284" priority="12285">
      <formula>LEN(TRIM(AF5544))=0</formula>
    </cfRule>
  </conditionalFormatting>
  <conditionalFormatting sqref="AE5544">
    <cfRule type="containsBlanks" dxfId="12283" priority="12284">
      <formula>LEN(TRIM(AE5544))=0</formula>
    </cfRule>
  </conditionalFormatting>
  <conditionalFormatting sqref="D5538">
    <cfRule type="containsBlanks" dxfId="12282" priority="12283">
      <formula>LEN(TRIM(D5538))=0</formula>
    </cfRule>
  </conditionalFormatting>
  <conditionalFormatting sqref="J5540">
    <cfRule type="containsBlanks" dxfId="12281" priority="12282">
      <formula>LEN(TRIM(J5540))=0</formula>
    </cfRule>
  </conditionalFormatting>
  <conditionalFormatting sqref="U5540 AD5539:AD5540">
    <cfRule type="cellIs" dxfId="12280" priority="12281" operator="equal">
      <formula>1</formula>
    </cfRule>
  </conditionalFormatting>
  <conditionalFormatting sqref="U5539">
    <cfRule type="cellIs" dxfId="12279" priority="12280" operator="equal">
      <formula>1</formula>
    </cfRule>
  </conditionalFormatting>
  <conditionalFormatting sqref="V5539:W5541">
    <cfRule type="containsBlanks" dxfId="12278" priority="12279">
      <formula>LEN(TRIM(V5539))=0</formula>
    </cfRule>
  </conditionalFormatting>
  <conditionalFormatting sqref="AE5539:AF5543">
    <cfRule type="containsBlanks" dxfId="12277" priority="12278">
      <formula>LEN(TRIM(AE5539))=0</formula>
    </cfRule>
  </conditionalFormatting>
  <conditionalFormatting sqref="Y5515:AF5515">
    <cfRule type="containsBlanks" dxfId="12276" priority="12277">
      <formula>LEN(TRIM(Y5515))=0</formula>
    </cfRule>
  </conditionalFormatting>
  <conditionalFormatting sqref="U5544:W5544">
    <cfRule type="containsBlanks" dxfId="12275" priority="12276">
      <formula>LEN(TRIM(U5544))=0</formula>
    </cfRule>
  </conditionalFormatting>
  <conditionalFormatting sqref="U5545:W5545">
    <cfRule type="containsBlanks" dxfId="12274" priority="12275">
      <formula>LEN(TRIM(U5545))=0</formula>
    </cfRule>
  </conditionalFormatting>
  <conditionalFormatting sqref="P5515:P5549">
    <cfRule type="cellIs" dxfId="12273" priority="12274" operator="equal">
      <formula>1</formula>
    </cfRule>
  </conditionalFormatting>
  <conditionalFormatting sqref="AF5515:AF5549">
    <cfRule type="cellIs" dxfId="12272" priority="12273" operator="equal">
      <formula>1</formula>
    </cfRule>
  </conditionalFormatting>
  <conditionalFormatting sqref="P5515:P5549">
    <cfRule type="cellIs" dxfId="12271" priority="12272" operator="equal">
      <formula>1</formula>
    </cfRule>
  </conditionalFormatting>
  <conditionalFormatting sqref="AF5515:AF5549">
    <cfRule type="cellIs" dxfId="12270" priority="12271" operator="equal">
      <formula>1</formula>
    </cfRule>
  </conditionalFormatting>
  <conditionalFormatting sqref="L5519:L5528">
    <cfRule type="cellIs" dxfId="12269" priority="12268" operator="equal">
      <formula>"Н"</formula>
    </cfRule>
    <cfRule type="cellIs" dxfId="12268" priority="12269" operator="equal">
      <formula>"П"</formula>
    </cfRule>
    <cfRule type="cellIs" dxfId="12267" priority="12270" operator="equal">
      <formula>"В"</formula>
    </cfRule>
  </conditionalFormatting>
  <conditionalFormatting sqref="AB5519:AB5528">
    <cfRule type="cellIs" dxfId="12266" priority="12265" operator="equal">
      <formula>"Н"</formula>
    </cfRule>
    <cfRule type="cellIs" dxfId="12265" priority="12266" operator="equal">
      <formula>"П"</formula>
    </cfRule>
    <cfRule type="cellIs" dxfId="12264" priority="12267" operator="equal">
      <formula>"В"</formula>
    </cfRule>
  </conditionalFormatting>
  <conditionalFormatting sqref="P5565">
    <cfRule type="containsBlanks" dxfId="12263" priority="12264">
      <formula>LEN(TRIM(P5565))=0</formula>
    </cfRule>
  </conditionalFormatting>
  <conditionalFormatting sqref="M5575:N5575">
    <cfRule type="containsBlanks" dxfId="12262" priority="12263">
      <formula>LEN(TRIM(M5575))=0</formula>
    </cfRule>
  </conditionalFormatting>
  <conditionalFormatting sqref="R5551:X5551 I5551:P5551">
    <cfRule type="containsBlanks" dxfId="12261" priority="12262">
      <formula>LEN(TRIM(I5551))=0</formula>
    </cfRule>
  </conditionalFormatting>
  <conditionalFormatting sqref="P5555:P5564">
    <cfRule type="cellIs" dxfId="12260" priority="12259" operator="equal">
      <formula>0</formula>
    </cfRule>
    <cfRule type="cellIs" dxfId="12259" priority="12260" operator="equal">
      <formula>1.5</formula>
    </cfRule>
    <cfRule type="cellIs" dxfId="12258" priority="12261" operator="equal">
      <formula>3</formula>
    </cfRule>
  </conditionalFormatting>
  <conditionalFormatting sqref="N5555:O5564 I5576 I5578 D5551 B5551">
    <cfRule type="containsBlanks" dxfId="12257" priority="12258">
      <formula>LEN(TRIM(B5551))=0</formula>
    </cfRule>
  </conditionalFormatting>
  <conditionalFormatting sqref="P5566">
    <cfRule type="containsBlanks" dxfId="12256" priority="12257">
      <formula>LEN(TRIM(P5566))=0</formula>
    </cfRule>
  </conditionalFormatting>
  <conditionalFormatting sqref="AD5555:AE5564">
    <cfRule type="containsBlanks" dxfId="12255" priority="12256">
      <formula>LEN(TRIM(AD5555))=0</formula>
    </cfRule>
  </conditionalFormatting>
  <conditionalFormatting sqref="AF5565">
    <cfRule type="containsBlanks" dxfId="12254" priority="12255">
      <formula>LEN(TRIM(AF5565))=0</formula>
    </cfRule>
  </conditionalFormatting>
  <conditionalFormatting sqref="AF5555:AF5564">
    <cfRule type="cellIs" dxfId="12253" priority="12252" operator="equal">
      <formula>0</formula>
    </cfRule>
    <cfRule type="cellIs" dxfId="12252" priority="12253" operator="equal">
      <formula>1.5</formula>
    </cfRule>
    <cfRule type="cellIs" dxfId="12251" priority="12254" operator="equal">
      <formula>3</formula>
    </cfRule>
  </conditionalFormatting>
  <conditionalFormatting sqref="W5578">
    <cfRule type="containsBlanks" dxfId="12250" priority="12251">
      <formula>LEN(TRIM(W5578))=0</formula>
    </cfRule>
  </conditionalFormatting>
  <conditionalFormatting sqref="V5578">
    <cfRule type="containsBlanks" dxfId="12249" priority="12250">
      <formula>LEN(TRIM(V5578))=0</formula>
    </cfRule>
  </conditionalFormatting>
  <conditionalFormatting sqref="AF5580">
    <cfRule type="containsBlanks" dxfId="12248" priority="12249">
      <formula>LEN(TRIM(AF5580))=0</formula>
    </cfRule>
  </conditionalFormatting>
  <conditionalFormatting sqref="AE5580">
    <cfRule type="containsBlanks" dxfId="12247" priority="12248">
      <formula>LEN(TRIM(AE5580))=0</formula>
    </cfRule>
  </conditionalFormatting>
  <conditionalFormatting sqref="D5574">
    <cfRule type="containsBlanks" dxfId="12246" priority="12247">
      <formula>LEN(TRIM(D5574))=0</formula>
    </cfRule>
  </conditionalFormatting>
  <conditionalFormatting sqref="J5576">
    <cfRule type="containsBlanks" dxfId="12245" priority="12246">
      <formula>LEN(TRIM(J5576))=0</formula>
    </cfRule>
  </conditionalFormatting>
  <conditionalFormatting sqref="U5576 AD5575:AD5576">
    <cfRule type="cellIs" dxfId="12244" priority="12245" operator="equal">
      <formula>1</formula>
    </cfRule>
  </conditionalFormatting>
  <conditionalFormatting sqref="U5575">
    <cfRule type="cellIs" dxfId="12243" priority="12244" operator="equal">
      <formula>1</formula>
    </cfRule>
  </conditionalFormatting>
  <conditionalFormatting sqref="V5575:W5577">
    <cfRule type="containsBlanks" dxfId="12242" priority="12243">
      <formula>LEN(TRIM(V5575))=0</formula>
    </cfRule>
  </conditionalFormatting>
  <conditionalFormatting sqref="AE5575:AF5579">
    <cfRule type="containsBlanks" dxfId="12241" priority="12242">
      <formula>LEN(TRIM(AE5575))=0</formula>
    </cfRule>
  </conditionalFormatting>
  <conditionalFormatting sqref="Y5551:AF5551">
    <cfRule type="containsBlanks" dxfId="12240" priority="12241">
      <formula>LEN(TRIM(Y5551))=0</formula>
    </cfRule>
  </conditionalFormatting>
  <conditionalFormatting sqref="P5565">
    <cfRule type="containsBlanks" dxfId="12239" priority="12240">
      <formula>LEN(TRIM(P5565))=0</formula>
    </cfRule>
  </conditionalFormatting>
  <conditionalFormatting sqref="M5575:N5575">
    <cfRule type="containsBlanks" dxfId="12238" priority="12239">
      <formula>LEN(TRIM(M5575))=0</formula>
    </cfRule>
  </conditionalFormatting>
  <conditionalFormatting sqref="R5551:X5551 I5551:P5551">
    <cfRule type="containsBlanks" dxfId="12237" priority="12238">
      <formula>LEN(TRIM(I5551))=0</formula>
    </cfRule>
  </conditionalFormatting>
  <conditionalFormatting sqref="P5555:P5564">
    <cfRule type="cellIs" dxfId="12236" priority="12235" operator="equal">
      <formula>0</formula>
    </cfRule>
    <cfRule type="cellIs" dxfId="12235" priority="12236" operator="equal">
      <formula>1.5</formula>
    </cfRule>
    <cfRule type="cellIs" dxfId="12234" priority="12237" operator="equal">
      <formula>3</formula>
    </cfRule>
  </conditionalFormatting>
  <conditionalFormatting sqref="N5555:O5564 I5576 I5578 D5551 B5551">
    <cfRule type="containsBlanks" dxfId="12233" priority="12234">
      <formula>LEN(TRIM(B5551))=0</formula>
    </cfRule>
  </conditionalFormatting>
  <conditionalFormatting sqref="P5566">
    <cfRule type="containsBlanks" dxfId="12232" priority="12233">
      <formula>LEN(TRIM(P5566))=0</formula>
    </cfRule>
  </conditionalFormatting>
  <conditionalFormatting sqref="AD5555:AE5564">
    <cfRule type="containsBlanks" dxfId="12231" priority="12232">
      <formula>LEN(TRIM(AD5555))=0</formula>
    </cfRule>
  </conditionalFormatting>
  <conditionalFormatting sqref="AF5565">
    <cfRule type="containsBlanks" dxfId="12230" priority="12231">
      <formula>LEN(TRIM(AF5565))=0</formula>
    </cfRule>
  </conditionalFormatting>
  <conditionalFormatting sqref="AF5555:AF5564">
    <cfRule type="cellIs" dxfId="12229" priority="12228" operator="equal">
      <formula>0</formula>
    </cfRule>
    <cfRule type="cellIs" dxfId="12228" priority="12229" operator="equal">
      <formula>1.5</formula>
    </cfRule>
    <cfRule type="cellIs" dxfId="12227" priority="12230" operator="equal">
      <formula>3</formula>
    </cfRule>
  </conditionalFormatting>
  <conditionalFormatting sqref="W5578">
    <cfRule type="containsBlanks" dxfId="12226" priority="12227">
      <formula>LEN(TRIM(W5578))=0</formula>
    </cfRule>
  </conditionalFormatting>
  <conditionalFormatting sqref="V5578">
    <cfRule type="containsBlanks" dxfId="12225" priority="12226">
      <formula>LEN(TRIM(V5578))=0</formula>
    </cfRule>
  </conditionalFormatting>
  <conditionalFormatting sqref="AF5580">
    <cfRule type="containsBlanks" dxfId="12224" priority="12225">
      <formula>LEN(TRIM(AF5580))=0</formula>
    </cfRule>
  </conditionalFormatting>
  <conditionalFormatting sqref="AE5580">
    <cfRule type="containsBlanks" dxfId="12223" priority="12224">
      <formula>LEN(TRIM(AE5580))=0</formula>
    </cfRule>
  </conditionalFormatting>
  <conditionalFormatting sqref="D5574">
    <cfRule type="containsBlanks" dxfId="12222" priority="12223">
      <formula>LEN(TRIM(D5574))=0</formula>
    </cfRule>
  </conditionalFormatting>
  <conditionalFormatting sqref="J5576">
    <cfRule type="containsBlanks" dxfId="12221" priority="12222">
      <formula>LEN(TRIM(J5576))=0</formula>
    </cfRule>
  </conditionalFormatting>
  <conditionalFormatting sqref="U5576 AD5575:AD5576">
    <cfRule type="cellIs" dxfId="12220" priority="12221" operator="equal">
      <formula>1</formula>
    </cfRule>
  </conditionalFormatting>
  <conditionalFormatting sqref="U5575">
    <cfRule type="cellIs" dxfId="12219" priority="12220" operator="equal">
      <formula>1</formula>
    </cfRule>
  </conditionalFormatting>
  <conditionalFormatting sqref="V5575:W5577">
    <cfRule type="containsBlanks" dxfId="12218" priority="12219">
      <formula>LEN(TRIM(V5575))=0</formula>
    </cfRule>
  </conditionalFormatting>
  <conditionalFormatting sqref="AE5575:AF5579">
    <cfRule type="containsBlanks" dxfId="12217" priority="12218">
      <formula>LEN(TRIM(AE5575))=0</formula>
    </cfRule>
  </conditionalFormatting>
  <conditionalFormatting sqref="Y5551:AF5551">
    <cfRule type="containsBlanks" dxfId="12216" priority="12217">
      <formula>LEN(TRIM(Y5551))=0</formula>
    </cfRule>
  </conditionalFormatting>
  <conditionalFormatting sqref="P5565">
    <cfRule type="containsBlanks" dxfId="12215" priority="12216">
      <formula>LEN(TRIM(P5565))=0</formula>
    </cfRule>
  </conditionalFormatting>
  <conditionalFormatting sqref="M5575:N5575">
    <cfRule type="containsBlanks" dxfId="12214" priority="12215">
      <formula>LEN(TRIM(M5575))=0</formula>
    </cfRule>
  </conditionalFormatting>
  <conditionalFormatting sqref="R5551:X5551 I5551:P5551">
    <cfRule type="containsBlanks" dxfId="12213" priority="12214">
      <formula>LEN(TRIM(I5551))=0</formula>
    </cfRule>
  </conditionalFormatting>
  <conditionalFormatting sqref="P5555:P5564">
    <cfRule type="cellIs" dxfId="12212" priority="12211" operator="equal">
      <formula>0</formula>
    </cfRule>
    <cfRule type="cellIs" dxfId="12211" priority="12212" operator="equal">
      <formula>1.5</formula>
    </cfRule>
    <cfRule type="cellIs" dxfId="12210" priority="12213" operator="equal">
      <formula>3</formula>
    </cfRule>
  </conditionalFormatting>
  <conditionalFormatting sqref="N5555:O5564 I5576 I5578 D5551 B5551">
    <cfRule type="containsBlanks" dxfId="12209" priority="12210">
      <formula>LEN(TRIM(B5551))=0</formula>
    </cfRule>
  </conditionalFormatting>
  <conditionalFormatting sqref="P5566">
    <cfRule type="containsBlanks" dxfId="12208" priority="12209">
      <formula>LEN(TRIM(P5566))=0</formula>
    </cfRule>
  </conditionalFormatting>
  <conditionalFormatting sqref="AD5555:AE5564">
    <cfRule type="containsBlanks" dxfId="12207" priority="12208">
      <formula>LEN(TRIM(AD5555))=0</formula>
    </cfRule>
  </conditionalFormatting>
  <conditionalFormatting sqref="AF5565">
    <cfRule type="containsBlanks" dxfId="12206" priority="12207">
      <formula>LEN(TRIM(AF5565))=0</formula>
    </cfRule>
  </conditionalFormatting>
  <conditionalFormatting sqref="AF5555:AF5564">
    <cfRule type="cellIs" dxfId="12205" priority="12204" operator="equal">
      <formula>0</formula>
    </cfRule>
    <cfRule type="cellIs" dxfId="12204" priority="12205" operator="equal">
      <formula>1.5</formula>
    </cfRule>
    <cfRule type="cellIs" dxfId="12203" priority="12206" operator="equal">
      <formula>3</formula>
    </cfRule>
  </conditionalFormatting>
  <conditionalFormatting sqref="W5578">
    <cfRule type="containsBlanks" dxfId="12202" priority="12203">
      <formula>LEN(TRIM(W5578))=0</formula>
    </cfRule>
  </conditionalFormatting>
  <conditionalFormatting sqref="V5578">
    <cfRule type="containsBlanks" dxfId="12201" priority="12202">
      <formula>LEN(TRIM(V5578))=0</formula>
    </cfRule>
  </conditionalFormatting>
  <conditionalFormatting sqref="AF5580">
    <cfRule type="containsBlanks" dxfId="12200" priority="12201">
      <formula>LEN(TRIM(AF5580))=0</formula>
    </cfRule>
  </conditionalFormatting>
  <conditionalFormatting sqref="AE5580">
    <cfRule type="containsBlanks" dxfId="12199" priority="12200">
      <formula>LEN(TRIM(AE5580))=0</formula>
    </cfRule>
  </conditionalFormatting>
  <conditionalFormatting sqref="D5574">
    <cfRule type="containsBlanks" dxfId="12198" priority="12199">
      <formula>LEN(TRIM(D5574))=0</formula>
    </cfRule>
  </conditionalFormatting>
  <conditionalFormatting sqref="J5576">
    <cfRule type="containsBlanks" dxfId="12197" priority="12198">
      <formula>LEN(TRIM(J5576))=0</formula>
    </cfRule>
  </conditionalFormatting>
  <conditionalFormatting sqref="U5576 AD5575:AD5576">
    <cfRule type="cellIs" dxfId="12196" priority="12197" operator="equal">
      <formula>1</formula>
    </cfRule>
  </conditionalFormatting>
  <conditionalFormatting sqref="U5575">
    <cfRule type="cellIs" dxfId="12195" priority="12196" operator="equal">
      <formula>1</formula>
    </cfRule>
  </conditionalFormatting>
  <conditionalFormatting sqref="V5575:W5577">
    <cfRule type="containsBlanks" dxfId="12194" priority="12195">
      <formula>LEN(TRIM(V5575))=0</formula>
    </cfRule>
  </conditionalFormatting>
  <conditionalFormatting sqref="AE5575:AF5579">
    <cfRule type="containsBlanks" dxfId="12193" priority="12194">
      <formula>LEN(TRIM(AE5575))=0</formula>
    </cfRule>
  </conditionalFormatting>
  <conditionalFormatting sqref="Y5551:AF5551">
    <cfRule type="containsBlanks" dxfId="12192" priority="12193">
      <formula>LEN(TRIM(Y5551))=0</formula>
    </cfRule>
  </conditionalFormatting>
  <conditionalFormatting sqref="U5580:W5580">
    <cfRule type="containsBlanks" dxfId="12191" priority="12192">
      <formula>LEN(TRIM(U5580))=0</formula>
    </cfRule>
  </conditionalFormatting>
  <conditionalFormatting sqref="U5581:W5581">
    <cfRule type="containsBlanks" dxfId="12190" priority="12191">
      <formula>LEN(TRIM(U5581))=0</formula>
    </cfRule>
  </conditionalFormatting>
  <conditionalFormatting sqref="P5551:P5585">
    <cfRule type="cellIs" dxfId="12189" priority="12190" operator="equal">
      <formula>1</formula>
    </cfRule>
  </conditionalFormatting>
  <conditionalFormatting sqref="AF5551:AF5585">
    <cfRule type="cellIs" dxfId="12188" priority="12189" operator="equal">
      <formula>1</formula>
    </cfRule>
  </conditionalFormatting>
  <conditionalFormatting sqref="P5551:P5585">
    <cfRule type="cellIs" dxfId="12187" priority="12188" operator="equal">
      <formula>1</formula>
    </cfRule>
  </conditionalFormatting>
  <conditionalFormatting sqref="AF5551:AF5585">
    <cfRule type="cellIs" dxfId="12186" priority="12187" operator="equal">
      <formula>1</formula>
    </cfRule>
  </conditionalFormatting>
  <conditionalFormatting sqref="L5555:L5564">
    <cfRule type="cellIs" dxfId="12185" priority="12184" operator="equal">
      <formula>"Н"</formula>
    </cfRule>
    <cfRule type="cellIs" dxfId="12184" priority="12185" operator="equal">
      <formula>"П"</formula>
    </cfRule>
    <cfRule type="cellIs" dxfId="12183" priority="12186" operator="equal">
      <formula>"В"</formula>
    </cfRule>
  </conditionalFormatting>
  <conditionalFormatting sqref="AB5555:AB5564">
    <cfRule type="cellIs" dxfId="12182" priority="12181" operator="equal">
      <formula>"Н"</formula>
    </cfRule>
    <cfRule type="cellIs" dxfId="12181" priority="12182" operator="equal">
      <formula>"П"</formula>
    </cfRule>
    <cfRule type="cellIs" dxfId="12180" priority="12183" operator="equal">
      <formula>"В"</formula>
    </cfRule>
  </conditionalFormatting>
  <conditionalFormatting sqref="P5601">
    <cfRule type="containsBlanks" dxfId="12179" priority="12180">
      <formula>LEN(TRIM(P5601))=0</formula>
    </cfRule>
  </conditionalFormatting>
  <conditionalFormatting sqref="M5611:N5611">
    <cfRule type="containsBlanks" dxfId="12178" priority="12179">
      <formula>LEN(TRIM(M5611))=0</formula>
    </cfRule>
  </conditionalFormatting>
  <conditionalFormatting sqref="R5587:X5587 I5587:P5587">
    <cfRule type="containsBlanks" dxfId="12177" priority="12178">
      <formula>LEN(TRIM(I5587))=0</formula>
    </cfRule>
  </conditionalFormatting>
  <conditionalFormatting sqref="P5591:P5600">
    <cfRule type="cellIs" dxfId="12176" priority="12175" operator="equal">
      <formula>0</formula>
    </cfRule>
    <cfRule type="cellIs" dxfId="12175" priority="12176" operator="equal">
      <formula>1.5</formula>
    </cfRule>
    <cfRule type="cellIs" dxfId="12174" priority="12177" operator="equal">
      <formula>3</formula>
    </cfRule>
  </conditionalFormatting>
  <conditionalFormatting sqref="N5591:O5600 I5612 I5614 D5587 B5587">
    <cfRule type="containsBlanks" dxfId="12173" priority="12174">
      <formula>LEN(TRIM(B5587))=0</formula>
    </cfRule>
  </conditionalFormatting>
  <conditionalFormatting sqref="P5602">
    <cfRule type="containsBlanks" dxfId="12172" priority="12173">
      <formula>LEN(TRIM(P5602))=0</formula>
    </cfRule>
  </conditionalFormatting>
  <conditionalFormatting sqref="AD5591:AE5600">
    <cfRule type="containsBlanks" dxfId="12171" priority="12172">
      <formula>LEN(TRIM(AD5591))=0</formula>
    </cfRule>
  </conditionalFormatting>
  <conditionalFormatting sqref="AF5601">
    <cfRule type="containsBlanks" dxfId="12170" priority="12171">
      <formula>LEN(TRIM(AF5601))=0</formula>
    </cfRule>
  </conditionalFormatting>
  <conditionalFormatting sqref="AF5591:AF5600">
    <cfRule type="cellIs" dxfId="12169" priority="12168" operator="equal">
      <formula>0</formula>
    </cfRule>
    <cfRule type="cellIs" dxfId="12168" priority="12169" operator="equal">
      <formula>1.5</formula>
    </cfRule>
    <cfRule type="cellIs" dxfId="12167" priority="12170" operator="equal">
      <formula>3</formula>
    </cfRule>
  </conditionalFormatting>
  <conditionalFormatting sqref="W5614">
    <cfRule type="containsBlanks" dxfId="12166" priority="12167">
      <formula>LEN(TRIM(W5614))=0</formula>
    </cfRule>
  </conditionalFormatting>
  <conditionalFormatting sqref="V5614">
    <cfRule type="containsBlanks" dxfId="12165" priority="12166">
      <formula>LEN(TRIM(V5614))=0</formula>
    </cfRule>
  </conditionalFormatting>
  <conditionalFormatting sqref="AF5616">
    <cfRule type="containsBlanks" dxfId="12164" priority="12165">
      <formula>LEN(TRIM(AF5616))=0</formula>
    </cfRule>
  </conditionalFormatting>
  <conditionalFormatting sqref="AE5616">
    <cfRule type="containsBlanks" dxfId="12163" priority="12164">
      <formula>LEN(TRIM(AE5616))=0</formula>
    </cfRule>
  </conditionalFormatting>
  <conditionalFormatting sqref="D5610">
    <cfRule type="containsBlanks" dxfId="12162" priority="12163">
      <formula>LEN(TRIM(D5610))=0</formula>
    </cfRule>
  </conditionalFormatting>
  <conditionalFormatting sqref="J5612">
    <cfRule type="containsBlanks" dxfId="12161" priority="12162">
      <formula>LEN(TRIM(J5612))=0</formula>
    </cfRule>
  </conditionalFormatting>
  <conditionalFormatting sqref="U5612 AD5611:AD5612">
    <cfRule type="cellIs" dxfId="12160" priority="12161" operator="equal">
      <formula>1</formula>
    </cfRule>
  </conditionalFormatting>
  <conditionalFormatting sqref="U5611">
    <cfRule type="cellIs" dxfId="12159" priority="12160" operator="equal">
      <formula>1</formula>
    </cfRule>
  </conditionalFormatting>
  <conditionalFormatting sqref="V5611:W5613">
    <cfRule type="containsBlanks" dxfId="12158" priority="12159">
      <formula>LEN(TRIM(V5611))=0</formula>
    </cfRule>
  </conditionalFormatting>
  <conditionalFormatting sqref="AE5611:AF5615">
    <cfRule type="containsBlanks" dxfId="12157" priority="12158">
      <formula>LEN(TRIM(AE5611))=0</formula>
    </cfRule>
  </conditionalFormatting>
  <conditionalFormatting sqref="Y5587:AF5587">
    <cfRule type="containsBlanks" dxfId="12156" priority="12157">
      <formula>LEN(TRIM(Y5587))=0</formula>
    </cfRule>
  </conditionalFormatting>
  <conditionalFormatting sqref="P5601">
    <cfRule type="containsBlanks" dxfId="12155" priority="12156">
      <formula>LEN(TRIM(P5601))=0</formula>
    </cfRule>
  </conditionalFormatting>
  <conditionalFormatting sqref="M5611:N5611">
    <cfRule type="containsBlanks" dxfId="12154" priority="12155">
      <formula>LEN(TRIM(M5611))=0</formula>
    </cfRule>
  </conditionalFormatting>
  <conditionalFormatting sqref="R5587:X5587 I5587:P5587">
    <cfRule type="containsBlanks" dxfId="12153" priority="12154">
      <formula>LEN(TRIM(I5587))=0</formula>
    </cfRule>
  </conditionalFormatting>
  <conditionalFormatting sqref="P5591:P5600">
    <cfRule type="cellIs" dxfId="12152" priority="12151" operator="equal">
      <formula>0</formula>
    </cfRule>
    <cfRule type="cellIs" dxfId="12151" priority="12152" operator="equal">
      <formula>1.5</formula>
    </cfRule>
    <cfRule type="cellIs" dxfId="12150" priority="12153" operator="equal">
      <formula>3</formula>
    </cfRule>
  </conditionalFormatting>
  <conditionalFormatting sqref="N5591:O5600 I5612 I5614 D5587 B5587">
    <cfRule type="containsBlanks" dxfId="12149" priority="12150">
      <formula>LEN(TRIM(B5587))=0</formula>
    </cfRule>
  </conditionalFormatting>
  <conditionalFormatting sqref="P5602">
    <cfRule type="containsBlanks" dxfId="12148" priority="12149">
      <formula>LEN(TRIM(P5602))=0</formula>
    </cfRule>
  </conditionalFormatting>
  <conditionalFormatting sqref="AD5591:AE5600">
    <cfRule type="containsBlanks" dxfId="12147" priority="12148">
      <formula>LEN(TRIM(AD5591))=0</formula>
    </cfRule>
  </conditionalFormatting>
  <conditionalFormatting sqref="AF5601">
    <cfRule type="containsBlanks" dxfId="12146" priority="12147">
      <formula>LEN(TRIM(AF5601))=0</formula>
    </cfRule>
  </conditionalFormatting>
  <conditionalFormatting sqref="AF5591:AF5600">
    <cfRule type="cellIs" dxfId="12145" priority="12144" operator="equal">
      <formula>0</formula>
    </cfRule>
    <cfRule type="cellIs" dxfId="12144" priority="12145" operator="equal">
      <formula>1.5</formula>
    </cfRule>
    <cfRule type="cellIs" dxfId="12143" priority="12146" operator="equal">
      <formula>3</formula>
    </cfRule>
  </conditionalFormatting>
  <conditionalFormatting sqref="W5614">
    <cfRule type="containsBlanks" dxfId="12142" priority="12143">
      <formula>LEN(TRIM(W5614))=0</formula>
    </cfRule>
  </conditionalFormatting>
  <conditionalFormatting sqref="V5614">
    <cfRule type="containsBlanks" dxfId="12141" priority="12142">
      <formula>LEN(TRIM(V5614))=0</formula>
    </cfRule>
  </conditionalFormatting>
  <conditionalFormatting sqref="AF5616">
    <cfRule type="containsBlanks" dxfId="12140" priority="12141">
      <formula>LEN(TRIM(AF5616))=0</formula>
    </cfRule>
  </conditionalFormatting>
  <conditionalFormatting sqref="AE5616">
    <cfRule type="containsBlanks" dxfId="12139" priority="12140">
      <formula>LEN(TRIM(AE5616))=0</formula>
    </cfRule>
  </conditionalFormatting>
  <conditionalFormatting sqref="D5610">
    <cfRule type="containsBlanks" dxfId="12138" priority="12139">
      <formula>LEN(TRIM(D5610))=0</formula>
    </cfRule>
  </conditionalFormatting>
  <conditionalFormatting sqref="J5612">
    <cfRule type="containsBlanks" dxfId="12137" priority="12138">
      <formula>LEN(TRIM(J5612))=0</formula>
    </cfRule>
  </conditionalFormatting>
  <conditionalFormatting sqref="U5612 AD5611:AD5612">
    <cfRule type="cellIs" dxfId="12136" priority="12137" operator="equal">
      <formula>1</formula>
    </cfRule>
  </conditionalFormatting>
  <conditionalFormatting sqref="U5611">
    <cfRule type="cellIs" dxfId="12135" priority="12136" operator="equal">
      <formula>1</formula>
    </cfRule>
  </conditionalFormatting>
  <conditionalFormatting sqref="V5611:W5613">
    <cfRule type="containsBlanks" dxfId="12134" priority="12135">
      <formula>LEN(TRIM(V5611))=0</formula>
    </cfRule>
  </conditionalFormatting>
  <conditionalFormatting sqref="AE5611:AF5615">
    <cfRule type="containsBlanks" dxfId="12133" priority="12134">
      <formula>LEN(TRIM(AE5611))=0</formula>
    </cfRule>
  </conditionalFormatting>
  <conditionalFormatting sqref="Y5587:AF5587">
    <cfRule type="containsBlanks" dxfId="12132" priority="12133">
      <formula>LEN(TRIM(Y5587))=0</formula>
    </cfRule>
  </conditionalFormatting>
  <conditionalFormatting sqref="P5601">
    <cfRule type="containsBlanks" dxfId="12131" priority="12132">
      <formula>LEN(TRIM(P5601))=0</formula>
    </cfRule>
  </conditionalFormatting>
  <conditionalFormatting sqref="M5611:N5611">
    <cfRule type="containsBlanks" dxfId="12130" priority="12131">
      <formula>LEN(TRIM(M5611))=0</formula>
    </cfRule>
  </conditionalFormatting>
  <conditionalFormatting sqref="R5587:X5587 I5587:P5587">
    <cfRule type="containsBlanks" dxfId="12129" priority="12130">
      <formula>LEN(TRIM(I5587))=0</formula>
    </cfRule>
  </conditionalFormatting>
  <conditionalFormatting sqref="P5591:P5600">
    <cfRule type="cellIs" dxfId="12128" priority="12127" operator="equal">
      <formula>0</formula>
    </cfRule>
    <cfRule type="cellIs" dxfId="12127" priority="12128" operator="equal">
      <formula>1.5</formula>
    </cfRule>
    <cfRule type="cellIs" dxfId="12126" priority="12129" operator="equal">
      <formula>3</formula>
    </cfRule>
  </conditionalFormatting>
  <conditionalFormatting sqref="N5591:O5600 I5612 I5614 D5587 B5587">
    <cfRule type="containsBlanks" dxfId="12125" priority="12126">
      <formula>LEN(TRIM(B5587))=0</formula>
    </cfRule>
  </conditionalFormatting>
  <conditionalFormatting sqref="P5602">
    <cfRule type="containsBlanks" dxfId="12124" priority="12125">
      <formula>LEN(TRIM(P5602))=0</formula>
    </cfRule>
  </conditionalFormatting>
  <conditionalFormatting sqref="AD5591:AE5600">
    <cfRule type="containsBlanks" dxfId="12123" priority="12124">
      <formula>LEN(TRIM(AD5591))=0</formula>
    </cfRule>
  </conditionalFormatting>
  <conditionalFormatting sqref="AF5601">
    <cfRule type="containsBlanks" dxfId="12122" priority="12123">
      <formula>LEN(TRIM(AF5601))=0</formula>
    </cfRule>
  </conditionalFormatting>
  <conditionalFormatting sqref="AF5591:AF5600">
    <cfRule type="cellIs" dxfId="12121" priority="12120" operator="equal">
      <formula>0</formula>
    </cfRule>
    <cfRule type="cellIs" dxfId="12120" priority="12121" operator="equal">
      <formula>1.5</formula>
    </cfRule>
    <cfRule type="cellIs" dxfId="12119" priority="12122" operator="equal">
      <formula>3</formula>
    </cfRule>
  </conditionalFormatting>
  <conditionalFormatting sqref="W5614">
    <cfRule type="containsBlanks" dxfId="12118" priority="12119">
      <formula>LEN(TRIM(W5614))=0</formula>
    </cfRule>
  </conditionalFormatting>
  <conditionalFormatting sqref="V5614">
    <cfRule type="containsBlanks" dxfId="12117" priority="12118">
      <formula>LEN(TRIM(V5614))=0</formula>
    </cfRule>
  </conditionalFormatting>
  <conditionalFormatting sqref="AF5616">
    <cfRule type="containsBlanks" dxfId="12116" priority="12117">
      <formula>LEN(TRIM(AF5616))=0</formula>
    </cfRule>
  </conditionalFormatting>
  <conditionalFormatting sqref="AE5616">
    <cfRule type="containsBlanks" dxfId="12115" priority="12116">
      <formula>LEN(TRIM(AE5616))=0</formula>
    </cfRule>
  </conditionalFormatting>
  <conditionalFormatting sqref="D5610">
    <cfRule type="containsBlanks" dxfId="12114" priority="12115">
      <formula>LEN(TRIM(D5610))=0</formula>
    </cfRule>
  </conditionalFormatting>
  <conditionalFormatting sqref="J5612">
    <cfRule type="containsBlanks" dxfId="12113" priority="12114">
      <formula>LEN(TRIM(J5612))=0</formula>
    </cfRule>
  </conditionalFormatting>
  <conditionalFormatting sqref="U5612 AD5611:AD5612">
    <cfRule type="cellIs" dxfId="12112" priority="12113" operator="equal">
      <formula>1</formula>
    </cfRule>
  </conditionalFormatting>
  <conditionalFormatting sqref="U5611">
    <cfRule type="cellIs" dxfId="12111" priority="12112" operator="equal">
      <formula>1</formula>
    </cfRule>
  </conditionalFormatting>
  <conditionalFormatting sqref="V5611:W5613">
    <cfRule type="containsBlanks" dxfId="12110" priority="12111">
      <formula>LEN(TRIM(V5611))=0</formula>
    </cfRule>
  </conditionalFormatting>
  <conditionalFormatting sqref="AE5611:AF5615">
    <cfRule type="containsBlanks" dxfId="12109" priority="12110">
      <formula>LEN(TRIM(AE5611))=0</formula>
    </cfRule>
  </conditionalFormatting>
  <conditionalFormatting sqref="Y5587:AF5587">
    <cfRule type="containsBlanks" dxfId="12108" priority="12109">
      <formula>LEN(TRIM(Y5587))=0</formula>
    </cfRule>
  </conditionalFormatting>
  <conditionalFormatting sqref="U5616:W5616">
    <cfRule type="containsBlanks" dxfId="12107" priority="12108">
      <formula>LEN(TRIM(U5616))=0</formula>
    </cfRule>
  </conditionalFormatting>
  <conditionalFormatting sqref="U5617:W5617">
    <cfRule type="containsBlanks" dxfId="12106" priority="12107">
      <formula>LEN(TRIM(U5617))=0</formula>
    </cfRule>
  </conditionalFormatting>
  <conditionalFormatting sqref="P5587:P5621">
    <cfRule type="cellIs" dxfId="12105" priority="12106" operator="equal">
      <formula>1</formula>
    </cfRule>
  </conditionalFormatting>
  <conditionalFormatting sqref="AF5587:AF5621">
    <cfRule type="cellIs" dxfId="12104" priority="12105" operator="equal">
      <formula>1</formula>
    </cfRule>
  </conditionalFormatting>
  <conditionalFormatting sqref="P5587:P5621">
    <cfRule type="cellIs" dxfId="12103" priority="12104" operator="equal">
      <formula>1</formula>
    </cfRule>
  </conditionalFormatting>
  <conditionalFormatting sqref="AF5587:AF5621">
    <cfRule type="cellIs" dxfId="12102" priority="12103" operator="equal">
      <formula>1</formula>
    </cfRule>
  </conditionalFormatting>
  <conditionalFormatting sqref="L5591:L5600">
    <cfRule type="cellIs" dxfId="12101" priority="12100" operator="equal">
      <formula>"Н"</formula>
    </cfRule>
    <cfRule type="cellIs" dxfId="12100" priority="12101" operator="equal">
      <formula>"П"</formula>
    </cfRule>
    <cfRule type="cellIs" dxfId="12099" priority="12102" operator="equal">
      <formula>"В"</formula>
    </cfRule>
  </conditionalFormatting>
  <conditionalFormatting sqref="AB5591:AB5600">
    <cfRule type="cellIs" dxfId="12098" priority="12097" operator="equal">
      <formula>"Н"</formula>
    </cfRule>
    <cfRule type="cellIs" dxfId="12097" priority="12098" operator="equal">
      <formula>"П"</formula>
    </cfRule>
    <cfRule type="cellIs" dxfId="12096" priority="12099" operator="equal">
      <formula>"В"</formula>
    </cfRule>
  </conditionalFormatting>
  <conditionalFormatting sqref="P5637">
    <cfRule type="containsBlanks" dxfId="12095" priority="12096">
      <formula>LEN(TRIM(P5637))=0</formula>
    </cfRule>
  </conditionalFormatting>
  <conditionalFormatting sqref="M5647:N5647">
    <cfRule type="containsBlanks" dxfId="12094" priority="12095">
      <formula>LEN(TRIM(M5647))=0</formula>
    </cfRule>
  </conditionalFormatting>
  <conditionalFormatting sqref="R5623:X5623 I5623:P5623">
    <cfRule type="containsBlanks" dxfId="12093" priority="12094">
      <formula>LEN(TRIM(I5623))=0</formula>
    </cfRule>
  </conditionalFormatting>
  <conditionalFormatting sqref="P5627:P5636">
    <cfRule type="cellIs" dxfId="12092" priority="12091" operator="equal">
      <formula>0</formula>
    </cfRule>
    <cfRule type="cellIs" dxfId="12091" priority="12092" operator="equal">
      <formula>1.5</formula>
    </cfRule>
    <cfRule type="cellIs" dxfId="12090" priority="12093" operator="equal">
      <formula>3</formula>
    </cfRule>
  </conditionalFormatting>
  <conditionalFormatting sqref="N5627:O5636 I5648 I5650 D5623 B5623">
    <cfRule type="containsBlanks" dxfId="12089" priority="12090">
      <formula>LEN(TRIM(B5623))=0</formula>
    </cfRule>
  </conditionalFormatting>
  <conditionalFormatting sqref="P5638">
    <cfRule type="containsBlanks" dxfId="12088" priority="12089">
      <formula>LEN(TRIM(P5638))=0</formula>
    </cfRule>
  </conditionalFormatting>
  <conditionalFormatting sqref="AD5627:AE5636">
    <cfRule type="containsBlanks" dxfId="12087" priority="12088">
      <formula>LEN(TRIM(AD5627))=0</formula>
    </cfRule>
  </conditionalFormatting>
  <conditionalFormatting sqref="AF5637">
    <cfRule type="containsBlanks" dxfId="12086" priority="12087">
      <formula>LEN(TRIM(AF5637))=0</formula>
    </cfRule>
  </conditionalFormatting>
  <conditionalFormatting sqref="AF5627:AF5636">
    <cfRule type="cellIs" dxfId="12085" priority="12084" operator="equal">
      <formula>0</formula>
    </cfRule>
    <cfRule type="cellIs" dxfId="12084" priority="12085" operator="equal">
      <formula>1.5</formula>
    </cfRule>
    <cfRule type="cellIs" dxfId="12083" priority="12086" operator="equal">
      <formula>3</formula>
    </cfRule>
  </conditionalFormatting>
  <conditionalFormatting sqref="W5650">
    <cfRule type="containsBlanks" dxfId="12082" priority="12083">
      <formula>LEN(TRIM(W5650))=0</formula>
    </cfRule>
  </conditionalFormatting>
  <conditionalFormatting sqref="V5650">
    <cfRule type="containsBlanks" dxfId="12081" priority="12082">
      <formula>LEN(TRIM(V5650))=0</formula>
    </cfRule>
  </conditionalFormatting>
  <conditionalFormatting sqref="AF5652">
    <cfRule type="containsBlanks" dxfId="12080" priority="12081">
      <formula>LEN(TRIM(AF5652))=0</formula>
    </cfRule>
  </conditionalFormatting>
  <conditionalFormatting sqref="AE5652">
    <cfRule type="containsBlanks" dxfId="12079" priority="12080">
      <formula>LEN(TRIM(AE5652))=0</formula>
    </cfRule>
  </conditionalFormatting>
  <conditionalFormatting sqref="D5646">
    <cfRule type="containsBlanks" dxfId="12078" priority="12079">
      <formula>LEN(TRIM(D5646))=0</formula>
    </cfRule>
  </conditionalFormatting>
  <conditionalFormatting sqref="J5648">
    <cfRule type="containsBlanks" dxfId="12077" priority="12078">
      <formula>LEN(TRIM(J5648))=0</formula>
    </cfRule>
  </conditionalFormatting>
  <conditionalFormatting sqref="U5648 AD5647:AD5648">
    <cfRule type="cellIs" dxfId="12076" priority="12077" operator="equal">
      <formula>1</formula>
    </cfRule>
  </conditionalFormatting>
  <conditionalFormatting sqref="U5647">
    <cfRule type="cellIs" dxfId="12075" priority="12076" operator="equal">
      <formula>1</formula>
    </cfRule>
  </conditionalFormatting>
  <conditionalFormatting sqref="V5647:W5649">
    <cfRule type="containsBlanks" dxfId="12074" priority="12075">
      <formula>LEN(TRIM(V5647))=0</formula>
    </cfRule>
  </conditionalFormatting>
  <conditionalFormatting sqref="AE5647:AF5651">
    <cfRule type="containsBlanks" dxfId="12073" priority="12074">
      <formula>LEN(TRIM(AE5647))=0</formula>
    </cfRule>
  </conditionalFormatting>
  <conditionalFormatting sqref="Y5623:AF5623">
    <cfRule type="containsBlanks" dxfId="12072" priority="12073">
      <formula>LEN(TRIM(Y5623))=0</formula>
    </cfRule>
  </conditionalFormatting>
  <conditionalFormatting sqref="P5637">
    <cfRule type="containsBlanks" dxfId="12071" priority="12072">
      <formula>LEN(TRIM(P5637))=0</formula>
    </cfRule>
  </conditionalFormatting>
  <conditionalFormatting sqref="M5647:N5647">
    <cfRule type="containsBlanks" dxfId="12070" priority="12071">
      <formula>LEN(TRIM(M5647))=0</formula>
    </cfRule>
  </conditionalFormatting>
  <conditionalFormatting sqref="R5623:X5623 I5623:P5623">
    <cfRule type="containsBlanks" dxfId="12069" priority="12070">
      <formula>LEN(TRIM(I5623))=0</formula>
    </cfRule>
  </conditionalFormatting>
  <conditionalFormatting sqref="P5627:P5636">
    <cfRule type="cellIs" dxfId="12068" priority="12067" operator="equal">
      <formula>0</formula>
    </cfRule>
    <cfRule type="cellIs" dxfId="12067" priority="12068" operator="equal">
      <formula>1.5</formula>
    </cfRule>
    <cfRule type="cellIs" dxfId="12066" priority="12069" operator="equal">
      <formula>3</formula>
    </cfRule>
  </conditionalFormatting>
  <conditionalFormatting sqref="N5627:O5636 I5648 I5650 D5623 B5623">
    <cfRule type="containsBlanks" dxfId="12065" priority="12066">
      <formula>LEN(TRIM(B5623))=0</formula>
    </cfRule>
  </conditionalFormatting>
  <conditionalFormatting sqref="P5638">
    <cfRule type="containsBlanks" dxfId="12064" priority="12065">
      <formula>LEN(TRIM(P5638))=0</formula>
    </cfRule>
  </conditionalFormatting>
  <conditionalFormatting sqref="AD5627:AE5636">
    <cfRule type="containsBlanks" dxfId="12063" priority="12064">
      <formula>LEN(TRIM(AD5627))=0</formula>
    </cfRule>
  </conditionalFormatting>
  <conditionalFormatting sqref="AF5637">
    <cfRule type="containsBlanks" dxfId="12062" priority="12063">
      <formula>LEN(TRIM(AF5637))=0</formula>
    </cfRule>
  </conditionalFormatting>
  <conditionalFormatting sqref="AF5627:AF5636">
    <cfRule type="cellIs" dxfId="12061" priority="12060" operator="equal">
      <formula>0</formula>
    </cfRule>
    <cfRule type="cellIs" dxfId="12060" priority="12061" operator="equal">
      <formula>1.5</formula>
    </cfRule>
    <cfRule type="cellIs" dxfId="12059" priority="12062" operator="equal">
      <formula>3</formula>
    </cfRule>
  </conditionalFormatting>
  <conditionalFormatting sqref="W5650">
    <cfRule type="containsBlanks" dxfId="12058" priority="12059">
      <formula>LEN(TRIM(W5650))=0</formula>
    </cfRule>
  </conditionalFormatting>
  <conditionalFormatting sqref="V5650">
    <cfRule type="containsBlanks" dxfId="12057" priority="12058">
      <formula>LEN(TRIM(V5650))=0</formula>
    </cfRule>
  </conditionalFormatting>
  <conditionalFormatting sqref="AF5652">
    <cfRule type="containsBlanks" dxfId="12056" priority="12057">
      <formula>LEN(TRIM(AF5652))=0</formula>
    </cfRule>
  </conditionalFormatting>
  <conditionalFormatting sqref="AE5652">
    <cfRule type="containsBlanks" dxfId="12055" priority="12056">
      <formula>LEN(TRIM(AE5652))=0</formula>
    </cfRule>
  </conditionalFormatting>
  <conditionalFormatting sqref="D5646">
    <cfRule type="containsBlanks" dxfId="12054" priority="12055">
      <formula>LEN(TRIM(D5646))=0</formula>
    </cfRule>
  </conditionalFormatting>
  <conditionalFormatting sqref="J5648">
    <cfRule type="containsBlanks" dxfId="12053" priority="12054">
      <formula>LEN(TRIM(J5648))=0</formula>
    </cfRule>
  </conditionalFormatting>
  <conditionalFormatting sqref="U5648 AD5647:AD5648">
    <cfRule type="cellIs" dxfId="12052" priority="12053" operator="equal">
      <formula>1</formula>
    </cfRule>
  </conditionalFormatting>
  <conditionalFormatting sqref="U5647">
    <cfRule type="cellIs" dxfId="12051" priority="12052" operator="equal">
      <formula>1</formula>
    </cfRule>
  </conditionalFormatting>
  <conditionalFormatting sqref="V5647:W5649">
    <cfRule type="containsBlanks" dxfId="12050" priority="12051">
      <formula>LEN(TRIM(V5647))=0</formula>
    </cfRule>
  </conditionalFormatting>
  <conditionalFormatting sqref="AE5647:AF5651">
    <cfRule type="containsBlanks" dxfId="12049" priority="12050">
      <formula>LEN(TRIM(AE5647))=0</formula>
    </cfRule>
  </conditionalFormatting>
  <conditionalFormatting sqref="Y5623:AF5623">
    <cfRule type="containsBlanks" dxfId="12048" priority="12049">
      <formula>LEN(TRIM(Y5623))=0</formula>
    </cfRule>
  </conditionalFormatting>
  <conditionalFormatting sqref="P5637">
    <cfRule type="containsBlanks" dxfId="12047" priority="12048">
      <formula>LEN(TRIM(P5637))=0</formula>
    </cfRule>
  </conditionalFormatting>
  <conditionalFormatting sqref="M5647:N5647">
    <cfRule type="containsBlanks" dxfId="12046" priority="12047">
      <formula>LEN(TRIM(M5647))=0</formula>
    </cfRule>
  </conditionalFormatting>
  <conditionalFormatting sqref="R5623:X5623 I5623:P5623">
    <cfRule type="containsBlanks" dxfId="12045" priority="12046">
      <formula>LEN(TRIM(I5623))=0</formula>
    </cfRule>
  </conditionalFormatting>
  <conditionalFormatting sqref="P5627:P5636">
    <cfRule type="cellIs" dxfId="12044" priority="12043" operator="equal">
      <formula>0</formula>
    </cfRule>
    <cfRule type="cellIs" dxfId="12043" priority="12044" operator="equal">
      <formula>1.5</formula>
    </cfRule>
    <cfRule type="cellIs" dxfId="12042" priority="12045" operator="equal">
      <formula>3</formula>
    </cfRule>
  </conditionalFormatting>
  <conditionalFormatting sqref="N5627:O5636 I5648 I5650 D5623 B5623">
    <cfRule type="containsBlanks" dxfId="12041" priority="12042">
      <formula>LEN(TRIM(B5623))=0</formula>
    </cfRule>
  </conditionalFormatting>
  <conditionalFormatting sqref="P5638">
    <cfRule type="containsBlanks" dxfId="12040" priority="12041">
      <formula>LEN(TRIM(P5638))=0</formula>
    </cfRule>
  </conditionalFormatting>
  <conditionalFormatting sqref="AD5627:AE5636">
    <cfRule type="containsBlanks" dxfId="12039" priority="12040">
      <formula>LEN(TRIM(AD5627))=0</formula>
    </cfRule>
  </conditionalFormatting>
  <conditionalFormatting sqref="AF5637">
    <cfRule type="containsBlanks" dxfId="12038" priority="12039">
      <formula>LEN(TRIM(AF5637))=0</formula>
    </cfRule>
  </conditionalFormatting>
  <conditionalFormatting sqref="AF5627:AF5636">
    <cfRule type="cellIs" dxfId="12037" priority="12036" operator="equal">
      <formula>0</formula>
    </cfRule>
    <cfRule type="cellIs" dxfId="12036" priority="12037" operator="equal">
      <formula>1.5</formula>
    </cfRule>
    <cfRule type="cellIs" dxfId="12035" priority="12038" operator="equal">
      <formula>3</formula>
    </cfRule>
  </conditionalFormatting>
  <conditionalFormatting sqref="W5650">
    <cfRule type="containsBlanks" dxfId="12034" priority="12035">
      <formula>LEN(TRIM(W5650))=0</formula>
    </cfRule>
  </conditionalFormatting>
  <conditionalFormatting sqref="V5650">
    <cfRule type="containsBlanks" dxfId="12033" priority="12034">
      <formula>LEN(TRIM(V5650))=0</formula>
    </cfRule>
  </conditionalFormatting>
  <conditionalFormatting sqref="AF5652">
    <cfRule type="containsBlanks" dxfId="12032" priority="12033">
      <formula>LEN(TRIM(AF5652))=0</formula>
    </cfRule>
  </conditionalFormatting>
  <conditionalFormatting sqref="AE5652">
    <cfRule type="containsBlanks" dxfId="12031" priority="12032">
      <formula>LEN(TRIM(AE5652))=0</formula>
    </cfRule>
  </conditionalFormatting>
  <conditionalFormatting sqref="D5646">
    <cfRule type="containsBlanks" dxfId="12030" priority="12031">
      <formula>LEN(TRIM(D5646))=0</formula>
    </cfRule>
  </conditionalFormatting>
  <conditionalFormatting sqref="J5648">
    <cfRule type="containsBlanks" dxfId="12029" priority="12030">
      <formula>LEN(TRIM(J5648))=0</formula>
    </cfRule>
  </conditionalFormatting>
  <conditionalFormatting sqref="U5648 AD5647:AD5648">
    <cfRule type="cellIs" dxfId="12028" priority="12029" operator="equal">
      <formula>1</formula>
    </cfRule>
  </conditionalFormatting>
  <conditionalFormatting sqref="U5647">
    <cfRule type="cellIs" dxfId="12027" priority="12028" operator="equal">
      <formula>1</formula>
    </cfRule>
  </conditionalFormatting>
  <conditionalFormatting sqref="V5647:W5649">
    <cfRule type="containsBlanks" dxfId="12026" priority="12027">
      <formula>LEN(TRIM(V5647))=0</formula>
    </cfRule>
  </conditionalFormatting>
  <conditionalFormatting sqref="AE5647:AF5651">
    <cfRule type="containsBlanks" dxfId="12025" priority="12026">
      <formula>LEN(TRIM(AE5647))=0</formula>
    </cfRule>
  </conditionalFormatting>
  <conditionalFormatting sqref="Y5623:AF5623">
    <cfRule type="containsBlanks" dxfId="12024" priority="12025">
      <formula>LEN(TRIM(Y5623))=0</formula>
    </cfRule>
  </conditionalFormatting>
  <conditionalFormatting sqref="U5652:W5652">
    <cfRule type="containsBlanks" dxfId="12023" priority="12024">
      <formula>LEN(TRIM(U5652))=0</formula>
    </cfRule>
  </conditionalFormatting>
  <conditionalFormatting sqref="U5653:W5653">
    <cfRule type="containsBlanks" dxfId="12022" priority="12023">
      <formula>LEN(TRIM(U5653))=0</formula>
    </cfRule>
  </conditionalFormatting>
  <conditionalFormatting sqref="P5623:P5657">
    <cfRule type="cellIs" dxfId="12021" priority="12022" operator="equal">
      <formula>1</formula>
    </cfRule>
  </conditionalFormatting>
  <conditionalFormatting sqref="AF5623:AF5657">
    <cfRule type="cellIs" dxfId="12020" priority="12021" operator="equal">
      <formula>1</formula>
    </cfRule>
  </conditionalFormatting>
  <conditionalFormatting sqref="P5623:P5657">
    <cfRule type="cellIs" dxfId="12019" priority="12020" operator="equal">
      <formula>1</formula>
    </cfRule>
  </conditionalFormatting>
  <conditionalFormatting sqref="AF5623:AF5657">
    <cfRule type="cellIs" dxfId="12018" priority="12019" operator="equal">
      <formula>1</formula>
    </cfRule>
  </conditionalFormatting>
  <conditionalFormatting sqref="L5627:L5636">
    <cfRule type="cellIs" dxfId="12017" priority="12016" operator="equal">
      <formula>"Н"</formula>
    </cfRule>
    <cfRule type="cellIs" dxfId="12016" priority="12017" operator="equal">
      <formula>"П"</formula>
    </cfRule>
    <cfRule type="cellIs" dxfId="12015" priority="12018" operator="equal">
      <formula>"В"</formula>
    </cfRule>
  </conditionalFormatting>
  <conditionalFormatting sqref="AB5627:AB5636">
    <cfRule type="cellIs" dxfId="12014" priority="12013" operator="equal">
      <formula>"Н"</formula>
    </cfRule>
    <cfRule type="cellIs" dxfId="12013" priority="12014" operator="equal">
      <formula>"П"</formula>
    </cfRule>
    <cfRule type="cellIs" dxfId="12012" priority="12015" operator="equal">
      <formula>"В"</formula>
    </cfRule>
  </conditionalFormatting>
  <conditionalFormatting sqref="P5673">
    <cfRule type="containsBlanks" dxfId="12011" priority="12012">
      <formula>LEN(TRIM(P5673))=0</formula>
    </cfRule>
  </conditionalFormatting>
  <conditionalFormatting sqref="M5683:N5683">
    <cfRule type="containsBlanks" dxfId="12010" priority="12011">
      <formula>LEN(TRIM(M5683))=0</formula>
    </cfRule>
  </conditionalFormatting>
  <conditionalFormatting sqref="R5659:X5659 I5659:P5659">
    <cfRule type="containsBlanks" dxfId="12009" priority="12010">
      <formula>LEN(TRIM(I5659))=0</formula>
    </cfRule>
  </conditionalFormatting>
  <conditionalFormatting sqref="P5663:P5672">
    <cfRule type="cellIs" dxfId="12008" priority="12007" operator="equal">
      <formula>0</formula>
    </cfRule>
    <cfRule type="cellIs" dxfId="12007" priority="12008" operator="equal">
      <formula>1.5</formula>
    </cfRule>
    <cfRule type="cellIs" dxfId="12006" priority="12009" operator="equal">
      <formula>3</formula>
    </cfRule>
  </conditionalFormatting>
  <conditionalFormatting sqref="N5663:O5672 I5684 I5686 D5659 B5659">
    <cfRule type="containsBlanks" dxfId="12005" priority="12006">
      <formula>LEN(TRIM(B5659))=0</formula>
    </cfRule>
  </conditionalFormatting>
  <conditionalFormatting sqref="P5674">
    <cfRule type="containsBlanks" dxfId="12004" priority="12005">
      <formula>LEN(TRIM(P5674))=0</formula>
    </cfRule>
  </conditionalFormatting>
  <conditionalFormatting sqref="AD5663:AE5672">
    <cfRule type="containsBlanks" dxfId="12003" priority="12004">
      <formula>LEN(TRIM(AD5663))=0</formula>
    </cfRule>
  </conditionalFormatting>
  <conditionalFormatting sqref="AF5673">
    <cfRule type="containsBlanks" dxfId="12002" priority="12003">
      <formula>LEN(TRIM(AF5673))=0</formula>
    </cfRule>
  </conditionalFormatting>
  <conditionalFormatting sqref="AF5663:AF5672">
    <cfRule type="cellIs" dxfId="12001" priority="12000" operator="equal">
      <formula>0</formula>
    </cfRule>
    <cfRule type="cellIs" dxfId="12000" priority="12001" operator="equal">
      <formula>1.5</formula>
    </cfRule>
    <cfRule type="cellIs" dxfId="11999" priority="12002" operator="equal">
      <formula>3</formula>
    </cfRule>
  </conditionalFormatting>
  <conditionalFormatting sqref="W5686">
    <cfRule type="containsBlanks" dxfId="11998" priority="11999">
      <formula>LEN(TRIM(W5686))=0</formula>
    </cfRule>
  </conditionalFormatting>
  <conditionalFormatting sqref="V5686">
    <cfRule type="containsBlanks" dxfId="11997" priority="11998">
      <formula>LEN(TRIM(V5686))=0</formula>
    </cfRule>
  </conditionalFormatting>
  <conditionalFormatting sqref="AF5688">
    <cfRule type="containsBlanks" dxfId="11996" priority="11997">
      <formula>LEN(TRIM(AF5688))=0</formula>
    </cfRule>
  </conditionalFormatting>
  <conditionalFormatting sqref="AE5688">
    <cfRule type="containsBlanks" dxfId="11995" priority="11996">
      <formula>LEN(TRIM(AE5688))=0</formula>
    </cfRule>
  </conditionalFormatting>
  <conditionalFormatting sqref="D5682">
    <cfRule type="containsBlanks" dxfId="11994" priority="11995">
      <formula>LEN(TRIM(D5682))=0</formula>
    </cfRule>
  </conditionalFormatting>
  <conditionalFormatting sqref="J5684">
    <cfRule type="containsBlanks" dxfId="11993" priority="11994">
      <formula>LEN(TRIM(J5684))=0</formula>
    </cfRule>
  </conditionalFormatting>
  <conditionalFormatting sqref="U5684 AD5683:AD5684">
    <cfRule type="cellIs" dxfId="11992" priority="11993" operator="equal">
      <formula>1</formula>
    </cfRule>
  </conditionalFormatting>
  <conditionalFormatting sqref="U5683">
    <cfRule type="cellIs" dxfId="11991" priority="11992" operator="equal">
      <formula>1</formula>
    </cfRule>
  </conditionalFormatting>
  <conditionalFormatting sqref="V5683:W5685">
    <cfRule type="containsBlanks" dxfId="11990" priority="11991">
      <formula>LEN(TRIM(V5683))=0</formula>
    </cfRule>
  </conditionalFormatting>
  <conditionalFormatting sqref="AE5683:AF5687">
    <cfRule type="containsBlanks" dxfId="11989" priority="11990">
      <formula>LEN(TRIM(AE5683))=0</formula>
    </cfRule>
  </conditionalFormatting>
  <conditionalFormatting sqref="Y5659:AF5659">
    <cfRule type="containsBlanks" dxfId="11988" priority="11989">
      <formula>LEN(TRIM(Y5659))=0</formula>
    </cfRule>
  </conditionalFormatting>
  <conditionalFormatting sqref="P5673">
    <cfRule type="containsBlanks" dxfId="11987" priority="11988">
      <formula>LEN(TRIM(P5673))=0</formula>
    </cfRule>
  </conditionalFormatting>
  <conditionalFormatting sqref="M5683:N5683">
    <cfRule type="containsBlanks" dxfId="11986" priority="11987">
      <formula>LEN(TRIM(M5683))=0</formula>
    </cfRule>
  </conditionalFormatting>
  <conditionalFormatting sqref="R5659:X5659 I5659:P5659">
    <cfRule type="containsBlanks" dxfId="11985" priority="11986">
      <formula>LEN(TRIM(I5659))=0</formula>
    </cfRule>
  </conditionalFormatting>
  <conditionalFormatting sqref="P5663:P5672">
    <cfRule type="cellIs" dxfId="11984" priority="11983" operator="equal">
      <formula>0</formula>
    </cfRule>
    <cfRule type="cellIs" dxfId="11983" priority="11984" operator="equal">
      <formula>1.5</formula>
    </cfRule>
    <cfRule type="cellIs" dxfId="11982" priority="11985" operator="equal">
      <formula>3</formula>
    </cfRule>
  </conditionalFormatting>
  <conditionalFormatting sqref="N5663:O5672 I5684 I5686 D5659 B5659">
    <cfRule type="containsBlanks" dxfId="11981" priority="11982">
      <formula>LEN(TRIM(B5659))=0</formula>
    </cfRule>
  </conditionalFormatting>
  <conditionalFormatting sqref="P5674">
    <cfRule type="containsBlanks" dxfId="11980" priority="11981">
      <formula>LEN(TRIM(P5674))=0</formula>
    </cfRule>
  </conditionalFormatting>
  <conditionalFormatting sqref="AD5663:AE5672">
    <cfRule type="containsBlanks" dxfId="11979" priority="11980">
      <formula>LEN(TRIM(AD5663))=0</formula>
    </cfRule>
  </conditionalFormatting>
  <conditionalFormatting sqref="AF5673">
    <cfRule type="containsBlanks" dxfId="11978" priority="11979">
      <formula>LEN(TRIM(AF5673))=0</formula>
    </cfRule>
  </conditionalFormatting>
  <conditionalFormatting sqref="AF5663:AF5672">
    <cfRule type="cellIs" dxfId="11977" priority="11976" operator="equal">
      <formula>0</formula>
    </cfRule>
    <cfRule type="cellIs" dxfId="11976" priority="11977" operator="equal">
      <formula>1.5</formula>
    </cfRule>
    <cfRule type="cellIs" dxfId="11975" priority="11978" operator="equal">
      <formula>3</formula>
    </cfRule>
  </conditionalFormatting>
  <conditionalFormatting sqref="W5686">
    <cfRule type="containsBlanks" dxfId="11974" priority="11975">
      <formula>LEN(TRIM(W5686))=0</formula>
    </cfRule>
  </conditionalFormatting>
  <conditionalFormatting sqref="V5686">
    <cfRule type="containsBlanks" dxfId="11973" priority="11974">
      <formula>LEN(TRIM(V5686))=0</formula>
    </cfRule>
  </conditionalFormatting>
  <conditionalFormatting sqref="AF5688">
    <cfRule type="containsBlanks" dxfId="11972" priority="11973">
      <formula>LEN(TRIM(AF5688))=0</formula>
    </cfRule>
  </conditionalFormatting>
  <conditionalFormatting sqref="AE5688">
    <cfRule type="containsBlanks" dxfId="11971" priority="11972">
      <formula>LEN(TRIM(AE5688))=0</formula>
    </cfRule>
  </conditionalFormatting>
  <conditionalFormatting sqref="D5682">
    <cfRule type="containsBlanks" dxfId="11970" priority="11971">
      <formula>LEN(TRIM(D5682))=0</formula>
    </cfRule>
  </conditionalFormatting>
  <conditionalFormatting sqref="J5684">
    <cfRule type="containsBlanks" dxfId="11969" priority="11970">
      <formula>LEN(TRIM(J5684))=0</formula>
    </cfRule>
  </conditionalFormatting>
  <conditionalFormatting sqref="U5684 AD5683:AD5684">
    <cfRule type="cellIs" dxfId="11968" priority="11969" operator="equal">
      <formula>1</formula>
    </cfRule>
  </conditionalFormatting>
  <conditionalFormatting sqref="U5683">
    <cfRule type="cellIs" dxfId="11967" priority="11968" operator="equal">
      <formula>1</formula>
    </cfRule>
  </conditionalFormatting>
  <conditionalFormatting sqref="V5683:W5685">
    <cfRule type="containsBlanks" dxfId="11966" priority="11967">
      <formula>LEN(TRIM(V5683))=0</formula>
    </cfRule>
  </conditionalFormatting>
  <conditionalFormatting sqref="AE5683:AF5687">
    <cfRule type="containsBlanks" dxfId="11965" priority="11966">
      <formula>LEN(TRIM(AE5683))=0</formula>
    </cfRule>
  </conditionalFormatting>
  <conditionalFormatting sqref="Y5659:AF5659">
    <cfRule type="containsBlanks" dxfId="11964" priority="11965">
      <formula>LEN(TRIM(Y5659))=0</formula>
    </cfRule>
  </conditionalFormatting>
  <conditionalFormatting sqref="P5673">
    <cfRule type="containsBlanks" dxfId="11963" priority="11964">
      <formula>LEN(TRIM(P5673))=0</formula>
    </cfRule>
  </conditionalFormatting>
  <conditionalFormatting sqref="M5683:N5683">
    <cfRule type="containsBlanks" dxfId="11962" priority="11963">
      <formula>LEN(TRIM(M5683))=0</formula>
    </cfRule>
  </conditionalFormatting>
  <conditionalFormatting sqref="R5659:X5659 I5659:P5659">
    <cfRule type="containsBlanks" dxfId="11961" priority="11962">
      <formula>LEN(TRIM(I5659))=0</formula>
    </cfRule>
  </conditionalFormatting>
  <conditionalFormatting sqref="P5663:P5672">
    <cfRule type="cellIs" dxfId="11960" priority="11959" operator="equal">
      <formula>0</formula>
    </cfRule>
    <cfRule type="cellIs" dxfId="11959" priority="11960" operator="equal">
      <formula>1.5</formula>
    </cfRule>
    <cfRule type="cellIs" dxfId="11958" priority="11961" operator="equal">
      <formula>3</formula>
    </cfRule>
  </conditionalFormatting>
  <conditionalFormatting sqref="N5663:O5672 I5684 I5686 D5659 B5659">
    <cfRule type="containsBlanks" dxfId="11957" priority="11958">
      <formula>LEN(TRIM(B5659))=0</formula>
    </cfRule>
  </conditionalFormatting>
  <conditionalFormatting sqref="P5674">
    <cfRule type="containsBlanks" dxfId="11956" priority="11957">
      <formula>LEN(TRIM(P5674))=0</formula>
    </cfRule>
  </conditionalFormatting>
  <conditionalFormatting sqref="AD5663:AE5672">
    <cfRule type="containsBlanks" dxfId="11955" priority="11956">
      <formula>LEN(TRIM(AD5663))=0</formula>
    </cfRule>
  </conditionalFormatting>
  <conditionalFormatting sqref="AF5673">
    <cfRule type="containsBlanks" dxfId="11954" priority="11955">
      <formula>LEN(TRIM(AF5673))=0</formula>
    </cfRule>
  </conditionalFormatting>
  <conditionalFormatting sqref="AF5663:AF5672">
    <cfRule type="cellIs" dxfId="11953" priority="11952" operator="equal">
      <formula>0</formula>
    </cfRule>
    <cfRule type="cellIs" dxfId="11952" priority="11953" operator="equal">
      <formula>1.5</formula>
    </cfRule>
    <cfRule type="cellIs" dxfId="11951" priority="11954" operator="equal">
      <formula>3</formula>
    </cfRule>
  </conditionalFormatting>
  <conditionalFormatting sqref="W5686">
    <cfRule type="containsBlanks" dxfId="11950" priority="11951">
      <formula>LEN(TRIM(W5686))=0</formula>
    </cfRule>
  </conditionalFormatting>
  <conditionalFormatting sqref="V5686">
    <cfRule type="containsBlanks" dxfId="11949" priority="11950">
      <formula>LEN(TRIM(V5686))=0</formula>
    </cfRule>
  </conditionalFormatting>
  <conditionalFormatting sqref="AF5688">
    <cfRule type="containsBlanks" dxfId="11948" priority="11949">
      <formula>LEN(TRIM(AF5688))=0</formula>
    </cfRule>
  </conditionalFormatting>
  <conditionalFormatting sqref="AE5688">
    <cfRule type="containsBlanks" dxfId="11947" priority="11948">
      <formula>LEN(TRIM(AE5688))=0</formula>
    </cfRule>
  </conditionalFormatting>
  <conditionalFormatting sqref="D5682">
    <cfRule type="containsBlanks" dxfId="11946" priority="11947">
      <formula>LEN(TRIM(D5682))=0</formula>
    </cfRule>
  </conditionalFormatting>
  <conditionalFormatting sqref="J5684">
    <cfRule type="containsBlanks" dxfId="11945" priority="11946">
      <formula>LEN(TRIM(J5684))=0</formula>
    </cfRule>
  </conditionalFormatting>
  <conditionalFormatting sqref="U5684 AD5683:AD5684">
    <cfRule type="cellIs" dxfId="11944" priority="11945" operator="equal">
      <formula>1</formula>
    </cfRule>
  </conditionalFormatting>
  <conditionalFormatting sqref="U5683">
    <cfRule type="cellIs" dxfId="11943" priority="11944" operator="equal">
      <formula>1</formula>
    </cfRule>
  </conditionalFormatting>
  <conditionalFormatting sqref="V5683:W5685">
    <cfRule type="containsBlanks" dxfId="11942" priority="11943">
      <formula>LEN(TRIM(V5683))=0</formula>
    </cfRule>
  </conditionalFormatting>
  <conditionalFormatting sqref="AE5683:AF5687">
    <cfRule type="containsBlanks" dxfId="11941" priority="11942">
      <formula>LEN(TRIM(AE5683))=0</formula>
    </cfRule>
  </conditionalFormatting>
  <conditionalFormatting sqref="Y5659:AF5659">
    <cfRule type="containsBlanks" dxfId="11940" priority="11941">
      <formula>LEN(TRIM(Y5659))=0</formula>
    </cfRule>
  </conditionalFormatting>
  <conditionalFormatting sqref="U5688:W5688">
    <cfRule type="containsBlanks" dxfId="11939" priority="11940">
      <formula>LEN(TRIM(U5688))=0</formula>
    </cfRule>
  </conditionalFormatting>
  <conditionalFormatting sqref="U5689:W5689">
    <cfRule type="containsBlanks" dxfId="11938" priority="11939">
      <formula>LEN(TRIM(U5689))=0</formula>
    </cfRule>
  </conditionalFormatting>
  <conditionalFormatting sqref="P5659:P5693">
    <cfRule type="cellIs" dxfId="11937" priority="11938" operator="equal">
      <formula>1</formula>
    </cfRule>
  </conditionalFormatting>
  <conditionalFormatting sqref="AF5659:AF5693">
    <cfRule type="cellIs" dxfId="11936" priority="11937" operator="equal">
      <formula>1</formula>
    </cfRule>
  </conditionalFormatting>
  <conditionalFormatting sqref="P5659:P5693">
    <cfRule type="cellIs" dxfId="11935" priority="11936" operator="equal">
      <formula>1</formula>
    </cfRule>
  </conditionalFormatting>
  <conditionalFormatting sqref="AF5659:AF5693">
    <cfRule type="cellIs" dxfId="11934" priority="11935" operator="equal">
      <formula>1</formula>
    </cfRule>
  </conditionalFormatting>
  <conditionalFormatting sqref="L5663:L5672">
    <cfRule type="cellIs" dxfId="11933" priority="11932" operator="equal">
      <formula>"Н"</formula>
    </cfRule>
    <cfRule type="cellIs" dxfId="11932" priority="11933" operator="equal">
      <formula>"П"</formula>
    </cfRule>
    <cfRule type="cellIs" dxfId="11931" priority="11934" operator="equal">
      <formula>"В"</formula>
    </cfRule>
  </conditionalFormatting>
  <conditionalFormatting sqref="AB5663:AB5672">
    <cfRule type="cellIs" dxfId="11930" priority="11929" operator="equal">
      <formula>"Н"</formula>
    </cfRule>
    <cfRule type="cellIs" dxfId="11929" priority="11930" operator="equal">
      <formula>"П"</formula>
    </cfRule>
    <cfRule type="cellIs" dxfId="11928" priority="11931" operator="equal">
      <formula>"В"</formula>
    </cfRule>
  </conditionalFormatting>
  <conditionalFormatting sqref="P5709">
    <cfRule type="containsBlanks" dxfId="11927" priority="11928">
      <formula>LEN(TRIM(P5709))=0</formula>
    </cfRule>
  </conditionalFormatting>
  <conditionalFormatting sqref="M5719:N5719">
    <cfRule type="containsBlanks" dxfId="11926" priority="11927">
      <formula>LEN(TRIM(M5719))=0</formula>
    </cfRule>
  </conditionalFormatting>
  <conditionalFormatting sqref="R5695:X5695 I5695:P5695">
    <cfRule type="containsBlanks" dxfId="11925" priority="11926">
      <formula>LEN(TRIM(I5695))=0</formula>
    </cfRule>
  </conditionalFormatting>
  <conditionalFormatting sqref="P5699:P5708">
    <cfRule type="cellIs" dxfId="11924" priority="11923" operator="equal">
      <formula>0</formula>
    </cfRule>
    <cfRule type="cellIs" dxfId="11923" priority="11924" operator="equal">
      <formula>1.5</formula>
    </cfRule>
    <cfRule type="cellIs" dxfId="11922" priority="11925" operator="equal">
      <formula>3</formula>
    </cfRule>
  </conditionalFormatting>
  <conditionalFormatting sqref="N5699:O5708 I5720 I5722 D5695 B5695">
    <cfRule type="containsBlanks" dxfId="11921" priority="11922">
      <formula>LEN(TRIM(B5695))=0</formula>
    </cfRule>
  </conditionalFormatting>
  <conditionalFormatting sqref="P5710">
    <cfRule type="containsBlanks" dxfId="11920" priority="11921">
      <formula>LEN(TRIM(P5710))=0</formula>
    </cfRule>
  </conditionalFormatting>
  <conditionalFormatting sqref="AD5699:AE5708">
    <cfRule type="containsBlanks" dxfId="11919" priority="11920">
      <formula>LEN(TRIM(AD5699))=0</formula>
    </cfRule>
  </conditionalFormatting>
  <conditionalFormatting sqref="AF5709">
    <cfRule type="containsBlanks" dxfId="11918" priority="11919">
      <formula>LEN(TRIM(AF5709))=0</formula>
    </cfRule>
  </conditionalFormatting>
  <conditionalFormatting sqref="AF5699:AF5708">
    <cfRule type="cellIs" dxfId="11917" priority="11916" operator="equal">
      <formula>0</formula>
    </cfRule>
    <cfRule type="cellIs" dxfId="11916" priority="11917" operator="equal">
      <formula>1.5</formula>
    </cfRule>
    <cfRule type="cellIs" dxfId="11915" priority="11918" operator="equal">
      <formula>3</formula>
    </cfRule>
  </conditionalFormatting>
  <conditionalFormatting sqref="W5722">
    <cfRule type="containsBlanks" dxfId="11914" priority="11915">
      <formula>LEN(TRIM(W5722))=0</formula>
    </cfRule>
  </conditionalFormatting>
  <conditionalFormatting sqref="V5722">
    <cfRule type="containsBlanks" dxfId="11913" priority="11914">
      <formula>LEN(TRIM(V5722))=0</formula>
    </cfRule>
  </conditionalFormatting>
  <conditionalFormatting sqref="AF5724">
    <cfRule type="containsBlanks" dxfId="11912" priority="11913">
      <formula>LEN(TRIM(AF5724))=0</formula>
    </cfRule>
  </conditionalFormatting>
  <conditionalFormatting sqref="AE5724">
    <cfRule type="containsBlanks" dxfId="11911" priority="11912">
      <formula>LEN(TRIM(AE5724))=0</formula>
    </cfRule>
  </conditionalFormatting>
  <conditionalFormatting sqref="D5718">
    <cfRule type="containsBlanks" dxfId="11910" priority="11911">
      <formula>LEN(TRIM(D5718))=0</formula>
    </cfRule>
  </conditionalFormatting>
  <conditionalFormatting sqref="J5720">
    <cfRule type="containsBlanks" dxfId="11909" priority="11910">
      <formula>LEN(TRIM(J5720))=0</formula>
    </cfRule>
  </conditionalFormatting>
  <conditionalFormatting sqref="U5720 AD5719:AD5720">
    <cfRule type="cellIs" dxfId="11908" priority="11909" operator="equal">
      <formula>1</formula>
    </cfRule>
  </conditionalFormatting>
  <conditionalFormatting sqref="U5719">
    <cfRule type="cellIs" dxfId="11907" priority="11908" operator="equal">
      <formula>1</formula>
    </cfRule>
  </conditionalFormatting>
  <conditionalFormatting sqref="V5719:W5721">
    <cfRule type="containsBlanks" dxfId="11906" priority="11907">
      <formula>LEN(TRIM(V5719))=0</formula>
    </cfRule>
  </conditionalFormatting>
  <conditionalFormatting sqref="AE5719:AF5723">
    <cfRule type="containsBlanks" dxfId="11905" priority="11906">
      <formula>LEN(TRIM(AE5719))=0</formula>
    </cfRule>
  </conditionalFormatting>
  <conditionalFormatting sqref="Y5695:AF5695">
    <cfRule type="containsBlanks" dxfId="11904" priority="11905">
      <formula>LEN(TRIM(Y5695))=0</formula>
    </cfRule>
  </conditionalFormatting>
  <conditionalFormatting sqref="P5709">
    <cfRule type="containsBlanks" dxfId="11903" priority="11904">
      <formula>LEN(TRIM(P5709))=0</formula>
    </cfRule>
  </conditionalFormatting>
  <conditionalFormatting sqref="M5719:N5719">
    <cfRule type="containsBlanks" dxfId="11902" priority="11903">
      <formula>LEN(TRIM(M5719))=0</formula>
    </cfRule>
  </conditionalFormatting>
  <conditionalFormatting sqref="R5695:X5695 I5695:P5695">
    <cfRule type="containsBlanks" dxfId="11901" priority="11902">
      <formula>LEN(TRIM(I5695))=0</formula>
    </cfRule>
  </conditionalFormatting>
  <conditionalFormatting sqref="P5699:P5708">
    <cfRule type="cellIs" dxfId="11900" priority="11899" operator="equal">
      <formula>0</formula>
    </cfRule>
    <cfRule type="cellIs" dxfId="11899" priority="11900" operator="equal">
      <formula>1.5</formula>
    </cfRule>
    <cfRule type="cellIs" dxfId="11898" priority="11901" operator="equal">
      <formula>3</formula>
    </cfRule>
  </conditionalFormatting>
  <conditionalFormatting sqref="N5699:O5708 I5720 I5722 D5695 B5695">
    <cfRule type="containsBlanks" dxfId="11897" priority="11898">
      <formula>LEN(TRIM(B5695))=0</formula>
    </cfRule>
  </conditionalFormatting>
  <conditionalFormatting sqref="P5710">
    <cfRule type="containsBlanks" dxfId="11896" priority="11897">
      <formula>LEN(TRIM(P5710))=0</formula>
    </cfRule>
  </conditionalFormatting>
  <conditionalFormatting sqref="AD5699:AE5708">
    <cfRule type="containsBlanks" dxfId="11895" priority="11896">
      <formula>LEN(TRIM(AD5699))=0</formula>
    </cfRule>
  </conditionalFormatting>
  <conditionalFormatting sqref="AF5709">
    <cfRule type="containsBlanks" dxfId="11894" priority="11895">
      <formula>LEN(TRIM(AF5709))=0</formula>
    </cfRule>
  </conditionalFormatting>
  <conditionalFormatting sqref="AF5699:AF5708">
    <cfRule type="cellIs" dxfId="11893" priority="11892" operator="equal">
      <formula>0</formula>
    </cfRule>
    <cfRule type="cellIs" dxfId="11892" priority="11893" operator="equal">
      <formula>1.5</formula>
    </cfRule>
    <cfRule type="cellIs" dxfId="11891" priority="11894" operator="equal">
      <formula>3</formula>
    </cfRule>
  </conditionalFormatting>
  <conditionalFormatting sqref="W5722">
    <cfRule type="containsBlanks" dxfId="11890" priority="11891">
      <formula>LEN(TRIM(W5722))=0</formula>
    </cfRule>
  </conditionalFormatting>
  <conditionalFormatting sqref="V5722">
    <cfRule type="containsBlanks" dxfId="11889" priority="11890">
      <formula>LEN(TRIM(V5722))=0</formula>
    </cfRule>
  </conditionalFormatting>
  <conditionalFormatting sqref="AF5724">
    <cfRule type="containsBlanks" dxfId="11888" priority="11889">
      <formula>LEN(TRIM(AF5724))=0</formula>
    </cfRule>
  </conditionalFormatting>
  <conditionalFormatting sqref="AE5724">
    <cfRule type="containsBlanks" dxfId="11887" priority="11888">
      <formula>LEN(TRIM(AE5724))=0</formula>
    </cfRule>
  </conditionalFormatting>
  <conditionalFormatting sqref="D5718">
    <cfRule type="containsBlanks" dxfId="11886" priority="11887">
      <formula>LEN(TRIM(D5718))=0</formula>
    </cfRule>
  </conditionalFormatting>
  <conditionalFormatting sqref="J5720">
    <cfRule type="containsBlanks" dxfId="11885" priority="11886">
      <formula>LEN(TRIM(J5720))=0</formula>
    </cfRule>
  </conditionalFormatting>
  <conditionalFormatting sqref="U5720 AD5719:AD5720">
    <cfRule type="cellIs" dxfId="11884" priority="11885" operator="equal">
      <formula>1</formula>
    </cfRule>
  </conditionalFormatting>
  <conditionalFormatting sqref="U5719">
    <cfRule type="cellIs" dxfId="11883" priority="11884" operator="equal">
      <formula>1</formula>
    </cfRule>
  </conditionalFormatting>
  <conditionalFormatting sqref="V5719:W5721">
    <cfRule type="containsBlanks" dxfId="11882" priority="11883">
      <formula>LEN(TRIM(V5719))=0</formula>
    </cfRule>
  </conditionalFormatting>
  <conditionalFormatting sqref="AE5719:AF5723">
    <cfRule type="containsBlanks" dxfId="11881" priority="11882">
      <formula>LEN(TRIM(AE5719))=0</formula>
    </cfRule>
  </conditionalFormatting>
  <conditionalFormatting sqref="Y5695:AF5695">
    <cfRule type="containsBlanks" dxfId="11880" priority="11881">
      <formula>LEN(TRIM(Y5695))=0</formula>
    </cfRule>
  </conditionalFormatting>
  <conditionalFormatting sqref="P5709">
    <cfRule type="containsBlanks" dxfId="11879" priority="11880">
      <formula>LEN(TRIM(P5709))=0</formula>
    </cfRule>
  </conditionalFormatting>
  <conditionalFormatting sqref="M5719:N5719">
    <cfRule type="containsBlanks" dxfId="11878" priority="11879">
      <formula>LEN(TRIM(M5719))=0</formula>
    </cfRule>
  </conditionalFormatting>
  <conditionalFormatting sqref="R5695:X5695 I5695:P5695">
    <cfRule type="containsBlanks" dxfId="11877" priority="11878">
      <formula>LEN(TRIM(I5695))=0</formula>
    </cfRule>
  </conditionalFormatting>
  <conditionalFormatting sqref="P5699:P5708">
    <cfRule type="cellIs" dxfId="11876" priority="11875" operator="equal">
      <formula>0</formula>
    </cfRule>
    <cfRule type="cellIs" dxfId="11875" priority="11876" operator="equal">
      <formula>1.5</formula>
    </cfRule>
    <cfRule type="cellIs" dxfId="11874" priority="11877" operator="equal">
      <formula>3</formula>
    </cfRule>
  </conditionalFormatting>
  <conditionalFormatting sqref="N5699:O5708 I5720 I5722 D5695 B5695">
    <cfRule type="containsBlanks" dxfId="11873" priority="11874">
      <formula>LEN(TRIM(B5695))=0</formula>
    </cfRule>
  </conditionalFormatting>
  <conditionalFormatting sqref="P5710">
    <cfRule type="containsBlanks" dxfId="11872" priority="11873">
      <formula>LEN(TRIM(P5710))=0</formula>
    </cfRule>
  </conditionalFormatting>
  <conditionalFormatting sqref="AD5699:AE5708">
    <cfRule type="containsBlanks" dxfId="11871" priority="11872">
      <formula>LEN(TRIM(AD5699))=0</formula>
    </cfRule>
  </conditionalFormatting>
  <conditionalFormatting sqref="AF5709">
    <cfRule type="containsBlanks" dxfId="11870" priority="11871">
      <formula>LEN(TRIM(AF5709))=0</formula>
    </cfRule>
  </conditionalFormatting>
  <conditionalFormatting sqref="AF5699:AF5708">
    <cfRule type="cellIs" dxfId="11869" priority="11868" operator="equal">
      <formula>0</formula>
    </cfRule>
    <cfRule type="cellIs" dxfId="11868" priority="11869" operator="equal">
      <formula>1.5</formula>
    </cfRule>
    <cfRule type="cellIs" dxfId="11867" priority="11870" operator="equal">
      <formula>3</formula>
    </cfRule>
  </conditionalFormatting>
  <conditionalFormatting sqref="W5722">
    <cfRule type="containsBlanks" dxfId="11866" priority="11867">
      <formula>LEN(TRIM(W5722))=0</formula>
    </cfRule>
  </conditionalFormatting>
  <conditionalFormatting sqref="V5722">
    <cfRule type="containsBlanks" dxfId="11865" priority="11866">
      <formula>LEN(TRIM(V5722))=0</formula>
    </cfRule>
  </conditionalFormatting>
  <conditionalFormatting sqref="AF5724">
    <cfRule type="containsBlanks" dxfId="11864" priority="11865">
      <formula>LEN(TRIM(AF5724))=0</formula>
    </cfRule>
  </conditionalFormatting>
  <conditionalFormatting sqref="AE5724">
    <cfRule type="containsBlanks" dxfId="11863" priority="11864">
      <formula>LEN(TRIM(AE5724))=0</formula>
    </cfRule>
  </conditionalFormatting>
  <conditionalFormatting sqref="D5718">
    <cfRule type="containsBlanks" dxfId="11862" priority="11863">
      <formula>LEN(TRIM(D5718))=0</formula>
    </cfRule>
  </conditionalFormatting>
  <conditionalFormatting sqref="J5720">
    <cfRule type="containsBlanks" dxfId="11861" priority="11862">
      <formula>LEN(TRIM(J5720))=0</formula>
    </cfRule>
  </conditionalFormatting>
  <conditionalFormatting sqref="U5720 AD5719:AD5720">
    <cfRule type="cellIs" dxfId="11860" priority="11861" operator="equal">
      <formula>1</formula>
    </cfRule>
  </conditionalFormatting>
  <conditionalFormatting sqref="U5719">
    <cfRule type="cellIs" dxfId="11859" priority="11860" operator="equal">
      <formula>1</formula>
    </cfRule>
  </conditionalFormatting>
  <conditionalFormatting sqref="V5719:W5721">
    <cfRule type="containsBlanks" dxfId="11858" priority="11859">
      <formula>LEN(TRIM(V5719))=0</formula>
    </cfRule>
  </conditionalFormatting>
  <conditionalFormatting sqref="AE5719:AF5723">
    <cfRule type="containsBlanks" dxfId="11857" priority="11858">
      <formula>LEN(TRIM(AE5719))=0</formula>
    </cfRule>
  </conditionalFormatting>
  <conditionalFormatting sqref="Y5695:AF5695">
    <cfRule type="containsBlanks" dxfId="11856" priority="11857">
      <formula>LEN(TRIM(Y5695))=0</formula>
    </cfRule>
  </conditionalFormatting>
  <conditionalFormatting sqref="U5724:W5724">
    <cfRule type="containsBlanks" dxfId="11855" priority="11856">
      <formula>LEN(TRIM(U5724))=0</formula>
    </cfRule>
  </conditionalFormatting>
  <conditionalFormatting sqref="U5725:W5725">
    <cfRule type="containsBlanks" dxfId="11854" priority="11855">
      <formula>LEN(TRIM(U5725))=0</formula>
    </cfRule>
  </conditionalFormatting>
  <conditionalFormatting sqref="P5695:P5729">
    <cfRule type="cellIs" dxfId="11853" priority="11854" operator="equal">
      <formula>1</formula>
    </cfRule>
  </conditionalFormatting>
  <conditionalFormatting sqref="AF5695:AF5729">
    <cfRule type="cellIs" dxfId="11852" priority="11853" operator="equal">
      <formula>1</formula>
    </cfRule>
  </conditionalFormatting>
  <conditionalFormatting sqref="P5695:P5729">
    <cfRule type="cellIs" dxfId="11851" priority="11852" operator="equal">
      <formula>1</formula>
    </cfRule>
  </conditionalFormatting>
  <conditionalFormatting sqref="AF5695:AF5729">
    <cfRule type="cellIs" dxfId="11850" priority="11851" operator="equal">
      <formula>1</formula>
    </cfRule>
  </conditionalFormatting>
  <conditionalFormatting sqref="L5699:L5708">
    <cfRule type="cellIs" dxfId="11849" priority="11848" operator="equal">
      <formula>"Н"</formula>
    </cfRule>
    <cfRule type="cellIs" dxfId="11848" priority="11849" operator="equal">
      <formula>"П"</formula>
    </cfRule>
    <cfRule type="cellIs" dxfId="11847" priority="11850" operator="equal">
      <formula>"В"</formula>
    </cfRule>
  </conditionalFormatting>
  <conditionalFormatting sqref="AB5699:AB5708">
    <cfRule type="cellIs" dxfId="11846" priority="11845" operator="equal">
      <formula>"Н"</formula>
    </cfRule>
    <cfRule type="cellIs" dxfId="11845" priority="11846" operator="equal">
      <formula>"П"</formula>
    </cfRule>
    <cfRule type="cellIs" dxfId="11844" priority="11847" operator="equal">
      <formula>"В"</formula>
    </cfRule>
  </conditionalFormatting>
  <conditionalFormatting sqref="P5745">
    <cfRule type="containsBlanks" dxfId="11843" priority="11844">
      <formula>LEN(TRIM(P5745))=0</formula>
    </cfRule>
  </conditionalFormatting>
  <conditionalFormatting sqref="M5755:N5755">
    <cfRule type="containsBlanks" dxfId="11842" priority="11843">
      <formula>LEN(TRIM(M5755))=0</formula>
    </cfRule>
  </conditionalFormatting>
  <conditionalFormatting sqref="R5731:X5731 I5731:P5731">
    <cfRule type="containsBlanks" dxfId="11841" priority="11842">
      <formula>LEN(TRIM(I5731))=0</formula>
    </cfRule>
  </conditionalFormatting>
  <conditionalFormatting sqref="P5735:P5744">
    <cfRule type="cellIs" dxfId="11840" priority="11839" operator="equal">
      <formula>0</formula>
    </cfRule>
    <cfRule type="cellIs" dxfId="11839" priority="11840" operator="equal">
      <formula>1.5</formula>
    </cfRule>
    <cfRule type="cellIs" dxfId="11838" priority="11841" operator="equal">
      <formula>3</formula>
    </cfRule>
  </conditionalFormatting>
  <conditionalFormatting sqref="N5735:O5744 I5756 I5758 D5731 B5731">
    <cfRule type="containsBlanks" dxfId="11837" priority="11838">
      <formula>LEN(TRIM(B5731))=0</formula>
    </cfRule>
  </conditionalFormatting>
  <conditionalFormatting sqref="P5746">
    <cfRule type="containsBlanks" dxfId="11836" priority="11837">
      <formula>LEN(TRIM(P5746))=0</formula>
    </cfRule>
  </conditionalFormatting>
  <conditionalFormatting sqref="AD5735:AE5744">
    <cfRule type="containsBlanks" dxfId="11835" priority="11836">
      <formula>LEN(TRIM(AD5735))=0</formula>
    </cfRule>
  </conditionalFormatting>
  <conditionalFormatting sqref="AF5745">
    <cfRule type="containsBlanks" dxfId="11834" priority="11835">
      <formula>LEN(TRIM(AF5745))=0</formula>
    </cfRule>
  </conditionalFormatting>
  <conditionalFormatting sqref="AF5735:AF5744">
    <cfRule type="cellIs" dxfId="11833" priority="11832" operator="equal">
      <formula>0</formula>
    </cfRule>
    <cfRule type="cellIs" dxfId="11832" priority="11833" operator="equal">
      <formula>1.5</formula>
    </cfRule>
    <cfRule type="cellIs" dxfId="11831" priority="11834" operator="equal">
      <formula>3</formula>
    </cfRule>
  </conditionalFormatting>
  <conditionalFormatting sqref="W5758">
    <cfRule type="containsBlanks" dxfId="11830" priority="11831">
      <formula>LEN(TRIM(W5758))=0</formula>
    </cfRule>
  </conditionalFormatting>
  <conditionalFormatting sqref="V5758">
    <cfRule type="containsBlanks" dxfId="11829" priority="11830">
      <formula>LEN(TRIM(V5758))=0</formula>
    </cfRule>
  </conditionalFormatting>
  <conditionalFormatting sqref="AF5760">
    <cfRule type="containsBlanks" dxfId="11828" priority="11829">
      <formula>LEN(TRIM(AF5760))=0</formula>
    </cfRule>
  </conditionalFormatting>
  <conditionalFormatting sqref="AE5760">
    <cfRule type="containsBlanks" dxfId="11827" priority="11828">
      <formula>LEN(TRIM(AE5760))=0</formula>
    </cfRule>
  </conditionalFormatting>
  <conditionalFormatting sqref="D5754">
    <cfRule type="containsBlanks" dxfId="11826" priority="11827">
      <formula>LEN(TRIM(D5754))=0</formula>
    </cfRule>
  </conditionalFormatting>
  <conditionalFormatting sqref="J5756">
    <cfRule type="containsBlanks" dxfId="11825" priority="11826">
      <formula>LEN(TRIM(J5756))=0</formula>
    </cfRule>
  </conditionalFormatting>
  <conditionalFormatting sqref="U5756 AD5755:AD5756">
    <cfRule type="cellIs" dxfId="11824" priority="11825" operator="equal">
      <formula>1</formula>
    </cfRule>
  </conditionalFormatting>
  <conditionalFormatting sqref="U5755">
    <cfRule type="cellIs" dxfId="11823" priority="11824" operator="equal">
      <formula>1</formula>
    </cfRule>
  </conditionalFormatting>
  <conditionalFormatting sqref="V5755:W5757">
    <cfRule type="containsBlanks" dxfId="11822" priority="11823">
      <formula>LEN(TRIM(V5755))=0</formula>
    </cfRule>
  </conditionalFormatting>
  <conditionalFormatting sqref="AE5755:AF5759">
    <cfRule type="containsBlanks" dxfId="11821" priority="11822">
      <formula>LEN(TRIM(AE5755))=0</formula>
    </cfRule>
  </conditionalFormatting>
  <conditionalFormatting sqref="Y5731:AF5731">
    <cfRule type="containsBlanks" dxfId="11820" priority="11821">
      <formula>LEN(TRIM(Y5731))=0</formula>
    </cfRule>
  </conditionalFormatting>
  <conditionalFormatting sqref="P5745">
    <cfRule type="containsBlanks" dxfId="11819" priority="11820">
      <formula>LEN(TRIM(P5745))=0</formula>
    </cfRule>
  </conditionalFormatting>
  <conditionalFormatting sqref="M5755:N5755">
    <cfRule type="containsBlanks" dxfId="11818" priority="11819">
      <formula>LEN(TRIM(M5755))=0</formula>
    </cfRule>
  </conditionalFormatting>
  <conditionalFormatting sqref="R5731:X5731 I5731:P5731">
    <cfRule type="containsBlanks" dxfId="11817" priority="11818">
      <formula>LEN(TRIM(I5731))=0</formula>
    </cfRule>
  </conditionalFormatting>
  <conditionalFormatting sqref="P5735:P5744">
    <cfRule type="cellIs" dxfId="11816" priority="11815" operator="equal">
      <formula>0</formula>
    </cfRule>
    <cfRule type="cellIs" dxfId="11815" priority="11816" operator="equal">
      <formula>1.5</formula>
    </cfRule>
    <cfRule type="cellIs" dxfId="11814" priority="11817" operator="equal">
      <formula>3</formula>
    </cfRule>
  </conditionalFormatting>
  <conditionalFormatting sqref="N5735:O5744 I5756 I5758 D5731 B5731">
    <cfRule type="containsBlanks" dxfId="11813" priority="11814">
      <formula>LEN(TRIM(B5731))=0</formula>
    </cfRule>
  </conditionalFormatting>
  <conditionalFormatting sqref="P5746">
    <cfRule type="containsBlanks" dxfId="11812" priority="11813">
      <formula>LEN(TRIM(P5746))=0</formula>
    </cfRule>
  </conditionalFormatting>
  <conditionalFormatting sqref="AD5735:AE5744">
    <cfRule type="containsBlanks" dxfId="11811" priority="11812">
      <formula>LEN(TRIM(AD5735))=0</formula>
    </cfRule>
  </conditionalFormatting>
  <conditionalFormatting sqref="AF5745">
    <cfRule type="containsBlanks" dxfId="11810" priority="11811">
      <formula>LEN(TRIM(AF5745))=0</formula>
    </cfRule>
  </conditionalFormatting>
  <conditionalFormatting sqref="AF5735:AF5744">
    <cfRule type="cellIs" dxfId="11809" priority="11808" operator="equal">
      <formula>0</formula>
    </cfRule>
    <cfRule type="cellIs" dxfId="11808" priority="11809" operator="equal">
      <formula>1.5</formula>
    </cfRule>
    <cfRule type="cellIs" dxfId="11807" priority="11810" operator="equal">
      <formula>3</formula>
    </cfRule>
  </conditionalFormatting>
  <conditionalFormatting sqref="W5758">
    <cfRule type="containsBlanks" dxfId="11806" priority="11807">
      <formula>LEN(TRIM(W5758))=0</formula>
    </cfRule>
  </conditionalFormatting>
  <conditionalFormatting sqref="V5758">
    <cfRule type="containsBlanks" dxfId="11805" priority="11806">
      <formula>LEN(TRIM(V5758))=0</formula>
    </cfRule>
  </conditionalFormatting>
  <conditionalFormatting sqref="AF5760">
    <cfRule type="containsBlanks" dxfId="11804" priority="11805">
      <formula>LEN(TRIM(AF5760))=0</formula>
    </cfRule>
  </conditionalFormatting>
  <conditionalFormatting sqref="AE5760">
    <cfRule type="containsBlanks" dxfId="11803" priority="11804">
      <formula>LEN(TRIM(AE5760))=0</formula>
    </cfRule>
  </conditionalFormatting>
  <conditionalFormatting sqref="D5754">
    <cfRule type="containsBlanks" dxfId="11802" priority="11803">
      <formula>LEN(TRIM(D5754))=0</formula>
    </cfRule>
  </conditionalFormatting>
  <conditionalFormatting sqref="J5756">
    <cfRule type="containsBlanks" dxfId="11801" priority="11802">
      <formula>LEN(TRIM(J5756))=0</formula>
    </cfRule>
  </conditionalFormatting>
  <conditionalFormatting sqref="U5756 AD5755:AD5756">
    <cfRule type="cellIs" dxfId="11800" priority="11801" operator="equal">
      <formula>1</formula>
    </cfRule>
  </conditionalFormatting>
  <conditionalFormatting sqref="U5755">
    <cfRule type="cellIs" dxfId="11799" priority="11800" operator="equal">
      <formula>1</formula>
    </cfRule>
  </conditionalFormatting>
  <conditionalFormatting sqref="V5755:W5757">
    <cfRule type="containsBlanks" dxfId="11798" priority="11799">
      <formula>LEN(TRIM(V5755))=0</formula>
    </cfRule>
  </conditionalFormatting>
  <conditionalFormatting sqref="AE5755:AF5759">
    <cfRule type="containsBlanks" dxfId="11797" priority="11798">
      <formula>LEN(TRIM(AE5755))=0</formula>
    </cfRule>
  </conditionalFormatting>
  <conditionalFormatting sqref="Y5731:AF5731">
    <cfRule type="containsBlanks" dxfId="11796" priority="11797">
      <formula>LEN(TRIM(Y5731))=0</formula>
    </cfRule>
  </conditionalFormatting>
  <conditionalFormatting sqref="P5745">
    <cfRule type="containsBlanks" dxfId="11795" priority="11796">
      <formula>LEN(TRIM(P5745))=0</formula>
    </cfRule>
  </conditionalFormatting>
  <conditionalFormatting sqref="M5755:N5755">
    <cfRule type="containsBlanks" dxfId="11794" priority="11795">
      <formula>LEN(TRIM(M5755))=0</formula>
    </cfRule>
  </conditionalFormatting>
  <conditionalFormatting sqref="R5731:X5731 I5731:P5731">
    <cfRule type="containsBlanks" dxfId="11793" priority="11794">
      <formula>LEN(TRIM(I5731))=0</formula>
    </cfRule>
  </conditionalFormatting>
  <conditionalFormatting sqref="P5735:P5744">
    <cfRule type="cellIs" dxfId="11792" priority="11791" operator="equal">
      <formula>0</formula>
    </cfRule>
    <cfRule type="cellIs" dxfId="11791" priority="11792" operator="equal">
      <formula>1.5</formula>
    </cfRule>
    <cfRule type="cellIs" dxfId="11790" priority="11793" operator="equal">
      <formula>3</formula>
    </cfRule>
  </conditionalFormatting>
  <conditionalFormatting sqref="N5735:O5744 I5756 I5758 D5731 B5731">
    <cfRule type="containsBlanks" dxfId="11789" priority="11790">
      <formula>LEN(TRIM(B5731))=0</formula>
    </cfRule>
  </conditionalFormatting>
  <conditionalFormatting sqref="P5746">
    <cfRule type="containsBlanks" dxfId="11788" priority="11789">
      <formula>LEN(TRIM(P5746))=0</formula>
    </cfRule>
  </conditionalFormatting>
  <conditionalFormatting sqref="AD5735:AE5744">
    <cfRule type="containsBlanks" dxfId="11787" priority="11788">
      <formula>LEN(TRIM(AD5735))=0</formula>
    </cfRule>
  </conditionalFormatting>
  <conditionalFormatting sqref="AF5745">
    <cfRule type="containsBlanks" dxfId="11786" priority="11787">
      <formula>LEN(TRIM(AF5745))=0</formula>
    </cfRule>
  </conditionalFormatting>
  <conditionalFormatting sqref="AF5735:AF5744">
    <cfRule type="cellIs" dxfId="11785" priority="11784" operator="equal">
      <formula>0</formula>
    </cfRule>
    <cfRule type="cellIs" dxfId="11784" priority="11785" operator="equal">
      <formula>1.5</formula>
    </cfRule>
    <cfRule type="cellIs" dxfId="11783" priority="11786" operator="equal">
      <formula>3</formula>
    </cfRule>
  </conditionalFormatting>
  <conditionalFormatting sqref="W5758">
    <cfRule type="containsBlanks" dxfId="11782" priority="11783">
      <formula>LEN(TRIM(W5758))=0</formula>
    </cfRule>
  </conditionalFormatting>
  <conditionalFormatting sqref="V5758">
    <cfRule type="containsBlanks" dxfId="11781" priority="11782">
      <formula>LEN(TRIM(V5758))=0</formula>
    </cfRule>
  </conditionalFormatting>
  <conditionalFormatting sqref="AF5760">
    <cfRule type="containsBlanks" dxfId="11780" priority="11781">
      <formula>LEN(TRIM(AF5760))=0</formula>
    </cfRule>
  </conditionalFormatting>
  <conditionalFormatting sqref="AE5760">
    <cfRule type="containsBlanks" dxfId="11779" priority="11780">
      <formula>LEN(TRIM(AE5760))=0</formula>
    </cfRule>
  </conditionalFormatting>
  <conditionalFormatting sqref="D5754">
    <cfRule type="containsBlanks" dxfId="11778" priority="11779">
      <formula>LEN(TRIM(D5754))=0</formula>
    </cfRule>
  </conditionalFormatting>
  <conditionalFormatting sqref="J5756">
    <cfRule type="containsBlanks" dxfId="11777" priority="11778">
      <formula>LEN(TRIM(J5756))=0</formula>
    </cfRule>
  </conditionalFormatting>
  <conditionalFormatting sqref="U5756 AD5755:AD5756">
    <cfRule type="cellIs" dxfId="11776" priority="11777" operator="equal">
      <formula>1</formula>
    </cfRule>
  </conditionalFormatting>
  <conditionalFormatting sqref="U5755">
    <cfRule type="cellIs" dxfId="11775" priority="11776" operator="equal">
      <formula>1</formula>
    </cfRule>
  </conditionalFormatting>
  <conditionalFormatting sqref="V5755:W5757">
    <cfRule type="containsBlanks" dxfId="11774" priority="11775">
      <formula>LEN(TRIM(V5755))=0</formula>
    </cfRule>
  </conditionalFormatting>
  <conditionalFormatting sqref="AE5755:AF5759">
    <cfRule type="containsBlanks" dxfId="11773" priority="11774">
      <formula>LEN(TRIM(AE5755))=0</formula>
    </cfRule>
  </conditionalFormatting>
  <conditionalFormatting sqref="Y5731:AF5731">
    <cfRule type="containsBlanks" dxfId="11772" priority="11773">
      <formula>LEN(TRIM(Y5731))=0</formula>
    </cfRule>
  </conditionalFormatting>
  <conditionalFormatting sqref="U5760:W5760">
    <cfRule type="containsBlanks" dxfId="11771" priority="11772">
      <formula>LEN(TRIM(U5760))=0</formula>
    </cfRule>
  </conditionalFormatting>
  <conditionalFormatting sqref="U5761:W5761">
    <cfRule type="containsBlanks" dxfId="11770" priority="11771">
      <formula>LEN(TRIM(U5761))=0</formula>
    </cfRule>
  </conditionalFormatting>
  <conditionalFormatting sqref="P5731:P5765">
    <cfRule type="cellIs" dxfId="11769" priority="11770" operator="equal">
      <formula>1</formula>
    </cfRule>
  </conditionalFormatting>
  <conditionalFormatting sqref="AF5731:AF5765">
    <cfRule type="cellIs" dxfId="11768" priority="11769" operator="equal">
      <formula>1</formula>
    </cfRule>
  </conditionalFormatting>
  <conditionalFormatting sqref="P5731:P5765">
    <cfRule type="cellIs" dxfId="11767" priority="11768" operator="equal">
      <formula>1</formula>
    </cfRule>
  </conditionalFormatting>
  <conditionalFormatting sqref="AF5731:AF5765">
    <cfRule type="cellIs" dxfId="11766" priority="11767" operator="equal">
      <formula>1</formula>
    </cfRule>
  </conditionalFormatting>
  <conditionalFormatting sqref="L5735:L5744">
    <cfRule type="cellIs" dxfId="11765" priority="11764" operator="equal">
      <formula>"Н"</formula>
    </cfRule>
    <cfRule type="cellIs" dxfId="11764" priority="11765" operator="equal">
      <formula>"П"</formula>
    </cfRule>
    <cfRule type="cellIs" dxfId="11763" priority="11766" operator="equal">
      <formula>"В"</formula>
    </cfRule>
  </conditionalFormatting>
  <conditionalFormatting sqref="AB5735:AB5744">
    <cfRule type="cellIs" dxfId="11762" priority="11761" operator="equal">
      <formula>"Н"</formula>
    </cfRule>
    <cfRule type="cellIs" dxfId="11761" priority="11762" operator="equal">
      <formula>"П"</formula>
    </cfRule>
    <cfRule type="cellIs" dxfId="11760" priority="11763" operator="equal">
      <formula>"В"</formula>
    </cfRule>
  </conditionalFormatting>
  <conditionalFormatting sqref="P5781">
    <cfRule type="containsBlanks" dxfId="11759" priority="11760">
      <formula>LEN(TRIM(P5781))=0</formula>
    </cfRule>
  </conditionalFormatting>
  <conditionalFormatting sqref="M5791:N5791">
    <cfRule type="containsBlanks" dxfId="11758" priority="11759">
      <formula>LEN(TRIM(M5791))=0</formula>
    </cfRule>
  </conditionalFormatting>
  <conditionalFormatting sqref="R5767:X5767 I5767:P5767">
    <cfRule type="containsBlanks" dxfId="11757" priority="11758">
      <formula>LEN(TRIM(I5767))=0</formula>
    </cfRule>
  </conditionalFormatting>
  <conditionalFormatting sqref="P5771:P5780">
    <cfRule type="cellIs" dxfId="11756" priority="11755" operator="equal">
      <formula>0</formula>
    </cfRule>
    <cfRule type="cellIs" dxfId="11755" priority="11756" operator="equal">
      <formula>1.5</formula>
    </cfRule>
    <cfRule type="cellIs" dxfId="11754" priority="11757" operator="equal">
      <formula>3</formula>
    </cfRule>
  </conditionalFormatting>
  <conditionalFormatting sqref="N5771:O5780 I5792 I5794 D5767 B5767">
    <cfRule type="containsBlanks" dxfId="11753" priority="11754">
      <formula>LEN(TRIM(B5767))=0</formula>
    </cfRule>
  </conditionalFormatting>
  <conditionalFormatting sqref="P5782">
    <cfRule type="containsBlanks" dxfId="11752" priority="11753">
      <formula>LEN(TRIM(P5782))=0</formula>
    </cfRule>
  </conditionalFormatting>
  <conditionalFormatting sqref="AD5771:AE5780">
    <cfRule type="containsBlanks" dxfId="11751" priority="11752">
      <formula>LEN(TRIM(AD5771))=0</formula>
    </cfRule>
  </conditionalFormatting>
  <conditionalFormatting sqref="AF5781">
    <cfRule type="containsBlanks" dxfId="11750" priority="11751">
      <formula>LEN(TRIM(AF5781))=0</formula>
    </cfRule>
  </conditionalFormatting>
  <conditionalFormatting sqref="AF5771:AF5780">
    <cfRule type="cellIs" dxfId="11749" priority="11748" operator="equal">
      <formula>0</formula>
    </cfRule>
    <cfRule type="cellIs" dxfId="11748" priority="11749" operator="equal">
      <formula>1.5</formula>
    </cfRule>
    <cfRule type="cellIs" dxfId="11747" priority="11750" operator="equal">
      <formula>3</formula>
    </cfRule>
  </conditionalFormatting>
  <conditionalFormatting sqref="W5794">
    <cfRule type="containsBlanks" dxfId="11746" priority="11747">
      <formula>LEN(TRIM(W5794))=0</formula>
    </cfRule>
  </conditionalFormatting>
  <conditionalFormatting sqref="V5794">
    <cfRule type="containsBlanks" dxfId="11745" priority="11746">
      <formula>LEN(TRIM(V5794))=0</formula>
    </cfRule>
  </conditionalFormatting>
  <conditionalFormatting sqref="AF5796">
    <cfRule type="containsBlanks" dxfId="11744" priority="11745">
      <formula>LEN(TRIM(AF5796))=0</formula>
    </cfRule>
  </conditionalFormatting>
  <conditionalFormatting sqref="AE5796">
    <cfRule type="containsBlanks" dxfId="11743" priority="11744">
      <formula>LEN(TRIM(AE5796))=0</formula>
    </cfRule>
  </conditionalFormatting>
  <conditionalFormatting sqref="D5790">
    <cfRule type="containsBlanks" dxfId="11742" priority="11743">
      <formula>LEN(TRIM(D5790))=0</formula>
    </cfRule>
  </conditionalFormatting>
  <conditionalFormatting sqref="J5792">
    <cfRule type="containsBlanks" dxfId="11741" priority="11742">
      <formula>LEN(TRIM(J5792))=0</formula>
    </cfRule>
  </conditionalFormatting>
  <conditionalFormatting sqref="U5792 AD5791:AD5792">
    <cfRule type="cellIs" dxfId="11740" priority="11741" operator="equal">
      <formula>1</formula>
    </cfRule>
  </conditionalFormatting>
  <conditionalFormatting sqref="U5791">
    <cfRule type="cellIs" dxfId="11739" priority="11740" operator="equal">
      <formula>1</formula>
    </cfRule>
  </conditionalFormatting>
  <conditionalFormatting sqref="V5791:W5793">
    <cfRule type="containsBlanks" dxfId="11738" priority="11739">
      <formula>LEN(TRIM(V5791))=0</formula>
    </cfRule>
  </conditionalFormatting>
  <conditionalFormatting sqref="AE5791:AF5795">
    <cfRule type="containsBlanks" dxfId="11737" priority="11738">
      <formula>LEN(TRIM(AE5791))=0</formula>
    </cfRule>
  </conditionalFormatting>
  <conditionalFormatting sqref="Y5767:AF5767">
    <cfRule type="containsBlanks" dxfId="11736" priority="11737">
      <formula>LEN(TRIM(Y5767))=0</formula>
    </cfRule>
  </conditionalFormatting>
  <conditionalFormatting sqref="P5781">
    <cfRule type="containsBlanks" dxfId="11735" priority="11736">
      <formula>LEN(TRIM(P5781))=0</formula>
    </cfRule>
  </conditionalFormatting>
  <conditionalFormatting sqref="M5791:N5791">
    <cfRule type="containsBlanks" dxfId="11734" priority="11735">
      <formula>LEN(TRIM(M5791))=0</formula>
    </cfRule>
  </conditionalFormatting>
  <conditionalFormatting sqref="R5767:X5767 I5767:P5767">
    <cfRule type="containsBlanks" dxfId="11733" priority="11734">
      <formula>LEN(TRIM(I5767))=0</formula>
    </cfRule>
  </conditionalFormatting>
  <conditionalFormatting sqref="P5771:P5780">
    <cfRule type="cellIs" dxfId="11732" priority="11731" operator="equal">
      <formula>0</formula>
    </cfRule>
    <cfRule type="cellIs" dxfId="11731" priority="11732" operator="equal">
      <formula>1.5</formula>
    </cfRule>
    <cfRule type="cellIs" dxfId="11730" priority="11733" operator="equal">
      <formula>3</formula>
    </cfRule>
  </conditionalFormatting>
  <conditionalFormatting sqref="N5771:O5780 I5792 I5794 D5767 B5767">
    <cfRule type="containsBlanks" dxfId="11729" priority="11730">
      <formula>LEN(TRIM(B5767))=0</formula>
    </cfRule>
  </conditionalFormatting>
  <conditionalFormatting sqref="P5782">
    <cfRule type="containsBlanks" dxfId="11728" priority="11729">
      <formula>LEN(TRIM(P5782))=0</formula>
    </cfRule>
  </conditionalFormatting>
  <conditionalFormatting sqref="AD5771:AE5780">
    <cfRule type="containsBlanks" dxfId="11727" priority="11728">
      <formula>LEN(TRIM(AD5771))=0</formula>
    </cfRule>
  </conditionalFormatting>
  <conditionalFormatting sqref="AF5781">
    <cfRule type="containsBlanks" dxfId="11726" priority="11727">
      <formula>LEN(TRIM(AF5781))=0</formula>
    </cfRule>
  </conditionalFormatting>
  <conditionalFormatting sqref="AF5771:AF5780">
    <cfRule type="cellIs" dxfId="11725" priority="11724" operator="equal">
      <formula>0</formula>
    </cfRule>
    <cfRule type="cellIs" dxfId="11724" priority="11725" operator="equal">
      <formula>1.5</formula>
    </cfRule>
    <cfRule type="cellIs" dxfId="11723" priority="11726" operator="equal">
      <formula>3</formula>
    </cfRule>
  </conditionalFormatting>
  <conditionalFormatting sqref="W5794">
    <cfRule type="containsBlanks" dxfId="11722" priority="11723">
      <formula>LEN(TRIM(W5794))=0</formula>
    </cfRule>
  </conditionalFormatting>
  <conditionalFormatting sqref="V5794">
    <cfRule type="containsBlanks" dxfId="11721" priority="11722">
      <formula>LEN(TRIM(V5794))=0</formula>
    </cfRule>
  </conditionalFormatting>
  <conditionalFormatting sqref="AF5796">
    <cfRule type="containsBlanks" dxfId="11720" priority="11721">
      <formula>LEN(TRIM(AF5796))=0</formula>
    </cfRule>
  </conditionalFormatting>
  <conditionalFormatting sqref="AE5796">
    <cfRule type="containsBlanks" dxfId="11719" priority="11720">
      <formula>LEN(TRIM(AE5796))=0</formula>
    </cfRule>
  </conditionalFormatting>
  <conditionalFormatting sqref="D5790">
    <cfRule type="containsBlanks" dxfId="11718" priority="11719">
      <formula>LEN(TRIM(D5790))=0</formula>
    </cfRule>
  </conditionalFormatting>
  <conditionalFormatting sqref="J5792">
    <cfRule type="containsBlanks" dxfId="11717" priority="11718">
      <formula>LEN(TRIM(J5792))=0</formula>
    </cfRule>
  </conditionalFormatting>
  <conditionalFormatting sqref="U5792 AD5791:AD5792">
    <cfRule type="cellIs" dxfId="11716" priority="11717" operator="equal">
      <formula>1</formula>
    </cfRule>
  </conditionalFormatting>
  <conditionalFormatting sqref="U5791">
    <cfRule type="cellIs" dxfId="11715" priority="11716" operator="equal">
      <formula>1</formula>
    </cfRule>
  </conditionalFormatting>
  <conditionalFormatting sqref="V5791:W5793">
    <cfRule type="containsBlanks" dxfId="11714" priority="11715">
      <formula>LEN(TRIM(V5791))=0</formula>
    </cfRule>
  </conditionalFormatting>
  <conditionalFormatting sqref="AE5791:AF5795">
    <cfRule type="containsBlanks" dxfId="11713" priority="11714">
      <formula>LEN(TRIM(AE5791))=0</formula>
    </cfRule>
  </conditionalFormatting>
  <conditionalFormatting sqref="Y5767:AF5767">
    <cfRule type="containsBlanks" dxfId="11712" priority="11713">
      <formula>LEN(TRIM(Y5767))=0</formula>
    </cfRule>
  </conditionalFormatting>
  <conditionalFormatting sqref="P5781">
    <cfRule type="containsBlanks" dxfId="11711" priority="11712">
      <formula>LEN(TRIM(P5781))=0</formula>
    </cfRule>
  </conditionalFormatting>
  <conditionalFormatting sqref="M5791:N5791">
    <cfRule type="containsBlanks" dxfId="11710" priority="11711">
      <formula>LEN(TRIM(M5791))=0</formula>
    </cfRule>
  </conditionalFormatting>
  <conditionalFormatting sqref="R5767:X5767 I5767:P5767">
    <cfRule type="containsBlanks" dxfId="11709" priority="11710">
      <formula>LEN(TRIM(I5767))=0</formula>
    </cfRule>
  </conditionalFormatting>
  <conditionalFormatting sqref="P5771:P5780">
    <cfRule type="cellIs" dxfId="11708" priority="11707" operator="equal">
      <formula>0</formula>
    </cfRule>
    <cfRule type="cellIs" dxfId="11707" priority="11708" operator="equal">
      <formula>1.5</formula>
    </cfRule>
    <cfRule type="cellIs" dxfId="11706" priority="11709" operator="equal">
      <formula>3</formula>
    </cfRule>
  </conditionalFormatting>
  <conditionalFormatting sqref="N5771:O5780 I5792 I5794 D5767 B5767">
    <cfRule type="containsBlanks" dxfId="11705" priority="11706">
      <formula>LEN(TRIM(B5767))=0</formula>
    </cfRule>
  </conditionalFormatting>
  <conditionalFormatting sqref="P5782">
    <cfRule type="containsBlanks" dxfId="11704" priority="11705">
      <formula>LEN(TRIM(P5782))=0</formula>
    </cfRule>
  </conditionalFormatting>
  <conditionalFormatting sqref="AD5771:AE5780">
    <cfRule type="containsBlanks" dxfId="11703" priority="11704">
      <formula>LEN(TRIM(AD5771))=0</formula>
    </cfRule>
  </conditionalFormatting>
  <conditionalFormatting sqref="AF5781">
    <cfRule type="containsBlanks" dxfId="11702" priority="11703">
      <formula>LEN(TRIM(AF5781))=0</formula>
    </cfRule>
  </conditionalFormatting>
  <conditionalFormatting sqref="AF5771:AF5780">
    <cfRule type="cellIs" dxfId="11701" priority="11700" operator="equal">
      <formula>0</formula>
    </cfRule>
    <cfRule type="cellIs" dxfId="11700" priority="11701" operator="equal">
      <formula>1.5</formula>
    </cfRule>
    <cfRule type="cellIs" dxfId="11699" priority="11702" operator="equal">
      <formula>3</formula>
    </cfRule>
  </conditionalFormatting>
  <conditionalFormatting sqref="W5794">
    <cfRule type="containsBlanks" dxfId="11698" priority="11699">
      <formula>LEN(TRIM(W5794))=0</formula>
    </cfRule>
  </conditionalFormatting>
  <conditionalFormatting sqref="V5794">
    <cfRule type="containsBlanks" dxfId="11697" priority="11698">
      <formula>LEN(TRIM(V5794))=0</formula>
    </cfRule>
  </conditionalFormatting>
  <conditionalFormatting sqref="AF5796">
    <cfRule type="containsBlanks" dxfId="11696" priority="11697">
      <formula>LEN(TRIM(AF5796))=0</formula>
    </cfRule>
  </conditionalFormatting>
  <conditionalFormatting sqref="AE5796">
    <cfRule type="containsBlanks" dxfId="11695" priority="11696">
      <formula>LEN(TRIM(AE5796))=0</formula>
    </cfRule>
  </conditionalFormatting>
  <conditionalFormatting sqref="D5790">
    <cfRule type="containsBlanks" dxfId="11694" priority="11695">
      <formula>LEN(TRIM(D5790))=0</formula>
    </cfRule>
  </conditionalFormatting>
  <conditionalFormatting sqref="J5792">
    <cfRule type="containsBlanks" dxfId="11693" priority="11694">
      <formula>LEN(TRIM(J5792))=0</formula>
    </cfRule>
  </conditionalFormatting>
  <conditionalFormatting sqref="U5792 AD5791:AD5792">
    <cfRule type="cellIs" dxfId="11692" priority="11693" operator="equal">
      <formula>1</formula>
    </cfRule>
  </conditionalFormatting>
  <conditionalFormatting sqref="U5791">
    <cfRule type="cellIs" dxfId="11691" priority="11692" operator="equal">
      <formula>1</formula>
    </cfRule>
  </conditionalFormatting>
  <conditionalFormatting sqref="V5791:W5793">
    <cfRule type="containsBlanks" dxfId="11690" priority="11691">
      <formula>LEN(TRIM(V5791))=0</formula>
    </cfRule>
  </conditionalFormatting>
  <conditionalFormatting sqref="AE5791:AF5795">
    <cfRule type="containsBlanks" dxfId="11689" priority="11690">
      <formula>LEN(TRIM(AE5791))=0</formula>
    </cfRule>
  </conditionalFormatting>
  <conditionalFormatting sqref="Y5767:AF5767">
    <cfRule type="containsBlanks" dxfId="11688" priority="11689">
      <formula>LEN(TRIM(Y5767))=0</formula>
    </cfRule>
  </conditionalFormatting>
  <conditionalFormatting sqref="U5796:W5796">
    <cfRule type="containsBlanks" dxfId="11687" priority="11688">
      <formula>LEN(TRIM(U5796))=0</formula>
    </cfRule>
  </conditionalFormatting>
  <conditionalFormatting sqref="U5797:W5797">
    <cfRule type="containsBlanks" dxfId="11686" priority="11687">
      <formula>LEN(TRIM(U5797))=0</formula>
    </cfRule>
  </conditionalFormatting>
  <conditionalFormatting sqref="P5767:P5801">
    <cfRule type="cellIs" dxfId="11685" priority="11686" operator="equal">
      <formula>1</formula>
    </cfRule>
  </conditionalFormatting>
  <conditionalFormatting sqref="AF5767:AF5801">
    <cfRule type="cellIs" dxfId="11684" priority="11685" operator="equal">
      <formula>1</formula>
    </cfRule>
  </conditionalFormatting>
  <conditionalFormatting sqref="P5767:P5801">
    <cfRule type="cellIs" dxfId="11683" priority="11684" operator="equal">
      <formula>1</formula>
    </cfRule>
  </conditionalFormatting>
  <conditionalFormatting sqref="AF5767:AF5801">
    <cfRule type="cellIs" dxfId="11682" priority="11683" operator="equal">
      <formula>1</formula>
    </cfRule>
  </conditionalFormatting>
  <conditionalFormatting sqref="L5771:L5780">
    <cfRule type="cellIs" dxfId="11681" priority="11680" operator="equal">
      <formula>"Н"</formula>
    </cfRule>
    <cfRule type="cellIs" dxfId="11680" priority="11681" operator="equal">
      <formula>"П"</formula>
    </cfRule>
    <cfRule type="cellIs" dxfId="11679" priority="11682" operator="equal">
      <formula>"В"</formula>
    </cfRule>
  </conditionalFormatting>
  <conditionalFormatting sqref="AB5771:AB5780">
    <cfRule type="cellIs" dxfId="11678" priority="11677" operator="equal">
      <formula>"Н"</formula>
    </cfRule>
    <cfRule type="cellIs" dxfId="11677" priority="11678" operator="equal">
      <formula>"П"</formula>
    </cfRule>
    <cfRule type="cellIs" dxfId="11676" priority="11679" operator="equal">
      <formula>"В"</formula>
    </cfRule>
  </conditionalFormatting>
  <conditionalFormatting sqref="P5817">
    <cfRule type="containsBlanks" dxfId="11675" priority="11676">
      <formula>LEN(TRIM(P5817))=0</formula>
    </cfRule>
  </conditionalFormatting>
  <conditionalFormatting sqref="M5827:N5827">
    <cfRule type="containsBlanks" dxfId="11674" priority="11675">
      <formula>LEN(TRIM(M5827))=0</formula>
    </cfRule>
  </conditionalFormatting>
  <conditionalFormatting sqref="R5803:X5803 I5803:P5803">
    <cfRule type="containsBlanks" dxfId="11673" priority="11674">
      <formula>LEN(TRIM(I5803))=0</formula>
    </cfRule>
  </conditionalFormatting>
  <conditionalFormatting sqref="P5807:P5816">
    <cfRule type="cellIs" dxfId="11672" priority="11671" operator="equal">
      <formula>0</formula>
    </cfRule>
    <cfRule type="cellIs" dxfId="11671" priority="11672" operator="equal">
      <formula>1.5</formula>
    </cfRule>
    <cfRule type="cellIs" dxfId="11670" priority="11673" operator="equal">
      <formula>3</formula>
    </cfRule>
  </conditionalFormatting>
  <conditionalFormatting sqref="N5807:O5816 I5828 I5830 D5803 B5803">
    <cfRule type="containsBlanks" dxfId="11669" priority="11670">
      <formula>LEN(TRIM(B5803))=0</formula>
    </cfRule>
  </conditionalFormatting>
  <conditionalFormatting sqref="P5818">
    <cfRule type="containsBlanks" dxfId="11668" priority="11669">
      <formula>LEN(TRIM(P5818))=0</formula>
    </cfRule>
  </conditionalFormatting>
  <conditionalFormatting sqref="AD5807:AE5816">
    <cfRule type="containsBlanks" dxfId="11667" priority="11668">
      <formula>LEN(TRIM(AD5807))=0</formula>
    </cfRule>
  </conditionalFormatting>
  <conditionalFormatting sqref="AF5817">
    <cfRule type="containsBlanks" dxfId="11666" priority="11667">
      <formula>LEN(TRIM(AF5817))=0</formula>
    </cfRule>
  </conditionalFormatting>
  <conditionalFormatting sqref="AF5807:AF5816">
    <cfRule type="cellIs" dxfId="11665" priority="11664" operator="equal">
      <formula>0</formula>
    </cfRule>
    <cfRule type="cellIs" dxfId="11664" priority="11665" operator="equal">
      <formula>1.5</formula>
    </cfRule>
    <cfRule type="cellIs" dxfId="11663" priority="11666" operator="equal">
      <formula>3</formula>
    </cfRule>
  </conditionalFormatting>
  <conditionalFormatting sqref="W5830">
    <cfRule type="containsBlanks" dxfId="11662" priority="11663">
      <formula>LEN(TRIM(W5830))=0</formula>
    </cfRule>
  </conditionalFormatting>
  <conditionalFormatting sqref="V5830">
    <cfRule type="containsBlanks" dxfId="11661" priority="11662">
      <formula>LEN(TRIM(V5830))=0</formula>
    </cfRule>
  </conditionalFormatting>
  <conditionalFormatting sqref="AF5832">
    <cfRule type="containsBlanks" dxfId="11660" priority="11661">
      <formula>LEN(TRIM(AF5832))=0</formula>
    </cfRule>
  </conditionalFormatting>
  <conditionalFormatting sqref="AE5832">
    <cfRule type="containsBlanks" dxfId="11659" priority="11660">
      <formula>LEN(TRIM(AE5832))=0</formula>
    </cfRule>
  </conditionalFormatting>
  <conditionalFormatting sqref="D5826">
    <cfRule type="containsBlanks" dxfId="11658" priority="11659">
      <formula>LEN(TRIM(D5826))=0</formula>
    </cfRule>
  </conditionalFormatting>
  <conditionalFormatting sqref="J5828">
    <cfRule type="containsBlanks" dxfId="11657" priority="11658">
      <formula>LEN(TRIM(J5828))=0</formula>
    </cfRule>
  </conditionalFormatting>
  <conditionalFormatting sqref="U5828 AD5827:AD5828">
    <cfRule type="cellIs" dxfId="11656" priority="11657" operator="equal">
      <formula>1</formula>
    </cfRule>
  </conditionalFormatting>
  <conditionalFormatting sqref="U5827">
    <cfRule type="cellIs" dxfId="11655" priority="11656" operator="equal">
      <formula>1</formula>
    </cfRule>
  </conditionalFormatting>
  <conditionalFormatting sqref="V5827:W5829">
    <cfRule type="containsBlanks" dxfId="11654" priority="11655">
      <formula>LEN(TRIM(V5827))=0</formula>
    </cfRule>
  </conditionalFormatting>
  <conditionalFormatting sqref="AE5827:AF5831">
    <cfRule type="containsBlanks" dxfId="11653" priority="11654">
      <formula>LEN(TRIM(AE5827))=0</formula>
    </cfRule>
  </conditionalFormatting>
  <conditionalFormatting sqref="Y5803:AF5803">
    <cfRule type="containsBlanks" dxfId="11652" priority="11653">
      <formula>LEN(TRIM(Y5803))=0</formula>
    </cfRule>
  </conditionalFormatting>
  <conditionalFormatting sqref="P5817">
    <cfRule type="containsBlanks" dxfId="11651" priority="11652">
      <formula>LEN(TRIM(P5817))=0</formula>
    </cfRule>
  </conditionalFormatting>
  <conditionalFormatting sqref="M5827:N5827">
    <cfRule type="containsBlanks" dxfId="11650" priority="11651">
      <formula>LEN(TRIM(M5827))=0</formula>
    </cfRule>
  </conditionalFormatting>
  <conditionalFormatting sqref="R5803:X5803 I5803:P5803">
    <cfRule type="containsBlanks" dxfId="11649" priority="11650">
      <formula>LEN(TRIM(I5803))=0</formula>
    </cfRule>
  </conditionalFormatting>
  <conditionalFormatting sqref="P5807:P5816">
    <cfRule type="cellIs" dxfId="11648" priority="11647" operator="equal">
      <formula>0</formula>
    </cfRule>
    <cfRule type="cellIs" dxfId="11647" priority="11648" operator="equal">
      <formula>1.5</formula>
    </cfRule>
    <cfRule type="cellIs" dxfId="11646" priority="11649" operator="equal">
      <formula>3</formula>
    </cfRule>
  </conditionalFormatting>
  <conditionalFormatting sqref="N5807:O5816 I5828 I5830 D5803 B5803">
    <cfRule type="containsBlanks" dxfId="11645" priority="11646">
      <formula>LEN(TRIM(B5803))=0</formula>
    </cfRule>
  </conditionalFormatting>
  <conditionalFormatting sqref="P5818">
    <cfRule type="containsBlanks" dxfId="11644" priority="11645">
      <formula>LEN(TRIM(P5818))=0</formula>
    </cfRule>
  </conditionalFormatting>
  <conditionalFormatting sqref="AD5807:AE5816">
    <cfRule type="containsBlanks" dxfId="11643" priority="11644">
      <formula>LEN(TRIM(AD5807))=0</formula>
    </cfRule>
  </conditionalFormatting>
  <conditionalFormatting sqref="AF5817">
    <cfRule type="containsBlanks" dxfId="11642" priority="11643">
      <formula>LEN(TRIM(AF5817))=0</formula>
    </cfRule>
  </conditionalFormatting>
  <conditionalFormatting sqref="AF5807:AF5816">
    <cfRule type="cellIs" dxfId="11641" priority="11640" operator="equal">
      <formula>0</formula>
    </cfRule>
    <cfRule type="cellIs" dxfId="11640" priority="11641" operator="equal">
      <formula>1.5</formula>
    </cfRule>
    <cfRule type="cellIs" dxfId="11639" priority="11642" operator="equal">
      <formula>3</formula>
    </cfRule>
  </conditionalFormatting>
  <conditionalFormatting sqref="W5830">
    <cfRule type="containsBlanks" dxfId="11638" priority="11639">
      <formula>LEN(TRIM(W5830))=0</formula>
    </cfRule>
  </conditionalFormatting>
  <conditionalFormatting sqref="V5830">
    <cfRule type="containsBlanks" dxfId="11637" priority="11638">
      <formula>LEN(TRIM(V5830))=0</formula>
    </cfRule>
  </conditionalFormatting>
  <conditionalFormatting sqref="AF5832">
    <cfRule type="containsBlanks" dxfId="11636" priority="11637">
      <formula>LEN(TRIM(AF5832))=0</formula>
    </cfRule>
  </conditionalFormatting>
  <conditionalFormatting sqref="AE5832">
    <cfRule type="containsBlanks" dxfId="11635" priority="11636">
      <formula>LEN(TRIM(AE5832))=0</formula>
    </cfRule>
  </conditionalFormatting>
  <conditionalFormatting sqref="D5826">
    <cfRule type="containsBlanks" dxfId="11634" priority="11635">
      <formula>LEN(TRIM(D5826))=0</formula>
    </cfRule>
  </conditionalFormatting>
  <conditionalFormatting sqref="J5828">
    <cfRule type="containsBlanks" dxfId="11633" priority="11634">
      <formula>LEN(TRIM(J5828))=0</formula>
    </cfRule>
  </conditionalFormatting>
  <conditionalFormatting sqref="U5828 AD5827:AD5828">
    <cfRule type="cellIs" dxfId="11632" priority="11633" operator="equal">
      <formula>1</formula>
    </cfRule>
  </conditionalFormatting>
  <conditionalFormatting sqref="U5827">
    <cfRule type="cellIs" dxfId="11631" priority="11632" operator="equal">
      <formula>1</formula>
    </cfRule>
  </conditionalFormatting>
  <conditionalFormatting sqref="V5827:W5829">
    <cfRule type="containsBlanks" dxfId="11630" priority="11631">
      <formula>LEN(TRIM(V5827))=0</formula>
    </cfRule>
  </conditionalFormatting>
  <conditionalFormatting sqref="AE5827:AF5831">
    <cfRule type="containsBlanks" dxfId="11629" priority="11630">
      <formula>LEN(TRIM(AE5827))=0</formula>
    </cfRule>
  </conditionalFormatting>
  <conditionalFormatting sqref="Y5803:AF5803">
    <cfRule type="containsBlanks" dxfId="11628" priority="11629">
      <formula>LEN(TRIM(Y5803))=0</formula>
    </cfRule>
  </conditionalFormatting>
  <conditionalFormatting sqref="P5817">
    <cfRule type="containsBlanks" dxfId="11627" priority="11628">
      <formula>LEN(TRIM(P5817))=0</formula>
    </cfRule>
  </conditionalFormatting>
  <conditionalFormatting sqref="M5827:N5827">
    <cfRule type="containsBlanks" dxfId="11626" priority="11627">
      <formula>LEN(TRIM(M5827))=0</formula>
    </cfRule>
  </conditionalFormatting>
  <conditionalFormatting sqref="R5803:X5803 I5803:P5803">
    <cfRule type="containsBlanks" dxfId="11625" priority="11626">
      <formula>LEN(TRIM(I5803))=0</formula>
    </cfRule>
  </conditionalFormatting>
  <conditionalFormatting sqref="P5807:P5816">
    <cfRule type="cellIs" dxfId="11624" priority="11623" operator="equal">
      <formula>0</formula>
    </cfRule>
    <cfRule type="cellIs" dxfId="11623" priority="11624" operator="equal">
      <formula>1.5</formula>
    </cfRule>
    <cfRule type="cellIs" dxfId="11622" priority="11625" operator="equal">
      <formula>3</formula>
    </cfRule>
  </conditionalFormatting>
  <conditionalFormatting sqref="N5807:O5816 I5828 I5830 D5803 B5803">
    <cfRule type="containsBlanks" dxfId="11621" priority="11622">
      <formula>LEN(TRIM(B5803))=0</formula>
    </cfRule>
  </conditionalFormatting>
  <conditionalFormatting sqref="P5818">
    <cfRule type="containsBlanks" dxfId="11620" priority="11621">
      <formula>LEN(TRIM(P5818))=0</formula>
    </cfRule>
  </conditionalFormatting>
  <conditionalFormatting sqref="AD5807:AE5816">
    <cfRule type="containsBlanks" dxfId="11619" priority="11620">
      <formula>LEN(TRIM(AD5807))=0</formula>
    </cfRule>
  </conditionalFormatting>
  <conditionalFormatting sqref="AF5817">
    <cfRule type="containsBlanks" dxfId="11618" priority="11619">
      <formula>LEN(TRIM(AF5817))=0</formula>
    </cfRule>
  </conditionalFormatting>
  <conditionalFormatting sqref="AF5807:AF5816">
    <cfRule type="cellIs" dxfId="11617" priority="11616" operator="equal">
      <formula>0</formula>
    </cfRule>
    <cfRule type="cellIs" dxfId="11616" priority="11617" operator="equal">
      <formula>1.5</formula>
    </cfRule>
    <cfRule type="cellIs" dxfId="11615" priority="11618" operator="equal">
      <formula>3</formula>
    </cfRule>
  </conditionalFormatting>
  <conditionalFormatting sqref="W5830">
    <cfRule type="containsBlanks" dxfId="11614" priority="11615">
      <formula>LEN(TRIM(W5830))=0</formula>
    </cfRule>
  </conditionalFormatting>
  <conditionalFormatting sqref="V5830">
    <cfRule type="containsBlanks" dxfId="11613" priority="11614">
      <formula>LEN(TRIM(V5830))=0</formula>
    </cfRule>
  </conditionalFormatting>
  <conditionalFormatting sqref="AF5832">
    <cfRule type="containsBlanks" dxfId="11612" priority="11613">
      <formula>LEN(TRIM(AF5832))=0</formula>
    </cfRule>
  </conditionalFormatting>
  <conditionalFormatting sqref="AE5832">
    <cfRule type="containsBlanks" dxfId="11611" priority="11612">
      <formula>LEN(TRIM(AE5832))=0</formula>
    </cfRule>
  </conditionalFormatting>
  <conditionalFormatting sqref="D5826">
    <cfRule type="containsBlanks" dxfId="11610" priority="11611">
      <formula>LEN(TRIM(D5826))=0</formula>
    </cfRule>
  </conditionalFormatting>
  <conditionalFormatting sqref="J5828">
    <cfRule type="containsBlanks" dxfId="11609" priority="11610">
      <formula>LEN(TRIM(J5828))=0</formula>
    </cfRule>
  </conditionalFormatting>
  <conditionalFormatting sqref="U5828 AD5827:AD5828">
    <cfRule type="cellIs" dxfId="11608" priority="11609" operator="equal">
      <formula>1</formula>
    </cfRule>
  </conditionalFormatting>
  <conditionalFormatting sqref="U5827">
    <cfRule type="cellIs" dxfId="11607" priority="11608" operator="equal">
      <formula>1</formula>
    </cfRule>
  </conditionalFormatting>
  <conditionalFormatting sqref="V5827:W5829">
    <cfRule type="containsBlanks" dxfId="11606" priority="11607">
      <formula>LEN(TRIM(V5827))=0</formula>
    </cfRule>
  </conditionalFormatting>
  <conditionalFormatting sqref="AE5827:AF5831">
    <cfRule type="containsBlanks" dxfId="11605" priority="11606">
      <formula>LEN(TRIM(AE5827))=0</formula>
    </cfRule>
  </conditionalFormatting>
  <conditionalFormatting sqref="Y5803:AF5803">
    <cfRule type="containsBlanks" dxfId="11604" priority="11605">
      <formula>LEN(TRIM(Y5803))=0</formula>
    </cfRule>
  </conditionalFormatting>
  <conditionalFormatting sqref="U5832:W5832">
    <cfRule type="containsBlanks" dxfId="11603" priority="11604">
      <formula>LEN(TRIM(U5832))=0</formula>
    </cfRule>
  </conditionalFormatting>
  <conditionalFormatting sqref="U5833:W5833">
    <cfRule type="containsBlanks" dxfId="11602" priority="11603">
      <formula>LEN(TRIM(U5833))=0</formula>
    </cfRule>
  </conditionalFormatting>
  <conditionalFormatting sqref="P5803:P5837">
    <cfRule type="cellIs" dxfId="11601" priority="11602" operator="equal">
      <formula>1</formula>
    </cfRule>
  </conditionalFormatting>
  <conditionalFormatting sqref="AF5803:AF5837">
    <cfRule type="cellIs" dxfId="11600" priority="11601" operator="equal">
      <formula>1</formula>
    </cfRule>
  </conditionalFormatting>
  <conditionalFormatting sqref="P5803:P5837">
    <cfRule type="cellIs" dxfId="11599" priority="11600" operator="equal">
      <formula>1</formula>
    </cfRule>
  </conditionalFormatting>
  <conditionalFormatting sqref="AF5803:AF5837">
    <cfRule type="cellIs" dxfId="11598" priority="11599" operator="equal">
      <formula>1</formula>
    </cfRule>
  </conditionalFormatting>
  <conditionalFormatting sqref="L5807:L5816">
    <cfRule type="cellIs" dxfId="11597" priority="11596" operator="equal">
      <formula>"Н"</formula>
    </cfRule>
    <cfRule type="cellIs" dxfId="11596" priority="11597" operator="equal">
      <formula>"П"</formula>
    </cfRule>
    <cfRule type="cellIs" dxfId="11595" priority="11598" operator="equal">
      <formula>"В"</formula>
    </cfRule>
  </conditionalFormatting>
  <conditionalFormatting sqref="AB5807:AB5816">
    <cfRule type="cellIs" dxfId="11594" priority="11593" operator="equal">
      <formula>"Н"</formula>
    </cfRule>
    <cfRule type="cellIs" dxfId="11593" priority="11594" operator="equal">
      <formula>"П"</formula>
    </cfRule>
    <cfRule type="cellIs" dxfId="11592" priority="11595" operator="equal">
      <formula>"В"</formula>
    </cfRule>
  </conditionalFormatting>
  <conditionalFormatting sqref="P5853">
    <cfRule type="containsBlanks" dxfId="11591" priority="11592">
      <formula>LEN(TRIM(P5853))=0</formula>
    </cfRule>
  </conditionalFormatting>
  <conditionalFormatting sqref="M5863:N5863">
    <cfRule type="containsBlanks" dxfId="11590" priority="11591">
      <formula>LEN(TRIM(M5863))=0</formula>
    </cfRule>
  </conditionalFormatting>
  <conditionalFormatting sqref="R5839:X5839 I5839:P5839">
    <cfRule type="containsBlanks" dxfId="11589" priority="11590">
      <formula>LEN(TRIM(I5839))=0</formula>
    </cfRule>
  </conditionalFormatting>
  <conditionalFormatting sqref="P5843:P5852">
    <cfRule type="cellIs" dxfId="11588" priority="11587" operator="equal">
      <formula>0</formula>
    </cfRule>
    <cfRule type="cellIs" dxfId="11587" priority="11588" operator="equal">
      <formula>1.5</formula>
    </cfRule>
    <cfRule type="cellIs" dxfId="11586" priority="11589" operator="equal">
      <formula>3</formula>
    </cfRule>
  </conditionalFormatting>
  <conditionalFormatting sqref="N5843:O5852 I5864 I5866 D5839 B5839">
    <cfRule type="containsBlanks" dxfId="11585" priority="11586">
      <formula>LEN(TRIM(B5839))=0</formula>
    </cfRule>
  </conditionalFormatting>
  <conditionalFormatting sqref="P5854">
    <cfRule type="containsBlanks" dxfId="11584" priority="11585">
      <formula>LEN(TRIM(P5854))=0</formula>
    </cfRule>
  </conditionalFormatting>
  <conditionalFormatting sqref="AD5843:AE5852">
    <cfRule type="containsBlanks" dxfId="11583" priority="11584">
      <formula>LEN(TRIM(AD5843))=0</formula>
    </cfRule>
  </conditionalFormatting>
  <conditionalFormatting sqref="AF5853">
    <cfRule type="containsBlanks" dxfId="11582" priority="11583">
      <formula>LEN(TRIM(AF5853))=0</formula>
    </cfRule>
  </conditionalFormatting>
  <conditionalFormatting sqref="AF5843:AF5852">
    <cfRule type="cellIs" dxfId="11581" priority="11580" operator="equal">
      <formula>0</formula>
    </cfRule>
    <cfRule type="cellIs" dxfId="11580" priority="11581" operator="equal">
      <formula>1.5</formula>
    </cfRule>
    <cfRule type="cellIs" dxfId="11579" priority="11582" operator="equal">
      <formula>3</formula>
    </cfRule>
  </conditionalFormatting>
  <conditionalFormatting sqref="W5866">
    <cfRule type="containsBlanks" dxfId="11578" priority="11579">
      <formula>LEN(TRIM(W5866))=0</formula>
    </cfRule>
  </conditionalFormatting>
  <conditionalFormatting sqref="V5866">
    <cfRule type="containsBlanks" dxfId="11577" priority="11578">
      <formula>LEN(TRIM(V5866))=0</formula>
    </cfRule>
  </conditionalFormatting>
  <conditionalFormatting sqref="AF5868">
    <cfRule type="containsBlanks" dxfId="11576" priority="11577">
      <formula>LEN(TRIM(AF5868))=0</formula>
    </cfRule>
  </conditionalFormatting>
  <conditionalFormatting sqref="AE5868">
    <cfRule type="containsBlanks" dxfId="11575" priority="11576">
      <formula>LEN(TRIM(AE5868))=0</formula>
    </cfRule>
  </conditionalFormatting>
  <conditionalFormatting sqref="D5862">
    <cfRule type="containsBlanks" dxfId="11574" priority="11575">
      <formula>LEN(TRIM(D5862))=0</formula>
    </cfRule>
  </conditionalFormatting>
  <conditionalFormatting sqref="J5864">
    <cfRule type="containsBlanks" dxfId="11573" priority="11574">
      <formula>LEN(TRIM(J5864))=0</formula>
    </cfRule>
  </conditionalFormatting>
  <conditionalFormatting sqref="U5864 AD5863:AD5864">
    <cfRule type="cellIs" dxfId="11572" priority="11573" operator="equal">
      <formula>1</formula>
    </cfRule>
  </conditionalFormatting>
  <conditionalFormatting sqref="U5863">
    <cfRule type="cellIs" dxfId="11571" priority="11572" operator="equal">
      <formula>1</formula>
    </cfRule>
  </conditionalFormatting>
  <conditionalFormatting sqref="V5863:W5865">
    <cfRule type="containsBlanks" dxfId="11570" priority="11571">
      <formula>LEN(TRIM(V5863))=0</formula>
    </cfRule>
  </conditionalFormatting>
  <conditionalFormatting sqref="AE5863:AF5867">
    <cfRule type="containsBlanks" dxfId="11569" priority="11570">
      <formula>LEN(TRIM(AE5863))=0</formula>
    </cfRule>
  </conditionalFormatting>
  <conditionalFormatting sqref="Y5839:AF5839">
    <cfRule type="containsBlanks" dxfId="11568" priority="11569">
      <formula>LEN(TRIM(Y5839))=0</formula>
    </cfRule>
  </conditionalFormatting>
  <conditionalFormatting sqref="P5853">
    <cfRule type="containsBlanks" dxfId="11567" priority="11568">
      <formula>LEN(TRIM(P5853))=0</formula>
    </cfRule>
  </conditionalFormatting>
  <conditionalFormatting sqref="M5863:N5863">
    <cfRule type="containsBlanks" dxfId="11566" priority="11567">
      <formula>LEN(TRIM(M5863))=0</formula>
    </cfRule>
  </conditionalFormatting>
  <conditionalFormatting sqref="R5839:X5839 I5839:P5839">
    <cfRule type="containsBlanks" dxfId="11565" priority="11566">
      <formula>LEN(TRIM(I5839))=0</formula>
    </cfRule>
  </conditionalFormatting>
  <conditionalFormatting sqref="P5843:P5852">
    <cfRule type="cellIs" dxfId="11564" priority="11563" operator="equal">
      <formula>0</formula>
    </cfRule>
    <cfRule type="cellIs" dxfId="11563" priority="11564" operator="equal">
      <formula>1.5</formula>
    </cfRule>
    <cfRule type="cellIs" dxfId="11562" priority="11565" operator="equal">
      <formula>3</formula>
    </cfRule>
  </conditionalFormatting>
  <conditionalFormatting sqref="N5843:O5852 I5864 I5866 D5839 B5839">
    <cfRule type="containsBlanks" dxfId="11561" priority="11562">
      <formula>LEN(TRIM(B5839))=0</formula>
    </cfRule>
  </conditionalFormatting>
  <conditionalFormatting sqref="P5854">
    <cfRule type="containsBlanks" dxfId="11560" priority="11561">
      <formula>LEN(TRIM(P5854))=0</formula>
    </cfRule>
  </conditionalFormatting>
  <conditionalFormatting sqref="AD5843:AE5852">
    <cfRule type="containsBlanks" dxfId="11559" priority="11560">
      <formula>LEN(TRIM(AD5843))=0</formula>
    </cfRule>
  </conditionalFormatting>
  <conditionalFormatting sqref="AF5853">
    <cfRule type="containsBlanks" dxfId="11558" priority="11559">
      <formula>LEN(TRIM(AF5853))=0</formula>
    </cfRule>
  </conditionalFormatting>
  <conditionalFormatting sqref="AF5843:AF5852">
    <cfRule type="cellIs" dxfId="11557" priority="11556" operator="equal">
      <formula>0</formula>
    </cfRule>
    <cfRule type="cellIs" dxfId="11556" priority="11557" operator="equal">
      <formula>1.5</formula>
    </cfRule>
    <cfRule type="cellIs" dxfId="11555" priority="11558" operator="equal">
      <formula>3</formula>
    </cfRule>
  </conditionalFormatting>
  <conditionalFormatting sqref="W5866">
    <cfRule type="containsBlanks" dxfId="11554" priority="11555">
      <formula>LEN(TRIM(W5866))=0</formula>
    </cfRule>
  </conditionalFormatting>
  <conditionalFormatting sqref="V5866">
    <cfRule type="containsBlanks" dxfId="11553" priority="11554">
      <formula>LEN(TRIM(V5866))=0</formula>
    </cfRule>
  </conditionalFormatting>
  <conditionalFormatting sqref="AF5868">
    <cfRule type="containsBlanks" dxfId="11552" priority="11553">
      <formula>LEN(TRIM(AF5868))=0</formula>
    </cfRule>
  </conditionalFormatting>
  <conditionalFormatting sqref="AE5868">
    <cfRule type="containsBlanks" dxfId="11551" priority="11552">
      <formula>LEN(TRIM(AE5868))=0</formula>
    </cfRule>
  </conditionalFormatting>
  <conditionalFormatting sqref="D5862">
    <cfRule type="containsBlanks" dxfId="11550" priority="11551">
      <formula>LEN(TRIM(D5862))=0</formula>
    </cfRule>
  </conditionalFormatting>
  <conditionalFormatting sqref="J5864">
    <cfRule type="containsBlanks" dxfId="11549" priority="11550">
      <formula>LEN(TRIM(J5864))=0</formula>
    </cfRule>
  </conditionalFormatting>
  <conditionalFormatting sqref="U5864 AD5863:AD5864">
    <cfRule type="cellIs" dxfId="11548" priority="11549" operator="equal">
      <formula>1</formula>
    </cfRule>
  </conditionalFormatting>
  <conditionalFormatting sqref="U5863">
    <cfRule type="cellIs" dxfId="11547" priority="11548" operator="equal">
      <formula>1</formula>
    </cfRule>
  </conditionalFormatting>
  <conditionalFormatting sqref="V5863:W5865">
    <cfRule type="containsBlanks" dxfId="11546" priority="11547">
      <formula>LEN(TRIM(V5863))=0</formula>
    </cfRule>
  </conditionalFormatting>
  <conditionalFormatting sqref="AE5863:AF5867">
    <cfRule type="containsBlanks" dxfId="11545" priority="11546">
      <formula>LEN(TRIM(AE5863))=0</formula>
    </cfRule>
  </conditionalFormatting>
  <conditionalFormatting sqref="Y5839:AF5839">
    <cfRule type="containsBlanks" dxfId="11544" priority="11545">
      <formula>LEN(TRIM(Y5839))=0</formula>
    </cfRule>
  </conditionalFormatting>
  <conditionalFormatting sqref="P5853">
    <cfRule type="containsBlanks" dxfId="11543" priority="11544">
      <formula>LEN(TRIM(P5853))=0</formula>
    </cfRule>
  </conditionalFormatting>
  <conditionalFormatting sqref="M5863:N5863">
    <cfRule type="containsBlanks" dxfId="11542" priority="11543">
      <formula>LEN(TRIM(M5863))=0</formula>
    </cfRule>
  </conditionalFormatting>
  <conditionalFormatting sqref="R5839:X5839 I5839:P5839">
    <cfRule type="containsBlanks" dxfId="11541" priority="11542">
      <formula>LEN(TRIM(I5839))=0</formula>
    </cfRule>
  </conditionalFormatting>
  <conditionalFormatting sqref="P5843:P5852">
    <cfRule type="cellIs" dxfId="11540" priority="11539" operator="equal">
      <formula>0</formula>
    </cfRule>
    <cfRule type="cellIs" dxfId="11539" priority="11540" operator="equal">
      <formula>1.5</formula>
    </cfRule>
    <cfRule type="cellIs" dxfId="11538" priority="11541" operator="equal">
      <formula>3</formula>
    </cfRule>
  </conditionalFormatting>
  <conditionalFormatting sqref="N5843:O5852 I5864 I5866 D5839 B5839">
    <cfRule type="containsBlanks" dxfId="11537" priority="11538">
      <formula>LEN(TRIM(B5839))=0</formula>
    </cfRule>
  </conditionalFormatting>
  <conditionalFormatting sqref="P5854">
    <cfRule type="containsBlanks" dxfId="11536" priority="11537">
      <formula>LEN(TRIM(P5854))=0</formula>
    </cfRule>
  </conditionalFormatting>
  <conditionalFormatting sqref="AD5843:AE5852">
    <cfRule type="containsBlanks" dxfId="11535" priority="11536">
      <formula>LEN(TRIM(AD5843))=0</formula>
    </cfRule>
  </conditionalFormatting>
  <conditionalFormatting sqref="AF5853">
    <cfRule type="containsBlanks" dxfId="11534" priority="11535">
      <formula>LEN(TRIM(AF5853))=0</formula>
    </cfRule>
  </conditionalFormatting>
  <conditionalFormatting sqref="AF5843:AF5852">
    <cfRule type="cellIs" dxfId="11533" priority="11532" operator="equal">
      <formula>0</formula>
    </cfRule>
    <cfRule type="cellIs" dxfId="11532" priority="11533" operator="equal">
      <formula>1.5</formula>
    </cfRule>
    <cfRule type="cellIs" dxfId="11531" priority="11534" operator="equal">
      <formula>3</formula>
    </cfRule>
  </conditionalFormatting>
  <conditionalFormatting sqref="W5866">
    <cfRule type="containsBlanks" dxfId="11530" priority="11531">
      <formula>LEN(TRIM(W5866))=0</formula>
    </cfRule>
  </conditionalFormatting>
  <conditionalFormatting sqref="V5866">
    <cfRule type="containsBlanks" dxfId="11529" priority="11530">
      <formula>LEN(TRIM(V5866))=0</formula>
    </cfRule>
  </conditionalFormatting>
  <conditionalFormatting sqref="AF5868">
    <cfRule type="containsBlanks" dxfId="11528" priority="11529">
      <formula>LEN(TRIM(AF5868))=0</formula>
    </cfRule>
  </conditionalFormatting>
  <conditionalFormatting sqref="AE5868">
    <cfRule type="containsBlanks" dxfId="11527" priority="11528">
      <formula>LEN(TRIM(AE5868))=0</formula>
    </cfRule>
  </conditionalFormatting>
  <conditionalFormatting sqref="D5862">
    <cfRule type="containsBlanks" dxfId="11526" priority="11527">
      <formula>LEN(TRIM(D5862))=0</formula>
    </cfRule>
  </conditionalFormatting>
  <conditionalFormatting sqref="J5864">
    <cfRule type="containsBlanks" dxfId="11525" priority="11526">
      <formula>LEN(TRIM(J5864))=0</formula>
    </cfRule>
  </conditionalFormatting>
  <conditionalFormatting sqref="U5864 AD5863:AD5864">
    <cfRule type="cellIs" dxfId="11524" priority="11525" operator="equal">
      <formula>1</formula>
    </cfRule>
  </conditionalFormatting>
  <conditionalFormatting sqref="U5863">
    <cfRule type="cellIs" dxfId="11523" priority="11524" operator="equal">
      <formula>1</formula>
    </cfRule>
  </conditionalFormatting>
  <conditionalFormatting sqref="V5863:W5865">
    <cfRule type="containsBlanks" dxfId="11522" priority="11523">
      <formula>LEN(TRIM(V5863))=0</formula>
    </cfRule>
  </conditionalFormatting>
  <conditionalFormatting sqref="AE5863:AF5867">
    <cfRule type="containsBlanks" dxfId="11521" priority="11522">
      <formula>LEN(TRIM(AE5863))=0</formula>
    </cfRule>
  </conditionalFormatting>
  <conditionalFormatting sqref="Y5839:AF5839">
    <cfRule type="containsBlanks" dxfId="11520" priority="11521">
      <formula>LEN(TRIM(Y5839))=0</formula>
    </cfRule>
  </conditionalFormatting>
  <conditionalFormatting sqref="U5868:W5868">
    <cfRule type="containsBlanks" dxfId="11519" priority="11520">
      <formula>LEN(TRIM(U5868))=0</formula>
    </cfRule>
  </conditionalFormatting>
  <conditionalFormatting sqref="U5869:W5869">
    <cfRule type="containsBlanks" dxfId="11518" priority="11519">
      <formula>LEN(TRIM(U5869))=0</formula>
    </cfRule>
  </conditionalFormatting>
  <conditionalFormatting sqref="P5839:P5873">
    <cfRule type="cellIs" dxfId="11517" priority="11518" operator="equal">
      <formula>1</formula>
    </cfRule>
  </conditionalFormatting>
  <conditionalFormatting sqref="AF5839:AF5873">
    <cfRule type="cellIs" dxfId="11516" priority="11517" operator="equal">
      <formula>1</formula>
    </cfRule>
  </conditionalFormatting>
  <conditionalFormatting sqref="P5839:P5873">
    <cfRule type="cellIs" dxfId="11515" priority="11516" operator="equal">
      <formula>1</formula>
    </cfRule>
  </conditionalFormatting>
  <conditionalFormatting sqref="AF5839:AF5873">
    <cfRule type="cellIs" dxfId="11514" priority="11515" operator="equal">
      <formula>1</formula>
    </cfRule>
  </conditionalFormatting>
  <conditionalFormatting sqref="L5843:L5852">
    <cfRule type="cellIs" dxfId="11513" priority="11512" operator="equal">
      <formula>"Н"</formula>
    </cfRule>
    <cfRule type="cellIs" dxfId="11512" priority="11513" operator="equal">
      <formula>"П"</formula>
    </cfRule>
    <cfRule type="cellIs" dxfId="11511" priority="11514" operator="equal">
      <formula>"В"</formula>
    </cfRule>
  </conditionalFormatting>
  <conditionalFormatting sqref="AB5843:AB5852">
    <cfRule type="cellIs" dxfId="11510" priority="11509" operator="equal">
      <formula>"Н"</formula>
    </cfRule>
    <cfRule type="cellIs" dxfId="11509" priority="11510" operator="equal">
      <formula>"П"</formula>
    </cfRule>
    <cfRule type="cellIs" dxfId="11508" priority="11511" operator="equal">
      <formula>"В"</formula>
    </cfRule>
  </conditionalFormatting>
  <conditionalFormatting sqref="P5889">
    <cfRule type="containsBlanks" dxfId="11507" priority="11508">
      <formula>LEN(TRIM(P5889))=0</formula>
    </cfRule>
  </conditionalFormatting>
  <conditionalFormatting sqref="M5899:N5899">
    <cfRule type="containsBlanks" dxfId="11506" priority="11507">
      <formula>LEN(TRIM(M5899))=0</formula>
    </cfRule>
  </conditionalFormatting>
  <conditionalFormatting sqref="R5875:X5875 I5875:P5875">
    <cfRule type="containsBlanks" dxfId="11505" priority="11506">
      <formula>LEN(TRIM(I5875))=0</formula>
    </cfRule>
  </conditionalFormatting>
  <conditionalFormatting sqref="P5879:P5888">
    <cfRule type="cellIs" dxfId="11504" priority="11503" operator="equal">
      <formula>0</formula>
    </cfRule>
    <cfRule type="cellIs" dxfId="11503" priority="11504" operator="equal">
      <formula>1.5</formula>
    </cfRule>
    <cfRule type="cellIs" dxfId="11502" priority="11505" operator="equal">
      <formula>3</formula>
    </cfRule>
  </conditionalFormatting>
  <conditionalFormatting sqref="N5879:O5888 I5900 I5902 D5875 B5875">
    <cfRule type="containsBlanks" dxfId="11501" priority="11502">
      <formula>LEN(TRIM(B5875))=0</formula>
    </cfRule>
  </conditionalFormatting>
  <conditionalFormatting sqref="P5890">
    <cfRule type="containsBlanks" dxfId="11500" priority="11501">
      <formula>LEN(TRIM(P5890))=0</formula>
    </cfRule>
  </conditionalFormatting>
  <conditionalFormatting sqref="AD5879:AE5888">
    <cfRule type="containsBlanks" dxfId="11499" priority="11500">
      <formula>LEN(TRIM(AD5879))=0</formula>
    </cfRule>
  </conditionalFormatting>
  <conditionalFormatting sqref="AF5889">
    <cfRule type="containsBlanks" dxfId="11498" priority="11499">
      <formula>LEN(TRIM(AF5889))=0</formula>
    </cfRule>
  </conditionalFormatting>
  <conditionalFormatting sqref="AF5879:AF5888">
    <cfRule type="cellIs" dxfId="11497" priority="11496" operator="equal">
      <formula>0</formula>
    </cfRule>
    <cfRule type="cellIs" dxfId="11496" priority="11497" operator="equal">
      <formula>1.5</formula>
    </cfRule>
    <cfRule type="cellIs" dxfId="11495" priority="11498" operator="equal">
      <formula>3</formula>
    </cfRule>
  </conditionalFormatting>
  <conditionalFormatting sqref="W5902">
    <cfRule type="containsBlanks" dxfId="11494" priority="11495">
      <formula>LEN(TRIM(W5902))=0</formula>
    </cfRule>
  </conditionalFormatting>
  <conditionalFormatting sqref="V5902">
    <cfRule type="containsBlanks" dxfId="11493" priority="11494">
      <formula>LEN(TRIM(V5902))=0</formula>
    </cfRule>
  </conditionalFormatting>
  <conditionalFormatting sqref="AF5904">
    <cfRule type="containsBlanks" dxfId="11492" priority="11493">
      <formula>LEN(TRIM(AF5904))=0</formula>
    </cfRule>
  </conditionalFormatting>
  <conditionalFormatting sqref="AE5904">
    <cfRule type="containsBlanks" dxfId="11491" priority="11492">
      <formula>LEN(TRIM(AE5904))=0</formula>
    </cfRule>
  </conditionalFormatting>
  <conditionalFormatting sqref="D5898">
    <cfRule type="containsBlanks" dxfId="11490" priority="11491">
      <formula>LEN(TRIM(D5898))=0</formula>
    </cfRule>
  </conditionalFormatting>
  <conditionalFormatting sqref="J5900">
    <cfRule type="containsBlanks" dxfId="11489" priority="11490">
      <formula>LEN(TRIM(J5900))=0</formula>
    </cfRule>
  </conditionalFormatting>
  <conditionalFormatting sqref="U5900 AD5899:AD5900">
    <cfRule type="cellIs" dxfId="11488" priority="11489" operator="equal">
      <formula>1</formula>
    </cfRule>
  </conditionalFormatting>
  <conditionalFormatting sqref="U5899">
    <cfRule type="cellIs" dxfId="11487" priority="11488" operator="equal">
      <formula>1</formula>
    </cfRule>
  </conditionalFormatting>
  <conditionalFormatting sqref="V5899:W5901">
    <cfRule type="containsBlanks" dxfId="11486" priority="11487">
      <formula>LEN(TRIM(V5899))=0</formula>
    </cfRule>
  </conditionalFormatting>
  <conditionalFormatting sqref="AE5899:AF5903">
    <cfRule type="containsBlanks" dxfId="11485" priority="11486">
      <formula>LEN(TRIM(AE5899))=0</formula>
    </cfRule>
  </conditionalFormatting>
  <conditionalFormatting sqref="Y5875:AF5875">
    <cfRule type="containsBlanks" dxfId="11484" priority="11485">
      <formula>LEN(TRIM(Y5875))=0</formula>
    </cfRule>
  </conditionalFormatting>
  <conditionalFormatting sqref="P5889">
    <cfRule type="containsBlanks" dxfId="11483" priority="11484">
      <formula>LEN(TRIM(P5889))=0</formula>
    </cfRule>
  </conditionalFormatting>
  <conditionalFormatting sqref="M5899:N5899">
    <cfRule type="containsBlanks" dxfId="11482" priority="11483">
      <formula>LEN(TRIM(M5899))=0</formula>
    </cfRule>
  </conditionalFormatting>
  <conditionalFormatting sqref="R5875:X5875 I5875:P5875">
    <cfRule type="containsBlanks" dxfId="11481" priority="11482">
      <formula>LEN(TRIM(I5875))=0</formula>
    </cfRule>
  </conditionalFormatting>
  <conditionalFormatting sqref="P5879:P5888">
    <cfRule type="cellIs" dxfId="11480" priority="11479" operator="equal">
      <formula>0</formula>
    </cfRule>
    <cfRule type="cellIs" dxfId="11479" priority="11480" operator="equal">
      <formula>1.5</formula>
    </cfRule>
    <cfRule type="cellIs" dxfId="11478" priority="11481" operator="equal">
      <formula>3</formula>
    </cfRule>
  </conditionalFormatting>
  <conditionalFormatting sqref="N5879:O5888 I5900 I5902 D5875 B5875">
    <cfRule type="containsBlanks" dxfId="11477" priority="11478">
      <formula>LEN(TRIM(B5875))=0</formula>
    </cfRule>
  </conditionalFormatting>
  <conditionalFormatting sqref="P5890">
    <cfRule type="containsBlanks" dxfId="11476" priority="11477">
      <formula>LEN(TRIM(P5890))=0</formula>
    </cfRule>
  </conditionalFormatting>
  <conditionalFormatting sqref="AD5879:AE5888">
    <cfRule type="containsBlanks" dxfId="11475" priority="11476">
      <formula>LEN(TRIM(AD5879))=0</formula>
    </cfRule>
  </conditionalFormatting>
  <conditionalFormatting sqref="AF5889">
    <cfRule type="containsBlanks" dxfId="11474" priority="11475">
      <formula>LEN(TRIM(AF5889))=0</formula>
    </cfRule>
  </conditionalFormatting>
  <conditionalFormatting sqref="AF5879:AF5888">
    <cfRule type="cellIs" dxfId="11473" priority="11472" operator="equal">
      <formula>0</formula>
    </cfRule>
    <cfRule type="cellIs" dxfId="11472" priority="11473" operator="equal">
      <formula>1.5</formula>
    </cfRule>
    <cfRule type="cellIs" dxfId="11471" priority="11474" operator="equal">
      <formula>3</formula>
    </cfRule>
  </conditionalFormatting>
  <conditionalFormatting sqref="W5902">
    <cfRule type="containsBlanks" dxfId="11470" priority="11471">
      <formula>LEN(TRIM(W5902))=0</formula>
    </cfRule>
  </conditionalFormatting>
  <conditionalFormatting sqref="V5902">
    <cfRule type="containsBlanks" dxfId="11469" priority="11470">
      <formula>LEN(TRIM(V5902))=0</formula>
    </cfRule>
  </conditionalFormatting>
  <conditionalFormatting sqref="AF5904">
    <cfRule type="containsBlanks" dxfId="11468" priority="11469">
      <formula>LEN(TRIM(AF5904))=0</formula>
    </cfRule>
  </conditionalFormatting>
  <conditionalFormatting sqref="AE5904">
    <cfRule type="containsBlanks" dxfId="11467" priority="11468">
      <formula>LEN(TRIM(AE5904))=0</formula>
    </cfRule>
  </conditionalFormatting>
  <conditionalFormatting sqref="D5898">
    <cfRule type="containsBlanks" dxfId="11466" priority="11467">
      <formula>LEN(TRIM(D5898))=0</formula>
    </cfRule>
  </conditionalFormatting>
  <conditionalFormatting sqref="J5900">
    <cfRule type="containsBlanks" dxfId="11465" priority="11466">
      <formula>LEN(TRIM(J5900))=0</formula>
    </cfRule>
  </conditionalFormatting>
  <conditionalFormatting sqref="U5900 AD5899:AD5900">
    <cfRule type="cellIs" dxfId="11464" priority="11465" operator="equal">
      <formula>1</formula>
    </cfRule>
  </conditionalFormatting>
  <conditionalFormatting sqref="U5899">
    <cfRule type="cellIs" dxfId="11463" priority="11464" operator="equal">
      <formula>1</formula>
    </cfRule>
  </conditionalFormatting>
  <conditionalFormatting sqref="V5899:W5901">
    <cfRule type="containsBlanks" dxfId="11462" priority="11463">
      <formula>LEN(TRIM(V5899))=0</formula>
    </cfRule>
  </conditionalFormatting>
  <conditionalFormatting sqref="AE5899:AF5903">
    <cfRule type="containsBlanks" dxfId="11461" priority="11462">
      <formula>LEN(TRIM(AE5899))=0</formula>
    </cfRule>
  </conditionalFormatting>
  <conditionalFormatting sqref="Y5875:AF5875">
    <cfRule type="containsBlanks" dxfId="11460" priority="11461">
      <formula>LEN(TRIM(Y5875))=0</formula>
    </cfRule>
  </conditionalFormatting>
  <conditionalFormatting sqref="P5889">
    <cfRule type="containsBlanks" dxfId="11459" priority="11460">
      <formula>LEN(TRIM(P5889))=0</formula>
    </cfRule>
  </conditionalFormatting>
  <conditionalFormatting sqref="M5899:N5899">
    <cfRule type="containsBlanks" dxfId="11458" priority="11459">
      <formula>LEN(TRIM(M5899))=0</formula>
    </cfRule>
  </conditionalFormatting>
  <conditionalFormatting sqref="R5875:X5875 I5875:P5875">
    <cfRule type="containsBlanks" dxfId="11457" priority="11458">
      <formula>LEN(TRIM(I5875))=0</formula>
    </cfRule>
  </conditionalFormatting>
  <conditionalFormatting sqref="P5879:P5888">
    <cfRule type="cellIs" dxfId="11456" priority="11455" operator="equal">
      <formula>0</formula>
    </cfRule>
    <cfRule type="cellIs" dxfId="11455" priority="11456" operator="equal">
      <formula>1.5</formula>
    </cfRule>
    <cfRule type="cellIs" dxfId="11454" priority="11457" operator="equal">
      <formula>3</formula>
    </cfRule>
  </conditionalFormatting>
  <conditionalFormatting sqref="N5879:O5888 I5900 I5902 D5875 B5875">
    <cfRule type="containsBlanks" dxfId="11453" priority="11454">
      <formula>LEN(TRIM(B5875))=0</formula>
    </cfRule>
  </conditionalFormatting>
  <conditionalFormatting sqref="P5890">
    <cfRule type="containsBlanks" dxfId="11452" priority="11453">
      <formula>LEN(TRIM(P5890))=0</formula>
    </cfRule>
  </conditionalFormatting>
  <conditionalFormatting sqref="AD5879:AE5888">
    <cfRule type="containsBlanks" dxfId="11451" priority="11452">
      <formula>LEN(TRIM(AD5879))=0</formula>
    </cfRule>
  </conditionalFormatting>
  <conditionalFormatting sqref="AF5889">
    <cfRule type="containsBlanks" dxfId="11450" priority="11451">
      <formula>LEN(TRIM(AF5889))=0</formula>
    </cfRule>
  </conditionalFormatting>
  <conditionalFormatting sqref="AF5879:AF5888">
    <cfRule type="cellIs" dxfId="11449" priority="11448" operator="equal">
      <formula>0</formula>
    </cfRule>
    <cfRule type="cellIs" dxfId="11448" priority="11449" operator="equal">
      <formula>1.5</formula>
    </cfRule>
    <cfRule type="cellIs" dxfId="11447" priority="11450" operator="equal">
      <formula>3</formula>
    </cfRule>
  </conditionalFormatting>
  <conditionalFormatting sqref="W5902">
    <cfRule type="containsBlanks" dxfId="11446" priority="11447">
      <formula>LEN(TRIM(W5902))=0</formula>
    </cfRule>
  </conditionalFormatting>
  <conditionalFormatting sqref="V5902">
    <cfRule type="containsBlanks" dxfId="11445" priority="11446">
      <formula>LEN(TRIM(V5902))=0</formula>
    </cfRule>
  </conditionalFormatting>
  <conditionalFormatting sqref="AF5904">
    <cfRule type="containsBlanks" dxfId="11444" priority="11445">
      <formula>LEN(TRIM(AF5904))=0</formula>
    </cfRule>
  </conditionalFormatting>
  <conditionalFormatting sqref="AE5904">
    <cfRule type="containsBlanks" dxfId="11443" priority="11444">
      <formula>LEN(TRIM(AE5904))=0</formula>
    </cfRule>
  </conditionalFormatting>
  <conditionalFormatting sqref="D5898">
    <cfRule type="containsBlanks" dxfId="11442" priority="11443">
      <formula>LEN(TRIM(D5898))=0</formula>
    </cfRule>
  </conditionalFormatting>
  <conditionalFormatting sqref="J5900">
    <cfRule type="containsBlanks" dxfId="11441" priority="11442">
      <formula>LEN(TRIM(J5900))=0</formula>
    </cfRule>
  </conditionalFormatting>
  <conditionalFormatting sqref="U5900 AD5899:AD5900">
    <cfRule type="cellIs" dxfId="11440" priority="11441" operator="equal">
      <formula>1</formula>
    </cfRule>
  </conditionalFormatting>
  <conditionalFormatting sqref="U5899">
    <cfRule type="cellIs" dxfId="11439" priority="11440" operator="equal">
      <formula>1</formula>
    </cfRule>
  </conditionalFormatting>
  <conditionalFormatting sqref="V5899:W5901">
    <cfRule type="containsBlanks" dxfId="11438" priority="11439">
      <formula>LEN(TRIM(V5899))=0</formula>
    </cfRule>
  </conditionalFormatting>
  <conditionalFormatting sqref="AE5899:AF5903">
    <cfRule type="containsBlanks" dxfId="11437" priority="11438">
      <formula>LEN(TRIM(AE5899))=0</formula>
    </cfRule>
  </conditionalFormatting>
  <conditionalFormatting sqref="Y5875:AF5875">
    <cfRule type="containsBlanks" dxfId="11436" priority="11437">
      <formula>LEN(TRIM(Y5875))=0</formula>
    </cfRule>
  </conditionalFormatting>
  <conditionalFormatting sqref="U5904:W5904">
    <cfRule type="containsBlanks" dxfId="11435" priority="11436">
      <formula>LEN(TRIM(U5904))=0</formula>
    </cfRule>
  </conditionalFormatting>
  <conditionalFormatting sqref="U5905:W5905">
    <cfRule type="containsBlanks" dxfId="11434" priority="11435">
      <formula>LEN(TRIM(U5905))=0</formula>
    </cfRule>
  </conditionalFormatting>
  <conditionalFormatting sqref="P5875:P5909">
    <cfRule type="cellIs" dxfId="11433" priority="11434" operator="equal">
      <formula>1</formula>
    </cfRule>
  </conditionalFormatting>
  <conditionalFormatting sqref="AF5875:AF5909">
    <cfRule type="cellIs" dxfId="11432" priority="11433" operator="equal">
      <formula>1</formula>
    </cfRule>
  </conditionalFormatting>
  <conditionalFormatting sqref="P5875:P5909">
    <cfRule type="cellIs" dxfId="11431" priority="11432" operator="equal">
      <formula>1</formula>
    </cfRule>
  </conditionalFormatting>
  <conditionalFormatting sqref="AF5875:AF5909">
    <cfRule type="cellIs" dxfId="11430" priority="11431" operator="equal">
      <formula>1</formula>
    </cfRule>
  </conditionalFormatting>
  <conditionalFormatting sqref="L5879:L5888">
    <cfRule type="cellIs" dxfId="11429" priority="11428" operator="equal">
      <formula>"Н"</formula>
    </cfRule>
    <cfRule type="cellIs" dxfId="11428" priority="11429" operator="equal">
      <formula>"П"</formula>
    </cfRule>
    <cfRule type="cellIs" dxfId="11427" priority="11430" operator="equal">
      <formula>"В"</formula>
    </cfRule>
  </conditionalFormatting>
  <conditionalFormatting sqref="AB5879:AB5888">
    <cfRule type="cellIs" dxfId="11426" priority="11425" operator="equal">
      <formula>"Н"</formula>
    </cfRule>
    <cfRule type="cellIs" dxfId="11425" priority="11426" operator="equal">
      <formula>"П"</formula>
    </cfRule>
    <cfRule type="cellIs" dxfId="11424" priority="11427" operator="equal">
      <formula>"В"</formula>
    </cfRule>
  </conditionalFormatting>
  <conditionalFormatting sqref="P5925">
    <cfRule type="containsBlanks" dxfId="11423" priority="11424">
      <formula>LEN(TRIM(P5925))=0</formula>
    </cfRule>
  </conditionalFormatting>
  <conditionalFormatting sqref="M5935:N5935">
    <cfRule type="containsBlanks" dxfId="11422" priority="11423">
      <formula>LEN(TRIM(M5935))=0</formula>
    </cfRule>
  </conditionalFormatting>
  <conditionalFormatting sqref="R5911:X5911 I5911:P5911">
    <cfRule type="containsBlanks" dxfId="11421" priority="11422">
      <formula>LEN(TRIM(I5911))=0</formula>
    </cfRule>
  </conditionalFormatting>
  <conditionalFormatting sqref="P5915:P5924">
    <cfRule type="cellIs" dxfId="11420" priority="11419" operator="equal">
      <formula>0</formula>
    </cfRule>
    <cfRule type="cellIs" dxfId="11419" priority="11420" operator="equal">
      <formula>1.5</formula>
    </cfRule>
    <cfRule type="cellIs" dxfId="11418" priority="11421" operator="equal">
      <formula>3</formula>
    </cfRule>
  </conditionalFormatting>
  <conditionalFormatting sqref="N5915:O5924 I5936 I5938 D5911 B5911">
    <cfRule type="containsBlanks" dxfId="11417" priority="11418">
      <formula>LEN(TRIM(B5911))=0</formula>
    </cfRule>
  </conditionalFormatting>
  <conditionalFormatting sqref="P5926">
    <cfRule type="containsBlanks" dxfId="11416" priority="11417">
      <formula>LEN(TRIM(P5926))=0</formula>
    </cfRule>
  </conditionalFormatting>
  <conditionalFormatting sqref="AD5915:AE5924">
    <cfRule type="containsBlanks" dxfId="11415" priority="11416">
      <formula>LEN(TRIM(AD5915))=0</formula>
    </cfRule>
  </conditionalFormatting>
  <conditionalFormatting sqref="AF5925">
    <cfRule type="containsBlanks" dxfId="11414" priority="11415">
      <formula>LEN(TRIM(AF5925))=0</formula>
    </cfRule>
  </conditionalFormatting>
  <conditionalFormatting sqref="AF5915:AF5924">
    <cfRule type="cellIs" dxfId="11413" priority="11412" operator="equal">
      <formula>0</formula>
    </cfRule>
    <cfRule type="cellIs" dxfId="11412" priority="11413" operator="equal">
      <formula>1.5</formula>
    </cfRule>
    <cfRule type="cellIs" dxfId="11411" priority="11414" operator="equal">
      <formula>3</formula>
    </cfRule>
  </conditionalFormatting>
  <conditionalFormatting sqref="W5938">
    <cfRule type="containsBlanks" dxfId="11410" priority="11411">
      <formula>LEN(TRIM(W5938))=0</formula>
    </cfRule>
  </conditionalFormatting>
  <conditionalFormatting sqref="V5938">
    <cfRule type="containsBlanks" dxfId="11409" priority="11410">
      <formula>LEN(TRIM(V5938))=0</formula>
    </cfRule>
  </conditionalFormatting>
  <conditionalFormatting sqref="AF5940">
    <cfRule type="containsBlanks" dxfId="11408" priority="11409">
      <formula>LEN(TRIM(AF5940))=0</formula>
    </cfRule>
  </conditionalFormatting>
  <conditionalFormatting sqref="AE5940">
    <cfRule type="containsBlanks" dxfId="11407" priority="11408">
      <formula>LEN(TRIM(AE5940))=0</formula>
    </cfRule>
  </conditionalFormatting>
  <conditionalFormatting sqref="D5934">
    <cfRule type="containsBlanks" dxfId="11406" priority="11407">
      <formula>LEN(TRIM(D5934))=0</formula>
    </cfRule>
  </conditionalFormatting>
  <conditionalFormatting sqref="J5936">
    <cfRule type="containsBlanks" dxfId="11405" priority="11406">
      <formula>LEN(TRIM(J5936))=0</formula>
    </cfRule>
  </conditionalFormatting>
  <conditionalFormatting sqref="U5936 AD5935:AD5936">
    <cfRule type="cellIs" dxfId="11404" priority="11405" operator="equal">
      <formula>1</formula>
    </cfRule>
  </conditionalFormatting>
  <conditionalFormatting sqref="U5935">
    <cfRule type="cellIs" dxfId="11403" priority="11404" operator="equal">
      <formula>1</formula>
    </cfRule>
  </conditionalFormatting>
  <conditionalFormatting sqref="V5935:W5937">
    <cfRule type="containsBlanks" dxfId="11402" priority="11403">
      <formula>LEN(TRIM(V5935))=0</formula>
    </cfRule>
  </conditionalFormatting>
  <conditionalFormatting sqref="AE5935:AF5939">
    <cfRule type="containsBlanks" dxfId="11401" priority="11402">
      <formula>LEN(TRIM(AE5935))=0</formula>
    </cfRule>
  </conditionalFormatting>
  <conditionalFormatting sqref="Y5911:AF5911">
    <cfRule type="containsBlanks" dxfId="11400" priority="11401">
      <formula>LEN(TRIM(Y5911))=0</formula>
    </cfRule>
  </conditionalFormatting>
  <conditionalFormatting sqref="P5925">
    <cfRule type="containsBlanks" dxfId="11399" priority="11400">
      <formula>LEN(TRIM(P5925))=0</formula>
    </cfRule>
  </conditionalFormatting>
  <conditionalFormatting sqref="M5935:N5935">
    <cfRule type="containsBlanks" dxfId="11398" priority="11399">
      <formula>LEN(TRIM(M5935))=0</formula>
    </cfRule>
  </conditionalFormatting>
  <conditionalFormatting sqref="R5911:X5911 I5911:P5911">
    <cfRule type="containsBlanks" dxfId="11397" priority="11398">
      <formula>LEN(TRIM(I5911))=0</formula>
    </cfRule>
  </conditionalFormatting>
  <conditionalFormatting sqref="P5915:P5924">
    <cfRule type="cellIs" dxfId="11396" priority="11395" operator="equal">
      <formula>0</formula>
    </cfRule>
    <cfRule type="cellIs" dxfId="11395" priority="11396" operator="equal">
      <formula>1.5</formula>
    </cfRule>
    <cfRule type="cellIs" dxfId="11394" priority="11397" operator="equal">
      <formula>3</formula>
    </cfRule>
  </conditionalFormatting>
  <conditionalFormatting sqref="N5915:O5924 I5936 I5938 D5911 B5911">
    <cfRule type="containsBlanks" dxfId="11393" priority="11394">
      <formula>LEN(TRIM(B5911))=0</formula>
    </cfRule>
  </conditionalFormatting>
  <conditionalFormatting sqref="P5926">
    <cfRule type="containsBlanks" dxfId="11392" priority="11393">
      <formula>LEN(TRIM(P5926))=0</formula>
    </cfRule>
  </conditionalFormatting>
  <conditionalFormatting sqref="AD5915:AE5924">
    <cfRule type="containsBlanks" dxfId="11391" priority="11392">
      <formula>LEN(TRIM(AD5915))=0</formula>
    </cfRule>
  </conditionalFormatting>
  <conditionalFormatting sqref="AF5925">
    <cfRule type="containsBlanks" dxfId="11390" priority="11391">
      <formula>LEN(TRIM(AF5925))=0</formula>
    </cfRule>
  </conditionalFormatting>
  <conditionalFormatting sqref="AF5915:AF5924">
    <cfRule type="cellIs" dxfId="11389" priority="11388" operator="equal">
      <formula>0</formula>
    </cfRule>
    <cfRule type="cellIs" dxfId="11388" priority="11389" operator="equal">
      <formula>1.5</formula>
    </cfRule>
    <cfRule type="cellIs" dxfId="11387" priority="11390" operator="equal">
      <formula>3</formula>
    </cfRule>
  </conditionalFormatting>
  <conditionalFormatting sqref="W5938">
    <cfRule type="containsBlanks" dxfId="11386" priority="11387">
      <formula>LEN(TRIM(W5938))=0</formula>
    </cfRule>
  </conditionalFormatting>
  <conditionalFormatting sqref="V5938">
    <cfRule type="containsBlanks" dxfId="11385" priority="11386">
      <formula>LEN(TRIM(V5938))=0</formula>
    </cfRule>
  </conditionalFormatting>
  <conditionalFormatting sqref="AF5940">
    <cfRule type="containsBlanks" dxfId="11384" priority="11385">
      <formula>LEN(TRIM(AF5940))=0</formula>
    </cfRule>
  </conditionalFormatting>
  <conditionalFormatting sqref="AE5940">
    <cfRule type="containsBlanks" dxfId="11383" priority="11384">
      <formula>LEN(TRIM(AE5940))=0</formula>
    </cfRule>
  </conditionalFormatting>
  <conditionalFormatting sqref="D5934">
    <cfRule type="containsBlanks" dxfId="11382" priority="11383">
      <formula>LEN(TRIM(D5934))=0</formula>
    </cfRule>
  </conditionalFormatting>
  <conditionalFormatting sqref="J5936">
    <cfRule type="containsBlanks" dxfId="11381" priority="11382">
      <formula>LEN(TRIM(J5936))=0</formula>
    </cfRule>
  </conditionalFormatting>
  <conditionalFormatting sqref="U5936 AD5935:AD5936">
    <cfRule type="cellIs" dxfId="11380" priority="11381" operator="equal">
      <formula>1</formula>
    </cfRule>
  </conditionalFormatting>
  <conditionalFormatting sqref="U5935">
    <cfRule type="cellIs" dxfId="11379" priority="11380" operator="equal">
      <formula>1</formula>
    </cfRule>
  </conditionalFormatting>
  <conditionalFormatting sqref="V5935:W5937">
    <cfRule type="containsBlanks" dxfId="11378" priority="11379">
      <formula>LEN(TRIM(V5935))=0</formula>
    </cfRule>
  </conditionalFormatting>
  <conditionalFormatting sqref="AE5935:AF5939">
    <cfRule type="containsBlanks" dxfId="11377" priority="11378">
      <formula>LEN(TRIM(AE5935))=0</formula>
    </cfRule>
  </conditionalFormatting>
  <conditionalFormatting sqref="Y5911:AF5911">
    <cfRule type="containsBlanks" dxfId="11376" priority="11377">
      <formula>LEN(TRIM(Y5911))=0</formula>
    </cfRule>
  </conditionalFormatting>
  <conditionalFormatting sqref="P5925">
    <cfRule type="containsBlanks" dxfId="11375" priority="11376">
      <formula>LEN(TRIM(P5925))=0</formula>
    </cfRule>
  </conditionalFormatting>
  <conditionalFormatting sqref="M5935:N5935">
    <cfRule type="containsBlanks" dxfId="11374" priority="11375">
      <formula>LEN(TRIM(M5935))=0</formula>
    </cfRule>
  </conditionalFormatting>
  <conditionalFormatting sqref="R5911:X5911 I5911:P5911">
    <cfRule type="containsBlanks" dxfId="11373" priority="11374">
      <formula>LEN(TRIM(I5911))=0</formula>
    </cfRule>
  </conditionalFormatting>
  <conditionalFormatting sqref="P5915:P5924">
    <cfRule type="cellIs" dxfId="11372" priority="11371" operator="equal">
      <formula>0</formula>
    </cfRule>
    <cfRule type="cellIs" dxfId="11371" priority="11372" operator="equal">
      <formula>1.5</formula>
    </cfRule>
    <cfRule type="cellIs" dxfId="11370" priority="11373" operator="equal">
      <formula>3</formula>
    </cfRule>
  </conditionalFormatting>
  <conditionalFormatting sqref="N5915:O5924 I5936 I5938 D5911 B5911">
    <cfRule type="containsBlanks" dxfId="11369" priority="11370">
      <formula>LEN(TRIM(B5911))=0</formula>
    </cfRule>
  </conditionalFormatting>
  <conditionalFormatting sqref="P5926">
    <cfRule type="containsBlanks" dxfId="11368" priority="11369">
      <formula>LEN(TRIM(P5926))=0</formula>
    </cfRule>
  </conditionalFormatting>
  <conditionalFormatting sqref="AD5915:AE5924">
    <cfRule type="containsBlanks" dxfId="11367" priority="11368">
      <formula>LEN(TRIM(AD5915))=0</formula>
    </cfRule>
  </conditionalFormatting>
  <conditionalFormatting sqref="AF5925">
    <cfRule type="containsBlanks" dxfId="11366" priority="11367">
      <formula>LEN(TRIM(AF5925))=0</formula>
    </cfRule>
  </conditionalFormatting>
  <conditionalFormatting sqref="AF5915:AF5924">
    <cfRule type="cellIs" dxfId="11365" priority="11364" operator="equal">
      <formula>0</formula>
    </cfRule>
    <cfRule type="cellIs" dxfId="11364" priority="11365" operator="equal">
      <formula>1.5</formula>
    </cfRule>
    <cfRule type="cellIs" dxfId="11363" priority="11366" operator="equal">
      <formula>3</formula>
    </cfRule>
  </conditionalFormatting>
  <conditionalFormatting sqref="W5938">
    <cfRule type="containsBlanks" dxfId="11362" priority="11363">
      <formula>LEN(TRIM(W5938))=0</formula>
    </cfRule>
  </conditionalFormatting>
  <conditionalFormatting sqref="V5938">
    <cfRule type="containsBlanks" dxfId="11361" priority="11362">
      <formula>LEN(TRIM(V5938))=0</formula>
    </cfRule>
  </conditionalFormatting>
  <conditionalFormatting sqref="AF5940">
    <cfRule type="containsBlanks" dxfId="11360" priority="11361">
      <formula>LEN(TRIM(AF5940))=0</formula>
    </cfRule>
  </conditionalFormatting>
  <conditionalFormatting sqref="AE5940">
    <cfRule type="containsBlanks" dxfId="11359" priority="11360">
      <formula>LEN(TRIM(AE5940))=0</formula>
    </cfRule>
  </conditionalFormatting>
  <conditionalFormatting sqref="D5934">
    <cfRule type="containsBlanks" dxfId="11358" priority="11359">
      <formula>LEN(TRIM(D5934))=0</formula>
    </cfRule>
  </conditionalFormatting>
  <conditionalFormatting sqref="J5936">
    <cfRule type="containsBlanks" dxfId="11357" priority="11358">
      <formula>LEN(TRIM(J5936))=0</formula>
    </cfRule>
  </conditionalFormatting>
  <conditionalFormatting sqref="U5936 AD5935:AD5936">
    <cfRule type="cellIs" dxfId="11356" priority="11357" operator="equal">
      <formula>1</formula>
    </cfRule>
  </conditionalFormatting>
  <conditionalFormatting sqref="U5935">
    <cfRule type="cellIs" dxfId="11355" priority="11356" operator="equal">
      <formula>1</formula>
    </cfRule>
  </conditionalFormatting>
  <conditionalFormatting sqref="V5935:W5937">
    <cfRule type="containsBlanks" dxfId="11354" priority="11355">
      <formula>LEN(TRIM(V5935))=0</formula>
    </cfRule>
  </conditionalFormatting>
  <conditionalFormatting sqref="AE5935:AF5939">
    <cfRule type="containsBlanks" dxfId="11353" priority="11354">
      <formula>LEN(TRIM(AE5935))=0</formula>
    </cfRule>
  </conditionalFormatting>
  <conditionalFormatting sqref="Y5911:AF5911">
    <cfRule type="containsBlanks" dxfId="11352" priority="11353">
      <formula>LEN(TRIM(Y5911))=0</formula>
    </cfRule>
  </conditionalFormatting>
  <conditionalFormatting sqref="U5940:W5940">
    <cfRule type="containsBlanks" dxfId="11351" priority="11352">
      <formula>LEN(TRIM(U5940))=0</formula>
    </cfRule>
  </conditionalFormatting>
  <conditionalFormatting sqref="U5941:W5941">
    <cfRule type="containsBlanks" dxfId="11350" priority="11351">
      <formula>LEN(TRIM(U5941))=0</formula>
    </cfRule>
  </conditionalFormatting>
  <conditionalFormatting sqref="P5911:P5945">
    <cfRule type="cellIs" dxfId="11349" priority="11350" operator="equal">
      <formula>1</formula>
    </cfRule>
  </conditionalFormatting>
  <conditionalFormatting sqref="AF5911:AF5945">
    <cfRule type="cellIs" dxfId="11348" priority="11349" operator="equal">
      <formula>1</formula>
    </cfRule>
  </conditionalFormatting>
  <conditionalFormatting sqref="P5911:P5945">
    <cfRule type="cellIs" dxfId="11347" priority="11348" operator="equal">
      <formula>1</formula>
    </cfRule>
  </conditionalFormatting>
  <conditionalFormatting sqref="AF5911:AF5945">
    <cfRule type="cellIs" dxfId="11346" priority="11347" operator="equal">
      <formula>1</formula>
    </cfRule>
  </conditionalFormatting>
  <conditionalFormatting sqref="L5915:L5924">
    <cfRule type="cellIs" dxfId="11345" priority="11344" operator="equal">
      <formula>"Н"</formula>
    </cfRule>
    <cfRule type="cellIs" dxfId="11344" priority="11345" operator="equal">
      <formula>"П"</formula>
    </cfRule>
    <cfRule type="cellIs" dxfId="11343" priority="11346" operator="equal">
      <formula>"В"</formula>
    </cfRule>
  </conditionalFormatting>
  <conditionalFormatting sqref="AB5915:AB5924">
    <cfRule type="cellIs" dxfId="11342" priority="11341" operator="equal">
      <formula>"Н"</formula>
    </cfRule>
    <cfRule type="cellIs" dxfId="11341" priority="11342" operator="equal">
      <formula>"П"</formula>
    </cfRule>
    <cfRule type="cellIs" dxfId="11340" priority="11343" operator="equal">
      <formula>"В"</formula>
    </cfRule>
  </conditionalFormatting>
  <conditionalFormatting sqref="P5961">
    <cfRule type="containsBlanks" dxfId="11339" priority="11340">
      <formula>LEN(TRIM(P5961))=0</formula>
    </cfRule>
  </conditionalFormatting>
  <conditionalFormatting sqref="M5971:N5971">
    <cfRule type="containsBlanks" dxfId="11338" priority="11339">
      <formula>LEN(TRIM(M5971))=0</formula>
    </cfRule>
  </conditionalFormatting>
  <conditionalFormatting sqref="R5947:X5947 I5947:P5947">
    <cfRule type="containsBlanks" dxfId="11337" priority="11338">
      <formula>LEN(TRIM(I5947))=0</formula>
    </cfRule>
  </conditionalFormatting>
  <conditionalFormatting sqref="P5951:P5960">
    <cfRule type="cellIs" dxfId="11336" priority="11335" operator="equal">
      <formula>0</formula>
    </cfRule>
    <cfRule type="cellIs" dxfId="11335" priority="11336" operator="equal">
      <formula>1.5</formula>
    </cfRule>
    <cfRule type="cellIs" dxfId="11334" priority="11337" operator="equal">
      <formula>3</formula>
    </cfRule>
  </conditionalFormatting>
  <conditionalFormatting sqref="N5951:O5960 I5972 I5974 D5947 B5947">
    <cfRule type="containsBlanks" dxfId="11333" priority="11334">
      <formula>LEN(TRIM(B5947))=0</formula>
    </cfRule>
  </conditionalFormatting>
  <conditionalFormatting sqref="P5962">
    <cfRule type="containsBlanks" dxfId="11332" priority="11333">
      <formula>LEN(TRIM(P5962))=0</formula>
    </cfRule>
  </conditionalFormatting>
  <conditionalFormatting sqref="AD5951:AE5960">
    <cfRule type="containsBlanks" dxfId="11331" priority="11332">
      <formula>LEN(TRIM(AD5951))=0</formula>
    </cfRule>
  </conditionalFormatting>
  <conditionalFormatting sqref="AF5961">
    <cfRule type="containsBlanks" dxfId="11330" priority="11331">
      <formula>LEN(TRIM(AF5961))=0</formula>
    </cfRule>
  </conditionalFormatting>
  <conditionalFormatting sqref="AF5951:AF5960">
    <cfRule type="cellIs" dxfId="11329" priority="11328" operator="equal">
      <formula>0</formula>
    </cfRule>
    <cfRule type="cellIs" dxfId="11328" priority="11329" operator="equal">
      <formula>1.5</formula>
    </cfRule>
    <cfRule type="cellIs" dxfId="11327" priority="11330" operator="equal">
      <formula>3</formula>
    </cfRule>
  </conditionalFormatting>
  <conditionalFormatting sqref="W5974">
    <cfRule type="containsBlanks" dxfId="11326" priority="11327">
      <formula>LEN(TRIM(W5974))=0</formula>
    </cfRule>
  </conditionalFormatting>
  <conditionalFormatting sqref="V5974">
    <cfRule type="containsBlanks" dxfId="11325" priority="11326">
      <formula>LEN(TRIM(V5974))=0</formula>
    </cfRule>
  </conditionalFormatting>
  <conditionalFormatting sqref="AF5976">
    <cfRule type="containsBlanks" dxfId="11324" priority="11325">
      <formula>LEN(TRIM(AF5976))=0</formula>
    </cfRule>
  </conditionalFormatting>
  <conditionalFormatting sqref="AE5976">
    <cfRule type="containsBlanks" dxfId="11323" priority="11324">
      <formula>LEN(TRIM(AE5976))=0</formula>
    </cfRule>
  </conditionalFormatting>
  <conditionalFormatting sqref="D5970">
    <cfRule type="containsBlanks" dxfId="11322" priority="11323">
      <formula>LEN(TRIM(D5970))=0</formula>
    </cfRule>
  </conditionalFormatting>
  <conditionalFormatting sqref="J5972">
    <cfRule type="containsBlanks" dxfId="11321" priority="11322">
      <formula>LEN(TRIM(J5972))=0</formula>
    </cfRule>
  </conditionalFormatting>
  <conditionalFormatting sqref="U5972 AD5971:AD5972">
    <cfRule type="cellIs" dxfId="11320" priority="11321" operator="equal">
      <formula>1</formula>
    </cfRule>
  </conditionalFormatting>
  <conditionalFormatting sqref="U5971">
    <cfRule type="cellIs" dxfId="11319" priority="11320" operator="equal">
      <formula>1</formula>
    </cfRule>
  </conditionalFormatting>
  <conditionalFormatting sqref="V5971:W5973">
    <cfRule type="containsBlanks" dxfId="11318" priority="11319">
      <formula>LEN(TRIM(V5971))=0</formula>
    </cfRule>
  </conditionalFormatting>
  <conditionalFormatting sqref="AE5971:AF5975">
    <cfRule type="containsBlanks" dxfId="11317" priority="11318">
      <formula>LEN(TRIM(AE5971))=0</formula>
    </cfRule>
  </conditionalFormatting>
  <conditionalFormatting sqref="Y5947:AF5947">
    <cfRule type="containsBlanks" dxfId="11316" priority="11317">
      <formula>LEN(TRIM(Y5947))=0</formula>
    </cfRule>
  </conditionalFormatting>
  <conditionalFormatting sqref="P5961">
    <cfRule type="containsBlanks" dxfId="11315" priority="11316">
      <formula>LEN(TRIM(P5961))=0</formula>
    </cfRule>
  </conditionalFormatting>
  <conditionalFormatting sqref="M5971:N5971">
    <cfRule type="containsBlanks" dxfId="11314" priority="11315">
      <formula>LEN(TRIM(M5971))=0</formula>
    </cfRule>
  </conditionalFormatting>
  <conditionalFormatting sqref="R5947:X5947 I5947:P5947">
    <cfRule type="containsBlanks" dxfId="11313" priority="11314">
      <formula>LEN(TRIM(I5947))=0</formula>
    </cfRule>
  </conditionalFormatting>
  <conditionalFormatting sqref="P5951:P5960">
    <cfRule type="cellIs" dxfId="11312" priority="11311" operator="equal">
      <formula>0</formula>
    </cfRule>
    <cfRule type="cellIs" dxfId="11311" priority="11312" operator="equal">
      <formula>1.5</formula>
    </cfRule>
    <cfRule type="cellIs" dxfId="11310" priority="11313" operator="equal">
      <formula>3</formula>
    </cfRule>
  </conditionalFormatting>
  <conditionalFormatting sqref="N5951:O5960 I5972 I5974 D5947 B5947">
    <cfRule type="containsBlanks" dxfId="11309" priority="11310">
      <formula>LEN(TRIM(B5947))=0</formula>
    </cfRule>
  </conditionalFormatting>
  <conditionalFormatting sqref="P5962">
    <cfRule type="containsBlanks" dxfId="11308" priority="11309">
      <formula>LEN(TRIM(P5962))=0</formula>
    </cfRule>
  </conditionalFormatting>
  <conditionalFormatting sqref="AD5951:AE5960">
    <cfRule type="containsBlanks" dxfId="11307" priority="11308">
      <formula>LEN(TRIM(AD5951))=0</formula>
    </cfRule>
  </conditionalFormatting>
  <conditionalFormatting sqref="AF5961">
    <cfRule type="containsBlanks" dxfId="11306" priority="11307">
      <formula>LEN(TRIM(AF5961))=0</formula>
    </cfRule>
  </conditionalFormatting>
  <conditionalFormatting sqref="AF5951:AF5960">
    <cfRule type="cellIs" dxfId="11305" priority="11304" operator="equal">
      <formula>0</formula>
    </cfRule>
    <cfRule type="cellIs" dxfId="11304" priority="11305" operator="equal">
      <formula>1.5</formula>
    </cfRule>
    <cfRule type="cellIs" dxfId="11303" priority="11306" operator="equal">
      <formula>3</formula>
    </cfRule>
  </conditionalFormatting>
  <conditionalFormatting sqref="W5974">
    <cfRule type="containsBlanks" dxfId="11302" priority="11303">
      <formula>LEN(TRIM(W5974))=0</formula>
    </cfRule>
  </conditionalFormatting>
  <conditionalFormatting sqref="V5974">
    <cfRule type="containsBlanks" dxfId="11301" priority="11302">
      <formula>LEN(TRIM(V5974))=0</formula>
    </cfRule>
  </conditionalFormatting>
  <conditionalFormatting sqref="AF5976">
    <cfRule type="containsBlanks" dxfId="11300" priority="11301">
      <formula>LEN(TRIM(AF5976))=0</formula>
    </cfRule>
  </conditionalFormatting>
  <conditionalFormatting sqref="AE5976">
    <cfRule type="containsBlanks" dxfId="11299" priority="11300">
      <formula>LEN(TRIM(AE5976))=0</formula>
    </cfRule>
  </conditionalFormatting>
  <conditionalFormatting sqref="D5970">
    <cfRule type="containsBlanks" dxfId="11298" priority="11299">
      <formula>LEN(TRIM(D5970))=0</formula>
    </cfRule>
  </conditionalFormatting>
  <conditionalFormatting sqref="J5972">
    <cfRule type="containsBlanks" dxfId="11297" priority="11298">
      <formula>LEN(TRIM(J5972))=0</formula>
    </cfRule>
  </conditionalFormatting>
  <conditionalFormatting sqref="U5972 AD5971:AD5972">
    <cfRule type="cellIs" dxfId="11296" priority="11297" operator="equal">
      <formula>1</formula>
    </cfRule>
  </conditionalFormatting>
  <conditionalFormatting sqref="U5971">
    <cfRule type="cellIs" dxfId="11295" priority="11296" operator="equal">
      <formula>1</formula>
    </cfRule>
  </conditionalFormatting>
  <conditionalFormatting sqref="V5971:W5973">
    <cfRule type="containsBlanks" dxfId="11294" priority="11295">
      <formula>LEN(TRIM(V5971))=0</formula>
    </cfRule>
  </conditionalFormatting>
  <conditionalFormatting sqref="AE5971:AF5975">
    <cfRule type="containsBlanks" dxfId="11293" priority="11294">
      <formula>LEN(TRIM(AE5971))=0</formula>
    </cfRule>
  </conditionalFormatting>
  <conditionalFormatting sqref="Y5947:AF5947">
    <cfRule type="containsBlanks" dxfId="11292" priority="11293">
      <formula>LEN(TRIM(Y5947))=0</formula>
    </cfRule>
  </conditionalFormatting>
  <conditionalFormatting sqref="P5961">
    <cfRule type="containsBlanks" dxfId="11291" priority="11292">
      <formula>LEN(TRIM(P5961))=0</formula>
    </cfRule>
  </conditionalFormatting>
  <conditionalFormatting sqref="M5971:N5971">
    <cfRule type="containsBlanks" dxfId="11290" priority="11291">
      <formula>LEN(TRIM(M5971))=0</formula>
    </cfRule>
  </conditionalFormatting>
  <conditionalFormatting sqref="R5947:X5947 I5947:P5947">
    <cfRule type="containsBlanks" dxfId="11289" priority="11290">
      <formula>LEN(TRIM(I5947))=0</formula>
    </cfRule>
  </conditionalFormatting>
  <conditionalFormatting sqref="P5951:P5960">
    <cfRule type="cellIs" dxfId="11288" priority="11287" operator="equal">
      <formula>0</formula>
    </cfRule>
    <cfRule type="cellIs" dxfId="11287" priority="11288" operator="equal">
      <formula>1.5</formula>
    </cfRule>
    <cfRule type="cellIs" dxfId="11286" priority="11289" operator="equal">
      <formula>3</formula>
    </cfRule>
  </conditionalFormatting>
  <conditionalFormatting sqref="N5951:O5960 I5972 I5974 D5947 B5947">
    <cfRule type="containsBlanks" dxfId="11285" priority="11286">
      <formula>LEN(TRIM(B5947))=0</formula>
    </cfRule>
  </conditionalFormatting>
  <conditionalFormatting sqref="P5962">
    <cfRule type="containsBlanks" dxfId="11284" priority="11285">
      <formula>LEN(TRIM(P5962))=0</formula>
    </cfRule>
  </conditionalFormatting>
  <conditionalFormatting sqref="AD5951:AE5960">
    <cfRule type="containsBlanks" dxfId="11283" priority="11284">
      <formula>LEN(TRIM(AD5951))=0</formula>
    </cfRule>
  </conditionalFormatting>
  <conditionalFormatting sqref="AF5961">
    <cfRule type="containsBlanks" dxfId="11282" priority="11283">
      <formula>LEN(TRIM(AF5961))=0</formula>
    </cfRule>
  </conditionalFormatting>
  <conditionalFormatting sqref="AF5951:AF5960">
    <cfRule type="cellIs" dxfId="11281" priority="11280" operator="equal">
      <formula>0</formula>
    </cfRule>
    <cfRule type="cellIs" dxfId="11280" priority="11281" operator="equal">
      <formula>1.5</formula>
    </cfRule>
    <cfRule type="cellIs" dxfId="11279" priority="11282" operator="equal">
      <formula>3</formula>
    </cfRule>
  </conditionalFormatting>
  <conditionalFormatting sqref="W5974">
    <cfRule type="containsBlanks" dxfId="11278" priority="11279">
      <formula>LEN(TRIM(W5974))=0</formula>
    </cfRule>
  </conditionalFormatting>
  <conditionalFormatting sqref="V5974">
    <cfRule type="containsBlanks" dxfId="11277" priority="11278">
      <formula>LEN(TRIM(V5974))=0</formula>
    </cfRule>
  </conditionalFormatting>
  <conditionalFormatting sqref="AF5976">
    <cfRule type="containsBlanks" dxfId="11276" priority="11277">
      <formula>LEN(TRIM(AF5976))=0</formula>
    </cfRule>
  </conditionalFormatting>
  <conditionalFormatting sqref="AE5976">
    <cfRule type="containsBlanks" dxfId="11275" priority="11276">
      <formula>LEN(TRIM(AE5976))=0</formula>
    </cfRule>
  </conditionalFormatting>
  <conditionalFormatting sqref="D5970">
    <cfRule type="containsBlanks" dxfId="11274" priority="11275">
      <formula>LEN(TRIM(D5970))=0</formula>
    </cfRule>
  </conditionalFormatting>
  <conditionalFormatting sqref="J5972">
    <cfRule type="containsBlanks" dxfId="11273" priority="11274">
      <formula>LEN(TRIM(J5972))=0</formula>
    </cfRule>
  </conditionalFormatting>
  <conditionalFormatting sqref="U5972 AD5971:AD5972">
    <cfRule type="cellIs" dxfId="11272" priority="11273" operator="equal">
      <formula>1</formula>
    </cfRule>
  </conditionalFormatting>
  <conditionalFormatting sqref="U5971">
    <cfRule type="cellIs" dxfId="11271" priority="11272" operator="equal">
      <formula>1</formula>
    </cfRule>
  </conditionalFormatting>
  <conditionalFormatting sqref="V5971:W5973">
    <cfRule type="containsBlanks" dxfId="11270" priority="11271">
      <formula>LEN(TRIM(V5971))=0</formula>
    </cfRule>
  </conditionalFormatting>
  <conditionalFormatting sqref="AE5971:AF5975">
    <cfRule type="containsBlanks" dxfId="11269" priority="11270">
      <formula>LEN(TRIM(AE5971))=0</formula>
    </cfRule>
  </conditionalFormatting>
  <conditionalFormatting sqref="Y5947:AF5947">
    <cfRule type="containsBlanks" dxfId="11268" priority="11269">
      <formula>LEN(TRIM(Y5947))=0</formula>
    </cfRule>
  </conditionalFormatting>
  <conditionalFormatting sqref="U5976:W5976">
    <cfRule type="containsBlanks" dxfId="11267" priority="11268">
      <formula>LEN(TRIM(U5976))=0</formula>
    </cfRule>
  </conditionalFormatting>
  <conditionalFormatting sqref="U5977:W5977">
    <cfRule type="containsBlanks" dxfId="11266" priority="11267">
      <formula>LEN(TRIM(U5977))=0</formula>
    </cfRule>
  </conditionalFormatting>
  <conditionalFormatting sqref="P5947:P5981">
    <cfRule type="cellIs" dxfId="11265" priority="11266" operator="equal">
      <formula>1</formula>
    </cfRule>
  </conditionalFormatting>
  <conditionalFormatting sqref="AF5947:AF5981">
    <cfRule type="cellIs" dxfId="11264" priority="11265" operator="equal">
      <formula>1</formula>
    </cfRule>
  </conditionalFormatting>
  <conditionalFormatting sqref="P5947:P5981">
    <cfRule type="cellIs" dxfId="11263" priority="11264" operator="equal">
      <formula>1</formula>
    </cfRule>
  </conditionalFormatting>
  <conditionalFormatting sqref="AF5947:AF5981">
    <cfRule type="cellIs" dxfId="11262" priority="11263" operator="equal">
      <formula>1</formula>
    </cfRule>
  </conditionalFormatting>
  <conditionalFormatting sqref="L5951:L5960">
    <cfRule type="cellIs" dxfId="11261" priority="11260" operator="equal">
      <formula>"Н"</formula>
    </cfRule>
    <cfRule type="cellIs" dxfId="11260" priority="11261" operator="equal">
      <formula>"П"</formula>
    </cfRule>
    <cfRule type="cellIs" dxfId="11259" priority="11262" operator="equal">
      <formula>"В"</formula>
    </cfRule>
  </conditionalFormatting>
  <conditionalFormatting sqref="AB5951:AB5960">
    <cfRule type="cellIs" dxfId="11258" priority="11257" operator="equal">
      <formula>"Н"</formula>
    </cfRule>
    <cfRule type="cellIs" dxfId="11257" priority="11258" operator="equal">
      <formula>"П"</formula>
    </cfRule>
    <cfRule type="cellIs" dxfId="11256" priority="11259" operator="equal">
      <formula>"В"</formula>
    </cfRule>
  </conditionalFormatting>
  <conditionalFormatting sqref="P5997">
    <cfRule type="containsBlanks" dxfId="11255" priority="11256">
      <formula>LEN(TRIM(P5997))=0</formula>
    </cfRule>
  </conditionalFormatting>
  <conditionalFormatting sqref="M6007:N6007">
    <cfRule type="containsBlanks" dxfId="11254" priority="11255">
      <formula>LEN(TRIM(M6007))=0</formula>
    </cfRule>
  </conditionalFormatting>
  <conditionalFormatting sqref="R5983:X5983 I5983:P5983">
    <cfRule type="containsBlanks" dxfId="11253" priority="11254">
      <formula>LEN(TRIM(I5983))=0</formula>
    </cfRule>
  </conditionalFormatting>
  <conditionalFormatting sqref="P5987:P5996">
    <cfRule type="cellIs" dxfId="11252" priority="11251" operator="equal">
      <formula>0</formula>
    </cfRule>
    <cfRule type="cellIs" dxfId="11251" priority="11252" operator="equal">
      <formula>1.5</formula>
    </cfRule>
    <cfRule type="cellIs" dxfId="11250" priority="11253" operator="equal">
      <formula>3</formula>
    </cfRule>
  </conditionalFormatting>
  <conditionalFormatting sqref="N5987:O5996 I6008 I6010 D5983 B5983">
    <cfRule type="containsBlanks" dxfId="11249" priority="11250">
      <formula>LEN(TRIM(B5983))=0</formula>
    </cfRule>
  </conditionalFormatting>
  <conditionalFormatting sqref="P5998">
    <cfRule type="containsBlanks" dxfId="11248" priority="11249">
      <formula>LEN(TRIM(P5998))=0</formula>
    </cfRule>
  </conditionalFormatting>
  <conditionalFormatting sqref="AD5987:AE5996">
    <cfRule type="containsBlanks" dxfId="11247" priority="11248">
      <formula>LEN(TRIM(AD5987))=0</formula>
    </cfRule>
  </conditionalFormatting>
  <conditionalFormatting sqref="AF5997">
    <cfRule type="containsBlanks" dxfId="11246" priority="11247">
      <formula>LEN(TRIM(AF5997))=0</formula>
    </cfRule>
  </conditionalFormatting>
  <conditionalFormatting sqref="AF5987:AF5996">
    <cfRule type="cellIs" dxfId="11245" priority="11244" operator="equal">
      <formula>0</formula>
    </cfRule>
    <cfRule type="cellIs" dxfId="11244" priority="11245" operator="equal">
      <formula>1.5</formula>
    </cfRule>
    <cfRule type="cellIs" dxfId="11243" priority="11246" operator="equal">
      <formula>3</formula>
    </cfRule>
  </conditionalFormatting>
  <conditionalFormatting sqref="W6010">
    <cfRule type="containsBlanks" dxfId="11242" priority="11243">
      <formula>LEN(TRIM(W6010))=0</formula>
    </cfRule>
  </conditionalFormatting>
  <conditionalFormatting sqref="V6010">
    <cfRule type="containsBlanks" dxfId="11241" priority="11242">
      <formula>LEN(TRIM(V6010))=0</formula>
    </cfRule>
  </conditionalFormatting>
  <conditionalFormatting sqref="AF6012">
    <cfRule type="containsBlanks" dxfId="11240" priority="11241">
      <formula>LEN(TRIM(AF6012))=0</formula>
    </cfRule>
  </conditionalFormatting>
  <conditionalFormatting sqref="AE6012">
    <cfRule type="containsBlanks" dxfId="11239" priority="11240">
      <formula>LEN(TRIM(AE6012))=0</formula>
    </cfRule>
  </conditionalFormatting>
  <conditionalFormatting sqref="D6006">
    <cfRule type="containsBlanks" dxfId="11238" priority="11239">
      <formula>LEN(TRIM(D6006))=0</formula>
    </cfRule>
  </conditionalFormatting>
  <conditionalFormatting sqref="J6008">
    <cfRule type="containsBlanks" dxfId="11237" priority="11238">
      <formula>LEN(TRIM(J6008))=0</formula>
    </cfRule>
  </conditionalFormatting>
  <conditionalFormatting sqref="U6008 AD6007:AD6008">
    <cfRule type="cellIs" dxfId="11236" priority="11237" operator="equal">
      <formula>1</formula>
    </cfRule>
  </conditionalFormatting>
  <conditionalFormatting sqref="U6007">
    <cfRule type="cellIs" dxfId="11235" priority="11236" operator="equal">
      <formula>1</formula>
    </cfRule>
  </conditionalFormatting>
  <conditionalFormatting sqref="V6007:W6009">
    <cfRule type="containsBlanks" dxfId="11234" priority="11235">
      <formula>LEN(TRIM(V6007))=0</formula>
    </cfRule>
  </conditionalFormatting>
  <conditionalFormatting sqref="AE6007:AF6011">
    <cfRule type="containsBlanks" dxfId="11233" priority="11234">
      <formula>LEN(TRIM(AE6007))=0</formula>
    </cfRule>
  </conditionalFormatting>
  <conditionalFormatting sqref="Y5983:AF5983">
    <cfRule type="containsBlanks" dxfId="11232" priority="11233">
      <formula>LEN(TRIM(Y5983))=0</formula>
    </cfRule>
  </conditionalFormatting>
  <conditionalFormatting sqref="P5997">
    <cfRule type="containsBlanks" dxfId="11231" priority="11232">
      <formula>LEN(TRIM(P5997))=0</formula>
    </cfRule>
  </conditionalFormatting>
  <conditionalFormatting sqref="M6007:N6007">
    <cfRule type="containsBlanks" dxfId="11230" priority="11231">
      <formula>LEN(TRIM(M6007))=0</formula>
    </cfRule>
  </conditionalFormatting>
  <conditionalFormatting sqref="R5983:X5983 I5983:P5983">
    <cfRule type="containsBlanks" dxfId="11229" priority="11230">
      <formula>LEN(TRIM(I5983))=0</formula>
    </cfRule>
  </conditionalFormatting>
  <conditionalFormatting sqref="P5987:P5996">
    <cfRule type="cellIs" dxfId="11228" priority="11227" operator="equal">
      <formula>0</formula>
    </cfRule>
    <cfRule type="cellIs" dxfId="11227" priority="11228" operator="equal">
      <formula>1.5</formula>
    </cfRule>
    <cfRule type="cellIs" dxfId="11226" priority="11229" operator="equal">
      <formula>3</formula>
    </cfRule>
  </conditionalFormatting>
  <conditionalFormatting sqref="N5987:O5996 I6008 I6010 D5983 B5983">
    <cfRule type="containsBlanks" dxfId="11225" priority="11226">
      <formula>LEN(TRIM(B5983))=0</formula>
    </cfRule>
  </conditionalFormatting>
  <conditionalFormatting sqref="P5998">
    <cfRule type="containsBlanks" dxfId="11224" priority="11225">
      <formula>LEN(TRIM(P5998))=0</formula>
    </cfRule>
  </conditionalFormatting>
  <conditionalFormatting sqref="AD5987:AE5996">
    <cfRule type="containsBlanks" dxfId="11223" priority="11224">
      <formula>LEN(TRIM(AD5987))=0</formula>
    </cfRule>
  </conditionalFormatting>
  <conditionalFormatting sqref="AF5997">
    <cfRule type="containsBlanks" dxfId="11222" priority="11223">
      <formula>LEN(TRIM(AF5997))=0</formula>
    </cfRule>
  </conditionalFormatting>
  <conditionalFormatting sqref="AF5987:AF5996">
    <cfRule type="cellIs" dxfId="11221" priority="11220" operator="equal">
      <formula>0</formula>
    </cfRule>
    <cfRule type="cellIs" dxfId="11220" priority="11221" operator="equal">
      <formula>1.5</formula>
    </cfRule>
    <cfRule type="cellIs" dxfId="11219" priority="11222" operator="equal">
      <formula>3</formula>
    </cfRule>
  </conditionalFormatting>
  <conditionalFormatting sqref="W6010">
    <cfRule type="containsBlanks" dxfId="11218" priority="11219">
      <formula>LEN(TRIM(W6010))=0</formula>
    </cfRule>
  </conditionalFormatting>
  <conditionalFormatting sqref="V6010">
    <cfRule type="containsBlanks" dxfId="11217" priority="11218">
      <formula>LEN(TRIM(V6010))=0</formula>
    </cfRule>
  </conditionalFormatting>
  <conditionalFormatting sqref="AF6012">
    <cfRule type="containsBlanks" dxfId="11216" priority="11217">
      <formula>LEN(TRIM(AF6012))=0</formula>
    </cfRule>
  </conditionalFormatting>
  <conditionalFormatting sqref="AE6012">
    <cfRule type="containsBlanks" dxfId="11215" priority="11216">
      <formula>LEN(TRIM(AE6012))=0</formula>
    </cfRule>
  </conditionalFormatting>
  <conditionalFormatting sqref="D6006">
    <cfRule type="containsBlanks" dxfId="11214" priority="11215">
      <formula>LEN(TRIM(D6006))=0</formula>
    </cfRule>
  </conditionalFormatting>
  <conditionalFormatting sqref="J6008">
    <cfRule type="containsBlanks" dxfId="11213" priority="11214">
      <formula>LEN(TRIM(J6008))=0</formula>
    </cfRule>
  </conditionalFormatting>
  <conditionalFormatting sqref="U6008 AD6007:AD6008">
    <cfRule type="cellIs" dxfId="11212" priority="11213" operator="equal">
      <formula>1</formula>
    </cfRule>
  </conditionalFormatting>
  <conditionalFormatting sqref="U6007">
    <cfRule type="cellIs" dxfId="11211" priority="11212" operator="equal">
      <formula>1</formula>
    </cfRule>
  </conditionalFormatting>
  <conditionalFormatting sqref="V6007:W6009">
    <cfRule type="containsBlanks" dxfId="11210" priority="11211">
      <formula>LEN(TRIM(V6007))=0</formula>
    </cfRule>
  </conditionalFormatting>
  <conditionalFormatting sqref="AE6007:AF6011">
    <cfRule type="containsBlanks" dxfId="11209" priority="11210">
      <formula>LEN(TRIM(AE6007))=0</formula>
    </cfRule>
  </conditionalFormatting>
  <conditionalFormatting sqref="Y5983:AF5983">
    <cfRule type="containsBlanks" dxfId="11208" priority="11209">
      <formula>LEN(TRIM(Y5983))=0</formula>
    </cfRule>
  </conditionalFormatting>
  <conditionalFormatting sqref="P5997">
    <cfRule type="containsBlanks" dxfId="11207" priority="11208">
      <formula>LEN(TRIM(P5997))=0</formula>
    </cfRule>
  </conditionalFormatting>
  <conditionalFormatting sqref="M6007:N6007">
    <cfRule type="containsBlanks" dxfId="11206" priority="11207">
      <formula>LEN(TRIM(M6007))=0</formula>
    </cfRule>
  </conditionalFormatting>
  <conditionalFormatting sqref="R5983:X5983 I5983:P5983">
    <cfRule type="containsBlanks" dxfId="11205" priority="11206">
      <formula>LEN(TRIM(I5983))=0</formula>
    </cfRule>
  </conditionalFormatting>
  <conditionalFormatting sqref="P5987:P5996">
    <cfRule type="cellIs" dxfId="11204" priority="11203" operator="equal">
      <formula>0</formula>
    </cfRule>
    <cfRule type="cellIs" dxfId="11203" priority="11204" operator="equal">
      <formula>1.5</formula>
    </cfRule>
    <cfRule type="cellIs" dxfId="11202" priority="11205" operator="equal">
      <formula>3</formula>
    </cfRule>
  </conditionalFormatting>
  <conditionalFormatting sqref="N5987:O5996 I6008 I6010 D5983 B5983">
    <cfRule type="containsBlanks" dxfId="11201" priority="11202">
      <formula>LEN(TRIM(B5983))=0</formula>
    </cfRule>
  </conditionalFormatting>
  <conditionalFormatting sqref="P5998">
    <cfRule type="containsBlanks" dxfId="11200" priority="11201">
      <formula>LEN(TRIM(P5998))=0</formula>
    </cfRule>
  </conditionalFormatting>
  <conditionalFormatting sqref="AD5987:AE5996">
    <cfRule type="containsBlanks" dxfId="11199" priority="11200">
      <formula>LEN(TRIM(AD5987))=0</formula>
    </cfRule>
  </conditionalFormatting>
  <conditionalFormatting sqref="AF5997">
    <cfRule type="containsBlanks" dxfId="11198" priority="11199">
      <formula>LEN(TRIM(AF5997))=0</formula>
    </cfRule>
  </conditionalFormatting>
  <conditionalFormatting sqref="AF5987:AF5996">
    <cfRule type="cellIs" dxfId="11197" priority="11196" operator="equal">
      <formula>0</formula>
    </cfRule>
    <cfRule type="cellIs" dxfId="11196" priority="11197" operator="equal">
      <formula>1.5</formula>
    </cfRule>
    <cfRule type="cellIs" dxfId="11195" priority="11198" operator="equal">
      <formula>3</formula>
    </cfRule>
  </conditionalFormatting>
  <conditionalFormatting sqref="W6010">
    <cfRule type="containsBlanks" dxfId="11194" priority="11195">
      <formula>LEN(TRIM(W6010))=0</formula>
    </cfRule>
  </conditionalFormatting>
  <conditionalFormatting sqref="V6010">
    <cfRule type="containsBlanks" dxfId="11193" priority="11194">
      <formula>LEN(TRIM(V6010))=0</formula>
    </cfRule>
  </conditionalFormatting>
  <conditionalFormatting sqref="AF6012">
    <cfRule type="containsBlanks" dxfId="11192" priority="11193">
      <formula>LEN(TRIM(AF6012))=0</formula>
    </cfRule>
  </conditionalFormatting>
  <conditionalFormatting sqref="AE6012">
    <cfRule type="containsBlanks" dxfId="11191" priority="11192">
      <formula>LEN(TRIM(AE6012))=0</formula>
    </cfRule>
  </conditionalFormatting>
  <conditionalFormatting sqref="D6006">
    <cfRule type="containsBlanks" dxfId="11190" priority="11191">
      <formula>LEN(TRIM(D6006))=0</formula>
    </cfRule>
  </conditionalFormatting>
  <conditionalFormatting sqref="J6008">
    <cfRule type="containsBlanks" dxfId="11189" priority="11190">
      <formula>LEN(TRIM(J6008))=0</formula>
    </cfRule>
  </conditionalFormatting>
  <conditionalFormatting sqref="U6008 AD6007:AD6008">
    <cfRule type="cellIs" dxfId="11188" priority="11189" operator="equal">
      <formula>1</formula>
    </cfRule>
  </conditionalFormatting>
  <conditionalFormatting sqref="U6007">
    <cfRule type="cellIs" dxfId="11187" priority="11188" operator="equal">
      <formula>1</formula>
    </cfRule>
  </conditionalFormatting>
  <conditionalFormatting sqref="V6007:W6009">
    <cfRule type="containsBlanks" dxfId="11186" priority="11187">
      <formula>LEN(TRIM(V6007))=0</formula>
    </cfRule>
  </conditionalFormatting>
  <conditionalFormatting sqref="AE6007:AF6011">
    <cfRule type="containsBlanks" dxfId="11185" priority="11186">
      <formula>LEN(TRIM(AE6007))=0</formula>
    </cfRule>
  </conditionalFormatting>
  <conditionalFormatting sqref="Y5983:AF5983">
    <cfRule type="containsBlanks" dxfId="11184" priority="11185">
      <formula>LEN(TRIM(Y5983))=0</formula>
    </cfRule>
  </conditionalFormatting>
  <conditionalFormatting sqref="U6012:W6012">
    <cfRule type="containsBlanks" dxfId="11183" priority="11184">
      <formula>LEN(TRIM(U6012))=0</formula>
    </cfRule>
  </conditionalFormatting>
  <conditionalFormatting sqref="U6013:W6013">
    <cfRule type="containsBlanks" dxfId="11182" priority="11183">
      <formula>LEN(TRIM(U6013))=0</formula>
    </cfRule>
  </conditionalFormatting>
  <conditionalFormatting sqref="P5983:P6017">
    <cfRule type="cellIs" dxfId="11181" priority="11182" operator="equal">
      <formula>1</formula>
    </cfRule>
  </conditionalFormatting>
  <conditionalFormatting sqref="AF5983:AF6017">
    <cfRule type="cellIs" dxfId="11180" priority="11181" operator="equal">
      <formula>1</formula>
    </cfRule>
  </conditionalFormatting>
  <conditionalFormatting sqref="P5983:P6017">
    <cfRule type="cellIs" dxfId="11179" priority="11180" operator="equal">
      <formula>1</formula>
    </cfRule>
  </conditionalFormatting>
  <conditionalFormatting sqref="AF5983:AF6017">
    <cfRule type="cellIs" dxfId="11178" priority="11179" operator="equal">
      <formula>1</formula>
    </cfRule>
  </conditionalFormatting>
  <conditionalFormatting sqref="L5987:L5996">
    <cfRule type="cellIs" dxfId="11177" priority="11176" operator="equal">
      <formula>"Н"</formula>
    </cfRule>
    <cfRule type="cellIs" dxfId="11176" priority="11177" operator="equal">
      <formula>"П"</formula>
    </cfRule>
    <cfRule type="cellIs" dxfId="11175" priority="11178" operator="equal">
      <formula>"В"</formula>
    </cfRule>
  </conditionalFormatting>
  <conditionalFormatting sqref="AB5987:AB5996">
    <cfRule type="cellIs" dxfId="11174" priority="11173" operator="equal">
      <formula>"Н"</formula>
    </cfRule>
    <cfRule type="cellIs" dxfId="11173" priority="11174" operator="equal">
      <formula>"П"</formula>
    </cfRule>
    <cfRule type="cellIs" dxfId="11172" priority="11175" operator="equal">
      <formula>"В"</formula>
    </cfRule>
  </conditionalFormatting>
  <conditionalFormatting sqref="P6033">
    <cfRule type="containsBlanks" dxfId="11171" priority="11172">
      <formula>LEN(TRIM(P6033))=0</formula>
    </cfRule>
  </conditionalFormatting>
  <conditionalFormatting sqref="M6043:N6043">
    <cfRule type="containsBlanks" dxfId="11170" priority="11171">
      <formula>LEN(TRIM(M6043))=0</formula>
    </cfRule>
  </conditionalFormatting>
  <conditionalFormatting sqref="R6019:X6019 I6019:P6019">
    <cfRule type="containsBlanks" dxfId="11169" priority="11170">
      <formula>LEN(TRIM(I6019))=0</formula>
    </cfRule>
  </conditionalFormatting>
  <conditionalFormatting sqref="P6023:P6032">
    <cfRule type="cellIs" dxfId="11168" priority="11167" operator="equal">
      <formula>0</formula>
    </cfRule>
    <cfRule type="cellIs" dxfId="11167" priority="11168" operator="equal">
      <formula>1.5</formula>
    </cfRule>
    <cfRule type="cellIs" dxfId="11166" priority="11169" operator="equal">
      <formula>3</formula>
    </cfRule>
  </conditionalFormatting>
  <conditionalFormatting sqref="N6023:O6032 I6044 I6046 D6019 B6019">
    <cfRule type="containsBlanks" dxfId="11165" priority="11166">
      <formula>LEN(TRIM(B6019))=0</formula>
    </cfRule>
  </conditionalFormatting>
  <conditionalFormatting sqref="P6034">
    <cfRule type="containsBlanks" dxfId="11164" priority="11165">
      <formula>LEN(TRIM(P6034))=0</formula>
    </cfRule>
  </conditionalFormatting>
  <conditionalFormatting sqref="AD6023:AE6032">
    <cfRule type="containsBlanks" dxfId="11163" priority="11164">
      <formula>LEN(TRIM(AD6023))=0</formula>
    </cfRule>
  </conditionalFormatting>
  <conditionalFormatting sqref="AF6033">
    <cfRule type="containsBlanks" dxfId="11162" priority="11163">
      <formula>LEN(TRIM(AF6033))=0</formula>
    </cfRule>
  </conditionalFormatting>
  <conditionalFormatting sqref="AF6023:AF6032">
    <cfRule type="cellIs" dxfId="11161" priority="11160" operator="equal">
      <formula>0</formula>
    </cfRule>
    <cfRule type="cellIs" dxfId="11160" priority="11161" operator="equal">
      <formula>1.5</formula>
    </cfRule>
    <cfRule type="cellIs" dxfId="11159" priority="11162" operator="equal">
      <formula>3</formula>
    </cfRule>
  </conditionalFormatting>
  <conditionalFormatting sqref="W6046">
    <cfRule type="containsBlanks" dxfId="11158" priority="11159">
      <formula>LEN(TRIM(W6046))=0</formula>
    </cfRule>
  </conditionalFormatting>
  <conditionalFormatting sqref="V6046">
    <cfRule type="containsBlanks" dxfId="11157" priority="11158">
      <formula>LEN(TRIM(V6046))=0</formula>
    </cfRule>
  </conditionalFormatting>
  <conditionalFormatting sqref="AF6048">
    <cfRule type="containsBlanks" dxfId="11156" priority="11157">
      <formula>LEN(TRIM(AF6048))=0</formula>
    </cfRule>
  </conditionalFormatting>
  <conditionalFormatting sqref="AE6048">
    <cfRule type="containsBlanks" dxfId="11155" priority="11156">
      <formula>LEN(TRIM(AE6048))=0</formula>
    </cfRule>
  </conditionalFormatting>
  <conditionalFormatting sqref="D6042">
    <cfRule type="containsBlanks" dxfId="11154" priority="11155">
      <formula>LEN(TRIM(D6042))=0</formula>
    </cfRule>
  </conditionalFormatting>
  <conditionalFormatting sqref="J6044">
    <cfRule type="containsBlanks" dxfId="11153" priority="11154">
      <formula>LEN(TRIM(J6044))=0</formula>
    </cfRule>
  </conditionalFormatting>
  <conditionalFormatting sqref="U6044 AD6043:AD6044">
    <cfRule type="cellIs" dxfId="11152" priority="11153" operator="equal">
      <formula>1</formula>
    </cfRule>
  </conditionalFormatting>
  <conditionalFormatting sqref="U6043">
    <cfRule type="cellIs" dxfId="11151" priority="11152" operator="equal">
      <formula>1</formula>
    </cfRule>
  </conditionalFormatting>
  <conditionalFormatting sqref="V6043:W6045">
    <cfRule type="containsBlanks" dxfId="11150" priority="11151">
      <formula>LEN(TRIM(V6043))=0</formula>
    </cfRule>
  </conditionalFormatting>
  <conditionalFormatting sqref="AE6043:AF6047">
    <cfRule type="containsBlanks" dxfId="11149" priority="11150">
      <formula>LEN(TRIM(AE6043))=0</formula>
    </cfRule>
  </conditionalFormatting>
  <conditionalFormatting sqref="Y6019:AF6019">
    <cfRule type="containsBlanks" dxfId="11148" priority="11149">
      <formula>LEN(TRIM(Y6019))=0</formula>
    </cfRule>
  </conditionalFormatting>
  <conditionalFormatting sqref="P6033">
    <cfRule type="containsBlanks" dxfId="11147" priority="11148">
      <formula>LEN(TRIM(P6033))=0</formula>
    </cfRule>
  </conditionalFormatting>
  <conditionalFormatting sqref="M6043:N6043">
    <cfRule type="containsBlanks" dxfId="11146" priority="11147">
      <formula>LEN(TRIM(M6043))=0</formula>
    </cfRule>
  </conditionalFormatting>
  <conditionalFormatting sqref="R6019:X6019 I6019:P6019">
    <cfRule type="containsBlanks" dxfId="11145" priority="11146">
      <formula>LEN(TRIM(I6019))=0</formula>
    </cfRule>
  </conditionalFormatting>
  <conditionalFormatting sqref="P6023:P6032">
    <cfRule type="cellIs" dxfId="11144" priority="11143" operator="equal">
      <formula>0</formula>
    </cfRule>
    <cfRule type="cellIs" dxfId="11143" priority="11144" operator="equal">
      <formula>1.5</formula>
    </cfRule>
    <cfRule type="cellIs" dxfId="11142" priority="11145" operator="equal">
      <formula>3</formula>
    </cfRule>
  </conditionalFormatting>
  <conditionalFormatting sqref="N6023:O6032 I6044 I6046 D6019 B6019">
    <cfRule type="containsBlanks" dxfId="11141" priority="11142">
      <formula>LEN(TRIM(B6019))=0</formula>
    </cfRule>
  </conditionalFormatting>
  <conditionalFormatting sqref="P6034">
    <cfRule type="containsBlanks" dxfId="11140" priority="11141">
      <formula>LEN(TRIM(P6034))=0</formula>
    </cfRule>
  </conditionalFormatting>
  <conditionalFormatting sqref="AD6023:AE6032">
    <cfRule type="containsBlanks" dxfId="11139" priority="11140">
      <formula>LEN(TRIM(AD6023))=0</formula>
    </cfRule>
  </conditionalFormatting>
  <conditionalFormatting sqref="AF6033">
    <cfRule type="containsBlanks" dxfId="11138" priority="11139">
      <formula>LEN(TRIM(AF6033))=0</formula>
    </cfRule>
  </conditionalFormatting>
  <conditionalFormatting sqref="AF6023:AF6032">
    <cfRule type="cellIs" dxfId="11137" priority="11136" operator="equal">
      <formula>0</formula>
    </cfRule>
    <cfRule type="cellIs" dxfId="11136" priority="11137" operator="equal">
      <formula>1.5</formula>
    </cfRule>
    <cfRule type="cellIs" dxfId="11135" priority="11138" operator="equal">
      <formula>3</formula>
    </cfRule>
  </conditionalFormatting>
  <conditionalFormatting sqref="W6046">
    <cfRule type="containsBlanks" dxfId="11134" priority="11135">
      <formula>LEN(TRIM(W6046))=0</formula>
    </cfRule>
  </conditionalFormatting>
  <conditionalFormatting sqref="V6046">
    <cfRule type="containsBlanks" dxfId="11133" priority="11134">
      <formula>LEN(TRIM(V6046))=0</formula>
    </cfRule>
  </conditionalFormatting>
  <conditionalFormatting sqref="AF6048">
    <cfRule type="containsBlanks" dxfId="11132" priority="11133">
      <formula>LEN(TRIM(AF6048))=0</formula>
    </cfRule>
  </conditionalFormatting>
  <conditionalFormatting sqref="AE6048">
    <cfRule type="containsBlanks" dxfId="11131" priority="11132">
      <formula>LEN(TRIM(AE6048))=0</formula>
    </cfRule>
  </conditionalFormatting>
  <conditionalFormatting sqref="D6042">
    <cfRule type="containsBlanks" dxfId="11130" priority="11131">
      <formula>LEN(TRIM(D6042))=0</formula>
    </cfRule>
  </conditionalFormatting>
  <conditionalFormatting sqref="J6044">
    <cfRule type="containsBlanks" dxfId="11129" priority="11130">
      <formula>LEN(TRIM(J6044))=0</formula>
    </cfRule>
  </conditionalFormatting>
  <conditionalFormatting sqref="U6044 AD6043:AD6044">
    <cfRule type="cellIs" dxfId="11128" priority="11129" operator="equal">
      <formula>1</formula>
    </cfRule>
  </conditionalFormatting>
  <conditionalFormatting sqref="U6043">
    <cfRule type="cellIs" dxfId="11127" priority="11128" operator="equal">
      <formula>1</formula>
    </cfRule>
  </conditionalFormatting>
  <conditionalFormatting sqref="V6043:W6045">
    <cfRule type="containsBlanks" dxfId="11126" priority="11127">
      <formula>LEN(TRIM(V6043))=0</formula>
    </cfRule>
  </conditionalFormatting>
  <conditionalFormatting sqref="AE6043:AF6047">
    <cfRule type="containsBlanks" dxfId="11125" priority="11126">
      <formula>LEN(TRIM(AE6043))=0</formula>
    </cfRule>
  </conditionalFormatting>
  <conditionalFormatting sqref="Y6019:AF6019">
    <cfRule type="containsBlanks" dxfId="11124" priority="11125">
      <formula>LEN(TRIM(Y6019))=0</formula>
    </cfRule>
  </conditionalFormatting>
  <conditionalFormatting sqref="P6033">
    <cfRule type="containsBlanks" dxfId="11123" priority="11124">
      <formula>LEN(TRIM(P6033))=0</formula>
    </cfRule>
  </conditionalFormatting>
  <conditionalFormatting sqref="M6043:N6043">
    <cfRule type="containsBlanks" dxfId="11122" priority="11123">
      <formula>LEN(TRIM(M6043))=0</formula>
    </cfRule>
  </conditionalFormatting>
  <conditionalFormatting sqref="R6019:X6019 I6019:P6019">
    <cfRule type="containsBlanks" dxfId="11121" priority="11122">
      <formula>LEN(TRIM(I6019))=0</formula>
    </cfRule>
  </conditionalFormatting>
  <conditionalFormatting sqref="P6023:P6032">
    <cfRule type="cellIs" dxfId="11120" priority="11119" operator="equal">
      <formula>0</formula>
    </cfRule>
    <cfRule type="cellIs" dxfId="11119" priority="11120" operator="equal">
      <formula>1.5</formula>
    </cfRule>
    <cfRule type="cellIs" dxfId="11118" priority="11121" operator="equal">
      <formula>3</formula>
    </cfRule>
  </conditionalFormatting>
  <conditionalFormatting sqref="N6023:O6032 I6044 I6046 D6019 B6019">
    <cfRule type="containsBlanks" dxfId="11117" priority="11118">
      <formula>LEN(TRIM(B6019))=0</formula>
    </cfRule>
  </conditionalFormatting>
  <conditionalFormatting sqref="P6034">
    <cfRule type="containsBlanks" dxfId="11116" priority="11117">
      <formula>LEN(TRIM(P6034))=0</formula>
    </cfRule>
  </conditionalFormatting>
  <conditionalFormatting sqref="AD6023:AE6032">
    <cfRule type="containsBlanks" dxfId="11115" priority="11116">
      <formula>LEN(TRIM(AD6023))=0</formula>
    </cfRule>
  </conditionalFormatting>
  <conditionalFormatting sqref="AF6033">
    <cfRule type="containsBlanks" dxfId="11114" priority="11115">
      <formula>LEN(TRIM(AF6033))=0</formula>
    </cfRule>
  </conditionalFormatting>
  <conditionalFormatting sqref="AF6023:AF6032">
    <cfRule type="cellIs" dxfId="11113" priority="11112" operator="equal">
      <formula>0</formula>
    </cfRule>
    <cfRule type="cellIs" dxfId="11112" priority="11113" operator="equal">
      <formula>1.5</formula>
    </cfRule>
    <cfRule type="cellIs" dxfId="11111" priority="11114" operator="equal">
      <formula>3</formula>
    </cfRule>
  </conditionalFormatting>
  <conditionalFormatting sqref="W6046">
    <cfRule type="containsBlanks" dxfId="11110" priority="11111">
      <formula>LEN(TRIM(W6046))=0</formula>
    </cfRule>
  </conditionalFormatting>
  <conditionalFormatting sqref="V6046">
    <cfRule type="containsBlanks" dxfId="11109" priority="11110">
      <formula>LEN(TRIM(V6046))=0</formula>
    </cfRule>
  </conditionalFormatting>
  <conditionalFormatting sqref="AF6048">
    <cfRule type="containsBlanks" dxfId="11108" priority="11109">
      <formula>LEN(TRIM(AF6048))=0</formula>
    </cfRule>
  </conditionalFormatting>
  <conditionalFormatting sqref="AE6048">
    <cfRule type="containsBlanks" dxfId="11107" priority="11108">
      <formula>LEN(TRIM(AE6048))=0</formula>
    </cfRule>
  </conditionalFormatting>
  <conditionalFormatting sqref="D6042">
    <cfRule type="containsBlanks" dxfId="11106" priority="11107">
      <formula>LEN(TRIM(D6042))=0</formula>
    </cfRule>
  </conditionalFormatting>
  <conditionalFormatting sqref="J6044">
    <cfRule type="containsBlanks" dxfId="11105" priority="11106">
      <formula>LEN(TRIM(J6044))=0</formula>
    </cfRule>
  </conditionalFormatting>
  <conditionalFormatting sqref="U6044 AD6043:AD6044">
    <cfRule type="cellIs" dxfId="11104" priority="11105" operator="equal">
      <formula>1</formula>
    </cfRule>
  </conditionalFormatting>
  <conditionalFormatting sqref="U6043">
    <cfRule type="cellIs" dxfId="11103" priority="11104" operator="equal">
      <formula>1</formula>
    </cfRule>
  </conditionalFormatting>
  <conditionalFormatting sqref="V6043:W6045">
    <cfRule type="containsBlanks" dxfId="11102" priority="11103">
      <formula>LEN(TRIM(V6043))=0</formula>
    </cfRule>
  </conditionalFormatting>
  <conditionalFormatting sqref="AE6043:AF6047">
    <cfRule type="containsBlanks" dxfId="11101" priority="11102">
      <formula>LEN(TRIM(AE6043))=0</formula>
    </cfRule>
  </conditionalFormatting>
  <conditionalFormatting sqref="Y6019:AF6019">
    <cfRule type="containsBlanks" dxfId="11100" priority="11101">
      <formula>LEN(TRIM(Y6019))=0</formula>
    </cfRule>
  </conditionalFormatting>
  <conditionalFormatting sqref="U6048:W6048">
    <cfRule type="containsBlanks" dxfId="11099" priority="11100">
      <formula>LEN(TRIM(U6048))=0</formula>
    </cfRule>
  </conditionalFormatting>
  <conditionalFormatting sqref="U6049:W6049">
    <cfRule type="containsBlanks" dxfId="11098" priority="11099">
      <formula>LEN(TRIM(U6049))=0</formula>
    </cfRule>
  </conditionalFormatting>
  <conditionalFormatting sqref="P6019:P6053">
    <cfRule type="cellIs" dxfId="11097" priority="11098" operator="equal">
      <formula>1</formula>
    </cfRule>
  </conditionalFormatting>
  <conditionalFormatting sqref="AF6019:AF6053">
    <cfRule type="cellIs" dxfId="11096" priority="11097" operator="equal">
      <formula>1</formula>
    </cfRule>
  </conditionalFormatting>
  <conditionalFormatting sqref="P6019:P6053">
    <cfRule type="cellIs" dxfId="11095" priority="11096" operator="equal">
      <formula>1</formula>
    </cfRule>
  </conditionalFormatting>
  <conditionalFormatting sqref="AF6019:AF6053">
    <cfRule type="cellIs" dxfId="11094" priority="11095" operator="equal">
      <formula>1</formula>
    </cfRule>
  </conditionalFormatting>
  <conditionalFormatting sqref="L6023:L6032">
    <cfRule type="cellIs" dxfId="11093" priority="11092" operator="equal">
      <formula>"Н"</formula>
    </cfRule>
    <cfRule type="cellIs" dxfId="11092" priority="11093" operator="equal">
      <formula>"П"</formula>
    </cfRule>
    <cfRule type="cellIs" dxfId="11091" priority="11094" operator="equal">
      <formula>"В"</formula>
    </cfRule>
  </conditionalFormatting>
  <conditionalFormatting sqref="AB6023:AB6032">
    <cfRule type="cellIs" dxfId="11090" priority="11089" operator="equal">
      <formula>"Н"</formula>
    </cfRule>
    <cfRule type="cellIs" dxfId="11089" priority="11090" operator="equal">
      <formula>"П"</formula>
    </cfRule>
    <cfRule type="cellIs" dxfId="11088" priority="11091" operator="equal">
      <formula>"В"</formula>
    </cfRule>
  </conditionalFormatting>
  <conditionalFormatting sqref="P6069">
    <cfRule type="containsBlanks" dxfId="11087" priority="11088">
      <formula>LEN(TRIM(P6069))=0</formula>
    </cfRule>
  </conditionalFormatting>
  <conditionalFormatting sqref="M6079:N6079">
    <cfRule type="containsBlanks" dxfId="11086" priority="11087">
      <formula>LEN(TRIM(M6079))=0</formula>
    </cfRule>
  </conditionalFormatting>
  <conditionalFormatting sqref="R6055:X6055 I6055:P6055">
    <cfRule type="containsBlanks" dxfId="11085" priority="11086">
      <formula>LEN(TRIM(I6055))=0</formula>
    </cfRule>
  </conditionalFormatting>
  <conditionalFormatting sqref="P6059:P6068">
    <cfRule type="cellIs" dxfId="11084" priority="11083" operator="equal">
      <formula>0</formula>
    </cfRule>
    <cfRule type="cellIs" dxfId="11083" priority="11084" operator="equal">
      <formula>1.5</formula>
    </cfRule>
    <cfRule type="cellIs" dxfId="11082" priority="11085" operator="equal">
      <formula>3</formula>
    </cfRule>
  </conditionalFormatting>
  <conditionalFormatting sqref="N6059:O6068 I6080 I6082 D6055 B6055">
    <cfRule type="containsBlanks" dxfId="11081" priority="11082">
      <formula>LEN(TRIM(B6055))=0</formula>
    </cfRule>
  </conditionalFormatting>
  <conditionalFormatting sqref="P6070">
    <cfRule type="containsBlanks" dxfId="11080" priority="11081">
      <formula>LEN(TRIM(P6070))=0</formula>
    </cfRule>
  </conditionalFormatting>
  <conditionalFormatting sqref="AD6059:AE6068">
    <cfRule type="containsBlanks" dxfId="11079" priority="11080">
      <formula>LEN(TRIM(AD6059))=0</formula>
    </cfRule>
  </conditionalFormatting>
  <conditionalFormatting sqref="AF6069">
    <cfRule type="containsBlanks" dxfId="11078" priority="11079">
      <formula>LEN(TRIM(AF6069))=0</formula>
    </cfRule>
  </conditionalFormatting>
  <conditionalFormatting sqref="AF6059:AF6068">
    <cfRule type="cellIs" dxfId="11077" priority="11076" operator="equal">
      <formula>0</formula>
    </cfRule>
    <cfRule type="cellIs" dxfId="11076" priority="11077" operator="equal">
      <formula>1.5</formula>
    </cfRule>
    <cfRule type="cellIs" dxfId="11075" priority="11078" operator="equal">
      <formula>3</formula>
    </cfRule>
  </conditionalFormatting>
  <conditionalFormatting sqref="W6082">
    <cfRule type="containsBlanks" dxfId="11074" priority="11075">
      <formula>LEN(TRIM(W6082))=0</formula>
    </cfRule>
  </conditionalFormatting>
  <conditionalFormatting sqref="V6082">
    <cfRule type="containsBlanks" dxfId="11073" priority="11074">
      <formula>LEN(TRIM(V6082))=0</formula>
    </cfRule>
  </conditionalFormatting>
  <conditionalFormatting sqref="AF6084">
    <cfRule type="containsBlanks" dxfId="11072" priority="11073">
      <formula>LEN(TRIM(AF6084))=0</formula>
    </cfRule>
  </conditionalFormatting>
  <conditionalFormatting sqref="AE6084">
    <cfRule type="containsBlanks" dxfId="11071" priority="11072">
      <formula>LEN(TRIM(AE6084))=0</formula>
    </cfRule>
  </conditionalFormatting>
  <conditionalFormatting sqref="D6078">
    <cfRule type="containsBlanks" dxfId="11070" priority="11071">
      <formula>LEN(TRIM(D6078))=0</formula>
    </cfRule>
  </conditionalFormatting>
  <conditionalFormatting sqref="J6080">
    <cfRule type="containsBlanks" dxfId="11069" priority="11070">
      <formula>LEN(TRIM(J6080))=0</formula>
    </cfRule>
  </conditionalFormatting>
  <conditionalFormatting sqref="U6080 AD6079:AD6080">
    <cfRule type="cellIs" dxfId="11068" priority="11069" operator="equal">
      <formula>1</formula>
    </cfRule>
  </conditionalFormatting>
  <conditionalFormatting sqref="U6079">
    <cfRule type="cellIs" dxfId="11067" priority="11068" operator="equal">
      <formula>1</formula>
    </cfRule>
  </conditionalFormatting>
  <conditionalFormatting sqref="V6079:W6081">
    <cfRule type="containsBlanks" dxfId="11066" priority="11067">
      <formula>LEN(TRIM(V6079))=0</formula>
    </cfRule>
  </conditionalFormatting>
  <conditionalFormatting sqref="AE6079:AF6083">
    <cfRule type="containsBlanks" dxfId="11065" priority="11066">
      <formula>LEN(TRIM(AE6079))=0</formula>
    </cfRule>
  </conditionalFormatting>
  <conditionalFormatting sqref="Y6055:AF6055">
    <cfRule type="containsBlanks" dxfId="11064" priority="11065">
      <formula>LEN(TRIM(Y6055))=0</formula>
    </cfRule>
  </conditionalFormatting>
  <conditionalFormatting sqref="P6069">
    <cfRule type="containsBlanks" dxfId="11063" priority="11064">
      <formula>LEN(TRIM(P6069))=0</formula>
    </cfRule>
  </conditionalFormatting>
  <conditionalFormatting sqref="M6079:N6079">
    <cfRule type="containsBlanks" dxfId="11062" priority="11063">
      <formula>LEN(TRIM(M6079))=0</formula>
    </cfRule>
  </conditionalFormatting>
  <conditionalFormatting sqref="R6055:X6055 I6055:P6055">
    <cfRule type="containsBlanks" dxfId="11061" priority="11062">
      <formula>LEN(TRIM(I6055))=0</formula>
    </cfRule>
  </conditionalFormatting>
  <conditionalFormatting sqref="P6059:P6068">
    <cfRule type="cellIs" dxfId="11060" priority="11059" operator="equal">
      <formula>0</formula>
    </cfRule>
    <cfRule type="cellIs" dxfId="11059" priority="11060" operator="equal">
      <formula>1.5</formula>
    </cfRule>
    <cfRule type="cellIs" dxfId="11058" priority="11061" operator="equal">
      <formula>3</formula>
    </cfRule>
  </conditionalFormatting>
  <conditionalFormatting sqref="N6059:O6068 I6080 I6082 D6055 B6055">
    <cfRule type="containsBlanks" dxfId="11057" priority="11058">
      <formula>LEN(TRIM(B6055))=0</formula>
    </cfRule>
  </conditionalFormatting>
  <conditionalFormatting sqref="P6070">
    <cfRule type="containsBlanks" dxfId="11056" priority="11057">
      <formula>LEN(TRIM(P6070))=0</formula>
    </cfRule>
  </conditionalFormatting>
  <conditionalFormatting sqref="AD6059:AE6068">
    <cfRule type="containsBlanks" dxfId="11055" priority="11056">
      <formula>LEN(TRIM(AD6059))=0</formula>
    </cfRule>
  </conditionalFormatting>
  <conditionalFormatting sqref="AF6069">
    <cfRule type="containsBlanks" dxfId="11054" priority="11055">
      <formula>LEN(TRIM(AF6069))=0</formula>
    </cfRule>
  </conditionalFormatting>
  <conditionalFormatting sqref="AF6059:AF6068">
    <cfRule type="cellIs" dxfId="11053" priority="11052" operator="equal">
      <formula>0</formula>
    </cfRule>
    <cfRule type="cellIs" dxfId="11052" priority="11053" operator="equal">
      <formula>1.5</formula>
    </cfRule>
    <cfRule type="cellIs" dxfId="11051" priority="11054" operator="equal">
      <formula>3</formula>
    </cfRule>
  </conditionalFormatting>
  <conditionalFormatting sqref="W6082">
    <cfRule type="containsBlanks" dxfId="11050" priority="11051">
      <formula>LEN(TRIM(W6082))=0</formula>
    </cfRule>
  </conditionalFormatting>
  <conditionalFormatting sqref="V6082">
    <cfRule type="containsBlanks" dxfId="11049" priority="11050">
      <formula>LEN(TRIM(V6082))=0</formula>
    </cfRule>
  </conditionalFormatting>
  <conditionalFormatting sqref="AF6084">
    <cfRule type="containsBlanks" dxfId="11048" priority="11049">
      <formula>LEN(TRIM(AF6084))=0</formula>
    </cfRule>
  </conditionalFormatting>
  <conditionalFormatting sqref="AE6084">
    <cfRule type="containsBlanks" dxfId="11047" priority="11048">
      <formula>LEN(TRIM(AE6084))=0</formula>
    </cfRule>
  </conditionalFormatting>
  <conditionalFormatting sqref="D6078">
    <cfRule type="containsBlanks" dxfId="11046" priority="11047">
      <formula>LEN(TRIM(D6078))=0</formula>
    </cfRule>
  </conditionalFormatting>
  <conditionalFormatting sqref="J6080">
    <cfRule type="containsBlanks" dxfId="11045" priority="11046">
      <formula>LEN(TRIM(J6080))=0</formula>
    </cfRule>
  </conditionalFormatting>
  <conditionalFormatting sqref="U6080 AD6079:AD6080">
    <cfRule type="cellIs" dxfId="11044" priority="11045" operator="equal">
      <formula>1</formula>
    </cfRule>
  </conditionalFormatting>
  <conditionalFormatting sqref="U6079">
    <cfRule type="cellIs" dxfId="11043" priority="11044" operator="equal">
      <formula>1</formula>
    </cfRule>
  </conditionalFormatting>
  <conditionalFormatting sqref="V6079:W6081">
    <cfRule type="containsBlanks" dxfId="11042" priority="11043">
      <formula>LEN(TRIM(V6079))=0</formula>
    </cfRule>
  </conditionalFormatting>
  <conditionalFormatting sqref="AE6079:AF6083">
    <cfRule type="containsBlanks" dxfId="11041" priority="11042">
      <formula>LEN(TRIM(AE6079))=0</formula>
    </cfRule>
  </conditionalFormatting>
  <conditionalFormatting sqref="Y6055:AF6055">
    <cfRule type="containsBlanks" dxfId="11040" priority="11041">
      <formula>LEN(TRIM(Y6055))=0</formula>
    </cfRule>
  </conditionalFormatting>
  <conditionalFormatting sqref="P6069">
    <cfRule type="containsBlanks" dxfId="11039" priority="11040">
      <formula>LEN(TRIM(P6069))=0</formula>
    </cfRule>
  </conditionalFormatting>
  <conditionalFormatting sqref="M6079:N6079">
    <cfRule type="containsBlanks" dxfId="11038" priority="11039">
      <formula>LEN(TRIM(M6079))=0</formula>
    </cfRule>
  </conditionalFormatting>
  <conditionalFormatting sqref="R6055:X6055 I6055:P6055">
    <cfRule type="containsBlanks" dxfId="11037" priority="11038">
      <formula>LEN(TRIM(I6055))=0</formula>
    </cfRule>
  </conditionalFormatting>
  <conditionalFormatting sqref="P6059:P6068">
    <cfRule type="cellIs" dxfId="11036" priority="11035" operator="equal">
      <formula>0</formula>
    </cfRule>
    <cfRule type="cellIs" dxfId="11035" priority="11036" operator="equal">
      <formula>1.5</formula>
    </cfRule>
    <cfRule type="cellIs" dxfId="11034" priority="11037" operator="equal">
      <formula>3</formula>
    </cfRule>
  </conditionalFormatting>
  <conditionalFormatting sqref="N6059:O6068 I6080 I6082 D6055 B6055">
    <cfRule type="containsBlanks" dxfId="11033" priority="11034">
      <formula>LEN(TRIM(B6055))=0</formula>
    </cfRule>
  </conditionalFormatting>
  <conditionalFormatting sqref="P6070">
    <cfRule type="containsBlanks" dxfId="11032" priority="11033">
      <formula>LEN(TRIM(P6070))=0</formula>
    </cfRule>
  </conditionalFormatting>
  <conditionalFormatting sqref="AD6059:AE6068">
    <cfRule type="containsBlanks" dxfId="11031" priority="11032">
      <formula>LEN(TRIM(AD6059))=0</formula>
    </cfRule>
  </conditionalFormatting>
  <conditionalFormatting sqref="AF6069">
    <cfRule type="containsBlanks" dxfId="11030" priority="11031">
      <formula>LEN(TRIM(AF6069))=0</formula>
    </cfRule>
  </conditionalFormatting>
  <conditionalFormatting sqref="AF6059:AF6068">
    <cfRule type="cellIs" dxfId="11029" priority="11028" operator="equal">
      <formula>0</formula>
    </cfRule>
    <cfRule type="cellIs" dxfId="11028" priority="11029" operator="equal">
      <formula>1.5</formula>
    </cfRule>
    <cfRule type="cellIs" dxfId="11027" priority="11030" operator="equal">
      <formula>3</formula>
    </cfRule>
  </conditionalFormatting>
  <conditionalFormatting sqref="W6082">
    <cfRule type="containsBlanks" dxfId="11026" priority="11027">
      <formula>LEN(TRIM(W6082))=0</formula>
    </cfRule>
  </conditionalFormatting>
  <conditionalFormatting sqref="V6082">
    <cfRule type="containsBlanks" dxfId="11025" priority="11026">
      <formula>LEN(TRIM(V6082))=0</formula>
    </cfRule>
  </conditionalFormatting>
  <conditionalFormatting sqref="AF6084">
    <cfRule type="containsBlanks" dxfId="11024" priority="11025">
      <formula>LEN(TRIM(AF6084))=0</formula>
    </cfRule>
  </conditionalFormatting>
  <conditionalFormatting sqref="AE6084">
    <cfRule type="containsBlanks" dxfId="11023" priority="11024">
      <formula>LEN(TRIM(AE6084))=0</formula>
    </cfRule>
  </conditionalFormatting>
  <conditionalFormatting sqref="D6078">
    <cfRule type="containsBlanks" dxfId="11022" priority="11023">
      <formula>LEN(TRIM(D6078))=0</formula>
    </cfRule>
  </conditionalFormatting>
  <conditionalFormatting sqref="J6080">
    <cfRule type="containsBlanks" dxfId="11021" priority="11022">
      <formula>LEN(TRIM(J6080))=0</formula>
    </cfRule>
  </conditionalFormatting>
  <conditionalFormatting sqref="U6080 AD6079:AD6080">
    <cfRule type="cellIs" dxfId="11020" priority="11021" operator="equal">
      <formula>1</formula>
    </cfRule>
  </conditionalFormatting>
  <conditionalFormatting sqref="U6079">
    <cfRule type="cellIs" dxfId="11019" priority="11020" operator="equal">
      <formula>1</formula>
    </cfRule>
  </conditionalFormatting>
  <conditionalFormatting sqref="V6079:W6081">
    <cfRule type="containsBlanks" dxfId="11018" priority="11019">
      <formula>LEN(TRIM(V6079))=0</formula>
    </cfRule>
  </conditionalFormatting>
  <conditionalFormatting sqref="AE6079:AF6083">
    <cfRule type="containsBlanks" dxfId="11017" priority="11018">
      <formula>LEN(TRIM(AE6079))=0</formula>
    </cfRule>
  </conditionalFormatting>
  <conditionalFormatting sqref="Y6055:AF6055">
    <cfRule type="containsBlanks" dxfId="11016" priority="11017">
      <formula>LEN(TRIM(Y6055))=0</formula>
    </cfRule>
  </conditionalFormatting>
  <conditionalFormatting sqref="U6084:W6084">
    <cfRule type="containsBlanks" dxfId="11015" priority="11016">
      <formula>LEN(TRIM(U6084))=0</formula>
    </cfRule>
  </conditionalFormatting>
  <conditionalFormatting sqref="U6085:W6085">
    <cfRule type="containsBlanks" dxfId="11014" priority="11015">
      <formula>LEN(TRIM(U6085))=0</formula>
    </cfRule>
  </conditionalFormatting>
  <conditionalFormatting sqref="P6055:P6089">
    <cfRule type="cellIs" dxfId="11013" priority="11014" operator="equal">
      <formula>1</formula>
    </cfRule>
  </conditionalFormatting>
  <conditionalFormatting sqref="AF6055:AF6089">
    <cfRule type="cellIs" dxfId="11012" priority="11013" operator="equal">
      <formula>1</formula>
    </cfRule>
  </conditionalFormatting>
  <conditionalFormatting sqref="P6055:P6089">
    <cfRule type="cellIs" dxfId="11011" priority="11012" operator="equal">
      <formula>1</formula>
    </cfRule>
  </conditionalFormatting>
  <conditionalFormatting sqref="AF6055:AF6089">
    <cfRule type="cellIs" dxfId="11010" priority="11011" operator="equal">
      <formula>1</formula>
    </cfRule>
  </conditionalFormatting>
  <conditionalFormatting sqref="L6059:L6068">
    <cfRule type="cellIs" dxfId="11009" priority="11008" operator="equal">
      <formula>"Н"</formula>
    </cfRule>
    <cfRule type="cellIs" dxfId="11008" priority="11009" operator="equal">
      <formula>"П"</formula>
    </cfRule>
    <cfRule type="cellIs" dxfId="11007" priority="11010" operator="equal">
      <formula>"В"</formula>
    </cfRule>
  </conditionalFormatting>
  <conditionalFormatting sqref="AB6059:AB6068">
    <cfRule type="cellIs" dxfId="11006" priority="11005" operator="equal">
      <formula>"Н"</formula>
    </cfRule>
    <cfRule type="cellIs" dxfId="11005" priority="11006" operator="equal">
      <formula>"П"</formula>
    </cfRule>
    <cfRule type="cellIs" dxfId="11004" priority="11007" operator="equal">
      <formula>"В"</formula>
    </cfRule>
  </conditionalFormatting>
  <conditionalFormatting sqref="P6105">
    <cfRule type="containsBlanks" dxfId="11003" priority="11004">
      <formula>LEN(TRIM(P6105))=0</formula>
    </cfRule>
  </conditionalFormatting>
  <conditionalFormatting sqref="M6115:N6115">
    <cfRule type="containsBlanks" dxfId="11002" priority="11003">
      <formula>LEN(TRIM(M6115))=0</formula>
    </cfRule>
  </conditionalFormatting>
  <conditionalFormatting sqref="R6091:X6091 I6091:P6091">
    <cfRule type="containsBlanks" dxfId="11001" priority="11002">
      <formula>LEN(TRIM(I6091))=0</formula>
    </cfRule>
  </conditionalFormatting>
  <conditionalFormatting sqref="P6095:P6104">
    <cfRule type="cellIs" dxfId="11000" priority="10999" operator="equal">
      <formula>0</formula>
    </cfRule>
    <cfRule type="cellIs" dxfId="10999" priority="11000" operator="equal">
      <formula>1.5</formula>
    </cfRule>
    <cfRule type="cellIs" dxfId="10998" priority="11001" operator="equal">
      <formula>3</formula>
    </cfRule>
  </conditionalFormatting>
  <conditionalFormatting sqref="N6095:O6104 I6116 I6118 D6091 B6091">
    <cfRule type="containsBlanks" dxfId="10997" priority="10998">
      <formula>LEN(TRIM(B6091))=0</formula>
    </cfRule>
  </conditionalFormatting>
  <conditionalFormatting sqref="P6106">
    <cfRule type="containsBlanks" dxfId="10996" priority="10997">
      <formula>LEN(TRIM(P6106))=0</formula>
    </cfRule>
  </conditionalFormatting>
  <conditionalFormatting sqref="AD6095:AE6104">
    <cfRule type="containsBlanks" dxfId="10995" priority="10996">
      <formula>LEN(TRIM(AD6095))=0</formula>
    </cfRule>
  </conditionalFormatting>
  <conditionalFormatting sqref="AF6105">
    <cfRule type="containsBlanks" dxfId="10994" priority="10995">
      <formula>LEN(TRIM(AF6105))=0</formula>
    </cfRule>
  </conditionalFormatting>
  <conditionalFormatting sqref="AF6095:AF6104">
    <cfRule type="cellIs" dxfId="10993" priority="10992" operator="equal">
      <formula>0</formula>
    </cfRule>
    <cfRule type="cellIs" dxfId="10992" priority="10993" operator="equal">
      <formula>1.5</formula>
    </cfRule>
    <cfRule type="cellIs" dxfId="10991" priority="10994" operator="equal">
      <formula>3</formula>
    </cfRule>
  </conditionalFormatting>
  <conditionalFormatting sqref="W6118">
    <cfRule type="containsBlanks" dxfId="10990" priority="10991">
      <formula>LEN(TRIM(W6118))=0</formula>
    </cfRule>
  </conditionalFormatting>
  <conditionalFormatting sqref="V6118">
    <cfRule type="containsBlanks" dxfId="10989" priority="10990">
      <formula>LEN(TRIM(V6118))=0</formula>
    </cfRule>
  </conditionalFormatting>
  <conditionalFormatting sqref="AF6120">
    <cfRule type="containsBlanks" dxfId="10988" priority="10989">
      <formula>LEN(TRIM(AF6120))=0</formula>
    </cfRule>
  </conditionalFormatting>
  <conditionalFormatting sqref="AE6120">
    <cfRule type="containsBlanks" dxfId="10987" priority="10988">
      <formula>LEN(TRIM(AE6120))=0</formula>
    </cfRule>
  </conditionalFormatting>
  <conditionalFormatting sqref="D6114">
    <cfRule type="containsBlanks" dxfId="10986" priority="10987">
      <formula>LEN(TRIM(D6114))=0</formula>
    </cfRule>
  </conditionalFormatting>
  <conditionalFormatting sqref="J6116">
    <cfRule type="containsBlanks" dxfId="10985" priority="10986">
      <formula>LEN(TRIM(J6116))=0</formula>
    </cfRule>
  </conditionalFormatting>
  <conditionalFormatting sqref="U6116 AD6115:AD6116">
    <cfRule type="cellIs" dxfId="10984" priority="10985" operator="equal">
      <formula>1</formula>
    </cfRule>
  </conditionalFormatting>
  <conditionalFormatting sqref="U6115">
    <cfRule type="cellIs" dxfId="10983" priority="10984" operator="equal">
      <formula>1</formula>
    </cfRule>
  </conditionalFormatting>
  <conditionalFormatting sqref="V6115:W6117">
    <cfRule type="containsBlanks" dxfId="10982" priority="10983">
      <formula>LEN(TRIM(V6115))=0</formula>
    </cfRule>
  </conditionalFormatting>
  <conditionalFormatting sqref="AE6115:AF6119">
    <cfRule type="containsBlanks" dxfId="10981" priority="10982">
      <formula>LEN(TRIM(AE6115))=0</formula>
    </cfRule>
  </conditionalFormatting>
  <conditionalFormatting sqref="Y6091:AF6091">
    <cfRule type="containsBlanks" dxfId="10980" priority="10981">
      <formula>LEN(TRIM(Y6091))=0</formula>
    </cfRule>
  </conditionalFormatting>
  <conditionalFormatting sqref="P6105">
    <cfRule type="containsBlanks" dxfId="10979" priority="10980">
      <formula>LEN(TRIM(P6105))=0</formula>
    </cfRule>
  </conditionalFormatting>
  <conditionalFormatting sqref="M6115:N6115">
    <cfRule type="containsBlanks" dxfId="10978" priority="10979">
      <formula>LEN(TRIM(M6115))=0</formula>
    </cfRule>
  </conditionalFormatting>
  <conditionalFormatting sqref="R6091:X6091 I6091:P6091">
    <cfRule type="containsBlanks" dxfId="10977" priority="10978">
      <formula>LEN(TRIM(I6091))=0</formula>
    </cfRule>
  </conditionalFormatting>
  <conditionalFormatting sqref="P6095:P6104">
    <cfRule type="cellIs" dxfId="10976" priority="10975" operator="equal">
      <formula>0</formula>
    </cfRule>
    <cfRule type="cellIs" dxfId="10975" priority="10976" operator="equal">
      <formula>1.5</formula>
    </cfRule>
    <cfRule type="cellIs" dxfId="10974" priority="10977" operator="equal">
      <formula>3</formula>
    </cfRule>
  </conditionalFormatting>
  <conditionalFormatting sqref="N6095:O6104 I6116 I6118 D6091 B6091">
    <cfRule type="containsBlanks" dxfId="10973" priority="10974">
      <formula>LEN(TRIM(B6091))=0</formula>
    </cfRule>
  </conditionalFormatting>
  <conditionalFormatting sqref="P6106">
    <cfRule type="containsBlanks" dxfId="10972" priority="10973">
      <formula>LEN(TRIM(P6106))=0</formula>
    </cfRule>
  </conditionalFormatting>
  <conditionalFormatting sqref="AD6095:AE6104">
    <cfRule type="containsBlanks" dxfId="10971" priority="10972">
      <formula>LEN(TRIM(AD6095))=0</formula>
    </cfRule>
  </conditionalFormatting>
  <conditionalFormatting sqref="AF6105">
    <cfRule type="containsBlanks" dxfId="10970" priority="10971">
      <formula>LEN(TRIM(AF6105))=0</formula>
    </cfRule>
  </conditionalFormatting>
  <conditionalFormatting sqref="AF6095:AF6104">
    <cfRule type="cellIs" dxfId="10969" priority="10968" operator="equal">
      <formula>0</formula>
    </cfRule>
    <cfRule type="cellIs" dxfId="10968" priority="10969" operator="equal">
      <formula>1.5</formula>
    </cfRule>
    <cfRule type="cellIs" dxfId="10967" priority="10970" operator="equal">
      <formula>3</formula>
    </cfRule>
  </conditionalFormatting>
  <conditionalFormatting sqref="W6118">
    <cfRule type="containsBlanks" dxfId="10966" priority="10967">
      <formula>LEN(TRIM(W6118))=0</formula>
    </cfRule>
  </conditionalFormatting>
  <conditionalFormatting sqref="V6118">
    <cfRule type="containsBlanks" dxfId="10965" priority="10966">
      <formula>LEN(TRIM(V6118))=0</formula>
    </cfRule>
  </conditionalFormatting>
  <conditionalFormatting sqref="AF6120">
    <cfRule type="containsBlanks" dxfId="10964" priority="10965">
      <formula>LEN(TRIM(AF6120))=0</formula>
    </cfRule>
  </conditionalFormatting>
  <conditionalFormatting sqref="AE6120">
    <cfRule type="containsBlanks" dxfId="10963" priority="10964">
      <formula>LEN(TRIM(AE6120))=0</formula>
    </cfRule>
  </conditionalFormatting>
  <conditionalFormatting sqref="D6114">
    <cfRule type="containsBlanks" dxfId="10962" priority="10963">
      <formula>LEN(TRIM(D6114))=0</formula>
    </cfRule>
  </conditionalFormatting>
  <conditionalFormatting sqref="J6116">
    <cfRule type="containsBlanks" dxfId="10961" priority="10962">
      <formula>LEN(TRIM(J6116))=0</formula>
    </cfRule>
  </conditionalFormatting>
  <conditionalFormatting sqref="U6116 AD6115:AD6116">
    <cfRule type="cellIs" dxfId="10960" priority="10961" operator="equal">
      <formula>1</formula>
    </cfRule>
  </conditionalFormatting>
  <conditionalFormatting sqref="U6115">
    <cfRule type="cellIs" dxfId="10959" priority="10960" operator="equal">
      <formula>1</formula>
    </cfRule>
  </conditionalFormatting>
  <conditionalFormatting sqref="V6115:W6117">
    <cfRule type="containsBlanks" dxfId="10958" priority="10959">
      <formula>LEN(TRIM(V6115))=0</formula>
    </cfRule>
  </conditionalFormatting>
  <conditionalFormatting sqref="AE6115:AF6119">
    <cfRule type="containsBlanks" dxfId="10957" priority="10958">
      <formula>LEN(TRIM(AE6115))=0</formula>
    </cfRule>
  </conditionalFormatting>
  <conditionalFormatting sqref="Y6091:AF6091">
    <cfRule type="containsBlanks" dxfId="10956" priority="10957">
      <formula>LEN(TRIM(Y6091))=0</formula>
    </cfRule>
  </conditionalFormatting>
  <conditionalFormatting sqref="P6105">
    <cfRule type="containsBlanks" dxfId="10955" priority="10956">
      <formula>LEN(TRIM(P6105))=0</formula>
    </cfRule>
  </conditionalFormatting>
  <conditionalFormatting sqref="M6115:N6115">
    <cfRule type="containsBlanks" dxfId="10954" priority="10955">
      <formula>LEN(TRIM(M6115))=0</formula>
    </cfRule>
  </conditionalFormatting>
  <conditionalFormatting sqref="R6091:X6091 I6091:P6091">
    <cfRule type="containsBlanks" dxfId="10953" priority="10954">
      <formula>LEN(TRIM(I6091))=0</formula>
    </cfRule>
  </conditionalFormatting>
  <conditionalFormatting sqref="P6095:P6104">
    <cfRule type="cellIs" dxfId="10952" priority="10951" operator="equal">
      <formula>0</formula>
    </cfRule>
    <cfRule type="cellIs" dxfId="10951" priority="10952" operator="equal">
      <formula>1.5</formula>
    </cfRule>
    <cfRule type="cellIs" dxfId="10950" priority="10953" operator="equal">
      <formula>3</formula>
    </cfRule>
  </conditionalFormatting>
  <conditionalFormatting sqref="N6095:O6104 I6116 I6118 D6091 B6091">
    <cfRule type="containsBlanks" dxfId="10949" priority="10950">
      <formula>LEN(TRIM(B6091))=0</formula>
    </cfRule>
  </conditionalFormatting>
  <conditionalFormatting sqref="P6106">
    <cfRule type="containsBlanks" dxfId="10948" priority="10949">
      <formula>LEN(TRIM(P6106))=0</formula>
    </cfRule>
  </conditionalFormatting>
  <conditionalFormatting sqref="AD6095:AE6104">
    <cfRule type="containsBlanks" dxfId="10947" priority="10948">
      <formula>LEN(TRIM(AD6095))=0</formula>
    </cfRule>
  </conditionalFormatting>
  <conditionalFormatting sqref="AF6105">
    <cfRule type="containsBlanks" dxfId="10946" priority="10947">
      <formula>LEN(TRIM(AF6105))=0</formula>
    </cfRule>
  </conditionalFormatting>
  <conditionalFormatting sqref="AF6095:AF6104">
    <cfRule type="cellIs" dxfId="10945" priority="10944" operator="equal">
      <formula>0</formula>
    </cfRule>
    <cfRule type="cellIs" dxfId="10944" priority="10945" operator="equal">
      <formula>1.5</formula>
    </cfRule>
    <cfRule type="cellIs" dxfId="10943" priority="10946" operator="equal">
      <formula>3</formula>
    </cfRule>
  </conditionalFormatting>
  <conditionalFormatting sqref="W6118">
    <cfRule type="containsBlanks" dxfId="10942" priority="10943">
      <formula>LEN(TRIM(W6118))=0</formula>
    </cfRule>
  </conditionalFormatting>
  <conditionalFormatting sqref="V6118">
    <cfRule type="containsBlanks" dxfId="10941" priority="10942">
      <formula>LEN(TRIM(V6118))=0</formula>
    </cfRule>
  </conditionalFormatting>
  <conditionalFormatting sqref="AF6120">
    <cfRule type="containsBlanks" dxfId="10940" priority="10941">
      <formula>LEN(TRIM(AF6120))=0</formula>
    </cfRule>
  </conditionalFormatting>
  <conditionalFormatting sqref="AE6120">
    <cfRule type="containsBlanks" dxfId="10939" priority="10940">
      <formula>LEN(TRIM(AE6120))=0</formula>
    </cfRule>
  </conditionalFormatting>
  <conditionalFormatting sqref="D6114">
    <cfRule type="containsBlanks" dxfId="10938" priority="10939">
      <formula>LEN(TRIM(D6114))=0</formula>
    </cfRule>
  </conditionalFormatting>
  <conditionalFormatting sqref="J6116">
    <cfRule type="containsBlanks" dxfId="10937" priority="10938">
      <formula>LEN(TRIM(J6116))=0</formula>
    </cfRule>
  </conditionalFormatting>
  <conditionalFormatting sqref="U6116 AD6115:AD6116">
    <cfRule type="cellIs" dxfId="10936" priority="10937" operator="equal">
      <formula>1</formula>
    </cfRule>
  </conditionalFormatting>
  <conditionalFormatting sqref="U6115">
    <cfRule type="cellIs" dxfId="10935" priority="10936" operator="equal">
      <formula>1</formula>
    </cfRule>
  </conditionalFormatting>
  <conditionalFormatting sqref="V6115:W6117">
    <cfRule type="containsBlanks" dxfId="10934" priority="10935">
      <formula>LEN(TRIM(V6115))=0</formula>
    </cfRule>
  </conditionalFormatting>
  <conditionalFormatting sqref="AE6115:AF6119">
    <cfRule type="containsBlanks" dxfId="10933" priority="10934">
      <formula>LEN(TRIM(AE6115))=0</formula>
    </cfRule>
  </conditionalFormatting>
  <conditionalFormatting sqref="Y6091:AF6091">
    <cfRule type="containsBlanks" dxfId="10932" priority="10933">
      <formula>LEN(TRIM(Y6091))=0</formula>
    </cfRule>
  </conditionalFormatting>
  <conditionalFormatting sqref="U6120:W6120">
    <cfRule type="containsBlanks" dxfId="10931" priority="10932">
      <formula>LEN(TRIM(U6120))=0</formula>
    </cfRule>
  </conditionalFormatting>
  <conditionalFormatting sqref="U6121:W6121">
    <cfRule type="containsBlanks" dxfId="10930" priority="10931">
      <formula>LEN(TRIM(U6121))=0</formula>
    </cfRule>
  </conditionalFormatting>
  <conditionalFormatting sqref="P6091:P6125">
    <cfRule type="cellIs" dxfId="10929" priority="10930" operator="equal">
      <formula>1</formula>
    </cfRule>
  </conditionalFormatting>
  <conditionalFormatting sqref="AF6091:AF6125">
    <cfRule type="cellIs" dxfId="10928" priority="10929" operator="equal">
      <formula>1</formula>
    </cfRule>
  </conditionalFormatting>
  <conditionalFormatting sqref="P6091:P6125">
    <cfRule type="cellIs" dxfId="10927" priority="10928" operator="equal">
      <formula>1</formula>
    </cfRule>
  </conditionalFormatting>
  <conditionalFormatting sqref="AF6091:AF6125">
    <cfRule type="cellIs" dxfId="10926" priority="10927" operator="equal">
      <formula>1</formula>
    </cfRule>
  </conditionalFormatting>
  <conditionalFormatting sqref="L6095:L6104">
    <cfRule type="cellIs" dxfId="10925" priority="10924" operator="equal">
      <formula>"Н"</formula>
    </cfRule>
    <cfRule type="cellIs" dxfId="10924" priority="10925" operator="equal">
      <formula>"П"</formula>
    </cfRule>
    <cfRule type="cellIs" dxfId="10923" priority="10926" operator="equal">
      <formula>"В"</formula>
    </cfRule>
  </conditionalFormatting>
  <conditionalFormatting sqref="AB6095:AB6104">
    <cfRule type="cellIs" dxfId="10922" priority="10921" operator="equal">
      <formula>"Н"</formula>
    </cfRule>
    <cfRule type="cellIs" dxfId="10921" priority="10922" operator="equal">
      <formula>"П"</formula>
    </cfRule>
    <cfRule type="cellIs" dxfId="10920" priority="10923" operator="equal">
      <formula>"В"</formula>
    </cfRule>
  </conditionalFormatting>
  <conditionalFormatting sqref="P6141">
    <cfRule type="containsBlanks" dxfId="10919" priority="10920">
      <formula>LEN(TRIM(P6141))=0</formula>
    </cfRule>
  </conditionalFormatting>
  <conditionalFormatting sqref="M6151:N6151">
    <cfRule type="containsBlanks" dxfId="10918" priority="10919">
      <formula>LEN(TRIM(M6151))=0</formula>
    </cfRule>
  </conditionalFormatting>
  <conditionalFormatting sqref="R6127:X6127 I6127:P6127">
    <cfRule type="containsBlanks" dxfId="10917" priority="10918">
      <formula>LEN(TRIM(I6127))=0</formula>
    </cfRule>
  </conditionalFormatting>
  <conditionalFormatting sqref="P6131:P6140">
    <cfRule type="cellIs" dxfId="10916" priority="10915" operator="equal">
      <formula>0</formula>
    </cfRule>
    <cfRule type="cellIs" dxfId="10915" priority="10916" operator="equal">
      <formula>1.5</formula>
    </cfRule>
    <cfRule type="cellIs" dxfId="10914" priority="10917" operator="equal">
      <formula>3</formula>
    </cfRule>
  </conditionalFormatting>
  <conditionalFormatting sqref="N6131:O6140 I6152 I6154 D6127 B6127">
    <cfRule type="containsBlanks" dxfId="10913" priority="10914">
      <formula>LEN(TRIM(B6127))=0</formula>
    </cfRule>
  </conditionalFormatting>
  <conditionalFormatting sqref="P6142">
    <cfRule type="containsBlanks" dxfId="10912" priority="10913">
      <formula>LEN(TRIM(P6142))=0</formula>
    </cfRule>
  </conditionalFormatting>
  <conditionalFormatting sqref="AD6131:AE6140">
    <cfRule type="containsBlanks" dxfId="10911" priority="10912">
      <formula>LEN(TRIM(AD6131))=0</formula>
    </cfRule>
  </conditionalFormatting>
  <conditionalFormatting sqref="AF6141">
    <cfRule type="containsBlanks" dxfId="10910" priority="10911">
      <formula>LEN(TRIM(AF6141))=0</formula>
    </cfRule>
  </conditionalFormatting>
  <conditionalFormatting sqref="AF6131:AF6140">
    <cfRule type="cellIs" dxfId="10909" priority="10908" operator="equal">
      <formula>0</formula>
    </cfRule>
    <cfRule type="cellIs" dxfId="10908" priority="10909" operator="equal">
      <formula>1.5</formula>
    </cfRule>
    <cfRule type="cellIs" dxfId="10907" priority="10910" operator="equal">
      <formula>3</formula>
    </cfRule>
  </conditionalFormatting>
  <conditionalFormatting sqref="W6154">
    <cfRule type="containsBlanks" dxfId="10906" priority="10907">
      <formula>LEN(TRIM(W6154))=0</formula>
    </cfRule>
  </conditionalFormatting>
  <conditionalFormatting sqref="V6154">
    <cfRule type="containsBlanks" dxfId="10905" priority="10906">
      <formula>LEN(TRIM(V6154))=0</formula>
    </cfRule>
  </conditionalFormatting>
  <conditionalFormatting sqref="AF6156">
    <cfRule type="containsBlanks" dxfId="10904" priority="10905">
      <formula>LEN(TRIM(AF6156))=0</formula>
    </cfRule>
  </conditionalFormatting>
  <conditionalFormatting sqref="AE6156">
    <cfRule type="containsBlanks" dxfId="10903" priority="10904">
      <formula>LEN(TRIM(AE6156))=0</formula>
    </cfRule>
  </conditionalFormatting>
  <conditionalFormatting sqref="D6150">
    <cfRule type="containsBlanks" dxfId="10902" priority="10903">
      <formula>LEN(TRIM(D6150))=0</formula>
    </cfRule>
  </conditionalFormatting>
  <conditionalFormatting sqref="J6152">
    <cfRule type="containsBlanks" dxfId="10901" priority="10902">
      <formula>LEN(TRIM(J6152))=0</formula>
    </cfRule>
  </conditionalFormatting>
  <conditionalFormatting sqref="U6152 AD6151:AD6152">
    <cfRule type="cellIs" dxfId="10900" priority="10901" operator="equal">
      <formula>1</formula>
    </cfRule>
  </conditionalFormatting>
  <conditionalFormatting sqref="U6151">
    <cfRule type="cellIs" dxfId="10899" priority="10900" operator="equal">
      <formula>1</formula>
    </cfRule>
  </conditionalFormatting>
  <conditionalFormatting sqref="V6151:W6153">
    <cfRule type="containsBlanks" dxfId="10898" priority="10899">
      <formula>LEN(TRIM(V6151))=0</formula>
    </cfRule>
  </conditionalFormatting>
  <conditionalFormatting sqref="AE6151:AF6155">
    <cfRule type="containsBlanks" dxfId="10897" priority="10898">
      <formula>LEN(TRIM(AE6151))=0</formula>
    </cfRule>
  </conditionalFormatting>
  <conditionalFormatting sqref="Y6127:AF6127">
    <cfRule type="containsBlanks" dxfId="10896" priority="10897">
      <formula>LEN(TRIM(Y6127))=0</formula>
    </cfRule>
  </conditionalFormatting>
  <conditionalFormatting sqref="P6141">
    <cfRule type="containsBlanks" dxfId="10895" priority="10896">
      <formula>LEN(TRIM(P6141))=0</formula>
    </cfRule>
  </conditionalFormatting>
  <conditionalFormatting sqref="M6151:N6151">
    <cfRule type="containsBlanks" dxfId="10894" priority="10895">
      <formula>LEN(TRIM(M6151))=0</formula>
    </cfRule>
  </conditionalFormatting>
  <conditionalFormatting sqref="R6127:X6127 I6127:P6127">
    <cfRule type="containsBlanks" dxfId="10893" priority="10894">
      <formula>LEN(TRIM(I6127))=0</formula>
    </cfRule>
  </conditionalFormatting>
  <conditionalFormatting sqref="P6131:P6140">
    <cfRule type="cellIs" dxfId="10892" priority="10891" operator="equal">
      <formula>0</formula>
    </cfRule>
    <cfRule type="cellIs" dxfId="10891" priority="10892" operator="equal">
      <formula>1.5</formula>
    </cfRule>
    <cfRule type="cellIs" dxfId="10890" priority="10893" operator="equal">
      <formula>3</formula>
    </cfRule>
  </conditionalFormatting>
  <conditionalFormatting sqref="N6131:O6140 I6152 I6154 D6127 B6127">
    <cfRule type="containsBlanks" dxfId="10889" priority="10890">
      <formula>LEN(TRIM(B6127))=0</formula>
    </cfRule>
  </conditionalFormatting>
  <conditionalFormatting sqref="P6142">
    <cfRule type="containsBlanks" dxfId="10888" priority="10889">
      <formula>LEN(TRIM(P6142))=0</formula>
    </cfRule>
  </conditionalFormatting>
  <conditionalFormatting sqref="AD6131:AE6140">
    <cfRule type="containsBlanks" dxfId="10887" priority="10888">
      <formula>LEN(TRIM(AD6131))=0</formula>
    </cfRule>
  </conditionalFormatting>
  <conditionalFormatting sqref="AF6141">
    <cfRule type="containsBlanks" dxfId="10886" priority="10887">
      <formula>LEN(TRIM(AF6141))=0</formula>
    </cfRule>
  </conditionalFormatting>
  <conditionalFormatting sqref="AF6131:AF6140">
    <cfRule type="cellIs" dxfId="10885" priority="10884" operator="equal">
      <formula>0</formula>
    </cfRule>
    <cfRule type="cellIs" dxfId="10884" priority="10885" operator="equal">
      <formula>1.5</formula>
    </cfRule>
    <cfRule type="cellIs" dxfId="10883" priority="10886" operator="equal">
      <formula>3</formula>
    </cfRule>
  </conditionalFormatting>
  <conditionalFormatting sqref="W6154">
    <cfRule type="containsBlanks" dxfId="10882" priority="10883">
      <formula>LEN(TRIM(W6154))=0</formula>
    </cfRule>
  </conditionalFormatting>
  <conditionalFormatting sqref="V6154">
    <cfRule type="containsBlanks" dxfId="10881" priority="10882">
      <formula>LEN(TRIM(V6154))=0</formula>
    </cfRule>
  </conditionalFormatting>
  <conditionalFormatting sqref="AF6156">
    <cfRule type="containsBlanks" dxfId="10880" priority="10881">
      <formula>LEN(TRIM(AF6156))=0</formula>
    </cfRule>
  </conditionalFormatting>
  <conditionalFormatting sqref="AE6156">
    <cfRule type="containsBlanks" dxfId="10879" priority="10880">
      <formula>LEN(TRIM(AE6156))=0</formula>
    </cfRule>
  </conditionalFormatting>
  <conditionalFormatting sqref="D6150">
    <cfRule type="containsBlanks" dxfId="10878" priority="10879">
      <formula>LEN(TRIM(D6150))=0</formula>
    </cfRule>
  </conditionalFormatting>
  <conditionalFormatting sqref="J6152">
    <cfRule type="containsBlanks" dxfId="10877" priority="10878">
      <formula>LEN(TRIM(J6152))=0</formula>
    </cfRule>
  </conditionalFormatting>
  <conditionalFormatting sqref="U6152 AD6151:AD6152">
    <cfRule type="cellIs" dxfId="10876" priority="10877" operator="equal">
      <formula>1</formula>
    </cfRule>
  </conditionalFormatting>
  <conditionalFormatting sqref="U6151">
    <cfRule type="cellIs" dxfId="10875" priority="10876" operator="equal">
      <formula>1</formula>
    </cfRule>
  </conditionalFormatting>
  <conditionalFormatting sqref="V6151:W6153">
    <cfRule type="containsBlanks" dxfId="10874" priority="10875">
      <formula>LEN(TRIM(V6151))=0</formula>
    </cfRule>
  </conditionalFormatting>
  <conditionalFormatting sqref="AE6151:AF6155">
    <cfRule type="containsBlanks" dxfId="10873" priority="10874">
      <formula>LEN(TRIM(AE6151))=0</formula>
    </cfRule>
  </conditionalFormatting>
  <conditionalFormatting sqref="Y6127:AF6127">
    <cfRule type="containsBlanks" dxfId="10872" priority="10873">
      <formula>LEN(TRIM(Y6127))=0</formula>
    </cfRule>
  </conditionalFormatting>
  <conditionalFormatting sqref="P6141">
    <cfRule type="containsBlanks" dxfId="10871" priority="10872">
      <formula>LEN(TRIM(P6141))=0</formula>
    </cfRule>
  </conditionalFormatting>
  <conditionalFormatting sqref="M6151:N6151">
    <cfRule type="containsBlanks" dxfId="10870" priority="10871">
      <formula>LEN(TRIM(M6151))=0</formula>
    </cfRule>
  </conditionalFormatting>
  <conditionalFormatting sqref="R6127:X6127 I6127:P6127">
    <cfRule type="containsBlanks" dxfId="10869" priority="10870">
      <formula>LEN(TRIM(I6127))=0</formula>
    </cfRule>
  </conditionalFormatting>
  <conditionalFormatting sqref="P6131:P6140">
    <cfRule type="cellIs" dxfId="10868" priority="10867" operator="equal">
      <formula>0</formula>
    </cfRule>
    <cfRule type="cellIs" dxfId="10867" priority="10868" operator="equal">
      <formula>1.5</formula>
    </cfRule>
    <cfRule type="cellIs" dxfId="10866" priority="10869" operator="equal">
      <formula>3</formula>
    </cfRule>
  </conditionalFormatting>
  <conditionalFormatting sqref="N6131:O6140 I6152 I6154 D6127 B6127">
    <cfRule type="containsBlanks" dxfId="10865" priority="10866">
      <formula>LEN(TRIM(B6127))=0</formula>
    </cfRule>
  </conditionalFormatting>
  <conditionalFormatting sqref="P6142">
    <cfRule type="containsBlanks" dxfId="10864" priority="10865">
      <formula>LEN(TRIM(P6142))=0</formula>
    </cfRule>
  </conditionalFormatting>
  <conditionalFormatting sqref="AD6131:AE6140">
    <cfRule type="containsBlanks" dxfId="10863" priority="10864">
      <formula>LEN(TRIM(AD6131))=0</formula>
    </cfRule>
  </conditionalFormatting>
  <conditionalFormatting sqref="AF6141">
    <cfRule type="containsBlanks" dxfId="10862" priority="10863">
      <formula>LEN(TRIM(AF6141))=0</formula>
    </cfRule>
  </conditionalFormatting>
  <conditionalFormatting sqref="AF6131:AF6140">
    <cfRule type="cellIs" dxfId="10861" priority="10860" operator="equal">
      <formula>0</formula>
    </cfRule>
    <cfRule type="cellIs" dxfId="10860" priority="10861" operator="equal">
      <formula>1.5</formula>
    </cfRule>
    <cfRule type="cellIs" dxfId="10859" priority="10862" operator="equal">
      <formula>3</formula>
    </cfRule>
  </conditionalFormatting>
  <conditionalFormatting sqref="W6154">
    <cfRule type="containsBlanks" dxfId="10858" priority="10859">
      <formula>LEN(TRIM(W6154))=0</formula>
    </cfRule>
  </conditionalFormatting>
  <conditionalFormatting sqref="V6154">
    <cfRule type="containsBlanks" dxfId="10857" priority="10858">
      <formula>LEN(TRIM(V6154))=0</formula>
    </cfRule>
  </conditionalFormatting>
  <conditionalFormatting sqref="AF6156">
    <cfRule type="containsBlanks" dxfId="10856" priority="10857">
      <formula>LEN(TRIM(AF6156))=0</formula>
    </cfRule>
  </conditionalFormatting>
  <conditionalFormatting sqref="AE6156">
    <cfRule type="containsBlanks" dxfId="10855" priority="10856">
      <formula>LEN(TRIM(AE6156))=0</formula>
    </cfRule>
  </conditionalFormatting>
  <conditionalFormatting sqref="D6150">
    <cfRule type="containsBlanks" dxfId="10854" priority="10855">
      <formula>LEN(TRIM(D6150))=0</formula>
    </cfRule>
  </conditionalFormatting>
  <conditionalFormatting sqref="J6152">
    <cfRule type="containsBlanks" dxfId="10853" priority="10854">
      <formula>LEN(TRIM(J6152))=0</formula>
    </cfRule>
  </conditionalFormatting>
  <conditionalFormatting sqref="U6152 AD6151:AD6152">
    <cfRule type="cellIs" dxfId="10852" priority="10853" operator="equal">
      <formula>1</formula>
    </cfRule>
  </conditionalFormatting>
  <conditionalFormatting sqref="U6151">
    <cfRule type="cellIs" dxfId="10851" priority="10852" operator="equal">
      <formula>1</formula>
    </cfRule>
  </conditionalFormatting>
  <conditionalFormatting sqref="V6151:W6153">
    <cfRule type="containsBlanks" dxfId="10850" priority="10851">
      <formula>LEN(TRIM(V6151))=0</formula>
    </cfRule>
  </conditionalFormatting>
  <conditionalFormatting sqref="AE6151:AF6155">
    <cfRule type="containsBlanks" dxfId="10849" priority="10850">
      <formula>LEN(TRIM(AE6151))=0</formula>
    </cfRule>
  </conditionalFormatting>
  <conditionalFormatting sqref="Y6127:AF6127">
    <cfRule type="containsBlanks" dxfId="10848" priority="10849">
      <formula>LEN(TRIM(Y6127))=0</formula>
    </cfRule>
  </conditionalFormatting>
  <conditionalFormatting sqref="U6156:W6156">
    <cfRule type="containsBlanks" dxfId="10847" priority="10848">
      <formula>LEN(TRIM(U6156))=0</formula>
    </cfRule>
  </conditionalFormatting>
  <conditionalFormatting sqref="U6157:W6157">
    <cfRule type="containsBlanks" dxfId="10846" priority="10847">
      <formula>LEN(TRIM(U6157))=0</formula>
    </cfRule>
  </conditionalFormatting>
  <conditionalFormatting sqref="P6127:P6161">
    <cfRule type="cellIs" dxfId="10845" priority="10846" operator="equal">
      <formula>1</formula>
    </cfRule>
  </conditionalFormatting>
  <conditionalFormatting sqref="AF6127:AF6161">
    <cfRule type="cellIs" dxfId="10844" priority="10845" operator="equal">
      <formula>1</formula>
    </cfRule>
  </conditionalFormatting>
  <conditionalFormatting sqref="P6127:P6161">
    <cfRule type="cellIs" dxfId="10843" priority="10844" operator="equal">
      <formula>1</formula>
    </cfRule>
  </conditionalFormatting>
  <conditionalFormatting sqref="AF6127:AF6161">
    <cfRule type="cellIs" dxfId="10842" priority="10843" operator="equal">
      <formula>1</formula>
    </cfRule>
  </conditionalFormatting>
  <conditionalFormatting sqref="L6131:L6140">
    <cfRule type="cellIs" dxfId="10841" priority="10840" operator="equal">
      <formula>"Н"</formula>
    </cfRule>
    <cfRule type="cellIs" dxfId="10840" priority="10841" operator="equal">
      <formula>"П"</formula>
    </cfRule>
    <cfRule type="cellIs" dxfId="10839" priority="10842" operator="equal">
      <formula>"В"</formula>
    </cfRule>
  </conditionalFormatting>
  <conditionalFormatting sqref="AB6131:AB6140">
    <cfRule type="cellIs" dxfId="10838" priority="10837" operator="equal">
      <formula>"Н"</formula>
    </cfRule>
    <cfRule type="cellIs" dxfId="10837" priority="10838" operator="equal">
      <formula>"П"</formula>
    </cfRule>
    <cfRule type="cellIs" dxfId="10836" priority="10839" operator="equal">
      <formula>"В"</formula>
    </cfRule>
  </conditionalFormatting>
  <conditionalFormatting sqref="P6177">
    <cfRule type="containsBlanks" dxfId="10835" priority="10836">
      <formula>LEN(TRIM(P6177))=0</formula>
    </cfRule>
  </conditionalFormatting>
  <conditionalFormatting sqref="M6187:N6187">
    <cfRule type="containsBlanks" dxfId="10834" priority="10835">
      <formula>LEN(TRIM(M6187))=0</formula>
    </cfRule>
  </conditionalFormatting>
  <conditionalFormatting sqref="R6163:X6163 I6163:P6163">
    <cfRule type="containsBlanks" dxfId="10833" priority="10834">
      <formula>LEN(TRIM(I6163))=0</formula>
    </cfRule>
  </conditionalFormatting>
  <conditionalFormatting sqref="P6167:P6176">
    <cfRule type="cellIs" dxfId="10832" priority="10831" operator="equal">
      <formula>0</formula>
    </cfRule>
    <cfRule type="cellIs" dxfId="10831" priority="10832" operator="equal">
      <formula>1.5</formula>
    </cfRule>
    <cfRule type="cellIs" dxfId="10830" priority="10833" operator="equal">
      <formula>3</formula>
    </cfRule>
  </conditionalFormatting>
  <conditionalFormatting sqref="N6167:O6176 I6188 I6190 D6163 B6163">
    <cfRule type="containsBlanks" dxfId="10829" priority="10830">
      <formula>LEN(TRIM(B6163))=0</formula>
    </cfRule>
  </conditionalFormatting>
  <conditionalFormatting sqref="P6178">
    <cfRule type="containsBlanks" dxfId="10828" priority="10829">
      <formula>LEN(TRIM(P6178))=0</formula>
    </cfRule>
  </conditionalFormatting>
  <conditionalFormatting sqref="AD6167:AE6176">
    <cfRule type="containsBlanks" dxfId="10827" priority="10828">
      <formula>LEN(TRIM(AD6167))=0</formula>
    </cfRule>
  </conditionalFormatting>
  <conditionalFormatting sqref="AF6177">
    <cfRule type="containsBlanks" dxfId="10826" priority="10827">
      <formula>LEN(TRIM(AF6177))=0</formula>
    </cfRule>
  </conditionalFormatting>
  <conditionalFormatting sqref="AF6167:AF6176">
    <cfRule type="cellIs" dxfId="10825" priority="10824" operator="equal">
      <formula>0</formula>
    </cfRule>
    <cfRule type="cellIs" dxfId="10824" priority="10825" operator="equal">
      <formula>1.5</formula>
    </cfRule>
    <cfRule type="cellIs" dxfId="10823" priority="10826" operator="equal">
      <formula>3</formula>
    </cfRule>
  </conditionalFormatting>
  <conditionalFormatting sqref="W6190">
    <cfRule type="containsBlanks" dxfId="10822" priority="10823">
      <formula>LEN(TRIM(W6190))=0</formula>
    </cfRule>
  </conditionalFormatting>
  <conditionalFormatting sqref="V6190">
    <cfRule type="containsBlanks" dxfId="10821" priority="10822">
      <formula>LEN(TRIM(V6190))=0</formula>
    </cfRule>
  </conditionalFormatting>
  <conditionalFormatting sqref="AF6192">
    <cfRule type="containsBlanks" dxfId="10820" priority="10821">
      <formula>LEN(TRIM(AF6192))=0</formula>
    </cfRule>
  </conditionalFormatting>
  <conditionalFormatting sqref="AE6192">
    <cfRule type="containsBlanks" dxfId="10819" priority="10820">
      <formula>LEN(TRIM(AE6192))=0</formula>
    </cfRule>
  </conditionalFormatting>
  <conditionalFormatting sqref="D6186">
    <cfRule type="containsBlanks" dxfId="10818" priority="10819">
      <formula>LEN(TRIM(D6186))=0</formula>
    </cfRule>
  </conditionalFormatting>
  <conditionalFormatting sqref="J6188">
    <cfRule type="containsBlanks" dxfId="10817" priority="10818">
      <formula>LEN(TRIM(J6188))=0</formula>
    </cfRule>
  </conditionalFormatting>
  <conditionalFormatting sqref="U6188 AD6187:AD6188">
    <cfRule type="cellIs" dxfId="10816" priority="10817" operator="equal">
      <formula>1</formula>
    </cfRule>
  </conditionalFormatting>
  <conditionalFormatting sqref="U6187">
    <cfRule type="cellIs" dxfId="10815" priority="10816" operator="equal">
      <formula>1</formula>
    </cfRule>
  </conditionalFormatting>
  <conditionalFormatting sqref="V6187:W6189">
    <cfRule type="containsBlanks" dxfId="10814" priority="10815">
      <formula>LEN(TRIM(V6187))=0</formula>
    </cfRule>
  </conditionalFormatting>
  <conditionalFormatting sqref="AE6187:AF6191">
    <cfRule type="containsBlanks" dxfId="10813" priority="10814">
      <formula>LEN(TRIM(AE6187))=0</formula>
    </cfRule>
  </conditionalFormatting>
  <conditionalFormatting sqref="Y6163:AF6163">
    <cfRule type="containsBlanks" dxfId="10812" priority="10813">
      <formula>LEN(TRIM(Y6163))=0</formula>
    </cfRule>
  </conditionalFormatting>
  <conditionalFormatting sqref="P6177">
    <cfRule type="containsBlanks" dxfId="10811" priority="10812">
      <formula>LEN(TRIM(P6177))=0</formula>
    </cfRule>
  </conditionalFormatting>
  <conditionalFormatting sqref="M6187:N6187">
    <cfRule type="containsBlanks" dxfId="10810" priority="10811">
      <formula>LEN(TRIM(M6187))=0</formula>
    </cfRule>
  </conditionalFormatting>
  <conditionalFormatting sqref="R6163:X6163 I6163:P6163">
    <cfRule type="containsBlanks" dxfId="10809" priority="10810">
      <formula>LEN(TRIM(I6163))=0</formula>
    </cfRule>
  </conditionalFormatting>
  <conditionalFormatting sqref="P6167:P6176">
    <cfRule type="cellIs" dxfId="10808" priority="10807" operator="equal">
      <formula>0</formula>
    </cfRule>
    <cfRule type="cellIs" dxfId="10807" priority="10808" operator="equal">
      <formula>1.5</formula>
    </cfRule>
    <cfRule type="cellIs" dxfId="10806" priority="10809" operator="equal">
      <formula>3</formula>
    </cfRule>
  </conditionalFormatting>
  <conditionalFormatting sqref="N6167:O6176 I6188 I6190 D6163 B6163">
    <cfRule type="containsBlanks" dxfId="10805" priority="10806">
      <formula>LEN(TRIM(B6163))=0</formula>
    </cfRule>
  </conditionalFormatting>
  <conditionalFormatting sqref="P6178">
    <cfRule type="containsBlanks" dxfId="10804" priority="10805">
      <formula>LEN(TRIM(P6178))=0</formula>
    </cfRule>
  </conditionalFormatting>
  <conditionalFormatting sqref="AD6167:AE6176">
    <cfRule type="containsBlanks" dxfId="10803" priority="10804">
      <formula>LEN(TRIM(AD6167))=0</formula>
    </cfRule>
  </conditionalFormatting>
  <conditionalFormatting sqref="AF6177">
    <cfRule type="containsBlanks" dxfId="10802" priority="10803">
      <formula>LEN(TRIM(AF6177))=0</formula>
    </cfRule>
  </conditionalFormatting>
  <conditionalFormatting sqref="AF6167:AF6176">
    <cfRule type="cellIs" dxfId="10801" priority="10800" operator="equal">
      <formula>0</formula>
    </cfRule>
    <cfRule type="cellIs" dxfId="10800" priority="10801" operator="equal">
      <formula>1.5</formula>
    </cfRule>
    <cfRule type="cellIs" dxfId="10799" priority="10802" operator="equal">
      <formula>3</formula>
    </cfRule>
  </conditionalFormatting>
  <conditionalFormatting sqref="W6190">
    <cfRule type="containsBlanks" dxfId="10798" priority="10799">
      <formula>LEN(TRIM(W6190))=0</formula>
    </cfRule>
  </conditionalFormatting>
  <conditionalFormatting sqref="V6190">
    <cfRule type="containsBlanks" dxfId="10797" priority="10798">
      <formula>LEN(TRIM(V6190))=0</formula>
    </cfRule>
  </conditionalFormatting>
  <conditionalFormatting sqref="AF6192">
    <cfRule type="containsBlanks" dxfId="10796" priority="10797">
      <formula>LEN(TRIM(AF6192))=0</formula>
    </cfRule>
  </conditionalFormatting>
  <conditionalFormatting sqref="AE6192">
    <cfRule type="containsBlanks" dxfId="10795" priority="10796">
      <formula>LEN(TRIM(AE6192))=0</formula>
    </cfRule>
  </conditionalFormatting>
  <conditionalFormatting sqref="D6186">
    <cfRule type="containsBlanks" dxfId="10794" priority="10795">
      <formula>LEN(TRIM(D6186))=0</formula>
    </cfRule>
  </conditionalFormatting>
  <conditionalFormatting sqref="J6188">
    <cfRule type="containsBlanks" dxfId="10793" priority="10794">
      <formula>LEN(TRIM(J6188))=0</formula>
    </cfRule>
  </conditionalFormatting>
  <conditionalFormatting sqref="U6188 AD6187:AD6188">
    <cfRule type="cellIs" dxfId="10792" priority="10793" operator="equal">
      <formula>1</formula>
    </cfRule>
  </conditionalFormatting>
  <conditionalFormatting sqref="U6187">
    <cfRule type="cellIs" dxfId="10791" priority="10792" operator="equal">
      <formula>1</formula>
    </cfRule>
  </conditionalFormatting>
  <conditionalFormatting sqref="V6187:W6189">
    <cfRule type="containsBlanks" dxfId="10790" priority="10791">
      <formula>LEN(TRIM(V6187))=0</formula>
    </cfRule>
  </conditionalFormatting>
  <conditionalFormatting sqref="AE6187:AF6191">
    <cfRule type="containsBlanks" dxfId="10789" priority="10790">
      <formula>LEN(TRIM(AE6187))=0</formula>
    </cfRule>
  </conditionalFormatting>
  <conditionalFormatting sqref="Y6163:AF6163">
    <cfRule type="containsBlanks" dxfId="10788" priority="10789">
      <formula>LEN(TRIM(Y6163))=0</formula>
    </cfRule>
  </conditionalFormatting>
  <conditionalFormatting sqref="P6177">
    <cfRule type="containsBlanks" dxfId="10787" priority="10788">
      <formula>LEN(TRIM(P6177))=0</formula>
    </cfRule>
  </conditionalFormatting>
  <conditionalFormatting sqref="M6187:N6187">
    <cfRule type="containsBlanks" dxfId="10786" priority="10787">
      <formula>LEN(TRIM(M6187))=0</formula>
    </cfRule>
  </conditionalFormatting>
  <conditionalFormatting sqref="R6163:X6163 I6163:P6163">
    <cfRule type="containsBlanks" dxfId="10785" priority="10786">
      <formula>LEN(TRIM(I6163))=0</formula>
    </cfRule>
  </conditionalFormatting>
  <conditionalFormatting sqref="P6167:P6176">
    <cfRule type="cellIs" dxfId="10784" priority="10783" operator="equal">
      <formula>0</formula>
    </cfRule>
    <cfRule type="cellIs" dxfId="10783" priority="10784" operator="equal">
      <formula>1.5</formula>
    </cfRule>
    <cfRule type="cellIs" dxfId="10782" priority="10785" operator="equal">
      <formula>3</formula>
    </cfRule>
  </conditionalFormatting>
  <conditionalFormatting sqref="N6167:O6176 I6188 I6190 D6163 B6163">
    <cfRule type="containsBlanks" dxfId="10781" priority="10782">
      <formula>LEN(TRIM(B6163))=0</formula>
    </cfRule>
  </conditionalFormatting>
  <conditionalFormatting sqref="P6178">
    <cfRule type="containsBlanks" dxfId="10780" priority="10781">
      <formula>LEN(TRIM(P6178))=0</formula>
    </cfRule>
  </conditionalFormatting>
  <conditionalFormatting sqref="AD6167:AE6176">
    <cfRule type="containsBlanks" dxfId="10779" priority="10780">
      <formula>LEN(TRIM(AD6167))=0</formula>
    </cfRule>
  </conditionalFormatting>
  <conditionalFormatting sqref="AF6177">
    <cfRule type="containsBlanks" dxfId="10778" priority="10779">
      <formula>LEN(TRIM(AF6177))=0</formula>
    </cfRule>
  </conditionalFormatting>
  <conditionalFormatting sqref="AF6167:AF6176">
    <cfRule type="cellIs" dxfId="10777" priority="10776" operator="equal">
      <formula>0</formula>
    </cfRule>
    <cfRule type="cellIs" dxfId="10776" priority="10777" operator="equal">
      <formula>1.5</formula>
    </cfRule>
    <cfRule type="cellIs" dxfId="10775" priority="10778" operator="equal">
      <formula>3</formula>
    </cfRule>
  </conditionalFormatting>
  <conditionalFormatting sqref="W6190">
    <cfRule type="containsBlanks" dxfId="10774" priority="10775">
      <formula>LEN(TRIM(W6190))=0</formula>
    </cfRule>
  </conditionalFormatting>
  <conditionalFormatting sqref="V6190">
    <cfRule type="containsBlanks" dxfId="10773" priority="10774">
      <formula>LEN(TRIM(V6190))=0</formula>
    </cfRule>
  </conditionalFormatting>
  <conditionalFormatting sqref="AF6192">
    <cfRule type="containsBlanks" dxfId="10772" priority="10773">
      <formula>LEN(TRIM(AF6192))=0</formula>
    </cfRule>
  </conditionalFormatting>
  <conditionalFormatting sqref="AE6192">
    <cfRule type="containsBlanks" dxfId="10771" priority="10772">
      <formula>LEN(TRIM(AE6192))=0</formula>
    </cfRule>
  </conditionalFormatting>
  <conditionalFormatting sqref="D6186">
    <cfRule type="containsBlanks" dxfId="10770" priority="10771">
      <formula>LEN(TRIM(D6186))=0</formula>
    </cfRule>
  </conditionalFormatting>
  <conditionalFormatting sqref="J6188">
    <cfRule type="containsBlanks" dxfId="10769" priority="10770">
      <formula>LEN(TRIM(J6188))=0</formula>
    </cfRule>
  </conditionalFormatting>
  <conditionalFormatting sqref="U6188 AD6187:AD6188">
    <cfRule type="cellIs" dxfId="10768" priority="10769" operator="equal">
      <formula>1</formula>
    </cfRule>
  </conditionalFormatting>
  <conditionalFormatting sqref="U6187">
    <cfRule type="cellIs" dxfId="10767" priority="10768" operator="equal">
      <formula>1</formula>
    </cfRule>
  </conditionalFormatting>
  <conditionalFormatting sqref="V6187:W6189">
    <cfRule type="containsBlanks" dxfId="10766" priority="10767">
      <formula>LEN(TRIM(V6187))=0</formula>
    </cfRule>
  </conditionalFormatting>
  <conditionalFormatting sqref="AE6187:AF6191">
    <cfRule type="containsBlanks" dxfId="10765" priority="10766">
      <formula>LEN(TRIM(AE6187))=0</formula>
    </cfRule>
  </conditionalFormatting>
  <conditionalFormatting sqref="Y6163:AF6163">
    <cfRule type="containsBlanks" dxfId="10764" priority="10765">
      <formula>LEN(TRIM(Y6163))=0</formula>
    </cfRule>
  </conditionalFormatting>
  <conditionalFormatting sqref="U6192:W6192">
    <cfRule type="containsBlanks" dxfId="10763" priority="10764">
      <formula>LEN(TRIM(U6192))=0</formula>
    </cfRule>
  </conditionalFormatting>
  <conditionalFormatting sqref="U6193:W6193">
    <cfRule type="containsBlanks" dxfId="10762" priority="10763">
      <formula>LEN(TRIM(U6193))=0</formula>
    </cfRule>
  </conditionalFormatting>
  <conditionalFormatting sqref="P6163:P6197">
    <cfRule type="cellIs" dxfId="10761" priority="10762" operator="equal">
      <formula>1</formula>
    </cfRule>
  </conditionalFormatting>
  <conditionalFormatting sqref="AF6163:AF6197">
    <cfRule type="cellIs" dxfId="10760" priority="10761" operator="equal">
      <formula>1</formula>
    </cfRule>
  </conditionalFormatting>
  <conditionalFormatting sqref="P6163:P6197">
    <cfRule type="cellIs" dxfId="10759" priority="10760" operator="equal">
      <formula>1</formula>
    </cfRule>
  </conditionalFormatting>
  <conditionalFormatting sqref="AF6163:AF6197">
    <cfRule type="cellIs" dxfId="10758" priority="10759" operator="equal">
      <formula>1</formula>
    </cfRule>
  </conditionalFormatting>
  <conditionalFormatting sqref="L6167:L6176">
    <cfRule type="cellIs" dxfId="10757" priority="10756" operator="equal">
      <formula>"Н"</formula>
    </cfRule>
    <cfRule type="cellIs" dxfId="10756" priority="10757" operator="equal">
      <formula>"П"</formula>
    </cfRule>
    <cfRule type="cellIs" dxfId="10755" priority="10758" operator="equal">
      <formula>"В"</formula>
    </cfRule>
  </conditionalFormatting>
  <conditionalFormatting sqref="AB6167:AB6176">
    <cfRule type="cellIs" dxfId="10754" priority="10753" operator="equal">
      <formula>"Н"</formula>
    </cfRule>
    <cfRule type="cellIs" dxfId="10753" priority="10754" operator="equal">
      <formula>"П"</formula>
    </cfRule>
    <cfRule type="cellIs" dxfId="10752" priority="10755" operator="equal">
      <formula>"В"</formula>
    </cfRule>
  </conditionalFormatting>
  <conditionalFormatting sqref="P6213">
    <cfRule type="containsBlanks" dxfId="10751" priority="10752">
      <formula>LEN(TRIM(P6213))=0</formula>
    </cfRule>
  </conditionalFormatting>
  <conditionalFormatting sqref="M6223:N6223">
    <cfRule type="containsBlanks" dxfId="10750" priority="10751">
      <formula>LEN(TRIM(M6223))=0</formula>
    </cfRule>
  </conditionalFormatting>
  <conditionalFormatting sqref="R6199:X6199 I6199:P6199">
    <cfRule type="containsBlanks" dxfId="10749" priority="10750">
      <formula>LEN(TRIM(I6199))=0</formula>
    </cfRule>
  </conditionalFormatting>
  <conditionalFormatting sqref="P6203:P6212">
    <cfRule type="cellIs" dxfId="10748" priority="10747" operator="equal">
      <formula>0</formula>
    </cfRule>
    <cfRule type="cellIs" dxfId="10747" priority="10748" operator="equal">
      <formula>1.5</formula>
    </cfRule>
    <cfRule type="cellIs" dxfId="10746" priority="10749" operator="equal">
      <formula>3</formula>
    </cfRule>
  </conditionalFormatting>
  <conditionalFormatting sqref="N6203:O6212 I6224 I6226 D6199 B6199">
    <cfRule type="containsBlanks" dxfId="10745" priority="10746">
      <formula>LEN(TRIM(B6199))=0</formula>
    </cfRule>
  </conditionalFormatting>
  <conditionalFormatting sqref="P6214">
    <cfRule type="containsBlanks" dxfId="10744" priority="10745">
      <formula>LEN(TRIM(P6214))=0</formula>
    </cfRule>
  </conditionalFormatting>
  <conditionalFormatting sqref="AD6203:AE6212">
    <cfRule type="containsBlanks" dxfId="10743" priority="10744">
      <formula>LEN(TRIM(AD6203))=0</formula>
    </cfRule>
  </conditionalFormatting>
  <conditionalFormatting sqref="AF6213">
    <cfRule type="containsBlanks" dxfId="10742" priority="10743">
      <formula>LEN(TRIM(AF6213))=0</formula>
    </cfRule>
  </conditionalFormatting>
  <conditionalFormatting sqref="AF6203:AF6212">
    <cfRule type="cellIs" dxfId="10741" priority="10740" operator="equal">
      <formula>0</formula>
    </cfRule>
    <cfRule type="cellIs" dxfId="10740" priority="10741" operator="equal">
      <formula>1.5</formula>
    </cfRule>
    <cfRule type="cellIs" dxfId="10739" priority="10742" operator="equal">
      <formula>3</formula>
    </cfRule>
  </conditionalFormatting>
  <conditionalFormatting sqref="W6226">
    <cfRule type="containsBlanks" dxfId="10738" priority="10739">
      <formula>LEN(TRIM(W6226))=0</formula>
    </cfRule>
  </conditionalFormatting>
  <conditionalFormatting sqref="V6226">
    <cfRule type="containsBlanks" dxfId="10737" priority="10738">
      <formula>LEN(TRIM(V6226))=0</formula>
    </cfRule>
  </conditionalFormatting>
  <conditionalFormatting sqref="AF6228">
    <cfRule type="containsBlanks" dxfId="10736" priority="10737">
      <formula>LEN(TRIM(AF6228))=0</formula>
    </cfRule>
  </conditionalFormatting>
  <conditionalFormatting sqref="AE6228">
    <cfRule type="containsBlanks" dxfId="10735" priority="10736">
      <formula>LEN(TRIM(AE6228))=0</formula>
    </cfRule>
  </conditionalFormatting>
  <conditionalFormatting sqref="D6222">
    <cfRule type="containsBlanks" dxfId="10734" priority="10735">
      <formula>LEN(TRIM(D6222))=0</formula>
    </cfRule>
  </conditionalFormatting>
  <conditionalFormatting sqref="J6224">
    <cfRule type="containsBlanks" dxfId="10733" priority="10734">
      <formula>LEN(TRIM(J6224))=0</formula>
    </cfRule>
  </conditionalFormatting>
  <conditionalFormatting sqref="U6224 AD6223:AD6224">
    <cfRule type="cellIs" dxfId="10732" priority="10733" operator="equal">
      <formula>1</formula>
    </cfRule>
  </conditionalFormatting>
  <conditionalFormatting sqref="U6223">
    <cfRule type="cellIs" dxfId="10731" priority="10732" operator="equal">
      <formula>1</formula>
    </cfRule>
  </conditionalFormatting>
  <conditionalFormatting sqref="V6223:W6225">
    <cfRule type="containsBlanks" dxfId="10730" priority="10731">
      <formula>LEN(TRIM(V6223))=0</formula>
    </cfRule>
  </conditionalFormatting>
  <conditionalFormatting sqref="AE6223:AF6227">
    <cfRule type="containsBlanks" dxfId="10729" priority="10730">
      <formula>LEN(TRIM(AE6223))=0</formula>
    </cfRule>
  </conditionalFormatting>
  <conditionalFormatting sqref="Y6199:AF6199">
    <cfRule type="containsBlanks" dxfId="10728" priority="10729">
      <formula>LEN(TRIM(Y6199))=0</formula>
    </cfRule>
  </conditionalFormatting>
  <conditionalFormatting sqref="P6213">
    <cfRule type="containsBlanks" dxfId="10727" priority="10728">
      <formula>LEN(TRIM(P6213))=0</formula>
    </cfRule>
  </conditionalFormatting>
  <conditionalFormatting sqref="M6223:N6223">
    <cfRule type="containsBlanks" dxfId="10726" priority="10727">
      <formula>LEN(TRIM(M6223))=0</formula>
    </cfRule>
  </conditionalFormatting>
  <conditionalFormatting sqref="R6199:X6199 I6199:P6199">
    <cfRule type="containsBlanks" dxfId="10725" priority="10726">
      <formula>LEN(TRIM(I6199))=0</formula>
    </cfRule>
  </conditionalFormatting>
  <conditionalFormatting sqref="P6203:P6212">
    <cfRule type="cellIs" dxfId="10724" priority="10723" operator="equal">
      <formula>0</formula>
    </cfRule>
    <cfRule type="cellIs" dxfId="10723" priority="10724" operator="equal">
      <formula>1.5</formula>
    </cfRule>
    <cfRule type="cellIs" dxfId="10722" priority="10725" operator="equal">
      <formula>3</formula>
    </cfRule>
  </conditionalFormatting>
  <conditionalFormatting sqref="N6203:O6212 I6224 I6226 D6199 B6199">
    <cfRule type="containsBlanks" dxfId="10721" priority="10722">
      <formula>LEN(TRIM(B6199))=0</formula>
    </cfRule>
  </conditionalFormatting>
  <conditionalFormatting sqref="P6214">
    <cfRule type="containsBlanks" dxfId="10720" priority="10721">
      <formula>LEN(TRIM(P6214))=0</formula>
    </cfRule>
  </conditionalFormatting>
  <conditionalFormatting sqref="AD6203:AE6212">
    <cfRule type="containsBlanks" dxfId="10719" priority="10720">
      <formula>LEN(TRIM(AD6203))=0</formula>
    </cfRule>
  </conditionalFormatting>
  <conditionalFormatting sqref="AF6213">
    <cfRule type="containsBlanks" dxfId="10718" priority="10719">
      <formula>LEN(TRIM(AF6213))=0</formula>
    </cfRule>
  </conditionalFormatting>
  <conditionalFormatting sqref="AF6203:AF6212">
    <cfRule type="cellIs" dxfId="10717" priority="10716" operator="equal">
      <formula>0</formula>
    </cfRule>
    <cfRule type="cellIs" dxfId="10716" priority="10717" operator="equal">
      <formula>1.5</formula>
    </cfRule>
    <cfRule type="cellIs" dxfId="10715" priority="10718" operator="equal">
      <formula>3</formula>
    </cfRule>
  </conditionalFormatting>
  <conditionalFormatting sqref="W6226">
    <cfRule type="containsBlanks" dxfId="10714" priority="10715">
      <formula>LEN(TRIM(W6226))=0</formula>
    </cfRule>
  </conditionalFormatting>
  <conditionalFormatting sqref="V6226">
    <cfRule type="containsBlanks" dxfId="10713" priority="10714">
      <formula>LEN(TRIM(V6226))=0</formula>
    </cfRule>
  </conditionalFormatting>
  <conditionalFormatting sqref="AF6228">
    <cfRule type="containsBlanks" dxfId="10712" priority="10713">
      <formula>LEN(TRIM(AF6228))=0</formula>
    </cfRule>
  </conditionalFormatting>
  <conditionalFormatting sqref="AE6228">
    <cfRule type="containsBlanks" dxfId="10711" priority="10712">
      <formula>LEN(TRIM(AE6228))=0</formula>
    </cfRule>
  </conditionalFormatting>
  <conditionalFormatting sqref="D6222">
    <cfRule type="containsBlanks" dxfId="10710" priority="10711">
      <formula>LEN(TRIM(D6222))=0</formula>
    </cfRule>
  </conditionalFormatting>
  <conditionalFormatting sqref="J6224">
    <cfRule type="containsBlanks" dxfId="10709" priority="10710">
      <formula>LEN(TRIM(J6224))=0</formula>
    </cfRule>
  </conditionalFormatting>
  <conditionalFormatting sqref="U6224 AD6223:AD6224">
    <cfRule type="cellIs" dxfId="10708" priority="10709" operator="equal">
      <formula>1</formula>
    </cfRule>
  </conditionalFormatting>
  <conditionalFormatting sqref="U6223">
    <cfRule type="cellIs" dxfId="10707" priority="10708" operator="equal">
      <formula>1</formula>
    </cfRule>
  </conditionalFormatting>
  <conditionalFormatting sqref="V6223:W6225">
    <cfRule type="containsBlanks" dxfId="10706" priority="10707">
      <formula>LEN(TRIM(V6223))=0</formula>
    </cfRule>
  </conditionalFormatting>
  <conditionalFormatting sqref="AE6223:AF6227">
    <cfRule type="containsBlanks" dxfId="10705" priority="10706">
      <formula>LEN(TRIM(AE6223))=0</formula>
    </cfRule>
  </conditionalFormatting>
  <conditionalFormatting sqref="Y6199:AF6199">
    <cfRule type="containsBlanks" dxfId="10704" priority="10705">
      <formula>LEN(TRIM(Y6199))=0</formula>
    </cfRule>
  </conditionalFormatting>
  <conditionalFormatting sqref="P6213">
    <cfRule type="containsBlanks" dxfId="10703" priority="10704">
      <formula>LEN(TRIM(P6213))=0</formula>
    </cfRule>
  </conditionalFormatting>
  <conditionalFormatting sqref="M6223:N6223">
    <cfRule type="containsBlanks" dxfId="10702" priority="10703">
      <formula>LEN(TRIM(M6223))=0</formula>
    </cfRule>
  </conditionalFormatting>
  <conditionalFormatting sqref="R6199:X6199 I6199:P6199">
    <cfRule type="containsBlanks" dxfId="10701" priority="10702">
      <formula>LEN(TRIM(I6199))=0</formula>
    </cfRule>
  </conditionalFormatting>
  <conditionalFormatting sqref="P6203:P6212">
    <cfRule type="cellIs" dxfId="10700" priority="10699" operator="equal">
      <formula>0</formula>
    </cfRule>
    <cfRule type="cellIs" dxfId="10699" priority="10700" operator="equal">
      <formula>1.5</formula>
    </cfRule>
    <cfRule type="cellIs" dxfId="10698" priority="10701" operator="equal">
      <formula>3</formula>
    </cfRule>
  </conditionalFormatting>
  <conditionalFormatting sqref="N6203:O6212 I6224 I6226 D6199 B6199">
    <cfRule type="containsBlanks" dxfId="10697" priority="10698">
      <formula>LEN(TRIM(B6199))=0</formula>
    </cfRule>
  </conditionalFormatting>
  <conditionalFormatting sqref="P6214">
    <cfRule type="containsBlanks" dxfId="10696" priority="10697">
      <formula>LEN(TRIM(P6214))=0</formula>
    </cfRule>
  </conditionalFormatting>
  <conditionalFormatting sqref="AD6203:AE6212">
    <cfRule type="containsBlanks" dxfId="10695" priority="10696">
      <formula>LEN(TRIM(AD6203))=0</formula>
    </cfRule>
  </conditionalFormatting>
  <conditionalFormatting sqref="AF6213">
    <cfRule type="containsBlanks" dxfId="10694" priority="10695">
      <formula>LEN(TRIM(AF6213))=0</formula>
    </cfRule>
  </conditionalFormatting>
  <conditionalFormatting sqref="AF6203:AF6212">
    <cfRule type="cellIs" dxfId="10693" priority="10692" operator="equal">
      <formula>0</formula>
    </cfRule>
    <cfRule type="cellIs" dxfId="10692" priority="10693" operator="equal">
      <formula>1.5</formula>
    </cfRule>
    <cfRule type="cellIs" dxfId="10691" priority="10694" operator="equal">
      <formula>3</formula>
    </cfRule>
  </conditionalFormatting>
  <conditionalFormatting sqref="W6226">
    <cfRule type="containsBlanks" dxfId="10690" priority="10691">
      <formula>LEN(TRIM(W6226))=0</formula>
    </cfRule>
  </conditionalFormatting>
  <conditionalFormatting sqref="V6226">
    <cfRule type="containsBlanks" dxfId="10689" priority="10690">
      <formula>LEN(TRIM(V6226))=0</formula>
    </cfRule>
  </conditionalFormatting>
  <conditionalFormatting sqref="AF6228">
    <cfRule type="containsBlanks" dxfId="10688" priority="10689">
      <formula>LEN(TRIM(AF6228))=0</formula>
    </cfRule>
  </conditionalFormatting>
  <conditionalFormatting sqref="AE6228">
    <cfRule type="containsBlanks" dxfId="10687" priority="10688">
      <formula>LEN(TRIM(AE6228))=0</formula>
    </cfRule>
  </conditionalFormatting>
  <conditionalFormatting sqref="D6222">
    <cfRule type="containsBlanks" dxfId="10686" priority="10687">
      <formula>LEN(TRIM(D6222))=0</formula>
    </cfRule>
  </conditionalFormatting>
  <conditionalFormatting sqref="J6224">
    <cfRule type="containsBlanks" dxfId="10685" priority="10686">
      <formula>LEN(TRIM(J6224))=0</formula>
    </cfRule>
  </conditionalFormatting>
  <conditionalFormatting sqref="U6224 AD6223:AD6224">
    <cfRule type="cellIs" dxfId="10684" priority="10685" operator="equal">
      <formula>1</formula>
    </cfRule>
  </conditionalFormatting>
  <conditionalFormatting sqref="U6223">
    <cfRule type="cellIs" dxfId="10683" priority="10684" operator="equal">
      <formula>1</formula>
    </cfRule>
  </conditionalFormatting>
  <conditionalFormatting sqref="V6223:W6225">
    <cfRule type="containsBlanks" dxfId="10682" priority="10683">
      <formula>LEN(TRIM(V6223))=0</formula>
    </cfRule>
  </conditionalFormatting>
  <conditionalFormatting sqref="AE6223:AF6227">
    <cfRule type="containsBlanks" dxfId="10681" priority="10682">
      <formula>LEN(TRIM(AE6223))=0</formula>
    </cfRule>
  </conditionalFormatting>
  <conditionalFormatting sqref="Y6199:AF6199">
    <cfRule type="containsBlanks" dxfId="10680" priority="10681">
      <formula>LEN(TRIM(Y6199))=0</formula>
    </cfRule>
  </conditionalFormatting>
  <conditionalFormatting sqref="U6228:W6228">
    <cfRule type="containsBlanks" dxfId="10679" priority="10680">
      <formula>LEN(TRIM(U6228))=0</formula>
    </cfRule>
  </conditionalFormatting>
  <conditionalFormatting sqref="U6229:W6229">
    <cfRule type="containsBlanks" dxfId="10678" priority="10679">
      <formula>LEN(TRIM(U6229))=0</formula>
    </cfRule>
  </conditionalFormatting>
  <conditionalFormatting sqref="P6199:P6233">
    <cfRule type="cellIs" dxfId="10677" priority="10678" operator="equal">
      <formula>1</formula>
    </cfRule>
  </conditionalFormatting>
  <conditionalFormatting sqref="AF6199:AF6233">
    <cfRule type="cellIs" dxfId="10676" priority="10677" operator="equal">
      <formula>1</formula>
    </cfRule>
  </conditionalFormatting>
  <conditionalFormatting sqref="P6199:P6233">
    <cfRule type="cellIs" dxfId="10675" priority="10676" operator="equal">
      <formula>1</formula>
    </cfRule>
  </conditionalFormatting>
  <conditionalFormatting sqref="AF6199:AF6233">
    <cfRule type="cellIs" dxfId="10674" priority="10675" operator="equal">
      <formula>1</formula>
    </cfRule>
  </conditionalFormatting>
  <conditionalFormatting sqref="L6203:L6212">
    <cfRule type="cellIs" dxfId="10673" priority="10672" operator="equal">
      <formula>"Н"</formula>
    </cfRule>
    <cfRule type="cellIs" dxfId="10672" priority="10673" operator="equal">
      <formula>"П"</formula>
    </cfRule>
    <cfRule type="cellIs" dxfId="10671" priority="10674" operator="equal">
      <formula>"В"</formula>
    </cfRule>
  </conditionalFormatting>
  <conditionalFormatting sqref="AB6203:AB6212">
    <cfRule type="cellIs" dxfId="10670" priority="10669" operator="equal">
      <formula>"Н"</formula>
    </cfRule>
    <cfRule type="cellIs" dxfId="10669" priority="10670" operator="equal">
      <formula>"П"</formula>
    </cfRule>
    <cfRule type="cellIs" dxfId="10668" priority="10671" operator="equal">
      <formula>"В"</formula>
    </cfRule>
  </conditionalFormatting>
  <conditionalFormatting sqref="P6249">
    <cfRule type="containsBlanks" dxfId="10667" priority="10668">
      <formula>LEN(TRIM(P6249))=0</formula>
    </cfRule>
  </conditionalFormatting>
  <conditionalFormatting sqref="M6259:N6259">
    <cfRule type="containsBlanks" dxfId="10666" priority="10667">
      <formula>LEN(TRIM(M6259))=0</formula>
    </cfRule>
  </conditionalFormatting>
  <conditionalFormatting sqref="R6235:X6235 I6235:P6235">
    <cfRule type="containsBlanks" dxfId="10665" priority="10666">
      <formula>LEN(TRIM(I6235))=0</formula>
    </cfRule>
  </conditionalFormatting>
  <conditionalFormatting sqref="P6239:P6248">
    <cfRule type="cellIs" dxfId="10664" priority="10663" operator="equal">
      <formula>0</formula>
    </cfRule>
    <cfRule type="cellIs" dxfId="10663" priority="10664" operator="equal">
      <formula>1.5</formula>
    </cfRule>
    <cfRule type="cellIs" dxfId="10662" priority="10665" operator="equal">
      <formula>3</formula>
    </cfRule>
  </conditionalFormatting>
  <conditionalFormatting sqref="N6239:O6248 I6260 I6262 D6235 B6235">
    <cfRule type="containsBlanks" dxfId="10661" priority="10662">
      <formula>LEN(TRIM(B6235))=0</formula>
    </cfRule>
  </conditionalFormatting>
  <conditionalFormatting sqref="P6250">
    <cfRule type="containsBlanks" dxfId="10660" priority="10661">
      <formula>LEN(TRIM(P6250))=0</formula>
    </cfRule>
  </conditionalFormatting>
  <conditionalFormatting sqref="AD6239:AE6248">
    <cfRule type="containsBlanks" dxfId="10659" priority="10660">
      <formula>LEN(TRIM(AD6239))=0</formula>
    </cfRule>
  </conditionalFormatting>
  <conditionalFormatting sqref="AF6249">
    <cfRule type="containsBlanks" dxfId="10658" priority="10659">
      <formula>LEN(TRIM(AF6249))=0</formula>
    </cfRule>
  </conditionalFormatting>
  <conditionalFormatting sqref="AF6239:AF6248">
    <cfRule type="cellIs" dxfId="10657" priority="10656" operator="equal">
      <formula>0</formula>
    </cfRule>
    <cfRule type="cellIs" dxfId="10656" priority="10657" operator="equal">
      <formula>1.5</formula>
    </cfRule>
    <cfRule type="cellIs" dxfId="10655" priority="10658" operator="equal">
      <formula>3</formula>
    </cfRule>
  </conditionalFormatting>
  <conditionalFormatting sqref="W6262">
    <cfRule type="containsBlanks" dxfId="10654" priority="10655">
      <formula>LEN(TRIM(W6262))=0</formula>
    </cfRule>
  </conditionalFormatting>
  <conditionalFormatting sqref="V6262">
    <cfRule type="containsBlanks" dxfId="10653" priority="10654">
      <formula>LEN(TRIM(V6262))=0</formula>
    </cfRule>
  </conditionalFormatting>
  <conditionalFormatting sqref="AF6264">
    <cfRule type="containsBlanks" dxfId="10652" priority="10653">
      <formula>LEN(TRIM(AF6264))=0</formula>
    </cfRule>
  </conditionalFormatting>
  <conditionalFormatting sqref="AE6264">
    <cfRule type="containsBlanks" dxfId="10651" priority="10652">
      <formula>LEN(TRIM(AE6264))=0</formula>
    </cfRule>
  </conditionalFormatting>
  <conditionalFormatting sqref="D6258">
    <cfRule type="containsBlanks" dxfId="10650" priority="10651">
      <formula>LEN(TRIM(D6258))=0</formula>
    </cfRule>
  </conditionalFormatting>
  <conditionalFormatting sqref="J6260">
    <cfRule type="containsBlanks" dxfId="10649" priority="10650">
      <formula>LEN(TRIM(J6260))=0</formula>
    </cfRule>
  </conditionalFormatting>
  <conditionalFormatting sqref="U6260 AD6259:AD6260">
    <cfRule type="cellIs" dxfId="10648" priority="10649" operator="equal">
      <formula>1</formula>
    </cfRule>
  </conditionalFormatting>
  <conditionalFormatting sqref="U6259">
    <cfRule type="cellIs" dxfId="10647" priority="10648" operator="equal">
      <formula>1</formula>
    </cfRule>
  </conditionalFormatting>
  <conditionalFormatting sqref="V6259:W6261">
    <cfRule type="containsBlanks" dxfId="10646" priority="10647">
      <formula>LEN(TRIM(V6259))=0</formula>
    </cfRule>
  </conditionalFormatting>
  <conditionalFormatting sqref="AE6259:AF6263">
    <cfRule type="containsBlanks" dxfId="10645" priority="10646">
      <formula>LEN(TRIM(AE6259))=0</formula>
    </cfRule>
  </conditionalFormatting>
  <conditionalFormatting sqref="Y6235:AF6235">
    <cfRule type="containsBlanks" dxfId="10644" priority="10645">
      <formula>LEN(TRIM(Y6235))=0</formula>
    </cfRule>
  </conditionalFormatting>
  <conditionalFormatting sqref="P6249">
    <cfRule type="containsBlanks" dxfId="10643" priority="10644">
      <formula>LEN(TRIM(P6249))=0</formula>
    </cfRule>
  </conditionalFormatting>
  <conditionalFormatting sqref="M6259:N6259">
    <cfRule type="containsBlanks" dxfId="10642" priority="10643">
      <formula>LEN(TRIM(M6259))=0</formula>
    </cfRule>
  </conditionalFormatting>
  <conditionalFormatting sqref="R6235:X6235 I6235:P6235">
    <cfRule type="containsBlanks" dxfId="10641" priority="10642">
      <formula>LEN(TRIM(I6235))=0</formula>
    </cfRule>
  </conditionalFormatting>
  <conditionalFormatting sqref="P6239:P6248">
    <cfRule type="cellIs" dxfId="10640" priority="10639" operator="equal">
      <formula>0</formula>
    </cfRule>
    <cfRule type="cellIs" dxfId="10639" priority="10640" operator="equal">
      <formula>1.5</formula>
    </cfRule>
    <cfRule type="cellIs" dxfId="10638" priority="10641" operator="equal">
      <formula>3</formula>
    </cfRule>
  </conditionalFormatting>
  <conditionalFormatting sqref="N6239:O6248 I6260 I6262 D6235 B6235">
    <cfRule type="containsBlanks" dxfId="10637" priority="10638">
      <formula>LEN(TRIM(B6235))=0</formula>
    </cfRule>
  </conditionalFormatting>
  <conditionalFormatting sqref="P6250">
    <cfRule type="containsBlanks" dxfId="10636" priority="10637">
      <formula>LEN(TRIM(P6250))=0</formula>
    </cfRule>
  </conditionalFormatting>
  <conditionalFormatting sqref="AD6239:AE6248">
    <cfRule type="containsBlanks" dxfId="10635" priority="10636">
      <formula>LEN(TRIM(AD6239))=0</formula>
    </cfRule>
  </conditionalFormatting>
  <conditionalFormatting sqref="AF6249">
    <cfRule type="containsBlanks" dxfId="10634" priority="10635">
      <formula>LEN(TRIM(AF6249))=0</formula>
    </cfRule>
  </conditionalFormatting>
  <conditionalFormatting sqref="AF6239:AF6248">
    <cfRule type="cellIs" dxfId="10633" priority="10632" operator="equal">
      <formula>0</formula>
    </cfRule>
    <cfRule type="cellIs" dxfId="10632" priority="10633" operator="equal">
      <formula>1.5</formula>
    </cfRule>
    <cfRule type="cellIs" dxfId="10631" priority="10634" operator="equal">
      <formula>3</formula>
    </cfRule>
  </conditionalFormatting>
  <conditionalFormatting sqref="W6262">
    <cfRule type="containsBlanks" dxfId="10630" priority="10631">
      <formula>LEN(TRIM(W6262))=0</formula>
    </cfRule>
  </conditionalFormatting>
  <conditionalFormatting sqref="V6262">
    <cfRule type="containsBlanks" dxfId="10629" priority="10630">
      <formula>LEN(TRIM(V6262))=0</formula>
    </cfRule>
  </conditionalFormatting>
  <conditionalFormatting sqref="AF6264">
    <cfRule type="containsBlanks" dxfId="10628" priority="10629">
      <formula>LEN(TRIM(AF6264))=0</formula>
    </cfRule>
  </conditionalFormatting>
  <conditionalFormatting sqref="AE6264">
    <cfRule type="containsBlanks" dxfId="10627" priority="10628">
      <formula>LEN(TRIM(AE6264))=0</formula>
    </cfRule>
  </conditionalFormatting>
  <conditionalFormatting sqref="D6258">
    <cfRule type="containsBlanks" dxfId="10626" priority="10627">
      <formula>LEN(TRIM(D6258))=0</formula>
    </cfRule>
  </conditionalFormatting>
  <conditionalFormatting sqref="J6260">
    <cfRule type="containsBlanks" dxfId="10625" priority="10626">
      <formula>LEN(TRIM(J6260))=0</formula>
    </cfRule>
  </conditionalFormatting>
  <conditionalFormatting sqref="U6260 AD6259:AD6260">
    <cfRule type="cellIs" dxfId="10624" priority="10625" operator="equal">
      <formula>1</formula>
    </cfRule>
  </conditionalFormatting>
  <conditionalFormatting sqref="U6259">
    <cfRule type="cellIs" dxfId="10623" priority="10624" operator="equal">
      <formula>1</formula>
    </cfRule>
  </conditionalFormatting>
  <conditionalFormatting sqref="V6259:W6261">
    <cfRule type="containsBlanks" dxfId="10622" priority="10623">
      <formula>LEN(TRIM(V6259))=0</formula>
    </cfRule>
  </conditionalFormatting>
  <conditionalFormatting sqref="AE6259:AF6263">
    <cfRule type="containsBlanks" dxfId="10621" priority="10622">
      <formula>LEN(TRIM(AE6259))=0</formula>
    </cfRule>
  </conditionalFormatting>
  <conditionalFormatting sqref="Y6235:AF6235">
    <cfRule type="containsBlanks" dxfId="10620" priority="10621">
      <formula>LEN(TRIM(Y6235))=0</formula>
    </cfRule>
  </conditionalFormatting>
  <conditionalFormatting sqref="P6249">
    <cfRule type="containsBlanks" dxfId="10619" priority="10620">
      <formula>LEN(TRIM(P6249))=0</formula>
    </cfRule>
  </conditionalFormatting>
  <conditionalFormatting sqref="M6259:N6259">
    <cfRule type="containsBlanks" dxfId="10618" priority="10619">
      <formula>LEN(TRIM(M6259))=0</formula>
    </cfRule>
  </conditionalFormatting>
  <conditionalFormatting sqref="R6235:X6235 I6235:P6235">
    <cfRule type="containsBlanks" dxfId="10617" priority="10618">
      <formula>LEN(TRIM(I6235))=0</formula>
    </cfRule>
  </conditionalFormatting>
  <conditionalFormatting sqref="P6239:P6248">
    <cfRule type="cellIs" dxfId="10616" priority="10615" operator="equal">
      <formula>0</formula>
    </cfRule>
    <cfRule type="cellIs" dxfId="10615" priority="10616" operator="equal">
      <formula>1.5</formula>
    </cfRule>
    <cfRule type="cellIs" dxfId="10614" priority="10617" operator="equal">
      <formula>3</formula>
    </cfRule>
  </conditionalFormatting>
  <conditionalFormatting sqref="N6239:O6248 I6260 I6262 D6235 B6235">
    <cfRule type="containsBlanks" dxfId="10613" priority="10614">
      <formula>LEN(TRIM(B6235))=0</formula>
    </cfRule>
  </conditionalFormatting>
  <conditionalFormatting sqref="P6250">
    <cfRule type="containsBlanks" dxfId="10612" priority="10613">
      <formula>LEN(TRIM(P6250))=0</formula>
    </cfRule>
  </conditionalFormatting>
  <conditionalFormatting sqref="AD6239:AE6248">
    <cfRule type="containsBlanks" dxfId="10611" priority="10612">
      <formula>LEN(TRIM(AD6239))=0</formula>
    </cfRule>
  </conditionalFormatting>
  <conditionalFormatting sqref="AF6249">
    <cfRule type="containsBlanks" dxfId="10610" priority="10611">
      <formula>LEN(TRIM(AF6249))=0</formula>
    </cfRule>
  </conditionalFormatting>
  <conditionalFormatting sqref="AF6239:AF6248">
    <cfRule type="cellIs" dxfId="10609" priority="10608" operator="equal">
      <formula>0</formula>
    </cfRule>
    <cfRule type="cellIs" dxfId="10608" priority="10609" operator="equal">
      <formula>1.5</formula>
    </cfRule>
    <cfRule type="cellIs" dxfId="10607" priority="10610" operator="equal">
      <formula>3</formula>
    </cfRule>
  </conditionalFormatting>
  <conditionalFormatting sqref="W6262">
    <cfRule type="containsBlanks" dxfId="10606" priority="10607">
      <formula>LEN(TRIM(W6262))=0</formula>
    </cfRule>
  </conditionalFormatting>
  <conditionalFormatting sqref="V6262">
    <cfRule type="containsBlanks" dxfId="10605" priority="10606">
      <formula>LEN(TRIM(V6262))=0</formula>
    </cfRule>
  </conditionalFormatting>
  <conditionalFormatting sqref="AF6264">
    <cfRule type="containsBlanks" dxfId="10604" priority="10605">
      <formula>LEN(TRIM(AF6264))=0</formula>
    </cfRule>
  </conditionalFormatting>
  <conditionalFormatting sqref="AE6264">
    <cfRule type="containsBlanks" dxfId="10603" priority="10604">
      <formula>LEN(TRIM(AE6264))=0</formula>
    </cfRule>
  </conditionalFormatting>
  <conditionalFormatting sqref="D6258">
    <cfRule type="containsBlanks" dxfId="10602" priority="10603">
      <formula>LEN(TRIM(D6258))=0</formula>
    </cfRule>
  </conditionalFormatting>
  <conditionalFormatting sqref="J6260">
    <cfRule type="containsBlanks" dxfId="10601" priority="10602">
      <formula>LEN(TRIM(J6260))=0</formula>
    </cfRule>
  </conditionalFormatting>
  <conditionalFormatting sqref="U6260 AD6259:AD6260">
    <cfRule type="cellIs" dxfId="10600" priority="10601" operator="equal">
      <formula>1</formula>
    </cfRule>
  </conditionalFormatting>
  <conditionalFormatting sqref="U6259">
    <cfRule type="cellIs" dxfId="10599" priority="10600" operator="equal">
      <formula>1</formula>
    </cfRule>
  </conditionalFormatting>
  <conditionalFormatting sqref="V6259:W6261">
    <cfRule type="containsBlanks" dxfId="10598" priority="10599">
      <formula>LEN(TRIM(V6259))=0</formula>
    </cfRule>
  </conditionalFormatting>
  <conditionalFormatting sqref="AE6259:AF6263">
    <cfRule type="containsBlanks" dxfId="10597" priority="10598">
      <formula>LEN(TRIM(AE6259))=0</formula>
    </cfRule>
  </conditionalFormatting>
  <conditionalFormatting sqref="Y6235:AF6235">
    <cfRule type="containsBlanks" dxfId="10596" priority="10597">
      <formula>LEN(TRIM(Y6235))=0</formula>
    </cfRule>
  </conditionalFormatting>
  <conditionalFormatting sqref="U6264:W6264">
    <cfRule type="containsBlanks" dxfId="10595" priority="10596">
      <formula>LEN(TRIM(U6264))=0</formula>
    </cfRule>
  </conditionalFormatting>
  <conditionalFormatting sqref="U6265:W6265">
    <cfRule type="containsBlanks" dxfId="10594" priority="10595">
      <formula>LEN(TRIM(U6265))=0</formula>
    </cfRule>
  </conditionalFormatting>
  <conditionalFormatting sqref="P6235:P6269">
    <cfRule type="cellIs" dxfId="10593" priority="10594" operator="equal">
      <formula>1</formula>
    </cfRule>
  </conditionalFormatting>
  <conditionalFormatting sqref="AF6235:AF6269">
    <cfRule type="cellIs" dxfId="10592" priority="10593" operator="equal">
      <formula>1</formula>
    </cfRule>
  </conditionalFormatting>
  <conditionalFormatting sqref="P6235:P6269">
    <cfRule type="cellIs" dxfId="10591" priority="10592" operator="equal">
      <formula>1</formula>
    </cfRule>
  </conditionalFormatting>
  <conditionalFormatting sqref="AF6235:AF6269">
    <cfRule type="cellIs" dxfId="10590" priority="10591" operator="equal">
      <formula>1</formula>
    </cfRule>
  </conditionalFormatting>
  <conditionalFormatting sqref="L6239:L6248">
    <cfRule type="cellIs" dxfId="10589" priority="10588" operator="equal">
      <formula>"Н"</formula>
    </cfRule>
    <cfRule type="cellIs" dxfId="10588" priority="10589" operator="equal">
      <formula>"П"</formula>
    </cfRule>
    <cfRule type="cellIs" dxfId="10587" priority="10590" operator="equal">
      <formula>"В"</formula>
    </cfRule>
  </conditionalFormatting>
  <conditionalFormatting sqref="AB6239:AB6248">
    <cfRule type="cellIs" dxfId="10586" priority="10585" operator="equal">
      <formula>"Н"</formula>
    </cfRule>
    <cfRule type="cellIs" dxfId="10585" priority="10586" operator="equal">
      <formula>"П"</formula>
    </cfRule>
    <cfRule type="cellIs" dxfId="10584" priority="10587" operator="equal">
      <formula>"В"</formula>
    </cfRule>
  </conditionalFormatting>
  <conditionalFormatting sqref="P6285">
    <cfRule type="containsBlanks" dxfId="10583" priority="10584">
      <formula>LEN(TRIM(P6285))=0</formula>
    </cfRule>
  </conditionalFormatting>
  <conditionalFormatting sqref="M6295:N6295">
    <cfRule type="containsBlanks" dxfId="10582" priority="10583">
      <formula>LEN(TRIM(M6295))=0</formula>
    </cfRule>
  </conditionalFormatting>
  <conditionalFormatting sqref="R6271:X6271 I6271:P6271">
    <cfRule type="containsBlanks" dxfId="10581" priority="10582">
      <formula>LEN(TRIM(I6271))=0</formula>
    </cfRule>
  </conditionalFormatting>
  <conditionalFormatting sqref="P6275:P6284">
    <cfRule type="cellIs" dxfId="10580" priority="10579" operator="equal">
      <formula>0</formula>
    </cfRule>
    <cfRule type="cellIs" dxfId="10579" priority="10580" operator="equal">
      <formula>1.5</formula>
    </cfRule>
    <cfRule type="cellIs" dxfId="10578" priority="10581" operator="equal">
      <formula>3</formula>
    </cfRule>
  </conditionalFormatting>
  <conditionalFormatting sqref="N6275:O6284 I6296 I6298 D6271 B6271">
    <cfRule type="containsBlanks" dxfId="10577" priority="10578">
      <formula>LEN(TRIM(B6271))=0</formula>
    </cfRule>
  </conditionalFormatting>
  <conditionalFormatting sqref="P6286">
    <cfRule type="containsBlanks" dxfId="10576" priority="10577">
      <formula>LEN(TRIM(P6286))=0</formula>
    </cfRule>
  </conditionalFormatting>
  <conditionalFormatting sqref="AD6275:AE6284">
    <cfRule type="containsBlanks" dxfId="10575" priority="10576">
      <formula>LEN(TRIM(AD6275))=0</formula>
    </cfRule>
  </conditionalFormatting>
  <conditionalFormatting sqref="AF6285">
    <cfRule type="containsBlanks" dxfId="10574" priority="10575">
      <formula>LEN(TRIM(AF6285))=0</formula>
    </cfRule>
  </conditionalFormatting>
  <conditionalFormatting sqref="AF6275:AF6284">
    <cfRule type="cellIs" dxfId="10573" priority="10572" operator="equal">
      <formula>0</formula>
    </cfRule>
    <cfRule type="cellIs" dxfId="10572" priority="10573" operator="equal">
      <formula>1.5</formula>
    </cfRule>
    <cfRule type="cellIs" dxfId="10571" priority="10574" operator="equal">
      <formula>3</formula>
    </cfRule>
  </conditionalFormatting>
  <conditionalFormatting sqref="W6298">
    <cfRule type="containsBlanks" dxfId="10570" priority="10571">
      <formula>LEN(TRIM(W6298))=0</formula>
    </cfRule>
  </conditionalFormatting>
  <conditionalFormatting sqref="V6298">
    <cfRule type="containsBlanks" dxfId="10569" priority="10570">
      <formula>LEN(TRIM(V6298))=0</formula>
    </cfRule>
  </conditionalFormatting>
  <conditionalFormatting sqref="AF6300">
    <cfRule type="containsBlanks" dxfId="10568" priority="10569">
      <formula>LEN(TRIM(AF6300))=0</formula>
    </cfRule>
  </conditionalFormatting>
  <conditionalFormatting sqref="AE6300">
    <cfRule type="containsBlanks" dxfId="10567" priority="10568">
      <formula>LEN(TRIM(AE6300))=0</formula>
    </cfRule>
  </conditionalFormatting>
  <conditionalFormatting sqref="D6294">
    <cfRule type="containsBlanks" dxfId="10566" priority="10567">
      <formula>LEN(TRIM(D6294))=0</formula>
    </cfRule>
  </conditionalFormatting>
  <conditionalFormatting sqref="J6296">
    <cfRule type="containsBlanks" dxfId="10565" priority="10566">
      <formula>LEN(TRIM(J6296))=0</formula>
    </cfRule>
  </conditionalFormatting>
  <conditionalFormatting sqref="U6296 AD6295:AD6296">
    <cfRule type="cellIs" dxfId="10564" priority="10565" operator="equal">
      <formula>1</formula>
    </cfRule>
  </conditionalFormatting>
  <conditionalFormatting sqref="U6295">
    <cfRule type="cellIs" dxfId="10563" priority="10564" operator="equal">
      <formula>1</formula>
    </cfRule>
  </conditionalFormatting>
  <conditionalFormatting sqref="V6295:W6297">
    <cfRule type="containsBlanks" dxfId="10562" priority="10563">
      <formula>LEN(TRIM(V6295))=0</formula>
    </cfRule>
  </conditionalFormatting>
  <conditionalFormatting sqref="AE6295:AF6299">
    <cfRule type="containsBlanks" dxfId="10561" priority="10562">
      <formula>LEN(TRIM(AE6295))=0</formula>
    </cfRule>
  </conditionalFormatting>
  <conditionalFormatting sqref="Y6271:AF6271">
    <cfRule type="containsBlanks" dxfId="10560" priority="10561">
      <formula>LEN(TRIM(Y6271))=0</formula>
    </cfRule>
  </conditionalFormatting>
  <conditionalFormatting sqref="P6285">
    <cfRule type="containsBlanks" dxfId="10559" priority="10560">
      <formula>LEN(TRIM(P6285))=0</formula>
    </cfRule>
  </conditionalFormatting>
  <conditionalFormatting sqref="M6295:N6295">
    <cfRule type="containsBlanks" dxfId="10558" priority="10559">
      <formula>LEN(TRIM(M6295))=0</formula>
    </cfRule>
  </conditionalFormatting>
  <conditionalFormatting sqref="R6271:X6271 I6271:P6271">
    <cfRule type="containsBlanks" dxfId="10557" priority="10558">
      <formula>LEN(TRIM(I6271))=0</formula>
    </cfRule>
  </conditionalFormatting>
  <conditionalFormatting sqref="P6275:P6284">
    <cfRule type="cellIs" dxfId="10556" priority="10555" operator="equal">
      <formula>0</formula>
    </cfRule>
    <cfRule type="cellIs" dxfId="10555" priority="10556" operator="equal">
      <formula>1.5</formula>
    </cfRule>
    <cfRule type="cellIs" dxfId="10554" priority="10557" operator="equal">
      <formula>3</formula>
    </cfRule>
  </conditionalFormatting>
  <conditionalFormatting sqref="N6275:O6284 I6296 I6298 D6271 B6271">
    <cfRule type="containsBlanks" dxfId="10553" priority="10554">
      <formula>LEN(TRIM(B6271))=0</formula>
    </cfRule>
  </conditionalFormatting>
  <conditionalFormatting sqref="P6286">
    <cfRule type="containsBlanks" dxfId="10552" priority="10553">
      <formula>LEN(TRIM(P6286))=0</formula>
    </cfRule>
  </conditionalFormatting>
  <conditionalFormatting sqref="AD6275:AE6284">
    <cfRule type="containsBlanks" dxfId="10551" priority="10552">
      <formula>LEN(TRIM(AD6275))=0</formula>
    </cfRule>
  </conditionalFormatting>
  <conditionalFormatting sqref="AF6285">
    <cfRule type="containsBlanks" dxfId="10550" priority="10551">
      <formula>LEN(TRIM(AF6285))=0</formula>
    </cfRule>
  </conditionalFormatting>
  <conditionalFormatting sqref="AF6275:AF6284">
    <cfRule type="cellIs" dxfId="10549" priority="10548" operator="equal">
      <formula>0</formula>
    </cfRule>
    <cfRule type="cellIs" dxfId="10548" priority="10549" operator="equal">
      <formula>1.5</formula>
    </cfRule>
    <cfRule type="cellIs" dxfId="10547" priority="10550" operator="equal">
      <formula>3</formula>
    </cfRule>
  </conditionalFormatting>
  <conditionalFormatting sqref="W6298">
    <cfRule type="containsBlanks" dxfId="10546" priority="10547">
      <formula>LEN(TRIM(W6298))=0</formula>
    </cfRule>
  </conditionalFormatting>
  <conditionalFormatting sqref="V6298">
    <cfRule type="containsBlanks" dxfId="10545" priority="10546">
      <formula>LEN(TRIM(V6298))=0</formula>
    </cfRule>
  </conditionalFormatting>
  <conditionalFormatting sqref="AF6300">
    <cfRule type="containsBlanks" dxfId="10544" priority="10545">
      <formula>LEN(TRIM(AF6300))=0</formula>
    </cfRule>
  </conditionalFormatting>
  <conditionalFormatting sqref="AE6300">
    <cfRule type="containsBlanks" dxfId="10543" priority="10544">
      <formula>LEN(TRIM(AE6300))=0</formula>
    </cfRule>
  </conditionalFormatting>
  <conditionalFormatting sqref="D6294">
    <cfRule type="containsBlanks" dxfId="10542" priority="10543">
      <formula>LEN(TRIM(D6294))=0</formula>
    </cfRule>
  </conditionalFormatting>
  <conditionalFormatting sqref="J6296">
    <cfRule type="containsBlanks" dxfId="10541" priority="10542">
      <formula>LEN(TRIM(J6296))=0</formula>
    </cfRule>
  </conditionalFormatting>
  <conditionalFormatting sqref="U6296 AD6295:AD6296">
    <cfRule type="cellIs" dxfId="10540" priority="10541" operator="equal">
      <formula>1</formula>
    </cfRule>
  </conditionalFormatting>
  <conditionalFormatting sqref="U6295">
    <cfRule type="cellIs" dxfId="10539" priority="10540" operator="equal">
      <formula>1</formula>
    </cfRule>
  </conditionalFormatting>
  <conditionalFormatting sqref="V6295:W6297">
    <cfRule type="containsBlanks" dxfId="10538" priority="10539">
      <formula>LEN(TRIM(V6295))=0</formula>
    </cfRule>
  </conditionalFormatting>
  <conditionalFormatting sqref="AE6295:AF6299">
    <cfRule type="containsBlanks" dxfId="10537" priority="10538">
      <formula>LEN(TRIM(AE6295))=0</formula>
    </cfRule>
  </conditionalFormatting>
  <conditionalFormatting sqref="Y6271:AF6271">
    <cfRule type="containsBlanks" dxfId="10536" priority="10537">
      <formula>LEN(TRIM(Y6271))=0</formula>
    </cfRule>
  </conditionalFormatting>
  <conditionalFormatting sqref="P6285">
    <cfRule type="containsBlanks" dxfId="10535" priority="10536">
      <formula>LEN(TRIM(P6285))=0</formula>
    </cfRule>
  </conditionalFormatting>
  <conditionalFormatting sqref="M6295:N6295">
    <cfRule type="containsBlanks" dxfId="10534" priority="10535">
      <formula>LEN(TRIM(M6295))=0</formula>
    </cfRule>
  </conditionalFormatting>
  <conditionalFormatting sqref="R6271:X6271 I6271:P6271">
    <cfRule type="containsBlanks" dxfId="10533" priority="10534">
      <formula>LEN(TRIM(I6271))=0</formula>
    </cfRule>
  </conditionalFormatting>
  <conditionalFormatting sqref="P6275:P6284">
    <cfRule type="cellIs" dxfId="10532" priority="10531" operator="equal">
      <formula>0</formula>
    </cfRule>
    <cfRule type="cellIs" dxfId="10531" priority="10532" operator="equal">
      <formula>1.5</formula>
    </cfRule>
    <cfRule type="cellIs" dxfId="10530" priority="10533" operator="equal">
      <formula>3</formula>
    </cfRule>
  </conditionalFormatting>
  <conditionalFormatting sqref="N6275:O6284 I6296 I6298 D6271 B6271">
    <cfRule type="containsBlanks" dxfId="10529" priority="10530">
      <formula>LEN(TRIM(B6271))=0</formula>
    </cfRule>
  </conditionalFormatting>
  <conditionalFormatting sqref="P6286">
    <cfRule type="containsBlanks" dxfId="10528" priority="10529">
      <formula>LEN(TRIM(P6286))=0</formula>
    </cfRule>
  </conditionalFormatting>
  <conditionalFormatting sqref="AD6275:AE6284">
    <cfRule type="containsBlanks" dxfId="10527" priority="10528">
      <formula>LEN(TRIM(AD6275))=0</formula>
    </cfRule>
  </conditionalFormatting>
  <conditionalFormatting sqref="AF6285">
    <cfRule type="containsBlanks" dxfId="10526" priority="10527">
      <formula>LEN(TRIM(AF6285))=0</formula>
    </cfRule>
  </conditionalFormatting>
  <conditionalFormatting sqref="AF6275:AF6284">
    <cfRule type="cellIs" dxfId="10525" priority="10524" operator="equal">
      <formula>0</formula>
    </cfRule>
    <cfRule type="cellIs" dxfId="10524" priority="10525" operator="equal">
      <formula>1.5</formula>
    </cfRule>
    <cfRule type="cellIs" dxfId="10523" priority="10526" operator="equal">
      <formula>3</formula>
    </cfRule>
  </conditionalFormatting>
  <conditionalFormatting sqref="W6298">
    <cfRule type="containsBlanks" dxfId="10522" priority="10523">
      <formula>LEN(TRIM(W6298))=0</formula>
    </cfRule>
  </conditionalFormatting>
  <conditionalFormatting sqref="V6298">
    <cfRule type="containsBlanks" dxfId="10521" priority="10522">
      <formula>LEN(TRIM(V6298))=0</formula>
    </cfRule>
  </conditionalFormatting>
  <conditionalFormatting sqref="AF6300">
    <cfRule type="containsBlanks" dxfId="10520" priority="10521">
      <formula>LEN(TRIM(AF6300))=0</formula>
    </cfRule>
  </conditionalFormatting>
  <conditionalFormatting sqref="AE6300">
    <cfRule type="containsBlanks" dxfId="10519" priority="10520">
      <formula>LEN(TRIM(AE6300))=0</formula>
    </cfRule>
  </conditionalFormatting>
  <conditionalFormatting sqref="D6294">
    <cfRule type="containsBlanks" dxfId="10518" priority="10519">
      <formula>LEN(TRIM(D6294))=0</formula>
    </cfRule>
  </conditionalFormatting>
  <conditionalFormatting sqref="J6296">
    <cfRule type="containsBlanks" dxfId="10517" priority="10518">
      <formula>LEN(TRIM(J6296))=0</formula>
    </cfRule>
  </conditionalFormatting>
  <conditionalFormatting sqref="U6296 AD6295:AD6296">
    <cfRule type="cellIs" dxfId="10516" priority="10517" operator="equal">
      <formula>1</formula>
    </cfRule>
  </conditionalFormatting>
  <conditionalFormatting sqref="U6295">
    <cfRule type="cellIs" dxfId="10515" priority="10516" operator="equal">
      <formula>1</formula>
    </cfRule>
  </conditionalFormatting>
  <conditionalFormatting sqref="V6295:W6297">
    <cfRule type="containsBlanks" dxfId="10514" priority="10515">
      <formula>LEN(TRIM(V6295))=0</formula>
    </cfRule>
  </conditionalFormatting>
  <conditionalFormatting sqref="AE6295:AF6299">
    <cfRule type="containsBlanks" dxfId="10513" priority="10514">
      <formula>LEN(TRIM(AE6295))=0</formula>
    </cfRule>
  </conditionalFormatting>
  <conditionalFormatting sqref="Y6271:AF6271">
    <cfRule type="containsBlanks" dxfId="10512" priority="10513">
      <formula>LEN(TRIM(Y6271))=0</formula>
    </cfRule>
  </conditionalFormatting>
  <conditionalFormatting sqref="U6300:W6300">
    <cfRule type="containsBlanks" dxfId="10511" priority="10512">
      <formula>LEN(TRIM(U6300))=0</formula>
    </cfRule>
  </conditionalFormatting>
  <conditionalFormatting sqref="U6301:W6301">
    <cfRule type="containsBlanks" dxfId="10510" priority="10511">
      <formula>LEN(TRIM(U6301))=0</formula>
    </cfRule>
  </conditionalFormatting>
  <conditionalFormatting sqref="P6271:P6305">
    <cfRule type="cellIs" dxfId="10509" priority="10510" operator="equal">
      <formula>1</formula>
    </cfRule>
  </conditionalFormatting>
  <conditionalFormatting sqref="AF6271:AF6305">
    <cfRule type="cellIs" dxfId="10508" priority="10509" operator="equal">
      <formula>1</formula>
    </cfRule>
  </conditionalFormatting>
  <conditionalFormatting sqref="P6271:P6305">
    <cfRule type="cellIs" dxfId="10507" priority="10508" operator="equal">
      <formula>1</formula>
    </cfRule>
  </conditionalFormatting>
  <conditionalFormatting sqref="AF6271:AF6305">
    <cfRule type="cellIs" dxfId="10506" priority="10507" operator="equal">
      <formula>1</formula>
    </cfRule>
  </conditionalFormatting>
  <conditionalFormatting sqref="L6275:L6284">
    <cfRule type="cellIs" dxfId="10505" priority="10504" operator="equal">
      <formula>"Н"</formula>
    </cfRule>
    <cfRule type="cellIs" dxfId="10504" priority="10505" operator="equal">
      <formula>"П"</formula>
    </cfRule>
    <cfRule type="cellIs" dxfId="10503" priority="10506" operator="equal">
      <formula>"В"</formula>
    </cfRule>
  </conditionalFormatting>
  <conditionalFormatting sqref="AB6275:AB6284">
    <cfRule type="cellIs" dxfId="10502" priority="10501" operator="equal">
      <formula>"Н"</formula>
    </cfRule>
    <cfRule type="cellIs" dxfId="10501" priority="10502" operator="equal">
      <formula>"П"</formula>
    </cfRule>
    <cfRule type="cellIs" dxfId="10500" priority="10503" operator="equal">
      <formula>"В"</formula>
    </cfRule>
  </conditionalFormatting>
  <conditionalFormatting sqref="P6321">
    <cfRule type="containsBlanks" dxfId="10499" priority="10500">
      <formula>LEN(TRIM(P6321))=0</formula>
    </cfRule>
  </conditionalFormatting>
  <conditionalFormatting sqref="M6331:N6331">
    <cfRule type="containsBlanks" dxfId="10498" priority="10499">
      <formula>LEN(TRIM(M6331))=0</formula>
    </cfRule>
  </conditionalFormatting>
  <conditionalFormatting sqref="R6307:X6307 I6307:P6307">
    <cfRule type="containsBlanks" dxfId="10497" priority="10498">
      <formula>LEN(TRIM(I6307))=0</formula>
    </cfRule>
  </conditionalFormatting>
  <conditionalFormatting sqref="P6311:P6320">
    <cfRule type="cellIs" dxfId="10496" priority="10495" operator="equal">
      <formula>0</formula>
    </cfRule>
    <cfRule type="cellIs" dxfId="10495" priority="10496" operator="equal">
      <formula>1.5</formula>
    </cfRule>
    <cfRule type="cellIs" dxfId="10494" priority="10497" operator="equal">
      <formula>3</formula>
    </cfRule>
  </conditionalFormatting>
  <conditionalFormatting sqref="N6311:O6320 I6332 I6334 D6307 B6307">
    <cfRule type="containsBlanks" dxfId="10493" priority="10494">
      <formula>LEN(TRIM(B6307))=0</formula>
    </cfRule>
  </conditionalFormatting>
  <conditionalFormatting sqref="P6322">
    <cfRule type="containsBlanks" dxfId="10492" priority="10493">
      <formula>LEN(TRIM(P6322))=0</formula>
    </cfRule>
  </conditionalFormatting>
  <conditionalFormatting sqref="AD6311:AE6320">
    <cfRule type="containsBlanks" dxfId="10491" priority="10492">
      <formula>LEN(TRIM(AD6311))=0</formula>
    </cfRule>
  </conditionalFormatting>
  <conditionalFormatting sqref="AF6321">
    <cfRule type="containsBlanks" dxfId="10490" priority="10491">
      <formula>LEN(TRIM(AF6321))=0</formula>
    </cfRule>
  </conditionalFormatting>
  <conditionalFormatting sqref="AF6311:AF6320">
    <cfRule type="cellIs" dxfId="10489" priority="10488" operator="equal">
      <formula>0</formula>
    </cfRule>
    <cfRule type="cellIs" dxfId="10488" priority="10489" operator="equal">
      <formula>1.5</formula>
    </cfRule>
    <cfRule type="cellIs" dxfId="10487" priority="10490" operator="equal">
      <formula>3</formula>
    </cfRule>
  </conditionalFormatting>
  <conditionalFormatting sqref="W6334">
    <cfRule type="containsBlanks" dxfId="10486" priority="10487">
      <formula>LEN(TRIM(W6334))=0</formula>
    </cfRule>
  </conditionalFormatting>
  <conditionalFormatting sqref="V6334">
    <cfRule type="containsBlanks" dxfId="10485" priority="10486">
      <formula>LEN(TRIM(V6334))=0</formula>
    </cfRule>
  </conditionalFormatting>
  <conditionalFormatting sqref="AF6336">
    <cfRule type="containsBlanks" dxfId="10484" priority="10485">
      <formula>LEN(TRIM(AF6336))=0</formula>
    </cfRule>
  </conditionalFormatting>
  <conditionalFormatting sqref="AE6336">
    <cfRule type="containsBlanks" dxfId="10483" priority="10484">
      <formula>LEN(TRIM(AE6336))=0</formula>
    </cfRule>
  </conditionalFormatting>
  <conditionalFormatting sqref="D6330">
    <cfRule type="containsBlanks" dxfId="10482" priority="10483">
      <formula>LEN(TRIM(D6330))=0</formula>
    </cfRule>
  </conditionalFormatting>
  <conditionalFormatting sqref="J6332">
    <cfRule type="containsBlanks" dxfId="10481" priority="10482">
      <formula>LEN(TRIM(J6332))=0</formula>
    </cfRule>
  </conditionalFormatting>
  <conditionalFormatting sqref="U6332 AD6331:AD6332">
    <cfRule type="cellIs" dxfId="10480" priority="10481" operator="equal">
      <formula>1</formula>
    </cfRule>
  </conditionalFormatting>
  <conditionalFormatting sqref="U6331">
    <cfRule type="cellIs" dxfId="10479" priority="10480" operator="equal">
      <formula>1</formula>
    </cfRule>
  </conditionalFormatting>
  <conditionalFormatting sqref="V6331:W6333">
    <cfRule type="containsBlanks" dxfId="10478" priority="10479">
      <formula>LEN(TRIM(V6331))=0</formula>
    </cfRule>
  </conditionalFormatting>
  <conditionalFormatting sqref="AE6331:AF6335">
    <cfRule type="containsBlanks" dxfId="10477" priority="10478">
      <formula>LEN(TRIM(AE6331))=0</formula>
    </cfRule>
  </conditionalFormatting>
  <conditionalFormatting sqref="Y6307:AF6307">
    <cfRule type="containsBlanks" dxfId="10476" priority="10477">
      <formula>LEN(TRIM(Y6307))=0</formula>
    </cfRule>
  </conditionalFormatting>
  <conditionalFormatting sqref="P6321">
    <cfRule type="containsBlanks" dxfId="10475" priority="10476">
      <formula>LEN(TRIM(P6321))=0</formula>
    </cfRule>
  </conditionalFormatting>
  <conditionalFormatting sqref="M6331:N6331">
    <cfRule type="containsBlanks" dxfId="10474" priority="10475">
      <formula>LEN(TRIM(M6331))=0</formula>
    </cfRule>
  </conditionalFormatting>
  <conditionalFormatting sqref="R6307:X6307 I6307:P6307">
    <cfRule type="containsBlanks" dxfId="10473" priority="10474">
      <formula>LEN(TRIM(I6307))=0</formula>
    </cfRule>
  </conditionalFormatting>
  <conditionalFormatting sqref="P6311:P6320">
    <cfRule type="cellIs" dxfId="10472" priority="10471" operator="equal">
      <formula>0</formula>
    </cfRule>
    <cfRule type="cellIs" dxfId="10471" priority="10472" operator="equal">
      <formula>1.5</formula>
    </cfRule>
    <cfRule type="cellIs" dxfId="10470" priority="10473" operator="equal">
      <formula>3</formula>
    </cfRule>
  </conditionalFormatting>
  <conditionalFormatting sqref="N6311:O6320 I6332 I6334 D6307 B6307">
    <cfRule type="containsBlanks" dxfId="10469" priority="10470">
      <formula>LEN(TRIM(B6307))=0</formula>
    </cfRule>
  </conditionalFormatting>
  <conditionalFormatting sqref="P6322">
    <cfRule type="containsBlanks" dxfId="10468" priority="10469">
      <formula>LEN(TRIM(P6322))=0</formula>
    </cfRule>
  </conditionalFormatting>
  <conditionalFormatting sqref="AD6311:AE6320">
    <cfRule type="containsBlanks" dxfId="10467" priority="10468">
      <formula>LEN(TRIM(AD6311))=0</formula>
    </cfRule>
  </conditionalFormatting>
  <conditionalFormatting sqref="AF6321">
    <cfRule type="containsBlanks" dxfId="10466" priority="10467">
      <formula>LEN(TRIM(AF6321))=0</formula>
    </cfRule>
  </conditionalFormatting>
  <conditionalFormatting sqref="AF6311:AF6320">
    <cfRule type="cellIs" dxfId="10465" priority="10464" operator="equal">
      <formula>0</formula>
    </cfRule>
    <cfRule type="cellIs" dxfId="10464" priority="10465" operator="equal">
      <formula>1.5</formula>
    </cfRule>
    <cfRule type="cellIs" dxfId="10463" priority="10466" operator="equal">
      <formula>3</formula>
    </cfRule>
  </conditionalFormatting>
  <conditionalFormatting sqref="W6334">
    <cfRule type="containsBlanks" dxfId="10462" priority="10463">
      <formula>LEN(TRIM(W6334))=0</formula>
    </cfRule>
  </conditionalFormatting>
  <conditionalFormatting sqref="V6334">
    <cfRule type="containsBlanks" dxfId="10461" priority="10462">
      <formula>LEN(TRIM(V6334))=0</formula>
    </cfRule>
  </conditionalFormatting>
  <conditionalFormatting sqref="AF6336">
    <cfRule type="containsBlanks" dxfId="10460" priority="10461">
      <formula>LEN(TRIM(AF6336))=0</formula>
    </cfRule>
  </conditionalFormatting>
  <conditionalFormatting sqref="AE6336">
    <cfRule type="containsBlanks" dxfId="10459" priority="10460">
      <formula>LEN(TRIM(AE6336))=0</formula>
    </cfRule>
  </conditionalFormatting>
  <conditionalFormatting sqref="D6330">
    <cfRule type="containsBlanks" dxfId="10458" priority="10459">
      <formula>LEN(TRIM(D6330))=0</formula>
    </cfRule>
  </conditionalFormatting>
  <conditionalFormatting sqref="J6332">
    <cfRule type="containsBlanks" dxfId="10457" priority="10458">
      <formula>LEN(TRIM(J6332))=0</formula>
    </cfRule>
  </conditionalFormatting>
  <conditionalFormatting sqref="U6332 AD6331:AD6332">
    <cfRule type="cellIs" dxfId="10456" priority="10457" operator="equal">
      <formula>1</formula>
    </cfRule>
  </conditionalFormatting>
  <conditionalFormatting sqref="U6331">
    <cfRule type="cellIs" dxfId="10455" priority="10456" operator="equal">
      <formula>1</formula>
    </cfRule>
  </conditionalFormatting>
  <conditionalFormatting sqref="V6331:W6333">
    <cfRule type="containsBlanks" dxfId="10454" priority="10455">
      <formula>LEN(TRIM(V6331))=0</formula>
    </cfRule>
  </conditionalFormatting>
  <conditionalFormatting sqref="AE6331:AF6335">
    <cfRule type="containsBlanks" dxfId="10453" priority="10454">
      <formula>LEN(TRIM(AE6331))=0</formula>
    </cfRule>
  </conditionalFormatting>
  <conditionalFormatting sqref="Y6307:AF6307">
    <cfRule type="containsBlanks" dxfId="10452" priority="10453">
      <formula>LEN(TRIM(Y6307))=0</formula>
    </cfRule>
  </conditionalFormatting>
  <conditionalFormatting sqref="P6321">
    <cfRule type="containsBlanks" dxfId="10451" priority="10452">
      <formula>LEN(TRIM(P6321))=0</formula>
    </cfRule>
  </conditionalFormatting>
  <conditionalFormatting sqref="M6331:N6331">
    <cfRule type="containsBlanks" dxfId="10450" priority="10451">
      <formula>LEN(TRIM(M6331))=0</formula>
    </cfRule>
  </conditionalFormatting>
  <conditionalFormatting sqref="R6307:X6307 I6307:P6307">
    <cfRule type="containsBlanks" dxfId="10449" priority="10450">
      <formula>LEN(TRIM(I6307))=0</formula>
    </cfRule>
  </conditionalFormatting>
  <conditionalFormatting sqref="P6311:P6320">
    <cfRule type="cellIs" dxfId="10448" priority="10447" operator="equal">
      <formula>0</formula>
    </cfRule>
    <cfRule type="cellIs" dxfId="10447" priority="10448" operator="equal">
      <formula>1.5</formula>
    </cfRule>
    <cfRule type="cellIs" dxfId="10446" priority="10449" operator="equal">
      <formula>3</formula>
    </cfRule>
  </conditionalFormatting>
  <conditionalFormatting sqref="N6311:O6320 I6332 I6334 D6307 B6307">
    <cfRule type="containsBlanks" dxfId="10445" priority="10446">
      <formula>LEN(TRIM(B6307))=0</formula>
    </cfRule>
  </conditionalFormatting>
  <conditionalFormatting sqref="P6322">
    <cfRule type="containsBlanks" dxfId="10444" priority="10445">
      <formula>LEN(TRIM(P6322))=0</formula>
    </cfRule>
  </conditionalFormatting>
  <conditionalFormatting sqref="AD6311:AE6320">
    <cfRule type="containsBlanks" dxfId="10443" priority="10444">
      <formula>LEN(TRIM(AD6311))=0</formula>
    </cfRule>
  </conditionalFormatting>
  <conditionalFormatting sqref="AF6321">
    <cfRule type="containsBlanks" dxfId="10442" priority="10443">
      <formula>LEN(TRIM(AF6321))=0</formula>
    </cfRule>
  </conditionalFormatting>
  <conditionalFormatting sqref="AF6311:AF6320">
    <cfRule type="cellIs" dxfId="10441" priority="10440" operator="equal">
      <formula>0</formula>
    </cfRule>
    <cfRule type="cellIs" dxfId="10440" priority="10441" operator="equal">
      <formula>1.5</formula>
    </cfRule>
    <cfRule type="cellIs" dxfId="10439" priority="10442" operator="equal">
      <formula>3</formula>
    </cfRule>
  </conditionalFormatting>
  <conditionalFormatting sqref="W6334">
    <cfRule type="containsBlanks" dxfId="10438" priority="10439">
      <formula>LEN(TRIM(W6334))=0</formula>
    </cfRule>
  </conditionalFormatting>
  <conditionalFormatting sqref="V6334">
    <cfRule type="containsBlanks" dxfId="10437" priority="10438">
      <formula>LEN(TRIM(V6334))=0</formula>
    </cfRule>
  </conditionalFormatting>
  <conditionalFormatting sqref="AF6336">
    <cfRule type="containsBlanks" dxfId="10436" priority="10437">
      <formula>LEN(TRIM(AF6336))=0</formula>
    </cfRule>
  </conditionalFormatting>
  <conditionalFormatting sqref="AE6336">
    <cfRule type="containsBlanks" dxfId="10435" priority="10436">
      <formula>LEN(TRIM(AE6336))=0</formula>
    </cfRule>
  </conditionalFormatting>
  <conditionalFormatting sqref="D6330">
    <cfRule type="containsBlanks" dxfId="10434" priority="10435">
      <formula>LEN(TRIM(D6330))=0</formula>
    </cfRule>
  </conditionalFormatting>
  <conditionalFormatting sqref="J6332">
    <cfRule type="containsBlanks" dxfId="10433" priority="10434">
      <formula>LEN(TRIM(J6332))=0</formula>
    </cfRule>
  </conditionalFormatting>
  <conditionalFormatting sqref="U6332 AD6331:AD6332">
    <cfRule type="cellIs" dxfId="10432" priority="10433" operator="equal">
      <formula>1</formula>
    </cfRule>
  </conditionalFormatting>
  <conditionalFormatting sqref="U6331">
    <cfRule type="cellIs" dxfId="10431" priority="10432" operator="equal">
      <formula>1</formula>
    </cfRule>
  </conditionalFormatting>
  <conditionalFormatting sqref="V6331:W6333">
    <cfRule type="containsBlanks" dxfId="10430" priority="10431">
      <formula>LEN(TRIM(V6331))=0</formula>
    </cfRule>
  </conditionalFormatting>
  <conditionalFormatting sqref="AE6331:AF6335">
    <cfRule type="containsBlanks" dxfId="10429" priority="10430">
      <formula>LEN(TRIM(AE6331))=0</formula>
    </cfRule>
  </conditionalFormatting>
  <conditionalFormatting sqref="Y6307:AF6307">
    <cfRule type="containsBlanks" dxfId="10428" priority="10429">
      <formula>LEN(TRIM(Y6307))=0</formula>
    </cfRule>
  </conditionalFormatting>
  <conditionalFormatting sqref="U6336:W6336">
    <cfRule type="containsBlanks" dxfId="10427" priority="10428">
      <formula>LEN(TRIM(U6336))=0</formula>
    </cfRule>
  </conditionalFormatting>
  <conditionalFormatting sqref="U6337:W6337">
    <cfRule type="containsBlanks" dxfId="10426" priority="10427">
      <formula>LEN(TRIM(U6337))=0</formula>
    </cfRule>
  </conditionalFormatting>
  <conditionalFormatting sqref="P6307:P6341">
    <cfRule type="cellIs" dxfId="10425" priority="10426" operator="equal">
      <formula>1</formula>
    </cfRule>
  </conditionalFormatting>
  <conditionalFormatting sqref="AF6307:AF6341">
    <cfRule type="cellIs" dxfId="10424" priority="10425" operator="equal">
      <formula>1</formula>
    </cfRule>
  </conditionalFormatting>
  <conditionalFormatting sqref="P6307:P6341">
    <cfRule type="cellIs" dxfId="10423" priority="10424" operator="equal">
      <formula>1</formula>
    </cfRule>
  </conditionalFormatting>
  <conditionalFormatting sqref="AF6307:AF6341">
    <cfRule type="cellIs" dxfId="10422" priority="10423" operator="equal">
      <formula>1</formula>
    </cfRule>
  </conditionalFormatting>
  <conditionalFormatting sqref="L6311:L6320">
    <cfRule type="cellIs" dxfId="10421" priority="10420" operator="equal">
      <formula>"Н"</formula>
    </cfRule>
    <cfRule type="cellIs" dxfId="10420" priority="10421" operator="equal">
      <formula>"П"</formula>
    </cfRule>
    <cfRule type="cellIs" dxfId="10419" priority="10422" operator="equal">
      <formula>"В"</formula>
    </cfRule>
  </conditionalFormatting>
  <conditionalFormatting sqref="AB6311:AB6320">
    <cfRule type="cellIs" dxfId="10418" priority="10417" operator="equal">
      <formula>"Н"</formula>
    </cfRule>
    <cfRule type="cellIs" dxfId="10417" priority="10418" operator="equal">
      <formula>"П"</formula>
    </cfRule>
    <cfRule type="cellIs" dxfId="10416" priority="10419" operator="equal">
      <formula>"В"</formula>
    </cfRule>
  </conditionalFormatting>
  <conditionalFormatting sqref="P6357">
    <cfRule type="containsBlanks" dxfId="10415" priority="10416">
      <formula>LEN(TRIM(P6357))=0</formula>
    </cfRule>
  </conditionalFormatting>
  <conditionalFormatting sqref="M6367:N6367">
    <cfRule type="containsBlanks" dxfId="10414" priority="10415">
      <formula>LEN(TRIM(M6367))=0</formula>
    </cfRule>
  </conditionalFormatting>
  <conditionalFormatting sqref="R6343:X6343 I6343:P6343">
    <cfRule type="containsBlanks" dxfId="10413" priority="10414">
      <formula>LEN(TRIM(I6343))=0</formula>
    </cfRule>
  </conditionalFormatting>
  <conditionalFormatting sqref="P6347:P6356">
    <cfRule type="cellIs" dxfId="10412" priority="10411" operator="equal">
      <formula>0</formula>
    </cfRule>
    <cfRule type="cellIs" dxfId="10411" priority="10412" operator="equal">
      <formula>1.5</formula>
    </cfRule>
    <cfRule type="cellIs" dxfId="10410" priority="10413" operator="equal">
      <formula>3</formula>
    </cfRule>
  </conditionalFormatting>
  <conditionalFormatting sqref="N6347:O6356 I6368 I6370 D6343 B6343">
    <cfRule type="containsBlanks" dxfId="10409" priority="10410">
      <formula>LEN(TRIM(B6343))=0</formula>
    </cfRule>
  </conditionalFormatting>
  <conditionalFormatting sqref="P6358">
    <cfRule type="containsBlanks" dxfId="10408" priority="10409">
      <formula>LEN(TRIM(P6358))=0</formula>
    </cfRule>
  </conditionalFormatting>
  <conditionalFormatting sqref="AD6347:AE6356">
    <cfRule type="containsBlanks" dxfId="10407" priority="10408">
      <formula>LEN(TRIM(AD6347))=0</formula>
    </cfRule>
  </conditionalFormatting>
  <conditionalFormatting sqref="AF6357">
    <cfRule type="containsBlanks" dxfId="10406" priority="10407">
      <formula>LEN(TRIM(AF6357))=0</formula>
    </cfRule>
  </conditionalFormatting>
  <conditionalFormatting sqref="AF6347:AF6356">
    <cfRule type="cellIs" dxfId="10405" priority="10404" operator="equal">
      <formula>0</formula>
    </cfRule>
    <cfRule type="cellIs" dxfId="10404" priority="10405" operator="equal">
      <formula>1.5</formula>
    </cfRule>
    <cfRule type="cellIs" dxfId="10403" priority="10406" operator="equal">
      <formula>3</formula>
    </cfRule>
  </conditionalFormatting>
  <conditionalFormatting sqref="W6370">
    <cfRule type="containsBlanks" dxfId="10402" priority="10403">
      <formula>LEN(TRIM(W6370))=0</formula>
    </cfRule>
  </conditionalFormatting>
  <conditionalFormatting sqref="V6370">
    <cfRule type="containsBlanks" dxfId="10401" priority="10402">
      <formula>LEN(TRIM(V6370))=0</formula>
    </cfRule>
  </conditionalFormatting>
  <conditionalFormatting sqref="AF6372">
    <cfRule type="containsBlanks" dxfId="10400" priority="10401">
      <formula>LEN(TRIM(AF6372))=0</formula>
    </cfRule>
  </conditionalFormatting>
  <conditionalFormatting sqref="AE6372">
    <cfRule type="containsBlanks" dxfId="10399" priority="10400">
      <formula>LEN(TRIM(AE6372))=0</formula>
    </cfRule>
  </conditionalFormatting>
  <conditionalFormatting sqref="D6366">
    <cfRule type="containsBlanks" dxfId="10398" priority="10399">
      <formula>LEN(TRIM(D6366))=0</formula>
    </cfRule>
  </conditionalFormatting>
  <conditionalFormatting sqref="J6368">
    <cfRule type="containsBlanks" dxfId="10397" priority="10398">
      <formula>LEN(TRIM(J6368))=0</formula>
    </cfRule>
  </conditionalFormatting>
  <conditionalFormatting sqref="U6368 AD6367:AD6368">
    <cfRule type="cellIs" dxfId="10396" priority="10397" operator="equal">
      <formula>1</formula>
    </cfRule>
  </conditionalFormatting>
  <conditionalFormatting sqref="U6367">
    <cfRule type="cellIs" dxfId="10395" priority="10396" operator="equal">
      <formula>1</formula>
    </cfRule>
  </conditionalFormatting>
  <conditionalFormatting sqref="V6367:W6369">
    <cfRule type="containsBlanks" dxfId="10394" priority="10395">
      <formula>LEN(TRIM(V6367))=0</formula>
    </cfRule>
  </conditionalFormatting>
  <conditionalFormatting sqref="AE6367:AF6371">
    <cfRule type="containsBlanks" dxfId="10393" priority="10394">
      <formula>LEN(TRIM(AE6367))=0</formula>
    </cfRule>
  </conditionalFormatting>
  <conditionalFormatting sqref="Y6343:AF6343">
    <cfRule type="containsBlanks" dxfId="10392" priority="10393">
      <formula>LEN(TRIM(Y6343))=0</formula>
    </cfRule>
  </conditionalFormatting>
  <conditionalFormatting sqref="P6357">
    <cfRule type="containsBlanks" dxfId="10391" priority="10392">
      <formula>LEN(TRIM(P6357))=0</formula>
    </cfRule>
  </conditionalFormatting>
  <conditionalFormatting sqref="M6367:N6367">
    <cfRule type="containsBlanks" dxfId="10390" priority="10391">
      <formula>LEN(TRIM(M6367))=0</formula>
    </cfRule>
  </conditionalFormatting>
  <conditionalFormatting sqref="R6343:X6343 I6343:P6343">
    <cfRule type="containsBlanks" dxfId="10389" priority="10390">
      <formula>LEN(TRIM(I6343))=0</formula>
    </cfRule>
  </conditionalFormatting>
  <conditionalFormatting sqref="P6347:P6356">
    <cfRule type="cellIs" dxfId="10388" priority="10387" operator="equal">
      <formula>0</formula>
    </cfRule>
    <cfRule type="cellIs" dxfId="10387" priority="10388" operator="equal">
      <formula>1.5</formula>
    </cfRule>
    <cfRule type="cellIs" dxfId="10386" priority="10389" operator="equal">
      <formula>3</formula>
    </cfRule>
  </conditionalFormatting>
  <conditionalFormatting sqref="N6347:O6356 I6368 I6370 D6343 B6343">
    <cfRule type="containsBlanks" dxfId="10385" priority="10386">
      <formula>LEN(TRIM(B6343))=0</formula>
    </cfRule>
  </conditionalFormatting>
  <conditionalFormatting sqref="P6358">
    <cfRule type="containsBlanks" dxfId="10384" priority="10385">
      <formula>LEN(TRIM(P6358))=0</formula>
    </cfRule>
  </conditionalFormatting>
  <conditionalFormatting sqref="AD6347:AE6356">
    <cfRule type="containsBlanks" dxfId="10383" priority="10384">
      <formula>LEN(TRIM(AD6347))=0</formula>
    </cfRule>
  </conditionalFormatting>
  <conditionalFormatting sqref="AF6357">
    <cfRule type="containsBlanks" dxfId="10382" priority="10383">
      <formula>LEN(TRIM(AF6357))=0</formula>
    </cfRule>
  </conditionalFormatting>
  <conditionalFormatting sqref="AF6347:AF6356">
    <cfRule type="cellIs" dxfId="10381" priority="10380" operator="equal">
      <formula>0</formula>
    </cfRule>
    <cfRule type="cellIs" dxfId="10380" priority="10381" operator="equal">
      <formula>1.5</formula>
    </cfRule>
    <cfRule type="cellIs" dxfId="10379" priority="10382" operator="equal">
      <formula>3</formula>
    </cfRule>
  </conditionalFormatting>
  <conditionalFormatting sqref="W6370">
    <cfRule type="containsBlanks" dxfId="10378" priority="10379">
      <formula>LEN(TRIM(W6370))=0</formula>
    </cfRule>
  </conditionalFormatting>
  <conditionalFormatting sqref="V6370">
    <cfRule type="containsBlanks" dxfId="10377" priority="10378">
      <formula>LEN(TRIM(V6370))=0</formula>
    </cfRule>
  </conditionalFormatting>
  <conditionalFormatting sqref="AF6372">
    <cfRule type="containsBlanks" dxfId="10376" priority="10377">
      <formula>LEN(TRIM(AF6372))=0</formula>
    </cfRule>
  </conditionalFormatting>
  <conditionalFormatting sqref="AE6372">
    <cfRule type="containsBlanks" dxfId="10375" priority="10376">
      <formula>LEN(TRIM(AE6372))=0</formula>
    </cfRule>
  </conditionalFormatting>
  <conditionalFormatting sqref="D6366">
    <cfRule type="containsBlanks" dxfId="10374" priority="10375">
      <formula>LEN(TRIM(D6366))=0</formula>
    </cfRule>
  </conditionalFormatting>
  <conditionalFormatting sqref="J6368">
    <cfRule type="containsBlanks" dxfId="10373" priority="10374">
      <formula>LEN(TRIM(J6368))=0</formula>
    </cfRule>
  </conditionalFormatting>
  <conditionalFormatting sqref="U6368 AD6367:AD6368">
    <cfRule type="cellIs" dxfId="10372" priority="10373" operator="equal">
      <formula>1</formula>
    </cfRule>
  </conditionalFormatting>
  <conditionalFormatting sqref="U6367">
    <cfRule type="cellIs" dxfId="10371" priority="10372" operator="equal">
      <formula>1</formula>
    </cfRule>
  </conditionalFormatting>
  <conditionalFormatting sqref="V6367:W6369">
    <cfRule type="containsBlanks" dxfId="10370" priority="10371">
      <formula>LEN(TRIM(V6367))=0</formula>
    </cfRule>
  </conditionalFormatting>
  <conditionalFormatting sqref="AE6367:AF6371">
    <cfRule type="containsBlanks" dxfId="10369" priority="10370">
      <formula>LEN(TRIM(AE6367))=0</formula>
    </cfRule>
  </conditionalFormatting>
  <conditionalFormatting sqref="Y6343:AF6343">
    <cfRule type="containsBlanks" dxfId="10368" priority="10369">
      <formula>LEN(TRIM(Y6343))=0</formula>
    </cfRule>
  </conditionalFormatting>
  <conditionalFormatting sqref="P6357">
    <cfRule type="containsBlanks" dxfId="10367" priority="10368">
      <formula>LEN(TRIM(P6357))=0</formula>
    </cfRule>
  </conditionalFormatting>
  <conditionalFormatting sqref="M6367:N6367">
    <cfRule type="containsBlanks" dxfId="10366" priority="10367">
      <formula>LEN(TRIM(M6367))=0</formula>
    </cfRule>
  </conditionalFormatting>
  <conditionalFormatting sqref="R6343:X6343 I6343:P6343">
    <cfRule type="containsBlanks" dxfId="10365" priority="10366">
      <formula>LEN(TRIM(I6343))=0</formula>
    </cfRule>
  </conditionalFormatting>
  <conditionalFormatting sqref="P6347:P6356">
    <cfRule type="cellIs" dxfId="10364" priority="10363" operator="equal">
      <formula>0</formula>
    </cfRule>
    <cfRule type="cellIs" dxfId="10363" priority="10364" operator="equal">
      <formula>1.5</formula>
    </cfRule>
    <cfRule type="cellIs" dxfId="10362" priority="10365" operator="equal">
      <formula>3</formula>
    </cfRule>
  </conditionalFormatting>
  <conditionalFormatting sqref="N6347:O6356 I6368 I6370 D6343 B6343">
    <cfRule type="containsBlanks" dxfId="10361" priority="10362">
      <formula>LEN(TRIM(B6343))=0</formula>
    </cfRule>
  </conditionalFormatting>
  <conditionalFormatting sqref="P6358">
    <cfRule type="containsBlanks" dxfId="10360" priority="10361">
      <formula>LEN(TRIM(P6358))=0</formula>
    </cfRule>
  </conditionalFormatting>
  <conditionalFormatting sqref="AD6347:AE6356">
    <cfRule type="containsBlanks" dxfId="10359" priority="10360">
      <formula>LEN(TRIM(AD6347))=0</formula>
    </cfRule>
  </conditionalFormatting>
  <conditionalFormatting sqref="AF6357">
    <cfRule type="containsBlanks" dxfId="10358" priority="10359">
      <formula>LEN(TRIM(AF6357))=0</formula>
    </cfRule>
  </conditionalFormatting>
  <conditionalFormatting sqref="AF6347:AF6356">
    <cfRule type="cellIs" dxfId="10357" priority="10356" operator="equal">
      <formula>0</formula>
    </cfRule>
    <cfRule type="cellIs" dxfId="10356" priority="10357" operator="equal">
      <formula>1.5</formula>
    </cfRule>
    <cfRule type="cellIs" dxfId="10355" priority="10358" operator="equal">
      <formula>3</formula>
    </cfRule>
  </conditionalFormatting>
  <conditionalFormatting sqref="W6370">
    <cfRule type="containsBlanks" dxfId="10354" priority="10355">
      <formula>LEN(TRIM(W6370))=0</formula>
    </cfRule>
  </conditionalFormatting>
  <conditionalFormatting sqref="V6370">
    <cfRule type="containsBlanks" dxfId="10353" priority="10354">
      <formula>LEN(TRIM(V6370))=0</formula>
    </cfRule>
  </conditionalFormatting>
  <conditionalFormatting sqref="AF6372">
    <cfRule type="containsBlanks" dxfId="10352" priority="10353">
      <formula>LEN(TRIM(AF6372))=0</formula>
    </cfRule>
  </conditionalFormatting>
  <conditionalFormatting sqref="AE6372">
    <cfRule type="containsBlanks" dxfId="10351" priority="10352">
      <formula>LEN(TRIM(AE6372))=0</formula>
    </cfRule>
  </conditionalFormatting>
  <conditionalFormatting sqref="D6366">
    <cfRule type="containsBlanks" dxfId="10350" priority="10351">
      <formula>LEN(TRIM(D6366))=0</formula>
    </cfRule>
  </conditionalFormatting>
  <conditionalFormatting sqref="J6368">
    <cfRule type="containsBlanks" dxfId="10349" priority="10350">
      <formula>LEN(TRIM(J6368))=0</formula>
    </cfRule>
  </conditionalFormatting>
  <conditionalFormatting sqref="U6368 AD6367:AD6368">
    <cfRule type="cellIs" dxfId="10348" priority="10349" operator="equal">
      <formula>1</formula>
    </cfRule>
  </conditionalFormatting>
  <conditionalFormatting sqref="U6367">
    <cfRule type="cellIs" dxfId="10347" priority="10348" operator="equal">
      <formula>1</formula>
    </cfRule>
  </conditionalFormatting>
  <conditionalFormatting sqref="V6367:W6369">
    <cfRule type="containsBlanks" dxfId="10346" priority="10347">
      <formula>LEN(TRIM(V6367))=0</formula>
    </cfRule>
  </conditionalFormatting>
  <conditionalFormatting sqref="AE6367:AF6371">
    <cfRule type="containsBlanks" dxfId="10345" priority="10346">
      <formula>LEN(TRIM(AE6367))=0</formula>
    </cfRule>
  </conditionalFormatting>
  <conditionalFormatting sqref="Y6343:AF6343">
    <cfRule type="containsBlanks" dxfId="10344" priority="10345">
      <formula>LEN(TRIM(Y6343))=0</formula>
    </cfRule>
  </conditionalFormatting>
  <conditionalFormatting sqref="U6372:W6372">
    <cfRule type="containsBlanks" dxfId="10343" priority="10344">
      <formula>LEN(TRIM(U6372))=0</formula>
    </cfRule>
  </conditionalFormatting>
  <conditionalFormatting sqref="U6373:W6373">
    <cfRule type="containsBlanks" dxfId="10342" priority="10343">
      <formula>LEN(TRIM(U6373))=0</formula>
    </cfRule>
  </conditionalFormatting>
  <conditionalFormatting sqref="P6343:P6377">
    <cfRule type="cellIs" dxfId="10341" priority="10342" operator="equal">
      <formula>1</formula>
    </cfRule>
  </conditionalFormatting>
  <conditionalFormatting sqref="AF6343:AF6377">
    <cfRule type="cellIs" dxfId="10340" priority="10341" operator="equal">
      <formula>1</formula>
    </cfRule>
  </conditionalFormatting>
  <conditionalFormatting sqref="P6343:P6377">
    <cfRule type="cellIs" dxfId="10339" priority="10340" operator="equal">
      <formula>1</formula>
    </cfRule>
  </conditionalFormatting>
  <conditionalFormatting sqref="AF6343:AF6377">
    <cfRule type="cellIs" dxfId="10338" priority="10339" operator="equal">
      <formula>1</formula>
    </cfRule>
  </conditionalFormatting>
  <conditionalFormatting sqref="L6347:L6356">
    <cfRule type="cellIs" dxfId="10337" priority="10336" operator="equal">
      <formula>"Н"</formula>
    </cfRule>
    <cfRule type="cellIs" dxfId="10336" priority="10337" operator="equal">
      <formula>"П"</formula>
    </cfRule>
    <cfRule type="cellIs" dxfId="10335" priority="10338" operator="equal">
      <formula>"В"</formula>
    </cfRule>
  </conditionalFormatting>
  <conditionalFormatting sqref="AB6347:AB6356">
    <cfRule type="cellIs" dxfId="10334" priority="10333" operator="equal">
      <formula>"Н"</formula>
    </cfRule>
    <cfRule type="cellIs" dxfId="10333" priority="10334" operator="equal">
      <formula>"П"</formula>
    </cfRule>
    <cfRule type="cellIs" dxfId="10332" priority="10335" operator="equal">
      <formula>"В"</formula>
    </cfRule>
  </conditionalFormatting>
  <conditionalFormatting sqref="P6393">
    <cfRule type="containsBlanks" dxfId="10331" priority="10332">
      <formula>LEN(TRIM(P6393))=0</formula>
    </cfRule>
  </conditionalFormatting>
  <conditionalFormatting sqref="M6403:N6403">
    <cfRule type="containsBlanks" dxfId="10330" priority="10331">
      <formula>LEN(TRIM(M6403))=0</formula>
    </cfRule>
  </conditionalFormatting>
  <conditionalFormatting sqref="R6379:X6379 I6379:P6379">
    <cfRule type="containsBlanks" dxfId="10329" priority="10330">
      <formula>LEN(TRIM(I6379))=0</formula>
    </cfRule>
  </conditionalFormatting>
  <conditionalFormatting sqref="P6383:P6392">
    <cfRule type="cellIs" dxfId="10328" priority="10327" operator="equal">
      <formula>0</formula>
    </cfRule>
    <cfRule type="cellIs" dxfId="10327" priority="10328" operator="equal">
      <formula>1.5</formula>
    </cfRule>
    <cfRule type="cellIs" dxfId="10326" priority="10329" operator="equal">
      <formula>3</formula>
    </cfRule>
  </conditionalFormatting>
  <conditionalFormatting sqref="N6383:O6392 I6404 I6406 D6379 B6379">
    <cfRule type="containsBlanks" dxfId="10325" priority="10326">
      <formula>LEN(TRIM(B6379))=0</formula>
    </cfRule>
  </conditionalFormatting>
  <conditionalFormatting sqref="P6394">
    <cfRule type="containsBlanks" dxfId="10324" priority="10325">
      <formula>LEN(TRIM(P6394))=0</formula>
    </cfRule>
  </conditionalFormatting>
  <conditionalFormatting sqref="AD6383:AE6392">
    <cfRule type="containsBlanks" dxfId="10323" priority="10324">
      <formula>LEN(TRIM(AD6383))=0</formula>
    </cfRule>
  </conditionalFormatting>
  <conditionalFormatting sqref="AF6393">
    <cfRule type="containsBlanks" dxfId="10322" priority="10323">
      <formula>LEN(TRIM(AF6393))=0</formula>
    </cfRule>
  </conditionalFormatting>
  <conditionalFormatting sqref="AF6383:AF6392">
    <cfRule type="cellIs" dxfId="10321" priority="10320" operator="equal">
      <formula>0</formula>
    </cfRule>
    <cfRule type="cellIs" dxfId="10320" priority="10321" operator="equal">
      <formula>1.5</formula>
    </cfRule>
    <cfRule type="cellIs" dxfId="10319" priority="10322" operator="equal">
      <formula>3</formula>
    </cfRule>
  </conditionalFormatting>
  <conditionalFormatting sqref="W6406">
    <cfRule type="containsBlanks" dxfId="10318" priority="10319">
      <formula>LEN(TRIM(W6406))=0</formula>
    </cfRule>
  </conditionalFormatting>
  <conditionalFormatting sqref="V6406">
    <cfRule type="containsBlanks" dxfId="10317" priority="10318">
      <formula>LEN(TRIM(V6406))=0</formula>
    </cfRule>
  </conditionalFormatting>
  <conditionalFormatting sqref="AF6408">
    <cfRule type="containsBlanks" dxfId="10316" priority="10317">
      <formula>LEN(TRIM(AF6408))=0</formula>
    </cfRule>
  </conditionalFormatting>
  <conditionalFormatting sqref="AE6408">
    <cfRule type="containsBlanks" dxfId="10315" priority="10316">
      <formula>LEN(TRIM(AE6408))=0</formula>
    </cfRule>
  </conditionalFormatting>
  <conditionalFormatting sqref="D6402">
    <cfRule type="containsBlanks" dxfId="10314" priority="10315">
      <formula>LEN(TRIM(D6402))=0</formula>
    </cfRule>
  </conditionalFormatting>
  <conditionalFormatting sqref="J6404">
    <cfRule type="containsBlanks" dxfId="10313" priority="10314">
      <formula>LEN(TRIM(J6404))=0</formula>
    </cfRule>
  </conditionalFormatting>
  <conditionalFormatting sqref="U6404 AD6403:AD6404">
    <cfRule type="cellIs" dxfId="10312" priority="10313" operator="equal">
      <formula>1</formula>
    </cfRule>
  </conditionalFormatting>
  <conditionalFormatting sqref="U6403">
    <cfRule type="cellIs" dxfId="10311" priority="10312" operator="equal">
      <formula>1</formula>
    </cfRule>
  </conditionalFormatting>
  <conditionalFormatting sqref="V6403:W6405">
    <cfRule type="containsBlanks" dxfId="10310" priority="10311">
      <formula>LEN(TRIM(V6403))=0</formula>
    </cfRule>
  </conditionalFormatting>
  <conditionalFormatting sqref="AE6403:AF6407">
    <cfRule type="containsBlanks" dxfId="10309" priority="10310">
      <formula>LEN(TRIM(AE6403))=0</formula>
    </cfRule>
  </conditionalFormatting>
  <conditionalFormatting sqref="Y6379:AF6379">
    <cfRule type="containsBlanks" dxfId="10308" priority="10309">
      <formula>LEN(TRIM(Y6379))=0</formula>
    </cfRule>
  </conditionalFormatting>
  <conditionalFormatting sqref="P6393">
    <cfRule type="containsBlanks" dxfId="10307" priority="10308">
      <formula>LEN(TRIM(P6393))=0</formula>
    </cfRule>
  </conditionalFormatting>
  <conditionalFormatting sqref="M6403:N6403">
    <cfRule type="containsBlanks" dxfId="10306" priority="10307">
      <formula>LEN(TRIM(M6403))=0</formula>
    </cfRule>
  </conditionalFormatting>
  <conditionalFormatting sqref="R6379:X6379 I6379:P6379">
    <cfRule type="containsBlanks" dxfId="10305" priority="10306">
      <formula>LEN(TRIM(I6379))=0</formula>
    </cfRule>
  </conditionalFormatting>
  <conditionalFormatting sqref="P6383:P6392">
    <cfRule type="cellIs" dxfId="10304" priority="10303" operator="equal">
      <formula>0</formula>
    </cfRule>
    <cfRule type="cellIs" dxfId="10303" priority="10304" operator="equal">
      <formula>1.5</formula>
    </cfRule>
    <cfRule type="cellIs" dxfId="10302" priority="10305" operator="equal">
      <formula>3</formula>
    </cfRule>
  </conditionalFormatting>
  <conditionalFormatting sqref="N6383:O6392 I6404 I6406 D6379 B6379">
    <cfRule type="containsBlanks" dxfId="10301" priority="10302">
      <formula>LEN(TRIM(B6379))=0</formula>
    </cfRule>
  </conditionalFormatting>
  <conditionalFormatting sqref="P6394">
    <cfRule type="containsBlanks" dxfId="10300" priority="10301">
      <formula>LEN(TRIM(P6394))=0</formula>
    </cfRule>
  </conditionalFormatting>
  <conditionalFormatting sqref="AD6383:AE6392">
    <cfRule type="containsBlanks" dxfId="10299" priority="10300">
      <formula>LEN(TRIM(AD6383))=0</formula>
    </cfRule>
  </conditionalFormatting>
  <conditionalFormatting sqref="AF6393">
    <cfRule type="containsBlanks" dxfId="10298" priority="10299">
      <formula>LEN(TRIM(AF6393))=0</formula>
    </cfRule>
  </conditionalFormatting>
  <conditionalFormatting sqref="AF6383:AF6392">
    <cfRule type="cellIs" dxfId="10297" priority="10296" operator="equal">
      <formula>0</formula>
    </cfRule>
    <cfRule type="cellIs" dxfId="10296" priority="10297" operator="equal">
      <formula>1.5</formula>
    </cfRule>
    <cfRule type="cellIs" dxfId="10295" priority="10298" operator="equal">
      <formula>3</formula>
    </cfRule>
  </conditionalFormatting>
  <conditionalFormatting sqref="W6406">
    <cfRule type="containsBlanks" dxfId="10294" priority="10295">
      <formula>LEN(TRIM(W6406))=0</formula>
    </cfRule>
  </conditionalFormatting>
  <conditionalFormatting sqref="V6406">
    <cfRule type="containsBlanks" dxfId="10293" priority="10294">
      <formula>LEN(TRIM(V6406))=0</formula>
    </cfRule>
  </conditionalFormatting>
  <conditionalFormatting sqref="AF6408">
    <cfRule type="containsBlanks" dxfId="10292" priority="10293">
      <formula>LEN(TRIM(AF6408))=0</formula>
    </cfRule>
  </conditionalFormatting>
  <conditionalFormatting sqref="AE6408">
    <cfRule type="containsBlanks" dxfId="10291" priority="10292">
      <formula>LEN(TRIM(AE6408))=0</formula>
    </cfRule>
  </conditionalFormatting>
  <conditionalFormatting sqref="D6402">
    <cfRule type="containsBlanks" dxfId="10290" priority="10291">
      <formula>LEN(TRIM(D6402))=0</formula>
    </cfRule>
  </conditionalFormatting>
  <conditionalFormatting sqref="J6404">
    <cfRule type="containsBlanks" dxfId="10289" priority="10290">
      <formula>LEN(TRIM(J6404))=0</formula>
    </cfRule>
  </conditionalFormatting>
  <conditionalFormatting sqref="U6404 AD6403:AD6404">
    <cfRule type="cellIs" dxfId="10288" priority="10289" operator="equal">
      <formula>1</formula>
    </cfRule>
  </conditionalFormatting>
  <conditionalFormatting sqref="U6403">
    <cfRule type="cellIs" dxfId="10287" priority="10288" operator="equal">
      <formula>1</formula>
    </cfRule>
  </conditionalFormatting>
  <conditionalFormatting sqref="V6403:W6405">
    <cfRule type="containsBlanks" dxfId="10286" priority="10287">
      <formula>LEN(TRIM(V6403))=0</formula>
    </cfRule>
  </conditionalFormatting>
  <conditionalFormatting sqref="AE6403:AF6407">
    <cfRule type="containsBlanks" dxfId="10285" priority="10286">
      <formula>LEN(TRIM(AE6403))=0</formula>
    </cfRule>
  </conditionalFormatting>
  <conditionalFormatting sqref="Y6379:AF6379">
    <cfRule type="containsBlanks" dxfId="10284" priority="10285">
      <formula>LEN(TRIM(Y6379))=0</formula>
    </cfRule>
  </conditionalFormatting>
  <conditionalFormatting sqref="P6393">
    <cfRule type="containsBlanks" dxfId="10283" priority="10284">
      <formula>LEN(TRIM(P6393))=0</formula>
    </cfRule>
  </conditionalFormatting>
  <conditionalFormatting sqref="M6403:N6403">
    <cfRule type="containsBlanks" dxfId="10282" priority="10283">
      <formula>LEN(TRIM(M6403))=0</formula>
    </cfRule>
  </conditionalFormatting>
  <conditionalFormatting sqref="R6379:X6379 I6379:P6379">
    <cfRule type="containsBlanks" dxfId="10281" priority="10282">
      <formula>LEN(TRIM(I6379))=0</formula>
    </cfRule>
  </conditionalFormatting>
  <conditionalFormatting sqref="P6383:P6392">
    <cfRule type="cellIs" dxfId="10280" priority="10279" operator="equal">
      <formula>0</formula>
    </cfRule>
    <cfRule type="cellIs" dxfId="10279" priority="10280" operator="equal">
      <formula>1.5</formula>
    </cfRule>
    <cfRule type="cellIs" dxfId="10278" priority="10281" operator="equal">
      <formula>3</formula>
    </cfRule>
  </conditionalFormatting>
  <conditionalFormatting sqref="N6383:O6392 I6404 I6406 D6379 B6379">
    <cfRule type="containsBlanks" dxfId="10277" priority="10278">
      <formula>LEN(TRIM(B6379))=0</formula>
    </cfRule>
  </conditionalFormatting>
  <conditionalFormatting sqref="P6394">
    <cfRule type="containsBlanks" dxfId="10276" priority="10277">
      <formula>LEN(TRIM(P6394))=0</formula>
    </cfRule>
  </conditionalFormatting>
  <conditionalFormatting sqref="AD6383:AE6392">
    <cfRule type="containsBlanks" dxfId="10275" priority="10276">
      <formula>LEN(TRIM(AD6383))=0</formula>
    </cfRule>
  </conditionalFormatting>
  <conditionalFormatting sqref="AF6393">
    <cfRule type="containsBlanks" dxfId="10274" priority="10275">
      <formula>LEN(TRIM(AF6393))=0</formula>
    </cfRule>
  </conditionalFormatting>
  <conditionalFormatting sqref="AF6383:AF6392">
    <cfRule type="cellIs" dxfId="10273" priority="10272" operator="equal">
      <formula>0</formula>
    </cfRule>
    <cfRule type="cellIs" dxfId="10272" priority="10273" operator="equal">
      <formula>1.5</formula>
    </cfRule>
    <cfRule type="cellIs" dxfId="10271" priority="10274" operator="equal">
      <formula>3</formula>
    </cfRule>
  </conditionalFormatting>
  <conditionalFormatting sqref="W6406">
    <cfRule type="containsBlanks" dxfId="10270" priority="10271">
      <formula>LEN(TRIM(W6406))=0</formula>
    </cfRule>
  </conditionalFormatting>
  <conditionalFormatting sqref="V6406">
    <cfRule type="containsBlanks" dxfId="10269" priority="10270">
      <formula>LEN(TRIM(V6406))=0</formula>
    </cfRule>
  </conditionalFormatting>
  <conditionalFormatting sqref="AF6408">
    <cfRule type="containsBlanks" dxfId="10268" priority="10269">
      <formula>LEN(TRIM(AF6408))=0</formula>
    </cfRule>
  </conditionalFormatting>
  <conditionalFormatting sqref="AE6408">
    <cfRule type="containsBlanks" dxfId="10267" priority="10268">
      <formula>LEN(TRIM(AE6408))=0</formula>
    </cfRule>
  </conditionalFormatting>
  <conditionalFormatting sqref="D6402">
    <cfRule type="containsBlanks" dxfId="10266" priority="10267">
      <formula>LEN(TRIM(D6402))=0</formula>
    </cfRule>
  </conditionalFormatting>
  <conditionalFormatting sqref="J6404">
    <cfRule type="containsBlanks" dxfId="10265" priority="10266">
      <formula>LEN(TRIM(J6404))=0</formula>
    </cfRule>
  </conditionalFormatting>
  <conditionalFormatting sqref="U6404 AD6403:AD6404">
    <cfRule type="cellIs" dxfId="10264" priority="10265" operator="equal">
      <formula>1</formula>
    </cfRule>
  </conditionalFormatting>
  <conditionalFormatting sqref="U6403">
    <cfRule type="cellIs" dxfId="10263" priority="10264" operator="equal">
      <formula>1</formula>
    </cfRule>
  </conditionalFormatting>
  <conditionalFormatting sqref="V6403:W6405">
    <cfRule type="containsBlanks" dxfId="10262" priority="10263">
      <formula>LEN(TRIM(V6403))=0</formula>
    </cfRule>
  </conditionalFormatting>
  <conditionalFormatting sqref="AE6403:AF6407">
    <cfRule type="containsBlanks" dxfId="10261" priority="10262">
      <formula>LEN(TRIM(AE6403))=0</formula>
    </cfRule>
  </conditionalFormatting>
  <conditionalFormatting sqref="Y6379:AF6379">
    <cfRule type="containsBlanks" dxfId="10260" priority="10261">
      <formula>LEN(TRIM(Y6379))=0</formula>
    </cfRule>
  </conditionalFormatting>
  <conditionalFormatting sqref="U6408:W6408">
    <cfRule type="containsBlanks" dxfId="10259" priority="10260">
      <formula>LEN(TRIM(U6408))=0</formula>
    </cfRule>
  </conditionalFormatting>
  <conditionalFormatting sqref="U6409:W6409">
    <cfRule type="containsBlanks" dxfId="10258" priority="10259">
      <formula>LEN(TRIM(U6409))=0</formula>
    </cfRule>
  </conditionalFormatting>
  <conditionalFormatting sqref="P6379:P6413">
    <cfRule type="cellIs" dxfId="10257" priority="10258" operator="equal">
      <formula>1</formula>
    </cfRule>
  </conditionalFormatting>
  <conditionalFormatting sqref="AF6379:AF6413">
    <cfRule type="cellIs" dxfId="10256" priority="10257" operator="equal">
      <formula>1</formula>
    </cfRule>
  </conditionalFormatting>
  <conditionalFormatting sqref="P6379:P6413">
    <cfRule type="cellIs" dxfId="10255" priority="10256" operator="equal">
      <formula>1</formula>
    </cfRule>
  </conditionalFormatting>
  <conditionalFormatting sqref="AF6379:AF6413">
    <cfRule type="cellIs" dxfId="10254" priority="10255" operator="equal">
      <formula>1</formula>
    </cfRule>
  </conditionalFormatting>
  <conditionalFormatting sqref="L6383:L6392">
    <cfRule type="cellIs" dxfId="10253" priority="10252" operator="equal">
      <formula>"Н"</formula>
    </cfRule>
    <cfRule type="cellIs" dxfId="10252" priority="10253" operator="equal">
      <formula>"П"</formula>
    </cfRule>
    <cfRule type="cellIs" dxfId="10251" priority="10254" operator="equal">
      <formula>"В"</formula>
    </cfRule>
  </conditionalFormatting>
  <conditionalFormatting sqref="AB6383:AB6392">
    <cfRule type="cellIs" dxfId="10250" priority="10249" operator="equal">
      <formula>"Н"</formula>
    </cfRule>
    <cfRule type="cellIs" dxfId="10249" priority="10250" operator="equal">
      <formula>"П"</formula>
    </cfRule>
    <cfRule type="cellIs" dxfId="10248" priority="10251" operator="equal">
      <formula>"В"</formula>
    </cfRule>
  </conditionalFormatting>
  <conditionalFormatting sqref="P6429">
    <cfRule type="containsBlanks" dxfId="10247" priority="10248">
      <formula>LEN(TRIM(P6429))=0</formula>
    </cfRule>
  </conditionalFormatting>
  <conditionalFormatting sqref="M6439:N6439">
    <cfRule type="containsBlanks" dxfId="10246" priority="10247">
      <formula>LEN(TRIM(M6439))=0</formula>
    </cfRule>
  </conditionalFormatting>
  <conditionalFormatting sqref="R6415:X6415 I6415:P6415">
    <cfRule type="containsBlanks" dxfId="10245" priority="10246">
      <formula>LEN(TRIM(I6415))=0</formula>
    </cfRule>
  </conditionalFormatting>
  <conditionalFormatting sqref="P6419:P6428">
    <cfRule type="cellIs" dxfId="10244" priority="10243" operator="equal">
      <formula>0</formula>
    </cfRule>
    <cfRule type="cellIs" dxfId="10243" priority="10244" operator="equal">
      <formula>1.5</formula>
    </cfRule>
    <cfRule type="cellIs" dxfId="10242" priority="10245" operator="equal">
      <formula>3</formula>
    </cfRule>
  </conditionalFormatting>
  <conditionalFormatting sqref="N6419:O6428 I6440 I6442 D6415 B6415">
    <cfRule type="containsBlanks" dxfId="10241" priority="10242">
      <formula>LEN(TRIM(B6415))=0</formula>
    </cfRule>
  </conditionalFormatting>
  <conditionalFormatting sqref="P6430">
    <cfRule type="containsBlanks" dxfId="10240" priority="10241">
      <formula>LEN(TRIM(P6430))=0</formula>
    </cfRule>
  </conditionalFormatting>
  <conditionalFormatting sqref="AD6419:AE6428">
    <cfRule type="containsBlanks" dxfId="10239" priority="10240">
      <formula>LEN(TRIM(AD6419))=0</formula>
    </cfRule>
  </conditionalFormatting>
  <conditionalFormatting sqref="AF6429">
    <cfRule type="containsBlanks" dxfId="10238" priority="10239">
      <formula>LEN(TRIM(AF6429))=0</formula>
    </cfRule>
  </conditionalFormatting>
  <conditionalFormatting sqref="AF6419:AF6428">
    <cfRule type="cellIs" dxfId="10237" priority="10236" operator="equal">
      <formula>0</formula>
    </cfRule>
    <cfRule type="cellIs" dxfId="10236" priority="10237" operator="equal">
      <formula>1.5</formula>
    </cfRule>
    <cfRule type="cellIs" dxfId="10235" priority="10238" operator="equal">
      <formula>3</formula>
    </cfRule>
  </conditionalFormatting>
  <conditionalFormatting sqref="W6442">
    <cfRule type="containsBlanks" dxfId="10234" priority="10235">
      <formula>LEN(TRIM(W6442))=0</formula>
    </cfRule>
  </conditionalFormatting>
  <conditionalFormatting sqref="V6442">
    <cfRule type="containsBlanks" dxfId="10233" priority="10234">
      <formula>LEN(TRIM(V6442))=0</formula>
    </cfRule>
  </conditionalFormatting>
  <conditionalFormatting sqref="AF6444">
    <cfRule type="containsBlanks" dxfId="10232" priority="10233">
      <formula>LEN(TRIM(AF6444))=0</formula>
    </cfRule>
  </conditionalFormatting>
  <conditionalFormatting sqref="AE6444">
    <cfRule type="containsBlanks" dxfId="10231" priority="10232">
      <formula>LEN(TRIM(AE6444))=0</formula>
    </cfRule>
  </conditionalFormatting>
  <conditionalFormatting sqref="D6438">
    <cfRule type="containsBlanks" dxfId="10230" priority="10231">
      <formula>LEN(TRIM(D6438))=0</formula>
    </cfRule>
  </conditionalFormatting>
  <conditionalFormatting sqref="J6440">
    <cfRule type="containsBlanks" dxfId="10229" priority="10230">
      <formula>LEN(TRIM(J6440))=0</formula>
    </cfRule>
  </conditionalFormatting>
  <conditionalFormatting sqref="U6440 AD6439:AD6440">
    <cfRule type="cellIs" dxfId="10228" priority="10229" operator="equal">
      <formula>1</formula>
    </cfRule>
  </conditionalFormatting>
  <conditionalFormatting sqref="U6439">
    <cfRule type="cellIs" dxfId="10227" priority="10228" operator="equal">
      <formula>1</formula>
    </cfRule>
  </conditionalFormatting>
  <conditionalFormatting sqref="V6439:W6441">
    <cfRule type="containsBlanks" dxfId="10226" priority="10227">
      <formula>LEN(TRIM(V6439))=0</formula>
    </cfRule>
  </conditionalFormatting>
  <conditionalFormatting sqref="AE6439:AF6443">
    <cfRule type="containsBlanks" dxfId="10225" priority="10226">
      <formula>LEN(TRIM(AE6439))=0</formula>
    </cfRule>
  </conditionalFormatting>
  <conditionalFormatting sqref="Y6415:AF6415">
    <cfRule type="containsBlanks" dxfId="10224" priority="10225">
      <formula>LEN(TRIM(Y6415))=0</formula>
    </cfRule>
  </conditionalFormatting>
  <conditionalFormatting sqref="P6429">
    <cfRule type="containsBlanks" dxfId="10223" priority="10224">
      <formula>LEN(TRIM(P6429))=0</formula>
    </cfRule>
  </conditionalFormatting>
  <conditionalFormatting sqref="M6439:N6439">
    <cfRule type="containsBlanks" dxfId="10222" priority="10223">
      <formula>LEN(TRIM(M6439))=0</formula>
    </cfRule>
  </conditionalFormatting>
  <conditionalFormatting sqref="R6415:X6415 I6415:P6415">
    <cfRule type="containsBlanks" dxfId="10221" priority="10222">
      <formula>LEN(TRIM(I6415))=0</formula>
    </cfRule>
  </conditionalFormatting>
  <conditionalFormatting sqref="P6419:P6428">
    <cfRule type="cellIs" dxfId="10220" priority="10219" operator="equal">
      <formula>0</formula>
    </cfRule>
    <cfRule type="cellIs" dxfId="10219" priority="10220" operator="equal">
      <formula>1.5</formula>
    </cfRule>
    <cfRule type="cellIs" dxfId="10218" priority="10221" operator="equal">
      <formula>3</formula>
    </cfRule>
  </conditionalFormatting>
  <conditionalFormatting sqref="N6419:O6428 I6440 I6442 D6415 B6415">
    <cfRule type="containsBlanks" dxfId="10217" priority="10218">
      <formula>LEN(TRIM(B6415))=0</formula>
    </cfRule>
  </conditionalFormatting>
  <conditionalFormatting sqref="P6430">
    <cfRule type="containsBlanks" dxfId="10216" priority="10217">
      <formula>LEN(TRIM(P6430))=0</formula>
    </cfRule>
  </conditionalFormatting>
  <conditionalFormatting sqref="AD6419:AE6428">
    <cfRule type="containsBlanks" dxfId="10215" priority="10216">
      <formula>LEN(TRIM(AD6419))=0</formula>
    </cfRule>
  </conditionalFormatting>
  <conditionalFormatting sqref="AF6429">
    <cfRule type="containsBlanks" dxfId="10214" priority="10215">
      <formula>LEN(TRIM(AF6429))=0</formula>
    </cfRule>
  </conditionalFormatting>
  <conditionalFormatting sqref="AF6419:AF6428">
    <cfRule type="cellIs" dxfId="10213" priority="10212" operator="equal">
      <formula>0</formula>
    </cfRule>
    <cfRule type="cellIs" dxfId="10212" priority="10213" operator="equal">
      <formula>1.5</formula>
    </cfRule>
    <cfRule type="cellIs" dxfId="10211" priority="10214" operator="equal">
      <formula>3</formula>
    </cfRule>
  </conditionalFormatting>
  <conditionalFormatting sqref="W6442">
    <cfRule type="containsBlanks" dxfId="10210" priority="10211">
      <formula>LEN(TRIM(W6442))=0</formula>
    </cfRule>
  </conditionalFormatting>
  <conditionalFormatting sqref="V6442">
    <cfRule type="containsBlanks" dxfId="10209" priority="10210">
      <formula>LEN(TRIM(V6442))=0</formula>
    </cfRule>
  </conditionalFormatting>
  <conditionalFormatting sqref="AF6444">
    <cfRule type="containsBlanks" dxfId="10208" priority="10209">
      <formula>LEN(TRIM(AF6444))=0</formula>
    </cfRule>
  </conditionalFormatting>
  <conditionalFormatting sqref="AE6444">
    <cfRule type="containsBlanks" dxfId="10207" priority="10208">
      <formula>LEN(TRIM(AE6444))=0</formula>
    </cfRule>
  </conditionalFormatting>
  <conditionalFormatting sqref="D6438">
    <cfRule type="containsBlanks" dxfId="10206" priority="10207">
      <formula>LEN(TRIM(D6438))=0</formula>
    </cfRule>
  </conditionalFormatting>
  <conditionalFormatting sqref="J6440">
    <cfRule type="containsBlanks" dxfId="10205" priority="10206">
      <formula>LEN(TRIM(J6440))=0</formula>
    </cfRule>
  </conditionalFormatting>
  <conditionalFormatting sqref="U6440 AD6439:AD6440">
    <cfRule type="cellIs" dxfId="10204" priority="10205" operator="equal">
      <formula>1</formula>
    </cfRule>
  </conditionalFormatting>
  <conditionalFormatting sqref="U6439">
    <cfRule type="cellIs" dxfId="10203" priority="10204" operator="equal">
      <formula>1</formula>
    </cfRule>
  </conditionalFormatting>
  <conditionalFormatting sqref="V6439:W6441">
    <cfRule type="containsBlanks" dxfId="10202" priority="10203">
      <formula>LEN(TRIM(V6439))=0</formula>
    </cfRule>
  </conditionalFormatting>
  <conditionalFormatting sqref="AE6439:AF6443">
    <cfRule type="containsBlanks" dxfId="10201" priority="10202">
      <formula>LEN(TRIM(AE6439))=0</formula>
    </cfRule>
  </conditionalFormatting>
  <conditionalFormatting sqref="Y6415:AF6415">
    <cfRule type="containsBlanks" dxfId="10200" priority="10201">
      <formula>LEN(TRIM(Y6415))=0</formula>
    </cfRule>
  </conditionalFormatting>
  <conditionalFormatting sqref="P6429">
    <cfRule type="containsBlanks" dxfId="10199" priority="10200">
      <formula>LEN(TRIM(P6429))=0</formula>
    </cfRule>
  </conditionalFormatting>
  <conditionalFormatting sqref="M6439:N6439">
    <cfRule type="containsBlanks" dxfId="10198" priority="10199">
      <formula>LEN(TRIM(M6439))=0</formula>
    </cfRule>
  </conditionalFormatting>
  <conditionalFormatting sqref="R6415:X6415 I6415:P6415">
    <cfRule type="containsBlanks" dxfId="10197" priority="10198">
      <formula>LEN(TRIM(I6415))=0</formula>
    </cfRule>
  </conditionalFormatting>
  <conditionalFormatting sqref="P6419:P6428">
    <cfRule type="cellIs" dxfId="10196" priority="10195" operator="equal">
      <formula>0</formula>
    </cfRule>
    <cfRule type="cellIs" dxfId="10195" priority="10196" operator="equal">
      <formula>1.5</formula>
    </cfRule>
    <cfRule type="cellIs" dxfId="10194" priority="10197" operator="equal">
      <formula>3</formula>
    </cfRule>
  </conditionalFormatting>
  <conditionalFormatting sqref="N6419:O6428 I6440 I6442 D6415 B6415">
    <cfRule type="containsBlanks" dxfId="10193" priority="10194">
      <formula>LEN(TRIM(B6415))=0</formula>
    </cfRule>
  </conditionalFormatting>
  <conditionalFormatting sqref="P6430">
    <cfRule type="containsBlanks" dxfId="10192" priority="10193">
      <formula>LEN(TRIM(P6430))=0</formula>
    </cfRule>
  </conditionalFormatting>
  <conditionalFormatting sqref="AD6419:AE6428">
    <cfRule type="containsBlanks" dxfId="10191" priority="10192">
      <formula>LEN(TRIM(AD6419))=0</formula>
    </cfRule>
  </conditionalFormatting>
  <conditionalFormatting sqref="AF6429">
    <cfRule type="containsBlanks" dxfId="10190" priority="10191">
      <formula>LEN(TRIM(AF6429))=0</formula>
    </cfRule>
  </conditionalFormatting>
  <conditionalFormatting sqref="AF6419:AF6428">
    <cfRule type="cellIs" dxfId="10189" priority="10188" operator="equal">
      <formula>0</formula>
    </cfRule>
    <cfRule type="cellIs" dxfId="10188" priority="10189" operator="equal">
      <formula>1.5</formula>
    </cfRule>
    <cfRule type="cellIs" dxfId="10187" priority="10190" operator="equal">
      <formula>3</formula>
    </cfRule>
  </conditionalFormatting>
  <conditionalFormatting sqref="W6442">
    <cfRule type="containsBlanks" dxfId="10186" priority="10187">
      <formula>LEN(TRIM(W6442))=0</formula>
    </cfRule>
  </conditionalFormatting>
  <conditionalFormatting sqref="V6442">
    <cfRule type="containsBlanks" dxfId="10185" priority="10186">
      <formula>LEN(TRIM(V6442))=0</formula>
    </cfRule>
  </conditionalFormatting>
  <conditionalFormatting sqref="AF6444">
    <cfRule type="containsBlanks" dxfId="10184" priority="10185">
      <formula>LEN(TRIM(AF6444))=0</formula>
    </cfRule>
  </conditionalFormatting>
  <conditionalFormatting sqref="AE6444">
    <cfRule type="containsBlanks" dxfId="10183" priority="10184">
      <formula>LEN(TRIM(AE6444))=0</formula>
    </cfRule>
  </conditionalFormatting>
  <conditionalFormatting sqref="D6438">
    <cfRule type="containsBlanks" dxfId="10182" priority="10183">
      <formula>LEN(TRIM(D6438))=0</formula>
    </cfRule>
  </conditionalFormatting>
  <conditionalFormatting sqref="J6440">
    <cfRule type="containsBlanks" dxfId="10181" priority="10182">
      <formula>LEN(TRIM(J6440))=0</formula>
    </cfRule>
  </conditionalFormatting>
  <conditionalFormatting sqref="U6440 AD6439:AD6440">
    <cfRule type="cellIs" dxfId="10180" priority="10181" operator="equal">
      <formula>1</formula>
    </cfRule>
  </conditionalFormatting>
  <conditionalFormatting sqref="U6439">
    <cfRule type="cellIs" dxfId="10179" priority="10180" operator="equal">
      <formula>1</formula>
    </cfRule>
  </conditionalFormatting>
  <conditionalFormatting sqref="V6439:W6441">
    <cfRule type="containsBlanks" dxfId="10178" priority="10179">
      <formula>LEN(TRIM(V6439))=0</formula>
    </cfRule>
  </conditionalFormatting>
  <conditionalFormatting sqref="AE6439:AF6443">
    <cfRule type="containsBlanks" dxfId="10177" priority="10178">
      <formula>LEN(TRIM(AE6439))=0</formula>
    </cfRule>
  </conditionalFormatting>
  <conditionalFormatting sqref="Y6415:AF6415">
    <cfRule type="containsBlanks" dxfId="10176" priority="10177">
      <formula>LEN(TRIM(Y6415))=0</formula>
    </cfRule>
  </conditionalFormatting>
  <conditionalFormatting sqref="U6444:W6444">
    <cfRule type="containsBlanks" dxfId="10175" priority="10176">
      <formula>LEN(TRIM(U6444))=0</formula>
    </cfRule>
  </conditionalFormatting>
  <conditionalFormatting sqref="U6445:W6445">
    <cfRule type="containsBlanks" dxfId="10174" priority="10175">
      <formula>LEN(TRIM(U6445))=0</formula>
    </cfRule>
  </conditionalFormatting>
  <conditionalFormatting sqref="P6415:P6449">
    <cfRule type="cellIs" dxfId="10173" priority="10174" operator="equal">
      <formula>1</formula>
    </cfRule>
  </conditionalFormatting>
  <conditionalFormatting sqref="AF6415:AF6449">
    <cfRule type="cellIs" dxfId="10172" priority="10173" operator="equal">
      <formula>1</formula>
    </cfRule>
  </conditionalFormatting>
  <conditionalFormatting sqref="P6415:P6449">
    <cfRule type="cellIs" dxfId="10171" priority="10172" operator="equal">
      <formula>1</formula>
    </cfRule>
  </conditionalFormatting>
  <conditionalFormatting sqref="AF6415:AF6449">
    <cfRule type="cellIs" dxfId="10170" priority="10171" operator="equal">
      <formula>1</formula>
    </cfRule>
  </conditionalFormatting>
  <conditionalFormatting sqref="L6419:L6428">
    <cfRule type="cellIs" dxfId="10169" priority="10168" operator="equal">
      <formula>"Н"</formula>
    </cfRule>
    <cfRule type="cellIs" dxfId="10168" priority="10169" operator="equal">
      <formula>"П"</formula>
    </cfRule>
    <cfRule type="cellIs" dxfId="10167" priority="10170" operator="equal">
      <formula>"В"</formula>
    </cfRule>
  </conditionalFormatting>
  <conditionalFormatting sqref="AB6419:AB6428">
    <cfRule type="cellIs" dxfId="10166" priority="10165" operator="equal">
      <formula>"Н"</formula>
    </cfRule>
    <cfRule type="cellIs" dxfId="10165" priority="10166" operator="equal">
      <formula>"П"</formula>
    </cfRule>
    <cfRule type="cellIs" dxfId="10164" priority="10167" operator="equal">
      <formula>"В"</formula>
    </cfRule>
  </conditionalFormatting>
  <conditionalFormatting sqref="P6465">
    <cfRule type="containsBlanks" dxfId="10163" priority="10164">
      <formula>LEN(TRIM(P6465))=0</formula>
    </cfRule>
  </conditionalFormatting>
  <conditionalFormatting sqref="M6475:N6475">
    <cfRule type="containsBlanks" dxfId="10162" priority="10163">
      <formula>LEN(TRIM(M6475))=0</formula>
    </cfRule>
  </conditionalFormatting>
  <conditionalFormatting sqref="R6451:X6451 I6451:P6451">
    <cfRule type="containsBlanks" dxfId="10161" priority="10162">
      <formula>LEN(TRIM(I6451))=0</formula>
    </cfRule>
  </conditionalFormatting>
  <conditionalFormatting sqref="P6455:P6464">
    <cfRule type="cellIs" dxfId="10160" priority="10159" operator="equal">
      <formula>0</formula>
    </cfRule>
    <cfRule type="cellIs" dxfId="10159" priority="10160" operator="equal">
      <formula>1.5</formula>
    </cfRule>
    <cfRule type="cellIs" dxfId="10158" priority="10161" operator="equal">
      <formula>3</formula>
    </cfRule>
  </conditionalFormatting>
  <conditionalFormatting sqref="N6455:O6464 I6476 I6478 D6451 B6451">
    <cfRule type="containsBlanks" dxfId="10157" priority="10158">
      <formula>LEN(TRIM(B6451))=0</formula>
    </cfRule>
  </conditionalFormatting>
  <conditionalFormatting sqref="P6466">
    <cfRule type="containsBlanks" dxfId="10156" priority="10157">
      <formula>LEN(TRIM(P6466))=0</formula>
    </cfRule>
  </conditionalFormatting>
  <conditionalFormatting sqref="AD6455:AE6464">
    <cfRule type="containsBlanks" dxfId="10155" priority="10156">
      <formula>LEN(TRIM(AD6455))=0</formula>
    </cfRule>
  </conditionalFormatting>
  <conditionalFormatting sqref="AF6465">
    <cfRule type="containsBlanks" dxfId="10154" priority="10155">
      <formula>LEN(TRIM(AF6465))=0</formula>
    </cfRule>
  </conditionalFormatting>
  <conditionalFormatting sqref="AF6455:AF6464">
    <cfRule type="cellIs" dxfId="10153" priority="10152" operator="equal">
      <formula>0</formula>
    </cfRule>
    <cfRule type="cellIs" dxfId="10152" priority="10153" operator="equal">
      <formula>1.5</formula>
    </cfRule>
    <cfRule type="cellIs" dxfId="10151" priority="10154" operator="equal">
      <formula>3</formula>
    </cfRule>
  </conditionalFormatting>
  <conditionalFormatting sqref="W6478">
    <cfRule type="containsBlanks" dxfId="10150" priority="10151">
      <formula>LEN(TRIM(W6478))=0</formula>
    </cfRule>
  </conditionalFormatting>
  <conditionalFormatting sqref="V6478">
    <cfRule type="containsBlanks" dxfId="10149" priority="10150">
      <formula>LEN(TRIM(V6478))=0</formula>
    </cfRule>
  </conditionalFormatting>
  <conditionalFormatting sqref="AF6480">
    <cfRule type="containsBlanks" dxfId="10148" priority="10149">
      <formula>LEN(TRIM(AF6480))=0</formula>
    </cfRule>
  </conditionalFormatting>
  <conditionalFormatting sqref="AE6480">
    <cfRule type="containsBlanks" dxfId="10147" priority="10148">
      <formula>LEN(TRIM(AE6480))=0</formula>
    </cfRule>
  </conditionalFormatting>
  <conditionalFormatting sqref="D6474">
    <cfRule type="containsBlanks" dxfId="10146" priority="10147">
      <formula>LEN(TRIM(D6474))=0</formula>
    </cfRule>
  </conditionalFormatting>
  <conditionalFormatting sqref="J6476">
    <cfRule type="containsBlanks" dxfId="10145" priority="10146">
      <formula>LEN(TRIM(J6476))=0</formula>
    </cfRule>
  </conditionalFormatting>
  <conditionalFormatting sqref="U6476 AD6475:AD6476">
    <cfRule type="cellIs" dxfId="10144" priority="10145" operator="equal">
      <formula>1</formula>
    </cfRule>
  </conditionalFormatting>
  <conditionalFormatting sqref="U6475">
    <cfRule type="cellIs" dxfId="10143" priority="10144" operator="equal">
      <formula>1</formula>
    </cfRule>
  </conditionalFormatting>
  <conditionalFormatting sqref="V6475:W6477">
    <cfRule type="containsBlanks" dxfId="10142" priority="10143">
      <formula>LEN(TRIM(V6475))=0</formula>
    </cfRule>
  </conditionalFormatting>
  <conditionalFormatting sqref="AE6475:AF6479">
    <cfRule type="containsBlanks" dxfId="10141" priority="10142">
      <formula>LEN(TRIM(AE6475))=0</formula>
    </cfRule>
  </conditionalFormatting>
  <conditionalFormatting sqref="Y6451:AF6451">
    <cfRule type="containsBlanks" dxfId="10140" priority="10141">
      <formula>LEN(TRIM(Y6451))=0</formula>
    </cfRule>
  </conditionalFormatting>
  <conditionalFormatting sqref="P6465">
    <cfRule type="containsBlanks" dxfId="10139" priority="10140">
      <formula>LEN(TRIM(P6465))=0</formula>
    </cfRule>
  </conditionalFormatting>
  <conditionalFormatting sqref="M6475:N6475">
    <cfRule type="containsBlanks" dxfId="10138" priority="10139">
      <formula>LEN(TRIM(M6475))=0</formula>
    </cfRule>
  </conditionalFormatting>
  <conditionalFormatting sqref="R6451:X6451 I6451:P6451">
    <cfRule type="containsBlanks" dxfId="10137" priority="10138">
      <formula>LEN(TRIM(I6451))=0</formula>
    </cfRule>
  </conditionalFormatting>
  <conditionalFormatting sqref="P6455:P6464">
    <cfRule type="cellIs" dxfId="10136" priority="10135" operator="equal">
      <formula>0</formula>
    </cfRule>
    <cfRule type="cellIs" dxfId="10135" priority="10136" operator="equal">
      <formula>1.5</formula>
    </cfRule>
    <cfRule type="cellIs" dxfId="10134" priority="10137" operator="equal">
      <formula>3</formula>
    </cfRule>
  </conditionalFormatting>
  <conditionalFormatting sqref="N6455:O6464 I6476 I6478 D6451 B6451">
    <cfRule type="containsBlanks" dxfId="10133" priority="10134">
      <formula>LEN(TRIM(B6451))=0</formula>
    </cfRule>
  </conditionalFormatting>
  <conditionalFormatting sqref="P6466">
    <cfRule type="containsBlanks" dxfId="10132" priority="10133">
      <formula>LEN(TRIM(P6466))=0</formula>
    </cfRule>
  </conditionalFormatting>
  <conditionalFormatting sqref="AD6455:AE6464">
    <cfRule type="containsBlanks" dxfId="10131" priority="10132">
      <formula>LEN(TRIM(AD6455))=0</formula>
    </cfRule>
  </conditionalFormatting>
  <conditionalFormatting sqref="AF6465">
    <cfRule type="containsBlanks" dxfId="10130" priority="10131">
      <formula>LEN(TRIM(AF6465))=0</formula>
    </cfRule>
  </conditionalFormatting>
  <conditionalFormatting sqref="AF6455:AF6464">
    <cfRule type="cellIs" dxfId="10129" priority="10128" operator="equal">
      <formula>0</formula>
    </cfRule>
    <cfRule type="cellIs" dxfId="10128" priority="10129" operator="equal">
      <formula>1.5</formula>
    </cfRule>
    <cfRule type="cellIs" dxfId="10127" priority="10130" operator="equal">
      <formula>3</formula>
    </cfRule>
  </conditionalFormatting>
  <conditionalFormatting sqref="W6478">
    <cfRule type="containsBlanks" dxfId="10126" priority="10127">
      <formula>LEN(TRIM(W6478))=0</formula>
    </cfRule>
  </conditionalFormatting>
  <conditionalFormatting sqref="V6478">
    <cfRule type="containsBlanks" dxfId="10125" priority="10126">
      <formula>LEN(TRIM(V6478))=0</formula>
    </cfRule>
  </conditionalFormatting>
  <conditionalFormatting sqref="AF6480">
    <cfRule type="containsBlanks" dxfId="10124" priority="10125">
      <formula>LEN(TRIM(AF6480))=0</formula>
    </cfRule>
  </conditionalFormatting>
  <conditionalFormatting sqref="AE6480">
    <cfRule type="containsBlanks" dxfId="10123" priority="10124">
      <formula>LEN(TRIM(AE6480))=0</formula>
    </cfRule>
  </conditionalFormatting>
  <conditionalFormatting sqref="D6474">
    <cfRule type="containsBlanks" dxfId="10122" priority="10123">
      <formula>LEN(TRIM(D6474))=0</formula>
    </cfRule>
  </conditionalFormatting>
  <conditionalFormatting sqref="J6476">
    <cfRule type="containsBlanks" dxfId="10121" priority="10122">
      <formula>LEN(TRIM(J6476))=0</formula>
    </cfRule>
  </conditionalFormatting>
  <conditionalFormatting sqref="U6476 AD6475:AD6476">
    <cfRule type="cellIs" dxfId="10120" priority="10121" operator="equal">
      <formula>1</formula>
    </cfRule>
  </conditionalFormatting>
  <conditionalFormatting sqref="U6475">
    <cfRule type="cellIs" dxfId="10119" priority="10120" operator="equal">
      <formula>1</formula>
    </cfRule>
  </conditionalFormatting>
  <conditionalFormatting sqref="V6475:W6477">
    <cfRule type="containsBlanks" dxfId="10118" priority="10119">
      <formula>LEN(TRIM(V6475))=0</formula>
    </cfRule>
  </conditionalFormatting>
  <conditionalFormatting sqref="AE6475:AF6479">
    <cfRule type="containsBlanks" dxfId="10117" priority="10118">
      <formula>LEN(TRIM(AE6475))=0</formula>
    </cfRule>
  </conditionalFormatting>
  <conditionalFormatting sqref="Y6451:AF6451">
    <cfRule type="containsBlanks" dxfId="10116" priority="10117">
      <formula>LEN(TRIM(Y6451))=0</formula>
    </cfRule>
  </conditionalFormatting>
  <conditionalFormatting sqref="P6465">
    <cfRule type="containsBlanks" dxfId="10115" priority="10116">
      <formula>LEN(TRIM(P6465))=0</formula>
    </cfRule>
  </conditionalFormatting>
  <conditionalFormatting sqref="M6475:N6475">
    <cfRule type="containsBlanks" dxfId="10114" priority="10115">
      <formula>LEN(TRIM(M6475))=0</formula>
    </cfRule>
  </conditionalFormatting>
  <conditionalFormatting sqref="R6451:X6451 I6451:P6451">
    <cfRule type="containsBlanks" dxfId="10113" priority="10114">
      <formula>LEN(TRIM(I6451))=0</formula>
    </cfRule>
  </conditionalFormatting>
  <conditionalFormatting sqref="P6455:P6464">
    <cfRule type="cellIs" dxfId="10112" priority="10111" operator="equal">
      <formula>0</formula>
    </cfRule>
    <cfRule type="cellIs" dxfId="10111" priority="10112" operator="equal">
      <formula>1.5</formula>
    </cfRule>
    <cfRule type="cellIs" dxfId="10110" priority="10113" operator="equal">
      <formula>3</formula>
    </cfRule>
  </conditionalFormatting>
  <conditionalFormatting sqref="N6455:O6464 I6476 I6478 D6451 B6451">
    <cfRule type="containsBlanks" dxfId="10109" priority="10110">
      <formula>LEN(TRIM(B6451))=0</formula>
    </cfRule>
  </conditionalFormatting>
  <conditionalFormatting sqref="P6466">
    <cfRule type="containsBlanks" dxfId="10108" priority="10109">
      <formula>LEN(TRIM(P6466))=0</formula>
    </cfRule>
  </conditionalFormatting>
  <conditionalFormatting sqref="AD6455:AE6464">
    <cfRule type="containsBlanks" dxfId="10107" priority="10108">
      <formula>LEN(TRIM(AD6455))=0</formula>
    </cfRule>
  </conditionalFormatting>
  <conditionalFormatting sqref="AF6465">
    <cfRule type="containsBlanks" dxfId="10106" priority="10107">
      <formula>LEN(TRIM(AF6465))=0</formula>
    </cfRule>
  </conditionalFormatting>
  <conditionalFormatting sqref="AF6455:AF6464">
    <cfRule type="cellIs" dxfId="10105" priority="10104" operator="equal">
      <formula>0</formula>
    </cfRule>
    <cfRule type="cellIs" dxfId="10104" priority="10105" operator="equal">
      <formula>1.5</formula>
    </cfRule>
    <cfRule type="cellIs" dxfId="10103" priority="10106" operator="equal">
      <formula>3</formula>
    </cfRule>
  </conditionalFormatting>
  <conditionalFormatting sqref="W6478">
    <cfRule type="containsBlanks" dxfId="10102" priority="10103">
      <formula>LEN(TRIM(W6478))=0</formula>
    </cfRule>
  </conditionalFormatting>
  <conditionalFormatting sqref="V6478">
    <cfRule type="containsBlanks" dxfId="10101" priority="10102">
      <formula>LEN(TRIM(V6478))=0</formula>
    </cfRule>
  </conditionalFormatting>
  <conditionalFormatting sqref="AF6480">
    <cfRule type="containsBlanks" dxfId="10100" priority="10101">
      <formula>LEN(TRIM(AF6480))=0</formula>
    </cfRule>
  </conditionalFormatting>
  <conditionalFormatting sqref="AE6480">
    <cfRule type="containsBlanks" dxfId="10099" priority="10100">
      <formula>LEN(TRIM(AE6480))=0</formula>
    </cfRule>
  </conditionalFormatting>
  <conditionalFormatting sqref="D6474">
    <cfRule type="containsBlanks" dxfId="10098" priority="10099">
      <formula>LEN(TRIM(D6474))=0</formula>
    </cfRule>
  </conditionalFormatting>
  <conditionalFormatting sqref="J6476">
    <cfRule type="containsBlanks" dxfId="10097" priority="10098">
      <formula>LEN(TRIM(J6476))=0</formula>
    </cfRule>
  </conditionalFormatting>
  <conditionalFormatting sqref="U6476 AD6475:AD6476">
    <cfRule type="cellIs" dxfId="10096" priority="10097" operator="equal">
      <formula>1</formula>
    </cfRule>
  </conditionalFormatting>
  <conditionalFormatting sqref="U6475">
    <cfRule type="cellIs" dxfId="10095" priority="10096" operator="equal">
      <formula>1</formula>
    </cfRule>
  </conditionalFormatting>
  <conditionalFormatting sqref="V6475:W6477">
    <cfRule type="containsBlanks" dxfId="10094" priority="10095">
      <formula>LEN(TRIM(V6475))=0</formula>
    </cfRule>
  </conditionalFormatting>
  <conditionalFormatting sqref="AE6475:AF6479">
    <cfRule type="containsBlanks" dxfId="10093" priority="10094">
      <formula>LEN(TRIM(AE6475))=0</formula>
    </cfRule>
  </conditionalFormatting>
  <conditionalFormatting sqref="Y6451:AF6451">
    <cfRule type="containsBlanks" dxfId="10092" priority="10093">
      <formula>LEN(TRIM(Y6451))=0</formula>
    </cfRule>
  </conditionalFormatting>
  <conditionalFormatting sqref="U6480:W6480">
    <cfRule type="containsBlanks" dxfId="10091" priority="10092">
      <formula>LEN(TRIM(U6480))=0</formula>
    </cfRule>
  </conditionalFormatting>
  <conditionalFormatting sqref="U6481:W6481">
    <cfRule type="containsBlanks" dxfId="10090" priority="10091">
      <formula>LEN(TRIM(U6481))=0</formula>
    </cfRule>
  </conditionalFormatting>
  <conditionalFormatting sqref="P6451:P6485">
    <cfRule type="cellIs" dxfId="10089" priority="10090" operator="equal">
      <formula>1</formula>
    </cfRule>
  </conditionalFormatting>
  <conditionalFormatting sqref="AF6451:AF6485">
    <cfRule type="cellIs" dxfId="10088" priority="10089" operator="equal">
      <formula>1</formula>
    </cfRule>
  </conditionalFormatting>
  <conditionalFormatting sqref="P6451:P6485">
    <cfRule type="cellIs" dxfId="10087" priority="10088" operator="equal">
      <formula>1</formula>
    </cfRule>
  </conditionalFormatting>
  <conditionalFormatting sqref="AF6451:AF6485">
    <cfRule type="cellIs" dxfId="10086" priority="10087" operator="equal">
      <formula>1</formula>
    </cfRule>
  </conditionalFormatting>
  <conditionalFormatting sqref="L6455:L6464">
    <cfRule type="cellIs" dxfId="10085" priority="10084" operator="equal">
      <formula>"Н"</formula>
    </cfRule>
    <cfRule type="cellIs" dxfId="10084" priority="10085" operator="equal">
      <formula>"П"</formula>
    </cfRule>
    <cfRule type="cellIs" dxfId="10083" priority="10086" operator="equal">
      <formula>"В"</formula>
    </cfRule>
  </conditionalFormatting>
  <conditionalFormatting sqref="AB6455:AB6464">
    <cfRule type="cellIs" dxfId="10082" priority="10081" operator="equal">
      <formula>"Н"</formula>
    </cfRule>
    <cfRule type="cellIs" dxfId="10081" priority="10082" operator="equal">
      <formula>"П"</formula>
    </cfRule>
    <cfRule type="cellIs" dxfId="10080" priority="10083" operator="equal">
      <formula>"В"</formula>
    </cfRule>
  </conditionalFormatting>
  <conditionalFormatting sqref="P6501">
    <cfRule type="containsBlanks" dxfId="10079" priority="10080">
      <formula>LEN(TRIM(P6501))=0</formula>
    </cfRule>
  </conditionalFormatting>
  <conditionalFormatting sqref="M6511:N6511">
    <cfRule type="containsBlanks" dxfId="10078" priority="10079">
      <formula>LEN(TRIM(M6511))=0</formula>
    </cfRule>
  </conditionalFormatting>
  <conditionalFormatting sqref="R6487:X6487 I6487:P6487">
    <cfRule type="containsBlanks" dxfId="10077" priority="10078">
      <formula>LEN(TRIM(I6487))=0</formula>
    </cfRule>
  </conditionalFormatting>
  <conditionalFormatting sqref="P6491:P6500">
    <cfRule type="cellIs" dxfId="10076" priority="10075" operator="equal">
      <formula>0</formula>
    </cfRule>
    <cfRule type="cellIs" dxfId="10075" priority="10076" operator="equal">
      <formula>1.5</formula>
    </cfRule>
    <cfRule type="cellIs" dxfId="10074" priority="10077" operator="equal">
      <formula>3</formula>
    </cfRule>
  </conditionalFormatting>
  <conditionalFormatting sqref="N6491:O6500 I6512 I6514 D6487 B6487">
    <cfRule type="containsBlanks" dxfId="10073" priority="10074">
      <formula>LEN(TRIM(B6487))=0</formula>
    </cfRule>
  </conditionalFormatting>
  <conditionalFormatting sqref="P6502">
    <cfRule type="containsBlanks" dxfId="10072" priority="10073">
      <formula>LEN(TRIM(P6502))=0</formula>
    </cfRule>
  </conditionalFormatting>
  <conditionalFormatting sqref="AD6491:AE6500">
    <cfRule type="containsBlanks" dxfId="10071" priority="10072">
      <formula>LEN(TRIM(AD6491))=0</formula>
    </cfRule>
  </conditionalFormatting>
  <conditionalFormatting sqref="AF6501">
    <cfRule type="containsBlanks" dxfId="10070" priority="10071">
      <formula>LEN(TRIM(AF6501))=0</formula>
    </cfRule>
  </conditionalFormatting>
  <conditionalFormatting sqref="AF6491:AF6500">
    <cfRule type="cellIs" dxfId="10069" priority="10068" operator="equal">
      <formula>0</formula>
    </cfRule>
    <cfRule type="cellIs" dxfId="10068" priority="10069" operator="equal">
      <formula>1.5</formula>
    </cfRule>
    <cfRule type="cellIs" dxfId="10067" priority="10070" operator="equal">
      <formula>3</formula>
    </cfRule>
  </conditionalFormatting>
  <conditionalFormatting sqref="W6514">
    <cfRule type="containsBlanks" dxfId="10066" priority="10067">
      <formula>LEN(TRIM(W6514))=0</formula>
    </cfRule>
  </conditionalFormatting>
  <conditionalFormatting sqref="V6514">
    <cfRule type="containsBlanks" dxfId="10065" priority="10066">
      <formula>LEN(TRIM(V6514))=0</formula>
    </cfRule>
  </conditionalFormatting>
  <conditionalFormatting sqref="AF6516">
    <cfRule type="containsBlanks" dxfId="10064" priority="10065">
      <formula>LEN(TRIM(AF6516))=0</formula>
    </cfRule>
  </conditionalFormatting>
  <conditionalFormatting sqref="AE6516">
    <cfRule type="containsBlanks" dxfId="10063" priority="10064">
      <formula>LEN(TRIM(AE6516))=0</formula>
    </cfRule>
  </conditionalFormatting>
  <conditionalFormatting sqref="D6510">
    <cfRule type="containsBlanks" dxfId="10062" priority="10063">
      <formula>LEN(TRIM(D6510))=0</formula>
    </cfRule>
  </conditionalFormatting>
  <conditionalFormatting sqref="J6512">
    <cfRule type="containsBlanks" dxfId="10061" priority="10062">
      <formula>LEN(TRIM(J6512))=0</formula>
    </cfRule>
  </conditionalFormatting>
  <conditionalFormatting sqref="U6512 AD6511:AD6512">
    <cfRule type="cellIs" dxfId="10060" priority="10061" operator="equal">
      <formula>1</formula>
    </cfRule>
  </conditionalFormatting>
  <conditionalFormatting sqref="U6511">
    <cfRule type="cellIs" dxfId="10059" priority="10060" operator="equal">
      <formula>1</formula>
    </cfRule>
  </conditionalFormatting>
  <conditionalFormatting sqref="V6511:W6513">
    <cfRule type="containsBlanks" dxfId="10058" priority="10059">
      <formula>LEN(TRIM(V6511))=0</formula>
    </cfRule>
  </conditionalFormatting>
  <conditionalFormatting sqref="AE6511:AF6515">
    <cfRule type="containsBlanks" dxfId="10057" priority="10058">
      <formula>LEN(TRIM(AE6511))=0</formula>
    </cfRule>
  </conditionalFormatting>
  <conditionalFormatting sqref="Y6487:AF6487">
    <cfRule type="containsBlanks" dxfId="10056" priority="10057">
      <formula>LEN(TRIM(Y6487))=0</formula>
    </cfRule>
  </conditionalFormatting>
  <conditionalFormatting sqref="P6501">
    <cfRule type="containsBlanks" dxfId="10055" priority="10056">
      <formula>LEN(TRIM(P6501))=0</formula>
    </cfRule>
  </conditionalFormatting>
  <conditionalFormatting sqref="M6511:N6511">
    <cfRule type="containsBlanks" dxfId="10054" priority="10055">
      <formula>LEN(TRIM(M6511))=0</formula>
    </cfRule>
  </conditionalFormatting>
  <conditionalFormatting sqref="R6487:X6487 I6487:P6487">
    <cfRule type="containsBlanks" dxfId="10053" priority="10054">
      <formula>LEN(TRIM(I6487))=0</formula>
    </cfRule>
  </conditionalFormatting>
  <conditionalFormatting sqref="P6491:P6500">
    <cfRule type="cellIs" dxfId="10052" priority="10051" operator="equal">
      <formula>0</formula>
    </cfRule>
    <cfRule type="cellIs" dxfId="10051" priority="10052" operator="equal">
      <formula>1.5</formula>
    </cfRule>
    <cfRule type="cellIs" dxfId="10050" priority="10053" operator="equal">
      <formula>3</formula>
    </cfRule>
  </conditionalFormatting>
  <conditionalFormatting sqref="N6491:O6500 I6512 I6514 D6487 B6487">
    <cfRule type="containsBlanks" dxfId="10049" priority="10050">
      <formula>LEN(TRIM(B6487))=0</formula>
    </cfRule>
  </conditionalFormatting>
  <conditionalFormatting sqref="P6502">
    <cfRule type="containsBlanks" dxfId="10048" priority="10049">
      <formula>LEN(TRIM(P6502))=0</formula>
    </cfRule>
  </conditionalFormatting>
  <conditionalFormatting sqref="AD6491:AE6500">
    <cfRule type="containsBlanks" dxfId="10047" priority="10048">
      <formula>LEN(TRIM(AD6491))=0</formula>
    </cfRule>
  </conditionalFormatting>
  <conditionalFormatting sqref="AF6501">
    <cfRule type="containsBlanks" dxfId="10046" priority="10047">
      <formula>LEN(TRIM(AF6501))=0</formula>
    </cfRule>
  </conditionalFormatting>
  <conditionalFormatting sqref="AF6491:AF6500">
    <cfRule type="cellIs" dxfId="10045" priority="10044" operator="equal">
      <formula>0</formula>
    </cfRule>
    <cfRule type="cellIs" dxfId="10044" priority="10045" operator="equal">
      <formula>1.5</formula>
    </cfRule>
    <cfRule type="cellIs" dxfId="10043" priority="10046" operator="equal">
      <formula>3</formula>
    </cfRule>
  </conditionalFormatting>
  <conditionalFormatting sqref="W6514">
    <cfRule type="containsBlanks" dxfId="10042" priority="10043">
      <formula>LEN(TRIM(W6514))=0</formula>
    </cfRule>
  </conditionalFormatting>
  <conditionalFormatting sqref="V6514">
    <cfRule type="containsBlanks" dxfId="10041" priority="10042">
      <formula>LEN(TRIM(V6514))=0</formula>
    </cfRule>
  </conditionalFormatting>
  <conditionalFormatting sqref="AF6516">
    <cfRule type="containsBlanks" dxfId="10040" priority="10041">
      <formula>LEN(TRIM(AF6516))=0</formula>
    </cfRule>
  </conditionalFormatting>
  <conditionalFormatting sqref="AE6516">
    <cfRule type="containsBlanks" dxfId="10039" priority="10040">
      <formula>LEN(TRIM(AE6516))=0</formula>
    </cfRule>
  </conditionalFormatting>
  <conditionalFormatting sqref="D6510">
    <cfRule type="containsBlanks" dxfId="10038" priority="10039">
      <formula>LEN(TRIM(D6510))=0</formula>
    </cfRule>
  </conditionalFormatting>
  <conditionalFormatting sqref="J6512">
    <cfRule type="containsBlanks" dxfId="10037" priority="10038">
      <formula>LEN(TRIM(J6512))=0</formula>
    </cfRule>
  </conditionalFormatting>
  <conditionalFormatting sqref="U6512 AD6511:AD6512">
    <cfRule type="cellIs" dxfId="10036" priority="10037" operator="equal">
      <formula>1</formula>
    </cfRule>
  </conditionalFormatting>
  <conditionalFormatting sqref="U6511">
    <cfRule type="cellIs" dxfId="10035" priority="10036" operator="equal">
      <formula>1</formula>
    </cfRule>
  </conditionalFormatting>
  <conditionalFormatting sqref="V6511:W6513">
    <cfRule type="containsBlanks" dxfId="10034" priority="10035">
      <formula>LEN(TRIM(V6511))=0</formula>
    </cfRule>
  </conditionalFormatting>
  <conditionalFormatting sqref="AE6511:AF6515">
    <cfRule type="containsBlanks" dxfId="10033" priority="10034">
      <formula>LEN(TRIM(AE6511))=0</formula>
    </cfRule>
  </conditionalFormatting>
  <conditionalFormatting sqref="Y6487:AF6487">
    <cfRule type="containsBlanks" dxfId="10032" priority="10033">
      <formula>LEN(TRIM(Y6487))=0</formula>
    </cfRule>
  </conditionalFormatting>
  <conditionalFormatting sqref="P6501">
    <cfRule type="containsBlanks" dxfId="10031" priority="10032">
      <formula>LEN(TRIM(P6501))=0</formula>
    </cfRule>
  </conditionalFormatting>
  <conditionalFormatting sqref="M6511:N6511">
    <cfRule type="containsBlanks" dxfId="10030" priority="10031">
      <formula>LEN(TRIM(M6511))=0</formula>
    </cfRule>
  </conditionalFormatting>
  <conditionalFormatting sqref="R6487:X6487 I6487:P6487">
    <cfRule type="containsBlanks" dxfId="10029" priority="10030">
      <formula>LEN(TRIM(I6487))=0</formula>
    </cfRule>
  </conditionalFormatting>
  <conditionalFormatting sqref="P6491:P6500">
    <cfRule type="cellIs" dxfId="10028" priority="10027" operator="equal">
      <formula>0</formula>
    </cfRule>
    <cfRule type="cellIs" dxfId="10027" priority="10028" operator="equal">
      <formula>1.5</formula>
    </cfRule>
    <cfRule type="cellIs" dxfId="10026" priority="10029" operator="equal">
      <formula>3</formula>
    </cfRule>
  </conditionalFormatting>
  <conditionalFormatting sqref="N6491:O6500 I6512 I6514 D6487 B6487">
    <cfRule type="containsBlanks" dxfId="10025" priority="10026">
      <formula>LEN(TRIM(B6487))=0</formula>
    </cfRule>
  </conditionalFormatting>
  <conditionalFormatting sqref="P6502">
    <cfRule type="containsBlanks" dxfId="10024" priority="10025">
      <formula>LEN(TRIM(P6502))=0</formula>
    </cfRule>
  </conditionalFormatting>
  <conditionalFormatting sqref="AD6491:AE6500">
    <cfRule type="containsBlanks" dxfId="10023" priority="10024">
      <formula>LEN(TRIM(AD6491))=0</formula>
    </cfRule>
  </conditionalFormatting>
  <conditionalFormatting sqref="AF6501">
    <cfRule type="containsBlanks" dxfId="10022" priority="10023">
      <formula>LEN(TRIM(AF6501))=0</formula>
    </cfRule>
  </conditionalFormatting>
  <conditionalFormatting sqref="AF6491:AF6500">
    <cfRule type="cellIs" dxfId="10021" priority="10020" operator="equal">
      <formula>0</formula>
    </cfRule>
    <cfRule type="cellIs" dxfId="10020" priority="10021" operator="equal">
      <formula>1.5</formula>
    </cfRule>
    <cfRule type="cellIs" dxfId="10019" priority="10022" operator="equal">
      <formula>3</formula>
    </cfRule>
  </conditionalFormatting>
  <conditionalFormatting sqref="W6514">
    <cfRule type="containsBlanks" dxfId="10018" priority="10019">
      <formula>LEN(TRIM(W6514))=0</formula>
    </cfRule>
  </conditionalFormatting>
  <conditionalFormatting sqref="V6514">
    <cfRule type="containsBlanks" dxfId="10017" priority="10018">
      <formula>LEN(TRIM(V6514))=0</formula>
    </cfRule>
  </conditionalFormatting>
  <conditionalFormatting sqref="AF6516">
    <cfRule type="containsBlanks" dxfId="10016" priority="10017">
      <formula>LEN(TRIM(AF6516))=0</formula>
    </cfRule>
  </conditionalFormatting>
  <conditionalFormatting sqref="AE6516">
    <cfRule type="containsBlanks" dxfId="10015" priority="10016">
      <formula>LEN(TRIM(AE6516))=0</formula>
    </cfRule>
  </conditionalFormatting>
  <conditionalFormatting sqref="D6510">
    <cfRule type="containsBlanks" dxfId="10014" priority="10015">
      <formula>LEN(TRIM(D6510))=0</formula>
    </cfRule>
  </conditionalFormatting>
  <conditionalFormatting sqref="J6512">
    <cfRule type="containsBlanks" dxfId="10013" priority="10014">
      <formula>LEN(TRIM(J6512))=0</formula>
    </cfRule>
  </conditionalFormatting>
  <conditionalFormatting sqref="U6512 AD6511:AD6512">
    <cfRule type="cellIs" dxfId="10012" priority="10013" operator="equal">
      <formula>1</formula>
    </cfRule>
  </conditionalFormatting>
  <conditionalFormatting sqref="U6511">
    <cfRule type="cellIs" dxfId="10011" priority="10012" operator="equal">
      <formula>1</formula>
    </cfRule>
  </conditionalFormatting>
  <conditionalFormatting sqref="V6511:W6513">
    <cfRule type="containsBlanks" dxfId="10010" priority="10011">
      <formula>LEN(TRIM(V6511))=0</formula>
    </cfRule>
  </conditionalFormatting>
  <conditionalFormatting sqref="AE6511:AF6515">
    <cfRule type="containsBlanks" dxfId="10009" priority="10010">
      <formula>LEN(TRIM(AE6511))=0</formula>
    </cfRule>
  </conditionalFormatting>
  <conditionalFormatting sqref="Y6487:AF6487">
    <cfRule type="containsBlanks" dxfId="10008" priority="10009">
      <formula>LEN(TRIM(Y6487))=0</formula>
    </cfRule>
  </conditionalFormatting>
  <conditionalFormatting sqref="U6516:W6516">
    <cfRule type="containsBlanks" dxfId="10007" priority="10008">
      <formula>LEN(TRIM(U6516))=0</formula>
    </cfRule>
  </conditionalFormatting>
  <conditionalFormatting sqref="U6517:W6517">
    <cfRule type="containsBlanks" dxfId="10006" priority="10007">
      <formula>LEN(TRIM(U6517))=0</formula>
    </cfRule>
  </conditionalFormatting>
  <conditionalFormatting sqref="P6487:P6521">
    <cfRule type="cellIs" dxfId="10005" priority="10006" operator="equal">
      <formula>1</formula>
    </cfRule>
  </conditionalFormatting>
  <conditionalFormatting sqref="AF6487:AF6521">
    <cfRule type="cellIs" dxfId="10004" priority="10005" operator="equal">
      <formula>1</formula>
    </cfRule>
  </conditionalFormatting>
  <conditionalFormatting sqref="P6487:P6521">
    <cfRule type="cellIs" dxfId="10003" priority="10004" operator="equal">
      <formula>1</formula>
    </cfRule>
  </conditionalFormatting>
  <conditionalFormatting sqref="AF6487:AF6521">
    <cfRule type="cellIs" dxfId="10002" priority="10003" operator="equal">
      <formula>1</formula>
    </cfRule>
  </conditionalFormatting>
  <conditionalFormatting sqref="L6491:L6500">
    <cfRule type="cellIs" dxfId="10001" priority="10000" operator="equal">
      <formula>"Н"</formula>
    </cfRule>
    <cfRule type="cellIs" dxfId="10000" priority="10001" operator="equal">
      <formula>"П"</formula>
    </cfRule>
    <cfRule type="cellIs" dxfId="9999" priority="10002" operator="equal">
      <formula>"В"</formula>
    </cfRule>
  </conditionalFormatting>
  <conditionalFormatting sqref="AB6491:AB6500">
    <cfRule type="cellIs" dxfId="9998" priority="9997" operator="equal">
      <formula>"Н"</formula>
    </cfRule>
    <cfRule type="cellIs" dxfId="9997" priority="9998" operator="equal">
      <formula>"П"</formula>
    </cfRule>
    <cfRule type="cellIs" dxfId="9996" priority="9999" operator="equal">
      <formula>"В"</formula>
    </cfRule>
  </conditionalFormatting>
  <conditionalFormatting sqref="P6537">
    <cfRule type="containsBlanks" dxfId="9995" priority="9996">
      <formula>LEN(TRIM(P6537))=0</formula>
    </cfRule>
  </conditionalFormatting>
  <conditionalFormatting sqref="M6547:N6547">
    <cfRule type="containsBlanks" dxfId="9994" priority="9995">
      <formula>LEN(TRIM(M6547))=0</formula>
    </cfRule>
  </conditionalFormatting>
  <conditionalFormatting sqref="R6523:X6523 I6523:P6523">
    <cfRule type="containsBlanks" dxfId="9993" priority="9994">
      <formula>LEN(TRIM(I6523))=0</formula>
    </cfRule>
  </conditionalFormatting>
  <conditionalFormatting sqref="P6527:P6536">
    <cfRule type="cellIs" dxfId="9992" priority="9991" operator="equal">
      <formula>0</formula>
    </cfRule>
    <cfRule type="cellIs" dxfId="9991" priority="9992" operator="equal">
      <formula>1.5</formula>
    </cfRule>
    <cfRule type="cellIs" dxfId="9990" priority="9993" operator="equal">
      <formula>3</formula>
    </cfRule>
  </conditionalFormatting>
  <conditionalFormatting sqref="N6527:O6536 I6548 I6550 D6523 B6523">
    <cfRule type="containsBlanks" dxfId="9989" priority="9990">
      <formula>LEN(TRIM(B6523))=0</formula>
    </cfRule>
  </conditionalFormatting>
  <conditionalFormatting sqref="P6538">
    <cfRule type="containsBlanks" dxfId="9988" priority="9989">
      <formula>LEN(TRIM(P6538))=0</formula>
    </cfRule>
  </conditionalFormatting>
  <conditionalFormatting sqref="AD6527:AE6536">
    <cfRule type="containsBlanks" dxfId="9987" priority="9988">
      <formula>LEN(TRIM(AD6527))=0</formula>
    </cfRule>
  </conditionalFormatting>
  <conditionalFormatting sqref="AF6537">
    <cfRule type="containsBlanks" dxfId="9986" priority="9987">
      <formula>LEN(TRIM(AF6537))=0</formula>
    </cfRule>
  </conditionalFormatting>
  <conditionalFormatting sqref="AF6527:AF6536">
    <cfRule type="cellIs" dxfId="9985" priority="9984" operator="equal">
      <formula>0</formula>
    </cfRule>
    <cfRule type="cellIs" dxfId="9984" priority="9985" operator="equal">
      <formula>1.5</formula>
    </cfRule>
    <cfRule type="cellIs" dxfId="9983" priority="9986" operator="equal">
      <formula>3</formula>
    </cfRule>
  </conditionalFormatting>
  <conditionalFormatting sqref="W6550">
    <cfRule type="containsBlanks" dxfId="9982" priority="9983">
      <formula>LEN(TRIM(W6550))=0</formula>
    </cfRule>
  </conditionalFormatting>
  <conditionalFormatting sqref="V6550">
    <cfRule type="containsBlanks" dxfId="9981" priority="9982">
      <formula>LEN(TRIM(V6550))=0</formula>
    </cfRule>
  </conditionalFormatting>
  <conditionalFormatting sqref="AF6552">
    <cfRule type="containsBlanks" dxfId="9980" priority="9981">
      <formula>LEN(TRIM(AF6552))=0</formula>
    </cfRule>
  </conditionalFormatting>
  <conditionalFormatting sqref="AE6552">
    <cfRule type="containsBlanks" dxfId="9979" priority="9980">
      <formula>LEN(TRIM(AE6552))=0</formula>
    </cfRule>
  </conditionalFormatting>
  <conditionalFormatting sqref="D6546">
    <cfRule type="containsBlanks" dxfId="9978" priority="9979">
      <formula>LEN(TRIM(D6546))=0</formula>
    </cfRule>
  </conditionalFormatting>
  <conditionalFormatting sqref="J6548">
    <cfRule type="containsBlanks" dxfId="9977" priority="9978">
      <formula>LEN(TRIM(J6548))=0</formula>
    </cfRule>
  </conditionalFormatting>
  <conditionalFormatting sqref="U6548 AD6547:AD6548">
    <cfRule type="cellIs" dxfId="9976" priority="9977" operator="equal">
      <formula>1</formula>
    </cfRule>
  </conditionalFormatting>
  <conditionalFormatting sqref="U6547">
    <cfRule type="cellIs" dxfId="9975" priority="9976" operator="equal">
      <formula>1</formula>
    </cfRule>
  </conditionalFormatting>
  <conditionalFormatting sqref="V6547:W6549">
    <cfRule type="containsBlanks" dxfId="9974" priority="9975">
      <formula>LEN(TRIM(V6547))=0</formula>
    </cfRule>
  </conditionalFormatting>
  <conditionalFormatting sqref="AE6547:AF6551">
    <cfRule type="containsBlanks" dxfId="9973" priority="9974">
      <formula>LEN(TRIM(AE6547))=0</formula>
    </cfRule>
  </conditionalFormatting>
  <conditionalFormatting sqref="Y6523:AF6523">
    <cfRule type="containsBlanks" dxfId="9972" priority="9973">
      <formula>LEN(TRIM(Y6523))=0</formula>
    </cfRule>
  </conditionalFormatting>
  <conditionalFormatting sqref="P6537">
    <cfRule type="containsBlanks" dxfId="9971" priority="9972">
      <formula>LEN(TRIM(P6537))=0</formula>
    </cfRule>
  </conditionalFormatting>
  <conditionalFormatting sqref="M6547:N6547">
    <cfRule type="containsBlanks" dxfId="9970" priority="9971">
      <formula>LEN(TRIM(M6547))=0</formula>
    </cfRule>
  </conditionalFormatting>
  <conditionalFormatting sqref="R6523:X6523 I6523:P6523">
    <cfRule type="containsBlanks" dxfId="9969" priority="9970">
      <formula>LEN(TRIM(I6523))=0</formula>
    </cfRule>
  </conditionalFormatting>
  <conditionalFormatting sqref="P6527:P6536">
    <cfRule type="cellIs" dxfId="9968" priority="9967" operator="equal">
      <formula>0</formula>
    </cfRule>
    <cfRule type="cellIs" dxfId="9967" priority="9968" operator="equal">
      <formula>1.5</formula>
    </cfRule>
    <cfRule type="cellIs" dxfId="9966" priority="9969" operator="equal">
      <formula>3</formula>
    </cfRule>
  </conditionalFormatting>
  <conditionalFormatting sqref="N6527:O6536 I6548 I6550 D6523 B6523">
    <cfRule type="containsBlanks" dxfId="9965" priority="9966">
      <formula>LEN(TRIM(B6523))=0</formula>
    </cfRule>
  </conditionalFormatting>
  <conditionalFormatting sqref="P6538">
    <cfRule type="containsBlanks" dxfId="9964" priority="9965">
      <formula>LEN(TRIM(P6538))=0</formula>
    </cfRule>
  </conditionalFormatting>
  <conditionalFormatting sqref="AD6527:AE6536">
    <cfRule type="containsBlanks" dxfId="9963" priority="9964">
      <formula>LEN(TRIM(AD6527))=0</formula>
    </cfRule>
  </conditionalFormatting>
  <conditionalFormatting sqref="AF6537">
    <cfRule type="containsBlanks" dxfId="9962" priority="9963">
      <formula>LEN(TRIM(AF6537))=0</formula>
    </cfRule>
  </conditionalFormatting>
  <conditionalFormatting sqref="AF6527:AF6536">
    <cfRule type="cellIs" dxfId="9961" priority="9960" operator="equal">
      <formula>0</formula>
    </cfRule>
    <cfRule type="cellIs" dxfId="9960" priority="9961" operator="equal">
      <formula>1.5</formula>
    </cfRule>
    <cfRule type="cellIs" dxfId="9959" priority="9962" operator="equal">
      <formula>3</formula>
    </cfRule>
  </conditionalFormatting>
  <conditionalFormatting sqref="W6550">
    <cfRule type="containsBlanks" dxfId="9958" priority="9959">
      <formula>LEN(TRIM(W6550))=0</formula>
    </cfRule>
  </conditionalFormatting>
  <conditionalFormatting sqref="V6550">
    <cfRule type="containsBlanks" dxfId="9957" priority="9958">
      <formula>LEN(TRIM(V6550))=0</formula>
    </cfRule>
  </conditionalFormatting>
  <conditionalFormatting sqref="AF6552">
    <cfRule type="containsBlanks" dxfId="9956" priority="9957">
      <formula>LEN(TRIM(AF6552))=0</formula>
    </cfRule>
  </conditionalFormatting>
  <conditionalFormatting sqref="AE6552">
    <cfRule type="containsBlanks" dxfId="9955" priority="9956">
      <formula>LEN(TRIM(AE6552))=0</formula>
    </cfRule>
  </conditionalFormatting>
  <conditionalFormatting sqref="D6546">
    <cfRule type="containsBlanks" dxfId="9954" priority="9955">
      <formula>LEN(TRIM(D6546))=0</formula>
    </cfRule>
  </conditionalFormatting>
  <conditionalFormatting sqref="J6548">
    <cfRule type="containsBlanks" dxfId="9953" priority="9954">
      <formula>LEN(TRIM(J6548))=0</formula>
    </cfRule>
  </conditionalFormatting>
  <conditionalFormatting sqref="U6548 AD6547:AD6548">
    <cfRule type="cellIs" dxfId="9952" priority="9953" operator="equal">
      <formula>1</formula>
    </cfRule>
  </conditionalFormatting>
  <conditionalFormatting sqref="U6547">
    <cfRule type="cellIs" dxfId="9951" priority="9952" operator="equal">
      <formula>1</formula>
    </cfRule>
  </conditionalFormatting>
  <conditionalFormatting sqref="V6547:W6549">
    <cfRule type="containsBlanks" dxfId="9950" priority="9951">
      <formula>LEN(TRIM(V6547))=0</formula>
    </cfRule>
  </conditionalFormatting>
  <conditionalFormatting sqref="AE6547:AF6551">
    <cfRule type="containsBlanks" dxfId="9949" priority="9950">
      <formula>LEN(TRIM(AE6547))=0</formula>
    </cfRule>
  </conditionalFormatting>
  <conditionalFormatting sqref="Y6523:AF6523">
    <cfRule type="containsBlanks" dxfId="9948" priority="9949">
      <formula>LEN(TRIM(Y6523))=0</formula>
    </cfRule>
  </conditionalFormatting>
  <conditionalFormatting sqref="P6537">
    <cfRule type="containsBlanks" dxfId="9947" priority="9948">
      <formula>LEN(TRIM(P6537))=0</formula>
    </cfRule>
  </conditionalFormatting>
  <conditionalFormatting sqref="M6547:N6547">
    <cfRule type="containsBlanks" dxfId="9946" priority="9947">
      <formula>LEN(TRIM(M6547))=0</formula>
    </cfRule>
  </conditionalFormatting>
  <conditionalFormatting sqref="R6523:X6523 I6523:P6523">
    <cfRule type="containsBlanks" dxfId="9945" priority="9946">
      <formula>LEN(TRIM(I6523))=0</formula>
    </cfRule>
  </conditionalFormatting>
  <conditionalFormatting sqref="P6527:P6536">
    <cfRule type="cellIs" dxfId="9944" priority="9943" operator="equal">
      <formula>0</formula>
    </cfRule>
    <cfRule type="cellIs" dxfId="9943" priority="9944" operator="equal">
      <formula>1.5</formula>
    </cfRule>
    <cfRule type="cellIs" dxfId="9942" priority="9945" operator="equal">
      <formula>3</formula>
    </cfRule>
  </conditionalFormatting>
  <conditionalFormatting sqref="N6527:O6536 I6548 I6550 D6523 B6523">
    <cfRule type="containsBlanks" dxfId="9941" priority="9942">
      <formula>LEN(TRIM(B6523))=0</formula>
    </cfRule>
  </conditionalFormatting>
  <conditionalFormatting sqref="P6538">
    <cfRule type="containsBlanks" dxfId="9940" priority="9941">
      <formula>LEN(TRIM(P6538))=0</formula>
    </cfRule>
  </conditionalFormatting>
  <conditionalFormatting sqref="AD6527:AE6536">
    <cfRule type="containsBlanks" dxfId="9939" priority="9940">
      <formula>LEN(TRIM(AD6527))=0</formula>
    </cfRule>
  </conditionalFormatting>
  <conditionalFormatting sqref="AF6537">
    <cfRule type="containsBlanks" dxfId="9938" priority="9939">
      <formula>LEN(TRIM(AF6537))=0</formula>
    </cfRule>
  </conditionalFormatting>
  <conditionalFormatting sqref="AF6527:AF6536">
    <cfRule type="cellIs" dxfId="9937" priority="9936" operator="equal">
      <formula>0</formula>
    </cfRule>
    <cfRule type="cellIs" dxfId="9936" priority="9937" operator="equal">
      <formula>1.5</formula>
    </cfRule>
    <cfRule type="cellIs" dxfId="9935" priority="9938" operator="equal">
      <formula>3</formula>
    </cfRule>
  </conditionalFormatting>
  <conditionalFormatting sqref="W6550">
    <cfRule type="containsBlanks" dxfId="9934" priority="9935">
      <formula>LEN(TRIM(W6550))=0</formula>
    </cfRule>
  </conditionalFormatting>
  <conditionalFormatting sqref="V6550">
    <cfRule type="containsBlanks" dxfId="9933" priority="9934">
      <formula>LEN(TRIM(V6550))=0</formula>
    </cfRule>
  </conditionalFormatting>
  <conditionalFormatting sqref="AF6552">
    <cfRule type="containsBlanks" dxfId="9932" priority="9933">
      <formula>LEN(TRIM(AF6552))=0</formula>
    </cfRule>
  </conditionalFormatting>
  <conditionalFormatting sqref="AE6552">
    <cfRule type="containsBlanks" dxfId="9931" priority="9932">
      <formula>LEN(TRIM(AE6552))=0</formula>
    </cfRule>
  </conditionalFormatting>
  <conditionalFormatting sqref="D6546">
    <cfRule type="containsBlanks" dxfId="9930" priority="9931">
      <formula>LEN(TRIM(D6546))=0</formula>
    </cfRule>
  </conditionalFormatting>
  <conditionalFormatting sqref="J6548">
    <cfRule type="containsBlanks" dxfId="9929" priority="9930">
      <formula>LEN(TRIM(J6548))=0</formula>
    </cfRule>
  </conditionalFormatting>
  <conditionalFormatting sqref="U6548 AD6547:AD6548">
    <cfRule type="cellIs" dxfId="9928" priority="9929" operator="equal">
      <formula>1</formula>
    </cfRule>
  </conditionalFormatting>
  <conditionalFormatting sqref="U6547">
    <cfRule type="cellIs" dxfId="9927" priority="9928" operator="equal">
      <formula>1</formula>
    </cfRule>
  </conditionalFormatting>
  <conditionalFormatting sqref="V6547:W6549">
    <cfRule type="containsBlanks" dxfId="9926" priority="9927">
      <formula>LEN(TRIM(V6547))=0</formula>
    </cfRule>
  </conditionalFormatting>
  <conditionalFormatting sqref="AE6547:AF6551">
    <cfRule type="containsBlanks" dxfId="9925" priority="9926">
      <formula>LEN(TRIM(AE6547))=0</formula>
    </cfRule>
  </conditionalFormatting>
  <conditionalFormatting sqref="Y6523:AF6523">
    <cfRule type="containsBlanks" dxfId="9924" priority="9925">
      <formula>LEN(TRIM(Y6523))=0</formula>
    </cfRule>
  </conditionalFormatting>
  <conditionalFormatting sqref="U6552:W6552">
    <cfRule type="containsBlanks" dxfId="9923" priority="9924">
      <formula>LEN(TRIM(U6552))=0</formula>
    </cfRule>
  </conditionalFormatting>
  <conditionalFormatting sqref="U6553:W6553">
    <cfRule type="containsBlanks" dxfId="9922" priority="9923">
      <formula>LEN(TRIM(U6553))=0</formula>
    </cfRule>
  </conditionalFormatting>
  <conditionalFormatting sqref="P6523:P6557">
    <cfRule type="cellIs" dxfId="9921" priority="9922" operator="equal">
      <formula>1</formula>
    </cfRule>
  </conditionalFormatting>
  <conditionalFormatting sqref="AF6523:AF6557">
    <cfRule type="cellIs" dxfId="9920" priority="9921" operator="equal">
      <formula>1</formula>
    </cfRule>
  </conditionalFormatting>
  <conditionalFormatting sqref="P6523:P6557">
    <cfRule type="cellIs" dxfId="9919" priority="9920" operator="equal">
      <formula>1</formula>
    </cfRule>
  </conditionalFormatting>
  <conditionalFormatting sqref="AF6523:AF6557">
    <cfRule type="cellIs" dxfId="9918" priority="9919" operator="equal">
      <formula>1</formula>
    </cfRule>
  </conditionalFormatting>
  <conditionalFormatting sqref="L6527:L6536">
    <cfRule type="cellIs" dxfId="9917" priority="9916" operator="equal">
      <formula>"Н"</formula>
    </cfRule>
    <cfRule type="cellIs" dxfId="9916" priority="9917" operator="equal">
      <formula>"П"</formula>
    </cfRule>
    <cfRule type="cellIs" dxfId="9915" priority="9918" operator="equal">
      <formula>"В"</formula>
    </cfRule>
  </conditionalFormatting>
  <conditionalFormatting sqref="AB6527:AB6536">
    <cfRule type="cellIs" dxfId="9914" priority="9913" operator="equal">
      <formula>"Н"</formula>
    </cfRule>
    <cfRule type="cellIs" dxfId="9913" priority="9914" operator="equal">
      <formula>"П"</formula>
    </cfRule>
    <cfRule type="cellIs" dxfId="9912" priority="9915" operator="equal">
      <formula>"В"</formula>
    </cfRule>
  </conditionalFormatting>
  <conditionalFormatting sqref="P6573">
    <cfRule type="containsBlanks" dxfId="9911" priority="9912">
      <formula>LEN(TRIM(P6573))=0</formula>
    </cfRule>
  </conditionalFormatting>
  <conditionalFormatting sqref="M6583:N6583">
    <cfRule type="containsBlanks" dxfId="9910" priority="9911">
      <formula>LEN(TRIM(M6583))=0</formula>
    </cfRule>
  </conditionalFormatting>
  <conditionalFormatting sqref="R6559:X6559 I6559:P6559">
    <cfRule type="containsBlanks" dxfId="9909" priority="9910">
      <formula>LEN(TRIM(I6559))=0</formula>
    </cfRule>
  </conditionalFormatting>
  <conditionalFormatting sqref="P6563:P6572">
    <cfRule type="cellIs" dxfId="9908" priority="9907" operator="equal">
      <formula>0</formula>
    </cfRule>
    <cfRule type="cellIs" dxfId="9907" priority="9908" operator="equal">
      <formula>1.5</formula>
    </cfRule>
    <cfRule type="cellIs" dxfId="9906" priority="9909" operator="equal">
      <formula>3</formula>
    </cfRule>
  </conditionalFormatting>
  <conditionalFormatting sqref="N6563:O6572 I6584 I6586 D6559 B6559">
    <cfRule type="containsBlanks" dxfId="9905" priority="9906">
      <formula>LEN(TRIM(B6559))=0</formula>
    </cfRule>
  </conditionalFormatting>
  <conditionalFormatting sqref="P6574">
    <cfRule type="containsBlanks" dxfId="9904" priority="9905">
      <formula>LEN(TRIM(P6574))=0</formula>
    </cfRule>
  </conditionalFormatting>
  <conditionalFormatting sqref="AD6563:AE6572">
    <cfRule type="containsBlanks" dxfId="9903" priority="9904">
      <formula>LEN(TRIM(AD6563))=0</formula>
    </cfRule>
  </conditionalFormatting>
  <conditionalFormatting sqref="AF6573">
    <cfRule type="containsBlanks" dxfId="9902" priority="9903">
      <formula>LEN(TRIM(AF6573))=0</formula>
    </cfRule>
  </conditionalFormatting>
  <conditionalFormatting sqref="AF6563:AF6572">
    <cfRule type="cellIs" dxfId="9901" priority="9900" operator="equal">
      <formula>0</formula>
    </cfRule>
    <cfRule type="cellIs" dxfId="9900" priority="9901" operator="equal">
      <formula>1.5</formula>
    </cfRule>
    <cfRule type="cellIs" dxfId="9899" priority="9902" operator="equal">
      <formula>3</formula>
    </cfRule>
  </conditionalFormatting>
  <conditionalFormatting sqref="W6586">
    <cfRule type="containsBlanks" dxfId="9898" priority="9899">
      <formula>LEN(TRIM(W6586))=0</formula>
    </cfRule>
  </conditionalFormatting>
  <conditionalFormatting sqref="V6586">
    <cfRule type="containsBlanks" dxfId="9897" priority="9898">
      <formula>LEN(TRIM(V6586))=0</formula>
    </cfRule>
  </conditionalFormatting>
  <conditionalFormatting sqref="AF6588">
    <cfRule type="containsBlanks" dxfId="9896" priority="9897">
      <formula>LEN(TRIM(AF6588))=0</formula>
    </cfRule>
  </conditionalFormatting>
  <conditionalFormatting sqref="AE6588">
    <cfRule type="containsBlanks" dxfId="9895" priority="9896">
      <formula>LEN(TRIM(AE6588))=0</formula>
    </cfRule>
  </conditionalFormatting>
  <conditionalFormatting sqref="D6582">
    <cfRule type="containsBlanks" dxfId="9894" priority="9895">
      <formula>LEN(TRIM(D6582))=0</formula>
    </cfRule>
  </conditionalFormatting>
  <conditionalFormatting sqref="J6584">
    <cfRule type="containsBlanks" dxfId="9893" priority="9894">
      <formula>LEN(TRIM(J6584))=0</formula>
    </cfRule>
  </conditionalFormatting>
  <conditionalFormatting sqref="U6584 AD6583:AD6584">
    <cfRule type="cellIs" dxfId="9892" priority="9893" operator="equal">
      <formula>1</formula>
    </cfRule>
  </conditionalFormatting>
  <conditionalFormatting sqref="U6583">
    <cfRule type="cellIs" dxfId="9891" priority="9892" operator="equal">
      <formula>1</formula>
    </cfRule>
  </conditionalFormatting>
  <conditionalFormatting sqref="V6583:W6585">
    <cfRule type="containsBlanks" dxfId="9890" priority="9891">
      <formula>LEN(TRIM(V6583))=0</formula>
    </cfRule>
  </conditionalFormatting>
  <conditionalFormatting sqref="AE6583:AF6587">
    <cfRule type="containsBlanks" dxfId="9889" priority="9890">
      <formula>LEN(TRIM(AE6583))=0</formula>
    </cfRule>
  </conditionalFormatting>
  <conditionalFormatting sqref="Y6559:AF6559">
    <cfRule type="containsBlanks" dxfId="9888" priority="9889">
      <formula>LEN(TRIM(Y6559))=0</formula>
    </cfRule>
  </conditionalFormatting>
  <conditionalFormatting sqref="P6573">
    <cfRule type="containsBlanks" dxfId="9887" priority="9888">
      <formula>LEN(TRIM(P6573))=0</formula>
    </cfRule>
  </conditionalFormatting>
  <conditionalFormatting sqref="M6583:N6583">
    <cfRule type="containsBlanks" dxfId="9886" priority="9887">
      <formula>LEN(TRIM(M6583))=0</formula>
    </cfRule>
  </conditionalFormatting>
  <conditionalFormatting sqref="R6559:X6559 I6559:P6559">
    <cfRule type="containsBlanks" dxfId="9885" priority="9886">
      <formula>LEN(TRIM(I6559))=0</formula>
    </cfRule>
  </conditionalFormatting>
  <conditionalFormatting sqref="P6563:P6572">
    <cfRule type="cellIs" dxfId="9884" priority="9883" operator="equal">
      <formula>0</formula>
    </cfRule>
    <cfRule type="cellIs" dxfId="9883" priority="9884" operator="equal">
      <formula>1.5</formula>
    </cfRule>
    <cfRule type="cellIs" dxfId="9882" priority="9885" operator="equal">
      <formula>3</formula>
    </cfRule>
  </conditionalFormatting>
  <conditionalFormatting sqref="N6563:O6572 I6584 I6586 D6559 B6559">
    <cfRule type="containsBlanks" dxfId="9881" priority="9882">
      <formula>LEN(TRIM(B6559))=0</formula>
    </cfRule>
  </conditionalFormatting>
  <conditionalFormatting sqref="P6574">
    <cfRule type="containsBlanks" dxfId="9880" priority="9881">
      <formula>LEN(TRIM(P6574))=0</formula>
    </cfRule>
  </conditionalFormatting>
  <conditionalFormatting sqref="AD6563:AE6572">
    <cfRule type="containsBlanks" dxfId="9879" priority="9880">
      <formula>LEN(TRIM(AD6563))=0</formula>
    </cfRule>
  </conditionalFormatting>
  <conditionalFormatting sqref="AF6573">
    <cfRule type="containsBlanks" dxfId="9878" priority="9879">
      <formula>LEN(TRIM(AF6573))=0</formula>
    </cfRule>
  </conditionalFormatting>
  <conditionalFormatting sqref="AF6563:AF6572">
    <cfRule type="cellIs" dxfId="9877" priority="9876" operator="equal">
      <formula>0</formula>
    </cfRule>
    <cfRule type="cellIs" dxfId="9876" priority="9877" operator="equal">
      <formula>1.5</formula>
    </cfRule>
    <cfRule type="cellIs" dxfId="9875" priority="9878" operator="equal">
      <formula>3</formula>
    </cfRule>
  </conditionalFormatting>
  <conditionalFormatting sqref="W6586">
    <cfRule type="containsBlanks" dxfId="9874" priority="9875">
      <formula>LEN(TRIM(W6586))=0</formula>
    </cfRule>
  </conditionalFormatting>
  <conditionalFormatting sqref="V6586">
    <cfRule type="containsBlanks" dxfId="9873" priority="9874">
      <formula>LEN(TRIM(V6586))=0</formula>
    </cfRule>
  </conditionalFormatting>
  <conditionalFormatting sqref="AF6588">
    <cfRule type="containsBlanks" dxfId="9872" priority="9873">
      <formula>LEN(TRIM(AF6588))=0</formula>
    </cfRule>
  </conditionalFormatting>
  <conditionalFormatting sqref="AE6588">
    <cfRule type="containsBlanks" dxfId="9871" priority="9872">
      <formula>LEN(TRIM(AE6588))=0</formula>
    </cfRule>
  </conditionalFormatting>
  <conditionalFormatting sqref="D6582">
    <cfRule type="containsBlanks" dxfId="9870" priority="9871">
      <formula>LEN(TRIM(D6582))=0</formula>
    </cfRule>
  </conditionalFormatting>
  <conditionalFormatting sqref="J6584">
    <cfRule type="containsBlanks" dxfId="9869" priority="9870">
      <formula>LEN(TRIM(J6584))=0</formula>
    </cfRule>
  </conditionalFormatting>
  <conditionalFormatting sqref="U6584 AD6583:AD6584">
    <cfRule type="cellIs" dxfId="9868" priority="9869" operator="equal">
      <formula>1</formula>
    </cfRule>
  </conditionalFormatting>
  <conditionalFormatting sqref="U6583">
    <cfRule type="cellIs" dxfId="9867" priority="9868" operator="equal">
      <formula>1</formula>
    </cfRule>
  </conditionalFormatting>
  <conditionalFormatting sqref="V6583:W6585">
    <cfRule type="containsBlanks" dxfId="9866" priority="9867">
      <formula>LEN(TRIM(V6583))=0</formula>
    </cfRule>
  </conditionalFormatting>
  <conditionalFormatting sqref="AE6583:AF6587">
    <cfRule type="containsBlanks" dxfId="9865" priority="9866">
      <formula>LEN(TRIM(AE6583))=0</formula>
    </cfRule>
  </conditionalFormatting>
  <conditionalFormatting sqref="Y6559:AF6559">
    <cfRule type="containsBlanks" dxfId="9864" priority="9865">
      <formula>LEN(TRIM(Y6559))=0</formula>
    </cfRule>
  </conditionalFormatting>
  <conditionalFormatting sqref="P6573">
    <cfRule type="containsBlanks" dxfId="9863" priority="9864">
      <formula>LEN(TRIM(P6573))=0</formula>
    </cfRule>
  </conditionalFormatting>
  <conditionalFormatting sqref="M6583:N6583">
    <cfRule type="containsBlanks" dxfId="9862" priority="9863">
      <formula>LEN(TRIM(M6583))=0</formula>
    </cfRule>
  </conditionalFormatting>
  <conditionalFormatting sqref="R6559:X6559 I6559:P6559">
    <cfRule type="containsBlanks" dxfId="9861" priority="9862">
      <formula>LEN(TRIM(I6559))=0</formula>
    </cfRule>
  </conditionalFormatting>
  <conditionalFormatting sqref="P6563:P6572">
    <cfRule type="cellIs" dxfId="9860" priority="9859" operator="equal">
      <formula>0</formula>
    </cfRule>
    <cfRule type="cellIs" dxfId="9859" priority="9860" operator="equal">
      <formula>1.5</formula>
    </cfRule>
    <cfRule type="cellIs" dxfId="9858" priority="9861" operator="equal">
      <formula>3</formula>
    </cfRule>
  </conditionalFormatting>
  <conditionalFormatting sqref="N6563:O6572 I6584 I6586 D6559 B6559">
    <cfRule type="containsBlanks" dxfId="9857" priority="9858">
      <formula>LEN(TRIM(B6559))=0</formula>
    </cfRule>
  </conditionalFormatting>
  <conditionalFormatting sqref="P6574">
    <cfRule type="containsBlanks" dxfId="9856" priority="9857">
      <formula>LEN(TRIM(P6574))=0</formula>
    </cfRule>
  </conditionalFormatting>
  <conditionalFormatting sqref="AD6563:AE6572">
    <cfRule type="containsBlanks" dxfId="9855" priority="9856">
      <formula>LEN(TRIM(AD6563))=0</formula>
    </cfRule>
  </conditionalFormatting>
  <conditionalFormatting sqref="AF6573">
    <cfRule type="containsBlanks" dxfId="9854" priority="9855">
      <formula>LEN(TRIM(AF6573))=0</formula>
    </cfRule>
  </conditionalFormatting>
  <conditionalFormatting sqref="AF6563:AF6572">
    <cfRule type="cellIs" dxfId="9853" priority="9852" operator="equal">
      <formula>0</formula>
    </cfRule>
    <cfRule type="cellIs" dxfId="9852" priority="9853" operator="equal">
      <formula>1.5</formula>
    </cfRule>
    <cfRule type="cellIs" dxfId="9851" priority="9854" operator="equal">
      <formula>3</formula>
    </cfRule>
  </conditionalFormatting>
  <conditionalFormatting sqref="W6586">
    <cfRule type="containsBlanks" dxfId="9850" priority="9851">
      <formula>LEN(TRIM(W6586))=0</formula>
    </cfRule>
  </conditionalFormatting>
  <conditionalFormatting sqref="V6586">
    <cfRule type="containsBlanks" dxfId="9849" priority="9850">
      <formula>LEN(TRIM(V6586))=0</formula>
    </cfRule>
  </conditionalFormatting>
  <conditionalFormatting sqref="AF6588">
    <cfRule type="containsBlanks" dxfId="9848" priority="9849">
      <formula>LEN(TRIM(AF6588))=0</formula>
    </cfRule>
  </conditionalFormatting>
  <conditionalFormatting sqref="AE6588">
    <cfRule type="containsBlanks" dxfId="9847" priority="9848">
      <formula>LEN(TRIM(AE6588))=0</formula>
    </cfRule>
  </conditionalFormatting>
  <conditionalFormatting sqref="D6582">
    <cfRule type="containsBlanks" dxfId="9846" priority="9847">
      <formula>LEN(TRIM(D6582))=0</formula>
    </cfRule>
  </conditionalFormatting>
  <conditionalFormatting sqref="J6584">
    <cfRule type="containsBlanks" dxfId="9845" priority="9846">
      <formula>LEN(TRIM(J6584))=0</formula>
    </cfRule>
  </conditionalFormatting>
  <conditionalFormatting sqref="U6584 AD6583:AD6584">
    <cfRule type="cellIs" dxfId="9844" priority="9845" operator="equal">
      <formula>1</formula>
    </cfRule>
  </conditionalFormatting>
  <conditionalFormatting sqref="U6583">
    <cfRule type="cellIs" dxfId="9843" priority="9844" operator="equal">
      <formula>1</formula>
    </cfRule>
  </conditionalFormatting>
  <conditionalFormatting sqref="V6583:W6585">
    <cfRule type="containsBlanks" dxfId="9842" priority="9843">
      <formula>LEN(TRIM(V6583))=0</formula>
    </cfRule>
  </conditionalFormatting>
  <conditionalFormatting sqref="AE6583:AF6587">
    <cfRule type="containsBlanks" dxfId="9841" priority="9842">
      <formula>LEN(TRIM(AE6583))=0</formula>
    </cfRule>
  </conditionalFormatting>
  <conditionalFormatting sqref="Y6559:AF6559">
    <cfRule type="containsBlanks" dxfId="9840" priority="9841">
      <formula>LEN(TRIM(Y6559))=0</formula>
    </cfRule>
  </conditionalFormatting>
  <conditionalFormatting sqref="U6588:W6588">
    <cfRule type="containsBlanks" dxfId="9839" priority="9840">
      <formula>LEN(TRIM(U6588))=0</formula>
    </cfRule>
  </conditionalFormatting>
  <conditionalFormatting sqref="U6589:W6589">
    <cfRule type="containsBlanks" dxfId="9838" priority="9839">
      <formula>LEN(TRIM(U6589))=0</formula>
    </cfRule>
  </conditionalFormatting>
  <conditionalFormatting sqref="P6559:P6593">
    <cfRule type="cellIs" dxfId="9837" priority="9838" operator="equal">
      <formula>1</formula>
    </cfRule>
  </conditionalFormatting>
  <conditionalFormatting sqref="AF6559:AF6593">
    <cfRule type="cellIs" dxfId="9836" priority="9837" operator="equal">
      <formula>1</formula>
    </cfRule>
  </conditionalFormatting>
  <conditionalFormatting sqref="P6559:P6593">
    <cfRule type="cellIs" dxfId="9835" priority="9836" operator="equal">
      <formula>1</formula>
    </cfRule>
  </conditionalFormatting>
  <conditionalFormatting sqref="AF6559:AF6593">
    <cfRule type="cellIs" dxfId="9834" priority="9835" operator="equal">
      <formula>1</formula>
    </cfRule>
  </conditionalFormatting>
  <conditionalFormatting sqref="L6563:L6572">
    <cfRule type="cellIs" dxfId="9833" priority="9832" operator="equal">
      <formula>"Н"</formula>
    </cfRule>
    <cfRule type="cellIs" dxfId="9832" priority="9833" operator="equal">
      <formula>"П"</formula>
    </cfRule>
    <cfRule type="cellIs" dxfId="9831" priority="9834" operator="equal">
      <formula>"В"</formula>
    </cfRule>
  </conditionalFormatting>
  <conditionalFormatting sqref="AB6563:AB6572">
    <cfRule type="cellIs" dxfId="9830" priority="9829" operator="equal">
      <formula>"Н"</formula>
    </cfRule>
    <cfRule type="cellIs" dxfId="9829" priority="9830" operator="equal">
      <formula>"П"</formula>
    </cfRule>
    <cfRule type="cellIs" dxfId="9828" priority="9831" operator="equal">
      <formula>"В"</formula>
    </cfRule>
  </conditionalFormatting>
  <conditionalFormatting sqref="P6609">
    <cfRule type="containsBlanks" dxfId="9827" priority="9828">
      <formula>LEN(TRIM(P6609))=0</formula>
    </cfRule>
  </conditionalFormatting>
  <conditionalFormatting sqref="M6619:N6619">
    <cfRule type="containsBlanks" dxfId="9826" priority="9827">
      <formula>LEN(TRIM(M6619))=0</formula>
    </cfRule>
  </conditionalFormatting>
  <conditionalFormatting sqref="R6595:X6595 I6595:P6595">
    <cfRule type="containsBlanks" dxfId="9825" priority="9826">
      <formula>LEN(TRIM(I6595))=0</formula>
    </cfRule>
  </conditionalFormatting>
  <conditionalFormatting sqref="P6599:P6608">
    <cfRule type="cellIs" dxfId="9824" priority="9823" operator="equal">
      <formula>0</formula>
    </cfRule>
    <cfRule type="cellIs" dxfId="9823" priority="9824" operator="equal">
      <formula>1.5</formula>
    </cfRule>
    <cfRule type="cellIs" dxfId="9822" priority="9825" operator="equal">
      <formula>3</formula>
    </cfRule>
  </conditionalFormatting>
  <conditionalFormatting sqref="N6599:O6608 I6620 I6622 D6595 B6595">
    <cfRule type="containsBlanks" dxfId="9821" priority="9822">
      <formula>LEN(TRIM(B6595))=0</formula>
    </cfRule>
  </conditionalFormatting>
  <conditionalFormatting sqref="P6610">
    <cfRule type="containsBlanks" dxfId="9820" priority="9821">
      <formula>LEN(TRIM(P6610))=0</formula>
    </cfRule>
  </conditionalFormatting>
  <conditionalFormatting sqref="AD6599:AE6608">
    <cfRule type="containsBlanks" dxfId="9819" priority="9820">
      <formula>LEN(TRIM(AD6599))=0</formula>
    </cfRule>
  </conditionalFormatting>
  <conditionalFormatting sqref="AF6609">
    <cfRule type="containsBlanks" dxfId="9818" priority="9819">
      <formula>LEN(TRIM(AF6609))=0</formula>
    </cfRule>
  </conditionalFormatting>
  <conditionalFormatting sqref="AF6599:AF6608">
    <cfRule type="cellIs" dxfId="9817" priority="9816" operator="equal">
      <formula>0</formula>
    </cfRule>
    <cfRule type="cellIs" dxfId="9816" priority="9817" operator="equal">
      <formula>1.5</formula>
    </cfRule>
    <cfRule type="cellIs" dxfId="9815" priority="9818" operator="equal">
      <formula>3</formula>
    </cfRule>
  </conditionalFormatting>
  <conditionalFormatting sqref="W6622">
    <cfRule type="containsBlanks" dxfId="9814" priority="9815">
      <formula>LEN(TRIM(W6622))=0</formula>
    </cfRule>
  </conditionalFormatting>
  <conditionalFormatting sqref="V6622">
    <cfRule type="containsBlanks" dxfId="9813" priority="9814">
      <formula>LEN(TRIM(V6622))=0</formula>
    </cfRule>
  </conditionalFormatting>
  <conditionalFormatting sqref="AF6624">
    <cfRule type="containsBlanks" dxfId="9812" priority="9813">
      <formula>LEN(TRIM(AF6624))=0</formula>
    </cfRule>
  </conditionalFormatting>
  <conditionalFormatting sqref="AE6624">
    <cfRule type="containsBlanks" dxfId="9811" priority="9812">
      <formula>LEN(TRIM(AE6624))=0</formula>
    </cfRule>
  </conditionalFormatting>
  <conditionalFormatting sqref="D6618">
    <cfRule type="containsBlanks" dxfId="9810" priority="9811">
      <formula>LEN(TRIM(D6618))=0</formula>
    </cfRule>
  </conditionalFormatting>
  <conditionalFormatting sqref="J6620">
    <cfRule type="containsBlanks" dxfId="9809" priority="9810">
      <formula>LEN(TRIM(J6620))=0</formula>
    </cfRule>
  </conditionalFormatting>
  <conditionalFormatting sqref="U6620 AD6619:AD6620">
    <cfRule type="cellIs" dxfId="9808" priority="9809" operator="equal">
      <formula>1</formula>
    </cfRule>
  </conditionalFormatting>
  <conditionalFormatting sqref="U6619">
    <cfRule type="cellIs" dxfId="9807" priority="9808" operator="equal">
      <formula>1</formula>
    </cfRule>
  </conditionalFormatting>
  <conditionalFormatting sqref="V6619:W6621">
    <cfRule type="containsBlanks" dxfId="9806" priority="9807">
      <formula>LEN(TRIM(V6619))=0</formula>
    </cfRule>
  </conditionalFormatting>
  <conditionalFormatting sqref="AE6619:AF6623">
    <cfRule type="containsBlanks" dxfId="9805" priority="9806">
      <formula>LEN(TRIM(AE6619))=0</formula>
    </cfRule>
  </conditionalFormatting>
  <conditionalFormatting sqref="Y6595:AF6595">
    <cfRule type="containsBlanks" dxfId="9804" priority="9805">
      <formula>LEN(TRIM(Y6595))=0</formula>
    </cfRule>
  </conditionalFormatting>
  <conditionalFormatting sqref="P6609">
    <cfRule type="containsBlanks" dxfId="9803" priority="9804">
      <formula>LEN(TRIM(P6609))=0</formula>
    </cfRule>
  </conditionalFormatting>
  <conditionalFormatting sqref="M6619:N6619">
    <cfRule type="containsBlanks" dxfId="9802" priority="9803">
      <formula>LEN(TRIM(M6619))=0</formula>
    </cfRule>
  </conditionalFormatting>
  <conditionalFormatting sqref="R6595:X6595 I6595:P6595">
    <cfRule type="containsBlanks" dxfId="9801" priority="9802">
      <formula>LEN(TRIM(I6595))=0</formula>
    </cfRule>
  </conditionalFormatting>
  <conditionalFormatting sqref="P6599:P6608">
    <cfRule type="cellIs" dxfId="9800" priority="9799" operator="equal">
      <formula>0</formula>
    </cfRule>
    <cfRule type="cellIs" dxfId="9799" priority="9800" operator="equal">
      <formula>1.5</formula>
    </cfRule>
    <cfRule type="cellIs" dxfId="9798" priority="9801" operator="equal">
      <formula>3</formula>
    </cfRule>
  </conditionalFormatting>
  <conditionalFormatting sqref="N6599:O6608 I6620 I6622 D6595 B6595">
    <cfRule type="containsBlanks" dxfId="9797" priority="9798">
      <formula>LEN(TRIM(B6595))=0</formula>
    </cfRule>
  </conditionalFormatting>
  <conditionalFormatting sqref="P6610">
    <cfRule type="containsBlanks" dxfId="9796" priority="9797">
      <formula>LEN(TRIM(P6610))=0</formula>
    </cfRule>
  </conditionalFormatting>
  <conditionalFormatting sqref="AD6599:AE6608">
    <cfRule type="containsBlanks" dxfId="9795" priority="9796">
      <formula>LEN(TRIM(AD6599))=0</formula>
    </cfRule>
  </conditionalFormatting>
  <conditionalFormatting sqref="AF6609">
    <cfRule type="containsBlanks" dxfId="9794" priority="9795">
      <formula>LEN(TRIM(AF6609))=0</formula>
    </cfRule>
  </conditionalFormatting>
  <conditionalFormatting sqref="AF6599:AF6608">
    <cfRule type="cellIs" dxfId="9793" priority="9792" operator="equal">
      <formula>0</formula>
    </cfRule>
    <cfRule type="cellIs" dxfId="9792" priority="9793" operator="equal">
      <formula>1.5</formula>
    </cfRule>
    <cfRule type="cellIs" dxfId="9791" priority="9794" operator="equal">
      <formula>3</formula>
    </cfRule>
  </conditionalFormatting>
  <conditionalFormatting sqref="W6622">
    <cfRule type="containsBlanks" dxfId="9790" priority="9791">
      <formula>LEN(TRIM(W6622))=0</formula>
    </cfRule>
  </conditionalFormatting>
  <conditionalFormatting sqref="V6622">
    <cfRule type="containsBlanks" dxfId="9789" priority="9790">
      <formula>LEN(TRIM(V6622))=0</formula>
    </cfRule>
  </conditionalFormatting>
  <conditionalFormatting sqref="AF6624">
    <cfRule type="containsBlanks" dxfId="9788" priority="9789">
      <formula>LEN(TRIM(AF6624))=0</formula>
    </cfRule>
  </conditionalFormatting>
  <conditionalFormatting sqref="AE6624">
    <cfRule type="containsBlanks" dxfId="9787" priority="9788">
      <formula>LEN(TRIM(AE6624))=0</formula>
    </cfRule>
  </conditionalFormatting>
  <conditionalFormatting sqref="D6618">
    <cfRule type="containsBlanks" dxfId="9786" priority="9787">
      <formula>LEN(TRIM(D6618))=0</formula>
    </cfRule>
  </conditionalFormatting>
  <conditionalFormatting sqref="J6620">
    <cfRule type="containsBlanks" dxfId="9785" priority="9786">
      <formula>LEN(TRIM(J6620))=0</formula>
    </cfRule>
  </conditionalFormatting>
  <conditionalFormatting sqref="U6620 AD6619:AD6620">
    <cfRule type="cellIs" dxfId="9784" priority="9785" operator="equal">
      <formula>1</formula>
    </cfRule>
  </conditionalFormatting>
  <conditionalFormatting sqref="U6619">
    <cfRule type="cellIs" dxfId="9783" priority="9784" operator="equal">
      <formula>1</formula>
    </cfRule>
  </conditionalFormatting>
  <conditionalFormatting sqref="V6619:W6621">
    <cfRule type="containsBlanks" dxfId="9782" priority="9783">
      <formula>LEN(TRIM(V6619))=0</formula>
    </cfRule>
  </conditionalFormatting>
  <conditionalFormatting sqref="AE6619:AF6623">
    <cfRule type="containsBlanks" dxfId="9781" priority="9782">
      <formula>LEN(TRIM(AE6619))=0</formula>
    </cfRule>
  </conditionalFormatting>
  <conditionalFormatting sqref="Y6595:AF6595">
    <cfRule type="containsBlanks" dxfId="9780" priority="9781">
      <formula>LEN(TRIM(Y6595))=0</formula>
    </cfRule>
  </conditionalFormatting>
  <conditionalFormatting sqref="P6609">
    <cfRule type="containsBlanks" dxfId="9779" priority="9780">
      <formula>LEN(TRIM(P6609))=0</formula>
    </cfRule>
  </conditionalFormatting>
  <conditionalFormatting sqref="M6619:N6619">
    <cfRule type="containsBlanks" dxfId="9778" priority="9779">
      <formula>LEN(TRIM(M6619))=0</formula>
    </cfRule>
  </conditionalFormatting>
  <conditionalFormatting sqref="R6595:X6595 I6595:P6595">
    <cfRule type="containsBlanks" dxfId="9777" priority="9778">
      <formula>LEN(TRIM(I6595))=0</formula>
    </cfRule>
  </conditionalFormatting>
  <conditionalFormatting sqref="P6599:P6608">
    <cfRule type="cellIs" dxfId="9776" priority="9775" operator="equal">
      <formula>0</formula>
    </cfRule>
    <cfRule type="cellIs" dxfId="9775" priority="9776" operator="equal">
      <formula>1.5</formula>
    </cfRule>
    <cfRule type="cellIs" dxfId="9774" priority="9777" operator="equal">
      <formula>3</formula>
    </cfRule>
  </conditionalFormatting>
  <conditionalFormatting sqref="N6599:O6608 I6620 I6622 D6595 B6595">
    <cfRule type="containsBlanks" dxfId="9773" priority="9774">
      <formula>LEN(TRIM(B6595))=0</formula>
    </cfRule>
  </conditionalFormatting>
  <conditionalFormatting sqref="P6610">
    <cfRule type="containsBlanks" dxfId="9772" priority="9773">
      <formula>LEN(TRIM(P6610))=0</formula>
    </cfRule>
  </conditionalFormatting>
  <conditionalFormatting sqref="AD6599:AE6608">
    <cfRule type="containsBlanks" dxfId="9771" priority="9772">
      <formula>LEN(TRIM(AD6599))=0</formula>
    </cfRule>
  </conditionalFormatting>
  <conditionalFormatting sqref="AF6609">
    <cfRule type="containsBlanks" dxfId="9770" priority="9771">
      <formula>LEN(TRIM(AF6609))=0</formula>
    </cfRule>
  </conditionalFormatting>
  <conditionalFormatting sqref="AF6599:AF6608">
    <cfRule type="cellIs" dxfId="9769" priority="9768" operator="equal">
      <formula>0</formula>
    </cfRule>
    <cfRule type="cellIs" dxfId="9768" priority="9769" operator="equal">
      <formula>1.5</formula>
    </cfRule>
    <cfRule type="cellIs" dxfId="9767" priority="9770" operator="equal">
      <formula>3</formula>
    </cfRule>
  </conditionalFormatting>
  <conditionalFormatting sqref="W6622">
    <cfRule type="containsBlanks" dxfId="9766" priority="9767">
      <formula>LEN(TRIM(W6622))=0</formula>
    </cfRule>
  </conditionalFormatting>
  <conditionalFormatting sqref="V6622">
    <cfRule type="containsBlanks" dxfId="9765" priority="9766">
      <formula>LEN(TRIM(V6622))=0</formula>
    </cfRule>
  </conditionalFormatting>
  <conditionalFormatting sqref="AF6624">
    <cfRule type="containsBlanks" dxfId="9764" priority="9765">
      <formula>LEN(TRIM(AF6624))=0</formula>
    </cfRule>
  </conditionalFormatting>
  <conditionalFormatting sqref="AE6624">
    <cfRule type="containsBlanks" dxfId="9763" priority="9764">
      <formula>LEN(TRIM(AE6624))=0</formula>
    </cfRule>
  </conditionalFormatting>
  <conditionalFormatting sqref="D6618">
    <cfRule type="containsBlanks" dxfId="9762" priority="9763">
      <formula>LEN(TRIM(D6618))=0</formula>
    </cfRule>
  </conditionalFormatting>
  <conditionalFormatting sqref="J6620">
    <cfRule type="containsBlanks" dxfId="9761" priority="9762">
      <formula>LEN(TRIM(J6620))=0</formula>
    </cfRule>
  </conditionalFormatting>
  <conditionalFormatting sqref="U6620 AD6619:AD6620">
    <cfRule type="cellIs" dxfId="9760" priority="9761" operator="equal">
      <formula>1</formula>
    </cfRule>
  </conditionalFormatting>
  <conditionalFormatting sqref="U6619">
    <cfRule type="cellIs" dxfId="9759" priority="9760" operator="equal">
      <formula>1</formula>
    </cfRule>
  </conditionalFormatting>
  <conditionalFormatting sqref="V6619:W6621">
    <cfRule type="containsBlanks" dxfId="9758" priority="9759">
      <formula>LEN(TRIM(V6619))=0</formula>
    </cfRule>
  </conditionalFormatting>
  <conditionalFormatting sqref="AE6619:AF6623">
    <cfRule type="containsBlanks" dxfId="9757" priority="9758">
      <formula>LEN(TRIM(AE6619))=0</formula>
    </cfRule>
  </conditionalFormatting>
  <conditionalFormatting sqref="Y6595:AF6595">
    <cfRule type="containsBlanks" dxfId="9756" priority="9757">
      <formula>LEN(TRIM(Y6595))=0</formula>
    </cfRule>
  </conditionalFormatting>
  <conditionalFormatting sqref="U6624:W6624">
    <cfRule type="containsBlanks" dxfId="9755" priority="9756">
      <formula>LEN(TRIM(U6624))=0</formula>
    </cfRule>
  </conditionalFormatting>
  <conditionalFormatting sqref="U6625:W6625">
    <cfRule type="containsBlanks" dxfId="9754" priority="9755">
      <formula>LEN(TRIM(U6625))=0</formula>
    </cfRule>
  </conditionalFormatting>
  <conditionalFormatting sqref="P6595:P6629">
    <cfRule type="cellIs" dxfId="9753" priority="9754" operator="equal">
      <formula>1</formula>
    </cfRule>
  </conditionalFormatting>
  <conditionalFormatting sqref="AF6595:AF6629">
    <cfRule type="cellIs" dxfId="9752" priority="9753" operator="equal">
      <formula>1</formula>
    </cfRule>
  </conditionalFormatting>
  <conditionalFormatting sqref="P6595:P6629">
    <cfRule type="cellIs" dxfId="9751" priority="9752" operator="equal">
      <formula>1</formula>
    </cfRule>
  </conditionalFormatting>
  <conditionalFormatting sqref="AF6595:AF6629">
    <cfRule type="cellIs" dxfId="9750" priority="9751" operator="equal">
      <formula>1</formula>
    </cfRule>
  </conditionalFormatting>
  <conditionalFormatting sqref="L6599:L6608">
    <cfRule type="cellIs" dxfId="9749" priority="9748" operator="equal">
      <formula>"Н"</formula>
    </cfRule>
    <cfRule type="cellIs" dxfId="9748" priority="9749" operator="equal">
      <formula>"П"</formula>
    </cfRule>
    <cfRule type="cellIs" dxfId="9747" priority="9750" operator="equal">
      <formula>"В"</formula>
    </cfRule>
  </conditionalFormatting>
  <conditionalFormatting sqref="AB6599:AB6608">
    <cfRule type="cellIs" dxfId="9746" priority="9745" operator="equal">
      <formula>"Н"</formula>
    </cfRule>
    <cfRule type="cellIs" dxfId="9745" priority="9746" operator="equal">
      <formula>"П"</formula>
    </cfRule>
    <cfRule type="cellIs" dxfId="9744" priority="9747" operator="equal">
      <formula>"В"</formula>
    </cfRule>
  </conditionalFormatting>
  <conditionalFormatting sqref="P6645">
    <cfRule type="containsBlanks" dxfId="9743" priority="9744">
      <formula>LEN(TRIM(P6645))=0</formula>
    </cfRule>
  </conditionalFormatting>
  <conditionalFormatting sqref="M6655:N6655">
    <cfRule type="containsBlanks" dxfId="9742" priority="9743">
      <formula>LEN(TRIM(M6655))=0</formula>
    </cfRule>
  </conditionalFormatting>
  <conditionalFormatting sqref="R6631:X6631 I6631:P6631">
    <cfRule type="containsBlanks" dxfId="9741" priority="9742">
      <formula>LEN(TRIM(I6631))=0</formula>
    </cfRule>
  </conditionalFormatting>
  <conditionalFormatting sqref="P6635:P6644">
    <cfRule type="cellIs" dxfId="9740" priority="9739" operator="equal">
      <formula>0</formula>
    </cfRule>
    <cfRule type="cellIs" dxfId="9739" priority="9740" operator="equal">
      <formula>1.5</formula>
    </cfRule>
    <cfRule type="cellIs" dxfId="9738" priority="9741" operator="equal">
      <formula>3</formula>
    </cfRule>
  </conditionalFormatting>
  <conditionalFormatting sqref="N6635:O6644 I6656 I6658 D6631 B6631">
    <cfRule type="containsBlanks" dxfId="9737" priority="9738">
      <formula>LEN(TRIM(B6631))=0</formula>
    </cfRule>
  </conditionalFormatting>
  <conditionalFormatting sqref="P6646">
    <cfRule type="containsBlanks" dxfId="9736" priority="9737">
      <formula>LEN(TRIM(P6646))=0</formula>
    </cfRule>
  </conditionalFormatting>
  <conditionalFormatting sqref="AD6635:AE6644">
    <cfRule type="containsBlanks" dxfId="9735" priority="9736">
      <formula>LEN(TRIM(AD6635))=0</formula>
    </cfRule>
  </conditionalFormatting>
  <conditionalFormatting sqref="AF6645">
    <cfRule type="containsBlanks" dxfId="9734" priority="9735">
      <formula>LEN(TRIM(AF6645))=0</formula>
    </cfRule>
  </conditionalFormatting>
  <conditionalFormatting sqref="AF6635:AF6644">
    <cfRule type="cellIs" dxfId="9733" priority="9732" operator="equal">
      <formula>0</formula>
    </cfRule>
    <cfRule type="cellIs" dxfId="9732" priority="9733" operator="equal">
      <formula>1.5</formula>
    </cfRule>
    <cfRule type="cellIs" dxfId="9731" priority="9734" operator="equal">
      <formula>3</formula>
    </cfRule>
  </conditionalFormatting>
  <conditionalFormatting sqref="W6658">
    <cfRule type="containsBlanks" dxfId="9730" priority="9731">
      <formula>LEN(TRIM(W6658))=0</formula>
    </cfRule>
  </conditionalFormatting>
  <conditionalFormatting sqref="V6658">
    <cfRule type="containsBlanks" dxfId="9729" priority="9730">
      <formula>LEN(TRIM(V6658))=0</formula>
    </cfRule>
  </conditionalFormatting>
  <conditionalFormatting sqref="AF6660">
    <cfRule type="containsBlanks" dxfId="9728" priority="9729">
      <formula>LEN(TRIM(AF6660))=0</formula>
    </cfRule>
  </conditionalFormatting>
  <conditionalFormatting sqref="AE6660">
    <cfRule type="containsBlanks" dxfId="9727" priority="9728">
      <formula>LEN(TRIM(AE6660))=0</formula>
    </cfRule>
  </conditionalFormatting>
  <conditionalFormatting sqref="D6654">
    <cfRule type="containsBlanks" dxfId="9726" priority="9727">
      <formula>LEN(TRIM(D6654))=0</formula>
    </cfRule>
  </conditionalFormatting>
  <conditionalFormatting sqref="J6656">
    <cfRule type="containsBlanks" dxfId="9725" priority="9726">
      <formula>LEN(TRIM(J6656))=0</formula>
    </cfRule>
  </conditionalFormatting>
  <conditionalFormatting sqref="U6656 AD6655:AD6656">
    <cfRule type="cellIs" dxfId="9724" priority="9725" operator="equal">
      <formula>1</formula>
    </cfRule>
  </conditionalFormatting>
  <conditionalFormatting sqref="U6655">
    <cfRule type="cellIs" dxfId="9723" priority="9724" operator="equal">
      <formula>1</formula>
    </cfRule>
  </conditionalFormatting>
  <conditionalFormatting sqref="V6655:W6657">
    <cfRule type="containsBlanks" dxfId="9722" priority="9723">
      <formula>LEN(TRIM(V6655))=0</formula>
    </cfRule>
  </conditionalFormatting>
  <conditionalFormatting sqref="AE6655:AF6659">
    <cfRule type="containsBlanks" dxfId="9721" priority="9722">
      <formula>LEN(TRIM(AE6655))=0</formula>
    </cfRule>
  </conditionalFormatting>
  <conditionalFormatting sqref="Y6631:AF6631">
    <cfRule type="containsBlanks" dxfId="9720" priority="9721">
      <formula>LEN(TRIM(Y6631))=0</formula>
    </cfRule>
  </conditionalFormatting>
  <conditionalFormatting sqref="P6645">
    <cfRule type="containsBlanks" dxfId="9719" priority="9720">
      <formula>LEN(TRIM(P6645))=0</formula>
    </cfRule>
  </conditionalFormatting>
  <conditionalFormatting sqref="M6655:N6655">
    <cfRule type="containsBlanks" dxfId="9718" priority="9719">
      <formula>LEN(TRIM(M6655))=0</formula>
    </cfRule>
  </conditionalFormatting>
  <conditionalFormatting sqref="R6631:X6631 I6631:P6631">
    <cfRule type="containsBlanks" dxfId="9717" priority="9718">
      <formula>LEN(TRIM(I6631))=0</formula>
    </cfRule>
  </conditionalFormatting>
  <conditionalFormatting sqref="P6635:P6644">
    <cfRule type="cellIs" dxfId="9716" priority="9715" operator="equal">
      <formula>0</formula>
    </cfRule>
    <cfRule type="cellIs" dxfId="9715" priority="9716" operator="equal">
      <formula>1.5</formula>
    </cfRule>
    <cfRule type="cellIs" dxfId="9714" priority="9717" operator="equal">
      <formula>3</formula>
    </cfRule>
  </conditionalFormatting>
  <conditionalFormatting sqref="N6635:O6644 I6656 I6658 D6631 B6631">
    <cfRule type="containsBlanks" dxfId="9713" priority="9714">
      <formula>LEN(TRIM(B6631))=0</formula>
    </cfRule>
  </conditionalFormatting>
  <conditionalFormatting sqref="P6646">
    <cfRule type="containsBlanks" dxfId="9712" priority="9713">
      <formula>LEN(TRIM(P6646))=0</formula>
    </cfRule>
  </conditionalFormatting>
  <conditionalFormatting sqref="AD6635:AE6644">
    <cfRule type="containsBlanks" dxfId="9711" priority="9712">
      <formula>LEN(TRIM(AD6635))=0</formula>
    </cfRule>
  </conditionalFormatting>
  <conditionalFormatting sqref="AF6645">
    <cfRule type="containsBlanks" dxfId="9710" priority="9711">
      <formula>LEN(TRIM(AF6645))=0</formula>
    </cfRule>
  </conditionalFormatting>
  <conditionalFormatting sqref="AF6635:AF6644">
    <cfRule type="cellIs" dxfId="9709" priority="9708" operator="equal">
      <formula>0</formula>
    </cfRule>
    <cfRule type="cellIs" dxfId="9708" priority="9709" operator="equal">
      <formula>1.5</formula>
    </cfRule>
    <cfRule type="cellIs" dxfId="9707" priority="9710" operator="equal">
      <formula>3</formula>
    </cfRule>
  </conditionalFormatting>
  <conditionalFormatting sqref="W6658">
    <cfRule type="containsBlanks" dxfId="9706" priority="9707">
      <formula>LEN(TRIM(W6658))=0</formula>
    </cfRule>
  </conditionalFormatting>
  <conditionalFormatting sqref="V6658">
    <cfRule type="containsBlanks" dxfId="9705" priority="9706">
      <formula>LEN(TRIM(V6658))=0</formula>
    </cfRule>
  </conditionalFormatting>
  <conditionalFormatting sqref="AF6660">
    <cfRule type="containsBlanks" dxfId="9704" priority="9705">
      <formula>LEN(TRIM(AF6660))=0</formula>
    </cfRule>
  </conditionalFormatting>
  <conditionalFormatting sqref="AE6660">
    <cfRule type="containsBlanks" dxfId="9703" priority="9704">
      <formula>LEN(TRIM(AE6660))=0</formula>
    </cfRule>
  </conditionalFormatting>
  <conditionalFormatting sqref="D6654">
    <cfRule type="containsBlanks" dxfId="9702" priority="9703">
      <formula>LEN(TRIM(D6654))=0</formula>
    </cfRule>
  </conditionalFormatting>
  <conditionalFormatting sqref="J6656">
    <cfRule type="containsBlanks" dxfId="9701" priority="9702">
      <formula>LEN(TRIM(J6656))=0</formula>
    </cfRule>
  </conditionalFormatting>
  <conditionalFormatting sqref="U6656 AD6655:AD6656">
    <cfRule type="cellIs" dxfId="9700" priority="9701" operator="equal">
      <formula>1</formula>
    </cfRule>
  </conditionalFormatting>
  <conditionalFormatting sqref="U6655">
    <cfRule type="cellIs" dxfId="9699" priority="9700" operator="equal">
      <formula>1</formula>
    </cfRule>
  </conditionalFormatting>
  <conditionalFormatting sqref="V6655:W6657">
    <cfRule type="containsBlanks" dxfId="9698" priority="9699">
      <formula>LEN(TRIM(V6655))=0</formula>
    </cfRule>
  </conditionalFormatting>
  <conditionalFormatting sqref="AE6655:AF6659">
    <cfRule type="containsBlanks" dxfId="9697" priority="9698">
      <formula>LEN(TRIM(AE6655))=0</formula>
    </cfRule>
  </conditionalFormatting>
  <conditionalFormatting sqref="Y6631:AF6631">
    <cfRule type="containsBlanks" dxfId="9696" priority="9697">
      <formula>LEN(TRIM(Y6631))=0</formula>
    </cfRule>
  </conditionalFormatting>
  <conditionalFormatting sqref="P6645">
    <cfRule type="containsBlanks" dxfId="9695" priority="9696">
      <formula>LEN(TRIM(P6645))=0</formula>
    </cfRule>
  </conditionalFormatting>
  <conditionalFormatting sqref="M6655:N6655">
    <cfRule type="containsBlanks" dxfId="9694" priority="9695">
      <formula>LEN(TRIM(M6655))=0</formula>
    </cfRule>
  </conditionalFormatting>
  <conditionalFormatting sqref="R6631:X6631 I6631:P6631">
    <cfRule type="containsBlanks" dxfId="9693" priority="9694">
      <formula>LEN(TRIM(I6631))=0</formula>
    </cfRule>
  </conditionalFormatting>
  <conditionalFormatting sqref="P6635:P6644">
    <cfRule type="cellIs" dxfId="9692" priority="9691" operator="equal">
      <formula>0</formula>
    </cfRule>
    <cfRule type="cellIs" dxfId="9691" priority="9692" operator="equal">
      <formula>1.5</formula>
    </cfRule>
    <cfRule type="cellIs" dxfId="9690" priority="9693" operator="equal">
      <formula>3</formula>
    </cfRule>
  </conditionalFormatting>
  <conditionalFormatting sqref="N6635:O6644 I6656 I6658 D6631 B6631">
    <cfRule type="containsBlanks" dxfId="9689" priority="9690">
      <formula>LEN(TRIM(B6631))=0</formula>
    </cfRule>
  </conditionalFormatting>
  <conditionalFormatting sqref="P6646">
    <cfRule type="containsBlanks" dxfId="9688" priority="9689">
      <formula>LEN(TRIM(P6646))=0</formula>
    </cfRule>
  </conditionalFormatting>
  <conditionalFormatting sqref="AD6635:AE6644">
    <cfRule type="containsBlanks" dxfId="9687" priority="9688">
      <formula>LEN(TRIM(AD6635))=0</formula>
    </cfRule>
  </conditionalFormatting>
  <conditionalFormatting sqref="AF6645">
    <cfRule type="containsBlanks" dxfId="9686" priority="9687">
      <formula>LEN(TRIM(AF6645))=0</formula>
    </cfRule>
  </conditionalFormatting>
  <conditionalFormatting sqref="AF6635:AF6644">
    <cfRule type="cellIs" dxfId="9685" priority="9684" operator="equal">
      <formula>0</formula>
    </cfRule>
    <cfRule type="cellIs" dxfId="9684" priority="9685" operator="equal">
      <formula>1.5</formula>
    </cfRule>
    <cfRule type="cellIs" dxfId="9683" priority="9686" operator="equal">
      <formula>3</formula>
    </cfRule>
  </conditionalFormatting>
  <conditionalFormatting sqref="W6658">
    <cfRule type="containsBlanks" dxfId="9682" priority="9683">
      <formula>LEN(TRIM(W6658))=0</formula>
    </cfRule>
  </conditionalFormatting>
  <conditionalFormatting sqref="V6658">
    <cfRule type="containsBlanks" dxfId="9681" priority="9682">
      <formula>LEN(TRIM(V6658))=0</formula>
    </cfRule>
  </conditionalFormatting>
  <conditionalFormatting sqref="AF6660">
    <cfRule type="containsBlanks" dxfId="9680" priority="9681">
      <formula>LEN(TRIM(AF6660))=0</formula>
    </cfRule>
  </conditionalFormatting>
  <conditionalFormatting sqref="AE6660">
    <cfRule type="containsBlanks" dxfId="9679" priority="9680">
      <formula>LEN(TRIM(AE6660))=0</formula>
    </cfRule>
  </conditionalFormatting>
  <conditionalFormatting sqref="D6654">
    <cfRule type="containsBlanks" dxfId="9678" priority="9679">
      <formula>LEN(TRIM(D6654))=0</formula>
    </cfRule>
  </conditionalFormatting>
  <conditionalFormatting sqref="J6656">
    <cfRule type="containsBlanks" dxfId="9677" priority="9678">
      <formula>LEN(TRIM(J6656))=0</formula>
    </cfRule>
  </conditionalFormatting>
  <conditionalFormatting sqref="U6656 AD6655:AD6656">
    <cfRule type="cellIs" dxfId="9676" priority="9677" operator="equal">
      <formula>1</formula>
    </cfRule>
  </conditionalFormatting>
  <conditionalFormatting sqref="U6655">
    <cfRule type="cellIs" dxfId="9675" priority="9676" operator="equal">
      <formula>1</formula>
    </cfRule>
  </conditionalFormatting>
  <conditionalFormatting sqref="V6655:W6657">
    <cfRule type="containsBlanks" dxfId="9674" priority="9675">
      <formula>LEN(TRIM(V6655))=0</formula>
    </cfRule>
  </conditionalFormatting>
  <conditionalFormatting sqref="AE6655:AF6659">
    <cfRule type="containsBlanks" dxfId="9673" priority="9674">
      <formula>LEN(TRIM(AE6655))=0</formula>
    </cfRule>
  </conditionalFormatting>
  <conditionalFormatting sqref="Y6631:AF6631">
    <cfRule type="containsBlanks" dxfId="9672" priority="9673">
      <formula>LEN(TRIM(Y6631))=0</formula>
    </cfRule>
  </conditionalFormatting>
  <conditionalFormatting sqref="U6660:W6660">
    <cfRule type="containsBlanks" dxfId="9671" priority="9672">
      <formula>LEN(TRIM(U6660))=0</formula>
    </cfRule>
  </conditionalFormatting>
  <conditionalFormatting sqref="U6661:W6661">
    <cfRule type="containsBlanks" dxfId="9670" priority="9671">
      <formula>LEN(TRIM(U6661))=0</formula>
    </cfRule>
  </conditionalFormatting>
  <conditionalFormatting sqref="P6631:P6665">
    <cfRule type="cellIs" dxfId="9669" priority="9670" operator="equal">
      <formula>1</formula>
    </cfRule>
  </conditionalFormatting>
  <conditionalFormatting sqref="AF6631:AF6665">
    <cfRule type="cellIs" dxfId="9668" priority="9669" operator="equal">
      <formula>1</formula>
    </cfRule>
  </conditionalFormatting>
  <conditionalFormatting sqref="P6631:P6665">
    <cfRule type="cellIs" dxfId="9667" priority="9668" operator="equal">
      <formula>1</formula>
    </cfRule>
  </conditionalFormatting>
  <conditionalFormatting sqref="AF6631:AF6665">
    <cfRule type="cellIs" dxfId="9666" priority="9667" operator="equal">
      <formula>1</formula>
    </cfRule>
  </conditionalFormatting>
  <conditionalFormatting sqref="L6635:L6644">
    <cfRule type="cellIs" dxfId="9665" priority="9664" operator="equal">
      <formula>"Н"</formula>
    </cfRule>
    <cfRule type="cellIs" dxfId="9664" priority="9665" operator="equal">
      <formula>"П"</formula>
    </cfRule>
    <cfRule type="cellIs" dxfId="9663" priority="9666" operator="equal">
      <formula>"В"</formula>
    </cfRule>
  </conditionalFormatting>
  <conditionalFormatting sqref="AB6635:AB6644">
    <cfRule type="cellIs" dxfId="9662" priority="9661" operator="equal">
      <formula>"Н"</formula>
    </cfRule>
    <cfRule type="cellIs" dxfId="9661" priority="9662" operator="equal">
      <formula>"П"</formula>
    </cfRule>
    <cfRule type="cellIs" dxfId="9660" priority="9663" operator="equal">
      <formula>"В"</formula>
    </cfRule>
  </conditionalFormatting>
  <conditionalFormatting sqref="P6681">
    <cfRule type="containsBlanks" dxfId="9659" priority="9660">
      <formula>LEN(TRIM(P6681))=0</formula>
    </cfRule>
  </conditionalFormatting>
  <conditionalFormatting sqref="M6691:N6691">
    <cfRule type="containsBlanks" dxfId="9658" priority="9659">
      <formula>LEN(TRIM(M6691))=0</formula>
    </cfRule>
  </conditionalFormatting>
  <conditionalFormatting sqref="R6667:X6667 I6667:P6667">
    <cfRule type="containsBlanks" dxfId="9657" priority="9658">
      <formula>LEN(TRIM(I6667))=0</formula>
    </cfRule>
  </conditionalFormatting>
  <conditionalFormatting sqref="P6671:P6680">
    <cfRule type="cellIs" dxfId="9656" priority="9655" operator="equal">
      <formula>0</formula>
    </cfRule>
    <cfRule type="cellIs" dxfId="9655" priority="9656" operator="equal">
      <formula>1.5</formula>
    </cfRule>
    <cfRule type="cellIs" dxfId="9654" priority="9657" operator="equal">
      <formula>3</formula>
    </cfRule>
  </conditionalFormatting>
  <conditionalFormatting sqref="N6671:O6680 I6692 I6694 D6667 B6667">
    <cfRule type="containsBlanks" dxfId="9653" priority="9654">
      <formula>LEN(TRIM(B6667))=0</formula>
    </cfRule>
  </conditionalFormatting>
  <conditionalFormatting sqref="P6682">
    <cfRule type="containsBlanks" dxfId="9652" priority="9653">
      <formula>LEN(TRIM(P6682))=0</formula>
    </cfRule>
  </conditionalFormatting>
  <conditionalFormatting sqref="AD6671:AE6680">
    <cfRule type="containsBlanks" dxfId="9651" priority="9652">
      <formula>LEN(TRIM(AD6671))=0</formula>
    </cfRule>
  </conditionalFormatting>
  <conditionalFormatting sqref="AF6681">
    <cfRule type="containsBlanks" dxfId="9650" priority="9651">
      <formula>LEN(TRIM(AF6681))=0</formula>
    </cfRule>
  </conditionalFormatting>
  <conditionalFormatting sqref="AF6671:AF6680">
    <cfRule type="cellIs" dxfId="9649" priority="9648" operator="equal">
      <formula>0</formula>
    </cfRule>
    <cfRule type="cellIs" dxfId="9648" priority="9649" operator="equal">
      <formula>1.5</formula>
    </cfRule>
    <cfRule type="cellIs" dxfId="9647" priority="9650" operator="equal">
      <formula>3</formula>
    </cfRule>
  </conditionalFormatting>
  <conditionalFormatting sqref="W6694">
    <cfRule type="containsBlanks" dxfId="9646" priority="9647">
      <formula>LEN(TRIM(W6694))=0</formula>
    </cfRule>
  </conditionalFormatting>
  <conditionalFormatting sqref="V6694">
    <cfRule type="containsBlanks" dxfId="9645" priority="9646">
      <formula>LEN(TRIM(V6694))=0</formula>
    </cfRule>
  </conditionalFormatting>
  <conditionalFormatting sqref="AF6696">
    <cfRule type="containsBlanks" dxfId="9644" priority="9645">
      <formula>LEN(TRIM(AF6696))=0</formula>
    </cfRule>
  </conditionalFormatting>
  <conditionalFormatting sqref="AE6696">
    <cfRule type="containsBlanks" dxfId="9643" priority="9644">
      <formula>LEN(TRIM(AE6696))=0</formula>
    </cfRule>
  </conditionalFormatting>
  <conditionalFormatting sqref="D6690">
    <cfRule type="containsBlanks" dxfId="9642" priority="9643">
      <formula>LEN(TRIM(D6690))=0</formula>
    </cfRule>
  </conditionalFormatting>
  <conditionalFormatting sqref="J6692">
    <cfRule type="containsBlanks" dxfId="9641" priority="9642">
      <formula>LEN(TRIM(J6692))=0</formula>
    </cfRule>
  </conditionalFormatting>
  <conditionalFormatting sqref="U6692 AD6691:AD6692">
    <cfRule type="cellIs" dxfId="9640" priority="9641" operator="equal">
      <formula>1</formula>
    </cfRule>
  </conditionalFormatting>
  <conditionalFormatting sqref="U6691">
    <cfRule type="cellIs" dxfId="9639" priority="9640" operator="equal">
      <formula>1</formula>
    </cfRule>
  </conditionalFormatting>
  <conditionalFormatting sqref="V6691:W6693">
    <cfRule type="containsBlanks" dxfId="9638" priority="9639">
      <formula>LEN(TRIM(V6691))=0</formula>
    </cfRule>
  </conditionalFormatting>
  <conditionalFormatting sqref="AE6691:AF6695">
    <cfRule type="containsBlanks" dxfId="9637" priority="9638">
      <formula>LEN(TRIM(AE6691))=0</formula>
    </cfRule>
  </conditionalFormatting>
  <conditionalFormatting sqref="Y6667:AF6667">
    <cfRule type="containsBlanks" dxfId="9636" priority="9637">
      <formula>LEN(TRIM(Y6667))=0</formula>
    </cfRule>
  </conditionalFormatting>
  <conditionalFormatting sqref="P6681">
    <cfRule type="containsBlanks" dxfId="9635" priority="9636">
      <formula>LEN(TRIM(P6681))=0</formula>
    </cfRule>
  </conditionalFormatting>
  <conditionalFormatting sqref="M6691:N6691">
    <cfRule type="containsBlanks" dxfId="9634" priority="9635">
      <formula>LEN(TRIM(M6691))=0</formula>
    </cfRule>
  </conditionalFormatting>
  <conditionalFormatting sqref="R6667:X6667 I6667:P6667">
    <cfRule type="containsBlanks" dxfId="9633" priority="9634">
      <formula>LEN(TRIM(I6667))=0</formula>
    </cfRule>
  </conditionalFormatting>
  <conditionalFormatting sqref="P6671:P6680">
    <cfRule type="cellIs" dxfId="9632" priority="9631" operator="equal">
      <formula>0</formula>
    </cfRule>
    <cfRule type="cellIs" dxfId="9631" priority="9632" operator="equal">
      <formula>1.5</formula>
    </cfRule>
    <cfRule type="cellIs" dxfId="9630" priority="9633" operator="equal">
      <formula>3</formula>
    </cfRule>
  </conditionalFormatting>
  <conditionalFormatting sqref="N6671:O6680 I6692 I6694 D6667 B6667">
    <cfRule type="containsBlanks" dxfId="9629" priority="9630">
      <formula>LEN(TRIM(B6667))=0</formula>
    </cfRule>
  </conditionalFormatting>
  <conditionalFormatting sqref="P6682">
    <cfRule type="containsBlanks" dxfId="9628" priority="9629">
      <formula>LEN(TRIM(P6682))=0</formula>
    </cfRule>
  </conditionalFormatting>
  <conditionalFormatting sqref="AD6671:AE6680">
    <cfRule type="containsBlanks" dxfId="9627" priority="9628">
      <formula>LEN(TRIM(AD6671))=0</formula>
    </cfRule>
  </conditionalFormatting>
  <conditionalFormatting sqref="AF6681">
    <cfRule type="containsBlanks" dxfId="9626" priority="9627">
      <formula>LEN(TRIM(AF6681))=0</formula>
    </cfRule>
  </conditionalFormatting>
  <conditionalFormatting sqref="AF6671:AF6680">
    <cfRule type="cellIs" dxfId="9625" priority="9624" operator="equal">
      <formula>0</formula>
    </cfRule>
    <cfRule type="cellIs" dxfId="9624" priority="9625" operator="equal">
      <formula>1.5</formula>
    </cfRule>
    <cfRule type="cellIs" dxfId="9623" priority="9626" operator="equal">
      <formula>3</formula>
    </cfRule>
  </conditionalFormatting>
  <conditionalFormatting sqref="W6694">
    <cfRule type="containsBlanks" dxfId="9622" priority="9623">
      <formula>LEN(TRIM(W6694))=0</formula>
    </cfRule>
  </conditionalFormatting>
  <conditionalFormatting sqref="V6694">
    <cfRule type="containsBlanks" dxfId="9621" priority="9622">
      <formula>LEN(TRIM(V6694))=0</formula>
    </cfRule>
  </conditionalFormatting>
  <conditionalFormatting sqref="AF6696">
    <cfRule type="containsBlanks" dxfId="9620" priority="9621">
      <formula>LEN(TRIM(AF6696))=0</formula>
    </cfRule>
  </conditionalFormatting>
  <conditionalFormatting sqref="AE6696">
    <cfRule type="containsBlanks" dxfId="9619" priority="9620">
      <formula>LEN(TRIM(AE6696))=0</formula>
    </cfRule>
  </conditionalFormatting>
  <conditionalFormatting sqref="D6690">
    <cfRule type="containsBlanks" dxfId="9618" priority="9619">
      <formula>LEN(TRIM(D6690))=0</formula>
    </cfRule>
  </conditionalFormatting>
  <conditionalFormatting sqref="J6692">
    <cfRule type="containsBlanks" dxfId="9617" priority="9618">
      <formula>LEN(TRIM(J6692))=0</formula>
    </cfRule>
  </conditionalFormatting>
  <conditionalFormatting sqref="U6692 AD6691:AD6692">
    <cfRule type="cellIs" dxfId="9616" priority="9617" operator="equal">
      <formula>1</formula>
    </cfRule>
  </conditionalFormatting>
  <conditionalFormatting sqref="U6691">
    <cfRule type="cellIs" dxfId="9615" priority="9616" operator="equal">
      <formula>1</formula>
    </cfRule>
  </conditionalFormatting>
  <conditionalFormatting sqref="V6691:W6693">
    <cfRule type="containsBlanks" dxfId="9614" priority="9615">
      <formula>LEN(TRIM(V6691))=0</formula>
    </cfRule>
  </conditionalFormatting>
  <conditionalFormatting sqref="AE6691:AF6695">
    <cfRule type="containsBlanks" dxfId="9613" priority="9614">
      <formula>LEN(TRIM(AE6691))=0</formula>
    </cfRule>
  </conditionalFormatting>
  <conditionalFormatting sqref="Y6667:AF6667">
    <cfRule type="containsBlanks" dxfId="9612" priority="9613">
      <formula>LEN(TRIM(Y6667))=0</formula>
    </cfRule>
  </conditionalFormatting>
  <conditionalFormatting sqref="P6681">
    <cfRule type="containsBlanks" dxfId="9611" priority="9612">
      <formula>LEN(TRIM(P6681))=0</formula>
    </cfRule>
  </conditionalFormatting>
  <conditionalFormatting sqref="M6691:N6691">
    <cfRule type="containsBlanks" dxfId="9610" priority="9611">
      <formula>LEN(TRIM(M6691))=0</formula>
    </cfRule>
  </conditionalFormatting>
  <conditionalFormatting sqref="R6667:X6667 I6667:P6667">
    <cfRule type="containsBlanks" dxfId="9609" priority="9610">
      <formula>LEN(TRIM(I6667))=0</formula>
    </cfRule>
  </conditionalFormatting>
  <conditionalFormatting sqref="P6671:P6680">
    <cfRule type="cellIs" dxfId="9608" priority="9607" operator="equal">
      <formula>0</formula>
    </cfRule>
    <cfRule type="cellIs" dxfId="9607" priority="9608" operator="equal">
      <formula>1.5</formula>
    </cfRule>
    <cfRule type="cellIs" dxfId="9606" priority="9609" operator="equal">
      <formula>3</formula>
    </cfRule>
  </conditionalFormatting>
  <conditionalFormatting sqref="N6671:O6680 I6692 I6694 D6667 B6667">
    <cfRule type="containsBlanks" dxfId="9605" priority="9606">
      <formula>LEN(TRIM(B6667))=0</formula>
    </cfRule>
  </conditionalFormatting>
  <conditionalFormatting sqref="P6682">
    <cfRule type="containsBlanks" dxfId="9604" priority="9605">
      <formula>LEN(TRIM(P6682))=0</formula>
    </cfRule>
  </conditionalFormatting>
  <conditionalFormatting sqref="AD6671:AE6680">
    <cfRule type="containsBlanks" dxfId="9603" priority="9604">
      <formula>LEN(TRIM(AD6671))=0</formula>
    </cfRule>
  </conditionalFormatting>
  <conditionalFormatting sqref="AF6681">
    <cfRule type="containsBlanks" dxfId="9602" priority="9603">
      <formula>LEN(TRIM(AF6681))=0</formula>
    </cfRule>
  </conditionalFormatting>
  <conditionalFormatting sqref="AF6671:AF6680">
    <cfRule type="cellIs" dxfId="9601" priority="9600" operator="equal">
      <formula>0</formula>
    </cfRule>
    <cfRule type="cellIs" dxfId="9600" priority="9601" operator="equal">
      <formula>1.5</formula>
    </cfRule>
    <cfRule type="cellIs" dxfId="9599" priority="9602" operator="equal">
      <formula>3</formula>
    </cfRule>
  </conditionalFormatting>
  <conditionalFormatting sqref="W6694">
    <cfRule type="containsBlanks" dxfId="9598" priority="9599">
      <formula>LEN(TRIM(W6694))=0</formula>
    </cfRule>
  </conditionalFormatting>
  <conditionalFormatting sqref="V6694">
    <cfRule type="containsBlanks" dxfId="9597" priority="9598">
      <formula>LEN(TRIM(V6694))=0</formula>
    </cfRule>
  </conditionalFormatting>
  <conditionalFormatting sqref="AF6696">
    <cfRule type="containsBlanks" dxfId="9596" priority="9597">
      <formula>LEN(TRIM(AF6696))=0</formula>
    </cfRule>
  </conditionalFormatting>
  <conditionalFormatting sqref="AE6696">
    <cfRule type="containsBlanks" dxfId="9595" priority="9596">
      <formula>LEN(TRIM(AE6696))=0</formula>
    </cfRule>
  </conditionalFormatting>
  <conditionalFormatting sqref="D6690">
    <cfRule type="containsBlanks" dxfId="9594" priority="9595">
      <formula>LEN(TRIM(D6690))=0</formula>
    </cfRule>
  </conditionalFormatting>
  <conditionalFormatting sqref="J6692">
    <cfRule type="containsBlanks" dxfId="9593" priority="9594">
      <formula>LEN(TRIM(J6692))=0</formula>
    </cfRule>
  </conditionalFormatting>
  <conditionalFormatting sqref="U6692 AD6691:AD6692">
    <cfRule type="cellIs" dxfId="9592" priority="9593" operator="equal">
      <formula>1</formula>
    </cfRule>
  </conditionalFormatting>
  <conditionalFormatting sqref="U6691">
    <cfRule type="cellIs" dxfId="9591" priority="9592" operator="equal">
      <formula>1</formula>
    </cfRule>
  </conditionalFormatting>
  <conditionalFormatting sqref="V6691:W6693">
    <cfRule type="containsBlanks" dxfId="9590" priority="9591">
      <formula>LEN(TRIM(V6691))=0</formula>
    </cfRule>
  </conditionalFormatting>
  <conditionalFormatting sqref="AE6691:AF6695">
    <cfRule type="containsBlanks" dxfId="9589" priority="9590">
      <formula>LEN(TRIM(AE6691))=0</formula>
    </cfRule>
  </conditionalFormatting>
  <conditionalFormatting sqref="Y6667:AF6667">
    <cfRule type="containsBlanks" dxfId="9588" priority="9589">
      <formula>LEN(TRIM(Y6667))=0</formula>
    </cfRule>
  </conditionalFormatting>
  <conditionalFormatting sqref="U6696:W6696">
    <cfRule type="containsBlanks" dxfId="9587" priority="9588">
      <formula>LEN(TRIM(U6696))=0</formula>
    </cfRule>
  </conditionalFormatting>
  <conditionalFormatting sqref="U6697:W6697">
    <cfRule type="containsBlanks" dxfId="9586" priority="9587">
      <formula>LEN(TRIM(U6697))=0</formula>
    </cfRule>
  </conditionalFormatting>
  <conditionalFormatting sqref="P6667:P6701">
    <cfRule type="cellIs" dxfId="9585" priority="9586" operator="equal">
      <formula>1</formula>
    </cfRule>
  </conditionalFormatting>
  <conditionalFormatting sqref="AF6667:AF6701">
    <cfRule type="cellIs" dxfId="9584" priority="9585" operator="equal">
      <formula>1</formula>
    </cfRule>
  </conditionalFormatting>
  <conditionalFormatting sqref="P6667:P6701">
    <cfRule type="cellIs" dxfId="9583" priority="9584" operator="equal">
      <formula>1</formula>
    </cfRule>
  </conditionalFormatting>
  <conditionalFormatting sqref="AF6667:AF6701">
    <cfRule type="cellIs" dxfId="9582" priority="9583" operator="equal">
      <formula>1</formula>
    </cfRule>
  </conditionalFormatting>
  <conditionalFormatting sqref="L6671:L6680">
    <cfRule type="cellIs" dxfId="9581" priority="9580" operator="equal">
      <formula>"Н"</formula>
    </cfRule>
    <cfRule type="cellIs" dxfId="9580" priority="9581" operator="equal">
      <formula>"П"</formula>
    </cfRule>
    <cfRule type="cellIs" dxfId="9579" priority="9582" operator="equal">
      <formula>"В"</formula>
    </cfRule>
  </conditionalFormatting>
  <conditionalFormatting sqref="AB6671:AB6680">
    <cfRule type="cellIs" dxfId="9578" priority="9577" operator="equal">
      <formula>"Н"</formula>
    </cfRule>
    <cfRule type="cellIs" dxfId="9577" priority="9578" operator="equal">
      <formula>"П"</formula>
    </cfRule>
    <cfRule type="cellIs" dxfId="9576" priority="9579" operator="equal">
      <formula>"В"</formula>
    </cfRule>
  </conditionalFormatting>
  <conditionalFormatting sqref="P6717">
    <cfRule type="containsBlanks" dxfId="9575" priority="9576">
      <formula>LEN(TRIM(P6717))=0</formula>
    </cfRule>
  </conditionalFormatting>
  <conditionalFormatting sqref="M6727:N6727">
    <cfRule type="containsBlanks" dxfId="9574" priority="9575">
      <formula>LEN(TRIM(M6727))=0</formula>
    </cfRule>
  </conditionalFormatting>
  <conditionalFormatting sqref="R6703:X6703 I6703:P6703">
    <cfRule type="containsBlanks" dxfId="9573" priority="9574">
      <formula>LEN(TRIM(I6703))=0</formula>
    </cfRule>
  </conditionalFormatting>
  <conditionalFormatting sqref="P6707:P6716">
    <cfRule type="cellIs" dxfId="9572" priority="9571" operator="equal">
      <formula>0</formula>
    </cfRule>
    <cfRule type="cellIs" dxfId="9571" priority="9572" operator="equal">
      <formula>1.5</formula>
    </cfRule>
    <cfRule type="cellIs" dxfId="9570" priority="9573" operator="equal">
      <formula>3</formula>
    </cfRule>
  </conditionalFormatting>
  <conditionalFormatting sqref="N6707:O6716 I6728 I6730 D6703 B6703">
    <cfRule type="containsBlanks" dxfId="9569" priority="9570">
      <formula>LEN(TRIM(B6703))=0</formula>
    </cfRule>
  </conditionalFormatting>
  <conditionalFormatting sqref="P6718">
    <cfRule type="containsBlanks" dxfId="9568" priority="9569">
      <formula>LEN(TRIM(P6718))=0</formula>
    </cfRule>
  </conditionalFormatting>
  <conditionalFormatting sqref="AD6707:AE6716">
    <cfRule type="containsBlanks" dxfId="9567" priority="9568">
      <formula>LEN(TRIM(AD6707))=0</formula>
    </cfRule>
  </conditionalFormatting>
  <conditionalFormatting sqref="AF6717">
    <cfRule type="containsBlanks" dxfId="9566" priority="9567">
      <formula>LEN(TRIM(AF6717))=0</formula>
    </cfRule>
  </conditionalFormatting>
  <conditionalFormatting sqref="AF6707:AF6716">
    <cfRule type="cellIs" dxfId="9565" priority="9564" operator="equal">
      <formula>0</formula>
    </cfRule>
    <cfRule type="cellIs" dxfId="9564" priority="9565" operator="equal">
      <formula>1.5</formula>
    </cfRule>
    <cfRule type="cellIs" dxfId="9563" priority="9566" operator="equal">
      <formula>3</formula>
    </cfRule>
  </conditionalFormatting>
  <conditionalFormatting sqref="W6730">
    <cfRule type="containsBlanks" dxfId="9562" priority="9563">
      <formula>LEN(TRIM(W6730))=0</formula>
    </cfRule>
  </conditionalFormatting>
  <conditionalFormatting sqref="V6730">
    <cfRule type="containsBlanks" dxfId="9561" priority="9562">
      <formula>LEN(TRIM(V6730))=0</formula>
    </cfRule>
  </conditionalFormatting>
  <conditionalFormatting sqref="AF6732">
    <cfRule type="containsBlanks" dxfId="9560" priority="9561">
      <formula>LEN(TRIM(AF6732))=0</formula>
    </cfRule>
  </conditionalFormatting>
  <conditionalFormatting sqref="AE6732">
    <cfRule type="containsBlanks" dxfId="9559" priority="9560">
      <formula>LEN(TRIM(AE6732))=0</formula>
    </cfRule>
  </conditionalFormatting>
  <conditionalFormatting sqref="D6726">
    <cfRule type="containsBlanks" dxfId="9558" priority="9559">
      <formula>LEN(TRIM(D6726))=0</formula>
    </cfRule>
  </conditionalFormatting>
  <conditionalFormatting sqref="J6728">
    <cfRule type="containsBlanks" dxfId="9557" priority="9558">
      <formula>LEN(TRIM(J6728))=0</formula>
    </cfRule>
  </conditionalFormatting>
  <conditionalFormatting sqref="U6728 AD6727:AD6728">
    <cfRule type="cellIs" dxfId="9556" priority="9557" operator="equal">
      <formula>1</formula>
    </cfRule>
  </conditionalFormatting>
  <conditionalFormatting sqref="U6727">
    <cfRule type="cellIs" dxfId="9555" priority="9556" operator="equal">
      <formula>1</formula>
    </cfRule>
  </conditionalFormatting>
  <conditionalFormatting sqref="V6727:W6729">
    <cfRule type="containsBlanks" dxfId="9554" priority="9555">
      <formula>LEN(TRIM(V6727))=0</formula>
    </cfRule>
  </conditionalFormatting>
  <conditionalFormatting sqref="AE6727:AF6731">
    <cfRule type="containsBlanks" dxfId="9553" priority="9554">
      <formula>LEN(TRIM(AE6727))=0</formula>
    </cfRule>
  </conditionalFormatting>
  <conditionalFormatting sqref="Y6703:AF6703">
    <cfRule type="containsBlanks" dxfId="9552" priority="9553">
      <formula>LEN(TRIM(Y6703))=0</formula>
    </cfRule>
  </conditionalFormatting>
  <conditionalFormatting sqref="P6717">
    <cfRule type="containsBlanks" dxfId="9551" priority="9552">
      <formula>LEN(TRIM(P6717))=0</formula>
    </cfRule>
  </conditionalFormatting>
  <conditionalFormatting sqref="M6727:N6727">
    <cfRule type="containsBlanks" dxfId="9550" priority="9551">
      <formula>LEN(TRIM(M6727))=0</formula>
    </cfRule>
  </conditionalFormatting>
  <conditionalFormatting sqref="R6703:X6703 I6703:P6703">
    <cfRule type="containsBlanks" dxfId="9549" priority="9550">
      <formula>LEN(TRIM(I6703))=0</formula>
    </cfRule>
  </conditionalFormatting>
  <conditionalFormatting sqref="P6707:P6716">
    <cfRule type="cellIs" dxfId="9548" priority="9547" operator="equal">
      <formula>0</formula>
    </cfRule>
    <cfRule type="cellIs" dxfId="9547" priority="9548" operator="equal">
      <formula>1.5</formula>
    </cfRule>
    <cfRule type="cellIs" dxfId="9546" priority="9549" operator="equal">
      <formula>3</formula>
    </cfRule>
  </conditionalFormatting>
  <conditionalFormatting sqref="N6707:O6716 I6728 I6730 D6703 B6703">
    <cfRule type="containsBlanks" dxfId="9545" priority="9546">
      <formula>LEN(TRIM(B6703))=0</formula>
    </cfRule>
  </conditionalFormatting>
  <conditionalFormatting sqref="P6718">
    <cfRule type="containsBlanks" dxfId="9544" priority="9545">
      <formula>LEN(TRIM(P6718))=0</formula>
    </cfRule>
  </conditionalFormatting>
  <conditionalFormatting sqref="AD6707:AE6716">
    <cfRule type="containsBlanks" dxfId="9543" priority="9544">
      <formula>LEN(TRIM(AD6707))=0</formula>
    </cfRule>
  </conditionalFormatting>
  <conditionalFormatting sqref="AF6717">
    <cfRule type="containsBlanks" dxfId="9542" priority="9543">
      <formula>LEN(TRIM(AF6717))=0</formula>
    </cfRule>
  </conditionalFormatting>
  <conditionalFormatting sqref="AF6707:AF6716">
    <cfRule type="cellIs" dxfId="9541" priority="9540" operator="equal">
      <formula>0</formula>
    </cfRule>
    <cfRule type="cellIs" dxfId="9540" priority="9541" operator="equal">
      <formula>1.5</formula>
    </cfRule>
    <cfRule type="cellIs" dxfId="9539" priority="9542" operator="equal">
      <formula>3</formula>
    </cfRule>
  </conditionalFormatting>
  <conditionalFormatting sqref="W6730">
    <cfRule type="containsBlanks" dxfId="9538" priority="9539">
      <formula>LEN(TRIM(W6730))=0</formula>
    </cfRule>
  </conditionalFormatting>
  <conditionalFormatting sqref="V6730">
    <cfRule type="containsBlanks" dxfId="9537" priority="9538">
      <formula>LEN(TRIM(V6730))=0</formula>
    </cfRule>
  </conditionalFormatting>
  <conditionalFormatting sqref="AF6732">
    <cfRule type="containsBlanks" dxfId="9536" priority="9537">
      <formula>LEN(TRIM(AF6732))=0</formula>
    </cfRule>
  </conditionalFormatting>
  <conditionalFormatting sqref="AE6732">
    <cfRule type="containsBlanks" dxfId="9535" priority="9536">
      <formula>LEN(TRIM(AE6732))=0</formula>
    </cfRule>
  </conditionalFormatting>
  <conditionalFormatting sqref="D6726">
    <cfRule type="containsBlanks" dxfId="9534" priority="9535">
      <formula>LEN(TRIM(D6726))=0</formula>
    </cfRule>
  </conditionalFormatting>
  <conditionalFormatting sqref="J6728">
    <cfRule type="containsBlanks" dxfId="9533" priority="9534">
      <formula>LEN(TRIM(J6728))=0</formula>
    </cfRule>
  </conditionalFormatting>
  <conditionalFormatting sqref="U6728 AD6727:AD6728">
    <cfRule type="cellIs" dxfId="9532" priority="9533" operator="equal">
      <formula>1</formula>
    </cfRule>
  </conditionalFormatting>
  <conditionalFormatting sqref="U6727">
    <cfRule type="cellIs" dxfId="9531" priority="9532" operator="equal">
      <formula>1</formula>
    </cfRule>
  </conditionalFormatting>
  <conditionalFormatting sqref="V6727:W6729">
    <cfRule type="containsBlanks" dxfId="9530" priority="9531">
      <formula>LEN(TRIM(V6727))=0</formula>
    </cfRule>
  </conditionalFormatting>
  <conditionalFormatting sqref="AE6727:AF6731">
    <cfRule type="containsBlanks" dxfId="9529" priority="9530">
      <formula>LEN(TRIM(AE6727))=0</formula>
    </cfRule>
  </conditionalFormatting>
  <conditionalFormatting sqref="Y6703:AF6703">
    <cfRule type="containsBlanks" dxfId="9528" priority="9529">
      <formula>LEN(TRIM(Y6703))=0</formula>
    </cfRule>
  </conditionalFormatting>
  <conditionalFormatting sqref="P6717">
    <cfRule type="containsBlanks" dxfId="9527" priority="9528">
      <formula>LEN(TRIM(P6717))=0</formula>
    </cfRule>
  </conditionalFormatting>
  <conditionalFormatting sqref="M6727:N6727">
    <cfRule type="containsBlanks" dxfId="9526" priority="9527">
      <formula>LEN(TRIM(M6727))=0</formula>
    </cfRule>
  </conditionalFormatting>
  <conditionalFormatting sqref="R6703:X6703 I6703:P6703">
    <cfRule type="containsBlanks" dxfId="9525" priority="9526">
      <formula>LEN(TRIM(I6703))=0</formula>
    </cfRule>
  </conditionalFormatting>
  <conditionalFormatting sqref="P6707:P6716">
    <cfRule type="cellIs" dxfId="9524" priority="9523" operator="equal">
      <formula>0</formula>
    </cfRule>
    <cfRule type="cellIs" dxfId="9523" priority="9524" operator="equal">
      <formula>1.5</formula>
    </cfRule>
    <cfRule type="cellIs" dxfId="9522" priority="9525" operator="equal">
      <formula>3</formula>
    </cfRule>
  </conditionalFormatting>
  <conditionalFormatting sqref="N6707:O6716 I6728 I6730 D6703 B6703">
    <cfRule type="containsBlanks" dxfId="9521" priority="9522">
      <formula>LEN(TRIM(B6703))=0</formula>
    </cfRule>
  </conditionalFormatting>
  <conditionalFormatting sqref="P6718">
    <cfRule type="containsBlanks" dxfId="9520" priority="9521">
      <formula>LEN(TRIM(P6718))=0</formula>
    </cfRule>
  </conditionalFormatting>
  <conditionalFormatting sqref="AD6707:AE6716">
    <cfRule type="containsBlanks" dxfId="9519" priority="9520">
      <formula>LEN(TRIM(AD6707))=0</formula>
    </cfRule>
  </conditionalFormatting>
  <conditionalFormatting sqref="AF6717">
    <cfRule type="containsBlanks" dxfId="9518" priority="9519">
      <formula>LEN(TRIM(AF6717))=0</formula>
    </cfRule>
  </conditionalFormatting>
  <conditionalFormatting sqref="AF6707:AF6716">
    <cfRule type="cellIs" dxfId="9517" priority="9516" operator="equal">
      <formula>0</formula>
    </cfRule>
    <cfRule type="cellIs" dxfId="9516" priority="9517" operator="equal">
      <formula>1.5</formula>
    </cfRule>
    <cfRule type="cellIs" dxfId="9515" priority="9518" operator="equal">
      <formula>3</formula>
    </cfRule>
  </conditionalFormatting>
  <conditionalFormatting sqref="W6730">
    <cfRule type="containsBlanks" dxfId="9514" priority="9515">
      <formula>LEN(TRIM(W6730))=0</formula>
    </cfRule>
  </conditionalFormatting>
  <conditionalFormatting sqref="V6730">
    <cfRule type="containsBlanks" dxfId="9513" priority="9514">
      <formula>LEN(TRIM(V6730))=0</formula>
    </cfRule>
  </conditionalFormatting>
  <conditionalFormatting sqref="AF6732">
    <cfRule type="containsBlanks" dxfId="9512" priority="9513">
      <formula>LEN(TRIM(AF6732))=0</formula>
    </cfRule>
  </conditionalFormatting>
  <conditionalFormatting sqref="AE6732">
    <cfRule type="containsBlanks" dxfId="9511" priority="9512">
      <formula>LEN(TRIM(AE6732))=0</formula>
    </cfRule>
  </conditionalFormatting>
  <conditionalFormatting sqref="D6726">
    <cfRule type="containsBlanks" dxfId="9510" priority="9511">
      <formula>LEN(TRIM(D6726))=0</formula>
    </cfRule>
  </conditionalFormatting>
  <conditionalFormatting sqref="J6728">
    <cfRule type="containsBlanks" dxfId="9509" priority="9510">
      <formula>LEN(TRIM(J6728))=0</formula>
    </cfRule>
  </conditionalFormatting>
  <conditionalFormatting sqref="U6728 AD6727:AD6728">
    <cfRule type="cellIs" dxfId="9508" priority="9509" operator="equal">
      <formula>1</formula>
    </cfRule>
  </conditionalFormatting>
  <conditionalFormatting sqref="U6727">
    <cfRule type="cellIs" dxfId="9507" priority="9508" operator="equal">
      <formula>1</formula>
    </cfRule>
  </conditionalFormatting>
  <conditionalFormatting sqref="V6727:W6729">
    <cfRule type="containsBlanks" dxfId="9506" priority="9507">
      <formula>LEN(TRIM(V6727))=0</formula>
    </cfRule>
  </conditionalFormatting>
  <conditionalFormatting sqref="AE6727:AF6731">
    <cfRule type="containsBlanks" dxfId="9505" priority="9506">
      <formula>LEN(TRIM(AE6727))=0</formula>
    </cfRule>
  </conditionalFormatting>
  <conditionalFormatting sqref="Y6703:AF6703">
    <cfRule type="containsBlanks" dxfId="9504" priority="9505">
      <formula>LEN(TRIM(Y6703))=0</formula>
    </cfRule>
  </conditionalFormatting>
  <conditionalFormatting sqref="U6732:W6732">
    <cfRule type="containsBlanks" dxfId="9503" priority="9504">
      <formula>LEN(TRIM(U6732))=0</formula>
    </cfRule>
  </conditionalFormatting>
  <conditionalFormatting sqref="U6733:W6733">
    <cfRule type="containsBlanks" dxfId="9502" priority="9503">
      <formula>LEN(TRIM(U6733))=0</formula>
    </cfRule>
  </conditionalFormatting>
  <conditionalFormatting sqref="P6703:P6737">
    <cfRule type="cellIs" dxfId="9501" priority="9502" operator="equal">
      <formula>1</formula>
    </cfRule>
  </conditionalFormatting>
  <conditionalFormatting sqref="AF6703:AF6737">
    <cfRule type="cellIs" dxfId="9500" priority="9501" operator="equal">
      <formula>1</formula>
    </cfRule>
  </conditionalFormatting>
  <conditionalFormatting sqref="P6703:P6737">
    <cfRule type="cellIs" dxfId="9499" priority="9500" operator="equal">
      <formula>1</formula>
    </cfRule>
  </conditionalFormatting>
  <conditionalFormatting sqref="AF6703:AF6737">
    <cfRule type="cellIs" dxfId="9498" priority="9499" operator="equal">
      <formula>1</formula>
    </cfRule>
  </conditionalFormatting>
  <conditionalFormatting sqref="L6707:L6716">
    <cfRule type="cellIs" dxfId="9497" priority="9496" operator="equal">
      <formula>"Н"</formula>
    </cfRule>
    <cfRule type="cellIs" dxfId="9496" priority="9497" operator="equal">
      <formula>"П"</formula>
    </cfRule>
    <cfRule type="cellIs" dxfId="9495" priority="9498" operator="equal">
      <formula>"В"</formula>
    </cfRule>
  </conditionalFormatting>
  <conditionalFormatting sqref="AB6707:AB6716">
    <cfRule type="cellIs" dxfId="9494" priority="9493" operator="equal">
      <formula>"Н"</formula>
    </cfRule>
    <cfRule type="cellIs" dxfId="9493" priority="9494" operator="equal">
      <formula>"П"</formula>
    </cfRule>
    <cfRule type="cellIs" dxfId="9492" priority="9495" operator="equal">
      <formula>"В"</formula>
    </cfRule>
  </conditionalFormatting>
  <conditionalFormatting sqref="P6753">
    <cfRule type="containsBlanks" dxfId="9491" priority="9492">
      <formula>LEN(TRIM(P6753))=0</formula>
    </cfRule>
  </conditionalFormatting>
  <conditionalFormatting sqref="M6763:N6763">
    <cfRule type="containsBlanks" dxfId="9490" priority="9491">
      <formula>LEN(TRIM(M6763))=0</formula>
    </cfRule>
  </conditionalFormatting>
  <conditionalFormatting sqref="R6739:X6739 I6739:P6739">
    <cfRule type="containsBlanks" dxfId="9489" priority="9490">
      <formula>LEN(TRIM(I6739))=0</formula>
    </cfRule>
  </conditionalFormatting>
  <conditionalFormatting sqref="P6743:P6752">
    <cfRule type="cellIs" dxfId="9488" priority="9487" operator="equal">
      <formula>0</formula>
    </cfRule>
    <cfRule type="cellIs" dxfId="9487" priority="9488" operator="equal">
      <formula>1.5</formula>
    </cfRule>
    <cfRule type="cellIs" dxfId="9486" priority="9489" operator="equal">
      <formula>3</formula>
    </cfRule>
  </conditionalFormatting>
  <conditionalFormatting sqref="N6743:O6752 I6764 I6766 D6739 B6739">
    <cfRule type="containsBlanks" dxfId="9485" priority="9486">
      <formula>LEN(TRIM(B6739))=0</formula>
    </cfRule>
  </conditionalFormatting>
  <conditionalFormatting sqref="P6754">
    <cfRule type="containsBlanks" dxfId="9484" priority="9485">
      <formula>LEN(TRIM(P6754))=0</formula>
    </cfRule>
  </conditionalFormatting>
  <conditionalFormatting sqref="AD6743:AE6752">
    <cfRule type="containsBlanks" dxfId="9483" priority="9484">
      <formula>LEN(TRIM(AD6743))=0</formula>
    </cfRule>
  </conditionalFormatting>
  <conditionalFormatting sqref="AF6753">
    <cfRule type="containsBlanks" dxfId="9482" priority="9483">
      <formula>LEN(TRIM(AF6753))=0</formula>
    </cfRule>
  </conditionalFormatting>
  <conditionalFormatting sqref="AF6743:AF6752">
    <cfRule type="cellIs" dxfId="9481" priority="9480" operator="equal">
      <formula>0</formula>
    </cfRule>
    <cfRule type="cellIs" dxfId="9480" priority="9481" operator="equal">
      <formula>1.5</formula>
    </cfRule>
    <cfRule type="cellIs" dxfId="9479" priority="9482" operator="equal">
      <formula>3</formula>
    </cfRule>
  </conditionalFormatting>
  <conditionalFormatting sqref="W6766">
    <cfRule type="containsBlanks" dxfId="9478" priority="9479">
      <formula>LEN(TRIM(W6766))=0</formula>
    </cfRule>
  </conditionalFormatting>
  <conditionalFormatting sqref="V6766">
    <cfRule type="containsBlanks" dxfId="9477" priority="9478">
      <formula>LEN(TRIM(V6766))=0</formula>
    </cfRule>
  </conditionalFormatting>
  <conditionalFormatting sqref="AF6768">
    <cfRule type="containsBlanks" dxfId="9476" priority="9477">
      <formula>LEN(TRIM(AF6768))=0</formula>
    </cfRule>
  </conditionalFormatting>
  <conditionalFormatting sqref="AE6768">
    <cfRule type="containsBlanks" dxfId="9475" priority="9476">
      <formula>LEN(TRIM(AE6768))=0</formula>
    </cfRule>
  </conditionalFormatting>
  <conditionalFormatting sqref="D6762">
    <cfRule type="containsBlanks" dxfId="9474" priority="9475">
      <formula>LEN(TRIM(D6762))=0</formula>
    </cfRule>
  </conditionalFormatting>
  <conditionalFormatting sqref="J6764">
    <cfRule type="containsBlanks" dxfId="9473" priority="9474">
      <formula>LEN(TRIM(J6764))=0</formula>
    </cfRule>
  </conditionalFormatting>
  <conditionalFormatting sqref="U6764 AD6763:AD6764">
    <cfRule type="cellIs" dxfId="9472" priority="9473" operator="equal">
      <formula>1</formula>
    </cfRule>
  </conditionalFormatting>
  <conditionalFormatting sqref="U6763">
    <cfRule type="cellIs" dxfId="9471" priority="9472" operator="equal">
      <formula>1</formula>
    </cfRule>
  </conditionalFormatting>
  <conditionalFormatting sqref="V6763:W6765">
    <cfRule type="containsBlanks" dxfId="9470" priority="9471">
      <formula>LEN(TRIM(V6763))=0</formula>
    </cfRule>
  </conditionalFormatting>
  <conditionalFormatting sqref="AE6763:AF6767">
    <cfRule type="containsBlanks" dxfId="9469" priority="9470">
      <formula>LEN(TRIM(AE6763))=0</formula>
    </cfRule>
  </conditionalFormatting>
  <conditionalFormatting sqref="Y6739:AF6739">
    <cfRule type="containsBlanks" dxfId="9468" priority="9469">
      <formula>LEN(TRIM(Y6739))=0</formula>
    </cfRule>
  </conditionalFormatting>
  <conditionalFormatting sqref="P6753">
    <cfRule type="containsBlanks" dxfId="9467" priority="9468">
      <formula>LEN(TRIM(P6753))=0</formula>
    </cfRule>
  </conditionalFormatting>
  <conditionalFormatting sqref="M6763:N6763">
    <cfRule type="containsBlanks" dxfId="9466" priority="9467">
      <formula>LEN(TRIM(M6763))=0</formula>
    </cfRule>
  </conditionalFormatting>
  <conditionalFormatting sqref="R6739:X6739 I6739:P6739">
    <cfRule type="containsBlanks" dxfId="9465" priority="9466">
      <formula>LEN(TRIM(I6739))=0</formula>
    </cfRule>
  </conditionalFormatting>
  <conditionalFormatting sqref="P6743:P6752">
    <cfRule type="cellIs" dxfId="9464" priority="9463" operator="equal">
      <formula>0</formula>
    </cfRule>
    <cfRule type="cellIs" dxfId="9463" priority="9464" operator="equal">
      <formula>1.5</formula>
    </cfRule>
    <cfRule type="cellIs" dxfId="9462" priority="9465" operator="equal">
      <formula>3</formula>
    </cfRule>
  </conditionalFormatting>
  <conditionalFormatting sqref="N6743:O6752 I6764 I6766 D6739 B6739">
    <cfRule type="containsBlanks" dxfId="9461" priority="9462">
      <formula>LEN(TRIM(B6739))=0</formula>
    </cfRule>
  </conditionalFormatting>
  <conditionalFormatting sqref="P6754">
    <cfRule type="containsBlanks" dxfId="9460" priority="9461">
      <formula>LEN(TRIM(P6754))=0</formula>
    </cfRule>
  </conditionalFormatting>
  <conditionalFormatting sqref="AD6743:AE6752">
    <cfRule type="containsBlanks" dxfId="9459" priority="9460">
      <formula>LEN(TRIM(AD6743))=0</formula>
    </cfRule>
  </conditionalFormatting>
  <conditionalFormatting sqref="AF6753">
    <cfRule type="containsBlanks" dxfId="9458" priority="9459">
      <formula>LEN(TRIM(AF6753))=0</formula>
    </cfRule>
  </conditionalFormatting>
  <conditionalFormatting sqref="AF6743:AF6752">
    <cfRule type="cellIs" dxfId="9457" priority="9456" operator="equal">
      <formula>0</formula>
    </cfRule>
    <cfRule type="cellIs" dxfId="9456" priority="9457" operator="equal">
      <formula>1.5</formula>
    </cfRule>
    <cfRule type="cellIs" dxfId="9455" priority="9458" operator="equal">
      <formula>3</formula>
    </cfRule>
  </conditionalFormatting>
  <conditionalFormatting sqref="W6766">
    <cfRule type="containsBlanks" dxfId="9454" priority="9455">
      <formula>LEN(TRIM(W6766))=0</formula>
    </cfRule>
  </conditionalFormatting>
  <conditionalFormatting sqref="V6766">
    <cfRule type="containsBlanks" dxfId="9453" priority="9454">
      <formula>LEN(TRIM(V6766))=0</formula>
    </cfRule>
  </conditionalFormatting>
  <conditionalFormatting sqref="AF6768">
    <cfRule type="containsBlanks" dxfId="9452" priority="9453">
      <formula>LEN(TRIM(AF6768))=0</formula>
    </cfRule>
  </conditionalFormatting>
  <conditionalFormatting sqref="AE6768">
    <cfRule type="containsBlanks" dxfId="9451" priority="9452">
      <formula>LEN(TRIM(AE6768))=0</formula>
    </cfRule>
  </conditionalFormatting>
  <conditionalFormatting sqref="D6762">
    <cfRule type="containsBlanks" dxfId="9450" priority="9451">
      <formula>LEN(TRIM(D6762))=0</formula>
    </cfRule>
  </conditionalFormatting>
  <conditionalFormatting sqref="J6764">
    <cfRule type="containsBlanks" dxfId="9449" priority="9450">
      <formula>LEN(TRIM(J6764))=0</formula>
    </cfRule>
  </conditionalFormatting>
  <conditionalFormatting sqref="U6764 AD6763:AD6764">
    <cfRule type="cellIs" dxfId="9448" priority="9449" operator="equal">
      <formula>1</formula>
    </cfRule>
  </conditionalFormatting>
  <conditionalFormatting sqref="U6763">
    <cfRule type="cellIs" dxfId="9447" priority="9448" operator="equal">
      <formula>1</formula>
    </cfRule>
  </conditionalFormatting>
  <conditionalFormatting sqref="V6763:W6765">
    <cfRule type="containsBlanks" dxfId="9446" priority="9447">
      <formula>LEN(TRIM(V6763))=0</formula>
    </cfRule>
  </conditionalFormatting>
  <conditionalFormatting sqref="AE6763:AF6767">
    <cfRule type="containsBlanks" dxfId="9445" priority="9446">
      <formula>LEN(TRIM(AE6763))=0</formula>
    </cfRule>
  </conditionalFormatting>
  <conditionalFormatting sqref="Y6739:AF6739">
    <cfRule type="containsBlanks" dxfId="9444" priority="9445">
      <formula>LEN(TRIM(Y6739))=0</formula>
    </cfRule>
  </conditionalFormatting>
  <conditionalFormatting sqref="P6753">
    <cfRule type="containsBlanks" dxfId="9443" priority="9444">
      <formula>LEN(TRIM(P6753))=0</formula>
    </cfRule>
  </conditionalFormatting>
  <conditionalFormatting sqref="M6763:N6763">
    <cfRule type="containsBlanks" dxfId="9442" priority="9443">
      <formula>LEN(TRIM(M6763))=0</formula>
    </cfRule>
  </conditionalFormatting>
  <conditionalFormatting sqref="R6739:X6739 I6739:P6739">
    <cfRule type="containsBlanks" dxfId="9441" priority="9442">
      <formula>LEN(TRIM(I6739))=0</formula>
    </cfRule>
  </conditionalFormatting>
  <conditionalFormatting sqref="P6743:P6752">
    <cfRule type="cellIs" dxfId="9440" priority="9439" operator="equal">
      <formula>0</formula>
    </cfRule>
    <cfRule type="cellIs" dxfId="9439" priority="9440" operator="equal">
      <formula>1.5</formula>
    </cfRule>
    <cfRule type="cellIs" dxfId="9438" priority="9441" operator="equal">
      <formula>3</formula>
    </cfRule>
  </conditionalFormatting>
  <conditionalFormatting sqref="N6743:O6752 I6764 I6766 D6739 B6739">
    <cfRule type="containsBlanks" dxfId="9437" priority="9438">
      <formula>LEN(TRIM(B6739))=0</formula>
    </cfRule>
  </conditionalFormatting>
  <conditionalFormatting sqref="P6754">
    <cfRule type="containsBlanks" dxfId="9436" priority="9437">
      <formula>LEN(TRIM(P6754))=0</formula>
    </cfRule>
  </conditionalFormatting>
  <conditionalFormatting sqref="AD6743:AE6752">
    <cfRule type="containsBlanks" dxfId="9435" priority="9436">
      <formula>LEN(TRIM(AD6743))=0</formula>
    </cfRule>
  </conditionalFormatting>
  <conditionalFormatting sqref="AF6753">
    <cfRule type="containsBlanks" dxfId="9434" priority="9435">
      <formula>LEN(TRIM(AF6753))=0</formula>
    </cfRule>
  </conditionalFormatting>
  <conditionalFormatting sqref="AF6743:AF6752">
    <cfRule type="cellIs" dxfId="9433" priority="9432" operator="equal">
      <formula>0</formula>
    </cfRule>
    <cfRule type="cellIs" dxfId="9432" priority="9433" operator="equal">
      <formula>1.5</formula>
    </cfRule>
    <cfRule type="cellIs" dxfId="9431" priority="9434" operator="equal">
      <formula>3</formula>
    </cfRule>
  </conditionalFormatting>
  <conditionalFormatting sqref="W6766">
    <cfRule type="containsBlanks" dxfId="9430" priority="9431">
      <formula>LEN(TRIM(W6766))=0</formula>
    </cfRule>
  </conditionalFormatting>
  <conditionalFormatting sqref="V6766">
    <cfRule type="containsBlanks" dxfId="9429" priority="9430">
      <formula>LEN(TRIM(V6766))=0</formula>
    </cfRule>
  </conditionalFormatting>
  <conditionalFormatting sqref="AF6768">
    <cfRule type="containsBlanks" dxfId="9428" priority="9429">
      <formula>LEN(TRIM(AF6768))=0</formula>
    </cfRule>
  </conditionalFormatting>
  <conditionalFormatting sqref="AE6768">
    <cfRule type="containsBlanks" dxfId="9427" priority="9428">
      <formula>LEN(TRIM(AE6768))=0</formula>
    </cfRule>
  </conditionalFormatting>
  <conditionalFormatting sqref="D6762">
    <cfRule type="containsBlanks" dxfId="9426" priority="9427">
      <formula>LEN(TRIM(D6762))=0</formula>
    </cfRule>
  </conditionalFormatting>
  <conditionalFormatting sqref="J6764">
    <cfRule type="containsBlanks" dxfId="9425" priority="9426">
      <formula>LEN(TRIM(J6764))=0</formula>
    </cfRule>
  </conditionalFormatting>
  <conditionalFormatting sqref="U6764 AD6763:AD6764">
    <cfRule type="cellIs" dxfId="9424" priority="9425" operator="equal">
      <formula>1</formula>
    </cfRule>
  </conditionalFormatting>
  <conditionalFormatting sqref="U6763">
    <cfRule type="cellIs" dxfId="9423" priority="9424" operator="equal">
      <formula>1</formula>
    </cfRule>
  </conditionalFormatting>
  <conditionalFormatting sqref="V6763:W6765">
    <cfRule type="containsBlanks" dxfId="9422" priority="9423">
      <formula>LEN(TRIM(V6763))=0</formula>
    </cfRule>
  </conditionalFormatting>
  <conditionalFormatting sqref="AE6763:AF6767">
    <cfRule type="containsBlanks" dxfId="9421" priority="9422">
      <formula>LEN(TRIM(AE6763))=0</formula>
    </cfRule>
  </conditionalFormatting>
  <conditionalFormatting sqref="Y6739:AF6739">
    <cfRule type="containsBlanks" dxfId="9420" priority="9421">
      <formula>LEN(TRIM(Y6739))=0</formula>
    </cfRule>
  </conditionalFormatting>
  <conditionalFormatting sqref="U6768:W6768">
    <cfRule type="containsBlanks" dxfId="9419" priority="9420">
      <formula>LEN(TRIM(U6768))=0</formula>
    </cfRule>
  </conditionalFormatting>
  <conditionalFormatting sqref="U6769:W6769">
    <cfRule type="containsBlanks" dxfId="9418" priority="9419">
      <formula>LEN(TRIM(U6769))=0</formula>
    </cfRule>
  </conditionalFormatting>
  <conditionalFormatting sqref="P6739:P6773">
    <cfRule type="cellIs" dxfId="9417" priority="9418" operator="equal">
      <formula>1</formula>
    </cfRule>
  </conditionalFormatting>
  <conditionalFormatting sqref="AF6739:AF6773">
    <cfRule type="cellIs" dxfId="9416" priority="9417" operator="equal">
      <formula>1</formula>
    </cfRule>
  </conditionalFormatting>
  <conditionalFormatting sqref="P6739:P6773">
    <cfRule type="cellIs" dxfId="9415" priority="9416" operator="equal">
      <formula>1</formula>
    </cfRule>
  </conditionalFormatting>
  <conditionalFormatting sqref="AF6739:AF6773">
    <cfRule type="cellIs" dxfId="9414" priority="9415" operator="equal">
      <formula>1</formula>
    </cfRule>
  </conditionalFormatting>
  <conditionalFormatting sqref="L6743:L6752">
    <cfRule type="cellIs" dxfId="9413" priority="9412" operator="equal">
      <formula>"Н"</formula>
    </cfRule>
    <cfRule type="cellIs" dxfId="9412" priority="9413" operator="equal">
      <formula>"П"</formula>
    </cfRule>
    <cfRule type="cellIs" dxfId="9411" priority="9414" operator="equal">
      <formula>"В"</formula>
    </cfRule>
  </conditionalFormatting>
  <conditionalFormatting sqref="AB6743:AB6752">
    <cfRule type="cellIs" dxfId="9410" priority="9409" operator="equal">
      <formula>"Н"</formula>
    </cfRule>
    <cfRule type="cellIs" dxfId="9409" priority="9410" operator="equal">
      <formula>"П"</formula>
    </cfRule>
    <cfRule type="cellIs" dxfId="9408" priority="9411" operator="equal">
      <formula>"В"</formula>
    </cfRule>
  </conditionalFormatting>
  <conditionalFormatting sqref="P6789">
    <cfRule type="containsBlanks" dxfId="9407" priority="9408">
      <formula>LEN(TRIM(P6789))=0</formula>
    </cfRule>
  </conditionalFormatting>
  <conditionalFormatting sqref="M6799:N6799">
    <cfRule type="containsBlanks" dxfId="9406" priority="9407">
      <formula>LEN(TRIM(M6799))=0</formula>
    </cfRule>
  </conditionalFormatting>
  <conditionalFormatting sqref="R6775:X6775 I6775:P6775">
    <cfRule type="containsBlanks" dxfId="9405" priority="9406">
      <formula>LEN(TRIM(I6775))=0</formula>
    </cfRule>
  </conditionalFormatting>
  <conditionalFormatting sqref="P6779:P6788">
    <cfRule type="cellIs" dxfId="9404" priority="9403" operator="equal">
      <formula>0</formula>
    </cfRule>
    <cfRule type="cellIs" dxfId="9403" priority="9404" operator="equal">
      <formula>1.5</formula>
    </cfRule>
    <cfRule type="cellIs" dxfId="9402" priority="9405" operator="equal">
      <formula>3</formula>
    </cfRule>
  </conditionalFormatting>
  <conditionalFormatting sqref="N6779:O6788 I6800 I6802 D6775 B6775">
    <cfRule type="containsBlanks" dxfId="9401" priority="9402">
      <formula>LEN(TRIM(B6775))=0</formula>
    </cfRule>
  </conditionalFormatting>
  <conditionalFormatting sqref="P6790">
    <cfRule type="containsBlanks" dxfId="9400" priority="9401">
      <formula>LEN(TRIM(P6790))=0</formula>
    </cfRule>
  </conditionalFormatting>
  <conditionalFormatting sqref="AD6779:AE6788">
    <cfRule type="containsBlanks" dxfId="9399" priority="9400">
      <formula>LEN(TRIM(AD6779))=0</formula>
    </cfRule>
  </conditionalFormatting>
  <conditionalFormatting sqref="AF6789">
    <cfRule type="containsBlanks" dxfId="9398" priority="9399">
      <formula>LEN(TRIM(AF6789))=0</formula>
    </cfRule>
  </conditionalFormatting>
  <conditionalFormatting sqref="AF6779:AF6788">
    <cfRule type="cellIs" dxfId="9397" priority="9396" operator="equal">
      <formula>0</formula>
    </cfRule>
    <cfRule type="cellIs" dxfId="9396" priority="9397" operator="equal">
      <formula>1.5</formula>
    </cfRule>
    <cfRule type="cellIs" dxfId="9395" priority="9398" operator="equal">
      <formula>3</formula>
    </cfRule>
  </conditionalFormatting>
  <conditionalFormatting sqref="W6802">
    <cfRule type="containsBlanks" dxfId="9394" priority="9395">
      <formula>LEN(TRIM(W6802))=0</formula>
    </cfRule>
  </conditionalFormatting>
  <conditionalFormatting sqref="V6802">
    <cfRule type="containsBlanks" dxfId="9393" priority="9394">
      <formula>LEN(TRIM(V6802))=0</formula>
    </cfRule>
  </conditionalFormatting>
  <conditionalFormatting sqref="AF6804">
    <cfRule type="containsBlanks" dxfId="9392" priority="9393">
      <formula>LEN(TRIM(AF6804))=0</formula>
    </cfRule>
  </conditionalFormatting>
  <conditionalFormatting sqref="AE6804">
    <cfRule type="containsBlanks" dxfId="9391" priority="9392">
      <formula>LEN(TRIM(AE6804))=0</formula>
    </cfRule>
  </conditionalFormatting>
  <conditionalFormatting sqref="D6798">
    <cfRule type="containsBlanks" dxfId="9390" priority="9391">
      <formula>LEN(TRIM(D6798))=0</formula>
    </cfRule>
  </conditionalFormatting>
  <conditionalFormatting sqref="J6800">
    <cfRule type="containsBlanks" dxfId="9389" priority="9390">
      <formula>LEN(TRIM(J6800))=0</formula>
    </cfRule>
  </conditionalFormatting>
  <conditionalFormatting sqref="U6800 AD6799:AD6800">
    <cfRule type="cellIs" dxfId="9388" priority="9389" operator="equal">
      <formula>1</formula>
    </cfRule>
  </conditionalFormatting>
  <conditionalFormatting sqref="U6799">
    <cfRule type="cellIs" dxfId="9387" priority="9388" operator="equal">
      <formula>1</formula>
    </cfRule>
  </conditionalFormatting>
  <conditionalFormatting sqref="V6799:W6801">
    <cfRule type="containsBlanks" dxfId="9386" priority="9387">
      <formula>LEN(TRIM(V6799))=0</formula>
    </cfRule>
  </conditionalFormatting>
  <conditionalFormatting sqref="AE6799:AF6803">
    <cfRule type="containsBlanks" dxfId="9385" priority="9386">
      <formula>LEN(TRIM(AE6799))=0</formula>
    </cfRule>
  </conditionalFormatting>
  <conditionalFormatting sqref="Y6775:AF6775">
    <cfRule type="containsBlanks" dxfId="9384" priority="9385">
      <formula>LEN(TRIM(Y6775))=0</formula>
    </cfRule>
  </conditionalFormatting>
  <conditionalFormatting sqref="P6789">
    <cfRule type="containsBlanks" dxfId="9383" priority="9384">
      <formula>LEN(TRIM(P6789))=0</formula>
    </cfRule>
  </conditionalFormatting>
  <conditionalFormatting sqref="M6799:N6799">
    <cfRule type="containsBlanks" dxfId="9382" priority="9383">
      <formula>LEN(TRIM(M6799))=0</formula>
    </cfRule>
  </conditionalFormatting>
  <conditionalFormatting sqref="R6775:X6775 I6775:P6775">
    <cfRule type="containsBlanks" dxfId="9381" priority="9382">
      <formula>LEN(TRIM(I6775))=0</formula>
    </cfRule>
  </conditionalFormatting>
  <conditionalFormatting sqref="P6779:P6788">
    <cfRule type="cellIs" dxfId="9380" priority="9379" operator="equal">
      <formula>0</formula>
    </cfRule>
    <cfRule type="cellIs" dxfId="9379" priority="9380" operator="equal">
      <formula>1.5</formula>
    </cfRule>
    <cfRule type="cellIs" dxfId="9378" priority="9381" operator="equal">
      <formula>3</formula>
    </cfRule>
  </conditionalFormatting>
  <conditionalFormatting sqref="N6779:O6788 I6800 I6802 D6775 B6775">
    <cfRule type="containsBlanks" dxfId="9377" priority="9378">
      <formula>LEN(TRIM(B6775))=0</formula>
    </cfRule>
  </conditionalFormatting>
  <conditionalFormatting sqref="P6790">
    <cfRule type="containsBlanks" dxfId="9376" priority="9377">
      <formula>LEN(TRIM(P6790))=0</formula>
    </cfRule>
  </conditionalFormatting>
  <conditionalFormatting sqref="AD6779:AE6788">
    <cfRule type="containsBlanks" dxfId="9375" priority="9376">
      <formula>LEN(TRIM(AD6779))=0</formula>
    </cfRule>
  </conditionalFormatting>
  <conditionalFormatting sqref="AF6789">
    <cfRule type="containsBlanks" dxfId="9374" priority="9375">
      <formula>LEN(TRIM(AF6789))=0</formula>
    </cfRule>
  </conditionalFormatting>
  <conditionalFormatting sqref="AF6779:AF6788">
    <cfRule type="cellIs" dxfId="9373" priority="9372" operator="equal">
      <formula>0</formula>
    </cfRule>
    <cfRule type="cellIs" dxfId="9372" priority="9373" operator="equal">
      <formula>1.5</formula>
    </cfRule>
    <cfRule type="cellIs" dxfId="9371" priority="9374" operator="equal">
      <formula>3</formula>
    </cfRule>
  </conditionalFormatting>
  <conditionalFormatting sqref="W6802">
    <cfRule type="containsBlanks" dxfId="9370" priority="9371">
      <formula>LEN(TRIM(W6802))=0</formula>
    </cfRule>
  </conditionalFormatting>
  <conditionalFormatting sqref="V6802">
    <cfRule type="containsBlanks" dxfId="9369" priority="9370">
      <formula>LEN(TRIM(V6802))=0</formula>
    </cfRule>
  </conditionalFormatting>
  <conditionalFormatting sqref="AF6804">
    <cfRule type="containsBlanks" dxfId="9368" priority="9369">
      <formula>LEN(TRIM(AF6804))=0</formula>
    </cfRule>
  </conditionalFormatting>
  <conditionalFormatting sqref="AE6804">
    <cfRule type="containsBlanks" dxfId="9367" priority="9368">
      <formula>LEN(TRIM(AE6804))=0</formula>
    </cfRule>
  </conditionalFormatting>
  <conditionalFormatting sqref="D6798">
    <cfRule type="containsBlanks" dxfId="9366" priority="9367">
      <formula>LEN(TRIM(D6798))=0</formula>
    </cfRule>
  </conditionalFormatting>
  <conditionalFormatting sqref="J6800">
    <cfRule type="containsBlanks" dxfId="9365" priority="9366">
      <formula>LEN(TRIM(J6800))=0</formula>
    </cfRule>
  </conditionalFormatting>
  <conditionalFormatting sqref="U6800 AD6799:AD6800">
    <cfRule type="cellIs" dxfId="9364" priority="9365" operator="equal">
      <formula>1</formula>
    </cfRule>
  </conditionalFormatting>
  <conditionalFormatting sqref="U6799">
    <cfRule type="cellIs" dxfId="9363" priority="9364" operator="equal">
      <formula>1</formula>
    </cfRule>
  </conditionalFormatting>
  <conditionalFormatting sqref="V6799:W6801">
    <cfRule type="containsBlanks" dxfId="9362" priority="9363">
      <formula>LEN(TRIM(V6799))=0</formula>
    </cfRule>
  </conditionalFormatting>
  <conditionalFormatting sqref="AE6799:AF6803">
    <cfRule type="containsBlanks" dxfId="9361" priority="9362">
      <formula>LEN(TRIM(AE6799))=0</formula>
    </cfRule>
  </conditionalFormatting>
  <conditionalFormatting sqref="Y6775:AF6775">
    <cfRule type="containsBlanks" dxfId="9360" priority="9361">
      <formula>LEN(TRIM(Y6775))=0</formula>
    </cfRule>
  </conditionalFormatting>
  <conditionalFormatting sqref="P6789">
    <cfRule type="containsBlanks" dxfId="9359" priority="9360">
      <formula>LEN(TRIM(P6789))=0</formula>
    </cfRule>
  </conditionalFormatting>
  <conditionalFormatting sqref="M6799:N6799">
    <cfRule type="containsBlanks" dxfId="9358" priority="9359">
      <formula>LEN(TRIM(M6799))=0</formula>
    </cfRule>
  </conditionalFormatting>
  <conditionalFormatting sqref="R6775:X6775 I6775:P6775">
    <cfRule type="containsBlanks" dxfId="9357" priority="9358">
      <formula>LEN(TRIM(I6775))=0</formula>
    </cfRule>
  </conditionalFormatting>
  <conditionalFormatting sqref="P6779:P6788">
    <cfRule type="cellIs" dxfId="9356" priority="9355" operator="equal">
      <formula>0</formula>
    </cfRule>
    <cfRule type="cellIs" dxfId="9355" priority="9356" operator="equal">
      <formula>1.5</formula>
    </cfRule>
    <cfRule type="cellIs" dxfId="9354" priority="9357" operator="equal">
      <formula>3</formula>
    </cfRule>
  </conditionalFormatting>
  <conditionalFormatting sqref="N6779:O6788 I6800 I6802 D6775 B6775">
    <cfRule type="containsBlanks" dxfId="9353" priority="9354">
      <formula>LEN(TRIM(B6775))=0</formula>
    </cfRule>
  </conditionalFormatting>
  <conditionalFormatting sqref="P6790">
    <cfRule type="containsBlanks" dxfId="9352" priority="9353">
      <formula>LEN(TRIM(P6790))=0</formula>
    </cfRule>
  </conditionalFormatting>
  <conditionalFormatting sqref="AD6779:AE6788">
    <cfRule type="containsBlanks" dxfId="9351" priority="9352">
      <formula>LEN(TRIM(AD6779))=0</formula>
    </cfRule>
  </conditionalFormatting>
  <conditionalFormatting sqref="AF6789">
    <cfRule type="containsBlanks" dxfId="9350" priority="9351">
      <formula>LEN(TRIM(AF6789))=0</formula>
    </cfRule>
  </conditionalFormatting>
  <conditionalFormatting sqref="AF6779:AF6788">
    <cfRule type="cellIs" dxfId="9349" priority="9348" operator="equal">
      <formula>0</formula>
    </cfRule>
    <cfRule type="cellIs" dxfId="9348" priority="9349" operator="equal">
      <formula>1.5</formula>
    </cfRule>
    <cfRule type="cellIs" dxfId="9347" priority="9350" operator="equal">
      <formula>3</formula>
    </cfRule>
  </conditionalFormatting>
  <conditionalFormatting sqref="W6802">
    <cfRule type="containsBlanks" dxfId="9346" priority="9347">
      <formula>LEN(TRIM(W6802))=0</formula>
    </cfRule>
  </conditionalFormatting>
  <conditionalFormatting sqref="V6802">
    <cfRule type="containsBlanks" dxfId="9345" priority="9346">
      <formula>LEN(TRIM(V6802))=0</formula>
    </cfRule>
  </conditionalFormatting>
  <conditionalFormatting sqref="AF6804">
    <cfRule type="containsBlanks" dxfId="9344" priority="9345">
      <formula>LEN(TRIM(AF6804))=0</formula>
    </cfRule>
  </conditionalFormatting>
  <conditionalFormatting sqref="AE6804">
    <cfRule type="containsBlanks" dxfId="9343" priority="9344">
      <formula>LEN(TRIM(AE6804))=0</formula>
    </cfRule>
  </conditionalFormatting>
  <conditionalFormatting sqref="D6798">
    <cfRule type="containsBlanks" dxfId="9342" priority="9343">
      <formula>LEN(TRIM(D6798))=0</formula>
    </cfRule>
  </conditionalFormatting>
  <conditionalFormatting sqref="J6800">
    <cfRule type="containsBlanks" dxfId="9341" priority="9342">
      <formula>LEN(TRIM(J6800))=0</formula>
    </cfRule>
  </conditionalFormatting>
  <conditionalFormatting sqref="U6800 AD6799:AD6800">
    <cfRule type="cellIs" dxfId="9340" priority="9341" operator="equal">
      <formula>1</formula>
    </cfRule>
  </conditionalFormatting>
  <conditionalFormatting sqref="U6799">
    <cfRule type="cellIs" dxfId="9339" priority="9340" operator="equal">
      <formula>1</formula>
    </cfRule>
  </conditionalFormatting>
  <conditionalFormatting sqref="V6799:W6801">
    <cfRule type="containsBlanks" dxfId="9338" priority="9339">
      <formula>LEN(TRIM(V6799))=0</formula>
    </cfRule>
  </conditionalFormatting>
  <conditionalFormatting sqref="AE6799:AF6803">
    <cfRule type="containsBlanks" dxfId="9337" priority="9338">
      <formula>LEN(TRIM(AE6799))=0</formula>
    </cfRule>
  </conditionalFormatting>
  <conditionalFormatting sqref="Y6775:AF6775">
    <cfRule type="containsBlanks" dxfId="9336" priority="9337">
      <formula>LEN(TRIM(Y6775))=0</formula>
    </cfRule>
  </conditionalFormatting>
  <conditionalFormatting sqref="U6804:W6804">
    <cfRule type="containsBlanks" dxfId="9335" priority="9336">
      <formula>LEN(TRIM(U6804))=0</formula>
    </cfRule>
  </conditionalFormatting>
  <conditionalFormatting sqref="U6805:W6805">
    <cfRule type="containsBlanks" dxfId="9334" priority="9335">
      <formula>LEN(TRIM(U6805))=0</formula>
    </cfRule>
  </conditionalFormatting>
  <conditionalFormatting sqref="P6775:P6809">
    <cfRule type="cellIs" dxfId="9333" priority="9334" operator="equal">
      <formula>1</formula>
    </cfRule>
  </conditionalFormatting>
  <conditionalFormatting sqref="AF6775:AF6809">
    <cfRule type="cellIs" dxfId="9332" priority="9333" operator="equal">
      <formula>1</formula>
    </cfRule>
  </conditionalFormatting>
  <conditionalFormatting sqref="P6775:P6809">
    <cfRule type="cellIs" dxfId="9331" priority="9332" operator="equal">
      <formula>1</formula>
    </cfRule>
  </conditionalFormatting>
  <conditionalFormatting sqref="AF6775:AF6809">
    <cfRule type="cellIs" dxfId="9330" priority="9331" operator="equal">
      <formula>1</formula>
    </cfRule>
  </conditionalFormatting>
  <conditionalFormatting sqref="L6779:L6788">
    <cfRule type="cellIs" dxfId="9329" priority="9328" operator="equal">
      <formula>"Н"</formula>
    </cfRule>
    <cfRule type="cellIs" dxfId="9328" priority="9329" operator="equal">
      <formula>"П"</formula>
    </cfRule>
    <cfRule type="cellIs" dxfId="9327" priority="9330" operator="equal">
      <formula>"В"</formula>
    </cfRule>
  </conditionalFormatting>
  <conditionalFormatting sqref="AB6779:AB6788">
    <cfRule type="cellIs" dxfId="9326" priority="9325" operator="equal">
      <formula>"Н"</formula>
    </cfRule>
    <cfRule type="cellIs" dxfId="9325" priority="9326" operator="equal">
      <formula>"П"</formula>
    </cfRule>
    <cfRule type="cellIs" dxfId="9324" priority="9327" operator="equal">
      <formula>"В"</formula>
    </cfRule>
  </conditionalFormatting>
  <conditionalFormatting sqref="P6825">
    <cfRule type="containsBlanks" dxfId="9323" priority="9324">
      <formula>LEN(TRIM(P6825))=0</formula>
    </cfRule>
  </conditionalFormatting>
  <conditionalFormatting sqref="M6835:N6835">
    <cfRule type="containsBlanks" dxfId="9322" priority="9323">
      <formula>LEN(TRIM(M6835))=0</formula>
    </cfRule>
  </conditionalFormatting>
  <conditionalFormatting sqref="R6811:X6811 I6811:P6811">
    <cfRule type="containsBlanks" dxfId="9321" priority="9322">
      <formula>LEN(TRIM(I6811))=0</formula>
    </cfRule>
  </conditionalFormatting>
  <conditionalFormatting sqref="P6815:P6824">
    <cfRule type="cellIs" dxfId="9320" priority="9319" operator="equal">
      <formula>0</formula>
    </cfRule>
    <cfRule type="cellIs" dxfId="9319" priority="9320" operator="equal">
      <formula>1.5</formula>
    </cfRule>
    <cfRule type="cellIs" dxfId="9318" priority="9321" operator="equal">
      <formula>3</formula>
    </cfRule>
  </conditionalFormatting>
  <conditionalFormatting sqref="N6815:O6824 I6836 I6838 D6811 B6811">
    <cfRule type="containsBlanks" dxfId="9317" priority="9318">
      <formula>LEN(TRIM(B6811))=0</formula>
    </cfRule>
  </conditionalFormatting>
  <conditionalFormatting sqref="P6826">
    <cfRule type="containsBlanks" dxfId="9316" priority="9317">
      <formula>LEN(TRIM(P6826))=0</formula>
    </cfRule>
  </conditionalFormatting>
  <conditionalFormatting sqref="AD6815:AE6824">
    <cfRule type="containsBlanks" dxfId="9315" priority="9316">
      <formula>LEN(TRIM(AD6815))=0</formula>
    </cfRule>
  </conditionalFormatting>
  <conditionalFormatting sqref="AF6825">
    <cfRule type="containsBlanks" dxfId="9314" priority="9315">
      <formula>LEN(TRIM(AF6825))=0</formula>
    </cfRule>
  </conditionalFormatting>
  <conditionalFormatting sqref="AF6815:AF6824">
    <cfRule type="cellIs" dxfId="9313" priority="9312" operator="equal">
      <formula>0</formula>
    </cfRule>
    <cfRule type="cellIs" dxfId="9312" priority="9313" operator="equal">
      <formula>1.5</formula>
    </cfRule>
    <cfRule type="cellIs" dxfId="9311" priority="9314" operator="equal">
      <formula>3</formula>
    </cfRule>
  </conditionalFormatting>
  <conditionalFormatting sqref="W6838">
    <cfRule type="containsBlanks" dxfId="9310" priority="9311">
      <formula>LEN(TRIM(W6838))=0</formula>
    </cfRule>
  </conditionalFormatting>
  <conditionalFormatting sqref="V6838">
    <cfRule type="containsBlanks" dxfId="9309" priority="9310">
      <formula>LEN(TRIM(V6838))=0</formula>
    </cfRule>
  </conditionalFormatting>
  <conditionalFormatting sqref="AF6840">
    <cfRule type="containsBlanks" dxfId="9308" priority="9309">
      <formula>LEN(TRIM(AF6840))=0</formula>
    </cfRule>
  </conditionalFormatting>
  <conditionalFormatting sqref="AE6840">
    <cfRule type="containsBlanks" dxfId="9307" priority="9308">
      <formula>LEN(TRIM(AE6840))=0</formula>
    </cfRule>
  </conditionalFormatting>
  <conditionalFormatting sqref="D6834">
    <cfRule type="containsBlanks" dxfId="9306" priority="9307">
      <formula>LEN(TRIM(D6834))=0</formula>
    </cfRule>
  </conditionalFormatting>
  <conditionalFormatting sqref="J6836">
    <cfRule type="containsBlanks" dxfId="9305" priority="9306">
      <formula>LEN(TRIM(J6836))=0</formula>
    </cfRule>
  </conditionalFormatting>
  <conditionalFormatting sqref="U6836 AD6835:AD6836">
    <cfRule type="cellIs" dxfId="9304" priority="9305" operator="equal">
      <formula>1</formula>
    </cfRule>
  </conditionalFormatting>
  <conditionalFormatting sqref="U6835">
    <cfRule type="cellIs" dxfId="9303" priority="9304" operator="equal">
      <formula>1</formula>
    </cfRule>
  </conditionalFormatting>
  <conditionalFormatting sqref="V6835:W6837">
    <cfRule type="containsBlanks" dxfId="9302" priority="9303">
      <formula>LEN(TRIM(V6835))=0</formula>
    </cfRule>
  </conditionalFormatting>
  <conditionalFormatting sqref="AE6835:AF6839">
    <cfRule type="containsBlanks" dxfId="9301" priority="9302">
      <formula>LEN(TRIM(AE6835))=0</formula>
    </cfRule>
  </conditionalFormatting>
  <conditionalFormatting sqref="Y6811:AF6811">
    <cfRule type="containsBlanks" dxfId="9300" priority="9301">
      <formula>LEN(TRIM(Y6811))=0</formula>
    </cfRule>
  </conditionalFormatting>
  <conditionalFormatting sqref="P6825">
    <cfRule type="containsBlanks" dxfId="9299" priority="9300">
      <formula>LEN(TRIM(P6825))=0</formula>
    </cfRule>
  </conditionalFormatting>
  <conditionalFormatting sqref="M6835:N6835">
    <cfRule type="containsBlanks" dxfId="9298" priority="9299">
      <formula>LEN(TRIM(M6835))=0</formula>
    </cfRule>
  </conditionalFormatting>
  <conditionalFormatting sqref="R6811:X6811 I6811:P6811">
    <cfRule type="containsBlanks" dxfId="9297" priority="9298">
      <formula>LEN(TRIM(I6811))=0</formula>
    </cfRule>
  </conditionalFormatting>
  <conditionalFormatting sqref="P6815:P6824">
    <cfRule type="cellIs" dxfId="9296" priority="9295" operator="equal">
      <formula>0</formula>
    </cfRule>
    <cfRule type="cellIs" dxfId="9295" priority="9296" operator="equal">
      <formula>1.5</formula>
    </cfRule>
    <cfRule type="cellIs" dxfId="9294" priority="9297" operator="equal">
      <formula>3</formula>
    </cfRule>
  </conditionalFormatting>
  <conditionalFormatting sqref="N6815:O6824 I6836 I6838 D6811 B6811">
    <cfRule type="containsBlanks" dxfId="9293" priority="9294">
      <formula>LEN(TRIM(B6811))=0</formula>
    </cfRule>
  </conditionalFormatting>
  <conditionalFormatting sqref="P6826">
    <cfRule type="containsBlanks" dxfId="9292" priority="9293">
      <formula>LEN(TRIM(P6826))=0</formula>
    </cfRule>
  </conditionalFormatting>
  <conditionalFormatting sqref="AD6815:AE6824">
    <cfRule type="containsBlanks" dxfId="9291" priority="9292">
      <formula>LEN(TRIM(AD6815))=0</formula>
    </cfRule>
  </conditionalFormatting>
  <conditionalFormatting sqref="AF6825">
    <cfRule type="containsBlanks" dxfId="9290" priority="9291">
      <formula>LEN(TRIM(AF6825))=0</formula>
    </cfRule>
  </conditionalFormatting>
  <conditionalFormatting sqref="AF6815:AF6824">
    <cfRule type="cellIs" dxfId="9289" priority="9288" operator="equal">
      <formula>0</formula>
    </cfRule>
    <cfRule type="cellIs" dxfId="9288" priority="9289" operator="equal">
      <formula>1.5</formula>
    </cfRule>
    <cfRule type="cellIs" dxfId="9287" priority="9290" operator="equal">
      <formula>3</formula>
    </cfRule>
  </conditionalFormatting>
  <conditionalFormatting sqref="W6838">
    <cfRule type="containsBlanks" dxfId="9286" priority="9287">
      <formula>LEN(TRIM(W6838))=0</formula>
    </cfRule>
  </conditionalFormatting>
  <conditionalFormatting sqref="V6838">
    <cfRule type="containsBlanks" dxfId="9285" priority="9286">
      <formula>LEN(TRIM(V6838))=0</formula>
    </cfRule>
  </conditionalFormatting>
  <conditionalFormatting sqref="AF6840">
    <cfRule type="containsBlanks" dxfId="9284" priority="9285">
      <formula>LEN(TRIM(AF6840))=0</formula>
    </cfRule>
  </conditionalFormatting>
  <conditionalFormatting sqref="AE6840">
    <cfRule type="containsBlanks" dxfId="9283" priority="9284">
      <formula>LEN(TRIM(AE6840))=0</formula>
    </cfRule>
  </conditionalFormatting>
  <conditionalFormatting sqref="D6834">
    <cfRule type="containsBlanks" dxfId="9282" priority="9283">
      <formula>LEN(TRIM(D6834))=0</formula>
    </cfRule>
  </conditionalFormatting>
  <conditionalFormatting sqref="J6836">
    <cfRule type="containsBlanks" dxfId="9281" priority="9282">
      <formula>LEN(TRIM(J6836))=0</formula>
    </cfRule>
  </conditionalFormatting>
  <conditionalFormatting sqref="U6836 AD6835:AD6836">
    <cfRule type="cellIs" dxfId="9280" priority="9281" operator="equal">
      <formula>1</formula>
    </cfRule>
  </conditionalFormatting>
  <conditionalFormatting sqref="U6835">
    <cfRule type="cellIs" dxfId="9279" priority="9280" operator="equal">
      <formula>1</formula>
    </cfRule>
  </conditionalFormatting>
  <conditionalFormatting sqref="V6835:W6837">
    <cfRule type="containsBlanks" dxfId="9278" priority="9279">
      <formula>LEN(TRIM(V6835))=0</formula>
    </cfRule>
  </conditionalFormatting>
  <conditionalFormatting sqref="AE6835:AF6839">
    <cfRule type="containsBlanks" dxfId="9277" priority="9278">
      <formula>LEN(TRIM(AE6835))=0</formula>
    </cfRule>
  </conditionalFormatting>
  <conditionalFormatting sqref="Y6811:AF6811">
    <cfRule type="containsBlanks" dxfId="9276" priority="9277">
      <formula>LEN(TRIM(Y6811))=0</formula>
    </cfRule>
  </conditionalFormatting>
  <conditionalFormatting sqref="P6825">
    <cfRule type="containsBlanks" dxfId="9275" priority="9276">
      <formula>LEN(TRIM(P6825))=0</formula>
    </cfRule>
  </conditionalFormatting>
  <conditionalFormatting sqref="M6835:N6835">
    <cfRule type="containsBlanks" dxfId="9274" priority="9275">
      <formula>LEN(TRIM(M6835))=0</formula>
    </cfRule>
  </conditionalFormatting>
  <conditionalFormatting sqref="R6811:X6811 I6811:P6811">
    <cfRule type="containsBlanks" dxfId="9273" priority="9274">
      <formula>LEN(TRIM(I6811))=0</formula>
    </cfRule>
  </conditionalFormatting>
  <conditionalFormatting sqref="P6815:P6824">
    <cfRule type="cellIs" dxfId="9272" priority="9271" operator="equal">
      <formula>0</formula>
    </cfRule>
    <cfRule type="cellIs" dxfId="9271" priority="9272" operator="equal">
      <formula>1.5</formula>
    </cfRule>
    <cfRule type="cellIs" dxfId="9270" priority="9273" operator="equal">
      <formula>3</formula>
    </cfRule>
  </conditionalFormatting>
  <conditionalFormatting sqref="N6815:O6824 I6836 I6838 D6811 B6811">
    <cfRule type="containsBlanks" dxfId="9269" priority="9270">
      <formula>LEN(TRIM(B6811))=0</formula>
    </cfRule>
  </conditionalFormatting>
  <conditionalFormatting sqref="P6826">
    <cfRule type="containsBlanks" dxfId="9268" priority="9269">
      <formula>LEN(TRIM(P6826))=0</formula>
    </cfRule>
  </conditionalFormatting>
  <conditionalFormatting sqref="AD6815:AE6824">
    <cfRule type="containsBlanks" dxfId="9267" priority="9268">
      <formula>LEN(TRIM(AD6815))=0</formula>
    </cfRule>
  </conditionalFormatting>
  <conditionalFormatting sqref="AF6825">
    <cfRule type="containsBlanks" dxfId="9266" priority="9267">
      <formula>LEN(TRIM(AF6825))=0</formula>
    </cfRule>
  </conditionalFormatting>
  <conditionalFormatting sqref="AF6815:AF6824">
    <cfRule type="cellIs" dxfId="9265" priority="9264" operator="equal">
      <formula>0</formula>
    </cfRule>
    <cfRule type="cellIs" dxfId="9264" priority="9265" operator="equal">
      <formula>1.5</formula>
    </cfRule>
    <cfRule type="cellIs" dxfId="9263" priority="9266" operator="equal">
      <formula>3</formula>
    </cfRule>
  </conditionalFormatting>
  <conditionalFormatting sqref="W6838">
    <cfRule type="containsBlanks" dxfId="9262" priority="9263">
      <formula>LEN(TRIM(W6838))=0</formula>
    </cfRule>
  </conditionalFormatting>
  <conditionalFormatting sqref="V6838">
    <cfRule type="containsBlanks" dxfId="9261" priority="9262">
      <formula>LEN(TRIM(V6838))=0</formula>
    </cfRule>
  </conditionalFormatting>
  <conditionalFormatting sqref="AF6840">
    <cfRule type="containsBlanks" dxfId="9260" priority="9261">
      <formula>LEN(TRIM(AF6840))=0</formula>
    </cfRule>
  </conditionalFormatting>
  <conditionalFormatting sqref="AE6840">
    <cfRule type="containsBlanks" dxfId="9259" priority="9260">
      <formula>LEN(TRIM(AE6840))=0</formula>
    </cfRule>
  </conditionalFormatting>
  <conditionalFormatting sqref="D6834">
    <cfRule type="containsBlanks" dxfId="9258" priority="9259">
      <formula>LEN(TRIM(D6834))=0</formula>
    </cfRule>
  </conditionalFormatting>
  <conditionalFormatting sqref="J6836">
    <cfRule type="containsBlanks" dxfId="9257" priority="9258">
      <formula>LEN(TRIM(J6836))=0</formula>
    </cfRule>
  </conditionalFormatting>
  <conditionalFormatting sqref="U6836 AD6835:AD6836">
    <cfRule type="cellIs" dxfId="9256" priority="9257" operator="equal">
      <formula>1</formula>
    </cfRule>
  </conditionalFormatting>
  <conditionalFormatting sqref="U6835">
    <cfRule type="cellIs" dxfId="9255" priority="9256" operator="equal">
      <formula>1</formula>
    </cfRule>
  </conditionalFormatting>
  <conditionalFormatting sqref="V6835:W6837">
    <cfRule type="containsBlanks" dxfId="9254" priority="9255">
      <formula>LEN(TRIM(V6835))=0</formula>
    </cfRule>
  </conditionalFormatting>
  <conditionalFormatting sqref="AE6835:AF6839">
    <cfRule type="containsBlanks" dxfId="9253" priority="9254">
      <formula>LEN(TRIM(AE6835))=0</formula>
    </cfRule>
  </conditionalFormatting>
  <conditionalFormatting sqref="Y6811:AF6811">
    <cfRule type="containsBlanks" dxfId="9252" priority="9253">
      <formula>LEN(TRIM(Y6811))=0</formula>
    </cfRule>
  </conditionalFormatting>
  <conditionalFormatting sqref="U6840:W6840">
    <cfRule type="containsBlanks" dxfId="9251" priority="9252">
      <formula>LEN(TRIM(U6840))=0</formula>
    </cfRule>
  </conditionalFormatting>
  <conditionalFormatting sqref="U6841:W6841">
    <cfRule type="containsBlanks" dxfId="9250" priority="9251">
      <formula>LEN(TRIM(U6841))=0</formula>
    </cfRule>
  </conditionalFormatting>
  <conditionalFormatting sqref="P6811:P6845">
    <cfRule type="cellIs" dxfId="9249" priority="9250" operator="equal">
      <formula>1</formula>
    </cfRule>
  </conditionalFormatting>
  <conditionalFormatting sqref="AF6811:AF6845">
    <cfRule type="cellIs" dxfId="9248" priority="9249" operator="equal">
      <formula>1</formula>
    </cfRule>
  </conditionalFormatting>
  <conditionalFormatting sqref="P6811:P6845">
    <cfRule type="cellIs" dxfId="9247" priority="9248" operator="equal">
      <formula>1</formula>
    </cfRule>
  </conditionalFormatting>
  <conditionalFormatting sqref="AF6811:AF6845">
    <cfRule type="cellIs" dxfId="9246" priority="9247" operator="equal">
      <formula>1</formula>
    </cfRule>
  </conditionalFormatting>
  <conditionalFormatting sqref="L6815:L6824">
    <cfRule type="cellIs" dxfId="9245" priority="9244" operator="equal">
      <formula>"Н"</formula>
    </cfRule>
    <cfRule type="cellIs" dxfId="9244" priority="9245" operator="equal">
      <formula>"П"</formula>
    </cfRule>
    <cfRule type="cellIs" dxfId="9243" priority="9246" operator="equal">
      <formula>"В"</formula>
    </cfRule>
  </conditionalFormatting>
  <conditionalFormatting sqref="AB6815:AB6824">
    <cfRule type="cellIs" dxfId="9242" priority="9241" operator="equal">
      <formula>"Н"</formula>
    </cfRule>
    <cfRule type="cellIs" dxfId="9241" priority="9242" operator="equal">
      <formula>"П"</formula>
    </cfRule>
    <cfRule type="cellIs" dxfId="9240" priority="9243" operator="equal">
      <formula>"В"</formula>
    </cfRule>
  </conditionalFormatting>
  <conditionalFormatting sqref="P6861">
    <cfRule type="containsBlanks" dxfId="9239" priority="9240">
      <formula>LEN(TRIM(P6861))=0</formula>
    </cfRule>
  </conditionalFormatting>
  <conditionalFormatting sqref="M6871:N6871">
    <cfRule type="containsBlanks" dxfId="9238" priority="9239">
      <formula>LEN(TRIM(M6871))=0</formula>
    </cfRule>
  </conditionalFormatting>
  <conditionalFormatting sqref="R6847:X6847 I6847:P6847">
    <cfRule type="containsBlanks" dxfId="9237" priority="9238">
      <formula>LEN(TRIM(I6847))=0</formula>
    </cfRule>
  </conditionalFormatting>
  <conditionalFormatting sqref="P6851:P6860">
    <cfRule type="cellIs" dxfId="9236" priority="9235" operator="equal">
      <formula>0</formula>
    </cfRule>
    <cfRule type="cellIs" dxfId="9235" priority="9236" operator="equal">
      <formula>1.5</formula>
    </cfRule>
    <cfRule type="cellIs" dxfId="9234" priority="9237" operator="equal">
      <formula>3</formula>
    </cfRule>
  </conditionalFormatting>
  <conditionalFormatting sqref="N6851:O6860 I6872 I6874 D6847 B6847">
    <cfRule type="containsBlanks" dxfId="9233" priority="9234">
      <formula>LEN(TRIM(B6847))=0</formula>
    </cfRule>
  </conditionalFormatting>
  <conditionalFormatting sqref="P6862">
    <cfRule type="containsBlanks" dxfId="9232" priority="9233">
      <formula>LEN(TRIM(P6862))=0</formula>
    </cfRule>
  </conditionalFormatting>
  <conditionalFormatting sqref="AD6851:AE6860">
    <cfRule type="containsBlanks" dxfId="9231" priority="9232">
      <formula>LEN(TRIM(AD6851))=0</formula>
    </cfRule>
  </conditionalFormatting>
  <conditionalFormatting sqref="AF6861">
    <cfRule type="containsBlanks" dxfId="9230" priority="9231">
      <formula>LEN(TRIM(AF6861))=0</formula>
    </cfRule>
  </conditionalFormatting>
  <conditionalFormatting sqref="AF6851:AF6860">
    <cfRule type="cellIs" dxfId="9229" priority="9228" operator="equal">
      <formula>0</formula>
    </cfRule>
    <cfRule type="cellIs" dxfId="9228" priority="9229" operator="equal">
      <formula>1.5</formula>
    </cfRule>
    <cfRule type="cellIs" dxfId="9227" priority="9230" operator="equal">
      <formula>3</formula>
    </cfRule>
  </conditionalFormatting>
  <conditionalFormatting sqref="W6874">
    <cfRule type="containsBlanks" dxfId="9226" priority="9227">
      <formula>LEN(TRIM(W6874))=0</formula>
    </cfRule>
  </conditionalFormatting>
  <conditionalFormatting sqref="V6874">
    <cfRule type="containsBlanks" dxfId="9225" priority="9226">
      <formula>LEN(TRIM(V6874))=0</formula>
    </cfRule>
  </conditionalFormatting>
  <conditionalFormatting sqref="AF6876">
    <cfRule type="containsBlanks" dxfId="9224" priority="9225">
      <formula>LEN(TRIM(AF6876))=0</formula>
    </cfRule>
  </conditionalFormatting>
  <conditionalFormatting sqref="AE6876">
    <cfRule type="containsBlanks" dxfId="9223" priority="9224">
      <formula>LEN(TRIM(AE6876))=0</formula>
    </cfRule>
  </conditionalFormatting>
  <conditionalFormatting sqref="D6870">
    <cfRule type="containsBlanks" dxfId="9222" priority="9223">
      <formula>LEN(TRIM(D6870))=0</formula>
    </cfRule>
  </conditionalFormatting>
  <conditionalFormatting sqref="J6872">
    <cfRule type="containsBlanks" dxfId="9221" priority="9222">
      <formula>LEN(TRIM(J6872))=0</formula>
    </cfRule>
  </conditionalFormatting>
  <conditionalFormatting sqref="U6872 AD6871:AD6872">
    <cfRule type="cellIs" dxfId="9220" priority="9221" operator="equal">
      <formula>1</formula>
    </cfRule>
  </conditionalFormatting>
  <conditionalFormatting sqref="U6871">
    <cfRule type="cellIs" dxfId="9219" priority="9220" operator="equal">
      <formula>1</formula>
    </cfRule>
  </conditionalFormatting>
  <conditionalFormatting sqref="V6871:W6873">
    <cfRule type="containsBlanks" dxfId="9218" priority="9219">
      <formula>LEN(TRIM(V6871))=0</formula>
    </cfRule>
  </conditionalFormatting>
  <conditionalFormatting sqref="AE6871:AF6875">
    <cfRule type="containsBlanks" dxfId="9217" priority="9218">
      <formula>LEN(TRIM(AE6871))=0</formula>
    </cfRule>
  </conditionalFormatting>
  <conditionalFormatting sqref="Y6847:AF6847">
    <cfRule type="containsBlanks" dxfId="9216" priority="9217">
      <formula>LEN(TRIM(Y6847))=0</formula>
    </cfRule>
  </conditionalFormatting>
  <conditionalFormatting sqref="P6861">
    <cfRule type="containsBlanks" dxfId="9215" priority="9216">
      <formula>LEN(TRIM(P6861))=0</formula>
    </cfRule>
  </conditionalFormatting>
  <conditionalFormatting sqref="M6871:N6871">
    <cfRule type="containsBlanks" dxfId="9214" priority="9215">
      <formula>LEN(TRIM(M6871))=0</formula>
    </cfRule>
  </conditionalFormatting>
  <conditionalFormatting sqref="R6847:X6847 I6847:P6847">
    <cfRule type="containsBlanks" dxfId="9213" priority="9214">
      <formula>LEN(TRIM(I6847))=0</formula>
    </cfRule>
  </conditionalFormatting>
  <conditionalFormatting sqref="P6851:P6860">
    <cfRule type="cellIs" dxfId="9212" priority="9211" operator="equal">
      <formula>0</formula>
    </cfRule>
    <cfRule type="cellIs" dxfId="9211" priority="9212" operator="equal">
      <formula>1.5</formula>
    </cfRule>
    <cfRule type="cellIs" dxfId="9210" priority="9213" operator="equal">
      <formula>3</formula>
    </cfRule>
  </conditionalFormatting>
  <conditionalFormatting sqref="N6851:O6860 I6872 I6874 D6847 B6847">
    <cfRule type="containsBlanks" dxfId="9209" priority="9210">
      <formula>LEN(TRIM(B6847))=0</formula>
    </cfRule>
  </conditionalFormatting>
  <conditionalFormatting sqref="P6862">
    <cfRule type="containsBlanks" dxfId="9208" priority="9209">
      <formula>LEN(TRIM(P6862))=0</formula>
    </cfRule>
  </conditionalFormatting>
  <conditionalFormatting sqref="AD6851:AE6860">
    <cfRule type="containsBlanks" dxfId="9207" priority="9208">
      <formula>LEN(TRIM(AD6851))=0</formula>
    </cfRule>
  </conditionalFormatting>
  <conditionalFormatting sqref="AF6861">
    <cfRule type="containsBlanks" dxfId="9206" priority="9207">
      <formula>LEN(TRIM(AF6861))=0</formula>
    </cfRule>
  </conditionalFormatting>
  <conditionalFormatting sqref="AF6851:AF6860">
    <cfRule type="cellIs" dxfId="9205" priority="9204" operator="equal">
      <formula>0</formula>
    </cfRule>
    <cfRule type="cellIs" dxfId="9204" priority="9205" operator="equal">
      <formula>1.5</formula>
    </cfRule>
    <cfRule type="cellIs" dxfId="9203" priority="9206" operator="equal">
      <formula>3</formula>
    </cfRule>
  </conditionalFormatting>
  <conditionalFormatting sqref="W6874">
    <cfRule type="containsBlanks" dxfId="9202" priority="9203">
      <formula>LEN(TRIM(W6874))=0</formula>
    </cfRule>
  </conditionalFormatting>
  <conditionalFormatting sqref="V6874">
    <cfRule type="containsBlanks" dxfId="9201" priority="9202">
      <formula>LEN(TRIM(V6874))=0</formula>
    </cfRule>
  </conditionalFormatting>
  <conditionalFormatting sqref="AF6876">
    <cfRule type="containsBlanks" dxfId="9200" priority="9201">
      <formula>LEN(TRIM(AF6876))=0</formula>
    </cfRule>
  </conditionalFormatting>
  <conditionalFormatting sqref="AE6876">
    <cfRule type="containsBlanks" dxfId="9199" priority="9200">
      <formula>LEN(TRIM(AE6876))=0</formula>
    </cfRule>
  </conditionalFormatting>
  <conditionalFormatting sqref="D6870">
    <cfRule type="containsBlanks" dxfId="9198" priority="9199">
      <formula>LEN(TRIM(D6870))=0</formula>
    </cfRule>
  </conditionalFormatting>
  <conditionalFormatting sqref="J6872">
    <cfRule type="containsBlanks" dxfId="9197" priority="9198">
      <formula>LEN(TRIM(J6872))=0</formula>
    </cfRule>
  </conditionalFormatting>
  <conditionalFormatting sqref="U6872 AD6871:AD6872">
    <cfRule type="cellIs" dxfId="9196" priority="9197" operator="equal">
      <formula>1</formula>
    </cfRule>
  </conditionalFormatting>
  <conditionalFormatting sqref="U6871">
    <cfRule type="cellIs" dxfId="9195" priority="9196" operator="equal">
      <formula>1</formula>
    </cfRule>
  </conditionalFormatting>
  <conditionalFormatting sqref="V6871:W6873">
    <cfRule type="containsBlanks" dxfId="9194" priority="9195">
      <formula>LEN(TRIM(V6871))=0</formula>
    </cfRule>
  </conditionalFormatting>
  <conditionalFormatting sqref="AE6871:AF6875">
    <cfRule type="containsBlanks" dxfId="9193" priority="9194">
      <formula>LEN(TRIM(AE6871))=0</formula>
    </cfRule>
  </conditionalFormatting>
  <conditionalFormatting sqref="Y6847:AF6847">
    <cfRule type="containsBlanks" dxfId="9192" priority="9193">
      <formula>LEN(TRIM(Y6847))=0</formula>
    </cfRule>
  </conditionalFormatting>
  <conditionalFormatting sqref="P6861">
    <cfRule type="containsBlanks" dxfId="9191" priority="9192">
      <formula>LEN(TRIM(P6861))=0</formula>
    </cfRule>
  </conditionalFormatting>
  <conditionalFormatting sqref="M6871:N6871">
    <cfRule type="containsBlanks" dxfId="9190" priority="9191">
      <formula>LEN(TRIM(M6871))=0</formula>
    </cfRule>
  </conditionalFormatting>
  <conditionalFormatting sqref="R6847:X6847 I6847:P6847">
    <cfRule type="containsBlanks" dxfId="9189" priority="9190">
      <formula>LEN(TRIM(I6847))=0</formula>
    </cfRule>
  </conditionalFormatting>
  <conditionalFormatting sqref="P6851:P6860">
    <cfRule type="cellIs" dxfId="9188" priority="9187" operator="equal">
      <formula>0</formula>
    </cfRule>
    <cfRule type="cellIs" dxfId="9187" priority="9188" operator="equal">
      <formula>1.5</formula>
    </cfRule>
    <cfRule type="cellIs" dxfId="9186" priority="9189" operator="equal">
      <formula>3</formula>
    </cfRule>
  </conditionalFormatting>
  <conditionalFormatting sqref="N6851:O6860 I6872 I6874 D6847 B6847">
    <cfRule type="containsBlanks" dxfId="9185" priority="9186">
      <formula>LEN(TRIM(B6847))=0</formula>
    </cfRule>
  </conditionalFormatting>
  <conditionalFormatting sqref="P6862">
    <cfRule type="containsBlanks" dxfId="9184" priority="9185">
      <formula>LEN(TRIM(P6862))=0</formula>
    </cfRule>
  </conditionalFormatting>
  <conditionalFormatting sqref="AD6851:AE6860">
    <cfRule type="containsBlanks" dxfId="9183" priority="9184">
      <formula>LEN(TRIM(AD6851))=0</formula>
    </cfRule>
  </conditionalFormatting>
  <conditionalFormatting sqref="AF6861">
    <cfRule type="containsBlanks" dxfId="9182" priority="9183">
      <formula>LEN(TRIM(AF6861))=0</formula>
    </cfRule>
  </conditionalFormatting>
  <conditionalFormatting sqref="AF6851:AF6860">
    <cfRule type="cellIs" dxfId="9181" priority="9180" operator="equal">
      <formula>0</formula>
    </cfRule>
    <cfRule type="cellIs" dxfId="9180" priority="9181" operator="equal">
      <formula>1.5</formula>
    </cfRule>
    <cfRule type="cellIs" dxfId="9179" priority="9182" operator="equal">
      <formula>3</formula>
    </cfRule>
  </conditionalFormatting>
  <conditionalFormatting sqref="W6874">
    <cfRule type="containsBlanks" dxfId="9178" priority="9179">
      <formula>LEN(TRIM(W6874))=0</formula>
    </cfRule>
  </conditionalFormatting>
  <conditionalFormatting sqref="V6874">
    <cfRule type="containsBlanks" dxfId="9177" priority="9178">
      <formula>LEN(TRIM(V6874))=0</formula>
    </cfRule>
  </conditionalFormatting>
  <conditionalFormatting sqref="AF6876">
    <cfRule type="containsBlanks" dxfId="9176" priority="9177">
      <formula>LEN(TRIM(AF6876))=0</formula>
    </cfRule>
  </conditionalFormatting>
  <conditionalFormatting sqref="AE6876">
    <cfRule type="containsBlanks" dxfId="9175" priority="9176">
      <formula>LEN(TRIM(AE6876))=0</formula>
    </cfRule>
  </conditionalFormatting>
  <conditionalFormatting sqref="D6870">
    <cfRule type="containsBlanks" dxfId="9174" priority="9175">
      <formula>LEN(TRIM(D6870))=0</formula>
    </cfRule>
  </conditionalFormatting>
  <conditionalFormatting sqref="J6872">
    <cfRule type="containsBlanks" dxfId="9173" priority="9174">
      <formula>LEN(TRIM(J6872))=0</formula>
    </cfRule>
  </conditionalFormatting>
  <conditionalFormatting sqref="U6872 AD6871:AD6872">
    <cfRule type="cellIs" dxfId="9172" priority="9173" operator="equal">
      <formula>1</formula>
    </cfRule>
  </conditionalFormatting>
  <conditionalFormatting sqref="U6871">
    <cfRule type="cellIs" dxfId="9171" priority="9172" operator="equal">
      <formula>1</formula>
    </cfRule>
  </conditionalFormatting>
  <conditionalFormatting sqref="V6871:W6873">
    <cfRule type="containsBlanks" dxfId="9170" priority="9171">
      <formula>LEN(TRIM(V6871))=0</formula>
    </cfRule>
  </conditionalFormatting>
  <conditionalFormatting sqref="AE6871:AF6875">
    <cfRule type="containsBlanks" dxfId="9169" priority="9170">
      <formula>LEN(TRIM(AE6871))=0</formula>
    </cfRule>
  </conditionalFormatting>
  <conditionalFormatting sqref="Y6847:AF6847">
    <cfRule type="containsBlanks" dxfId="9168" priority="9169">
      <formula>LEN(TRIM(Y6847))=0</formula>
    </cfRule>
  </conditionalFormatting>
  <conditionalFormatting sqref="U6876:W6876">
    <cfRule type="containsBlanks" dxfId="9167" priority="9168">
      <formula>LEN(TRIM(U6876))=0</formula>
    </cfRule>
  </conditionalFormatting>
  <conditionalFormatting sqref="U6877:W6877">
    <cfRule type="containsBlanks" dxfId="9166" priority="9167">
      <formula>LEN(TRIM(U6877))=0</formula>
    </cfRule>
  </conditionalFormatting>
  <conditionalFormatting sqref="P6847:P6881">
    <cfRule type="cellIs" dxfId="9165" priority="9166" operator="equal">
      <formula>1</formula>
    </cfRule>
  </conditionalFormatting>
  <conditionalFormatting sqref="AF6847:AF6881">
    <cfRule type="cellIs" dxfId="9164" priority="9165" operator="equal">
      <formula>1</formula>
    </cfRule>
  </conditionalFormatting>
  <conditionalFormatting sqref="P6847:P6881">
    <cfRule type="cellIs" dxfId="9163" priority="9164" operator="equal">
      <formula>1</formula>
    </cfRule>
  </conditionalFormatting>
  <conditionalFormatting sqref="AF6847:AF6881">
    <cfRule type="cellIs" dxfId="9162" priority="9163" operator="equal">
      <formula>1</formula>
    </cfRule>
  </conditionalFormatting>
  <conditionalFormatting sqref="L6851:L6860">
    <cfRule type="cellIs" dxfId="9161" priority="9160" operator="equal">
      <formula>"Н"</formula>
    </cfRule>
    <cfRule type="cellIs" dxfId="9160" priority="9161" operator="equal">
      <formula>"П"</formula>
    </cfRule>
    <cfRule type="cellIs" dxfId="9159" priority="9162" operator="equal">
      <formula>"В"</formula>
    </cfRule>
  </conditionalFormatting>
  <conditionalFormatting sqref="AB6851:AB6860">
    <cfRule type="cellIs" dxfId="9158" priority="9157" operator="equal">
      <formula>"Н"</formula>
    </cfRule>
    <cfRule type="cellIs" dxfId="9157" priority="9158" operator="equal">
      <formula>"П"</formula>
    </cfRule>
    <cfRule type="cellIs" dxfId="9156" priority="9159" operator="equal">
      <formula>"В"</formula>
    </cfRule>
  </conditionalFormatting>
  <conditionalFormatting sqref="P6897">
    <cfRule type="containsBlanks" dxfId="9155" priority="9156">
      <formula>LEN(TRIM(P6897))=0</formula>
    </cfRule>
  </conditionalFormatting>
  <conditionalFormatting sqref="M6907:N6907">
    <cfRule type="containsBlanks" dxfId="9154" priority="9155">
      <formula>LEN(TRIM(M6907))=0</formula>
    </cfRule>
  </conditionalFormatting>
  <conditionalFormatting sqref="R6883:X6883 I6883:P6883">
    <cfRule type="containsBlanks" dxfId="9153" priority="9154">
      <formula>LEN(TRIM(I6883))=0</formula>
    </cfRule>
  </conditionalFormatting>
  <conditionalFormatting sqref="P6887:P6896">
    <cfRule type="cellIs" dxfId="9152" priority="9151" operator="equal">
      <formula>0</formula>
    </cfRule>
    <cfRule type="cellIs" dxfId="9151" priority="9152" operator="equal">
      <formula>1.5</formula>
    </cfRule>
    <cfRule type="cellIs" dxfId="9150" priority="9153" operator="equal">
      <formula>3</formula>
    </cfRule>
  </conditionalFormatting>
  <conditionalFormatting sqref="N6887:O6896 I6908 I6910 D6883 B6883">
    <cfRule type="containsBlanks" dxfId="9149" priority="9150">
      <formula>LEN(TRIM(B6883))=0</formula>
    </cfRule>
  </conditionalFormatting>
  <conditionalFormatting sqref="P6898">
    <cfRule type="containsBlanks" dxfId="9148" priority="9149">
      <formula>LEN(TRIM(P6898))=0</formula>
    </cfRule>
  </conditionalFormatting>
  <conditionalFormatting sqref="AD6887:AE6896">
    <cfRule type="containsBlanks" dxfId="9147" priority="9148">
      <formula>LEN(TRIM(AD6887))=0</formula>
    </cfRule>
  </conditionalFormatting>
  <conditionalFormatting sqref="AF6897">
    <cfRule type="containsBlanks" dxfId="9146" priority="9147">
      <formula>LEN(TRIM(AF6897))=0</formula>
    </cfRule>
  </conditionalFormatting>
  <conditionalFormatting sqref="AF6887:AF6896">
    <cfRule type="cellIs" dxfId="9145" priority="9144" operator="equal">
      <formula>0</formula>
    </cfRule>
    <cfRule type="cellIs" dxfId="9144" priority="9145" operator="equal">
      <formula>1.5</formula>
    </cfRule>
    <cfRule type="cellIs" dxfId="9143" priority="9146" operator="equal">
      <formula>3</formula>
    </cfRule>
  </conditionalFormatting>
  <conditionalFormatting sqref="W6910">
    <cfRule type="containsBlanks" dxfId="9142" priority="9143">
      <formula>LEN(TRIM(W6910))=0</formula>
    </cfRule>
  </conditionalFormatting>
  <conditionalFormatting sqref="V6910">
    <cfRule type="containsBlanks" dxfId="9141" priority="9142">
      <formula>LEN(TRIM(V6910))=0</formula>
    </cfRule>
  </conditionalFormatting>
  <conditionalFormatting sqref="AF6912">
    <cfRule type="containsBlanks" dxfId="9140" priority="9141">
      <formula>LEN(TRIM(AF6912))=0</formula>
    </cfRule>
  </conditionalFormatting>
  <conditionalFormatting sqref="AE6912">
    <cfRule type="containsBlanks" dxfId="9139" priority="9140">
      <formula>LEN(TRIM(AE6912))=0</formula>
    </cfRule>
  </conditionalFormatting>
  <conditionalFormatting sqref="D6906">
    <cfRule type="containsBlanks" dxfId="9138" priority="9139">
      <formula>LEN(TRIM(D6906))=0</formula>
    </cfRule>
  </conditionalFormatting>
  <conditionalFormatting sqref="J6908">
    <cfRule type="containsBlanks" dxfId="9137" priority="9138">
      <formula>LEN(TRIM(J6908))=0</formula>
    </cfRule>
  </conditionalFormatting>
  <conditionalFormatting sqref="U6908 AD6907:AD6908">
    <cfRule type="cellIs" dxfId="9136" priority="9137" operator="equal">
      <formula>1</formula>
    </cfRule>
  </conditionalFormatting>
  <conditionalFormatting sqref="U6907">
    <cfRule type="cellIs" dxfId="9135" priority="9136" operator="equal">
      <formula>1</formula>
    </cfRule>
  </conditionalFormatting>
  <conditionalFormatting sqref="V6907:W6909">
    <cfRule type="containsBlanks" dxfId="9134" priority="9135">
      <formula>LEN(TRIM(V6907))=0</formula>
    </cfRule>
  </conditionalFormatting>
  <conditionalFormatting sqref="AE6907:AF6911">
    <cfRule type="containsBlanks" dxfId="9133" priority="9134">
      <formula>LEN(TRIM(AE6907))=0</formula>
    </cfRule>
  </conditionalFormatting>
  <conditionalFormatting sqref="Y6883:AF6883">
    <cfRule type="containsBlanks" dxfId="9132" priority="9133">
      <formula>LEN(TRIM(Y6883))=0</formula>
    </cfRule>
  </conditionalFormatting>
  <conditionalFormatting sqref="P6897">
    <cfRule type="containsBlanks" dxfId="9131" priority="9132">
      <formula>LEN(TRIM(P6897))=0</formula>
    </cfRule>
  </conditionalFormatting>
  <conditionalFormatting sqref="M6907:N6907">
    <cfRule type="containsBlanks" dxfId="9130" priority="9131">
      <formula>LEN(TRIM(M6907))=0</formula>
    </cfRule>
  </conditionalFormatting>
  <conditionalFormatting sqref="R6883:X6883 I6883:P6883">
    <cfRule type="containsBlanks" dxfId="9129" priority="9130">
      <formula>LEN(TRIM(I6883))=0</formula>
    </cfRule>
  </conditionalFormatting>
  <conditionalFormatting sqref="P6887:P6896">
    <cfRule type="cellIs" dxfId="9128" priority="9127" operator="equal">
      <formula>0</formula>
    </cfRule>
    <cfRule type="cellIs" dxfId="9127" priority="9128" operator="equal">
      <formula>1.5</formula>
    </cfRule>
    <cfRule type="cellIs" dxfId="9126" priority="9129" operator="equal">
      <formula>3</formula>
    </cfRule>
  </conditionalFormatting>
  <conditionalFormatting sqref="N6887:O6896 I6908 I6910 D6883 B6883">
    <cfRule type="containsBlanks" dxfId="9125" priority="9126">
      <formula>LEN(TRIM(B6883))=0</formula>
    </cfRule>
  </conditionalFormatting>
  <conditionalFormatting sqref="P6898">
    <cfRule type="containsBlanks" dxfId="9124" priority="9125">
      <formula>LEN(TRIM(P6898))=0</formula>
    </cfRule>
  </conditionalFormatting>
  <conditionalFormatting sqref="AD6887:AE6896">
    <cfRule type="containsBlanks" dxfId="9123" priority="9124">
      <formula>LEN(TRIM(AD6887))=0</formula>
    </cfRule>
  </conditionalFormatting>
  <conditionalFormatting sqref="AF6897">
    <cfRule type="containsBlanks" dxfId="9122" priority="9123">
      <formula>LEN(TRIM(AF6897))=0</formula>
    </cfRule>
  </conditionalFormatting>
  <conditionalFormatting sqref="AF6887:AF6896">
    <cfRule type="cellIs" dxfId="9121" priority="9120" operator="equal">
      <formula>0</formula>
    </cfRule>
    <cfRule type="cellIs" dxfId="9120" priority="9121" operator="equal">
      <formula>1.5</formula>
    </cfRule>
    <cfRule type="cellIs" dxfId="9119" priority="9122" operator="equal">
      <formula>3</formula>
    </cfRule>
  </conditionalFormatting>
  <conditionalFormatting sqref="W6910">
    <cfRule type="containsBlanks" dxfId="9118" priority="9119">
      <formula>LEN(TRIM(W6910))=0</formula>
    </cfRule>
  </conditionalFormatting>
  <conditionalFormatting sqref="V6910">
    <cfRule type="containsBlanks" dxfId="9117" priority="9118">
      <formula>LEN(TRIM(V6910))=0</formula>
    </cfRule>
  </conditionalFormatting>
  <conditionalFormatting sqref="AF6912">
    <cfRule type="containsBlanks" dxfId="9116" priority="9117">
      <formula>LEN(TRIM(AF6912))=0</formula>
    </cfRule>
  </conditionalFormatting>
  <conditionalFormatting sqref="AE6912">
    <cfRule type="containsBlanks" dxfId="9115" priority="9116">
      <formula>LEN(TRIM(AE6912))=0</formula>
    </cfRule>
  </conditionalFormatting>
  <conditionalFormatting sqref="D6906">
    <cfRule type="containsBlanks" dxfId="9114" priority="9115">
      <formula>LEN(TRIM(D6906))=0</formula>
    </cfRule>
  </conditionalFormatting>
  <conditionalFormatting sqref="J6908">
    <cfRule type="containsBlanks" dxfId="9113" priority="9114">
      <formula>LEN(TRIM(J6908))=0</formula>
    </cfRule>
  </conditionalFormatting>
  <conditionalFormatting sqref="U6908 AD6907:AD6908">
    <cfRule type="cellIs" dxfId="9112" priority="9113" operator="equal">
      <formula>1</formula>
    </cfRule>
  </conditionalFormatting>
  <conditionalFormatting sqref="U6907">
    <cfRule type="cellIs" dxfId="9111" priority="9112" operator="equal">
      <formula>1</formula>
    </cfRule>
  </conditionalFormatting>
  <conditionalFormatting sqref="V6907:W6909">
    <cfRule type="containsBlanks" dxfId="9110" priority="9111">
      <formula>LEN(TRIM(V6907))=0</formula>
    </cfRule>
  </conditionalFormatting>
  <conditionalFormatting sqref="AE6907:AF6911">
    <cfRule type="containsBlanks" dxfId="9109" priority="9110">
      <formula>LEN(TRIM(AE6907))=0</formula>
    </cfRule>
  </conditionalFormatting>
  <conditionalFormatting sqref="Y6883:AF6883">
    <cfRule type="containsBlanks" dxfId="9108" priority="9109">
      <formula>LEN(TRIM(Y6883))=0</formula>
    </cfRule>
  </conditionalFormatting>
  <conditionalFormatting sqref="P6897">
    <cfRule type="containsBlanks" dxfId="9107" priority="9108">
      <formula>LEN(TRIM(P6897))=0</formula>
    </cfRule>
  </conditionalFormatting>
  <conditionalFormatting sqref="M6907:N6907">
    <cfRule type="containsBlanks" dxfId="9106" priority="9107">
      <formula>LEN(TRIM(M6907))=0</formula>
    </cfRule>
  </conditionalFormatting>
  <conditionalFormatting sqref="R6883:X6883 I6883:P6883">
    <cfRule type="containsBlanks" dxfId="9105" priority="9106">
      <formula>LEN(TRIM(I6883))=0</formula>
    </cfRule>
  </conditionalFormatting>
  <conditionalFormatting sqref="P6887:P6896">
    <cfRule type="cellIs" dxfId="9104" priority="9103" operator="equal">
      <formula>0</formula>
    </cfRule>
    <cfRule type="cellIs" dxfId="9103" priority="9104" operator="equal">
      <formula>1.5</formula>
    </cfRule>
    <cfRule type="cellIs" dxfId="9102" priority="9105" operator="equal">
      <formula>3</formula>
    </cfRule>
  </conditionalFormatting>
  <conditionalFormatting sqref="N6887:O6896 I6908 I6910 D6883 B6883">
    <cfRule type="containsBlanks" dxfId="9101" priority="9102">
      <formula>LEN(TRIM(B6883))=0</formula>
    </cfRule>
  </conditionalFormatting>
  <conditionalFormatting sqref="P6898">
    <cfRule type="containsBlanks" dxfId="9100" priority="9101">
      <formula>LEN(TRIM(P6898))=0</formula>
    </cfRule>
  </conditionalFormatting>
  <conditionalFormatting sqref="AD6887:AE6896">
    <cfRule type="containsBlanks" dxfId="9099" priority="9100">
      <formula>LEN(TRIM(AD6887))=0</formula>
    </cfRule>
  </conditionalFormatting>
  <conditionalFormatting sqref="AF6897">
    <cfRule type="containsBlanks" dxfId="9098" priority="9099">
      <formula>LEN(TRIM(AF6897))=0</formula>
    </cfRule>
  </conditionalFormatting>
  <conditionalFormatting sqref="AF6887:AF6896">
    <cfRule type="cellIs" dxfId="9097" priority="9096" operator="equal">
      <formula>0</formula>
    </cfRule>
    <cfRule type="cellIs" dxfId="9096" priority="9097" operator="equal">
      <formula>1.5</formula>
    </cfRule>
    <cfRule type="cellIs" dxfId="9095" priority="9098" operator="equal">
      <formula>3</formula>
    </cfRule>
  </conditionalFormatting>
  <conditionalFormatting sqref="W6910">
    <cfRule type="containsBlanks" dxfId="9094" priority="9095">
      <formula>LEN(TRIM(W6910))=0</formula>
    </cfRule>
  </conditionalFormatting>
  <conditionalFormatting sqref="V6910">
    <cfRule type="containsBlanks" dxfId="9093" priority="9094">
      <formula>LEN(TRIM(V6910))=0</formula>
    </cfRule>
  </conditionalFormatting>
  <conditionalFormatting sqref="AF6912">
    <cfRule type="containsBlanks" dxfId="9092" priority="9093">
      <formula>LEN(TRIM(AF6912))=0</formula>
    </cfRule>
  </conditionalFormatting>
  <conditionalFormatting sqref="AE6912">
    <cfRule type="containsBlanks" dxfId="9091" priority="9092">
      <formula>LEN(TRIM(AE6912))=0</formula>
    </cfRule>
  </conditionalFormatting>
  <conditionalFormatting sqref="D6906">
    <cfRule type="containsBlanks" dxfId="9090" priority="9091">
      <formula>LEN(TRIM(D6906))=0</formula>
    </cfRule>
  </conditionalFormatting>
  <conditionalFormatting sqref="J6908">
    <cfRule type="containsBlanks" dxfId="9089" priority="9090">
      <formula>LEN(TRIM(J6908))=0</formula>
    </cfRule>
  </conditionalFormatting>
  <conditionalFormatting sqref="U6908 AD6907:AD6908">
    <cfRule type="cellIs" dxfId="9088" priority="9089" operator="equal">
      <formula>1</formula>
    </cfRule>
  </conditionalFormatting>
  <conditionalFormatting sqref="U6907">
    <cfRule type="cellIs" dxfId="9087" priority="9088" operator="equal">
      <formula>1</formula>
    </cfRule>
  </conditionalFormatting>
  <conditionalFormatting sqref="V6907:W6909">
    <cfRule type="containsBlanks" dxfId="9086" priority="9087">
      <formula>LEN(TRIM(V6907))=0</formula>
    </cfRule>
  </conditionalFormatting>
  <conditionalFormatting sqref="AE6907:AF6911">
    <cfRule type="containsBlanks" dxfId="9085" priority="9086">
      <formula>LEN(TRIM(AE6907))=0</formula>
    </cfRule>
  </conditionalFormatting>
  <conditionalFormatting sqref="Y6883:AF6883">
    <cfRule type="containsBlanks" dxfId="9084" priority="9085">
      <formula>LEN(TRIM(Y6883))=0</formula>
    </cfRule>
  </conditionalFormatting>
  <conditionalFormatting sqref="U6912:W6912">
    <cfRule type="containsBlanks" dxfId="9083" priority="9084">
      <formula>LEN(TRIM(U6912))=0</formula>
    </cfRule>
  </conditionalFormatting>
  <conditionalFormatting sqref="U6913:W6913">
    <cfRule type="containsBlanks" dxfId="9082" priority="9083">
      <formula>LEN(TRIM(U6913))=0</formula>
    </cfRule>
  </conditionalFormatting>
  <conditionalFormatting sqref="P6883:P6917">
    <cfRule type="cellIs" dxfId="9081" priority="9082" operator="equal">
      <formula>1</formula>
    </cfRule>
  </conditionalFormatting>
  <conditionalFormatting sqref="AF6883:AF6917">
    <cfRule type="cellIs" dxfId="9080" priority="9081" operator="equal">
      <formula>1</formula>
    </cfRule>
  </conditionalFormatting>
  <conditionalFormatting sqref="P6883:P6917">
    <cfRule type="cellIs" dxfId="9079" priority="9080" operator="equal">
      <formula>1</formula>
    </cfRule>
  </conditionalFormatting>
  <conditionalFormatting sqref="AF6883:AF6917">
    <cfRule type="cellIs" dxfId="9078" priority="9079" operator="equal">
      <formula>1</formula>
    </cfRule>
  </conditionalFormatting>
  <conditionalFormatting sqref="L6887:L6896">
    <cfRule type="cellIs" dxfId="9077" priority="9076" operator="equal">
      <formula>"Н"</formula>
    </cfRule>
    <cfRule type="cellIs" dxfId="9076" priority="9077" operator="equal">
      <formula>"П"</formula>
    </cfRule>
    <cfRule type="cellIs" dxfId="9075" priority="9078" operator="equal">
      <formula>"В"</formula>
    </cfRule>
  </conditionalFormatting>
  <conditionalFormatting sqref="AB6887:AB6896">
    <cfRule type="cellIs" dxfId="9074" priority="9073" operator="equal">
      <formula>"Н"</formula>
    </cfRule>
    <cfRule type="cellIs" dxfId="9073" priority="9074" operator="equal">
      <formula>"П"</formula>
    </cfRule>
    <cfRule type="cellIs" dxfId="9072" priority="9075" operator="equal">
      <formula>"В"</formula>
    </cfRule>
  </conditionalFormatting>
  <conditionalFormatting sqref="P6933">
    <cfRule type="containsBlanks" dxfId="9071" priority="9072">
      <formula>LEN(TRIM(P6933))=0</formula>
    </cfRule>
  </conditionalFormatting>
  <conditionalFormatting sqref="M6943:N6943">
    <cfRule type="containsBlanks" dxfId="9070" priority="9071">
      <formula>LEN(TRIM(M6943))=0</formula>
    </cfRule>
  </conditionalFormatting>
  <conditionalFormatting sqref="R6919:X6919 I6919:P6919">
    <cfRule type="containsBlanks" dxfId="9069" priority="9070">
      <formula>LEN(TRIM(I6919))=0</formula>
    </cfRule>
  </conditionalFormatting>
  <conditionalFormatting sqref="P6923:P6932">
    <cfRule type="cellIs" dxfId="9068" priority="9067" operator="equal">
      <formula>0</formula>
    </cfRule>
    <cfRule type="cellIs" dxfId="9067" priority="9068" operator="equal">
      <formula>1.5</formula>
    </cfRule>
    <cfRule type="cellIs" dxfId="9066" priority="9069" operator="equal">
      <formula>3</formula>
    </cfRule>
  </conditionalFormatting>
  <conditionalFormatting sqref="N6923:O6932 I6944 I6946 D6919 B6919">
    <cfRule type="containsBlanks" dxfId="9065" priority="9066">
      <formula>LEN(TRIM(B6919))=0</formula>
    </cfRule>
  </conditionalFormatting>
  <conditionalFormatting sqref="P6934">
    <cfRule type="containsBlanks" dxfId="9064" priority="9065">
      <formula>LEN(TRIM(P6934))=0</formula>
    </cfRule>
  </conditionalFormatting>
  <conditionalFormatting sqref="AD6923:AE6932">
    <cfRule type="containsBlanks" dxfId="9063" priority="9064">
      <formula>LEN(TRIM(AD6923))=0</formula>
    </cfRule>
  </conditionalFormatting>
  <conditionalFormatting sqref="AF6933">
    <cfRule type="containsBlanks" dxfId="9062" priority="9063">
      <formula>LEN(TRIM(AF6933))=0</formula>
    </cfRule>
  </conditionalFormatting>
  <conditionalFormatting sqref="AF6923:AF6932">
    <cfRule type="cellIs" dxfId="9061" priority="9060" operator="equal">
      <formula>0</formula>
    </cfRule>
    <cfRule type="cellIs" dxfId="9060" priority="9061" operator="equal">
      <formula>1.5</formula>
    </cfRule>
    <cfRule type="cellIs" dxfId="9059" priority="9062" operator="equal">
      <formula>3</formula>
    </cfRule>
  </conditionalFormatting>
  <conditionalFormatting sqref="W6946">
    <cfRule type="containsBlanks" dxfId="9058" priority="9059">
      <formula>LEN(TRIM(W6946))=0</formula>
    </cfRule>
  </conditionalFormatting>
  <conditionalFormatting sqref="V6946">
    <cfRule type="containsBlanks" dxfId="9057" priority="9058">
      <formula>LEN(TRIM(V6946))=0</formula>
    </cfRule>
  </conditionalFormatting>
  <conditionalFormatting sqref="AF6948">
    <cfRule type="containsBlanks" dxfId="9056" priority="9057">
      <formula>LEN(TRIM(AF6948))=0</formula>
    </cfRule>
  </conditionalFormatting>
  <conditionalFormatting sqref="AE6948">
    <cfRule type="containsBlanks" dxfId="9055" priority="9056">
      <formula>LEN(TRIM(AE6948))=0</formula>
    </cfRule>
  </conditionalFormatting>
  <conditionalFormatting sqref="D6942">
    <cfRule type="containsBlanks" dxfId="9054" priority="9055">
      <formula>LEN(TRIM(D6942))=0</formula>
    </cfRule>
  </conditionalFormatting>
  <conditionalFormatting sqref="J6944">
    <cfRule type="containsBlanks" dxfId="9053" priority="9054">
      <formula>LEN(TRIM(J6944))=0</formula>
    </cfRule>
  </conditionalFormatting>
  <conditionalFormatting sqref="U6944 AD6943:AD6944">
    <cfRule type="cellIs" dxfId="9052" priority="9053" operator="equal">
      <formula>1</formula>
    </cfRule>
  </conditionalFormatting>
  <conditionalFormatting sqref="U6943">
    <cfRule type="cellIs" dxfId="9051" priority="9052" operator="equal">
      <formula>1</formula>
    </cfRule>
  </conditionalFormatting>
  <conditionalFormatting sqref="V6943:W6945">
    <cfRule type="containsBlanks" dxfId="9050" priority="9051">
      <formula>LEN(TRIM(V6943))=0</formula>
    </cfRule>
  </conditionalFormatting>
  <conditionalFormatting sqref="AE6943:AF6947">
    <cfRule type="containsBlanks" dxfId="9049" priority="9050">
      <formula>LEN(TRIM(AE6943))=0</formula>
    </cfRule>
  </conditionalFormatting>
  <conditionalFormatting sqref="Y6919:AF6919">
    <cfRule type="containsBlanks" dxfId="9048" priority="9049">
      <formula>LEN(TRIM(Y6919))=0</formula>
    </cfRule>
  </conditionalFormatting>
  <conditionalFormatting sqref="P6933">
    <cfRule type="containsBlanks" dxfId="9047" priority="9048">
      <formula>LEN(TRIM(P6933))=0</formula>
    </cfRule>
  </conditionalFormatting>
  <conditionalFormatting sqref="M6943:N6943">
    <cfRule type="containsBlanks" dxfId="9046" priority="9047">
      <formula>LEN(TRIM(M6943))=0</formula>
    </cfRule>
  </conditionalFormatting>
  <conditionalFormatting sqref="R6919:X6919 I6919:P6919">
    <cfRule type="containsBlanks" dxfId="9045" priority="9046">
      <formula>LEN(TRIM(I6919))=0</formula>
    </cfRule>
  </conditionalFormatting>
  <conditionalFormatting sqref="P6923:P6932">
    <cfRule type="cellIs" dxfId="9044" priority="9043" operator="equal">
      <formula>0</formula>
    </cfRule>
    <cfRule type="cellIs" dxfId="9043" priority="9044" operator="equal">
      <formula>1.5</formula>
    </cfRule>
    <cfRule type="cellIs" dxfId="9042" priority="9045" operator="equal">
      <formula>3</formula>
    </cfRule>
  </conditionalFormatting>
  <conditionalFormatting sqref="N6923:O6932 I6944 I6946 D6919 B6919">
    <cfRule type="containsBlanks" dxfId="9041" priority="9042">
      <formula>LEN(TRIM(B6919))=0</formula>
    </cfRule>
  </conditionalFormatting>
  <conditionalFormatting sqref="P6934">
    <cfRule type="containsBlanks" dxfId="9040" priority="9041">
      <formula>LEN(TRIM(P6934))=0</formula>
    </cfRule>
  </conditionalFormatting>
  <conditionalFormatting sqref="AD6923:AE6932">
    <cfRule type="containsBlanks" dxfId="9039" priority="9040">
      <formula>LEN(TRIM(AD6923))=0</formula>
    </cfRule>
  </conditionalFormatting>
  <conditionalFormatting sqref="AF6933">
    <cfRule type="containsBlanks" dxfId="9038" priority="9039">
      <formula>LEN(TRIM(AF6933))=0</formula>
    </cfRule>
  </conditionalFormatting>
  <conditionalFormatting sqref="AF6923:AF6932">
    <cfRule type="cellIs" dxfId="9037" priority="9036" operator="equal">
      <formula>0</formula>
    </cfRule>
    <cfRule type="cellIs" dxfId="9036" priority="9037" operator="equal">
      <formula>1.5</formula>
    </cfRule>
    <cfRule type="cellIs" dxfId="9035" priority="9038" operator="equal">
      <formula>3</formula>
    </cfRule>
  </conditionalFormatting>
  <conditionalFormatting sqref="W6946">
    <cfRule type="containsBlanks" dxfId="9034" priority="9035">
      <formula>LEN(TRIM(W6946))=0</formula>
    </cfRule>
  </conditionalFormatting>
  <conditionalFormatting sqref="V6946">
    <cfRule type="containsBlanks" dxfId="9033" priority="9034">
      <formula>LEN(TRIM(V6946))=0</formula>
    </cfRule>
  </conditionalFormatting>
  <conditionalFormatting sqref="AF6948">
    <cfRule type="containsBlanks" dxfId="9032" priority="9033">
      <formula>LEN(TRIM(AF6948))=0</formula>
    </cfRule>
  </conditionalFormatting>
  <conditionalFormatting sqref="AE6948">
    <cfRule type="containsBlanks" dxfId="9031" priority="9032">
      <formula>LEN(TRIM(AE6948))=0</formula>
    </cfRule>
  </conditionalFormatting>
  <conditionalFormatting sqref="D6942">
    <cfRule type="containsBlanks" dxfId="9030" priority="9031">
      <formula>LEN(TRIM(D6942))=0</formula>
    </cfRule>
  </conditionalFormatting>
  <conditionalFormatting sqref="J6944">
    <cfRule type="containsBlanks" dxfId="9029" priority="9030">
      <formula>LEN(TRIM(J6944))=0</formula>
    </cfRule>
  </conditionalFormatting>
  <conditionalFormatting sqref="U6944 AD6943:AD6944">
    <cfRule type="cellIs" dxfId="9028" priority="9029" operator="equal">
      <formula>1</formula>
    </cfRule>
  </conditionalFormatting>
  <conditionalFormatting sqref="U6943">
    <cfRule type="cellIs" dxfId="9027" priority="9028" operator="equal">
      <formula>1</formula>
    </cfRule>
  </conditionalFormatting>
  <conditionalFormatting sqref="V6943:W6945">
    <cfRule type="containsBlanks" dxfId="9026" priority="9027">
      <formula>LEN(TRIM(V6943))=0</formula>
    </cfRule>
  </conditionalFormatting>
  <conditionalFormatting sqref="AE6943:AF6947">
    <cfRule type="containsBlanks" dxfId="9025" priority="9026">
      <formula>LEN(TRIM(AE6943))=0</formula>
    </cfRule>
  </conditionalFormatting>
  <conditionalFormatting sqref="Y6919:AF6919">
    <cfRule type="containsBlanks" dxfId="9024" priority="9025">
      <formula>LEN(TRIM(Y6919))=0</formula>
    </cfRule>
  </conditionalFormatting>
  <conditionalFormatting sqref="P6933">
    <cfRule type="containsBlanks" dxfId="9023" priority="9024">
      <formula>LEN(TRIM(P6933))=0</formula>
    </cfRule>
  </conditionalFormatting>
  <conditionalFormatting sqref="M6943:N6943">
    <cfRule type="containsBlanks" dxfId="9022" priority="9023">
      <formula>LEN(TRIM(M6943))=0</formula>
    </cfRule>
  </conditionalFormatting>
  <conditionalFormatting sqref="R6919:X6919 I6919:P6919">
    <cfRule type="containsBlanks" dxfId="9021" priority="9022">
      <formula>LEN(TRIM(I6919))=0</formula>
    </cfRule>
  </conditionalFormatting>
  <conditionalFormatting sqref="P6923:P6932">
    <cfRule type="cellIs" dxfId="9020" priority="9019" operator="equal">
      <formula>0</formula>
    </cfRule>
    <cfRule type="cellIs" dxfId="9019" priority="9020" operator="equal">
      <formula>1.5</formula>
    </cfRule>
    <cfRule type="cellIs" dxfId="9018" priority="9021" operator="equal">
      <formula>3</formula>
    </cfRule>
  </conditionalFormatting>
  <conditionalFormatting sqref="N6923:O6932 I6944 I6946 D6919 B6919">
    <cfRule type="containsBlanks" dxfId="9017" priority="9018">
      <formula>LEN(TRIM(B6919))=0</formula>
    </cfRule>
  </conditionalFormatting>
  <conditionalFormatting sqref="P6934">
    <cfRule type="containsBlanks" dxfId="9016" priority="9017">
      <formula>LEN(TRIM(P6934))=0</formula>
    </cfRule>
  </conditionalFormatting>
  <conditionalFormatting sqref="AD6923:AE6932">
    <cfRule type="containsBlanks" dxfId="9015" priority="9016">
      <formula>LEN(TRIM(AD6923))=0</formula>
    </cfRule>
  </conditionalFormatting>
  <conditionalFormatting sqref="AF6933">
    <cfRule type="containsBlanks" dxfId="9014" priority="9015">
      <formula>LEN(TRIM(AF6933))=0</formula>
    </cfRule>
  </conditionalFormatting>
  <conditionalFormatting sqref="AF6923:AF6932">
    <cfRule type="cellIs" dxfId="9013" priority="9012" operator="equal">
      <formula>0</formula>
    </cfRule>
    <cfRule type="cellIs" dxfId="9012" priority="9013" operator="equal">
      <formula>1.5</formula>
    </cfRule>
    <cfRule type="cellIs" dxfId="9011" priority="9014" operator="equal">
      <formula>3</formula>
    </cfRule>
  </conditionalFormatting>
  <conditionalFormatting sqref="W6946">
    <cfRule type="containsBlanks" dxfId="9010" priority="9011">
      <formula>LEN(TRIM(W6946))=0</formula>
    </cfRule>
  </conditionalFormatting>
  <conditionalFormatting sqref="V6946">
    <cfRule type="containsBlanks" dxfId="9009" priority="9010">
      <formula>LEN(TRIM(V6946))=0</formula>
    </cfRule>
  </conditionalFormatting>
  <conditionalFormatting sqref="AF6948">
    <cfRule type="containsBlanks" dxfId="9008" priority="9009">
      <formula>LEN(TRIM(AF6948))=0</formula>
    </cfRule>
  </conditionalFormatting>
  <conditionalFormatting sqref="AE6948">
    <cfRule type="containsBlanks" dxfId="9007" priority="9008">
      <formula>LEN(TRIM(AE6948))=0</formula>
    </cfRule>
  </conditionalFormatting>
  <conditionalFormatting sqref="D6942">
    <cfRule type="containsBlanks" dxfId="9006" priority="9007">
      <formula>LEN(TRIM(D6942))=0</formula>
    </cfRule>
  </conditionalFormatting>
  <conditionalFormatting sqref="J6944">
    <cfRule type="containsBlanks" dxfId="9005" priority="9006">
      <formula>LEN(TRIM(J6944))=0</formula>
    </cfRule>
  </conditionalFormatting>
  <conditionalFormatting sqref="U6944 AD6943:AD6944">
    <cfRule type="cellIs" dxfId="9004" priority="9005" operator="equal">
      <formula>1</formula>
    </cfRule>
  </conditionalFormatting>
  <conditionalFormatting sqref="U6943">
    <cfRule type="cellIs" dxfId="9003" priority="9004" operator="equal">
      <formula>1</formula>
    </cfRule>
  </conditionalFormatting>
  <conditionalFormatting sqref="V6943:W6945">
    <cfRule type="containsBlanks" dxfId="9002" priority="9003">
      <formula>LEN(TRIM(V6943))=0</formula>
    </cfRule>
  </conditionalFormatting>
  <conditionalFormatting sqref="AE6943:AF6947">
    <cfRule type="containsBlanks" dxfId="9001" priority="9002">
      <formula>LEN(TRIM(AE6943))=0</formula>
    </cfRule>
  </conditionalFormatting>
  <conditionalFormatting sqref="Y6919:AF6919">
    <cfRule type="containsBlanks" dxfId="9000" priority="9001">
      <formula>LEN(TRIM(Y6919))=0</formula>
    </cfRule>
  </conditionalFormatting>
  <conditionalFormatting sqref="U6948:W6948">
    <cfRule type="containsBlanks" dxfId="8999" priority="9000">
      <formula>LEN(TRIM(U6948))=0</formula>
    </cfRule>
  </conditionalFormatting>
  <conditionalFormatting sqref="U6949:W6949">
    <cfRule type="containsBlanks" dxfId="8998" priority="8999">
      <formula>LEN(TRIM(U6949))=0</formula>
    </cfRule>
  </conditionalFormatting>
  <conditionalFormatting sqref="P6919:P6953">
    <cfRule type="cellIs" dxfId="8997" priority="8998" operator="equal">
      <formula>1</formula>
    </cfRule>
  </conditionalFormatting>
  <conditionalFormatting sqref="AF6919:AF6953">
    <cfRule type="cellIs" dxfId="8996" priority="8997" operator="equal">
      <formula>1</formula>
    </cfRule>
  </conditionalFormatting>
  <conditionalFormatting sqref="P6919:P6953">
    <cfRule type="cellIs" dxfId="8995" priority="8996" operator="equal">
      <formula>1</formula>
    </cfRule>
  </conditionalFormatting>
  <conditionalFormatting sqref="AF6919:AF6953">
    <cfRule type="cellIs" dxfId="8994" priority="8995" operator="equal">
      <formula>1</formula>
    </cfRule>
  </conditionalFormatting>
  <conditionalFormatting sqref="L6923:L6932">
    <cfRule type="cellIs" dxfId="8993" priority="8992" operator="equal">
      <formula>"Н"</formula>
    </cfRule>
    <cfRule type="cellIs" dxfId="8992" priority="8993" operator="equal">
      <formula>"П"</formula>
    </cfRule>
    <cfRule type="cellIs" dxfId="8991" priority="8994" operator="equal">
      <formula>"В"</formula>
    </cfRule>
  </conditionalFormatting>
  <conditionalFormatting sqref="AB6923:AB6932">
    <cfRule type="cellIs" dxfId="8990" priority="8989" operator="equal">
      <formula>"Н"</formula>
    </cfRule>
    <cfRule type="cellIs" dxfId="8989" priority="8990" operator="equal">
      <formula>"П"</formula>
    </cfRule>
    <cfRule type="cellIs" dxfId="8988" priority="8991" operator="equal">
      <formula>"В"</formula>
    </cfRule>
  </conditionalFormatting>
  <conditionalFormatting sqref="P6969">
    <cfRule type="containsBlanks" dxfId="8987" priority="8988">
      <formula>LEN(TRIM(P6969))=0</formula>
    </cfRule>
  </conditionalFormatting>
  <conditionalFormatting sqref="M6979:N6979">
    <cfRule type="containsBlanks" dxfId="8986" priority="8987">
      <formula>LEN(TRIM(M6979))=0</formula>
    </cfRule>
  </conditionalFormatting>
  <conditionalFormatting sqref="R6955:X6955 I6955:P6955">
    <cfRule type="containsBlanks" dxfId="8985" priority="8986">
      <formula>LEN(TRIM(I6955))=0</formula>
    </cfRule>
  </conditionalFormatting>
  <conditionalFormatting sqref="P6959:P6968">
    <cfRule type="cellIs" dxfId="8984" priority="8983" operator="equal">
      <formula>0</formula>
    </cfRule>
    <cfRule type="cellIs" dxfId="8983" priority="8984" operator="equal">
      <formula>1.5</formula>
    </cfRule>
    <cfRule type="cellIs" dxfId="8982" priority="8985" operator="equal">
      <formula>3</formula>
    </cfRule>
  </conditionalFormatting>
  <conditionalFormatting sqref="N6959:O6968 I6980 I6982 D6955 B6955">
    <cfRule type="containsBlanks" dxfId="8981" priority="8982">
      <formula>LEN(TRIM(B6955))=0</formula>
    </cfRule>
  </conditionalFormatting>
  <conditionalFormatting sqref="P6970">
    <cfRule type="containsBlanks" dxfId="8980" priority="8981">
      <formula>LEN(TRIM(P6970))=0</formula>
    </cfRule>
  </conditionalFormatting>
  <conditionalFormatting sqref="AD6959:AE6968">
    <cfRule type="containsBlanks" dxfId="8979" priority="8980">
      <formula>LEN(TRIM(AD6959))=0</formula>
    </cfRule>
  </conditionalFormatting>
  <conditionalFormatting sqref="AF6969">
    <cfRule type="containsBlanks" dxfId="8978" priority="8979">
      <formula>LEN(TRIM(AF6969))=0</formula>
    </cfRule>
  </conditionalFormatting>
  <conditionalFormatting sqref="AF6959:AF6968">
    <cfRule type="cellIs" dxfId="8977" priority="8976" operator="equal">
      <formula>0</formula>
    </cfRule>
    <cfRule type="cellIs" dxfId="8976" priority="8977" operator="equal">
      <formula>1.5</formula>
    </cfRule>
    <cfRule type="cellIs" dxfId="8975" priority="8978" operator="equal">
      <formula>3</formula>
    </cfRule>
  </conditionalFormatting>
  <conditionalFormatting sqref="W6982">
    <cfRule type="containsBlanks" dxfId="8974" priority="8975">
      <formula>LEN(TRIM(W6982))=0</formula>
    </cfRule>
  </conditionalFormatting>
  <conditionalFormatting sqref="V6982">
    <cfRule type="containsBlanks" dxfId="8973" priority="8974">
      <formula>LEN(TRIM(V6982))=0</formula>
    </cfRule>
  </conditionalFormatting>
  <conditionalFormatting sqref="AF6984">
    <cfRule type="containsBlanks" dxfId="8972" priority="8973">
      <formula>LEN(TRIM(AF6984))=0</formula>
    </cfRule>
  </conditionalFormatting>
  <conditionalFormatting sqref="AE6984">
    <cfRule type="containsBlanks" dxfId="8971" priority="8972">
      <formula>LEN(TRIM(AE6984))=0</formula>
    </cfRule>
  </conditionalFormatting>
  <conditionalFormatting sqref="D6978">
    <cfRule type="containsBlanks" dxfId="8970" priority="8971">
      <formula>LEN(TRIM(D6978))=0</formula>
    </cfRule>
  </conditionalFormatting>
  <conditionalFormatting sqref="J6980">
    <cfRule type="containsBlanks" dxfId="8969" priority="8970">
      <formula>LEN(TRIM(J6980))=0</formula>
    </cfRule>
  </conditionalFormatting>
  <conditionalFormatting sqref="U6980 AD6979:AD6980">
    <cfRule type="cellIs" dxfId="8968" priority="8969" operator="equal">
      <formula>1</formula>
    </cfRule>
  </conditionalFormatting>
  <conditionalFormatting sqref="U6979">
    <cfRule type="cellIs" dxfId="8967" priority="8968" operator="equal">
      <formula>1</formula>
    </cfRule>
  </conditionalFormatting>
  <conditionalFormatting sqref="V6979:W6981">
    <cfRule type="containsBlanks" dxfId="8966" priority="8967">
      <formula>LEN(TRIM(V6979))=0</formula>
    </cfRule>
  </conditionalFormatting>
  <conditionalFormatting sqref="AE6979:AF6983">
    <cfRule type="containsBlanks" dxfId="8965" priority="8966">
      <formula>LEN(TRIM(AE6979))=0</formula>
    </cfRule>
  </conditionalFormatting>
  <conditionalFormatting sqref="Y6955:AF6955">
    <cfRule type="containsBlanks" dxfId="8964" priority="8965">
      <formula>LEN(TRIM(Y6955))=0</formula>
    </cfRule>
  </conditionalFormatting>
  <conditionalFormatting sqref="P6969">
    <cfRule type="containsBlanks" dxfId="8963" priority="8964">
      <formula>LEN(TRIM(P6969))=0</formula>
    </cfRule>
  </conditionalFormatting>
  <conditionalFormatting sqref="M6979:N6979">
    <cfRule type="containsBlanks" dxfId="8962" priority="8963">
      <formula>LEN(TRIM(M6979))=0</formula>
    </cfRule>
  </conditionalFormatting>
  <conditionalFormatting sqref="R6955:X6955 I6955:P6955">
    <cfRule type="containsBlanks" dxfId="8961" priority="8962">
      <formula>LEN(TRIM(I6955))=0</formula>
    </cfRule>
  </conditionalFormatting>
  <conditionalFormatting sqref="P6959:P6968">
    <cfRule type="cellIs" dxfId="8960" priority="8959" operator="equal">
      <formula>0</formula>
    </cfRule>
    <cfRule type="cellIs" dxfId="8959" priority="8960" operator="equal">
      <formula>1.5</formula>
    </cfRule>
    <cfRule type="cellIs" dxfId="8958" priority="8961" operator="equal">
      <formula>3</formula>
    </cfRule>
  </conditionalFormatting>
  <conditionalFormatting sqref="N6959:O6968 I6980 I6982 D6955 B6955">
    <cfRule type="containsBlanks" dxfId="8957" priority="8958">
      <formula>LEN(TRIM(B6955))=0</formula>
    </cfRule>
  </conditionalFormatting>
  <conditionalFormatting sqref="P6970">
    <cfRule type="containsBlanks" dxfId="8956" priority="8957">
      <formula>LEN(TRIM(P6970))=0</formula>
    </cfRule>
  </conditionalFormatting>
  <conditionalFormatting sqref="AD6959:AE6968">
    <cfRule type="containsBlanks" dxfId="8955" priority="8956">
      <formula>LEN(TRIM(AD6959))=0</formula>
    </cfRule>
  </conditionalFormatting>
  <conditionalFormatting sqref="AF6969">
    <cfRule type="containsBlanks" dxfId="8954" priority="8955">
      <formula>LEN(TRIM(AF6969))=0</formula>
    </cfRule>
  </conditionalFormatting>
  <conditionalFormatting sqref="AF6959:AF6968">
    <cfRule type="cellIs" dxfId="8953" priority="8952" operator="equal">
      <formula>0</formula>
    </cfRule>
    <cfRule type="cellIs" dxfId="8952" priority="8953" operator="equal">
      <formula>1.5</formula>
    </cfRule>
    <cfRule type="cellIs" dxfId="8951" priority="8954" operator="equal">
      <formula>3</formula>
    </cfRule>
  </conditionalFormatting>
  <conditionalFormatting sqref="W6982">
    <cfRule type="containsBlanks" dxfId="8950" priority="8951">
      <formula>LEN(TRIM(W6982))=0</formula>
    </cfRule>
  </conditionalFormatting>
  <conditionalFormatting sqref="V6982">
    <cfRule type="containsBlanks" dxfId="8949" priority="8950">
      <formula>LEN(TRIM(V6982))=0</formula>
    </cfRule>
  </conditionalFormatting>
  <conditionalFormatting sqref="AF6984">
    <cfRule type="containsBlanks" dxfId="8948" priority="8949">
      <formula>LEN(TRIM(AF6984))=0</formula>
    </cfRule>
  </conditionalFormatting>
  <conditionalFormatting sqref="AE6984">
    <cfRule type="containsBlanks" dxfId="8947" priority="8948">
      <formula>LEN(TRIM(AE6984))=0</formula>
    </cfRule>
  </conditionalFormatting>
  <conditionalFormatting sqref="D6978">
    <cfRule type="containsBlanks" dxfId="8946" priority="8947">
      <formula>LEN(TRIM(D6978))=0</formula>
    </cfRule>
  </conditionalFormatting>
  <conditionalFormatting sqref="J6980">
    <cfRule type="containsBlanks" dxfId="8945" priority="8946">
      <formula>LEN(TRIM(J6980))=0</formula>
    </cfRule>
  </conditionalFormatting>
  <conditionalFormatting sqref="U6980 AD6979:AD6980">
    <cfRule type="cellIs" dxfId="8944" priority="8945" operator="equal">
      <formula>1</formula>
    </cfRule>
  </conditionalFormatting>
  <conditionalFormatting sqref="U6979">
    <cfRule type="cellIs" dxfId="8943" priority="8944" operator="equal">
      <formula>1</formula>
    </cfRule>
  </conditionalFormatting>
  <conditionalFormatting sqref="V6979:W6981">
    <cfRule type="containsBlanks" dxfId="8942" priority="8943">
      <formula>LEN(TRIM(V6979))=0</formula>
    </cfRule>
  </conditionalFormatting>
  <conditionalFormatting sqref="AE6979:AF6983">
    <cfRule type="containsBlanks" dxfId="8941" priority="8942">
      <formula>LEN(TRIM(AE6979))=0</formula>
    </cfRule>
  </conditionalFormatting>
  <conditionalFormatting sqref="Y6955:AF6955">
    <cfRule type="containsBlanks" dxfId="8940" priority="8941">
      <formula>LEN(TRIM(Y6955))=0</formula>
    </cfRule>
  </conditionalFormatting>
  <conditionalFormatting sqref="P6969">
    <cfRule type="containsBlanks" dxfId="8939" priority="8940">
      <formula>LEN(TRIM(P6969))=0</formula>
    </cfRule>
  </conditionalFormatting>
  <conditionalFormatting sqref="M6979:N6979">
    <cfRule type="containsBlanks" dxfId="8938" priority="8939">
      <formula>LEN(TRIM(M6979))=0</formula>
    </cfRule>
  </conditionalFormatting>
  <conditionalFormatting sqref="R6955:X6955 I6955:P6955">
    <cfRule type="containsBlanks" dxfId="8937" priority="8938">
      <formula>LEN(TRIM(I6955))=0</formula>
    </cfRule>
  </conditionalFormatting>
  <conditionalFormatting sqref="P6959:P6968">
    <cfRule type="cellIs" dxfId="8936" priority="8935" operator="equal">
      <formula>0</formula>
    </cfRule>
    <cfRule type="cellIs" dxfId="8935" priority="8936" operator="equal">
      <formula>1.5</formula>
    </cfRule>
    <cfRule type="cellIs" dxfId="8934" priority="8937" operator="equal">
      <formula>3</formula>
    </cfRule>
  </conditionalFormatting>
  <conditionalFormatting sqref="N6959:O6968 I6980 I6982 D6955 B6955">
    <cfRule type="containsBlanks" dxfId="8933" priority="8934">
      <formula>LEN(TRIM(B6955))=0</formula>
    </cfRule>
  </conditionalFormatting>
  <conditionalFormatting sqref="P6970">
    <cfRule type="containsBlanks" dxfId="8932" priority="8933">
      <formula>LEN(TRIM(P6970))=0</formula>
    </cfRule>
  </conditionalFormatting>
  <conditionalFormatting sqref="AD6959:AE6968">
    <cfRule type="containsBlanks" dxfId="8931" priority="8932">
      <formula>LEN(TRIM(AD6959))=0</formula>
    </cfRule>
  </conditionalFormatting>
  <conditionalFormatting sqref="AF6969">
    <cfRule type="containsBlanks" dxfId="8930" priority="8931">
      <formula>LEN(TRIM(AF6969))=0</formula>
    </cfRule>
  </conditionalFormatting>
  <conditionalFormatting sqref="AF6959:AF6968">
    <cfRule type="cellIs" dxfId="8929" priority="8928" operator="equal">
      <formula>0</formula>
    </cfRule>
    <cfRule type="cellIs" dxfId="8928" priority="8929" operator="equal">
      <formula>1.5</formula>
    </cfRule>
    <cfRule type="cellIs" dxfId="8927" priority="8930" operator="equal">
      <formula>3</formula>
    </cfRule>
  </conditionalFormatting>
  <conditionalFormatting sqref="W6982">
    <cfRule type="containsBlanks" dxfId="8926" priority="8927">
      <formula>LEN(TRIM(W6982))=0</formula>
    </cfRule>
  </conditionalFormatting>
  <conditionalFormatting sqref="V6982">
    <cfRule type="containsBlanks" dxfId="8925" priority="8926">
      <formula>LEN(TRIM(V6982))=0</formula>
    </cfRule>
  </conditionalFormatting>
  <conditionalFormatting sqref="AF6984">
    <cfRule type="containsBlanks" dxfId="8924" priority="8925">
      <formula>LEN(TRIM(AF6984))=0</formula>
    </cfRule>
  </conditionalFormatting>
  <conditionalFormatting sqref="AE6984">
    <cfRule type="containsBlanks" dxfId="8923" priority="8924">
      <formula>LEN(TRIM(AE6984))=0</formula>
    </cfRule>
  </conditionalFormatting>
  <conditionalFormatting sqref="D6978">
    <cfRule type="containsBlanks" dxfId="8922" priority="8923">
      <formula>LEN(TRIM(D6978))=0</formula>
    </cfRule>
  </conditionalFormatting>
  <conditionalFormatting sqref="J6980">
    <cfRule type="containsBlanks" dxfId="8921" priority="8922">
      <formula>LEN(TRIM(J6980))=0</formula>
    </cfRule>
  </conditionalFormatting>
  <conditionalFormatting sqref="U6980 AD6979:AD6980">
    <cfRule type="cellIs" dxfId="8920" priority="8921" operator="equal">
      <formula>1</formula>
    </cfRule>
  </conditionalFormatting>
  <conditionalFormatting sqref="U6979">
    <cfRule type="cellIs" dxfId="8919" priority="8920" operator="equal">
      <formula>1</formula>
    </cfRule>
  </conditionalFormatting>
  <conditionalFormatting sqref="V6979:W6981">
    <cfRule type="containsBlanks" dxfId="8918" priority="8919">
      <formula>LEN(TRIM(V6979))=0</formula>
    </cfRule>
  </conditionalFormatting>
  <conditionalFormatting sqref="AE6979:AF6983">
    <cfRule type="containsBlanks" dxfId="8917" priority="8918">
      <formula>LEN(TRIM(AE6979))=0</formula>
    </cfRule>
  </conditionalFormatting>
  <conditionalFormatting sqref="Y6955:AF6955">
    <cfRule type="containsBlanks" dxfId="8916" priority="8917">
      <formula>LEN(TRIM(Y6955))=0</formula>
    </cfRule>
  </conditionalFormatting>
  <conditionalFormatting sqref="U6984:W6984">
    <cfRule type="containsBlanks" dxfId="8915" priority="8916">
      <formula>LEN(TRIM(U6984))=0</formula>
    </cfRule>
  </conditionalFormatting>
  <conditionalFormatting sqref="U6985:W6985">
    <cfRule type="containsBlanks" dxfId="8914" priority="8915">
      <formula>LEN(TRIM(U6985))=0</formula>
    </cfRule>
  </conditionalFormatting>
  <conditionalFormatting sqref="P6955:P6989">
    <cfRule type="cellIs" dxfId="8913" priority="8914" operator="equal">
      <formula>1</formula>
    </cfRule>
  </conditionalFormatting>
  <conditionalFormatting sqref="AF6955:AF6989">
    <cfRule type="cellIs" dxfId="8912" priority="8913" operator="equal">
      <formula>1</formula>
    </cfRule>
  </conditionalFormatting>
  <conditionalFormatting sqref="P6955:P6989">
    <cfRule type="cellIs" dxfId="8911" priority="8912" operator="equal">
      <formula>1</formula>
    </cfRule>
  </conditionalFormatting>
  <conditionalFormatting sqref="AF6955:AF6989">
    <cfRule type="cellIs" dxfId="8910" priority="8911" operator="equal">
      <formula>1</formula>
    </cfRule>
  </conditionalFormatting>
  <conditionalFormatting sqref="L6959:L6968">
    <cfRule type="cellIs" dxfId="8909" priority="8908" operator="equal">
      <formula>"Н"</formula>
    </cfRule>
    <cfRule type="cellIs" dxfId="8908" priority="8909" operator="equal">
      <formula>"П"</formula>
    </cfRule>
    <cfRule type="cellIs" dxfId="8907" priority="8910" operator="equal">
      <formula>"В"</formula>
    </cfRule>
  </conditionalFormatting>
  <conditionalFormatting sqref="AB6959:AB6968">
    <cfRule type="cellIs" dxfId="8906" priority="8905" operator="equal">
      <formula>"Н"</formula>
    </cfRule>
    <cfRule type="cellIs" dxfId="8905" priority="8906" operator="equal">
      <formula>"П"</formula>
    </cfRule>
    <cfRule type="cellIs" dxfId="8904" priority="8907" operator="equal">
      <formula>"В"</formula>
    </cfRule>
  </conditionalFormatting>
  <conditionalFormatting sqref="P7005">
    <cfRule type="containsBlanks" dxfId="8903" priority="8904">
      <formula>LEN(TRIM(P7005))=0</formula>
    </cfRule>
  </conditionalFormatting>
  <conditionalFormatting sqref="M7015:N7015">
    <cfRule type="containsBlanks" dxfId="8902" priority="8903">
      <formula>LEN(TRIM(M7015))=0</formula>
    </cfRule>
  </conditionalFormatting>
  <conditionalFormatting sqref="R6991:X6991 I6991:P6991">
    <cfRule type="containsBlanks" dxfId="8901" priority="8902">
      <formula>LEN(TRIM(I6991))=0</formula>
    </cfRule>
  </conditionalFormatting>
  <conditionalFormatting sqref="P6995:P7004">
    <cfRule type="cellIs" dxfId="8900" priority="8899" operator="equal">
      <formula>0</formula>
    </cfRule>
    <cfRule type="cellIs" dxfId="8899" priority="8900" operator="equal">
      <formula>1.5</formula>
    </cfRule>
    <cfRule type="cellIs" dxfId="8898" priority="8901" operator="equal">
      <formula>3</formula>
    </cfRule>
  </conditionalFormatting>
  <conditionalFormatting sqref="N6995:O7004 I7016 I7018 D6991 B6991">
    <cfRule type="containsBlanks" dxfId="8897" priority="8898">
      <formula>LEN(TRIM(B6991))=0</formula>
    </cfRule>
  </conditionalFormatting>
  <conditionalFormatting sqref="P7006">
    <cfRule type="containsBlanks" dxfId="8896" priority="8897">
      <formula>LEN(TRIM(P7006))=0</formula>
    </cfRule>
  </conditionalFormatting>
  <conditionalFormatting sqref="AD6995:AE7004">
    <cfRule type="containsBlanks" dxfId="8895" priority="8896">
      <formula>LEN(TRIM(AD6995))=0</formula>
    </cfRule>
  </conditionalFormatting>
  <conditionalFormatting sqref="AF7005">
    <cfRule type="containsBlanks" dxfId="8894" priority="8895">
      <formula>LEN(TRIM(AF7005))=0</formula>
    </cfRule>
  </conditionalFormatting>
  <conditionalFormatting sqref="AF6995:AF7004">
    <cfRule type="cellIs" dxfId="8893" priority="8892" operator="equal">
      <formula>0</formula>
    </cfRule>
    <cfRule type="cellIs" dxfId="8892" priority="8893" operator="equal">
      <formula>1.5</formula>
    </cfRule>
    <cfRule type="cellIs" dxfId="8891" priority="8894" operator="equal">
      <formula>3</formula>
    </cfRule>
  </conditionalFormatting>
  <conditionalFormatting sqref="W7018">
    <cfRule type="containsBlanks" dxfId="8890" priority="8891">
      <formula>LEN(TRIM(W7018))=0</formula>
    </cfRule>
  </conditionalFormatting>
  <conditionalFormatting sqref="V7018">
    <cfRule type="containsBlanks" dxfId="8889" priority="8890">
      <formula>LEN(TRIM(V7018))=0</formula>
    </cfRule>
  </conditionalFormatting>
  <conditionalFormatting sqref="AF7020">
    <cfRule type="containsBlanks" dxfId="8888" priority="8889">
      <formula>LEN(TRIM(AF7020))=0</formula>
    </cfRule>
  </conditionalFormatting>
  <conditionalFormatting sqref="AE7020">
    <cfRule type="containsBlanks" dxfId="8887" priority="8888">
      <formula>LEN(TRIM(AE7020))=0</formula>
    </cfRule>
  </conditionalFormatting>
  <conditionalFormatting sqref="D7014">
    <cfRule type="containsBlanks" dxfId="8886" priority="8887">
      <formula>LEN(TRIM(D7014))=0</formula>
    </cfRule>
  </conditionalFormatting>
  <conditionalFormatting sqref="J7016">
    <cfRule type="containsBlanks" dxfId="8885" priority="8886">
      <formula>LEN(TRIM(J7016))=0</formula>
    </cfRule>
  </conditionalFormatting>
  <conditionalFormatting sqref="U7016 AD7015:AD7016">
    <cfRule type="cellIs" dxfId="8884" priority="8885" operator="equal">
      <formula>1</formula>
    </cfRule>
  </conditionalFormatting>
  <conditionalFormatting sqref="U7015">
    <cfRule type="cellIs" dxfId="8883" priority="8884" operator="equal">
      <formula>1</formula>
    </cfRule>
  </conditionalFormatting>
  <conditionalFormatting sqref="V7015:W7017">
    <cfRule type="containsBlanks" dxfId="8882" priority="8883">
      <formula>LEN(TRIM(V7015))=0</formula>
    </cfRule>
  </conditionalFormatting>
  <conditionalFormatting sqref="AE7015:AF7019">
    <cfRule type="containsBlanks" dxfId="8881" priority="8882">
      <formula>LEN(TRIM(AE7015))=0</formula>
    </cfRule>
  </conditionalFormatting>
  <conditionalFormatting sqref="Y6991:AF6991">
    <cfRule type="containsBlanks" dxfId="8880" priority="8881">
      <formula>LEN(TRIM(Y6991))=0</formula>
    </cfRule>
  </conditionalFormatting>
  <conditionalFormatting sqref="P7005">
    <cfRule type="containsBlanks" dxfId="8879" priority="8880">
      <formula>LEN(TRIM(P7005))=0</formula>
    </cfRule>
  </conditionalFormatting>
  <conditionalFormatting sqref="M7015:N7015">
    <cfRule type="containsBlanks" dxfId="8878" priority="8879">
      <formula>LEN(TRIM(M7015))=0</formula>
    </cfRule>
  </conditionalFormatting>
  <conditionalFormatting sqref="R6991:X6991 I6991:P6991">
    <cfRule type="containsBlanks" dxfId="8877" priority="8878">
      <formula>LEN(TRIM(I6991))=0</formula>
    </cfRule>
  </conditionalFormatting>
  <conditionalFormatting sqref="P6995:P7004">
    <cfRule type="cellIs" dxfId="8876" priority="8875" operator="equal">
      <formula>0</formula>
    </cfRule>
    <cfRule type="cellIs" dxfId="8875" priority="8876" operator="equal">
      <formula>1.5</formula>
    </cfRule>
    <cfRule type="cellIs" dxfId="8874" priority="8877" operator="equal">
      <formula>3</formula>
    </cfRule>
  </conditionalFormatting>
  <conditionalFormatting sqref="N6995:O7004 I7016 I7018 D6991 B6991">
    <cfRule type="containsBlanks" dxfId="8873" priority="8874">
      <formula>LEN(TRIM(B6991))=0</formula>
    </cfRule>
  </conditionalFormatting>
  <conditionalFormatting sqref="P7006">
    <cfRule type="containsBlanks" dxfId="8872" priority="8873">
      <formula>LEN(TRIM(P7006))=0</formula>
    </cfRule>
  </conditionalFormatting>
  <conditionalFormatting sqref="AD6995:AE7004">
    <cfRule type="containsBlanks" dxfId="8871" priority="8872">
      <formula>LEN(TRIM(AD6995))=0</formula>
    </cfRule>
  </conditionalFormatting>
  <conditionalFormatting sqref="AF7005">
    <cfRule type="containsBlanks" dxfId="8870" priority="8871">
      <formula>LEN(TRIM(AF7005))=0</formula>
    </cfRule>
  </conditionalFormatting>
  <conditionalFormatting sqref="AF6995:AF7004">
    <cfRule type="cellIs" dxfId="8869" priority="8868" operator="equal">
      <formula>0</formula>
    </cfRule>
    <cfRule type="cellIs" dxfId="8868" priority="8869" operator="equal">
      <formula>1.5</formula>
    </cfRule>
    <cfRule type="cellIs" dxfId="8867" priority="8870" operator="equal">
      <formula>3</formula>
    </cfRule>
  </conditionalFormatting>
  <conditionalFormatting sqref="W7018">
    <cfRule type="containsBlanks" dxfId="8866" priority="8867">
      <formula>LEN(TRIM(W7018))=0</formula>
    </cfRule>
  </conditionalFormatting>
  <conditionalFormatting sqref="V7018">
    <cfRule type="containsBlanks" dxfId="8865" priority="8866">
      <formula>LEN(TRIM(V7018))=0</formula>
    </cfRule>
  </conditionalFormatting>
  <conditionalFormatting sqref="AF7020">
    <cfRule type="containsBlanks" dxfId="8864" priority="8865">
      <formula>LEN(TRIM(AF7020))=0</formula>
    </cfRule>
  </conditionalFormatting>
  <conditionalFormatting sqref="AE7020">
    <cfRule type="containsBlanks" dxfId="8863" priority="8864">
      <formula>LEN(TRIM(AE7020))=0</formula>
    </cfRule>
  </conditionalFormatting>
  <conditionalFormatting sqref="D7014">
    <cfRule type="containsBlanks" dxfId="8862" priority="8863">
      <formula>LEN(TRIM(D7014))=0</formula>
    </cfRule>
  </conditionalFormatting>
  <conditionalFormatting sqref="J7016">
    <cfRule type="containsBlanks" dxfId="8861" priority="8862">
      <formula>LEN(TRIM(J7016))=0</formula>
    </cfRule>
  </conditionalFormatting>
  <conditionalFormatting sqref="U7016 AD7015:AD7016">
    <cfRule type="cellIs" dxfId="8860" priority="8861" operator="equal">
      <formula>1</formula>
    </cfRule>
  </conditionalFormatting>
  <conditionalFormatting sqref="U7015">
    <cfRule type="cellIs" dxfId="8859" priority="8860" operator="equal">
      <formula>1</formula>
    </cfRule>
  </conditionalFormatting>
  <conditionalFormatting sqref="V7015:W7017">
    <cfRule type="containsBlanks" dxfId="8858" priority="8859">
      <formula>LEN(TRIM(V7015))=0</formula>
    </cfRule>
  </conditionalFormatting>
  <conditionalFormatting sqref="AE7015:AF7019">
    <cfRule type="containsBlanks" dxfId="8857" priority="8858">
      <formula>LEN(TRIM(AE7015))=0</formula>
    </cfRule>
  </conditionalFormatting>
  <conditionalFormatting sqref="Y6991:AF6991">
    <cfRule type="containsBlanks" dxfId="8856" priority="8857">
      <formula>LEN(TRIM(Y6991))=0</formula>
    </cfRule>
  </conditionalFormatting>
  <conditionalFormatting sqref="P7005">
    <cfRule type="containsBlanks" dxfId="8855" priority="8856">
      <formula>LEN(TRIM(P7005))=0</formula>
    </cfRule>
  </conditionalFormatting>
  <conditionalFormatting sqref="M7015:N7015">
    <cfRule type="containsBlanks" dxfId="8854" priority="8855">
      <formula>LEN(TRIM(M7015))=0</formula>
    </cfRule>
  </conditionalFormatting>
  <conditionalFormatting sqref="R6991:X6991 I6991:P6991">
    <cfRule type="containsBlanks" dxfId="8853" priority="8854">
      <formula>LEN(TRIM(I6991))=0</formula>
    </cfRule>
  </conditionalFormatting>
  <conditionalFormatting sqref="P6995:P7004">
    <cfRule type="cellIs" dxfId="8852" priority="8851" operator="equal">
      <formula>0</formula>
    </cfRule>
    <cfRule type="cellIs" dxfId="8851" priority="8852" operator="equal">
      <formula>1.5</formula>
    </cfRule>
    <cfRule type="cellIs" dxfId="8850" priority="8853" operator="equal">
      <formula>3</formula>
    </cfRule>
  </conditionalFormatting>
  <conditionalFormatting sqref="N6995:O7004 I7016 I7018 D6991 B6991">
    <cfRule type="containsBlanks" dxfId="8849" priority="8850">
      <formula>LEN(TRIM(B6991))=0</formula>
    </cfRule>
  </conditionalFormatting>
  <conditionalFormatting sqref="P7006">
    <cfRule type="containsBlanks" dxfId="8848" priority="8849">
      <formula>LEN(TRIM(P7006))=0</formula>
    </cfRule>
  </conditionalFormatting>
  <conditionalFormatting sqref="AD6995:AE7004">
    <cfRule type="containsBlanks" dxfId="8847" priority="8848">
      <formula>LEN(TRIM(AD6995))=0</formula>
    </cfRule>
  </conditionalFormatting>
  <conditionalFormatting sqref="AF7005">
    <cfRule type="containsBlanks" dxfId="8846" priority="8847">
      <formula>LEN(TRIM(AF7005))=0</formula>
    </cfRule>
  </conditionalFormatting>
  <conditionalFormatting sqref="AF6995:AF7004">
    <cfRule type="cellIs" dxfId="8845" priority="8844" operator="equal">
      <formula>0</formula>
    </cfRule>
    <cfRule type="cellIs" dxfId="8844" priority="8845" operator="equal">
      <formula>1.5</formula>
    </cfRule>
    <cfRule type="cellIs" dxfId="8843" priority="8846" operator="equal">
      <formula>3</formula>
    </cfRule>
  </conditionalFormatting>
  <conditionalFormatting sqref="W7018">
    <cfRule type="containsBlanks" dxfId="8842" priority="8843">
      <formula>LEN(TRIM(W7018))=0</formula>
    </cfRule>
  </conditionalFormatting>
  <conditionalFormatting sqref="V7018">
    <cfRule type="containsBlanks" dxfId="8841" priority="8842">
      <formula>LEN(TRIM(V7018))=0</formula>
    </cfRule>
  </conditionalFormatting>
  <conditionalFormatting sqref="AF7020">
    <cfRule type="containsBlanks" dxfId="8840" priority="8841">
      <formula>LEN(TRIM(AF7020))=0</formula>
    </cfRule>
  </conditionalFormatting>
  <conditionalFormatting sqref="AE7020">
    <cfRule type="containsBlanks" dxfId="8839" priority="8840">
      <formula>LEN(TRIM(AE7020))=0</formula>
    </cfRule>
  </conditionalFormatting>
  <conditionalFormatting sqref="D7014">
    <cfRule type="containsBlanks" dxfId="8838" priority="8839">
      <formula>LEN(TRIM(D7014))=0</formula>
    </cfRule>
  </conditionalFormatting>
  <conditionalFormatting sqref="J7016">
    <cfRule type="containsBlanks" dxfId="8837" priority="8838">
      <formula>LEN(TRIM(J7016))=0</formula>
    </cfRule>
  </conditionalFormatting>
  <conditionalFormatting sqref="U7016 AD7015:AD7016">
    <cfRule type="cellIs" dxfId="8836" priority="8837" operator="equal">
      <formula>1</formula>
    </cfRule>
  </conditionalFormatting>
  <conditionalFormatting sqref="U7015">
    <cfRule type="cellIs" dxfId="8835" priority="8836" operator="equal">
      <formula>1</formula>
    </cfRule>
  </conditionalFormatting>
  <conditionalFormatting sqref="V7015:W7017">
    <cfRule type="containsBlanks" dxfId="8834" priority="8835">
      <formula>LEN(TRIM(V7015))=0</formula>
    </cfRule>
  </conditionalFormatting>
  <conditionalFormatting sqref="AE7015:AF7019">
    <cfRule type="containsBlanks" dxfId="8833" priority="8834">
      <formula>LEN(TRIM(AE7015))=0</formula>
    </cfRule>
  </conditionalFormatting>
  <conditionalFormatting sqref="Y6991:AF6991">
    <cfRule type="containsBlanks" dxfId="8832" priority="8833">
      <formula>LEN(TRIM(Y6991))=0</formula>
    </cfRule>
  </conditionalFormatting>
  <conditionalFormatting sqref="U7020:W7020">
    <cfRule type="containsBlanks" dxfId="8831" priority="8832">
      <formula>LEN(TRIM(U7020))=0</formula>
    </cfRule>
  </conditionalFormatting>
  <conditionalFormatting sqref="U7021:W7021">
    <cfRule type="containsBlanks" dxfId="8830" priority="8831">
      <formula>LEN(TRIM(U7021))=0</formula>
    </cfRule>
  </conditionalFormatting>
  <conditionalFormatting sqref="P6991:P7025">
    <cfRule type="cellIs" dxfId="8829" priority="8830" operator="equal">
      <formula>1</formula>
    </cfRule>
  </conditionalFormatting>
  <conditionalFormatting sqref="AF6991:AF7025">
    <cfRule type="cellIs" dxfId="8828" priority="8829" operator="equal">
      <formula>1</formula>
    </cfRule>
  </conditionalFormatting>
  <conditionalFormatting sqref="P6991:P7025">
    <cfRule type="cellIs" dxfId="8827" priority="8828" operator="equal">
      <formula>1</formula>
    </cfRule>
  </conditionalFormatting>
  <conditionalFormatting sqref="AF6991:AF7025">
    <cfRule type="cellIs" dxfId="8826" priority="8827" operator="equal">
      <formula>1</formula>
    </cfRule>
  </conditionalFormatting>
  <conditionalFormatting sqref="L6995:L7004">
    <cfRule type="cellIs" dxfId="8825" priority="8824" operator="equal">
      <formula>"Н"</formula>
    </cfRule>
    <cfRule type="cellIs" dxfId="8824" priority="8825" operator="equal">
      <formula>"П"</formula>
    </cfRule>
    <cfRule type="cellIs" dxfId="8823" priority="8826" operator="equal">
      <formula>"В"</formula>
    </cfRule>
  </conditionalFormatting>
  <conditionalFormatting sqref="AB6995:AB7004">
    <cfRule type="cellIs" dxfId="8822" priority="8821" operator="equal">
      <formula>"Н"</formula>
    </cfRule>
    <cfRule type="cellIs" dxfId="8821" priority="8822" operator="equal">
      <formula>"П"</formula>
    </cfRule>
    <cfRule type="cellIs" dxfId="8820" priority="8823" operator="equal">
      <formula>"В"</formula>
    </cfRule>
  </conditionalFormatting>
  <conditionalFormatting sqref="P7041">
    <cfRule type="containsBlanks" dxfId="8819" priority="8820">
      <formula>LEN(TRIM(P7041))=0</formula>
    </cfRule>
  </conditionalFormatting>
  <conditionalFormatting sqref="M7051:N7051">
    <cfRule type="containsBlanks" dxfId="8818" priority="8819">
      <formula>LEN(TRIM(M7051))=0</formula>
    </cfRule>
  </conditionalFormatting>
  <conditionalFormatting sqref="R7027:X7027 I7027:P7027">
    <cfRule type="containsBlanks" dxfId="8817" priority="8818">
      <formula>LEN(TRIM(I7027))=0</formula>
    </cfRule>
  </conditionalFormatting>
  <conditionalFormatting sqref="P7031:P7040">
    <cfRule type="cellIs" dxfId="8816" priority="8815" operator="equal">
      <formula>0</formula>
    </cfRule>
    <cfRule type="cellIs" dxfId="8815" priority="8816" operator="equal">
      <formula>1.5</formula>
    </cfRule>
    <cfRule type="cellIs" dxfId="8814" priority="8817" operator="equal">
      <formula>3</formula>
    </cfRule>
  </conditionalFormatting>
  <conditionalFormatting sqref="N7031:O7040 I7052 I7054 D7027 B7027">
    <cfRule type="containsBlanks" dxfId="8813" priority="8814">
      <formula>LEN(TRIM(B7027))=0</formula>
    </cfRule>
  </conditionalFormatting>
  <conditionalFormatting sqref="P7042">
    <cfRule type="containsBlanks" dxfId="8812" priority="8813">
      <formula>LEN(TRIM(P7042))=0</formula>
    </cfRule>
  </conditionalFormatting>
  <conditionalFormatting sqref="AD7031:AE7040">
    <cfRule type="containsBlanks" dxfId="8811" priority="8812">
      <formula>LEN(TRIM(AD7031))=0</formula>
    </cfRule>
  </conditionalFormatting>
  <conditionalFormatting sqref="AF7041">
    <cfRule type="containsBlanks" dxfId="8810" priority="8811">
      <formula>LEN(TRIM(AF7041))=0</formula>
    </cfRule>
  </conditionalFormatting>
  <conditionalFormatting sqref="AF7031:AF7040">
    <cfRule type="cellIs" dxfId="8809" priority="8808" operator="equal">
      <formula>0</formula>
    </cfRule>
    <cfRule type="cellIs" dxfId="8808" priority="8809" operator="equal">
      <formula>1.5</formula>
    </cfRule>
    <cfRule type="cellIs" dxfId="8807" priority="8810" operator="equal">
      <formula>3</formula>
    </cfRule>
  </conditionalFormatting>
  <conditionalFormatting sqref="W7054">
    <cfRule type="containsBlanks" dxfId="8806" priority="8807">
      <formula>LEN(TRIM(W7054))=0</formula>
    </cfRule>
  </conditionalFormatting>
  <conditionalFormatting sqref="V7054">
    <cfRule type="containsBlanks" dxfId="8805" priority="8806">
      <formula>LEN(TRIM(V7054))=0</formula>
    </cfRule>
  </conditionalFormatting>
  <conditionalFormatting sqref="AF7056">
    <cfRule type="containsBlanks" dxfId="8804" priority="8805">
      <formula>LEN(TRIM(AF7056))=0</formula>
    </cfRule>
  </conditionalFormatting>
  <conditionalFormatting sqref="AE7056">
    <cfRule type="containsBlanks" dxfId="8803" priority="8804">
      <formula>LEN(TRIM(AE7056))=0</formula>
    </cfRule>
  </conditionalFormatting>
  <conditionalFormatting sqref="D7050">
    <cfRule type="containsBlanks" dxfId="8802" priority="8803">
      <formula>LEN(TRIM(D7050))=0</formula>
    </cfRule>
  </conditionalFormatting>
  <conditionalFormatting sqref="J7052">
    <cfRule type="containsBlanks" dxfId="8801" priority="8802">
      <formula>LEN(TRIM(J7052))=0</formula>
    </cfRule>
  </conditionalFormatting>
  <conditionalFormatting sqref="U7052 AD7051:AD7052">
    <cfRule type="cellIs" dxfId="8800" priority="8801" operator="equal">
      <formula>1</formula>
    </cfRule>
  </conditionalFormatting>
  <conditionalFormatting sqref="U7051">
    <cfRule type="cellIs" dxfId="8799" priority="8800" operator="equal">
      <formula>1</formula>
    </cfRule>
  </conditionalFormatting>
  <conditionalFormatting sqref="V7051:W7053">
    <cfRule type="containsBlanks" dxfId="8798" priority="8799">
      <formula>LEN(TRIM(V7051))=0</formula>
    </cfRule>
  </conditionalFormatting>
  <conditionalFormatting sqref="AE7051:AF7055">
    <cfRule type="containsBlanks" dxfId="8797" priority="8798">
      <formula>LEN(TRIM(AE7051))=0</formula>
    </cfRule>
  </conditionalFormatting>
  <conditionalFormatting sqref="Y7027:AF7027">
    <cfRule type="containsBlanks" dxfId="8796" priority="8797">
      <formula>LEN(TRIM(Y7027))=0</formula>
    </cfRule>
  </conditionalFormatting>
  <conditionalFormatting sqref="P7041">
    <cfRule type="containsBlanks" dxfId="8795" priority="8796">
      <formula>LEN(TRIM(P7041))=0</formula>
    </cfRule>
  </conditionalFormatting>
  <conditionalFormatting sqref="M7051:N7051">
    <cfRule type="containsBlanks" dxfId="8794" priority="8795">
      <formula>LEN(TRIM(M7051))=0</formula>
    </cfRule>
  </conditionalFormatting>
  <conditionalFormatting sqref="R7027:X7027 I7027:P7027">
    <cfRule type="containsBlanks" dxfId="8793" priority="8794">
      <formula>LEN(TRIM(I7027))=0</formula>
    </cfRule>
  </conditionalFormatting>
  <conditionalFormatting sqref="P7031:P7040">
    <cfRule type="cellIs" dxfId="8792" priority="8791" operator="equal">
      <formula>0</formula>
    </cfRule>
    <cfRule type="cellIs" dxfId="8791" priority="8792" operator="equal">
      <formula>1.5</formula>
    </cfRule>
    <cfRule type="cellIs" dxfId="8790" priority="8793" operator="equal">
      <formula>3</formula>
    </cfRule>
  </conditionalFormatting>
  <conditionalFormatting sqref="N7031:O7040 I7052 I7054 D7027 B7027">
    <cfRule type="containsBlanks" dxfId="8789" priority="8790">
      <formula>LEN(TRIM(B7027))=0</formula>
    </cfRule>
  </conditionalFormatting>
  <conditionalFormatting sqref="P7042">
    <cfRule type="containsBlanks" dxfId="8788" priority="8789">
      <formula>LEN(TRIM(P7042))=0</formula>
    </cfRule>
  </conditionalFormatting>
  <conditionalFormatting sqref="AD7031:AE7040">
    <cfRule type="containsBlanks" dxfId="8787" priority="8788">
      <formula>LEN(TRIM(AD7031))=0</formula>
    </cfRule>
  </conditionalFormatting>
  <conditionalFormatting sqref="AF7041">
    <cfRule type="containsBlanks" dxfId="8786" priority="8787">
      <formula>LEN(TRIM(AF7041))=0</formula>
    </cfRule>
  </conditionalFormatting>
  <conditionalFormatting sqref="AF7031:AF7040">
    <cfRule type="cellIs" dxfId="8785" priority="8784" operator="equal">
      <formula>0</formula>
    </cfRule>
    <cfRule type="cellIs" dxfId="8784" priority="8785" operator="equal">
      <formula>1.5</formula>
    </cfRule>
    <cfRule type="cellIs" dxfId="8783" priority="8786" operator="equal">
      <formula>3</formula>
    </cfRule>
  </conditionalFormatting>
  <conditionalFormatting sqref="W7054">
    <cfRule type="containsBlanks" dxfId="8782" priority="8783">
      <formula>LEN(TRIM(W7054))=0</formula>
    </cfRule>
  </conditionalFormatting>
  <conditionalFormatting sqref="V7054">
    <cfRule type="containsBlanks" dxfId="8781" priority="8782">
      <formula>LEN(TRIM(V7054))=0</formula>
    </cfRule>
  </conditionalFormatting>
  <conditionalFormatting sqref="AF7056">
    <cfRule type="containsBlanks" dxfId="8780" priority="8781">
      <formula>LEN(TRIM(AF7056))=0</formula>
    </cfRule>
  </conditionalFormatting>
  <conditionalFormatting sqref="AE7056">
    <cfRule type="containsBlanks" dxfId="8779" priority="8780">
      <formula>LEN(TRIM(AE7056))=0</formula>
    </cfRule>
  </conditionalFormatting>
  <conditionalFormatting sqref="D7050">
    <cfRule type="containsBlanks" dxfId="8778" priority="8779">
      <formula>LEN(TRIM(D7050))=0</formula>
    </cfRule>
  </conditionalFormatting>
  <conditionalFormatting sqref="J7052">
    <cfRule type="containsBlanks" dxfId="8777" priority="8778">
      <formula>LEN(TRIM(J7052))=0</formula>
    </cfRule>
  </conditionalFormatting>
  <conditionalFormatting sqref="U7052 AD7051:AD7052">
    <cfRule type="cellIs" dxfId="8776" priority="8777" operator="equal">
      <formula>1</formula>
    </cfRule>
  </conditionalFormatting>
  <conditionalFormatting sqref="U7051">
    <cfRule type="cellIs" dxfId="8775" priority="8776" operator="equal">
      <formula>1</formula>
    </cfRule>
  </conditionalFormatting>
  <conditionalFormatting sqref="V7051:W7053">
    <cfRule type="containsBlanks" dxfId="8774" priority="8775">
      <formula>LEN(TRIM(V7051))=0</formula>
    </cfRule>
  </conditionalFormatting>
  <conditionalFormatting sqref="AE7051:AF7055">
    <cfRule type="containsBlanks" dxfId="8773" priority="8774">
      <formula>LEN(TRIM(AE7051))=0</formula>
    </cfRule>
  </conditionalFormatting>
  <conditionalFormatting sqref="Y7027:AF7027">
    <cfRule type="containsBlanks" dxfId="8772" priority="8773">
      <formula>LEN(TRIM(Y7027))=0</formula>
    </cfRule>
  </conditionalFormatting>
  <conditionalFormatting sqref="P7041">
    <cfRule type="containsBlanks" dxfId="8771" priority="8772">
      <formula>LEN(TRIM(P7041))=0</formula>
    </cfRule>
  </conditionalFormatting>
  <conditionalFormatting sqref="M7051:N7051">
    <cfRule type="containsBlanks" dxfId="8770" priority="8771">
      <formula>LEN(TRIM(M7051))=0</formula>
    </cfRule>
  </conditionalFormatting>
  <conditionalFormatting sqref="R7027:X7027 I7027:P7027">
    <cfRule type="containsBlanks" dxfId="8769" priority="8770">
      <formula>LEN(TRIM(I7027))=0</formula>
    </cfRule>
  </conditionalFormatting>
  <conditionalFormatting sqref="P7031:P7040">
    <cfRule type="cellIs" dxfId="8768" priority="8767" operator="equal">
      <formula>0</formula>
    </cfRule>
    <cfRule type="cellIs" dxfId="8767" priority="8768" operator="equal">
      <formula>1.5</formula>
    </cfRule>
    <cfRule type="cellIs" dxfId="8766" priority="8769" operator="equal">
      <formula>3</formula>
    </cfRule>
  </conditionalFormatting>
  <conditionalFormatting sqref="N7031:O7040 I7052 I7054 D7027 B7027">
    <cfRule type="containsBlanks" dxfId="8765" priority="8766">
      <formula>LEN(TRIM(B7027))=0</formula>
    </cfRule>
  </conditionalFormatting>
  <conditionalFormatting sqref="P7042">
    <cfRule type="containsBlanks" dxfId="8764" priority="8765">
      <formula>LEN(TRIM(P7042))=0</formula>
    </cfRule>
  </conditionalFormatting>
  <conditionalFormatting sqref="AD7031:AE7040">
    <cfRule type="containsBlanks" dxfId="8763" priority="8764">
      <formula>LEN(TRIM(AD7031))=0</formula>
    </cfRule>
  </conditionalFormatting>
  <conditionalFormatting sqref="AF7041">
    <cfRule type="containsBlanks" dxfId="8762" priority="8763">
      <formula>LEN(TRIM(AF7041))=0</formula>
    </cfRule>
  </conditionalFormatting>
  <conditionalFormatting sqref="AF7031:AF7040">
    <cfRule type="cellIs" dxfId="8761" priority="8760" operator="equal">
      <formula>0</formula>
    </cfRule>
    <cfRule type="cellIs" dxfId="8760" priority="8761" operator="equal">
      <formula>1.5</formula>
    </cfRule>
    <cfRule type="cellIs" dxfId="8759" priority="8762" operator="equal">
      <formula>3</formula>
    </cfRule>
  </conditionalFormatting>
  <conditionalFormatting sqref="W7054">
    <cfRule type="containsBlanks" dxfId="8758" priority="8759">
      <formula>LEN(TRIM(W7054))=0</formula>
    </cfRule>
  </conditionalFormatting>
  <conditionalFormatting sqref="V7054">
    <cfRule type="containsBlanks" dxfId="8757" priority="8758">
      <formula>LEN(TRIM(V7054))=0</formula>
    </cfRule>
  </conditionalFormatting>
  <conditionalFormatting sqref="AF7056">
    <cfRule type="containsBlanks" dxfId="8756" priority="8757">
      <formula>LEN(TRIM(AF7056))=0</formula>
    </cfRule>
  </conditionalFormatting>
  <conditionalFormatting sqref="AE7056">
    <cfRule type="containsBlanks" dxfId="8755" priority="8756">
      <formula>LEN(TRIM(AE7056))=0</formula>
    </cfRule>
  </conditionalFormatting>
  <conditionalFormatting sqref="D7050">
    <cfRule type="containsBlanks" dxfId="8754" priority="8755">
      <formula>LEN(TRIM(D7050))=0</formula>
    </cfRule>
  </conditionalFormatting>
  <conditionalFormatting sqref="J7052">
    <cfRule type="containsBlanks" dxfId="8753" priority="8754">
      <formula>LEN(TRIM(J7052))=0</formula>
    </cfRule>
  </conditionalFormatting>
  <conditionalFormatting sqref="U7052 AD7051:AD7052">
    <cfRule type="cellIs" dxfId="8752" priority="8753" operator="equal">
      <formula>1</formula>
    </cfRule>
  </conditionalFormatting>
  <conditionalFormatting sqref="U7051">
    <cfRule type="cellIs" dxfId="8751" priority="8752" operator="equal">
      <formula>1</formula>
    </cfRule>
  </conditionalFormatting>
  <conditionalFormatting sqref="V7051:W7053">
    <cfRule type="containsBlanks" dxfId="8750" priority="8751">
      <formula>LEN(TRIM(V7051))=0</formula>
    </cfRule>
  </conditionalFormatting>
  <conditionalFormatting sqref="AE7051:AF7055">
    <cfRule type="containsBlanks" dxfId="8749" priority="8750">
      <formula>LEN(TRIM(AE7051))=0</formula>
    </cfRule>
  </conditionalFormatting>
  <conditionalFormatting sqref="Y7027:AF7027">
    <cfRule type="containsBlanks" dxfId="8748" priority="8749">
      <formula>LEN(TRIM(Y7027))=0</formula>
    </cfRule>
  </conditionalFormatting>
  <conditionalFormatting sqref="U7056:W7056">
    <cfRule type="containsBlanks" dxfId="8747" priority="8748">
      <formula>LEN(TRIM(U7056))=0</formula>
    </cfRule>
  </conditionalFormatting>
  <conditionalFormatting sqref="U7057:W7057">
    <cfRule type="containsBlanks" dxfId="8746" priority="8747">
      <formula>LEN(TRIM(U7057))=0</formula>
    </cfRule>
  </conditionalFormatting>
  <conditionalFormatting sqref="P7027:P7061">
    <cfRule type="cellIs" dxfId="8745" priority="8746" operator="equal">
      <formula>1</formula>
    </cfRule>
  </conditionalFormatting>
  <conditionalFormatting sqref="AF7027:AF7061">
    <cfRule type="cellIs" dxfId="8744" priority="8745" operator="equal">
      <formula>1</formula>
    </cfRule>
  </conditionalFormatting>
  <conditionalFormatting sqref="P7027:P7061">
    <cfRule type="cellIs" dxfId="8743" priority="8744" operator="equal">
      <formula>1</formula>
    </cfRule>
  </conditionalFormatting>
  <conditionalFormatting sqref="AF7027:AF7061">
    <cfRule type="cellIs" dxfId="8742" priority="8743" operator="equal">
      <formula>1</formula>
    </cfRule>
  </conditionalFormatting>
  <conditionalFormatting sqref="L7031:L7040">
    <cfRule type="cellIs" dxfId="8741" priority="8740" operator="equal">
      <formula>"Н"</formula>
    </cfRule>
    <cfRule type="cellIs" dxfId="8740" priority="8741" operator="equal">
      <formula>"П"</formula>
    </cfRule>
    <cfRule type="cellIs" dxfId="8739" priority="8742" operator="equal">
      <formula>"В"</formula>
    </cfRule>
  </conditionalFormatting>
  <conditionalFormatting sqref="AB7031:AB7040">
    <cfRule type="cellIs" dxfId="8738" priority="8737" operator="equal">
      <formula>"Н"</formula>
    </cfRule>
    <cfRule type="cellIs" dxfId="8737" priority="8738" operator="equal">
      <formula>"П"</formula>
    </cfRule>
    <cfRule type="cellIs" dxfId="8736" priority="8739" operator="equal">
      <formula>"В"</formula>
    </cfRule>
  </conditionalFormatting>
  <conditionalFormatting sqref="P7077">
    <cfRule type="containsBlanks" dxfId="8735" priority="8736">
      <formula>LEN(TRIM(P7077))=0</formula>
    </cfRule>
  </conditionalFormatting>
  <conditionalFormatting sqref="M7087:N7087">
    <cfRule type="containsBlanks" dxfId="8734" priority="8735">
      <formula>LEN(TRIM(M7087))=0</formula>
    </cfRule>
  </conditionalFormatting>
  <conditionalFormatting sqref="R7063:X7063 I7063:P7063">
    <cfRule type="containsBlanks" dxfId="8733" priority="8734">
      <formula>LEN(TRIM(I7063))=0</formula>
    </cfRule>
  </conditionalFormatting>
  <conditionalFormatting sqref="P7067:P7076">
    <cfRule type="cellIs" dxfId="8732" priority="8731" operator="equal">
      <formula>0</formula>
    </cfRule>
    <cfRule type="cellIs" dxfId="8731" priority="8732" operator="equal">
      <formula>1.5</formula>
    </cfRule>
    <cfRule type="cellIs" dxfId="8730" priority="8733" operator="equal">
      <formula>3</formula>
    </cfRule>
  </conditionalFormatting>
  <conditionalFormatting sqref="N7067:O7076 I7088 I7090 D7063 B7063">
    <cfRule type="containsBlanks" dxfId="8729" priority="8730">
      <formula>LEN(TRIM(B7063))=0</formula>
    </cfRule>
  </conditionalFormatting>
  <conditionalFormatting sqref="P7078">
    <cfRule type="containsBlanks" dxfId="8728" priority="8729">
      <formula>LEN(TRIM(P7078))=0</formula>
    </cfRule>
  </conditionalFormatting>
  <conditionalFormatting sqref="AD7067:AE7076">
    <cfRule type="containsBlanks" dxfId="8727" priority="8728">
      <formula>LEN(TRIM(AD7067))=0</formula>
    </cfRule>
  </conditionalFormatting>
  <conditionalFormatting sqref="AF7077">
    <cfRule type="containsBlanks" dxfId="8726" priority="8727">
      <formula>LEN(TRIM(AF7077))=0</formula>
    </cfRule>
  </conditionalFormatting>
  <conditionalFormatting sqref="AF7067:AF7076">
    <cfRule type="cellIs" dxfId="8725" priority="8724" operator="equal">
      <formula>0</formula>
    </cfRule>
    <cfRule type="cellIs" dxfId="8724" priority="8725" operator="equal">
      <formula>1.5</formula>
    </cfRule>
    <cfRule type="cellIs" dxfId="8723" priority="8726" operator="equal">
      <formula>3</formula>
    </cfRule>
  </conditionalFormatting>
  <conditionalFormatting sqref="W7090">
    <cfRule type="containsBlanks" dxfId="8722" priority="8723">
      <formula>LEN(TRIM(W7090))=0</formula>
    </cfRule>
  </conditionalFormatting>
  <conditionalFormatting sqref="V7090">
    <cfRule type="containsBlanks" dxfId="8721" priority="8722">
      <formula>LEN(TRIM(V7090))=0</formula>
    </cfRule>
  </conditionalFormatting>
  <conditionalFormatting sqref="AF7092">
    <cfRule type="containsBlanks" dxfId="8720" priority="8721">
      <formula>LEN(TRIM(AF7092))=0</formula>
    </cfRule>
  </conditionalFormatting>
  <conditionalFormatting sqref="AE7092">
    <cfRule type="containsBlanks" dxfId="8719" priority="8720">
      <formula>LEN(TRIM(AE7092))=0</formula>
    </cfRule>
  </conditionalFormatting>
  <conditionalFormatting sqref="D7086">
    <cfRule type="containsBlanks" dxfId="8718" priority="8719">
      <formula>LEN(TRIM(D7086))=0</formula>
    </cfRule>
  </conditionalFormatting>
  <conditionalFormatting sqref="J7088">
    <cfRule type="containsBlanks" dxfId="8717" priority="8718">
      <formula>LEN(TRIM(J7088))=0</formula>
    </cfRule>
  </conditionalFormatting>
  <conditionalFormatting sqref="U7088 AD7087:AD7088">
    <cfRule type="cellIs" dxfId="8716" priority="8717" operator="equal">
      <formula>1</formula>
    </cfRule>
  </conditionalFormatting>
  <conditionalFormatting sqref="U7087">
    <cfRule type="cellIs" dxfId="8715" priority="8716" operator="equal">
      <formula>1</formula>
    </cfRule>
  </conditionalFormatting>
  <conditionalFormatting sqref="V7087:W7089">
    <cfRule type="containsBlanks" dxfId="8714" priority="8715">
      <formula>LEN(TRIM(V7087))=0</formula>
    </cfRule>
  </conditionalFormatting>
  <conditionalFormatting sqref="AE7087:AF7091">
    <cfRule type="containsBlanks" dxfId="8713" priority="8714">
      <formula>LEN(TRIM(AE7087))=0</formula>
    </cfRule>
  </conditionalFormatting>
  <conditionalFormatting sqref="Y7063:AF7063">
    <cfRule type="containsBlanks" dxfId="8712" priority="8713">
      <formula>LEN(TRIM(Y7063))=0</formula>
    </cfRule>
  </conditionalFormatting>
  <conditionalFormatting sqref="P7077">
    <cfRule type="containsBlanks" dxfId="8711" priority="8712">
      <formula>LEN(TRIM(P7077))=0</formula>
    </cfRule>
  </conditionalFormatting>
  <conditionalFormatting sqref="M7087:N7087">
    <cfRule type="containsBlanks" dxfId="8710" priority="8711">
      <formula>LEN(TRIM(M7087))=0</formula>
    </cfRule>
  </conditionalFormatting>
  <conditionalFormatting sqref="R7063:X7063 I7063:P7063">
    <cfRule type="containsBlanks" dxfId="8709" priority="8710">
      <formula>LEN(TRIM(I7063))=0</formula>
    </cfRule>
  </conditionalFormatting>
  <conditionalFormatting sqref="P7067:P7076">
    <cfRule type="cellIs" dxfId="8708" priority="8707" operator="equal">
      <formula>0</formula>
    </cfRule>
    <cfRule type="cellIs" dxfId="8707" priority="8708" operator="equal">
      <formula>1.5</formula>
    </cfRule>
    <cfRule type="cellIs" dxfId="8706" priority="8709" operator="equal">
      <formula>3</formula>
    </cfRule>
  </conditionalFormatting>
  <conditionalFormatting sqref="N7067:O7076 I7088 I7090 D7063 B7063">
    <cfRule type="containsBlanks" dxfId="8705" priority="8706">
      <formula>LEN(TRIM(B7063))=0</formula>
    </cfRule>
  </conditionalFormatting>
  <conditionalFormatting sqref="P7078">
    <cfRule type="containsBlanks" dxfId="8704" priority="8705">
      <formula>LEN(TRIM(P7078))=0</formula>
    </cfRule>
  </conditionalFormatting>
  <conditionalFormatting sqref="AD7067:AE7076">
    <cfRule type="containsBlanks" dxfId="8703" priority="8704">
      <formula>LEN(TRIM(AD7067))=0</formula>
    </cfRule>
  </conditionalFormatting>
  <conditionalFormatting sqref="AF7077">
    <cfRule type="containsBlanks" dxfId="8702" priority="8703">
      <formula>LEN(TRIM(AF7077))=0</formula>
    </cfRule>
  </conditionalFormatting>
  <conditionalFormatting sqref="AF7067:AF7076">
    <cfRule type="cellIs" dxfId="8701" priority="8700" operator="equal">
      <formula>0</formula>
    </cfRule>
    <cfRule type="cellIs" dxfId="8700" priority="8701" operator="equal">
      <formula>1.5</formula>
    </cfRule>
    <cfRule type="cellIs" dxfId="8699" priority="8702" operator="equal">
      <formula>3</formula>
    </cfRule>
  </conditionalFormatting>
  <conditionalFormatting sqref="W7090">
    <cfRule type="containsBlanks" dxfId="8698" priority="8699">
      <formula>LEN(TRIM(W7090))=0</formula>
    </cfRule>
  </conditionalFormatting>
  <conditionalFormatting sqref="V7090">
    <cfRule type="containsBlanks" dxfId="8697" priority="8698">
      <formula>LEN(TRIM(V7090))=0</formula>
    </cfRule>
  </conditionalFormatting>
  <conditionalFormatting sqref="AF7092">
    <cfRule type="containsBlanks" dxfId="8696" priority="8697">
      <formula>LEN(TRIM(AF7092))=0</formula>
    </cfRule>
  </conditionalFormatting>
  <conditionalFormatting sqref="AE7092">
    <cfRule type="containsBlanks" dxfId="8695" priority="8696">
      <formula>LEN(TRIM(AE7092))=0</formula>
    </cfRule>
  </conditionalFormatting>
  <conditionalFormatting sqref="D7086">
    <cfRule type="containsBlanks" dxfId="8694" priority="8695">
      <formula>LEN(TRIM(D7086))=0</formula>
    </cfRule>
  </conditionalFormatting>
  <conditionalFormatting sqref="J7088">
    <cfRule type="containsBlanks" dxfId="8693" priority="8694">
      <formula>LEN(TRIM(J7088))=0</formula>
    </cfRule>
  </conditionalFormatting>
  <conditionalFormatting sqref="U7088 AD7087:AD7088">
    <cfRule type="cellIs" dxfId="8692" priority="8693" operator="equal">
      <formula>1</formula>
    </cfRule>
  </conditionalFormatting>
  <conditionalFormatting sqref="U7087">
    <cfRule type="cellIs" dxfId="8691" priority="8692" operator="equal">
      <formula>1</formula>
    </cfRule>
  </conditionalFormatting>
  <conditionalFormatting sqref="V7087:W7089">
    <cfRule type="containsBlanks" dxfId="8690" priority="8691">
      <formula>LEN(TRIM(V7087))=0</formula>
    </cfRule>
  </conditionalFormatting>
  <conditionalFormatting sqref="AE7087:AF7091">
    <cfRule type="containsBlanks" dxfId="8689" priority="8690">
      <formula>LEN(TRIM(AE7087))=0</formula>
    </cfRule>
  </conditionalFormatting>
  <conditionalFormatting sqref="Y7063:AF7063">
    <cfRule type="containsBlanks" dxfId="8688" priority="8689">
      <formula>LEN(TRIM(Y7063))=0</formula>
    </cfRule>
  </conditionalFormatting>
  <conditionalFormatting sqref="P7077">
    <cfRule type="containsBlanks" dxfId="8687" priority="8688">
      <formula>LEN(TRIM(P7077))=0</formula>
    </cfRule>
  </conditionalFormatting>
  <conditionalFormatting sqref="M7087:N7087">
    <cfRule type="containsBlanks" dxfId="8686" priority="8687">
      <formula>LEN(TRIM(M7087))=0</formula>
    </cfRule>
  </conditionalFormatting>
  <conditionalFormatting sqref="R7063:X7063 I7063:P7063">
    <cfRule type="containsBlanks" dxfId="8685" priority="8686">
      <formula>LEN(TRIM(I7063))=0</formula>
    </cfRule>
  </conditionalFormatting>
  <conditionalFormatting sqref="P7067:P7076">
    <cfRule type="cellIs" dxfId="8684" priority="8683" operator="equal">
      <formula>0</formula>
    </cfRule>
    <cfRule type="cellIs" dxfId="8683" priority="8684" operator="equal">
      <formula>1.5</formula>
    </cfRule>
    <cfRule type="cellIs" dxfId="8682" priority="8685" operator="equal">
      <formula>3</formula>
    </cfRule>
  </conditionalFormatting>
  <conditionalFormatting sqref="N7067:O7076 I7088 I7090 D7063 B7063">
    <cfRule type="containsBlanks" dxfId="8681" priority="8682">
      <formula>LEN(TRIM(B7063))=0</formula>
    </cfRule>
  </conditionalFormatting>
  <conditionalFormatting sqref="P7078">
    <cfRule type="containsBlanks" dxfId="8680" priority="8681">
      <formula>LEN(TRIM(P7078))=0</formula>
    </cfRule>
  </conditionalFormatting>
  <conditionalFormatting sqref="AD7067:AE7076">
    <cfRule type="containsBlanks" dxfId="8679" priority="8680">
      <formula>LEN(TRIM(AD7067))=0</formula>
    </cfRule>
  </conditionalFormatting>
  <conditionalFormatting sqref="AF7077">
    <cfRule type="containsBlanks" dxfId="8678" priority="8679">
      <formula>LEN(TRIM(AF7077))=0</formula>
    </cfRule>
  </conditionalFormatting>
  <conditionalFormatting sqref="AF7067:AF7076">
    <cfRule type="cellIs" dxfId="8677" priority="8676" operator="equal">
      <formula>0</formula>
    </cfRule>
    <cfRule type="cellIs" dxfId="8676" priority="8677" operator="equal">
      <formula>1.5</formula>
    </cfRule>
    <cfRule type="cellIs" dxfId="8675" priority="8678" operator="equal">
      <formula>3</formula>
    </cfRule>
  </conditionalFormatting>
  <conditionalFormatting sqref="W7090">
    <cfRule type="containsBlanks" dxfId="8674" priority="8675">
      <formula>LEN(TRIM(W7090))=0</formula>
    </cfRule>
  </conditionalFormatting>
  <conditionalFormatting sqref="V7090">
    <cfRule type="containsBlanks" dxfId="8673" priority="8674">
      <formula>LEN(TRIM(V7090))=0</formula>
    </cfRule>
  </conditionalFormatting>
  <conditionalFormatting sqref="AF7092">
    <cfRule type="containsBlanks" dxfId="8672" priority="8673">
      <formula>LEN(TRIM(AF7092))=0</formula>
    </cfRule>
  </conditionalFormatting>
  <conditionalFormatting sqref="AE7092">
    <cfRule type="containsBlanks" dxfId="8671" priority="8672">
      <formula>LEN(TRIM(AE7092))=0</formula>
    </cfRule>
  </conditionalFormatting>
  <conditionalFormatting sqref="D7086">
    <cfRule type="containsBlanks" dxfId="8670" priority="8671">
      <formula>LEN(TRIM(D7086))=0</formula>
    </cfRule>
  </conditionalFormatting>
  <conditionalFormatting sqref="J7088">
    <cfRule type="containsBlanks" dxfId="8669" priority="8670">
      <formula>LEN(TRIM(J7088))=0</formula>
    </cfRule>
  </conditionalFormatting>
  <conditionalFormatting sqref="U7088 AD7087:AD7088">
    <cfRule type="cellIs" dxfId="8668" priority="8669" operator="equal">
      <formula>1</formula>
    </cfRule>
  </conditionalFormatting>
  <conditionalFormatting sqref="U7087">
    <cfRule type="cellIs" dxfId="8667" priority="8668" operator="equal">
      <formula>1</formula>
    </cfRule>
  </conditionalFormatting>
  <conditionalFormatting sqref="V7087:W7089">
    <cfRule type="containsBlanks" dxfId="8666" priority="8667">
      <formula>LEN(TRIM(V7087))=0</formula>
    </cfRule>
  </conditionalFormatting>
  <conditionalFormatting sqref="AE7087:AF7091">
    <cfRule type="containsBlanks" dxfId="8665" priority="8666">
      <formula>LEN(TRIM(AE7087))=0</formula>
    </cfRule>
  </conditionalFormatting>
  <conditionalFormatting sqref="Y7063:AF7063">
    <cfRule type="containsBlanks" dxfId="8664" priority="8665">
      <formula>LEN(TRIM(Y7063))=0</formula>
    </cfRule>
  </conditionalFormatting>
  <conditionalFormatting sqref="U7092:W7092">
    <cfRule type="containsBlanks" dxfId="8663" priority="8664">
      <formula>LEN(TRIM(U7092))=0</formula>
    </cfRule>
  </conditionalFormatting>
  <conditionalFormatting sqref="U7093:W7093">
    <cfRule type="containsBlanks" dxfId="8662" priority="8663">
      <formula>LEN(TRIM(U7093))=0</formula>
    </cfRule>
  </conditionalFormatting>
  <conditionalFormatting sqref="P7063:P7097">
    <cfRule type="cellIs" dxfId="8661" priority="8662" operator="equal">
      <formula>1</formula>
    </cfRule>
  </conditionalFormatting>
  <conditionalFormatting sqref="AF7063:AF7097">
    <cfRule type="cellIs" dxfId="8660" priority="8661" operator="equal">
      <formula>1</formula>
    </cfRule>
  </conditionalFormatting>
  <conditionalFormatting sqref="P7063:P7097">
    <cfRule type="cellIs" dxfId="8659" priority="8660" operator="equal">
      <formula>1</formula>
    </cfRule>
  </conditionalFormatting>
  <conditionalFormatting sqref="AF7063:AF7097">
    <cfRule type="cellIs" dxfId="8658" priority="8659" operator="equal">
      <formula>1</formula>
    </cfRule>
  </conditionalFormatting>
  <conditionalFormatting sqref="L7067:L7076">
    <cfRule type="cellIs" dxfId="8657" priority="8656" operator="equal">
      <formula>"Н"</formula>
    </cfRule>
    <cfRule type="cellIs" dxfId="8656" priority="8657" operator="equal">
      <formula>"П"</formula>
    </cfRule>
    <cfRule type="cellIs" dxfId="8655" priority="8658" operator="equal">
      <formula>"В"</formula>
    </cfRule>
  </conditionalFormatting>
  <conditionalFormatting sqref="AB7067:AB7076">
    <cfRule type="cellIs" dxfId="8654" priority="8653" operator="equal">
      <formula>"Н"</formula>
    </cfRule>
    <cfRule type="cellIs" dxfId="8653" priority="8654" operator="equal">
      <formula>"П"</formula>
    </cfRule>
    <cfRule type="cellIs" dxfId="8652" priority="8655" operator="equal">
      <formula>"В"</formula>
    </cfRule>
  </conditionalFormatting>
  <conditionalFormatting sqref="P7113">
    <cfRule type="containsBlanks" dxfId="8651" priority="8652">
      <formula>LEN(TRIM(P7113))=0</formula>
    </cfRule>
  </conditionalFormatting>
  <conditionalFormatting sqref="M7123:N7123">
    <cfRule type="containsBlanks" dxfId="8650" priority="8651">
      <formula>LEN(TRIM(M7123))=0</formula>
    </cfRule>
  </conditionalFormatting>
  <conditionalFormatting sqref="R7099:X7099 I7099:P7099">
    <cfRule type="containsBlanks" dxfId="8649" priority="8650">
      <formula>LEN(TRIM(I7099))=0</formula>
    </cfRule>
  </conditionalFormatting>
  <conditionalFormatting sqref="P7103:P7112">
    <cfRule type="cellIs" dxfId="8648" priority="8647" operator="equal">
      <formula>0</formula>
    </cfRule>
    <cfRule type="cellIs" dxfId="8647" priority="8648" operator="equal">
      <formula>1.5</formula>
    </cfRule>
    <cfRule type="cellIs" dxfId="8646" priority="8649" operator="equal">
      <formula>3</formula>
    </cfRule>
  </conditionalFormatting>
  <conditionalFormatting sqref="N7103:O7112 I7124 I7126 D7099 B7099">
    <cfRule type="containsBlanks" dxfId="8645" priority="8646">
      <formula>LEN(TRIM(B7099))=0</formula>
    </cfRule>
  </conditionalFormatting>
  <conditionalFormatting sqref="P7114">
    <cfRule type="containsBlanks" dxfId="8644" priority="8645">
      <formula>LEN(TRIM(P7114))=0</formula>
    </cfRule>
  </conditionalFormatting>
  <conditionalFormatting sqref="AD7103:AE7112">
    <cfRule type="containsBlanks" dxfId="8643" priority="8644">
      <formula>LEN(TRIM(AD7103))=0</formula>
    </cfRule>
  </conditionalFormatting>
  <conditionalFormatting sqref="AF7113">
    <cfRule type="containsBlanks" dxfId="8642" priority="8643">
      <formula>LEN(TRIM(AF7113))=0</formula>
    </cfRule>
  </conditionalFormatting>
  <conditionalFormatting sqref="AF7103:AF7112">
    <cfRule type="cellIs" dxfId="8641" priority="8640" operator="equal">
      <formula>0</formula>
    </cfRule>
    <cfRule type="cellIs" dxfId="8640" priority="8641" operator="equal">
      <formula>1.5</formula>
    </cfRule>
    <cfRule type="cellIs" dxfId="8639" priority="8642" operator="equal">
      <formula>3</formula>
    </cfRule>
  </conditionalFormatting>
  <conditionalFormatting sqref="W7126">
    <cfRule type="containsBlanks" dxfId="8638" priority="8639">
      <formula>LEN(TRIM(W7126))=0</formula>
    </cfRule>
  </conditionalFormatting>
  <conditionalFormatting sqref="V7126">
    <cfRule type="containsBlanks" dxfId="8637" priority="8638">
      <formula>LEN(TRIM(V7126))=0</formula>
    </cfRule>
  </conditionalFormatting>
  <conditionalFormatting sqref="AF7128">
    <cfRule type="containsBlanks" dxfId="8636" priority="8637">
      <formula>LEN(TRIM(AF7128))=0</formula>
    </cfRule>
  </conditionalFormatting>
  <conditionalFormatting sqref="AE7128">
    <cfRule type="containsBlanks" dxfId="8635" priority="8636">
      <formula>LEN(TRIM(AE7128))=0</formula>
    </cfRule>
  </conditionalFormatting>
  <conditionalFormatting sqref="D7122">
    <cfRule type="containsBlanks" dxfId="8634" priority="8635">
      <formula>LEN(TRIM(D7122))=0</formula>
    </cfRule>
  </conditionalFormatting>
  <conditionalFormatting sqref="J7124">
    <cfRule type="containsBlanks" dxfId="8633" priority="8634">
      <formula>LEN(TRIM(J7124))=0</formula>
    </cfRule>
  </conditionalFormatting>
  <conditionalFormatting sqref="U7124 AD7123:AD7124">
    <cfRule type="cellIs" dxfId="8632" priority="8633" operator="equal">
      <formula>1</formula>
    </cfRule>
  </conditionalFormatting>
  <conditionalFormatting sqref="U7123">
    <cfRule type="cellIs" dxfId="8631" priority="8632" operator="equal">
      <formula>1</formula>
    </cfRule>
  </conditionalFormatting>
  <conditionalFormatting sqref="V7123:W7125">
    <cfRule type="containsBlanks" dxfId="8630" priority="8631">
      <formula>LEN(TRIM(V7123))=0</formula>
    </cfRule>
  </conditionalFormatting>
  <conditionalFormatting sqref="AE7123:AF7127">
    <cfRule type="containsBlanks" dxfId="8629" priority="8630">
      <formula>LEN(TRIM(AE7123))=0</formula>
    </cfRule>
  </conditionalFormatting>
  <conditionalFormatting sqref="Y7099:AF7099">
    <cfRule type="containsBlanks" dxfId="8628" priority="8629">
      <formula>LEN(TRIM(Y7099))=0</formula>
    </cfRule>
  </conditionalFormatting>
  <conditionalFormatting sqref="P7113">
    <cfRule type="containsBlanks" dxfId="8627" priority="8628">
      <formula>LEN(TRIM(P7113))=0</formula>
    </cfRule>
  </conditionalFormatting>
  <conditionalFormatting sqref="M7123:N7123">
    <cfRule type="containsBlanks" dxfId="8626" priority="8627">
      <formula>LEN(TRIM(M7123))=0</formula>
    </cfRule>
  </conditionalFormatting>
  <conditionalFormatting sqref="R7099:X7099 I7099:P7099">
    <cfRule type="containsBlanks" dxfId="8625" priority="8626">
      <formula>LEN(TRIM(I7099))=0</formula>
    </cfRule>
  </conditionalFormatting>
  <conditionalFormatting sqref="P7103:P7112">
    <cfRule type="cellIs" dxfId="8624" priority="8623" operator="equal">
      <formula>0</formula>
    </cfRule>
    <cfRule type="cellIs" dxfId="8623" priority="8624" operator="equal">
      <formula>1.5</formula>
    </cfRule>
    <cfRule type="cellIs" dxfId="8622" priority="8625" operator="equal">
      <formula>3</formula>
    </cfRule>
  </conditionalFormatting>
  <conditionalFormatting sqref="N7103:O7112 I7124 I7126 D7099 B7099">
    <cfRule type="containsBlanks" dxfId="8621" priority="8622">
      <formula>LEN(TRIM(B7099))=0</formula>
    </cfRule>
  </conditionalFormatting>
  <conditionalFormatting sqref="P7114">
    <cfRule type="containsBlanks" dxfId="8620" priority="8621">
      <formula>LEN(TRIM(P7114))=0</formula>
    </cfRule>
  </conditionalFormatting>
  <conditionalFormatting sqref="AD7103:AE7112">
    <cfRule type="containsBlanks" dxfId="8619" priority="8620">
      <formula>LEN(TRIM(AD7103))=0</formula>
    </cfRule>
  </conditionalFormatting>
  <conditionalFormatting sqref="AF7113">
    <cfRule type="containsBlanks" dxfId="8618" priority="8619">
      <formula>LEN(TRIM(AF7113))=0</formula>
    </cfRule>
  </conditionalFormatting>
  <conditionalFormatting sqref="AF7103:AF7112">
    <cfRule type="cellIs" dxfId="8617" priority="8616" operator="equal">
      <formula>0</formula>
    </cfRule>
    <cfRule type="cellIs" dxfId="8616" priority="8617" operator="equal">
      <formula>1.5</formula>
    </cfRule>
    <cfRule type="cellIs" dxfId="8615" priority="8618" operator="equal">
      <formula>3</formula>
    </cfRule>
  </conditionalFormatting>
  <conditionalFormatting sqref="W7126">
    <cfRule type="containsBlanks" dxfId="8614" priority="8615">
      <formula>LEN(TRIM(W7126))=0</formula>
    </cfRule>
  </conditionalFormatting>
  <conditionalFormatting sqref="V7126">
    <cfRule type="containsBlanks" dxfId="8613" priority="8614">
      <formula>LEN(TRIM(V7126))=0</formula>
    </cfRule>
  </conditionalFormatting>
  <conditionalFormatting sqref="AF7128">
    <cfRule type="containsBlanks" dxfId="8612" priority="8613">
      <formula>LEN(TRIM(AF7128))=0</formula>
    </cfRule>
  </conditionalFormatting>
  <conditionalFormatting sqref="AE7128">
    <cfRule type="containsBlanks" dxfId="8611" priority="8612">
      <formula>LEN(TRIM(AE7128))=0</formula>
    </cfRule>
  </conditionalFormatting>
  <conditionalFormatting sqref="D7122">
    <cfRule type="containsBlanks" dxfId="8610" priority="8611">
      <formula>LEN(TRIM(D7122))=0</formula>
    </cfRule>
  </conditionalFormatting>
  <conditionalFormatting sqref="J7124">
    <cfRule type="containsBlanks" dxfId="8609" priority="8610">
      <formula>LEN(TRIM(J7124))=0</formula>
    </cfRule>
  </conditionalFormatting>
  <conditionalFormatting sqref="U7124 AD7123:AD7124">
    <cfRule type="cellIs" dxfId="8608" priority="8609" operator="equal">
      <formula>1</formula>
    </cfRule>
  </conditionalFormatting>
  <conditionalFormatting sqref="U7123">
    <cfRule type="cellIs" dxfId="8607" priority="8608" operator="equal">
      <formula>1</formula>
    </cfRule>
  </conditionalFormatting>
  <conditionalFormatting sqref="V7123:W7125">
    <cfRule type="containsBlanks" dxfId="8606" priority="8607">
      <formula>LEN(TRIM(V7123))=0</formula>
    </cfRule>
  </conditionalFormatting>
  <conditionalFormatting sqref="AE7123:AF7127">
    <cfRule type="containsBlanks" dxfId="8605" priority="8606">
      <formula>LEN(TRIM(AE7123))=0</formula>
    </cfRule>
  </conditionalFormatting>
  <conditionalFormatting sqref="Y7099:AF7099">
    <cfRule type="containsBlanks" dxfId="8604" priority="8605">
      <formula>LEN(TRIM(Y7099))=0</formula>
    </cfRule>
  </conditionalFormatting>
  <conditionalFormatting sqref="P7113">
    <cfRule type="containsBlanks" dxfId="8603" priority="8604">
      <formula>LEN(TRIM(P7113))=0</formula>
    </cfRule>
  </conditionalFormatting>
  <conditionalFormatting sqref="M7123:N7123">
    <cfRule type="containsBlanks" dxfId="8602" priority="8603">
      <formula>LEN(TRIM(M7123))=0</formula>
    </cfRule>
  </conditionalFormatting>
  <conditionalFormatting sqref="R7099:X7099 I7099:P7099">
    <cfRule type="containsBlanks" dxfId="8601" priority="8602">
      <formula>LEN(TRIM(I7099))=0</formula>
    </cfRule>
  </conditionalFormatting>
  <conditionalFormatting sqref="P7103:P7112">
    <cfRule type="cellIs" dxfId="8600" priority="8599" operator="equal">
      <formula>0</formula>
    </cfRule>
    <cfRule type="cellIs" dxfId="8599" priority="8600" operator="equal">
      <formula>1.5</formula>
    </cfRule>
    <cfRule type="cellIs" dxfId="8598" priority="8601" operator="equal">
      <formula>3</formula>
    </cfRule>
  </conditionalFormatting>
  <conditionalFormatting sqref="N7103:O7112 I7124 I7126 D7099 B7099">
    <cfRule type="containsBlanks" dxfId="8597" priority="8598">
      <formula>LEN(TRIM(B7099))=0</formula>
    </cfRule>
  </conditionalFormatting>
  <conditionalFormatting sqref="P7114">
    <cfRule type="containsBlanks" dxfId="8596" priority="8597">
      <formula>LEN(TRIM(P7114))=0</formula>
    </cfRule>
  </conditionalFormatting>
  <conditionalFormatting sqref="AD7103:AE7112">
    <cfRule type="containsBlanks" dxfId="8595" priority="8596">
      <formula>LEN(TRIM(AD7103))=0</formula>
    </cfRule>
  </conditionalFormatting>
  <conditionalFormatting sqref="AF7113">
    <cfRule type="containsBlanks" dxfId="8594" priority="8595">
      <formula>LEN(TRIM(AF7113))=0</formula>
    </cfRule>
  </conditionalFormatting>
  <conditionalFormatting sqref="AF7103:AF7112">
    <cfRule type="cellIs" dxfId="8593" priority="8592" operator="equal">
      <formula>0</formula>
    </cfRule>
    <cfRule type="cellIs" dxfId="8592" priority="8593" operator="equal">
      <formula>1.5</formula>
    </cfRule>
    <cfRule type="cellIs" dxfId="8591" priority="8594" operator="equal">
      <formula>3</formula>
    </cfRule>
  </conditionalFormatting>
  <conditionalFormatting sqref="W7126">
    <cfRule type="containsBlanks" dxfId="8590" priority="8591">
      <formula>LEN(TRIM(W7126))=0</formula>
    </cfRule>
  </conditionalFormatting>
  <conditionalFormatting sqref="V7126">
    <cfRule type="containsBlanks" dxfId="8589" priority="8590">
      <formula>LEN(TRIM(V7126))=0</formula>
    </cfRule>
  </conditionalFormatting>
  <conditionalFormatting sqref="AF7128">
    <cfRule type="containsBlanks" dxfId="8588" priority="8589">
      <formula>LEN(TRIM(AF7128))=0</formula>
    </cfRule>
  </conditionalFormatting>
  <conditionalFormatting sqref="AE7128">
    <cfRule type="containsBlanks" dxfId="8587" priority="8588">
      <formula>LEN(TRIM(AE7128))=0</formula>
    </cfRule>
  </conditionalFormatting>
  <conditionalFormatting sqref="D7122">
    <cfRule type="containsBlanks" dxfId="8586" priority="8587">
      <formula>LEN(TRIM(D7122))=0</formula>
    </cfRule>
  </conditionalFormatting>
  <conditionalFormatting sqref="J7124">
    <cfRule type="containsBlanks" dxfId="8585" priority="8586">
      <formula>LEN(TRIM(J7124))=0</formula>
    </cfRule>
  </conditionalFormatting>
  <conditionalFormatting sqref="U7124 AD7123:AD7124">
    <cfRule type="cellIs" dxfId="8584" priority="8585" operator="equal">
      <formula>1</formula>
    </cfRule>
  </conditionalFormatting>
  <conditionalFormatting sqref="U7123">
    <cfRule type="cellIs" dxfId="8583" priority="8584" operator="equal">
      <formula>1</formula>
    </cfRule>
  </conditionalFormatting>
  <conditionalFormatting sqref="V7123:W7125">
    <cfRule type="containsBlanks" dxfId="8582" priority="8583">
      <formula>LEN(TRIM(V7123))=0</formula>
    </cfRule>
  </conditionalFormatting>
  <conditionalFormatting sqref="AE7123:AF7127">
    <cfRule type="containsBlanks" dxfId="8581" priority="8582">
      <formula>LEN(TRIM(AE7123))=0</formula>
    </cfRule>
  </conditionalFormatting>
  <conditionalFormatting sqref="Y7099:AF7099">
    <cfRule type="containsBlanks" dxfId="8580" priority="8581">
      <formula>LEN(TRIM(Y7099))=0</formula>
    </cfRule>
  </conditionalFormatting>
  <conditionalFormatting sqref="U7128:W7128">
    <cfRule type="containsBlanks" dxfId="8579" priority="8580">
      <formula>LEN(TRIM(U7128))=0</formula>
    </cfRule>
  </conditionalFormatting>
  <conditionalFormatting sqref="U7129:W7129">
    <cfRule type="containsBlanks" dxfId="8578" priority="8579">
      <formula>LEN(TRIM(U7129))=0</formula>
    </cfRule>
  </conditionalFormatting>
  <conditionalFormatting sqref="P7099:P7133">
    <cfRule type="cellIs" dxfId="8577" priority="8578" operator="equal">
      <formula>1</formula>
    </cfRule>
  </conditionalFormatting>
  <conditionalFormatting sqref="AF7099:AF7133">
    <cfRule type="cellIs" dxfId="8576" priority="8577" operator="equal">
      <formula>1</formula>
    </cfRule>
  </conditionalFormatting>
  <conditionalFormatting sqref="P7099:P7133">
    <cfRule type="cellIs" dxfId="8575" priority="8576" operator="equal">
      <formula>1</formula>
    </cfRule>
  </conditionalFormatting>
  <conditionalFormatting sqref="AF7099:AF7133">
    <cfRule type="cellIs" dxfId="8574" priority="8575" operator="equal">
      <formula>1</formula>
    </cfRule>
  </conditionalFormatting>
  <conditionalFormatting sqref="L7103:L7112">
    <cfRule type="cellIs" dxfId="8573" priority="8572" operator="equal">
      <formula>"Н"</formula>
    </cfRule>
    <cfRule type="cellIs" dxfId="8572" priority="8573" operator="equal">
      <formula>"П"</formula>
    </cfRule>
    <cfRule type="cellIs" dxfId="8571" priority="8574" operator="equal">
      <formula>"В"</formula>
    </cfRule>
  </conditionalFormatting>
  <conditionalFormatting sqref="AB7103:AB7112">
    <cfRule type="cellIs" dxfId="8570" priority="8569" operator="equal">
      <formula>"Н"</formula>
    </cfRule>
    <cfRule type="cellIs" dxfId="8569" priority="8570" operator="equal">
      <formula>"П"</formula>
    </cfRule>
    <cfRule type="cellIs" dxfId="8568" priority="8571" operator="equal">
      <formula>"В"</formula>
    </cfRule>
  </conditionalFormatting>
  <conditionalFormatting sqref="P7149">
    <cfRule type="containsBlanks" dxfId="8567" priority="8568">
      <formula>LEN(TRIM(P7149))=0</formula>
    </cfRule>
  </conditionalFormatting>
  <conditionalFormatting sqref="M7159:N7159">
    <cfRule type="containsBlanks" dxfId="8566" priority="8567">
      <formula>LEN(TRIM(M7159))=0</formula>
    </cfRule>
  </conditionalFormatting>
  <conditionalFormatting sqref="R7135:X7135 I7135:P7135">
    <cfRule type="containsBlanks" dxfId="8565" priority="8566">
      <formula>LEN(TRIM(I7135))=0</formula>
    </cfRule>
  </conditionalFormatting>
  <conditionalFormatting sqref="P7139:P7148">
    <cfRule type="cellIs" dxfId="8564" priority="8563" operator="equal">
      <formula>0</formula>
    </cfRule>
    <cfRule type="cellIs" dxfId="8563" priority="8564" operator="equal">
      <formula>1.5</formula>
    </cfRule>
    <cfRule type="cellIs" dxfId="8562" priority="8565" operator="equal">
      <formula>3</formula>
    </cfRule>
  </conditionalFormatting>
  <conditionalFormatting sqref="N7139:O7148 I7160 I7162 D7135 B7135">
    <cfRule type="containsBlanks" dxfId="8561" priority="8562">
      <formula>LEN(TRIM(B7135))=0</formula>
    </cfRule>
  </conditionalFormatting>
  <conditionalFormatting sqref="P7150">
    <cfRule type="containsBlanks" dxfId="8560" priority="8561">
      <formula>LEN(TRIM(P7150))=0</formula>
    </cfRule>
  </conditionalFormatting>
  <conditionalFormatting sqref="AD7139:AE7148">
    <cfRule type="containsBlanks" dxfId="8559" priority="8560">
      <formula>LEN(TRIM(AD7139))=0</formula>
    </cfRule>
  </conditionalFormatting>
  <conditionalFormatting sqref="AF7149">
    <cfRule type="containsBlanks" dxfId="8558" priority="8559">
      <formula>LEN(TRIM(AF7149))=0</formula>
    </cfRule>
  </conditionalFormatting>
  <conditionalFormatting sqref="AF7139:AF7148">
    <cfRule type="cellIs" dxfId="8557" priority="8556" operator="equal">
      <formula>0</formula>
    </cfRule>
    <cfRule type="cellIs" dxfId="8556" priority="8557" operator="equal">
      <formula>1.5</formula>
    </cfRule>
    <cfRule type="cellIs" dxfId="8555" priority="8558" operator="equal">
      <formula>3</formula>
    </cfRule>
  </conditionalFormatting>
  <conditionalFormatting sqref="W7162">
    <cfRule type="containsBlanks" dxfId="8554" priority="8555">
      <formula>LEN(TRIM(W7162))=0</formula>
    </cfRule>
  </conditionalFormatting>
  <conditionalFormatting sqref="V7162">
    <cfRule type="containsBlanks" dxfId="8553" priority="8554">
      <formula>LEN(TRIM(V7162))=0</formula>
    </cfRule>
  </conditionalFormatting>
  <conditionalFormatting sqref="AF7164">
    <cfRule type="containsBlanks" dxfId="8552" priority="8553">
      <formula>LEN(TRIM(AF7164))=0</formula>
    </cfRule>
  </conditionalFormatting>
  <conditionalFormatting sqref="AE7164">
    <cfRule type="containsBlanks" dxfId="8551" priority="8552">
      <formula>LEN(TRIM(AE7164))=0</formula>
    </cfRule>
  </conditionalFormatting>
  <conditionalFormatting sqref="D7158">
    <cfRule type="containsBlanks" dxfId="8550" priority="8551">
      <formula>LEN(TRIM(D7158))=0</formula>
    </cfRule>
  </conditionalFormatting>
  <conditionalFormatting sqref="J7160">
    <cfRule type="containsBlanks" dxfId="8549" priority="8550">
      <formula>LEN(TRIM(J7160))=0</formula>
    </cfRule>
  </conditionalFormatting>
  <conditionalFormatting sqref="U7160 AD7159:AD7160">
    <cfRule type="cellIs" dxfId="8548" priority="8549" operator="equal">
      <formula>1</formula>
    </cfRule>
  </conditionalFormatting>
  <conditionalFormatting sqref="U7159">
    <cfRule type="cellIs" dxfId="8547" priority="8548" operator="equal">
      <formula>1</formula>
    </cfRule>
  </conditionalFormatting>
  <conditionalFormatting sqref="V7159:W7161">
    <cfRule type="containsBlanks" dxfId="8546" priority="8547">
      <formula>LEN(TRIM(V7159))=0</formula>
    </cfRule>
  </conditionalFormatting>
  <conditionalFormatting sqref="AE7159:AF7163">
    <cfRule type="containsBlanks" dxfId="8545" priority="8546">
      <formula>LEN(TRIM(AE7159))=0</formula>
    </cfRule>
  </conditionalFormatting>
  <conditionalFormatting sqref="Y7135:AF7135">
    <cfRule type="containsBlanks" dxfId="8544" priority="8545">
      <formula>LEN(TRIM(Y7135))=0</formula>
    </cfRule>
  </conditionalFormatting>
  <conditionalFormatting sqref="P7149">
    <cfRule type="containsBlanks" dxfId="8543" priority="8544">
      <formula>LEN(TRIM(P7149))=0</formula>
    </cfRule>
  </conditionalFormatting>
  <conditionalFormatting sqref="M7159:N7159">
    <cfRule type="containsBlanks" dxfId="8542" priority="8543">
      <formula>LEN(TRIM(M7159))=0</formula>
    </cfRule>
  </conditionalFormatting>
  <conditionalFormatting sqref="R7135:X7135 I7135:P7135">
    <cfRule type="containsBlanks" dxfId="8541" priority="8542">
      <formula>LEN(TRIM(I7135))=0</formula>
    </cfRule>
  </conditionalFormatting>
  <conditionalFormatting sqref="P7139:P7148">
    <cfRule type="cellIs" dxfId="8540" priority="8539" operator="equal">
      <formula>0</formula>
    </cfRule>
    <cfRule type="cellIs" dxfId="8539" priority="8540" operator="equal">
      <formula>1.5</formula>
    </cfRule>
    <cfRule type="cellIs" dxfId="8538" priority="8541" operator="equal">
      <formula>3</formula>
    </cfRule>
  </conditionalFormatting>
  <conditionalFormatting sqref="N7139:O7148 I7160 I7162 D7135 B7135">
    <cfRule type="containsBlanks" dxfId="8537" priority="8538">
      <formula>LEN(TRIM(B7135))=0</formula>
    </cfRule>
  </conditionalFormatting>
  <conditionalFormatting sqref="P7150">
    <cfRule type="containsBlanks" dxfId="8536" priority="8537">
      <formula>LEN(TRIM(P7150))=0</formula>
    </cfRule>
  </conditionalFormatting>
  <conditionalFormatting sqref="AD7139:AE7148">
    <cfRule type="containsBlanks" dxfId="8535" priority="8536">
      <formula>LEN(TRIM(AD7139))=0</formula>
    </cfRule>
  </conditionalFormatting>
  <conditionalFormatting sqref="AF7149">
    <cfRule type="containsBlanks" dxfId="8534" priority="8535">
      <formula>LEN(TRIM(AF7149))=0</formula>
    </cfRule>
  </conditionalFormatting>
  <conditionalFormatting sqref="AF7139:AF7148">
    <cfRule type="cellIs" dxfId="8533" priority="8532" operator="equal">
      <formula>0</formula>
    </cfRule>
    <cfRule type="cellIs" dxfId="8532" priority="8533" operator="equal">
      <formula>1.5</formula>
    </cfRule>
    <cfRule type="cellIs" dxfId="8531" priority="8534" operator="equal">
      <formula>3</formula>
    </cfRule>
  </conditionalFormatting>
  <conditionalFormatting sqref="W7162">
    <cfRule type="containsBlanks" dxfId="8530" priority="8531">
      <formula>LEN(TRIM(W7162))=0</formula>
    </cfRule>
  </conditionalFormatting>
  <conditionalFormatting sqref="V7162">
    <cfRule type="containsBlanks" dxfId="8529" priority="8530">
      <formula>LEN(TRIM(V7162))=0</formula>
    </cfRule>
  </conditionalFormatting>
  <conditionalFormatting sqref="AF7164">
    <cfRule type="containsBlanks" dxfId="8528" priority="8529">
      <formula>LEN(TRIM(AF7164))=0</formula>
    </cfRule>
  </conditionalFormatting>
  <conditionalFormatting sqref="AE7164">
    <cfRule type="containsBlanks" dxfId="8527" priority="8528">
      <formula>LEN(TRIM(AE7164))=0</formula>
    </cfRule>
  </conditionalFormatting>
  <conditionalFormatting sqref="D7158">
    <cfRule type="containsBlanks" dxfId="8526" priority="8527">
      <formula>LEN(TRIM(D7158))=0</formula>
    </cfRule>
  </conditionalFormatting>
  <conditionalFormatting sqref="J7160">
    <cfRule type="containsBlanks" dxfId="8525" priority="8526">
      <formula>LEN(TRIM(J7160))=0</formula>
    </cfRule>
  </conditionalFormatting>
  <conditionalFormatting sqref="U7160 AD7159:AD7160">
    <cfRule type="cellIs" dxfId="8524" priority="8525" operator="equal">
      <formula>1</formula>
    </cfRule>
  </conditionalFormatting>
  <conditionalFormatting sqref="U7159">
    <cfRule type="cellIs" dxfId="8523" priority="8524" operator="equal">
      <formula>1</formula>
    </cfRule>
  </conditionalFormatting>
  <conditionalFormatting sqref="V7159:W7161">
    <cfRule type="containsBlanks" dxfId="8522" priority="8523">
      <formula>LEN(TRIM(V7159))=0</formula>
    </cfRule>
  </conditionalFormatting>
  <conditionalFormatting sqref="AE7159:AF7163">
    <cfRule type="containsBlanks" dxfId="8521" priority="8522">
      <formula>LEN(TRIM(AE7159))=0</formula>
    </cfRule>
  </conditionalFormatting>
  <conditionalFormatting sqref="Y7135:AF7135">
    <cfRule type="containsBlanks" dxfId="8520" priority="8521">
      <formula>LEN(TRIM(Y7135))=0</formula>
    </cfRule>
  </conditionalFormatting>
  <conditionalFormatting sqref="P7149">
    <cfRule type="containsBlanks" dxfId="8519" priority="8520">
      <formula>LEN(TRIM(P7149))=0</formula>
    </cfRule>
  </conditionalFormatting>
  <conditionalFormatting sqref="M7159:N7159">
    <cfRule type="containsBlanks" dxfId="8518" priority="8519">
      <formula>LEN(TRIM(M7159))=0</formula>
    </cfRule>
  </conditionalFormatting>
  <conditionalFormatting sqref="R7135:X7135 I7135:P7135">
    <cfRule type="containsBlanks" dxfId="8517" priority="8518">
      <formula>LEN(TRIM(I7135))=0</formula>
    </cfRule>
  </conditionalFormatting>
  <conditionalFormatting sqref="P7139:P7148">
    <cfRule type="cellIs" dxfId="8516" priority="8515" operator="equal">
      <formula>0</formula>
    </cfRule>
    <cfRule type="cellIs" dxfId="8515" priority="8516" operator="equal">
      <formula>1.5</formula>
    </cfRule>
    <cfRule type="cellIs" dxfId="8514" priority="8517" operator="equal">
      <formula>3</formula>
    </cfRule>
  </conditionalFormatting>
  <conditionalFormatting sqref="N7139:O7148 I7160 I7162 D7135 B7135">
    <cfRule type="containsBlanks" dxfId="8513" priority="8514">
      <formula>LEN(TRIM(B7135))=0</formula>
    </cfRule>
  </conditionalFormatting>
  <conditionalFormatting sqref="P7150">
    <cfRule type="containsBlanks" dxfId="8512" priority="8513">
      <formula>LEN(TRIM(P7150))=0</formula>
    </cfRule>
  </conditionalFormatting>
  <conditionalFormatting sqref="AD7139:AE7148">
    <cfRule type="containsBlanks" dxfId="8511" priority="8512">
      <formula>LEN(TRIM(AD7139))=0</formula>
    </cfRule>
  </conditionalFormatting>
  <conditionalFormatting sqref="AF7149">
    <cfRule type="containsBlanks" dxfId="8510" priority="8511">
      <formula>LEN(TRIM(AF7149))=0</formula>
    </cfRule>
  </conditionalFormatting>
  <conditionalFormatting sqref="AF7139:AF7148">
    <cfRule type="cellIs" dxfId="8509" priority="8508" operator="equal">
      <formula>0</formula>
    </cfRule>
    <cfRule type="cellIs" dxfId="8508" priority="8509" operator="equal">
      <formula>1.5</formula>
    </cfRule>
    <cfRule type="cellIs" dxfId="8507" priority="8510" operator="equal">
      <formula>3</formula>
    </cfRule>
  </conditionalFormatting>
  <conditionalFormatting sqref="W7162">
    <cfRule type="containsBlanks" dxfId="8506" priority="8507">
      <formula>LEN(TRIM(W7162))=0</formula>
    </cfRule>
  </conditionalFormatting>
  <conditionalFormatting sqref="V7162">
    <cfRule type="containsBlanks" dxfId="8505" priority="8506">
      <formula>LEN(TRIM(V7162))=0</formula>
    </cfRule>
  </conditionalFormatting>
  <conditionalFormatting sqref="AF7164">
    <cfRule type="containsBlanks" dxfId="8504" priority="8505">
      <formula>LEN(TRIM(AF7164))=0</formula>
    </cfRule>
  </conditionalFormatting>
  <conditionalFormatting sqref="AE7164">
    <cfRule type="containsBlanks" dxfId="8503" priority="8504">
      <formula>LEN(TRIM(AE7164))=0</formula>
    </cfRule>
  </conditionalFormatting>
  <conditionalFormatting sqref="D7158">
    <cfRule type="containsBlanks" dxfId="8502" priority="8503">
      <formula>LEN(TRIM(D7158))=0</formula>
    </cfRule>
  </conditionalFormatting>
  <conditionalFormatting sqref="J7160">
    <cfRule type="containsBlanks" dxfId="8501" priority="8502">
      <formula>LEN(TRIM(J7160))=0</formula>
    </cfRule>
  </conditionalFormatting>
  <conditionalFormatting sqref="U7160 AD7159:AD7160">
    <cfRule type="cellIs" dxfId="8500" priority="8501" operator="equal">
      <formula>1</formula>
    </cfRule>
  </conditionalFormatting>
  <conditionalFormatting sqref="U7159">
    <cfRule type="cellIs" dxfId="8499" priority="8500" operator="equal">
      <formula>1</formula>
    </cfRule>
  </conditionalFormatting>
  <conditionalFormatting sqref="V7159:W7161">
    <cfRule type="containsBlanks" dxfId="8498" priority="8499">
      <formula>LEN(TRIM(V7159))=0</formula>
    </cfRule>
  </conditionalFormatting>
  <conditionalFormatting sqref="AE7159:AF7163">
    <cfRule type="containsBlanks" dxfId="8497" priority="8498">
      <formula>LEN(TRIM(AE7159))=0</formula>
    </cfRule>
  </conditionalFormatting>
  <conditionalFormatting sqref="Y7135:AF7135">
    <cfRule type="containsBlanks" dxfId="8496" priority="8497">
      <formula>LEN(TRIM(Y7135))=0</formula>
    </cfRule>
  </conditionalFormatting>
  <conditionalFormatting sqref="U7164:W7164">
    <cfRule type="containsBlanks" dxfId="8495" priority="8496">
      <formula>LEN(TRIM(U7164))=0</formula>
    </cfRule>
  </conditionalFormatting>
  <conditionalFormatting sqref="U7165:W7165">
    <cfRule type="containsBlanks" dxfId="8494" priority="8495">
      <formula>LEN(TRIM(U7165))=0</formula>
    </cfRule>
  </conditionalFormatting>
  <conditionalFormatting sqref="P7135:P7169">
    <cfRule type="cellIs" dxfId="8493" priority="8494" operator="equal">
      <formula>1</formula>
    </cfRule>
  </conditionalFormatting>
  <conditionalFormatting sqref="AF7135:AF7169">
    <cfRule type="cellIs" dxfId="8492" priority="8493" operator="equal">
      <formula>1</formula>
    </cfRule>
  </conditionalFormatting>
  <conditionalFormatting sqref="P7135:P7169">
    <cfRule type="cellIs" dxfId="8491" priority="8492" operator="equal">
      <formula>1</formula>
    </cfRule>
  </conditionalFormatting>
  <conditionalFormatting sqref="AF7135:AF7169">
    <cfRule type="cellIs" dxfId="8490" priority="8491" operator="equal">
      <formula>1</formula>
    </cfRule>
  </conditionalFormatting>
  <conditionalFormatting sqref="L7139:L7148">
    <cfRule type="cellIs" dxfId="8489" priority="8488" operator="equal">
      <formula>"Н"</formula>
    </cfRule>
    <cfRule type="cellIs" dxfId="8488" priority="8489" operator="equal">
      <formula>"П"</formula>
    </cfRule>
    <cfRule type="cellIs" dxfId="8487" priority="8490" operator="equal">
      <formula>"В"</formula>
    </cfRule>
  </conditionalFormatting>
  <conditionalFormatting sqref="AB7139:AB7148">
    <cfRule type="cellIs" dxfId="8486" priority="8485" operator="equal">
      <formula>"Н"</formula>
    </cfRule>
    <cfRule type="cellIs" dxfId="8485" priority="8486" operator="equal">
      <formula>"П"</formula>
    </cfRule>
    <cfRule type="cellIs" dxfId="8484" priority="8487" operator="equal">
      <formula>"В"</formula>
    </cfRule>
  </conditionalFormatting>
  <conditionalFormatting sqref="P7185">
    <cfRule type="containsBlanks" dxfId="8483" priority="8484">
      <formula>LEN(TRIM(P7185))=0</formula>
    </cfRule>
  </conditionalFormatting>
  <conditionalFormatting sqref="M7195:N7195">
    <cfRule type="containsBlanks" dxfId="8482" priority="8483">
      <formula>LEN(TRIM(M7195))=0</formula>
    </cfRule>
  </conditionalFormatting>
  <conditionalFormatting sqref="R7171:X7171 I7171:P7171">
    <cfRule type="containsBlanks" dxfId="8481" priority="8482">
      <formula>LEN(TRIM(I7171))=0</formula>
    </cfRule>
  </conditionalFormatting>
  <conditionalFormatting sqref="P7175:P7184">
    <cfRule type="cellIs" dxfId="8480" priority="8479" operator="equal">
      <formula>0</formula>
    </cfRule>
    <cfRule type="cellIs" dxfId="8479" priority="8480" operator="equal">
      <formula>1.5</formula>
    </cfRule>
    <cfRule type="cellIs" dxfId="8478" priority="8481" operator="equal">
      <formula>3</formula>
    </cfRule>
  </conditionalFormatting>
  <conditionalFormatting sqref="N7175:O7184 I7196 I7198 D7171 B7171">
    <cfRule type="containsBlanks" dxfId="8477" priority="8478">
      <formula>LEN(TRIM(B7171))=0</formula>
    </cfRule>
  </conditionalFormatting>
  <conditionalFormatting sqref="P7186">
    <cfRule type="containsBlanks" dxfId="8476" priority="8477">
      <formula>LEN(TRIM(P7186))=0</formula>
    </cfRule>
  </conditionalFormatting>
  <conditionalFormatting sqref="AD7175:AE7184">
    <cfRule type="containsBlanks" dxfId="8475" priority="8476">
      <formula>LEN(TRIM(AD7175))=0</formula>
    </cfRule>
  </conditionalFormatting>
  <conditionalFormatting sqref="AF7185">
    <cfRule type="containsBlanks" dxfId="8474" priority="8475">
      <formula>LEN(TRIM(AF7185))=0</formula>
    </cfRule>
  </conditionalFormatting>
  <conditionalFormatting sqref="AF7175:AF7184">
    <cfRule type="cellIs" dxfId="8473" priority="8472" operator="equal">
      <formula>0</formula>
    </cfRule>
    <cfRule type="cellIs" dxfId="8472" priority="8473" operator="equal">
      <formula>1.5</formula>
    </cfRule>
    <cfRule type="cellIs" dxfId="8471" priority="8474" operator="equal">
      <formula>3</formula>
    </cfRule>
  </conditionalFormatting>
  <conditionalFormatting sqref="W7198">
    <cfRule type="containsBlanks" dxfId="8470" priority="8471">
      <formula>LEN(TRIM(W7198))=0</formula>
    </cfRule>
  </conditionalFormatting>
  <conditionalFormatting sqref="V7198">
    <cfRule type="containsBlanks" dxfId="8469" priority="8470">
      <formula>LEN(TRIM(V7198))=0</formula>
    </cfRule>
  </conditionalFormatting>
  <conditionalFormatting sqref="AF7200">
    <cfRule type="containsBlanks" dxfId="8468" priority="8469">
      <formula>LEN(TRIM(AF7200))=0</formula>
    </cfRule>
  </conditionalFormatting>
  <conditionalFormatting sqref="AE7200">
    <cfRule type="containsBlanks" dxfId="8467" priority="8468">
      <formula>LEN(TRIM(AE7200))=0</formula>
    </cfRule>
  </conditionalFormatting>
  <conditionalFormatting sqref="D7194">
    <cfRule type="containsBlanks" dxfId="8466" priority="8467">
      <formula>LEN(TRIM(D7194))=0</formula>
    </cfRule>
  </conditionalFormatting>
  <conditionalFormatting sqref="J7196">
    <cfRule type="containsBlanks" dxfId="8465" priority="8466">
      <formula>LEN(TRIM(J7196))=0</formula>
    </cfRule>
  </conditionalFormatting>
  <conditionalFormatting sqref="U7196 AD7195:AD7196">
    <cfRule type="cellIs" dxfId="8464" priority="8465" operator="equal">
      <formula>1</formula>
    </cfRule>
  </conditionalFormatting>
  <conditionalFormatting sqref="U7195">
    <cfRule type="cellIs" dxfId="8463" priority="8464" operator="equal">
      <formula>1</formula>
    </cfRule>
  </conditionalFormatting>
  <conditionalFormatting sqref="V7195:W7197">
    <cfRule type="containsBlanks" dxfId="8462" priority="8463">
      <formula>LEN(TRIM(V7195))=0</formula>
    </cfRule>
  </conditionalFormatting>
  <conditionalFormatting sqref="AE7195:AF7199">
    <cfRule type="containsBlanks" dxfId="8461" priority="8462">
      <formula>LEN(TRIM(AE7195))=0</formula>
    </cfRule>
  </conditionalFormatting>
  <conditionalFormatting sqref="Y7171:AF7171">
    <cfRule type="containsBlanks" dxfId="8460" priority="8461">
      <formula>LEN(TRIM(Y7171))=0</formula>
    </cfRule>
  </conditionalFormatting>
  <conditionalFormatting sqref="P7185">
    <cfRule type="containsBlanks" dxfId="8459" priority="8460">
      <formula>LEN(TRIM(P7185))=0</formula>
    </cfRule>
  </conditionalFormatting>
  <conditionalFormatting sqref="M7195:N7195">
    <cfRule type="containsBlanks" dxfId="8458" priority="8459">
      <formula>LEN(TRIM(M7195))=0</formula>
    </cfRule>
  </conditionalFormatting>
  <conditionalFormatting sqref="R7171:X7171 I7171:P7171">
    <cfRule type="containsBlanks" dxfId="8457" priority="8458">
      <formula>LEN(TRIM(I7171))=0</formula>
    </cfRule>
  </conditionalFormatting>
  <conditionalFormatting sqref="P7175:P7184">
    <cfRule type="cellIs" dxfId="8456" priority="8455" operator="equal">
      <formula>0</formula>
    </cfRule>
    <cfRule type="cellIs" dxfId="8455" priority="8456" operator="equal">
      <formula>1.5</formula>
    </cfRule>
    <cfRule type="cellIs" dxfId="8454" priority="8457" operator="equal">
      <formula>3</formula>
    </cfRule>
  </conditionalFormatting>
  <conditionalFormatting sqref="N7175:O7184 I7196 I7198 D7171 B7171">
    <cfRule type="containsBlanks" dxfId="8453" priority="8454">
      <formula>LEN(TRIM(B7171))=0</formula>
    </cfRule>
  </conditionalFormatting>
  <conditionalFormatting sqref="P7186">
    <cfRule type="containsBlanks" dxfId="8452" priority="8453">
      <formula>LEN(TRIM(P7186))=0</formula>
    </cfRule>
  </conditionalFormatting>
  <conditionalFormatting sqref="AD7175:AE7184">
    <cfRule type="containsBlanks" dxfId="8451" priority="8452">
      <formula>LEN(TRIM(AD7175))=0</formula>
    </cfRule>
  </conditionalFormatting>
  <conditionalFormatting sqref="AF7185">
    <cfRule type="containsBlanks" dxfId="8450" priority="8451">
      <formula>LEN(TRIM(AF7185))=0</formula>
    </cfRule>
  </conditionalFormatting>
  <conditionalFormatting sqref="AF7175:AF7184">
    <cfRule type="cellIs" dxfId="8449" priority="8448" operator="equal">
      <formula>0</formula>
    </cfRule>
    <cfRule type="cellIs" dxfId="8448" priority="8449" operator="equal">
      <formula>1.5</formula>
    </cfRule>
    <cfRule type="cellIs" dxfId="8447" priority="8450" operator="equal">
      <formula>3</formula>
    </cfRule>
  </conditionalFormatting>
  <conditionalFormatting sqref="W7198">
    <cfRule type="containsBlanks" dxfId="8446" priority="8447">
      <formula>LEN(TRIM(W7198))=0</formula>
    </cfRule>
  </conditionalFormatting>
  <conditionalFormatting sqref="V7198">
    <cfRule type="containsBlanks" dxfId="8445" priority="8446">
      <formula>LEN(TRIM(V7198))=0</formula>
    </cfRule>
  </conditionalFormatting>
  <conditionalFormatting sqref="AF7200">
    <cfRule type="containsBlanks" dxfId="8444" priority="8445">
      <formula>LEN(TRIM(AF7200))=0</formula>
    </cfRule>
  </conditionalFormatting>
  <conditionalFormatting sqref="AE7200">
    <cfRule type="containsBlanks" dxfId="8443" priority="8444">
      <formula>LEN(TRIM(AE7200))=0</formula>
    </cfRule>
  </conditionalFormatting>
  <conditionalFormatting sqref="D7194">
    <cfRule type="containsBlanks" dxfId="8442" priority="8443">
      <formula>LEN(TRIM(D7194))=0</formula>
    </cfRule>
  </conditionalFormatting>
  <conditionalFormatting sqref="J7196">
    <cfRule type="containsBlanks" dxfId="8441" priority="8442">
      <formula>LEN(TRIM(J7196))=0</formula>
    </cfRule>
  </conditionalFormatting>
  <conditionalFormatting sqref="U7196 AD7195:AD7196">
    <cfRule type="cellIs" dxfId="8440" priority="8441" operator="equal">
      <formula>1</formula>
    </cfRule>
  </conditionalFormatting>
  <conditionalFormatting sqref="U7195">
    <cfRule type="cellIs" dxfId="8439" priority="8440" operator="equal">
      <formula>1</formula>
    </cfRule>
  </conditionalFormatting>
  <conditionalFormatting sqref="V7195:W7197">
    <cfRule type="containsBlanks" dxfId="8438" priority="8439">
      <formula>LEN(TRIM(V7195))=0</formula>
    </cfRule>
  </conditionalFormatting>
  <conditionalFormatting sqref="AE7195:AF7199">
    <cfRule type="containsBlanks" dxfId="8437" priority="8438">
      <formula>LEN(TRIM(AE7195))=0</formula>
    </cfRule>
  </conditionalFormatting>
  <conditionalFormatting sqref="Y7171:AF7171">
    <cfRule type="containsBlanks" dxfId="8436" priority="8437">
      <formula>LEN(TRIM(Y7171))=0</formula>
    </cfRule>
  </conditionalFormatting>
  <conditionalFormatting sqref="P7185">
    <cfRule type="containsBlanks" dxfId="8435" priority="8436">
      <formula>LEN(TRIM(P7185))=0</formula>
    </cfRule>
  </conditionalFormatting>
  <conditionalFormatting sqref="M7195:N7195">
    <cfRule type="containsBlanks" dxfId="8434" priority="8435">
      <formula>LEN(TRIM(M7195))=0</formula>
    </cfRule>
  </conditionalFormatting>
  <conditionalFormatting sqref="R7171:X7171 I7171:P7171">
    <cfRule type="containsBlanks" dxfId="8433" priority="8434">
      <formula>LEN(TRIM(I7171))=0</formula>
    </cfRule>
  </conditionalFormatting>
  <conditionalFormatting sqref="P7175:P7184">
    <cfRule type="cellIs" dxfId="8432" priority="8431" operator="equal">
      <formula>0</formula>
    </cfRule>
    <cfRule type="cellIs" dxfId="8431" priority="8432" operator="equal">
      <formula>1.5</formula>
    </cfRule>
    <cfRule type="cellIs" dxfId="8430" priority="8433" operator="equal">
      <formula>3</formula>
    </cfRule>
  </conditionalFormatting>
  <conditionalFormatting sqref="N7175:O7184 I7196 I7198 D7171 B7171">
    <cfRule type="containsBlanks" dxfId="8429" priority="8430">
      <formula>LEN(TRIM(B7171))=0</formula>
    </cfRule>
  </conditionalFormatting>
  <conditionalFormatting sqref="P7186">
    <cfRule type="containsBlanks" dxfId="8428" priority="8429">
      <formula>LEN(TRIM(P7186))=0</formula>
    </cfRule>
  </conditionalFormatting>
  <conditionalFormatting sqref="AD7175:AE7184">
    <cfRule type="containsBlanks" dxfId="8427" priority="8428">
      <formula>LEN(TRIM(AD7175))=0</formula>
    </cfRule>
  </conditionalFormatting>
  <conditionalFormatting sqref="AF7185">
    <cfRule type="containsBlanks" dxfId="8426" priority="8427">
      <formula>LEN(TRIM(AF7185))=0</formula>
    </cfRule>
  </conditionalFormatting>
  <conditionalFormatting sqref="AF7175:AF7184">
    <cfRule type="cellIs" dxfId="8425" priority="8424" operator="equal">
      <formula>0</formula>
    </cfRule>
    <cfRule type="cellIs" dxfId="8424" priority="8425" operator="equal">
      <formula>1.5</formula>
    </cfRule>
    <cfRule type="cellIs" dxfId="8423" priority="8426" operator="equal">
      <formula>3</formula>
    </cfRule>
  </conditionalFormatting>
  <conditionalFormatting sqref="W7198">
    <cfRule type="containsBlanks" dxfId="8422" priority="8423">
      <formula>LEN(TRIM(W7198))=0</formula>
    </cfRule>
  </conditionalFormatting>
  <conditionalFormatting sqref="V7198">
    <cfRule type="containsBlanks" dxfId="8421" priority="8422">
      <formula>LEN(TRIM(V7198))=0</formula>
    </cfRule>
  </conditionalFormatting>
  <conditionalFormatting sqref="AF7200">
    <cfRule type="containsBlanks" dxfId="8420" priority="8421">
      <formula>LEN(TRIM(AF7200))=0</formula>
    </cfRule>
  </conditionalFormatting>
  <conditionalFormatting sqref="AE7200">
    <cfRule type="containsBlanks" dxfId="8419" priority="8420">
      <formula>LEN(TRIM(AE7200))=0</formula>
    </cfRule>
  </conditionalFormatting>
  <conditionalFormatting sqref="D7194">
    <cfRule type="containsBlanks" dxfId="8418" priority="8419">
      <formula>LEN(TRIM(D7194))=0</formula>
    </cfRule>
  </conditionalFormatting>
  <conditionalFormatting sqref="J7196">
    <cfRule type="containsBlanks" dxfId="8417" priority="8418">
      <formula>LEN(TRIM(J7196))=0</formula>
    </cfRule>
  </conditionalFormatting>
  <conditionalFormatting sqref="U7196 AD7195:AD7196">
    <cfRule type="cellIs" dxfId="8416" priority="8417" operator="equal">
      <formula>1</formula>
    </cfRule>
  </conditionalFormatting>
  <conditionalFormatting sqref="U7195">
    <cfRule type="cellIs" dxfId="8415" priority="8416" operator="equal">
      <formula>1</formula>
    </cfRule>
  </conditionalFormatting>
  <conditionalFormatting sqref="V7195:W7197">
    <cfRule type="containsBlanks" dxfId="8414" priority="8415">
      <formula>LEN(TRIM(V7195))=0</formula>
    </cfRule>
  </conditionalFormatting>
  <conditionalFormatting sqref="AE7195:AF7199">
    <cfRule type="containsBlanks" dxfId="8413" priority="8414">
      <formula>LEN(TRIM(AE7195))=0</formula>
    </cfRule>
  </conditionalFormatting>
  <conditionalFormatting sqref="Y7171:AF7171">
    <cfRule type="containsBlanks" dxfId="8412" priority="8413">
      <formula>LEN(TRIM(Y7171))=0</formula>
    </cfRule>
  </conditionalFormatting>
  <conditionalFormatting sqref="U7200:W7200">
    <cfRule type="containsBlanks" dxfId="8411" priority="8412">
      <formula>LEN(TRIM(U7200))=0</formula>
    </cfRule>
  </conditionalFormatting>
  <conditionalFormatting sqref="U7201:W7201">
    <cfRule type="containsBlanks" dxfId="8410" priority="8411">
      <formula>LEN(TRIM(U7201))=0</formula>
    </cfRule>
  </conditionalFormatting>
  <conditionalFormatting sqref="P7171:P7205">
    <cfRule type="cellIs" dxfId="8409" priority="8410" operator="equal">
      <formula>1</formula>
    </cfRule>
  </conditionalFormatting>
  <conditionalFormatting sqref="AF7171:AF7205">
    <cfRule type="cellIs" dxfId="8408" priority="8409" operator="equal">
      <formula>1</formula>
    </cfRule>
  </conditionalFormatting>
  <conditionalFormatting sqref="P7171:P7205">
    <cfRule type="cellIs" dxfId="8407" priority="8408" operator="equal">
      <formula>1</formula>
    </cfRule>
  </conditionalFormatting>
  <conditionalFormatting sqref="AF7171:AF7205">
    <cfRule type="cellIs" dxfId="8406" priority="8407" operator="equal">
      <formula>1</formula>
    </cfRule>
  </conditionalFormatting>
  <conditionalFormatting sqref="L7175:L7184">
    <cfRule type="cellIs" dxfId="8405" priority="8404" operator="equal">
      <formula>"Н"</formula>
    </cfRule>
    <cfRule type="cellIs" dxfId="8404" priority="8405" operator="equal">
      <formula>"П"</formula>
    </cfRule>
    <cfRule type="cellIs" dxfId="8403" priority="8406" operator="equal">
      <formula>"В"</formula>
    </cfRule>
  </conditionalFormatting>
  <conditionalFormatting sqref="AB7175:AB7184">
    <cfRule type="cellIs" dxfId="8402" priority="8401" operator="equal">
      <formula>"Н"</formula>
    </cfRule>
    <cfRule type="cellIs" dxfId="8401" priority="8402" operator="equal">
      <formula>"П"</formula>
    </cfRule>
    <cfRule type="cellIs" dxfId="8400" priority="8403" operator="equal">
      <formula>"В"</formula>
    </cfRule>
  </conditionalFormatting>
  <conditionalFormatting sqref="P7221">
    <cfRule type="containsBlanks" dxfId="8399" priority="8400">
      <formula>LEN(TRIM(P7221))=0</formula>
    </cfRule>
  </conditionalFormatting>
  <conditionalFormatting sqref="M7231:N7231">
    <cfRule type="containsBlanks" dxfId="8398" priority="8399">
      <formula>LEN(TRIM(M7231))=0</formula>
    </cfRule>
  </conditionalFormatting>
  <conditionalFormatting sqref="R7207:X7207 I7207:P7207">
    <cfRule type="containsBlanks" dxfId="8397" priority="8398">
      <formula>LEN(TRIM(I7207))=0</formula>
    </cfRule>
  </conditionalFormatting>
  <conditionalFormatting sqref="P7211:P7220">
    <cfRule type="cellIs" dxfId="8396" priority="8395" operator="equal">
      <formula>0</formula>
    </cfRule>
    <cfRule type="cellIs" dxfId="8395" priority="8396" operator="equal">
      <formula>1.5</formula>
    </cfRule>
    <cfRule type="cellIs" dxfId="8394" priority="8397" operator="equal">
      <formula>3</formula>
    </cfRule>
  </conditionalFormatting>
  <conditionalFormatting sqref="N7211:O7220 I7232 I7234 D7207 B7207">
    <cfRule type="containsBlanks" dxfId="8393" priority="8394">
      <formula>LEN(TRIM(B7207))=0</formula>
    </cfRule>
  </conditionalFormatting>
  <conditionalFormatting sqref="P7222">
    <cfRule type="containsBlanks" dxfId="8392" priority="8393">
      <formula>LEN(TRIM(P7222))=0</formula>
    </cfRule>
  </conditionalFormatting>
  <conditionalFormatting sqref="AD7211:AE7220">
    <cfRule type="containsBlanks" dxfId="8391" priority="8392">
      <formula>LEN(TRIM(AD7211))=0</formula>
    </cfRule>
  </conditionalFormatting>
  <conditionalFormatting sqref="AF7221">
    <cfRule type="containsBlanks" dxfId="8390" priority="8391">
      <formula>LEN(TRIM(AF7221))=0</formula>
    </cfRule>
  </conditionalFormatting>
  <conditionalFormatting sqref="AF7211:AF7220">
    <cfRule type="cellIs" dxfId="8389" priority="8388" operator="equal">
      <formula>0</formula>
    </cfRule>
    <cfRule type="cellIs" dxfId="8388" priority="8389" operator="equal">
      <formula>1.5</formula>
    </cfRule>
    <cfRule type="cellIs" dxfId="8387" priority="8390" operator="equal">
      <formula>3</formula>
    </cfRule>
  </conditionalFormatting>
  <conditionalFormatting sqref="W7234">
    <cfRule type="containsBlanks" dxfId="8386" priority="8387">
      <formula>LEN(TRIM(W7234))=0</formula>
    </cfRule>
  </conditionalFormatting>
  <conditionalFormatting sqref="V7234">
    <cfRule type="containsBlanks" dxfId="8385" priority="8386">
      <formula>LEN(TRIM(V7234))=0</formula>
    </cfRule>
  </conditionalFormatting>
  <conditionalFormatting sqref="AF7236">
    <cfRule type="containsBlanks" dxfId="8384" priority="8385">
      <formula>LEN(TRIM(AF7236))=0</formula>
    </cfRule>
  </conditionalFormatting>
  <conditionalFormatting sqref="AE7236">
    <cfRule type="containsBlanks" dxfId="8383" priority="8384">
      <formula>LEN(TRIM(AE7236))=0</formula>
    </cfRule>
  </conditionalFormatting>
  <conditionalFormatting sqref="D7230">
    <cfRule type="containsBlanks" dxfId="8382" priority="8383">
      <formula>LEN(TRIM(D7230))=0</formula>
    </cfRule>
  </conditionalFormatting>
  <conditionalFormatting sqref="J7232">
    <cfRule type="containsBlanks" dxfId="8381" priority="8382">
      <formula>LEN(TRIM(J7232))=0</formula>
    </cfRule>
  </conditionalFormatting>
  <conditionalFormatting sqref="U7232 AD7231:AD7232">
    <cfRule type="cellIs" dxfId="8380" priority="8381" operator="equal">
      <formula>1</formula>
    </cfRule>
  </conditionalFormatting>
  <conditionalFormatting sqref="U7231">
    <cfRule type="cellIs" dxfId="8379" priority="8380" operator="equal">
      <formula>1</formula>
    </cfRule>
  </conditionalFormatting>
  <conditionalFormatting sqref="V7231:W7233">
    <cfRule type="containsBlanks" dxfId="8378" priority="8379">
      <formula>LEN(TRIM(V7231))=0</formula>
    </cfRule>
  </conditionalFormatting>
  <conditionalFormatting sqref="AE7231:AF7235">
    <cfRule type="containsBlanks" dxfId="8377" priority="8378">
      <formula>LEN(TRIM(AE7231))=0</formula>
    </cfRule>
  </conditionalFormatting>
  <conditionalFormatting sqref="Y7207:AF7207">
    <cfRule type="containsBlanks" dxfId="8376" priority="8377">
      <formula>LEN(TRIM(Y7207))=0</formula>
    </cfRule>
  </conditionalFormatting>
  <conditionalFormatting sqref="P7221">
    <cfRule type="containsBlanks" dxfId="8375" priority="8376">
      <formula>LEN(TRIM(P7221))=0</formula>
    </cfRule>
  </conditionalFormatting>
  <conditionalFormatting sqref="M7231:N7231">
    <cfRule type="containsBlanks" dxfId="8374" priority="8375">
      <formula>LEN(TRIM(M7231))=0</formula>
    </cfRule>
  </conditionalFormatting>
  <conditionalFormatting sqref="R7207:X7207 I7207:P7207">
    <cfRule type="containsBlanks" dxfId="8373" priority="8374">
      <formula>LEN(TRIM(I7207))=0</formula>
    </cfRule>
  </conditionalFormatting>
  <conditionalFormatting sqref="P7211:P7220">
    <cfRule type="cellIs" dxfId="8372" priority="8371" operator="equal">
      <formula>0</formula>
    </cfRule>
    <cfRule type="cellIs" dxfId="8371" priority="8372" operator="equal">
      <formula>1.5</formula>
    </cfRule>
    <cfRule type="cellIs" dxfId="8370" priority="8373" operator="equal">
      <formula>3</formula>
    </cfRule>
  </conditionalFormatting>
  <conditionalFormatting sqref="N7211:O7220 I7232 I7234 D7207 B7207">
    <cfRule type="containsBlanks" dxfId="8369" priority="8370">
      <formula>LEN(TRIM(B7207))=0</formula>
    </cfRule>
  </conditionalFormatting>
  <conditionalFormatting sqref="P7222">
    <cfRule type="containsBlanks" dxfId="8368" priority="8369">
      <formula>LEN(TRIM(P7222))=0</formula>
    </cfRule>
  </conditionalFormatting>
  <conditionalFormatting sqref="AD7211:AE7220">
    <cfRule type="containsBlanks" dxfId="8367" priority="8368">
      <formula>LEN(TRIM(AD7211))=0</formula>
    </cfRule>
  </conditionalFormatting>
  <conditionalFormatting sqref="AF7221">
    <cfRule type="containsBlanks" dxfId="8366" priority="8367">
      <formula>LEN(TRIM(AF7221))=0</formula>
    </cfRule>
  </conditionalFormatting>
  <conditionalFormatting sqref="AF7211:AF7220">
    <cfRule type="cellIs" dxfId="8365" priority="8364" operator="equal">
      <formula>0</formula>
    </cfRule>
    <cfRule type="cellIs" dxfId="8364" priority="8365" operator="equal">
      <formula>1.5</formula>
    </cfRule>
    <cfRule type="cellIs" dxfId="8363" priority="8366" operator="equal">
      <formula>3</formula>
    </cfRule>
  </conditionalFormatting>
  <conditionalFormatting sqref="W7234">
    <cfRule type="containsBlanks" dxfId="8362" priority="8363">
      <formula>LEN(TRIM(W7234))=0</formula>
    </cfRule>
  </conditionalFormatting>
  <conditionalFormatting sqref="V7234">
    <cfRule type="containsBlanks" dxfId="8361" priority="8362">
      <formula>LEN(TRIM(V7234))=0</formula>
    </cfRule>
  </conditionalFormatting>
  <conditionalFormatting sqref="AF7236">
    <cfRule type="containsBlanks" dxfId="8360" priority="8361">
      <formula>LEN(TRIM(AF7236))=0</formula>
    </cfRule>
  </conditionalFormatting>
  <conditionalFormatting sqref="AE7236">
    <cfRule type="containsBlanks" dxfId="8359" priority="8360">
      <formula>LEN(TRIM(AE7236))=0</formula>
    </cfRule>
  </conditionalFormatting>
  <conditionalFormatting sqref="D7230">
    <cfRule type="containsBlanks" dxfId="8358" priority="8359">
      <formula>LEN(TRIM(D7230))=0</formula>
    </cfRule>
  </conditionalFormatting>
  <conditionalFormatting sqref="J7232">
    <cfRule type="containsBlanks" dxfId="8357" priority="8358">
      <formula>LEN(TRIM(J7232))=0</formula>
    </cfRule>
  </conditionalFormatting>
  <conditionalFormatting sqref="U7232 AD7231:AD7232">
    <cfRule type="cellIs" dxfId="8356" priority="8357" operator="equal">
      <formula>1</formula>
    </cfRule>
  </conditionalFormatting>
  <conditionalFormatting sqref="U7231">
    <cfRule type="cellIs" dxfId="8355" priority="8356" operator="equal">
      <formula>1</formula>
    </cfRule>
  </conditionalFormatting>
  <conditionalFormatting sqref="V7231:W7233">
    <cfRule type="containsBlanks" dxfId="8354" priority="8355">
      <formula>LEN(TRIM(V7231))=0</formula>
    </cfRule>
  </conditionalFormatting>
  <conditionalFormatting sqref="AE7231:AF7235">
    <cfRule type="containsBlanks" dxfId="8353" priority="8354">
      <formula>LEN(TRIM(AE7231))=0</formula>
    </cfRule>
  </conditionalFormatting>
  <conditionalFormatting sqref="Y7207:AF7207">
    <cfRule type="containsBlanks" dxfId="8352" priority="8353">
      <formula>LEN(TRIM(Y7207))=0</formula>
    </cfRule>
  </conditionalFormatting>
  <conditionalFormatting sqref="P7221">
    <cfRule type="containsBlanks" dxfId="8351" priority="8352">
      <formula>LEN(TRIM(P7221))=0</formula>
    </cfRule>
  </conditionalFormatting>
  <conditionalFormatting sqref="M7231:N7231">
    <cfRule type="containsBlanks" dxfId="8350" priority="8351">
      <formula>LEN(TRIM(M7231))=0</formula>
    </cfRule>
  </conditionalFormatting>
  <conditionalFormatting sqref="R7207:X7207 I7207:P7207">
    <cfRule type="containsBlanks" dxfId="8349" priority="8350">
      <formula>LEN(TRIM(I7207))=0</formula>
    </cfRule>
  </conditionalFormatting>
  <conditionalFormatting sqref="P7211:P7220">
    <cfRule type="cellIs" dxfId="8348" priority="8347" operator="equal">
      <formula>0</formula>
    </cfRule>
    <cfRule type="cellIs" dxfId="8347" priority="8348" operator="equal">
      <formula>1.5</formula>
    </cfRule>
    <cfRule type="cellIs" dxfId="8346" priority="8349" operator="equal">
      <formula>3</formula>
    </cfRule>
  </conditionalFormatting>
  <conditionalFormatting sqref="N7211:O7220 I7232 I7234 D7207 B7207">
    <cfRule type="containsBlanks" dxfId="8345" priority="8346">
      <formula>LEN(TRIM(B7207))=0</formula>
    </cfRule>
  </conditionalFormatting>
  <conditionalFormatting sqref="P7222">
    <cfRule type="containsBlanks" dxfId="8344" priority="8345">
      <formula>LEN(TRIM(P7222))=0</formula>
    </cfRule>
  </conditionalFormatting>
  <conditionalFormatting sqref="AD7211:AE7220">
    <cfRule type="containsBlanks" dxfId="8343" priority="8344">
      <formula>LEN(TRIM(AD7211))=0</formula>
    </cfRule>
  </conditionalFormatting>
  <conditionalFormatting sqref="AF7221">
    <cfRule type="containsBlanks" dxfId="8342" priority="8343">
      <formula>LEN(TRIM(AF7221))=0</formula>
    </cfRule>
  </conditionalFormatting>
  <conditionalFormatting sqref="AF7211:AF7220">
    <cfRule type="cellIs" dxfId="8341" priority="8340" operator="equal">
      <formula>0</formula>
    </cfRule>
    <cfRule type="cellIs" dxfId="8340" priority="8341" operator="equal">
      <formula>1.5</formula>
    </cfRule>
    <cfRule type="cellIs" dxfId="8339" priority="8342" operator="equal">
      <formula>3</formula>
    </cfRule>
  </conditionalFormatting>
  <conditionalFormatting sqref="W7234">
    <cfRule type="containsBlanks" dxfId="8338" priority="8339">
      <formula>LEN(TRIM(W7234))=0</formula>
    </cfRule>
  </conditionalFormatting>
  <conditionalFormatting sqref="V7234">
    <cfRule type="containsBlanks" dxfId="8337" priority="8338">
      <formula>LEN(TRIM(V7234))=0</formula>
    </cfRule>
  </conditionalFormatting>
  <conditionalFormatting sqref="AF7236">
    <cfRule type="containsBlanks" dxfId="8336" priority="8337">
      <formula>LEN(TRIM(AF7236))=0</formula>
    </cfRule>
  </conditionalFormatting>
  <conditionalFormatting sqref="AE7236">
    <cfRule type="containsBlanks" dxfId="8335" priority="8336">
      <formula>LEN(TRIM(AE7236))=0</formula>
    </cfRule>
  </conditionalFormatting>
  <conditionalFormatting sqref="D7230">
    <cfRule type="containsBlanks" dxfId="8334" priority="8335">
      <formula>LEN(TRIM(D7230))=0</formula>
    </cfRule>
  </conditionalFormatting>
  <conditionalFormatting sqref="J7232">
    <cfRule type="containsBlanks" dxfId="8333" priority="8334">
      <formula>LEN(TRIM(J7232))=0</formula>
    </cfRule>
  </conditionalFormatting>
  <conditionalFormatting sqref="U7232 AD7231:AD7232">
    <cfRule type="cellIs" dxfId="8332" priority="8333" operator="equal">
      <formula>1</formula>
    </cfRule>
  </conditionalFormatting>
  <conditionalFormatting sqref="U7231">
    <cfRule type="cellIs" dxfId="8331" priority="8332" operator="equal">
      <formula>1</formula>
    </cfRule>
  </conditionalFormatting>
  <conditionalFormatting sqref="V7231:W7233">
    <cfRule type="containsBlanks" dxfId="8330" priority="8331">
      <formula>LEN(TRIM(V7231))=0</formula>
    </cfRule>
  </conditionalFormatting>
  <conditionalFormatting sqref="AE7231:AF7235">
    <cfRule type="containsBlanks" dxfId="8329" priority="8330">
      <formula>LEN(TRIM(AE7231))=0</formula>
    </cfRule>
  </conditionalFormatting>
  <conditionalFormatting sqref="Y7207:AF7207">
    <cfRule type="containsBlanks" dxfId="8328" priority="8329">
      <formula>LEN(TRIM(Y7207))=0</formula>
    </cfRule>
  </conditionalFormatting>
  <conditionalFormatting sqref="U7236:W7236">
    <cfRule type="containsBlanks" dxfId="8327" priority="8328">
      <formula>LEN(TRIM(U7236))=0</formula>
    </cfRule>
  </conditionalFormatting>
  <conditionalFormatting sqref="U7237:W7237">
    <cfRule type="containsBlanks" dxfId="8326" priority="8327">
      <formula>LEN(TRIM(U7237))=0</formula>
    </cfRule>
  </conditionalFormatting>
  <conditionalFormatting sqref="P7207:P7241">
    <cfRule type="cellIs" dxfId="8325" priority="8326" operator="equal">
      <formula>1</formula>
    </cfRule>
  </conditionalFormatting>
  <conditionalFormatting sqref="AF7207:AF7241">
    <cfRule type="cellIs" dxfId="8324" priority="8325" operator="equal">
      <formula>1</formula>
    </cfRule>
  </conditionalFormatting>
  <conditionalFormatting sqref="P7207:P7241">
    <cfRule type="cellIs" dxfId="8323" priority="8324" operator="equal">
      <formula>1</formula>
    </cfRule>
  </conditionalFormatting>
  <conditionalFormatting sqref="AF7207:AF7241">
    <cfRule type="cellIs" dxfId="8322" priority="8323" operator="equal">
      <formula>1</formula>
    </cfRule>
  </conditionalFormatting>
  <conditionalFormatting sqref="L7211:L7220">
    <cfRule type="cellIs" dxfId="8321" priority="8320" operator="equal">
      <formula>"Н"</formula>
    </cfRule>
    <cfRule type="cellIs" dxfId="8320" priority="8321" operator="equal">
      <formula>"П"</formula>
    </cfRule>
    <cfRule type="cellIs" dxfId="8319" priority="8322" operator="equal">
      <formula>"В"</formula>
    </cfRule>
  </conditionalFormatting>
  <conditionalFormatting sqref="AB7211:AB7220">
    <cfRule type="cellIs" dxfId="8318" priority="8317" operator="equal">
      <formula>"Н"</formula>
    </cfRule>
    <cfRule type="cellIs" dxfId="8317" priority="8318" operator="equal">
      <formula>"П"</formula>
    </cfRule>
    <cfRule type="cellIs" dxfId="8316" priority="8319" operator="equal">
      <formula>"В"</formula>
    </cfRule>
  </conditionalFormatting>
  <conditionalFormatting sqref="P7257">
    <cfRule type="containsBlanks" dxfId="8315" priority="8316">
      <formula>LEN(TRIM(P7257))=0</formula>
    </cfRule>
  </conditionalFormatting>
  <conditionalFormatting sqref="M7267:N7267">
    <cfRule type="containsBlanks" dxfId="8314" priority="8315">
      <formula>LEN(TRIM(M7267))=0</formula>
    </cfRule>
  </conditionalFormatting>
  <conditionalFormatting sqref="R7243:X7243 I7243:P7243">
    <cfRule type="containsBlanks" dxfId="8313" priority="8314">
      <formula>LEN(TRIM(I7243))=0</formula>
    </cfRule>
  </conditionalFormatting>
  <conditionalFormatting sqref="P7247:P7256">
    <cfRule type="cellIs" dxfId="8312" priority="8311" operator="equal">
      <formula>0</formula>
    </cfRule>
    <cfRule type="cellIs" dxfId="8311" priority="8312" operator="equal">
      <formula>1.5</formula>
    </cfRule>
    <cfRule type="cellIs" dxfId="8310" priority="8313" operator="equal">
      <formula>3</formula>
    </cfRule>
  </conditionalFormatting>
  <conditionalFormatting sqref="N7247:O7256 I7268 I7270 D7243 B7243">
    <cfRule type="containsBlanks" dxfId="8309" priority="8310">
      <formula>LEN(TRIM(B7243))=0</formula>
    </cfRule>
  </conditionalFormatting>
  <conditionalFormatting sqref="P7258">
    <cfRule type="containsBlanks" dxfId="8308" priority="8309">
      <formula>LEN(TRIM(P7258))=0</formula>
    </cfRule>
  </conditionalFormatting>
  <conditionalFormatting sqref="AD7247:AE7256">
    <cfRule type="containsBlanks" dxfId="8307" priority="8308">
      <formula>LEN(TRIM(AD7247))=0</formula>
    </cfRule>
  </conditionalFormatting>
  <conditionalFormatting sqref="AF7257">
    <cfRule type="containsBlanks" dxfId="8306" priority="8307">
      <formula>LEN(TRIM(AF7257))=0</formula>
    </cfRule>
  </conditionalFormatting>
  <conditionalFormatting sqref="AF7247:AF7256">
    <cfRule type="cellIs" dxfId="8305" priority="8304" operator="equal">
      <formula>0</formula>
    </cfRule>
    <cfRule type="cellIs" dxfId="8304" priority="8305" operator="equal">
      <formula>1.5</formula>
    </cfRule>
    <cfRule type="cellIs" dxfId="8303" priority="8306" operator="equal">
      <formula>3</formula>
    </cfRule>
  </conditionalFormatting>
  <conditionalFormatting sqref="W7270">
    <cfRule type="containsBlanks" dxfId="8302" priority="8303">
      <formula>LEN(TRIM(W7270))=0</formula>
    </cfRule>
  </conditionalFormatting>
  <conditionalFormatting sqref="V7270">
    <cfRule type="containsBlanks" dxfId="8301" priority="8302">
      <formula>LEN(TRIM(V7270))=0</formula>
    </cfRule>
  </conditionalFormatting>
  <conditionalFormatting sqref="AF7272">
    <cfRule type="containsBlanks" dxfId="8300" priority="8301">
      <formula>LEN(TRIM(AF7272))=0</formula>
    </cfRule>
  </conditionalFormatting>
  <conditionalFormatting sqref="AE7272">
    <cfRule type="containsBlanks" dxfId="8299" priority="8300">
      <formula>LEN(TRIM(AE7272))=0</formula>
    </cfRule>
  </conditionalFormatting>
  <conditionalFormatting sqref="D7266">
    <cfRule type="containsBlanks" dxfId="8298" priority="8299">
      <formula>LEN(TRIM(D7266))=0</formula>
    </cfRule>
  </conditionalFormatting>
  <conditionalFormatting sqref="J7268">
    <cfRule type="containsBlanks" dxfId="8297" priority="8298">
      <formula>LEN(TRIM(J7268))=0</formula>
    </cfRule>
  </conditionalFormatting>
  <conditionalFormatting sqref="U7268 AD7267:AD7268">
    <cfRule type="cellIs" dxfId="8296" priority="8297" operator="equal">
      <formula>1</formula>
    </cfRule>
  </conditionalFormatting>
  <conditionalFormatting sqref="U7267">
    <cfRule type="cellIs" dxfId="8295" priority="8296" operator="equal">
      <formula>1</formula>
    </cfRule>
  </conditionalFormatting>
  <conditionalFormatting sqref="V7267:W7269">
    <cfRule type="containsBlanks" dxfId="8294" priority="8295">
      <formula>LEN(TRIM(V7267))=0</formula>
    </cfRule>
  </conditionalFormatting>
  <conditionalFormatting sqref="AE7267:AF7271">
    <cfRule type="containsBlanks" dxfId="8293" priority="8294">
      <formula>LEN(TRIM(AE7267))=0</formula>
    </cfRule>
  </conditionalFormatting>
  <conditionalFormatting sqref="Y7243:AF7243">
    <cfRule type="containsBlanks" dxfId="8292" priority="8293">
      <formula>LEN(TRIM(Y7243))=0</formula>
    </cfRule>
  </conditionalFormatting>
  <conditionalFormatting sqref="P7257">
    <cfRule type="containsBlanks" dxfId="8291" priority="8292">
      <formula>LEN(TRIM(P7257))=0</formula>
    </cfRule>
  </conditionalFormatting>
  <conditionalFormatting sqref="M7267:N7267">
    <cfRule type="containsBlanks" dxfId="8290" priority="8291">
      <formula>LEN(TRIM(M7267))=0</formula>
    </cfRule>
  </conditionalFormatting>
  <conditionalFormatting sqref="R7243:X7243 I7243:P7243">
    <cfRule type="containsBlanks" dxfId="8289" priority="8290">
      <formula>LEN(TRIM(I7243))=0</formula>
    </cfRule>
  </conditionalFormatting>
  <conditionalFormatting sqref="P7247:P7256">
    <cfRule type="cellIs" dxfId="8288" priority="8287" operator="equal">
      <formula>0</formula>
    </cfRule>
    <cfRule type="cellIs" dxfId="8287" priority="8288" operator="equal">
      <formula>1.5</formula>
    </cfRule>
    <cfRule type="cellIs" dxfId="8286" priority="8289" operator="equal">
      <formula>3</formula>
    </cfRule>
  </conditionalFormatting>
  <conditionalFormatting sqref="N7247:O7256 I7268 I7270 D7243 B7243">
    <cfRule type="containsBlanks" dxfId="8285" priority="8286">
      <formula>LEN(TRIM(B7243))=0</formula>
    </cfRule>
  </conditionalFormatting>
  <conditionalFormatting sqref="P7258">
    <cfRule type="containsBlanks" dxfId="8284" priority="8285">
      <formula>LEN(TRIM(P7258))=0</formula>
    </cfRule>
  </conditionalFormatting>
  <conditionalFormatting sqref="AD7247:AE7256">
    <cfRule type="containsBlanks" dxfId="8283" priority="8284">
      <formula>LEN(TRIM(AD7247))=0</formula>
    </cfRule>
  </conditionalFormatting>
  <conditionalFormatting sqref="AF7257">
    <cfRule type="containsBlanks" dxfId="8282" priority="8283">
      <formula>LEN(TRIM(AF7257))=0</formula>
    </cfRule>
  </conditionalFormatting>
  <conditionalFormatting sqref="AF7247:AF7256">
    <cfRule type="cellIs" dxfId="8281" priority="8280" operator="equal">
      <formula>0</formula>
    </cfRule>
    <cfRule type="cellIs" dxfId="8280" priority="8281" operator="equal">
      <formula>1.5</formula>
    </cfRule>
    <cfRule type="cellIs" dxfId="8279" priority="8282" operator="equal">
      <formula>3</formula>
    </cfRule>
  </conditionalFormatting>
  <conditionalFormatting sqref="W7270">
    <cfRule type="containsBlanks" dxfId="8278" priority="8279">
      <formula>LEN(TRIM(W7270))=0</formula>
    </cfRule>
  </conditionalFormatting>
  <conditionalFormatting sqref="V7270">
    <cfRule type="containsBlanks" dxfId="8277" priority="8278">
      <formula>LEN(TRIM(V7270))=0</formula>
    </cfRule>
  </conditionalFormatting>
  <conditionalFormatting sqref="AF7272">
    <cfRule type="containsBlanks" dxfId="8276" priority="8277">
      <formula>LEN(TRIM(AF7272))=0</formula>
    </cfRule>
  </conditionalFormatting>
  <conditionalFormatting sqref="AE7272">
    <cfRule type="containsBlanks" dxfId="8275" priority="8276">
      <formula>LEN(TRIM(AE7272))=0</formula>
    </cfRule>
  </conditionalFormatting>
  <conditionalFormatting sqref="D7266">
    <cfRule type="containsBlanks" dxfId="8274" priority="8275">
      <formula>LEN(TRIM(D7266))=0</formula>
    </cfRule>
  </conditionalFormatting>
  <conditionalFormatting sqref="J7268">
    <cfRule type="containsBlanks" dxfId="8273" priority="8274">
      <formula>LEN(TRIM(J7268))=0</formula>
    </cfRule>
  </conditionalFormatting>
  <conditionalFormatting sqref="U7268 AD7267:AD7268">
    <cfRule type="cellIs" dxfId="8272" priority="8273" operator="equal">
      <formula>1</formula>
    </cfRule>
  </conditionalFormatting>
  <conditionalFormatting sqref="U7267">
    <cfRule type="cellIs" dxfId="8271" priority="8272" operator="equal">
      <formula>1</formula>
    </cfRule>
  </conditionalFormatting>
  <conditionalFormatting sqref="V7267:W7269">
    <cfRule type="containsBlanks" dxfId="8270" priority="8271">
      <formula>LEN(TRIM(V7267))=0</formula>
    </cfRule>
  </conditionalFormatting>
  <conditionalFormatting sqref="AE7267:AF7271">
    <cfRule type="containsBlanks" dxfId="8269" priority="8270">
      <formula>LEN(TRIM(AE7267))=0</formula>
    </cfRule>
  </conditionalFormatting>
  <conditionalFormatting sqref="Y7243:AF7243">
    <cfRule type="containsBlanks" dxfId="8268" priority="8269">
      <formula>LEN(TRIM(Y7243))=0</formula>
    </cfRule>
  </conditionalFormatting>
  <conditionalFormatting sqref="P7257">
    <cfRule type="containsBlanks" dxfId="8267" priority="8268">
      <formula>LEN(TRIM(P7257))=0</formula>
    </cfRule>
  </conditionalFormatting>
  <conditionalFormatting sqref="M7267:N7267">
    <cfRule type="containsBlanks" dxfId="8266" priority="8267">
      <formula>LEN(TRIM(M7267))=0</formula>
    </cfRule>
  </conditionalFormatting>
  <conditionalFormatting sqref="R7243:X7243 I7243:P7243">
    <cfRule type="containsBlanks" dxfId="8265" priority="8266">
      <formula>LEN(TRIM(I7243))=0</formula>
    </cfRule>
  </conditionalFormatting>
  <conditionalFormatting sqref="P7247:P7256">
    <cfRule type="cellIs" dxfId="8264" priority="8263" operator="equal">
      <formula>0</formula>
    </cfRule>
    <cfRule type="cellIs" dxfId="8263" priority="8264" operator="equal">
      <formula>1.5</formula>
    </cfRule>
    <cfRule type="cellIs" dxfId="8262" priority="8265" operator="equal">
      <formula>3</formula>
    </cfRule>
  </conditionalFormatting>
  <conditionalFormatting sqref="N7247:O7256 I7268 I7270 D7243 B7243">
    <cfRule type="containsBlanks" dxfId="8261" priority="8262">
      <formula>LEN(TRIM(B7243))=0</formula>
    </cfRule>
  </conditionalFormatting>
  <conditionalFormatting sqref="P7258">
    <cfRule type="containsBlanks" dxfId="8260" priority="8261">
      <formula>LEN(TRIM(P7258))=0</formula>
    </cfRule>
  </conditionalFormatting>
  <conditionalFormatting sqref="AD7247:AE7256">
    <cfRule type="containsBlanks" dxfId="8259" priority="8260">
      <formula>LEN(TRIM(AD7247))=0</formula>
    </cfRule>
  </conditionalFormatting>
  <conditionalFormatting sqref="AF7257">
    <cfRule type="containsBlanks" dxfId="8258" priority="8259">
      <formula>LEN(TRIM(AF7257))=0</formula>
    </cfRule>
  </conditionalFormatting>
  <conditionalFormatting sqref="AF7247:AF7256">
    <cfRule type="cellIs" dxfId="8257" priority="8256" operator="equal">
      <formula>0</formula>
    </cfRule>
    <cfRule type="cellIs" dxfId="8256" priority="8257" operator="equal">
      <formula>1.5</formula>
    </cfRule>
    <cfRule type="cellIs" dxfId="8255" priority="8258" operator="equal">
      <formula>3</formula>
    </cfRule>
  </conditionalFormatting>
  <conditionalFormatting sqref="W7270">
    <cfRule type="containsBlanks" dxfId="8254" priority="8255">
      <formula>LEN(TRIM(W7270))=0</formula>
    </cfRule>
  </conditionalFormatting>
  <conditionalFormatting sqref="V7270">
    <cfRule type="containsBlanks" dxfId="8253" priority="8254">
      <formula>LEN(TRIM(V7270))=0</formula>
    </cfRule>
  </conditionalFormatting>
  <conditionalFormatting sqref="AF7272">
    <cfRule type="containsBlanks" dxfId="8252" priority="8253">
      <formula>LEN(TRIM(AF7272))=0</formula>
    </cfRule>
  </conditionalFormatting>
  <conditionalFormatting sqref="AE7272">
    <cfRule type="containsBlanks" dxfId="8251" priority="8252">
      <formula>LEN(TRIM(AE7272))=0</formula>
    </cfRule>
  </conditionalFormatting>
  <conditionalFormatting sqref="D7266">
    <cfRule type="containsBlanks" dxfId="8250" priority="8251">
      <formula>LEN(TRIM(D7266))=0</formula>
    </cfRule>
  </conditionalFormatting>
  <conditionalFormatting sqref="J7268">
    <cfRule type="containsBlanks" dxfId="8249" priority="8250">
      <formula>LEN(TRIM(J7268))=0</formula>
    </cfRule>
  </conditionalFormatting>
  <conditionalFormatting sqref="U7268 AD7267:AD7268">
    <cfRule type="cellIs" dxfId="8248" priority="8249" operator="equal">
      <formula>1</formula>
    </cfRule>
  </conditionalFormatting>
  <conditionalFormatting sqref="U7267">
    <cfRule type="cellIs" dxfId="8247" priority="8248" operator="equal">
      <formula>1</formula>
    </cfRule>
  </conditionalFormatting>
  <conditionalFormatting sqref="V7267:W7269">
    <cfRule type="containsBlanks" dxfId="8246" priority="8247">
      <formula>LEN(TRIM(V7267))=0</formula>
    </cfRule>
  </conditionalFormatting>
  <conditionalFormatting sqref="AE7267:AF7271">
    <cfRule type="containsBlanks" dxfId="8245" priority="8246">
      <formula>LEN(TRIM(AE7267))=0</formula>
    </cfRule>
  </conditionalFormatting>
  <conditionalFormatting sqref="Y7243:AF7243">
    <cfRule type="containsBlanks" dxfId="8244" priority="8245">
      <formula>LEN(TRIM(Y7243))=0</formula>
    </cfRule>
  </conditionalFormatting>
  <conditionalFormatting sqref="U7272:W7272">
    <cfRule type="containsBlanks" dxfId="8243" priority="8244">
      <formula>LEN(TRIM(U7272))=0</formula>
    </cfRule>
  </conditionalFormatting>
  <conditionalFormatting sqref="U7273:W7273">
    <cfRule type="containsBlanks" dxfId="8242" priority="8243">
      <formula>LEN(TRIM(U7273))=0</formula>
    </cfRule>
  </conditionalFormatting>
  <conditionalFormatting sqref="P7243:P7277">
    <cfRule type="cellIs" dxfId="8241" priority="8242" operator="equal">
      <formula>1</formula>
    </cfRule>
  </conditionalFormatting>
  <conditionalFormatting sqref="AF7243:AF7277">
    <cfRule type="cellIs" dxfId="8240" priority="8241" operator="equal">
      <formula>1</formula>
    </cfRule>
  </conditionalFormatting>
  <conditionalFormatting sqref="P7243:P7277">
    <cfRule type="cellIs" dxfId="8239" priority="8240" operator="equal">
      <formula>1</formula>
    </cfRule>
  </conditionalFormatting>
  <conditionalFormatting sqref="AF7243:AF7277">
    <cfRule type="cellIs" dxfId="8238" priority="8239" operator="equal">
      <formula>1</formula>
    </cfRule>
  </conditionalFormatting>
  <conditionalFormatting sqref="L7247:L7256">
    <cfRule type="cellIs" dxfId="8237" priority="8236" operator="equal">
      <formula>"Н"</formula>
    </cfRule>
    <cfRule type="cellIs" dxfId="8236" priority="8237" operator="equal">
      <formula>"П"</formula>
    </cfRule>
    <cfRule type="cellIs" dxfId="8235" priority="8238" operator="equal">
      <formula>"В"</formula>
    </cfRule>
  </conditionalFormatting>
  <conditionalFormatting sqref="AB7247:AB7256">
    <cfRule type="cellIs" dxfId="8234" priority="8233" operator="equal">
      <formula>"Н"</formula>
    </cfRule>
    <cfRule type="cellIs" dxfId="8233" priority="8234" operator="equal">
      <formula>"П"</formula>
    </cfRule>
    <cfRule type="cellIs" dxfId="8232" priority="8235" operator="equal">
      <formula>"В"</formula>
    </cfRule>
  </conditionalFormatting>
  <conditionalFormatting sqref="P7293">
    <cfRule type="containsBlanks" dxfId="8231" priority="8232">
      <formula>LEN(TRIM(P7293))=0</formula>
    </cfRule>
  </conditionalFormatting>
  <conditionalFormatting sqref="M7303:N7303">
    <cfRule type="containsBlanks" dxfId="8230" priority="8231">
      <formula>LEN(TRIM(M7303))=0</formula>
    </cfRule>
  </conditionalFormatting>
  <conditionalFormatting sqref="R7279:X7279 I7279:P7279">
    <cfRule type="containsBlanks" dxfId="8229" priority="8230">
      <formula>LEN(TRIM(I7279))=0</formula>
    </cfRule>
  </conditionalFormatting>
  <conditionalFormatting sqref="P7283:P7292">
    <cfRule type="cellIs" dxfId="8228" priority="8227" operator="equal">
      <formula>0</formula>
    </cfRule>
    <cfRule type="cellIs" dxfId="8227" priority="8228" operator="equal">
      <formula>1.5</formula>
    </cfRule>
    <cfRule type="cellIs" dxfId="8226" priority="8229" operator="equal">
      <formula>3</formula>
    </cfRule>
  </conditionalFormatting>
  <conditionalFormatting sqref="N7283:O7292 I7304 I7306 D7279 B7279">
    <cfRule type="containsBlanks" dxfId="8225" priority="8226">
      <formula>LEN(TRIM(B7279))=0</formula>
    </cfRule>
  </conditionalFormatting>
  <conditionalFormatting sqref="P7294">
    <cfRule type="containsBlanks" dxfId="8224" priority="8225">
      <formula>LEN(TRIM(P7294))=0</formula>
    </cfRule>
  </conditionalFormatting>
  <conditionalFormatting sqref="AD7283:AE7292">
    <cfRule type="containsBlanks" dxfId="8223" priority="8224">
      <formula>LEN(TRIM(AD7283))=0</formula>
    </cfRule>
  </conditionalFormatting>
  <conditionalFormatting sqref="AF7293">
    <cfRule type="containsBlanks" dxfId="8222" priority="8223">
      <formula>LEN(TRIM(AF7293))=0</formula>
    </cfRule>
  </conditionalFormatting>
  <conditionalFormatting sqref="AF7283:AF7292">
    <cfRule type="cellIs" dxfId="8221" priority="8220" operator="equal">
      <formula>0</formula>
    </cfRule>
    <cfRule type="cellIs" dxfId="8220" priority="8221" operator="equal">
      <formula>1.5</formula>
    </cfRule>
    <cfRule type="cellIs" dxfId="8219" priority="8222" operator="equal">
      <formula>3</formula>
    </cfRule>
  </conditionalFormatting>
  <conditionalFormatting sqref="W7306">
    <cfRule type="containsBlanks" dxfId="8218" priority="8219">
      <formula>LEN(TRIM(W7306))=0</formula>
    </cfRule>
  </conditionalFormatting>
  <conditionalFormatting sqref="V7306">
    <cfRule type="containsBlanks" dxfId="8217" priority="8218">
      <formula>LEN(TRIM(V7306))=0</formula>
    </cfRule>
  </conditionalFormatting>
  <conditionalFormatting sqref="AF7308">
    <cfRule type="containsBlanks" dxfId="8216" priority="8217">
      <formula>LEN(TRIM(AF7308))=0</formula>
    </cfRule>
  </conditionalFormatting>
  <conditionalFormatting sqref="AE7308">
    <cfRule type="containsBlanks" dxfId="8215" priority="8216">
      <formula>LEN(TRIM(AE7308))=0</formula>
    </cfRule>
  </conditionalFormatting>
  <conditionalFormatting sqref="D7302">
    <cfRule type="containsBlanks" dxfId="8214" priority="8215">
      <formula>LEN(TRIM(D7302))=0</formula>
    </cfRule>
  </conditionalFormatting>
  <conditionalFormatting sqref="J7304">
    <cfRule type="containsBlanks" dxfId="8213" priority="8214">
      <formula>LEN(TRIM(J7304))=0</formula>
    </cfRule>
  </conditionalFormatting>
  <conditionalFormatting sqref="U7304 AD7303:AD7304">
    <cfRule type="cellIs" dxfId="8212" priority="8213" operator="equal">
      <formula>1</formula>
    </cfRule>
  </conditionalFormatting>
  <conditionalFormatting sqref="U7303">
    <cfRule type="cellIs" dxfId="8211" priority="8212" operator="equal">
      <formula>1</formula>
    </cfRule>
  </conditionalFormatting>
  <conditionalFormatting sqref="V7303:W7305">
    <cfRule type="containsBlanks" dxfId="8210" priority="8211">
      <formula>LEN(TRIM(V7303))=0</formula>
    </cfRule>
  </conditionalFormatting>
  <conditionalFormatting sqref="AE7303:AF7307">
    <cfRule type="containsBlanks" dxfId="8209" priority="8210">
      <formula>LEN(TRIM(AE7303))=0</formula>
    </cfRule>
  </conditionalFormatting>
  <conditionalFormatting sqref="Y7279:AF7279">
    <cfRule type="containsBlanks" dxfId="8208" priority="8209">
      <formula>LEN(TRIM(Y7279))=0</formula>
    </cfRule>
  </conditionalFormatting>
  <conditionalFormatting sqref="P7293">
    <cfRule type="containsBlanks" dxfId="8207" priority="8208">
      <formula>LEN(TRIM(P7293))=0</formula>
    </cfRule>
  </conditionalFormatting>
  <conditionalFormatting sqref="M7303:N7303">
    <cfRule type="containsBlanks" dxfId="8206" priority="8207">
      <formula>LEN(TRIM(M7303))=0</formula>
    </cfRule>
  </conditionalFormatting>
  <conditionalFormatting sqref="R7279:X7279 I7279:P7279">
    <cfRule type="containsBlanks" dxfId="8205" priority="8206">
      <formula>LEN(TRIM(I7279))=0</formula>
    </cfRule>
  </conditionalFormatting>
  <conditionalFormatting sqref="P7283:P7292">
    <cfRule type="cellIs" dxfId="8204" priority="8203" operator="equal">
      <formula>0</formula>
    </cfRule>
    <cfRule type="cellIs" dxfId="8203" priority="8204" operator="equal">
      <formula>1.5</formula>
    </cfRule>
    <cfRule type="cellIs" dxfId="8202" priority="8205" operator="equal">
      <formula>3</formula>
    </cfRule>
  </conditionalFormatting>
  <conditionalFormatting sqref="N7283:O7292 I7304 I7306 D7279 B7279">
    <cfRule type="containsBlanks" dxfId="8201" priority="8202">
      <formula>LEN(TRIM(B7279))=0</formula>
    </cfRule>
  </conditionalFormatting>
  <conditionalFormatting sqref="P7294">
    <cfRule type="containsBlanks" dxfId="8200" priority="8201">
      <formula>LEN(TRIM(P7294))=0</formula>
    </cfRule>
  </conditionalFormatting>
  <conditionalFormatting sqref="AD7283:AE7292">
    <cfRule type="containsBlanks" dxfId="8199" priority="8200">
      <formula>LEN(TRIM(AD7283))=0</formula>
    </cfRule>
  </conditionalFormatting>
  <conditionalFormatting sqref="AF7293">
    <cfRule type="containsBlanks" dxfId="8198" priority="8199">
      <formula>LEN(TRIM(AF7293))=0</formula>
    </cfRule>
  </conditionalFormatting>
  <conditionalFormatting sqref="AF7283:AF7292">
    <cfRule type="cellIs" dxfId="8197" priority="8196" operator="equal">
      <formula>0</formula>
    </cfRule>
    <cfRule type="cellIs" dxfId="8196" priority="8197" operator="equal">
      <formula>1.5</formula>
    </cfRule>
    <cfRule type="cellIs" dxfId="8195" priority="8198" operator="equal">
      <formula>3</formula>
    </cfRule>
  </conditionalFormatting>
  <conditionalFormatting sqref="W7306">
    <cfRule type="containsBlanks" dxfId="8194" priority="8195">
      <formula>LEN(TRIM(W7306))=0</formula>
    </cfRule>
  </conditionalFormatting>
  <conditionalFormatting sqref="V7306">
    <cfRule type="containsBlanks" dxfId="8193" priority="8194">
      <formula>LEN(TRIM(V7306))=0</formula>
    </cfRule>
  </conditionalFormatting>
  <conditionalFormatting sqref="AF7308">
    <cfRule type="containsBlanks" dxfId="8192" priority="8193">
      <formula>LEN(TRIM(AF7308))=0</formula>
    </cfRule>
  </conditionalFormatting>
  <conditionalFormatting sqref="AE7308">
    <cfRule type="containsBlanks" dxfId="8191" priority="8192">
      <formula>LEN(TRIM(AE7308))=0</formula>
    </cfRule>
  </conditionalFormatting>
  <conditionalFormatting sqref="D7302">
    <cfRule type="containsBlanks" dxfId="8190" priority="8191">
      <formula>LEN(TRIM(D7302))=0</formula>
    </cfRule>
  </conditionalFormatting>
  <conditionalFormatting sqref="J7304">
    <cfRule type="containsBlanks" dxfId="8189" priority="8190">
      <formula>LEN(TRIM(J7304))=0</formula>
    </cfRule>
  </conditionalFormatting>
  <conditionalFormatting sqref="U7304 AD7303:AD7304">
    <cfRule type="cellIs" dxfId="8188" priority="8189" operator="equal">
      <formula>1</formula>
    </cfRule>
  </conditionalFormatting>
  <conditionalFormatting sqref="U7303">
    <cfRule type="cellIs" dxfId="8187" priority="8188" operator="equal">
      <formula>1</formula>
    </cfRule>
  </conditionalFormatting>
  <conditionalFormatting sqref="V7303:W7305">
    <cfRule type="containsBlanks" dxfId="8186" priority="8187">
      <formula>LEN(TRIM(V7303))=0</formula>
    </cfRule>
  </conditionalFormatting>
  <conditionalFormatting sqref="AE7303:AF7307">
    <cfRule type="containsBlanks" dxfId="8185" priority="8186">
      <formula>LEN(TRIM(AE7303))=0</formula>
    </cfRule>
  </conditionalFormatting>
  <conditionalFormatting sqref="Y7279:AF7279">
    <cfRule type="containsBlanks" dxfId="8184" priority="8185">
      <formula>LEN(TRIM(Y7279))=0</formula>
    </cfRule>
  </conditionalFormatting>
  <conditionalFormatting sqref="P7293">
    <cfRule type="containsBlanks" dxfId="8183" priority="8184">
      <formula>LEN(TRIM(P7293))=0</formula>
    </cfRule>
  </conditionalFormatting>
  <conditionalFormatting sqref="M7303:N7303">
    <cfRule type="containsBlanks" dxfId="8182" priority="8183">
      <formula>LEN(TRIM(M7303))=0</formula>
    </cfRule>
  </conditionalFormatting>
  <conditionalFormatting sqref="R7279:X7279 I7279:P7279">
    <cfRule type="containsBlanks" dxfId="8181" priority="8182">
      <formula>LEN(TRIM(I7279))=0</formula>
    </cfRule>
  </conditionalFormatting>
  <conditionalFormatting sqref="P7283:P7292">
    <cfRule type="cellIs" dxfId="8180" priority="8179" operator="equal">
      <formula>0</formula>
    </cfRule>
    <cfRule type="cellIs" dxfId="8179" priority="8180" operator="equal">
      <formula>1.5</formula>
    </cfRule>
    <cfRule type="cellIs" dxfId="8178" priority="8181" operator="equal">
      <formula>3</formula>
    </cfRule>
  </conditionalFormatting>
  <conditionalFormatting sqref="N7283:O7292 I7304 I7306 D7279 B7279">
    <cfRule type="containsBlanks" dxfId="8177" priority="8178">
      <formula>LEN(TRIM(B7279))=0</formula>
    </cfRule>
  </conditionalFormatting>
  <conditionalFormatting sqref="P7294">
    <cfRule type="containsBlanks" dxfId="8176" priority="8177">
      <formula>LEN(TRIM(P7294))=0</formula>
    </cfRule>
  </conditionalFormatting>
  <conditionalFormatting sqref="AD7283:AE7292">
    <cfRule type="containsBlanks" dxfId="8175" priority="8176">
      <formula>LEN(TRIM(AD7283))=0</formula>
    </cfRule>
  </conditionalFormatting>
  <conditionalFormatting sqref="AF7293">
    <cfRule type="containsBlanks" dxfId="8174" priority="8175">
      <formula>LEN(TRIM(AF7293))=0</formula>
    </cfRule>
  </conditionalFormatting>
  <conditionalFormatting sqref="AF7283:AF7292">
    <cfRule type="cellIs" dxfId="8173" priority="8172" operator="equal">
      <formula>0</formula>
    </cfRule>
    <cfRule type="cellIs" dxfId="8172" priority="8173" operator="equal">
      <formula>1.5</formula>
    </cfRule>
    <cfRule type="cellIs" dxfId="8171" priority="8174" operator="equal">
      <formula>3</formula>
    </cfRule>
  </conditionalFormatting>
  <conditionalFormatting sqref="W7306">
    <cfRule type="containsBlanks" dxfId="8170" priority="8171">
      <formula>LEN(TRIM(W7306))=0</formula>
    </cfRule>
  </conditionalFormatting>
  <conditionalFormatting sqref="V7306">
    <cfRule type="containsBlanks" dxfId="8169" priority="8170">
      <formula>LEN(TRIM(V7306))=0</formula>
    </cfRule>
  </conditionalFormatting>
  <conditionalFormatting sqref="AF7308">
    <cfRule type="containsBlanks" dxfId="8168" priority="8169">
      <formula>LEN(TRIM(AF7308))=0</formula>
    </cfRule>
  </conditionalFormatting>
  <conditionalFormatting sqref="AE7308">
    <cfRule type="containsBlanks" dxfId="8167" priority="8168">
      <formula>LEN(TRIM(AE7308))=0</formula>
    </cfRule>
  </conditionalFormatting>
  <conditionalFormatting sqref="D7302">
    <cfRule type="containsBlanks" dxfId="8166" priority="8167">
      <formula>LEN(TRIM(D7302))=0</formula>
    </cfRule>
  </conditionalFormatting>
  <conditionalFormatting sqref="J7304">
    <cfRule type="containsBlanks" dxfId="8165" priority="8166">
      <formula>LEN(TRIM(J7304))=0</formula>
    </cfRule>
  </conditionalFormatting>
  <conditionalFormatting sqref="U7304 AD7303:AD7304">
    <cfRule type="cellIs" dxfId="8164" priority="8165" operator="equal">
      <formula>1</formula>
    </cfRule>
  </conditionalFormatting>
  <conditionalFormatting sqref="U7303">
    <cfRule type="cellIs" dxfId="8163" priority="8164" operator="equal">
      <formula>1</formula>
    </cfRule>
  </conditionalFormatting>
  <conditionalFormatting sqref="V7303:W7305">
    <cfRule type="containsBlanks" dxfId="8162" priority="8163">
      <formula>LEN(TRIM(V7303))=0</formula>
    </cfRule>
  </conditionalFormatting>
  <conditionalFormatting sqref="AE7303:AF7307">
    <cfRule type="containsBlanks" dxfId="8161" priority="8162">
      <formula>LEN(TRIM(AE7303))=0</formula>
    </cfRule>
  </conditionalFormatting>
  <conditionalFormatting sqref="Y7279:AF7279">
    <cfRule type="containsBlanks" dxfId="8160" priority="8161">
      <formula>LEN(TRIM(Y7279))=0</formula>
    </cfRule>
  </conditionalFormatting>
  <conditionalFormatting sqref="U7308:W7308">
    <cfRule type="containsBlanks" dxfId="8159" priority="8160">
      <formula>LEN(TRIM(U7308))=0</formula>
    </cfRule>
  </conditionalFormatting>
  <conditionalFormatting sqref="U7309:W7309">
    <cfRule type="containsBlanks" dxfId="8158" priority="8159">
      <formula>LEN(TRIM(U7309))=0</formula>
    </cfRule>
  </conditionalFormatting>
  <conditionalFormatting sqref="P7279:P7313">
    <cfRule type="cellIs" dxfId="8157" priority="8158" operator="equal">
      <formula>1</formula>
    </cfRule>
  </conditionalFormatting>
  <conditionalFormatting sqref="AF7279:AF7313">
    <cfRule type="cellIs" dxfId="8156" priority="8157" operator="equal">
      <formula>1</formula>
    </cfRule>
  </conditionalFormatting>
  <conditionalFormatting sqref="P7279:P7313">
    <cfRule type="cellIs" dxfId="8155" priority="8156" operator="equal">
      <formula>1</formula>
    </cfRule>
  </conditionalFormatting>
  <conditionalFormatting sqref="AF7279:AF7313">
    <cfRule type="cellIs" dxfId="8154" priority="8155" operator="equal">
      <formula>1</formula>
    </cfRule>
  </conditionalFormatting>
  <conditionalFormatting sqref="L7283:L7292">
    <cfRule type="cellIs" dxfId="8153" priority="8152" operator="equal">
      <formula>"Н"</formula>
    </cfRule>
    <cfRule type="cellIs" dxfId="8152" priority="8153" operator="equal">
      <formula>"П"</formula>
    </cfRule>
    <cfRule type="cellIs" dxfId="8151" priority="8154" operator="equal">
      <formula>"В"</formula>
    </cfRule>
  </conditionalFormatting>
  <conditionalFormatting sqref="AB7283:AB7292">
    <cfRule type="cellIs" dxfId="8150" priority="8149" operator="equal">
      <formula>"Н"</formula>
    </cfRule>
    <cfRule type="cellIs" dxfId="8149" priority="8150" operator="equal">
      <formula>"П"</formula>
    </cfRule>
    <cfRule type="cellIs" dxfId="8148" priority="8151" operator="equal">
      <formula>"В"</formula>
    </cfRule>
  </conditionalFormatting>
  <conditionalFormatting sqref="P7329">
    <cfRule type="containsBlanks" dxfId="8147" priority="8148">
      <formula>LEN(TRIM(P7329))=0</formula>
    </cfRule>
  </conditionalFormatting>
  <conditionalFormatting sqref="M7339:N7339">
    <cfRule type="containsBlanks" dxfId="8146" priority="8147">
      <formula>LEN(TRIM(M7339))=0</formula>
    </cfRule>
  </conditionalFormatting>
  <conditionalFormatting sqref="R7315:X7315 I7315:P7315">
    <cfRule type="containsBlanks" dxfId="8145" priority="8146">
      <formula>LEN(TRIM(I7315))=0</formula>
    </cfRule>
  </conditionalFormatting>
  <conditionalFormatting sqref="P7319:P7328">
    <cfRule type="cellIs" dxfId="8144" priority="8143" operator="equal">
      <formula>0</formula>
    </cfRule>
    <cfRule type="cellIs" dxfId="8143" priority="8144" operator="equal">
      <formula>1.5</formula>
    </cfRule>
    <cfRule type="cellIs" dxfId="8142" priority="8145" operator="equal">
      <formula>3</formula>
    </cfRule>
  </conditionalFormatting>
  <conditionalFormatting sqref="N7319:O7328 I7340 I7342 D7315 B7315">
    <cfRule type="containsBlanks" dxfId="8141" priority="8142">
      <formula>LEN(TRIM(B7315))=0</formula>
    </cfRule>
  </conditionalFormatting>
  <conditionalFormatting sqref="P7330">
    <cfRule type="containsBlanks" dxfId="8140" priority="8141">
      <formula>LEN(TRIM(P7330))=0</formula>
    </cfRule>
  </conditionalFormatting>
  <conditionalFormatting sqref="AD7319:AE7328">
    <cfRule type="containsBlanks" dxfId="8139" priority="8140">
      <formula>LEN(TRIM(AD7319))=0</formula>
    </cfRule>
  </conditionalFormatting>
  <conditionalFormatting sqref="AF7329">
    <cfRule type="containsBlanks" dxfId="8138" priority="8139">
      <formula>LEN(TRIM(AF7329))=0</formula>
    </cfRule>
  </conditionalFormatting>
  <conditionalFormatting sqref="AF7319:AF7328">
    <cfRule type="cellIs" dxfId="8137" priority="8136" operator="equal">
      <formula>0</formula>
    </cfRule>
    <cfRule type="cellIs" dxfId="8136" priority="8137" operator="equal">
      <formula>1.5</formula>
    </cfRule>
    <cfRule type="cellIs" dxfId="8135" priority="8138" operator="equal">
      <formula>3</formula>
    </cfRule>
  </conditionalFormatting>
  <conditionalFormatting sqref="W7342">
    <cfRule type="containsBlanks" dxfId="8134" priority="8135">
      <formula>LEN(TRIM(W7342))=0</formula>
    </cfRule>
  </conditionalFormatting>
  <conditionalFormatting sqref="V7342">
    <cfRule type="containsBlanks" dxfId="8133" priority="8134">
      <formula>LEN(TRIM(V7342))=0</formula>
    </cfRule>
  </conditionalFormatting>
  <conditionalFormatting sqref="AF7344">
    <cfRule type="containsBlanks" dxfId="8132" priority="8133">
      <formula>LEN(TRIM(AF7344))=0</formula>
    </cfRule>
  </conditionalFormatting>
  <conditionalFormatting sqref="AE7344">
    <cfRule type="containsBlanks" dxfId="8131" priority="8132">
      <formula>LEN(TRIM(AE7344))=0</formula>
    </cfRule>
  </conditionalFormatting>
  <conditionalFormatting sqref="D7338">
    <cfRule type="containsBlanks" dxfId="8130" priority="8131">
      <formula>LEN(TRIM(D7338))=0</formula>
    </cfRule>
  </conditionalFormatting>
  <conditionalFormatting sqref="J7340">
    <cfRule type="containsBlanks" dxfId="8129" priority="8130">
      <formula>LEN(TRIM(J7340))=0</formula>
    </cfRule>
  </conditionalFormatting>
  <conditionalFormatting sqref="U7340 AD7339:AD7340">
    <cfRule type="cellIs" dxfId="8128" priority="8129" operator="equal">
      <formula>1</formula>
    </cfRule>
  </conditionalFormatting>
  <conditionalFormatting sqref="U7339">
    <cfRule type="cellIs" dxfId="8127" priority="8128" operator="equal">
      <formula>1</formula>
    </cfRule>
  </conditionalFormatting>
  <conditionalFormatting sqref="V7339:W7341">
    <cfRule type="containsBlanks" dxfId="8126" priority="8127">
      <formula>LEN(TRIM(V7339))=0</formula>
    </cfRule>
  </conditionalFormatting>
  <conditionalFormatting sqref="AE7339:AF7343">
    <cfRule type="containsBlanks" dxfId="8125" priority="8126">
      <formula>LEN(TRIM(AE7339))=0</formula>
    </cfRule>
  </conditionalFormatting>
  <conditionalFormatting sqref="Y7315:AF7315">
    <cfRule type="containsBlanks" dxfId="8124" priority="8125">
      <formula>LEN(TRIM(Y7315))=0</formula>
    </cfRule>
  </conditionalFormatting>
  <conditionalFormatting sqref="P7329">
    <cfRule type="containsBlanks" dxfId="8123" priority="8124">
      <formula>LEN(TRIM(P7329))=0</formula>
    </cfRule>
  </conditionalFormatting>
  <conditionalFormatting sqref="M7339:N7339">
    <cfRule type="containsBlanks" dxfId="8122" priority="8123">
      <formula>LEN(TRIM(M7339))=0</formula>
    </cfRule>
  </conditionalFormatting>
  <conditionalFormatting sqref="R7315:X7315 I7315:P7315">
    <cfRule type="containsBlanks" dxfId="8121" priority="8122">
      <formula>LEN(TRIM(I7315))=0</formula>
    </cfRule>
  </conditionalFormatting>
  <conditionalFormatting sqref="P7319:P7328">
    <cfRule type="cellIs" dxfId="8120" priority="8119" operator="equal">
      <formula>0</formula>
    </cfRule>
    <cfRule type="cellIs" dxfId="8119" priority="8120" operator="equal">
      <formula>1.5</formula>
    </cfRule>
    <cfRule type="cellIs" dxfId="8118" priority="8121" operator="equal">
      <formula>3</formula>
    </cfRule>
  </conditionalFormatting>
  <conditionalFormatting sqref="N7319:O7328 I7340 I7342 D7315 B7315">
    <cfRule type="containsBlanks" dxfId="8117" priority="8118">
      <formula>LEN(TRIM(B7315))=0</formula>
    </cfRule>
  </conditionalFormatting>
  <conditionalFormatting sqref="P7330">
    <cfRule type="containsBlanks" dxfId="8116" priority="8117">
      <formula>LEN(TRIM(P7330))=0</formula>
    </cfRule>
  </conditionalFormatting>
  <conditionalFormatting sqref="AD7319:AE7328">
    <cfRule type="containsBlanks" dxfId="8115" priority="8116">
      <formula>LEN(TRIM(AD7319))=0</formula>
    </cfRule>
  </conditionalFormatting>
  <conditionalFormatting sqref="AF7329">
    <cfRule type="containsBlanks" dxfId="8114" priority="8115">
      <formula>LEN(TRIM(AF7329))=0</formula>
    </cfRule>
  </conditionalFormatting>
  <conditionalFormatting sqref="AF7319:AF7328">
    <cfRule type="cellIs" dxfId="8113" priority="8112" operator="equal">
      <formula>0</formula>
    </cfRule>
    <cfRule type="cellIs" dxfId="8112" priority="8113" operator="equal">
      <formula>1.5</formula>
    </cfRule>
    <cfRule type="cellIs" dxfId="8111" priority="8114" operator="equal">
      <formula>3</formula>
    </cfRule>
  </conditionalFormatting>
  <conditionalFormatting sqref="W7342">
    <cfRule type="containsBlanks" dxfId="8110" priority="8111">
      <formula>LEN(TRIM(W7342))=0</formula>
    </cfRule>
  </conditionalFormatting>
  <conditionalFormatting sqref="V7342">
    <cfRule type="containsBlanks" dxfId="8109" priority="8110">
      <formula>LEN(TRIM(V7342))=0</formula>
    </cfRule>
  </conditionalFormatting>
  <conditionalFormatting sqref="AF7344">
    <cfRule type="containsBlanks" dxfId="8108" priority="8109">
      <formula>LEN(TRIM(AF7344))=0</formula>
    </cfRule>
  </conditionalFormatting>
  <conditionalFormatting sqref="AE7344">
    <cfRule type="containsBlanks" dxfId="8107" priority="8108">
      <formula>LEN(TRIM(AE7344))=0</formula>
    </cfRule>
  </conditionalFormatting>
  <conditionalFormatting sqref="D7338">
    <cfRule type="containsBlanks" dxfId="8106" priority="8107">
      <formula>LEN(TRIM(D7338))=0</formula>
    </cfRule>
  </conditionalFormatting>
  <conditionalFormatting sqref="J7340">
    <cfRule type="containsBlanks" dxfId="8105" priority="8106">
      <formula>LEN(TRIM(J7340))=0</formula>
    </cfRule>
  </conditionalFormatting>
  <conditionalFormatting sqref="U7340 AD7339:AD7340">
    <cfRule type="cellIs" dxfId="8104" priority="8105" operator="equal">
      <formula>1</formula>
    </cfRule>
  </conditionalFormatting>
  <conditionalFormatting sqref="U7339">
    <cfRule type="cellIs" dxfId="8103" priority="8104" operator="equal">
      <formula>1</formula>
    </cfRule>
  </conditionalFormatting>
  <conditionalFormatting sqref="V7339:W7341">
    <cfRule type="containsBlanks" dxfId="8102" priority="8103">
      <formula>LEN(TRIM(V7339))=0</formula>
    </cfRule>
  </conditionalFormatting>
  <conditionalFormatting sqref="AE7339:AF7343">
    <cfRule type="containsBlanks" dxfId="8101" priority="8102">
      <formula>LEN(TRIM(AE7339))=0</formula>
    </cfRule>
  </conditionalFormatting>
  <conditionalFormatting sqref="Y7315:AF7315">
    <cfRule type="containsBlanks" dxfId="8100" priority="8101">
      <formula>LEN(TRIM(Y7315))=0</formula>
    </cfRule>
  </conditionalFormatting>
  <conditionalFormatting sqref="P7329">
    <cfRule type="containsBlanks" dxfId="8099" priority="8100">
      <formula>LEN(TRIM(P7329))=0</formula>
    </cfRule>
  </conditionalFormatting>
  <conditionalFormatting sqref="M7339:N7339">
    <cfRule type="containsBlanks" dxfId="8098" priority="8099">
      <formula>LEN(TRIM(M7339))=0</formula>
    </cfRule>
  </conditionalFormatting>
  <conditionalFormatting sqref="R7315:X7315 I7315:P7315">
    <cfRule type="containsBlanks" dxfId="8097" priority="8098">
      <formula>LEN(TRIM(I7315))=0</formula>
    </cfRule>
  </conditionalFormatting>
  <conditionalFormatting sqref="P7319:P7328">
    <cfRule type="cellIs" dxfId="8096" priority="8095" operator="equal">
      <formula>0</formula>
    </cfRule>
    <cfRule type="cellIs" dxfId="8095" priority="8096" operator="equal">
      <formula>1.5</formula>
    </cfRule>
    <cfRule type="cellIs" dxfId="8094" priority="8097" operator="equal">
      <formula>3</formula>
    </cfRule>
  </conditionalFormatting>
  <conditionalFormatting sqref="N7319:O7328 I7340 I7342 D7315 B7315">
    <cfRule type="containsBlanks" dxfId="8093" priority="8094">
      <formula>LEN(TRIM(B7315))=0</formula>
    </cfRule>
  </conditionalFormatting>
  <conditionalFormatting sqref="P7330">
    <cfRule type="containsBlanks" dxfId="8092" priority="8093">
      <formula>LEN(TRIM(P7330))=0</formula>
    </cfRule>
  </conditionalFormatting>
  <conditionalFormatting sqref="AD7319:AE7328">
    <cfRule type="containsBlanks" dxfId="8091" priority="8092">
      <formula>LEN(TRIM(AD7319))=0</formula>
    </cfRule>
  </conditionalFormatting>
  <conditionalFormatting sqref="AF7329">
    <cfRule type="containsBlanks" dxfId="8090" priority="8091">
      <formula>LEN(TRIM(AF7329))=0</formula>
    </cfRule>
  </conditionalFormatting>
  <conditionalFormatting sqref="AF7319:AF7328">
    <cfRule type="cellIs" dxfId="8089" priority="8088" operator="equal">
      <formula>0</formula>
    </cfRule>
    <cfRule type="cellIs" dxfId="8088" priority="8089" operator="equal">
      <formula>1.5</formula>
    </cfRule>
    <cfRule type="cellIs" dxfId="8087" priority="8090" operator="equal">
      <formula>3</formula>
    </cfRule>
  </conditionalFormatting>
  <conditionalFormatting sqref="W7342">
    <cfRule type="containsBlanks" dxfId="8086" priority="8087">
      <formula>LEN(TRIM(W7342))=0</formula>
    </cfRule>
  </conditionalFormatting>
  <conditionalFormatting sqref="V7342">
    <cfRule type="containsBlanks" dxfId="8085" priority="8086">
      <formula>LEN(TRIM(V7342))=0</formula>
    </cfRule>
  </conditionalFormatting>
  <conditionalFormatting sqref="AF7344">
    <cfRule type="containsBlanks" dxfId="8084" priority="8085">
      <formula>LEN(TRIM(AF7344))=0</formula>
    </cfRule>
  </conditionalFormatting>
  <conditionalFormatting sqref="AE7344">
    <cfRule type="containsBlanks" dxfId="8083" priority="8084">
      <formula>LEN(TRIM(AE7344))=0</formula>
    </cfRule>
  </conditionalFormatting>
  <conditionalFormatting sqref="D7338">
    <cfRule type="containsBlanks" dxfId="8082" priority="8083">
      <formula>LEN(TRIM(D7338))=0</formula>
    </cfRule>
  </conditionalFormatting>
  <conditionalFormatting sqref="J7340">
    <cfRule type="containsBlanks" dxfId="8081" priority="8082">
      <formula>LEN(TRIM(J7340))=0</formula>
    </cfRule>
  </conditionalFormatting>
  <conditionalFormatting sqref="U7340 AD7339:AD7340">
    <cfRule type="cellIs" dxfId="8080" priority="8081" operator="equal">
      <formula>1</formula>
    </cfRule>
  </conditionalFormatting>
  <conditionalFormatting sqref="U7339">
    <cfRule type="cellIs" dxfId="8079" priority="8080" operator="equal">
      <formula>1</formula>
    </cfRule>
  </conditionalFormatting>
  <conditionalFormatting sqref="V7339:W7341">
    <cfRule type="containsBlanks" dxfId="8078" priority="8079">
      <formula>LEN(TRIM(V7339))=0</formula>
    </cfRule>
  </conditionalFormatting>
  <conditionalFormatting sqref="AE7339:AF7343">
    <cfRule type="containsBlanks" dxfId="8077" priority="8078">
      <formula>LEN(TRIM(AE7339))=0</formula>
    </cfRule>
  </conditionalFormatting>
  <conditionalFormatting sqref="Y7315:AF7315">
    <cfRule type="containsBlanks" dxfId="8076" priority="8077">
      <formula>LEN(TRIM(Y7315))=0</formula>
    </cfRule>
  </conditionalFormatting>
  <conditionalFormatting sqref="U7344:W7344">
    <cfRule type="containsBlanks" dxfId="8075" priority="8076">
      <formula>LEN(TRIM(U7344))=0</formula>
    </cfRule>
  </conditionalFormatting>
  <conditionalFormatting sqref="U7345:W7345">
    <cfRule type="containsBlanks" dxfId="8074" priority="8075">
      <formula>LEN(TRIM(U7345))=0</formula>
    </cfRule>
  </conditionalFormatting>
  <conditionalFormatting sqref="P7315:P7349">
    <cfRule type="cellIs" dxfId="8073" priority="8074" operator="equal">
      <formula>1</formula>
    </cfRule>
  </conditionalFormatting>
  <conditionalFormatting sqref="AF7315:AF7349">
    <cfRule type="cellIs" dxfId="8072" priority="8073" operator="equal">
      <formula>1</formula>
    </cfRule>
  </conditionalFormatting>
  <conditionalFormatting sqref="P7315:P7349">
    <cfRule type="cellIs" dxfId="8071" priority="8072" operator="equal">
      <formula>1</formula>
    </cfRule>
  </conditionalFormatting>
  <conditionalFormatting sqref="AF7315:AF7349">
    <cfRule type="cellIs" dxfId="8070" priority="8071" operator="equal">
      <formula>1</formula>
    </cfRule>
  </conditionalFormatting>
  <conditionalFormatting sqref="L7319:L7328">
    <cfRule type="cellIs" dxfId="8069" priority="8068" operator="equal">
      <formula>"Н"</formula>
    </cfRule>
    <cfRule type="cellIs" dxfId="8068" priority="8069" operator="equal">
      <formula>"П"</formula>
    </cfRule>
    <cfRule type="cellIs" dxfId="8067" priority="8070" operator="equal">
      <formula>"В"</formula>
    </cfRule>
  </conditionalFormatting>
  <conditionalFormatting sqref="AB7319:AB7328">
    <cfRule type="cellIs" dxfId="8066" priority="8065" operator="equal">
      <formula>"Н"</formula>
    </cfRule>
    <cfRule type="cellIs" dxfId="8065" priority="8066" operator="equal">
      <formula>"П"</formula>
    </cfRule>
    <cfRule type="cellIs" dxfId="8064" priority="8067" operator="equal">
      <formula>"В"</formula>
    </cfRule>
  </conditionalFormatting>
  <conditionalFormatting sqref="P7365">
    <cfRule type="containsBlanks" dxfId="8063" priority="8064">
      <formula>LEN(TRIM(P7365))=0</formula>
    </cfRule>
  </conditionalFormatting>
  <conditionalFormatting sqref="M7375:N7375">
    <cfRule type="containsBlanks" dxfId="8062" priority="8063">
      <formula>LEN(TRIM(M7375))=0</formula>
    </cfRule>
  </conditionalFormatting>
  <conditionalFormatting sqref="R7351:X7351 I7351:P7351">
    <cfRule type="containsBlanks" dxfId="8061" priority="8062">
      <formula>LEN(TRIM(I7351))=0</formula>
    </cfRule>
  </conditionalFormatting>
  <conditionalFormatting sqref="P7355:P7364">
    <cfRule type="cellIs" dxfId="8060" priority="8059" operator="equal">
      <formula>0</formula>
    </cfRule>
    <cfRule type="cellIs" dxfId="8059" priority="8060" operator="equal">
      <formula>1.5</formula>
    </cfRule>
    <cfRule type="cellIs" dxfId="8058" priority="8061" operator="equal">
      <formula>3</formula>
    </cfRule>
  </conditionalFormatting>
  <conditionalFormatting sqref="N7355:O7364 I7376 I7378 D7351 B7351">
    <cfRule type="containsBlanks" dxfId="8057" priority="8058">
      <formula>LEN(TRIM(B7351))=0</formula>
    </cfRule>
  </conditionalFormatting>
  <conditionalFormatting sqref="P7366">
    <cfRule type="containsBlanks" dxfId="8056" priority="8057">
      <formula>LEN(TRIM(P7366))=0</formula>
    </cfRule>
  </conditionalFormatting>
  <conditionalFormatting sqref="AD7355:AE7364">
    <cfRule type="containsBlanks" dxfId="8055" priority="8056">
      <formula>LEN(TRIM(AD7355))=0</formula>
    </cfRule>
  </conditionalFormatting>
  <conditionalFormatting sqref="AF7365">
    <cfRule type="containsBlanks" dxfId="8054" priority="8055">
      <formula>LEN(TRIM(AF7365))=0</formula>
    </cfRule>
  </conditionalFormatting>
  <conditionalFormatting sqref="AF7355:AF7364">
    <cfRule type="cellIs" dxfId="8053" priority="8052" operator="equal">
      <formula>0</formula>
    </cfRule>
    <cfRule type="cellIs" dxfId="8052" priority="8053" operator="equal">
      <formula>1.5</formula>
    </cfRule>
    <cfRule type="cellIs" dxfId="8051" priority="8054" operator="equal">
      <formula>3</formula>
    </cfRule>
  </conditionalFormatting>
  <conditionalFormatting sqref="W7378">
    <cfRule type="containsBlanks" dxfId="8050" priority="8051">
      <formula>LEN(TRIM(W7378))=0</formula>
    </cfRule>
  </conditionalFormatting>
  <conditionalFormatting sqref="V7378">
    <cfRule type="containsBlanks" dxfId="8049" priority="8050">
      <formula>LEN(TRIM(V7378))=0</formula>
    </cfRule>
  </conditionalFormatting>
  <conditionalFormatting sqref="AF7380">
    <cfRule type="containsBlanks" dxfId="8048" priority="8049">
      <formula>LEN(TRIM(AF7380))=0</formula>
    </cfRule>
  </conditionalFormatting>
  <conditionalFormatting sqref="AE7380">
    <cfRule type="containsBlanks" dxfId="8047" priority="8048">
      <formula>LEN(TRIM(AE7380))=0</formula>
    </cfRule>
  </conditionalFormatting>
  <conditionalFormatting sqref="D7374">
    <cfRule type="containsBlanks" dxfId="8046" priority="8047">
      <formula>LEN(TRIM(D7374))=0</formula>
    </cfRule>
  </conditionalFormatting>
  <conditionalFormatting sqref="J7376">
    <cfRule type="containsBlanks" dxfId="8045" priority="8046">
      <formula>LEN(TRIM(J7376))=0</formula>
    </cfRule>
  </conditionalFormatting>
  <conditionalFormatting sqref="U7376 AD7375:AD7376">
    <cfRule type="cellIs" dxfId="8044" priority="8045" operator="equal">
      <formula>1</formula>
    </cfRule>
  </conditionalFormatting>
  <conditionalFormatting sqref="U7375">
    <cfRule type="cellIs" dxfId="8043" priority="8044" operator="equal">
      <formula>1</formula>
    </cfRule>
  </conditionalFormatting>
  <conditionalFormatting sqref="V7375:W7377">
    <cfRule type="containsBlanks" dxfId="8042" priority="8043">
      <formula>LEN(TRIM(V7375))=0</formula>
    </cfRule>
  </conditionalFormatting>
  <conditionalFormatting sqref="AE7375:AF7379">
    <cfRule type="containsBlanks" dxfId="8041" priority="8042">
      <formula>LEN(TRIM(AE7375))=0</formula>
    </cfRule>
  </conditionalFormatting>
  <conditionalFormatting sqref="Y7351:AF7351">
    <cfRule type="containsBlanks" dxfId="8040" priority="8041">
      <formula>LEN(TRIM(Y7351))=0</formula>
    </cfRule>
  </conditionalFormatting>
  <conditionalFormatting sqref="P7365">
    <cfRule type="containsBlanks" dxfId="8039" priority="8040">
      <formula>LEN(TRIM(P7365))=0</formula>
    </cfRule>
  </conditionalFormatting>
  <conditionalFormatting sqref="M7375:N7375">
    <cfRule type="containsBlanks" dxfId="8038" priority="8039">
      <formula>LEN(TRIM(M7375))=0</formula>
    </cfRule>
  </conditionalFormatting>
  <conditionalFormatting sqref="R7351:X7351 I7351:P7351">
    <cfRule type="containsBlanks" dxfId="8037" priority="8038">
      <formula>LEN(TRIM(I7351))=0</formula>
    </cfRule>
  </conditionalFormatting>
  <conditionalFormatting sqref="P7355:P7364">
    <cfRule type="cellIs" dxfId="8036" priority="8035" operator="equal">
      <formula>0</formula>
    </cfRule>
    <cfRule type="cellIs" dxfId="8035" priority="8036" operator="equal">
      <formula>1.5</formula>
    </cfRule>
    <cfRule type="cellIs" dxfId="8034" priority="8037" operator="equal">
      <formula>3</formula>
    </cfRule>
  </conditionalFormatting>
  <conditionalFormatting sqref="N7355:O7364 I7376 I7378 D7351 B7351">
    <cfRule type="containsBlanks" dxfId="8033" priority="8034">
      <formula>LEN(TRIM(B7351))=0</formula>
    </cfRule>
  </conditionalFormatting>
  <conditionalFormatting sqref="P7366">
    <cfRule type="containsBlanks" dxfId="8032" priority="8033">
      <formula>LEN(TRIM(P7366))=0</formula>
    </cfRule>
  </conditionalFormatting>
  <conditionalFormatting sqref="AD7355:AE7364">
    <cfRule type="containsBlanks" dxfId="8031" priority="8032">
      <formula>LEN(TRIM(AD7355))=0</formula>
    </cfRule>
  </conditionalFormatting>
  <conditionalFormatting sqref="AF7365">
    <cfRule type="containsBlanks" dxfId="8030" priority="8031">
      <formula>LEN(TRIM(AF7365))=0</formula>
    </cfRule>
  </conditionalFormatting>
  <conditionalFormatting sqref="AF7355:AF7364">
    <cfRule type="cellIs" dxfId="8029" priority="8028" operator="equal">
      <formula>0</formula>
    </cfRule>
    <cfRule type="cellIs" dxfId="8028" priority="8029" operator="equal">
      <formula>1.5</formula>
    </cfRule>
    <cfRule type="cellIs" dxfId="8027" priority="8030" operator="equal">
      <formula>3</formula>
    </cfRule>
  </conditionalFormatting>
  <conditionalFormatting sqref="W7378">
    <cfRule type="containsBlanks" dxfId="8026" priority="8027">
      <formula>LEN(TRIM(W7378))=0</formula>
    </cfRule>
  </conditionalFormatting>
  <conditionalFormatting sqref="V7378">
    <cfRule type="containsBlanks" dxfId="8025" priority="8026">
      <formula>LEN(TRIM(V7378))=0</formula>
    </cfRule>
  </conditionalFormatting>
  <conditionalFormatting sqref="AF7380">
    <cfRule type="containsBlanks" dxfId="8024" priority="8025">
      <formula>LEN(TRIM(AF7380))=0</formula>
    </cfRule>
  </conditionalFormatting>
  <conditionalFormatting sqref="AE7380">
    <cfRule type="containsBlanks" dxfId="8023" priority="8024">
      <formula>LEN(TRIM(AE7380))=0</formula>
    </cfRule>
  </conditionalFormatting>
  <conditionalFormatting sqref="D7374">
    <cfRule type="containsBlanks" dxfId="8022" priority="8023">
      <formula>LEN(TRIM(D7374))=0</formula>
    </cfRule>
  </conditionalFormatting>
  <conditionalFormatting sqref="J7376">
    <cfRule type="containsBlanks" dxfId="8021" priority="8022">
      <formula>LEN(TRIM(J7376))=0</formula>
    </cfRule>
  </conditionalFormatting>
  <conditionalFormatting sqref="U7376 AD7375:AD7376">
    <cfRule type="cellIs" dxfId="8020" priority="8021" operator="equal">
      <formula>1</formula>
    </cfRule>
  </conditionalFormatting>
  <conditionalFormatting sqref="U7375">
    <cfRule type="cellIs" dxfId="8019" priority="8020" operator="equal">
      <formula>1</formula>
    </cfRule>
  </conditionalFormatting>
  <conditionalFormatting sqref="V7375:W7377">
    <cfRule type="containsBlanks" dxfId="8018" priority="8019">
      <formula>LEN(TRIM(V7375))=0</formula>
    </cfRule>
  </conditionalFormatting>
  <conditionalFormatting sqref="AE7375:AF7379">
    <cfRule type="containsBlanks" dxfId="8017" priority="8018">
      <formula>LEN(TRIM(AE7375))=0</formula>
    </cfRule>
  </conditionalFormatting>
  <conditionalFormatting sqref="Y7351:AF7351">
    <cfRule type="containsBlanks" dxfId="8016" priority="8017">
      <formula>LEN(TRIM(Y7351))=0</formula>
    </cfRule>
  </conditionalFormatting>
  <conditionalFormatting sqref="P7365">
    <cfRule type="containsBlanks" dxfId="8015" priority="8016">
      <formula>LEN(TRIM(P7365))=0</formula>
    </cfRule>
  </conditionalFormatting>
  <conditionalFormatting sqref="M7375:N7375">
    <cfRule type="containsBlanks" dxfId="8014" priority="8015">
      <formula>LEN(TRIM(M7375))=0</formula>
    </cfRule>
  </conditionalFormatting>
  <conditionalFormatting sqref="R7351:X7351 I7351:P7351">
    <cfRule type="containsBlanks" dxfId="8013" priority="8014">
      <formula>LEN(TRIM(I7351))=0</formula>
    </cfRule>
  </conditionalFormatting>
  <conditionalFormatting sqref="P7355:P7364">
    <cfRule type="cellIs" dxfId="8012" priority="8011" operator="equal">
      <formula>0</formula>
    </cfRule>
    <cfRule type="cellIs" dxfId="8011" priority="8012" operator="equal">
      <formula>1.5</formula>
    </cfRule>
    <cfRule type="cellIs" dxfId="8010" priority="8013" operator="equal">
      <formula>3</formula>
    </cfRule>
  </conditionalFormatting>
  <conditionalFormatting sqref="N7355:O7364 I7376 I7378 D7351 B7351">
    <cfRule type="containsBlanks" dxfId="8009" priority="8010">
      <formula>LEN(TRIM(B7351))=0</formula>
    </cfRule>
  </conditionalFormatting>
  <conditionalFormatting sqref="P7366">
    <cfRule type="containsBlanks" dxfId="8008" priority="8009">
      <formula>LEN(TRIM(P7366))=0</formula>
    </cfRule>
  </conditionalFormatting>
  <conditionalFormatting sqref="AD7355:AE7364">
    <cfRule type="containsBlanks" dxfId="8007" priority="8008">
      <formula>LEN(TRIM(AD7355))=0</formula>
    </cfRule>
  </conditionalFormatting>
  <conditionalFormatting sqref="AF7365">
    <cfRule type="containsBlanks" dxfId="8006" priority="8007">
      <formula>LEN(TRIM(AF7365))=0</formula>
    </cfRule>
  </conditionalFormatting>
  <conditionalFormatting sqref="AF7355:AF7364">
    <cfRule type="cellIs" dxfId="8005" priority="8004" operator="equal">
      <formula>0</formula>
    </cfRule>
    <cfRule type="cellIs" dxfId="8004" priority="8005" operator="equal">
      <formula>1.5</formula>
    </cfRule>
    <cfRule type="cellIs" dxfId="8003" priority="8006" operator="equal">
      <formula>3</formula>
    </cfRule>
  </conditionalFormatting>
  <conditionalFormatting sqref="W7378">
    <cfRule type="containsBlanks" dxfId="8002" priority="8003">
      <formula>LEN(TRIM(W7378))=0</formula>
    </cfRule>
  </conditionalFormatting>
  <conditionalFormatting sqref="V7378">
    <cfRule type="containsBlanks" dxfId="8001" priority="8002">
      <formula>LEN(TRIM(V7378))=0</formula>
    </cfRule>
  </conditionalFormatting>
  <conditionalFormatting sqref="AF7380">
    <cfRule type="containsBlanks" dxfId="8000" priority="8001">
      <formula>LEN(TRIM(AF7380))=0</formula>
    </cfRule>
  </conditionalFormatting>
  <conditionalFormatting sqref="AE7380">
    <cfRule type="containsBlanks" dxfId="7999" priority="8000">
      <formula>LEN(TRIM(AE7380))=0</formula>
    </cfRule>
  </conditionalFormatting>
  <conditionalFormatting sqref="D7374">
    <cfRule type="containsBlanks" dxfId="7998" priority="7999">
      <formula>LEN(TRIM(D7374))=0</formula>
    </cfRule>
  </conditionalFormatting>
  <conditionalFormatting sqref="J7376">
    <cfRule type="containsBlanks" dxfId="7997" priority="7998">
      <formula>LEN(TRIM(J7376))=0</formula>
    </cfRule>
  </conditionalFormatting>
  <conditionalFormatting sqref="U7376 AD7375:AD7376">
    <cfRule type="cellIs" dxfId="7996" priority="7997" operator="equal">
      <formula>1</formula>
    </cfRule>
  </conditionalFormatting>
  <conditionalFormatting sqref="U7375">
    <cfRule type="cellIs" dxfId="7995" priority="7996" operator="equal">
      <formula>1</formula>
    </cfRule>
  </conditionalFormatting>
  <conditionalFormatting sqref="V7375:W7377">
    <cfRule type="containsBlanks" dxfId="7994" priority="7995">
      <formula>LEN(TRIM(V7375))=0</formula>
    </cfRule>
  </conditionalFormatting>
  <conditionalFormatting sqref="AE7375:AF7379">
    <cfRule type="containsBlanks" dxfId="7993" priority="7994">
      <formula>LEN(TRIM(AE7375))=0</formula>
    </cfRule>
  </conditionalFormatting>
  <conditionalFormatting sqref="Y7351:AF7351">
    <cfRule type="containsBlanks" dxfId="7992" priority="7993">
      <formula>LEN(TRIM(Y7351))=0</formula>
    </cfRule>
  </conditionalFormatting>
  <conditionalFormatting sqref="U7380:W7380">
    <cfRule type="containsBlanks" dxfId="7991" priority="7992">
      <formula>LEN(TRIM(U7380))=0</formula>
    </cfRule>
  </conditionalFormatting>
  <conditionalFormatting sqref="U7381:W7381">
    <cfRule type="containsBlanks" dxfId="7990" priority="7991">
      <formula>LEN(TRIM(U7381))=0</formula>
    </cfRule>
  </conditionalFormatting>
  <conditionalFormatting sqref="P7351:P7385">
    <cfRule type="cellIs" dxfId="7989" priority="7990" operator="equal">
      <formula>1</formula>
    </cfRule>
  </conditionalFormatting>
  <conditionalFormatting sqref="AF7351:AF7385">
    <cfRule type="cellIs" dxfId="7988" priority="7989" operator="equal">
      <formula>1</formula>
    </cfRule>
  </conditionalFormatting>
  <conditionalFormatting sqref="P7351:P7385">
    <cfRule type="cellIs" dxfId="7987" priority="7988" operator="equal">
      <formula>1</formula>
    </cfRule>
  </conditionalFormatting>
  <conditionalFormatting sqref="AF7351:AF7385">
    <cfRule type="cellIs" dxfId="7986" priority="7987" operator="equal">
      <formula>1</formula>
    </cfRule>
  </conditionalFormatting>
  <conditionalFormatting sqref="L7355:L7364">
    <cfRule type="cellIs" dxfId="7985" priority="7984" operator="equal">
      <formula>"Н"</formula>
    </cfRule>
    <cfRule type="cellIs" dxfId="7984" priority="7985" operator="equal">
      <formula>"П"</formula>
    </cfRule>
    <cfRule type="cellIs" dxfId="7983" priority="7986" operator="equal">
      <formula>"В"</formula>
    </cfRule>
  </conditionalFormatting>
  <conditionalFormatting sqref="AB7355:AB7364">
    <cfRule type="cellIs" dxfId="7982" priority="7981" operator="equal">
      <formula>"Н"</formula>
    </cfRule>
    <cfRule type="cellIs" dxfId="7981" priority="7982" operator="equal">
      <formula>"П"</formula>
    </cfRule>
    <cfRule type="cellIs" dxfId="7980" priority="7983" operator="equal">
      <formula>"В"</formula>
    </cfRule>
  </conditionalFormatting>
  <conditionalFormatting sqref="P7401">
    <cfRule type="containsBlanks" dxfId="7979" priority="7980">
      <formula>LEN(TRIM(P7401))=0</formula>
    </cfRule>
  </conditionalFormatting>
  <conditionalFormatting sqref="M7411:N7411">
    <cfRule type="containsBlanks" dxfId="7978" priority="7979">
      <formula>LEN(TRIM(M7411))=0</formula>
    </cfRule>
  </conditionalFormatting>
  <conditionalFormatting sqref="R7387:X7387 I7387:P7387">
    <cfRule type="containsBlanks" dxfId="7977" priority="7978">
      <formula>LEN(TRIM(I7387))=0</formula>
    </cfRule>
  </conditionalFormatting>
  <conditionalFormatting sqref="P7391:P7400">
    <cfRule type="cellIs" dxfId="7976" priority="7975" operator="equal">
      <formula>0</formula>
    </cfRule>
    <cfRule type="cellIs" dxfId="7975" priority="7976" operator="equal">
      <formula>1.5</formula>
    </cfRule>
    <cfRule type="cellIs" dxfId="7974" priority="7977" operator="equal">
      <formula>3</formula>
    </cfRule>
  </conditionalFormatting>
  <conditionalFormatting sqref="N7391:O7400 I7412 I7414 D7387 B7387">
    <cfRule type="containsBlanks" dxfId="7973" priority="7974">
      <formula>LEN(TRIM(B7387))=0</formula>
    </cfRule>
  </conditionalFormatting>
  <conditionalFormatting sqref="P7402">
    <cfRule type="containsBlanks" dxfId="7972" priority="7973">
      <formula>LEN(TRIM(P7402))=0</formula>
    </cfRule>
  </conditionalFormatting>
  <conditionalFormatting sqref="AD7391:AE7400">
    <cfRule type="containsBlanks" dxfId="7971" priority="7972">
      <formula>LEN(TRIM(AD7391))=0</formula>
    </cfRule>
  </conditionalFormatting>
  <conditionalFormatting sqref="AF7401">
    <cfRule type="containsBlanks" dxfId="7970" priority="7971">
      <formula>LEN(TRIM(AF7401))=0</formula>
    </cfRule>
  </conditionalFormatting>
  <conditionalFormatting sqref="AF7391:AF7400">
    <cfRule type="cellIs" dxfId="7969" priority="7968" operator="equal">
      <formula>0</formula>
    </cfRule>
    <cfRule type="cellIs" dxfId="7968" priority="7969" operator="equal">
      <formula>1.5</formula>
    </cfRule>
    <cfRule type="cellIs" dxfId="7967" priority="7970" operator="equal">
      <formula>3</formula>
    </cfRule>
  </conditionalFormatting>
  <conditionalFormatting sqref="W7414">
    <cfRule type="containsBlanks" dxfId="7966" priority="7967">
      <formula>LEN(TRIM(W7414))=0</formula>
    </cfRule>
  </conditionalFormatting>
  <conditionalFormatting sqref="V7414">
    <cfRule type="containsBlanks" dxfId="7965" priority="7966">
      <formula>LEN(TRIM(V7414))=0</formula>
    </cfRule>
  </conditionalFormatting>
  <conditionalFormatting sqref="AF7416">
    <cfRule type="containsBlanks" dxfId="7964" priority="7965">
      <formula>LEN(TRIM(AF7416))=0</formula>
    </cfRule>
  </conditionalFormatting>
  <conditionalFormatting sqref="AE7416">
    <cfRule type="containsBlanks" dxfId="7963" priority="7964">
      <formula>LEN(TRIM(AE7416))=0</formula>
    </cfRule>
  </conditionalFormatting>
  <conditionalFormatting sqref="D7410">
    <cfRule type="containsBlanks" dxfId="7962" priority="7963">
      <formula>LEN(TRIM(D7410))=0</formula>
    </cfRule>
  </conditionalFormatting>
  <conditionalFormatting sqref="J7412">
    <cfRule type="containsBlanks" dxfId="7961" priority="7962">
      <formula>LEN(TRIM(J7412))=0</formula>
    </cfRule>
  </conditionalFormatting>
  <conditionalFormatting sqref="U7412 AD7411:AD7412">
    <cfRule type="cellIs" dxfId="7960" priority="7961" operator="equal">
      <formula>1</formula>
    </cfRule>
  </conditionalFormatting>
  <conditionalFormatting sqref="U7411">
    <cfRule type="cellIs" dxfId="7959" priority="7960" operator="equal">
      <formula>1</formula>
    </cfRule>
  </conditionalFormatting>
  <conditionalFormatting sqref="V7411:W7413">
    <cfRule type="containsBlanks" dxfId="7958" priority="7959">
      <formula>LEN(TRIM(V7411))=0</formula>
    </cfRule>
  </conditionalFormatting>
  <conditionalFormatting sqref="AE7411:AF7415">
    <cfRule type="containsBlanks" dxfId="7957" priority="7958">
      <formula>LEN(TRIM(AE7411))=0</formula>
    </cfRule>
  </conditionalFormatting>
  <conditionalFormatting sqref="Y7387:AF7387">
    <cfRule type="containsBlanks" dxfId="7956" priority="7957">
      <formula>LEN(TRIM(Y7387))=0</formula>
    </cfRule>
  </conditionalFormatting>
  <conditionalFormatting sqref="P7401">
    <cfRule type="containsBlanks" dxfId="7955" priority="7956">
      <formula>LEN(TRIM(P7401))=0</formula>
    </cfRule>
  </conditionalFormatting>
  <conditionalFormatting sqref="M7411:N7411">
    <cfRule type="containsBlanks" dxfId="7954" priority="7955">
      <formula>LEN(TRIM(M7411))=0</formula>
    </cfRule>
  </conditionalFormatting>
  <conditionalFormatting sqref="R7387:X7387 I7387:P7387">
    <cfRule type="containsBlanks" dxfId="7953" priority="7954">
      <formula>LEN(TRIM(I7387))=0</formula>
    </cfRule>
  </conditionalFormatting>
  <conditionalFormatting sqref="P7391:P7400">
    <cfRule type="cellIs" dxfId="7952" priority="7951" operator="equal">
      <formula>0</formula>
    </cfRule>
    <cfRule type="cellIs" dxfId="7951" priority="7952" operator="equal">
      <formula>1.5</formula>
    </cfRule>
    <cfRule type="cellIs" dxfId="7950" priority="7953" operator="equal">
      <formula>3</formula>
    </cfRule>
  </conditionalFormatting>
  <conditionalFormatting sqref="N7391:O7400 I7412 I7414 D7387 B7387">
    <cfRule type="containsBlanks" dxfId="7949" priority="7950">
      <formula>LEN(TRIM(B7387))=0</formula>
    </cfRule>
  </conditionalFormatting>
  <conditionalFormatting sqref="P7402">
    <cfRule type="containsBlanks" dxfId="7948" priority="7949">
      <formula>LEN(TRIM(P7402))=0</formula>
    </cfRule>
  </conditionalFormatting>
  <conditionalFormatting sqref="AD7391:AE7400">
    <cfRule type="containsBlanks" dxfId="7947" priority="7948">
      <formula>LEN(TRIM(AD7391))=0</formula>
    </cfRule>
  </conditionalFormatting>
  <conditionalFormatting sqref="AF7401">
    <cfRule type="containsBlanks" dxfId="7946" priority="7947">
      <formula>LEN(TRIM(AF7401))=0</formula>
    </cfRule>
  </conditionalFormatting>
  <conditionalFormatting sqref="AF7391:AF7400">
    <cfRule type="cellIs" dxfId="7945" priority="7944" operator="equal">
      <formula>0</formula>
    </cfRule>
    <cfRule type="cellIs" dxfId="7944" priority="7945" operator="equal">
      <formula>1.5</formula>
    </cfRule>
    <cfRule type="cellIs" dxfId="7943" priority="7946" operator="equal">
      <formula>3</formula>
    </cfRule>
  </conditionalFormatting>
  <conditionalFormatting sqref="W7414">
    <cfRule type="containsBlanks" dxfId="7942" priority="7943">
      <formula>LEN(TRIM(W7414))=0</formula>
    </cfRule>
  </conditionalFormatting>
  <conditionalFormatting sqref="V7414">
    <cfRule type="containsBlanks" dxfId="7941" priority="7942">
      <formula>LEN(TRIM(V7414))=0</formula>
    </cfRule>
  </conditionalFormatting>
  <conditionalFormatting sqref="AF7416">
    <cfRule type="containsBlanks" dxfId="7940" priority="7941">
      <formula>LEN(TRIM(AF7416))=0</formula>
    </cfRule>
  </conditionalFormatting>
  <conditionalFormatting sqref="AE7416">
    <cfRule type="containsBlanks" dxfId="7939" priority="7940">
      <formula>LEN(TRIM(AE7416))=0</formula>
    </cfRule>
  </conditionalFormatting>
  <conditionalFormatting sqref="D7410">
    <cfRule type="containsBlanks" dxfId="7938" priority="7939">
      <formula>LEN(TRIM(D7410))=0</formula>
    </cfRule>
  </conditionalFormatting>
  <conditionalFormatting sqref="J7412">
    <cfRule type="containsBlanks" dxfId="7937" priority="7938">
      <formula>LEN(TRIM(J7412))=0</formula>
    </cfRule>
  </conditionalFormatting>
  <conditionalFormatting sqref="U7412 AD7411:AD7412">
    <cfRule type="cellIs" dxfId="7936" priority="7937" operator="equal">
      <formula>1</formula>
    </cfRule>
  </conditionalFormatting>
  <conditionalFormatting sqref="U7411">
    <cfRule type="cellIs" dxfId="7935" priority="7936" operator="equal">
      <formula>1</formula>
    </cfRule>
  </conditionalFormatting>
  <conditionalFormatting sqref="V7411:W7413">
    <cfRule type="containsBlanks" dxfId="7934" priority="7935">
      <formula>LEN(TRIM(V7411))=0</formula>
    </cfRule>
  </conditionalFormatting>
  <conditionalFormatting sqref="AE7411:AF7415">
    <cfRule type="containsBlanks" dxfId="7933" priority="7934">
      <formula>LEN(TRIM(AE7411))=0</formula>
    </cfRule>
  </conditionalFormatting>
  <conditionalFormatting sqref="Y7387:AF7387">
    <cfRule type="containsBlanks" dxfId="7932" priority="7933">
      <formula>LEN(TRIM(Y7387))=0</formula>
    </cfRule>
  </conditionalFormatting>
  <conditionalFormatting sqref="P7401">
    <cfRule type="containsBlanks" dxfId="7931" priority="7932">
      <formula>LEN(TRIM(P7401))=0</formula>
    </cfRule>
  </conditionalFormatting>
  <conditionalFormatting sqref="M7411:N7411">
    <cfRule type="containsBlanks" dxfId="7930" priority="7931">
      <formula>LEN(TRIM(M7411))=0</formula>
    </cfRule>
  </conditionalFormatting>
  <conditionalFormatting sqref="R7387:X7387 I7387:P7387">
    <cfRule type="containsBlanks" dxfId="7929" priority="7930">
      <formula>LEN(TRIM(I7387))=0</formula>
    </cfRule>
  </conditionalFormatting>
  <conditionalFormatting sqref="P7391:P7400">
    <cfRule type="cellIs" dxfId="7928" priority="7927" operator="equal">
      <formula>0</formula>
    </cfRule>
    <cfRule type="cellIs" dxfId="7927" priority="7928" operator="equal">
      <formula>1.5</formula>
    </cfRule>
    <cfRule type="cellIs" dxfId="7926" priority="7929" operator="equal">
      <formula>3</formula>
    </cfRule>
  </conditionalFormatting>
  <conditionalFormatting sqref="N7391:O7400 I7412 I7414 D7387 B7387">
    <cfRule type="containsBlanks" dxfId="7925" priority="7926">
      <formula>LEN(TRIM(B7387))=0</formula>
    </cfRule>
  </conditionalFormatting>
  <conditionalFormatting sqref="P7402">
    <cfRule type="containsBlanks" dxfId="7924" priority="7925">
      <formula>LEN(TRIM(P7402))=0</formula>
    </cfRule>
  </conditionalFormatting>
  <conditionalFormatting sqref="AD7391:AE7400">
    <cfRule type="containsBlanks" dxfId="7923" priority="7924">
      <formula>LEN(TRIM(AD7391))=0</formula>
    </cfRule>
  </conditionalFormatting>
  <conditionalFormatting sqref="AF7401">
    <cfRule type="containsBlanks" dxfId="7922" priority="7923">
      <formula>LEN(TRIM(AF7401))=0</formula>
    </cfRule>
  </conditionalFormatting>
  <conditionalFormatting sqref="AF7391:AF7400">
    <cfRule type="cellIs" dxfId="7921" priority="7920" operator="equal">
      <formula>0</formula>
    </cfRule>
    <cfRule type="cellIs" dxfId="7920" priority="7921" operator="equal">
      <formula>1.5</formula>
    </cfRule>
    <cfRule type="cellIs" dxfId="7919" priority="7922" operator="equal">
      <formula>3</formula>
    </cfRule>
  </conditionalFormatting>
  <conditionalFormatting sqref="W7414">
    <cfRule type="containsBlanks" dxfId="7918" priority="7919">
      <formula>LEN(TRIM(W7414))=0</formula>
    </cfRule>
  </conditionalFormatting>
  <conditionalFormatting sqref="V7414">
    <cfRule type="containsBlanks" dxfId="7917" priority="7918">
      <formula>LEN(TRIM(V7414))=0</formula>
    </cfRule>
  </conditionalFormatting>
  <conditionalFormatting sqref="AF7416">
    <cfRule type="containsBlanks" dxfId="7916" priority="7917">
      <formula>LEN(TRIM(AF7416))=0</formula>
    </cfRule>
  </conditionalFormatting>
  <conditionalFormatting sqref="AE7416">
    <cfRule type="containsBlanks" dxfId="7915" priority="7916">
      <formula>LEN(TRIM(AE7416))=0</formula>
    </cfRule>
  </conditionalFormatting>
  <conditionalFormatting sqref="D7410">
    <cfRule type="containsBlanks" dxfId="7914" priority="7915">
      <formula>LEN(TRIM(D7410))=0</formula>
    </cfRule>
  </conditionalFormatting>
  <conditionalFormatting sqref="J7412">
    <cfRule type="containsBlanks" dxfId="7913" priority="7914">
      <formula>LEN(TRIM(J7412))=0</formula>
    </cfRule>
  </conditionalFormatting>
  <conditionalFormatting sqref="U7412 AD7411:AD7412">
    <cfRule type="cellIs" dxfId="7912" priority="7913" operator="equal">
      <formula>1</formula>
    </cfRule>
  </conditionalFormatting>
  <conditionalFormatting sqref="U7411">
    <cfRule type="cellIs" dxfId="7911" priority="7912" operator="equal">
      <formula>1</formula>
    </cfRule>
  </conditionalFormatting>
  <conditionalFormatting sqref="V7411:W7413">
    <cfRule type="containsBlanks" dxfId="7910" priority="7911">
      <formula>LEN(TRIM(V7411))=0</formula>
    </cfRule>
  </conditionalFormatting>
  <conditionalFormatting sqref="AE7411:AF7415">
    <cfRule type="containsBlanks" dxfId="7909" priority="7910">
      <formula>LEN(TRIM(AE7411))=0</formula>
    </cfRule>
  </conditionalFormatting>
  <conditionalFormatting sqref="Y7387:AF7387">
    <cfRule type="containsBlanks" dxfId="7908" priority="7909">
      <formula>LEN(TRIM(Y7387))=0</formula>
    </cfRule>
  </conditionalFormatting>
  <conditionalFormatting sqref="U7416:W7416">
    <cfRule type="containsBlanks" dxfId="7907" priority="7908">
      <formula>LEN(TRIM(U7416))=0</formula>
    </cfRule>
  </conditionalFormatting>
  <conditionalFormatting sqref="U7417:W7417">
    <cfRule type="containsBlanks" dxfId="7906" priority="7907">
      <formula>LEN(TRIM(U7417))=0</formula>
    </cfRule>
  </conditionalFormatting>
  <conditionalFormatting sqref="P7387:P7421">
    <cfRule type="cellIs" dxfId="7905" priority="7906" operator="equal">
      <formula>1</formula>
    </cfRule>
  </conditionalFormatting>
  <conditionalFormatting sqref="AF7387:AF7421">
    <cfRule type="cellIs" dxfId="7904" priority="7905" operator="equal">
      <formula>1</formula>
    </cfRule>
  </conditionalFormatting>
  <conditionalFormatting sqref="P7387:P7421">
    <cfRule type="cellIs" dxfId="7903" priority="7904" operator="equal">
      <formula>1</formula>
    </cfRule>
  </conditionalFormatting>
  <conditionalFormatting sqref="AF7387:AF7421">
    <cfRule type="cellIs" dxfId="7902" priority="7903" operator="equal">
      <formula>1</formula>
    </cfRule>
  </conditionalFormatting>
  <conditionalFormatting sqref="L7391:L7400">
    <cfRule type="cellIs" dxfId="7901" priority="7900" operator="equal">
      <formula>"Н"</formula>
    </cfRule>
    <cfRule type="cellIs" dxfId="7900" priority="7901" operator="equal">
      <formula>"П"</formula>
    </cfRule>
    <cfRule type="cellIs" dxfId="7899" priority="7902" operator="equal">
      <formula>"В"</formula>
    </cfRule>
  </conditionalFormatting>
  <conditionalFormatting sqref="AB7391:AB7400">
    <cfRule type="cellIs" dxfId="7898" priority="7897" operator="equal">
      <formula>"Н"</formula>
    </cfRule>
    <cfRule type="cellIs" dxfId="7897" priority="7898" operator="equal">
      <formula>"П"</formula>
    </cfRule>
    <cfRule type="cellIs" dxfId="7896" priority="7899" operator="equal">
      <formula>"В"</formula>
    </cfRule>
  </conditionalFormatting>
  <conditionalFormatting sqref="P7437">
    <cfRule type="containsBlanks" dxfId="7895" priority="7896">
      <formula>LEN(TRIM(P7437))=0</formula>
    </cfRule>
  </conditionalFormatting>
  <conditionalFormatting sqref="M7447:N7447">
    <cfRule type="containsBlanks" dxfId="7894" priority="7895">
      <formula>LEN(TRIM(M7447))=0</formula>
    </cfRule>
  </conditionalFormatting>
  <conditionalFormatting sqref="R7423:X7423 I7423:P7423">
    <cfRule type="containsBlanks" dxfId="7893" priority="7894">
      <formula>LEN(TRIM(I7423))=0</formula>
    </cfRule>
  </conditionalFormatting>
  <conditionalFormatting sqref="P7427:P7436">
    <cfRule type="cellIs" dxfId="7892" priority="7891" operator="equal">
      <formula>0</formula>
    </cfRule>
    <cfRule type="cellIs" dxfId="7891" priority="7892" operator="equal">
      <formula>1.5</formula>
    </cfRule>
    <cfRule type="cellIs" dxfId="7890" priority="7893" operator="equal">
      <formula>3</formula>
    </cfRule>
  </conditionalFormatting>
  <conditionalFormatting sqref="N7427:O7436 I7448 I7450 D7423 B7423">
    <cfRule type="containsBlanks" dxfId="7889" priority="7890">
      <formula>LEN(TRIM(B7423))=0</formula>
    </cfRule>
  </conditionalFormatting>
  <conditionalFormatting sqref="P7438">
    <cfRule type="containsBlanks" dxfId="7888" priority="7889">
      <formula>LEN(TRIM(P7438))=0</formula>
    </cfRule>
  </conditionalFormatting>
  <conditionalFormatting sqref="AD7427:AE7436">
    <cfRule type="containsBlanks" dxfId="7887" priority="7888">
      <formula>LEN(TRIM(AD7427))=0</formula>
    </cfRule>
  </conditionalFormatting>
  <conditionalFormatting sqref="AF7437">
    <cfRule type="containsBlanks" dxfId="7886" priority="7887">
      <formula>LEN(TRIM(AF7437))=0</formula>
    </cfRule>
  </conditionalFormatting>
  <conditionalFormatting sqref="AF7427:AF7436">
    <cfRule type="cellIs" dxfId="7885" priority="7884" operator="equal">
      <formula>0</formula>
    </cfRule>
    <cfRule type="cellIs" dxfId="7884" priority="7885" operator="equal">
      <formula>1.5</formula>
    </cfRule>
    <cfRule type="cellIs" dxfId="7883" priority="7886" operator="equal">
      <formula>3</formula>
    </cfRule>
  </conditionalFormatting>
  <conditionalFormatting sqref="W7450">
    <cfRule type="containsBlanks" dxfId="7882" priority="7883">
      <formula>LEN(TRIM(W7450))=0</formula>
    </cfRule>
  </conditionalFormatting>
  <conditionalFormatting sqref="V7450">
    <cfRule type="containsBlanks" dxfId="7881" priority="7882">
      <formula>LEN(TRIM(V7450))=0</formula>
    </cfRule>
  </conditionalFormatting>
  <conditionalFormatting sqref="AF7452">
    <cfRule type="containsBlanks" dxfId="7880" priority="7881">
      <formula>LEN(TRIM(AF7452))=0</formula>
    </cfRule>
  </conditionalFormatting>
  <conditionalFormatting sqref="AE7452">
    <cfRule type="containsBlanks" dxfId="7879" priority="7880">
      <formula>LEN(TRIM(AE7452))=0</formula>
    </cfRule>
  </conditionalFormatting>
  <conditionalFormatting sqref="D7446">
    <cfRule type="containsBlanks" dxfId="7878" priority="7879">
      <formula>LEN(TRIM(D7446))=0</formula>
    </cfRule>
  </conditionalFormatting>
  <conditionalFormatting sqref="J7448">
    <cfRule type="containsBlanks" dxfId="7877" priority="7878">
      <formula>LEN(TRIM(J7448))=0</formula>
    </cfRule>
  </conditionalFormatting>
  <conditionalFormatting sqref="U7448 AD7447:AD7448">
    <cfRule type="cellIs" dxfId="7876" priority="7877" operator="equal">
      <formula>1</formula>
    </cfRule>
  </conditionalFormatting>
  <conditionalFormatting sqref="U7447">
    <cfRule type="cellIs" dxfId="7875" priority="7876" operator="equal">
      <formula>1</formula>
    </cfRule>
  </conditionalFormatting>
  <conditionalFormatting sqref="V7447:W7449">
    <cfRule type="containsBlanks" dxfId="7874" priority="7875">
      <formula>LEN(TRIM(V7447))=0</formula>
    </cfRule>
  </conditionalFormatting>
  <conditionalFormatting sqref="AE7447:AF7451">
    <cfRule type="containsBlanks" dxfId="7873" priority="7874">
      <formula>LEN(TRIM(AE7447))=0</formula>
    </cfRule>
  </conditionalFormatting>
  <conditionalFormatting sqref="Y7423:AF7423">
    <cfRule type="containsBlanks" dxfId="7872" priority="7873">
      <formula>LEN(TRIM(Y7423))=0</formula>
    </cfRule>
  </conditionalFormatting>
  <conditionalFormatting sqref="P7437">
    <cfRule type="containsBlanks" dxfId="7871" priority="7872">
      <formula>LEN(TRIM(P7437))=0</formula>
    </cfRule>
  </conditionalFormatting>
  <conditionalFormatting sqref="M7447:N7447">
    <cfRule type="containsBlanks" dxfId="7870" priority="7871">
      <formula>LEN(TRIM(M7447))=0</formula>
    </cfRule>
  </conditionalFormatting>
  <conditionalFormatting sqref="R7423:X7423 I7423:P7423">
    <cfRule type="containsBlanks" dxfId="7869" priority="7870">
      <formula>LEN(TRIM(I7423))=0</formula>
    </cfRule>
  </conditionalFormatting>
  <conditionalFormatting sqref="P7427:P7436">
    <cfRule type="cellIs" dxfId="7868" priority="7867" operator="equal">
      <formula>0</formula>
    </cfRule>
    <cfRule type="cellIs" dxfId="7867" priority="7868" operator="equal">
      <formula>1.5</formula>
    </cfRule>
    <cfRule type="cellIs" dxfId="7866" priority="7869" operator="equal">
      <formula>3</formula>
    </cfRule>
  </conditionalFormatting>
  <conditionalFormatting sqref="N7427:O7436 I7448 I7450 D7423 B7423">
    <cfRule type="containsBlanks" dxfId="7865" priority="7866">
      <formula>LEN(TRIM(B7423))=0</formula>
    </cfRule>
  </conditionalFormatting>
  <conditionalFormatting sqref="P7438">
    <cfRule type="containsBlanks" dxfId="7864" priority="7865">
      <formula>LEN(TRIM(P7438))=0</formula>
    </cfRule>
  </conditionalFormatting>
  <conditionalFormatting sqref="AD7427:AE7436">
    <cfRule type="containsBlanks" dxfId="7863" priority="7864">
      <formula>LEN(TRIM(AD7427))=0</formula>
    </cfRule>
  </conditionalFormatting>
  <conditionalFormatting sqref="AF7437">
    <cfRule type="containsBlanks" dxfId="7862" priority="7863">
      <formula>LEN(TRIM(AF7437))=0</formula>
    </cfRule>
  </conditionalFormatting>
  <conditionalFormatting sqref="AF7427:AF7436">
    <cfRule type="cellIs" dxfId="7861" priority="7860" operator="equal">
      <formula>0</formula>
    </cfRule>
    <cfRule type="cellIs" dxfId="7860" priority="7861" operator="equal">
      <formula>1.5</formula>
    </cfRule>
    <cfRule type="cellIs" dxfId="7859" priority="7862" operator="equal">
      <formula>3</formula>
    </cfRule>
  </conditionalFormatting>
  <conditionalFormatting sqref="W7450">
    <cfRule type="containsBlanks" dxfId="7858" priority="7859">
      <formula>LEN(TRIM(W7450))=0</formula>
    </cfRule>
  </conditionalFormatting>
  <conditionalFormatting sqref="V7450">
    <cfRule type="containsBlanks" dxfId="7857" priority="7858">
      <formula>LEN(TRIM(V7450))=0</formula>
    </cfRule>
  </conditionalFormatting>
  <conditionalFormatting sqref="AF7452">
    <cfRule type="containsBlanks" dxfId="7856" priority="7857">
      <formula>LEN(TRIM(AF7452))=0</formula>
    </cfRule>
  </conditionalFormatting>
  <conditionalFormatting sqref="AE7452">
    <cfRule type="containsBlanks" dxfId="7855" priority="7856">
      <formula>LEN(TRIM(AE7452))=0</formula>
    </cfRule>
  </conditionalFormatting>
  <conditionalFormatting sqref="D7446">
    <cfRule type="containsBlanks" dxfId="7854" priority="7855">
      <formula>LEN(TRIM(D7446))=0</formula>
    </cfRule>
  </conditionalFormatting>
  <conditionalFormatting sqref="J7448">
    <cfRule type="containsBlanks" dxfId="7853" priority="7854">
      <formula>LEN(TRIM(J7448))=0</formula>
    </cfRule>
  </conditionalFormatting>
  <conditionalFormatting sqref="U7448 AD7447:AD7448">
    <cfRule type="cellIs" dxfId="7852" priority="7853" operator="equal">
      <formula>1</formula>
    </cfRule>
  </conditionalFormatting>
  <conditionalFormatting sqref="U7447">
    <cfRule type="cellIs" dxfId="7851" priority="7852" operator="equal">
      <formula>1</formula>
    </cfRule>
  </conditionalFormatting>
  <conditionalFormatting sqref="V7447:W7449">
    <cfRule type="containsBlanks" dxfId="7850" priority="7851">
      <formula>LEN(TRIM(V7447))=0</formula>
    </cfRule>
  </conditionalFormatting>
  <conditionalFormatting sqref="AE7447:AF7451">
    <cfRule type="containsBlanks" dxfId="7849" priority="7850">
      <formula>LEN(TRIM(AE7447))=0</formula>
    </cfRule>
  </conditionalFormatting>
  <conditionalFormatting sqref="Y7423:AF7423">
    <cfRule type="containsBlanks" dxfId="7848" priority="7849">
      <formula>LEN(TRIM(Y7423))=0</formula>
    </cfRule>
  </conditionalFormatting>
  <conditionalFormatting sqref="P7437">
    <cfRule type="containsBlanks" dxfId="7847" priority="7848">
      <formula>LEN(TRIM(P7437))=0</formula>
    </cfRule>
  </conditionalFormatting>
  <conditionalFormatting sqref="M7447:N7447">
    <cfRule type="containsBlanks" dxfId="7846" priority="7847">
      <formula>LEN(TRIM(M7447))=0</formula>
    </cfRule>
  </conditionalFormatting>
  <conditionalFormatting sqref="R7423:X7423 I7423:P7423">
    <cfRule type="containsBlanks" dxfId="7845" priority="7846">
      <formula>LEN(TRIM(I7423))=0</formula>
    </cfRule>
  </conditionalFormatting>
  <conditionalFormatting sqref="P7427:P7436">
    <cfRule type="cellIs" dxfId="7844" priority="7843" operator="equal">
      <formula>0</formula>
    </cfRule>
    <cfRule type="cellIs" dxfId="7843" priority="7844" operator="equal">
      <formula>1.5</formula>
    </cfRule>
    <cfRule type="cellIs" dxfId="7842" priority="7845" operator="equal">
      <formula>3</formula>
    </cfRule>
  </conditionalFormatting>
  <conditionalFormatting sqref="N7427:O7436 I7448 I7450 D7423 B7423">
    <cfRule type="containsBlanks" dxfId="7841" priority="7842">
      <formula>LEN(TRIM(B7423))=0</formula>
    </cfRule>
  </conditionalFormatting>
  <conditionalFormatting sqref="P7438">
    <cfRule type="containsBlanks" dxfId="7840" priority="7841">
      <formula>LEN(TRIM(P7438))=0</formula>
    </cfRule>
  </conditionalFormatting>
  <conditionalFormatting sqref="AD7427:AE7436">
    <cfRule type="containsBlanks" dxfId="7839" priority="7840">
      <formula>LEN(TRIM(AD7427))=0</formula>
    </cfRule>
  </conditionalFormatting>
  <conditionalFormatting sqref="AF7437">
    <cfRule type="containsBlanks" dxfId="7838" priority="7839">
      <formula>LEN(TRIM(AF7437))=0</formula>
    </cfRule>
  </conditionalFormatting>
  <conditionalFormatting sqref="AF7427:AF7436">
    <cfRule type="cellIs" dxfId="7837" priority="7836" operator="equal">
      <formula>0</formula>
    </cfRule>
    <cfRule type="cellIs" dxfId="7836" priority="7837" operator="equal">
      <formula>1.5</formula>
    </cfRule>
    <cfRule type="cellIs" dxfId="7835" priority="7838" operator="equal">
      <formula>3</formula>
    </cfRule>
  </conditionalFormatting>
  <conditionalFormatting sqref="W7450">
    <cfRule type="containsBlanks" dxfId="7834" priority="7835">
      <formula>LEN(TRIM(W7450))=0</formula>
    </cfRule>
  </conditionalFormatting>
  <conditionalFormatting sqref="V7450">
    <cfRule type="containsBlanks" dxfId="7833" priority="7834">
      <formula>LEN(TRIM(V7450))=0</formula>
    </cfRule>
  </conditionalFormatting>
  <conditionalFormatting sqref="AF7452">
    <cfRule type="containsBlanks" dxfId="7832" priority="7833">
      <formula>LEN(TRIM(AF7452))=0</formula>
    </cfRule>
  </conditionalFormatting>
  <conditionalFormatting sqref="AE7452">
    <cfRule type="containsBlanks" dxfId="7831" priority="7832">
      <formula>LEN(TRIM(AE7452))=0</formula>
    </cfRule>
  </conditionalFormatting>
  <conditionalFormatting sqref="D7446">
    <cfRule type="containsBlanks" dxfId="7830" priority="7831">
      <formula>LEN(TRIM(D7446))=0</formula>
    </cfRule>
  </conditionalFormatting>
  <conditionalFormatting sqref="J7448">
    <cfRule type="containsBlanks" dxfId="7829" priority="7830">
      <formula>LEN(TRIM(J7448))=0</formula>
    </cfRule>
  </conditionalFormatting>
  <conditionalFormatting sqref="U7448 AD7447:AD7448">
    <cfRule type="cellIs" dxfId="7828" priority="7829" operator="equal">
      <formula>1</formula>
    </cfRule>
  </conditionalFormatting>
  <conditionalFormatting sqref="U7447">
    <cfRule type="cellIs" dxfId="7827" priority="7828" operator="equal">
      <formula>1</formula>
    </cfRule>
  </conditionalFormatting>
  <conditionalFormatting sqref="V7447:W7449">
    <cfRule type="containsBlanks" dxfId="7826" priority="7827">
      <formula>LEN(TRIM(V7447))=0</formula>
    </cfRule>
  </conditionalFormatting>
  <conditionalFormatting sqref="AE7447:AF7451">
    <cfRule type="containsBlanks" dxfId="7825" priority="7826">
      <formula>LEN(TRIM(AE7447))=0</formula>
    </cfRule>
  </conditionalFormatting>
  <conditionalFormatting sqref="Y7423:AF7423">
    <cfRule type="containsBlanks" dxfId="7824" priority="7825">
      <formula>LEN(TRIM(Y7423))=0</formula>
    </cfRule>
  </conditionalFormatting>
  <conditionalFormatting sqref="U7452:W7452">
    <cfRule type="containsBlanks" dxfId="7823" priority="7824">
      <formula>LEN(TRIM(U7452))=0</formula>
    </cfRule>
  </conditionalFormatting>
  <conditionalFormatting sqref="U7453:W7453">
    <cfRule type="containsBlanks" dxfId="7822" priority="7823">
      <formula>LEN(TRIM(U7453))=0</formula>
    </cfRule>
  </conditionalFormatting>
  <conditionalFormatting sqref="P7423:P7457">
    <cfRule type="cellIs" dxfId="7821" priority="7822" operator="equal">
      <formula>1</formula>
    </cfRule>
  </conditionalFormatting>
  <conditionalFormatting sqref="AF7423:AF7457">
    <cfRule type="cellIs" dxfId="7820" priority="7821" operator="equal">
      <formula>1</formula>
    </cfRule>
  </conditionalFormatting>
  <conditionalFormatting sqref="P7423:P7457">
    <cfRule type="cellIs" dxfId="7819" priority="7820" operator="equal">
      <formula>1</formula>
    </cfRule>
  </conditionalFormatting>
  <conditionalFormatting sqref="AF7423:AF7457">
    <cfRule type="cellIs" dxfId="7818" priority="7819" operator="equal">
      <formula>1</formula>
    </cfRule>
  </conditionalFormatting>
  <conditionalFormatting sqref="L7427:L7436">
    <cfRule type="cellIs" dxfId="7817" priority="7816" operator="equal">
      <formula>"Н"</formula>
    </cfRule>
    <cfRule type="cellIs" dxfId="7816" priority="7817" operator="equal">
      <formula>"П"</formula>
    </cfRule>
    <cfRule type="cellIs" dxfId="7815" priority="7818" operator="equal">
      <formula>"В"</formula>
    </cfRule>
  </conditionalFormatting>
  <conditionalFormatting sqref="AB7427:AB7436">
    <cfRule type="cellIs" dxfId="7814" priority="7813" operator="equal">
      <formula>"Н"</formula>
    </cfRule>
    <cfRule type="cellIs" dxfId="7813" priority="7814" operator="equal">
      <formula>"П"</formula>
    </cfRule>
    <cfRule type="cellIs" dxfId="7812" priority="7815" operator="equal">
      <formula>"В"</formula>
    </cfRule>
  </conditionalFormatting>
  <conditionalFormatting sqref="P7473">
    <cfRule type="containsBlanks" dxfId="7811" priority="7812">
      <formula>LEN(TRIM(P7473))=0</formula>
    </cfRule>
  </conditionalFormatting>
  <conditionalFormatting sqref="M7483:N7483">
    <cfRule type="containsBlanks" dxfId="7810" priority="7811">
      <formula>LEN(TRIM(M7483))=0</formula>
    </cfRule>
  </conditionalFormatting>
  <conditionalFormatting sqref="R7459:X7459 I7459:P7459">
    <cfRule type="containsBlanks" dxfId="7809" priority="7810">
      <formula>LEN(TRIM(I7459))=0</formula>
    </cfRule>
  </conditionalFormatting>
  <conditionalFormatting sqref="P7463:P7472">
    <cfRule type="cellIs" dxfId="7808" priority="7807" operator="equal">
      <formula>0</formula>
    </cfRule>
    <cfRule type="cellIs" dxfId="7807" priority="7808" operator="equal">
      <formula>1.5</formula>
    </cfRule>
    <cfRule type="cellIs" dxfId="7806" priority="7809" operator="equal">
      <formula>3</formula>
    </cfRule>
  </conditionalFormatting>
  <conditionalFormatting sqref="N7463:O7472 I7484 I7486 D7459 B7459">
    <cfRule type="containsBlanks" dxfId="7805" priority="7806">
      <formula>LEN(TRIM(B7459))=0</formula>
    </cfRule>
  </conditionalFormatting>
  <conditionalFormatting sqref="P7474">
    <cfRule type="containsBlanks" dxfId="7804" priority="7805">
      <formula>LEN(TRIM(P7474))=0</formula>
    </cfRule>
  </conditionalFormatting>
  <conditionalFormatting sqref="AD7463:AE7472">
    <cfRule type="containsBlanks" dxfId="7803" priority="7804">
      <formula>LEN(TRIM(AD7463))=0</formula>
    </cfRule>
  </conditionalFormatting>
  <conditionalFormatting sqref="AF7473">
    <cfRule type="containsBlanks" dxfId="7802" priority="7803">
      <formula>LEN(TRIM(AF7473))=0</formula>
    </cfRule>
  </conditionalFormatting>
  <conditionalFormatting sqref="AF7463:AF7472">
    <cfRule type="cellIs" dxfId="7801" priority="7800" operator="equal">
      <formula>0</formula>
    </cfRule>
    <cfRule type="cellIs" dxfId="7800" priority="7801" operator="equal">
      <formula>1.5</formula>
    </cfRule>
    <cfRule type="cellIs" dxfId="7799" priority="7802" operator="equal">
      <formula>3</formula>
    </cfRule>
  </conditionalFormatting>
  <conditionalFormatting sqref="W7486">
    <cfRule type="containsBlanks" dxfId="7798" priority="7799">
      <formula>LEN(TRIM(W7486))=0</formula>
    </cfRule>
  </conditionalFormatting>
  <conditionalFormatting sqref="V7486">
    <cfRule type="containsBlanks" dxfId="7797" priority="7798">
      <formula>LEN(TRIM(V7486))=0</formula>
    </cfRule>
  </conditionalFormatting>
  <conditionalFormatting sqref="AF7488">
    <cfRule type="containsBlanks" dxfId="7796" priority="7797">
      <formula>LEN(TRIM(AF7488))=0</formula>
    </cfRule>
  </conditionalFormatting>
  <conditionalFormatting sqref="AE7488">
    <cfRule type="containsBlanks" dxfId="7795" priority="7796">
      <formula>LEN(TRIM(AE7488))=0</formula>
    </cfRule>
  </conditionalFormatting>
  <conditionalFormatting sqref="D7482">
    <cfRule type="containsBlanks" dxfId="7794" priority="7795">
      <formula>LEN(TRIM(D7482))=0</formula>
    </cfRule>
  </conditionalFormatting>
  <conditionalFormatting sqref="J7484">
    <cfRule type="containsBlanks" dxfId="7793" priority="7794">
      <formula>LEN(TRIM(J7484))=0</formula>
    </cfRule>
  </conditionalFormatting>
  <conditionalFormatting sqref="U7484 AD7483:AD7484">
    <cfRule type="cellIs" dxfId="7792" priority="7793" operator="equal">
      <formula>1</formula>
    </cfRule>
  </conditionalFormatting>
  <conditionalFormatting sqref="U7483">
    <cfRule type="cellIs" dxfId="7791" priority="7792" operator="equal">
      <formula>1</formula>
    </cfRule>
  </conditionalFormatting>
  <conditionalFormatting sqref="V7483:W7485">
    <cfRule type="containsBlanks" dxfId="7790" priority="7791">
      <formula>LEN(TRIM(V7483))=0</formula>
    </cfRule>
  </conditionalFormatting>
  <conditionalFormatting sqref="AE7483:AF7487">
    <cfRule type="containsBlanks" dxfId="7789" priority="7790">
      <formula>LEN(TRIM(AE7483))=0</formula>
    </cfRule>
  </conditionalFormatting>
  <conditionalFormatting sqref="Y7459:AF7459">
    <cfRule type="containsBlanks" dxfId="7788" priority="7789">
      <formula>LEN(TRIM(Y7459))=0</formula>
    </cfRule>
  </conditionalFormatting>
  <conditionalFormatting sqref="P7473">
    <cfRule type="containsBlanks" dxfId="7787" priority="7788">
      <formula>LEN(TRIM(P7473))=0</formula>
    </cfRule>
  </conditionalFormatting>
  <conditionalFormatting sqref="M7483:N7483">
    <cfRule type="containsBlanks" dxfId="7786" priority="7787">
      <formula>LEN(TRIM(M7483))=0</formula>
    </cfRule>
  </conditionalFormatting>
  <conditionalFormatting sqref="R7459:X7459 I7459:P7459">
    <cfRule type="containsBlanks" dxfId="7785" priority="7786">
      <formula>LEN(TRIM(I7459))=0</formula>
    </cfRule>
  </conditionalFormatting>
  <conditionalFormatting sqref="P7463:P7472">
    <cfRule type="cellIs" dxfId="7784" priority="7783" operator="equal">
      <formula>0</formula>
    </cfRule>
    <cfRule type="cellIs" dxfId="7783" priority="7784" operator="equal">
      <formula>1.5</formula>
    </cfRule>
    <cfRule type="cellIs" dxfId="7782" priority="7785" operator="equal">
      <formula>3</formula>
    </cfRule>
  </conditionalFormatting>
  <conditionalFormatting sqref="N7463:O7472 I7484 I7486 D7459 B7459">
    <cfRule type="containsBlanks" dxfId="7781" priority="7782">
      <formula>LEN(TRIM(B7459))=0</formula>
    </cfRule>
  </conditionalFormatting>
  <conditionalFormatting sqref="P7474">
    <cfRule type="containsBlanks" dxfId="7780" priority="7781">
      <formula>LEN(TRIM(P7474))=0</formula>
    </cfRule>
  </conditionalFormatting>
  <conditionalFormatting sqref="AD7463:AE7472">
    <cfRule type="containsBlanks" dxfId="7779" priority="7780">
      <formula>LEN(TRIM(AD7463))=0</formula>
    </cfRule>
  </conditionalFormatting>
  <conditionalFormatting sqref="AF7473">
    <cfRule type="containsBlanks" dxfId="7778" priority="7779">
      <formula>LEN(TRIM(AF7473))=0</formula>
    </cfRule>
  </conditionalFormatting>
  <conditionalFormatting sqref="AF7463:AF7472">
    <cfRule type="cellIs" dxfId="7777" priority="7776" operator="equal">
      <formula>0</formula>
    </cfRule>
    <cfRule type="cellIs" dxfId="7776" priority="7777" operator="equal">
      <formula>1.5</formula>
    </cfRule>
    <cfRule type="cellIs" dxfId="7775" priority="7778" operator="equal">
      <formula>3</formula>
    </cfRule>
  </conditionalFormatting>
  <conditionalFormatting sqref="W7486">
    <cfRule type="containsBlanks" dxfId="7774" priority="7775">
      <formula>LEN(TRIM(W7486))=0</formula>
    </cfRule>
  </conditionalFormatting>
  <conditionalFormatting sqref="V7486">
    <cfRule type="containsBlanks" dxfId="7773" priority="7774">
      <formula>LEN(TRIM(V7486))=0</formula>
    </cfRule>
  </conditionalFormatting>
  <conditionalFormatting sqref="AF7488">
    <cfRule type="containsBlanks" dxfId="7772" priority="7773">
      <formula>LEN(TRIM(AF7488))=0</formula>
    </cfRule>
  </conditionalFormatting>
  <conditionalFormatting sqref="AE7488">
    <cfRule type="containsBlanks" dxfId="7771" priority="7772">
      <formula>LEN(TRIM(AE7488))=0</formula>
    </cfRule>
  </conditionalFormatting>
  <conditionalFormatting sqref="D7482">
    <cfRule type="containsBlanks" dxfId="7770" priority="7771">
      <formula>LEN(TRIM(D7482))=0</formula>
    </cfRule>
  </conditionalFormatting>
  <conditionalFormatting sqref="J7484">
    <cfRule type="containsBlanks" dxfId="7769" priority="7770">
      <formula>LEN(TRIM(J7484))=0</formula>
    </cfRule>
  </conditionalFormatting>
  <conditionalFormatting sqref="U7484 AD7483:AD7484">
    <cfRule type="cellIs" dxfId="7768" priority="7769" operator="equal">
      <formula>1</formula>
    </cfRule>
  </conditionalFormatting>
  <conditionalFormatting sqref="U7483">
    <cfRule type="cellIs" dxfId="7767" priority="7768" operator="equal">
      <formula>1</formula>
    </cfRule>
  </conditionalFormatting>
  <conditionalFormatting sqref="V7483:W7485">
    <cfRule type="containsBlanks" dxfId="7766" priority="7767">
      <formula>LEN(TRIM(V7483))=0</formula>
    </cfRule>
  </conditionalFormatting>
  <conditionalFormatting sqref="AE7483:AF7487">
    <cfRule type="containsBlanks" dxfId="7765" priority="7766">
      <formula>LEN(TRIM(AE7483))=0</formula>
    </cfRule>
  </conditionalFormatting>
  <conditionalFormatting sqref="Y7459:AF7459">
    <cfRule type="containsBlanks" dxfId="7764" priority="7765">
      <formula>LEN(TRIM(Y7459))=0</formula>
    </cfRule>
  </conditionalFormatting>
  <conditionalFormatting sqref="P7473">
    <cfRule type="containsBlanks" dxfId="7763" priority="7764">
      <formula>LEN(TRIM(P7473))=0</formula>
    </cfRule>
  </conditionalFormatting>
  <conditionalFormatting sqref="M7483:N7483">
    <cfRule type="containsBlanks" dxfId="7762" priority="7763">
      <formula>LEN(TRIM(M7483))=0</formula>
    </cfRule>
  </conditionalFormatting>
  <conditionalFormatting sqref="R7459:X7459 I7459:P7459">
    <cfRule type="containsBlanks" dxfId="7761" priority="7762">
      <formula>LEN(TRIM(I7459))=0</formula>
    </cfRule>
  </conditionalFormatting>
  <conditionalFormatting sqref="P7463:P7472">
    <cfRule type="cellIs" dxfId="7760" priority="7759" operator="equal">
      <formula>0</formula>
    </cfRule>
    <cfRule type="cellIs" dxfId="7759" priority="7760" operator="equal">
      <formula>1.5</formula>
    </cfRule>
    <cfRule type="cellIs" dxfId="7758" priority="7761" operator="equal">
      <formula>3</formula>
    </cfRule>
  </conditionalFormatting>
  <conditionalFormatting sqref="N7463:O7472 I7484 I7486 D7459 B7459">
    <cfRule type="containsBlanks" dxfId="7757" priority="7758">
      <formula>LEN(TRIM(B7459))=0</formula>
    </cfRule>
  </conditionalFormatting>
  <conditionalFormatting sqref="P7474">
    <cfRule type="containsBlanks" dxfId="7756" priority="7757">
      <formula>LEN(TRIM(P7474))=0</formula>
    </cfRule>
  </conditionalFormatting>
  <conditionalFormatting sqref="AD7463:AE7472">
    <cfRule type="containsBlanks" dxfId="7755" priority="7756">
      <formula>LEN(TRIM(AD7463))=0</formula>
    </cfRule>
  </conditionalFormatting>
  <conditionalFormatting sqref="AF7473">
    <cfRule type="containsBlanks" dxfId="7754" priority="7755">
      <formula>LEN(TRIM(AF7473))=0</formula>
    </cfRule>
  </conditionalFormatting>
  <conditionalFormatting sqref="AF7463:AF7472">
    <cfRule type="cellIs" dxfId="7753" priority="7752" operator="equal">
      <formula>0</formula>
    </cfRule>
    <cfRule type="cellIs" dxfId="7752" priority="7753" operator="equal">
      <formula>1.5</formula>
    </cfRule>
    <cfRule type="cellIs" dxfId="7751" priority="7754" operator="equal">
      <formula>3</formula>
    </cfRule>
  </conditionalFormatting>
  <conditionalFormatting sqref="W7486">
    <cfRule type="containsBlanks" dxfId="7750" priority="7751">
      <formula>LEN(TRIM(W7486))=0</formula>
    </cfRule>
  </conditionalFormatting>
  <conditionalFormatting sqref="V7486">
    <cfRule type="containsBlanks" dxfId="7749" priority="7750">
      <formula>LEN(TRIM(V7486))=0</formula>
    </cfRule>
  </conditionalFormatting>
  <conditionalFormatting sqref="AF7488">
    <cfRule type="containsBlanks" dxfId="7748" priority="7749">
      <formula>LEN(TRIM(AF7488))=0</formula>
    </cfRule>
  </conditionalFormatting>
  <conditionalFormatting sqref="AE7488">
    <cfRule type="containsBlanks" dxfId="7747" priority="7748">
      <formula>LEN(TRIM(AE7488))=0</formula>
    </cfRule>
  </conditionalFormatting>
  <conditionalFormatting sqref="D7482">
    <cfRule type="containsBlanks" dxfId="7746" priority="7747">
      <formula>LEN(TRIM(D7482))=0</formula>
    </cfRule>
  </conditionalFormatting>
  <conditionalFormatting sqref="J7484">
    <cfRule type="containsBlanks" dxfId="7745" priority="7746">
      <formula>LEN(TRIM(J7484))=0</formula>
    </cfRule>
  </conditionalFormatting>
  <conditionalFormatting sqref="U7484 AD7483:AD7484">
    <cfRule type="cellIs" dxfId="7744" priority="7745" operator="equal">
      <formula>1</formula>
    </cfRule>
  </conditionalFormatting>
  <conditionalFormatting sqref="U7483">
    <cfRule type="cellIs" dxfId="7743" priority="7744" operator="equal">
      <formula>1</formula>
    </cfRule>
  </conditionalFormatting>
  <conditionalFormatting sqref="V7483:W7485">
    <cfRule type="containsBlanks" dxfId="7742" priority="7743">
      <formula>LEN(TRIM(V7483))=0</formula>
    </cfRule>
  </conditionalFormatting>
  <conditionalFormatting sqref="AE7483:AF7487">
    <cfRule type="containsBlanks" dxfId="7741" priority="7742">
      <formula>LEN(TRIM(AE7483))=0</formula>
    </cfRule>
  </conditionalFormatting>
  <conditionalFormatting sqref="Y7459:AF7459">
    <cfRule type="containsBlanks" dxfId="7740" priority="7741">
      <formula>LEN(TRIM(Y7459))=0</formula>
    </cfRule>
  </conditionalFormatting>
  <conditionalFormatting sqref="U7488:W7488">
    <cfRule type="containsBlanks" dxfId="7739" priority="7740">
      <formula>LEN(TRIM(U7488))=0</formula>
    </cfRule>
  </conditionalFormatting>
  <conditionalFormatting sqref="U7489:W7489">
    <cfRule type="containsBlanks" dxfId="7738" priority="7739">
      <formula>LEN(TRIM(U7489))=0</formula>
    </cfRule>
  </conditionalFormatting>
  <conditionalFormatting sqref="P7459:P7493">
    <cfRule type="cellIs" dxfId="7737" priority="7738" operator="equal">
      <formula>1</formula>
    </cfRule>
  </conditionalFormatting>
  <conditionalFormatting sqref="AF7459:AF7493">
    <cfRule type="cellIs" dxfId="7736" priority="7737" operator="equal">
      <formula>1</formula>
    </cfRule>
  </conditionalFormatting>
  <conditionalFormatting sqref="P7459:P7493">
    <cfRule type="cellIs" dxfId="7735" priority="7736" operator="equal">
      <formula>1</formula>
    </cfRule>
  </conditionalFormatting>
  <conditionalFormatting sqref="AF7459:AF7493">
    <cfRule type="cellIs" dxfId="7734" priority="7735" operator="equal">
      <formula>1</formula>
    </cfRule>
  </conditionalFormatting>
  <conditionalFormatting sqref="L7463:L7472">
    <cfRule type="cellIs" dxfId="7733" priority="7732" operator="equal">
      <formula>"Н"</formula>
    </cfRule>
    <cfRule type="cellIs" dxfId="7732" priority="7733" operator="equal">
      <formula>"П"</formula>
    </cfRule>
    <cfRule type="cellIs" dxfId="7731" priority="7734" operator="equal">
      <formula>"В"</formula>
    </cfRule>
  </conditionalFormatting>
  <conditionalFormatting sqref="AB7463:AB7472">
    <cfRule type="cellIs" dxfId="7730" priority="7729" operator="equal">
      <formula>"Н"</formula>
    </cfRule>
    <cfRule type="cellIs" dxfId="7729" priority="7730" operator="equal">
      <formula>"П"</formula>
    </cfRule>
    <cfRule type="cellIs" dxfId="7728" priority="7731" operator="equal">
      <formula>"В"</formula>
    </cfRule>
  </conditionalFormatting>
  <conditionalFormatting sqref="P7509">
    <cfRule type="containsBlanks" dxfId="7727" priority="7728">
      <formula>LEN(TRIM(P7509))=0</formula>
    </cfRule>
  </conditionalFormatting>
  <conditionalFormatting sqref="M7519:N7519">
    <cfRule type="containsBlanks" dxfId="7726" priority="7727">
      <formula>LEN(TRIM(M7519))=0</formula>
    </cfRule>
  </conditionalFormatting>
  <conditionalFormatting sqref="R7495:X7495 I7495:P7495">
    <cfRule type="containsBlanks" dxfId="7725" priority="7726">
      <formula>LEN(TRIM(I7495))=0</formula>
    </cfRule>
  </conditionalFormatting>
  <conditionalFormatting sqref="P7499:P7508">
    <cfRule type="cellIs" dxfId="7724" priority="7723" operator="equal">
      <formula>0</formula>
    </cfRule>
    <cfRule type="cellIs" dxfId="7723" priority="7724" operator="equal">
      <formula>1.5</formula>
    </cfRule>
    <cfRule type="cellIs" dxfId="7722" priority="7725" operator="equal">
      <formula>3</formula>
    </cfRule>
  </conditionalFormatting>
  <conditionalFormatting sqref="N7499:O7508 I7520 I7522 D7495 B7495">
    <cfRule type="containsBlanks" dxfId="7721" priority="7722">
      <formula>LEN(TRIM(B7495))=0</formula>
    </cfRule>
  </conditionalFormatting>
  <conditionalFormatting sqref="P7510">
    <cfRule type="containsBlanks" dxfId="7720" priority="7721">
      <formula>LEN(TRIM(P7510))=0</formula>
    </cfRule>
  </conditionalFormatting>
  <conditionalFormatting sqref="AD7499:AE7508">
    <cfRule type="containsBlanks" dxfId="7719" priority="7720">
      <formula>LEN(TRIM(AD7499))=0</formula>
    </cfRule>
  </conditionalFormatting>
  <conditionalFormatting sqref="AF7509">
    <cfRule type="containsBlanks" dxfId="7718" priority="7719">
      <formula>LEN(TRIM(AF7509))=0</formula>
    </cfRule>
  </conditionalFormatting>
  <conditionalFormatting sqref="AF7499:AF7508">
    <cfRule type="cellIs" dxfId="7717" priority="7716" operator="equal">
      <formula>0</formula>
    </cfRule>
    <cfRule type="cellIs" dxfId="7716" priority="7717" operator="equal">
      <formula>1.5</formula>
    </cfRule>
    <cfRule type="cellIs" dxfId="7715" priority="7718" operator="equal">
      <formula>3</formula>
    </cfRule>
  </conditionalFormatting>
  <conditionalFormatting sqref="W7522">
    <cfRule type="containsBlanks" dxfId="7714" priority="7715">
      <formula>LEN(TRIM(W7522))=0</formula>
    </cfRule>
  </conditionalFormatting>
  <conditionalFormatting sqref="V7522">
    <cfRule type="containsBlanks" dxfId="7713" priority="7714">
      <formula>LEN(TRIM(V7522))=0</formula>
    </cfRule>
  </conditionalFormatting>
  <conditionalFormatting sqref="AF7524">
    <cfRule type="containsBlanks" dxfId="7712" priority="7713">
      <formula>LEN(TRIM(AF7524))=0</formula>
    </cfRule>
  </conditionalFormatting>
  <conditionalFormatting sqref="AE7524">
    <cfRule type="containsBlanks" dxfId="7711" priority="7712">
      <formula>LEN(TRIM(AE7524))=0</formula>
    </cfRule>
  </conditionalFormatting>
  <conditionalFormatting sqref="D7518">
    <cfRule type="containsBlanks" dxfId="7710" priority="7711">
      <formula>LEN(TRIM(D7518))=0</formula>
    </cfRule>
  </conditionalFormatting>
  <conditionalFormatting sqref="J7520">
    <cfRule type="containsBlanks" dxfId="7709" priority="7710">
      <formula>LEN(TRIM(J7520))=0</formula>
    </cfRule>
  </conditionalFormatting>
  <conditionalFormatting sqref="U7520 AD7519:AD7520">
    <cfRule type="cellIs" dxfId="7708" priority="7709" operator="equal">
      <formula>1</formula>
    </cfRule>
  </conditionalFormatting>
  <conditionalFormatting sqref="U7519">
    <cfRule type="cellIs" dxfId="7707" priority="7708" operator="equal">
      <formula>1</formula>
    </cfRule>
  </conditionalFormatting>
  <conditionalFormatting sqref="V7519:W7521">
    <cfRule type="containsBlanks" dxfId="7706" priority="7707">
      <formula>LEN(TRIM(V7519))=0</formula>
    </cfRule>
  </conditionalFormatting>
  <conditionalFormatting sqref="AE7519:AF7523">
    <cfRule type="containsBlanks" dxfId="7705" priority="7706">
      <formula>LEN(TRIM(AE7519))=0</formula>
    </cfRule>
  </conditionalFormatting>
  <conditionalFormatting sqref="Y7495:AF7495">
    <cfRule type="containsBlanks" dxfId="7704" priority="7705">
      <formula>LEN(TRIM(Y7495))=0</formula>
    </cfRule>
  </conditionalFormatting>
  <conditionalFormatting sqref="P7509">
    <cfRule type="containsBlanks" dxfId="7703" priority="7704">
      <formula>LEN(TRIM(P7509))=0</formula>
    </cfRule>
  </conditionalFormatting>
  <conditionalFormatting sqref="M7519:N7519">
    <cfRule type="containsBlanks" dxfId="7702" priority="7703">
      <formula>LEN(TRIM(M7519))=0</formula>
    </cfRule>
  </conditionalFormatting>
  <conditionalFormatting sqref="R7495:X7495 I7495:P7495">
    <cfRule type="containsBlanks" dxfId="7701" priority="7702">
      <formula>LEN(TRIM(I7495))=0</formula>
    </cfRule>
  </conditionalFormatting>
  <conditionalFormatting sqref="P7499:P7508">
    <cfRule type="cellIs" dxfId="7700" priority="7699" operator="equal">
      <formula>0</formula>
    </cfRule>
    <cfRule type="cellIs" dxfId="7699" priority="7700" operator="equal">
      <formula>1.5</formula>
    </cfRule>
    <cfRule type="cellIs" dxfId="7698" priority="7701" operator="equal">
      <formula>3</formula>
    </cfRule>
  </conditionalFormatting>
  <conditionalFormatting sqref="N7499:O7508 I7520 I7522 D7495 B7495">
    <cfRule type="containsBlanks" dxfId="7697" priority="7698">
      <formula>LEN(TRIM(B7495))=0</formula>
    </cfRule>
  </conditionalFormatting>
  <conditionalFormatting sqref="P7510">
    <cfRule type="containsBlanks" dxfId="7696" priority="7697">
      <formula>LEN(TRIM(P7510))=0</formula>
    </cfRule>
  </conditionalFormatting>
  <conditionalFormatting sqref="AD7499:AE7508">
    <cfRule type="containsBlanks" dxfId="7695" priority="7696">
      <formula>LEN(TRIM(AD7499))=0</formula>
    </cfRule>
  </conditionalFormatting>
  <conditionalFormatting sqref="AF7509">
    <cfRule type="containsBlanks" dxfId="7694" priority="7695">
      <formula>LEN(TRIM(AF7509))=0</formula>
    </cfRule>
  </conditionalFormatting>
  <conditionalFormatting sqref="AF7499:AF7508">
    <cfRule type="cellIs" dxfId="7693" priority="7692" operator="equal">
      <formula>0</formula>
    </cfRule>
    <cfRule type="cellIs" dxfId="7692" priority="7693" operator="equal">
      <formula>1.5</formula>
    </cfRule>
    <cfRule type="cellIs" dxfId="7691" priority="7694" operator="equal">
      <formula>3</formula>
    </cfRule>
  </conditionalFormatting>
  <conditionalFormatting sqref="W7522">
    <cfRule type="containsBlanks" dxfId="7690" priority="7691">
      <formula>LEN(TRIM(W7522))=0</formula>
    </cfRule>
  </conditionalFormatting>
  <conditionalFormatting sqref="V7522">
    <cfRule type="containsBlanks" dxfId="7689" priority="7690">
      <formula>LEN(TRIM(V7522))=0</formula>
    </cfRule>
  </conditionalFormatting>
  <conditionalFormatting sqref="AF7524">
    <cfRule type="containsBlanks" dxfId="7688" priority="7689">
      <formula>LEN(TRIM(AF7524))=0</formula>
    </cfRule>
  </conditionalFormatting>
  <conditionalFormatting sqref="AE7524">
    <cfRule type="containsBlanks" dxfId="7687" priority="7688">
      <formula>LEN(TRIM(AE7524))=0</formula>
    </cfRule>
  </conditionalFormatting>
  <conditionalFormatting sqref="D7518">
    <cfRule type="containsBlanks" dxfId="7686" priority="7687">
      <formula>LEN(TRIM(D7518))=0</formula>
    </cfRule>
  </conditionalFormatting>
  <conditionalFormatting sqref="J7520">
    <cfRule type="containsBlanks" dxfId="7685" priority="7686">
      <formula>LEN(TRIM(J7520))=0</formula>
    </cfRule>
  </conditionalFormatting>
  <conditionalFormatting sqref="U7520 AD7519:AD7520">
    <cfRule type="cellIs" dxfId="7684" priority="7685" operator="equal">
      <formula>1</formula>
    </cfRule>
  </conditionalFormatting>
  <conditionalFormatting sqref="U7519">
    <cfRule type="cellIs" dxfId="7683" priority="7684" operator="equal">
      <formula>1</formula>
    </cfRule>
  </conditionalFormatting>
  <conditionalFormatting sqref="V7519:W7521">
    <cfRule type="containsBlanks" dxfId="7682" priority="7683">
      <formula>LEN(TRIM(V7519))=0</formula>
    </cfRule>
  </conditionalFormatting>
  <conditionalFormatting sqref="AE7519:AF7523">
    <cfRule type="containsBlanks" dxfId="7681" priority="7682">
      <formula>LEN(TRIM(AE7519))=0</formula>
    </cfRule>
  </conditionalFormatting>
  <conditionalFormatting sqref="Y7495:AF7495">
    <cfRule type="containsBlanks" dxfId="7680" priority="7681">
      <formula>LEN(TRIM(Y7495))=0</formula>
    </cfRule>
  </conditionalFormatting>
  <conditionalFormatting sqref="P7509">
    <cfRule type="containsBlanks" dxfId="7679" priority="7680">
      <formula>LEN(TRIM(P7509))=0</formula>
    </cfRule>
  </conditionalFormatting>
  <conditionalFormatting sqref="M7519:N7519">
    <cfRule type="containsBlanks" dxfId="7678" priority="7679">
      <formula>LEN(TRIM(M7519))=0</formula>
    </cfRule>
  </conditionalFormatting>
  <conditionalFormatting sqref="R7495:X7495 I7495:P7495">
    <cfRule type="containsBlanks" dxfId="7677" priority="7678">
      <formula>LEN(TRIM(I7495))=0</formula>
    </cfRule>
  </conditionalFormatting>
  <conditionalFormatting sqref="P7499:P7508">
    <cfRule type="cellIs" dxfId="7676" priority="7675" operator="equal">
      <formula>0</formula>
    </cfRule>
    <cfRule type="cellIs" dxfId="7675" priority="7676" operator="equal">
      <formula>1.5</formula>
    </cfRule>
    <cfRule type="cellIs" dxfId="7674" priority="7677" operator="equal">
      <formula>3</formula>
    </cfRule>
  </conditionalFormatting>
  <conditionalFormatting sqref="N7499:O7508 I7520 I7522 D7495 B7495">
    <cfRule type="containsBlanks" dxfId="7673" priority="7674">
      <formula>LEN(TRIM(B7495))=0</formula>
    </cfRule>
  </conditionalFormatting>
  <conditionalFormatting sqref="P7510">
    <cfRule type="containsBlanks" dxfId="7672" priority="7673">
      <formula>LEN(TRIM(P7510))=0</formula>
    </cfRule>
  </conditionalFormatting>
  <conditionalFormatting sqref="AD7499:AE7508">
    <cfRule type="containsBlanks" dxfId="7671" priority="7672">
      <formula>LEN(TRIM(AD7499))=0</formula>
    </cfRule>
  </conditionalFormatting>
  <conditionalFormatting sqref="AF7509">
    <cfRule type="containsBlanks" dxfId="7670" priority="7671">
      <formula>LEN(TRIM(AF7509))=0</formula>
    </cfRule>
  </conditionalFormatting>
  <conditionalFormatting sqref="AF7499:AF7508">
    <cfRule type="cellIs" dxfId="7669" priority="7668" operator="equal">
      <formula>0</formula>
    </cfRule>
    <cfRule type="cellIs" dxfId="7668" priority="7669" operator="equal">
      <formula>1.5</formula>
    </cfRule>
    <cfRule type="cellIs" dxfId="7667" priority="7670" operator="equal">
      <formula>3</formula>
    </cfRule>
  </conditionalFormatting>
  <conditionalFormatting sqref="W7522">
    <cfRule type="containsBlanks" dxfId="7666" priority="7667">
      <formula>LEN(TRIM(W7522))=0</formula>
    </cfRule>
  </conditionalFormatting>
  <conditionalFormatting sqref="V7522">
    <cfRule type="containsBlanks" dxfId="7665" priority="7666">
      <formula>LEN(TRIM(V7522))=0</formula>
    </cfRule>
  </conditionalFormatting>
  <conditionalFormatting sqref="AF7524">
    <cfRule type="containsBlanks" dxfId="7664" priority="7665">
      <formula>LEN(TRIM(AF7524))=0</formula>
    </cfRule>
  </conditionalFormatting>
  <conditionalFormatting sqref="AE7524">
    <cfRule type="containsBlanks" dxfId="7663" priority="7664">
      <formula>LEN(TRIM(AE7524))=0</formula>
    </cfRule>
  </conditionalFormatting>
  <conditionalFormatting sqref="D7518">
    <cfRule type="containsBlanks" dxfId="7662" priority="7663">
      <formula>LEN(TRIM(D7518))=0</formula>
    </cfRule>
  </conditionalFormatting>
  <conditionalFormatting sqref="J7520">
    <cfRule type="containsBlanks" dxfId="7661" priority="7662">
      <formula>LEN(TRIM(J7520))=0</formula>
    </cfRule>
  </conditionalFormatting>
  <conditionalFormatting sqref="U7520 AD7519:AD7520">
    <cfRule type="cellIs" dxfId="7660" priority="7661" operator="equal">
      <formula>1</formula>
    </cfRule>
  </conditionalFormatting>
  <conditionalFormatting sqref="U7519">
    <cfRule type="cellIs" dxfId="7659" priority="7660" operator="equal">
      <formula>1</formula>
    </cfRule>
  </conditionalFormatting>
  <conditionalFormatting sqref="V7519:W7521">
    <cfRule type="containsBlanks" dxfId="7658" priority="7659">
      <formula>LEN(TRIM(V7519))=0</formula>
    </cfRule>
  </conditionalFormatting>
  <conditionalFormatting sqref="AE7519:AF7523">
    <cfRule type="containsBlanks" dxfId="7657" priority="7658">
      <formula>LEN(TRIM(AE7519))=0</formula>
    </cfRule>
  </conditionalFormatting>
  <conditionalFormatting sqref="Y7495:AF7495">
    <cfRule type="containsBlanks" dxfId="7656" priority="7657">
      <formula>LEN(TRIM(Y7495))=0</formula>
    </cfRule>
  </conditionalFormatting>
  <conditionalFormatting sqref="U7524:W7524">
    <cfRule type="containsBlanks" dxfId="7655" priority="7656">
      <formula>LEN(TRIM(U7524))=0</formula>
    </cfRule>
  </conditionalFormatting>
  <conditionalFormatting sqref="U7525:W7525">
    <cfRule type="containsBlanks" dxfId="7654" priority="7655">
      <formula>LEN(TRIM(U7525))=0</formula>
    </cfRule>
  </conditionalFormatting>
  <conditionalFormatting sqref="P7495:P7529">
    <cfRule type="cellIs" dxfId="7653" priority="7654" operator="equal">
      <formula>1</formula>
    </cfRule>
  </conditionalFormatting>
  <conditionalFormatting sqref="AF7495:AF7529">
    <cfRule type="cellIs" dxfId="7652" priority="7653" operator="equal">
      <formula>1</formula>
    </cfRule>
  </conditionalFormatting>
  <conditionalFormatting sqref="P7495:P7529">
    <cfRule type="cellIs" dxfId="7651" priority="7652" operator="equal">
      <formula>1</formula>
    </cfRule>
  </conditionalFormatting>
  <conditionalFormatting sqref="AF7495:AF7529">
    <cfRule type="cellIs" dxfId="7650" priority="7651" operator="equal">
      <formula>1</formula>
    </cfRule>
  </conditionalFormatting>
  <conditionalFormatting sqref="L7499:L7508">
    <cfRule type="cellIs" dxfId="7649" priority="7648" operator="equal">
      <formula>"Н"</formula>
    </cfRule>
    <cfRule type="cellIs" dxfId="7648" priority="7649" operator="equal">
      <formula>"П"</formula>
    </cfRule>
    <cfRule type="cellIs" dxfId="7647" priority="7650" operator="equal">
      <formula>"В"</formula>
    </cfRule>
  </conditionalFormatting>
  <conditionalFormatting sqref="AB7499:AB7508">
    <cfRule type="cellIs" dxfId="7646" priority="7645" operator="equal">
      <formula>"Н"</formula>
    </cfRule>
    <cfRule type="cellIs" dxfId="7645" priority="7646" operator="equal">
      <formula>"П"</formula>
    </cfRule>
    <cfRule type="cellIs" dxfId="7644" priority="7647" operator="equal">
      <formula>"В"</formula>
    </cfRule>
  </conditionalFormatting>
  <conditionalFormatting sqref="P7545">
    <cfRule type="containsBlanks" dxfId="7643" priority="7644">
      <formula>LEN(TRIM(P7545))=0</formula>
    </cfRule>
  </conditionalFormatting>
  <conditionalFormatting sqref="M7555:N7555">
    <cfRule type="containsBlanks" dxfId="7642" priority="7643">
      <formula>LEN(TRIM(M7555))=0</formula>
    </cfRule>
  </conditionalFormatting>
  <conditionalFormatting sqref="R7531:X7531 I7531:P7531">
    <cfRule type="containsBlanks" dxfId="7641" priority="7642">
      <formula>LEN(TRIM(I7531))=0</formula>
    </cfRule>
  </conditionalFormatting>
  <conditionalFormatting sqref="P7535:P7544">
    <cfRule type="cellIs" dxfId="7640" priority="7639" operator="equal">
      <formula>0</formula>
    </cfRule>
    <cfRule type="cellIs" dxfId="7639" priority="7640" operator="equal">
      <formula>1.5</formula>
    </cfRule>
    <cfRule type="cellIs" dxfId="7638" priority="7641" operator="equal">
      <formula>3</formula>
    </cfRule>
  </conditionalFormatting>
  <conditionalFormatting sqref="N7535:O7544 I7556 I7558 D7531 B7531">
    <cfRule type="containsBlanks" dxfId="7637" priority="7638">
      <formula>LEN(TRIM(B7531))=0</formula>
    </cfRule>
  </conditionalFormatting>
  <conditionalFormatting sqref="P7546">
    <cfRule type="containsBlanks" dxfId="7636" priority="7637">
      <formula>LEN(TRIM(P7546))=0</formula>
    </cfRule>
  </conditionalFormatting>
  <conditionalFormatting sqref="AD7535:AE7544">
    <cfRule type="containsBlanks" dxfId="7635" priority="7636">
      <formula>LEN(TRIM(AD7535))=0</formula>
    </cfRule>
  </conditionalFormatting>
  <conditionalFormatting sqref="AF7545">
    <cfRule type="containsBlanks" dxfId="7634" priority="7635">
      <formula>LEN(TRIM(AF7545))=0</formula>
    </cfRule>
  </conditionalFormatting>
  <conditionalFormatting sqref="AF7535:AF7544">
    <cfRule type="cellIs" dxfId="7633" priority="7632" operator="equal">
      <formula>0</formula>
    </cfRule>
    <cfRule type="cellIs" dxfId="7632" priority="7633" operator="equal">
      <formula>1.5</formula>
    </cfRule>
    <cfRule type="cellIs" dxfId="7631" priority="7634" operator="equal">
      <formula>3</formula>
    </cfRule>
  </conditionalFormatting>
  <conditionalFormatting sqref="W7558">
    <cfRule type="containsBlanks" dxfId="7630" priority="7631">
      <formula>LEN(TRIM(W7558))=0</formula>
    </cfRule>
  </conditionalFormatting>
  <conditionalFormatting sqref="V7558">
    <cfRule type="containsBlanks" dxfId="7629" priority="7630">
      <formula>LEN(TRIM(V7558))=0</formula>
    </cfRule>
  </conditionalFormatting>
  <conditionalFormatting sqref="AF7560">
    <cfRule type="containsBlanks" dxfId="7628" priority="7629">
      <formula>LEN(TRIM(AF7560))=0</formula>
    </cfRule>
  </conditionalFormatting>
  <conditionalFormatting sqref="AE7560">
    <cfRule type="containsBlanks" dxfId="7627" priority="7628">
      <formula>LEN(TRIM(AE7560))=0</formula>
    </cfRule>
  </conditionalFormatting>
  <conditionalFormatting sqref="D7554">
    <cfRule type="containsBlanks" dxfId="7626" priority="7627">
      <formula>LEN(TRIM(D7554))=0</formula>
    </cfRule>
  </conditionalFormatting>
  <conditionalFormatting sqref="J7556">
    <cfRule type="containsBlanks" dxfId="7625" priority="7626">
      <formula>LEN(TRIM(J7556))=0</formula>
    </cfRule>
  </conditionalFormatting>
  <conditionalFormatting sqref="U7556 AD7555:AD7556">
    <cfRule type="cellIs" dxfId="7624" priority="7625" operator="equal">
      <formula>1</formula>
    </cfRule>
  </conditionalFormatting>
  <conditionalFormatting sqref="U7555">
    <cfRule type="cellIs" dxfId="7623" priority="7624" operator="equal">
      <formula>1</formula>
    </cfRule>
  </conditionalFormatting>
  <conditionalFormatting sqref="V7555:W7557">
    <cfRule type="containsBlanks" dxfId="7622" priority="7623">
      <formula>LEN(TRIM(V7555))=0</formula>
    </cfRule>
  </conditionalFormatting>
  <conditionalFormatting sqref="AE7555:AF7559">
    <cfRule type="containsBlanks" dxfId="7621" priority="7622">
      <formula>LEN(TRIM(AE7555))=0</formula>
    </cfRule>
  </conditionalFormatting>
  <conditionalFormatting sqref="Y7531:AF7531">
    <cfRule type="containsBlanks" dxfId="7620" priority="7621">
      <formula>LEN(TRIM(Y7531))=0</formula>
    </cfRule>
  </conditionalFormatting>
  <conditionalFormatting sqref="P7545">
    <cfRule type="containsBlanks" dxfId="7619" priority="7620">
      <formula>LEN(TRIM(P7545))=0</formula>
    </cfRule>
  </conditionalFormatting>
  <conditionalFormatting sqref="M7555:N7555">
    <cfRule type="containsBlanks" dxfId="7618" priority="7619">
      <formula>LEN(TRIM(M7555))=0</formula>
    </cfRule>
  </conditionalFormatting>
  <conditionalFormatting sqref="R7531:X7531 I7531:P7531">
    <cfRule type="containsBlanks" dxfId="7617" priority="7618">
      <formula>LEN(TRIM(I7531))=0</formula>
    </cfRule>
  </conditionalFormatting>
  <conditionalFormatting sqref="P7535:P7544">
    <cfRule type="cellIs" dxfId="7616" priority="7615" operator="equal">
      <formula>0</formula>
    </cfRule>
    <cfRule type="cellIs" dxfId="7615" priority="7616" operator="equal">
      <formula>1.5</formula>
    </cfRule>
    <cfRule type="cellIs" dxfId="7614" priority="7617" operator="equal">
      <formula>3</formula>
    </cfRule>
  </conditionalFormatting>
  <conditionalFormatting sqref="N7535:O7544 I7556 I7558 D7531 B7531">
    <cfRule type="containsBlanks" dxfId="7613" priority="7614">
      <formula>LEN(TRIM(B7531))=0</formula>
    </cfRule>
  </conditionalFormatting>
  <conditionalFormatting sqref="P7546">
    <cfRule type="containsBlanks" dxfId="7612" priority="7613">
      <formula>LEN(TRIM(P7546))=0</formula>
    </cfRule>
  </conditionalFormatting>
  <conditionalFormatting sqref="AD7535:AE7544">
    <cfRule type="containsBlanks" dxfId="7611" priority="7612">
      <formula>LEN(TRIM(AD7535))=0</formula>
    </cfRule>
  </conditionalFormatting>
  <conditionalFormatting sqref="AF7545">
    <cfRule type="containsBlanks" dxfId="7610" priority="7611">
      <formula>LEN(TRIM(AF7545))=0</formula>
    </cfRule>
  </conditionalFormatting>
  <conditionalFormatting sqref="AF7535:AF7544">
    <cfRule type="cellIs" dxfId="7609" priority="7608" operator="equal">
      <formula>0</formula>
    </cfRule>
    <cfRule type="cellIs" dxfId="7608" priority="7609" operator="equal">
      <formula>1.5</formula>
    </cfRule>
    <cfRule type="cellIs" dxfId="7607" priority="7610" operator="equal">
      <formula>3</formula>
    </cfRule>
  </conditionalFormatting>
  <conditionalFormatting sqref="W7558">
    <cfRule type="containsBlanks" dxfId="7606" priority="7607">
      <formula>LEN(TRIM(W7558))=0</formula>
    </cfRule>
  </conditionalFormatting>
  <conditionalFormatting sqref="V7558">
    <cfRule type="containsBlanks" dxfId="7605" priority="7606">
      <formula>LEN(TRIM(V7558))=0</formula>
    </cfRule>
  </conditionalFormatting>
  <conditionalFormatting sqref="AF7560">
    <cfRule type="containsBlanks" dxfId="7604" priority="7605">
      <formula>LEN(TRIM(AF7560))=0</formula>
    </cfRule>
  </conditionalFormatting>
  <conditionalFormatting sqref="AE7560">
    <cfRule type="containsBlanks" dxfId="7603" priority="7604">
      <formula>LEN(TRIM(AE7560))=0</formula>
    </cfRule>
  </conditionalFormatting>
  <conditionalFormatting sqref="D7554">
    <cfRule type="containsBlanks" dxfId="7602" priority="7603">
      <formula>LEN(TRIM(D7554))=0</formula>
    </cfRule>
  </conditionalFormatting>
  <conditionalFormatting sqref="J7556">
    <cfRule type="containsBlanks" dxfId="7601" priority="7602">
      <formula>LEN(TRIM(J7556))=0</formula>
    </cfRule>
  </conditionalFormatting>
  <conditionalFormatting sqref="U7556 AD7555:AD7556">
    <cfRule type="cellIs" dxfId="7600" priority="7601" operator="equal">
      <formula>1</formula>
    </cfRule>
  </conditionalFormatting>
  <conditionalFormatting sqref="U7555">
    <cfRule type="cellIs" dxfId="7599" priority="7600" operator="equal">
      <formula>1</formula>
    </cfRule>
  </conditionalFormatting>
  <conditionalFormatting sqref="V7555:W7557">
    <cfRule type="containsBlanks" dxfId="7598" priority="7599">
      <formula>LEN(TRIM(V7555))=0</formula>
    </cfRule>
  </conditionalFormatting>
  <conditionalFormatting sqref="AE7555:AF7559">
    <cfRule type="containsBlanks" dxfId="7597" priority="7598">
      <formula>LEN(TRIM(AE7555))=0</formula>
    </cfRule>
  </conditionalFormatting>
  <conditionalFormatting sqref="Y7531:AF7531">
    <cfRule type="containsBlanks" dxfId="7596" priority="7597">
      <formula>LEN(TRIM(Y7531))=0</formula>
    </cfRule>
  </conditionalFormatting>
  <conditionalFormatting sqref="P7545">
    <cfRule type="containsBlanks" dxfId="7595" priority="7596">
      <formula>LEN(TRIM(P7545))=0</formula>
    </cfRule>
  </conditionalFormatting>
  <conditionalFormatting sqref="M7555:N7555">
    <cfRule type="containsBlanks" dxfId="7594" priority="7595">
      <formula>LEN(TRIM(M7555))=0</formula>
    </cfRule>
  </conditionalFormatting>
  <conditionalFormatting sqref="R7531:X7531 I7531:P7531">
    <cfRule type="containsBlanks" dxfId="7593" priority="7594">
      <formula>LEN(TRIM(I7531))=0</formula>
    </cfRule>
  </conditionalFormatting>
  <conditionalFormatting sqref="P7535:P7544">
    <cfRule type="cellIs" dxfId="7592" priority="7591" operator="equal">
      <formula>0</formula>
    </cfRule>
    <cfRule type="cellIs" dxfId="7591" priority="7592" operator="equal">
      <formula>1.5</formula>
    </cfRule>
    <cfRule type="cellIs" dxfId="7590" priority="7593" operator="equal">
      <formula>3</formula>
    </cfRule>
  </conditionalFormatting>
  <conditionalFormatting sqref="N7535:O7544 I7556 I7558 D7531 B7531">
    <cfRule type="containsBlanks" dxfId="7589" priority="7590">
      <formula>LEN(TRIM(B7531))=0</formula>
    </cfRule>
  </conditionalFormatting>
  <conditionalFormatting sqref="P7546">
    <cfRule type="containsBlanks" dxfId="7588" priority="7589">
      <formula>LEN(TRIM(P7546))=0</formula>
    </cfRule>
  </conditionalFormatting>
  <conditionalFormatting sqref="AD7535:AE7544">
    <cfRule type="containsBlanks" dxfId="7587" priority="7588">
      <formula>LEN(TRIM(AD7535))=0</formula>
    </cfRule>
  </conditionalFormatting>
  <conditionalFormatting sqref="AF7545">
    <cfRule type="containsBlanks" dxfId="7586" priority="7587">
      <formula>LEN(TRIM(AF7545))=0</formula>
    </cfRule>
  </conditionalFormatting>
  <conditionalFormatting sqref="AF7535:AF7544">
    <cfRule type="cellIs" dxfId="7585" priority="7584" operator="equal">
      <formula>0</formula>
    </cfRule>
    <cfRule type="cellIs" dxfId="7584" priority="7585" operator="equal">
      <formula>1.5</formula>
    </cfRule>
    <cfRule type="cellIs" dxfId="7583" priority="7586" operator="equal">
      <formula>3</formula>
    </cfRule>
  </conditionalFormatting>
  <conditionalFormatting sqref="W7558">
    <cfRule type="containsBlanks" dxfId="7582" priority="7583">
      <formula>LEN(TRIM(W7558))=0</formula>
    </cfRule>
  </conditionalFormatting>
  <conditionalFormatting sqref="V7558">
    <cfRule type="containsBlanks" dxfId="7581" priority="7582">
      <formula>LEN(TRIM(V7558))=0</formula>
    </cfRule>
  </conditionalFormatting>
  <conditionalFormatting sqref="AF7560">
    <cfRule type="containsBlanks" dxfId="7580" priority="7581">
      <formula>LEN(TRIM(AF7560))=0</formula>
    </cfRule>
  </conditionalFormatting>
  <conditionalFormatting sqref="AE7560">
    <cfRule type="containsBlanks" dxfId="7579" priority="7580">
      <formula>LEN(TRIM(AE7560))=0</formula>
    </cfRule>
  </conditionalFormatting>
  <conditionalFormatting sqref="D7554">
    <cfRule type="containsBlanks" dxfId="7578" priority="7579">
      <formula>LEN(TRIM(D7554))=0</formula>
    </cfRule>
  </conditionalFormatting>
  <conditionalFormatting sqref="J7556">
    <cfRule type="containsBlanks" dxfId="7577" priority="7578">
      <formula>LEN(TRIM(J7556))=0</formula>
    </cfRule>
  </conditionalFormatting>
  <conditionalFormatting sqref="U7556 AD7555:AD7556">
    <cfRule type="cellIs" dxfId="7576" priority="7577" operator="equal">
      <formula>1</formula>
    </cfRule>
  </conditionalFormatting>
  <conditionalFormatting sqref="U7555">
    <cfRule type="cellIs" dxfId="7575" priority="7576" operator="equal">
      <formula>1</formula>
    </cfRule>
  </conditionalFormatting>
  <conditionalFormatting sqref="V7555:W7557">
    <cfRule type="containsBlanks" dxfId="7574" priority="7575">
      <formula>LEN(TRIM(V7555))=0</formula>
    </cfRule>
  </conditionalFormatting>
  <conditionalFormatting sqref="AE7555:AF7559">
    <cfRule type="containsBlanks" dxfId="7573" priority="7574">
      <formula>LEN(TRIM(AE7555))=0</formula>
    </cfRule>
  </conditionalFormatting>
  <conditionalFormatting sqref="Y7531:AF7531">
    <cfRule type="containsBlanks" dxfId="7572" priority="7573">
      <formula>LEN(TRIM(Y7531))=0</formula>
    </cfRule>
  </conditionalFormatting>
  <conditionalFormatting sqref="U7560:W7560">
    <cfRule type="containsBlanks" dxfId="7571" priority="7572">
      <formula>LEN(TRIM(U7560))=0</formula>
    </cfRule>
  </conditionalFormatting>
  <conditionalFormatting sqref="U7561:W7561">
    <cfRule type="containsBlanks" dxfId="7570" priority="7571">
      <formula>LEN(TRIM(U7561))=0</formula>
    </cfRule>
  </conditionalFormatting>
  <conditionalFormatting sqref="P7531:P7565">
    <cfRule type="cellIs" dxfId="7569" priority="7570" operator="equal">
      <formula>1</formula>
    </cfRule>
  </conditionalFormatting>
  <conditionalFormatting sqref="AF7531:AF7565">
    <cfRule type="cellIs" dxfId="7568" priority="7569" operator="equal">
      <formula>1</formula>
    </cfRule>
  </conditionalFormatting>
  <conditionalFormatting sqref="P7531:P7565">
    <cfRule type="cellIs" dxfId="7567" priority="7568" operator="equal">
      <formula>1</formula>
    </cfRule>
  </conditionalFormatting>
  <conditionalFormatting sqref="AF7531:AF7565">
    <cfRule type="cellIs" dxfId="7566" priority="7567" operator="equal">
      <formula>1</formula>
    </cfRule>
  </conditionalFormatting>
  <conditionalFormatting sqref="L7535:L7544">
    <cfRule type="cellIs" dxfId="7565" priority="7564" operator="equal">
      <formula>"Н"</formula>
    </cfRule>
    <cfRule type="cellIs" dxfId="7564" priority="7565" operator="equal">
      <formula>"П"</formula>
    </cfRule>
    <cfRule type="cellIs" dxfId="7563" priority="7566" operator="equal">
      <formula>"В"</formula>
    </cfRule>
  </conditionalFormatting>
  <conditionalFormatting sqref="AB7535:AB7544">
    <cfRule type="cellIs" dxfId="7562" priority="7561" operator="equal">
      <formula>"Н"</formula>
    </cfRule>
    <cfRule type="cellIs" dxfId="7561" priority="7562" operator="equal">
      <formula>"П"</formula>
    </cfRule>
    <cfRule type="cellIs" dxfId="7560" priority="7563" operator="equal">
      <formula>"В"</formula>
    </cfRule>
  </conditionalFormatting>
  <conditionalFormatting sqref="P7581">
    <cfRule type="containsBlanks" dxfId="7559" priority="7560">
      <formula>LEN(TRIM(P7581))=0</formula>
    </cfRule>
  </conditionalFormatting>
  <conditionalFormatting sqref="M7591:N7591">
    <cfRule type="containsBlanks" dxfId="7558" priority="7559">
      <formula>LEN(TRIM(M7591))=0</formula>
    </cfRule>
  </conditionalFormatting>
  <conditionalFormatting sqref="R7567:X7567 I7567:P7567">
    <cfRule type="containsBlanks" dxfId="7557" priority="7558">
      <formula>LEN(TRIM(I7567))=0</formula>
    </cfRule>
  </conditionalFormatting>
  <conditionalFormatting sqref="P7571:P7580">
    <cfRule type="cellIs" dxfId="7556" priority="7555" operator="equal">
      <formula>0</formula>
    </cfRule>
    <cfRule type="cellIs" dxfId="7555" priority="7556" operator="equal">
      <formula>1.5</formula>
    </cfRule>
    <cfRule type="cellIs" dxfId="7554" priority="7557" operator="equal">
      <formula>3</formula>
    </cfRule>
  </conditionalFormatting>
  <conditionalFormatting sqref="N7571:O7580 I7592 I7594 D7567 B7567">
    <cfRule type="containsBlanks" dxfId="7553" priority="7554">
      <formula>LEN(TRIM(B7567))=0</formula>
    </cfRule>
  </conditionalFormatting>
  <conditionalFormatting sqref="P7582">
    <cfRule type="containsBlanks" dxfId="7552" priority="7553">
      <formula>LEN(TRIM(P7582))=0</formula>
    </cfRule>
  </conditionalFormatting>
  <conditionalFormatting sqref="AD7571:AE7580">
    <cfRule type="containsBlanks" dxfId="7551" priority="7552">
      <formula>LEN(TRIM(AD7571))=0</formula>
    </cfRule>
  </conditionalFormatting>
  <conditionalFormatting sqref="AF7581">
    <cfRule type="containsBlanks" dxfId="7550" priority="7551">
      <formula>LEN(TRIM(AF7581))=0</formula>
    </cfRule>
  </conditionalFormatting>
  <conditionalFormatting sqref="AF7571:AF7580">
    <cfRule type="cellIs" dxfId="7549" priority="7548" operator="equal">
      <formula>0</formula>
    </cfRule>
    <cfRule type="cellIs" dxfId="7548" priority="7549" operator="equal">
      <formula>1.5</formula>
    </cfRule>
    <cfRule type="cellIs" dxfId="7547" priority="7550" operator="equal">
      <formula>3</formula>
    </cfRule>
  </conditionalFormatting>
  <conditionalFormatting sqref="W7594">
    <cfRule type="containsBlanks" dxfId="7546" priority="7547">
      <formula>LEN(TRIM(W7594))=0</formula>
    </cfRule>
  </conditionalFormatting>
  <conditionalFormatting sqref="V7594">
    <cfRule type="containsBlanks" dxfId="7545" priority="7546">
      <formula>LEN(TRIM(V7594))=0</formula>
    </cfRule>
  </conditionalFormatting>
  <conditionalFormatting sqref="AF7596">
    <cfRule type="containsBlanks" dxfId="7544" priority="7545">
      <formula>LEN(TRIM(AF7596))=0</formula>
    </cfRule>
  </conditionalFormatting>
  <conditionalFormatting sqref="AE7596">
    <cfRule type="containsBlanks" dxfId="7543" priority="7544">
      <formula>LEN(TRIM(AE7596))=0</formula>
    </cfRule>
  </conditionalFormatting>
  <conditionalFormatting sqref="D7590">
    <cfRule type="containsBlanks" dxfId="7542" priority="7543">
      <formula>LEN(TRIM(D7590))=0</formula>
    </cfRule>
  </conditionalFormatting>
  <conditionalFormatting sqref="J7592">
    <cfRule type="containsBlanks" dxfId="7541" priority="7542">
      <formula>LEN(TRIM(J7592))=0</formula>
    </cfRule>
  </conditionalFormatting>
  <conditionalFormatting sqref="U7592 AD7591:AD7592">
    <cfRule type="cellIs" dxfId="7540" priority="7541" operator="equal">
      <formula>1</formula>
    </cfRule>
  </conditionalFormatting>
  <conditionalFormatting sqref="U7591">
    <cfRule type="cellIs" dxfId="7539" priority="7540" operator="equal">
      <formula>1</formula>
    </cfRule>
  </conditionalFormatting>
  <conditionalFormatting sqref="V7591:W7593">
    <cfRule type="containsBlanks" dxfId="7538" priority="7539">
      <formula>LEN(TRIM(V7591))=0</formula>
    </cfRule>
  </conditionalFormatting>
  <conditionalFormatting sqref="AE7591:AF7595">
    <cfRule type="containsBlanks" dxfId="7537" priority="7538">
      <formula>LEN(TRIM(AE7591))=0</formula>
    </cfRule>
  </conditionalFormatting>
  <conditionalFormatting sqref="Y7567:AF7567">
    <cfRule type="containsBlanks" dxfId="7536" priority="7537">
      <formula>LEN(TRIM(Y7567))=0</formula>
    </cfRule>
  </conditionalFormatting>
  <conditionalFormatting sqref="P7581">
    <cfRule type="containsBlanks" dxfId="7535" priority="7536">
      <formula>LEN(TRIM(P7581))=0</formula>
    </cfRule>
  </conditionalFormatting>
  <conditionalFormatting sqref="M7591:N7591">
    <cfRule type="containsBlanks" dxfId="7534" priority="7535">
      <formula>LEN(TRIM(M7591))=0</formula>
    </cfRule>
  </conditionalFormatting>
  <conditionalFormatting sqref="R7567:X7567 I7567:P7567">
    <cfRule type="containsBlanks" dxfId="7533" priority="7534">
      <formula>LEN(TRIM(I7567))=0</formula>
    </cfRule>
  </conditionalFormatting>
  <conditionalFormatting sqref="P7571:P7580">
    <cfRule type="cellIs" dxfId="7532" priority="7531" operator="equal">
      <formula>0</formula>
    </cfRule>
    <cfRule type="cellIs" dxfId="7531" priority="7532" operator="equal">
      <formula>1.5</formula>
    </cfRule>
    <cfRule type="cellIs" dxfId="7530" priority="7533" operator="equal">
      <formula>3</formula>
    </cfRule>
  </conditionalFormatting>
  <conditionalFormatting sqref="N7571:O7580 I7592 I7594 D7567 B7567">
    <cfRule type="containsBlanks" dxfId="7529" priority="7530">
      <formula>LEN(TRIM(B7567))=0</formula>
    </cfRule>
  </conditionalFormatting>
  <conditionalFormatting sqref="P7582">
    <cfRule type="containsBlanks" dxfId="7528" priority="7529">
      <formula>LEN(TRIM(P7582))=0</formula>
    </cfRule>
  </conditionalFormatting>
  <conditionalFormatting sqref="AD7571:AE7580">
    <cfRule type="containsBlanks" dxfId="7527" priority="7528">
      <formula>LEN(TRIM(AD7571))=0</formula>
    </cfRule>
  </conditionalFormatting>
  <conditionalFormatting sqref="AF7581">
    <cfRule type="containsBlanks" dxfId="7526" priority="7527">
      <formula>LEN(TRIM(AF7581))=0</formula>
    </cfRule>
  </conditionalFormatting>
  <conditionalFormatting sqref="AF7571:AF7580">
    <cfRule type="cellIs" dxfId="7525" priority="7524" operator="equal">
      <formula>0</formula>
    </cfRule>
    <cfRule type="cellIs" dxfId="7524" priority="7525" operator="equal">
      <formula>1.5</formula>
    </cfRule>
    <cfRule type="cellIs" dxfId="7523" priority="7526" operator="equal">
      <formula>3</formula>
    </cfRule>
  </conditionalFormatting>
  <conditionalFormatting sqref="W7594">
    <cfRule type="containsBlanks" dxfId="7522" priority="7523">
      <formula>LEN(TRIM(W7594))=0</formula>
    </cfRule>
  </conditionalFormatting>
  <conditionalFormatting sqref="V7594">
    <cfRule type="containsBlanks" dxfId="7521" priority="7522">
      <formula>LEN(TRIM(V7594))=0</formula>
    </cfRule>
  </conditionalFormatting>
  <conditionalFormatting sqref="AF7596">
    <cfRule type="containsBlanks" dxfId="7520" priority="7521">
      <formula>LEN(TRIM(AF7596))=0</formula>
    </cfRule>
  </conditionalFormatting>
  <conditionalFormatting sqref="AE7596">
    <cfRule type="containsBlanks" dxfId="7519" priority="7520">
      <formula>LEN(TRIM(AE7596))=0</formula>
    </cfRule>
  </conditionalFormatting>
  <conditionalFormatting sqref="D7590">
    <cfRule type="containsBlanks" dxfId="7518" priority="7519">
      <formula>LEN(TRIM(D7590))=0</formula>
    </cfRule>
  </conditionalFormatting>
  <conditionalFormatting sqref="J7592">
    <cfRule type="containsBlanks" dxfId="7517" priority="7518">
      <formula>LEN(TRIM(J7592))=0</formula>
    </cfRule>
  </conditionalFormatting>
  <conditionalFormatting sqref="U7592 AD7591:AD7592">
    <cfRule type="cellIs" dxfId="7516" priority="7517" operator="equal">
      <formula>1</formula>
    </cfRule>
  </conditionalFormatting>
  <conditionalFormatting sqref="U7591">
    <cfRule type="cellIs" dxfId="7515" priority="7516" operator="equal">
      <formula>1</formula>
    </cfRule>
  </conditionalFormatting>
  <conditionalFormatting sqref="V7591:W7593">
    <cfRule type="containsBlanks" dxfId="7514" priority="7515">
      <formula>LEN(TRIM(V7591))=0</formula>
    </cfRule>
  </conditionalFormatting>
  <conditionalFormatting sqref="AE7591:AF7595">
    <cfRule type="containsBlanks" dxfId="7513" priority="7514">
      <formula>LEN(TRIM(AE7591))=0</formula>
    </cfRule>
  </conditionalFormatting>
  <conditionalFormatting sqref="Y7567:AF7567">
    <cfRule type="containsBlanks" dxfId="7512" priority="7513">
      <formula>LEN(TRIM(Y7567))=0</formula>
    </cfRule>
  </conditionalFormatting>
  <conditionalFormatting sqref="P7581">
    <cfRule type="containsBlanks" dxfId="7511" priority="7512">
      <formula>LEN(TRIM(P7581))=0</formula>
    </cfRule>
  </conditionalFormatting>
  <conditionalFormatting sqref="M7591:N7591">
    <cfRule type="containsBlanks" dxfId="7510" priority="7511">
      <formula>LEN(TRIM(M7591))=0</formula>
    </cfRule>
  </conditionalFormatting>
  <conditionalFormatting sqref="R7567:X7567 I7567:P7567">
    <cfRule type="containsBlanks" dxfId="7509" priority="7510">
      <formula>LEN(TRIM(I7567))=0</formula>
    </cfRule>
  </conditionalFormatting>
  <conditionalFormatting sqref="P7571:P7580">
    <cfRule type="cellIs" dxfId="7508" priority="7507" operator="equal">
      <formula>0</formula>
    </cfRule>
    <cfRule type="cellIs" dxfId="7507" priority="7508" operator="equal">
      <formula>1.5</formula>
    </cfRule>
    <cfRule type="cellIs" dxfId="7506" priority="7509" operator="equal">
      <formula>3</formula>
    </cfRule>
  </conditionalFormatting>
  <conditionalFormatting sqref="N7571:O7580 I7592 I7594 D7567 B7567">
    <cfRule type="containsBlanks" dxfId="7505" priority="7506">
      <formula>LEN(TRIM(B7567))=0</formula>
    </cfRule>
  </conditionalFormatting>
  <conditionalFormatting sqref="P7582">
    <cfRule type="containsBlanks" dxfId="7504" priority="7505">
      <formula>LEN(TRIM(P7582))=0</formula>
    </cfRule>
  </conditionalFormatting>
  <conditionalFormatting sqref="AD7571:AE7580">
    <cfRule type="containsBlanks" dxfId="7503" priority="7504">
      <formula>LEN(TRIM(AD7571))=0</formula>
    </cfRule>
  </conditionalFormatting>
  <conditionalFormatting sqref="AF7581">
    <cfRule type="containsBlanks" dxfId="7502" priority="7503">
      <formula>LEN(TRIM(AF7581))=0</formula>
    </cfRule>
  </conditionalFormatting>
  <conditionalFormatting sqref="AF7571:AF7580">
    <cfRule type="cellIs" dxfId="7501" priority="7500" operator="equal">
      <formula>0</formula>
    </cfRule>
    <cfRule type="cellIs" dxfId="7500" priority="7501" operator="equal">
      <formula>1.5</formula>
    </cfRule>
    <cfRule type="cellIs" dxfId="7499" priority="7502" operator="equal">
      <formula>3</formula>
    </cfRule>
  </conditionalFormatting>
  <conditionalFormatting sqref="W7594">
    <cfRule type="containsBlanks" dxfId="7498" priority="7499">
      <formula>LEN(TRIM(W7594))=0</formula>
    </cfRule>
  </conditionalFormatting>
  <conditionalFormatting sqref="V7594">
    <cfRule type="containsBlanks" dxfId="7497" priority="7498">
      <formula>LEN(TRIM(V7594))=0</formula>
    </cfRule>
  </conditionalFormatting>
  <conditionalFormatting sqref="AF7596">
    <cfRule type="containsBlanks" dxfId="7496" priority="7497">
      <formula>LEN(TRIM(AF7596))=0</formula>
    </cfRule>
  </conditionalFormatting>
  <conditionalFormatting sqref="AE7596">
    <cfRule type="containsBlanks" dxfId="7495" priority="7496">
      <formula>LEN(TRIM(AE7596))=0</formula>
    </cfRule>
  </conditionalFormatting>
  <conditionalFormatting sqref="D7590">
    <cfRule type="containsBlanks" dxfId="7494" priority="7495">
      <formula>LEN(TRIM(D7590))=0</formula>
    </cfRule>
  </conditionalFormatting>
  <conditionalFormatting sqref="J7592">
    <cfRule type="containsBlanks" dxfId="7493" priority="7494">
      <formula>LEN(TRIM(J7592))=0</formula>
    </cfRule>
  </conditionalFormatting>
  <conditionalFormatting sqref="U7592 AD7591:AD7592">
    <cfRule type="cellIs" dxfId="7492" priority="7493" operator="equal">
      <formula>1</formula>
    </cfRule>
  </conditionalFormatting>
  <conditionalFormatting sqref="U7591">
    <cfRule type="cellIs" dxfId="7491" priority="7492" operator="equal">
      <formula>1</formula>
    </cfRule>
  </conditionalFormatting>
  <conditionalFormatting sqref="V7591:W7593">
    <cfRule type="containsBlanks" dxfId="7490" priority="7491">
      <formula>LEN(TRIM(V7591))=0</formula>
    </cfRule>
  </conditionalFormatting>
  <conditionalFormatting sqref="AE7591:AF7595">
    <cfRule type="containsBlanks" dxfId="7489" priority="7490">
      <formula>LEN(TRIM(AE7591))=0</formula>
    </cfRule>
  </conditionalFormatting>
  <conditionalFormatting sqref="Y7567:AF7567">
    <cfRule type="containsBlanks" dxfId="7488" priority="7489">
      <formula>LEN(TRIM(Y7567))=0</formula>
    </cfRule>
  </conditionalFormatting>
  <conditionalFormatting sqref="U7596:W7596">
    <cfRule type="containsBlanks" dxfId="7487" priority="7488">
      <formula>LEN(TRIM(U7596))=0</formula>
    </cfRule>
  </conditionalFormatting>
  <conditionalFormatting sqref="U7597:W7597">
    <cfRule type="containsBlanks" dxfId="7486" priority="7487">
      <formula>LEN(TRIM(U7597))=0</formula>
    </cfRule>
  </conditionalFormatting>
  <conditionalFormatting sqref="P7567:P7601">
    <cfRule type="cellIs" dxfId="7485" priority="7486" operator="equal">
      <formula>1</formula>
    </cfRule>
  </conditionalFormatting>
  <conditionalFormatting sqref="AF7567:AF7601">
    <cfRule type="cellIs" dxfId="7484" priority="7485" operator="equal">
      <formula>1</formula>
    </cfRule>
  </conditionalFormatting>
  <conditionalFormatting sqref="P7567:P7601">
    <cfRule type="cellIs" dxfId="7483" priority="7484" operator="equal">
      <formula>1</formula>
    </cfRule>
  </conditionalFormatting>
  <conditionalFormatting sqref="AF7567:AF7601">
    <cfRule type="cellIs" dxfId="7482" priority="7483" operator="equal">
      <formula>1</formula>
    </cfRule>
  </conditionalFormatting>
  <conditionalFormatting sqref="L7571:L7580">
    <cfRule type="cellIs" dxfId="7481" priority="7480" operator="equal">
      <formula>"Н"</formula>
    </cfRule>
    <cfRule type="cellIs" dxfId="7480" priority="7481" operator="equal">
      <formula>"П"</formula>
    </cfRule>
    <cfRule type="cellIs" dxfId="7479" priority="7482" operator="equal">
      <formula>"В"</formula>
    </cfRule>
  </conditionalFormatting>
  <conditionalFormatting sqref="AB7571:AB7580">
    <cfRule type="cellIs" dxfId="7478" priority="7477" operator="equal">
      <formula>"Н"</formula>
    </cfRule>
    <cfRule type="cellIs" dxfId="7477" priority="7478" operator="equal">
      <formula>"П"</formula>
    </cfRule>
    <cfRule type="cellIs" dxfId="7476" priority="7479" operator="equal">
      <formula>"В"</formula>
    </cfRule>
  </conditionalFormatting>
  <conditionalFormatting sqref="P7617">
    <cfRule type="containsBlanks" dxfId="7475" priority="7476">
      <formula>LEN(TRIM(P7617))=0</formula>
    </cfRule>
  </conditionalFormatting>
  <conditionalFormatting sqref="M7627:N7627">
    <cfRule type="containsBlanks" dxfId="7474" priority="7475">
      <formula>LEN(TRIM(M7627))=0</formula>
    </cfRule>
  </conditionalFormatting>
  <conditionalFormatting sqref="R7603:X7603 I7603:P7603">
    <cfRule type="containsBlanks" dxfId="7473" priority="7474">
      <formula>LEN(TRIM(I7603))=0</formula>
    </cfRule>
  </conditionalFormatting>
  <conditionalFormatting sqref="P7607:P7616">
    <cfRule type="cellIs" dxfId="7472" priority="7471" operator="equal">
      <formula>0</formula>
    </cfRule>
    <cfRule type="cellIs" dxfId="7471" priority="7472" operator="equal">
      <formula>1.5</formula>
    </cfRule>
    <cfRule type="cellIs" dxfId="7470" priority="7473" operator="equal">
      <formula>3</formula>
    </cfRule>
  </conditionalFormatting>
  <conditionalFormatting sqref="N7607:O7616 I7628 I7630 D7603 B7603">
    <cfRule type="containsBlanks" dxfId="7469" priority="7470">
      <formula>LEN(TRIM(B7603))=0</formula>
    </cfRule>
  </conditionalFormatting>
  <conditionalFormatting sqref="P7618">
    <cfRule type="containsBlanks" dxfId="7468" priority="7469">
      <formula>LEN(TRIM(P7618))=0</formula>
    </cfRule>
  </conditionalFormatting>
  <conditionalFormatting sqref="AD7607:AE7616">
    <cfRule type="containsBlanks" dxfId="7467" priority="7468">
      <formula>LEN(TRIM(AD7607))=0</formula>
    </cfRule>
  </conditionalFormatting>
  <conditionalFormatting sqref="AF7617">
    <cfRule type="containsBlanks" dxfId="7466" priority="7467">
      <formula>LEN(TRIM(AF7617))=0</formula>
    </cfRule>
  </conditionalFormatting>
  <conditionalFormatting sqref="AF7607:AF7616">
    <cfRule type="cellIs" dxfId="7465" priority="7464" operator="equal">
      <formula>0</formula>
    </cfRule>
    <cfRule type="cellIs" dxfId="7464" priority="7465" operator="equal">
      <formula>1.5</formula>
    </cfRule>
    <cfRule type="cellIs" dxfId="7463" priority="7466" operator="equal">
      <formula>3</formula>
    </cfRule>
  </conditionalFormatting>
  <conditionalFormatting sqref="W7630">
    <cfRule type="containsBlanks" dxfId="7462" priority="7463">
      <formula>LEN(TRIM(W7630))=0</formula>
    </cfRule>
  </conditionalFormatting>
  <conditionalFormatting sqref="V7630">
    <cfRule type="containsBlanks" dxfId="7461" priority="7462">
      <formula>LEN(TRIM(V7630))=0</formula>
    </cfRule>
  </conditionalFormatting>
  <conditionalFormatting sqref="AF7632">
    <cfRule type="containsBlanks" dxfId="7460" priority="7461">
      <formula>LEN(TRIM(AF7632))=0</formula>
    </cfRule>
  </conditionalFormatting>
  <conditionalFormatting sqref="AE7632">
    <cfRule type="containsBlanks" dxfId="7459" priority="7460">
      <formula>LEN(TRIM(AE7632))=0</formula>
    </cfRule>
  </conditionalFormatting>
  <conditionalFormatting sqref="D7626">
    <cfRule type="containsBlanks" dxfId="7458" priority="7459">
      <formula>LEN(TRIM(D7626))=0</formula>
    </cfRule>
  </conditionalFormatting>
  <conditionalFormatting sqref="J7628">
    <cfRule type="containsBlanks" dxfId="7457" priority="7458">
      <formula>LEN(TRIM(J7628))=0</formula>
    </cfRule>
  </conditionalFormatting>
  <conditionalFormatting sqref="U7628 AD7627:AD7628">
    <cfRule type="cellIs" dxfId="7456" priority="7457" operator="equal">
      <formula>1</formula>
    </cfRule>
  </conditionalFormatting>
  <conditionalFormatting sqref="U7627">
    <cfRule type="cellIs" dxfId="7455" priority="7456" operator="equal">
      <formula>1</formula>
    </cfRule>
  </conditionalFormatting>
  <conditionalFormatting sqref="V7627:W7629">
    <cfRule type="containsBlanks" dxfId="7454" priority="7455">
      <formula>LEN(TRIM(V7627))=0</formula>
    </cfRule>
  </conditionalFormatting>
  <conditionalFormatting sqref="AE7627:AF7631">
    <cfRule type="containsBlanks" dxfId="7453" priority="7454">
      <formula>LEN(TRIM(AE7627))=0</formula>
    </cfRule>
  </conditionalFormatting>
  <conditionalFormatting sqref="Y7603:AF7603">
    <cfRule type="containsBlanks" dxfId="7452" priority="7453">
      <formula>LEN(TRIM(Y7603))=0</formula>
    </cfRule>
  </conditionalFormatting>
  <conditionalFormatting sqref="P7617">
    <cfRule type="containsBlanks" dxfId="7451" priority="7452">
      <formula>LEN(TRIM(P7617))=0</formula>
    </cfRule>
  </conditionalFormatting>
  <conditionalFormatting sqref="M7627:N7627">
    <cfRule type="containsBlanks" dxfId="7450" priority="7451">
      <formula>LEN(TRIM(M7627))=0</formula>
    </cfRule>
  </conditionalFormatting>
  <conditionalFormatting sqref="R7603:X7603 I7603:P7603">
    <cfRule type="containsBlanks" dxfId="7449" priority="7450">
      <formula>LEN(TRIM(I7603))=0</formula>
    </cfRule>
  </conditionalFormatting>
  <conditionalFormatting sqref="P7607:P7616">
    <cfRule type="cellIs" dxfId="7448" priority="7447" operator="equal">
      <formula>0</formula>
    </cfRule>
    <cfRule type="cellIs" dxfId="7447" priority="7448" operator="equal">
      <formula>1.5</formula>
    </cfRule>
    <cfRule type="cellIs" dxfId="7446" priority="7449" operator="equal">
      <formula>3</formula>
    </cfRule>
  </conditionalFormatting>
  <conditionalFormatting sqref="N7607:O7616 I7628 I7630 D7603 B7603">
    <cfRule type="containsBlanks" dxfId="7445" priority="7446">
      <formula>LEN(TRIM(B7603))=0</formula>
    </cfRule>
  </conditionalFormatting>
  <conditionalFormatting sqref="P7618">
    <cfRule type="containsBlanks" dxfId="7444" priority="7445">
      <formula>LEN(TRIM(P7618))=0</formula>
    </cfRule>
  </conditionalFormatting>
  <conditionalFormatting sqref="AD7607:AE7616">
    <cfRule type="containsBlanks" dxfId="7443" priority="7444">
      <formula>LEN(TRIM(AD7607))=0</formula>
    </cfRule>
  </conditionalFormatting>
  <conditionalFormatting sqref="AF7617">
    <cfRule type="containsBlanks" dxfId="7442" priority="7443">
      <formula>LEN(TRIM(AF7617))=0</formula>
    </cfRule>
  </conditionalFormatting>
  <conditionalFormatting sqref="AF7607:AF7616">
    <cfRule type="cellIs" dxfId="7441" priority="7440" operator="equal">
      <formula>0</formula>
    </cfRule>
    <cfRule type="cellIs" dxfId="7440" priority="7441" operator="equal">
      <formula>1.5</formula>
    </cfRule>
    <cfRule type="cellIs" dxfId="7439" priority="7442" operator="equal">
      <formula>3</formula>
    </cfRule>
  </conditionalFormatting>
  <conditionalFormatting sqref="W7630">
    <cfRule type="containsBlanks" dxfId="7438" priority="7439">
      <formula>LEN(TRIM(W7630))=0</formula>
    </cfRule>
  </conditionalFormatting>
  <conditionalFormatting sqref="V7630">
    <cfRule type="containsBlanks" dxfId="7437" priority="7438">
      <formula>LEN(TRIM(V7630))=0</formula>
    </cfRule>
  </conditionalFormatting>
  <conditionalFormatting sqref="AF7632">
    <cfRule type="containsBlanks" dxfId="7436" priority="7437">
      <formula>LEN(TRIM(AF7632))=0</formula>
    </cfRule>
  </conditionalFormatting>
  <conditionalFormatting sqref="AE7632">
    <cfRule type="containsBlanks" dxfId="7435" priority="7436">
      <formula>LEN(TRIM(AE7632))=0</formula>
    </cfRule>
  </conditionalFormatting>
  <conditionalFormatting sqref="D7626">
    <cfRule type="containsBlanks" dxfId="7434" priority="7435">
      <formula>LEN(TRIM(D7626))=0</formula>
    </cfRule>
  </conditionalFormatting>
  <conditionalFormatting sqref="J7628">
    <cfRule type="containsBlanks" dxfId="7433" priority="7434">
      <formula>LEN(TRIM(J7628))=0</formula>
    </cfRule>
  </conditionalFormatting>
  <conditionalFormatting sqref="U7628 AD7627:AD7628">
    <cfRule type="cellIs" dxfId="7432" priority="7433" operator="equal">
      <formula>1</formula>
    </cfRule>
  </conditionalFormatting>
  <conditionalFormatting sqref="U7627">
    <cfRule type="cellIs" dxfId="7431" priority="7432" operator="equal">
      <formula>1</formula>
    </cfRule>
  </conditionalFormatting>
  <conditionalFormatting sqref="V7627:W7629">
    <cfRule type="containsBlanks" dxfId="7430" priority="7431">
      <formula>LEN(TRIM(V7627))=0</formula>
    </cfRule>
  </conditionalFormatting>
  <conditionalFormatting sqref="AE7627:AF7631">
    <cfRule type="containsBlanks" dxfId="7429" priority="7430">
      <formula>LEN(TRIM(AE7627))=0</formula>
    </cfRule>
  </conditionalFormatting>
  <conditionalFormatting sqref="Y7603:AF7603">
    <cfRule type="containsBlanks" dxfId="7428" priority="7429">
      <formula>LEN(TRIM(Y7603))=0</formula>
    </cfRule>
  </conditionalFormatting>
  <conditionalFormatting sqref="P7617">
    <cfRule type="containsBlanks" dxfId="7427" priority="7428">
      <formula>LEN(TRIM(P7617))=0</formula>
    </cfRule>
  </conditionalFormatting>
  <conditionalFormatting sqref="M7627:N7627">
    <cfRule type="containsBlanks" dxfId="7426" priority="7427">
      <formula>LEN(TRIM(M7627))=0</formula>
    </cfRule>
  </conditionalFormatting>
  <conditionalFormatting sqref="R7603:X7603 I7603:P7603">
    <cfRule type="containsBlanks" dxfId="7425" priority="7426">
      <formula>LEN(TRIM(I7603))=0</formula>
    </cfRule>
  </conditionalFormatting>
  <conditionalFormatting sqref="P7607:P7616">
    <cfRule type="cellIs" dxfId="7424" priority="7423" operator="equal">
      <formula>0</formula>
    </cfRule>
    <cfRule type="cellIs" dxfId="7423" priority="7424" operator="equal">
      <formula>1.5</formula>
    </cfRule>
    <cfRule type="cellIs" dxfId="7422" priority="7425" operator="equal">
      <formula>3</formula>
    </cfRule>
  </conditionalFormatting>
  <conditionalFormatting sqref="N7607:O7616 I7628 I7630 D7603 B7603">
    <cfRule type="containsBlanks" dxfId="7421" priority="7422">
      <formula>LEN(TRIM(B7603))=0</formula>
    </cfRule>
  </conditionalFormatting>
  <conditionalFormatting sqref="P7618">
    <cfRule type="containsBlanks" dxfId="7420" priority="7421">
      <formula>LEN(TRIM(P7618))=0</formula>
    </cfRule>
  </conditionalFormatting>
  <conditionalFormatting sqref="AD7607:AE7616">
    <cfRule type="containsBlanks" dxfId="7419" priority="7420">
      <formula>LEN(TRIM(AD7607))=0</formula>
    </cfRule>
  </conditionalFormatting>
  <conditionalFormatting sqref="AF7617">
    <cfRule type="containsBlanks" dxfId="7418" priority="7419">
      <formula>LEN(TRIM(AF7617))=0</formula>
    </cfRule>
  </conditionalFormatting>
  <conditionalFormatting sqref="AF7607:AF7616">
    <cfRule type="cellIs" dxfId="7417" priority="7416" operator="equal">
      <formula>0</formula>
    </cfRule>
    <cfRule type="cellIs" dxfId="7416" priority="7417" operator="equal">
      <formula>1.5</formula>
    </cfRule>
    <cfRule type="cellIs" dxfId="7415" priority="7418" operator="equal">
      <formula>3</formula>
    </cfRule>
  </conditionalFormatting>
  <conditionalFormatting sqref="W7630">
    <cfRule type="containsBlanks" dxfId="7414" priority="7415">
      <formula>LEN(TRIM(W7630))=0</formula>
    </cfRule>
  </conditionalFormatting>
  <conditionalFormatting sqref="V7630">
    <cfRule type="containsBlanks" dxfId="7413" priority="7414">
      <formula>LEN(TRIM(V7630))=0</formula>
    </cfRule>
  </conditionalFormatting>
  <conditionalFormatting sqref="AF7632">
    <cfRule type="containsBlanks" dxfId="7412" priority="7413">
      <formula>LEN(TRIM(AF7632))=0</formula>
    </cfRule>
  </conditionalFormatting>
  <conditionalFormatting sqref="AE7632">
    <cfRule type="containsBlanks" dxfId="7411" priority="7412">
      <formula>LEN(TRIM(AE7632))=0</formula>
    </cfRule>
  </conditionalFormatting>
  <conditionalFormatting sqref="D7626">
    <cfRule type="containsBlanks" dxfId="7410" priority="7411">
      <formula>LEN(TRIM(D7626))=0</formula>
    </cfRule>
  </conditionalFormatting>
  <conditionalFormatting sqref="J7628">
    <cfRule type="containsBlanks" dxfId="7409" priority="7410">
      <formula>LEN(TRIM(J7628))=0</formula>
    </cfRule>
  </conditionalFormatting>
  <conditionalFormatting sqref="U7628 AD7627:AD7628">
    <cfRule type="cellIs" dxfId="7408" priority="7409" operator="equal">
      <formula>1</formula>
    </cfRule>
  </conditionalFormatting>
  <conditionalFormatting sqref="U7627">
    <cfRule type="cellIs" dxfId="7407" priority="7408" operator="equal">
      <formula>1</formula>
    </cfRule>
  </conditionalFormatting>
  <conditionalFormatting sqref="V7627:W7629">
    <cfRule type="containsBlanks" dxfId="7406" priority="7407">
      <formula>LEN(TRIM(V7627))=0</formula>
    </cfRule>
  </conditionalFormatting>
  <conditionalFormatting sqref="AE7627:AF7631">
    <cfRule type="containsBlanks" dxfId="7405" priority="7406">
      <formula>LEN(TRIM(AE7627))=0</formula>
    </cfRule>
  </conditionalFormatting>
  <conditionalFormatting sqref="Y7603:AF7603">
    <cfRule type="containsBlanks" dxfId="7404" priority="7405">
      <formula>LEN(TRIM(Y7603))=0</formula>
    </cfRule>
  </conditionalFormatting>
  <conditionalFormatting sqref="U7632:W7632">
    <cfRule type="containsBlanks" dxfId="7403" priority="7404">
      <formula>LEN(TRIM(U7632))=0</formula>
    </cfRule>
  </conditionalFormatting>
  <conditionalFormatting sqref="U7633:W7633">
    <cfRule type="containsBlanks" dxfId="7402" priority="7403">
      <formula>LEN(TRIM(U7633))=0</formula>
    </cfRule>
  </conditionalFormatting>
  <conditionalFormatting sqref="P7603:P7637">
    <cfRule type="cellIs" dxfId="7401" priority="7402" operator="equal">
      <formula>1</formula>
    </cfRule>
  </conditionalFormatting>
  <conditionalFormatting sqref="AF7603:AF7637">
    <cfRule type="cellIs" dxfId="7400" priority="7401" operator="equal">
      <formula>1</formula>
    </cfRule>
  </conditionalFormatting>
  <conditionalFormatting sqref="P7603:P7637">
    <cfRule type="cellIs" dxfId="7399" priority="7400" operator="equal">
      <formula>1</formula>
    </cfRule>
  </conditionalFormatting>
  <conditionalFormatting sqref="AF7603:AF7637">
    <cfRule type="cellIs" dxfId="7398" priority="7399" operator="equal">
      <formula>1</formula>
    </cfRule>
  </conditionalFormatting>
  <conditionalFormatting sqref="L7607:L7616">
    <cfRule type="cellIs" dxfId="7397" priority="7396" operator="equal">
      <formula>"Н"</formula>
    </cfRule>
    <cfRule type="cellIs" dxfId="7396" priority="7397" operator="equal">
      <formula>"П"</formula>
    </cfRule>
    <cfRule type="cellIs" dxfId="7395" priority="7398" operator="equal">
      <formula>"В"</formula>
    </cfRule>
  </conditionalFormatting>
  <conditionalFormatting sqref="AB7607:AB7616">
    <cfRule type="cellIs" dxfId="7394" priority="7393" operator="equal">
      <formula>"Н"</formula>
    </cfRule>
    <cfRule type="cellIs" dxfId="7393" priority="7394" operator="equal">
      <formula>"П"</formula>
    </cfRule>
    <cfRule type="cellIs" dxfId="7392" priority="7395" operator="equal">
      <formula>"В"</formula>
    </cfRule>
  </conditionalFormatting>
  <conditionalFormatting sqref="P7653">
    <cfRule type="containsBlanks" dxfId="7391" priority="7392">
      <formula>LEN(TRIM(P7653))=0</formula>
    </cfRule>
  </conditionalFormatting>
  <conditionalFormatting sqref="M7663:N7663">
    <cfRule type="containsBlanks" dxfId="7390" priority="7391">
      <formula>LEN(TRIM(M7663))=0</formula>
    </cfRule>
  </conditionalFormatting>
  <conditionalFormatting sqref="R7639:X7639 I7639:P7639">
    <cfRule type="containsBlanks" dxfId="7389" priority="7390">
      <formula>LEN(TRIM(I7639))=0</formula>
    </cfRule>
  </conditionalFormatting>
  <conditionalFormatting sqref="P7643:P7652">
    <cfRule type="cellIs" dxfId="7388" priority="7387" operator="equal">
      <formula>0</formula>
    </cfRule>
    <cfRule type="cellIs" dxfId="7387" priority="7388" operator="equal">
      <formula>1.5</formula>
    </cfRule>
    <cfRule type="cellIs" dxfId="7386" priority="7389" operator="equal">
      <formula>3</formula>
    </cfRule>
  </conditionalFormatting>
  <conditionalFormatting sqref="N7643:O7652 I7664 I7666 D7639 B7639">
    <cfRule type="containsBlanks" dxfId="7385" priority="7386">
      <formula>LEN(TRIM(B7639))=0</formula>
    </cfRule>
  </conditionalFormatting>
  <conditionalFormatting sqref="P7654">
    <cfRule type="containsBlanks" dxfId="7384" priority="7385">
      <formula>LEN(TRIM(P7654))=0</formula>
    </cfRule>
  </conditionalFormatting>
  <conditionalFormatting sqref="AD7643:AE7652">
    <cfRule type="containsBlanks" dxfId="7383" priority="7384">
      <formula>LEN(TRIM(AD7643))=0</formula>
    </cfRule>
  </conditionalFormatting>
  <conditionalFormatting sqref="AF7653">
    <cfRule type="containsBlanks" dxfId="7382" priority="7383">
      <formula>LEN(TRIM(AF7653))=0</formula>
    </cfRule>
  </conditionalFormatting>
  <conditionalFormatting sqref="AF7643:AF7652">
    <cfRule type="cellIs" dxfId="7381" priority="7380" operator="equal">
      <formula>0</formula>
    </cfRule>
    <cfRule type="cellIs" dxfId="7380" priority="7381" operator="equal">
      <formula>1.5</formula>
    </cfRule>
    <cfRule type="cellIs" dxfId="7379" priority="7382" operator="equal">
      <formula>3</formula>
    </cfRule>
  </conditionalFormatting>
  <conditionalFormatting sqref="W7666">
    <cfRule type="containsBlanks" dxfId="7378" priority="7379">
      <formula>LEN(TRIM(W7666))=0</formula>
    </cfRule>
  </conditionalFormatting>
  <conditionalFormatting sqref="V7666">
    <cfRule type="containsBlanks" dxfId="7377" priority="7378">
      <formula>LEN(TRIM(V7666))=0</formula>
    </cfRule>
  </conditionalFormatting>
  <conditionalFormatting sqref="AF7668">
    <cfRule type="containsBlanks" dxfId="7376" priority="7377">
      <formula>LEN(TRIM(AF7668))=0</formula>
    </cfRule>
  </conditionalFormatting>
  <conditionalFormatting sqref="AE7668">
    <cfRule type="containsBlanks" dxfId="7375" priority="7376">
      <formula>LEN(TRIM(AE7668))=0</formula>
    </cfRule>
  </conditionalFormatting>
  <conditionalFormatting sqref="D7662">
    <cfRule type="containsBlanks" dxfId="7374" priority="7375">
      <formula>LEN(TRIM(D7662))=0</formula>
    </cfRule>
  </conditionalFormatting>
  <conditionalFormatting sqref="J7664">
    <cfRule type="containsBlanks" dxfId="7373" priority="7374">
      <formula>LEN(TRIM(J7664))=0</formula>
    </cfRule>
  </conditionalFormatting>
  <conditionalFormatting sqref="U7664 AD7663:AD7664">
    <cfRule type="cellIs" dxfId="7372" priority="7373" operator="equal">
      <formula>1</formula>
    </cfRule>
  </conditionalFormatting>
  <conditionalFormatting sqref="U7663">
    <cfRule type="cellIs" dxfId="7371" priority="7372" operator="equal">
      <formula>1</formula>
    </cfRule>
  </conditionalFormatting>
  <conditionalFormatting sqref="V7663:W7665">
    <cfRule type="containsBlanks" dxfId="7370" priority="7371">
      <formula>LEN(TRIM(V7663))=0</formula>
    </cfRule>
  </conditionalFormatting>
  <conditionalFormatting sqref="AE7663:AF7667">
    <cfRule type="containsBlanks" dxfId="7369" priority="7370">
      <formula>LEN(TRIM(AE7663))=0</formula>
    </cfRule>
  </conditionalFormatting>
  <conditionalFormatting sqref="Y7639:AF7639">
    <cfRule type="containsBlanks" dxfId="7368" priority="7369">
      <formula>LEN(TRIM(Y7639))=0</formula>
    </cfRule>
  </conditionalFormatting>
  <conditionalFormatting sqref="P7653">
    <cfRule type="containsBlanks" dxfId="7367" priority="7368">
      <formula>LEN(TRIM(P7653))=0</formula>
    </cfRule>
  </conditionalFormatting>
  <conditionalFormatting sqref="M7663:N7663">
    <cfRule type="containsBlanks" dxfId="7366" priority="7367">
      <formula>LEN(TRIM(M7663))=0</formula>
    </cfRule>
  </conditionalFormatting>
  <conditionalFormatting sqref="R7639:X7639 I7639:P7639">
    <cfRule type="containsBlanks" dxfId="7365" priority="7366">
      <formula>LEN(TRIM(I7639))=0</formula>
    </cfRule>
  </conditionalFormatting>
  <conditionalFormatting sqref="P7643:P7652">
    <cfRule type="cellIs" dxfId="7364" priority="7363" operator="equal">
      <formula>0</formula>
    </cfRule>
    <cfRule type="cellIs" dxfId="7363" priority="7364" operator="equal">
      <formula>1.5</formula>
    </cfRule>
    <cfRule type="cellIs" dxfId="7362" priority="7365" operator="equal">
      <formula>3</formula>
    </cfRule>
  </conditionalFormatting>
  <conditionalFormatting sqref="N7643:O7652 I7664 I7666 D7639 B7639">
    <cfRule type="containsBlanks" dxfId="7361" priority="7362">
      <formula>LEN(TRIM(B7639))=0</formula>
    </cfRule>
  </conditionalFormatting>
  <conditionalFormatting sqref="P7654">
    <cfRule type="containsBlanks" dxfId="7360" priority="7361">
      <formula>LEN(TRIM(P7654))=0</formula>
    </cfRule>
  </conditionalFormatting>
  <conditionalFormatting sqref="AD7643:AE7652">
    <cfRule type="containsBlanks" dxfId="7359" priority="7360">
      <formula>LEN(TRIM(AD7643))=0</formula>
    </cfRule>
  </conditionalFormatting>
  <conditionalFormatting sqref="AF7653">
    <cfRule type="containsBlanks" dxfId="7358" priority="7359">
      <formula>LEN(TRIM(AF7653))=0</formula>
    </cfRule>
  </conditionalFormatting>
  <conditionalFormatting sqref="AF7643:AF7652">
    <cfRule type="cellIs" dxfId="7357" priority="7356" operator="equal">
      <formula>0</formula>
    </cfRule>
    <cfRule type="cellIs" dxfId="7356" priority="7357" operator="equal">
      <formula>1.5</formula>
    </cfRule>
    <cfRule type="cellIs" dxfId="7355" priority="7358" operator="equal">
      <formula>3</formula>
    </cfRule>
  </conditionalFormatting>
  <conditionalFormatting sqref="W7666">
    <cfRule type="containsBlanks" dxfId="7354" priority="7355">
      <formula>LEN(TRIM(W7666))=0</formula>
    </cfRule>
  </conditionalFormatting>
  <conditionalFormatting sqref="V7666">
    <cfRule type="containsBlanks" dxfId="7353" priority="7354">
      <formula>LEN(TRIM(V7666))=0</formula>
    </cfRule>
  </conditionalFormatting>
  <conditionalFormatting sqref="AF7668">
    <cfRule type="containsBlanks" dxfId="7352" priority="7353">
      <formula>LEN(TRIM(AF7668))=0</formula>
    </cfRule>
  </conditionalFormatting>
  <conditionalFormatting sqref="AE7668">
    <cfRule type="containsBlanks" dxfId="7351" priority="7352">
      <formula>LEN(TRIM(AE7668))=0</formula>
    </cfRule>
  </conditionalFormatting>
  <conditionalFormatting sqref="D7662">
    <cfRule type="containsBlanks" dxfId="7350" priority="7351">
      <formula>LEN(TRIM(D7662))=0</formula>
    </cfRule>
  </conditionalFormatting>
  <conditionalFormatting sqref="J7664">
    <cfRule type="containsBlanks" dxfId="7349" priority="7350">
      <formula>LEN(TRIM(J7664))=0</formula>
    </cfRule>
  </conditionalFormatting>
  <conditionalFormatting sqref="U7664 AD7663:AD7664">
    <cfRule type="cellIs" dxfId="7348" priority="7349" operator="equal">
      <formula>1</formula>
    </cfRule>
  </conditionalFormatting>
  <conditionalFormatting sqref="U7663">
    <cfRule type="cellIs" dxfId="7347" priority="7348" operator="equal">
      <formula>1</formula>
    </cfRule>
  </conditionalFormatting>
  <conditionalFormatting sqref="V7663:W7665">
    <cfRule type="containsBlanks" dxfId="7346" priority="7347">
      <formula>LEN(TRIM(V7663))=0</formula>
    </cfRule>
  </conditionalFormatting>
  <conditionalFormatting sqref="AE7663:AF7667">
    <cfRule type="containsBlanks" dxfId="7345" priority="7346">
      <formula>LEN(TRIM(AE7663))=0</formula>
    </cfRule>
  </conditionalFormatting>
  <conditionalFormatting sqref="Y7639:AF7639">
    <cfRule type="containsBlanks" dxfId="7344" priority="7345">
      <formula>LEN(TRIM(Y7639))=0</formula>
    </cfRule>
  </conditionalFormatting>
  <conditionalFormatting sqref="P7653">
    <cfRule type="containsBlanks" dxfId="7343" priority="7344">
      <formula>LEN(TRIM(P7653))=0</formula>
    </cfRule>
  </conditionalFormatting>
  <conditionalFormatting sqref="M7663:N7663">
    <cfRule type="containsBlanks" dxfId="7342" priority="7343">
      <formula>LEN(TRIM(M7663))=0</formula>
    </cfRule>
  </conditionalFormatting>
  <conditionalFormatting sqref="R7639:X7639 I7639:P7639">
    <cfRule type="containsBlanks" dxfId="7341" priority="7342">
      <formula>LEN(TRIM(I7639))=0</formula>
    </cfRule>
  </conditionalFormatting>
  <conditionalFormatting sqref="P7643:P7652">
    <cfRule type="cellIs" dxfId="7340" priority="7339" operator="equal">
      <formula>0</formula>
    </cfRule>
    <cfRule type="cellIs" dxfId="7339" priority="7340" operator="equal">
      <formula>1.5</formula>
    </cfRule>
    <cfRule type="cellIs" dxfId="7338" priority="7341" operator="equal">
      <formula>3</formula>
    </cfRule>
  </conditionalFormatting>
  <conditionalFormatting sqref="N7643:O7652 I7664 I7666 D7639 B7639">
    <cfRule type="containsBlanks" dxfId="7337" priority="7338">
      <formula>LEN(TRIM(B7639))=0</formula>
    </cfRule>
  </conditionalFormatting>
  <conditionalFormatting sqref="P7654">
    <cfRule type="containsBlanks" dxfId="7336" priority="7337">
      <formula>LEN(TRIM(P7654))=0</formula>
    </cfRule>
  </conditionalFormatting>
  <conditionalFormatting sqref="AD7643:AE7652">
    <cfRule type="containsBlanks" dxfId="7335" priority="7336">
      <formula>LEN(TRIM(AD7643))=0</formula>
    </cfRule>
  </conditionalFormatting>
  <conditionalFormatting sqref="AF7653">
    <cfRule type="containsBlanks" dxfId="7334" priority="7335">
      <formula>LEN(TRIM(AF7653))=0</formula>
    </cfRule>
  </conditionalFormatting>
  <conditionalFormatting sqref="AF7643:AF7652">
    <cfRule type="cellIs" dxfId="7333" priority="7332" operator="equal">
      <formula>0</formula>
    </cfRule>
    <cfRule type="cellIs" dxfId="7332" priority="7333" operator="equal">
      <formula>1.5</formula>
    </cfRule>
    <cfRule type="cellIs" dxfId="7331" priority="7334" operator="equal">
      <formula>3</formula>
    </cfRule>
  </conditionalFormatting>
  <conditionalFormatting sqref="W7666">
    <cfRule type="containsBlanks" dxfId="7330" priority="7331">
      <formula>LEN(TRIM(W7666))=0</formula>
    </cfRule>
  </conditionalFormatting>
  <conditionalFormatting sqref="V7666">
    <cfRule type="containsBlanks" dxfId="7329" priority="7330">
      <formula>LEN(TRIM(V7666))=0</formula>
    </cfRule>
  </conditionalFormatting>
  <conditionalFormatting sqref="AF7668">
    <cfRule type="containsBlanks" dxfId="7328" priority="7329">
      <formula>LEN(TRIM(AF7668))=0</formula>
    </cfRule>
  </conditionalFormatting>
  <conditionalFormatting sqref="AE7668">
    <cfRule type="containsBlanks" dxfId="7327" priority="7328">
      <formula>LEN(TRIM(AE7668))=0</formula>
    </cfRule>
  </conditionalFormatting>
  <conditionalFormatting sqref="D7662">
    <cfRule type="containsBlanks" dxfId="7326" priority="7327">
      <formula>LEN(TRIM(D7662))=0</formula>
    </cfRule>
  </conditionalFormatting>
  <conditionalFormatting sqref="J7664">
    <cfRule type="containsBlanks" dxfId="7325" priority="7326">
      <formula>LEN(TRIM(J7664))=0</formula>
    </cfRule>
  </conditionalFormatting>
  <conditionalFormatting sqref="U7664 AD7663:AD7664">
    <cfRule type="cellIs" dxfId="7324" priority="7325" operator="equal">
      <formula>1</formula>
    </cfRule>
  </conditionalFormatting>
  <conditionalFormatting sqref="U7663">
    <cfRule type="cellIs" dxfId="7323" priority="7324" operator="equal">
      <formula>1</formula>
    </cfRule>
  </conditionalFormatting>
  <conditionalFormatting sqref="V7663:W7665">
    <cfRule type="containsBlanks" dxfId="7322" priority="7323">
      <formula>LEN(TRIM(V7663))=0</formula>
    </cfRule>
  </conditionalFormatting>
  <conditionalFormatting sqref="AE7663:AF7667">
    <cfRule type="containsBlanks" dxfId="7321" priority="7322">
      <formula>LEN(TRIM(AE7663))=0</formula>
    </cfRule>
  </conditionalFormatting>
  <conditionalFormatting sqref="Y7639:AF7639">
    <cfRule type="containsBlanks" dxfId="7320" priority="7321">
      <formula>LEN(TRIM(Y7639))=0</formula>
    </cfRule>
  </conditionalFormatting>
  <conditionalFormatting sqref="U7668:W7668">
    <cfRule type="containsBlanks" dxfId="7319" priority="7320">
      <formula>LEN(TRIM(U7668))=0</formula>
    </cfRule>
  </conditionalFormatting>
  <conditionalFormatting sqref="U7669:W7669">
    <cfRule type="containsBlanks" dxfId="7318" priority="7319">
      <formula>LEN(TRIM(U7669))=0</formula>
    </cfRule>
  </conditionalFormatting>
  <conditionalFormatting sqref="P7639:P7673">
    <cfRule type="cellIs" dxfId="7317" priority="7318" operator="equal">
      <formula>1</formula>
    </cfRule>
  </conditionalFormatting>
  <conditionalFormatting sqref="AF7639:AF7673">
    <cfRule type="cellIs" dxfId="7316" priority="7317" operator="equal">
      <formula>1</formula>
    </cfRule>
  </conditionalFormatting>
  <conditionalFormatting sqref="P7639:P7673">
    <cfRule type="cellIs" dxfId="7315" priority="7316" operator="equal">
      <formula>1</formula>
    </cfRule>
  </conditionalFormatting>
  <conditionalFormatting sqref="AF7639:AF7673">
    <cfRule type="cellIs" dxfId="7314" priority="7315" operator="equal">
      <formula>1</formula>
    </cfRule>
  </conditionalFormatting>
  <conditionalFormatting sqref="L7643:L7652">
    <cfRule type="cellIs" dxfId="7313" priority="7312" operator="equal">
      <formula>"Н"</formula>
    </cfRule>
    <cfRule type="cellIs" dxfId="7312" priority="7313" operator="equal">
      <formula>"П"</formula>
    </cfRule>
    <cfRule type="cellIs" dxfId="7311" priority="7314" operator="equal">
      <formula>"В"</formula>
    </cfRule>
  </conditionalFormatting>
  <conditionalFormatting sqref="AB7643:AB7652">
    <cfRule type="cellIs" dxfId="7310" priority="7309" operator="equal">
      <formula>"Н"</formula>
    </cfRule>
    <cfRule type="cellIs" dxfId="7309" priority="7310" operator="equal">
      <formula>"П"</formula>
    </cfRule>
    <cfRule type="cellIs" dxfId="7308" priority="7311" operator="equal">
      <formula>"В"</formula>
    </cfRule>
  </conditionalFormatting>
  <conditionalFormatting sqref="P7689">
    <cfRule type="containsBlanks" dxfId="7307" priority="7308">
      <formula>LEN(TRIM(P7689))=0</formula>
    </cfRule>
  </conditionalFormatting>
  <conditionalFormatting sqref="M7699:N7699">
    <cfRule type="containsBlanks" dxfId="7306" priority="7307">
      <formula>LEN(TRIM(M7699))=0</formula>
    </cfRule>
  </conditionalFormatting>
  <conditionalFormatting sqref="R7675:X7675 I7675:P7675">
    <cfRule type="containsBlanks" dxfId="7305" priority="7306">
      <formula>LEN(TRIM(I7675))=0</formula>
    </cfRule>
  </conditionalFormatting>
  <conditionalFormatting sqref="P7679:P7688">
    <cfRule type="cellIs" dxfId="7304" priority="7303" operator="equal">
      <formula>0</formula>
    </cfRule>
    <cfRule type="cellIs" dxfId="7303" priority="7304" operator="equal">
      <formula>1.5</formula>
    </cfRule>
    <cfRule type="cellIs" dxfId="7302" priority="7305" operator="equal">
      <formula>3</formula>
    </cfRule>
  </conditionalFormatting>
  <conditionalFormatting sqref="N7679:O7688 I7700 I7702 D7675 B7675">
    <cfRule type="containsBlanks" dxfId="7301" priority="7302">
      <formula>LEN(TRIM(B7675))=0</formula>
    </cfRule>
  </conditionalFormatting>
  <conditionalFormatting sqref="P7690">
    <cfRule type="containsBlanks" dxfId="7300" priority="7301">
      <formula>LEN(TRIM(P7690))=0</formula>
    </cfRule>
  </conditionalFormatting>
  <conditionalFormatting sqref="AD7679:AE7688">
    <cfRule type="containsBlanks" dxfId="7299" priority="7300">
      <formula>LEN(TRIM(AD7679))=0</formula>
    </cfRule>
  </conditionalFormatting>
  <conditionalFormatting sqref="AF7689">
    <cfRule type="containsBlanks" dxfId="7298" priority="7299">
      <formula>LEN(TRIM(AF7689))=0</formula>
    </cfRule>
  </conditionalFormatting>
  <conditionalFormatting sqref="AF7679:AF7688">
    <cfRule type="cellIs" dxfId="7297" priority="7296" operator="equal">
      <formula>0</formula>
    </cfRule>
    <cfRule type="cellIs" dxfId="7296" priority="7297" operator="equal">
      <formula>1.5</formula>
    </cfRule>
    <cfRule type="cellIs" dxfId="7295" priority="7298" operator="equal">
      <formula>3</formula>
    </cfRule>
  </conditionalFormatting>
  <conditionalFormatting sqref="W7702">
    <cfRule type="containsBlanks" dxfId="7294" priority="7295">
      <formula>LEN(TRIM(W7702))=0</formula>
    </cfRule>
  </conditionalFormatting>
  <conditionalFormatting sqref="V7702">
    <cfRule type="containsBlanks" dxfId="7293" priority="7294">
      <formula>LEN(TRIM(V7702))=0</formula>
    </cfRule>
  </conditionalFormatting>
  <conditionalFormatting sqref="AF7704">
    <cfRule type="containsBlanks" dxfId="7292" priority="7293">
      <formula>LEN(TRIM(AF7704))=0</formula>
    </cfRule>
  </conditionalFormatting>
  <conditionalFormatting sqref="AE7704">
    <cfRule type="containsBlanks" dxfId="7291" priority="7292">
      <formula>LEN(TRIM(AE7704))=0</formula>
    </cfRule>
  </conditionalFormatting>
  <conditionalFormatting sqref="D7698">
    <cfRule type="containsBlanks" dxfId="7290" priority="7291">
      <formula>LEN(TRIM(D7698))=0</formula>
    </cfRule>
  </conditionalFormatting>
  <conditionalFormatting sqref="J7700">
    <cfRule type="containsBlanks" dxfId="7289" priority="7290">
      <formula>LEN(TRIM(J7700))=0</formula>
    </cfRule>
  </conditionalFormatting>
  <conditionalFormatting sqref="U7700 AD7699:AD7700">
    <cfRule type="cellIs" dxfId="7288" priority="7289" operator="equal">
      <formula>1</formula>
    </cfRule>
  </conditionalFormatting>
  <conditionalFormatting sqref="U7699">
    <cfRule type="cellIs" dxfId="7287" priority="7288" operator="equal">
      <formula>1</formula>
    </cfRule>
  </conditionalFormatting>
  <conditionalFormatting sqref="V7699:W7701">
    <cfRule type="containsBlanks" dxfId="7286" priority="7287">
      <formula>LEN(TRIM(V7699))=0</formula>
    </cfRule>
  </conditionalFormatting>
  <conditionalFormatting sqref="AE7699:AF7703">
    <cfRule type="containsBlanks" dxfId="7285" priority="7286">
      <formula>LEN(TRIM(AE7699))=0</formula>
    </cfRule>
  </conditionalFormatting>
  <conditionalFormatting sqref="Y7675:AF7675">
    <cfRule type="containsBlanks" dxfId="7284" priority="7285">
      <formula>LEN(TRIM(Y7675))=0</formula>
    </cfRule>
  </conditionalFormatting>
  <conditionalFormatting sqref="P7689">
    <cfRule type="containsBlanks" dxfId="7283" priority="7284">
      <formula>LEN(TRIM(P7689))=0</formula>
    </cfRule>
  </conditionalFormatting>
  <conditionalFormatting sqref="M7699:N7699">
    <cfRule type="containsBlanks" dxfId="7282" priority="7283">
      <formula>LEN(TRIM(M7699))=0</formula>
    </cfRule>
  </conditionalFormatting>
  <conditionalFormatting sqref="R7675:X7675 I7675:P7675">
    <cfRule type="containsBlanks" dxfId="7281" priority="7282">
      <formula>LEN(TRIM(I7675))=0</formula>
    </cfRule>
  </conditionalFormatting>
  <conditionalFormatting sqref="P7679:P7688">
    <cfRule type="cellIs" dxfId="7280" priority="7279" operator="equal">
      <formula>0</formula>
    </cfRule>
    <cfRule type="cellIs" dxfId="7279" priority="7280" operator="equal">
      <formula>1.5</formula>
    </cfRule>
    <cfRule type="cellIs" dxfId="7278" priority="7281" operator="equal">
      <formula>3</formula>
    </cfRule>
  </conditionalFormatting>
  <conditionalFormatting sqref="N7679:O7688 I7700 I7702 D7675 B7675">
    <cfRule type="containsBlanks" dxfId="7277" priority="7278">
      <formula>LEN(TRIM(B7675))=0</formula>
    </cfRule>
  </conditionalFormatting>
  <conditionalFormatting sqref="P7690">
    <cfRule type="containsBlanks" dxfId="7276" priority="7277">
      <formula>LEN(TRIM(P7690))=0</formula>
    </cfRule>
  </conditionalFormatting>
  <conditionalFormatting sqref="AD7679:AE7688">
    <cfRule type="containsBlanks" dxfId="7275" priority="7276">
      <formula>LEN(TRIM(AD7679))=0</formula>
    </cfRule>
  </conditionalFormatting>
  <conditionalFormatting sqref="AF7689">
    <cfRule type="containsBlanks" dxfId="7274" priority="7275">
      <formula>LEN(TRIM(AF7689))=0</formula>
    </cfRule>
  </conditionalFormatting>
  <conditionalFormatting sqref="AF7679:AF7688">
    <cfRule type="cellIs" dxfId="7273" priority="7272" operator="equal">
      <formula>0</formula>
    </cfRule>
    <cfRule type="cellIs" dxfId="7272" priority="7273" operator="equal">
      <formula>1.5</formula>
    </cfRule>
    <cfRule type="cellIs" dxfId="7271" priority="7274" operator="equal">
      <formula>3</formula>
    </cfRule>
  </conditionalFormatting>
  <conditionalFormatting sqref="W7702">
    <cfRule type="containsBlanks" dxfId="7270" priority="7271">
      <formula>LEN(TRIM(W7702))=0</formula>
    </cfRule>
  </conditionalFormatting>
  <conditionalFormatting sqref="V7702">
    <cfRule type="containsBlanks" dxfId="7269" priority="7270">
      <formula>LEN(TRIM(V7702))=0</formula>
    </cfRule>
  </conditionalFormatting>
  <conditionalFormatting sqref="AF7704">
    <cfRule type="containsBlanks" dxfId="7268" priority="7269">
      <formula>LEN(TRIM(AF7704))=0</formula>
    </cfRule>
  </conditionalFormatting>
  <conditionalFormatting sqref="AE7704">
    <cfRule type="containsBlanks" dxfId="7267" priority="7268">
      <formula>LEN(TRIM(AE7704))=0</formula>
    </cfRule>
  </conditionalFormatting>
  <conditionalFormatting sqref="D7698">
    <cfRule type="containsBlanks" dxfId="7266" priority="7267">
      <formula>LEN(TRIM(D7698))=0</formula>
    </cfRule>
  </conditionalFormatting>
  <conditionalFormatting sqref="J7700">
    <cfRule type="containsBlanks" dxfId="7265" priority="7266">
      <formula>LEN(TRIM(J7700))=0</formula>
    </cfRule>
  </conditionalFormatting>
  <conditionalFormatting sqref="U7700 AD7699:AD7700">
    <cfRule type="cellIs" dxfId="7264" priority="7265" operator="equal">
      <formula>1</formula>
    </cfRule>
  </conditionalFormatting>
  <conditionalFormatting sqref="U7699">
    <cfRule type="cellIs" dxfId="7263" priority="7264" operator="equal">
      <formula>1</formula>
    </cfRule>
  </conditionalFormatting>
  <conditionalFormatting sqref="V7699:W7701">
    <cfRule type="containsBlanks" dxfId="7262" priority="7263">
      <formula>LEN(TRIM(V7699))=0</formula>
    </cfRule>
  </conditionalFormatting>
  <conditionalFormatting sqref="AE7699:AF7703">
    <cfRule type="containsBlanks" dxfId="7261" priority="7262">
      <formula>LEN(TRIM(AE7699))=0</formula>
    </cfRule>
  </conditionalFormatting>
  <conditionalFormatting sqref="Y7675:AF7675">
    <cfRule type="containsBlanks" dxfId="7260" priority="7261">
      <formula>LEN(TRIM(Y7675))=0</formula>
    </cfRule>
  </conditionalFormatting>
  <conditionalFormatting sqref="P7689">
    <cfRule type="containsBlanks" dxfId="7259" priority="7260">
      <formula>LEN(TRIM(P7689))=0</formula>
    </cfRule>
  </conditionalFormatting>
  <conditionalFormatting sqref="M7699:N7699">
    <cfRule type="containsBlanks" dxfId="7258" priority="7259">
      <formula>LEN(TRIM(M7699))=0</formula>
    </cfRule>
  </conditionalFormatting>
  <conditionalFormatting sqref="R7675:X7675 I7675:P7675">
    <cfRule type="containsBlanks" dxfId="7257" priority="7258">
      <formula>LEN(TRIM(I7675))=0</formula>
    </cfRule>
  </conditionalFormatting>
  <conditionalFormatting sqref="P7679:P7688">
    <cfRule type="cellIs" dxfId="7256" priority="7255" operator="equal">
      <formula>0</formula>
    </cfRule>
    <cfRule type="cellIs" dxfId="7255" priority="7256" operator="equal">
      <formula>1.5</formula>
    </cfRule>
    <cfRule type="cellIs" dxfId="7254" priority="7257" operator="equal">
      <formula>3</formula>
    </cfRule>
  </conditionalFormatting>
  <conditionalFormatting sqref="N7679:O7688 I7700 I7702 D7675 B7675">
    <cfRule type="containsBlanks" dxfId="7253" priority="7254">
      <formula>LEN(TRIM(B7675))=0</formula>
    </cfRule>
  </conditionalFormatting>
  <conditionalFormatting sqref="P7690">
    <cfRule type="containsBlanks" dxfId="7252" priority="7253">
      <formula>LEN(TRIM(P7690))=0</formula>
    </cfRule>
  </conditionalFormatting>
  <conditionalFormatting sqref="AD7679:AE7688">
    <cfRule type="containsBlanks" dxfId="7251" priority="7252">
      <formula>LEN(TRIM(AD7679))=0</formula>
    </cfRule>
  </conditionalFormatting>
  <conditionalFormatting sqref="AF7689">
    <cfRule type="containsBlanks" dxfId="7250" priority="7251">
      <formula>LEN(TRIM(AF7689))=0</formula>
    </cfRule>
  </conditionalFormatting>
  <conditionalFormatting sqref="AF7679:AF7688">
    <cfRule type="cellIs" dxfId="7249" priority="7248" operator="equal">
      <formula>0</formula>
    </cfRule>
    <cfRule type="cellIs" dxfId="7248" priority="7249" operator="equal">
      <formula>1.5</formula>
    </cfRule>
    <cfRule type="cellIs" dxfId="7247" priority="7250" operator="equal">
      <formula>3</formula>
    </cfRule>
  </conditionalFormatting>
  <conditionalFormatting sqref="W7702">
    <cfRule type="containsBlanks" dxfId="7246" priority="7247">
      <formula>LEN(TRIM(W7702))=0</formula>
    </cfRule>
  </conditionalFormatting>
  <conditionalFormatting sqref="V7702">
    <cfRule type="containsBlanks" dxfId="7245" priority="7246">
      <formula>LEN(TRIM(V7702))=0</formula>
    </cfRule>
  </conditionalFormatting>
  <conditionalFormatting sqref="AF7704">
    <cfRule type="containsBlanks" dxfId="7244" priority="7245">
      <formula>LEN(TRIM(AF7704))=0</formula>
    </cfRule>
  </conditionalFormatting>
  <conditionalFormatting sqref="AE7704">
    <cfRule type="containsBlanks" dxfId="7243" priority="7244">
      <formula>LEN(TRIM(AE7704))=0</formula>
    </cfRule>
  </conditionalFormatting>
  <conditionalFormatting sqref="D7698">
    <cfRule type="containsBlanks" dxfId="7242" priority="7243">
      <formula>LEN(TRIM(D7698))=0</formula>
    </cfRule>
  </conditionalFormatting>
  <conditionalFormatting sqref="J7700">
    <cfRule type="containsBlanks" dxfId="7241" priority="7242">
      <formula>LEN(TRIM(J7700))=0</formula>
    </cfRule>
  </conditionalFormatting>
  <conditionalFormatting sqref="U7700 AD7699:AD7700">
    <cfRule type="cellIs" dxfId="7240" priority="7241" operator="equal">
      <formula>1</formula>
    </cfRule>
  </conditionalFormatting>
  <conditionalFormatting sqref="U7699">
    <cfRule type="cellIs" dxfId="7239" priority="7240" operator="equal">
      <formula>1</formula>
    </cfRule>
  </conditionalFormatting>
  <conditionalFormatting sqref="V7699:W7701">
    <cfRule type="containsBlanks" dxfId="7238" priority="7239">
      <formula>LEN(TRIM(V7699))=0</formula>
    </cfRule>
  </conditionalFormatting>
  <conditionalFormatting sqref="AE7699:AF7703">
    <cfRule type="containsBlanks" dxfId="7237" priority="7238">
      <formula>LEN(TRIM(AE7699))=0</formula>
    </cfRule>
  </conditionalFormatting>
  <conditionalFormatting sqref="Y7675:AF7675">
    <cfRule type="containsBlanks" dxfId="7236" priority="7237">
      <formula>LEN(TRIM(Y7675))=0</formula>
    </cfRule>
  </conditionalFormatting>
  <conditionalFormatting sqref="U7704:W7704">
    <cfRule type="containsBlanks" dxfId="7235" priority="7236">
      <formula>LEN(TRIM(U7704))=0</formula>
    </cfRule>
  </conditionalFormatting>
  <conditionalFormatting sqref="U7705:W7705">
    <cfRule type="containsBlanks" dxfId="7234" priority="7235">
      <formula>LEN(TRIM(U7705))=0</formula>
    </cfRule>
  </conditionalFormatting>
  <conditionalFormatting sqref="P7675:P7709">
    <cfRule type="cellIs" dxfId="7233" priority="7234" operator="equal">
      <formula>1</formula>
    </cfRule>
  </conditionalFormatting>
  <conditionalFormatting sqref="AF7675:AF7709">
    <cfRule type="cellIs" dxfId="7232" priority="7233" operator="equal">
      <formula>1</formula>
    </cfRule>
  </conditionalFormatting>
  <conditionalFormatting sqref="P7675:P7709">
    <cfRule type="cellIs" dxfId="7231" priority="7232" operator="equal">
      <formula>1</formula>
    </cfRule>
  </conditionalFormatting>
  <conditionalFormatting sqref="AF7675:AF7709">
    <cfRule type="cellIs" dxfId="7230" priority="7231" operator="equal">
      <formula>1</formula>
    </cfRule>
  </conditionalFormatting>
  <conditionalFormatting sqref="L7679:L7688">
    <cfRule type="cellIs" dxfId="7229" priority="7228" operator="equal">
      <formula>"Н"</formula>
    </cfRule>
    <cfRule type="cellIs" dxfId="7228" priority="7229" operator="equal">
      <formula>"П"</formula>
    </cfRule>
    <cfRule type="cellIs" dxfId="7227" priority="7230" operator="equal">
      <formula>"В"</formula>
    </cfRule>
  </conditionalFormatting>
  <conditionalFormatting sqref="AB7679:AB7688">
    <cfRule type="cellIs" dxfId="7226" priority="7225" operator="equal">
      <formula>"Н"</formula>
    </cfRule>
    <cfRule type="cellIs" dxfId="7225" priority="7226" operator="equal">
      <formula>"П"</formula>
    </cfRule>
    <cfRule type="cellIs" dxfId="7224" priority="7227" operator="equal">
      <formula>"В"</formula>
    </cfRule>
  </conditionalFormatting>
  <conditionalFormatting sqref="P7725">
    <cfRule type="containsBlanks" dxfId="7223" priority="7224">
      <formula>LEN(TRIM(P7725))=0</formula>
    </cfRule>
  </conditionalFormatting>
  <conditionalFormatting sqref="M7735:N7735">
    <cfRule type="containsBlanks" dxfId="7222" priority="7223">
      <formula>LEN(TRIM(M7735))=0</formula>
    </cfRule>
  </conditionalFormatting>
  <conditionalFormatting sqref="R7711:X7711 I7711:P7711">
    <cfRule type="containsBlanks" dxfId="7221" priority="7222">
      <formula>LEN(TRIM(I7711))=0</formula>
    </cfRule>
  </conditionalFormatting>
  <conditionalFormatting sqref="P7715:P7724">
    <cfRule type="cellIs" dxfId="7220" priority="7219" operator="equal">
      <formula>0</formula>
    </cfRule>
    <cfRule type="cellIs" dxfId="7219" priority="7220" operator="equal">
      <formula>1.5</formula>
    </cfRule>
    <cfRule type="cellIs" dxfId="7218" priority="7221" operator="equal">
      <formula>3</formula>
    </cfRule>
  </conditionalFormatting>
  <conditionalFormatting sqref="N7715:O7724 I7736 I7738 D7711 B7711">
    <cfRule type="containsBlanks" dxfId="7217" priority="7218">
      <formula>LEN(TRIM(B7711))=0</formula>
    </cfRule>
  </conditionalFormatting>
  <conditionalFormatting sqref="P7726">
    <cfRule type="containsBlanks" dxfId="7216" priority="7217">
      <formula>LEN(TRIM(P7726))=0</formula>
    </cfRule>
  </conditionalFormatting>
  <conditionalFormatting sqref="AD7715:AE7724">
    <cfRule type="containsBlanks" dxfId="7215" priority="7216">
      <formula>LEN(TRIM(AD7715))=0</formula>
    </cfRule>
  </conditionalFormatting>
  <conditionalFormatting sqref="AF7725">
    <cfRule type="containsBlanks" dxfId="7214" priority="7215">
      <formula>LEN(TRIM(AF7725))=0</formula>
    </cfRule>
  </conditionalFormatting>
  <conditionalFormatting sqref="AF7715:AF7724">
    <cfRule type="cellIs" dxfId="7213" priority="7212" operator="equal">
      <formula>0</formula>
    </cfRule>
    <cfRule type="cellIs" dxfId="7212" priority="7213" operator="equal">
      <formula>1.5</formula>
    </cfRule>
    <cfRule type="cellIs" dxfId="7211" priority="7214" operator="equal">
      <formula>3</formula>
    </cfRule>
  </conditionalFormatting>
  <conditionalFormatting sqref="W7738">
    <cfRule type="containsBlanks" dxfId="7210" priority="7211">
      <formula>LEN(TRIM(W7738))=0</formula>
    </cfRule>
  </conditionalFormatting>
  <conditionalFormatting sqref="V7738">
    <cfRule type="containsBlanks" dxfId="7209" priority="7210">
      <formula>LEN(TRIM(V7738))=0</formula>
    </cfRule>
  </conditionalFormatting>
  <conditionalFormatting sqref="AF7740">
    <cfRule type="containsBlanks" dxfId="7208" priority="7209">
      <formula>LEN(TRIM(AF7740))=0</formula>
    </cfRule>
  </conditionalFormatting>
  <conditionalFormatting sqref="AE7740">
    <cfRule type="containsBlanks" dxfId="7207" priority="7208">
      <formula>LEN(TRIM(AE7740))=0</formula>
    </cfRule>
  </conditionalFormatting>
  <conditionalFormatting sqref="D7734">
    <cfRule type="containsBlanks" dxfId="7206" priority="7207">
      <formula>LEN(TRIM(D7734))=0</formula>
    </cfRule>
  </conditionalFormatting>
  <conditionalFormatting sqref="J7736">
    <cfRule type="containsBlanks" dxfId="7205" priority="7206">
      <formula>LEN(TRIM(J7736))=0</formula>
    </cfRule>
  </conditionalFormatting>
  <conditionalFormatting sqref="U7736 AD7735:AD7736">
    <cfRule type="cellIs" dxfId="7204" priority="7205" operator="equal">
      <formula>1</formula>
    </cfRule>
  </conditionalFormatting>
  <conditionalFormatting sqref="U7735">
    <cfRule type="cellIs" dxfId="7203" priority="7204" operator="equal">
      <formula>1</formula>
    </cfRule>
  </conditionalFormatting>
  <conditionalFormatting sqref="V7735:W7737">
    <cfRule type="containsBlanks" dxfId="7202" priority="7203">
      <formula>LEN(TRIM(V7735))=0</formula>
    </cfRule>
  </conditionalFormatting>
  <conditionalFormatting sqref="AE7735:AF7739">
    <cfRule type="containsBlanks" dxfId="7201" priority="7202">
      <formula>LEN(TRIM(AE7735))=0</formula>
    </cfRule>
  </conditionalFormatting>
  <conditionalFormatting sqref="Y7711:AF7711">
    <cfRule type="containsBlanks" dxfId="7200" priority="7201">
      <formula>LEN(TRIM(Y7711))=0</formula>
    </cfRule>
  </conditionalFormatting>
  <conditionalFormatting sqref="P7725">
    <cfRule type="containsBlanks" dxfId="7199" priority="7200">
      <formula>LEN(TRIM(P7725))=0</formula>
    </cfRule>
  </conditionalFormatting>
  <conditionalFormatting sqref="M7735:N7735">
    <cfRule type="containsBlanks" dxfId="7198" priority="7199">
      <formula>LEN(TRIM(M7735))=0</formula>
    </cfRule>
  </conditionalFormatting>
  <conditionalFormatting sqref="R7711:X7711 I7711:P7711">
    <cfRule type="containsBlanks" dxfId="7197" priority="7198">
      <formula>LEN(TRIM(I7711))=0</formula>
    </cfRule>
  </conditionalFormatting>
  <conditionalFormatting sqref="P7715:P7724">
    <cfRule type="cellIs" dxfId="7196" priority="7195" operator="equal">
      <formula>0</formula>
    </cfRule>
    <cfRule type="cellIs" dxfId="7195" priority="7196" operator="equal">
      <formula>1.5</formula>
    </cfRule>
    <cfRule type="cellIs" dxfId="7194" priority="7197" operator="equal">
      <formula>3</formula>
    </cfRule>
  </conditionalFormatting>
  <conditionalFormatting sqref="N7715:O7724 I7736 I7738 D7711 B7711">
    <cfRule type="containsBlanks" dxfId="7193" priority="7194">
      <formula>LEN(TRIM(B7711))=0</formula>
    </cfRule>
  </conditionalFormatting>
  <conditionalFormatting sqref="P7726">
    <cfRule type="containsBlanks" dxfId="7192" priority="7193">
      <formula>LEN(TRIM(P7726))=0</formula>
    </cfRule>
  </conditionalFormatting>
  <conditionalFormatting sqref="AD7715:AE7724">
    <cfRule type="containsBlanks" dxfId="7191" priority="7192">
      <formula>LEN(TRIM(AD7715))=0</formula>
    </cfRule>
  </conditionalFormatting>
  <conditionalFormatting sqref="AF7725">
    <cfRule type="containsBlanks" dxfId="7190" priority="7191">
      <formula>LEN(TRIM(AF7725))=0</formula>
    </cfRule>
  </conditionalFormatting>
  <conditionalFormatting sqref="AF7715:AF7724">
    <cfRule type="cellIs" dxfId="7189" priority="7188" operator="equal">
      <formula>0</formula>
    </cfRule>
    <cfRule type="cellIs" dxfId="7188" priority="7189" operator="equal">
      <formula>1.5</formula>
    </cfRule>
    <cfRule type="cellIs" dxfId="7187" priority="7190" operator="equal">
      <formula>3</formula>
    </cfRule>
  </conditionalFormatting>
  <conditionalFormatting sqref="W7738">
    <cfRule type="containsBlanks" dxfId="7186" priority="7187">
      <formula>LEN(TRIM(W7738))=0</formula>
    </cfRule>
  </conditionalFormatting>
  <conditionalFormatting sqref="V7738">
    <cfRule type="containsBlanks" dxfId="7185" priority="7186">
      <formula>LEN(TRIM(V7738))=0</formula>
    </cfRule>
  </conditionalFormatting>
  <conditionalFormatting sqref="AF7740">
    <cfRule type="containsBlanks" dxfId="7184" priority="7185">
      <formula>LEN(TRIM(AF7740))=0</formula>
    </cfRule>
  </conditionalFormatting>
  <conditionalFormatting sqref="AE7740">
    <cfRule type="containsBlanks" dxfId="7183" priority="7184">
      <formula>LEN(TRIM(AE7740))=0</formula>
    </cfRule>
  </conditionalFormatting>
  <conditionalFormatting sqref="D7734">
    <cfRule type="containsBlanks" dxfId="7182" priority="7183">
      <formula>LEN(TRIM(D7734))=0</formula>
    </cfRule>
  </conditionalFormatting>
  <conditionalFormatting sqref="J7736">
    <cfRule type="containsBlanks" dxfId="7181" priority="7182">
      <formula>LEN(TRIM(J7736))=0</formula>
    </cfRule>
  </conditionalFormatting>
  <conditionalFormatting sqref="U7736 AD7735:AD7736">
    <cfRule type="cellIs" dxfId="7180" priority="7181" operator="equal">
      <formula>1</formula>
    </cfRule>
  </conditionalFormatting>
  <conditionalFormatting sqref="U7735">
    <cfRule type="cellIs" dxfId="7179" priority="7180" operator="equal">
      <formula>1</formula>
    </cfRule>
  </conditionalFormatting>
  <conditionalFormatting sqref="V7735:W7737">
    <cfRule type="containsBlanks" dxfId="7178" priority="7179">
      <formula>LEN(TRIM(V7735))=0</formula>
    </cfRule>
  </conditionalFormatting>
  <conditionalFormatting sqref="AE7735:AF7739">
    <cfRule type="containsBlanks" dxfId="7177" priority="7178">
      <formula>LEN(TRIM(AE7735))=0</formula>
    </cfRule>
  </conditionalFormatting>
  <conditionalFormatting sqref="Y7711:AF7711">
    <cfRule type="containsBlanks" dxfId="7176" priority="7177">
      <formula>LEN(TRIM(Y7711))=0</formula>
    </cfRule>
  </conditionalFormatting>
  <conditionalFormatting sqref="P7725">
    <cfRule type="containsBlanks" dxfId="7175" priority="7176">
      <formula>LEN(TRIM(P7725))=0</formula>
    </cfRule>
  </conditionalFormatting>
  <conditionalFormatting sqref="M7735:N7735">
    <cfRule type="containsBlanks" dxfId="7174" priority="7175">
      <formula>LEN(TRIM(M7735))=0</formula>
    </cfRule>
  </conditionalFormatting>
  <conditionalFormatting sqref="R7711:X7711 I7711:P7711">
    <cfRule type="containsBlanks" dxfId="7173" priority="7174">
      <formula>LEN(TRIM(I7711))=0</formula>
    </cfRule>
  </conditionalFormatting>
  <conditionalFormatting sqref="P7715:P7724">
    <cfRule type="cellIs" dxfId="7172" priority="7171" operator="equal">
      <formula>0</formula>
    </cfRule>
    <cfRule type="cellIs" dxfId="7171" priority="7172" operator="equal">
      <formula>1.5</formula>
    </cfRule>
    <cfRule type="cellIs" dxfId="7170" priority="7173" operator="equal">
      <formula>3</formula>
    </cfRule>
  </conditionalFormatting>
  <conditionalFormatting sqref="N7715:O7724 I7736 I7738 D7711 B7711">
    <cfRule type="containsBlanks" dxfId="7169" priority="7170">
      <formula>LEN(TRIM(B7711))=0</formula>
    </cfRule>
  </conditionalFormatting>
  <conditionalFormatting sqref="P7726">
    <cfRule type="containsBlanks" dxfId="7168" priority="7169">
      <formula>LEN(TRIM(P7726))=0</formula>
    </cfRule>
  </conditionalFormatting>
  <conditionalFormatting sqref="AD7715:AE7724">
    <cfRule type="containsBlanks" dxfId="7167" priority="7168">
      <formula>LEN(TRIM(AD7715))=0</formula>
    </cfRule>
  </conditionalFormatting>
  <conditionalFormatting sqref="AF7725">
    <cfRule type="containsBlanks" dxfId="7166" priority="7167">
      <formula>LEN(TRIM(AF7725))=0</formula>
    </cfRule>
  </conditionalFormatting>
  <conditionalFormatting sqref="AF7715:AF7724">
    <cfRule type="cellIs" dxfId="7165" priority="7164" operator="equal">
      <formula>0</formula>
    </cfRule>
    <cfRule type="cellIs" dxfId="7164" priority="7165" operator="equal">
      <formula>1.5</formula>
    </cfRule>
    <cfRule type="cellIs" dxfId="7163" priority="7166" operator="equal">
      <formula>3</formula>
    </cfRule>
  </conditionalFormatting>
  <conditionalFormatting sqref="W7738">
    <cfRule type="containsBlanks" dxfId="7162" priority="7163">
      <formula>LEN(TRIM(W7738))=0</formula>
    </cfRule>
  </conditionalFormatting>
  <conditionalFormatting sqref="V7738">
    <cfRule type="containsBlanks" dxfId="7161" priority="7162">
      <formula>LEN(TRIM(V7738))=0</formula>
    </cfRule>
  </conditionalFormatting>
  <conditionalFormatting sqref="AF7740">
    <cfRule type="containsBlanks" dxfId="7160" priority="7161">
      <formula>LEN(TRIM(AF7740))=0</formula>
    </cfRule>
  </conditionalFormatting>
  <conditionalFormatting sqref="AE7740">
    <cfRule type="containsBlanks" dxfId="7159" priority="7160">
      <formula>LEN(TRIM(AE7740))=0</formula>
    </cfRule>
  </conditionalFormatting>
  <conditionalFormatting sqref="D7734">
    <cfRule type="containsBlanks" dxfId="7158" priority="7159">
      <formula>LEN(TRIM(D7734))=0</formula>
    </cfRule>
  </conditionalFormatting>
  <conditionalFormatting sqref="J7736">
    <cfRule type="containsBlanks" dxfId="7157" priority="7158">
      <formula>LEN(TRIM(J7736))=0</formula>
    </cfRule>
  </conditionalFormatting>
  <conditionalFormatting sqref="U7736 AD7735:AD7736">
    <cfRule type="cellIs" dxfId="7156" priority="7157" operator="equal">
      <formula>1</formula>
    </cfRule>
  </conditionalFormatting>
  <conditionalFormatting sqref="U7735">
    <cfRule type="cellIs" dxfId="7155" priority="7156" operator="equal">
      <formula>1</formula>
    </cfRule>
  </conditionalFormatting>
  <conditionalFormatting sqref="V7735:W7737">
    <cfRule type="containsBlanks" dxfId="7154" priority="7155">
      <formula>LEN(TRIM(V7735))=0</formula>
    </cfRule>
  </conditionalFormatting>
  <conditionalFormatting sqref="AE7735:AF7739">
    <cfRule type="containsBlanks" dxfId="7153" priority="7154">
      <formula>LEN(TRIM(AE7735))=0</formula>
    </cfRule>
  </conditionalFormatting>
  <conditionalFormatting sqref="Y7711:AF7711">
    <cfRule type="containsBlanks" dxfId="7152" priority="7153">
      <formula>LEN(TRIM(Y7711))=0</formula>
    </cfRule>
  </conditionalFormatting>
  <conditionalFormatting sqref="U7740:W7740">
    <cfRule type="containsBlanks" dxfId="7151" priority="7152">
      <formula>LEN(TRIM(U7740))=0</formula>
    </cfRule>
  </conditionalFormatting>
  <conditionalFormatting sqref="U7741:W7741">
    <cfRule type="containsBlanks" dxfId="7150" priority="7151">
      <formula>LEN(TRIM(U7741))=0</formula>
    </cfRule>
  </conditionalFormatting>
  <conditionalFormatting sqref="P7711:P7745">
    <cfRule type="cellIs" dxfId="7149" priority="7150" operator="equal">
      <formula>1</formula>
    </cfRule>
  </conditionalFormatting>
  <conditionalFormatting sqref="AF7711:AF7745">
    <cfRule type="cellIs" dxfId="7148" priority="7149" operator="equal">
      <formula>1</formula>
    </cfRule>
  </conditionalFormatting>
  <conditionalFormatting sqref="P7711:P7745">
    <cfRule type="cellIs" dxfId="7147" priority="7148" operator="equal">
      <formula>1</formula>
    </cfRule>
  </conditionalFormatting>
  <conditionalFormatting sqref="AF7711:AF7745">
    <cfRule type="cellIs" dxfId="7146" priority="7147" operator="equal">
      <formula>1</formula>
    </cfRule>
  </conditionalFormatting>
  <conditionalFormatting sqref="L7715:L7724">
    <cfRule type="cellIs" dxfId="7145" priority="7144" operator="equal">
      <formula>"Н"</formula>
    </cfRule>
    <cfRule type="cellIs" dxfId="7144" priority="7145" operator="equal">
      <formula>"П"</formula>
    </cfRule>
    <cfRule type="cellIs" dxfId="7143" priority="7146" operator="equal">
      <formula>"В"</formula>
    </cfRule>
  </conditionalFormatting>
  <conditionalFormatting sqref="AB7715:AB7724">
    <cfRule type="cellIs" dxfId="7142" priority="7141" operator="equal">
      <formula>"Н"</formula>
    </cfRule>
    <cfRule type="cellIs" dxfId="7141" priority="7142" operator="equal">
      <formula>"П"</formula>
    </cfRule>
    <cfRule type="cellIs" dxfId="7140" priority="7143" operator="equal">
      <formula>"В"</formula>
    </cfRule>
  </conditionalFormatting>
  <conditionalFormatting sqref="P7761">
    <cfRule type="containsBlanks" dxfId="7139" priority="7140">
      <formula>LEN(TRIM(P7761))=0</formula>
    </cfRule>
  </conditionalFormatting>
  <conditionalFormatting sqref="M7771:N7771">
    <cfRule type="containsBlanks" dxfId="7138" priority="7139">
      <formula>LEN(TRIM(M7771))=0</formula>
    </cfRule>
  </conditionalFormatting>
  <conditionalFormatting sqref="R7747:X7747 I7747:P7747">
    <cfRule type="containsBlanks" dxfId="7137" priority="7138">
      <formula>LEN(TRIM(I7747))=0</formula>
    </cfRule>
  </conditionalFormatting>
  <conditionalFormatting sqref="P7751:P7760">
    <cfRule type="cellIs" dxfId="7136" priority="7135" operator="equal">
      <formula>0</formula>
    </cfRule>
    <cfRule type="cellIs" dxfId="7135" priority="7136" operator="equal">
      <formula>1.5</formula>
    </cfRule>
    <cfRule type="cellIs" dxfId="7134" priority="7137" operator="equal">
      <formula>3</formula>
    </cfRule>
  </conditionalFormatting>
  <conditionalFormatting sqref="N7751:O7760 I7772 I7774 D7747 B7747">
    <cfRule type="containsBlanks" dxfId="7133" priority="7134">
      <formula>LEN(TRIM(B7747))=0</formula>
    </cfRule>
  </conditionalFormatting>
  <conditionalFormatting sqref="P7762">
    <cfRule type="containsBlanks" dxfId="7132" priority="7133">
      <formula>LEN(TRIM(P7762))=0</formula>
    </cfRule>
  </conditionalFormatting>
  <conditionalFormatting sqref="AD7751:AE7760">
    <cfRule type="containsBlanks" dxfId="7131" priority="7132">
      <formula>LEN(TRIM(AD7751))=0</formula>
    </cfRule>
  </conditionalFormatting>
  <conditionalFormatting sqref="AF7761">
    <cfRule type="containsBlanks" dxfId="7130" priority="7131">
      <formula>LEN(TRIM(AF7761))=0</formula>
    </cfRule>
  </conditionalFormatting>
  <conditionalFormatting sqref="AF7751:AF7760">
    <cfRule type="cellIs" dxfId="7129" priority="7128" operator="equal">
      <formula>0</formula>
    </cfRule>
    <cfRule type="cellIs" dxfId="7128" priority="7129" operator="equal">
      <formula>1.5</formula>
    </cfRule>
    <cfRule type="cellIs" dxfId="7127" priority="7130" operator="equal">
      <formula>3</formula>
    </cfRule>
  </conditionalFormatting>
  <conditionalFormatting sqref="W7774">
    <cfRule type="containsBlanks" dxfId="7126" priority="7127">
      <formula>LEN(TRIM(W7774))=0</formula>
    </cfRule>
  </conditionalFormatting>
  <conditionalFormatting sqref="V7774">
    <cfRule type="containsBlanks" dxfId="7125" priority="7126">
      <formula>LEN(TRIM(V7774))=0</formula>
    </cfRule>
  </conditionalFormatting>
  <conditionalFormatting sqref="AF7776">
    <cfRule type="containsBlanks" dxfId="7124" priority="7125">
      <formula>LEN(TRIM(AF7776))=0</formula>
    </cfRule>
  </conditionalFormatting>
  <conditionalFormatting sqref="AE7776">
    <cfRule type="containsBlanks" dxfId="7123" priority="7124">
      <formula>LEN(TRIM(AE7776))=0</formula>
    </cfRule>
  </conditionalFormatting>
  <conditionalFormatting sqref="D7770">
    <cfRule type="containsBlanks" dxfId="7122" priority="7123">
      <formula>LEN(TRIM(D7770))=0</formula>
    </cfRule>
  </conditionalFormatting>
  <conditionalFormatting sqref="J7772">
    <cfRule type="containsBlanks" dxfId="7121" priority="7122">
      <formula>LEN(TRIM(J7772))=0</formula>
    </cfRule>
  </conditionalFormatting>
  <conditionalFormatting sqref="U7772 AD7771:AD7772">
    <cfRule type="cellIs" dxfId="7120" priority="7121" operator="equal">
      <formula>1</formula>
    </cfRule>
  </conditionalFormatting>
  <conditionalFormatting sqref="U7771">
    <cfRule type="cellIs" dxfId="7119" priority="7120" operator="equal">
      <formula>1</formula>
    </cfRule>
  </conditionalFormatting>
  <conditionalFormatting sqref="V7771:W7773">
    <cfRule type="containsBlanks" dxfId="7118" priority="7119">
      <formula>LEN(TRIM(V7771))=0</formula>
    </cfRule>
  </conditionalFormatting>
  <conditionalFormatting sqref="AE7771:AF7775">
    <cfRule type="containsBlanks" dxfId="7117" priority="7118">
      <formula>LEN(TRIM(AE7771))=0</formula>
    </cfRule>
  </conditionalFormatting>
  <conditionalFormatting sqref="Y7747:AF7747">
    <cfRule type="containsBlanks" dxfId="7116" priority="7117">
      <formula>LEN(TRIM(Y7747))=0</formula>
    </cfRule>
  </conditionalFormatting>
  <conditionalFormatting sqref="P7761">
    <cfRule type="containsBlanks" dxfId="7115" priority="7116">
      <formula>LEN(TRIM(P7761))=0</formula>
    </cfRule>
  </conditionalFormatting>
  <conditionalFormatting sqref="M7771:N7771">
    <cfRule type="containsBlanks" dxfId="7114" priority="7115">
      <formula>LEN(TRIM(M7771))=0</formula>
    </cfRule>
  </conditionalFormatting>
  <conditionalFormatting sqref="R7747:X7747 I7747:P7747">
    <cfRule type="containsBlanks" dxfId="7113" priority="7114">
      <formula>LEN(TRIM(I7747))=0</formula>
    </cfRule>
  </conditionalFormatting>
  <conditionalFormatting sqref="P7751:P7760">
    <cfRule type="cellIs" dxfId="7112" priority="7111" operator="equal">
      <formula>0</formula>
    </cfRule>
    <cfRule type="cellIs" dxfId="7111" priority="7112" operator="equal">
      <formula>1.5</formula>
    </cfRule>
    <cfRule type="cellIs" dxfId="7110" priority="7113" operator="equal">
      <formula>3</formula>
    </cfRule>
  </conditionalFormatting>
  <conditionalFormatting sqref="N7751:O7760 I7772 I7774 D7747 B7747">
    <cfRule type="containsBlanks" dxfId="7109" priority="7110">
      <formula>LEN(TRIM(B7747))=0</formula>
    </cfRule>
  </conditionalFormatting>
  <conditionalFormatting sqref="P7762">
    <cfRule type="containsBlanks" dxfId="7108" priority="7109">
      <formula>LEN(TRIM(P7762))=0</formula>
    </cfRule>
  </conditionalFormatting>
  <conditionalFormatting sqref="AD7751:AE7760">
    <cfRule type="containsBlanks" dxfId="7107" priority="7108">
      <formula>LEN(TRIM(AD7751))=0</formula>
    </cfRule>
  </conditionalFormatting>
  <conditionalFormatting sqref="AF7761">
    <cfRule type="containsBlanks" dxfId="7106" priority="7107">
      <formula>LEN(TRIM(AF7761))=0</formula>
    </cfRule>
  </conditionalFormatting>
  <conditionalFormatting sqref="AF7751:AF7760">
    <cfRule type="cellIs" dxfId="7105" priority="7104" operator="equal">
      <formula>0</formula>
    </cfRule>
    <cfRule type="cellIs" dxfId="7104" priority="7105" operator="equal">
      <formula>1.5</formula>
    </cfRule>
    <cfRule type="cellIs" dxfId="7103" priority="7106" operator="equal">
      <formula>3</formula>
    </cfRule>
  </conditionalFormatting>
  <conditionalFormatting sqref="W7774">
    <cfRule type="containsBlanks" dxfId="7102" priority="7103">
      <formula>LEN(TRIM(W7774))=0</formula>
    </cfRule>
  </conditionalFormatting>
  <conditionalFormatting sqref="V7774">
    <cfRule type="containsBlanks" dxfId="7101" priority="7102">
      <formula>LEN(TRIM(V7774))=0</formula>
    </cfRule>
  </conditionalFormatting>
  <conditionalFormatting sqref="AF7776">
    <cfRule type="containsBlanks" dxfId="7100" priority="7101">
      <formula>LEN(TRIM(AF7776))=0</formula>
    </cfRule>
  </conditionalFormatting>
  <conditionalFormatting sqref="AE7776">
    <cfRule type="containsBlanks" dxfId="7099" priority="7100">
      <formula>LEN(TRIM(AE7776))=0</formula>
    </cfRule>
  </conditionalFormatting>
  <conditionalFormatting sqref="D7770">
    <cfRule type="containsBlanks" dxfId="7098" priority="7099">
      <formula>LEN(TRIM(D7770))=0</formula>
    </cfRule>
  </conditionalFormatting>
  <conditionalFormatting sqref="J7772">
    <cfRule type="containsBlanks" dxfId="7097" priority="7098">
      <formula>LEN(TRIM(J7772))=0</formula>
    </cfRule>
  </conditionalFormatting>
  <conditionalFormatting sqref="U7772 AD7771:AD7772">
    <cfRule type="cellIs" dxfId="7096" priority="7097" operator="equal">
      <formula>1</formula>
    </cfRule>
  </conditionalFormatting>
  <conditionalFormatting sqref="U7771">
    <cfRule type="cellIs" dxfId="7095" priority="7096" operator="equal">
      <formula>1</formula>
    </cfRule>
  </conditionalFormatting>
  <conditionalFormatting sqref="V7771:W7773">
    <cfRule type="containsBlanks" dxfId="7094" priority="7095">
      <formula>LEN(TRIM(V7771))=0</formula>
    </cfRule>
  </conditionalFormatting>
  <conditionalFormatting sqref="AE7771:AF7775">
    <cfRule type="containsBlanks" dxfId="7093" priority="7094">
      <formula>LEN(TRIM(AE7771))=0</formula>
    </cfRule>
  </conditionalFormatting>
  <conditionalFormatting sqref="Y7747:AF7747">
    <cfRule type="containsBlanks" dxfId="7092" priority="7093">
      <formula>LEN(TRIM(Y7747))=0</formula>
    </cfRule>
  </conditionalFormatting>
  <conditionalFormatting sqref="P7761">
    <cfRule type="containsBlanks" dxfId="7091" priority="7092">
      <formula>LEN(TRIM(P7761))=0</formula>
    </cfRule>
  </conditionalFormatting>
  <conditionalFormatting sqref="M7771:N7771">
    <cfRule type="containsBlanks" dxfId="7090" priority="7091">
      <formula>LEN(TRIM(M7771))=0</formula>
    </cfRule>
  </conditionalFormatting>
  <conditionalFormatting sqref="R7747:X7747 I7747:P7747">
    <cfRule type="containsBlanks" dxfId="7089" priority="7090">
      <formula>LEN(TRIM(I7747))=0</formula>
    </cfRule>
  </conditionalFormatting>
  <conditionalFormatting sqref="P7751:P7760">
    <cfRule type="cellIs" dxfId="7088" priority="7087" operator="equal">
      <formula>0</formula>
    </cfRule>
    <cfRule type="cellIs" dxfId="7087" priority="7088" operator="equal">
      <formula>1.5</formula>
    </cfRule>
    <cfRule type="cellIs" dxfId="7086" priority="7089" operator="equal">
      <formula>3</formula>
    </cfRule>
  </conditionalFormatting>
  <conditionalFormatting sqref="N7751:O7760 I7772 I7774 D7747 B7747">
    <cfRule type="containsBlanks" dxfId="7085" priority="7086">
      <formula>LEN(TRIM(B7747))=0</formula>
    </cfRule>
  </conditionalFormatting>
  <conditionalFormatting sqref="P7762">
    <cfRule type="containsBlanks" dxfId="7084" priority="7085">
      <formula>LEN(TRIM(P7762))=0</formula>
    </cfRule>
  </conditionalFormatting>
  <conditionalFormatting sqref="AD7751:AE7760">
    <cfRule type="containsBlanks" dxfId="7083" priority="7084">
      <formula>LEN(TRIM(AD7751))=0</formula>
    </cfRule>
  </conditionalFormatting>
  <conditionalFormatting sqref="AF7761">
    <cfRule type="containsBlanks" dxfId="7082" priority="7083">
      <formula>LEN(TRIM(AF7761))=0</formula>
    </cfRule>
  </conditionalFormatting>
  <conditionalFormatting sqref="AF7751:AF7760">
    <cfRule type="cellIs" dxfId="7081" priority="7080" operator="equal">
      <formula>0</formula>
    </cfRule>
    <cfRule type="cellIs" dxfId="7080" priority="7081" operator="equal">
      <formula>1.5</formula>
    </cfRule>
    <cfRule type="cellIs" dxfId="7079" priority="7082" operator="equal">
      <formula>3</formula>
    </cfRule>
  </conditionalFormatting>
  <conditionalFormatting sqref="W7774">
    <cfRule type="containsBlanks" dxfId="7078" priority="7079">
      <formula>LEN(TRIM(W7774))=0</formula>
    </cfRule>
  </conditionalFormatting>
  <conditionalFormatting sqref="V7774">
    <cfRule type="containsBlanks" dxfId="7077" priority="7078">
      <formula>LEN(TRIM(V7774))=0</formula>
    </cfRule>
  </conditionalFormatting>
  <conditionalFormatting sqref="AF7776">
    <cfRule type="containsBlanks" dxfId="7076" priority="7077">
      <formula>LEN(TRIM(AF7776))=0</formula>
    </cfRule>
  </conditionalFormatting>
  <conditionalFormatting sqref="AE7776">
    <cfRule type="containsBlanks" dxfId="7075" priority="7076">
      <formula>LEN(TRIM(AE7776))=0</formula>
    </cfRule>
  </conditionalFormatting>
  <conditionalFormatting sqref="D7770">
    <cfRule type="containsBlanks" dxfId="7074" priority="7075">
      <formula>LEN(TRIM(D7770))=0</formula>
    </cfRule>
  </conditionalFormatting>
  <conditionalFormatting sqref="J7772">
    <cfRule type="containsBlanks" dxfId="7073" priority="7074">
      <formula>LEN(TRIM(J7772))=0</formula>
    </cfRule>
  </conditionalFormatting>
  <conditionalFormatting sqref="U7772 AD7771:AD7772">
    <cfRule type="cellIs" dxfId="7072" priority="7073" operator="equal">
      <formula>1</formula>
    </cfRule>
  </conditionalFormatting>
  <conditionalFormatting sqref="U7771">
    <cfRule type="cellIs" dxfId="7071" priority="7072" operator="equal">
      <formula>1</formula>
    </cfRule>
  </conditionalFormatting>
  <conditionalFormatting sqref="V7771:W7773">
    <cfRule type="containsBlanks" dxfId="7070" priority="7071">
      <formula>LEN(TRIM(V7771))=0</formula>
    </cfRule>
  </conditionalFormatting>
  <conditionalFormatting sqref="AE7771:AF7775">
    <cfRule type="containsBlanks" dxfId="7069" priority="7070">
      <formula>LEN(TRIM(AE7771))=0</formula>
    </cfRule>
  </conditionalFormatting>
  <conditionalFormatting sqref="Y7747:AF7747">
    <cfRule type="containsBlanks" dxfId="7068" priority="7069">
      <formula>LEN(TRIM(Y7747))=0</formula>
    </cfRule>
  </conditionalFormatting>
  <conditionalFormatting sqref="U7776:W7776">
    <cfRule type="containsBlanks" dxfId="7067" priority="7068">
      <formula>LEN(TRIM(U7776))=0</formula>
    </cfRule>
  </conditionalFormatting>
  <conditionalFormatting sqref="U7777:W7777">
    <cfRule type="containsBlanks" dxfId="7066" priority="7067">
      <formula>LEN(TRIM(U7777))=0</formula>
    </cfRule>
  </conditionalFormatting>
  <conditionalFormatting sqref="P7747:P7781">
    <cfRule type="cellIs" dxfId="7065" priority="7066" operator="equal">
      <formula>1</formula>
    </cfRule>
  </conditionalFormatting>
  <conditionalFormatting sqref="AF7747:AF7781">
    <cfRule type="cellIs" dxfId="7064" priority="7065" operator="equal">
      <formula>1</formula>
    </cfRule>
  </conditionalFormatting>
  <conditionalFormatting sqref="P7747:P7781">
    <cfRule type="cellIs" dxfId="7063" priority="7064" operator="equal">
      <formula>1</formula>
    </cfRule>
  </conditionalFormatting>
  <conditionalFormatting sqref="AF7747:AF7781">
    <cfRule type="cellIs" dxfId="7062" priority="7063" operator="equal">
      <formula>1</formula>
    </cfRule>
  </conditionalFormatting>
  <conditionalFormatting sqref="L7751:L7760">
    <cfRule type="cellIs" dxfId="7061" priority="7060" operator="equal">
      <formula>"Н"</formula>
    </cfRule>
    <cfRule type="cellIs" dxfId="7060" priority="7061" operator="equal">
      <formula>"П"</formula>
    </cfRule>
    <cfRule type="cellIs" dxfId="7059" priority="7062" operator="equal">
      <formula>"В"</formula>
    </cfRule>
  </conditionalFormatting>
  <conditionalFormatting sqref="AB7751:AB7760">
    <cfRule type="cellIs" dxfId="7058" priority="7057" operator="equal">
      <formula>"Н"</formula>
    </cfRule>
    <cfRule type="cellIs" dxfId="7057" priority="7058" operator="equal">
      <formula>"П"</formula>
    </cfRule>
    <cfRule type="cellIs" dxfId="7056" priority="7059" operator="equal">
      <formula>"В"</formula>
    </cfRule>
  </conditionalFormatting>
  <conditionalFormatting sqref="P7797">
    <cfRule type="containsBlanks" dxfId="7055" priority="7056">
      <formula>LEN(TRIM(P7797))=0</formula>
    </cfRule>
  </conditionalFormatting>
  <conditionalFormatting sqref="M7807:N7807">
    <cfRule type="containsBlanks" dxfId="7054" priority="7055">
      <formula>LEN(TRIM(M7807))=0</formula>
    </cfRule>
  </conditionalFormatting>
  <conditionalFormatting sqref="R7783:X7783 I7783:P7783">
    <cfRule type="containsBlanks" dxfId="7053" priority="7054">
      <formula>LEN(TRIM(I7783))=0</formula>
    </cfRule>
  </conditionalFormatting>
  <conditionalFormatting sqref="P7787:P7796">
    <cfRule type="cellIs" dxfId="7052" priority="7051" operator="equal">
      <formula>0</formula>
    </cfRule>
    <cfRule type="cellIs" dxfId="7051" priority="7052" operator="equal">
      <formula>1.5</formula>
    </cfRule>
    <cfRule type="cellIs" dxfId="7050" priority="7053" operator="equal">
      <formula>3</formula>
    </cfRule>
  </conditionalFormatting>
  <conditionalFormatting sqref="N7787:O7796 I7808 I7810 D7783 B7783">
    <cfRule type="containsBlanks" dxfId="7049" priority="7050">
      <formula>LEN(TRIM(B7783))=0</formula>
    </cfRule>
  </conditionalFormatting>
  <conditionalFormatting sqref="P7798">
    <cfRule type="containsBlanks" dxfId="7048" priority="7049">
      <formula>LEN(TRIM(P7798))=0</formula>
    </cfRule>
  </conditionalFormatting>
  <conditionalFormatting sqref="AD7787:AE7796">
    <cfRule type="containsBlanks" dxfId="7047" priority="7048">
      <formula>LEN(TRIM(AD7787))=0</formula>
    </cfRule>
  </conditionalFormatting>
  <conditionalFormatting sqref="AF7797">
    <cfRule type="containsBlanks" dxfId="7046" priority="7047">
      <formula>LEN(TRIM(AF7797))=0</formula>
    </cfRule>
  </conditionalFormatting>
  <conditionalFormatting sqref="AF7787:AF7796">
    <cfRule type="cellIs" dxfId="7045" priority="7044" operator="equal">
      <formula>0</formula>
    </cfRule>
    <cfRule type="cellIs" dxfId="7044" priority="7045" operator="equal">
      <formula>1.5</formula>
    </cfRule>
    <cfRule type="cellIs" dxfId="7043" priority="7046" operator="equal">
      <formula>3</formula>
    </cfRule>
  </conditionalFormatting>
  <conditionalFormatting sqref="W7810">
    <cfRule type="containsBlanks" dxfId="7042" priority="7043">
      <formula>LEN(TRIM(W7810))=0</formula>
    </cfRule>
  </conditionalFormatting>
  <conditionalFormatting sqref="V7810">
    <cfRule type="containsBlanks" dxfId="7041" priority="7042">
      <formula>LEN(TRIM(V7810))=0</formula>
    </cfRule>
  </conditionalFormatting>
  <conditionalFormatting sqref="AF7812">
    <cfRule type="containsBlanks" dxfId="7040" priority="7041">
      <formula>LEN(TRIM(AF7812))=0</formula>
    </cfRule>
  </conditionalFormatting>
  <conditionalFormatting sqref="AE7812">
    <cfRule type="containsBlanks" dxfId="7039" priority="7040">
      <formula>LEN(TRIM(AE7812))=0</formula>
    </cfRule>
  </conditionalFormatting>
  <conditionalFormatting sqref="D7806">
    <cfRule type="containsBlanks" dxfId="7038" priority="7039">
      <formula>LEN(TRIM(D7806))=0</formula>
    </cfRule>
  </conditionalFormatting>
  <conditionalFormatting sqref="J7808">
    <cfRule type="containsBlanks" dxfId="7037" priority="7038">
      <formula>LEN(TRIM(J7808))=0</formula>
    </cfRule>
  </conditionalFormatting>
  <conditionalFormatting sqref="U7808 AD7807:AD7808">
    <cfRule type="cellIs" dxfId="7036" priority="7037" operator="equal">
      <formula>1</formula>
    </cfRule>
  </conditionalFormatting>
  <conditionalFormatting sqref="U7807">
    <cfRule type="cellIs" dxfId="7035" priority="7036" operator="equal">
      <formula>1</formula>
    </cfRule>
  </conditionalFormatting>
  <conditionalFormatting sqref="V7807:W7809">
    <cfRule type="containsBlanks" dxfId="7034" priority="7035">
      <formula>LEN(TRIM(V7807))=0</formula>
    </cfRule>
  </conditionalFormatting>
  <conditionalFormatting sqref="AE7807:AF7811">
    <cfRule type="containsBlanks" dxfId="7033" priority="7034">
      <formula>LEN(TRIM(AE7807))=0</formula>
    </cfRule>
  </conditionalFormatting>
  <conditionalFormatting sqref="Y7783:AF7783">
    <cfRule type="containsBlanks" dxfId="7032" priority="7033">
      <formula>LEN(TRIM(Y7783))=0</formula>
    </cfRule>
  </conditionalFormatting>
  <conditionalFormatting sqref="P7797">
    <cfRule type="containsBlanks" dxfId="7031" priority="7032">
      <formula>LEN(TRIM(P7797))=0</formula>
    </cfRule>
  </conditionalFormatting>
  <conditionalFormatting sqref="M7807:N7807">
    <cfRule type="containsBlanks" dxfId="7030" priority="7031">
      <formula>LEN(TRIM(M7807))=0</formula>
    </cfRule>
  </conditionalFormatting>
  <conditionalFormatting sqref="R7783:X7783 I7783:P7783">
    <cfRule type="containsBlanks" dxfId="7029" priority="7030">
      <formula>LEN(TRIM(I7783))=0</formula>
    </cfRule>
  </conditionalFormatting>
  <conditionalFormatting sqref="P7787:P7796">
    <cfRule type="cellIs" dxfId="7028" priority="7027" operator="equal">
      <formula>0</formula>
    </cfRule>
    <cfRule type="cellIs" dxfId="7027" priority="7028" operator="equal">
      <formula>1.5</formula>
    </cfRule>
    <cfRule type="cellIs" dxfId="7026" priority="7029" operator="equal">
      <formula>3</formula>
    </cfRule>
  </conditionalFormatting>
  <conditionalFormatting sqref="N7787:O7796 I7808 I7810 D7783 B7783">
    <cfRule type="containsBlanks" dxfId="7025" priority="7026">
      <formula>LEN(TRIM(B7783))=0</formula>
    </cfRule>
  </conditionalFormatting>
  <conditionalFormatting sqref="P7798">
    <cfRule type="containsBlanks" dxfId="7024" priority="7025">
      <formula>LEN(TRIM(P7798))=0</formula>
    </cfRule>
  </conditionalFormatting>
  <conditionalFormatting sqref="AD7787:AE7796">
    <cfRule type="containsBlanks" dxfId="7023" priority="7024">
      <formula>LEN(TRIM(AD7787))=0</formula>
    </cfRule>
  </conditionalFormatting>
  <conditionalFormatting sqref="AF7797">
    <cfRule type="containsBlanks" dxfId="7022" priority="7023">
      <formula>LEN(TRIM(AF7797))=0</formula>
    </cfRule>
  </conditionalFormatting>
  <conditionalFormatting sqref="AF7787:AF7796">
    <cfRule type="cellIs" dxfId="7021" priority="7020" operator="equal">
      <formula>0</formula>
    </cfRule>
    <cfRule type="cellIs" dxfId="7020" priority="7021" operator="equal">
      <formula>1.5</formula>
    </cfRule>
    <cfRule type="cellIs" dxfId="7019" priority="7022" operator="equal">
      <formula>3</formula>
    </cfRule>
  </conditionalFormatting>
  <conditionalFormatting sqref="W7810">
    <cfRule type="containsBlanks" dxfId="7018" priority="7019">
      <formula>LEN(TRIM(W7810))=0</formula>
    </cfRule>
  </conditionalFormatting>
  <conditionalFormatting sqref="V7810">
    <cfRule type="containsBlanks" dxfId="7017" priority="7018">
      <formula>LEN(TRIM(V7810))=0</formula>
    </cfRule>
  </conditionalFormatting>
  <conditionalFormatting sqref="AF7812">
    <cfRule type="containsBlanks" dxfId="7016" priority="7017">
      <formula>LEN(TRIM(AF7812))=0</formula>
    </cfRule>
  </conditionalFormatting>
  <conditionalFormatting sqref="AE7812">
    <cfRule type="containsBlanks" dxfId="7015" priority="7016">
      <formula>LEN(TRIM(AE7812))=0</formula>
    </cfRule>
  </conditionalFormatting>
  <conditionalFormatting sqref="D7806">
    <cfRule type="containsBlanks" dxfId="7014" priority="7015">
      <formula>LEN(TRIM(D7806))=0</formula>
    </cfRule>
  </conditionalFormatting>
  <conditionalFormatting sqref="J7808">
    <cfRule type="containsBlanks" dxfId="7013" priority="7014">
      <formula>LEN(TRIM(J7808))=0</formula>
    </cfRule>
  </conditionalFormatting>
  <conditionalFormatting sqref="U7808 AD7807:AD7808">
    <cfRule type="cellIs" dxfId="7012" priority="7013" operator="equal">
      <formula>1</formula>
    </cfRule>
  </conditionalFormatting>
  <conditionalFormatting sqref="U7807">
    <cfRule type="cellIs" dxfId="7011" priority="7012" operator="equal">
      <formula>1</formula>
    </cfRule>
  </conditionalFormatting>
  <conditionalFormatting sqref="V7807:W7809">
    <cfRule type="containsBlanks" dxfId="7010" priority="7011">
      <formula>LEN(TRIM(V7807))=0</formula>
    </cfRule>
  </conditionalFormatting>
  <conditionalFormatting sqref="AE7807:AF7811">
    <cfRule type="containsBlanks" dxfId="7009" priority="7010">
      <formula>LEN(TRIM(AE7807))=0</formula>
    </cfRule>
  </conditionalFormatting>
  <conditionalFormatting sqref="Y7783:AF7783">
    <cfRule type="containsBlanks" dxfId="7008" priority="7009">
      <formula>LEN(TRIM(Y7783))=0</formula>
    </cfRule>
  </conditionalFormatting>
  <conditionalFormatting sqref="P7797">
    <cfRule type="containsBlanks" dxfId="7007" priority="7008">
      <formula>LEN(TRIM(P7797))=0</formula>
    </cfRule>
  </conditionalFormatting>
  <conditionalFormatting sqref="M7807:N7807">
    <cfRule type="containsBlanks" dxfId="7006" priority="7007">
      <formula>LEN(TRIM(M7807))=0</formula>
    </cfRule>
  </conditionalFormatting>
  <conditionalFormatting sqref="R7783:X7783 I7783:P7783">
    <cfRule type="containsBlanks" dxfId="7005" priority="7006">
      <formula>LEN(TRIM(I7783))=0</formula>
    </cfRule>
  </conditionalFormatting>
  <conditionalFormatting sqref="P7787:P7796">
    <cfRule type="cellIs" dxfId="7004" priority="7003" operator="equal">
      <formula>0</formula>
    </cfRule>
    <cfRule type="cellIs" dxfId="7003" priority="7004" operator="equal">
      <formula>1.5</formula>
    </cfRule>
    <cfRule type="cellIs" dxfId="7002" priority="7005" operator="equal">
      <formula>3</formula>
    </cfRule>
  </conditionalFormatting>
  <conditionalFormatting sqref="N7787:O7796 I7808 I7810 D7783 B7783">
    <cfRule type="containsBlanks" dxfId="7001" priority="7002">
      <formula>LEN(TRIM(B7783))=0</formula>
    </cfRule>
  </conditionalFormatting>
  <conditionalFormatting sqref="P7798">
    <cfRule type="containsBlanks" dxfId="7000" priority="7001">
      <formula>LEN(TRIM(P7798))=0</formula>
    </cfRule>
  </conditionalFormatting>
  <conditionalFormatting sqref="AD7787:AE7796">
    <cfRule type="containsBlanks" dxfId="6999" priority="7000">
      <formula>LEN(TRIM(AD7787))=0</formula>
    </cfRule>
  </conditionalFormatting>
  <conditionalFormatting sqref="AF7797">
    <cfRule type="containsBlanks" dxfId="6998" priority="6999">
      <formula>LEN(TRIM(AF7797))=0</formula>
    </cfRule>
  </conditionalFormatting>
  <conditionalFormatting sqref="AF7787:AF7796">
    <cfRule type="cellIs" dxfId="6997" priority="6996" operator="equal">
      <formula>0</formula>
    </cfRule>
    <cfRule type="cellIs" dxfId="6996" priority="6997" operator="equal">
      <formula>1.5</formula>
    </cfRule>
    <cfRule type="cellIs" dxfId="6995" priority="6998" operator="equal">
      <formula>3</formula>
    </cfRule>
  </conditionalFormatting>
  <conditionalFormatting sqref="W7810">
    <cfRule type="containsBlanks" dxfId="6994" priority="6995">
      <formula>LEN(TRIM(W7810))=0</formula>
    </cfRule>
  </conditionalFormatting>
  <conditionalFormatting sqref="V7810">
    <cfRule type="containsBlanks" dxfId="6993" priority="6994">
      <formula>LEN(TRIM(V7810))=0</formula>
    </cfRule>
  </conditionalFormatting>
  <conditionalFormatting sqref="AF7812">
    <cfRule type="containsBlanks" dxfId="6992" priority="6993">
      <formula>LEN(TRIM(AF7812))=0</formula>
    </cfRule>
  </conditionalFormatting>
  <conditionalFormatting sqref="AE7812">
    <cfRule type="containsBlanks" dxfId="6991" priority="6992">
      <formula>LEN(TRIM(AE7812))=0</formula>
    </cfRule>
  </conditionalFormatting>
  <conditionalFormatting sqref="D7806">
    <cfRule type="containsBlanks" dxfId="6990" priority="6991">
      <formula>LEN(TRIM(D7806))=0</formula>
    </cfRule>
  </conditionalFormatting>
  <conditionalFormatting sqref="J7808">
    <cfRule type="containsBlanks" dxfId="6989" priority="6990">
      <formula>LEN(TRIM(J7808))=0</formula>
    </cfRule>
  </conditionalFormatting>
  <conditionalFormatting sqref="U7808 AD7807:AD7808">
    <cfRule type="cellIs" dxfId="6988" priority="6989" operator="equal">
      <formula>1</formula>
    </cfRule>
  </conditionalFormatting>
  <conditionalFormatting sqref="U7807">
    <cfRule type="cellIs" dxfId="6987" priority="6988" operator="equal">
      <formula>1</formula>
    </cfRule>
  </conditionalFormatting>
  <conditionalFormatting sqref="V7807:W7809">
    <cfRule type="containsBlanks" dxfId="6986" priority="6987">
      <formula>LEN(TRIM(V7807))=0</formula>
    </cfRule>
  </conditionalFormatting>
  <conditionalFormatting sqref="AE7807:AF7811">
    <cfRule type="containsBlanks" dxfId="6985" priority="6986">
      <formula>LEN(TRIM(AE7807))=0</formula>
    </cfRule>
  </conditionalFormatting>
  <conditionalFormatting sqref="Y7783:AF7783">
    <cfRule type="containsBlanks" dxfId="6984" priority="6985">
      <formula>LEN(TRIM(Y7783))=0</formula>
    </cfRule>
  </conditionalFormatting>
  <conditionalFormatting sqref="U7812:W7812">
    <cfRule type="containsBlanks" dxfId="6983" priority="6984">
      <formula>LEN(TRIM(U7812))=0</formula>
    </cfRule>
  </conditionalFormatting>
  <conditionalFormatting sqref="U7813:W7813">
    <cfRule type="containsBlanks" dxfId="6982" priority="6983">
      <formula>LEN(TRIM(U7813))=0</formula>
    </cfRule>
  </conditionalFormatting>
  <conditionalFormatting sqref="P7783:P7817">
    <cfRule type="cellIs" dxfId="6981" priority="6982" operator="equal">
      <formula>1</formula>
    </cfRule>
  </conditionalFormatting>
  <conditionalFormatting sqref="AF7783:AF7817">
    <cfRule type="cellIs" dxfId="6980" priority="6981" operator="equal">
      <formula>1</formula>
    </cfRule>
  </conditionalFormatting>
  <conditionalFormatting sqref="P7783:P7817">
    <cfRule type="cellIs" dxfId="6979" priority="6980" operator="equal">
      <formula>1</formula>
    </cfRule>
  </conditionalFormatting>
  <conditionalFormatting sqref="AF7783:AF7817">
    <cfRule type="cellIs" dxfId="6978" priority="6979" operator="equal">
      <formula>1</formula>
    </cfRule>
  </conditionalFormatting>
  <conditionalFormatting sqref="L7787:L7796">
    <cfRule type="cellIs" dxfId="6977" priority="6976" operator="equal">
      <formula>"Н"</formula>
    </cfRule>
    <cfRule type="cellIs" dxfId="6976" priority="6977" operator="equal">
      <formula>"П"</formula>
    </cfRule>
    <cfRule type="cellIs" dxfId="6975" priority="6978" operator="equal">
      <formula>"В"</formula>
    </cfRule>
  </conditionalFormatting>
  <conditionalFormatting sqref="AB7787:AB7796">
    <cfRule type="cellIs" dxfId="6974" priority="6973" operator="equal">
      <formula>"Н"</formula>
    </cfRule>
    <cfRule type="cellIs" dxfId="6973" priority="6974" operator="equal">
      <formula>"П"</formula>
    </cfRule>
    <cfRule type="cellIs" dxfId="6972" priority="6975" operator="equal">
      <formula>"В"</formula>
    </cfRule>
  </conditionalFormatting>
  <conditionalFormatting sqref="P7833">
    <cfRule type="containsBlanks" dxfId="6971" priority="6972">
      <formula>LEN(TRIM(P7833))=0</formula>
    </cfRule>
  </conditionalFormatting>
  <conditionalFormatting sqref="M7843:N7843">
    <cfRule type="containsBlanks" dxfId="6970" priority="6971">
      <formula>LEN(TRIM(M7843))=0</formula>
    </cfRule>
  </conditionalFormatting>
  <conditionalFormatting sqref="R7819:X7819 I7819:P7819">
    <cfRule type="containsBlanks" dxfId="6969" priority="6970">
      <formula>LEN(TRIM(I7819))=0</formula>
    </cfRule>
  </conditionalFormatting>
  <conditionalFormatting sqref="P7823:P7832">
    <cfRule type="cellIs" dxfId="6968" priority="6967" operator="equal">
      <formula>0</formula>
    </cfRule>
    <cfRule type="cellIs" dxfId="6967" priority="6968" operator="equal">
      <formula>1.5</formula>
    </cfRule>
    <cfRule type="cellIs" dxfId="6966" priority="6969" operator="equal">
      <formula>3</formula>
    </cfRule>
  </conditionalFormatting>
  <conditionalFormatting sqref="N7823:O7832 I7844 I7846 D7819 B7819">
    <cfRule type="containsBlanks" dxfId="6965" priority="6966">
      <formula>LEN(TRIM(B7819))=0</formula>
    </cfRule>
  </conditionalFormatting>
  <conditionalFormatting sqref="P7834">
    <cfRule type="containsBlanks" dxfId="6964" priority="6965">
      <formula>LEN(TRIM(P7834))=0</formula>
    </cfRule>
  </conditionalFormatting>
  <conditionalFormatting sqref="AD7823:AE7832">
    <cfRule type="containsBlanks" dxfId="6963" priority="6964">
      <formula>LEN(TRIM(AD7823))=0</formula>
    </cfRule>
  </conditionalFormatting>
  <conditionalFormatting sqref="AF7833">
    <cfRule type="containsBlanks" dxfId="6962" priority="6963">
      <formula>LEN(TRIM(AF7833))=0</formula>
    </cfRule>
  </conditionalFormatting>
  <conditionalFormatting sqref="AF7823:AF7832">
    <cfRule type="cellIs" dxfId="6961" priority="6960" operator="equal">
      <formula>0</formula>
    </cfRule>
    <cfRule type="cellIs" dxfId="6960" priority="6961" operator="equal">
      <formula>1.5</formula>
    </cfRule>
    <cfRule type="cellIs" dxfId="6959" priority="6962" operator="equal">
      <formula>3</formula>
    </cfRule>
  </conditionalFormatting>
  <conditionalFormatting sqref="W7846">
    <cfRule type="containsBlanks" dxfId="6958" priority="6959">
      <formula>LEN(TRIM(W7846))=0</formula>
    </cfRule>
  </conditionalFormatting>
  <conditionalFormatting sqref="V7846">
    <cfRule type="containsBlanks" dxfId="6957" priority="6958">
      <formula>LEN(TRIM(V7846))=0</formula>
    </cfRule>
  </conditionalFormatting>
  <conditionalFormatting sqref="AF7848">
    <cfRule type="containsBlanks" dxfId="6956" priority="6957">
      <formula>LEN(TRIM(AF7848))=0</formula>
    </cfRule>
  </conditionalFormatting>
  <conditionalFormatting sqref="AE7848">
    <cfRule type="containsBlanks" dxfId="6955" priority="6956">
      <formula>LEN(TRIM(AE7848))=0</formula>
    </cfRule>
  </conditionalFormatting>
  <conditionalFormatting sqref="D7842">
    <cfRule type="containsBlanks" dxfId="6954" priority="6955">
      <formula>LEN(TRIM(D7842))=0</formula>
    </cfRule>
  </conditionalFormatting>
  <conditionalFormatting sqref="J7844">
    <cfRule type="containsBlanks" dxfId="6953" priority="6954">
      <formula>LEN(TRIM(J7844))=0</formula>
    </cfRule>
  </conditionalFormatting>
  <conditionalFormatting sqref="U7844 AD7843:AD7844">
    <cfRule type="cellIs" dxfId="6952" priority="6953" operator="equal">
      <formula>1</formula>
    </cfRule>
  </conditionalFormatting>
  <conditionalFormatting sqref="U7843">
    <cfRule type="cellIs" dxfId="6951" priority="6952" operator="equal">
      <formula>1</formula>
    </cfRule>
  </conditionalFormatting>
  <conditionalFormatting sqref="V7843:W7845">
    <cfRule type="containsBlanks" dxfId="6950" priority="6951">
      <formula>LEN(TRIM(V7843))=0</formula>
    </cfRule>
  </conditionalFormatting>
  <conditionalFormatting sqref="AE7843:AF7847">
    <cfRule type="containsBlanks" dxfId="6949" priority="6950">
      <formula>LEN(TRIM(AE7843))=0</formula>
    </cfRule>
  </conditionalFormatting>
  <conditionalFormatting sqref="Y7819:AF7819">
    <cfRule type="containsBlanks" dxfId="6948" priority="6949">
      <formula>LEN(TRIM(Y7819))=0</formula>
    </cfRule>
  </conditionalFormatting>
  <conditionalFormatting sqref="P7833">
    <cfRule type="containsBlanks" dxfId="6947" priority="6948">
      <formula>LEN(TRIM(P7833))=0</formula>
    </cfRule>
  </conditionalFormatting>
  <conditionalFormatting sqref="M7843:N7843">
    <cfRule type="containsBlanks" dxfId="6946" priority="6947">
      <formula>LEN(TRIM(M7843))=0</formula>
    </cfRule>
  </conditionalFormatting>
  <conditionalFormatting sqref="R7819:X7819 I7819:P7819">
    <cfRule type="containsBlanks" dxfId="6945" priority="6946">
      <formula>LEN(TRIM(I7819))=0</formula>
    </cfRule>
  </conditionalFormatting>
  <conditionalFormatting sqref="P7823:P7832">
    <cfRule type="cellIs" dxfId="6944" priority="6943" operator="equal">
      <formula>0</formula>
    </cfRule>
    <cfRule type="cellIs" dxfId="6943" priority="6944" operator="equal">
      <formula>1.5</formula>
    </cfRule>
    <cfRule type="cellIs" dxfId="6942" priority="6945" operator="equal">
      <formula>3</formula>
    </cfRule>
  </conditionalFormatting>
  <conditionalFormatting sqref="N7823:O7832 I7844 I7846 D7819 B7819">
    <cfRule type="containsBlanks" dxfId="6941" priority="6942">
      <formula>LEN(TRIM(B7819))=0</formula>
    </cfRule>
  </conditionalFormatting>
  <conditionalFormatting sqref="P7834">
    <cfRule type="containsBlanks" dxfId="6940" priority="6941">
      <formula>LEN(TRIM(P7834))=0</formula>
    </cfRule>
  </conditionalFormatting>
  <conditionalFormatting sqref="AD7823:AE7832">
    <cfRule type="containsBlanks" dxfId="6939" priority="6940">
      <formula>LEN(TRIM(AD7823))=0</formula>
    </cfRule>
  </conditionalFormatting>
  <conditionalFormatting sqref="AF7833">
    <cfRule type="containsBlanks" dxfId="6938" priority="6939">
      <formula>LEN(TRIM(AF7833))=0</formula>
    </cfRule>
  </conditionalFormatting>
  <conditionalFormatting sqref="AF7823:AF7832">
    <cfRule type="cellIs" dxfId="6937" priority="6936" operator="equal">
      <formula>0</formula>
    </cfRule>
    <cfRule type="cellIs" dxfId="6936" priority="6937" operator="equal">
      <formula>1.5</formula>
    </cfRule>
    <cfRule type="cellIs" dxfId="6935" priority="6938" operator="equal">
      <formula>3</formula>
    </cfRule>
  </conditionalFormatting>
  <conditionalFormatting sqref="W7846">
    <cfRule type="containsBlanks" dxfId="6934" priority="6935">
      <formula>LEN(TRIM(W7846))=0</formula>
    </cfRule>
  </conditionalFormatting>
  <conditionalFormatting sqref="V7846">
    <cfRule type="containsBlanks" dxfId="6933" priority="6934">
      <formula>LEN(TRIM(V7846))=0</formula>
    </cfRule>
  </conditionalFormatting>
  <conditionalFormatting sqref="AF7848">
    <cfRule type="containsBlanks" dxfId="6932" priority="6933">
      <formula>LEN(TRIM(AF7848))=0</formula>
    </cfRule>
  </conditionalFormatting>
  <conditionalFormatting sqref="AE7848">
    <cfRule type="containsBlanks" dxfId="6931" priority="6932">
      <formula>LEN(TRIM(AE7848))=0</formula>
    </cfRule>
  </conditionalFormatting>
  <conditionalFormatting sqref="D7842">
    <cfRule type="containsBlanks" dxfId="6930" priority="6931">
      <formula>LEN(TRIM(D7842))=0</formula>
    </cfRule>
  </conditionalFormatting>
  <conditionalFormatting sqref="J7844">
    <cfRule type="containsBlanks" dxfId="6929" priority="6930">
      <formula>LEN(TRIM(J7844))=0</formula>
    </cfRule>
  </conditionalFormatting>
  <conditionalFormatting sqref="U7844 AD7843:AD7844">
    <cfRule type="cellIs" dxfId="6928" priority="6929" operator="equal">
      <formula>1</formula>
    </cfRule>
  </conditionalFormatting>
  <conditionalFormatting sqref="U7843">
    <cfRule type="cellIs" dxfId="6927" priority="6928" operator="equal">
      <formula>1</formula>
    </cfRule>
  </conditionalFormatting>
  <conditionalFormatting sqref="V7843:W7845">
    <cfRule type="containsBlanks" dxfId="6926" priority="6927">
      <formula>LEN(TRIM(V7843))=0</formula>
    </cfRule>
  </conditionalFormatting>
  <conditionalFormatting sqref="AE7843:AF7847">
    <cfRule type="containsBlanks" dxfId="6925" priority="6926">
      <formula>LEN(TRIM(AE7843))=0</formula>
    </cfRule>
  </conditionalFormatting>
  <conditionalFormatting sqref="Y7819:AF7819">
    <cfRule type="containsBlanks" dxfId="6924" priority="6925">
      <formula>LEN(TRIM(Y7819))=0</formula>
    </cfRule>
  </conditionalFormatting>
  <conditionalFormatting sqref="P7833">
    <cfRule type="containsBlanks" dxfId="6923" priority="6924">
      <formula>LEN(TRIM(P7833))=0</formula>
    </cfRule>
  </conditionalFormatting>
  <conditionalFormatting sqref="M7843:N7843">
    <cfRule type="containsBlanks" dxfId="6922" priority="6923">
      <formula>LEN(TRIM(M7843))=0</formula>
    </cfRule>
  </conditionalFormatting>
  <conditionalFormatting sqref="R7819:X7819 I7819:P7819">
    <cfRule type="containsBlanks" dxfId="6921" priority="6922">
      <formula>LEN(TRIM(I7819))=0</formula>
    </cfRule>
  </conditionalFormatting>
  <conditionalFormatting sqref="P7823:P7832">
    <cfRule type="cellIs" dxfId="6920" priority="6919" operator="equal">
      <formula>0</formula>
    </cfRule>
    <cfRule type="cellIs" dxfId="6919" priority="6920" operator="equal">
      <formula>1.5</formula>
    </cfRule>
    <cfRule type="cellIs" dxfId="6918" priority="6921" operator="equal">
      <formula>3</formula>
    </cfRule>
  </conditionalFormatting>
  <conditionalFormatting sqref="N7823:O7832 I7844 I7846 D7819 B7819">
    <cfRule type="containsBlanks" dxfId="6917" priority="6918">
      <formula>LEN(TRIM(B7819))=0</formula>
    </cfRule>
  </conditionalFormatting>
  <conditionalFormatting sqref="P7834">
    <cfRule type="containsBlanks" dxfId="6916" priority="6917">
      <formula>LEN(TRIM(P7834))=0</formula>
    </cfRule>
  </conditionalFormatting>
  <conditionalFormatting sqref="AD7823:AE7832">
    <cfRule type="containsBlanks" dxfId="6915" priority="6916">
      <formula>LEN(TRIM(AD7823))=0</formula>
    </cfRule>
  </conditionalFormatting>
  <conditionalFormatting sqref="AF7833">
    <cfRule type="containsBlanks" dxfId="6914" priority="6915">
      <formula>LEN(TRIM(AF7833))=0</formula>
    </cfRule>
  </conditionalFormatting>
  <conditionalFormatting sqref="AF7823:AF7832">
    <cfRule type="cellIs" dxfId="6913" priority="6912" operator="equal">
      <formula>0</formula>
    </cfRule>
    <cfRule type="cellIs" dxfId="6912" priority="6913" operator="equal">
      <formula>1.5</formula>
    </cfRule>
    <cfRule type="cellIs" dxfId="6911" priority="6914" operator="equal">
      <formula>3</formula>
    </cfRule>
  </conditionalFormatting>
  <conditionalFormatting sqref="W7846">
    <cfRule type="containsBlanks" dxfId="6910" priority="6911">
      <formula>LEN(TRIM(W7846))=0</formula>
    </cfRule>
  </conditionalFormatting>
  <conditionalFormatting sqref="V7846">
    <cfRule type="containsBlanks" dxfId="6909" priority="6910">
      <formula>LEN(TRIM(V7846))=0</formula>
    </cfRule>
  </conditionalFormatting>
  <conditionalFormatting sqref="AF7848">
    <cfRule type="containsBlanks" dxfId="6908" priority="6909">
      <formula>LEN(TRIM(AF7848))=0</formula>
    </cfRule>
  </conditionalFormatting>
  <conditionalFormatting sqref="AE7848">
    <cfRule type="containsBlanks" dxfId="6907" priority="6908">
      <formula>LEN(TRIM(AE7848))=0</formula>
    </cfRule>
  </conditionalFormatting>
  <conditionalFormatting sqref="D7842">
    <cfRule type="containsBlanks" dxfId="6906" priority="6907">
      <formula>LEN(TRIM(D7842))=0</formula>
    </cfRule>
  </conditionalFormatting>
  <conditionalFormatting sqref="J7844">
    <cfRule type="containsBlanks" dxfId="6905" priority="6906">
      <formula>LEN(TRIM(J7844))=0</formula>
    </cfRule>
  </conditionalFormatting>
  <conditionalFormatting sqref="U7844 AD7843:AD7844">
    <cfRule type="cellIs" dxfId="6904" priority="6905" operator="equal">
      <formula>1</formula>
    </cfRule>
  </conditionalFormatting>
  <conditionalFormatting sqref="U7843">
    <cfRule type="cellIs" dxfId="6903" priority="6904" operator="equal">
      <formula>1</formula>
    </cfRule>
  </conditionalFormatting>
  <conditionalFormatting sqref="V7843:W7845">
    <cfRule type="containsBlanks" dxfId="6902" priority="6903">
      <formula>LEN(TRIM(V7843))=0</formula>
    </cfRule>
  </conditionalFormatting>
  <conditionalFormatting sqref="AE7843:AF7847">
    <cfRule type="containsBlanks" dxfId="6901" priority="6902">
      <formula>LEN(TRIM(AE7843))=0</formula>
    </cfRule>
  </conditionalFormatting>
  <conditionalFormatting sqref="Y7819:AF7819">
    <cfRule type="containsBlanks" dxfId="6900" priority="6901">
      <formula>LEN(TRIM(Y7819))=0</formula>
    </cfRule>
  </conditionalFormatting>
  <conditionalFormatting sqref="U7848:W7848">
    <cfRule type="containsBlanks" dxfId="6899" priority="6900">
      <formula>LEN(TRIM(U7848))=0</formula>
    </cfRule>
  </conditionalFormatting>
  <conditionalFormatting sqref="U7849:W7849">
    <cfRule type="containsBlanks" dxfId="6898" priority="6899">
      <formula>LEN(TRIM(U7849))=0</formula>
    </cfRule>
  </conditionalFormatting>
  <conditionalFormatting sqref="P7819:P7853">
    <cfRule type="cellIs" dxfId="6897" priority="6898" operator="equal">
      <formula>1</formula>
    </cfRule>
  </conditionalFormatting>
  <conditionalFormatting sqref="AF7819:AF7853">
    <cfRule type="cellIs" dxfId="6896" priority="6897" operator="equal">
      <formula>1</formula>
    </cfRule>
  </conditionalFormatting>
  <conditionalFormatting sqref="P7819:P7853">
    <cfRule type="cellIs" dxfId="6895" priority="6896" operator="equal">
      <formula>1</formula>
    </cfRule>
  </conditionalFormatting>
  <conditionalFormatting sqref="AF7819:AF7853">
    <cfRule type="cellIs" dxfId="6894" priority="6895" operator="equal">
      <formula>1</formula>
    </cfRule>
  </conditionalFormatting>
  <conditionalFormatting sqref="L7823:L7832">
    <cfRule type="cellIs" dxfId="6893" priority="6892" operator="equal">
      <formula>"Н"</formula>
    </cfRule>
    <cfRule type="cellIs" dxfId="6892" priority="6893" operator="equal">
      <formula>"П"</formula>
    </cfRule>
    <cfRule type="cellIs" dxfId="6891" priority="6894" operator="equal">
      <formula>"В"</formula>
    </cfRule>
  </conditionalFormatting>
  <conditionalFormatting sqref="AB7823:AB7832">
    <cfRule type="cellIs" dxfId="6890" priority="6889" operator="equal">
      <formula>"Н"</formula>
    </cfRule>
    <cfRule type="cellIs" dxfId="6889" priority="6890" operator="equal">
      <formula>"П"</formula>
    </cfRule>
    <cfRule type="cellIs" dxfId="6888" priority="6891" operator="equal">
      <formula>"В"</formula>
    </cfRule>
  </conditionalFormatting>
  <conditionalFormatting sqref="P7869">
    <cfRule type="containsBlanks" dxfId="6887" priority="6888">
      <formula>LEN(TRIM(P7869))=0</formula>
    </cfRule>
  </conditionalFormatting>
  <conditionalFormatting sqref="M7879:N7879">
    <cfRule type="containsBlanks" dxfId="6886" priority="6887">
      <formula>LEN(TRIM(M7879))=0</formula>
    </cfRule>
  </conditionalFormatting>
  <conditionalFormatting sqref="R7855:X7855 I7855:P7855">
    <cfRule type="containsBlanks" dxfId="6885" priority="6886">
      <formula>LEN(TRIM(I7855))=0</formula>
    </cfRule>
  </conditionalFormatting>
  <conditionalFormatting sqref="P7859:P7868">
    <cfRule type="cellIs" dxfId="6884" priority="6883" operator="equal">
      <formula>0</formula>
    </cfRule>
    <cfRule type="cellIs" dxfId="6883" priority="6884" operator="equal">
      <formula>1.5</formula>
    </cfRule>
    <cfRule type="cellIs" dxfId="6882" priority="6885" operator="equal">
      <formula>3</formula>
    </cfRule>
  </conditionalFormatting>
  <conditionalFormatting sqref="N7859:O7868 I7880 I7882 D7855 B7855">
    <cfRule type="containsBlanks" dxfId="6881" priority="6882">
      <formula>LEN(TRIM(B7855))=0</formula>
    </cfRule>
  </conditionalFormatting>
  <conditionalFormatting sqref="P7870">
    <cfRule type="containsBlanks" dxfId="6880" priority="6881">
      <formula>LEN(TRIM(P7870))=0</formula>
    </cfRule>
  </conditionalFormatting>
  <conditionalFormatting sqref="AD7859:AE7868">
    <cfRule type="containsBlanks" dxfId="6879" priority="6880">
      <formula>LEN(TRIM(AD7859))=0</formula>
    </cfRule>
  </conditionalFormatting>
  <conditionalFormatting sqref="AF7869">
    <cfRule type="containsBlanks" dxfId="6878" priority="6879">
      <formula>LEN(TRIM(AF7869))=0</formula>
    </cfRule>
  </conditionalFormatting>
  <conditionalFormatting sqref="AF7859:AF7868">
    <cfRule type="cellIs" dxfId="6877" priority="6876" operator="equal">
      <formula>0</formula>
    </cfRule>
    <cfRule type="cellIs" dxfId="6876" priority="6877" operator="equal">
      <formula>1.5</formula>
    </cfRule>
    <cfRule type="cellIs" dxfId="6875" priority="6878" operator="equal">
      <formula>3</formula>
    </cfRule>
  </conditionalFormatting>
  <conditionalFormatting sqref="W7882">
    <cfRule type="containsBlanks" dxfId="6874" priority="6875">
      <formula>LEN(TRIM(W7882))=0</formula>
    </cfRule>
  </conditionalFormatting>
  <conditionalFormatting sqref="V7882">
    <cfRule type="containsBlanks" dxfId="6873" priority="6874">
      <formula>LEN(TRIM(V7882))=0</formula>
    </cfRule>
  </conditionalFormatting>
  <conditionalFormatting sqref="AF7884">
    <cfRule type="containsBlanks" dxfId="6872" priority="6873">
      <formula>LEN(TRIM(AF7884))=0</formula>
    </cfRule>
  </conditionalFormatting>
  <conditionalFormatting sqref="AE7884">
    <cfRule type="containsBlanks" dxfId="6871" priority="6872">
      <formula>LEN(TRIM(AE7884))=0</formula>
    </cfRule>
  </conditionalFormatting>
  <conditionalFormatting sqref="D7878">
    <cfRule type="containsBlanks" dxfId="6870" priority="6871">
      <formula>LEN(TRIM(D7878))=0</formula>
    </cfRule>
  </conditionalFormatting>
  <conditionalFormatting sqref="J7880">
    <cfRule type="containsBlanks" dxfId="6869" priority="6870">
      <formula>LEN(TRIM(J7880))=0</formula>
    </cfRule>
  </conditionalFormatting>
  <conditionalFormatting sqref="U7880 AD7879:AD7880">
    <cfRule type="cellIs" dxfId="6868" priority="6869" operator="equal">
      <formula>1</formula>
    </cfRule>
  </conditionalFormatting>
  <conditionalFormatting sqref="U7879">
    <cfRule type="cellIs" dxfId="6867" priority="6868" operator="equal">
      <formula>1</formula>
    </cfRule>
  </conditionalFormatting>
  <conditionalFormatting sqref="V7879:W7881">
    <cfRule type="containsBlanks" dxfId="6866" priority="6867">
      <formula>LEN(TRIM(V7879))=0</formula>
    </cfRule>
  </conditionalFormatting>
  <conditionalFormatting sqref="AE7879:AF7883">
    <cfRule type="containsBlanks" dxfId="6865" priority="6866">
      <formula>LEN(TRIM(AE7879))=0</formula>
    </cfRule>
  </conditionalFormatting>
  <conditionalFormatting sqref="Y7855:AF7855">
    <cfRule type="containsBlanks" dxfId="6864" priority="6865">
      <formula>LEN(TRIM(Y7855))=0</formula>
    </cfRule>
  </conditionalFormatting>
  <conditionalFormatting sqref="P7869">
    <cfRule type="containsBlanks" dxfId="6863" priority="6864">
      <formula>LEN(TRIM(P7869))=0</formula>
    </cfRule>
  </conditionalFormatting>
  <conditionalFormatting sqref="M7879:N7879">
    <cfRule type="containsBlanks" dxfId="6862" priority="6863">
      <formula>LEN(TRIM(M7879))=0</formula>
    </cfRule>
  </conditionalFormatting>
  <conditionalFormatting sqref="R7855:X7855 I7855:P7855">
    <cfRule type="containsBlanks" dxfId="6861" priority="6862">
      <formula>LEN(TRIM(I7855))=0</formula>
    </cfRule>
  </conditionalFormatting>
  <conditionalFormatting sqref="P7859:P7868">
    <cfRule type="cellIs" dxfId="6860" priority="6859" operator="equal">
      <formula>0</formula>
    </cfRule>
    <cfRule type="cellIs" dxfId="6859" priority="6860" operator="equal">
      <formula>1.5</formula>
    </cfRule>
    <cfRule type="cellIs" dxfId="6858" priority="6861" operator="equal">
      <formula>3</formula>
    </cfRule>
  </conditionalFormatting>
  <conditionalFormatting sqref="N7859:O7868 I7880 I7882 D7855 B7855">
    <cfRule type="containsBlanks" dxfId="6857" priority="6858">
      <formula>LEN(TRIM(B7855))=0</formula>
    </cfRule>
  </conditionalFormatting>
  <conditionalFormatting sqref="P7870">
    <cfRule type="containsBlanks" dxfId="6856" priority="6857">
      <formula>LEN(TRIM(P7870))=0</formula>
    </cfRule>
  </conditionalFormatting>
  <conditionalFormatting sqref="AD7859:AE7868">
    <cfRule type="containsBlanks" dxfId="6855" priority="6856">
      <formula>LEN(TRIM(AD7859))=0</formula>
    </cfRule>
  </conditionalFormatting>
  <conditionalFormatting sqref="AF7869">
    <cfRule type="containsBlanks" dxfId="6854" priority="6855">
      <formula>LEN(TRIM(AF7869))=0</formula>
    </cfRule>
  </conditionalFormatting>
  <conditionalFormatting sqref="AF7859:AF7868">
    <cfRule type="cellIs" dxfId="6853" priority="6852" operator="equal">
      <formula>0</formula>
    </cfRule>
    <cfRule type="cellIs" dxfId="6852" priority="6853" operator="equal">
      <formula>1.5</formula>
    </cfRule>
    <cfRule type="cellIs" dxfId="6851" priority="6854" operator="equal">
      <formula>3</formula>
    </cfRule>
  </conditionalFormatting>
  <conditionalFormatting sqref="W7882">
    <cfRule type="containsBlanks" dxfId="6850" priority="6851">
      <formula>LEN(TRIM(W7882))=0</formula>
    </cfRule>
  </conditionalFormatting>
  <conditionalFormatting sqref="V7882">
    <cfRule type="containsBlanks" dxfId="6849" priority="6850">
      <formula>LEN(TRIM(V7882))=0</formula>
    </cfRule>
  </conditionalFormatting>
  <conditionalFormatting sqref="AF7884">
    <cfRule type="containsBlanks" dxfId="6848" priority="6849">
      <formula>LEN(TRIM(AF7884))=0</formula>
    </cfRule>
  </conditionalFormatting>
  <conditionalFormatting sqref="AE7884">
    <cfRule type="containsBlanks" dxfId="6847" priority="6848">
      <formula>LEN(TRIM(AE7884))=0</formula>
    </cfRule>
  </conditionalFormatting>
  <conditionalFormatting sqref="D7878">
    <cfRule type="containsBlanks" dxfId="6846" priority="6847">
      <formula>LEN(TRIM(D7878))=0</formula>
    </cfRule>
  </conditionalFormatting>
  <conditionalFormatting sqref="J7880">
    <cfRule type="containsBlanks" dxfId="6845" priority="6846">
      <formula>LEN(TRIM(J7880))=0</formula>
    </cfRule>
  </conditionalFormatting>
  <conditionalFormatting sqref="U7880 AD7879:AD7880">
    <cfRule type="cellIs" dxfId="6844" priority="6845" operator="equal">
      <formula>1</formula>
    </cfRule>
  </conditionalFormatting>
  <conditionalFormatting sqref="U7879">
    <cfRule type="cellIs" dxfId="6843" priority="6844" operator="equal">
      <formula>1</formula>
    </cfRule>
  </conditionalFormatting>
  <conditionalFormatting sqref="V7879:W7881">
    <cfRule type="containsBlanks" dxfId="6842" priority="6843">
      <formula>LEN(TRIM(V7879))=0</formula>
    </cfRule>
  </conditionalFormatting>
  <conditionalFormatting sqref="AE7879:AF7883">
    <cfRule type="containsBlanks" dxfId="6841" priority="6842">
      <formula>LEN(TRIM(AE7879))=0</formula>
    </cfRule>
  </conditionalFormatting>
  <conditionalFormatting sqref="Y7855:AF7855">
    <cfRule type="containsBlanks" dxfId="6840" priority="6841">
      <formula>LEN(TRIM(Y7855))=0</formula>
    </cfRule>
  </conditionalFormatting>
  <conditionalFormatting sqref="P7869">
    <cfRule type="containsBlanks" dxfId="6839" priority="6840">
      <formula>LEN(TRIM(P7869))=0</formula>
    </cfRule>
  </conditionalFormatting>
  <conditionalFormatting sqref="M7879:N7879">
    <cfRule type="containsBlanks" dxfId="6838" priority="6839">
      <formula>LEN(TRIM(M7879))=0</formula>
    </cfRule>
  </conditionalFormatting>
  <conditionalFormatting sqref="R7855:X7855 I7855:P7855">
    <cfRule type="containsBlanks" dxfId="6837" priority="6838">
      <formula>LEN(TRIM(I7855))=0</formula>
    </cfRule>
  </conditionalFormatting>
  <conditionalFormatting sqref="P7859:P7868">
    <cfRule type="cellIs" dxfId="6836" priority="6835" operator="equal">
      <formula>0</formula>
    </cfRule>
    <cfRule type="cellIs" dxfId="6835" priority="6836" operator="equal">
      <formula>1.5</formula>
    </cfRule>
    <cfRule type="cellIs" dxfId="6834" priority="6837" operator="equal">
      <formula>3</formula>
    </cfRule>
  </conditionalFormatting>
  <conditionalFormatting sqref="N7859:O7868 I7880 I7882 D7855 B7855">
    <cfRule type="containsBlanks" dxfId="6833" priority="6834">
      <formula>LEN(TRIM(B7855))=0</formula>
    </cfRule>
  </conditionalFormatting>
  <conditionalFormatting sqref="P7870">
    <cfRule type="containsBlanks" dxfId="6832" priority="6833">
      <formula>LEN(TRIM(P7870))=0</formula>
    </cfRule>
  </conditionalFormatting>
  <conditionalFormatting sqref="AD7859:AE7868">
    <cfRule type="containsBlanks" dxfId="6831" priority="6832">
      <formula>LEN(TRIM(AD7859))=0</formula>
    </cfRule>
  </conditionalFormatting>
  <conditionalFormatting sqref="AF7869">
    <cfRule type="containsBlanks" dxfId="6830" priority="6831">
      <formula>LEN(TRIM(AF7869))=0</formula>
    </cfRule>
  </conditionalFormatting>
  <conditionalFormatting sqref="AF7859:AF7868">
    <cfRule type="cellIs" dxfId="6829" priority="6828" operator="equal">
      <formula>0</formula>
    </cfRule>
    <cfRule type="cellIs" dxfId="6828" priority="6829" operator="equal">
      <formula>1.5</formula>
    </cfRule>
    <cfRule type="cellIs" dxfId="6827" priority="6830" operator="equal">
      <formula>3</formula>
    </cfRule>
  </conditionalFormatting>
  <conditionalFormatting sqref="W7882">
    <cfRule type="containsBlanks" dxfId="6826" priority="6827">
      <formula>LEN(TRIM(W7882))=0</formula>
    </cfRule>
  </conditionalFormatting>
  <conditionalFormatting sqref="V7882">
    <cfRule type="containsBlanks" dxfId="6825" priority="6826">
      <formula>LEN(TRIM(V7882))=0</formula>
    </cfRule>
  </conditionalFormatting>
  <conditionalFormatting sqref="AF7884">
    <cfRule type="containsBlanks" dxfId="6824" priority="6825">
      <formula>LEN(TRIM(AF7884))=0</formula>
    </cfRule>
  </conditionalFormatting>
  <conditionalFormatting sqref="AE7884">
    <cfRule type="containsBlanks" dxfId="6823" priority="6824">
      <formula>LEN(TRIM(AE7884))=0</formula>
    </cfRule>
  </conditionalFormatting>
  <conditionalFormatting sqref="D7878">
    <cfRule type="containsBlanks" dxfId="6822" priority="6823">
      <formula>LEN(TRIM(D7878))=0</formula>
    </cfRule>
  </conditionalFormatting>
  <conditionalFormatting sqref="J7880">
    <cfRule type="containsBlanks" dxfId="6821" priority="6822">
      <formula>LEN(TRIM(J7880))=0</formula>
    </cfRule>
  </conditionalFormatting>
  <conditionalFormatting sqref="U7880 AD7879:AD7880">
    <cfRule type="cellIs" dxfId="6820" priority="6821" operator="equal">
      <formula>1</formula>
    </cfRule>
  </conditionalFormatting>
  <conditionalFormatting sqref="U7879">
    <cfRule type="cellIs" dxfId="6819" priority="6820" operator="equal">
      <formula>1</formula>
    </cfRule>
  </conditionalFormatting>
  <conditionalFormatting sqref="V7879:W7881">
    <cfRule type="containsBlanks" dxfId="6818" priority="6819">
      <formula>LEN(TRIM(V7879))=0</formula>
    </cfRule>
  </conditionalFormatting>
  <conditionalFormatting sqref="AE7879:AF7883">
    <cfRule type="containsBlanks" dxfId="6817" priority="6818">
      <formula>LEN(TRIM(AE7879))=0</formula>
    </cfRule>
  </conditionalFormatting>
  <conditionalFormatting sqref="Y7855:AF7855">
    <cfRule type="containsBlanks" dxfId="6816" priority="6817">
      <formula>LEN(TRIM(Y7855))=0</formula>
    </cfRule>
  </conditionalFormatting>
  <conditionalFormatting sqref="U7884:W7884">
    <cfRule type="containsBlanks" dxfId="6815" priority="6816">
      <formula>LEN(TRIM(U7884))=0</formula>
    </cfRule>
  </conditionalFormatting>
  <conditionalFormatting sqref="U7885:W7885">
    <cfRule type="containsBlanks" dxfId="6814" priority="6815">
      <formula>LEN(TRIM(U7885))=0</formula>
    </cfRule>
  </conditionalFormatting>
  <conditionalFormatting sqref="P7855:P7889">
    <cfRule type="cellIs" dxfId="6813" priority="6814" operator="equal">
      <formula>1</formula>
    </cfRule>
  </conditionalFormatting>
  <conditionalFormatting sqref="AF7855:AF7889">
    <cfRule type="cellIs" dxfId="6812" priority="6813" operator="equal">
      <formula>1</formula>
    </cfRule>
  </conditionalFormatting>
  <conditionalFormatting sqref="P7855:P7889">
    <cfRule type="cellIs" dxfId="6811" priority="6812" operator="equal">
      <formula>1</formula>
    </cfRule>
  </conditionalFormatting>
  <conditionalFormatting sqref="AF7855:AF7889">
    <cfRule type="cellIs" dxfId="6810" priority="6811" operator="equal">
      <formula>1</formula>
    </cfRule>
  </conditionalFormatting>
  <conditionalFormatting sqref="L7859:L7868">
    <cfRule type="cellIs" dxfId="6809" priority="6808" operator="equal">
      <formula>"Н"</formula>
    </cfRule>
    <cfRule type="cellIs" dxfId="6808" priority="6809" operator="equal">
      <formula>"П"</formula>
    </cfRule>
    <cfRule type="cellIs" dxfId="6807" priority="6810" operator="equal">
      <formula>"В"</formula>
    </cfRule>
  </conditionalFormatting>
  <conditionalFormatting sqref="AB7859:AB7868">
    <cfRule type="cellIs" dxfId="6806" priority="6805" operator="equal">
      <formula>"Н"</formula>
    </cfRule>
    <cfRule type="cellIs" dxfId="6805" priority="6806" operator="equal">
      <formula>"П"</formula>
    </cfRule>
    <cfRule type="cellIs" dxfId="6804" priority="6807" operator="equal">
      <formula>"В"</formula>
    </cfRule>
  </conditionalFormatting>
  <conditionalFormatting sqref="P7905">
    <cfRule type="containsBlanks" dxfId="6803" priority="6804">
      <formula>LEN(TRIM(P7905))=0</formula>
    </cfRule>
  </conditionalFormatting>
  <conditionalFormatting sqref="M7915:N7915">
    <cfRule type="containsBlanks" dxfId="6802" priority="6803">
      <formula>LEN(TRIM(M7915))=0</formula>
    </cfRule>
  </conditionalFormatting>
  <conditionalFormatting sqref="R7891:X7891 I7891:P7891">
    <cfRule type="containsBlanks" dxfId="6801" priority="6802">
      <formula>LEN(TRIM(I7891))=0</formula>
    </cfRule>
  </conditionalFormatting>
  <conditionalFormatting sqref="P7895:P7904">
    <cfRule type="cellIs" dxfId="6800" priority="6799" operator="equal">
      <formula>0</formula>
    </cfRule>
    <cfRule type="cellIs" dxfId="6799" priority="6800" operator="equal">
      <formula>1.5</formula>
    </cfRule>
    <cfRule type="cellIs" dxfId="6798" priority="6801" operator="equal">
      <formula>3</formula>
    </cfRule>
  </conditionalFormatting>
  <conditionalFormatting sqref="N7895:O7904 I7916 I7918 D7891 B7891">
    <cfRule type="containsBlanks" dxfId="6797" priority="6798">
      <formula>LEN(TRIM(B7891))=0</formula>
    </cfRule>
  </conditionalFormatting>
  <conditionalFormatting sqref="P7906">
    <cfRule type="containsBlanks" dxfId="6796" priority="6797">
      <formula>LEN(TRIM(P7906))=0</formula>
    </cfRule>
  </conditionalFormatting>
  <conditionalFormatting sqref="AD7895:AE7904">
    <cfRule type="containsBlanks" dxfId="6795" priority="6796">
      <formula>LEN(TRIM(AD7895))=0</formula>
    </cfRule>
  </conditionalFormatting>
  <conditionalFormatting sqref="AF7905">
    <cfRule type="containsBlanks" dxfId="6794" priority="6795">
      <formula>LEN(TRIM(AF7905))=0</formula>
    </cfRule>
  </conditionalFormatting>
  <conditionalFormatting sqref="AF7895:AF7904">
    <cfRule type="cellIs" dxfId="6793" priority="6792" operator="equal">
      <formula>0</formula>
    </cfRule>
    <cfRule type="cellIs" dxfId="6792" priority="6793" operator="equal">
      <formula>1.5</formula>
    </cfRule>
    <cfRule type="cellIs" dxfId="6791" priority="6794" operator="equal">
      <formula>3</formula>
    </cfRule>
  </conditionalFormatting>
  <conditionalFormatting sqref="W7918">
    <cfRule type="containsBlanks" dxfId="6790" priority="6791">
      <formula>LEN(TRIM(W7918))=0</formula>
    </cfRule>
  </conditionalFormatting>
  <conditionalFormatting sqref="V7918">
    <cfRule type="containsBlanks" dxfId="6789" priority="6790">
      <formula>LEN(TRIM(V7918))=0</formula>
    </cfRule>
  </conditionalFormatting>
  <conditionalFormatting sqref="AF7920">
    <cfRule type="containsBlanks" dxfId="6788" priority="6789">
      <formula>LEN(TRIM(AF7920))=0</formula>
    </cfRule>
  </conditionalFormatting>
  <conditionalFormatting sqref="AE7920">
    <cfRule type="containsBlanks" dxfId="6787" priority="6788">
      <formula>LEN(TRIM(AE7920))=0</formula>
    </cfRule>
  </conditionalFormatting>
  <conditionalFormatting sqref="D7914">
    <cfRule type="containsBlanks" dxfId="6786" priority="6787">
      <formula>LEN(TRIM(D7914))=0</formula>
    </cfRule>
  </conditionalFormatting>
  <conditionalFormatting sqref="J7916">
    <cfRule type="containsBlanks" dxfId="6785" priority="6786">
      <formula>LEN(TRIM(J7916))=0</formula>
    </cfRule>
  </conditionalFormatting>
  <conditionalFormatting sqref="U7916 AD7915:AD7916">
    <cfRule type="cellIs" dxfId="6784" priority="6785" operator="equal">
      <formula>1</formula>
    </cfRule>
  </conditionalFormatting>
  <conditionalFormatting sqref="U7915">
    <cfRule type="cellIs" dxfId="6783" priority="6784" operator="equal">
      <formula>1</formula>
    </cfRule>
  </conditionalFormatting>
  <conditionalFormatting sqref="V7915:W7917">
    <cfRule type="containsBlanks" dxfId="6782" priority="6783">
      <formula>LEN(TRIM(V7915))=0</formula>
    </cfRule>
  </conditionalFormatting>
  <conditionalFormatting sqref="AE7915:AF7919">
    <cfRule type="containsBlanks" dxfId="6781" priority="6782">
      <formula>LEN(TRIM(AE7915))=0</formula>
    </cfRule>
  </conditionalFormatting>
  <conditionalFormatting sqref="Y7891:AF7891">
    <cfRule type="containsBlanks" dxfId="6780" priority="6781">
      <formula>LEN(TRIM(Y7891))=0</formula>
    </cfRule>
  </conditionalFormatting>
  <conditionalFormatting sqref="P7905">
    <cfRule type="containsBlanks" dxfId="6779" priority="6780">
      <formula>LEN(TRIM(P7905))=0</formula>
    </cfRule>
  </conditionalFormatting>
  <conditionalFormatting sqref="M7915:N7915">
    <cfRule type="containsBlanks" dxfId="6778" priority="6779">
      <formula>LEN(TRIM(M7915))=0</formula>
    </cfRule>
  </conditionalFormatting>
  <conditionalFormatting sqref="R7891:X7891 I7891:P7891">
    <cfRule type="containsBlanks" dxfId="6777" priority="6778">
      <formula>LEN(TRIM(I7891))=0</formula>
    </cfRule>
  </conditionalFormatting>
  <conditionalFormatting sqref="P7895:P7904">
    <cfRule type="cellIs" dxfId="6776" priority="6775" operator="equal">
      <formula>0</formula>
    </cfRule>
    <cfRule type="cellIs" dxfId="6775" priority="6776" operator="equal">
      <formula>1.5</formula>
    </cfRule>
    <cfRule type="cellIs" dxfId="6774" priority="6777" operator="equal">
      <formula>3</formula>
    </cfRule>
  </conditionalFormatting>
  <conditionalFormatting sqref="N7895:O7904 I7916 I7918 D7891 B7891">
    <cfRule type="containsBlanks" dxfId="6773" priority="6774">
      <formula>LEN(TRIM(B7891))=0</formula>
    </cfRule>
  </conditionalFormatting>
  <conditionalFormatting sqref="P7906">
    <cfRule type="containsBlanks" dxfId="6772" priority="6773">
      <formula>LEN(TRIM(P7906))=0</formula>
    </cfRule>
  </conditionalFormatting>
  <conditionalFormatting sqref="AD7895:AE7904">
    <cfRule type="containsBlanks" dxfId="6771" priority="6772">
      <formula>LEN(TRIM(AD7895))=0</formula>
    </cfRule>
  </conditionalFormatting>
  <conditionalFormatting sqref="AF7905">
    <cfRule type="containsBlanks" dxfId="6770" priority="6771">
      <formula>LEN(TRIM(AF7905))=0</formula>
    </cfRule>
  </conditionalFormatting>
  <conditionalFormatting sqref="AF7895:AF7904">
    <cfRule type="cellIs" dxfId="6769" priority="6768" operator="equal">
      <formula>0</formula>
    </cfRule>
    <cfRule type="cellIs" dxfId="6768" priority="6769" operator="equal">
      <formula>1.5</formula>
    </cfRule>
    <cfRule type="cellIs" dxfId="6767" priority="6770" operator="equal">
      <formula>3</formula>
    </cfRule>
  </conditionalFormatting>
  <conditionalFormatting sqref="W7918">
    <cfRule type="containsBlanks" dxfId="6766" priority="6767">
      <formula>LEN(TRIM(W7918))=0</formula>
    </cfRule>
  </conditionalFormatting>
  <conditionalFormatting sqref="V7918">
    <cfRule type="containsBlanks" dxfId="6765" priority="6766">
      <formula>LEN(TRIM(V7918))=0</formula>
    </cfRule>
  </conditionalFormatting>
  <conditionalFormatting sqref="AF7920">
    <cfRule type="containsBlanks" dxfId="6764" priority="6765">
      <formula>LEN(TRIM(AF7920))=0</formula>
    </cfRule>
  </conditionalFormatting>
  <conditionalFormatting sqref="AE7920">
    <cfRule type="containsBlanks" dxfId="6763" priority="6764">
      <formula>LEN(TRIM(AE7920))=0</formula>
    </cfRule>
  </conditionalFormatting>
  <conditionalFormatting sqref="D7914">
    <cfRule type="containsBlanks" dxfId="6762" priority="6763">
      <formula>LEN(TRIM(D7914))=0</formula>
    </cfRule>
  </conditionalFormatting>
  <conditionalFormatting sqref="J7916">
    <cfRule type="containsBlanks" dxfId="6761" priority="6762">
      <formula>LEN(TRIM(J7916))=0</formula>
    </cfRule>
  </conditionalFormatting>
  <conditionalFormatting sqref="U7916 AD7915:AD7916">
    <cfRule type="cellIs" dxfId="6760" priority="6761" operator="equal">
      <formula>1</formula>
    </cfRule>
  </conditionalFormatting>
  <conditionalFormatting sqref="U7915">
    <cfRule type="cellIs" dxfId="6759" priority="6760" operator="equal">
      <formula>1</formula>
    </cfRule>
  </conditionalFormatting>
  <conditionalFormatting sqref="V7915:W7917">
    <cfRule type="containsBlanks" dxfId="6758" priority="6759">
      <formula>LEN(TRIM(V7915))=0</formula>
    </cfRule>
  </conditionalFormatting>
  <conditionalFormatting sqref="AE7915:AF7919">
    <cfRule type="containsBlanks" dxfId="6757" priority="6758">
      <formula>LEN(TRIM(AE7915))=0</formula>
    </cfRule>
  </conditionalFormatting>
  <conditionalFormatting sqref="Y7891:AF7891">
    <cfRule type="containsBlanks" dxfId="6756" priority="6757">
      <formula>LEN(TRIM(Y7891))=0</formula>
    </cfRule>
  </conditionalFormatting>
  <conditionalFormatting sqref="P7905">
    <cfRule type="containsBlanks" dxfId="6755" priority="6756">
      <formula>LEN(TRIM(P7905))=0</formula>
    </cfRule>
  </conditionalFormatting>
  <conditionalFormatting sqref="M7915:N7915">
    <cfRule type="containsBlanks" dxfId="6754" priority="6755">
      <formula>LEN(TRIM(M7915))=0</formula>
    </cfRule>
  </conditionalFormatting>
  <conditionalFormatting sqref="R7891:X7891 I7891:P7891">
    <cfRule type="containsBlanks" dxfId="6753" priority="6754">
      <formula>LEN(TRIM(I7891))=0</formula>
    </cfRule>
  </conditionalFormatting>
  <conditionalFormatting sqref="P7895:P7904">
    <cfRule type="cellIs" dxfId="6752" priority="6751" operator="equal">
      <formula>0</formula>
    </cfRule>
    <cfRule type="cellIs" dxfId="6751" priority="6752" operator="equal">
      <formula>1.5</formula>
    </cfRule>
    <cfRule type="cellIs" dxfId="6750" priority="6753" operator="equal">
      <formula>3</formula>
    </cfRule>
  </conditionalFormatting>
  <conditionalFormatting sqref="N7895:O7904 I7916 I7918 D7891 B7891">
    <cfRule type="containsBlanks" dxfId="6749" priority="6750">
      <formula>LEN(TRIM(B7891))=0</formula>
    </cfRule>
  </conditionalFormatting>
  <conditionalFormatting sqref="P7906">
    <cfRule type="containsBlanks" dxfId="6748" priority="6749">
      <formula>LEN(TRIM(P7906))=0</formula>
    </cfRule>
  </conditionalFormatting>
  <conditionalFormatting sqref="AD7895:AE7904">
    <cfRule type="containsBlanks" dxfId="6747" priority="6748">
      <formula>LEN(TRIM(AD7895))=0</formula>
    </cfRule>
  </conditionalFormatting>
  <conditionalFormatting sqref="AF7905">
    <cfRule type="containsBlanks" dxfId="6746" priority="6747">
      <formula>LEN(TRIM(AF7905))=0</formula>
    </cfRule>
  </conditionalFormatting>
  <conditionalFormatting sqref="AF7895:AF7904">
    <cfRule type="cellIs" dxfId="6745" priority="6744" operator="equal">
      <formula>0</formula>
    </cfRule>
    <cfRule type="cellIs" dxfId="6744" priority="6745" operator="equal">
      <formula>1.5</formula>
    </cfRule>
    <cfRule type="cellIs" dxfId="6743" priority="6746" operator="equal">
      <formula>3</formula>
    </cfRule>
  </conditionalFormatting>
  <conditionalFormatting sqref="W7918">
    <cfRule type="containsBlanks" dxfId="6742" priority="6743">
      <formula>LEN(TRIM(W7918))=0</formula>
    </cfRule>
  </conditionalFormatting>
  <conditionalFormatting sqref="V7918">
    <cfRule type="containsBlanks" dxfId="6741" priority="6742">
      <formula>LEN(TRIM(V7918))=0</formula>
    </cfRule>
  </conditionalFormatting>
  <conditionalFormatting sqref="AF7920">
    <cfRule type="containsBlanks" dxfId="6740" priority="6741">
      <formula>LEN(TRIM(AF7920))=0</formula>
    </cfRule>
  </conditionalFormatting>
  <conditionalFormatting sqref="AE7920">
    <cfRule type="containsBlanks" dxfId="6739" priority="6740">
      <formula>LEN(TRIM(AE7920))=0</formula>
    </cfRule>
  </conditionalFormatting>
  <conditionalFormatting sqref="D7914">
    <cfRule type="containsBlanks" dxfId="6738" priority="6739">
      <formula>LEN(TRIM(D7914))=0</formula>
    </cfRule>
  </conditionalFormatting>
  <conditionalFormatting sqref="J7916">
    <cfRule type="containsBlanks" dxfId="6737" priority="6738">
      <formula>LEN(TRIM(J7916))=0</formula>
    </cfRule>
  </conditionalFormatting>
  <conditionalFormatting sqref="U7916 AD7915:AD7916">
    <cfRule type="cellIs" dxfId="6736" priority="6737" operator="equal">
      <formula>1</formula>
    </cfRule>
  </conditionalFormatting>
  <conditionalFormatting sqref="U7915">
    <cfRule type="cellIs" dxfId="6735" priority="6736" operator="equal">
      <formula>1</formula>
    </cfRule>
  </conditionalFormatting>
  <conditionalFormatting sqref="V7915:W7917">
    <cfRule type="containsBlanks" dxfId="6734" priority="6735">
      <formula>LEN(TRIM(V7915))=0</formula>
    </cfRule>
  </conditionalFormatting>
  <conditionalFormatting sqref="AE7915:AF7919">
    <cfRule type="containsBlanks" dxfId="6733" priority="6734">
      <formula>LEN(TRIM(AE7915))=0</formula>
    </cfRule>
  </conditionalFormatting>
  <conditionalFormatting sqref="Y7891:AF7891">
    <cfRule type="containsBlanks" dxfId="6732" priority="6733">
      <formula>LEN(TRIM(Y7891))=0</formula>
    </cfRule>
  </conditionalFormatting>
  <conditionalFormatting sqref="U7920:W7920">
    <cfRule type="containsBlanks" dxfId="6731" priority="6732">
      <formula>LEN(TRIM(U7920))=0</formula>
    </cfRule>
  </conditionalFormatting>
  <conditionalFormatting sqref="U7921:W7921">
    <cfRule type="containsBlanks" dxfId="6730" priority="6731">
      <formula>LEN(TRIM(U7921))=0</formula>
    </cfRule>
  </conditionalFormatting>
  <conditionalFormatting sqref="P7891:P7925">
    <cfRule type="cellIs" dxfId="6729" priority="6730" operator="equal">
      <formula>1</formula>
    </cfRule>
  </conditionalFormatting>
  <conditionalFormatting sqref="AF7891:AF7925">
    <cfRule type="cellIs" dxfId="6728" priority="6729" operator="equal">
      <formula>1</formula>
    </cfRule>
  </conditionalFormatting>
  <conditionalFormatting sqref="P7891:P7925">
    <cfRule type="cellIs" dxfId="6727" priority="6728" operator="equal">
      <formula>1</formula>
    </cfRule>
  </conditionalFormatting>
  <conditionalFormatting sqref="AF7891:AF7925">
    <cfRule type="cellIs" dxfId="6726" priority="6727" operator="equal">
      <formula>1</formula>
    </cfRule>
  </conditionalFormatting>
  <conditionalFormatting sqref="L7895:L7904">
    <cfRule type="cellIs" dxfId="6725" priority="6724" operator="equal">
      <formula>"Н"</formula>
    </cfRule>
    <cfRule type="cellIs" dxfId="6724" priority="6725" operator="equal">
      <formula>"П"</formula>
    </cfRule>
    <cfRule type="cellIs" dxfId="6723" priority="6726" operator="equal">
      <formula>"В"</formula>
    </cfRule>
  </conditionalFormatting>
  <conditionalFormatting sqref="AB7895:AB7904">
    <cfRule type="cellIs" dxfId="6722" priority="6721" operator="equal">
      <formula>"Н"</formula>
    </cfRule>
    <cfRule type="cellIs" dxfId="6721" priority="6722" operator="equal">
      <formula>"П"</formula>
    </cfRule>
    <cfRule type="cellIs" dxfId="6720" priority="6723" operator="equal">
      <formula>"В"</formula>
    </cfRule>
  </conditionalFormatting>
  <conditionalFormatting sqref="P7941">
    <cfRule type="containsBlanks" dxfId="6719" priority="6720">
      <formula>LEN(TRIM(P7941))=0</formula>
    </cfRule>
  </conditionalFormatting>
  <conditionalFormatting sqref="M7951:N7951">
    <cfRule type="containsBlanks" dxfId="6718" priority="6719">
      <formula>LEN(TRIM(M7951))=0</formula>
    </cfRule>
  </conditionalFormatting>
  <conditionalFormatting sqref="R7927:X7927 I7927:P7927">
    <cfRule type="containsBlanks" dxfId="6717" priority="6718">
      <formula>LEN(TRIM(I7927))=0</formula>
    </cfRule>
  </conditionalFormatting>
  <conditionalFormatting sqref="P7931:P7940">
    <cfRule type="cellIs" dxfId="6716" priority="6715" operator="equal">
      <formula>0</formula>
    </cfRule>
    <cfRule type="cellIs" dxfId="6715" priority="6716" operator="equal">
      <formula>1.5</formula>
    </cfRule>
    <cfRule type="cellIs" dxfId="6714" priority="6717" operator="equal">
      <formula>3</formula>
    </cfRule>
  </conditionalFormatting>
  <conditionalFormatting sqref="N7931:O7940 I7952 I7954 D7927 B7927">
    <cfRule type="containsBlanks" dxfId="6713" priority="6714">
      <formula>LEN(TRIM(B7927))=0</formula>
    </cfRule>
  </conditionalFormatting>
  <conditionalFormatting sqref="P7942">
    <cfRule type="containsBlanks" dxfId="6712" priority="6713">
      <formula>LEN(TRIM(P7942))=0</formula>
    </cfRule>
  </conditionalFormatting>
  <conditionalFormatting sqref="AD7931:AE7940">
    <cfRule type="containsBlanks" dxfId="6711" priority="6712">
      <formula>LEN(TRIM(AD7931))=0</formula>
    </cfRule>
  </conditionalFormatting>
  <conditionalFormatting sqref="AF7941">
    <cfRule type="containsBlanks" dxfId="6710" priority="6711">
      <formula>LEN(TRIM(AF7941))=0</formula>
    </cfRule>
  </conditionalFormatting>
  <conditionalFormatting sqref="AF7931:AF7940">
    <cfRule type="cellIs" dxfId="6709" priority="6708" operator="equal">
      <formula>0</formula>
    </cfRule>
    <cfRule type="cellIs" dxfId="6708" priority="6709" operator="equal">
      <formula>1.5</formula>
    </cfRule>
    <cfRule type="cellIs" dxfId="6707" priority="6710" operator="equal">
      <formula>3</formula>
    </cfRule>
  </conditionalFormatting>
  <conditionalFormatting sqref="W7954">
    <cfRule type="containsBlanks" dxfId="6706" priority="6707">
      <formula>LEN(TRIM(W7954))=0</formula>
    </cfRule>
  </conditionalFormatting>
  <conditionalFormatting sqref="V7954">
    <cfRule type="containsBlanks" dxfId="6705" priority="6706">
      <formula>LEN(TRIM(V7954))=0</formula>
    </cfRule>
  </conditionalFormatting>
  <conditionalFormatting sqref="AF7956">
    <cfRule type="containsBlanks" dxfId="6704" priority="6705">
      <formula>LEN(TRIM(AF7956))=0</formula>
    </cfRule>
  </conditionalFormatting>
  <conditionalFormatting sqref="AE7956">
    <cfRule type="containsBlanks" dxfId="6703" priority="6704">
      <formula>LEN(TRIM(AE7956))=0</formula>
    </cfRule>
  </conditionalFormatting>
  <conditionalFormatting sqref="D7950">
    <cfRule type="containsBlanks" dxfId="6702" priority="6703">
      <formula>LEN(TRIM(D7950))=0</formula>
    </cfRule>
  </conditionalFormatting>
  <conditionalFormatting sqref="J7952">
    <cfRule type="containsBlanks" dxfId="6701" priority="6702">
      <formula>LEN(TRIM(J7952))=0</formula>
    </cfRule>
  </conditionalFormatting>
  <conditionalFormatting sqref="U7952 AD7951:AD7952">
    <cfRule type="cellIs" dxfId="6700" priority="6701" operator="equal">
      <formula>1</formula>
    </cfRule>
  </conditionalFormatting>
  <conditionalFormatting sqref="U7951">
    <cfRule type="cellIs" dxfId="6699" priority="6700" operator="equal">
      <formula>1</formula>
    </cfRule>
  </conditionalFormatting>
  <conditionalFormatting sqref="V7951:W7953">
    <cfRule type="containsBlanks" dxfId="6698" priority="6699">
      <formula>LEN(TRIM(V7951))=0</formula>
    </cfRule>
  </conditionalFormatting>
  <conditionalFormatting sqref="AE7951:AF7955">
    <cfRule type="containsBlanks" dxfId="6697" priority="6698">
      <formula>LEN(TRIM(AE7951))=0</formula>
    </cfRule>
  </conditionalFormatting>
  <conditionalFormatting sqref="Y7927:AF7927">
    <cfRule type="containsBlanks" dxfId="6696" priority="6697">
      <formula>LEN(TRIM(Y7927))=0</formula>
    </cfRule>
  </conditionalFormatting>
  <conditionalFormatting sqref="P7941">
    <cfRule type="containsBlanks" dxfId="6695" priority="6696">
      <formula>LEN(TRIM(P7941))=0</formula>
    </cfRule>
  </conditionalFormatting>
  <conditionalFormatting sqref="M7951:N7951">
    <cfRule type="containsBlanks" dxfId="6694" priority="6695">
      <formula>LEN(TRIM(M7951))=0</formula>
    </cfRule>
  </conditionalFormatting>
  <conditionalFormatting sqref="R7927:X7927 I7927:P7927">
    <cfRule type="containsBlanks" dxfId="6693" priority="6694">
      <formula>LEN(TRIM(I7927))=0</formula>
    </cfRule>
  </conditionalFormatting>
  <conditionalFormatting sqref="P7931:P7940">
    <cfRule type="cellIs" dxfId="6692" priority="6691" operator="equal">
      <formula>0</formula>
    </cfRule>
    <cfRule type="cellIs" dxfId="6691" priority="6692" operator="equal">
      <formula>1.5</formula>
    </cfRule>
    <cfRule type="cellIs" dxfId="6690" priority="6693" operator="equal">
      <formula>3</formula>
    </cfRule>
  </conditionalFormatting>
  <conditionalFormatting sqref="N7931:O7940 I7952 I7954 D7927 B7927">
    <cfRule type="containsBlanks" dxfId="6689" priority="6690">
      <formula>LEN(TRIM(B7927))=0</formula>
    </cfRule>
  </conditionalFormatting>
  <conditionalFormatting sqref="P7942">
    <cfRule type="containsBlanks" dxfId="6688" priority="6689">
      <formula>LEN(TRIM(P7942))=0</formula>
    </cfRule>
  </conditionalFormatting>
  <conditionalFormatting sqref="AD7931:AE7940">
    <cfRule type="containsBlanks" dxfId="6687" priority="6688">
      <formula>LEN(TRIM(AD7931))=0</formula>
    </cfRule>
  </conditionalFormatting>
  <conditionalFormatting sqref="AF7941">
    <cfRule type="containsBlanks" dxfId="6686" priority="6687">
      <formula>LEN(TRIM(AF7941))=0</formula>
    </cfRule>
  </conditionalFormatting>
  <conditionalFormatting sqref="AF7931:AF7940">
    <cfRule type="cellIs" dxfId="6685" priority="6684" operator="equal">
      <formula>0</formula>
    </cfRule>
    <cfRule type="cellIs" dxfId="6684" priority="6685" operator="equal">
      <formula>1.5</formula>
    </cfRule>
    <cfRule type="cellIs" dxfId="6683" priority="6686" operator="equal">
      <formula>3</formula>
    </cfRule>
  </conditionalFormatting>
  <conditionalFormatting sqref="W7954">
    <cfRule type="containsBlanks" dxfId="6682" priority="6683">
      <formula>LEN(TRIM(W7954))=0</formula>
    </cfRule>
  </conditionalFormatting>
  <conditionalFormatting sqref="V7954">
    <cfRule type="containsBlanks" dxfId="6681" priority="6682">
      <formula>LEN(TRIM(V7954))=0</formula>
    </cfRule>
  </conditionalFormatting>
  <conditionalFormatting sqref="AF7956">
    <cfRule type="containsBlanks" dxfId="6680" priority="6681">
      <formula>LEN(TRIM(AF7956))=0</formula>
    </cfRule>
  </conditionalFormatting>
  <conditionalFormatting sqref="AE7956">
    <cfRule type="containsBlanks" dxfId="6679" priority="6680">
      <formula>LEN(TRIM(AE7956))=0</formula>
    </cfRule>
  </conditionalFormatting>
  <conditionalFormatting sqref="D7950">
    <cfRule type="containsBlanks" dxfId="6678" priority="6679">
      <formula>LEN(TRIM(D7950))=0</formula>
    </cfRule>
  </conditionalFormatting>
  <conditionalFormatting sqref="J7952">
    <cfRule type="containsBlanks" dxfId="6677" priority="6678">
      <formula>LEN(TRIM(J7952))=0</formula>
    </cfRule>
  </conditionalFormatting>
  <conditionalFormatting sqref="U7952 AD7951:AD7952">
    <cfRule type="cellIs" dxfId="6676" priority="6677" operator="equal">
      <formula>1</formula>
    </cfRule>
  </conditionalFormatting>
  <conditionalFormatting sqref="U7951">
    <cfRule type="cellIs" dxfId="6675" priority="6676" operator="equal">
      <formula>1</formula>
    </cfRule>
  </conditionalFormatting>
  <conditionalFormatting sqref="V7951:W7953">
    <cfRule type="containsBlanks" dxfId="6674" priority="6675">
      <formula>LEN(TRIM(V7951))=0</formula>
    </cfRule>
  </conditionalFormatting>
  <conditionalFormatting sqref="AE7951:AF7955">
    <cfRule type="containsBlanks" dxfId="6673" priority="6674">
      <formula>LEN(TRIM(AE7951))=0</formula>
    </cfRule>
  </conditionalFormatting>
  <conditionalFormatting sqref="Y7927:AF7927">
    <cfRule type="containsBlanks" dxfId="6672" priority="6673">
      <formula>LEN(TRIM(Y7927))=0</formula>
    </cfRule>
  </conditionalFormatting>
  <conditionalFormatting sqref="P7941">
    <cfRule type="containsBlanks" dxfId="6671" priority="6672">
      <formula>LEN(TRIM(P7941))=0</formula>
    </cfRule>
  </conditionalFormatting>
  <conditionalFormatting sqref="M7951:N7951">
    <cfRule type="containsBlanks" dxfId="6670" priority="6671">
      <formula>LEN(TRIM(M7951))=0</formula>
    </cfRule>
  </conditionalFormatting>
  <conditionalFormatting sqref="R7927:X7927 I7927:P7927">
    <cfRule type="containsBlanks" dxfId="6669" priority="6670">
      <formula>LEN(TRIM(I7927))=0</formula>
    </cfRule>
  </conditionalFormatting>
  <conditionalFormatting sqref="P7931:P7940">
    <cfRule type="cellIs" dxfId="6668" priority="6667" operator="equal">
      <formula>0</formula>
    </cfRule>
    <cfRule type="cellIs" dxfId="6667" priority="6668" operator="equal">
      <formula>1.5</formula>
    </cfRule>
    <cfRule type="cellIs" dxfId="6666" priority="6669" operator="equal">
      <formula>3</formula>
    </cfRule>
  </conditionalFormatting>
  <conditionalFormatting sqref="N7931:O7940 I7952 I7954 D7927 B7927">
    <cfRule type="containsBlanks" dxfId="6665" priority="6666">
      <formula>LEN(TRIM(B7927))=0</formula>
    </cfRule>
  </conditionalFormatting>
  <conditionalFormatting sqref="P7942">
    <cfRule type="containsBlanks" dxfId="6664" priority="6665">
      <formula>LEN(TRIM(P7942))=0</formula>
    </cfRule>
  </conditionalFormatting>
  <conditionalFormatting sqref="AD7931:AE7940">
    <cfRule type="containsBlanks" dxfId="6663" priority="6664">
      <formula>LEN(TRIM(AD7931))=0</formula>
    </cfRule>
  </conditionalFormatting>
  <conditionalFormatting sqref="AF7941">
    <cfRule type="containsBlanks" dxfId="6662" priority="6663">
      <formula>LEN(TRIM(AF7941))=0</formula>
    </cfRule>
  </conditionalFormatting>
  <conditionalFormatting sqref="AF7931:AF7940">
    <cfRule type="cellIs" dxfId="6661" priority="6660" operator="equal">
      <formula>0</formula>
    </cfRule>
    <cfRule type="cellIs" dxfId="6660" priority="6661" operator="equal">
      <formula>1.5</formula>
    </cfRule>
    <cfRule type="cellIs" dxfId="6659" priority="6662" operator="equal">
      <formula>3</formula>
    </cfRule>
  </conditionalFormatting>
  <conditionalFormatting sqref="W7954">
    <cfRule type="containsBlanks" dxfId="6658" priority="6659">
      <formula>LEN(TRIM(W7954))=0</formula>
    </cfRule>
  </conditionalFormatting>
  <conditionalFormatting sqref="V7954">
    <cfRule type="containsBlanks" dxfId="6657" priority="6658">
      <formula>LEN(TRIM(V7954))=0</formula>
    </cfRule>
  </conditionalFormatting>
  <conditionalFormatting sqref="AF7956">
    <cfRule type="containsBlanks" dxfId="6656" priority="6657">
      <formula>LEN(TRIM(AF7956))=0</formula>
    </cfRule>
  </conditionalFormatting>
  <conditionalFormatting sqref="AE7956">
    <cfRule type="containsBlanks" dxfId="6655" priority="6656">
      <formula>LEN(TRIM(AE7956))=0</formula>
    </cfRule>
  </conditionalFormatting>
  <conditionalFormatting sqref="D7950">
    <cfRule type="containsBlanks" dxfId="6654" priority="6655">
      <formula>LEN(TRIM(D7950))=0</formula>
    </cfRule>
  </conditionalFormatting>
  <conditionalFormatting sqref="J7952">
    <cfRule type="containsBlanks" dxfId="6653" priority="6654">
      <formula>LEN(TRIM(J7952))=0</formula>
    </cfRule>
  </conditionalFormatting>
  <conditionalFormatting sqref="U7952 AD7951:AD7952">
    <cfRule type="cellIs" dxfId="6652" priority="6653" operator="equal">
      <formula>1</formula>
    </cfRule>
  </conditionalFormatting>
  <conditionalFormatting sqref="U7951">
    <cfRule type="cellIs" dxfId="6651" priority="6652" operator="equal">
      <formula>1</formula>
    </cfRule>
  </conditionalFormatting>
  <conditionalFormatting sqref="V7951:W7953">
    <cfRule type="containsBlanks" dxfId="6650" priority="6651">
      <formula>LEN(TRIM(V7951))=0</formula>
    </cfRule>
  </conditionalFormatting>
  <conditionalFormatting sqref="AE7951:AF7955">
    <cfRule type="containsBlanks" dxfId="6649" priority="6650">
      <formula>LEN(TRIM(AE7951))=0</formula>
    </cfRule>
  </conditionalFormatting>
  <conditionalFormatting sqref="Y7927:AF7927">
    <cfRule type="containsBlanks" dxfId="6648" priority="6649">
      <formula>LEN(TRIM(Y7927))=0</formula>
    </cfRule>
  </conditionalFormatting>
  <conditionalFormatting sqref="U7956:W7956">
    <cfRule type="containsBlanks" dxfId="6647" priority="6648">
      <formula>LEN(TRIM(U7956))=0</formula>
    </cfRule>
  </conditionalFormatting>
  <conditionalFormatting sqref="U7957:W7957">
    <cfRule type="containsBlanks" dxfId="6646" priority="6647">
      <formula>LEN(TRIM(U7957))=0</formula>
    </cfRule>
  </conditionalFormatting>
  <conditionalFormatting sqref="P7927:P7961">
    <cfRule type="cellIs" dxfId="6645" priority="6646" operator="equal">
      <formula>1</formula>
    </cfRule>
  </conditionalFormatting>
  <conditionalFormatting sqref="AF7927:AF7961">
    <cfRule type="cellIs" dxfId="6644" priority="6645" operator="equal">
      <formula>1</formula>
    </cfRule>
  </conditionalFormatting>
  <conditionalFormatting sqref="P7927:P7961">
    <cfRule type="cellIs" dxfId="6643" priority="6644" operator="equal">
      <formula>1</formula>
    </cfRule>
  </conditionalFormatting>
  <conditionalFormatting sqref="AF7927:AF7961">
    <cfRule type="cellIs" dxfId="6642" priority="6643" operator="equal">
      <formula>1</formula>
    </cfRule>
  </conditionalFormatting>
  <conditionalFormatting sqref="L7931:L7940">
    <cfRule type="cellIs" dxfId="6641" priority="6640" operator="equal">
      <formula>"Н"</formula>
    </cfRule>
    <cfRule type="cellIs" dxfId="6640" priority="6641" operator="equal">
      <formula>"П"</formula>
    </cfRule>
    <cfRule type="cellIs" dxfId="6639" priority="6642" operator="equal">
      <formula>"В"</formula>
    </cfRule>
  </conditionalFormatting>
  <conditionalFormatting sqref="AB7931:AB7940">
    <cfRule type="cellIs" dxfId="6638" priority="6637" operator="equal">
      <formula>"Н"</formula>
    </cfRule>
    <cfRule type="cellIs" dxfId="6637" priority="6638" operator="equal">
      <formula>"П"</formula>
    </cfRule>
    <cfRule type="cellIs" dxfId="6636" priority="6639" operator="equal">
      <formula>"В"</formula>
    </cfRule>
  </conditionalFormatting>
  <conditionalFormatting sqref="P7977">
    <cfRule type="containsBlanks" dxfId="6635" priority="6636">
      <formula>LEN(TRIM(P7977))=0</formula>
    </cfRule>
  </conditionalFormatting>
  <conditionalFormatting sqref="M7987:N7987">
    <cfRule type="containsBlanks" dxfId="6634" priority="6635">
      <formula>LEN(TRIM(M7987))=0</formula>
    </cfRule>
  </conditionalFormatting>
  <conditionalFormatting sqref="R7963:X7963 I7963:P7963">
    <cfRule type="containsBlanks" dxfId="6633" priority="6634">
      <formula>LEN(TRIM(I7963))=0</formula>
    </cfRule>
  </conditionalFormatting>
  <conditionalFormatting sqref="P7967:P7976">
    <cfRule type="cellIs" dxfId="6632" priority="6631" operator="equal">
      <formula>0</formula>
    </cfRule>
    <cfRule type="cellIs" dxfId="6631" priority="6632" operator="equal">
      <formula>1.5</formula>
    </cfRule>
    <cfRule type="cellIs" dxfId="6630" priority="6633" operator="equal">
      <formula>3</formula>
    </cfRule>
  </conditionalFormatting>
  <conditionalFormatting sqref="N7967:O7976 I7988 I7990 D7963 B7963">
    <cfRule type="containsBlanks" dxfId="6629" priority="6630">
      <formula>LEN(TRIM(B7963))=0</formula>
    </cfRule>
  </conditionalFormatting>
  <conditionalFormatting sqref="P7978">
    <cfRule type="containsBlanks" dxfId="6628" priority="6629">
      <formula>LEN(TRIM(P7978))=0</formula>
    </cfRule>
  </conditionalFormatting>
  <conditionalFormatting sqref="AD7967:AE7976">
    <cfRule type="containsBlanks" dxfId="6627" priority="6628">
      <formula>LEN(TRIM(AD7967))=0</formula>
    </cfRule>
  </conditionalFormatting>
  <conditionalFormatting sqref="AF7977">
    <cfRule type="containsBlanks" dxfId="6626" priority="6627">
      <formula>LEN(TRIM(AF7977))=0</formula>
    </cfRule>
  </conditionalFormatting>
  <conditionalFormatting sqref="AF7967:AF7976">
    <cfRule type="cellIs" dxfId="6625" priority="6624" operator="equal">
      <formula>0</formula>
    </cfRule>
    <cfRule type="cellIs" dxfId="6624" priority="6625" operator="equal">
      <formula>1.5</formula>
    </cfRule>
    <cfRule type="cellIs" dxfId="6623" priority="6626" operator="equal">
      <formula>3</formula>
    </cfRule>
  </conditionalFormatting>
  <conditionalFormatting sqref="W7990">
    <cfRule type="containsBlanks" dxfId="6622" priority="6623">
      <formula>LEN(TRIM(W7990))=0</formula>
    </cfRule>
  </conditionalFormatting>
  <conditionalFormatting sqref="V7990">
    <cfRule type="containsBlanks" dxfId="6621" priority="6622">
      <formula>LEN(TRIM(V7990))=0</formula>
    </cfRule>
  </conditionalFormatting>
  <conditionalFormatting sqref="AF7992">
    <cfRule type="containsBlanks" dxfId="6620" priority="6621">
      <formula>LEN(TRIM(AF7992))=0</formula>
    </cfRule>
  </conditionalFormatting>
  <conditionalFormatting sqref="AE7992">
    <cfRule type="containsBlanks" dxfId="6619" priority="6620">
      <formula>LEN(TRIM(AE7992))=0</formula>
    </cfRule>
  </conditionalFormatting>
  <conditionalFormatting sqref="D7986">
    <cfRule type="containsBlanks" dxfId="6618" priority="6619">
      <formula>LEN(TRIM(D7986))=0</formula>
    </cfRule>
  </conditionalFormatting>
  <conditionalFormatting sqref="J7988">
    <cfRule type="containsBlanks" dxfId="6617" priority="6618">
      <formula>LEN(TRIM(J7988))=0</formula>
    </cfRule>
  </conditionalFormatting>
  <conditionalFormatting sqref="U7988 AD7987:AD7988">
    <cfRule type="cellIs" dxfId="6616" priority="6617" operator="equal">
      <formula>1</formula>
    </cfRule>
  </conditionalFormatting>
  <conditionalFormatting sqref="U7987">
    <cfRule type="cellIs" dxfId="6615" priority="6616" operator="equal">
      <formula>1</formula>
    </cfRule>
  </conditionalFormatting>
  <conditionalFormatting sqref="V7987:W7989">
    <cfRule type="containsBlanks" dxfId="6614" priority="6615">
      <formula>LEN(TRIM(V7987))=0</formula>
    </cfRule>
  </conditionalFormatting>
  <conditionalFormatting sqref="AE7987:AF7991">
    <cfRule type="containsBlanks" dxfId="6613" priority="6614">
      <formula>LEN(TRIM(AE7987))=0</formula>
    </cfRule>
  </conditionalFormatting>
  <conditionalFormatting sqref="Y7963:AF7963">
    <cfRule type="containsBlanks" dxfId="6612" priority="6613">
      <formula>LEN(TRIM(Y7963))=0</formula>
    </cfRule>
  </conditionalFormatting>
  <conditionalFormatting sqref="P7977">
    <cfRule type="containsBlanks" dxfId="6611" priority="6612">
      <formula>LEN(TRIM(P7977))=0</formula>
    </cfRule>
  </conditionalFormatting>
  <conditionalFormatting sqref="M7987:N7987">
    <cfRule type="containsBlanks" dxfId="6610" priority="6611">
      <formula>LEN(TRIM(M7987))=0</formula>
    </cfRule>
  </conditionalFormatting>
  <conditionalFormatting sqref="R7963:X7963 I7963:P7963">
    <cfRule type="containsBlanks" dxfId="6609" priority="6610">
      <formula>LEN(TRIM(I7963))=0</formula>
    </cfRule>
  </conditionalFormatting>
  <conditionalFormatting sqref="P7967:P7976">
    <cfRule type="cellIs" dxfId="6608" priority="6607" operator="equal">
      <formula>0</formula>
    </cfRule>
    <cfRule type="cellIs" dxfId="6607" priority="6608" operator="equal">
      <formula>1.5</formula>
    </cfRule>
    <cfRule type="cellIs" dxfId="6606" priority="6609" operator="equal">
      <formula>3</formula>
    </cfRule>
  </conditionalFormatting>
  <conditionalFormatting sqref="N7967:O7976 I7988 I7990 D7963 B7963">
    <cfRule type="containsBlanks" dxfId="6605" priority="6606">
      <formula>LEN(TRIM(B7963))=0</formula>
    </cfRule>
  </conditionalFormatting>
  <conditionalFormatting sqref="P7978">
    <cfRule type="containsBlanks" dxfId="6604" priority="6605">
      <formula>LEN(TRIM(P7978))=0</formula>
    </cfRule>
  </conditionalFormatting>
  <conditionalFormatting sqref="AD7967:AE7976">
    <cfRule type="containsBlanks" dxfId="6603" priority="6604">
      <formula>LEN(TRIM(AD7967))=0</formula>
    </cfRule>
  </conditionalFormatting>
  <conditionalFormatting sqref="AF7977">
    <cfRule type="containsBlanks" dxfId="6602" priority="6603">
      <formula>LEN(TRIM(AF7977))=0</formula>
    </cfRule>
  </conditionalFormatting>
  <conditionalFormatting sqref="AF7967:AF7976">
    <cfRule type="cellIs" dxfId="6601" priority="6600" operator="equal">
      <formula>0</formula>
    </cfRule>
    <cfRule type="cellIs" dxfId="6600" priority="6601" operator="equal">
      <formula>1.5</formula>
    </cfRule>
    <cfRule type="cellIs" dxfId="6599" priority="6602" operator="equal">
      <formula>3</formula>
    </cfRule>
  </conditionalFormatting>
  <conditionalFormatting sqref="W7990">
    <cfRule type="containsBlanks" dxfId="6598" priority="6599">
      <formula>LEN(TRIM(W7990))=0</formula>
    </cfRule>
  </conditionalFormatting>
  <conditionalFormatting sqref="V7990">
    <cfRule type="containsBlanks" dxfId="6597" priority="6598">
      <formula>LEN(TRIM(V7990))=0</formula>
    </cfRule>
  </conditionalFormatting>
  <conditionalFormatting sqref="AF7992">
    <cfRule type="containsBlanks" dxfId="6596" priority="6597">
      <formula>LEN(TRIM(AF7992))=0</formula>
    </cfRule>
  </conditionalFormatting>
  <conditionalFormatting sqref="AE7992">
    <cfRule type="containsBlanks" dxfId="6595" priority="6596">
      <formula>LEN(TRIM(AE7992))=0</formula>
    </cfRule>
  </conditionalFormatting>
  <conditionalFormatting sqref="D7986">
    <cfRule type="containsBlanks" dxfId="6594" priority="6595">
      <formula>LEN(TRIM(D7986))=0</formula>
    </cfRule>
  </conditionalFormatting>
  <conditionalFormatting sqref="J7988">
    <cfRule type="containsBlanks" dxfId="6593" priority="6594">
      <formula>LEN(TRIM(J7988))=0</formula>
    </cfRule>
  </conditionalFormatting>
  <conditionalFormatting sqref="U7988 AD7987:AD7988">
    <cfRule type="cellIs" dxfId="6592" priority="6593" operator="equal">
      <formula>1</formula>
    </cfRule>
  </conditionalFormatting>
  <conditionalFormatting sqref="U7987">
    <cfRule type="cellIs" dxfId="6591" priority="6592" operator="equal">
      <formula>1</formula>
    </cfRule>
  </conditionalFormatting>
  <conditionalFormatting sqref="V7987:W7989">
    <cfRule type="containsBlanks" dxfId="6590" priority="6591">
      <formula>LEN(TRIM(V7987))=0</formula>
    </cfRule>
  </conditionalFormatting>
  <conditionalFormatting sqref="AE7987:AF7991">
    <cfRule type="containsBlanks" dxfId="6589" priority="6590">
      <formula>LEN(TRIM(AE7987))=0</formula>
    </cfRule>
  </conditionalFormatting>
  <conditionalFormatting sqref="Y7963:AF7963">
    <cfRule type="containsBlanks" dxfId="6588" priority="6589">
      <formula>LEN(TRIM(Y7963))=0</formula>
    </cfRule>
  </conditionalFormatting>
  <conditionalFormatting sqref="P7977">
    <cfRule type="containsBlanks" dxfId="6587" priority="6588">
      <formula>LEN(TRIM(P7977))=0</formula>
    </cfRule>
  </conditionalFormatting>
  <conditionalFormatting sqref="M7987:N7987">
    <cfRule type="containsBlanks" dxfId="6586" priority="6587">
      <formula>LEN(TRIM(M7987))=0</formula>
    </cfRule>
  </conditionalFormatting>
  <conditionalFormatting sqref="R7963:X7963 I7963:P7963">
    <cfRule type="containsBlanks" dxfId="6585" priority="6586">
      <formula>LEN(TRIM(I7963))=0</formula>
    </cfRule>
  </conditionalFormatting>
  <conditionalFormatting sqref="P7967:P7976">
    <cfRule type="cellIs" dxfId="6584" priority="6583" operator="equal">
      <formula>0</formula>
    </cfRule>
    <cfRule type="cellIs" dxfId="6583" priority="6584" operator="equal">
      <formula>1.5</formula>
    </cfRule>
    <cfRule type="cellIs" dxfId="6582" priority="6585" operator="equal">
      <formula>3</formula>
    </cfRule>
  </conditionalFormatting>
  <conditionalFormatting sqref="N7967:O7976 I7988 I7990 D7963 B7963">
    <cfRule type="containsBlanks" dxfId="6581" priority="6582">
      <formula>LEN(TRIM(B7963))=0</formula>
    </cfRule>
  </conditionalFormatting>
  <conditionalFormatting sqref="P7978">
    <cfRule type="containsBlanks" dxfId="6580" priority="6581">
      <formula>LEN(TRIM(P7978))=0</formula>
    </cfRule>
  </conditionalFormatting>
  <conditionalFormatting sqref="AD7967:AE7976">
    <cfRule type="containsBlanks" dxfId="6579" priority="6580">
      <formula>LEN(TRIM(AD7967))=0</formula>
    </cfRule>
  </conditionalFormatting>
  <conditionalFormatting sqref="AF7977">
    <cfRule type="containsBlanks" dxfId="6578" priority="6579">
      <formula>LEN(TRIM(AF7977))=0</formula>
    </cfRule>
  </conditionalFormatting>
  <conditionalFormatting sqref="AF7967:AF7976">
    <cfRule type="cellIs" dxfId="6577" priority="6576" operator="equal">
      <formula>0</formula>
    </cfRule>
    <cfRule type="cellIs" dxfId="6576" priority="6577" operator="equal">
      <formula>1.5</formula>
    </cfRule>
    <cfRule type="cellIs" dxfId="6575" priority="6578" operator="equal">
      <formula>3</formula>
    </cfRule>
  </conditionalFormatting>
  <conditionalFormatting sqref="W7990">
    <cfRule type="containsBlanks" dxfId="6574" priority="6575">
      <formula>LEN(TRIM(W7990))=0</formula>
    </cfRule>
  </conditionalFormatting>
  <conditionalFormatting sqref="V7990">
    <cfRule type="containsBlanks" dxfId="6573" priority="6574">
      <formula>LEN(TRIM(V7990))=0</formula>
    </cfRule>
  </conditionalFormatting>
  <conditionalFormatting sqref="AF7992">
    <cfRule type="containsBlanks" dxfId="6572" priority="6573">
      <formula>LEN(TRIM(AF7992))=0</formula>
    </cfRule>
  </conditionalFormatting>
  <conditionalFormatting sqref="AE7992">
    <cfRule type="containsBlanks" dxfId="6571" priority="6572">
      <formula>LEN(TRIM(AE7992))=0</formula>
    </cfRule>
  </conditionalFormatting>
  <conditionalFormatting sqref="D7986">
    <cfRule type="containsBlanks" dxfId="6570" priority="6571">
      <formula>LEN(TRIM(D7986))=0</formula>
    </cfRule>
  </conditionalFormatting>
  <conditionalFormatting sqref="J7988">
    <cfRule type="containsBlanks" dxfId="6569" priority="6570">
      <formula>LEN(TRIM(J7988))=0</formula>
    </cfRule>
  </conditionalFormatting>
  <conditionalFormatting sqref="U7988 AD7987:AD7988">
    <cfRule type="cellIs" dxfId="6568" priority="6569" operator="equal">
      <formula>1</formula>
    </cfRule>
  </conditionalFormatting>
  <conditionalFormatting sqref="U7987">
    <cfRule type="cellIs" dxfId="6567" priority="6568" operator="equal">
      <formula>1</formula>
    </cfRule>
  </conditionalFormatting>
  <conditionalFormatting sqref="V7987:W7989">
    <cfRule type="containsBlanks" dxfId="6566" priority="6567">
      <formula>LEN(TRIM(V7987))=0</formula>
    </cfRule>
  </conditionalFormatting>
  <conditionalFormatting sqref="AE7987:AF7991">
    <cfRule type="containsBlanks" dxfId="6565" priority="6566">
      <formula>LEN(TRIM(AE7987))=0</formula>
    </cfRule>
  </conditionalFormatting>
  <conditionalFormatting sqref="Y7963:AF7963">
    <cfRule type="containsBlanks" dxfId="6564" priority="6565">
      <formula>LEN(TRIM(Y7963))=0</formula>
    </cfRule>
  </conditionalFormatting>
  <conditionalFormatting sqref="U7992:W7992">
    <cfRule type="containsBlanks" dxfId="6563" priority="6564">
      <formula>LEN(TRIM(U7992))=0</formula>
    </cfRule>
  </conditionalFormatting>
  <conditionalFormatting sqref="U7993:W7993">
    <cfRule type="containsBlanks" dxfId="6562" priority="6563">
      <formula>LEN(TRIM(U7993))=0</formula>
    </cfRule>
  </conditionalFormatting>
  <conditionalFormatting sqref="P7963:P7997">
    <cfRule type="cellIs" dxfId="6561" priority="6562" operator="equal">
      <formula>1</formula>
    </cfRule>
  </conditionalFormatting>
  <conditionalFormatting sqref="AF7963:AF7997">
    <cfRule type="cellIs" dxfId="6560" priority="6561" operator="equal">
      <formula>1</formula>
    </cfRule>
  </conditionalFormatting>
  <conditionalFormatting sqref="P7963:P7997">
    <cfRule type="cellIs" dxfId="6559" priority="6560" operator="equal">
      <formula>1</formula>
    </cfRule>
  </conditionalFormatting>
  <conditionalFormatting sqref="AF7963:AF7997">
    <cfRule type="cellIs" dxfId="6558" priority="6559" operator="equal">
      <formula>1</formula>
    </cfRule>
  </conditionalFormatting>
  <conditionalFormatting sqref="L7967:L7976">
    <cfRule type="cellIs" dxfId="6557" priority="6556" operator="equal">
      <formula>"Н"</formula>
    </cfRule>
    <cfRule type="cellIs" dxfId="6556" priority="6557" operator="equal">
      <formula>"П"</formula>
    </cfRule>
    <cfRule type="cellIs" dxfId="6555" priority="6558" operator="equal">
      <formula>"В"</formula>
    </cfRule>
  </conditionalFormatting>
  <conditionalFormatting sqref="AB7967:AB7976">
    <cfRule type="cellIs" dxfId="6554" priority="6553" operator="equal">
      <formula>"Н"</formula>
    </cfRule>
    <cfRule type="cellIs" dxfId="6553" priority="6554" operator="equal">
      <formula>"П"</formula>
    </cfRule>
    <cfRule type="cellIs" dxfId="6552" priority="6555" operator="equal">
      <formula>"В"</formula>
    </cfRule>
  </conditionalFormatting>
  <conditionalFormatting sqref="P8013">
    <cfRule type="containsBlanks" dxfId="6551" priority="6552">
      <formula>LEN(TRIM(P8013))=0</formula>
    </cfRule>
  </conditionalFormatting>
  <conditionalFormatting sqref="M8023:N8023">
    <cfRule type="containsBlanks" dxfId="6550" priority="6551">
      <formula>LEN(TRIM(M8023))=0</formula>
    </cfRule>
  </conditionalFormatting>
  <conditionalFormatting sqref="R7999:X7999 I7999:P7999">
    <cfRule type="containsBlanks" dxfId="6549" priority="6550">
      <formula>LEN(TRIM(I7999))=0</formula>
    </cfRule>
  </conditionalFormatting>
  <conditionalFormatting sqref="P8003:P8012">
    <cfRule type="cellIs" dxfId="6548" priority="6547" operator="equal">
      <formula>0</formula>
    </cfRule>
    <cfRule type="cellIs" dxfId="6547" priority="6548" operator="equal">
      <formula>1.5</formula>
    </cfRule>
    <cfRule type="cellIs" dxfId="6546" priority="6549" operator="equal">
      <formula>3</formula>
    </cfRule>
  </conditionalFormatting>
  <conditionalFormatting sqref="N8003:O8012 I8024 I8026 D7999 B7999">
    <cfRule type="containsBlanks" dxfId="6545" priority="6546">
      <formula>LEN(TRIM(B7999))=0</formula>
    </cfRule>
  </conditionalFormatting>
  <conditionalFormatting sqref="P8014">
    <cfRule type="containsBlanks" dxfId="6544" priority="6545">
      <formula>LEN(TRIM(P8014))=0</formula>
    </cfRule>
  </conditionalFormatting>
  <conditionalFormatting sqref="AD8003:AE8012">
    <cfRule type="containsBlanks" dxfId="6543" priority="6544">
      <formula>LEN(TRIM(AD8003))=0</formula>
    </cfRule>
  </conditionalFormatting>
  <conditionalFormatting sqref="AF8013">
    <cfRule type="containsBlanks" dxfId="6542" priority="6543">
      <formula>LEN(TRIM(AF8013))=0</formula>
    </cfRule>
  </conditionalFormatting>
  <conditionalFormatting sqref="AF8003:AF8012">
    <cfRule type="cellIs" dxfId="6541" priority="6540" operator="equal">
      <formula>0</formula>
    </cfRule>
    <cfRule type="cellIs" dxfId="6540" priority="6541" operator="equal">
      <formula>1.5</formula>
    </cfRule>
    <cfRule type="cellIs" dxfId="6539" priority="6542" operator="equal">
      <formula>3</formula>
    </cfRule>
  </conditionalFormatting>
  <conditionalFormatting sqref="W8026">
    <cfRule type="containsBlanks" dxfId="6538" priority="6539">
      <formula>LEN(TRIM(W8026))=0</formula>
    </cfRule>
  </conditionalFormatting>
  <conditionalFormatting sqref="V8026">
    <cfRule type="containsBlanks" dxfId="6537" priority="6538">
      <formula>LEN(TRIM(V8026))=0</formula>
    </cfRule>
  </conditionalFormatting>
  <conditionalFormatting sqref="AF8028">
    <cfRule type="containsBlanks" dxfId="6536" priority="6537">
      <formula>LEN(TRIM(AF8028))=0</formula>
    </cfRule>
  </conditionalFormatting>
  <conditionalFormatting sqref="AE8028">
    <cfRule type="containsBlanks" dxfId="6535" priority="6536">
      <formula>LEN(TRIM(AE8028))=0</formula>
    </cfRule>
  </conditionalFormatting>
  <conditionalFormatting sqref="D8022">
    <cfRule type="containsBlanks" dxfId="6534" priority="6535">
      <formula>LEN(TRIM(D8022))=0</formula>
    </cfRule>
  </conditionalFormatting>
  <conditionalFormatting sqref="J8024">
    <cfRule type="containsBlanks" dxfId="6533" priority="6534">
      <formula>LEN(TRIM(J8024))=0</formula>
    </cfRule>
  </conditionalFormatting>
  <conditionalFormatting sqref="U8024 AD8023:AD8024">
    <cfRule type="cellIs" dxfId="6532" priority="6533" operator="equal">
      <formula>1</formula>
    </cfRule>
  </conditionalFormatting>
  <conditionalFormatting sqref="U8023">
    <cfRule type="cellIs" dxfId="6531" priority="6532" operator="equal">
      <formula>1</formula>
    </cfRule>
  </conditionalFormatting>
  <conditionalFormatting sqref="V8023:W8025">
    <cfRule type="containsBlanks" dxfId="6530" priority="6531">
      <formula>LEN(TRIM(V8023))=0</formula>
    </cfRule>
  </conditionalFormatting>
  <conditionalFormatting sqref="AE8023:AF8027">
    <cfRule type="containsBlanks" dxfId="6529" priority="6530">
      <formula>LEN(TRIM(AE8023))=0</formula>
    </cfRule>
  </conditionalFormatting>
  <conditionalFormatting sqref="Y7999:AF7999">
    <cfRule type="containsBlanks" dxfId="6528" priority="6529">
      <formula>LEN(TRIM(Y7999))=0</formula>
    </cfRule>
  </conditionalFormatting>
  <conditionalFormatting sqref="P8013">
    <cfRule type="containsBlanks" dxfId="6527" priority="6528">
      <formula>LEN(TRIM(P8013))=0</formula>
    </cfRule>
  </conditionalFormatting>
  <conditionalFormatting sqref="M8023:N8023">
    <cfRule type="containsBlanks" dxfId="6526" priority="6527">
      <formula>LEN(TRIM(M8023))=0</formula>
    </cfRule>
  </conditionalFormatting>
  <conditionalFormatting sqref="R7999:X7999 I7999:P7999">
    <cfRule type="containsBlanks" dxfId="6525" priority="6526">
      <formula>LEN(TRIM(I7999))=0</formula>
    </cfRule>
  </conditionalFormatting>
  <conditionalFormatting sqref="P8003:P8012">
    <cfRule type="cellIs" dxfId="6524" priority="6523" operator="equal">
      <formula>0</formula>
    </cfRule>
    <cfRule type="cellIs" dxfId="6523" priority="6524" operator="equal">
      <formula>1.5</formula>
    </cfRule>
    <cfRule type="cellIs" dxfId="6522" priority="6525" operator="equal">
      <formula>3</formula>
    </cfRule>
  </conditionalFormatting>
  <conditionalFormatting sqref="N8003:O8012 I8024 I8026 D7999 B7999">
    <cfRule type="containsBlanks" dxfId="6521" priority="6522">
      <formula>LEN(TRIM(B7999))=0</formula>
    </cfRule>
  </conditionalFormatting>
  <conditionalFormatting sqref="P8014">
    <cfRule type="containsBlanks" dxfId="6520" priority="6521">
      <formula>LEN(TRIM(P8014))=0</formula>
    </cfRule>
  </conditionalFormatting>
  <conditionalFormatting sqref="AD8003:AE8012">
    <cfRule type="containsBlanks" dxfId="6519" priority="6520">
      <formula>LEN(TRIM(AD8003))=0</formula>
    </cfRule>
  </conditionalFormatting>
  <conditionalFormatting sqref="AF8013">
    <cfRule type="containsBlanks" dxfId="6518" priority="6519">
      <formula>LEN(TRIM(AF8013))=0</formula>
    </cfRule>
  </conditionalFormatting>
  <conditionalFormatting sqref="AF8003:AF8012">
    <cfRule type="cellIs" dxfId="6517" priority="6516" operator="equal">
      <formula>0</formula>
    </cfRule>
    <cfRule type="cellIs" dxfId="6516" priority="6517" operator="equal">
      <formula>1.5</formula>
    </cfRule>
    <cfRule type="cellIs" dxfId="6515" priority="6518" operator="equal">
      <formula>3</formula>
    </cfRule>
  </conditionalFormatting>
  <conditionalFormatting sqref="W8026">
    <cfRule type="containsBlanks" dxfId="6514" priority="6515">
      <formula>LEN(TRIM(W8026))=0</formula>
    </cfRule>
  </conditionalFormatting>
  <conditionalFormatting sqref="V8026">
    <cfRule type="containsBlanks" dxfId="6513" priority="6514">
      <formula>LEN(TRIM(V8026))=0</formula>
    </cfRule>
  </conditionalFormatting>
  <conditionalFormatting sqref="AF8028">
    <cfRule type="containsBlanks" dxfId="6512" priority="6513">
      <formula>LEN(TRIM(AF8028))=0</formula>
    </cfRule>
  </conditionalFormatting>
  <conditionalFormatting sqref="AE8028">
    <cfRule type="containsBlanks" dxfId="6511" priority="6512">
      <formula>LEN(TRIM(AE8028))=0</formula>
    </cfRule>
  </conditionalFormatting>
  <conditionalFormatting sqref="D8022">
    <cfRule type="containsBlanks" dxfId="6510" priority="6511">
      <formula>LEN(TRIM(D8022))=0</formula>
    </cfRule>
  </conditionalFormatting>
  <conditionalFormatting sqref="J8024">
    <cfRule type="containsBlanks" dxfId="6509" priority="6510">
      <formula>LEN(TRIM(J8024))=0</formula>
    </cfRule>
  </conditionalFormatting>
  <conditionalFormatting sqref="U8024 AD8023:AD8024">
    <cfRule type="cellIs" dxfId="6508" priority="6509" operator="equal">
      <formula>1</formula>
    </cfRule>
  </conditionalFormatting>
  <conditionalFormatting sqref="U8023">
    <cfRule type="cellIs" dxfId="6507" priority="6508" operator="equal">
      <formula>1</formula>
    </cfRule>
  </conditionalFormatting>
  <conditionalFormatting sqref="V8023:W8025">
    <cfRule type="containsBlanks" dxfId="6506" priority="6507">
      <formula>LEN(TRIM(V8023))=0</formula>
    </cfRule>
  </conditionalFormatting>
  <conditionalFormatting sqref="AE8023:AF8027">
    <cfRule type="containsBlanks" dxfId="6505" priority="6506">
      <formula>LEN(TRIM(AE8023))=0</formula>
    </cfRule>
  </conditionalFormatting>
  <conditionalFormatting sqref="Y7999:AF7999">
    <cfRule type="containsBlanks" dxfId="6504" priority="6505">
      <formula>LEN(TRIM(Y7999))=0</formula>
    </cfRule>
  </conditionalFormatting>
  <conditionalFormatting sqref="P8013">
    <cfRule type="containsBlanks" dxfId="6503" priority="6504">
      <formula>LEN(TRIM(P8013))=0</formula>
    </cfRule>
  </conditionalFormatting>
  <conditionalFormatting sqref="M8023:N8023">
    <cfRule type="containsBlanks" dxfId="6502" priority="6503">
      <formula>LEN(TRIM(M8023))=0</formula>
    </cfRule>
  </conditionalFormatting>
  <conditionalFormatting sqref="R7999:X7999 I7999:P7999">
    <cfRule type="containsBlanks" dxfId="6501" priority="6502">
      <formula>LEN(TRIM(I7999))=0</formula>
    </cfRule>
  </conditionalFormatting>
  <conditionalFormatting sqref="P8003:P8012">
    <cfRule type="cellIs" dxfId="6500" priority="6499" operator="equal">
      <formula>0</formula>
    </cfRule>
    <cfRule type="cellIs" dxfId="6499" priority="6500" operator="equal">
      <formula>1.5</formula>
    </cfRule>
    <cfRule type="cellIs" dxfId="6498" priority="6501" operator="equal">
      <formula>3</formula>
    </cfRule>
  </conditionalFormatting>
  <conditionalFormatting sqref="N8003:O8012 I8024 I8026 D7999 B7999">
    <cfRule type="containsBlanks" dxfId="6497" priority="6498">
      <formula>LEN(TRIM(B7999))=0</formula>
    </cfRule>
  </conditionalFormatting>
  <conditionalFormatting sqref="P8014">
    <cfRule type="containsBlanks" dxfId="6496" priority="6497">
      <formula>LEN(TRIM(P8014))=0</formula>
    </cfRule>
  </conditionalFormatting>
  <conditionalFormatting sqref="AD8003:AE8012">
    <cfRule type="containsBlanks" dxfId="6495" priority="6496">
      <formula>LEN(TRIM(AD8003))=0</formula>
    </cfRule>
  </conditionalFormatting>
  <conditionalFormatting sqref="AF8013">
    <cfRule type="containsBlanks" dxfId="6494" priority="6495">
      <formula>LEN(TRIM(AF8013))=0</formula>
    </cfRule>
  </conditionalFormatting>
  <conditionalFormatting sqref="AF8003:AF8012">
    <cfRule type="cellIs" dxfId="6493" priority="6492" operator="equal">
      <formula>0</formula>
    </cfRule>
    <cfRule type="cellIs" dxfId="6492" priority="6493" operator="equal">
      <formula>1.5</formula>
    </cfRule>
    <cfRule type="cellIs" dxfId="6491" priority="6494" operator="equal">
      <formula>3</formula>
    </cfRule>
  </conditionalFormatting>
  <conditionalFormatting sqref="W8026">
    <cfRule type="containsBlanks" dxfId="6490" priority="6491">
      <formula>LEN(TRIM(W8026))=0</formula>
    </cfRule>
  </conditionalFormatting>
  <conditionalFormatting sqref="V8026">
    <cfRule type="containsBlanks" dxfId="6489" priority="6490">
      <formula>LEN(TRIM(V8026))=0</formula>
    </cfRule>
  </conditionalFormatting>
  <conditionalFormatting sqref="AF8028">
    <cfRule type="containsBlanks" dxfId="6488" priority="6489">
      <formula>LEN(TRIM(AF8028))=0</formula>
    </cfRule>
  </conditionalFormatting>
  <conditionalFormatting sqref="AE8028">
    <cfRule type="containsBlanks" dxfId="6487" priority="6488">
      <formula>LEN(TRIM(AE8028))=0</formula>
    </cfRule>
  </conditionalFormatting>
  <conditionalFormatting sqref="D8022">
    <cfRule type="containsBlanks" dxfId="6486" priority="6487">
      <formula>LEN(TRIM(D8022))=0</formula>
    </cfRule>
  </conditionalFormatting>
  <conditionalFormatting sqref="J8024">
    <cfRule type="containsBlanks" dxfId="6485" priority="6486">
      <formula>LEN(TRIM(J8024))=0</formula>
    </cfRule>
  </conditionalFormatting>
  <conditionalFormatting sqref="U8024 AD8023:AD8024">
    <cfRule type="cellIs" dxfId="6484" priority="6485" operator="equal">
      <formula>1</formula>
    </cfRule>
  </conditionalFormatting>
  <conditionalFormatting sqref="U8023">
    <cfRule type="cellIs" dxfId="6483" priority="6484" operator="equal">
      <formula>1</formula>
    </cfRule>
  </conditionalFormatting>
  <conditionalFormatting sqref="V8023:W8025">
    <cfRule type="containsBlanks" dxfId="6482" priority="6483">
      <formula>LEN(TRIM(V8023))=0</formula>
    </cfRule>
  </conditionalFormatting>
  <conditionalFormatting sqref="AE8023:AF8027">
    <cfRule type="containsBlanks" dxfId="6481" priority="6482">
      <formula>LEN(TRIM(AE8023))=0</formula>
    </cfRule>
  </conditionalFormatting>
  <conditionalFormatting sqref="Y7999:AF7999">
    <cfRule type="containsBlanks" dxfId="6480" priority="6481">
      <formula>LEN(TRIM(Y7999))=0</formula>
    </cfRule>
  </conditionalFormatting>
  <conditionalFormatting sqref="U8028:W8028">
    <cfRule type="containsBlanks" dxfId="6479" priority="6480">
      <formula>LEN(TRIM(U8028))=0</formula>
    </cfRule>
  </conditionalFormatting>
  <conditionalFormatting sqref="U8029:W8029">
    <cfRule type="containsBlanks" dxfId="6478" priority="6479">
      <formula>LEN(TRIM(U8029))=0</formula>
    </cfRule>
  </conditionalFormatting>
  <conditionalFormatting sqref="P7999:P8033">
    <cfRule type="cellIs" dxfId="6477" priority="6478" operator="equal">
      <formula>1</formula>
    </cfRule>
  </conditionalFormatting>
  <conditionalFormatting sqref="AF7999:AF8033">
    <cfRule type="cellIs" dxfId="6476" priority="6477" operator="equal">
      <formula>1</formula>
    </cfRule>
  </conditionalFormatting>
  <conditionalFormatting sqref="P7999:P8033">
    <cfRule type="cellIs" dxfId="6475" priority="6476" operator="equal">
      <formula>1</formula>
    </cfRule>
  </conditionalFormatting>
  <conditionalFormatting sqref="AF7999:AF8033">
    <cfRule type="cellIs" dxfId="6474" priority="6475" operator="equal">
      <formula>1</formula>
    </cfRule>
  </conditionalFormatting>
  <conditionalFormatting sqref="L8003:L8012">
    <cfRule type="cellIs" dxfId="6473" priority="6472" operator="equal">
      <formula>"Н"</formula>
    </cfRule>
    <cfRule type="cellIs" dxfId="6472" priority="6473" operator="equal">
      <formula>"П"</formula>
    </cfRule>
    <cfRule type="cellIs" dxfId="6471" priority="6474" operator="equal">
      <formula>"В"</formula>
    </cfRule>
  </conditionalFormatting>
  <conditionalFormatting sqref="AB8003:AB8012">
    <cfRule type="cellIs" dxfId="6470" priority="6469" operator="equal">
      <formula>"Н"</formula>
    </cfRule>
    <cfRule type="cellIs" dxfId="6469" priority="6470" operator="equal">
      <formula>"П"</formula>
    </cfRule>
    <cfRule type="cellIs" dxfId="6468" priority="6471" operator="equal">
      <formula>"В"</formula>
    </cfRule>
  </conditionalFormatting>
  <conditionalFormatting sqref="P8049">
    <cfRule type="containsBlanks" dxfId="6467" priority="6468">
      <formula>LEN(TRIM(P8049))=0</formula>
    </cfRule>
  </conditionalFormatting>
  <conditionalFormatting sqref="M8059:N8059">
    <cfRule type="containsBlanks" dxfId="6466" priority="6467">
      <formula>LEN(TRIM(M8059))=0</formula>
    </cfRule>
  </conditionalFormatting>
  <conditionalFormatting sqref="R8035:X8035 I8035:P8035">
    <cfRule type="containsBlanks" dxfId="6465" priority="6466">
      <formula>LEN(TRIM(I8035))=0</formula>
    </cfRule>
  </conditionalFormatting>
  <conditionalFormatting sqref="P8039:P8048">
    <cfRule type="cellIs" dxfId="6464" priority="6463" operator="equal">
      <formula>0</formula>
    </cfRule>
    <cfRule type="cellIs" dxfId="6463" priority="6464" operator="equal">
      <formula>1.5</formula>
    </cfRule>
    <cfRule type="cellIs" dxfId="6462" priority="6465" operator="equal">
      <formula>3</formula>
    </cfRule>
  </conditionalFormatting>
  <conditionalFormatting sqref="N8039:O8048 I8060 I8062 D8035 B8035">
    <cfRule type="containsBlanks" dxfId="6461" priority="6462">
      <formula>LEN(TRIM(B8035))=0</formula>
    </cfRule>
  </conditionalFormatting>
  <conditionalFormatting sqref="P8050">
    <cfRule type="containsBlanks" dxfId="6460" priority="6461">
      <formula>LEN(TRIM(P8050))=0</formula>
    </cfRule>
  </conditionalFormatting>
  <conditionalFormatting sqref="AD8039:AE8048">
    <cfRule type="containsBlanks" dxfId="6459" priority="6460">
      <formula>LEN(TRIM(AD8039))=0</formula>
    </cfRule>
  </conditionalFormatting>
  <conditionalFormatting sqref="AF8049">
    <cfRule type="containsBlanks" dxfId="6458" priority="6459">
      <formula>LEN(TRIM(AF8049))=0</formula>
    </cfRule>
  </conditionalFormatting>
  <conditionalFormatting sqref="AF8039:AF8048">
    <cfRule type="cellIs" dxfId="6457" priority="6456" operator="equal">
      <formula>0</formula>
    </cfRule>
    <cfRule type="cellIs" dxfId="6456" priority="6457" operator="equal">
      <formula>1.5</formula>
    </cfRule>
    <cfRule type="cellIs" dxfId="6455" priority="6458" operator="equal">
      <formula>3</formula>
    </cfRule>
  </conditionalFormatting>
  <conditionalFormatting sqref="W8062">
    <cfRule type="containsBlanks" dxfId="6454" priority="6455">
      <formula>LEN(TRIM(W8062))=0</formula>
    </cfRule>
  </conditionalFormatting>
  <conditionalFormatting sqref="V8062">
    <cfRule type="containsBlanks" dxfId="6453" priority="6454">
      <formula>LEN(TRIM(V8062))=0</formula>
    </cfRule>
  </conditionalFormatting>
  <conditionalFormatting sqref="AF8064">
    <cfRule type="containsBlanks" dxfId="6452" priority="6453">
      <formula>LEN(TRIM(AF8064))=0</formula>
    </cfRule>
  </conditionalFormatting>
  <conditionalFormatting sqref="AE8064">
    <cfRule type="containsBlanks" dxfId="6451" priority="6452">
      <formula>LEN(TRIM(AE8064))=0</formula>
    </cfRule>
  </conditionalFormatting>
  <conditionalFormatting sqref="D8058">
    <cfRule type="containsBlanks" dxfId="6450" priority="6451">
      <formula>LEN(TRIM(D8058))=0</formula>
    </cfRule>
  </conditionalFormatting>
  <conditionalFormatting sqref="J8060">
    <cfRule type="containsBlanks" dxfId="6449" priority="6450">
      <formula>LEN(TRIM(J8060))=0</formula>
    </cfRule>
  </conditionalFormatting>
  <conditionalFormatting sqref="U8060 AD8059:AD8060">
    <cfRule type="cellIs" dxfId="6448" priority="6449" operator="equal">
      <formula>1</formula>
    </cfRule>
  </conditionalFormatting>
  <conditionalFormatting sqref="U8059">
    <cfRule type="cellIs" dxfId="6447" priority="6448" operator="equal">
      <formula>1</formula>
    </cfRule>
  </conditionalFormatting>
  <conditionalFormatting sqref="V8059:W8061">
    <cfRule type="containsBlanks" dxfId="6446" priority="6447">
      <formula>LEN(TRIM(V8059))=0</formula>
    </cfRule>
  </conditionalFormatting>
  <conditionalFormatting sqref="AE8059:AF8063">
    <cfRule type="containsBlanks" dxfId="6445" priority="6446">
      <formula>LEN(TRIM(AE8059))=0</formula>
    </cfRule>
  </conditionalFormatting>
  <conditionalFormatting sqref="Y8035:AF8035">
    <cfRule type="containsBlanks" dxfId="6444" priority="6445">
      <formula>LEN(TRIM(Y8035))=0</formula>
    </cfRule>
  </conditionalFormatting>
  <conditionalFormatting sqref="P8049">
    <cfRule type="containsBlanks" dxfId="6443" priority="6444">
      <formula>LEN(TRIM(P8049))=0</formula>
    </cfRule>
  </conditionalFormatting>
  <conditionalFormatting sqref="M8059:N8059">
    <cfRule type="containsBlanks" dxfId="6442" priority="6443">
      <formula>LEN(TRIM(M8059))=0</formula>
    </cfRule>
  </conditionalFormatting>
  <conditionalFormatting sqref="R8035:X8035 I8035:P8035">
    <cfRule type="containsBlanks" dxfId="6441" priority="6442">
      <formula>LEN(TRIM(I8035))=0</formula>
    </cfRule>
  </conditionalFormatting>
  <conditionalFormatting sqref="P8039:P8048">
    <cfRule type="cellIs" dxfId="6440" priority="6439" operator="equal">
      <formula>0</formula>
    </cfRule>
    <cfRule type="cellIs" dxfId="6439" priority="6440" operator="equal">
      <formula>1.5</formula>
    </cfRule>
    <cfRule type="cellIs" dxfId="6438" priority="6441" operator="equal">
      <formula>3</formula>
    </cfRule>
  </conditionalFormatting>
  <conditionalFormatting sqref="N8039:O8048 I8060 I8062 D8035 B8035">
    <cfRule type="containsBlanks" dxfId="6437" priority="6438">
      <formula>LEN(TRIM(B8035))=0</formula>
    </cfRule>
  </conditionalFormatting>
  <conditionalFormatting sqref="P8050">
    <cfRule type="containsBlanks" dxfId="6436" priority="6437">
      <formula>LEN(TRIM(P8050))=0</formula>
    </cfRule>
  </conditionalFormatting>
  <conditionalFormatting sqref="AD8039:AE8048">
    <cfRule type="containsBlanks" dxfId="6435" priority="6436">
      <formula>LEN(TRIM(AD8039))=0</formula>
    </cfRule>
  </conditionalFormatting>
  <conditionalFormatting sqref="AF8049">
    <cfRule type="containsBlanks" dxfId="6434" priority="6435">
      <formula>LEN(TRIM(AF8049))=0</formula>
    </cfRule>
  </conditionalFormatting>
  <conditionalFormatting sqref="AF8039:AF8048">
    <cfRule type="cellIs" dxfId="6433" priority="6432" operator="equal">
      <formula>0</formula>
    </cfRule>
    <cfRule type="cellIs" dxfId="6432" priority="6433" operator="equal">
      <formula>1.5</formula>
    </cfRule>
    <cfRule type="cellIs" dxfId="6431" priority="6434" operator="equal">
      <formula>3</formula>
    </cfRule>
  </conditionalFormatting>
  <conditionalFormatting sqref="W8062">
    <cfRule type="containsBlanks" dxfId="6430" priority="6431">
      <formula>LEN(TRIM(W8062))=0</formula>
    </cfRule>
  </conditionalFormatting>
  <conditionalFormatting sqref="V8062">
    <cfRule type="containsBlanks" dxfId="6429" priority="6430">
      <formula>LEN(TRIM(V8062))=0</formula>
    </cfRule>
  </conditionalFormatting>
  <conditionalFormatting sqref="AF8064">
    <cfRule type="containsBlanks" dxfId="6428" priority="6429">
      <formula>LEN(TRIM(AF8064))=0</formula>
    </cfRule>
  </conditionalFormatting>
  <conditionalFormatting sqref="AE8064">
    <cfRule type="containsBlanks" dxfId="6427" priority="6428">
      <formula>LEN(TRIM(AE8064))=0</formula>
    </cfRule>
  </conditionalFormatting>
  <conditionalFormatting sqref="D8058">
    <cfRule type="containsBlanks" dxfId="6426" priority="6427">
      <formula>LEN(TRIM(D8058))=0</formula>
    </cfRule>
  </conditionalFormatting>
  <conditionalFormatting sqref="J8060">
    <cfRule type="containsBlanks" dxfId="6425" priority="6426">
      <formula>LEN(TRIM(J8060))=0</formula>
    </cfRule>
  </conditionalFormatting>
  <conditionalFormatting sqref="U8060 AD8059:AD8060">
    <cfRule type="cellIs" dxfId="6424" priority="6425" operator="equal">
      <formula>1</formula>
    </cfRule>
  </conditionalFormatting>
  <conditionalFormatting sqref="U8059">
    <cfRule type="cellIs" dxfId="6423" priority="6424" operator="equal">
      <formula>1</formula>
    </cfRule>
  </conditionalFormatting>
  <conditionalFormatting sqref="V8059:W8061">
    <cfRule type="containsBlanks" dxfId="6422" priority="6423">
      <formula>LEN(TRIM(V8059))=0</formula>
    </cfRule>
  </conditionalFormatting>
  <conditionalFormatting sqref="AE8059:AF8063">
    <cfRule type="containsBlanks" dxfId="6421" priority="6422">
      <formula>LEN(TRIM(AE8059))=0</formula>
    </cfRule>
  </conditionalFormatting>
  <conditionalFormatting sqref="Y8035:AF8035">
    <cfRule type="containsBlanks" dxfId="6420" priority="6421">
      <formula>LEN(TRIM(Y8035))=0</formula>
    </cfRule>
  </conditionalFormatting>
  <conditionalFormatting sqref="P8049">
    <cfRule type="containsBlanks" dxfId="6419" priority="6420">
      <formula>LEN(TRIM(P8049))=0</formula>
    </cfRule>
  </conditionalFormatting>
  <conditionalFormatting sqref="M8059:N8059">
    <cfRule type="containsBlanks" dxfId="6418" priority="6419">
      <formula>LEN(TRIM(M8059))=0</formula>
    </cfRule>
  </conditionalFormatting>
  <conditionalFormatting sqref="R8035:X8035 I8035:P8035">
    <cfRule type="containsBlanks" dxfId="6417" priority="6418">
      <formula>LEN(TRIM(I8035))=0</formula>
    </cfRule>
  </conditionalFormatting>
  <conditionalFormatting sqref="P8039:P8048">
    <cfRule type="cellIs" dxfId="6416" priority="6415" operator="equal">
      <formula>0</formula>
    </cfRule>
    <cfRule type="cellIs" dxfId="6415" priority="6416" operator="equal">
      <formula>1.5</formula>
    </cfRule>
    <cfRule type="cellIs" dxfId="6414" priority="6417" operator="equal">
      <formula>3</formula>
    </cfRule>
  </conditionalFormatting>
  <conditionalFormatting sqref="N8039:O8048 I8060 I8062 D8035 B8035">
    <cfRule type="containsBlanks" dxfId="6413" priority="6414">
      <formula>LEN(TRIM(B8035))=0</formula>
    </cfRule>
  </conditionalFormatting>
  <conditionalFormatting sqref="P8050">
    <cfRule type="containsBlanks" dxfId="6412" priority="6413">
      <formula>LEN(TRIM(P8050))=0</formula>
    </cfRule>
  </conditionalFormatting>
  <conditionalFormatting sqref="AD8039:AE8048">
    <cfRule type="containsBlanks" dxfId="6411" priority="6412">
      <formula>LEN(TRIM(AD8039))=0</formula>
    </cfRule>
  </conditionalFormatting>
  <conditionalFormatting sqref="AF8049">
    <cfRule type="containsBlanks" dxfId="6410" priority="6411">
      <formula>LEN(TRIM(AF8049))=0</formula>
    </cfRule>
  </conditionalFormatting>
  <conditionalFormatting sqref="AF8039:AF8048">
    <cfRule type="cellIs" dxfId="6409" priority="6408" operator="equal">
      <formula>0</formula>
    </cfRule>
    <cfRule type="cellIs" dxfId="6408" priority="6409" operator="equal">
      <formula>1.5</formula>
    </cfRule>
    <cfRule type="cellIs" dxfId="6407" priority="6410" operator="equal">
      <formula>3</formula>
    </cfRule>
  </conditionalFormatting>
  <conditionalFormatting sqref="W8062">
    <cfRule type="containsBlanks" dxfId="6406" priority="6407">
      <formula>LEN(TRIM(W8062))=0</formula>
    </cfRule>
  </conditionalFormatting>
  <conditionalFormatting sqref="V8062">
    <cfRule type="containsBlanks" dxfId="6405" priority="6406">
      <formula>LEN(TRIM(V8062))=0</formula>
    </cfRule>
  </conditionalFormatting>
  <conditionalFormatting sqref="AF8064">
    <cfRule type="containsBlanks" dxfId="6404" priority="6405">
      <formula>LEN(TRIM(AF8064))=0</formula>
    </cfRule>
  </conditionalFormatting>
  <conditionalFormatting sqref="AE8064">
    <cfRule type="containsBlanks" dxfId="6403" priority="6404">
      <formula>LEN(TRIM(AE8064))=0</formula>
    </cfRule>
  </conditionalFormatting>
  <conditionalFormatting sqref="D8058">
    <cfRule type="containsBlanks" dxfId="6402" priority="6403">
      <formula>LEN(TRIM(D8058))=0</formula>
    </cfRule>
  </conditionalFormatting>
  <conditionalFormatting sqref="J8060">
    <cfRule type="containsBlanks" dxfId="6401" priority="6402">
      <formula>LEN(TRIM(J8060))=0</formula>
    </cfRule>
  </conditionalFormatting>
  <conditionalFormatting sqref="U8060 AD8059:AD8060">
    <cfRule type="cellIs" dxfId="6400" priority="6401" operator="equal">
      <formula>1</formula>
    </cfRule>
  </conditionalFormatting>
  <conditionalFormatting sqref="U8059">
    <cfRule type="cellIs" dxfId="6399" priority="6400" operator="equal">
      <formula>1</formula>
    </cfRule>
  </conditionalFormatting>
  <conditionalFormatting sqref="V8059:W8061">
    <cfRule type="containsBlanks" dxfId="6398" priority="6399">
      <formula>LEN(TRIM(V8059))=0</formula>
    </cfRule>
  </conditionalFormatting>
  <conditionalFormatting sqref="AE8059:AF8063">
    <cfRule type="containsBlanks" dxfId="6397" priority="6398">
      <formula>LEN(TRIM(AE8059))=0</formula>
    </cfRule>
  </conditionalFormatting>
  <conditionalFormatting sqref="Y8035:AF8035">
    <cfRule type="containsBlanks" dxfId="6396" priority="6397">
      <formula>LEN(TRIM(Y8035))=0</formula>
    </cfRule>
  </conditionalFormatting>
  <conditionalFormatting sqref="U8064:W8064">
    <cfRule type="containsBlanks" dxfId="6395" priority="6396">
      <formula>LEN(TRIM(U8064))=0</formula>
    </cfRule>
  </conditionalFormatting>
  <conditionalFormatting sqref="U8065:W8065">
    <cfRule type="containsBlanks" dxfId="6394" priority="6395">
      <formula>LEN(TRIM(U8065))=0</formula>
    </cfRule>
  </conditionalFormatting>
  <conditionalFormatting sqref="P8035:P8069">
    <cfRule type="cellIs" dxfId="6393" priority="6394" operator="equal">
      <formula>1</formula>
    </cfRule>
  </conditionalFormatting>
  <conditionalFormatting sqref="AF8035:AF8069">
    <cfRule type="cellIs" dxfId="6392" priority="6393" operator="equal">
      <formula>1</formula>
    </cfRule>
  </conditionalFormatting>
  <conditionalFormatting sqref="P8035:P8069">
    <cfRule type="cellIs" dxfId="6391" priority="6392" operator="equal">
      <formula>1</formula>
    </cfRule>
  </conditionalFormatting>
  <conditionalFormatting sqref="AF8035:AF8069">
    <cfRule type="cellIs" dxfId="6390" priority="6391" operator="equal">
      <formula>1</formula>
    </cfRule>
  </conditionalFormatting>
  <conditionalFormatting sqref="L8039:L8048">
    <cfRule type="cellIs" dxfId="6389" priority="6388" operator="equal">
      <formula>"Н"</formula>
    </cfRule>
    <cfRule type="cellIs" dxfId="6388" priority="6389" operator="equal">
      <formula>"П"</formula>
    </cfRule>
    <cfRule type="cellIs" dxfId="6387" priority="6390" operator="equal">
      <formula>"В"</formula>
    </cfRule>
  </conditionalFormatting>
  <conditionalFormatting sqref="AB8039:AB8048">
    <cfRule type="cellIs" dxfId="6386" priority="6385" operator="equal">
      <formula>"Н"</formula>
    </cfRule>
    <cfRule type="cellIs" dxfId="6385" priority="6386" operator="equal">
      <formula>"П"</formula>
    </cfRule>
    <cfRule type="cellIs" dxfId="6384" priority="6387" operator="equal">
      <formula>"В"</formula>
    </cfRule>
  </conditionalFormatting>
  <conditionalFormatting sqref="P8085">
    <cfRule type="containsBlanks" dxfId="6383" priority="6384">
      <formula>LEN(TRIM(P8085))=0</formula>
    </cfRule>
  </conditionalFormatting>
  <conditionalFormatting sqref="M8095:N8095">
    <cfRule type="containsBlanks" dxfId="6382" priority="6383">
      <formula>LEN(TRIM(M8095))=0</formula>
    </cfRule>
  </conditionalFormatting>
  <conditionalFormatting sqref="R8071:X8071 I8071:P8071">
    <cfRule type="containsBlanks" dxfId="6381" priority="6382">
      <formula>LEN(TRIM(I8071))=0</formula>
    </cfRule>
  </conditionalFormatting>
  <conditionalFormatting sqref="P8075:P8084">
    <cfRule type="cellIs" dxfId="6380" priority="6379" operator="equal">
      <formula>0</formula>
    </cfRule>
    <cfRule type="cellIs" dxfId="6379" priority="6380" operator="equal">
      <formula>1.5</formula>
    </cfRule>
    <cfRule type="cellIs" dxfId="6378" priority="6381" operator="equal">
      <formula>3</formula>
    </cfRule>
  </conditionalFormatting>
  <conditionalFormatting sqref="N8075:O8084 I8096 I8098 D8071 B8071">
    <cfRule type="containsBlanks" dxfId="6377" priority="6378">
      <formula>LEN(TRIM(B8071))=0</formula>
    </cfRule>
  </conditionalFormatting>
  <conditionalFormatting sqref="P8086">
    <cfRule type="containsBlanks" dxfId="6376" priority="6377">
      <formula>LEN(TRIM(P8086))=0</formula>
    </cfRule>
  </conditionalFormatting>
  <conditionalFormatting sqref="AD8075:AE8084">
    <cfRule type="containsBlanks" dxfId="6375" priority="6376">
      <formula>LEN(TRIM(AD8075))=0</formula>
    </cfRule>
  </conditionalFormatting>
  <conditionalFormatting sqref="AF8085">
    <cfRule type="containsBlanks" dxfId="6374" priority="6375">
      <formula>LEN(TRIM(AF8085))=0</formula>
    </cfRule>
  </conditionalFormatting>
  <conditionalFormatting sqref="AF8075:AF8084">
    <cfRule type="cellIs" dxfId="6373" priority="6372" operator="equal">
      <formula>0</formula>
    </cfRule>
    <cfRule type="cellIs" dxfId="6372" priority="6373" operator="equal">
      <formula>1.5</formula>
    </cfRule>
    <cfRule type="cellIs" dxfId="6371" priority="6374" operator="equal">
      <formula>3</formula>
    </cfRule>
  </conditionalFormatting>
  <conditionalFormatting sqref="W8098">
    <cfRule type="containsBlanks" dxfId="6370" priority="6371">
      <formula>LEN(TRIM(W8098))=0</formula>
    </cfRule>
  </conditionalFormatting>
  <conditionalFormatting sqref="V8098">
    <cfRule type="containsBlanks" dxfId="6369" priority="6370">
      <formula>LEN(TRIM(V8098))=0</formula>
    </cfRule>
  </conditionalFormatting>
  <conditionalFormatting sqref="AF8100">
    <cfRule type="containsBlanks" dxfId="6368" priority="6369">
      <formula>LEN(TRIM(AF8100))=0</formula>
    </cfRule>
  </conditionalFormatting>
  <conditionalFormatting sqref="AE8100">
    <cfRule type="containsBlanks" dxfId="6367" priority="6368">
      <formula>LEN(TRIM(AE8100))=0</formula>
    </cfRule>
  </conditionalFormatting>
  <conditionalFormatting sqref="D8094">
    <cfRule type="containsBlanks" dxfId="6366" priority="6367">
      <formula>LEN(TRIM(D8094))=0</formula>
    </cfRule>
  </conditionalFormatting>
  <conditionalFormatting sqref="J8096">
    <cfRule type="containsBlanks" dxfId="6365" priority="6366">
      <formula>LEN(TRIM(J8096))=0</formula>
    </cfRule>
  </conditionalFormatting>
  <conditionalFormatting sqref="U8096 AD8095:AD8096">
    <cfRule type="cellIs" dxfId="6364" priority="6365" operator="equal">
      <formula>1</formula>
    </cfRule>
  </conditionalFormatting>
  <conditionalFormatting sqref="U8095">
    <cfRule type="cellIs" dxfId="6363" priority="6364" operator="equal">
      <formula>1</formula>
    </cfRule>
  </conditionalFormatting>
  <conditionalFormatting sqref="V8095:W8097">
    <cfRule type="containsBlanks" dxfId="6362" priority="6363">
      <formula>LEN(TRIM(V8095))=0</formula>
    </cfRule>
  </conditionalFormatting>
  <conditionalFormatting sqref="AE8095:AF8099">
    <cfRule type="containsBlanks" dxfId="6361" priority="6362">
      <formula>LEN(TRIM(AE8095))=0</formula>
    </cfRule>
  </conditionalFormatting>
  <conditionalFormatting sqref="Y8071:AF8071">
    <cfRule type="containsBlanks" dxfId="6360" priority="6361">
      <formula>LEN(TRIM(Y8071))=0</formula>
    </cfRule>
  </conditionalFormatting>
  <conditionalFormatting sqref="P8085">
    <cfRule type="containsBlanks" dxfId="6359" priority="6360">
      <formula>LEN(TRIM(P8085))=0</formula>
    </cfRule>
  </conditionalFormatting>
  <conditionalFormatting sqref="M8095:N8095">
    <cfRule type="containsBlanks" dxfId="6358" priority="6359">
      <formula>LEN(TRIM(M8095))=0</formula>
    </cfRule>
  </conditionalFormatting>
  <conditionalFormatting sqref="R8071:X8071 I8071:P8071">
    <cfRule type="containsBlanks" dxfId="6357" priority="6358">
      <formula>LEN(TRIM(I8071))=0</formula>
    </cfRule>
  </conditionalFormatting>
  <conditionalFormatting sqref="P8075:P8084">
    <cfRule type="cellIs" dxfId="6356" priority="6355" operator="equal">
      <formula>0</formula>
    </cfRule>
    <cfRule type="cellIs" dxfId="6355" priority="6356" operator="equal">
      <formula>1.5</formula>
    </cfRule>
    <cfRule type="cellIs" dxfId="6354" priority="6357" operator="equal">
      <formula>3</formula>
    </cfRule>
  </conditionalFormatting>
  <conditionalFormatting sqref="N8075:O8084 I8096 I8098 D8071 B8071">
    <cfRule type="containsBlanks" dxfId="6353" priority="6354">
      <formula>LEN(TRIM(B8071))=0</formula>
    </cfRule>
  </conditionalFormatting>
  <conditionalFormatting sqref="P8086">
    <cfRule type="containsBlanks" dxfId="6352" priority="6353">
      <formula>LEN(TRIM(P8086))=0</formula>
    </cfRule>
  </conditionalFormatting>
  <conditionalFormatting sqref="AD8075:AE8084">
    <cfRule type="containsBlanks" dxfId="6351" priority="6352">
      <formula>LEN(TRIM(AD8075))=0</formula>
    </cfRule>
  </conditionalFormatting>
  <conditionalFormatting sqref="AF8085">
    <cfRule type="containsBlanks" dxfId="6350" priority="6351">
      <formula>LEN(TRIM(AF8085))=0</formula>
    </cfRule>
  </conditionalFormatting>
  <conditionalFormatting sqref="AF8075:AF8084">
    <cfRule type="cellIs" dxfId="6349" priority="6348" operator="equal">
      <formula>0</formula>
    </cfRule>
    <cfRule type="cellIs" dxfId="6348" priority="6349" operator="equal">
      <formula>1.5</formula>
    </cfRule>
    <cfRule type="cellIs" dxfId="6347" priority="6350" operator="equal">
      <formula>3</formula>
    </cfRule>
  </conditionalFormatting>
  <conditionalFormatting sqref="W8098">
    <cfRule type="containsBlanks" dxfId="6346" priority="6347">
      <formula>LEN(TRIM(W8098))=0</formula>
    </cfRule>
  </conditionalFormatting>
  <conditionalFormatting sqref="V8098">
    <cfRule type="containsBlanks" dxfId="6345" priority="6346">
      <formula>LEN(TRIM(V8098))=0</formula>
    </cfRule>
  </conditionalFormatting>
  <conditionalFormatting sqref="AF8100">
    <cfRule type="containsBlanks" dxfId="6344" priority="6345">
      <formula>LEN(TRIM(AF8100))=0</formula>
    </cfRule>
  </conditionalFormatting>
  <conditionalFormatting sqref="AE8100">
    <cfRule type="containsBlanks" dxfId="6343" priority="6344">
      <formula>LEN(TRIM(AE8100))=0</formula>
    </cfRule>
  </conditionalFormatting>
  <conditionalFormatting sqref="D8094">
    <cfRule type="containsBlanks" dxfId="6342" priority="6343">
      <formula>LEN(TRIM(D8094))=0</formula>
    </cfRule>
  </conditionalFormatting>
  <conditionalFormatting sqref="J8096">
    <cfRule type="containsBlanks" dxfId="6341" priority="6342">
      <formula>LEN(TRIM(J8096))=0</formula>
    </cfRule>
  </conditionalFormatting>
  <conditionalFormatting sqref="U8096 AD8095:AD8096">
    <cfRule type="cellIs" dxfId="6340" priority="6341" operator="equal">
      <formula>1</formula>
    </cfRule>
  </conditionalFormatting>
  <conditionalFormatting sqref="U8095">
    <cfRule type="cellIs" dxfId="6339" priority="6340" operator="equal">
      <formula>1</formula>
    </cfRule>
  </conditionalFormatting>
  <conditionalFormatting sqref="V8095:W8097">
    <cfRule type="containsBlanks" dxfId="6338" priority="6339">
      <formula>LEN(TRIM(V8095))=0</formula>
    </cfRule>
  </conditionalFormatting>
  <conditionalFormatting sqref="AE8095:AF8099">
    <cfRule type="containsBlanks" dxfId="6337" priority="6338">
      <formula>LEN(TRIM(AE8095))=0</formula>
    </cfRule>
  </conditionalFormatting>
  <conditionalFormatting sqref="Y8071:AF8071">
    <cfRule type="containsBlanks" dxfId="6336" priority="6337">
      <formula>LEN(TRIM(Y8071))=0</formula>
    </cfRule>
  </conditionalFormatting>
  <conditionalFormatting sqref="P8085">
    <cfRule type="containsBlanks" dxfId="6335" priority="6336">
      <formula>LEN(TRIM(P8085))=0</formula>
    </cfRule>
  </conditionalFormatting>
  <conditionalFormatting sqref="M8095:N8095">
    <cfRule type="containsBlanks" dxfId="6334" priority="6335">
      <formula>LEN(TRIM(M8095))=0</formula>
    </cfRule>
  </conditionalFormatting>
  <conditionalFormatting sqref="R8071:X8071 I8071:P8071">
    <cfRule type="containsBlanks" dxfId="6333" priority="6334">
      <formula>LEN(TRIM(I8071))=0</formula>
    </cfRule>
  </conditionalFormatting>
  <conditionalFormatting sqref="P8075:P8084">
    <cfRule type="cellIs" dxfId="6332" priority="6331" operator="equal">
      <formula>0</formula>
    </cfRule>
    <cfRule type="cellIs" dxfId="6331" priority="6332" operator="equal">
      <formula>1.5</formula>
    </cfRule>
    <cfRule type="cellIs" dxfId="6330" priority="6333" operator="equal">
      <formula>3</formula>
    </cfRule>
  </conditionalFormatting>
  <conditionalFormatting sqref="N8075:O8084 I8096 I8098 D8071 B8071">
    <cfRule type="containsBlanks" dxfId="6329" priority="6330">
      <formula>LEN(TRIM(B8071))=0</formula>
    </cfRule>
  </conditionalFormatting>
  <conditionalFormatting sqref="P8086">
    <cfRule type="containsBlanks" dxfId="6328" priority="6329">
      <formula>LEN(TRIM(P8086))=0</formula>
    </cfRule>
  </conditionalFormatting>
  <conditionalFormatting sqref="AD8075:AE8084">
    <cfRule type="containsBlanks" dxfId="6327" priority="6328">
      <formula>LEN(TRIM(AD8075))=0</formula>
    </cfRule>
  </conditionalFormatting>
  <conditionalFormatting sqref="AF8085">
    <cfRule type="containsBlanks" dxfId="6326" priority="6327">
      <formula>LEN(TRIM(AF8085))=0</formula>
    </cfRule>
  </conditionalFormatting>
  <conditionalFormatting sqref="AF8075:AF8084">
    <cfRule type="cellIs" dxfId="6325" priority="6324" operator="equal">
      <formula>0</formula>
    </cfRule>
    <cfRule type="cellIs" dxfId="6324" priority="6325" operator="equal">
      <formula>1.5</formula>
    </cfRule>
    <cfRule type="cellIs" dxfId="6323" priority="6326" operator="equal">
      <formula>3</formula>
    </cfRule>
  </conditionalFormatting>
  <conditionalFormatting sqref="W8098">
    <cfRule type="containsBlanks" dxfId="6322" priority="6323">
      <formula>LEN(TRIM(W8098))=0</formula>
    </cfRule>
  </conditionalFormatting>
  <conditionalFormatting sqref="V8098">
    <cfRule type="containsBlanks" dxfId="6321" priority="6322">
      <formula>LEN(TRIM(V8098))=0</formula>
    </cfRule>
  </conditionalFormatting>
  <conditionalFormatting sqref="AF8100">
    <cfRule type="containsBlanks" dxfId="6320" priority="6321">
      <formula>LEN(TRIM(AF8100))=0</formula>
    </cfRule>
  </conditionalFormatting>
  <conditionalFormatting sqref="AE8100">
    <cfRule type="containsBlanks" dxfId="6319" priority="6320">
      <formula>LEN(TRIM(AE8100))=0</formula>
    </cfRule>
  </conditionalFormatting>
  <conditionalFormatting sqref="D8094">
    <cfRule type="containsBlanks" dxfId="6318" priority="6319">
      <formula>LEN(TRIM(D8094))=0</formula>
    </cfRule>
  </conditionalFormatting>
  <conditionalFormatting sqref="J8096">
    <cfRule type="containsBlanks" dxfId="6317" priority="6318">
      <formula>LEN(TRIM(J8096))=0</formula>
    </cfRule>
  </conditionalFormatting>
  <conditionalFormatting sqref="U8096 AD8095:AD8096">
    <cfRule type="cellIs" dxfId="6316" priority="6317" operator="equal">
      <formula>1</formula>
    </cfRule>
  </conditionalFormatting>
  <conditionalFormatting sqref="U8095">
    <cfRule type="cellIs" dxfId="6315" priority="6316" operator="equal">
      <formula>1</formula>
    </cfRule>
  </conditionalFormatting>
  <conditionalFormatting sqref="V8095:W8097">
    <cfRule type="containsBlanks" dxfId="6314" priority="6315">
      <formula>LEN(TRIM(V8095))=0</formula>
    </cfRule>
  </conditionalFormatting>
  <conditionalFormatting sqref="AE8095:AF8099">
    <cfRule type="containsBlanks" dxfId="6313" priority="6314">
      <formula>LEN(TRIM(AE8095))=0</formula>
    </cfRule>
  </conditionalFormatting>
  <conditionalFormatting sqref="Y8071:AF8071">
    <cfRule type="containsBlanks" dxfId="6312" priority="6313">
      <formula>LEN(TRIM(Y8071))=0</formula>
    </cfRule>
  </conditionalFormatting>
  <conditionalFormatting sqref="U8100:W8100">
    <cfRule type="containsBlanks" dxfId="6311" priority="6312">
      <formula>LEN(TRIM(U8100))=0</formula>
    </cfRule>
  </conditionalFormatting>
  <conditionalFormatting sqref="U8101:W8101">
    <cfRule type="containsBlanks" dxfId="6310" priority="6311">
      <formula>LEN(TRIM(U8101))=0</formula>
    </cfRule>
  </conditionalFormatting>
  <conditionalFormatting sqref="P8071:P8105">
    <cfRule type="cellIs" dxfId="6309" priority="6310" operator="equal">
      <formula>1</formula>
    </cfRule>
  </conditionalFormatting>
  <conditionalFormatting sqref="AF8071:AF8105">
    <cfRule type="cellIs" dxfId="6308" priority="6309" operator="equal">
      <formula>1</formula>
    </cfRule>
  </conditionalFormatting>
  <conditionalFormatting sqref="P8071:P8105">
    <cfRule type="cellIs" dxfId="6307" priority="6308" operator="equal">
      <formula>1</formula>
    </cfRule>
  </conditionalFormatting>
  <conditionalFormatting sqref="AF8071:AF8105">
    <cfRule type="cellIs" dxfId="6306" priority="6307" operator="equal">
      <formula>1</formula>
    </cfRule>
  </conditionalFormatting>
  <conditionalFormatting sqref="L8075:L8084">
    <cfRule type="cellIs" dxfId="6305" priority="6304" operator="equal">
      <formula>"Н"</formula>
    </cfRule>
    <cfRule type="cellIs" dxfId="6304" priority="6305" operator="equal">
      <formula>"П"</formula>
    </cfRule>
    <cfRule type="cellIs" dxfId="6303" priority="6306" operator="equal">
      <formula>"В"</formula>
    </cfRule>
  </conditionalFormatting>
  <conditionalFormatting sqref="AB8075:AB8084">
    <cfRule type="cellIs" dxfId="6302" priority="6301" operator="equal">
      <formula>"Н"</formula>
    </cfRule>
    <cfRule type="cellIs" dxfId="6301" priority="6302" operator="equal">
      <formula>"П"</formula>
    </cfRule>
    <cfRule type="cellIs" dxfId="6300" priority="6303" operator="equal">
      <formula>"В"</formula>
    </cfRule>
  </conditionalFormatting>
  <conditionalFormatting sqref="P8121">
    <cfRule type="containsBlanks" dxfId="6299" priority="6300">
      <formula>LEN(TRIM(P8121))=0</formula>
    </cfRule>
  </conditionalFormatting>
  <conditionalFormatting sqref="M8131:N8131">
    <cfRule type="containsBlanks" dxfId="6298" priority="6299">
      <formula>LEN(TRIM(M8131))=0</formula>
    </cfRule>
  </conditionalFormatting>
  <conditionalFormatting sqref="R8107:X8107 I8107:P8107">
    <cfRule type="containsBlanks" dxfId="6297" priority="6298">
      <formula>LEN(TRIM(I8107))=0</formula>
    </cfRule>
  </conditionalFormatting>
  <conditionalFormatting sqref="P8111:P8120">
    <cfRule type="cellIs" dxfId="6296" priority="6295" operator="equal">
      <formula>0</formula>
    </cfRule>
    <cfRule type="cellIs" dxfId="6295" priority="6296" operator="equal">
      <formula>1.5</formula>
    </cfRule>
    <cfRule type="cellIs" dxfId="6294" priority="6297" operator="equal">
      <formula>3</formula>
    </cfRule>
  </conditionalFormatting>
  <conditionalFormatting sqref="N8111:O8120 I8132 I8134 D8107 B8107">
    <cfRule type="containsBlanks" dxfId="6293" priority="6294">
      <formula>LEN(TRIM(B8107))=0</formula>
    </cfRule>
  </conditionalFormatting>
  <conditionalFormatting sqref="P8122">
    <cfRule type="containsBlanks" dxfId="6292" priority="6293">
      <formula>LEN(TRIM(P8122))=0</formula>
    </cfRule>
  </conditionalFormatting>
  <conditionalFormatting sqref="AD8111:AE8120">
    <cfRule type="containsBlanks" dxfId="6291" priority="6292">
      <formula>LEN(TRIM(AD8111))=0</formula>
    </cfRule>
  </conditionalFormatting>
  <conditionalFormatting sqref="AF8121">
    <cfRule type="containsBlanks" dxfId="6290" priority="6291">
      <formula>LEN(TRIM(AF8121))=0</formula>
    </cfRule>
  </conditionalFormatting>
  <conditionalFormatting sqref="AF8111:AF8120">
    <cfRule type="cellIs" dxfId="6289" priority="6288" operator="equal">
      <formula>0</formula>
    </cfRule>
    <cfRule type="cellIs" dxfId="6288" priority="6289" operator="equal">
      <formula>1.5</formula>
    </cfRule>
    <cfRule type="cellIs" dxfId="6287" priority="6290" operator="equal">
      <formula>3</formula>
    </cfRule>
  </conditionalFormatting>
  <conditionalFormatting sqref="W8134">
    <cfRule type="containsBlanks" dxfId="6286" priority="6287">
      <formula>LEN(TRIM(W8134))=0</formula>
    </cfRule>
  </conditionalFormatting>
  <conditionalFormatting sqref="V8134">
    <cfRule type="containsBlanks" dxfId="6285" priority="6286">
      <formula>LEN(TRIM(V8134))=0</formula>
    </cfRule>
  </conditionalFormatting>
  <conditionalFormatting sqref="AF8136">
    <cfRule type="containsBlanks" dxfId="6284" priority="6285">
      <formula>LEN(TRIM(AF8136))=0</formula>
    </cfRule>
  </conditionalFormatting>
  <conditionalFormatting sqref="AE8136">
    <cfRule type="containsBlanks" dxfId="6283" priority="6284">
      <formula>LEN(TRIM(AE8136))=0</formula>
    </cfRule>
  </conditionalFormatting>
  <conditionalFormatting sqref="D8130">
    <cfRule type="containsBlanks" dxfId="6282" priority="6283">
      <formula>LEN(TRIM(D8130))=0</formula>
    </cfRule>
  </conditionalFormatting>
  <conditionalFormatting sqref="J8132">
    <cfRule type="containsBlanks" dxfId="6281" priority="6282">
      <formula>LEN(TRIM(J8132))=0</formula>
    </cfRule>
  </conditionalFormatting>
  <conditionalFormatting sqref="U8132 AD8131:AD8132">
    <cfRule type="cellIs" dxfId="6280" priority="6281" operator="equal">
      <formula>1</formula>
    </cfRule>
  </conditionalFormatting>
  <conditionalFormatting sqref="U8131">
    <cfRule type="cellIs" dxfId="6279" priority="6280" operator="equal">
      <formula>1</formula>
    </cfRule>
  </conditionalFormatting>
  <conditionalFormatting sqref="V8131:W8133">
    <cfRule type="containsBlanks" dxfId="6278" priority="6279">
      <formula>LEN(TRIM(V8131))=0</formula>
    </cfRule>
  </conditionalFormatting>
  <conditionalFormatting sqref="AE8131:AF8135">
    <cfRule type="containsBlanks" dxfId="6277" priority="6278">
      <formula>LEN(TRIM(AE8131))=0</formula>
    </cfRule>
  </conditionalFormatting>
  <conditionalFormatting sqref="Y8107:AF8107">
    <cfRule type="containsBlanks" dxfId="6276" priority="6277">
      <formula>LEN(TRIM(Y8107))=0</formula>
    </cfRule>
  </conditionalFormatting>
  <conditionalFormatting sqref="P8121">
    <cfRule type="containsBlanks" dxfId="6275" priority="6276">
      <formula>LEN(TRIM(P8121))=0</formula>
    </cfRule>
  </conditionalFormatting>
  <conditionalFormatting sqref="M8131:N8131">
    <cfRule type="containsBlanks" dxfId="6274" priority="6275">
      <formula>LEN(TRIM(M8131))=0</formula>
    </cfRule>
  </conditionalFormatting>
  <conditionalFormatting sqref="R8107:X8107 I8107:P8107">
    <cfRule type="containsBlanks" dxfId="6273" priority="6274">
      <formula>LEN(TRIM(I8107))=0</formula>
    </cfRule>
  </conditionalFormatting>
  <conditionalFormatting sqref="P8111:P8120">
    <cfRule type="cellIs" dxfId="6272" priority="6271" operator="equal">
      <formula>0</formula>
    </cfRule>
    <cfRule type="cellIs" dxfId="6271" priority="6272" operator="equal">
      <formula>1.5</formula>
    </cfRule>
    <cfRule type="cellIs" dxfId="6270" priority="6273" operator="equal">
      <formula>3</formula>
    </cfRule>
  </conditionalFormatting>
  <conditionalFormatting sqref="N8111:O8120 I8132 I8134 D8107 B8107">
    <cfRule type="containsBlanks" dxfId="6269" priority="6270">
      <formula>LEN(TRIM(B8107))=0</formula>
    </cfRule>
  </conditionalFormatting>
  <conditionalFormatting sqref="P8122">
    <cfRule type="containsBlanks" dxfId="6268" priority="6269">
      <formula>LEN(TRIM(P8122))=0</formula>
    </cfRule>
  </conditionalFormatting>
  <conditionalFormatting sqref="AD8111:AE8120">
    <cfRule type="containsBlanks" dxfId="6267" priority="6268">
      <formula>LEN(TRIM(AD8111))=0</formula>
    </cfRule>
  </conditionalFormatting>
  <conditionalFormatting sqref="AF8121">
    <cfRule type="containsBlanks" dxfId="6266" priority="6267">
      <formula>LEN(TRIM(AF8121))=0</formula>
    </cfRule>
  </conditionalFormatting>
  <conditionalFormatting sqref="AF8111:AF8120">
    <cfRule type="cellIs" dxfId="6265" priority="6264" operator="equal">
      <formula>0</formula>
    </cfRule>
    <cfRule type="cellIs" dxfId="6264" priority="6265" operator="equal">
      <formula>1.5</formula>
    </cfRule>
    <cfRule type="cellIs" dxfId="6263" priority="6266" operator="equal">
      <formula>3</formula>
    </cfRule>
  </conditionalFormatting>
  <conditionalFormatting sqref="W8134">
    <cfRule type="containsBlanks" dxfId="6262" priority="6263">
      <formula>LEN(TRIM(W8134))=0</formula>
    </cfRule>
  </conditionalFormatting>
  <conditionalFormatting sqref="V8134">
    <cfRule type="containsBlanks" dxfId="6261" priority="6262">
      <formula>LEN(TRIM(V8134))=0</formula>
    </cfRule>
  </conditionalFormatting>
  <conditionalFormatting sqref="AF8136">
    <cfRule type="containsBlanks" dxfId="6260" priority="6261">
      <formula>LEN(TRIM(AF8136))=0</formula>
    </cfRule>
  </conditionalFormatting>
  <conditionalFormatting sqref="AE8136">
    <cfRule type="containsBlanks" dxfId="6259" priority="6260">
      <formula>LEN(TRIM(AE8136))=0</formula>
    </cfRule>
  </conditionalFormatting>
  <conditionalFormatting sqref="D8130">
    <cfRule type="containsBlanks" dxfId="6258" priority="6259">
      <formula>LEN(TRIM(D8130))=0</formula>
    </cfRule>
  </conditionalFormatting>
  <conditionalFormatting sqref="J8132">
    <cfRule type="containsBlanks" dxfId="6257" priority="6258">
      <formula>LEN(TRIM(J8132))=0</formula>
    </cfRule>
  </conditionalFormatting>
  <conditionalFormatting sqref="U8132 AD8131:AD8132">
    <cfRule type="cellIs" dxfId="6256" priority="6257" operator="equal">
      <formula>1</formula>
    </cfRule>
  </conditionalFormatting>
  <conditionalFormatting sqref="U8131">
    <cfRule type="cellIs" dxfId="6255" priority="6256" operator="equal">
      <formula>1</formula>
    </cfRule>
  </conditionalFormatting>
  <conditionalFormatting sqref="V8131:W8133">
    <cfRule type="containsBlanks" dxfId="6254" priority="6255">
      <formula>LEN(TRIM(V8131))=0</formula>
    </cfRule>
  </conditionalFormatting>
  <conditionalFormatting sqref="AE8131:AF8135">
    <cfRule type="containsBlanks" dxfId="6253" priority="6254">
      <formula>LEN(TRIM(AE8131))=0</formula>
    </cfRule>
  </conditionalFormatting>
  <conditionalFormatting sqref="Y8107:AF8107">
    <cfRule type="containsBlanks" dxfId="6252" priority="6253">
      <formula>LEN(TRIM(Y8107))=0</formula>
    </cfRule>
  </conditionalFormatting>
  <conditionalFormatting sqref="P8121">
    <cfRule type="containsBlanks" dxfId="6251" priority="6252">
      <formula>LEN(TRIM(P8121))=0</formula>
    </cfRule>
  </conditionalFormatting>
  <conditionalFormatting sqref="M8131:N8131">
    <cfRule type="containsBlanks" dxfId="6250" priority="6251">
      <formula>LEN(TRIM(M8131))=0</formula>
    </cfRule>
  </conditionalFormatting>
  <conditionalFormatting sqref="R8107:X8107 I8107:P8107">
    <cfRule type="containsBlanks" dxfId="6249" priority="6250">
      <formula>LEN(TRIM(I8107))=0</formula>
    </cfRule>
  </conditionalFormatting>
  <conditionalFormatting sqref="P8111:P8120">
    <cfRule type="cellIs" dxfId="6248" priority="6247" operator="equal">
      <formula>0</formula>
    </cfRule>
    <cfRule type="cellIs" dxfId="6247" priority="6248" operator="equal">
      <formula>1.5</formula>
    </cfRule>
    <cfRule type="cellIs" dxfId="6246" priority="6249" operator="equal">
      <formula>3</formula>
    </cfRule>
  </conditionalFormatting>
  <conditionalFormatting sqref="N8111:O8120 I8132 I8134 D8107 B8107">
    <cfRule type="containsBlanks" dxfId="6245" priority="6246">
      <formula>LEN(TRIM(B8107))=0</formula>
    </cfRule>
  </conditionalFormatting>
  <conditionalFormatting sqref="P8122">
    <cfRule type="containsBlanks" dxfId="6244" priority="6245">
      <formula>LEN(TRIM(P8122))=0</formula>
    </cfRule>
  </conditionalFormatting>
  <conditionalFormatting sqref="AD8111:AE8120">
    <cfRule type="containsBlanks" dxfId="6243" priority="6244">
      <formula>LEN(TRIM(AD8111))=0</formula>
    </cfRule>
  </conditionalFormatting>
  <conditionalFormatting sqref="AF8121">
    <cfRule type="containsBlanks" dxfId="6242" priority="6243">
      <formula>LEN(TRIM(AF8121))=0</formula>
    </cfRule>
  </conditionalFormatting>
  <conditionalFormatting sqref="AF8111:AF8120">
    <cfRule type="cellIs" dxfId="6241" priority="6240" operator="equal">
      <formula>0</formula>
    </cfRule>
    <cfRule type="cellIs" dxfId="6240" priority="6241" operator="equal">
      <formula>1.5</formula>
    </cfRule>
    <cfRule type="cellIs" dxfId="6239" priority="6242" operator="equal">
      <formula>3</formula>
    </cfRule>
  </conditionalFormatting>
  <conditionalFormatting sqref="W8134">
    <cfRule type="containsBlanks" dxfId="6238" priority="6239">
      <formula>LEN(TRIM(W8134))=0</formula>
    </cfRule>
  </conditionalFormatting>
  <conditionalFormatting sqref="V8134">
    <cfRule type="containsBlanks" dxfId="6237" priority="6238">
      <formula>LEN(TRIM(V8134))=0</formula>
    </cfRule>
  </conditionalFormatting>
  <conditionalFormatting sqref="AF8136">
    <cfRule type="containsBlanks" dxfId="6236" priority="6237">
      <formula>LEN(TRIM(AF8136))=0</formula>
    </cfRule>
  </conditionalFormatting>
  <conditionalFormatting sqref="AE8136">
    <cfRule type="containsBlanks" dxfId="6235" priority="6236">
      <formula>LEN(TRIM(AE8136))=0</formula>
    </cfRule>
  </conditionalFormatting>
  <conditionalFormatting sqref="D8130">
    <cfRule type="containsBlanks" dxfId="6234" priority="6235">
      <formula>LEN(TRIM(D8130))=0</formula>
    </cfRule>
  </conditionalFormatting>
  <conditionalFormatting sqref="J8132">
    <cfRule type="containsBlanks" dxfId="6233" priority="6234">
      <formula>LEN(TRIM(J8132))=0</formula>
    </cfRule>
  </conditionalFormatting>
  <conditionalFormatting sqref="U8132 AD8131:AD8132">
    <cfRule type="cellIs" dxfId="6232" priority="6233" operator="equal">
      <formula>1</formula>
    </cfRule>
  </conditionalFormatting>
  <conditionalFormatting sqref="U8131">
    <cfRule type="cellIs" dxfId="6231" priority="6232" operator="equal">
      <formula>1</formula>
    </cfRule>
  </conditionalFormatting>
  <conditionalFormatting sqref="V8131:W8133">
    <cfRule type="containsBlanks" dxfId="6230" priority="6231">
      <formula>LEN(TRIM(V8131))=0</formula>
    </cfRule>
  </conditionalFormatting>
  <conditionalFormatting sqref="AE8131:AF8135">
    <cfRule type="containsBlanks" dxfId="6229" priority="6230">
      <formula>LEN(TRIM(AE8131))=0</formula>
    </cfRule>
  </conditionalFormatting>
  <conditionalFormatting sqref="Y8107:AF8107">
    <cfRule type="containsBlanks" dxfId="6228" priority="6229">
      <formula>LEN(TRIM(Y8107))=0</formula>
    </cfRule>
  </conditionalFormatting>
  <conditionalFormatting sqref="U8136:W8136">
    <cfRule type="containsBlanks" dxfId="6227" priority="6228">
      <formula>LEN(TRIM(U8136))=0</formula>
    </cfRule>
  </conditionalFormatting>
  <conditionalFormatting sqref="U8137:W8137">
    <cfRule type="containsBlanks" dxfId="6226" priority="6227">
      <formula>LEN(TRIM(U8137))=0</formula>
    </cfRule>
  </conditionalFormatting>
  <conditionalFormatting sqref="P8107:P8141">
    <cfRule type="cellIs" dxfId="6225" priority="6226" operator="equal">
      <formula>1</formula>
    </cfRule>
  </conditionalFormatting>
  <conditionalFormatting sqref="AF8107:AF8141">
    <cfRule type="cellIs" dxfId="6224" priority="6225" operator="equal">
      <formula>1</formula>
    </cfRule>
  </conditionalFormatting>
  <conditionalFormatting sqref="P8107:P8141">
    <cfRule type="cellIs" dxfId="6223" priority="6224" operator="equal">
      <formula>1</formula>
    </cfRule>
  </conditionalFormatting>
  <conditionalFormatting sqref="AF8107:AF8141">
    <cfRule type="cellIs" dxfId="6222" priority="6223" operator="equal">
      <formula>1</formula>
    </cfRule>
  </conditionalFormatting>
  <conditionalFormatting sqref="L8111:L8120">
    <cfRule type="cellIs" dxfId="6221" priority="6220" operator="equal">
      <formula>"Н"</formula>
    </cfRule>
    <cfRule type="cellIs" dxfId="6220" priority="6221" operator="equal">
      <formula>"П"</formula>
    </cfRule>
    <cfRule type="cellIs" dxfId="6219" priority="6222" operator="equal">
      <formula>"В"</formula>
    </cfRule>
  </conditionalFormatting>
  <conditionalFormatting sqref="AB8111:AB8120">
    <cfRule type="cellIs" dxfId="6218" priority="6217" operator="equal">
      <formula>"Н"</formula>
    </cfRule>
    <cfRule type="cellIs" dxfId="6217" priority="6218" operator="equal">
      <formula>"П"</formula>
    </cfRule>
    <cfRule type="cellIs" dxfId="6216" priority="6219" operator="equal">
      <formula>"В"</formula>
    </cfRule>
  </conditionalFormatting>
  <conditionalFormatting sqref="P8157">
    <cfRule type="containsBlanks" dxfId="6215" priority="6216">
      <formula>LEN(TRIM(P8157))=0</formula>
    </cfRule>
  </conditionalFormatting>
  <conditionalFormatting sqref="M8167:N8167">
    <cfRule type="containsBlanks" dxfId="6214" priority="6215">
      <formula>LEN(TRIM(M8167))=0</formula>
    </cfRule>
  </conditionalFormatting>
  <conditionalFormatting sqref="R8143:X8143 I8143:P8143">
    <cfRule type="containsBlanks" dxfId="6213" priority="6214">
      <formula>LEN(TRIM(I8143))=0</formula>
    </cfRule>
  </conditionalFormatting>
  <conditionalFormatting sqref="P8147:P8156">
    <cfRule type="cellIs" dxfId="6212" priority="6211" operator="equal">
      <formula>0</formula>
    </cfRule>
    <cfRule type="cellIs" dxfId="6211" priority="6212" operator="equal">
      <formula>1.5</formula>
    </cfRule>
    <cfRule type="cellIs" dxfId="6210" priority="6213" operator="equal">
      <formula>3</formula>
    </cfRule>
  </conditionalFormatting>
  <conditionalFormatting sqref="N8147:O8156 I8168 I8170 D8143 B8143">
    <cfRule type="containsBlanks" dxfId="6209" priority="6210">
      <formula>LEN(TRIM(B8143))=0</formula>
    </cfRule>
  </conditionalFormatting>
  <conditionalFormatting sqref="P8158">
    <cfRule type="containsBlanks" dxfId="6208" priority="6209">
      <formula>LEN(TRIM(P8158))=0</formula>
    </cfRule>
  </conditionalFormatting>
  <conditionalFormatting sqref="AD8147:AE8156">
    <cfRule type="containsBlanks" dxfId="6207" priority="6208">
      <formula>LEN(TRIM(AD8147))=0</formula>
    </cfRule>
  </conditionalFormatting>
  <conditionalFormatting sqref="AF8157">
    <cfRule type="containsBlanks" dxfId="6206" priority="6207">
      <formula>LEN(TRIM(AF8157))=0</formula>
    </cfRule>
  </conditionalFormatting>
  <conditionalFormatting sqref="AF8147:AF8156">
    <cfRule type="cellIs" dxfId="6205" priority="6204" operator="equal">
      <formula>0</formula>
    </cfRule>
    <cfRule type="cellIs" dxfId="6204" priority="6205" operator="equal">
      <formula>1.5</formula>
    </cfRule>
    <cfRule type="cellIs" dxfId="6203" priority="6206" operator="equal">
      <formula>3</formula>
    </cfRule>
  </conditionalFormatting>
  <conditionalFormatting sqref="W8170">
    <cfRule type="containsBlanks" dxfId="6202" priority="6203">
      <formula>LEN(TRIM(W8170))=0</formula>
    </cfRule>
  </conditionalFormatting>
  <conditionalFormatting sqref="V8170">
    <cfRule type="containsBlanks" dxfId="6201" priority="6202">
      <formula>LEN(TRIM(V8170))=0</formula>
    </cfRule>
  </conditionalFormatting>
  <conditionalFormatting sqref="AF8172">
    <cfRule type="containsBlanks" dxfId="6200" priority="6201">
      <formula>LEN(TRIM(AF8172))=0</formula>
    </cfRule>
  </conditionalFormatting>
  <conditionalFormatting sqref="AE8172">
    <cfRule type="containsBlanks" dxfId="6199" priority="6200">
      <formula>LEN(TRIM(AE8172))=0</formula>
    </cfRule>
  </conditionalFormatting>
  <conditionalFormatting sqref="D8166">
    <cfRule type="containsBlanks" dxfId="6198" priority="6199">
      <formula>LEN(TRIM(D8166))=0</formula>
    </cfRule>
  </conditionalFormatting>
  <conditionalFormatting sqref="J8168">
    <cfRule type="containsBlanks" dxfId="6197" priority="6198">
      <formula>LEN(TRIM(J8168))=0</formula>
    </cfRule>
  </conditionalFormatting>
  <conditionalFormatting sqref="U8168 AD8167:AD8168">
    <cfRule type="cellIs" dxfId="6196" priority="6197" operator="equal">
      <formula>1</formula>
    </cfRule>
  </conditionalFormatting>
  <conditionalFormatting sqref="U8167">
    <cfRule type="cellIs" dxfId="6195" priority="6196" operator="equal">
      <formula>1</formula>
    </cfRule>
  </conditionalFormatting>
  <conditionalFormatting sqref="V8167:W8169">
    <cfRule type="containsBlanks" dxfId="6194" priority="6195">
      <formula>LEN(TRIM(V8167))=0</formula>
    </cfRule>
  </conditionalFormatting>
  <conditionalFormatting sqref="AE8167:AF8171">
    <cfRule type="containsBlanks" dxfId="6193" priority="6194">
      <formula>LEN(TRIM(AE8167))=0</formula>
    </cfRule>
  </conditionalFormatting>
  <conditionalFormatting sqref="Y8143:AF8143">
    <cfRule type="containsBlanks" dxfId="6192" priority="6193">
      <formula>LEN(TRIM(Y8143))=0</formula>
    </cfRule>
  </conditionalFormatting>
  <conditionalFormatting sqref="P8157">
    <cfRule type="containsBlanks" dxfId="6191" priority="6192">
      <formula>LEN(TRIM(P8157))=0</formula>
    </cfRule>
  </conditionalFormatting>
  <conditionalFormatting sqref="M8167:N8167">
    <cfRule type="containsBlanks" dxfId="6190" priority="6191">
      <formula>LEN(TRIM(M8167))=0</formula>
    </cfRule>
  </conditionalFormatting>
  <conditionalFormatting sqref="R8143:X8143 I8143:P8143">
    <cfRule type="containsBlanks" dxfId="6189" priority="6190">
      <formula>LEN(TRIM(I8143))=0</formula>
    </cfRule>
  </conditionalFormatting>
  <conditionalFormatting sqref="P8147:P8156">
    <cfRule type="cellIs" dxfId="6188" priority="6187" operator="equal">
      <formula>0</formula>
    </cfRule>
    <cfRule type="cellIs" dxfId="6187" priority="6188" operator="equal">
      <formula>1.5</formula>
    </cfRule>
    <cfRule type="cellIs" dxfId="6186" priority="6189" operator="equal">
      <formula>3</formula>
    </cfRule>
  </conditionalFormatting>
  <conditionalFormatting sqref="N8147:O8156 I8168 I8170 D8143 B8143">
    <cfRule type="containsBlanks" dxfId="6185" priority="6186">
      <formula>LEN(TRIM(B8143))=0</formula>
    </cfRule>
  </conditionalFormatting>
  <conditionalFormatting sqref="P8158">
    <cfRule type="containsBlanks" dxfId="6184" priority="6185">
      <formula>LEN(TRIM(P8158))=0</formula>
    </cfRule>
  </conditionalFormatting>
  <conditionalFormatting sqref="AD8147:AE8156">
    <cfRule type="containsBlanks" dxfId="6183" priority="6184">
      <formula>LEN(TRIM(AD8147))=0</formula>
    </cfRule>
  </conditionalFormatting>
  <conditionalFormatting sqref="AF8157">
    <cfRule type="containsBlanks" dxfId="6182" priority="6183">
      <formula>LEN(TRIM(AF8157))=0</formula>
    </cfRule>
  </conditionalFormatting>
  <conditionalFormatting sqref="AF8147:AF8156">
    <cfRule type="cellIs" dxfId="6181" priority="6180" operator="equal">
      <formula>0</formula>
    </cfRule>
    <cfRule type="cellIs" dxfId="6180" priority="6181" operator="equal">
      <formula>1.5</formula>
    </cfRule>
    <cfRule type="cellIs" dxfId="6179" priority="6182" operator="equal">
      <formula>3</formula>
    </cfRule>
  </conditionalFormatting>
  <conditionalFormatting sqref="W8170">
    <cfRule type="containsBlanks" dxfId="6178" priority="6179">
      <formula>LEN(TRIM(W8170))=0</formula>
    </cfRule>
  </conditionalFormatting>
  <conditionalFormatting sqref="V8170">
    <cfRule type="containsBlanks" dxfId="6177" priority="6178">
      <formula>LEN(TRIM(V8170))=0</formula>
    </cfRule>
  </conditionalFormatting>
  <conditionalFormatting sqref="AF8172">
    <cfRule type="containsBlanks" dxfId="6176" priority="6177">
      <formula>LEN(TRIM(AF8172))=0</formula>
    </cfRule>
  </conditionalFormatting>
  <conditionalFormatting sqref="AE8172">
    <cfRule type="containsBlanks" dxfId="6175" priority="6176">
      <formula>LEN(TRIM(AE8172))=0</formula>
    </cfRule>
  </conditionalFormatting>
  <conditionalFormatting sqref="D8166">
    <cfRule type="containsBlanks" dxfId="6174" priority="6175">
      <formula>LEN(TRIM(D8166))=0</formula>
    </cfRule>
  </conditionalFormatting>
  <conditionalFormatting sqref="J8168">
    <cfRule type="containsBlanks" dxfId="6173" priority="6174">
      <formula>LEN(TRIM(J8168))=0</formula>
    </cfRule>
  </conditionalFormatting>
  <conditionalFormatting sqref="U8168 AD8167:AD8168">
    <cfRule type="cellIs" dxfId="6172" priority="6173" operator="equal">
      <formula>1</formula>
    </cfRule>
  </conditionalFormatting>
  <conditionalFormatting sqref="U8167">
    <cfRule type="cellIs" dxfId="6171" priority="6172" operator="equal">
      <formula>1</formula>
    </cfRule>
  </conditionalFormatting>
  <conditionalFormatting sqref="V8167:W8169">
    <cfRule type="containsBlanks" dxfId="6170" priority="6171">
      <formula>LEN(TRIM(V8167))=0</formula>
    </cfRule>
  </conditionalFormatting>
  <conditionalFormatting sqref="AE8167:AF8171">
    <cfRule type="containsBlanks" dxfId="6169" priority="6170">
      <formula>LEN(TRIM(AE8167))=0</formula>
    </cfRule>
  </conditionalFormatting>
  <conditionalFormatting sqref="Y8143:AF8143">
    <cfRule type="containsBlanks" dxfId="6168" priority="6169">
      <formula>LEN(TRIM(Y8143))=0</formula>
    </cfRule>
  </conditionalFormatting>
  <conditionalFormatting sqref="P8157">
    <cfRule type="containsBlanks" dxfId="6167" priority="6168">
      <formula>LEN(TRIM(P8157))=0</formula>
    </cfRule>
  </conditionalFormatting>
  <conditionalFormatting sqref="M8167:N8167">
    <cfRule type="containsBlanks" dxfId="6166" priority="6167">
      <formula>LEN(TRIM(M8167))=0</formula>
    </cfRule>
  </conditionalFormatting>
  <conditionalFormatting sqref="R8143:X8143 I8143:P8143">
    <cfRule type="containsBlanks" dxfId="6165" priority="6166">
      <formula>LEN(TRIM(I8143))=0</formula>
    </cfRule>
  </conditionalFormatting>
  <conditionalFormatting sqref="P8147:P8156">
    <cfRule type="cellIs" dxfId="6164" priority="6163" operator="equal">
      <formula>0</formula>
    </cfRule>
    <cfRule type="cellIs" dxfId="6163" priority="6164" operator="equal">
      <formula>1.5</formula>
    </cfRule>
    <cfRule type="cellIs" dxfId="6162" priority="6165" operator="equal">
      <formula>3</formula>
    </cfRule>
  </conditionalFormatting>
  <conditionalFormatting sqref="N8147:O8156 I8168 I8170 D8143 B8143">
    <cfRule type="containsBlanks" dxfId="6161" priority="6162">
      <formula>LEN(TRIM(B8143))=0</formula>
    </cfRule>
  </conditionalFormatting>
  <conditionalFormatting sqref="P8158">
    <cfRule type="containsBlanks" dxfId="6160" priority="6161">
      <formula>LEN(TRIM(P8158))=0</formula>
    </cfRule>
  </conditionalFormatting>
  <conditionalFormatting sqref="AD8147:AE8156">
    <cfRule type="containsBlanks" dxfId="6159" priority="6160">
      <formula>LEN(TRIM(AD8147))=0</formula>
    </cfRule>
  </conditionalFormatting>
  <conditionalFormatting sqref="AF8157">
    <cfRule type="containsBlanks" dxfId="6158" priority="6159">
      <formula>LEN(TRIM(AF8157))=0</formula>
    </cfRule>
  </conditionalFormatting>
  <conditionalFormatting sqref="AF8147:AF8156">
    <cfRule type="cellIs" dxfId="6157" priority="6156" operator="equal">
      <formula>0</formula>
    </cfRule>
    <cfRule type="cellIs" dxfId="6156" priority="6157" operator="equal">
      <formula>1.5</formula>
    </cfRule>
    <cfRule type="cellIs" dxfId="6155" priority="6158" operator="equal">
      <formula>3</formula>
    </cfRule>
  </conditionalFormatting>
  <conditionalFormatting sqref="W8170">
    <cfRule type="containsBlanks" dxfId="6154" priority="6155">
      <formula>LEN(TRIM(W8170))=0</formula>
    </cfRule>
  </conditionalFormatting>
  <conditionalFormatting sqref="V8170">
    <cfRule type="containsBlanks" dxfId="6153" priority="6154">
      <formula>LEN(TRIM(V8170))=0</formula>
    </cfRule>
  </conditionalFormatting>
  <conditionalFormatting sqref="AF8172">
    <cfRule type="containsBlanks" dxfId="6152" priority="6153">
      <formula>LEN(TRIM(AF8172))=0</formula>
    </cfRule>
  </conditionalFormatting>
  <conditionalFormatting sqref="AE8172">
    <cfRule type="containsBlanks" dxfId="6151" priority="6152">
      <formula>LEN(TRIM(AE8172))=0</formula>
    </cfRule>
  </conditionalFormatting>
  <conditionalFormatting sqref="D8166">
    <cfRule type="containsBlanks" dxfId="6150" priority="6151">
      <formula>LEN(TRIM(D8166))=0</formula>
    </cfRule>
  </conditionalFormatting>
  <conditionalFormatting sqref="J8168">
    <cfRule type="containsBlanks" dxfId="6149" priority="6150">
      <formula>LEN(TRIM(J8168))=0</formula>
    </cfRule>
  </conditionalFormatting>
  <conditionalFormatting sqref="U8168 AD8167:AD8168">
    <cfRule type="cellIs" dxfId="6148" priority="6149" operator="equal">
      <formula>1</formula>
    </cfRule>
  </conditionalFormatting>
  <conditionalFormatting sqref="U8167">
    <cfRule type="cellIs" dxfId="6147" priority="6148" operator="equal">
      <formula>1</formula>
    </cfRule>
  </conditionalFormatting>
  <conditionalFormatting sqref="V8167:W8169">
    <cfRule type="containsBlanks" dxfId="6146" priority="6147">
      <formula>LEN(TRIM(V8167))=0</formula>
    </cfRule>
  </conditionalFormatting>
  <conditionalFormatting sqref="AE8167:AF8171">
    <cfRule type="containsBlanks" dxfId="6145" priority="6146">
      <formula>LEN(TRIM(AE8167))=0</formula>
    </cfRule>
  </conditionalFormatting>
  <conditionalFormatting sqref="Y8143:AF8143">
    <cfRule type="containsBlanks" dxfId="6144" priority="6145">
      <formula>LEN(TRIM(Y8143))=0</formula>
    </cfRule>
  </conditionalFormatting>
  <conditionalFormatting sqref="U8172:W8172">
    <cfRule type="containsBlanks" dxfId="6143" priority="6144">
      <formula>LEN(TRIM(U8172))=0</formula>
    </cfRule>
  </conditionalFormatting>
  <conditionalFormatting sqref="U8173:W8173">
    <cfRule type="containsBlanks" dxfId="6142" priority="6143">
      <formula>LEN(TRIM(U8173))=0</formula>
    </cfRule>
  </conditionalFormatting>
  <conditionalFormatting sqref="P8143:P8177">
    <cfRule type="cellIs" dxfId="6141" priority="6142" operator="equal">
      <formula>1</formula>
    </cfRule>
  </conditionalFormatting>
  <conditionalFormatting sqref="AF8143:AF8177">
    <cfRule type="cellIs" dxfId="6140" priority="6141" operator="equal">
      <formula>1</formula>
    </cfRule>
  </conditionalFormatting>
  <conditionalFormatting sqref="P8143:P8177">
    <cfRule type="cellIs" dxfId="6139" priority="6140" operator="equal">
      <formula>1</formula>
    </cfRule>
  </conditionalFormatting>
  <conditionalFormatting sqref="AF8143:AF8177">
    <cfRule type="cellIs" dxfId="6138" priority="6139" operator="equal">
      <formula>1</formula>
    </cfRule>
  </conditionalFormatting>
  <conditionalFormatting sqref="L8147:L8156">
    <cfRule type="cellIs" dxfId="6137" priority="6136" operator="equal">
      <formula>"Н"</formula>
    </cfRule>
    <cfRule type="cellIs" dxfId="6136" priority="6137" operator="equal">
      <formula>"П"</formula>
    </cfRule>
    <cfRule type="cellIs" dxfId="6135" priority="6138" operator="equal">
      <formula>"В"</formula>
    </cfRule>
  </conditionalFormatting>
  <conditionalFormatting sqref="AB8147:AB8156">
    <cfRule type="cellIs" dxfId="6134" priority="6133" operator="equal">
      <formula>"Н"</formula>
    </cfRule>
    <cfRule type="cellIs" dxfId="6133" priority="6134" operator="equal">
      <formula>"П"</formula>
    </cfRule>
    <cfRule type="cellIs" dxfId="6132" priority="6135" operator="equal">
      <formula>"В"</formula>
    </cfRule>
  </conditionalFormatting>
  <conditionalFormatting sqref="P8193">
    <cfRule type="containsBlanks" dxfId="6131" priority="6132">
      <formula>LEN(TRIM(P8193))=0</formula>
    </cfRule>
  </conditionalFormatting>
  <conditionalFormatting sqref="M8203:N8203">
    <cfRule type="containsBlanks" dxfId="6130" priority="6131">
      <formula>LEN(TRIM(M8203))=0</formula>
    </cfRule>
  </conditionalFormatting>
  <conditionalFormatting sqref="R8179:X8179 I8179:P8179">
    <cfRule type="containsBlanks" dxfId="6129" priority="6130">
      <formula>LEN(TRIM(I8179))=0</formula>
    </cfRule>
  </conditionalFormatting>
  <conditionalFormatting sqref="P8183:P8192">
    <cfRule type="cellIs" dxfId="6128" priority="6127" operator="equal">
      <formula>0</formula>
    </cfRule>
    <cfRule type="cellIs" dxfId="6127" priority="6128" operator="equal">
      <formula>1.5</formula>
    </cfRule>
    <cfRule type="cellIs" dxfId="6126" priority="6129" operator="equal">
      <formula>3</formula>
    </cfRule>
  </conditionalFormatting>
  <conditionalFormatting sqref="N8183:O8192 I8204 I8206 D8179 B8179">
    <cfRule type="containsBlanks" dxfId="6125" priority="6126">
      <formula>LEN(TRIM(B8179))=0</formula>
    </cfRule>
  </conditionalFormatting>
  <conditionalFormatting sqref="P8194">
    <cfRule type="containsBlanks" dxfId="6124" priority="6125">
      <formula>LEN(TRIM(P8194))=0</formula>
    </cfRule>
  </conditionalFormatting>
  <conditionalFormatting sqref="AD8183:AE8192">
    <cfRule type="containsBlanks" dxfId="6123" priority="6124">
      <formula>LEN(TRIM(AD8183))=0</formula>
    </cfRule>
  </conditionalFormatting>
  <conditionalFormatting sqref="AF8193">
    <cfRule type="containsBlanks" dxfId="6122" priority="6123">
      <formula>LEN(TRIM(AF8193))=0</formula>
    </cfRule>
  </conditionalFormatting>
  <conditionalFormatting sqref="AF8183:AF8192">
    <cfRule type="cellIs" dxfId="6121" priority="6120" operator="equal">
      <formula>0</formula>
    </cfRule>
    <cfRule type="cellIs" dxfId="6120" priority="6121" operator="equal">
      <formula>1.5</formula>
    </cfRule>
    <cfRule type="cellIs" dxfId="6119" priority="6122" operator="equal">
      <formula>3</formula>
    </cfRule>
  </conditionalFormatting>
  <conditionalFormatting sqref="W8206">
    <cfRule type="containsBlanks" dxfId="6118" priority="6119">
      <formula>LEN(TRIM(W8206))=0</formula>
    </cfRule>
  </conditionalFormatting>
  <conditionalFormatting sqref="V8206">
    <cfRule type="containsBlanks" dxfId="6117" priority="6118">
      <formula>LEN(TRIM(V8206))=0</formula>
    </cfRule>
  </conditionalFormatting>
  <conditionalFormatting sqref="AF8208">
    <cfRule type="containsBlanks" dxfId="6116" priority="6117">
      <formula>LEN(TRIM(AF8208))=0</formula>
    </cfRule>
  </conditionalFormatting>
  <conditionalFormatting sqref="AE8208">
    <cfRule type="containsBlanks" dxfId="6115" priority="6116">
      <formula>LEN(TRIM(AE8208))=0</formula>
    </cfRule>
  </conditionalFormatting>
  <conditionalFormatting sqref="D8202">
    <cfRule type="containsBlanks" dxfId="6114" priority="6115">
      <formula>LEN(TRIM(D8202))=0</formula>
    </cfRule>
  </conditionalFormatting>
  <conditionalFormatting sqref="J8204">
    <cfRule type="containsBlanks" dxfId="6113" priority="6114">
      <formula>LEN(TRIM(J8204))=0</formula>
    </cfRule>
  </conditionalFormatting>
  <conditionalFormatting sqref="U8204 AD8203:AD8204">
    <cfRule type="cellIs" dxfId="6112" priority="6113" operator="equal">
      <formula>1</formula>
    </cfRule>
  </conditionalFormatting>
  <conditionalFormatting sqref="U8203">
    <cfRule type="cellIs" dxfId="6111" priority="6112" operator="equal">
      <formula>1</formula>
    </cfRule>
  </conditionalFormatting>
  <conditionalFormatting sqref="V8203:W8205">
    <cfRule type="containsBlanks" dxfId="6110" priority="6111">
      <formula>LEN(TRIM(V8203))=0</formula>
    </cfRule>
  </conditionalFormatting>
  <conditionalFormatting sqref="AE8203:AF8207">
    <cfRule type="containsBlanks" dxfId="6109" priority="6110">
      <formula>LEN(TRIM(AE8203))=0</formula>
    </cfRule>
  </conditionalFormatting>
  <conditionalFormatting sqref="Y8179:AF8179">
    <cfRule type="containsBlanks" dxfId="6108" priority="6109">
      <formula>LEN(TRIM(Y8179))=0</formula>
    </cfRule>
  </conditionalFormatting>
  <conditionalFormatting sqref="P8193">
    <cfRule type="containsBlanks" dxfId="6107" priority="6108">
      <formula>LEN(TRIM(P8193))=0</formula>
    </cfRule>
  </conditionalFormatting>
  <conditionalFormatting sqref="M8203:N8203">
    <cfRule type="containsBlanks" dxfId="6106" priority="6107">
      <formula>LEN(TRIM(M8203))=0</formula>
    </cfRule>
  </conditionalFormatting>
  <conditionalFormatting sqref="R8179:X8179 I8179:P8179">
    <cfRule type="containsBlanks" dxfId="6105" priority="6106">
      <formula>LEN(TRIM(I8179))=0</formula>
    </cfRule>
  </conditionalFormatting>
  <conditionalFormatting sqref="P8183:P8192">
    <cfRule type="cellIs" dxfId="6104" priority="6103" operator="equal">
      <formula>0</formula>
    </cfRule>
    <cfRule type="cellIs" dxfId="6103" priority="6104" operator="equal">
      <formula>1.5</formula>
    </cfRule>
    <cfRule type="cellIs" dxfId="6102" priority="6105" operator="equal">
      <formula>3</formula>
    </cfRule>
  </conditionalFormatting>
  <conditionalFormatting sqref="N8183:O8192 I8204 I8206 D8179 B8179">
    <cfRule type="containsBlanks" dxfId="6101" priority="6102">
      <formula>LEN(TRIM(B8179))=0</formula>
    </cfRule>
  </conditionalFormatting>
  <conditionalFormatting sqref="P8194">
    <cfRule type="containsBlanks" dxfId="6100" priority="6101">
      <formula>LEN(TRIM(P8194))=0</formula>
    </cfRule>
  </conditionalFormatting>
  <conditionalFormatting sqref="AD8183:AE8192">
    <cfRule type="containsBlanks" dxfId="6099" priority="6100">
      <formula>LEN(TRIM(AD8183))=0</formula>
    </cfRule>
  </conditionalFormatting>
  <conditionalFormatting sqref="AF8193">
    <cfRule type="containsBlanks" dxfId="6098" priority="6099">
      <formula>LEN(TRIM(AF8193))=0</formula>
    </cfRule>
  </conditionalFormatting>
  <conditionalFormatting sqref="AF8183:AF8192">
    <cfRule type="cellIs" dxfId="6097" priority="6096" operator="equal">
      <formula>0</formula>
    </cfRule>
    <cfRule type="cellIs" dxfId="6096" priority="6097" operator="equal">
      <formula>1.5</formula>
    </cfRule>
    <cfRule type="cellIs" dxfId="6095" priority="6098" operator="equal">
      <formula>3</formula>
    </cfRule>
  </conditionalFormatting>
  <conditionalFormatting sqref="W8206">
    <cfRule type="containsBlanks" dxfId="6094" priority="6095">
      <formula>LEN(TRIM(W8206))=0</formula>
    </cfRule>
  </conditionalFormatting>
  <conditionalFormatting sqref="V8206">
    <cfRule type="containsBlanks" dxfId="6093" priority="6094">
      <formula>LEN(TRIM(V8206))=0</formula>
    </cfRule>
  </conditionalFormatting>
  <conditionalFormatting sqref="AF8208">
    <cfRule type="containsBlanks" dxfId="6092" priority="6093">
      <formula>LEN(TRIM(AF8208))=0</formula>
    </cfRule>
  </conditionalFormatting>
  <conditionalFormatting sqref="AE8208">
    <cfRule type="containsBlanks" dxfId="6091" priority="6092">
      <formula>LEN(TRIM(AE8208))=0</formula>
    </cfRule>
  </conditionalFormatting>
  <conditionalFormatting sqref="D8202">
    <cfRule type="containsBlanks" dxfId="6090" priority="6091">
      <formula>LEN(TRIM(D8202))=0</formula>
    </cfRule>
  </conditionalFormatting>
  <conditionalFormatting sqref="J8204">
    <cfRule type="containsBlanks" dxfId="6089" priority="6090">
      <formula>LEN(TRIM(J8204))=0</formula>
    </cfRule>
  </conditionalFormatting>
  <conditionalFormatting sqref="U8204 AD8203:AD8204">
    <cfRule type="cellIs" dxfId="6088" priority="6089" operator="equal">
      <formula>1</formula>
    </cfRule>
  </conditionalFormatting>
  <conditionalFormatting sqref="U8203">
    <cfRule type="cellIs" dxfId="6087" priority="6088" operator="equal">
      <formula>1</formula>
    </cfRule>
  </conditionalFormatting>
  <conditionalFormatting sqref="V8203:W8205">
    <cfRule type="containsBlanks" dxfId="6086" priority="6087">
      <formula>LEN(TRIM(V8203))=0</formula>
    </cfRule>
  </conditionalFormatting>
  <conditionalFormatting sqref="AE8203:AF8207">
    <cfRule type="containsBlanks" dxfId="6085" priority="6086">
      <formula>LEN(TRIM(AE8203))=0</formula>
    </cfRule>
  </conditionalFormatting>
  <conditionalFormatting sqref="Y8179:AF8179">
    <cfRule type="containsBlanks" dxfId="6084" priority="6085">
      <formula>LEN(TRIM(Y8179))=0</formula>
    </cfRule>
  </conditionalFormatting>
  <conditionalFormatting sqref="P8193">
    <cfRule type="containsBlanks" dxfId="6083" priority="6084">
      <formula>LEN(TRIM(P8193))=0</formula>
    </cfRule>
  </conditionalFormatting>
  <conditionalFormatting sqref="M8203:N8203">
    <cfRule type="containsBlanks" dxfId="6082" priority="6083">
      <formula>LEN(TRIM(M8203))=0</formula>
    </cfRule>
  </conditionalFormatting>
  <conditionalFormatting sqref="R8179:X8179 I8179:P8179">
    <cfRule type="containsBlanks" dxfId="6081" priority="6082">
      <formula>LEN(TRIM(I8179))=0</formula>
    </cfRule>
  </conditionalFormatting>
  <conditionalFormatting sqref="P8183:P8192">
    <cfRule type="cellIs" dxfId="6080" priority="6079" operator="equal">
      <formula>0</formula>
    </cfRule>
    <cfRule type="cellIs" dxfId="6079" priority="6080" operator="equal">
      <formula>1.5</formula>
    </cfRule>
    <cfRule type="cellIs" dxfId="6078" priority="6081" operator="equal">
      <formula>3</formula>
    </cfRule>
  </conditionalFormatting>
  <conditionalFormatting sqref="N8183:O8192 I8204 I8206 D8179 B8179">
    <cfRule type="containsBlanks" dxfId="6077" priority="6078">
      <formula>LEN(TRIM(B8179))=0</formula>
    </cfRule>
  </conditionalFormatting>
  <conditionalFormatting sqref="P8194">
    <cfRule type="containsBlanks" dxfId="6076" priority="6077">
      <formula>LEN(TRIM(P8194))=0</formula>
    </cfRule>
  </conditionalFormatting>
  <conditionalFormatting sqref="AD8183:AE8192">
    <cfRule type="containsBlanks" dxfId="6075" priority="6076">
      <formula>LEN(TRIM(AD8183))=0</formula>
    </cfRule>
  </conditionalFormatting>
  <conditionalFormatting sqref="AF8193">
    <cfRule type="containsBlanks" dxfId="6074" priority="6075">
      <formula>LEN(TRIM(AF8193))=0</formula>
    </cfRule>
  </conditionalFormatting>
  <conditionalFormatting sqref="AF8183:AF8192">
    <cfRule type="cellIs" dxfId="6073" priority="6072" operator="equal">
      <formula>0</formula>
    </cfRule>
    <cfRule type="cellIs" dxfId="6072" priority="6073" operator="equal">
      <formula>1.5</formula>
    </cfRule>
    <cfRule type="cellIs" dxfId="6071" priority="6074" operator="equal">
      <formula>3</formula>
    </cfRule>
  </conditionalFormatting>
  <conditionalFormatting sqref="W8206">
    <cfRule type="containsBlanks" dxfId="6070" priority="6071">
      <formula>LEN(TRIM(W8206))=0</formula>
    </cfRule>
  </conditionalFormatting>
  <conditionalFormatting sqref="V8206">
    <cfRule type="containsBlanks" dxfId="6069" priority="6070">
      <formula>LEN(TRIM(V8206))=0</formula>
    </cfRule>
  </conditionalFormatting>
  <conditionalFormatting sqref="AF8208">
    <cfRule type="containsBlanks" dxfId="6068" priority="6069">
      <formula>LEN(TRIM(AF8208))=0</formula>
    </cfRule>
  </conditionalFormatting>
  <conditionalFormatting sqref="AE8208">
    <cfRule type="containsBlanks" dxfId="6067" priority="6068">
      <formula>LEN(TRIM(AE8208))=0</formula>
    </cfRule>
  </conditionalFormatting>
  <conditionalFormatting sqref="D8202">
    <cfRule type="containsBlanks" dxfId="6066" priority="6067">
      <formula>LEN(TRIM(D8202))=0</formula>
    </cfRule>
  </conditionalFormatting>
  <conditionalFormatting sqref="J8204">
    <cfRule type="containsBlanks" dxfId="6065" priority="6066">
      <formula>LEN(TRIM(J8204))=0</formula>
    </cfRule>
  </conditionalFormatting>
  <conditionalFormatting sqref="U8204 AD8203:AD8204">
    <cfRule type="cellIs" dxfId="6064" priority="6065" operator="equal">
      <formula>1</formula>
    </cfRule>
  </conditionalFormatting>
  <conditionalFormatting sqref="U8203">
    <cfRule type="cellIs" dxfId="6063" priority="6064" operator="equal">
      <formula>1</formula>
    </cfRule>
  </conditionalFormatting>
  <conditionalFormatting sqref="V8203:W8205">
    <cfRule type="containsBlanks" dxfId="6062" priority="6063">
      <formula>LEN(TRIM(V8203))=0</formula>
    </cfRule>
  </conditionalFormatting>
  <conditionalFormatting sqref="AE8203:AF8207">
    <cfRule type="containsBlanks" dxfId="6061" priority="6062">
      <formula>LEN(TRIM(AE8203))=0</formula>
    </cfRule>
  </conditionalFormatting>
  <conditionalFormatting sqref="Y8179:AF8179">
    <cfRule type="containsBlanks" dxfId="6060" priority="6061">
      <formula>LEN(TRIM(Y8179))=0</formula>
    </cfRule>
  </conditionalFormatting>
  <conditionalFormatting sqref="U8208:W8208">
    <cfRule type="containsBlanks" dxfId="6059" priority="6060">
      <formula>LEN(TRIM(U8208))=0</formula>
    </cfRule>
  </conditionalFormatting>
  <conditionalFormatting sqref="U8209:W8209">
    <cfRule type="containsBlanks" dxfId="6058" priority="6059">
      <formula>LEN(TRIM(U8209))=0</formula>
    </cfRule>
  </conditionalFormatting>
  <conditionalFormatting sqref="P8179:P8213">
    <cfRule type="cellIs" dxfId="6057" priority="6058" operator="equal">
      <formula>1</formula>
    </cfRule>
  </conditionalFormatting>
  <conditionalFormatting sqref="AF8179:AF8213">
    <cfRule type="cellIs" dxfId="6056" priority="6057" operator="equal">
      <formula>1</formula>
    </cfRule>
  </conditionalFormatting>
  <conditionalFormatting sqref="P8179:P8213">
    <cfRule type="cellIs" dxfId="6055" priority="6056" operator="equal">
      <formula>1</formula>
    </cfRule>
  </conditionalFormatting>
  <conditionalFormatting sqref="AF8179:AF8213">
    <cfRule type="cellIs" dxfId="6054" priority="6055" operator="equal">
      <formula>1</formula>
    </cfRule>
  </conditionalFormatting>
  <conditionalFormatting sqref="L8183:L8192">
    <cfRule type="cellIs" dxfId="6053" priority="6052" operator="equal">
      <formula>"Н"</formula>
    </cfRule>
    <cfRule type="cellIs" dxfId="6052" priority="6053" operator="equal">
      <formula>"П"</formula>
    </cfRule>
    <cfRule type="cellIs" dxfId="6051" priority="6054" operator="equal">
      <formula>"В"</formula>
    </cfRule>
  </conditionalFormatting>
  <conditionalFormatting sqref="AB8183:AB8192">
    <cfRule type="cellIs" dxfId="6050" priority="6049" operator="equal">
      <formula>"Н"</formula>
    </cfRule>
    <cfRule type="cellIs" dxfId="6049" priority="6050" operator="equal">
      <formula>"П"</formula>
    </cfRule>
    <cfRule type="cellIs" dxfId="6048" priority="6051" operator="equal">
      <formula>"В"</formula>
    </cfRule>
  </conditionalFormatting>
  <conditionalFormatting sqref="P8229">
    <cfRule type="containsBlanks" dxfId="6047" priority="6048">
      <formula>LEN(TRIM(P8229))=0</formula>
    </cfRule>
  </conditionalFormatting>
  <conditionalFormatting sqref="M8239:N8239">
    <cfRule type="containsBlanks" dxfId="6046" priority="6047">
      <formula>LEN(TRIM(M8239))=0</formula>
    </cfRule>
  </conditionalFormatting>
  <conditionalFormatting sqref="R8215:X8215 I8215:P8215">
    <cfRule type="containsBlanks" dxfId="6045" priority="6046">
      <formula>LEN(TRIM(I8215))=0</formula>
    </cfRule>
  </conditionalFormatting>
  <conditionalFormatting sqref="P8219:P8228">
    <cfRule type="cellIs" dxfId="6044" priority="6043" operator="equal">
      <formula>0</formula>
    </cfRule>
    <cfRule type="cellIs" dxfId="6043" priority="6044" operator="equal">
      <formula>1.5</formula>
    </cfRule>
    <cfRule type="cellIs" dxfId="6042" priority="6045" operator="equal">
      <formula>3</formula>
    </cfRule>
  </conditionalFormatting>
  <conditionalFormatting sqref="N8219:O8228 I8240 I8242 D8215 B8215">
    <cfRule type="containsBlanks" dxfId="6041" priority="6042">
      <formula>LEN(TRIM(B8215))=0</formula>
    </cfRule>
  </conditionalFormatting>
  <conditionalFormatting sqref="P8230">
    <cfRule type="containsBlanks" dxfId="6040" priority="6041">
      <formula>LEN(TRIM(P8230))=0</formula>
    </cfRule>
  </conditionalFormatting>
  <conditionalFormatting sqref="AD8219:AE8228">
    <cfRule type="containsBlanks" dxfId="6039" priority="6040">
      <formula>LEN(TRIM(AD8219))=0</formula>
    </cfRule>
  </conditionalFormatting>
  <conditionalFormatting sqref="AF8229">
    <cfRule type="containsBlanks" dxfId="6038" priority="6039">
      <formula>LEN(TRIM(AF8229))=0</formula>
    </cfRule>
  </conditionalFormatting>
  <conditionalFormatting sqref="AF8219:AF8228">
    <cfRule type="cellIs" dxfId="6037" priority="6036" operator="equal">
      <formula>0</formula>
    </cfRule>
    <cfRule type="cellIs" dxfId="6036" priority="6037" operator="equal">
      <formula>1.5</formula>
    </cfRule>
    <cfRule type="cellIs" dxfId="6035" priority="6038" operator="equal">
      <formula>3</formula>
    </cfRule>
  </conditionalFormatting>
  <conditionalFormatting sqref="W8242">
    <cfRule type="containsBlanks" dxfId="6034" priority="6035">
      <formula>LEN(TRIM(W8242))=0</formula>
    </cfRule>
  </conditionalFormatting>
  <conditionalFormatting sqref="V8242">
    <cfRule type="containsBlanks" dxfId="6033" priority="6034">
      <formula>LEN(TRIM(V8242))=0</formula>
    </cfRule>
  </conditionalFormatting>
  <conditionalFormatting sqref="AF8244">
    <cfRule type="containsBlanks" dxfId="6032" priority="6033">
      <formula>LEN(TRIM(AF8244))=0</formula>
    </cfRule>
  </conditionalFormatting>
  <conditionalFormatting sqref="AE8244">
    <cfRule type="containsBlanks" dxfId="6031" priority="6032">
      <formula>LEN(TRIM(AE8244))=0</formula>
    </cfRule>
  </conditionalFormatting>
  <conditionalFormatting sqref="D8238">
    <cfRule type="containsBlanks" dxfId="6030" priority="6031">
      <formula>LEN(TRIM(D8238))=0</formula>
    </cfRule>
  </conditionalFormatting>
  <conditionalFormatting sqref="J8240">
    <cfRule type="containsBlanks" dxfId="6029" priority="6030">
      <formula>LEN(TRIM(J8240))=0</formula>
    </cfRule>
  </conditionalFormatting>
  <conditionalFormatting sqref="U8240 AD8239:AD8240">
    <cfRule type="cellIs" dxfId="6028" priority="6029" operator="equal">
      <formula>1</formula>
    </cfRule>
  </conditionalFormatting>
  <conditionalFormatting sqref="U8239">
    <cfRule type="cellIs" dxfId="6027" priority="6028" operator="equal">
      <formula>1</formula>
    </cfRule>
  </conditionalFormatting>
  <conditionalFormatting sqref="V8239:W8241">
    <cfRule type="containsBlanks" dxfId="6026" priority="6027">
      <formula>LEN(TRIM(V8239))=0</formula>
    </cfRule>
  </conditionalFormatting>
  <conditionalFormatting sqref="AE8239:AF8243">
    <cfRule type="containsBlanks" dxfId="6025" priority="6026">
      <formula>LEN(TRIM(AE8239))=0</formula>
    </cfRule>
  </conditionalFormatting>
  <conditionalFormatting sqref="Y8215:AF8215">
    <cfRule type="containsBlanks" dxfId="6024" priority="6025">
      <formula>LEN(TRIM(Y8215))=0</formula>
    </cfRule>
  </conditionalFormatting>
  <conditionalFormatting sqref="P8229">
    <cfRule type="containsBlanks" dxfId="6023" priority="6024">
      <formula>LEN(TRIM(P8229))=0</formula>
    </cfRule>
  </conditionalFormatting>
  <conditionalFormatting sqref="M8239:N8239">
    <cfRule type="containsBlanks" dxfId="6022" priority="6023">
      <formula>LEN(TRIM(M8239))=0</formula>
    </cfRule>
  </conditionalFormatting>
  <conditionalFormatting sqref="R8215:X8215 I8215:P8215">
    <cfRule type="containsBlanks" dxfId="6021" priority="6022">
      <formula>LEN(TRIM(I8215))=0</formula>
    </cfRule>
  </conditionalFormatting>
  <conditionalFormatting sqref="P8219:P8228">
    <cfRule type="cellIs" dxfId="6020" priority="6019" operator="equal">
      <formula>0</formula>
    </cfRule>
    <cfRule type="cellIs" dxfId="6019" priority="6020" operator="equal">
      <formula>1.5</formula>
    </cfRule>
    <cfRule type="cellIs" dxfId="6018" priority="6021" operator="equal">
      <formula>3</formula>
    </cfRule>
  </conditionalFormatting>
  <conditionalFormatting sqref="N8219:O8228 I8240 I8242 D8215 B8215">
    <cfRule type="containsBlanks" dxfId="6017" priority="6018">
      <formula>LEN(TRIM(B8215))=0</formula>
    </cfRule>
  </conditionalFormatting>
  <conditionalFormatting sqref="P8230">
    <cfRule type="containsBlanks" dxfId="6016" priority="6017">
      <formula>LEN(TRIM(P8230))=0</formula>
    </cfRule>
  </conditionalFormatting>
  <conditionalFormatting sqref="AD8219:AE8228">
    <cfRule type="containsBlanks" dxfId="6015" priority="6016">
      <formula>LEN(TRIM(AD8219))=0</formula>
    </cfRule>
  </conditionalFormatting>
  <conditionalFormatting sqref="AF8229">
    <cfRule type="containsBlanks" dxfId="6014" priority="6015">
      <formula>LEN(TRIM(AF8229))=0</formula>
    </cfRule>
  </conditionalFormatting>
  <conditionalFormatting sqref="AF8219:AF8228">
    <cfRule type="cellIs" dxfId="6013" priority="6012" operator="equal">
      <formula>0</formula>
    </cfRule>
    <cfRule type="cellIs" dxfId="6012" priority="6013" operator="equal">
      <formula>1.5</formula>
    </cfRule>
    <cfRule type="cellIs" dxfId="6011" priority="6014" operator="equal">
      <formula>3</formula>
    </cfRule>
  </conditionalFormatting>
  <conditionalFormatting sqref="W8242">
    <cfRule type="containsBlanks" dxfId="6010" priority="6011">
      <formula>LEN(TRIM(W8242))=0</formula>
    </cfRule>
  </conditionalFormatting>
  <conditionalFormatting sqref="V8242">
    <cfRule type="containsBlanks" dxfId="6009" priority="6010">
      <formula>LEN(TRIM(V8242))=0</formula>
    </cfRule>
  </conditionalFormatting>
  <conditionalFormatting sqref="AF8244">
    <cfRule type="containsBlanks" dxfId="6008" priority="6009">
      <formula>LEN(TRIM(AF8244))=0</formula>
    </cfRule>
  </conditionalFormatting>
  <conditionalFormatting sqref="AE8244">
    <cfRule type="containsBlanks" dxfId="6007" priority="6008">
      <formula>LEN(TRIM(AE8244))=0</formula>
    </cfRule>
  </conditionalFormatting>
  <conditionalFormatting sqref="D8238">
    <cfRule type="containsBlanks" dxfId="6006" priority="6007">
      <formula>LEN(TRIM(D8238))=0</formula>
    </cfRule>
  </conditionalFormatting>
  <conditionalFormatting sqref="J8240">
    <cfRule type="containsBlanks" dxfId="6005" priority="6006">
      <formula>LEN(TRIM(J8240))=0</formula>
    </cfRule>
  </conditionalFormatting>
  <conditionalFormatting sqref="U8240 AD8239:AD8240">
    <cfRule type="cellIs" dxfId="6004" priority="6005" operator="equal">
      <formula>1</formula>
    </cfRule>
  </conditionalFormatting>
  <conditionalFormatting sqref="U8239">
    <cfRule type="cellIs" dxfId="6003" priority="6004" operator="equal">
      <formula>1</formula>
    </cfRule>
  </conditionalFormatting>
  <conditionalFormatting sqref="V8239:W8241">
    <cfRule type="containsBlanks" dxfId="6002" priority="6003">
      <formula>LEN(TRIM(V8239))=0</formula>
    </cfRule>
  </conditionalFormatting>
  <conditionalFormatting sqref="AE8239:AF8243">
    <cfRule type="containsBlanks" dxfId="6001" priority="6002">
      <formula>LEN(TRIM(AE8239))=0</formula>
    </cfRule>
  </conditionalFormatting>
  <conditionalFormatting sqref="Y8215:AF8215">
    <cfRule type="containsBlanks" dxfId="6000" priority="6001">
      <formula>LEN(TRIM(Y8215))=0</formula>
    </cfRule>
  </conditionalFormatting>
  <conditionalFormatting sqref="P8229">
    <cfRule type="containsBlanks" dxfId="5999" priority="6000">
      <formula>LEN(TRIM(P8229))=0</formula>
    </cfRule>
  </conditionalFormatting>
  <conditionalFormatting sqref="M8239:N8239">
    <cfRule type="containsBlanks" dxfId="5998" priority="5999">
      <formula>LEN(TRIM(M8239))=0</formula>
    </cfRule>
  </conditionalFormatting>
  <conditionalFormatting sqref="R8215:X8215 I8215:P8215">
    <cfRule type="containsBlanks" dxfId="5997" priority="5998">
      <formula>LEN(TRIM(I8215))=0</formula>
    </cfRule>
  </conditionalFormatting>
  <conditionalFormatting sqref="P8219:P8228">
    <cfRule type="cellIs" dxfId="5996" priority="5995" operator="equal">
      <formula>0</formula>
    </cfRule>
    <cfRule type="cellIs" dxfId="5995" priority="5996" operator="equal">
      <formula>1.5</formula>
    </cfRule>
    <cfRule type="cellIs" dxfId="5994" priority="5997" operator="equal">
      <formula>3</formula>
    </cfRule>
  </conditionalFormatting>
  <conditionalFormatting sqref="N8219:O8228 I8240 I8242 D8215 B8215">
    <cfRule type="containsBlanks" dxfId="5993" priority="5994">
      <formula>LEN(TRIM(B8215))=0</formula>
    </cfRule>
  </conditionalFormatting>
  <conditionalFormatting sqref="P8230">
    <cfRule type="containsBlanks" dxfId="5992" priority="5993">
      <formula>LEN(TRIM(P8230))=0</formula>
    </cfRule>
  </conditionalFormatting>
  <conditionalFormatting sqref="AD8219:AE8228">
    <cfRule type="containsBlanks" dxfId="5991" priority="5992">
      <formula>LEN(TRIM(AD8219))=0</formula>
    </cfRule>
  </conditionalFormatting>
  <conditionalFormatting sqref="AF8229">
    <cfRule type="containsBlanks" dxfId="5990" priority="5991">
      <formula>LEN(TRIM(AF8229))=0</formula>
    </cfRule>
  </conditionalFormatting>
  <conditionalFormatting sqref="AF8219:AF8228">
    <cfRule type="cellIs" dxfId="5989" priority="5988" operator="equal">
      <formula>0</formula>
    </cfRule>
    <cfRule type="cellIs" dxfId="5988" priority="5989" operator="equal">
      <formula>1.5</formula>
    </cfRule>
    <cfRule type="cellIs" dxfId="5987" priority="5990" operator="equal">
      <formula>3</formula>
    </cfRule>
  </conditionalFormatting>
  <conditionalFormatting sqref="W8242">
    <cfRule type="containsBlanks" dxfId="5986" priority="5987">
      <formula>LEN(TRIM(W8242))=0</formula>
    </cfRule>
  </conditionalFormatting>
  <conditionalFormatting sqref="V8242">
    <cfRule type="containsBlanks" dxfId="5985" priority="5986">
      <formula>LEN(TRIM(V8242))=0</formula>
    </cfRule>
  </conditionalFormatting>
  <conditionalFormatting sqref="AF8244">
    <cfRule type="containsBlanks" dxfId="5984" priority="5985">
      <formula>LEN(TRIM(AF8244))=0</formula>
    </cfRule>
  </conditionalFormatting>
  <conditionalFormatting sqref="AE8244">
    <cfRule type="containsBlanks" dxfId="5983" priority="5984">
      <formula>LEN(TRIM(AE8244))=0</formula>
    </cfRule>
  </conditionalFormatting>
  <conditionalFormatting sqref="D8238">
    <cfRule type="containsBlanks" dxfId="5982" priority="5983">
      <formula>LEN(TRIM(D8238))=0</formula>
    </cfRule>
  </conditionalFormatting>
  <conditionalFormatting sqref="J8240">
    <cfRule type="containsBlanks" dxfId="5981" priority="5982">
      <formula>LEN(TRIM(J8240))=0</formula>
    </cfRule>
  </conditionalFormatting>
  <conditionalFormatting sqref="U8240 AD8239:AD8240">
    <cfRule type="cellIs" dxfId="5980" priority="5981" operator="equal">
      <formula>1</formula>
    </cfRule>
  </conditionalFormatting>
  <conditionalFormatting sqref="U8239">
    <cfRule type="cellIs" dxfId="5979" priority="5980" operator="equal">
      <formula>1</formula>
    </cfRule>
  </conditionalFormatting>
  <conditionalFormatting sqref="V8239:W8241">
    <cfRule type="containsBlanks" dxfId="5978" priority="5979">
      <formula>LEN(TRIM(V8239))=0</formula>
    </cfRule>
  </conditionalFormatting>
  <conditionalFormatting sqref="AE8239:AF8243">
    <cfRule type="containsBlanks" dxfId="5977" priority="5978">
      <formula>LEN(TRIM(AE8239))=0</formula>
    </cfRule>
  </conditionalFormatting>
  <conditionalFormatting sqref="Y8215:AF8215">
    <cfRule type="containsBlanks" dxfId="5976" priority="5977">
      <formula>LEN(TRIM(Y8215))=0</formula>
    </cfRule>
  </conditionalFormatting>
  <conditionalFormatting sqref="U8244:W8244">
    <cfRule type="containsBlanks" dxfId="5975" priority="5976">
      <formula>LEN(TRIM(U8244))=0</formula>
    </cfRule>
  </conditionalFormatting>
  <conditionalFormatting sqref="U8245:W8245">
    <cfRule type="containsBlanks" dxfId="5974" priority="5975">
      <formula>LEN(TRIM(U8245))=0</formula>
    </cfRule>
  </conditionalFormatting>
  <conditionalFormatting sqref="P8215:P8249">
    <cfRule type="cellIs" dxfId="5973" priority="5974" operator="equal">
      <formula>1</formula>
    </cfRule>
  </conditionalFormatting>
  <conditionalFormatting sqref="AF8215:AF8249">
    <cfRule type="cellIs" dxfId="5972" priority="5973" operator="equal">
      <formula>1</formula>
    </cfRule>
  </conditionalFormatting>
  <conditionalFormatting sqref="P8215:P8249">
    <cfRule type="cellIs" dxfId="5971" priority="5972" operator="equal">
      <formula>1</formula>
    </cfRule>
  </conditionalFormatting>
  <conditionalFormatting sqref="AF8215:AF8249">
    <cfRule type="cellIs" dxfId="5970" priority="5971" operator="equal">
      <formula>1</formula>
    </cfRule>
  </conditionalFormatting>
  <conditionalFormatting sqref="L8219:L8228">
    <cfRule type="cellIs" dxfId="5969" priority="5968" operator="equal">
      <formula>"Н"</formula>
    </cfRule>
    <cfRule type="cellIs" dxfId="5968" priority="5969" operator="equal">
      <formula>"П"</formula>
    </cfRule>
    <cfRule type="cellIs" dxfId="5967" priority="5970" operator="equal">
      <formula>"В"</formula>
    </cfRule>
  </conditionalFormatting>
  <conditionalFormatting sqref="AB8219:AB8228">
    <cfRule type="cellIs" dxfId="5966" priority="5965" operator="equal">
      <formula>"Н"</formula>
    </cfRule>
    <cfRule type="cellIs" dxfId="5965" priority="5966" operator="equal">
      <formula>"П"</formula>
    </cfRule>
    <cfRule type="cellIs" dxfId="5964" priority="5967" operator="equal">
      <formula>"В"</formula>
    </cfRule>
  </conditionalFormatting>
  <conditionalFormatting sqref="P8265">
    <cfRule type="containsBlanks" dxfId="5963" priority="5964">
      <formula>LEN(TRIM(P8265))=0</formula>
    </cfRule>
  </conditionalFormatting>
  <conditionalFormatting sqref="M8275:N8275">
    <cfRule type="containsBlanks" dxfId="5962" priority="5963">
      <formula>LEN(TRIM(M8275))=0</formula>
    </cfRule>
  </conditionalFormatting>
  <conditionalFormatting sqref="R8251:X8251 I8251:P8251">
    <cfRule type="containsBlanks" dxfId="5961" priority="5962">
      <formula>LEN(TRIM(I8251))=0</formula>
    </cfRule>
  </conditionalFormatting>
  <conditionalFormatting sqref="P8255:P8264">
    <cfRule type="cellIs" dxfId="5960" priority="5959" operator="equal">
      <formula>0</formula>
    </cfRule>
    <cfRule type="cellIs" dxfId="5959" priority="5960" operator="equal">
      <formula>1.5</formula>
    </cfRule>
    <cfRule type="cellIs" dxfId="5958" priority="5961" operator="equal">
      <formula>3</formula>
    </cfRule>
  </conditionalFormatting>
  <conditionalFormatting sqref="N8255:O8264 I8276 I8278 D8251 B8251">
    <cfRule type="containsBlanks" dxfId="5957" priority="5958">
      <formula>LEN(TRIM(B8251))=0</formula>
    </cfRule>
  </conditionalFormatting>
  <conditionalFormatting sqref="P8266">
    <cfRule type="containsBlanks" dxfId="5956" priority="5957">
      <formula>LEN(TRIM(P8266))=0</formula>
    </cfRule>
  </conditionalFormatting>
  <conditionalFormatting sqref="AD8255:AE8264">
    <cfRule type="containsBlanks" dxfId="5955" priority="5956">
      <formula>LEN(TRIM(AD8255))=0</formula>
    </cfRule>
  </conditionalFormatting>
  <conditionalFormatting sqref="AF8265">
    <cfRule type="containsBlanks" dxfId="5954" priority="5955">
      <formula>LEN(TRIM(AF8265))=0</formula>
    </cfRule>
  </conditionalFormatting>
  <conditionalFormatting sqref="AF8255:AF8264">
    <cfRule type="cellIs" dxfId="5953" priority="5952" operator="equal">
      <formula>0</formula>
    </cfRule>
    <cfRule type="cellIs" dxfId="5952" priority="5953" operator="equal">
      <formula>1.5</formula>
    </cfRule>
    <cfRule type="cellIs" dxfId="5951" priority="5954" operator="equal">
      <formula>3</formula>
    </cfRule>
  </conditionalFormatting>
  <conditionalFormatting sqref="W8278">
    <cfRule type="containsBlanks" dxfId="5950" priority="5951">
      <formula>LEN(TRIM(W8278))=0</formula>
    </cfRule>
  </conditionalFormatting>
  <conditionalFormatting sqref="V8278">
    <cfRule type="containsBlanks" dxfId="5949" priority="5950">
      <formula>LEN(TRIM(V8278))=0</formula>
    </cfRule>
  </conditionalFormatting>
  <conditionalFormatting sqref="AF8280">
    <cfRule type="containsBlanks" dxfId="5948" priority="5949">
      <formula>LEN(TRIM(AF8280))=0</formula>
    </cfRule>
  </conditionalFormatting>
  <conditionalFormatting sqref="AE8280">
    <cfRule type="containsBlanks" dxfId="5947" priority="5948">
      <formula>LEN(TRIM(AE8280))=0</formula>
    </cfRule>
  </conditionalFormatting>
  <conditionalFormatting sqref="D8274">
    <cfRule type="containsBlanks" dxfId="5946" priority="5947">
      <formula>LEN(TRIM(D8274))=0</formula>
    </cfRule>
  </conditionalFormatting>
  <conditionalFormatting sqref="J8276">
    <cfRule type="containsBlanks" dxfId="5945" priority="5946">
      <formula>LEN(TRIM(J8276))=0</formula>
    </cfRule>
  </conditionalFormatting>
  <conditionalFormatting sqref="U8276 AD8275:AD8276">
    <cfRule type="cellIs" dxfId="5944" priority="5945" operator="equal">
      <formula>1</formula>
    </cfRule>
  </conditionalFormatting>
  <conditionalFormatting sqref="U8275">
    <cfRule type="cellIs" dxfId="5943" priority="5944" operator="equal">
      <formula>1</formula>
    </cfRule>
  </conditionalFormatting>
  <conditionalFormatting sqref="V8275:W8277">
    <cfRule type="containsBlanks" dxfId="5942" priority="5943">
      <formula>LEN(TRIM(V8275))=0</formula>
    </cfRule>
  </conditionalFormatting>
  <conditionalFormatting sqref="AE8275:AF8279">
    <cfRule type="containsBlanks" dxfId="5941" priority="5942">
      <formula>LEN(TRIM(AE8275))=0</formula>
    </cfRule>
  </conditionalFormatting>
  <conditionalFormatting sqref="Y8251:AF8251">
    <cfRule type="containsBlanks" dxfId="5940" priority="5941">
      <formula>LEN(TRIM(Y8251))=0</formula>
    </cfRule>
  </conditionalFormatting>
  <conditionalFormatting sqref="P8265">
    <cfRule type="containsBlanks" dxfId="5939" priority="5940">
      <formula>LEN(TRIM(P8265))=0</formula>
    </cfRule>
  </conditionalFormatting>
  <conditionalFormatting sqref="M8275:N8275">
    <cfRule type="containsBlanks" dxfId="5938" priority="5939">
      <formula>LEN(TRIM(M8275))=0</formula>
    </cfRule>
  </conditionalFormatting>
  <conditionalFormatting sqref="R8251:X8251 I8251:P8251">
    <cfRule type="containsBlanks" dxfId="5937" priority="5938">
      <formula>LEN(TRIM(I8251))=0</formula>
    </cfRule>
  </conditionalFormatting>
  <conditionalFormatting sqref="P8255:P8264">
    <cfRule type="cellIs" dxfId="5936" priority="5935" operator="equal">
      <formula>0</formula>
    </cfRule>
    <cfRule type="cellIs" dxfId="5935" priority="5936" operator="equal">
      <formula>1.5</formula>
    </cfRule>
    <cfRule type="cellIs" dxfId="5934" priority="5937" operator="equal">
      <formula>3</formula>
    </cfRule>
  </conditionalFormatting>
  <conditionalFormatting sqref="N8255:O8264 I8276 I8278 D8251 B8251">
    <cfRule type="containsBlanks" dxfId="5933" priority="5934">
      <formula>LEN(TRIM(B8251))=0</formula>
    </cfRule>
  </conditionalFormatting>
  <conditionalFormatting sqref="P8266">
    <cfRule type="containsBlanks" dxfId="5932" priority="5933">
      <formula>LEN(TRIM(P8266))=0</formula>
    </cfRule>
  </conditionalFormatting>
  <conditionalFormatting sqref="AD8255:AE8264">
    <cfRule type="containsBlanks" dxfId="5931" priority="5932">
      <formula>LEN(TRIM(AD8255))=0</formula>
    </cfRule>
  </conditionalFormatting>
  <conditionalFormatting sqref="AF8265">
    <cfRule type="containsBlanks" dxfId="5930" priority="5931">
      <formula>LEN(TRIM(AF8265))=0</formula>
    </cfRule>
  </conditionalFormatting>
  <conditionalFormatting sqref="AF8255:AF8264">
    <cfRule type="cellIs" dxfId="5929" priority="5928" operator="equal">
      <formula>0</formula>
    </cfRule>
    <cfRule type="cellIs" dxfId="5928" priority="5929" operator="equal">
      <formula>1.5</formula>
    </cfRule>
    <cfRule type="cellIs" dxfId="5927" priority="5930" operator="equal">
      <formula>3</formula>
    </cfRule>
  </conditionalFormatting>
  <conditionalFormatting sqref="W8278">
    <cfRule type="containsBlanks" dxfId="5926" priority="5927">
      <formula>LEN(TRIM(W8278))=0</formula>
    </cfRule>
  </conditionalFormatting>
  <conditionalFormatting sqref="V8278">
    <cfRule type="containsBlanks" dxfId="5925" priority="5926">
      <formula>LEN(TRIM(V8278))=0</formula>
    </cfRule>
  </conditionalFormatting>
  <conditionalFormatting sqref="AF8280">
    <cfRule type="containsBlanks" dxfId="5924" priority="5925">
      <formula>LEN(TRIM(AF8280))=0</formula>
    </cfRule>
  </conditionalFormatting>
  <conditionalFormatting sqref="AE8280">
    <cfRule type="containsBlanks" dxfId="5923" priority="5924">
      <formula>LEN(TRIM(AE8280))=0</formula>
    </cfRule>
  </conditionalFormatting>
  <conditionalFormatting sqref="D8274">
    <cfRule type="containsBlanks" dxfId="5922" priority="5923">
      <formula>LEN(TRIM(D8274))=0</formula>
    </cfRule>
  </conditionalFormatting>
  <conditionalFormatting sqref="J8276">
    <cfRule type="containsBlanks" dxfId="5921" priority="5922">
      <formula>LEN(TRIM(J8276))=0</formula>
    </cfRule>
  </conditionalFormatting>
  <conditionalFormatting sqref="U8276 AD8275:AD8276">
    <cfRule type="cellIs" dxfId="5920" priority="5921" operator="equal">
      <formula>1</formula>
    </cfRule>
  </conditionalFormatting>
  <conditionalFormatting sqref="U8275">
    <cfRule type="cellIs" dxfId="5919" priority="5920" operator="equal">
      <formula>1</formula>
    </cfRule>
  </conditionalFormatting>
  <conditionalFormatting sqref="V8275:W8277">
    <cfRule type="containsBlanks" dxfId="5918" priority="5919">
      <formula>LEN(TRIM(V8275))=0</formula>
    </cfRule>
  </conditionalFormatting>
  <conditionalFormatting sqref="AE8275:AF8279">
    <cfRule type="containsBlanks" dxfId="5917" priority="5918">
      <formula>LEN(TRIM(AE8275))=0</formula>
    </cfRule>
  </conditionalFormatting>
  <conditionalFormatting sqref="Y8251:AF8251">
    <cfRule type="containsBlanks" dxfId="5916" priority="5917">
      <formula>LEN(TRIM(Y8251))=0</formula>
    </cfRule>
  </conditionalFormatting>
  <conditionalFormatting sqref="P8265">
    <cfRule type="containsBlanks" dxfId="5915" priority="5916">
      <formula>LEN(TRIM(P8265))=0</formula>
    </cfRule>
  </conditionalFormatting>
  <conditionalFormatting sqref="M8275:N8275">
    <cfRule type="containsBlanks" dxfId="5914" priority="5915">
      <formula>LEN(TRIM(M8275))=0</formula>
    </cfRule>
  </conditionalFormatting>
  <conditionalFormatting sqref="R8251:X8251 I8251:P8251">
    <cfRule type="containsBlanks" dxfId="5913" priority="5914">
      <formula>LEN(TRIM(I8251))=0</formula>
    </cfRule>
  </conditionalFormatting>
  <conditionalFormatting sqref="P8255:P8264">
    <cfRule type="cellIs" dxfId="5912" priority="5911" operator="equal">
      <formula>0</formula>
    </cfRule>
    <cfRule type="cellIs" dxfId="5911" priority="5912" operator="equal">
      <formula>1.5</formula>
    </cfRule>
    <cfRule type="cellIs" dxfId="5910" priority="5913" operator="equal">
      <formula>3</formula>
    </cfRule>
  </conditionalFormatting>
  <conditionalFormatting sqref="N8255:O8264 I8276 I8278 D8251 B8251">
    <cfRule type="containsBlanks" dxfId="5909" priority="5910">
      <formula>LEN(TRIM(B8251))=0</formula>
    </cfRule>
  </conditionalFormatting>
  <conditionalFormatting sqref="P8266">
    <cfRule type="containsBlanks" dxfId="5908" priority="5909">
      <formula>LEN(TRIM(P8266))=0</formula>
    </cfRule>
  </conditionalFormatting>
  <conditionalFormatting sqref="AD8255:AE8264">
    <cfRule type="containsBlanks" dxfId="5907" priority="5908">
      <formula>LEN(TRIM(AD8255))=0</formula>
    </cfRule>
  </conditionalFormatting>
  <conditionalFormatting sqref="AF8265">
    <cfRule type="containsBlanks" dxfId="5906" priority="5907">
      <formula>LEN(TRIM(AF8265))=0</formula>
    </cfRule>
  </conditionalFormatting>
  <conditionalFormatting sqref="AF8255:AF8264">
    <cfRule type="cellIs" dxfId="5905" priority="5904" operator="equal">
      <formula>0</formula>
    </cfRule>
    <cfRule type="cellIs" dxfId="5904" priority="5905" operator="equal">
      <formula>1.5</formula>
    </cfRule>
    <cfRule type="cellIs" dxfId="5903" priority="5906" operator="equal">
      <formula>3</formula>
    </cfRule>
  </conditionalFormatting>
  <conditionalFormatting sqref="W8278">
    <cfRule type="containsBlanks" dxfId="5902" priority="5903">
      <formula>LEN(TRIM(W8278))=0</formula>
    </cfRule>
  </conditionalFormatting>
  <conditionalFormatting sqref="V8278">
    <cfRule type="containsBlanks" dxfId="5901" priority="5902">
      <formula>LEN(TRIM(V8278))=0</formula>
    </cfRule>
  </conditionalFormatting>
  <conditionalFormatting sqref="AF8280">
    <cfRule type="containsBlanks" dxfId="5900" priority="5901">
      <formula>LEN(TRIM(AF8280))=0</formula>
    </cfRule>
  </conditionalFormatting>
  <conditionalFormatting sqref="AE8280">
    <cfRule type="containsBlanks" dxfId="5899" priority="5900">
      <formula>LEN(TRIM(AE8280))=0</formula>
    </cfRule>
  </conditionalFormatting>
  <conditionalFormatting sqref="D8274">
    <cfRule type="containsBlanks" dxfId="5898" priority="5899">
      <formula>LEN(TRIM(D8274))=0</formula>
    </cfRule>
  </conditionalFormatting>
  <conditionalFormatting sqref="J8276">
    <cfRule type="containsBlanks" dxfId="5897" priority="5898">
      <formula>LEN(TRIM(J8276))=0</formula>
    </cfRule>
  </conditionalFormatting>
  <conditionalFormatting sqref="U8276 AD8275:AD8276">
    <cfRule type="cellIs" dxfId="5896" priority="5897" operator="equal">
      <formula>1</formula>
    </cfRule>
  </conditionalFormatting>
  <conditionalFormatting sqref="U8275">
    <cfRule type="cellIs" dxfId="5895" priority="5896" operator="equal">
      <formula>1</formula>
    </cfRule>
  </conditionalFormatting>
  <conditionalFormatting sqref="V8275:W8277">
    <cfRule type="containsBlanks" dxfId="5894" priority="5895">
      <formula>LEN(TRIM(V8275))=0</formula>
    </cfRule>
  </conditionalFormatting>
  <conditionalFormatting sqref="AE8275:AF8279">
    <cfRule type="containsBlanks" dxfId="5893" priority="5894">
      <formula>LEN(TRIM(AE8275))=0</formula>
    </cfRule>
  </conditionalFormatting>
  <conditionalFormatting sqref="Y8251:AF8251">
    <cfRule type="containsBlanks" dxfId="5892" priority="5893">
      <formula>LEN(TRIM(Y8251))=0</formula>
    </cfRule>
  </conditionalFormatting>
  <conditionalFormatting sqref="U8280:W8280">
    <cfRule type="containsBlanks" dxfId="5891" priority="5892">
      <formula>LEN(TRIM(U8280))=0</formula>
    </cfRule>
  </conditionalFormatting>
  <conditionalFormatting sqref="U8281:W8281">
    <cfRule type="containsBlanks" dxfId="5890" priority="5891">
      <formula>LEN(TRIM(U8281))=0</formula>
    </cfRule>
  </conditionalFormatting>
  <conditionalFormatting sqref="P8251:P8285">
    <cfRule type="cellIs" dxfId="5889" priority="5890" operator="equal">
      <formula>1</formula>
    </cfRule>
  </conditionalFormatting>
  <conditionalFormatting sqref="AF8251:AF8285">
    <cfRule type="cellIs" dxfId="5888" priority="5889" operator="equal">
      <formula>1</formula>
    </cfRule>
  </conditionalFormatting>
  <conditionalFormatting sqref="P8251:P8285">
    <cfRule type="cellIs" dxfId="5887" priority="5888" operator="equal">
      <formula>1</formula>
    </cfRule>
  </conditionalFormatting>
  <conditionalFormatting sqref="AF8251:AF8285">
    <cfRule type="cellIs" dxfId="5886" priority="5887" operator="equal">
      <formula>1</formula>
    </cfRule>
  </conditionalFormatting>
  <conditionalFormatting sqref="L8255:L8264">
    <cfRule type="cellIs" dxfId="5885" priority="5884" operator="equal">
      <formula>"Н"</formula>
    </cfRule>
    <cfRule type="cellIs" dxfId="5884" priority="5885" operator="equal">
      <formula>"П"</formula>
    </cfRule>
    <cfRule type="cellIs" dxfId="5883" priority="5886" operator="equal">
      <formula>"В"</formula>
    </cfRule>
  </conditionalFormatting>
  <conditionalFormatting sqref="AB8255:AB8264">
    <cfRule type="cellIs" dxfId="5882" priority="5881" operator="equal">
      <formula>"Н"</formula>
    </cfRule>
    <cfRule type="cellIs" dxfId="5881" priority="5882" operator="equal">
      <formula>"П"</formula>
    </cfRule>
    <cfRule type="cellIs" dxfId="5880" priority="5883" operator="equal">
      <formula>"В"</formula>
    </cfRule>
  </conditionalFormatting>
  <conditionalFormatting sqref="P8301">
    <cfRule type="containsBlanks" dxfId="5879" priority="5880">
      <formula>LEN(TRIM(P8301))=0</formula>
    </cfRule>
  </conditionalFormatting>
  <conditionalFormatting sqref="M8311:N8311">
    <cfRule type="containsBlanks" dxfId="5878" priority="5879">
      <formula>LEN(TRIM(M8311))=0</formula>
    </cfRule>
  </conditionalFormatting>
  <conditionalFormatting sqref="R8287:X8287 I8287:P8287">
    <cfRule type="containsBlanks" dxfId="5877" priority="5878">
      <formula>LEN(TRIM(I8287))=0</formula>
    </cfRule>
  </conditionalFormatting>
  <conditionalFormatting sqref="P8291:P8300">
    <cfRule type="cellIs" dxfId="5876" priority="5875" operator="equal">
      <formula>0</formula>
    </cfRule>
    <cfRule type="cellIs" dxfId="5875" priority="5876" operator="equal">
      <formula>1.5</formula>
    </cfRule>
    <cfRule type="cellIs" dxfId="5874" priority="5877" operator="equal">
      <formula>3</formula>
    </cfRule>
  </conditionalFormatting>
  <conditionalFormatting sqref="N8291:O8300 I8312 I8314 D8287 B8287">
    <cfRule type="containsBlanks" dxfId="5873" priority="5874">
      <formula>LEN(TRIM(B8287))=0</formula>
    </cfRule>
  </conditionalFormatting>
  <conditionalFormatting sqref="P8302">
    <cfRule type="containsBlanks" dxfId="5872" priority="5873">
      <formula>LEN(TRIM(P8302))=0</formula>
    </cfRule>
  </conditionalFormatting>
  <conditionalFormatting sqref="AD8291:AE8300">
    <cfRule type="containsBlanks" dxfId="5871" priority="5872">
      <formula>LEN(TRIM(AD8291))=0</formula>
    </cfRule>
  </conditionalFormatting>
  <conditionalFormatting sqref="AF8301">
    <cfRule type="containsBlanks" dxfId="5870" priority="5871">
      <formula>LEN(TRIM(AF8301))=0</formula>
    </cfRule>
  </conditionalFormatting>
  <conditionalFormatting sqref="AF8291:AF8300">
    <cfRule type="cellIs" dxfId="5869" priority="5868" operator="equal">
      <formula>0</formula>
    </cfRule>
    <cfRule type="cellIs" dxfId="5868" priority="5869" operator="equal">
      <formula>1.5</formula>
    </cfRule>
    <cfRule type="cellIs" dxfId="5867" priority="5870" operator="equal">
      <formula>3</formula>
    </cfRule>
  </conditionalFormatting>
  <conditionalFormatting sqref="W8314">
    <cfRule type="containsBlanks" dxfId="5866" priority="5867">
      <formula>LEN(TRIM(W8314))=0</formula>
    </cfRule>
  </conditionalFormatting>
  <conditionalFormatting sqref="V8314">
    <cfRule type="containsBlanks" dxfId="5865" priority="5866">
      <formula>LEN(TRIM(V8314))=0</formula>
    </cfRule>
  </conditionalFormatting>
  <conditionalFormatting sqref="AF8316">
    <cfRule type="containsBlanks" dxfId="5864" priority="5865">
      <formula>LEN(TRIM(AF8316))=0</formula>
    </cfRule>
  </conditionalFormatting>
  <conditionalFormatting sqref="AE8316">
    <cfRule type="containsBlanks" dxfId="5863" priority="5864">
      <formula>LEN(TRIM(AE8316))=0</formula>
    </cfRule>
  </conditionalFormatting>
  <conditionalFormatting sqref="D8310">
    <cfRule type="containsBlanks" dxfId="5862" priority="5863">
      <formula>LEN(TRIM(D8310))=0</formula>
    </cfRule>
  </conditionalFormatting>
  <conditionalFormatting sqref="J8312">
    <cfRule type="containsBlanks" dxfId="5861" priority="5862">
      <formula>LEN(TRIM(J8312))=0</formula>
    </cfRule>
  </conditionalFormatting>
  <conditionalFormatting sqref="U8312 AD8311:AD8312">
    <cfRule type="cellIs" dxfId="5860" priority="5861" operator="equal">
      <formula>1</formula>
    </cfRule>
  </conditionalFormatting>
  <conditionalFormatting sqref="U8311">
    <cfRule type="cellIs" dxfId="5859" priority="5860" operator="equal">
      <formula>1</formula>
    </cfRule>
  </conditionalFormatting>
  <conditionalFormatting sqref="V8311:W8313">
    <cfRule type="containsBlanks" dxfId="5858" priority="5859">
      <formula>LEN(TRIM(V8311))=0</formula>
    </cfRule>
  </conditionalFormatting>
  <conditionalFormatting sqref="AE8311:AF8315">
    <cfRule type="containsBlanks" dxfId="5857" priority="5858">
      <formula>LEN(TRIM(AE8311))=0</formula>
    </cfRule>
  </conditionalFormatting>
  <conditionalFormatting sqref="Y8287:AF8287">
    <cfRule type="containsBlanks" dxfId="5856" priority="5857">
      <formula>LEN(TRIM(Y8287))=0</formula>
    </cfRule>
  </conditionalFormatting>
  <conditionalFormatting sqref="P8301">
    <cfRule type="containsBlanks" dxfId="5855" priority="5856">
      <formula>LEN(TRIM(P8301))=0</formula>
    </cfRule>
  </conditionalFormatting>
  <conditionalFormatting sqref="M8311:N8311">
    <cfRule type="containsBlanks" dxfId="5854" priority="5855">
      <formula>LEN(TRIM(M8311))=0</formula>
    </cfRule>
  </conditionalFormatting>
  <conditionalFormatting sqref="R8287:X8287 I8287:P8287">
    <cfRule type="containsBlanks" dxfId="5853" priority="5854">
      <formula>LEN(TRIM(I8287))=0</formula>
    </cfRule>
  </conditionalFormatting>
  <conditionalFormatting sqref="P8291:P8300">
    <cfRule type="cellIs" dxfId="5852" priority="5851" operator="equal">
      <formula>0</formula>
    </cfRule>
    <cfRule type="cellIs" dxfId="5851" priority="5852" operator="equal">
      <formula>1.5</formula>
    </cfRule>
    <cfRule type="cellIs" dxfId="5850" priority="5853" operator="equal">
      <formula>3</formula>
    </cfRule>
  </conditionalFormatting>
  <conditionalFormatting sqref="N8291:O8300 I8312 I8314 D8287 B8287">
    <cfRule type="containsBlanks" dxfId="5849" priority="5850">
      <formula>LEN(TRIM(B8287))=0</formula>
    </cfRule>
  </conditionalFormatting>
  <conditionalFormatting sqref="P8302">
    <cfRule type="containsBlanks" dxfId="5848" priority="5849">
      <formula>LEN(TRIM(P8302))=0</formula>
    </cfRule>
  </conditionalFormatting>
  <conditionalFormatting sqref="AD8291:AE8300">
    <cfRule type="containsBlanks" dxfId="5847" priority="5848">
      <formula>LEN(TRIM(AD8291))=0</formula>
    </cfRule>
  </conditionalFormatting>
  <conditionalFormatting sqref="AF8301">
    <cfRule type="containsBlanks" dxfId="5846" priority="5847">
      <formula>LEN(TRIM(AF8301))=0</formula>
    </cfRule>
  </conditionalFormatting>
  <conditionalFormatting sqref="AF8291:AF8300">
    <cfRule type="cellIs" dxfId="5845" priority="5844" operator="equal">
      <formula>0</formula>
    </cfRule>
    <cfRule type="cellIs" dxfId="5844" priority="5845" operator="equal">
      <formula>1.5</formula>
    </cfRule>
    <cfRule type="cellIs" dxfId="5843" priority="5846" operator="equal">
      <formula>3</formula>
    </cfRule>
  </conditionalFormatting>
  <conditionalFormatting sqref="W8314">
    <cfRule type="containsBlanks" dxfId="5842" priority="5843">
      <formula>LEN(TRIM(W8314))=0</formula>
    </cfRule>
  </conditionalFormatting>
  <conditionalFormatting sqref="V8314">
    <cfRule type="containsBlanks" dxfId="5841" priority="5842">
      <formula>LEN(TRIM(V8314))=0</formula>
    </cfRule>
  </conditionalFormatting>
  <conditionalFormatting sqref="AF8316">
    <cfRule type="containsBlanks" dxfId="5840" priority="5841">
      <formula>LEN(TRIM(AF8316))=0</formula>
    </cfRule>
  </conditionalFormatting>
  <conditionalFormatting sqref="AE8316">
    <cfRule type="containsBlanks" dxfId="5839" priority="5840">
      <formula>LEN(TRIM(AE8316))=0</formula>
    </cfRule>
  </conditionalFormatting>
  <conditionalFormatting sqref="D8310">
    <cfRule type="containsBlanks" dxfId="5838" priority="5839">
      <formula>LEN(TRIM(D8310))=0</formula>
    </cfRule>
  </conditionalFormatting>
  <conditionalFormatting sqref="J8312">
    <cfRule type="containsBlanks" dxfId="5837" priority="5838">
      <formula>LEN(TRIM(J8312))=0</formula>
    </cfRule>
  </conditionalFormatting>
  <conditionalFormatting sqref="U8312 AD8311:AD8312">
    <cfRule type="cellIs" dxfId="5836" priority="5837" operator="equal">
      <formula>1</formula>
    </cfRule>
  </conditionalFormatting>
  <conditionalFormatting sqref="U8311">
    <cfRule type="cellIs" dxfId="5835" priority="5836" operator="equal">
      <formula>1</formula>
    </cfRule>
  </conditionalFormatting>
  <conditionalFormatting sqref="V8311:W8313">
    <cfRule type="containsBlanks" dxfId="5834" priority="5835">
      <formula>LEN(TRIM(V8311))=0</formula>
    </cfRule>
  </conditionalFormatting>
  <conditionalFormatting sqref="AE8311:AF8315">
    <cfRule type="containsBlanks" dxfId="5833" priority="5834">
      <formula>LEN(TRIM(AE8311))=0</formula>
    </cfRule>
  </conditionalFormatting>
  <conditionalFormatting sqref="Y8287:AF8287">
    <cfRule type="containsBlanks" dxfId="5832" priority="5833">
      <formula>LEN(TRIM(Y8287))=0</formula>
    </cfRule>
  </conditionalFormatting>
  <conditionalFormatting sqref="P8301">
    <cfRule type="containsBlanks" dxfId="5831" priority="5832">
      <formula>LEN(TRIM(P8301))=0</formula>
    </cfRule>
  </conditionalFormatting>
  <conditionalFormatting sqref="M8311:N8311">
    <cfRule type="containsBlanks" dxfId="5830" priority="5831">
      <formula>LEN(TRIM(M8311))=0</formula>
    </cfRule>
  </conditionalFormatting>
  <conditionalFormatting sqref="R8287:X8287 I8287:P8287">
    <cfRule type="containsBlanks" dxfId="5829" priority="5830">
      <formula>LEN(TRIM(I8287))=0</formula>
    </cfRule>
  </conditionalFormatting>
  <conditionalFormatting sqref="P8291:P8300">
    <cfRule type="cellIs" dxfId="5828" priority="5827" operator="equal">
      <formula>0</formula>
    </cfRule>
    <cfRule type="cellIs" dxfId="5827" priority="5828" operator="equal">
      <formula>1.5</formula>
    </cfRule>
    <cfRule type="cellIs" dxfId="5826" priority="5829" operator="equal">
      <formula>3</formula>
    </cfRule>
  </conditionalFormatting>
  <conditionalFormatting sqref="N8291:O8300 I8312 I8314 D8287 B8287">
    <cfRule type="containsBlanks" dxfId="5825" priority="5826">
      <formula>LEN(TRIM(B8287))=0</formula>
    </cfRule>
  </conditionalFormatting>
  <conditionalFormatting sqref="P8302">
    <cfRule type="containsBlanks" dxfId="5824" priority="5825">
      <formula>LEN(TRIM(P8302))=0</formula>
    </cfRule>
  </conditionalFormatting>
  <conditionalFormatting sqref="AD8291:AE8300">
    <cfRule type="containsBlanks" dxfId="5823" priority="5824">
      <formula>LEN(TRIM(AD8291))=0</formula>
    </cfRule>
  </conditionalFormatting>
  <conditionalFormatting sqref="AF8301">
    <cfRule type="containsBlanks" dxfId="5822" priority="5823">
      <formula>LEN(TRIM(AF8301))=0</formula>
    </cfRule>
  </conditionalFormatting>
  <conditionalFormatting sqref="AF8291:AF8300">
    <cfRule type="cellIs" dxfId="5821" priority="5820" operator="equal">
      <formula>0</formula>
    </cfRule>
    <cfRule type="cellIs" dxfId="5820" priority="5821" operator="equal">
      <formula>1.5</formula>
    </cfRule>
    <cfRule type="cellIs" dxfId="5819" priority="5822" operator="equal">
      <formula>3</formula>
    </cfRule>
  </conditionalFormatting>
  <conditionalFormatting sqref="W8314">
    <cfRule type="containsBlanks" dxfId="5818" priority="5819">
      <formula>LEN(TRIM(W8314))=0</formula>
    </cfRule>
  </conditionalFormatting>
  <conditionalFormatting sqref="V8314">
    <cfRule type="containsBlanks" dxfId="5817" priority="5818">
      <formula>LEN(TRIM(V8314))=0</formula>
    </cfRule>
  </conditionalFormatting>
  <conditionalFormatting sqref="AF8316">
    <cfRule type="containsBlanks" dxfId="5816" priority="5817">
      <formula>LEN(TRIM(AF8316))=0</formula>
    </cfRule>
  </conditionalFormatting>
  <conditionalFormatting sqref="AE8316">
    <cfRule type="containsBlanks" dxfId="5815" priority="5816">
      <formula>LEN(TRIM(AE8316))=0</formula>
    </cfRule>
  </conditionalFormatting>
  <conditionalFormatting sqref="D8310">
    <cfRule type="containsBlanks" dxfId="5814" priority="5815">
      <formula>LEN(TRIM(D8310))=0</formula>
    </cfRule>
  </conditionalFormatting>
  <conditionalFormatting sqref="J8312">
    <cfRule type="containsBlanks" dxfId="5813" priority="5814">
      <formula>LEN(TRIM(J8312))=0</formula>
    </cfRule>
  </conditionalFormatting>
  <conditionalFormatting sqref="U8312 AD8311:AD8312">
    <cfRule type="cellIs" dxfId="5812" priority="5813" operator="equal">
      <formula>1</formula>
    </cfRule>
  </conditionalFormatting>
  <conditionalFormatting sqref="U8311">
    <cfRule type="cellIs" dxfId="5811" priority="5812" operator="equal">
      <formula>1</formula>
    </cfRule>
  </conditionalFormatting>
  <conditionalFormatting sqref="V8311:W8313">
    <cfRule type="containsBlanks" dxfId="5810" priority="5811">
      <formula>LEN(TRIM(V8311))=0</formula>
    </cfRule>
  </conditionalFormatting>
  <conditionalFormatting sqref="AE8311:AF8315">
    <cfRule type="containsBlanks" dxfId="5809" priority="5810">
      <formula>LEN(TRIM(AE8311))=0</formula>
    </cfRule>
  </conditionalFormatting>
  <conditionalFormatting sqref="Y8287:AF8287">
    <cfRule type="containsBlanks" dxfId="5808" priority="5809">
      <formula>LEN(TRIM(Y8287))=0</formula>
    </cfRule>
  </conditionalFormatting>
  <conditionalFormatting sqref="U8316:W8316">
    <cfRule type="containsBlanks" dxfId="5807" priority="5808">
      <formula>LEN(TRIM(U8316))=0</formula>
    </cfRule>
  </conditionalFormatting>
  <conditionalFormatting sqref="U8317:W8317">
    <cfRule type="containsBlanks" dxfId="5806" priority="5807">
      <formula>LEN(TRIM(U8317))=0</formula>
    </cfRule>
  </conditionalFormatting>
  <conditionalFormatting sqref="P8287:P8321">
    <cfRule type="cellIs" dxfId="5805" priority="5806" operator="equal">
      <formula>1</formula>
    </cfRule>
  </conditionalFormatting>
  <conditionalFormatting sqref="AF8287:AF8321">
    <cfRule type="cellIs" dxfId="5804" priority="5805" operator="equal">
      <formula>1</formula>
    </cfRule>
  </conditionalFormatting>
  <conditionalFormatting sqref="P8287:P8321">
    <cfRule type="cellIs" dxfId="5803" priority="5804" operator="equal">
      <formula>1</formula>
    </cfRule>
  </conditionalFormatting>
  <conditionalFormatting sqref="AF8287:AF8321">
    <cfRule type="cellIs" dxfId="5802" priority="5803" operator="equal">
      <formula>1</formula>
    </cfRule>
  </conditionalFormatting>
  <conditionalFormatting sqref="L8291:L8300">
    <cfRule type="cellIs" dxfId="5801" priority="5800" operator="equal">
      <formula>"Н"</formula>
    </cfRule>
    <cfRule type="cellIs" dxfId="5800" priority="5801" operator="equal">
      <formula>"П"</formula>
    </cfRule>
    <cfRule type="cellIs" dxfId="5799" priority="5802" operator="equal">
      <formula>"В"</formula>
    </cfRule>
  </conditionalFormatting>
  <conditionalFormatting sqref="AB8291:AB8300">
    <cfRule type="cellIs" dxfId="5798" priority="5797" operator="equal">
      <formula>"Н"</formula>
    </cfRule>
    <cfRule type="cellIs" dxfId="5797" priority="5798" operator="equal">
      <formula>"П"</formula>
    </cfRule>
    <cfRule type="cellIs" dxfId="5796" priority="5799" operator="equal">
      <formula>"В"</formula>
    </cfRule>
  </conditionalFormatting>
  <conditionalFormatting sqref="P8337">
    <cfRule type="containsBlanks" dxfId="5795" priority="5796">
      <formula>LEN(TRIM(P8337))=0</formula>
    </cfRule>
  </conditionalFormatting>
  <conditionalFormatting sqref="M8347:N8347">
    <cfRule type="containsBlanks" dxfId="5794" priority="5795">
      <formula>LEN(TRIM(M8347))=0</formula>
    </cfRule>
  </conditionalFormatting>
  <conditionalFormatting sqref="R8323:X8323 I8323:P8323">
    <cfRule type="containsBlanks" dxfId="5793" priority="5794">
      <formula>LEN(TRIM(I8323))=0</formula>
    </cfRule>
  </conditionalFormatting>
  <conditionalFormatting sqref="P8327:P8336">
    <cfRule type="cellIs" dxfId="5792" priority="5791" operator="equal">
      <formula>0</formula>
    </cfRule>
    <cfRule type="cellIs" dxfId="5791" priority="5792" operator="equal">
      <formula>1.5</formula>
    </cfRule>
    <cfRule type="cellIs" dxfId="5790" priority="5793" operator="equal">
      <formula>3</formula>
    </cfRule>
  </conditionalFormatting>
  <conditionalFormatting sqref="N8327:O8336 I8348 I8350 D8323 B8323">
    <cfRule type="containsBlanks" dxfId="5789" priority="5790">
      <formula>LEN(TRIM(B8323))=0</formula>
    </cfRule>
  </conditionalFormatting>
  <conditionalFormatting sqref="P8338">
    <cfRule type="containsBlanks" dxfId="5788" priority="5789">
      <formula>LEN(TRIM(P8338))=0</formula>
    </cfRule>
  </conditionalFormatting>
  <conditionalFormatting sqref="AD8327:AE8336">
    <cfRule type="containsBlanks" dxfId="5787" priority="5788">
      <formula>LEN(TRIM(AD8327))=0</formula>
    </cfRule>
  </conditionalFormatting>
  <conditionalFormatting sqref="AF8337">
    <cfRule type="containsBlanks" dxfId="5786" priority="5787">
      <formula>LEN(TRIM(AF8337))=0</formula>
    </cfRule>
  </conditionalFormatting>
  <conditionalFormatting sqref="AF8327:AF8336">
    <cfRule type="cellIs" dxfId="5785" priority="5784" operator="equal">
      <formula>0</formula>
    </cfRule>
    <cfRule type="cellIs" dxfId="5784" priority="5785" operator="equal">
      <formula>1.5</formula>
    </cfRule>
    <cfRule type="cellIs" dxfId="5783" priority="5786" operator="equal">
      <formula>3</formula>
    </cfRule>
  </conditionalFormatting>
  <conditionalFormatting sqref="W8350">
    <cfRule type="containsBlanks" dxfId="5782" priority="5783">
      <formula>LEN(TRIM(W8350))=0</formula>
    </cfRule>
  </conditionalFormatting>
  <conditionalFormatting sqref="V8350">
    <cfRule type="containsBlanks" dxfId="5781" priority="5782">
      <formula>LEN(TRIM(V8350))=0</formula>
    </cfRule>
  </conditionalFormatting>
  <conditionalFormatting sqref="AF8352">
    <cfRule type="containsBlanks" dxfId="5780" priority="5781">
      <formula>LEN(TRIM(AF8352))=0</formula>
    </cfRule>
  </conditionalFormatting>
  <conditionalFormatting sqref="AE8352">
    <cfRule type="containsBlanks" dxfId="5779" priority="5780">
      <formula>LEN(TRIM(AE8352))=0</formula>
    </cfRule>
  </conditionalFormatting>
  <conditionalFormatting sqref="D8346">
    <cfRule type="containsBlanks" dxfId="5778" priority="5779">
      <formula>LEN(TRIM(D8346))=0</formula>
    </cfRule>
  </conditionalFormatting>
  <conditionalFormatting sqref="J8348">
    <cfRule type="containsBlanks" dxfId="5777" priority="5778">
      <formula>LEN(TRIM(J8348))=0</formula>
    </cfRule>
  </conditionalFormatting>
  <conditionalFormatting sqref="U8348 AD8347:AD8348">
    <cfRule type="cellIs" dxfId="5776" priority="5777" operator="equal">
      <formula>1</formula>
    </cfRule>
  </conditionalFormatting>
  <conditionalFormatting sqref="U8347">
    <cfRule type="cellIs" dxfId="5775" priority="5776" operator="equal">
      <formula>1</formula>
    </cfRule>
  </conditionalFormatting>
  <conditionalFormatting sqref="V8347:W8349">
    <cfRule type="containsBlanks" dxfId="5774" priority="5775">
      <formula>LEN(TRIM(V8347))=0</formula>
    </cfRule>
  </conditionalFormatting>
  <conditionalFormatting sqref="AE8347:AF8351">
    <cfRule type="containsBlanks" dxfId="5773" priority="5774">
      <formula>LEN(TRIM(AE8347))=0</formula>
    </cfRule>
  </conditionalFormatting>
  <conditionalFormatting sqref="Y8323:AF8323">
    <cfRule type="containsBlanks" dxfId="5772" priority="5773">
      <formula>LEN(TRIM(Y8323))=0</formula>
    </cfRule>
  </conditionalFormatting>
  <conditionalFormatting sqref="P8337">
    <cfRule type="containsBlanks" dxfId="5771" priority="5772">
      <formula>LEN(TRIM(P8337))=0</formula>
    </cfRule>
  </conditionalFormatting>
  <conditionalFormatting sqref="M8347:N8347">
    <cfRule type="containsBlanks" dxfId="5770" priority="5771">
      <formula>LEN(TRIM(M8347))=0</formula>
    </cfRule>
  </conditionalFormatting>
  <conditionalFormatting sqref="R8323:X8323 I8323:P8323">
    <cfRule type="containsBlanks" dxfId="5769" priority="5770">
      <formula>LEN(TRIM(I8323))=0</formula>
    </cfRule>
  </conditionalFormatting>
  <conditionalFormatting sqref="P8327:P8336">
    <cfRule type="cellIs" dxfId="5768" priority="5767" operator="equal">
      <formula>0</formula>
    </cfRule>
    <cfRule type="cellIs" dxfId="5767" priority="5768" operator="equal">
      <formula>1.5</formula>
    </cfRule>
    <cfRule type="cellIs" dxfId="5766" priority="5769" operator="equal">
      <formula>3</formula>
    </cfRule>
  </conditionalFormatting>
  <conditionalFormatting sqref="N8327:O8336 I8348 I8350 D8323 B8323">
    <cfRule type="containsBlanks" dxfId="5765" priority="5766">
      <formula>LEN(TRIM(B8323))=0</formula>
    </cfRule>
  </conditionalFormatting>
  <conditionalFormatting sqref="P8338">
    <cfRule type="containsBlanks" dxfId="5764" priority="5765">
      <formula>LEN(TRIM(P8338))=0</formula>
    </cfRule>
  </conditionalFormatting>
  <conditionalFormatting sqref="AD8327:AE8336">
    <cfRule type="containsBlanks" dxfId="5763" priority="5764">
      <formula>LEN(TRIM(AD8327))=0</formula>
    </cfRule>
  </conditionalFormatting>
  <conditionalFormatting sqref="AF8337">
    <cfRule type="containsBlanks" dxfId="5762" priority="5763">
      <formula>LEN(TRIM(AF8337))=0</formula>
    </cfRule>
  </conditionalFormatting>
  <conditionalFormatting sqref="AF8327:AF8336">
    <cfRule type="cellIs" dxfId="5761" priority="5760" operator="equal">
      <formula>0</formula>
    </cfRule>
    <cfRule type="cellIs" dxfId="5760" priority="5761" operator="equal">
      <formula>1.5</formula>
    </cfRule>
    <cfRule type="cellIs" dxfId="5759" priority="5762" operator="equal">
      <formula>3</formula>
    </cfRule>
  </conditionalFormatting>
  <conditionalFormatting sqref="W8350">
    <cfRule type="containsBlanks" dxfId="5758" priority="5759">
      <formula>LEN(TRIM(W8350))=0</formula>
    </cfRule>
  </conditionalFormatting>
  <conditionalFormatting sqref="V8350">
    <cfRule type="containsBlanks" dxfId="5757" priority="5758">
      <formula>LEN(TRIM(V8350))=0</formula>
    </cfRule>
  </conditionalFormatting>
  <conditionalFormatting sqref="AF8352">
    <cfRule type="containsBlanks" dxfId="5756" priority="5757">
      <formula>LEN(TRIM(AF8352))=0</formula>
    </cfRule>
  </conditionalFormatting>
  <conditionalFormatting sqref="AE8352">
    <cfRule type="containsBlanks" dxfId="5755" priority="5756">
      <formula>LEN(TRIM(AE8352))=0</formula>
    </cfRule>
  </conditionalFormatting>
  <conditionalFormatting sqref="D8346">
    <cfRule type="containsBlanks" dxfId="5754" priority="5755">
      <formula>LEN(TRIM(D8346))=0</formula>
    </cfRule>
  </conditionalFormatting>
  <conditionalFormatting sqref="J8348">
    <cfRule type="containsBlanks" dxfId="5753" priority="5754">
      <formula>LEN(TRIM(J8348))=0</formula>
    </cfRule>
  </conditionalFormatting>
  <conditionalFormatting sqref="U8348 AD8347:AD8348">
    <cfRule type="cellIs" dxfId="5752" priority="5753" operator="equal">
      <formula>1</formula>
    </cfRule>
  </conditionalFormatting>
  <conditionalFormatting sqref="U8347">
    <cfRule type="cellIs" dxfId="5751" priority="5752" operator="equal">
      <formula>1</formula>
    </cfRule>
  </conditionalFormatting>
  <conditionalFormatting sqref="V8347:W8349">
    <cfRule type="containsBlanks" dxfId="5750" priority="5751">
      <formula>LEN(TRIM(V8347))=0</formula>
    </cfRule>
  </conditionalFormatting>
  <conditionalFormatting sqref="AE8347:AF8351">
    <cfRule type="containsBlanks" dxfId="5749" priority="5750">
      <formula>LEN(TRIM(AE8347))=0</formula>
    </cfRule>
  </conditionalFormatting>
  <conditionalFormatting sqref="Y8323:AF8323">
    <cfRule type="containsBlanks" dxfId="5748" priority="5749">
      <formula>LEN(TRIM(Y8323))=0</formula>
    </cfRule>
  </conditionalFormatting>
  <conditionalFormatting sqref="P8337">
    <cfRule type="containsBlanks" dxfId="5747" priority="5748">
      <formula>LEN(TRIM(P8337))=0</formula>
    </cfRule>
  </conditionalFormatting>
  <conditionalFormatting sqref="M8347:N8347">
    <cfRule type="containsBlanks" dxfId="5746" priority="5747">
      <formula>LEN(TRIM(M8347))=0</formula>
    </cfRule>
  </conditionalFormatting>
  <conditionalFormatting sqref="R8323:X8323 I8323:P8323">
    <cfRule type="containsBlanks" dxfId="5745" priority="5746">
      <formula>LEN(TRIM(I8323))=0</formula>
    </cfRule>
  </conditionalFormatting>
  <conditionalFormatting sqref="P8327:P8336">
    <cfRule type="cellIs" dxfId="5744" priority="5743" operator="equal">
      <formula>0</formula>
    </cfRule>
    <cfRule type="cellIs" dxfId="5743" priority="5744" operator="equal">
      <formula>1.5</formula>
    </cfRule>
    <cfRule type="cellIs" dxfId="5742" priority="5745" operator="equal">
      <formula>3</formula>
    </cfRule>
  </conditionalFormatting>
  <conditionalFormatting sqref="N8327:O8336 I8348 I8350 D8323 B8323">
    <cfRule type="containsBlanks" dxfId="5741" priority="5742">
      <formula>LEN(TRIM(B8323))=0</formula>
    </cfRule>
  </conditionalFormatting>
  <conditionalFormatting sqref="P8338">
    <cfRule type="containsBlanks" dxfId="5740" priority="5741">
      <formula>LEN(TRIM(P8338))=0</formula>
    </cfRule>
  </conditionalFormatting>
  <conditionalFormatting sqref="AD8327:AE8336">
    <cfRule type="containsBlanks" dxfId="5739" priority="5740">
      <formula>LEN(TRIM(AD8327))=0</formula>
    </cfRule>
  </conditionalFormatting>
  <conditionalFormatting sqref="AF8337">
    <cfRule type="containsBlanks" dxfId="5738" priority="5739">
      <formula>LEN(TRIM(AF8337))=0</formula>
    </cfRule>
  </conditionalFormatting>
  <conditionalFormatting sqref="AF8327:AF8336">
    <cfRule type="cellIs" dxfId="5737" priority="5736" operator="equal">
      <formula>0</formula>
    </cfRule>
    <cfRule type="cellIs" dxfId="5736" priority="5737" operator="equal">
      <formula>1.5</formula>
    </cfRule>
    <cfRule type="cellIs" dxfId="5735" priority="5738" operator="equal">
      <formula>3</formula>
    </cfRule>
  </conditionalFormatting>
  <conditionalFormatting sqref="W8350">
    <cfRule type="containsBlanks" dxfId="5734" priority="5735">
      <formula>LEN(TRIM(W8350))=0</formula>
    </cfRule>
  </conditionalFormatting>
  <conditionalFormatting sqref="V8350">
    <cfRule type="containsBlanks" dxfId="5733" priority="5734">
      <formula>LEN(TRIM(V8350))=0</formula>
    </cfRule>
  </conditionalFormatting>
  <conditionalFormatting sqref="AF8352">
    <cfRule type="containsBlanks" dxfId="5732" priority="5733">
      <formula>LEN(TRIM(AF8352))=0</formula>
    </cfRule>
  </conditionalFormatting>
  <conditionalFormatting sqref="AE8352">
    <cfRule type="containsBlanks" dxfId="5731" priority="5732">
      <formula>LEN(TRIM(AE8352))=0</formula>
    </cfRule>
  </conditionalFormatting>
  <conditionalFormatting sqref="D8346">
    <cfRule type="containsBlanks" dxfId="5730" priority="5731">
      <formula>LEN(TRIM(D8346))=0</formula>
    </cfRule>
  </conditionalFormatting>
  <conditionalFormatting sqref="J8348">
    <cfRule type="containsBlanks" dxfId="5729" priority="5730">
      <formula>LEN(TRIM(J8348))=0</formula>
    </cfRule>
  </conditionalFormatting>
  <conditionalFormatting sqref="U8348 AD8347:AD8348">
    <cfRule type="cellIs" dxfId="5728" priority="5729" operator="equal">
      <formula>1</formula>
    </cfRule>
  </conditionalFormatting>
  <conditionalFormatting sqref="U8347">
    <cfRule type="cellIs" dxfId="5727" priority="5728" operator="equal">
      <formula>1</formula>
    </cfRule>
  </conditionalFormatting>
  <conditionalFormatting sqref="V8347:W8349">
    <cfRule type="containsBlanks" dxfId="5726" priority="5727">
      <formula>LEN(TRIM(V8347))=0</formula>
    </cfRule>
  </conditionalFormatting>
  <conditionalFormatting sqref="AE8347:AF8351">
    <cfRule type="containsBlanks" dxfId="5725" priority="5726">
      <formula>LEN(TRIM(AE8347))=0</formula>
    </cfRule>
  </conditionalFormatting>
  <conditionalFormatting sqref="Y8323:AF8323">
    <cfRule type="containsBlanks" dxfId="5724" priority="5725">
      <formula>LEN(TRIM(Y8323))=0</formula>
    </cfRule>
  </conditionalFormatting>
  <conditionalFormatting sqref="U8352:W8352">
    <cfRule type="containsBlanks" dxfId="5723" priority="5724">
      <formula>LEN(TRIM(U8352))=0</formula>
    </cfRule>
  </conditionalFormatting>
  <conditionalFormatting sqref="U8353:W8353">
    <cfRule type="containsBlanks" dxfId="5722" priority="5723">
      <formula>LEN(TRIM(U8353))=0</formula>
    </cfRule>
  </conditionalFormatting>
  <conditionalFormatting sqref="P8323:P8357">
    <cfRule type="cellIs" dxfId="5721" priority="5722" operator="equal">
      <formula>1</formula>
    </cfRule>
  </conditionalFormatting>
  <conditionalFormatting sqref="AF8323:AF8357">
    <cfRule type="cellIs" dxfId="5720" priority="5721" operator="equal">
      <formula>1</formula>
    </cfRule>
  </conditionalFormatting>
  <conditionalFormatting sqref="P8323:P8357">
    <cfRule type="cellIs" dxfId="5719" priority="5720" operator="equal">
      <formula>1</formula>
    </cfRule>
  </conditionalFormatting>
  <conditionalFormatting sqref="AF8323:AF8357">
    <cfRule type="cellIs" dxfId="5718" priority="5719" operator="equal">
      <formula>1</formula>
    </cfRule>
  </conditionalFormatting>
  <conditionalFormatting sqref="L8327:L8336">
    <cfRule type="cellIs" dxfId="5717" priority="5716" operator="equal">
      <formula>"Н"</formula>
    </cfRule>
    <cfRule type="cellIs" dxfId="5716" priority="5717" operator="equal">
      <formula>"П"</formula>
    </cfRule>
    <cfRule type="cellIs" dxfId="5715" priority="5718" operator="equal">
      <formula>"В"</formula>
    </cfRule>
  </conditionalFormatting>
  <conditionalFormatting sqref="AB8327:AB8336">
    <cfRule type="cellIs" dxfId="5714" priority="5713" operator="equal">
      <formula>"Н"</formula>
    </cfRule>
    <cfRule type="cellIs" dxfId="5713" priority="5714" operator="equal">
      <formula>"П"</formula>
    </cfRule>
    <cfRule type="cellIs" dxfId="5712" priority="5715" operator="equal">
      <formula>"В"</formula>
    </cfRule>
  </conditionalFormatting>
  <conditionalFormatting sqref="P8373">
    <cfRule type="containsBlanks" dxfId="5711" priority="5712">
      <formula>LEN(TRIM(P8373))=0</formula>
    </cfRule>
  </conditionalFormatting>
  <conditionalFormatting sqref="M8383:N8383">
    <cfRule type="containsBlanks" dxfId="5710" priority="5711">
      <formula>LEN(TRIM(M8383))=0</formula>
    </cfRule>
  </conditionalFormatting>
  <conditionalFormatting sqref="R8359:X8359 I8359:P8359">
    <cfRule type="containsBlanks" dxfId="5709" priority="5710">
      <formula>LEN(TRIM(I8359))=0</formula>
    </cfRule>
  </conditionalFormatting>
  <conditionalFormatting sqref="P8363:P8372">
    <cfRule type="cellIs" dxfId="5708" priority="5707" operator="equal">
      <formula>0</formula>
    </cfRule>
    <cfRule type="cellIs" dxfId="5707" priority="5708" operator="equal">
      <formula>1.5</formula>
    </cfRule>
    <cfRule type="cellIs" dxfId="5706" priority="5709" operator="equal">
      <formula>3</formula>
    </cfRule>
  </conditionalFormatting>
  <conditionalFormatting sqref="N8363:O8372 I8384 I8386 D8359 B8359">
    <cfRule type="containsBlanks" dxfId="5705" priority="5706">
      <formula>LEN(TRIM(B8359))=0</formula>
    </cfRule>
  </conditionalFormatting>
  <conditionalFormatting sqref="P8374">
    <cfRule type="containsBlanks" dxfId="5704" priority="5705">
      <formula>LEN(TRIM(P8374))=0</formula>
    </cfRule>
  </conditionalFormatting>
  <conditionalFormatting sqref="AD8363:AE8372">
    <cfRule type="containsBlanks" dxfId="5703" priority="5704">
      <formula>LEN(TRIM(AD8363))=0</formula>
    </cfRule>
  </conditionalFormatting>
  <conditionalFormatting sqref="AF8373">
    <cfRule type="containsBlanks" dxfId="5702" priority="5703">
      <formula>LEN(TRIM(AF8373))=0</formula>
    </cfRule>
  </conditionalFormatting>
  <conditionalFormatting sqref="AF8363:AF8372">
    <cfRule type="cellIs" dxfId="5701" priority="5700" operator="equal">
      <formula>0</formula>
    </cfRule>
    <cfRule type="cellIs" dxfId="5700" priority="5701" operator="equal">
      <formula>1.5</formula>
    </cfRule>
    <cfRule type="cellIs" dxfId="5699" priority="5702" operator="equal">
      <formula>3</formula>
    </cfRule>
  </conditionalFormatting>
  <conditionalFormatting sqref="W8386">
    <cfRule type="containsBlanks" dxfId="5698" priority="5699">
      <formula>LEN(TRIM(W8386))=0</formula>
    </cfRule>
  </conditionalFormatting>
  <conditionalFormatting sqref="V8386">
    <cfRule type="containsBlanks" dxfId="5697" priority="5698">
      <formula>LEN(TRIM(V8386))=0</formula>
    </cfRule>
  </conditionalFormatting>
  <conditionalFormatting sqref="AF8388">
    <cfRule type="containsBlanks" dxfId="5696" priority="5697">
      <formula>LEN(TRIM(AF8388))=0</formula>
    </cfRule>
  </conditionalFormatting>
  <conditionalFormatting sqref="AE8388">
    <cfRule type="containsBlanks" dxfId="5695" priority="5696">
      <formula>LEN(TRIM(AE8388))=0</formula>
    </cfRule>
  </conditionalFormatting>
  <conditionalFormatting sqref="D8382">
    <cfRule type="containsBlanks" dxfId="5694" priority="5695">
      <formula>LEN(TRIM(D8382))=0</formula>
    </cfRule>
  </conditionalFormatting>
  <conditionalFormatting sqref="J8384">
    <cfRule type="containsBlanks" dxfId="5693" priority="5694">
      <formula>LEN(TRIM(J8384))=0</formula>
    </cfRule>
  </conditionalFormatting>
  <conditionalFormatting sqref="U8384 AD8383:AD8384">
    <cfRule type="cellIs" dxfId="5692" priority="5693" operator="equal">
      <formula>1</formula>
    </cfRule>
  </conditionalFormatting>
  <conditionalFormatting sqref="U8383">
    <cfRule type="cellIs" dxfId="5691" priority="5692" operator="equal">
      <formula>1</formula>
    </cfRule>
  </conditionalFormatting>
  <conditionalFormatting sqref="V8383:W8385">
    <cfRule type="containsBlanks" dxfId="5690" priority="5691">
      <formula>LEN(TRIM(V8383))=0</formula>
    </cfRule>
  </conditionalFormatting>
  <conditionalFormatting sqref="AE8383:AF8387">
    <cfRule type="containsBlanks" dxfId="5689" priority="5690">
      <formula>LEN(TRIM(AE8383))=0</formula>
    </cfRule>
  </conditionalFormatting>
  <conditionalFormatting sqref="Y8359:AF8359">
    <cfRule type="containsBlanks" dxfId="5688" priority="5689">
      <formula>LEN(TRIM(Y8359))=0</formula>
    </cfRule>
  </conditionalFormatting>
  <conditionalFormatting sqref="P8373">
    <cfRule type="containsBlanks" dxfId="5687" priority="5688">
      <formula>LEN(TRIM(P8373))=0</formula>
    </cfRule>
  </conditionalFormatting>
  <conditionalFormatting sqref="M8383:N8383">
    <cfRule type="containsBlanks" dxfId="5686" priority="5687">
      <formula>LEN(TRIM(M8383))=0</formula>
    </cfRule>
  </conditionalFormatting>
  <conditionalFormatting sqref="R8359:X8359 I8359:P8359">
    <cfRule type="containsBlanks" dxfId="5685" priority="5686">
      <formula>LEN(TRIM(I8359))=0</formula>
    </cfRule>
  </conditionalFormatting>
  <conditionalFormatting sqref="P8363:P8372">
    <cfRule type="cellIs" dxfId="5684" priority="5683" operator="equal">
      <formula>0</formula>
    </cfRule>
    <cfRule type="cellIs" dxfId="5683" priority="5684" operator="equal">
      <formula>1.5</formula>
    </cfRule>
    <cfRule type="cellIs" dxfId="5682" priority="5685" operator="equal">
      <formula>3</formula>
    </cfRule>
  </conditionalFormatting>
  <conditionalFormatting sqref="N8363:O8372 I8384 I8386 D8359 B8359">
    <cfRule type="containsBlanks" dxfId="5681" priority="5682">
      <formula>LEN(TRIM(B8359))=0</formula>
    </cfRule>
  </conditionalFormatting>
  <conditionalFormatting sqref="P8374">
    <cfRule type="containsBlanks" dxfId="5680" priority="5681">
      <formula>LEN(TRIM(P8374))=0</formula>
    </cfRule>
  </conditionalFormatting>
  <conditionalFormatting sqref="AD8363:AE8372">
    <cfRule type="containsBlanks" dxfId="5679" priority="5680">
      <formula>LEN(TRIM(AD8363))=0</formula>
    </cfRule>
  </conditionalFormatting>
  <conditionalFormatting sqref="AF8373">
    <cfRule type="containsBlanks" dxfId="5678" priority="5679">
      <formula>LEN(TRIM(AF8373))=0</formula>
    </cfRule>
  </conditionalFormatting>
  <conditionalFormatting sqref="AF8363:AF8372">
    <cfRule type="cellIs" dxfId="5677" priority="5676" operator="equal">
      <formula>0</formula>
    </cfRule>
    <cfRule type="cellIs" dxfId="5676" priority="5677" operator="equal">
      <formula>1.5</formula>
    </cfRule>
    <cfRule type="cellIs" dxfId="5675" priority="5678" operator="equal">
      <formula>3</formula>
    </cfRule>
  </conditionalFormatting>
  <conditionalFormatting sqref="W8386">
    <cfRule type="containsBlanks" dxfId="5674" priority="5675">
      <formula>LEN(TRIM(W8386))=0</formula>
    </cfRule>
  </conditionalFormatting>
  <conditionalFormatting sqref="V8386">
    <cfRule type="containsBlanks" dxfId="5673" priority="5674">
      <formula>LEN(TRIM(V8386))=0</formula>
    </cfRule>
  </conditionalFormatting>
  <conditionalFormatting sqref="AF8388">
    <cfRule type="containsBlanks" dxfId="5672" priority="5673">
      <formula>LEN(TRIM(AF8388))=0</formula>
    </cfRule>
  </conditionalFormatting>
  <conditionalFormatting sqref="AE8388">
    <cfRule type="containsBlanks" dxfId="5671" priority="5672">
      <formula>LEN(TRIM(AE8388))=0</formula>
    </cfRule>
  </conditionalFormatting>
  <conditionalFormatting sqref="D8382">
    <cfRule type="containsBlanks" dxfId="5670" priority="5671">
      <formula>LEN(TRIM(D8382))=0</formula>
    </cfRule>
  </conditionalFormatting>
  <conditionalFormatting sqref="J8384">
    <cfRule type="containsBlanks" dxfId="5669" priority="5670">
      <formula>LEN(TRIM(J8384))=0</formula>
    </cfRule>
  </conditionalFormatting>
  <conditionalFormatting sqref="U8384 AD8383:AD8384">
    <cfRule type="cellIs" dxfId="5668" priority="5669" operator="equal">
      <formula>1</formula>
    </cfRule>
  </conditionalFormatting>
  <conditionalFormatting sqref="U8383">
    <cfRule type="cellIs" dxfId="5667" priority="5668" operator="equal">
      <formula>1</formula>
    </cfRule>
  </conditionalFormatting>
  <conditionalFormatting sqref="V8383:W8385">
    <cfRule type="containsBlanks" dxfId="5666" priority="5667">
      <formula>LEN(TRIM(V8383))=0</formula>
    </cfRule>
  </conditionalFormatting>
  <conditionalFormatting sqref="AE8383:AF8387">
    <cfRule type="containsBlanks" dxfId="5665" priority="5666">
      <formula>LEN(TRIM(AE8383))=0</formula>
    </cfRule>
  </conditionalFormatting>
  <conditionalFormatting sqref="Y8359:AF8359">
    <cfRule type="containsBlanks" dxfId="5664" priority="5665">
      <formula>LEN(TRIM(Y8359))=0</formula>
    </cfRule>
  </conditionalFormatting>
  <conditionalFormatting sqref="P8373">
    <cfRule type="containsBlanks" dxfId="5663" priority="5664">
      <formula>LEN(TRIM(P8373))=0</formula>
    </cfRule>
  </conditionalFormatting>
  <conditionalFormatting sqref="M8383:N8383">
    <cfRule type="containsBlanks" dxfId="5662" priority="5663">
      <formula>LEN(TRIM(M8383))=0</formula>
    </cfRule>
  </conditionalFormatting>
  <conditionalFormatting sqref="R8359:X8359 I8359:P8359">
    <cfRule type="containsBlanks" dxfId="5661" priority="5662">
      <formula>LEN(TRIM(I8359))=0</formula>
    </cfRule>
  </conditionalFormatting>
  <conditionalFormatting sqref="P8363:P8372">
    <cfRule type="cellIs" dxfId="5660" priority="5659" operator="equal">
      <formula>0</formula>
    </cfRule>
    <cfRule type="cellIs" dxfId="5659" priority="5660" operator="equal">
      <formula>1.5</formula>
    </cfRule>
    <cfRule type="cellIs" dxfId="5658" priority="5661" operator="equal">
      <formula>3</formula>
    </cfRule>
  </conditionalFormatting>
  <conditionalFormatting sqref="N8363:O8372 I8384 I8386 D8359 B8359">
    <cfRule type="containsBlanks" dxfId="5657" priority="5658">
      <formula>LEN(TRIM(B8359))=0</formula>
    </cfRule>
  </conditionalFormatting>
  <conditionalFormatting sqref="P8374">
    <cfRule type="containsBlanks" dxfId="5656" priority="5657">
      <formula>LEN(TRIM(P8374))=0</formula>
    </cfRule>
  </conditionalFormatting>
  <conditionalFormatting sqref="AD8363:AE8372">
    <cfRule type="containsBlanks" dxfId="5655" priority="5656">
      <formula>LEN(TRIM(AD8363))=0</formula>
    </cfRule>
  </conditionalFormatting>
  <conditionalFormatting sqref="AF8373">
    <cfRule type="containsBlanks" dxfId="5654" priority="5655">
      <formula>LEN(TRIM(AF8373))=0</formula>
    </cfRule>
  </conditionalFormatting>
  <conditionalFormatting sqref="AF8363:AF8372">
    <cfRule type="cellIs" dxfId="5653" priority="5652" operator="equal">
      <formula>0</formula>
    </cfRule>
    <cfRule type="cellIs" dxfId="5652" priority="5653" operator="equal">
      <formula>1.5</formula>
    </cfRule>
    <cfRule type="cellIs" dxfId="5651" priority="5654" operator="equal">
      <formula>3</formula>
    </cfRule>
  </conditionalFormatting>
  <conditionalFormatting sqref="W8386">
    <cfRule type="containsBlanks" dxfId="5650" priority="5651">
      <formula>LEN(TRIM(W8386))=0</formula>
    </cfRule>
  </conditionalFormatting>
  <conditionalFormatting sqref="V8386">
    <cfRule type="containsBlanks" dxfId="5649" priority="5650">
      <formula>LEN(TRIM(V8386))=0</formula>
    </cfRule>
  </conditionalFormatting>
  <conditionalFormatting sqref="AF8388">
    <cfRule type="containsBlanks" dxfId="5648" priority="5649">
      <formula>LEN(TRIM(AF8388))=0</formula>
    </cfRule>
  </conditionalFormatting>
  <conditionalFormatting sqref="AE8388">
    <cfRule type="containsBlanks" dxfId="5647" priority="5648">
      <formula>LEN(TRIM(AE8388))=0</formula>
    </cfRule>
  </conditionalFormatting>
  <conditionalFormatting sqref="D8382">
    <cfRule type="containsBlanks" dxfId="5646" priority="5647">
      <formula>LEN(TRIM(D8382))=0</formula>
    </cfRule>
  </conditionalFormatting>
  <conditionalFormatting sqref="J8384">
    <cfRule type="containsBlanks" dxfId="5645" priority="5646">
      <formula>LEN(TRIM(J8384))=0</formula>
    </cfRule>
  </conditionalFormatting>
  <conditionalFormatting sqref="U8384 AD8383:AD8384">
    <cfRule type="cellIs" dxfId="5644" priority="5645" operator="equal">
      <formula>1</formula>
    </cfRule>
  </conditionalFormatting>
  <conditionalFormatting sqref="U8383">
    <cfRule type="cellIs" dxfId="5643" priority="5644" operator="equal">
      <formula>1</formula>
    </cfRule>
  </conditionalFormatting>
  <conditionalFormatting sqref="V8383:W8385">
    <cfRule type="containsBlanks" dxfId="5642" priority="5643">
      <formula>LEN(TRIM(V8383))=0</formula>
    </cfRule>
  </conditionalFormatting>
  <conditionalFormatting sqref="AE8383:AF8387">
    <cfRule type="containsBlanks" dxfId="5641" priority="5642">
      <formula>LEN(TRIM(AE8383))=0</formula>
    </cfRule>
  </conditionalFormatting>
  <conditionalFormatting sqref="Y8359:AF8359">
    <cfRule type="containsBlanks" dxfId="5640" priority="5641">
      <formula>LEN(TRIM(Y8359))=0</formula>
    </cfRule>
  </conditionalFormatting>
  <conditionalFormatting sqref="U8388:W8388">
    <cfRule type="containsBlanks" dxfId="5639" priority="5640">
      <formula>LEN(TRIM(U8388))=0</formula>
    </cfRule>
  </conditionalFormatting>
  <conditionalFormatting sqref="U8389:W8389">
    <cfRule type="containsBlanks" dxfId="5638" priority="5639">
      <formula>LEN(TRIM(U8389))=0</formula>
    </cfRule>
  </conditionalFormatting>
  <conditionalFormatting sqref="P8359:P8393">
    <cfRule type="cellIs" dxfId="5637" priority="5638" operator="equal">
      <formula>1</formula>
    </cfRule>
  </conditionalFormatting>
  <conditionalFormatting sqref="AF8359:AF8393">
    <cfRule type="cellIs" dxfId="5636" priority="5637" operator="equal">
      <formula>1</formula>
    </cfRule>
  </conditionalFormatting>
  <conditionalFormatting sqref="P8359:P8393">
    <cfRule type="cellIs" dxfId="5635" priority="5636" operator="equal">
      <formula>1</formula>
    </cfRule>
  </conditionalFormatting>
  <conditionalFormatting sqref="AF8359:AF8393">
    <cfRule type="cellIs" dxfId="5634" priority="5635" operator="equal">
      <formula>1</formula>
    </cfRule>
  </conditionalFormatting>
  <conditionalFormatting sqref="L8363:L8372">
    <cfRule type="cellIs" dxfId="5633" priority="5632" operator="equal">
      <formula>"Н"</formula>
    </cfRule>
    <cfRule type="cellIs" dxfId="5632" priority="5633" operator="equal">
      <formula>"П"</formula>
    </cfRule>
    <cfRule type="cellIs" dxfId="5631" priority="5634" operator="equal">
      <formula>"В"</formula>
    </cfRule>
  </conditionalFormatting>
  <conditionalFormatting sqref="AB8363:AB8372">
    <cfRule type="cellIs" dxfId="5630" priority="5629" operator="equal">
      <formula>"Н"</formula>
    </cfRule>
    <cfRule type="cellIs" dxfId="5629" priority="5630" operator="equal">
      <formula>"П"</formula>
    </cfRule>
    <cfRule type="cellIs" dxfId="5628" priority="5631" operator="equal">
      <formula>"В"</formula>
    </cfRule>
  </conditionalFormatting>
  <conditionalFormatting sqref="P8409">
    <cfRule type="containsBlanks" dxfId="5627" priority="5628">
      <formula>LEN(TRIM(P8409))=0</formula>
    </cfRule>
  </conditionalFormatting>
  <conditionalFormatting sqref="M8419:N8419">
    <cfRule type="containsBlanks" dxfId="5626" priority="5627">
      <formula>LEN(TRIM(M8419))=0</formula>
    </cfRule>
  </conditionalFormatting>
  <conditionalFormatting sqref="R8395:X8395 I8395:P8395">
    <cfRule type="containsBlanks" dxfId="5625" priority="5626">
      <formula>LEN(TRIM(I8395))=0</formula>
    </cfRule>
  </conditionalFormatting>
  <conditionalFormatting sqref="P8399:P8408">
    <cfRule type="cellIs" dxfId="5624" priority="5623" operator="equal">
      <formula>0</formula>
    </cfRule>
    <cfRule type="cellIs" dxfId="5623" priority="5624" operator="equal">
      <formula>1.5</formula>
    </cfRule>
    <cfRule type="cellIs" dxfId="5622" priority="5625" operator="equal">
      <formula>3</formula>
    </cfRule>
  </conditionalFormatting>
  <conditionalFormatting sqref="N8399:O8408 I8420 I8422 D8395 B8395">
    <cfRule type="containsBlanks" dxfId="5621" priority="5622">
      <formula>LEN(TRIM(B8395))=0</formula>
    </cfRule>
  </conditionalFormatting>
  <conditionalFormatting sqref="P8410">
    <cfRule type="containsBlanks" dxfId="5620" priority="5621">
      <formula>LEN(TRIM(P8410))=0</formula>
    </cfRule>
  </conditionalFormatting>
  <conditionalFormatting sqref="AD8399:AE8408">
    <cfRule type="containsBlanks" dxfId="5619" priority="5620">
      <formula>LEN(TRIM(AD8399))=0</formula>
    </cfRule>
  </conditionalFormatting>
  <conditionalFormatting sqref="AF8409">
    <cfRule type="containsBlanks" dxfId="5618" priority="5619">
      <formula>LEN(TRIM(AF8409))=0</formula>
    </cfRule>
  </conditionalFormatting>
  <conditionalFormatting sqref="AF8399:AF8408">
    <cfRule type="cellIs" dxfId="5617" priority="5616" operator="equal">
      <formula>0</formula>
    </cfRule>
    <cfRule type="cellIs" dxfId="5616" priority="5617" operator="equal">
      <formula>1.5</formula>
    </cfRule>
    <cfRule type="cellIs" dxfId="5615" priority="5618" operator="equal">
      <formula>3</formula>
    </cfRule>
  </conditionalFormatting>
  <conditionalFormatting sqref="W8422">
    <cfRule type="containsBlanks" dxfId="5614" priority="5615">
      <formula>LEN(TRIM(W8422))=0</formula>
    </cfRule>
  </conditionalFormatting>
  <conditionalFormatting sqref="V8422">
    <cfRule type="containsBlanks" dxfId="5613" priority="5614">
      <formula>LEN(TRIM(V8422))=0</formula>
    </cfRule>
  </conditionalFormatting>
  <conditionalFormatting sqref="AF8424">
    <cfRule type="containsBlanks" dxfId="5612" priority="5613">
      <formula>LEN(TRIM(AF8424))=0</formula>
    </cfRule>
  </conditionalFormatting>
  <conditionalFormatting sqref="AE8424">
    <cfRule type="containsBlanks" dxfId="5611" priority="5612">
      <formula>LEN(TRIM(AE8424))=0</formula>
    </cfRule>
  </conditionalFormatting>
  <conditionalFormatting sqref="D8418">
    <cfRule type="containsBlanks" dxfId="5610" priority="5611">
      <formula>LEN(TRIM(D8418))=0</formula>
    </cfRule>
  </conditionalFormatting>
  <conditionalFormatting sqref="J8420">
    <cfRule type="containsBlanks" dxfId="5609" priority="5610">
      <formula>LEN(TRIM(J8420))=0</formula>
    </cfRule>
  </conditionalFormatting>
  <conditionalFormatting sqref="U8420 AD8419:AD8420">
    <cfRule type="cellIs" dxfId="5608" priority="5609" operator="equal">
      <formula>1</formula>
    </cfRule>
  </conditionalFormatting>
  <conditionalFormatting sqref="U8419">
    <cfRule type="cellIs" dxfId="5607" priority="5608" operator="equal">
      <formula>1</formula>
    </cfRule>
  </conditionalFormatting>
  <conditionalFormatting sqref="V8419:W8421">
    <cfRule type="containsBlanks" dxfId="5606" priority="5607">
      <formula>LEN(TRIM(V8419))=0</formula>
    </cfRule>
  </conditionalFormatting>
  <conditionalFormatting sqref="AE8419:AF8423">
    <cfRule type="containsBlanks" dxfId="5605" priority="5606">
      <formula>LEN(TRIM(AE8419))=0</formula>
    </cfRule>
  </conditionalFormatting>
  <conditionalFormatting sqref="Y8395:AF8395">
    <cfRule type="containsBlanks" dxfId="5604" priority="5605">
      <formula>LEN(TRIM(Y8395))=0</formula>
    </cfRule>
  </conditionalFormatting>
  <conditionalFormatting sqref="P8409">
    <cfRule type="containsBlanks" dxfId="5603" priority="5604">
      <formula>LEN(TRIM(P8409))=0</formula>
    </cfRule>
  </conditionalFormatting>
  <conditionalFormatting sqref="M8419:N8419">
    <cfRule type="containsBlanks" dxfId="5602" priority="5603">
      <formula>LEN(TRIM(M8419))=0</formula>
    </cfRule>
  </conditionalFormatting>
  <conditionalFormatting sqref="R8395:X8395 I8395:P8395">
    <cfRule type="containsBlanks" dxfId="5601" priority="5602">
      <formula>LEN(TRIM(I8395))=0</formula>
    </cfRule>
  </conditionalFormatting>
  <conditionalFormatting sqref="P8399:P8408">
    <cfRule type="cellIs" dxfId="5600" priority="5599" operator="equal">
      <formula>0</formula>
    </cfRule>
    <cfRule type="cellIs" dxfId="5599" priority="5600" operator="equal">
      <formula>1.5</formula>
    </cfRule>
    <cfRule type="cellIs" dxfId="5598" priority="5601" operator="equal">
      <formula>3</formula>
    </cfRule>
  </conditionalFormatting>
  <conditionalFormatting sqref="N8399:O8408 I8420 I8422 D8395 B8395">
    <cfRule type="containsBlanks" dxfId="5597" priority="5598">
      <formula>LEN(TRIM(B8395))=0</formula>
    </cfRule>
  </conditionalFormatting>
  <conditionalFormatting sqref="P8410">
    <cfRule type="containsBlanks" dxfId="5596" priority="5597">
      <formula>LEN(TRIM(P8410))=0</formula>
    </cfRule>
  </conditionalFormatting>
  <conditionalFormatting sqref="AD8399:AE8408">
    <cfRule type="containsBlanks" dxfId="5595" priority="5596">
      <formula>LEN(TRIM(AD8399))=0</formula>
    </cfRule>
  </conditionalFormatting>
  <conditionalFormatting sqref="AF8409">
    <cfRule type="containsBlanks" dxfId="5594" priority="5595">
      <formula>LEN(TRIM(AF8409))=0</formula>
    </cfRule>
  </conditionalFormatting>
  <conditionalFormatting sqref="AF8399:AF8408">
    <cfRule type="cellIs" dxfId="5593" priority="5592" operator="equal">
      <formula>0</formula>
    </cfRule>
    <cfRule type="cellIs" dxfId="5592" priority="5593" operator="equal">
      <formula>1.5</formula>
    </cfRule>
    <cfRule type="cellIs" dxfId="5591" priority="5594" operator="equal">
      <formula>3</formula>
    </cfRule>
  </conditionalFormatting>
  <conditionalFormatting sqref="W8422">
    <cfRule type="containsBlanks" dxfId="5590" priority="5591">
      <formula>LEN(TRIM(W8422))=0</formula>
    </cfRule>
  </conditionalFormatting>
  <conditionalFormatting sqref="V8422">
    <cfRule type="containsBlanks" dxfId="5589" priority="5590">
      <formula>LEN(TRIM(V8422))=0</formula>
    </cfRule>
  </conditionalFormatting>
  <conditionalFormatting sqref="AF8424">
    <cfRule type="containsBlanks" dxfId="5588" priority="5589">
      <formula>LEN(TRIM(AF8424))=0</formula>
    </cfRule>
  </conditionalFormatting>
  <conditionalFormatting sqref="AE8424">
    <cfRule type="containsBlanks" dxfId="5587" priority="5588">
      <formula>LEN(TRIM(AE8424))=0</formula>
    </cfRule>
  </conditionalFormatting>
  <conditionalFormatting sqref="D8418">
    <cfRule type="containsBlanks" dxfId="5586" priority="5587">
      <formula>LEN(TRIM(D8418))=0</formula>
    </cfRule>
  </conditionalFormatting>
  <conditionalFormatting sqref="J8420">
    <cfRule type="containsBlanks" dxfId="5585" priority="5586">
      <formula>LEN(TRIM(J8420))=0</formula>
    </cfRule>
  </conditionalFormatting>
  <conditionalFormatting sqref="U8420 AD8419:AD8420">
    <cfRule type="cellIs" dxfId="5584" priority="5585" operator="equal">
      <formula>1</formula>
    </cfRule>
  </conditionalFormatting>
  <conditionalFormatting sqref="U8419">
    <cfRule type="cellIs" dxfId="5583" priority="5584" operator="equal">
      <formula>1</formula>
    </cfRule>
  </conditionalFormatting>
  <conditionalFormatting sqref="V8419:W8421">
    <cfRule type="containsBlanks" dxfId="5582" priority="5583">
      <formula>LEN(TRIM(V8419))=0</formula>
    </cfRule>
  </conditionalFormatting>
  <conditionalFormatting sqref="AE8419:AF8423">
    <cfRule type="containsBlanks" dxfId="5581" priority="5582">
      <formula>LEN(TRIM(AE8419))=0</formula>
    </cfRule>
  </conditionalFormatting>
  <conditionalFormatting sqref="Y8395:AF8395">
    <cfRule type="containsBlanks" dxfId="5580" priority="5581">
      <formula>LEN(TRIM(Y8395))=0</formula>
    </cfRule>
  </conditionalFormatting>
  <conditionalFormatting sqref="P8409">
    <cfRule type="containsBlanks" dxfId="5579" priority="5580">
      <formula>LEN(TRIM(P8409))=0</formula>
    </cfRule>
  </conditionalFormatting>
  <conditionalFormatting sqref="M8419:N8419">
    <cfRule type="containsBlanks" dxfId="5578" priority="5579">
      <formula>LEN(TRIM(M8419))=0</formula>
    </cfRule>
  </conditionalFormatting>
  <conditionalFormatting sqref="R8395:X8395 I8395:P8395">
    <cfRule type="containsBlanks" dxfId="5577" priority="5578">
      <formula>LEN(TRIM(I8395))=0</formula>
    </cfRule>
  </conditionalFormatting>
  <conditionalFormatting sqref="P8399:P8408">
    <cfRule type="cellIs" dxfId="5576" priority="5575" operator="equal">
      <formula>0</formula>
    </cfRule>
    <cfRule type="cellIs" dxfId="5575" priority="5576" operator="equal">
      <formula>1.5</formula>
    </cfRule>
    <cfRule type="cellIs" dxfId="5574" priority="5577" operator="equal">
      <formula>3</formula>
    </cfRule>
  </conditionalFormatting>
  <conditionalFormatting sqref="N8399:O8408 I8420 I8422 D8395 B8395">
    <cfRule type="containsBlanks" dxfId="5573" priority="5574">
      <formula>LEN(TRIM(B8395))=0</formula>
    </cfRule>
  </conditionalFormatting>
  <conditionalFormatting sqref="P8410">
    <cfRule type="containsBlanks" dxfId="5572" priority="5573">
      <formula>LEN(TRIM(P8410))=0</formula>
    </cfRule>
  </conditionalFormatting>
  <conditionalFormatting sqref="AD8399:AE8408">
    <cfRule type="containsBlanks" dxfId="5571" priority="5572">
      <formula>LEN(TRIM(AD8399))=0</formula>
    </cfRule>
  </conditionalFormatting>
  <conditionalFormatting sqref="AF8409">
    <cfRule type="containsBlanks" dxfId="5570" priority="5571">
      <formula>LEN(TRIM(AF8409))=0</formula>
    </cfRule>
  </conditionalFormatting>
  <conditionalFormatting sqref="AF8399:AF8408">
    <cfRule type="cellIs" dxfId="5569" priority="5568" operator="equal">
      <formula>0</formula>
    </cfRule>
    <cfRule type="cellIs" dxfId="5568" priority="5569" operator="equal">
      <formula>1.5</formula>
    </cfRule>
    <cfRule type="cellIs" dxfId="5567" priority="5570" operator="equal">
      <formula>3</formula>
    </cfRule>
  </conditionalFormatting>
  <conditionalFormatting sqref="W8422">
    <cfRule type="containsBlanks" dxfId="5566" priority="5567">
      <formula>LEN(TRIM(W8422))=0</formula>
    </cfRule>
  </conditionalFormatting>
  <conditionalFormatting sqref="V8422">
    <cfRule type="containsBlanks" dxfId="5565" priority="5566">
      <formula>LEN(TRIM(V8422))=0</formula>
    </cfRule>
  </conditionalFormatting>
  <conditionalFormatting sqref="AF8424">
    <cfRule type="containsBlanks" dxfId="5564" priority="5565">
      <formula>LEN(TRIM(AF8424))=0</formula>
    </cfRule>
  </conditionalFormatting>
  <conditionalFormatting sqref="AE8424">
    <cfRule type="containsBlanks" dxfId="5563" priority="5564">
      <formula>LEN(TRIM(AE8424))=0</formula>
    </cfRule>
  </conditionalFormatting>
  <conditionalFormatting sqref="D8418">
    <cfRule type="containsBlanks" dxfId="5562" priority="5563">
      <formula>LEN(TRIM(D8418))=0</formula>
    </cfRule>
  </conditionalFormatting>
  <conditionalFormatting sqref="J8420">
    <cfRule type="containsBlanks" dxfId="5561" priority="5562">
      <formula>LEN(TRIM(J8420))=0</formula>
    </cfRule>
  </conditionalFormatting>
  <conditionalFormatting sqref="U8420 AD8419:AD8420">
    <cfRule type="cellIs" dxfId="5560" priority="5561" operator="equal">
      <formula>1</formula>
    </cfRule>
  </conditionalFormatting>
  <conditionalFormatting sqref="U8419">
    <cfRule type="cellIs" dxfId="5559" priority="5560" operator="equal">
      <formula>1</formula>
    </cfRule>
  </conditionalFormatting>
  <conditionalFormatting sqref="V8419:W8421">
    <cfRule type="containsBlanks" dxfId="5558" priority="5559">
      <formula>LEN(TRIM(V8419))=0</formula>
    </cfRule>
  </conditionalFormatting>
  <conditionalFormatting sqref="AE8419:AF8423">
    <cfRule type="containsBlanks" dxfId="5557" priority="5558">
      <formula>LEN(TRIM(AE8419))=0</formula>
    </cfRule>
  </conditionalFormatting>
  <conditionalFormatting sqref="Y8395:AF8395">
    <cfRule type="containsBlanks" dxfId="5556" priority="5557">
      <formula>LEN(TRIM(Y8395))=0</formula>
    </cfRule>
  </conditionalFormatting>
  <conditionalFormatting sqref="U8424:W8424">
    <cfRule type="containsBlanks" dxfId="5555" priority="5556">
      <formula>LEN(TRIM(U8424))=0</formula>
    </cfRule>
  </conditionalFormatting>
  <conditionalFormatting sqref="U8425:W8425">
    <cfRule type="containsBlanks" dxfId="5554" priority="5555">
      <formula>LEN(TRIM(U8425))=0</formula>
    </cfRule>
  </conditionalFormatting>
  <conditionalFormatting sqref="P8395:P8429">
    <cfRule type="cellIs" dxfId="5553" priority="5554" operator="equal">
      <formula>1</formula>
    </cfRule>
  </conditionalFormatting>
  <conditionalFormatting sqref="AF8395:AF8429">
    <cfRule type="cellIs" dxfId="5552" priority="5553" operator="equal">
      <formula>1</formula>
    </cfRule>
  </conditionalFormatting>
  <conditionalFormatting sqref="P8395:P8429">
    <cfRule type="cellIs" dxfId="5551" priority="5552" operator="equal">
      <formula>1</formula>
    </cfRule>
  </conditionalFormatting>
  <conditionalFormatting sqref="AF8395:AF8429">
    <cfRule type="cellIs" dxfId="5550" priority="5551" operator="equal">
      <formula>1</formula>
    </cfRule>
  </conditionalFormatting>
  <conditionalFormatting sqref="L8399:L8408">
    <cfRule type="cellIs" dxfId="5549" priority="5548" operator="equal">
      <formula>"Н"</formula>
    </cfRule>
    <cfRule type="cellIs" dxfId="5548" priority="5549" operator="equal">
      <formula>"П"</formula>
    </cfRule>
    <cfRule type="cellIs" dxfId="5547" priority="5550" operator="equal">
      <formula>"В"</formula>
    </cfRule>
  </conditionalFormatting>
  <conditionalFormatting sqref="AB8399:AB8408">
    <cfRule type="cellIs" dxfId="5546" priority="5545" operator="equal">
      <formula>"Н"</formula>
    </cfRule>
    <cfRule type="cellIs" dxfId="5545" priority="5546" operator="equal">
      <formula>"П"</formula>
    </cfRule>
    <cfRule type="cellIs" dxfId="5544" priority="5547" operator="equal">
      <formula>"В"</formula>
    </cfRule>
  </conditionalFormatting>
  <conditionalFormatting sqref="P8445">
    <cfRule type="containsBlanks" dxfId="5543" priority="5544">
      <formula>LEN(TRIM(P8445))=0</formula>
    </cfRule>
  </conditionalFormatting>
  <conditionalFormatting sqref="M8455:N8455">
    <cfRule type="containsBlanks" dxfId="5542" priority="5543">
      <formula>LEN(TRIM(M8455))=0</formula>
    </cfRule>
  </conditionalFormatting>
  <conditionalFormatting sqref="R8431:X8431 I8431:P8431">
    <cfRule type="containsBlanks" dxfId="5541" priority="5542">
      <formula>LEN(TRIM(I8431))=0</formula>
    </cfRule>
  </conditionalFormatting>
  <conditionalFormatting sqref="P8435:P8444">
    <cfRule type="cellIs" dxfId="5540" priority="5539" operator="equal">
      <formula>0</formula>
    </cfRule>
    <cfRule type="cellIs" dxfId="5539" priority="5540" operator="equal">
      <formula>1.5</formula>
    </cfRule>
    <cfRule type="cellIs" dxfId="5538" priority="5541" operator="equal">
      <formula>3</formula>
    </cfRule>
  </conditionalFormatting>
  <conditionalFormatting sqref="N8435:O8444 I8456 I8458 D8431 B8431">
    <cfRule type="containsBlanks" dxfId="5537" priority="5538">
      <formula>LEN(TRIM(B8431))=0</formula>
    </cfRule>
  </conditionalFormatting>
  <conditionalFormatting sqref="P8446">
    <cfRule type="containsBlanks" dxfId="5536" priority="5537">
      <formula>LEN(TRIM(P8446))=0</formula>
    </cfRule>
  </conditionalFormatting>
  <conditionalFormatting sqref="AD8435:AE8444">
    <cfRule type="containsBlanks" dxfId="5535" priority="5536">
      <formula>LEN(TRIM(AD8435))=0</formula>
    </cfRule>
  </conditionalFormatting>
  <conditionalFormatting sqref="AF8445">
    <cfRule type="containsBlanks" dxfId="5534" priority="5535">
      <formula>LEN(TRIM(AF8445))=0</formula>
    </cfRule>
  </conditionalFormatting>
  <conditionalFormatting sqref="AF8435:AF8444">
    <cfRule type="cellIs" dxfId="5533" priority="5532" operator="equal">
      <formula>0</formula>
    </cfRule>
    <cfRule type="cellIs" dxfId="5532" priority="5533" operator="equal">
      <formula>1.5</formula>
    </cfRule>
    <cfRule type="cellIs" dxfId="5531" priority="5534" operator="equal">
      <formula>3</formula>
    </cfRule>
  </conditionalFormatting>
  <conditionalFormatting sqref="W8458">
    <cfRule type="containsBlanks" dxfId="5530" priority="5531">
      <formula>LEN(TRIM(W8458))=0</formula>
    </cfRule>
  </conditionalFormatting>
  <conditionalFormatting sqref="V8458">
    <cfRule type="containsBlanks" dxfId="5529" priority="5530">
      <formula>LEN(TRIM(V8458))=0</formula>
    </cfRule>
  </conditionalFormatting>
  <conditionalFormatting sqref="AF8460">
    <cfRule type="containsBlanks" dxfId="5528" priority="5529">
      <formula>LEN(TRIM(AF8460))=0</formula>
    </cfRule>
  </conditionalFormatting>
  <conditionalFormatting sqref="AE8460">
    <cfRule type="containsBlanks" dxfId="5527" priority="5528">
      <formula>LEN(TRIM(AE8460))=0</formula>
    </cfRule>
  </conditionalFormatting>
  <conditionalFormatting sqref="D8454">
    <cfRule type="containsBlanks" dxfId="5526" priority="5527">
      <formula>LEN(TRIM(D8454))=0</formula>
    </cfRule>
  </conditionalFormatting>
  <conditionalFormatting sqref="J8456">
    <cfRule type="containsBlanks" dxfId="5525" priority="5526">
      <formula>LEN(TRIM(J8456))=0</formula>
    </cfRule>
  </conditionalFormatting>
  <conditionalFormatting sqref="U8456 AD8455:AD8456">
    <cfRule type="cellIs" dxfId="5524" priority="5525" operator="equal">
      <formula>1</formula>
    </cfRule>
  </conditionalFormatting>
  <conditionalFormatting sqref="U8455">
    <cfRule type="cellIs" dxfId="5523" priority="5524" operator="equal">
      <formula>1</formula>
    </cfRule>
  </conditionalFormatting>
  <conditionalFormatting sqref="V8455:W8457">
    <cfRule type="containsBlanks" dxfId="5522" priority="5523">
      <formula>LEN(TRIM(V8455))=0</formula>
    </cfRule>
  </conditionalFormatting>
  <conditionalFormatting sqref="AE8455:AF8459">
    <cfRule type="containsBlanks" dxfId="5521" priority="5522">
      <formula>LEN(TRIM(AE8455))=0</formula>
    </cfRule>
  </conditionalFormatting>
  <conditionalFormatting sqref="Y8431:AF8431">
    <cfRule type="containsBlanks" dxfId="5520" priority="5521">
      <formula>LEN(TRIM(Y8431))=0</formula>
    </cfRule>
  </conditionalFormatting>
  <conditionalFormatting sqref="P8445">
    <cfRule type="containsBlanks" dxfId="5519" priority="5520">
      <formula>LEN(TRIM(P8445))=0</formula>
    </cfRule>
  </conditionalFormatting>
  <conditionalFormatting sqref="M8455:N8455">
    <cfRule type="containsBlanks" dxfId="5518" priority="5519">
      <formula>LEN(TRIM(M8455))=0</formula>
    </cfRule>
  </conditionalFormatting>
  <conditionalFormatting sqref="R8431:X8431 I8431:P8431">
    <cfRule type="containsBlanks" dxfId="5517" priority="5518">
      <formula>LEN(TRIM(I8431))=0</formula>
    </cfRule>
  </conditionalFormatting>
  <conditionalFormatting sqref="P8435:P8444">
    <cfRule type="cellIs" dxfId="5516" priority="5515" operator="equal">
      <formula>0</formula>
    </cfRule>
    <cfRule type="cellIs" dxfId="5515" priority="5516" operator="equal">
      <formula>1.5</formula>
    </cfRule>
    <cfRule type="cellIs" dxfId="5514" priority="5517" operator="equal">
      <formula>3</formula>
    </cfRule>
  </conditionalFormatting>
  <conditionalFormatting sqref="N8435:O8444 I8456 I8458 D8431 B8431">
    <cfRule type="containsBlanks" dxfId="5513" priority="5514">
      <formula>LEN(TRIM(B8431))=0</formula>
    </cfRule>
  </conditionalFormatting>
  <conditionalFormatting sqref="P8446">
    <cfRule type="containsBlanks" dxfId="5512" priority="5513">
      <formula>LEN(TRIM(P8446))=0</formula>
    </cfRule>
  </conditionalFormatting>
  <conditionalFormatting sqref="AD8435:AE8444">
    <cfRule type="containsBlanks" dxfId="5511" priority="5512">
      <formula>LEN(TRIM(AD8435))=0</formula>
    </cfRule>
  </conditionalFormatting>
  <conditionalFormatting sqref="AF8445">
    <cfRule type="containsBlanks" dxfId="5510" priority="5511">
      <formula>LEN(TRIM(AF8445))=0</formula>
    </cfRule>
  </conditionalFormatting>
  <conditionalFormatting sqref="AF8435:AF8444">
    <cfRule type="cellIs" dxfId="5509" priority="5508" operator="equal">
      <formula>0</formula>
    </cfRule>
    <cfRule type="cellIs" dxfId="5508" priority="5509" operator="equal">
      <formula>1.5</formula>
    </cfRule>
    <cfRule type="cellIs" dxfId="5507" priority="5510" operator="equal">
      <formula>3</formula>
    </cfRule>
  </conditionalFormatting>
  <conditionalFormatting sqref="W8458">
    <cfRule type="containsBlanks" dxfId="5506" priority="5507">
      <formula>LEN(TRIM(W8458))=0</formula>
    </cfRule>
  </conditionalFormatting>
  <conditionalFormatting sqref="V8458">
    <cfRule type="containsBlanks" dxfId="5505" priority="5506">
      <formula>LEN(TRIM(V8458))=0</formula>
    </cfRule>
  </conditionalFormatting>
  <conditionalFormatting sqref="AF8460">
    <cfRule type="containsBlanks" dxfId="5504" priority="5505">
      <formula>LEN(TRIM(AF8460))=0</formula>
    </cfRule>
  </conditionalFormatting>
  <conditionalFormatting sqref="AE8460">
    <cfRule type="containsBlanks" dxfId="5503" priority="5504">
      <formula>LEN(TRIM(AE8460))=0</formula>
    </cfRule>
  </conditionalFormatting>
  <conditionalFormatting sqref="D8454">
    <cfRule type="containsBlanks" dxfId="5502" priority="5503">
      <formula>LEN(TRIM(D8454))=0</formula>
    </cfRule>
  </conditionalFormatting>
  <conditionalFormatting sqref="J8456">
    <cfRule type="containsBlanks" dxfId="5501" priority="5502">
      <formula>LEN(TRIM(J8456))=0</formula>
    </cfRule>
  </conditionalFormatting>
  <conditionalFormatting sqref="U8456 AD8455:AD8456">
    <cfRule type="cellIs" dxfId="5500" priority="5501" operator="equal">
      <formula>1</formula>
    </cfRule>
  </conditionalFormatting>
  <conditionalFormatting sqref="U8455">
    <cfRule type="cellIs" dxfId="5499" priority="5500" operator="equal">
      <formula>1</formula>
    </cfRule>
  </conditionalFormatting>
  <conditionalFormatting sqref="V8455:W8457">
    <cfRule type="containsBlanks" dxfId="5498" priority="5499">
      <formula>LEN(TRIM(V8455))=0</formula>
    </cfRule>
  </conditionalFormatting>
  <conditionalFormatting sqref="AE8455:AF8459">
    <cfRule type="containsBlanks" dxfId="5497" priority="5498">
      <formula>LEN(TRIM(AE8455))=0</formula>
    </cfRule>
  </conditionalFormatting>
  <conditionalFormatting sqref="Y8431:AF8431">
    <cfRule type="containsBlanks" dxfId="5496" priority="5497">
      <formula>LEN(TRIM(Y8431))=0</formula>
    </cfRule>
  </conditionalFormatting>
  <conditionalFormatting sqref="P8445">
    <cfRule type="containsBlanks" dxfId="5495" priority="5496">
      <formula>LEN(TRIM(P8445))=0</formula>
    </cfRule>
  </conditionalFormatting>
  <conditionalFormatting sqref="M8455:N8455">
    <cfRule type="containsBlanks" dxfId="5494" priority="5495">
      <formula>LEN(TRIM(M8455))=0</formula>
    </cfRule>
  </conditionalFormatting>
  <conditionalFormatting sqref="R8431:X8431 I8431:P8431">
    <cfRule type="containsBlanks" dxfId="5493" priority="5494">
      <formula>LEN(TRIM(I8431))=0</formula>
    </cfRule>
  </conditionalFormatting>
  <conditionalFormatting sqref="P8435:P8444">
    <cfRule type="cellIs" dxfId="5492" priority="5491" operator="equal">
      <formula>0</formula>
    </cfRule>
    <cfRule type="cellIs" dxfId="5491" priority="5492" operator="equal">
      <formula>1.5</formula>
    </cfRule>
    <cfRule type="cellIs" dxfId="5490" priority="5493" operator="equal">
      <formula>3</formula>
    </cfRule>
  </conditionalFormatting>
  <conditionalFormatting sqref="N8435:O8444 I8456 I8458 D8431 B8431">
    <cfRule type="containsBlanks" dxfId="5489" priority="5490">
      <formula>LEN(TRIM(B8431))=0</formula>
    </cfRule>
  </conditionalFormatting>
  <conditionalFormatting sqref="P8446">
    <cfRule type="containsBlanks" dxfId="5488" priority="5489">
      <formula>LEN(TRIM(P8446))=0</formula>
    </cfRule>
  </conditionalFormatting>
  <conditionalFormatting sqref="AD8435:AE8444">
    <cfRule type="containsBlanks" dxfId="5487" priority="5488">
      <formula>LEN(TRIM(AD8435))=0</formula>
    </cfRule>
  </conditionalFormatting>
  <conditionalFormatting sqref="AF8445">
    <cfRule type="containsBlanks" dxfId="5486" priority="5487">
      <formula>LEN(TRIM(AF8445))=0</formula>
    </cfRule>
  </conditionalFormatting>
  <conditionalFormatting sqref="AF8435:AF8444">
    <cfRule type="cellIs" dxfId="5485" priority="5484" operator="equal">
      <formula>0</formula>
    </cfRule>
    <cfRule type="cellIs" dxfId="5484" priority="5485" operator="equal">
      <formula>1.5</formula>
    </cfRule>
    <cfRule type="cellIs" dxfId="5483" priority="5486" operator="equal">
      <formula>3</formula>
    </cfRule>
  </conditionalFormatting>
  <conditionalFormatting sqref="W8458">
    <cfRule type="containsBlanks" dxfId="5482" priority="5483">
      <formula>LEN(TRIM(W8458))=0</formula>
    </cfRule>
  </conditionalFormatting>
  <conditionalFormatting sqref="V8458">
    <cfRule type="containsBlanks" dxfId="5481" priority="5482">
      <formula>LEN(TRIM(V8458))=0</formula>
    </cfRule>
  </conditionalFormatting>
  <conditionalFormatting sqref="AF8460">
    <cfRule type="containsBlanks" dxfId="5480" priority="5481">
      <formula>LEN(TRIM(AF8460))=0</formula>
    </cfRule>
  </conditionalFormatting>
  <conditionalFormatting sqref="AE8460">
    <cfRule type="containsBlanks" dxfId="5479" priority="5480">
      <formula>LEN(TRIM(AE8460))=0</formula>
    </cfRule>
  </conditionalFormatting>
  <conditionalFormatting sqref="D8454">
    <cfRule type="containsBlanks" dxfId="5478" priority="5479">
      <formula>LEN(TRIM(D8454))=0</formula>
    </cfRule>
  </conditionalFormatting>
  <conditionalFormatting sqref="J8456">
    <cfRule type="containsBlanks" dxfId="5477" priority="5478">
      <formula>LEN(TRIM(J8456))=0</formula>
    </cfRule>
  </conditionalFormatting>
  <conditionalFormatting sqref="U8456 AD8455:AD8456">
    <cfRule type="cellIs" dxfId="5476" priority="5477" operator="equal">
      <formula>1</formula>
    </cfRule>
  </conditionalFormatting>
  <conditionalFormatting sqref="U8455">
    <cfRule type="cellIs" dxfId="5475" priority="5476" operator="equal">
      <formula>1</formula>
    </cfRule>
  </conditionalFormatting>
  <conditionalFormatting sqref="V8455:W8457">
    <cfRule type="containsBlanks" dxfId="5474" priority="5475">
      <formula>LEN(TRIM(V8455))=0</formula>
    </cfRule>
  </conditionalFormatting>
  <conditionalFormatting sqref="AE8455:AF8459">
    <cfRule type="containsBlanks" dxfId="5473" priority="5474">
      <formula>LEN(TRIM(AE8455))=0</formula>
    </cfRule>
  </conditionalFormatting>
  <conditionalFormatting sqref="Y8431:AF8431">
    <cfRule type="containsBlanks" dxfId="5472" priority="5473">
      <formula>LEN(TRIM(Y8431))=0</formula>
    </cfRule>
  </conditionalFormatting>
  <conditionalFormatting sqref="U8460:W8460">
    <cfRule type="containsBlanks" dxfId="5471" priority="5472">
      <formula>LEN(TRIM(U8460))=0</formula>
    </cfRule>
  </conditionalFormatting>
  <conditionalFormatting sqref="U8461:W8461">
    <cfRule type="containsBlanks" dxfId="5470" priority="5471">
      <formula>LEN(TRIM(U8461))=0</formula>
    </cfRule>
  </conditionalFormatting>
  <conditionalFormatting sqref="P8431:P8465">
    <cfRule type="cellIs" dxfId="5469" priority="5470" operator="equal">
      <formula>1</formula>
    </cfRule>
  </conditionalFormatting>
  <conditionalFormatting sqref="AF8431:AF8465">
    <cfRule type="cellIs" dxfId="5468" priority="5469" operator="equal">
      <formula>1</formula>
    </cfRule>
  </conditionalFormatting>
  <conditionalFormatting sqref="P8431:P8465">
    <cfRule type="cellIs" dxfId="5467" priority="5468" operator="equal">
      <formula>1</formula>
    </cfRule>
  </conditionalFormatting>
  <conditionalFormatting sqref="AF8431:AF8465">
    <cfRule type="cellIs" dxfId="5466" priority="5467" operator="equal">
      <formula>1</formula>
    </cfRule>
  </conditionalFormatting>
  <conditionalFormatting sqref="L8435:L8444">
    <cfRule type="cellIs" dxfId="5465" priority="5464" operator="equal">
      <formula>"Н"</formula>
    </cfRule>
    <cfRule type="cellIs" dxfId="5464" priority="5465" operator="equal">
      <formula>"П"</formula>
    </cfRule>
    <cfRule type="cellIs" dxfId="5463" priority="5466" operator="equal">
      <formula>"В"</formula>
    </cfRule>
  </conditionalFormatting>
  <conditionalFormatting sqref="AB8435:AB8444">
    <cfRule type="cellIs" dxfId="5462" priority="5461" operator="equal">
      <formula>"Н"</formula>
    </cfRule>
    <cfRule type="cellIs" dxfId="5461" priority="5462" operator="equal">
      <formula>"П"</formula>
    </cfRule>
    <cfRule type="cellIs" dxfId="5460" priority="5463" operator="equal">
      <formula>"В"</formula>
    </cfRule>
  </conditionalFormatting>
  <conditionalFormatting sqref="P8481">
    <cfRule type="containsBlanks" dxfId="5459" priority="5460">
      <formula>LEN(TRIM(P8481))=0</formula>
    </cfRule>
  </conditionalFormatting>
  <conditionalFormatting sqref="M8491:N8491">
    <cfRule type="containsBlanks" dxfId="5458" priority="5459">
      <formula>LEN(TRIM(M8491))=0</formula>
    </cfRule>
  </conditionalFormatting>
  <conditionalFormatting sqref="R8467:X8467 I8467:P8467">
    <cfRule type="containsBlanks" dxfId="5457" priority="5458">
      <formula>LEN(TRIM(I8467))=0</formula>
    </cfRule>
  </conditionalFormatting>
  <conditionalFormatting sqref="P8471:P8480">
    <cfRule type="cellIs" dxfId="5456" priority="5455" operator="equal">
      <formula>0</formula>
    </cfRule>
    <cfRule type="cellIs" dxfId="5455" priority="5456" operator="equal">
      <formula>1.5</formula>
    </cfRule>
    <cfRule type="cellIs" dxfId="5454" priority="5457" operator="equal">
      <formula>3</formula>
    </cfRule>
  </conditionalFormatting>
  <conditionalFormatting sqref="N8471:O8480 I8492 I8494 D8467 B8467">
    <cfRule type="containsBlanks" dxfId="5453" priority="5454">
      <formula>LEN(TRIM(B8467))=0</formula>
    </cfRule>
  </conditionalFormatting>
  <conditionalFormatting sqref="P8482">
    <cfRule type="containsBlanks" dxfId="5452" priority="5453">
      <formula>LEN(TRIM(P8482))=0</formula>
    </cfRule>
  </conditionalFormatting>
  <conditionalFormatting sqref="AD8471:AE8480">
    <cfRule type="containsBlanks" dxfId="5451" priority="5452">
      <formula>LEN(TRIM(AD8471))=0</formula>
    </cfRule>
  </conditionalFormatting>
  <conditionalFormatting sqref="AF8481">
    <cfRule type="containsBlanks" dxfId="5450" priority="5451">
      <formula>LEN(TRIM(AF8481))=0</formula>
    </cfRule>
  </conditionalFormatting>
  <conditionalFormatting sqref="AF8471:AF8480">
    <cfRule type="cellIs" dxfId="5449" priority="5448" operator="equal">
      <formula>0</formula>
    </cfRule>
    <cfRule type="cellIs" dxfId="5448" priority="5449" operator="equal">
      <formula>1.5</formula>
    </cfRule>
    <cfRule type="cellIs" dxfId="5447" priority="5450" operator="equal">
      <formula>3</formula>
    </cfRule>
  </conditionalFormatting>
  <conditionalFormatting sqref="W8494">
    <cfRule type="containsBlanks" dxfId="5446" priority="5447">
      <formula>LEN(TRIM(W8494))=0</formula>
    </cfRule>
  </conditionalFormatting>
  <conditionalFormatting sqref="V8494">
    <cfRule type="containsBlanks" dxfId="5445" priority="5446">
      <formula>LEN(TRIM(V8494))=0</formula>
    </cfRule>
  </conditionalFormatting>
  <conditionalFormatting sqref="AF8496">
    <cfRule type="containsBlanks" dxfId="5444" priority="5445">
      <formula>LEN(TRIM(AF8496))=0</formula>
    </cfRule>
  </conditionalFormatting>
  <conditionalFormatting sqref="AE8496">
    <cfRule type="containsBlanks" dxfId="5443" priority="5444">
      <formula>LEN(TRIM(AE8496))=0</formula>
    </cfRule>
  </conditionalFormatting>
  <conditionalFormatting sqref="D8490">
    <cfRule type="containsBlanks" dxfId="5442" priority="5443">
      <formula>LEN(TRIM(D8490))=0</formula>
    </cfRule>
  </conditionalFormatting>
  <conditionalFormatting sqref="J8492">
    <cfRule type="containsBlanks" dxfId="5441" priority="5442">
      <formula>LEN(TRIM(J8492))=0</formula>
    </cfRule>
  </conditionalFormatting>
  <conditionalFormatting sqref="U8492 AD8491:AD8492">
    <cfRule type="cellIs" dxfId="5440" priority="5441" operator="equal">
      <formula>1</formula>
    </cfRule>
  </conditionalFormatting>
  <conditionalFormatting sqref="U8491">
    <cfRule type="cellIs" dxfId="5439" priority="5440" operator="equal">
      <formula>1</formula>
    </cfRule>
  </conditionalFormatting>
  <conditionalFormatting sqref="V8491:W8493">
    <cfRule type="containsBlanks" dxfId="5438" priority="5439">
      <formula>LEN(TRIM(V8491))=0</formula>
    </cfRule>
  </conditionalFormatting>
  <conditionalFormatting sqref="AE8491:AF8495">
    <cfRule type="containsBlanks" dxfId="5437" priority="5438">
      <formula>LEN(TRIM(AE8491))=0</formula>
    </cfRule>
  </conditionalFormatting>
  <conditionalFormatting sqref="Y8467:AF8467">
    <cfRule type="containsBlanks" dxfId="5436" priority="5437">
      <formula>LEN(TRIM(Y8467))=0</formula>
    </cfRule>
  </conditionalFormatting>
  <conditionalFormatting sqref="P8481">
    <cfRule type="containsBlanks" dxfId="5435" priority="5436">
      <formula>LEN(TRIM(P8481))=0</formula>
    </cfRule>
  </conditionalFormatting>
  <conditionalFormatting sqref="M8491:N8491">
    <cfRule type="containsBlanks" dxfId="5434" priority="5435">
      <formula>LEN(TRIM(M8491))=0</formula>
    </cfRule>
  </conditionalFormatting>
  <conditionalFormatting sqref="R8467:X8467 I8467:P8467">
    <cfRule type="containsBlanks" dxfId="5433" priority="5434">
      <formula>LEN(TRIM(I8467))=0</formula>
    </cfRule>
  </conditionalFormatting>
  <conditionalFormatting sqref="P8471:P8480">
    <cfRule type="cellIs" dxfId="5432" priority="5431" operator="equal">
      <formula>0</formula>
    </cfRule>
    <cfRule type="cellIs" dxfId="5431" priority="5432" operator="equal">
      <formula>1.5</formula>
    </cfRule>
    <cfRule type="cellIs" dxfId="5430" priority="5433" operator="equal">
      <formula>3</formula>
    </cfRule>
  </conditionalFormatting>
  <conditionalFormatting sqref="N8471:O8480 I8492 I8494 D8467 B8467">
    <cfRule type="containsBlanks" dxfId="5429" priority="5430">
      <formula>LEN(TRIM(B8467))=0</formula>
    </cfRule>
  </conditionalFormatting>
  <conditionalFormatting sqref="P8482">
    <cfRule type="containsBlanks" dxfId="5428" priority="5429">
      <formula>LEN(TRIM(P8482))=0</formula>
    </cfRule>
  </conditionalFormatting>
  <conditionalFormatting sqref="AD8471:AE8480">
    <cfRule type="containsBlanks" dxfId="5427" priority="5428">
      <formula>LEN(TRIM(AD8471))=0</formula>
    </cfRule>
  </conditionalFormatting>
  <conditionalFormatting sqref="AF8481">
    <cfRule type="containsBlanks" dxfId="5426" priority="5427">
      <formula>LEN(TRIM(AF8481))=0</formula>
    </cfRule>
  </conditionalFormatting>
  <conditionalFormatting sqref="AF8471:AF8480">
    <cfRule type="cellIs" dxfId="5425" priority="5424" operator="equal">
      <formula>0</formula>
    </cfRule>
    <cfRule type="cellIs" dxfId="5424" priority="5425" operator="equal">
      <formula>1.5</formula>
    </cfRule>
    <cfRule type="cellIs" dxfId="5423" priority="5426" operator="equal">
      <formula>3</formula>
    </cfRule>
  </conditionalFormatting>
  <conditionalFormatting sqref="W8494">
    <cfRule type="containsBlanks" dxfId="5422" priority="5423">
      <formula>LEN(TRIM(W8494))=0</formula>
    </cfRule>
  </conditionalFormatting>
  <conditionalFormatting sqref="V8494">
    <cfRule type="containsBlanks" dxfId="5421" priority="5422">
      <formula>LEN(TRIM(V8494))=0</formula>
    </cfRule>
  </conditionalFormatting>
  <conditionalFormatting sqref="AF8496">
    <cfRule type="containsBlanks" dxfId="5420" priority="5421">
      <formula>LEN(TRIM(AF8496))=0</formula>
    </cfRule>
  </conditionalFormatting>
  <conditionalFormatting sqref="AE8496">
    <cfRule type="containsBlanks" dxfId="5419" priority="5420">
      <formula>LEN(TRIM(AE8496))=0</formula>
    </cfRule>
  </conditionalFormatting>
  <conditionalFormatting sqref="D8490">
    <cfRule type="containsBlanks" dxfId="5418" priority="5419">
      <formula>LEN(TRIM(D8490))=0</formula>
    </cfRule>
  </conditionalFormatting>
  <conditionalFormatting sqref="J8492">
    <cfRule type="containsBlanks" dxfId="5417" priority="5418">
      <formula>LEN(TRIM(J8492))=0</formula>
    </cfRule>
  </conditionalFormatting>
  <conditionalFormatting sqref="U8492 AD8491:AD8492">
    <cfRule type="cellIs" dxfId="5416" priority="5417" operator="equal">
      <formula>1</formula>
    </cfRule>
  </conditionalFormatting>
  <conditionalFormatting sqref="U8491">
    <cfRule type="cellIs" dxfId="5415" priority="5416" operator="equal">
      <formula>1</formula>
    </cfRule>
  </conditionalFormatting>
  <conditionalFormatting sqref="V8491:W8493">
    <cfRule type="containsBlanks" dxfId="5414" priority="5415">
      <formula>LEN(TRIM(V8491))=0</formula>
    </cfRule>
  </conditionalFormatting>
  <conditionalFormatting sqref="AE8491:AF8495">
    <cfRule type="containsBlanks" dxfId="5413" priority="5414">
      <formula>LEN(TRIM(AE8491))=0</formula>
    </cfRule>
  </conditionalFormatting>
  <conditionalFormatting sqref="Y8467:AF8467">
    <cfRule type="containsBlanks" dxfId="5412" priority="5413">
      <formula>LEN(TRIM(Y8467))=0</formula>
    </cfRule>
  </conditionalFormatting>
  <conditionalFormatting sqref="P8481">
    <cfRule type="containsBlanks" dxfId="5411" priority="5412">
      <formula>LEN(TRIM(P8481))=0</formula>
    </cfRule>
  </conditionalFormatting>
  <conditionalFormatting sqref="M8491:N8491">
    <cfRule type="containsBlanks" dxfId="5410" priority="5411">
      <formula>LEN(TRIM(M8491))=0</formula>
    </cfRule>
  </conditionalFormatting>
  <conditionalFormatting sqref="R8467:X8467 I8467:P8467">
    <cfRule type="containsBlanks" dxfId="5409" priority="5410">
      <formula>LEN(TRIM(I8467))=0</formula>
    </cfRule>
  </conditionalFormatting>
  <conditionalFormatting sqref="P8471:P8480">
    <cfRule type="cellIs" dxfId="5408" priority="5407" operator="equal">
      <formula>0</formula>
    </cfRule>
    <cfRule type="cellIs" dxfId="5407" priority="5408" operator="equal">
      <formula>1.5</formula>
    </cfRule>
    <cfRule type="cellIs" dxfId="5406" priority="5409" operator="equal">
      <formula>3</formula>
    </cfRule>
  </conditionalFormatting>
  <conditionalFormatting sqref="N8471:O8480 I8492 I8494 D8467 B8467">
    <cfRule type="containsBlanks" dxfId="5405" priority="5406">
      <formula>LEN(TRIM(B8467))=0</formula>
    </cfRule>
  </conditionalFormatting>
  <conditionalFormatting sqref="P8482">
    <cfRule type="containsBlanks" dxfId="5404" priority="5405">
      <formula>LEN(TRIM(P8482))=0</formula>
    </cfRule>
  </conditionalFormatting>
  <conditionalFormatting sqref="AD8471:AE8480">
    <cfRule type="containsBlanks" dxfId="5403" priority="5404">
      <formula>LEN(TRIM(AD8471))=0</formula>
    </cfRule>
  </conditionalFormatting>
  <conditionalFormatting sqref="AF8481">
    <cfRule type="containsBlanks" dxfId="5402" priority="5403">
      <formula>LEN(TRIM(AF8481))=0</formula>
    </cfRule>
  </conditionalFormatting>
  <conditionalFormatting sqref="AF8471:AF8480">
    <cfRule type="cellIs" dxfId="5401" priority="5400" operator="equal">
      <formula>0</formula>
    </cfRule>
    <cfRule type="cellIs" dxfId="5400" priority="5401" operator="equal">
      <formula>1.5</formula>
    </cfRule>
    <cfRule type="cellIs" dxfId="5399" priority="5402" operator="equal">
      <formula>3</formula>
    </cfRule>
  </conditionalFormatting>
  <conditionalFormatting sqref="W8494">
    <cfRule type="containsBlanks" dxfId="5398" priority="5399">
      <formula>LEN(TRIM(W8494))=0</formula>
    </cfRule>
  </conditionalFormatting>
  <conditionalFormatting sqref="V8494">
    <cfRule type="containsBlanks" dxfId="5397" priority="5398">
      <formula>LEN(TRIM(V8494))=0</formula>
    </cfRule>
  </conditionalFormatting>
  <conditionalFormatting sqref="AF8496">
    <cfRule type="containsBlanks" dxfId="5396" priority="5397">
      <formula>LEN(TRIM(AF8496))=0</formula>
    </cfRule>
  </conditionalFormatting>
  <conditionalFormatting sqref="AE8496">
    <cfRule type="containsBlanks" dxfId="5395" priority="5396">
      <formula>LEN(TRIM(AE8496))=0</formula>
    </cfRule>
  </conditionalFormatting>
  <conditionalFormatting sqref="D8490">
    <cfRule type="containsBlanks" dxfId="5394" priority="5395">
      <formula>LEN(TRIM(D8490))=0</formula>
    </cfRule>
  </conditionalFormatting>
  <conditionalFormatting sqref="J8492">
    <cfRule type="containsBlanks" dxfId="5393" priority="5394">
      <formula>LEN(TRIM(J8492))=0</formula>
    </cfRule>
  </conditionalFormatting>
  <conditionalFormatting sqref="U8492 AD8491:AD8492">
    <cfRule type="cellIs" dxfId="5392" priority="5393" operator="equal">
      <formula>1</formula>
    </cfRule>
  </conditionalFormatting>
  <conditionalFormatting sqref="U8491">
    <cfRule type="cellIs" dxfId="5391" priority="5392" operator="equal">
      <formula>1</formula>
    </cfRule>
  </conditionalFormatting>
  <conditionalFormatting sqref="V8491:W8493">
    <cfRule type="containsBlanks" dxfId="5390" priority="5391">
      <formula>LEN(TRIM(V8491))=0</formula>
    </cfRule>
  </conditionalFormatting>
  <conditionalFormatting sqref="AE8491:AF8495">
    <cfRule type="containsBlanks" dxfId="5389" priority="5390">
      <formula>LEN(TRIM(AE8491))=0</formula>
    </cfRule>
  </conditionalFormatting>
  <conditionalFormatting sqref="Y8467:AF8467">
    <cfRule type="containsBlanks" dxfId="5388" priority="5389">
      <formula>LEN(TRIM(Y8467))=0</formula>
    </cfRule>
  </conditionalFormatting>
  <conditionalFormatting sqref="U8496:W8496">
    <cfRule type="containsBlanks" dxfId="5387" priority="5388">
      <formula>LEN(TRIM(U8496))=0</formula>
    </cfRule>
  </conditionalFormatting>
  <conditionalFormatting sqref="U8497:W8497">
    <cfRule type="containsBlanks" dxfId="5386" priority="5387">
      <formula>LEN(TRIM(U8497))=0</formula>
    </cfRule>
  </conditionalFormatting>
  <conditionalFormatting sqref="P8467:P8501">
    <cfRule type="cellIs" dxfId="5385" priority="5386" operator="equal">
      <formula>1</formula>
    </cfRule>
  </conditionalFormatting>
  <conditionalFormatting sqref="AF8467:AF8501">
    <cfRule type="cellIs" dxfId="5384" priority="5385" operator="equal">
      <formula>1</formula>
    </cfRule>
  </conditionalFormatting>
  <conditionalFormatting sqref="P8467:P8501">
    <cfRule type="cellIs" dxfId="5383" priority="5384" operator="equal">
      <formula>1</formula>
    </cfRule>
  </conditionalFormatting>
  <conditionalFormatting sqref="AF8467:AF8501">
    <cfRule type="cellIs" dxfId="5382" priority="5383" operator="equal">
      <formula>1</formula>
    </cfRule>
  </conditionalFormatting>
  <conditionalFormatting sqref="L8471:L8480">
    <cfRule type="cellIs" dxfId="5381" priority="5380" operator="equal">
      <formula>"Н"</formula>
    </cfRule>
    <cfRule type="cellIs" dxfId="5380" priority="5381" operator="equal">
      <formula>"П"</formula>
    </cfRule>
    <cfRule type="cellIs" dxfId="5379" priority="5382" operator="equal">
      <formula>"В"</formula>
    </cfRule>
  </conditionalFormatting>
  <conditionalFormatting sqref="AB8471:AB8480">
    <cfRule type="cellIs" dxfId="5378" priority="5377" operator="equal">
      <formula>"Н"</formula>
    </cfRule>
    <cfRule type="cellIs" dxfId="5377" priority="5378" operator="equal">
      <formula>"П"</formula>
    </cfRule>
    <cfRule type="cellIs" dxfId="5376" priority="5379" operator="equal">
      <formula>"В"</formula>
    </cfRule>
  </conditionalFormatting>
  <conditionalFormatting sqref="P8517">
    <cfRule type="containsBlanks" dxfId="5375" priority="5376">
      <formula>LEN(TRIM(P8517))=0</formula>
    </cfRule>
  </conditionalFormatting>
  <conditionalFormatting sqref="M8527:N8527">
    <cfRule type="containsBlanks" dxfId="5374" priority="5375">
      <formula>LEN(TRIM(M8527))=0</formula>
    </cfRule>
  </conditionalFormatting>
  <conditionalFormatting sqref="R8503:X8503 I8503:P8503">
    <cfRule type="containsBlanks" dxfId="5373" priority="5374">
      <formula>LEN(TRIM(I8503))=0</formula>
    </cfRule>
  </conditionalFormatting>
  <conditionalFormatting sqref="P8507:P8516">
    <cfRule type="cellIs" dxfId="5372" priority="5371" operator="equal">
      <formula>0</formula>
    </cfRule>
    <cfRule type="cellIs" dxfId="5371" priority="5372" operator="equal">
      <formula>1.5</formula>
    </cfRule>
    <cfRule type="cellIs" dxfId="5370" priority="5373" operator="equal">
      <formula>3</formula>
    </cfRule>
  </conditionalFormatting>
  <conditionalFormatting sqref="N8507:O8516 I8528 I8530 D8503 B8503">
    <cfRule type="containsBlanks" dxfId="5369" priority="5370">
      <formula>LEN(TRIM(B8503))=0</formula>
    </cfRule>
  </conditionalFormatting>
  <conditionalFormatting sqref="P8518">
    <cfRule type="containsBlanks" dxfId="5368" priority="5369">
      <formula>LEN(TRIM(P8518))=0</formula>
    </cfRule>
  </conditionalFormatting>
  <conditionalFormatting sqref="AD8507:AE8516">
    <cfRule type="containsBlanks" dxfId="5367" priority="5368">
      <formula>LEN(TRIM(AD8507))=0</formula>
    </cfRule>
  </conditionalFormatting>
  <conditionalFormatting sqref="AF8517">
    <cfRule type="containsBlanks" dxfId="5366" priority="5367">
      <formula>LEN(TRIM(AF8517))=0</formula>
    </cfRule>
  </conditionalFormatting>
  <conditionalFormatting sqref="AF8507:AF8516">
    <cfRule type="cellIs" dxfId="5365" priority="5364" operator="equal">
      <formula>0</formula>
    </cfRule>
    <cfRule type="cellIs" dxfId="5364" priority="5365" operator="equal">
      <formula>1.5</formula>
    </cfRule>
    <cfRule type="cellIs" dxfId="5363" priority="5366" operator="equal">
      <formula>3</formula>
    </cfRule>
  </conditionalFormatting>
  <conditionalFormatting sqref="W8530">
    <cfRule type="containsBlanks" dxfId="5362" priority="5363">
      <formula>LEN(TRIM(W8530))=0</formula>
    </cfRule>
  </conditionalFormatting>
  <conditionalFormatting sqref="V8530">
    <cfRule type="containsBlanks" dxfId="5361" priority="5362">
      <formula>LEN(TRIM(V8530))=0</formula>
    </cfRule>
  </conditionalFormatting>
  <conditionalFormatting sqref="AF8532">
    <cfRule type="containsBlanks" dxfId="5360" priority="5361">
      <formula>LEN(TRIM(AF8532))=0</formula>
    </cfRule>
  </conditionalFormatting>
  <conditionalFormatting sqref="AE8532">
    <cfRule type="containsBlanks" dxfId="5359" priority="5360">
      <formula>LEN(TRIM(AE8532))=0</formula>
    </cfRule>
  </conditionalFormatting>
  <conditionalFormatting sqref="D8526">
    <cfRule type="containsBlanks" dxfId="5358" priority="5359">
      <formula>LEN(TRIM(D8526))=0</formula>
    </cfRule>
  </conditionalFormatting>
  <conditionalFormatting sqref="J8528">
    <cfRule type="containsBlanks" dxfId="5357" priority="5358">
      <formula>LEN(TRIM(J8528))=0</formula>
    </cfRule>
  </conditionalFormatting>
  <conditionalFormatting sqref="U8528 AD8527:AD8528">
    <cfRule type="cellIs" dxfId="5356" priority="5357" operator="equal">
      <formula>1</formula>
    </cfRule>
  </conditionalFormatting>
  <conditionalFormatting sqref="U8527">
    <cfRule type="cellIs" dxfId="5355" priority="5356" operator="equal">
      <formula>1</formula>
    </cfRule>
  </conditionalFormatting>
  <conditionalFormatting sqref="V8527:W8529">
    <cfRule type="containsBlanks" dxfId="5354" priority="5355">
      <formula>LEN(TRIM(V8527))=0</formula>
    </cfRule>
  </conditionalFormatting>
  <conditionalFormatting sqref="AE8527:AF8531">
    <cfRule type="containsBlanks" dxfId="5353" priority="5354">
      <formula>LEN(TRIM(AE8527))=0</formula>
    </cfRule>
  </conditionalFormatting>
  <conditionalFormatting sqref="Y8503:AF8503">
    <cfRule type="containsBlanks" dxfId="5352" priority="5353">
      <formula>LEN(TRIM(Y8503))=0</formula>
    </cfRule>
  </conditionalFormatting>
  <conditionalFormatting sqref="P8517">
    <cfRule type="containsBlanks" dxfId="5351" priority="5352">
      <formula>LEN(TRIM(P8517))=0</formula>
    </cfRule>
  </conditionalFormatting>
  <conditionalFormatting sqref="M8527:N8527">
    <cfRule type="containsBlanks" dxfId="5350" priority="5351">
      <formula>LEN(TRIM(M8527))=0</formula>
    </cfRule>
  </conditionalFormatting>
  <conditionalFormatting sqref="R8503:X8503 I8503:P8503">
    <cfRule type="containsBlanks" dxfId="5349" priority="5350">
      <formula>LEN(TRIM(I8503))=0</formula>
    </cfRule>
  </conditionalFormatting>
  <conditionalFormatting sqref="P8507:P8516">
    <cfRule type="cellIs" dxfId="5348" priority="5347" operator="equal">
      <formula>0</formula>
    </cfRule>
    <cfRule type="cellIs" dxfId="5347" priority="5348" operator="equal">
      <formula>1.5</formula>
    </cfRule>
    <cfRule type="cellIs" dxfId="5346" priority="5349" operator="equal">
      <formula>3</formula>
    </cfRule>
  </conditionalFormatting>
  <conditionalFormatting sqref="N8507:O8516 I8528 I8530 D8503 B8503">
    <cfRule type="containsBlanks" dxfId="5345" priority="5346">
      <formula>LEN(TRIM(B8503))=0</formula>
    </cfRule>
  </conditionalFormatting>
  <conditionalFormatting sqref="P8518">
    <cfRule type="containsBlanks" dxfId="5344" priority="5345">
      <formula>LEN(TRIM(P8518))=0</formula>
    </cfRule>
  </conditionalFormatting>
  <conditionalFormatting sqref="AD8507:AE8516">
    <cfRule type="containsBlanks" dxfId="5343" priority="5344">
      <formula>LEN(TRIM(AD8507))=0</formula>
    </cfRule>
  </conditionalFormatting>
  <conditionalFormatting sqref="AF8517">
    <cfRule type="containsBlanks" dxfId="5342" priority="5343">
      <formula>LEN(TRIM(AF8517))=0</formula>
    </cfRule>
  </conditionalFormatting>
  <conditionalFormatting sqref="AF8507:AF8516">
    <cfRule type="cellIs" dxfId="5341" priority="5340" operator="equal">
      <formula>0</formula>
    </cfRule>
    <cfRule type="cellIs" dxfId="5340" priority="5341" operator="equal">
      <formula>1.5</formula>
    </cfRule>
    <cfRule type="cellIs" dxfId="5339" priority="5342" operator="equal">
      <formula>3</formula>
    </cfRule>
  </conditionalFormatting>
  <conditionalFormatting sqref="W8530">
    <cfRule type="containsBlanks" dxfId="5338" priority="5339">
      <formula>LEN(TRIM(W8530))=0</formula>
    </cfRule>
  </conditionalFormatting>
  <conditionalFormatting sqref="V8530">
    <cfRule type="containsBlanks" dxfId="5337" priority="5338">
      <formula>LEN(TRIM(V8530))=0</formula>
    </cfRule>
  </conditionalFormatting>
  <conditionalFormatting sqref="AF8532">
    <cfRule type="containsBlanks" dxfId="5336" priority="5337">
      <formula>LEN(TRIM(AF8532))=0</formula>
    </cfRule>
  </conditionalFormatting>
  <conditionalFormatting sqref="AE8532">
    <cfRule type="containsBlanks" dxfId="5335" priority="5336">
      <formula>LEN(TRIM(AE8532))=0</formula>
    </cfRule>
  </conditionalFormatting>
  <conditionalFormatting sqref="D8526">
    <cfRule type="containsBlanks" dxfId="5334" priority="5335">
      <formula>LEN(TRIM(D8526))=0</formula>
    </cfRule>
  </conditionalFormatting>
  <conditionalFormatting sqref="J8528">
    <cfRule type="containsBlanks" dxfId="5333" priority="5334">
      <formula>LEN(TRIM(J8528))=0</formula>
    </cfRule>
  </conditionalFormatting>
  <conditionalFormatting sqref="U8528 AD8527:AD8528">
    <cfRule type="cellIs" dxfId="5332" priority="5333" operator="equal">
      <formula>1</formula>
    </cfRule>
  </conditionalFormatting>
  <conditionalFormatting sqref="U8527">
    <cfRule type="cellIs" dxfId="5331" priority="5332" operator="equal">
      <formula>1</formula>
    </cfRule>
  </conditionalFormatting>
  <conditionalFormatting sqref="V8527:W8529">
    <cfRule type="containsBlanks" dxfId="5330" priority="5331">
      <formula>LEN(TRIM(V8527))=0</formula>
    </cfRule>
  </conditionalFormatting>
  <conditionalFormatting sqref="AE8527:AF8531">
    <cfRule type="containsBlanks" dxfId="5329" priority="5330">
      <formula>LEN(TRIM(AE8527))=0</formula>
    </cfRule>
  </conditionalFormatting>
  <conditionalFormatting sqref="Y8503:AF8503">
    <cfRule type="containsBlanks" dxfId="5328" priority="5329">
      <formula>LEN(TRIM(Y8503))=0</formula>
    </cfRule>
  </conditionalFormatting>
  <conditionalFormatting sqref="P8517">
    <cfRule type="containsBlanks" dxfId="5327" priority="5328">
      <formula>LEN(TRIM(P8517))=0</formula>
    </cfRule>
  </conditionalFormatting>
  <conditionalFormatting sqref="M8527:N8527">
    <cfRule type="containsBlanks" dxfId="5326" priority="5327">
      <formula>LEN(TRIM(M8527))=0</formula>
    </cfRule>
  </conditionalFormatting>
  <conditionalFormatting sqref="R8503:X8503 I8503:P8503">
    <cfRule type="containsBlanks" dxfId="5325" priority="5326">
      <formula>LEN(TRIM(I8503))=0</formula>
    </cfRule>
  </conditionalFormatting>
  <conditionalFormatting sqref="P8507:P8516">
    <cfRule type="cellIs" dxfId="5324" priority="5323" operator="equal">
      <formula>0</formula>
    </cfRule>
    <cfRule type="cellIs" dxfId="5323" priority="5324" operator="equal">
      <formula>1.5</formula>
    </cfRule>
    <cfRule type="cellIs" dxfId="5322" priority="5325" operator="equal">
      <formula>3</formula>
    </cfRule>
  </conditionalFormatting>
  <conditionalFormatting sqref="N8507:O8516 I8528 I8530 D8503 B8503">
    <cfRule type="containsBlanks" dxfId="5321" priority="5322">
      <formula>LEN(TRIM(B8503))=0</formula>
    </cfRule>
  </conditionalFormatting>
  <conditionalFormatting sqref="P8518">
    <cfRule type="containsBlanks" dxfId="5320" priority="5321">
      <formula>LEN(TRIM(P8518))=0</formula>
    </cfRule>
  </conditionalFormatting>
  <conditionalFormatting sqref="AD8507:AE8516">
    <cfRule type="containsBlanks" dxfId="5319" priority="5320">
      <formula>LEN(TRIM(AD8507))=0</formula>
    </cfRule>
  </conditionalFormatting>
  <conditionalFormatting sqref="AF8517">
    <cfRule type="containsBlanks" dxfId="5318" priority="5319">
      <formula>LEN(TRIM(AF8517))=0</formula>
    </cfRule>
  </conditionalFormatting>
  <conditionalFormatting sqref="AF8507:AF8516">
    <cfRule type="cellIs" dxfId="5317" priority="5316" operator="equal">
      <formula>0</formula>
    </cfRule>
    <cfRule type="cellIs" dxfId="5316" priority="5317" operator="equal">
      <formula>1.5</formula>
    </cfRule>
    <cfRule type="cellIs" dxfId="5315" priority="5318" operator="equal">
      <formula>3</formula>
    </cfRule>
  </conditionalFormatting>
  <conditionalFormatting sqref="W8530">
    <cfRule type="containsBlanks" dxfId="5314" priority="5315">
      <formula>LEN(TRIM(W8530))=0</formula>
    </cfRule>
  </conditionalFormatting>
  <conditionalFormatting sqref="V8530">
    <cfRule type="containsBlanks" dxfId="5313" priority="5314">
      <formula>LEN(TRIM(V8530))=0</formula>
    </cfRule>
  </conditionalFormatting>
  <conditionalFormatting sqref="AF8532">
    <cfRule type="containsBlanks" dxfId="5312" priority="5313">
      <formula>LEN(TRIM(AF8532))=0</formula>
    </cfRule>
  </conditionalFormatting>
  <conditionalFormatting sqref="AE8532">
    <cfRule type="containsBlanks" dxfId="5311" priority="5312">
      <formula>LEN(TRIM(AE8532))=0</formula>
    </cfRule>
  </conditionalFormatting>
  <conditionalFormatting sqref="D8526">
    <cfRule type="containsBlanks" dxfId="5310" priority="5311">
      <formula>LEN(TRIM(D8526))=0</formula>
    </cfRule>
  </conditionalFormatting>
  <conditionalFormatting sqref="J8528">
    <cfRule type="containsBlanks" dxfId="5309" priority="5310">
      <formula>LEN(TRIM(J8528))=0</formula>
    </cfRule>
  </conditionalFormatting>
  <conditionalFormatting sqref="U8528 AD8527:AD8528">
    <cfRule type="cellIs" dxfId="5308" priority="5309" operator="equal">
      <formula>1</formula>
    </cfRule>
  </conditionalFormatting>
  <conditionalFormatting sqref="U8527">
    <cfRule type="cellIs" dxfId="5307" priority="5308" operator="equal">
      <formula>1</formula>
    </cfRule>
  </conditionalFormatting>
  <conditionalFormatting sqref="V8527:W8529">
    <cfRule type="containsBlanks" dxfId="5306" priority="5307">
      <formula>LEN(TRIM(V8527))=0</formula>
    </cfRule>
  </conditionalFormatting>
  <conditionalFormatting sqref="AE8527:AF8531">
    <cfRule type="containsBlanks" dxfId="5305" priority="5306">
      <formula>LEN(TRIM(AE8527))=0</formula>
    </cfRule>
  </conditionalFormatting>
  <conditionalFormatting sqref="Y8503:AF8503">
    <cfRule type="containsBlanks" dxfId="5304" priority="5305">
      <formula>LEN(TRIM(Y8503))=0</formula>
    </cfRule>
  </conditionalFormatting>
  <conditionalFormatting sqref="U8532:W8532">
    <cfRule type="containsBlanks" dxfId="5303" priority="5304">
      <formula>LEN(TRIM(U8532))=0</formula>
    </cfRule>
  </conditionalFormatting>
  <conditionalFormatting sqref="U8533:W8533">
    <cfRule type="containsBlanks" dxfId="5302" priority="5303">
      <formula>LEN(TRIM(U8533))=0</formula>
    </cfRule>
  </conditionalFormatting>
  <conditionalFormatting sqref="P8503:P8537">
    <cfRule type="cellIs" dxfId="5301" priority="5302" operator="equal">
      <formula>1</formula>
    </cfRule>
  </conditionalFormatting>
  <conditionalFormatting sqref="AF8503:AF8537">
    <cfRule type="cellIs" dxfId="5300" priority="5301" operator="equal">
      <formula>1</formula>
    </cfRule>
  </conditionalFormatting>
  <conditionalFormatting sqref="P8503:P8537">
    <cfRule type="cellIs" dxfId="5299" priority="5300" operator="equal">
      <formula>1</formula>
    </cfRule>
  </conditionalFormatting>
  <conditionalFormatting sqref="AF8503:AF8537">
    <cfRule type="cellIs" dxfId="5298" priority="5299" operator="equal">
      <formula>1</formula>
    </cfRule>
  </conditionalFormatting>
  <conditionalFormatting sqref="L8507:L8516">
    <cfRule type="cellIs" dxfId="5297" priority="5296" operator="equal">
      <formula>"Н"</formula>
    </cfRule>
    <cfRule type="cellIs" dxfId="5296" priority="5297" operator="equal">
      <formula>"П"</formula>
    </cfRule>
    <cfRule type="cellIs" dxfId="5295" priority="5298" operator="equal">
      <formula>"В"</formula>
    </cfRule>
  </conditionalFormatting>
  <conditionalFormatting sqref="AB8507:AB8516">
    <cfRule type="cellIs" dxfId="5294" priority="5293" operator="equal">
      <formula>"Н"</formula>
    </cfRule>
    <cfRule type="cellIs" dxfId="5293" priority="5294" operator="equal">
      <formula>"П"</formula>
    </cfRule>
    <cfRule type="cellIs" dxfId="5292" priority="5295" operator="equal">
      <formula>"В"</formula>
    </cfRule>
  </conditionalFormatting>
  <conditionalFormatting sqref="P8553">
    <cfRule type="containsBlanks" dxfId="5291" priority="5292">
      <formula>LEN(TRIM(P8553))=0</formula>
    </cfRule>
  </conditionalFormatting>
  <conditionalFormatting sqref="M8563:N8563">
    <cfRule type="containsBlanks" dxfId="5290" priority="5291">
      <formula>LEN(TRIM(M8563))=0</formula>
    </cfRule>
  </conditionalFormatting>
  <conditionalFormatting sqref="R8539:X8539 I8539:P8539">
    <cfRule type="containsBlanks" dxfId="5289" priority="5290">
      <formula>LEN(TRIM(I8539))=0</formula>
    </cfRule>
  </conditionalFormatting>
  <conditionalFormatting sqref="P8543:P8552">
    <cfRule type="cellIs" dxfId="5288" priority="5287" operator="equal">
      <formula>0</formula>
    </cfRule>
    <cfRule type="cellIs" dxfId="5287" priority="5288" operator="equal">
      <formula>1.5</formula>
    </cfRule>
    <cfRule type="cellIs" dxfId="5286" priority="5289" operator="equal">
      <formula>3</formula>
    </cfRule>
  </conditionalFormatting>
  <conditionalFormatting sqref="N8543:O8552 I8564 I8566 D8539 B8539">
    <cfRule type="containsBlanks" dxfId="5285" priority="5286">
      <formula>LEN(TRIM(B8539))=0</formula>
    </cfRule>
  </conditionalFormatting>
  <conditionalFormatting sqref="P8554">
    <cfRule type="containsBlanks" dxfId="5284" priority="5285">
      <formula>LEN(TRIM(P8554))=0</formula>
    </cfRule>
  </conditionalFormatting>
  <conditionalFormatting sqref="AD8543:AE8552">
    <cfRule type="containsBlanks" dxfId="5283" priority="5284">
      <formula>LEN(TRIM(AD8543))=0</formula>
    </cfRule>
  </conditionalFormatting>
  <conditionalFormatting sqref="AF8553">
    <cfRule type="containsBlanks" dxfId="5282" priority="5283">
      <formula>LEN(TRIM(AF8553))=0</formula>
    </cfRule>
  </conditionalFormatting>
  <conditionalFormatting sqref="AF8543:AF8552">
    <cfRule type="cellIs" dxfId="5281" priority="5280" operator="equal">
      <formula>0</formula>
    </cfRule>
    <cfRule type="cellIs" dxfId="5280" priority="5281" operator="equal">
      <formula>1.5</formula>
    </cfRule>
    <cfRule type="cellIs" dxfId="5279" priority="5282" operator="equal">
      <formula>3</formula>
    </cfRule>
  </conditionalFormatting>
  <conditionalFormatting sqref="W8566">
    <cfRule type="containsBlanks" dxfId="5278" priority="5279">
      <formula>LEN(TRIM(W8566))=0</formula>
    </cfRule>
  </conditionalFormatting>
  <conditionalFormatting sqref="V8566">
    <cfRule type="containsBlanks" dxfId="5277" priority="5278">
      <formula>LEN(TRIM(V8566))=0</formula>
    </cfRule>
  </conditionalFormatting>
  <conditionalFormatting sqref="AF8568">
    <cfRule type="containsBlanks" dxfId="5276" priority="5277">
      <formula>LEN(TRIM(AF8568))=0</formula>
    </cfRule>
  </conditionalFormatting>
  <conditionalFormatting sqref="AE8568">
    <cfRule type="containsBlanks" dxfId="5275" priority="5276">
      <formula>LEN(TRIM(AE8568))=0</formula>
    </cfRule>
  </conditionalFormatting>
  <conditionalFormatting sqref="D8562">
    <cfRule type="containsBlanks" dxfId="5274" priority="5275">
      <formula>LEN(TRIM(D8562))=0</formula>
    </cfRule>
  </conditionalFormatting>
  <conditionalFormatting sqref="J8564">
    <cfRule type="containsBlanks" dxfId="5273" priority="5274">
      <formula>LEN(TRIM(J8564))=0</formula>
    </cfRule>
  </conditionalFormatting>
  <conditionalFormatting sqref="U8564 AD8563:AD8564">
    <cfRule type="cellIs" dxfId="5272" priority="5273" operator="equal">
      <formula>1</formula>
    </cfRule>
  </conditionalFormatting>
  <conditionalFormatting sqref="U8563">
    <cfRule type="cellIs" dxfId="5271" priority="5272" operator="equal">
      <formula>1</formula>
    </cfRule>
  </conditionalFormatting>
  <conditionalFormatting sqref="V8563:W8565">
    <cfRule type="containsBlanks" dxfId="5270" priority="5271">
      <formula>LEN(TRIM(V8563))=0</formula>
    </cfRule>
  </conditionalFormatting>
  <conditionalFormatting sqref="AE8563:AF8567">
    <cfRule type="containsBlanks" dxfId="5269" priority="5270">
      <formula>LEN(TRIM(AE8563))=0</formula>
    </cfRule>
  </conditionalFormatting>
  <conditionalFormatting sqref="Y8539:AF8539">
    <cfRule type="containsBlanks" dxfId="5268" priority="5269">
      <formula>LEN(TRIM(Y8539))=0</formula>
    </cfRule>
  </conditionalFormatting>
  <conditionalFormatting sqref="P8553">
    <cfRule type="containsBlanks" dxfId="5267" priority="5268">
      <formula>LEN(TRIM(P8553))=0</formula>
    </cfRule>
  </conditionalFormatting>
  <conditionalFormatting sqref="M8563:N8563">
    <cfRule type="containsBlanks" dxfId="5266" priority="5267">
      <formula>LEN(TRIM(M8563))=0</formula>
    </cfRule>
  </conditionalFormatting>
  <conditionalFormatting sqref="R8539:X8539 I8539:P8539">
    <cfRule type="containsBlanks" dxfId="5265" priority="5266">
      <formula>LEN(TRIM(I8539))=0</formula>
    </cfRule>
  </conditionalFormatting>
  <conditionalFormatting sqref="P8543:P8552">
    <cfRule type="cellIs" dxfId="5264" priority="5263" operator="equal">
      <formula>0</formula>
    </cfRule>
    <cfRule type="cellIs" dxfId="5263" priority="5264" operator="equal">
      <formula>1.5</formula>
    </cfRule>
    <cfRule type="cellIs" dxfId="5262" priority="5265" operator="equal">
      <formula>3</formula>
    </cfRule>
  </conditionalFormatting>
  <conditionalFormatting sqref="N8543:O8552 I8564 I8566 D8539 B8539">
    <cfRule type="containsBlanks" dxfId="5261" priority="5262">
      <formula>LEN(TRIM(B8539))=0</formula>
    </cfRule>
  </conditionalFormatting>
  <conditionalFormatting sqref="P8554">
    <cfRule type="containsBlanks" dxfId="5260" priority="5261">
      <formula>LEN(TRIM(P8554))=0</formula>
    </cfRule>
  </conditionalFormatting>
  <conditionalFormatting sqref="AD8543:AE8552">
    <cfRule type="containsBlanks" dxfId="5259" priority="5260">
      <formula>LEN(TRIM(AD8543))=0</formula>
    </cfRule>
  </conditionalFormatting>
  <conditionalFormatting sqref="AF8553">
    <cfRule type="containsBlanks" dxfId="5258" priority="5259">
      <formula>LEN(TRIM(AF8553))=0</formula>
    </cfRule>
  </conditionalFormatting>
  <conditionalFormatting sqref="AF8543:AF8552">
    <cfRule type="cellIs" dxfId="5257" priority="5256" operator="equal">
      <formula>0</formula>
    </cfRule>
    <cfRule type="cellIs" dxfId="5256" priority="5257" operator="equal">
      <formula>1.5</formula>
    </cfRule>
    <cfRule type="cellIs" dxfId="5255" priority="5258" operator="equal">
      <formula>3</formula>
    </cfRule>
  </conditionalFormatting>
  <conditionalFormatting sqref="W8566">
    <cfRule type="containsBlanks" dxfId="5254" priority="5255">
      <formula>LEN(TRIM(W8566))=0</formula>
    </cfRule>
  </conditionalFormatting>
  <conditionalFormatting sqref="V8566">
    <cfRule type="containsBlanks" dxfId="5253" priority="5254">
      <formula>LEN(TRIM(V8566))=0</formula>
    </cfRule>
  </conditionalFormatting>
  <conditionalFormatting sqref="AF8568">
    <cfRule type="containsBlanks" dxfId="5252" priority="5253">
      <formula>LEN(TRIM(AF8568))=0</formula>
    </cfRule>
  </conditionalFormatting>
  <conditionalFormatting sqref="AE8568">
    <cfRule type="containsBlanks" dxfId="5251" priority="5252">
      <formula>LEN(TRIM(AE8568))=0</formula>
    </cfRule>
  </conditionalFormatting>
  <conditionalFormatting sqref="D8562">
    <cfRule type="containsBlanks" dxfId="5250" priority="5251">
      <formula>LEN(TRIM(D8562))=0</formula>
    </cfRule>
  </conditionalFormatting>
  <conditionalFormatting sqref="J8564">
    <cfRule type="containsBlanks" dxfId="5249" priority="5250">
      <formula>LEN(TRIM(J8564))=0</formula>
    </cfRule>
  </conditionalFormatting>
  <conditionalFormatting sqref="U8564 AD8563:AD8564">
    <cfRule type="cellIs" dxfId="5248" priority="5249" operator="equal">
      <formula>1</formula>
    </cfRule>
  </conditionalFormatting>
  <conditionalFormatting sqref="U8563">
    <cfRule type="cellIs" dxfId="5247" priority="5248" operator="equal">
      <formula>1</formula>
    </cfRule>
  </conditionalFormatting>
  <conditionalFormatting sqref="V8563:W8565">
    <cfRule type="containsBlanks" dxfId="5246" priority="5247">
      <formula>LEN(TRIM(V8563))=0</formula>
    </cfRule>
  </conditionalFormatting>
  <conditionalFormatting sqref="AE8563:AF8567">
    <cfRule type="containsBlanks" dxfId="5245" priority="5246">
      <formula>LEN(TRIM(AE8563))=0</formula>
    </cfRule>
  </conditionalFormatting>
  <conditionalFormatting sqref="Y8539:AF8539">
    <cfRule type="containsBlanks" dxfId="5244" priority="5245">
      <formula>LEN(TRIM(Y8539))=0</formula>
    </cfRule>
  </conditionalFormatting>
  <conditionalFormatting sqref="P8553">
    <cfRule type="containsBlanks" dxfId="5243" priority="5244">
      <formula>LEN(TRIM(P8553))=0</formula>
    </cfRule>
  </conditionalFormatting>
  <conditionalFormatting sqref="M8563:N8563">
    <cfRule type="containsBlanks" dxfId="5242" priority="5243">
      <formula>LEN(TRIM(M8563))=0</formula>
    </cfRule>
  </conditionalFormatting>
  <conditionalFormatting sqref="R8539:X8539 I8539:P8539">
    <cfRule type="containsBlanks" dxfId="5241" priority="5242">
      <formula>LEN(TRIM(I8539))=0</formula>
    </cfRule>
  </conditionalFormatting>
  <conditionalFormatting sqref="P8543:P8552">
    <cfRule type="cellIs" dxfId="5240" priority="5239" operator="equal">
      <formula>0</formula>
    </cfRule>
    <cfRule type="cellIs" dxfId="5239" priority="5240" operator="equal">
      <formula>1.5</formula>
    </cfRule>
    <cfRule type="cellIs" dxfId="5238" priority="5241" operator="equal">
      <formula>3</formula>
    </cfRule>
  </conditionalFormatting>
  <conditionalFormatting sqref="N8543:O8552 I8564 I8566 D8539 B8539">
    <cfRule type="containsBlanks" dxfId="5237" priority="5238">
      <formula>LEN(TRIM(B8539))=0</formula>
    </cfRule>
  </conditionalFormatting>
  <conditionalFormatting sqref="P8554">
    <cfRule type="containsBlanks" dxfId="5236" priority="5237">
      <formula>LEN(TRIM(P8554))=0</formula>
    </cfRule>
  </conditionalFormatting>
  <conditionalFormatting sqref="AD8543:AE8552">
    <cfRule type="containsBlanks" dxfId="5235" priority="5236">
      <formula>LEN(TRIM(AD8543))=0</formula>
    </cfRule>
  </conditionalFormatting>
  <conditionalFormatting sqref="AF8553">
    <cfRule type="containsBlanks" dxfId="5234" priority="5235">
      <formula>LEN(TRIM(AF8553))=0</formula>
    </cfRule>
  </conditionalFormatting>
  <conditionalFormatting sqref="AF8543:AF8552">
    <cfRule type="cellIs" dxfId="5233" priority="5232" operator="equal">
      <formula>0</formula>
    </cfRule>
    <cfRule type="cellIs" dxfId="5232" priority="5233" operator="equal">
      <formula>1.5</formula>
    </cfRule>
    <cfRule type="cellIs" dxfId="5231" priority="5234" operator="equal">
      <formula>3</formula>
    </cfRule>
  </conditionalFormatting>
  <conditionalFormatting sqref="W8566">
    <cfRule type="containsBlanks" dxfId="5230" priority="5231">
      <formula>LEN(TRIM(W8566))=0</formula>
    </cfRule>
  </conditionalFormatting>
  <conditionalFormatting sqref="V8566">
    <cfRule type="containsBlanks" dxfId="5229" priority="5230">
      <formula>LEN(TRIM(V8566))=0</formula>
    </cfRule>
  </conditionalFormatting>
  <conditionalFormatting sqref="AF8568">
    <cfRule type="containsBlanks" dxfId="5228" priority="5229">
      <formula>LEN(TRIM(AF8568))=0</formula>
    </cfRule>
  </conditionalFormatting>
  <conditionalFormatting sqref="AE8568">
    <cfRule type="containsBlanks" dxfId="5227" priority="5228">
      <formula>LEN(TRIM(AE8568))=0</formula>
    </cfRule>
  </conditionalFormatting>
  <conditionalFormatting sqref="D8562">
    <cfRule type="containsBlanks" dxfId="5226" priority="5227">
      <formula>LEN(TRIM(D8562))=0</formula>
    </cfRule>
  </conditionalFormatting>
  <conditionalFormatting sqref="J8564">
    <cfRule type="containsBlanks" dxfId="5225" priority="5226">
      <formula>LEN(TRIM(J8564))=0</formula>
    </cfRule>
  </conditionalFormatting>
  <conditionalFormatting sqref="U8564 AD8563:AD8564">
    <cfRule type="cellIs" dxfId="5224" priority="5225" operator="equal">
      <formula>1</formula>
    </cfRule>
  </conditionalFormatting>
  <conditionalFormatting sqref="U8563">
    <cfRule type="cellIs" dxfId="5223" priority="5224" operator="equal">
      <formula>1</formula>
    </cfRule>
  </conditionalFormatting>
  <conditionalFormatting sqref="V8563:W8565">
    <cfRule type="containsBlanks" dxfId="5222" priority="5223">
      <formula>LEN(TRIM(V8563))=0</formula>
    </cfRule>
  </conditionalFormatting>
  <conditionalFormatting sqref="AE8563:AF8567">
    <cfRule type="containsBlanks" dxfId="5221" priority="5222">
      <formula>LEN(TRIM(AE8563))=0</formula>
    </cfRule>
  </conditionalFormatting>
  <conditionalFormatting sqref="Y8539:AF8539">
    <cfRule type="containsBlanks" dxfId="5220" priority="5221">
      <formula>LEN(TRIM(Y8539))=0</formula>
    </cfRule>
  </conditionalFormatting>
  <conditionalFormatting sqref="U8568:W8568">
    <cfRule type="containsBlanks" dxfId="5219" priority="5220">
      <formula>LEN(TRIM(U8568))=0</formula>
    </cfRule>
  </conditionalFormatting>
  <conditionalFormatting sqref="U8569:W8569">
    <cfRule type="containsBlanks" dxfId="5218" priority="5219">
      <formula>LEN(TRIM(U8569))=0</formula>
    </cfRule>
  </conditionalFormatting>
  <conditionalFormatting sqref="P8539:P8573">
    <cfRule type="cellIs" dxfId="5217" priority="5218" operator="equal">
      <formula>1</formula>
    </cfRule>
  </conditionalFormatting>
  <conditionalFormatting sqref="AF8539:AF8573">
    <cfRule type="cellIs" dxfId="5216" priority="5217" operator="equal">
      <formula>1</formula>
    </cfRule>
  </conditionalFormatting>
  <conditionalFormatting sqref="P8539:P8573">
    <cfRule type="cellIs" dxfId="5215" priority="5216" operator="equal">
      <formula>1</formula>
    </cfRule>
  </conditionalFormatting>
  <conditionalFormatting sqref="AF8539:AF8573">
    <cfRule type="cellIs" dxfId="5214" priority="5215" operator="equal">
      <formula>1</formula>
    </cfRule>
  </conditionalFormatting>
  <conditionalFormatting sqref="L8543:L8552">
    <cfRule type="cellIs" dxfId="5213" priority="5212" operator="equal">
      <formula>"Н"</formula>
    </cfRule>
    <cfRule type="cellIs" dxfId="5212" priority="5213" operator="equal">
      <formula>"П"</formula>
    </cfRule>
    <cfRule type="cellIs" dxfId="5211" priority="5214" operator="equal">
      <formula>"В"</formula>
    </cfRule>
  </conditionalFormatting>
  <conditionalFormatting sqref="AB8543:AB8552">
    <cfRule type="cellIs" dxfId="5210" priority="5209" operator="equal">
      <formula>"Н"</formula>
    </cfRule>
    <cfRule type="cellIs" dxfId="5209" priority="5210" operator="equal">
      <formula>"П"</formula>
    </cfRule>
    <cfRule type="cellIs" dxfId="5208" priority="5211" operator="equal">
      <formula>"В"</formula>
    </cfRule>
  </conditionalFormatting>
  <conditionalFormatting sqref="P8589">
    <cfRule type="containsBlanks" dxfId="5207" priority="5208">
      <formula>LEN(TRIM(P8589))=0</formula>
    </cfRule>
  </conditionalFormatting>
  <conditionalFormatting sqref="M8599:N8599">
    <cfRule type="containsBlanks" dxfId="5206" priority="5207">
      <formula>LEN(TRIM(M8599))=0</formula>
    </cfRule>
  </conditionalFormatting>
  <conditionalFormatting sqref="R8575:X8575 I8575:P8575">
    <cfRule type="containsBlanks" dxfId="5205" priority="5206">
      <formula>LEN(TRIM(I8575))=0</formula>
    </cfRule>
  </conditionalFormatting>
  <conditionalFormatting sqref="P8579:P8588">
    <cfRule type="cellIs" dxfId="5204" priority="5203" operator="equal">
      <formula>0</formula>
    </cfRule>
    <cfRule type="cellIs" dxfId="5203" priority="5204" operator="equal">
      <formula>1.5</formula>
    </cfRule>
    <cfRule type="cellIs" dxfId="5202" priority="5205" operator="equal">
      <formula>3</formula>
    </cfRule>
  </conditionalFormatting>
  <conditionalFormatting sqref="N8579:O8588 I8600 I8602 D8575 B8575">
    <cfRule type="containsBlanks" dxfId="5201" priority="5202">
      <formula>LEN(TRIM(B8575))=0</formula>
    </cfRule>
  </conditionalFormatting>
  <conditionalFormatting sqref="P8590">
    <cfRule type="containsBlanks" dxfId="5200" priority="5201">
      <formula>LEN(TRIM(P8590))=0</formula>
    </cfRule>
  </conditionalFormatting>
  <conditionalFormatting sqref="AD8579:AE8588">
    <cfRule type="containsBlanks" dxfId="5199" priority="5200">
      <formula>LEN(TRIM(AD8579))=0</formula>
    </cfRule>
  </conditionalFormatting>
  <conditionalFormatting sqref="AF8589">
    <cfRule type="containsBlanks" dxfId="5198" priority="5199">
      <formula>LEN(TRIM(AF8589))=0</formula>
    </cfRule>
  </conditionalFormatting>
  <conditionalFormatting sqref="AF8579:AF8588">
    <cfRule type="cellIs" dxfId="5197" priority="5196" operator="equal">
      <formula>0</formula>
    </cfRule>
    <cfRule type="cellIs" dxfId="5196" priority="5197" operator="equal">
      <formula>1.5</formula>
    </cfRule>
    <cfRule type="cellIs" dxfId="5195" priority="5198" operator="equal">
      <formula>3</formula>
    </cfRule>
  </conditionalFormatting>
  <conditionalFormatting sqref="W8602">
    <cfRule type="containsBlanks" dxfId="5194" priority="5195">
      <formula>LEN(TRIM(W8602))=0</formula>
    </cfRule>
  </conditionalFormatting>
  <conditionalFormatting sqref="V8602">
    <cfRule type="containsBlanks" dxfId="5193" priority="5194">
      <formula>LEN(TRIM(V8602))=0</formula>
    </cfRule>
  </conditionalFormatting>
  <conditionalFormatting sqref="AF8604">
    <cfRule type="containsBlanks" dxfId="5192" priority="5193">
      <formula>LEN(TRIM(AF8604))=0</formula>
    </cfRule>
  </conditionalFormatting>
  <conditionalFormatting sqref="AE8604">
    <cfRule type="containsBlanks" dxfId="5191" priority="5192">
      <formula>LEN(TRIM(AE8604))=0</formula>
    </cfRule>
  </conditionalFormatting>
  <conditionalFormatting sqref="D8598">
    <cfRule type="containsBlanks" dxfId="5190" priority="5191">
      <formula>LEN(TRIM(D8598))=0</formula>
    </cfRule>
  </conditionalFormatting>
  <conditionalFormatting sqref="J8600">
    <cfRule type="containsBlanks" dxfId="5189" priority="5190">
      <formula>LEN(TRIM(J8600))=0</formula>
    </cfRule>
  </conditionalFormatting>
  <conditionalFormatting sqref="U8600 AD8599:AD8600">
    <cfRule type="cellIs" dxfId="5188" priority="5189" operator="equal">
      <formula>1</formula>
    </cfRule>
  </conditionalFormatting>
  <conditionalFormatting sqref="U8599">
    <cfRule type="cellIs" dxfId="5187" priority="5188" operator="equal">
      <formula>1</formula>
    </cfRule>
  </conditionalFormatting>
  <conditionalFormatting sqref="V8599:W8601">
    <cfRule type="containsBlanks" dxfId="5186" priority="5187">
      <formula>LEN(TRIM(V8599))=0</formula>
    </cfRule>
  </conditionalFormatting>
  <conditionalFormatting sqref="AE8599:AF8603">
    <cfRule type="containsBlanks" dxfId="5185" priority="5186">
      <formula>LEN(TRIM(AE8599))=0</formula>
    </cfRule>
  </conditionalFormatting>
  <conditionalFormatting sqref="Y8575:AF8575">
    <cfRule type="containsBlanks" dxfId="5184" priority="5185">
      <formula>LEN(TRIM(Y8575))=0</formula>
    </cfRule>
  </conditionalFormatting>
  <conditionalFormatting sqref="P8589">
    <cfRule type="containsBlanks" dxfId="5183" priority="5184">
      <formula>LEN(TRIM(P8589))=0</formula>
    </cfRule>
  </conditionalFormatting>
  <conditionalFormatting sqref="M8599:N8599">
    <cfRule type="containsBlanks" dxfId="5182" priority="5183">
      <formula>LEN(TRIM(M8599))=0</formula>
    </cfRule>
  </conditionalFormatting>
  <conditionalFormatting sqref="R8575:X8575 I8575:P8575">
    <cfRule type="containsBlanks" dxfId="5181" priority="5182">
      <formula>LEN(TRIM(I8575))=0</formula>
    </cfRule>
  </conditionalFormatting>
  <conditionalFormatting sqref="P8579:P8588">
    <cfRule type="cellIs" dxfId="5180" priority="5179" operator="equal">
      <formula>0</formula>
    </cfRule>
    <cfRule type="cellIs" dxfId="5179" priority="5180" operator="equal">
      <formula>1.5</formula>
    </cfRule>
    <cfRule type="cellIs" dxfId="5178" priority="5181" operator="equal">
      <formula>3</formula>
    </cfRule>
  </conditionalFormatting>
  <conditionalFormatting sqref="N8579:O8588 I8600 I8602 D8575 B8575">
    <cfRule type="containsBlanks" dxfId="5177" priority="5178">
      <formula>LEN(TRIM(B8575))=0</formula>
    </cfRule>
  </conditionalFormatting>
  <conditionalFormatting sqref="P8590">
    <cfRule type="containsBlanks" dxfId="5176" priority="5177">
      <formula>LEN(TRIM(P8590))=0</formula>
    </cfRule>
  </conditionalFormatting>
  <conditionalFormatting sqref="AD8579:AE8588">
    <cfRule type="containsBlanks" dxfId="5175" priority="5176">
      <formula>LEN(TRIM(AD8579))=0</formula>
    </cfRule>
  </conditionalFormatting>
  <conditionalFormatting sqref="AF8589">
    <cfRule type="containsBlanks" dxfId="5174" priority="5175">
      <formula>LEN(TRIM(AF8589))=0</formula>
    </cfRule>
  </conditionalFormatting>
  <conditionalFormatting sqref="AF8579:AF8588">
    <cfRule type="cellIs" dxfId="5173" priority="5172" operator="equal">
      <formula>0</formula>
    </cfRule>
    <cfRule type="cellIs" dxfId="5172" priority="5173" operator="equal">
      <formula>1.5</formula>
    </cfRule>
    <cfRule type="cellIs" dxfId="5171" priority="5174" operator="equal">
      <formula>3</formula>
    </cfRule>
  </conditionalFormatting>
  <conditionalFormatting sqref="W8602">
    <cfRule type="containsBlanks" dxfId="5170" priority="5171">
      <formula>LEN(TRIM(W8602))=0</formula>
    </cfRule>
  </conditionalFormatting>
  <conditionalFormatting sqref="V8602">
    <cfRule type="containsBlanks" dxfId="5169" priority="5170">
      <formula>LEN(TRIM(V8602))=0</formula>
    </cfRule>
  </conditionalFormatting>
  <conditionalFormatting sqref="AF8604">
    <cfRule type="containsBlanks" dxfId="5168" priority="5169">
      <formula>LEN(TRIM(AF8604))=0</formula>
    </cfRule>
  </conditionalFormatting>
  <conditionalFormatting sqref="AE8604">
    <cfRule type="containsBlanks" dxfId="5167" priority="5168">
      <formula>LEN(TRIM(AE8604))=0</formula>
    </cfRule>
  </conditionalFormatting>
  <conditionalFormatting sqref="D8598">
    <cfRule type="containsBlanks" dxfId="5166" priority="5167">
      <formula>LEN(TRIM(D8598))=0</formula>
    </cfRule>
  </conditionalFormatting>
  <conditionalFormatting sqref="J8600">
    <cfRule type="containsBlanks" dxfId="5165" priority="5166">
      <formula>LEN(TRIM(J8600))=0</formula>
    </cfRule>
  </conditionalFormatting>
  <conditionalFormatting sqref="U8600 AD8599:AD8600">
    <cfRule type="cellIs" dxfId="5164" priority="5165" operator="equal">
      <formula>1</formula>
    </cfRule>
  </conditionalFormatting>
  <conditionalFormatting sqref="U8599">
    <cfRule type="cellIs" dxfId="5163" priority="5164" operator="equal">
      <formula>1</formula>
    </cfRule>
  </conditionalFormatting>
  <conditionalFormatting sqref="V8599:W8601">
    <cfRule type="containsBlanks" dxfId="5162" priority="5163">
      <formula>LEN(TRIM(V8599))=0</formula>
    </cfRule>
  </conditionalFormatting>
  <conditionalFormatting sqref="AE8599:AF8603">
    <cfRule type="containsBlanks" dxfId="5161" priority="5162">
      <formula>LEN(TRIM(AE8599))=0</formula>
    </cfRule>
  </conditionalFormatting>
  <conditionalFormatting sqref="Y8575:AF8575">
    <cfRule type="containsBlanks" dxfId="5160" priority="5161">
      <formula>LEN(TRIM(Y8575))=0</formula>
    </cfRule>
  </conditionalFormatting>
  <conditionalFormatting sqref="P8589">
    <cfRule type="containsBlanks" dxfId="5159" priority="5160">
      <formula>LEN(TRIM(P8589))=0</formula>
    </cfRule>
  </conditionalFormatting>
  <conditionalFormatting sqref="M8599:N8599">
    <cfRule type="containsBlanks" dxfId="5158" priority="5159">
      <formula>LEN(TRIM(M8599))=0</formula>
    </cfRule>
  </conditionalFormatting>
  <conditionalFormatting sqref="R8575:X8575 I8575:P8575">
    <cfRule type="containsBlanks" dxfId="5157" priority="5158">
      <formula>LEN(TRIM(I8575))=0</formula>
    </cfRule>
  </conditionalFormatting>
  <conditionalFormatting sqref="P8579:P8588">
    <cfRule type="cellIs" dxfId="5156" priority="5155" operator="equal">
      <formula>0</formula>
    </cfRule>
    <cfRule type="cellIs" dxfId="5155" priority="5156" operator="equal">
      <formula>1.5</formula>
    </cfRule>
    <cfRule type="cellIs" dxfId="5154" priority="5157" operator="equal">
      <formula>3</formula>
    </cfRule>
  </conditionalFormatting>
  <conditionalFormatting sqref="N8579:O8588 I8600 I8602 D8575 B8575">
    <cfRule type="containsBlanks" dxfId="5153" priority="5154">
      <formula>LEN(TRIM(B8575))=0</formula>
    </cfRule>
  </conditionalFormatting>
  <conditionalFormatting sqref="P8590">
    <cfRule type="containsBlanks" dxfId="5152" priority="5153">
      <formula>LEN(TRIM(P8590))=0</formula>
    </cfRule>
  </conditionalFormatting>
  <conditionalFormatting sqref="AD8579:AE8588">
    <cfRule type="containsBlanks" dxfId="5151" priority="5152">
      <formula>LEN(TRIM(AD8579))=0</formula>
    </cfRule>
  </conditionalFormatting>
  <conditionalFormatting sqref="AF8589">
    <cfRule type="containsBlanks" dxfId="5150" priority="5151">
      <formula>LEN(TRIM(AF8589))=0</formula>
    </cfRule>
  </conditionalFormatting>
  <conditionalFormatting sqref="AF8579:AF8588">
    <cfRule type="cellIs" dxfId="5149" priority="5148" operator="equal">
      <formula>0</formula>
    </cfRule>
    <cfRule type="cellIs" dxfId="5148" priority="5149" operator="equal">
      <formula>1.5</formula>
    </cfRule>
    <cfRule type="cellIs" dxfId="5147" priority="5150" operator="equal">
      <formula>3</formula>
    </cfRule>
  </conditionalFormatting>
  <conditionalFormatting sqref="W8602">
    <cfRule type="containsBlanks" dxfId="5146" priority="5147">
      <formula>LEN(TRIM(W8602))=0</formula>
    </cfRule>
  </conditionalFormatting>
  <conditionalFormatting sqref="V8602">
    <cfRule type="containsBlanks" dxfId="5145" priority="5146">
      <formula>LEN(TRIM(V8602))=0</formula>
    </cfRule>
  </conditionalFormatting>
  <conditionalFormatting sqref="AF8604">
    <cfRule type="containsBlanks" dxfId="5144" priority="5145">
      <formula>LEN(TRIM(AF8604))=0</formula>
    </cfRule>
  </conditionalFormatting>
  <conditionalFormatting sqref="AE8604">
    <cfRule type="containsBlanks" dxfId="5143" priority="5144">
      <formula>LEN(TRIM(AE8604))=0</formula>
    </cfRule>
  </conditionalFormatting>
  <conditionalFormatting sqref="D8598">
    <cfRule type="containsBlanks" dxfId="5142" priority="5143">
      <formula>LEN(TRIM(D8598))=0</formula>
    </cfRule>
  </conditionalFormatting>
  <conditionalFormatting sqref="J8600">
    <cfRule type="containsBlanks" dxfId="5141" priority="5142">
      <formula>LEN(TRIM(J8600))=0</formula>
    </cfRule>
  </conditionalFormatting>
  <conditionalFormatting sqref="U8600 AD8599:AD8600">
    <cfRule type="cellIs" dxfId="5140" priority="5141" operator="equal">
      <formula>1</formula>
    </cfRule>
  </conditionalFormatting>
  <conditionalFormatting sqref="U8599">
    <cfRule type="cellIs" dxfId="5139" priority="5140" operator="equal">
      <formula>1</formula>
    </cfRule>
  </conditionalFormatting>
  <conditionalFormatting sqref="V8599:W8601">
    <cfRule type="containsBlanks" dxfId="5138" priority="5139">
      <formula>LEN(TRIM(V8599))=0</formula>
    </cfRule>
  </conditionalFormatting>
  <conditionalFormatting sqref="AE8599:AF8603">
    <cfRule type="containsBlanks" dxfId="5137" priority="5138">
      <formula>LEN(TRIM(AE8599))=0</formula>
    </cfRule>
  </conditionalFormatting>
  <conditionalFormatting sqref="Y8575:AF8575">
    <cfRule type="containsBlanks" dxfId="5136" priority="5137">
      <formula>LEN(TRIM(Y8575))=0</formula>
    </cfRule>
  </conditionalFormatting>
  <conditionalFormatting sqref="U8604:W8604">
    <cfRule type="containsBlanks" dxfId="5135" priority="5136">
      <formula>LEN(TRIM(U8604))=0</formula>
    </cfRule>
  </conditionalFormatting>
  <conditionalFormatting sqref="U8605:W8605">
    <cfRule type="containsBlanks" dxfId="5134" priority="5135">
      <formula>LEN(TRIM(U8605))=0</formula>
    </cfRule>
  </conditionalFormatting>
  <conditionalFormatting sqref="P8575:P8609">
    <cfRule type="cellIs" dxfId="5133" priority="5134" operator="equal">
      <formula>1</formula>
    </cfRule>
  </conditionalFormatting>
  <conditionalFormatting sqref="AF8575:AF8609">
    <cfRule type="cellIs" dxfId="5132" priority="5133" operator="equal">
      <formula>1</formula>
    </cfRule>
  </conditionalFormatting>
  <conditionalFormatting sqref="P8575:P8609">
    <cfRule type="cellIs" dxfId="5131" priority="5132" operator="equal">
      <formula>1</formula>
    </cfRule>
  </conditionalFormatting>
  <conditionalFormatting sqref="AF8575:AF8609">
    <cfRule type="cellIs" dxfId="5130" priority="5131" operator="equal">
      <formula>1</formula>
    </cfRule>
  </conditionalFormatting>
  <conditionalFormatting sqref="L8579:L8588">
    <cfRule type="cellIs" dxfId="5129" priority="5128" operator="equal">
      <formula>"Н"</formula>
    </cfRule>
    <cfRule type="cellIs" dxfId="5128" priority="5129" operator="equal">
      <formula>"П"</formula>
    </cfRule>
    <cfRule type="cellIs" dxfId="5127" priority="5130" operator="equal">
      <formula>"В"</formula>
    </cfRule>
  </conditionalFormatting>
  <conditionalFormatting sqref="AB8579:AB8588">
    <cfRule type="cellIs" dxfId="5126" priority="5125" operator="equal">
      <formula>"Н"</formula>
    </cfRule>
    <cfRule type="cellIs" dxfId="5125" priority="5126" operator="equal">
      <formula>"П"</formula>
    </cfRule>
    <cfRule type="cellIs" dxfId="5124" priority="5127" operator="equal">
      <formula>"В"</formula>
    </cfRule>
  </conditionalFormatting>
  <conditionalFormatting sqref="P8625">
    <cfRule type="containsBlanks" dxfId="5123" priority="5124">
      <formula>LEN(TRIM(P8625))=0</formula>
    </cfRule>
  </conditionalFormatting>
  <conditionalFormatting sqref="M8635:N8635">
    <cfRule type="containsBlanks" dxfId="5122" priority="5123">
      <formula>LEN(TRIM(M8635))=0</formula>
    </cfRule>
  </conditionalFormatting>
  <conditionalFormatting sqref="R8611:X8611 I8611:P8611">
    <cfRule type="containsBlanks" dxfId="5121" priority="5122">
      <formula>LEN(TRIM(I8611))=0</formula>
    </cfRule>
  </conditionalFormatting>
  <conditionalFormatting sqref="P8615:P8624">
    <cfRule type="cellIs" dxfId="5120" priority="5119" operator="equal">
      <formula>0</formula>
    </cfRule>
    <cfRule type="cellIs" dxfId="5119" priority="5120" operator="equal">
      <formula>1.5</formula>
    </cfRule>
    <cfRule type="cellIs" dxfId="5118" priority="5121" operator="equal">
      <formula>3</formula>
    </cfRule>
  </conditionalFormatting>
  <conditionalFormatting sqref="N8615:O8624 I8636 I8638 D8611 B8611">
    <cfRule type="containsBlanks" dxfId="5117" priority="5118">
      <formula>LEN(TRIM(B8611))=0</formula>
    </cfRule>
  </conditionalFormatting>
  <conditionalFormatting sqref="P8626">
    <cfRule type="containsBlanks" dxfId="5116" priority="5117">
      <formula>LEN(TRIM(P8626))=0</formula>
    </cfRule>
  </conditionalFormatting>
  <conditionalFormatting sqref="AD8615:AE8624">
    <cfRule type="containsBlanks" dxfId="5115" priority="5116">
      <formula>LEN(TRIM(AD8615))=0</formula>
    </cfRule>
  </conditionalFormatting>
  <conditionalFormatting sqref="AF8625">
    <cfRule type="containsBlanks" dxfId="5114" priority="5115">
      <formula>LEN(TRIM(AF8625))=0</formula>
    </cfRule>
  </conditionalFormatting>
  <conditionalFormatting sqref="AF8615:AF8624">
    <cfRule type="cellIs" dxfId="5113" priority="5112" operator="equal">
      <formula>0</formula>
    </cfRule>
    <cfRule type="cellIs" dxfId="5112" priority="5113" operator="equal">
      <formula>1.5</formula>
    </cfRule>
    <cfRule type="cellIs" dxfId="5111" priority="5114" operator="equal">
      <formula>3</formula>
    </cfRule>
  </conditionalFormatting>
  <conditionalFormatting sqref="W8638">
    <cfRule type="containsBlanks" dxfId="5110" priority="5111">
      <formula>LEN(TRIM(W8638))=0</formula>
    </cfRule>
  </conditionalFormatting>
  <conditionalFormatting sqref="V8638">
    <cfRule type="containsBlanks" dxfId="5109" priority="5110">
      <formula>LEN(TRIM(V8638))=0</formula>
    </cfRule>
  </conditionalFormatting>
  <conditionalFormatting sqref="AF8640">
    <cfRule type="containsBlanks" dxfId="5108" priority="5109">
      <formula>LEN(TRIM(AF8640))=0</formula>
    </cfRule>
  </conditionalFormatting>
  <conditionalFormatting sqref="AE8640">
    <cfRule type="containsBlanks" dxfId="5107" priority="5108">
      <formula>LEN(TRIM(AE8640))=0</formula>
    </cfRule>
  </conditionalFormatting>
  <conditionalFormatting sqref="D8634">
    <cfRule type="containsBlanks" dxfId="5106" priority="5107">
      <formula>LEN(TRIM(D8634))=0</formula>
    </cfRule>
  </conditionalFormatting>
  <conditionalFormatting sqref="J8636">
    <cfRule type="containsBlanks" dxfId="5105" priority="5106">
      <formula>LEN(TRIM(J8636))=0</formula>
    </cfRule>
  </conditionalFormatting>
  <conditionalFormatting sqref="U8636 AD8635:AD8636">
    <cfRule type="cellIs" dxfId="5104" priority="5105" operator="equal">
      <formula>1</formula>
    </cfRule>
  </conditionalFormatting>
  <conditionalFormatting sqref="U8635">
    <cfRule type="cellIs" dxfId="5103" priority="5104" operator="equal">
      <formula>1</formula>
    </cfRule>
  </conditionalFormatting>
  <conditionalFormatting sqref="V8635:W8637">
    <cfRule type="containsBlanks" dxfId="5102" priority="5103">
      <formula>LEN(TRIM(V8635))=0</formula>
    </cfRule>
  </conditionalFormatting>
  <conditionalFormatting sqref="AE8635:AF8639">
    <cfRule type="containsBlanks" dxfId="5101" priority="5102">
      <formula>LEN(TRIM(AE8635))=0</formula>
    </cfRule>
  </conditionalFormatting>
  <conditionalFormatting sqref="Y8611:AF8611">
    <cfRule type="containsBlanks" dxfId="5100" priority="5101">
      <formula>LEN(TRIM(Y8611))=0</formula>
    </cfRule>
  </conditionalFormatting>
  <conditionalFormatting sqref="P8625">
    <cfRule type="containsBlanks" dxfId="5099" priority="5100">
      <formula>LEN(TRIM(P8625))=0</formula>
    </cfRule>
  </conditionalFormatting>
  <conditionalFormatting sqref="M8635:N8635">
    <cfRule type="containsBlanks" dxfId="5098" priority="5099">
      <formula>LEN(TRIM(M8635))=0</formula>
    </cfRule>
  </conditionalFormatting>
  <conditionalFormatting sqref="R8611:X8611 I8611:P8611">
    <cfRule type="containsBlanks" dxfId="5097" priority="5098">
      <formula>LEN(TRIM(I8611))=0</formula>
    </cfRule>
  </conditionalFormatting>
  <conditionalFormatting sqref="P8615:P8624">
    <cfRule type="cellIs" dxfId="5096" priority="5095" operator="equal">
      <formula>0</formula>
    </cfRule>
    <cfRule type="cellIs" dxfId="5095" priority="5096" operator="equal">
      <formula>1.5</formula>
    </cfRule>
    <cfRule type="cellIs" dxfId="5094" priority="5097" operator="equal">
      <formula>3</formula>
    </cfRule>
  </conditionalFormatting>
  <conditionalFormatting sqref="N8615:O8624 I8636 I8638 D8611 B8611">
    <cfRule type="containsBlanks" dxfId="5093" priority="5094">
      <formula>LEN(TRIM(B8611))=0</formula>
    </cfRule>
  </conditionalFormatting>
  <conditionalFormatting sqref="P8626">
    <cfRule type="containsBlanks" dxfId="5092" priority="5093">
      <formula>LEN(TRIM(P8626))=0</formula>
    </cfRule>
  </conditionalFormatting>
  <conditionalFormatting sqref="AD8615:AE8624">
    <cfRule type="containsBlanks" dxfId="5091" priority="5092">
      <formula>LEN(TRIM(AD8615))=0</formula>
    </cfRule>
  </conditionalFormatting>
  <conditionalFormatting sqref="AF8625">
    <cfRule type="containsBlanks" dxfId="5090" priority="5091">
      <formula>LEN(TRIM(AF8625))=0</formula>
    </cfRule>
  </conditionalFormatting>
  <conditionalFormatting sqref="AF8615:AF8624">
    <cfRule type="cellIs" dxfId="5089" priority="5088" operator="equal">
      <formula>0</formula>
    </cfRule>
    <cfRule type="cellIs" dxfId="5088" priority="5089" operator="equal">
      <formula>1.5</formula>
    </cfRule>
    <cfRule type="cellIs" dxfId="5087" priority="5090" operator="equal">
      <formula>3</formula>
    </cfRule>
  </conditionalFormatting>
  <conditionalFormatting sqref="W8638">
    <cfRule type="containsBlanks" dxfId="5086" priority="5087">
      <formula>LEN(TRIM(W8638))=0</formula>
    </cfRule>
  </conditionalFormatting>
  <conditionalFormatting sqref="V8638">
    <cfRule type="containsBlanks" dxfId="5085" priority="5086">
      <formula>LEN(TRIM(V8638))=0</formula>
    </cfRule>
  </conditionalFormatting>
  <conditionalFormatting sqref="AF8640">
    <cfRule type="containsBlanks" dxfId="5084" priority="5085">
      <formula>LEN(TRIM(AF8640))=0</formula>
    </cfRule>
  </conditionalFormatting>
  <conditionalFormatting sqref="AE8640">
    <cfRule type="containsBlanks" dxfId="5083" priority="5084">
      <formula>LEN(TRIM(AE8640))=0</formula>
    </cfRule>
  </conditionalFormatting>
  <conditionalFormatting sqref="D8634">
    <cfRule type="containsBlanks" dxfId="5082" priority="5083">
      <formula>LEN(TRIM(D8634))=0</formula>
    </cfRule>
  </conditionalFormatting>
  <conditionalFormatting sqref="J8636">
    <cfRule type="containsBlanks" dxfId="5081" priority="5082">
      <formula>LEN(TRIM(J8636))=0</formula>
    </cfRule>
  </conditionalFormatting>
  <conditionalFormatting sqref="U8636 AD8635:AD8636">
    <cfRule type="cellIs" dxfId="5080" priority="5081" operator="equal">
      <formula>1</formula>
    </cfRule>
  </conditionalFormatting>
  <conditionalFormatting sqref="U8635">
    <cfRule type="cellIs" dxfId="5079" priority="5080" operator="equal">
      <formula>1</formula>
    </cfRule>
  </conditionalFormatting>
  <conditionalFormatting sqref="V8635:W8637">
    <cfRule type="containsBlanks" dxfId="5078" priority="5079">
      <formula>LEN(TRIM(V8635))=0</formula>
    </cfRule>
  </conditionalFormatting>
  <conditionalFormatting sqref="AE8635:AF8639">
    <cfRule type="containsBlanks" dxfId="5077" priority="5078">
      <formula>LEN(TRIM(AE8635))=0</formula>
    </cfRule>
  </conditionalFormatting>
  <conditionalFormatting sqref="Y8611:AF8611">
    <cfRule type="containsBlanks" dxfId="5076" priority="5077">
      <formula>LEN(TRIM(Y8611))=0</formula>
    </cfRule>
  </conditionalFormatting>
  <conditionalFormatting sqref="P8625">
    <cfRule type="containsBlanks" dxfId="5075" priority="5076">
      <formula>LEN(TRIM(P8625))=0</formula>
    </cfRule>
  </conditionalFormatting>
  <conditionalFormatting sqref="M8635:N8635">
    <cfRule type="containsBlanks" dxfId="5074" priority="5075">
      <formula>LEN(TRIM(M8635))=0</formula>
    </cfRule>
  </conditionalFormatting>
  <conditionalFormatting sqref="R8611:X8611 I8611:P8611">
    <cfRule type="containsBlanks" dxfId="5073" priority="5074">
      <formula>LEN(TRIM(I8611))=0</formula>
    </cfRule>
  </conditionalFormatting>
  <conditionalFormatting sqref="P8615:P8624">
    <cfRule type="cellIs" dxfId="5072" priority="5071" operator="equal">
      <formula>0</formula>
    </cfRule>
    <cfRule type="cellIs" dxfId="5071" priority="5072" operator="equal">
      <formula>1.5</formula>
    </cfRule>
    <cfRule type="cellIs" dxfId="5070" priority="5073" operator="equal">
      <formula>3</formula>
    </cfRule>
  </conditionalFormatting>
  <conditionalFormatting sqref="N8615:O8624 I8636 I8638 D8611 B8611">
    <cfRule type="containsBlanks" dxfId="5069" priority="5070">
      <formula>LEN(TRIM(B8611))=0</formula>
    </cfRule>
  </conditionalFormatting>
  <conditionalFormatting sqref="P8626">
    <cfRule type="containsBlanks" dxfId="5068" priority="5069">
      <formula>LEN(TRIM(P8626))=0</formula>
    </cfRule>
  </conditionalFormatting>
  <conditionalFormatting sqref="AD8615:AE8624">
    <cfRule type="containsBlanks" dxfId="5067" priority="5068">
      <formula>LEN(TRIM(AD8615))=0</formula>
    </cfRule>
  </conditionalFormatting>
  <conditionalFormatting sqref="AF8625">
    <cfRule type="containsBlanks" dxfId="5066" priority="5067">
      <formula>LEN(TRIM(AF8625))=0</formula>
    </cfRule>
  </conditionalFormatting>
  <conditionalFormatting sqref="AF8615:AF8624">
    <cfRule type="cellIs" dxfId="5065" priority="5064" operator="equal">
      <formula>0</formula>
    </cfRule>
    <cfRule type="cellIs" dxfId="5064" priority="5065" operator="equal">
      <formula>1.5</formula>
    </cfRule>
    <cfRule type="cellIs" dxfId="5063" priority="5066" operator="equal">
      <formula>3</formula>
    </cfRule>
  </conditionalFormatting>
  <conditionalFormatting sqref="W8638">
    <cfRule type="containsBlanks" dxfId="5062" priority="5063">
      <formula>LEN(TRIM(W8638))=0</formula>
    </cfRule>
  </conditionalFormatting>
  <conditionalFormatting sqref="V8638">
    <cfRule type="containsBlanks" dxfId="5061" priority="5062">
      <formula>LEN(TRIM(V8638))=0</formula>
    </cfRule>
  </conditionalFormatting>
  <conditionalFormatting sqref="AF8640">
    <cfRule type="containsBlanks" dxfId="5060" priority="5061">
      <formula>LEN(TRIM(AF8640))=0</formula>
    </cfRule>
  </conditionalFormatting>
  <conditionalFormatting sqref="AE8640">
    <cfRule type="containsBlanks" dxfId="5059" priority="5060">
      <formula>LEN(TRIM(AE8640))=0</formula>
    </cfRule>
  </conditionalFormatting>
  <conditionalFormatting sqref="D8634">
    <cfRule type="containsBlanks" dxfId="5058" priority="5059">
      <formula>LEN(TRIM(D8634))=0</formula>
    </cfRule>
  </conditionalFormatting>
  <conditionalFormatting sqref="J8636">
    <cfRule type="containsBlanks" dxfId="5057" priority="5058">
      <formula>LEN(TRIM(J8636))=0</formula>
    </cfRule>
  </conditionalFormatting>
  <conditionalFormatting sqref="U8636 AD8635:AD8636">
    <cfRule type="cellIs" dxfId="5056" priority="5057" operator="equal">
      <formula>1</formula>
    </cfRule>
  </conditionalFormatting>
  <conditionalFormatting sqref="U8635">
    <cfRule type="cellIs" dxfId="5055" priority="5056" operator="equal">
      <formula>1</formula>
    </cfRule>
  </conditionalFormatting>
  <conditionalFormatting sqref="V8635:W8637">
    <cfRule type="containsBlanks" dxfId="5054" priority="5055">
      <formula>LEN(TRIM(V8635))=0</formula>
    </cfRule>
  </conditionalFormatting>
  <conditionalFormatting sqref="AE8635:AF8639">
    <cfRule type="containsBlanks" dxfId="5053" priority="5054">
      <formula>LEN(TRIM(AE8635))=0</formula>
    </cfRule>
  </conditionalFormatting>
  <conditionalFormatting sqref="Y8611:AF8611">
    <cfRule type="containsBlanks" dxfId="5052" priority="5053">
      <formula>LEN(TRIM(Y8611))=0</formula>
    </cfRule>
  </conditionalFormatting>
  <conditionalFormatting sqref="U8640:W8640">
    <cfRule type="containsBlanks" dxfId="5051" priority="5052">
      <formula>LEN(TRIM(U8640))=0</formula>
    </cfRule>
  </conditionalFormatting>
  <conditionalFormatting sqref="U8641:W8641">
    <cfRule type="containsBlanks" dxfId="5050" priority="5051">
      <formula>LEN(TRIM(U8641))=0</formula>
    </cfRule>
  </conditionalFormatting>
  <conditionalFormatting sqref="P8611:P8645">
    <cfRule type="cellIs" dxfId="5049" priority="5050" operator="equal">
      <formula>1</formula>
    </cfRule>
  </conditionalFormatting>
  <conditionalFormatting sqref="AF8611:AF8645">
    <cfRule type="cellIs" dxfId="5048" priority="5049" operator="equal">
      <formula>1</formula>
    </cfRule>
  </conditionalFormatting>
  <conditionalFormatting sqref="P8611:P8645">
    <cfRule type="cellIs" dxfId="5047" priority="5048" operator="equal">
      <formula>1</formula>
    </cfRule>
  </conditionalFormatting>
  <conditionalFormatting sqref="AF8611:AF8645">
    <cfRule type="cellIs" dxfId="5046" priority="5047" operator="equal">
      <formula>1</formula>
    </cfRule>
  </conditionalFormatting>
  <conditionalFormatting sqref="L8615:L8624">
    <cfRule type="cellIs" dxfId="5045" priority="5044" operator="equal">
      <formula>"Н"</formula>
    </cfRule>
    <cfRule type="cellIs" dxfId="5044" priority="5045" operator="equal">
      <formula>"П"</formula>
    </cfRule>
    <cfRule type="cellIs" dxfId="5043" priority="5046" operator="equal">
      <formula>"В"</formula>
    </cfRule>
  </conditionalFormatting>
  <conditionalFormatting sqref="AB8615:AB8624">
    <cfRule type="cellIs" dxfId="5042" priority="5041" operator="equal">
      <formula>"Н"</formula>
    </cfRule>
    <cfRule type="cellIs" dxfId="5041" priority="5042" operator="equal">
      <formula>"П"</formula>
    </cfRule>
    <cfRule type="cellIs" dxfId="5040" priority="5043" operator="equal">
      <formula>"В"</formula>
    </cfRule>
  </conditionalFormatting>
  <conditionalFormatting sqref="P8661">
    <cfRule type="containsBlanks" dxfId="5039" priority="5040">
      <formula>LEN(TRIM(P8661))=0</formula>
    </cfRule>
  </conditionalFormatting>
  <conditionalFormatting sqref="M8671:N8671">
    <cfRule type="containsBlanks" dxfId="5038" priority="5039">
      <formula>LEN(TRIM(M8671))=0</formula>
    </cfRule>
  </conditionalFormatting>
  <conditionalFormatting sqref="R8647:X8647 I8647:P8647">
    <cfRule type="containsBlanks" dxfId="5037" priority="5038">
      <formula>LEN(TRIM(I8647))=0</formula>
    </cfRule>
  </conditionalFormatting>
  <conditionalFormatting sqref="P8651:P8660">
    <cfRule type="cellIs" dxfId="5036" priority="5035" operator="equal">
      <formula>0</formula>
    </cfRule>
    <cfRule type="cellIs" dxfId="5035" priority="5036" operator="equal">
      <formula>1.5</formula>
    </cfRule>
    <cfRule type="cellIs" dxfId="5034" priority="5037" operator="equal">
      <formula>3</formula>
    </cfRule>
  </conditionalFormatting>
  <conditionalFormatting sqref="N8651:O8660 I8672 I8674 D8647 B8647">
    <cfRule type="containsBlanks" dxfId="5033" priority="5034">
      <formula>LEN(TRIM(B8647))=0</formula>
    </cfRule>
  </conditionalFormatting>
  <conditionalFormatting sqref="P8662">
    <cfRule type="containsBlanks" dxfId="5032" priority="5033">
      <formula>LEN(TRIM(P8662))=0</formula>
    </cfRule>
  </conditionalFormatting>
  <conditionalFormatting sqref="AD8651:AE8660">
    <cfRule type="containsBlanks" dxfId="5031" priority="5032">
      <formula>LEN(TRIM(AD8651))=0</formula>
    </cfRule>
  </conditionalFormatting>
  <conditionalFormatting sqref="AF8661">
    <cfRule type="containsBlanks" dxfId="5030" priority="5031">
      <formula>LEN(TRIM(AF8661))=0</formula>
    </cfRule>
  </conditionalFormatting>
  <conditionalFormatting sqref="AF8651:AF8660">
    <cfRule type="cellIs" dxfId="5029" priority="5028" operator="equal">
      <formula>0</formula>
    </cfRule>
    <cfRule type="cellIs" dxfId="5028" priority="5029" operator="equal">
      <formula>1.5</formula>
    </cfRule>
    <cfRule type="cellIs" dxfId="5027" priority="5030" operator="equal">
      <formula>3</formula>
    </cfRule>
  </conditionalFormatting>
  <conditionalFormatting sqref="W8674">
    <cfRule type="containsBlanks" dxfId="5026" priority="5027">
      <formula>LEN(TRIM(W8674))=0</formula>
    </cfRule>
  </conditionalFormatting>
  <conditionalFormatting sqref="V8674">
    <cfRule type="containsBlanks" dxfId="5025" priority="5026">
      <formula>LEN(TRIM(V8674))=0</formula>
    </cfRule>
  </conditionalFormatting>
  <conditionalFormatting sqref="AF8676">
    <cfRule type="containsBlanks" dxfId="5024" priority="5025">
      <formula>LEN(TRIM(AF8676))=0</formula>
    </cfRule>
  </conditionalFormatting>
  <conditionalFormatting sqref="AE8676">
    <cfRule type="containsBlanks" dxfId="5023" priority="5024">
      <formula>LEN(TRIM(AE8676))=0</formula>
    </cfRule>
  </conditionalFormatting>
  <conditionalFormatting sqref="D8670">
    <cfRule type="containsBlanks" dxfId="5022" priority="5023">
      <formula>LEN(TRIM(D8670))=0</formula>
    </cfRule>
  </conditionalFormatting>
  <conditionalFormatting sqref="J8672">
    <cfRule type="containsBlanks" dxfId="5021" priority="5022">
      <formula>LEN(TRIM(J8672))=0</formula>
    </cfRule>
  </conditionalFormatting>
  <conditionalFormatting sqref="U8672 AD8671:AD8672">
    <cfRule type="cellIs" dxfId="5020" priority="5021" operator="equal">
      <formula>1</formula>
    </cfRule>
  </conditionalFormatting>
  <conditionalFormatting sqref="U8671">
    <cfRule type="cellIs" dxfId="5019" priority="5020" operator="equal">
      <formula>1</formula>
    </cfRule>
  </conditionalFormatting>
  <conditionalFormatting sqref="V8671:W8673">
    <cfRule type="containsBlanks" dxfId="5018" priority="5019">
      <formula>LEN(TRIM(V8671))=0</formula>
    </cfRule>
  </conditionalFormatting>
  <conditionalFormatting sqref="AE8671:AF8675">
    <cfRule type="containsBlanks" dxfId="5017" priority="5018">
      <formula>LEN(TRIM(AE8671))=0</formula>
    </cfRule>
  </conditionalFormatting>
  <conditionalFormatting sqref="Y8647:AF8647">
    <cfRule type="containsBlanks" dxfId="5016" priority="5017">
      <formula>LEN(TRIM(Y8647))=0</formula>
    </cfRule>
  </conditionalFormatting>
  <conditionalFormatting sqref="P8661">
    <cfRule type="containsBlanks" dxfId="5015" priority="5016">
      <formula>LEN(TRIM(P8661))=0</formula>
    </cfRule>
  </conditionalFormatting>
  <conditionalFormatting sqref="M8671:N8671">
    <cfRule type="containsBlanks" dxfId="5014" priority="5015">
      <formula>LEN(TRIM(M8671))=0</formula>
    </cfRule>
  </conditionalFormatting>
  <conditionalFormatting sqref="R8647:X8647 I8647:P8647">
    <cfRule type="containsBlanks" dxfId="5013" priority="5014">
      <formula>LEN(TRIM(I8647))=0</formula>
    </cfRule>
  </conditionalFormatting>
  <conditionalFormatting sqref="P8651:P8660">
    <cfRule type="cellIs" dxfId="5012" priority="5011" operator="equal">
      <formula>0</formula>
    </cfRule>
    <cfRule type="cellIs" dxfId="5011" priority="5012" operator="equal">
      <formula>1.5</formula>
    </cfRule>
    <cfRule type="cellIs" dxfId="5010" priority="5013" operator="equal">
      <formula>3</formula>
    </cfRule>
  </conditionalFormatting>
  <conditionalFormatting sqref="N8651:O8660 I8672 I8674 D8647 B8647">
    <cfRule type="containsBlanks" dxfId="5009" priority="5010">
      <formula>LEN(TRIM(B8647))=0</formula>
    </cfRule>
  </conditionalFormatting>
  <conditionalFormatting sqref="P8662">
    <cfRule type="containsBlanks" dxfId="5008" priority="5009">
      <formula>LEN(TRIM(P8662))=0</formula>
    </cfRule>
  </conditionalFormatting>
  <conditionalFormatting sqref="AD8651:AE8660">
    <cfRule type="containsBlanks" dxfId="5007" priority="5008">
      <formula>LEN(TRIM(AD8651))=0</formula>
    </cfRule>
  </conditionalFormatting>
  <conditionalFormatting sqref="AF8661">
    <cfRule type="containsBlanks" dxfId="5006" priority="5007">
      <formula>LEN(TRIM(AF8661))=0</formula>
    </cfRule>
  </conditionalFormatting>
  <conditionalFormatting sqref="AF8651:AF8660">
    <cfRule type="cellIs" dxfId="5005" priority="5004" operator="equal">
      <formula>0</formula>
    </cfRule>
    <cfRule type="cellIs" dxfId="5004" priority="5005" operator="equal">
      <formula>1.5</formula>
    </cfRule>
    <cfRule type="cellIs" dxfId="5003" priority="5006" operator="equal">
      <formula>3</formula>
    </cfRule>
  </conditionalFormatting>
  <conditionalFormatting sqref="W8674">
    <cfRule type="containsBlanks" dxfId="5002" priority="5003">
      <formula>LEN(TRIM(W8674))=0</formula>
    </cfRule>
  </conditionalFormatting>
  <conditionalFormatting sqref="V8674">
    <cfRule type="containsBlanks" dxfId="5001" priority="5002">
      <formula>LEN(TRIM(V8674))=0</formula>
    </cfRule>
  </conditionalFormatting>
  <conditionalFormatting sqref="AF8676">
    <cfRule type="containsBlanks" dxfId="5000" priority="5001">
      <formula>LEN(TRIM(AF8676))=0</formula>
    </cfRule>
  </conditionalFormatting>
  <conditionalFormatting sqref="AE8676">
    <cfRule type="containsBlanks" dxfId="4999" priority="5000">
      <formula>LEN(TRIM(AE8676))=0</formula>
    </cfRule>
  </conditionalFormatting>
  <conditionalFormatting sqref="D8670">
    <cfRule type="containsBlanks" dxfId="4998" priority="4999">
      <formula>LEN(TRIM(D8670))=0</formula>
    </cfRule>
  </conditionalFormatting>
  <conditionalFormatting sqref="J8672">
    <cfRule type="containsBlanks" dxfId="4997" priority="4998">
      <formula>LEN(TRIM(J8672))=0</formula>
    </cfRule>
  </conditionalFormatting>
  <conditionalFormatting sqref="U8672 AD8671:AD8672">
    <cfRule type="cellIs" dxfId="4996" priority="4997" operator="equal">
      <formula>1</formula>
    </cfRule>
  </conditionalFormatting>
  <conditionalFormatting sqref="U8671">
    <cfRule type="cellIs" dxfId="4995" priority="4996" operator="equal">
      <formula>1</formula>
    </cfRule>
  </conditionalFormatting>
  <conditionalFormatting sqref="V8671:W8673">
    <cfRule type="containsBlanks" dxfId="4994" priority="4995">
      <formula>LEN(TRIM(V8671))=0</formula>
    </cfRule>
  </conditionalFormatting>
  <conditionalFormatting sqref="AE8671:AF8675">
    <cfRule type="containsBlanks" dxfId="4993" priority="4994">
      <formula>LEN(TRIM(AE8671))=0</formula>
    </cfRule>
  </conditionalFormatting>
  <conditionalFormatting sqref="Y8647:AF8647">
    <cfRule type="containsBlanks" dxfId="4992" priority="4993">
      <formula>LEN(TRIM(Y8647))=0</formula>
    </cfRule>
  </conditionalFormatting>
  <conditionalFormatting sqref="P8661">
    <cfRule type="containsBlanks" dxfId="4991" priority="4992">
      <formula>LEN(TRIM(P8661))=0</formula>
    </cfRule>
  </conditionalFormatting>
  <conditionalFormatting sqref="M8671:N8671">
    <cfRule type="containsBlanks" dxfId="4990" priority="4991">
      <formula>LEN(TRIM(M8671))=0</formula>
    </cfRule>
  </conditionalFormatting>
  <conditionalFormatting sqref="R8647:X8647 I8647:P8647">
    <cfRule type="containsBlanks" dxfId="4989" priority="4990">
      <formula>LEN(TRIM(I8647))=0</formula>
    </cfRule>
  </conditionalFormatting>
  <conditionalFormatting sqref="P8651:P8660">
    <cfRule type="cellIs" dxfId="4988" priority="4987" operator="equal">
      <formula>0</formula>
    </cfRule>
    <cfRule type="cellIs" dxfId="4987" priority="4988" operator="equal">
      <formula>1.5</formula>
    </cfRule>
    <cfRule type="cellIs" dxfId="4986" priority="4989" operator="equal">
      <formula>3</formula>
    </cfRule>
  </conditionalFormatting>
  <conditionalFormatting sqref="N8651:O8660 I8672 I8674 D8647 B8647">
    <cfRule type="containsBlanks" dxfId="4985" priority="4986">
      <formula>LEN(TRIM(B8647))=0</formula>
    </cfRule>
  </conditionalFormatting>
  <conditionalFormatting sqref="P8662">
    <cfRule type="containsBlanks" dxfId="4984" priority="4985">
      <formula>LEN(TRIM(P8662))=0</formula>
    </cfRule>
  </conditionalFormatting>
  <conditionalFormatting sqref="AD8651:AE8660">
    <cfRule type="containsBlanks" dxfId="4983" priority="4984">
      <formula>LEN(TRIM(AD8651))=0</formula>
    </cfRule>
  </conditionalFormatting>
  <conditionalFormatting sqref="AF8661">
    <cfRule type="containsBlanks" dxfId="4982" priority="4983">
      <formula>LEN(TRIM(AF8661))=0</formula>
    </cfRule>
  </conditionalFormatting>
  <conditionalFormatting sqref="AF8651:AF8660">
    <cfRule type="cellIs" dxfId="4981" priority="4980" operator="equal">
      <formula>0</formula>
    </cfRule>
    <cfRule type="cellIs" dxfId="4980" priority="4981" operator="equal">
      <formula>1.5</formula>
    </cfRule>
    <cfRule type="cellIs" dxfId="4979" priority="4982" operator="equal">
      <formula>3</formula>
    </cfRule>
  </conditionalFormatting>
  <conditionalFormatting sqref="W8674">
    <cfRule type="containsBlanks" dxfId="4978" priority="4979">
      <formula>LEN(TRIM(W8674))=0</formula>
    </cfRule>
  </conditionalFormatting>
  <conditionalFormatting sqref="V8674">
    <cfRule type="containsBlanks" dxfId="4977" priority="4978">
      <formula>LEN(TRIM(V8674))=0</formula>
    </cfRule>
  </conditionalFormatting>
  <conditionalFormatting sqref="AF8676">
    <cfRule type="containsBlanks" dxfId="4976" priority="4977">
      <formula>LEN(TRIM(AF8676))=0</formula>
    </cfRule>
  </conditionalFormatting>
  <conditionalFormatting sqref="AE8676">
    <cfRule type="containsBlanks" dxfId="4975" priority="4976">
      <formula>LEN(TRIM(AE8676))=0</formula>
    </cfRule>
  </conditionalFormatting>
  <conditionalFormatting sqref="D8670">
    <cfRule type="containsBlanks" dxfId="4974" priority="4975">
      <formula>LEN(TRIM(D8670))=0</formula>
    </cfRule>
  </conditionalFormatting>
  <conditionalFormatting sqref="J8672">
    <cfRule type="containsBlanks" dxfId="4973" priority="4974">
      <formula>LEN(TRIM(J8672))=0</formula>
    </cfRule>
  </conditionalFormatting>
  <conditionalFormatting sqref="U8672 AD8671:AD8672">
    <cfRule type="cellIs" dxfId="4972" priority="4973" operator="equal">
      <formula>1</formula>
    </cfRule>
  </conditionalFormatting>
  <conditionalFormatting sqref="U8671">
    <cfRule type="cellIs" dxfId="4971" priority="4972" operator="equal">
      <formula>1</formula>
    </cfRule>
  </conditionalFormatting>
  <conditionalFormatting sqref="V8671:W8673">
    <cfRule type="containsBlanks" dxfId="4970" priority="4971">
      <formula>LEN(TRIM(V8671))=0</formula>
    </cfRule>
  </conditionalFormatting>
  <conditionalFormatting sqref="AE8671:AF8675">
    <cfRule type="containsBlanks" dxfId="4969" priority="4970">
      <formula>LEN(TRIM(AE8671))=0</formula>
    </cfRule>
  </conditionalFormatting>
  <conditionalFormatting sqref="Y8647:AF8647">
    <cfRule type="containsBlanks" dxfId="4968" priority="4969">
      <formula>LEN(TRIM(Y8647))=0</formula>
    </cfRule>
  </conditionalFormatting>
  <conditionalFormatting sqref="U8676:W8676">
    <cfRule type="containsBlanks" dxfId="4967" priority="4968">
      <formula>LEN(TRIM(U8676))=0</formula>
    </cfRule>
  </conditionalFormatting>
  <conditionalFormatting sqref="U8677:W8677">
    <cfRule type="containsBlanks" dxfId="4966" priority="4967">
      <formula>LEN(TRIM(U8677))=0</formula>
    </cfRule>
  </conditionalFormatting>
  <conditionalFormatting sqref="P8647:P8681">
    <cfRule type="cellIs" dxfId="4965" priority="4966" operator="equal">
      <formula>1</formula>
    </cfRule>
  </conditionalFormatting>
  <conditionalFormatting sqref="AF8647:AF8681">
    <cfRule type="cellIs" dxfId="4964" priority="4965" operator="equal">
      <formula>1</formula>
    </cfRule>
  </conditionalFormatting>
  <conditionalFormatting sqref="P8647:P8681">
    <cfRule type="cellIs" dxfId="4963" priority="4964" operator="equal">
      <formula>1</formula>
    </cfRule>
  </conditionalFormatting>
  <conditionalFormatting sqref="AF8647:AF8681">
    <cfRule type="cellIs" dxfId="4962" priority="4963" operator="equal">
      <formula>1</formula>
    </cfRule>
  </conditionalFormatting>
  <conditionalFormatting sqref="L8651:L8660">
    <cfRule type="cellIs" dxfId="4961" priority="4960" operator="equal">
      <formula>"Н"</formula>
    </cfRule>
    <cfRule type="cellIs" dxfId="4960" priority="4961" operator="equal">
      <formula>"П"</formula>
    </cfRule>
    <cfRule type="cellIs" dxfId="4959" priority="4962" operator="equal">
      <formula>"В"</formula>
    </cfRule>
  </conditionalFormatting>
  <conditionalFormatting sqref="AB8651:AB8660">
    <cfRule type="cellIs" dxfId="4958" priority="4957" operator="equal">
      <formula>"Н"</formula>
    </cfRule>
    <cfRule type="cellIs" dxfId="4957" priority="4958" operator="equal">
      <formula>"П"</formula>
    </cfRule>
    <cfRule type="cellIs" dxfId="4956" priority="4959" operator="equal">
      <formula>"В"</formula>
    </cfRule>
  </conditionalFormatting>
  <conditionalFormatting sqref="P8697">
    <cfRule type="containsBlanks" dxfId="4955" priority="4956">
      <formula>LEN(TRIM(P8697))=0</formula>
    </cfRule>
  </conditionalFormatting>
  <conditionalFormatting sqref="M8707:N8707">
    <cfRule type="containsBlanks" dxfId="4954" priority="4955">
      <formula>LEN(TRIM(M8707))=0</formula>
    </cfRule>
  </conditionalFormatting>
  <conditionalFormatting sqref="R8683:X8683 I8683:P8683">
    <cfRule type="containsBlanks" dxfId="4953" priority="4954">
      <formula>LEN(TRIM(I8683))=0</formula>
    </cfRule>
  </conditionalFormatting>
  <conditionalFormatting sqref="P8687:P8696">
    <cfRule type="cellIs" dxfId="4952" priority="4951" operator="equal">
      <formula>0</formula>
    </cfRule>
    <cfRule type="cellIs" dxfId="4951" priority="4952" operator="equal">
      <formula>1.5</formula>
    </cfRule>
    <cfRule type="cellIs" dxfId="4950" priority="4953" operator="equal">
      <formula>3</formula>
    </cfRule>
  </conditionalFormatting>
  <conditionalFormatting sqref="N8687:O8696 I8708 I8710 D8683 B8683">
    <cfRule type="containsBlanks" dxfId="4949" priority="4950">
      <formula>LEN(TRIM(B8683))=0</formula>
    </cfRule>
  </conditionalFormatting>
  <conditionalFormatting sqref="P8698">
    <cfRule type="containsBlanks" dxfId="4948" priority="4949">
      <formula>LEN(TRIM(P8698))=0</formula>
    </cfRule>
  </conditionalFormatting>
  <conditionalFormatting sqref="AD8687:AE8696">
    <cfRule type="containsBlanks" dxfId="4947" priority="4948">
      <formula>LEN(TRIM(AD8687))=0</formula>
    </cfRule>
  </conditionalFormatting>
  <conditionalFormatting sqref="AF8697">
    <cfRule type="containsBlanks" dxfId="4946" priority="4947">
      <formula>LEN(TRIM(AF8697))=0</formula>
    </cfRule>
  </conditionalFormatting>
  <conditionalFormatting sqref="AF8687:AF8696">
    <cfRule type="cellIs" dxfId="4945" priority="4944" operator="equal">
      <formula>0</formula>
    </cfRule>
    <cfRule type="cellIs" dxfId="4944" priority="4945" operator="equal">
      <formula>1.5</formula>
    </cfRule>
    <cfRule type="cellIs" dxfId="4943" priority="4946" operator="equal">
      <formula>3</formula>
    </cfRule>
  </conditionalFormatting>
  <conditionalFormatting sqref="W8710">
    <cfRule type="containsBlanks" dxfId="4942" priority="4943">
      <formula>LEN(TRIM(W8710))=0</formula>
    </cfRule>
  </conditionalFormatting>
  <conditionalFormatting sqref="V8710">
    <cfRule type="containsBlanks" dxfId="4941" priority="4942">
      <formula>LEN(TRIM(V8710))=0</formula>
    </cfRule>
  </conditionalFormatting>
  <conditionalFormatting sqref="AF8712">
    <cfRule type="containsBlanks" dxfId="4940" priority="4941">
      <formula>LEN(TRIM(AF8712))=0</formula>
    </cfRule>
  </conditionalFormatting>
  <conditionalFormatting sqref="AE8712">
    <cfRule type="containsBlanks" dxfId="4939" priority="4940">
      <formula>LEN(TRIM(AE8712))=0</formula>
    </cfRule>
  </conditionalFormatting>
  <conditionalFormatting sqref="D8706">
    <cfRule type="containsBlanks" dxfId="4938" priority="4939">
      <formula>LEN(TRIM(D8706))=0</formula>
    </cfRule>
  </conditionalFormatting>
  <conditionalFormatting sqref="J8708">
    <cfRule type="containsBlanks" dxfId="4937" priority="4938">
      <formula>LEN(TRIM(J8708))=0</formula>
    </cfRule>
  </conditionalFormatting>
  <conditionalFormatting sqref="U8708 AD8707:AD8708">
    <cfRule type="cellIs" dxfId="4936" priority="4937" operator="equal">
      <formula>1</formula>
    </cfRule>
  </conditionalFormatting>
  <conditionalFormatting sqref="U8707">
    <cfRule type="cellIs" dxfId="4935" priority="4936" operator="equal">
      <formula>1</formula>
    </cfRule>
  </conditionalFormatting>
  <conditionalFormatting sqref="V8707:W8709">
    <cfRule type="containsBlanks" dxfId="4934" priority="4935">
      <formula>LEN(TRIM(V8707))=0</formula>
    </cfRule>
  </conditionalFormatting>
  <conditionalFormatting sqref="AE8707:AF8711">
    <cfRule type="containsBlanks" dxfId="4933" priority="4934">
      <formula>LEN(TRIM(AE8707))=0</formula>
    </cfRule>
  </conditionalFormatting>
  <conditionalFormatting sqref="Y8683:AF8683">
    <cfRule type="containsBlanks" dxfId="4932" priority="4933">
      <formula>LEN(TRIM(Y8683))=0</formula>
    </cfRule>
  </conditionalFormatting>
  <conditionalFormatting sqref="P8697">
    <cfRule type="containsBlanks" dxfId="4931" priority="4932">
      <formula>LEN(TRIM(P8697))=0</formula>
    </cfRule>
  </conditionalFormatting>
  <conditionalFormatting sqref="M8707:N8707">
    <cfRule type="containsBlanks" dxfId="4930" priority="4931">
      <formula>LEN(TRIM(M8707))=0</formula>
    </cfRule>
  </conditionalFormatting>
  <conditionalFormatting sqref="R8683:X8683 I8683:P8683">
    <cfRule type="containsBlanks" dxfId="4929" priority="4930">
      <formula>LEN(TRIM(I8683))=0</formula>
    </cfRule>
  </conditionalFormatting>
  <conditionalFormatting sqref="P8687:P8696">
    <cfRule type="cellIs" dxfId="4928" priority="4927" operator="equal">
      <formula>0</formula>
    </cfRule>
    <cfRule type="cellIs" dxfId="4927" priority="4928" operator="equal">
      <formula>1.5</formula>
    </cfRule>
    <cfRule type="cellIs" dxfId="4926" priority="4929" operator="equal">
      <formula>3</formula>
    </cfRule>
  </conditionalFormatting>
  <conditionalFormatting sqref="N8687:O8696 I8708 I8710 D8683 B8683">
    <cfRule type="containsBlanks" dxfId="4925" priority="4926">
      <formula>LEN(TRIM(B8683))=0</formula>
    </cfRule>
  </conditionalFormatting>
  <conditionalFormatting sqref="P8698">
    <cfRule type="containsBlanks" dxfId="4924" priority="4925">
      <formula>LEN(TRIM(P8698))=0</formula>
    </cfRule>
  </conditionalFormatting>
  <conditionalFormatting sqref="AD8687:AE8696">
    <cfRule type="containsBlanks" dxfId="4923" priority="4924">
      <formula>LEN(TRIM(AD8687))=0</formula>
    </cfRule>
  </conditionalFormatting>
  <conditionalFormatting sqref="AF8697">
    <cfRule type="containsBlanks" dxfId="4922" priority="4923">
      <formula>LEN(TRIM(AF8697))=0</formula>
    </cfRule>
  </conditionalFormatting>
  <conditionalFormatting sqref="AF8687:AF8696">
    <cfRule type="cellIs" dxfId="4921" priority="4920" operator="equal">
      <formula>0</formula>
    </cfRule>
    <cfRule type="cellIs" dxfId="4920" priority="4921" operator="equal">
      <formula>1.5</formula>
    </cfRule>
    <cfRule type="cellIs" dxfId="4919" priority="4922" operator="equal">
      <formula>3</formula>
    </cfRule>
  </conditionalFormatting>
  <conditionalFormatting sqref="W8710">
    <cfRule type="containsBlanks" dxfId="4918" priority="4919">
      <formula>LEN(TRIM(W8710))=0</formula>
    </cfRule>
  </conditionalFormatting>
  <conditionalFormatting sqref="V8710">
    <cfRule type="containsBlanks" dxfId="4917" priority="4918">
      <formula>LEN(TRIM(V8710))=0</formula>
    </cfRule>
  </conditionalFormatting>
  <conditionalFormatting sqref="AF8712">
    <cfRule type="containsBlanks" dxfId="4916" priority="4917">
      <formula>LEN(TRIM(AF8712))=0</formula>
    </cfRule>
  </conditionalFormatting>
  <conditionalFormatting sqref="AE8712">
    <cfRule type="containsBlanks" dxfId="4915" priority="4916">
      <formula>LEN(TRIM(AE8712))=0</formula>
    </cfRule>
  </conditionalFormatting>
  <conditionalFormatting sqref="D8706">
    <cfRule type="containsBlanks" dxfId="4914" priority="4915">
      <formula>LEN(TRIM(D8706))=0</formula>
    </cfRule>
  </conditionalFormatting>
  <conditionalFormatting sqref="J8708">
    <cfRule type="containsBlanks" dxfId="4913" priority="4914">
      <formula>LEN(TRIM(J8708))=0</formula>
    </cfRule>
  </conditionalFormatting>
  <conditionalFormatting sqref="U8708 AD8707:AD8708">
    <cfRule type="cellIs" dxfId="4912" priority="4913" operator="equal">
      <formula>1</formula>
    </cfRule>
  </conditionalFormatting>
  <conditionalFormatting sqref="U8707">
    <cfRule type="cellIs" dxfId="4911" priority="4912" operator="equal">
      <formula>1</formula>
    </cfRule>
  </conditionalFormatting>
  <conditionalFormatting sqref="V8707:W8709">
    <cfRule type="containsBlanks" dxfId="4910" priority="4911">
      <formula>LEN(TRIM(V8707))=0</formula>
    </cfRule>
  </conditionalFormatting>
  <conditionalFormatting sqref="AE8707:AF8711">
    <cfRule type="containsBlanks" dxfId="4909" priority="4910">
      <formula>LEN(TRIM(AE8707))=0</formula>
    </cfRule>
  </conditionalFormatting>
  <conditionalFormatting sqref="Y8683:AF8683">
    <cfRule type="containsBlanks" dxfId="4908" priority="4909">
      <formula>LEN(TRIM(Y8683))=0</formula>
    </cfRule>
  </conditionalFormatting>
  <conditionalFormatting sqref="P8697">
    <cfRule type="containsBlanks" dxfId="4907" priority="4908">
      <formula>LEN(TRIM(P8697))=0</formula>
    </cfRule>
  </conditionalFormatting>
  <conditionalFormatting sqref="M8707:N8707">
    <cfRule type="containsBlanks" dxfId="4906" priority="4907">
      <formula>LEN(TRIM(M8707))=0</formula>
    </cfRule>
  </conditionalFormatting>
  <conditionalFormatting sqref="R8683:X8683 I8683:P8683">
    <cfRule type="containsBlanks" dxfId="4905" priority="4906">
      <formula>LEN(TRIM(I8683))=0</formula>
    </cfRule>
  </conditionalFormatting>
  <conditionalFormatting sqref="P8687:P8696">
    <cfRule type="cellIs" dxfId="4904" priority="4903" operator="equal">
      <formula>0</formula>
    </cfRule>
    <cfRule type="cellIs" dxfId="4903" priority="4904" operator="equal">
      <formula>1.5</formula>
    </cfRule>
    <cfRule type="cellIs" dxfId="4902" priority="4905" operator="equal">
      <formula>3</formula>
    </cfRule>
  </conditionalFormatting>
  <conditionalFormatting sqref="N8687:O8696 I8708 I8710 D8683 B8683">
    <cfRule type="containsBlanks" dxfId="4901" priority="4902">
      <formula>LEN(TRIM(B8683))=0</formula>
    </cfRule>
  </conditionalFormatting>
  <conditionalFormatting sqref="P8698">
    <cfRule type="containsBlanks" dxfId="4900" priority="4901">
      <formula>LEN(TRIM(P8698))=0</formula>
    </cfRule>
  </conditionalFormatting>
  <conditionalFormatting sqref="AD8687:AE8696">
    <cfRule type="containsBlanks" dxfId="4899" priority="4900">
      <formula>LEN(TRIM(AD8687))=0</formula>
    </cfRule>
  </conditionalFormatting>
  <conditionalFormatting sqref="AF8697">
    <cfRule type="containsBlanks" dxfId="4898" priority="4899">
      <formula>LEN(TRIM(AF8697))=0</formula>
    </cfRule>
  </conditionalFormatting>
  <conditionalFormatting sqref="AF8687:AF8696">
    <cfRule type="cellIs" dxfId="4897" priority="4896" operator="equal">
      <formula>0</formula>
    </cfRule>
    <cfRule type="cellIs" dxfId="4896" priority="4897" operator="equal">
      <formula>1.5</formula>
    </cfRule>
    <cfRule type="cellIs" dxfId="4895" priority="4898" operator="equal">
      <formula>3</formula>
    </cfRule>
  </conditionalFormatting>
  <conditionalFormatting sqref="W8710">
    <cfRule type="containsBlanks" dxfId="4894" priority="4895">
      <formula>LEN(TRIM(W8710))=0</formula>
    </cfRule>
  </conditionalFormatting>
  <conditionalFormatting sqref="V8710">
    <cfRule type="containsBlanks" dxfId="4893" priority="4894">
      <formula>LEN(TRIM(V8710))=0</formula>
    </cfRule>
  </conditionalFormatting>
  <conditionalFormatting sqref="AF8712">
    <cfRule type="containsBlanks" dxfId="4892" priority="4893">
      <formula>LEN(TRIM(AF8712))=0</formula>
    </cfRule>
  </conditionalFormatting>
  <conditionalFormatting sqref="AE8712">
    <cfRule type="containsBlanks" dxfId="4891" priority="4892">
      <formula>LEN(TRIM(AE8712))=0</formula>
    </cfRule>
  </conditionalFormatting>
  <conditionalFormatting sqref="D8706">
    <cfRule type="containsBlanks" dxfId="4890" priority="4891">
      <formula>LEN(TRIM(D8706))=0</formula>
    </cfRule>
  </conditionalFormatting>
  <conditionalFormatting sqref="J8708">
    <cfRule type="containsBlanks" dxfId="4889" priority="4890">
      <formula>LEN(TRIM(J8708))=0</formula>
    </cfRule>
  </conditionalFormatting>
  <conditionalFormatting sqref="U8708 AD8707:AD8708">
    <cfRule type="cellIs" dxfId="4888" priority="4889" operator="equal">
      <formula>1</formula>
    </cfRule>
  </conditionalFormatting>
  <conditionalFormatting sqref="U8707">
    <cfRule type="cellIs" dxfId="4887" priority="4888" operator="equal">
      <formula>1</formula>
    </cfRule>
  </conditionalFormatting>
  <conditionalFormatting sqref="V8707:W8709">
    <cfRule type="containsBlanks" dxfId="4886" priority="4887">
      <formula>LEN(TRIM(V8707))=0</formula>
    </cfRule>
  </conditionalFormatting>
  <conditionalFormatting sqref="AE8707:AF8711">
    <cfRule type="containsBlanks" dxfId="4885" priority="4886">
      <formula>LEN(TRIM(AE8707))=0</formula>
    </cfRule>
  </conditionalFormatting>
  <conditionalFormatting sqref="Y8683:AF8683">
    <cfRule type="containsBlanks" dxfId="4884" priority="4885">
      <formula>LEN(TRIM(Y8683))=0</formula>
    </cfRule>
  </conditionalFormatting>
  <conditionalFormatting sqref="U8712:W8712">
    <cfRule type="containsBlanks" dxfId="4883" priority="4884">
      <formula>LEN(TRIM(U8712))=0</formula>
    </cfRule>
  </conditionalFormatting>
  <conditionalFormatting sqref="U8713:W8713">
    <cfRule type="containsBlanks" dxfId="4882" priority="4883">
      <formula>LEN(TRIM(U8713))=0</formula>
    </cfRule>
  </conditionalFormatting>
  <conditionalFormatting sqref="P8683:P8717">
    <cfRule type="cellIs" dxfId="4881" priority="4882" operator="equal">
      <formula>1</formula>
    </cfRule>
  </conditionalFormatting>
  <conditionalFormatting sqref="AF8683:AF8717">
    <cfRule type="cellIs" dxfId="4880" priority="4881" operator="equal">
      <formula>1</formula>
    </cfRule>
  </conditionalFormatting>
  <conditionalFormatting sqref="P8683:P8717">
    <cfRule type="cellIs" dxfId="4879" priority="4880" operator="equal">
      <formula>1</formula>
    </cfRule>
  </conditionalFormatting>
  <conditionalFormatting sqref="AF8683:AF8717">
    <cfRule type="cellIs" dxfId="4878" priority="4879" operator="equal">
      <formula>1</formula>
    </cfRule>
  </conditionalFormatting>
  <conditionalFormatting sqref="L8687:L8696">
    <cfRule type="cellIs" dxfId="4877" priority="4876" operator="equal">
      <formula>"Н"</formula>
    </cfRule>
    <cfRule type="cellIs" dxfId="4876" priority="4877" operator="equal">
      <formula>"П"</formula>
    </cfRule>
    <cfRule type="cellIs" dxfId="4875" priority="4878" operator="equal">
      <formula>"В"</formula>
    </cfRule>
  </conditionalFormatting>
  <conditionalFormatting sqref="AB8687:AB8696">
    <cfRule type="cellIs" dxfId="4874" priority="4873" operator="equal">
      <formula>"Н"</formula>
    </cfRule>
    <cfRule type="cellIs" dxfId="4873" priority="4874" operator="equal">
      <formula>"П"</formula>
    </cfRule>
    <cfRule type="cellIs" dxfId="4872" priority="4875" operator="equal">
      <formula>"В"</formula>
    </cfRule>
  </conditionalFormatting>
  <conditionalFormatting sqref="P8733">
    <cfRule type="containsBlanks" dxfId="4871" priority="4872">
      <formula>LEN(TRIM(P8733))=0</formula>
    </cfRule>
  </conditionalFormatting>
  <conditionalFormatting sqref="M8743:N8743">
    <cfRule type="containsBlanks" dxfId="4870" priority="4871">
      <formula>LEN(TRIM(M8743))=0</formula>
    </cfRule>
  </conditionalFormatting>
  <conditionalFormatting sqref="R8719:X8719 I8719:P8719">
    <cfRule type="containsBlanks" dxfId="4869" priority="4870">
      <formula>LEN(TRIM(I8719))=0</formula>
    </cfRule>
  </conditionalFormatting>
  <conditionalFormatting sqref="P8723:P8732">
    <cfRule type="cellIs" dxfId="4868" priority="4867" operator="equal">
      <formula>0</formula>
    </cfRule>
    <cfRule type="cellIs" dxfId="4867" priority="4868" operator="equal">
      <formula>1.5</formula>
    </cfRule>
    <cfRule type="cellIs" dxfId="4866" priority="4869" operator="equal">
      <formula>3</formula>
    </cfRule>
  </conditionalFormatting>
  <conditionalFormatting sqref="N8723:O8732 I8744 I8746 D8719 B8719">
    <cfRule type="containsBlanks" dxfId="4865" priority="4866">
      <formula>LEN(TRIM(B8719))=0</formula>
    </cfRule>
  </conditionalFormatting>
  <conditionalFormatting sqref="P8734">
    <cfRule type="containsBlanks" dxfId="4864" priority="4865">
      <formula>LEN(TRIM(P8734))=0</formula>
    </cfRule>
  </conditionalFormatting>
  <conditionalFormatting sqref="AD8723:AE8732">
    <cfRule type="containsBlanks" dxfId="4863" priority="4864">
      <formula>LEN(TRIM(AD8723))=0</formula>
    </cfRule>
  </conditionalFormatting>
  <conditionalFormatting sqref="AF8733">
    <cfRule type="containsBlanks" dxfId="4862" priority="4863">
      <formula>LEN(TRIM(AF8733))=0</formula>
    </cfRule>
  </conditionalFormatting>
  <conditionalFormatting sqref="AF8723:AF8732">
    <cfRule type="cellIs" dxfId="4861" priority="4860" operator="equal">
      <formula>0</formula>
    </cfRule>
    <cfRule type="cellIs" dxfId="4860" priority="4861" operator="equal">
      <formula>1.5</formula>
    </cfRule>
    <cfRule type="cellIs" dxfId="4859" priority="4862" operator="equal">
      <formula>3</formula>
    </cfRule>
  </conditionalFormatting>
  <conditionalFormatting sqref="W8746">
    <cfRule type="containsBlanks" dxfId="4858" priority="4859">
      <formula>LEN(TRIM(W8746))=0</formula>
    </cfRule>
  </conditionalFormatting>
  <conditionalFormatting sqref="V8746">
    <cfRule type="containsBlanks" dxfId="4857" priority="4858">
      <formula>LEN(TRIM(V8746))=0</formula>
    </cfRule>
  </conditionalFormatting>
  <conditionalFormatting sqref="AF8748">
    <cfRule type="containsBlanks" dxfId="4856" priority="4857">
      <formula>LEN(TRIM(AF8748))=0</formula>
    </cfRule>
  </conditionalFormatting>
  <conditionalFormatting sqref="AE8748">
    <cfRule type="containsBlanks" dxfId="4855" priority="4856">
      <formula>LEN(TRIM(AE8748))=0</formula>
    </cfRule>
  </conditionalFormatting>
  <conditionalFormatting sqref="D8742">
    <cfRule type="containsBlanks" dxfId="4854" priority="4855">
      <formula>LEN(TRIM(D8742))=0</formula>
    </cfRule>
  </conditionalFormatting>
  <conditionalFormatting sqref="J8744">
    <cfRule type="containsBlanks" dxfId="4853" priority="4854">
      <formula>LEN(TRIM(J8744))=0</formula>
    </cfRule>
  </conditionalFormatting>
  <conditionalFormatting sqref="U8744 AD8743:AD8744">
    <cfRule type="cellIs" dxfId="4852" priority="4853" operator="equal">
      <formula>1</formula>
    </cfRule>
  </conditionalFormatting>
  <conditionalFormatting sqref="U8743">
    <cfRule type="cellIs" dxfId="4851" priority="4852" operator="equal">
      <formula>1</formula>
    </cfRule>
  </conditionalFormatting>
  <conditionalFormatting sqref="V8743:W8745">
    <cfRule type="containsBlanks" dxfId="4850" priority="4851">
      <formula>LEN(TRIM(V8743))=0</formula>
    </cfRule>
  </conditionalFormatting>
  <conditionalFormatting sqref="AE8743:AF8747">
    <cfRule type="containsBlanks" dxfId="4849" priority="4850">
      <formula>LEN(TRIM(AE8743))=0</formula>
    </cfRule>
  </conditionalFormatting>
  <conditionalFormatting sqref="Y8719:AF8719">
    <cfRule type="containsBlanks" dxfId="4848" priority="4849">
      <formula>LEN(TRIM(Y8719))=0</formula>
    </cfRule>
  </conditionalFormatting>
  <conditionalFormatting sqref="P8733">
    <cfRule type="containsBlanks" dxfId="4847" priority="4848">
      <formula>LEN(TRIM(P8733))=0</formula>
    </cfRule>
  </conditionalFormatting>
  <conditionalFormatting sqref="M8743:N8743">
    <cfRule type="containsBlanks" dxfId="4846" priority="4847">
      <formula>LEN(TRIM(M8743))=0</formula>
    </cfRule>
  </conditionalFormatting>
  <conditionalFormatting sqref="R8719:X8719 I8719:P8719">
    <cfRule type="containsBlanks" dxfId="4845" priority="4846">
      <formula>LEN(TRIM(I8719))=0</formula>
    </cfRule>
  </conditionalFormatting>
  <conditionalFormatting sqref="P8723:P8732">
    <cfRule type="cellIs" dxfId="4844" priority="4843" operator="equal">
      <formula>0</formula>
    </cfRule>
    <cfRule type="cellIs" dxfId="4843" priority="4844" operator="equal">
      <formula>1.5</formula>
    </cfRule>
    <cfRule type="cellIs" dxfId="4842" priority="4845" operator="equal">
      <formula>3</formula>
    </cfRule>
  </conditionalFormatting>
  <conditionalFormatting sqref="N8723:O8732 I8744 I8746 D8719 B8719">
    <cfRule type="containsBlanks" dxfId="4841" priority="4842">
      <formula>LEN(TRIM(B8719))=0</formula>
    </cfRule>
  </conditionalFormatting>
  <conditionalFormatting sqref="P8734">
    <cfRule type="containsBlanks" dxfId="4840" priority="4841">
      <formula>LEN(TRIM(P8734))=0</formula>
    </cfRule>
  </conditionalFormatting>
  <conditionalFormatting sqref="AD8723:AE8732">
    <cfRule type="containsBlanks" dxfId="4839" priority="4840">
      <formula>LEN(TRIM(AD8723))=0</formula>
    </cfRule>
  </conditionalFormatting>
  <conditionalFormatting sqref="AF8733">
    <cfRule type="containsBlanks" dxfId="4838" priority="4839">
      <formula>LEN(TRIM(AF8733))=0</formula>
    </cfRule>
  </conditionalFormatting>
  <conditionalFormatting sqref="AF8723:AF8732">
    <cfRule type="cellIs" dxfId="4837" priority="4836" operator="equal">
      <formula>0</formula>
    </cfRule>
    <cfRule type="cellIs" dxfId="4836" priority="4837" operator="equal">
      <formula>1.5</formula>
    </cfRule>
    <cfRule type="cellIs" dxfId="4835" priority="4838" operator="equal">
      <formula>3</formula>
    </cfRule>
  </conditionalFormatting>
  <conditionalFormatting sqref="W8746">
    <cfRule type="containsBlanks" dxfId="4834" priority="4835">
      <formula>LEN(TRIM(W8746))=0</formula>
    </cfRule>
  </conditionalFormatting>
  <conditionalFormatting sqref="V8746">
    <cfRule type="containsBlanks" dxfId="4833" priority="4834">
      <formula>LEN(TRIM(V8746))=0</formula>
    </cfRule>
  </conditionalFormatting>
  <conditionalFormatting sqref="AF8748">
    <cfRule type="containsBlanks" dxfId="4832" priority="4833">
      <formula>LEN(TRIM(AF8748))=0</formula>
    </cfRule>
  </conditionalFormatting>
  <conditionalFormatting sqref="AE8748">
    <cfRule type="containsBlanks" dxfId="4831" priority="4832">
      <formula>LEN(TRIM(AE8748))=0</formula>
    </cfRule>
  </conditionalFormatting>
  <conditionalFormatting sqref="D8742">
    <cfRule type="containsBlanks" dxfId="4830" priority="4831">
      <formula>LEN(TRIM(D8742))=0</formula>
    </cfRule>
  </conditionalFormatting>
  <conditionalFormatting sqref="J8744">
    <cfRule type="containsBlanks" dxfId="4829" priority="4830">
      <formula>LEN(TRIM(J8744))=0</formula>
    </cfRule>
  </conditionalFormatting>
  <conditionalFormatting sqref="U8744 AD8743:AD8744">
    <cfRule type="cellIs" dxfId="4828" priority="4829" operator="equal">
      <formula>1</formula>
    </cfRule>
  </conditionalFormatting>
  <conditionalFormatting sqref="U8743">
    <cfRule type="cellIs" dxfId="4827" priority="4828" operator="equal">
      <formula>1</formula>
    </cfRule>
  </conditionalFormatting>
  <conditionalFormatting sqref="V8743:W8745">
    <cfRule type="containsBlanks" dxfId="4826" priority="4827">
      <formula>LEN(TRIM(V8743))=0</formula>
    </cfRule>
  </conditionalFormatting>
  <conditionalFormatting sqref="AE8743:AF8747">
    <cfRule type="containsBlanks" dxfId="4825" priority="4826">
      <formula>LEN(TRIM(AE8743))=0</formula>
    </cfRule>
  </conditionalFormatting>
  <conditionalFormatting sqref="Y8719:AF8719">
    <cfRule type="containsBlanks" dxfId="4824" priority="4825">
      <formula>LEN(TRIM(Y8719))=0</formula>
    </cfRule>
  </conditionalFormatting>
  <conditionalFormatting sqref="P8733">
    <cfRule type="containsBlanks" dxfId="4823" priority="4824">
      <formula>LEN(TRIM(P8733))=0</formula>
    </cfRule>
  </conditionalFormatting>
  <conditionalFormatting sqref="M8743:N8743">
    <cfRule type="containsBlanks" dxfId="4822" priority="4823">
      <formula>LEN(TRIM(M8743))=0</formula>
    </cfRule>
  </conditionalFormatting>
  <conditionalFormatting sqref="R8719:X8719 I8719:P8719">
    <cfRule type="containsBlanks" dxfId="4821" priority="4822">
      <formula>LEN(TRIM(I8719))=0</formula>
    </cfRule>
  </conditionalFormatting>
  <conditionalFormatting sqref="P8723:P8732">
    <cfRule type="cellIs" dxfId="4820" priority="4819" operator="equal">
      <formula>0</formula>
    </cfRule>
    <cfRule type="cellIs" dxfId="4819" priority="4820" operator="equal">
      <formula>1.5</formula>
    </cfRule>
    <cfRule type="cellIs" dxfId="4818" priority="4821" operator="equal">
      <formula>3</formula>
    </cfRule>
  </conditionalFormatting>
  <conditionalFormatting sqref="N8723:O8732 I8744 I8746 D8719 B8719">
    <cfRule type="containsBlanks" dxfId="4817" priority="4818">
      <formula>LEN(TRIM(B8719))=0</formula>
    </cfRule>
  </conditionalFormatting>
  <conditionalFormatting sqref="P8734">
    <cfRule type="containsBlanks" dxfId="4816" priority="4817">
      <formula>LEN(TRIM(P8734))=0</formula>
    </cfRule>
  </conditionalFormatting>
  <conditionalFormatting sqref="AD8723:AE8732">
    <cfRule type="containsBlanks" dxfId="4815" priority="4816">
      <formula>LEN(TRIM(AD8723))=0</formula>
    </cfRule>
  </conditionalFormatting>
  <conditionalFormatting sqref="AF8733">
    <cfRule type="containsBlanks" dxfId="4814" priority="4815">
      <formula>LEN(TRIM(AF8733))=0</formula>
    </cfRule>
  </conditionalFormatting>
  <conditionalFormatting sqref="AF8723:AF8732">
    <cfRule type="cellIs" dxfId="4813" priority="4812" operator="equal">
      <formula>0</formula>
    </cfRule>
    <cfRule type="cellIs" dxfId="4812" priority="4813" operator="equal">
      <formula>1.5</formula>
    </cfRule>
    <cfRule type="cellIs" dxfId="4811" priority="4814" operator="equal">
      <formula>3</formula>
    </cfRule>
  </conditionalFormatting>
  <conditionalFormatting sqref="W8746">
    <cfRule type="containsBlanks" dxfId="4810" priority="4811">
      <formula>LEN(TRIM(W8746))=0</formula>
    </cfRule>
  </conditionalFormatting>
  <conditionalFormatting sqref="V8746">
    <cfRule type="containsBlanks" dxfId="4809" priority="4810">
      <formula>LEN(TRIM(V8746))=0</formula>
    </cfRule>
  </conditionalFormatting>
  <conditionalFormatting sqref="AF8748">
    <cfRule type="containsBlanks" dxfId="4808" priority="4809">
      <formula>LEN(TRIM(AF8748))=0</formula>
    </cfRule>
  </conditionalFormatting>
  <conditionalFormatting sqref="AE8748">
    <cfRule type="containsBlanks" dxfId="4807" priority="4808">
      <formula>LEN(TRIM(AE8748))=0</formula>
    </cfRule>
  </conditionalFormatting>
  <conditionalFormatting sqref="D8742">
    <cfRule type="containsBlanks" dxfId="4806" priority="4807">
      <formula>LEN(TRIM(D8742))=0</formula>
    </cfRule>
  </conditionalFormatting>
  <conditionalFormatting sqref="J8744">
    <cfRule type="containsBlanks" dxfId="4805" priority="4806">
      <formula>LEN(TRIM(J8744))=0</formula>
    </cfRule>
  </conditionalFormatting>
  <conditionalFormatting sqref="U8744 AD8743:AD8744">
    <cfRule type="cellIs" dxfId="4804" priority="4805" operator="equal">
      <formula>1</formula>
    </cfRule>
  </conditionalFormatting>
  <conditionalFormatting sqref="U8743">
    <cfRule type="cellIs" dxfId="4803" priority="4804" operator="equal">
      <formula>1</formula>
    </cfRule>
  </conditionalFormatting>
  <conditionalFormatting sqref="V8743:W8745">
    <cfRule type="containsBlanks" dxfId="4802" priority="4803">
      <formula>LEN(TRIM(V8743))=0</formula>
    </cfRule>
  </conditionalFormatting>
  <conditionalFormatting sqref="AE8743:AF8747">
    <cfRule type="containsBlanks" dxfId="4801" priority="4802">
      <formula>LEN(TRIM(AE8743))=0</formula>
    </cfRule>
  </conditionalFormatting>
  <conditionalFormatting sqref="Y8719:AF8719">
    <cfRule type="containsBlanks" dxfId="4800" priority="4801">
      <formula>LEN(TRIM(Y8719))=0</formula>
    </cfRule>
  </conditionalFormatting>
  <conditionalFormatting sqref="U8748:W8748">
    <cfRule type="containsBlanks" dxfId="4799" priority="4800">
      <formula>LEN(TRIM(U8748))=0</formula>
    </cfRule>
  </conditionalFormatting>
  <conditionalFormatting sqref="U8749:W8749">
    <cfRule type="containsBlanks" dxfId="4798" priority="4799">
      <formula>LEN(TRIM(U8749))=0</formula>
    </cfRule>
  </conditionalFormatting>
  <conditionalFormatting sqref="P8719:P8753">
    <cfRule type="cellIs" dxfId="4797" priority="4798" operator="equal">
      <formula>1</formula>
    </cfRule>
  </conditionalFormatting>
  <conditionalFormatting sqref="AF8719:AF8753">
    <cfRule type="cellIs" dxfId="4796" priority="4797" operator="equal">
      <formula>1</formula>
    </cfRule>
  </conditionalFormatting>
  <conditionalFormatting sqref="P8719:P8753">
    <cfRule type="cellIs" dxfId="4795" priority="4796" operator="equal">
      <formula>1</formula>
    </cfRule>
  </conditionalFormatting>
  <conditionalFormatting sqref="AF8719:AF8753">
    <cfRule type="cellIs" dxfId="4794" priority="4795" operator="equal">
      <formula>1</formula>
    </cfRule>
  </conditionalFormatting>
  <conditionalFormatting sqref="L8723:L8732">
    <cfRule type="cellIs" dxfId="4793" priority="4792" operator="equal">
      <formula>"Н"</formula>
    </cfRule>
    <cfRule type="cellIs" dxfId="4792" priority="4793" operator="equal">
      <formula>"П"</formula>
    </cfRule>
    <cfRule type="cellIs" dxfId="4791" priority="4794" operator="equal">
      <formula>"В"</formula>
    </cfRule>
  </conditionalFormatting>
  <conditionalFormatting sqref="AB8723:AB8732">
    <cfRule type="cellIs" dxfId="4790" priority="4789" operator="equal">
      <formula>"Н"</formula>
    </cfRule>
    <cfRule type="cellIs" dxfId="4789" priority="4790" operator="equal">
      <formula>"П"</formula>
    </cfRule>
    <cfRule type="cellIs" dxfId="4788" priority="4791" operator="equal">
      <formula>"В"</formula>
    </cfRule>
  </conditionalFormatting>
  <conditionalFormatting sqref="P8769">
    <cfRule type="containsBlanks" dxfId="4787" priority="4788">
      <formula>LEN(TRIM(P8769))=0</formula>
    </cfRule>
  </conditionalFormatting>
  <conditionalFormatting sqref="M8779:N8779">
    <cfRule type="containsBlanks" dxfId="4786" priority="4787">
      <formula>LEN(TRIM(M8779))=0</formula>
    </cfRule>
  </conditionalFormatting>
  <conditionalFormatting sqref="R8755:X8755 I8755:P8755">
    <cfRule type="containsBlanks" dxfId="4785" priority="4786">
      <formula>LEN(TRIM(I8755))=0</formula>
    </cfRule>
  </conditionalFormatting>
  <conditionalFormatting sqref="P8759:P8768">
    <cfRule type="cellIs" dxfId="4784" priority="4783" operator="equal">
      <formula>0</formula>
    </cfRule>
    <cfRule type="cellIs" dxfId="4783" priority="4784" operator="equal">
      <formula>1.5</formula>
    </cfRule>
    <cfRule type="cellIs" dxfId="4782" priority="4785" operator="equal">
      <formula>3</formula>
    </cfRule>
  </conditionalFormatting>
  <conditionalFormatting sqref="N8759:O8768 I8780 I8782 D8755 B8755">
    <cfRule type="containsBlanks" dxfId="4781" priority="4782">
      <formula>LEN(TRIM(B8755))=0</formula>
    </cfRule>
  </conditionalFormatting>
  <conditionalFormatting sqref="P8770">
    <cfRule type="containsBlanks" dxfId="4780" priority="4781">
      <formula>LEN(TRIM(P8770))=0</formula>
    </cfRule>
  </conditionalFormatting>
  <conditionalFormatting sqref="AD8759:AE8768">
    <cfRule type="containsBlanks" dxfId="4779" priority="4780">
      <formula>LEN(TRIM(AD8759))=0</formula>
    </cfRule>
  </conditionalFormatting>
  <conditionalFormatting sqref="AF8769">
    <cfRule type="containsBlanks" dxfId="4778" priority="4779">
      <formula>LEN(TRIM(AF8769))=0</formula>
    </cfRule>
  </conditionalFormatting>
  <conditionalFormatting sqref="AF8759:AF8768">
    <cfRule type="cellIs" dxfId="4777" priority="4776" operator="equal">
      <formula>0</formula>
    </cfRule>
    <cfRule type="cellIs" dxfId="4776" priority="4777" operator="equal">
      <formula>1.5</formula>
    </cfRule>
    <cfRule type="cellIs" dxfId="4775" priority="4778" operator="equal">
      <formula>3</formula>
    </cfRule>
  </conditionalFormatting>
  <conditionalFormatting sqref="W8782">
    <cfRule type="containsBlanks" dxfId="4774" priority="4775">
      <formula>LEN(TRIM(W8782))=0</formula>
    </cfRule>
  </conditionalFormatting>
  <conditionalFormatting sqref="V8782">
    <cfRule type="containsBlanks" dxfId="4773" priority="4774">
      <formula>LEN(TRIM(V8782))=0</formula>
    </cfRule>
  </conditionalFormatting>
  <conditionalFormatting sqref="AF8784">
    <cfRule type="containsBlanks" dxfId="4772" priority="4773">
      <formula>LEN(TRIM(AF8784))=0</formula>
    </cfRule>
  </conditionalFormatting>
  <conditionalFormatting sqref="AE8784">
    <cfRule type="containsBlanks" dxfId="4771" priority="4772">
      <formula>LEN(TRIM(AE8784))=0</formula>
    </cfRule>
  </conditionalFormatting>
  <conditionalFormatting sqref="D8778">
    <cfRule type="containsBlanks" dxfId="4770" priority="4771">
      <formula>LEN(TRIM(D8778))=0</formula>
    </cfRule>
  </conditionalFormatting>
  <conditionalFormatting sqref="J8780">
    <cfRule type="containsBlanks" dxfId="4769" priority="4770">
      <formula>LEN(TRIM(J8780))=0</formula>
    </cfRule>
  </conditionalFormatting>
  <conditionalFormatting sqref="U8780 AD8779:AD8780">
    <cfRule type="cellIs" dxfId="4768" priority="4769" operator="equal">
      <formula>1</formula>
    </cfRule>
  </conditionalFormatting>
  <conditionalFormatting sqref="U8779">
    <cfRule type="cellIs" dxfId="4767" priority="4768" operator="equal">
      <formula>1</formula>
    </cfRule>
  </conditionalFormatting>
  <conditionalFormatting sqref="V8779:W8781">
    <cfRule type="containsBlanks" dxfId="4766" priority="4767">
      <formula>LEN(TRIM(V8779))=0</formula>
    </cfRule>
  </conditionalFormatting>
  <conditionalFormatting sqref="AE8779:AF8783">
    <cfRule type="containsBlanks" dxfId="4765" priority="4766">
      <formula>LEN(TRIM(AE8779))=0</formula>
    </cfRule>
  </conditionalFormatting>
  <conditionalFormatting sqref="Y8755:AF8755">
    <cfRule type="containsBlanks" dxfId="4764" priority="4765">
      <formula>LEN(TRIM(Y8755))=0</formula>
    </cfRule>
  </conditionalFormatting>
  <conditionalFormatting sqref="P8769">
    <cfRule type="containsBlanks" dxfId="4763" priority="4764">
      <formula>LEN(TRIM(P8769))=0</formula>
    </cfRule>
  </conditionalFormatting>
  <conditionalFormatting sqref="M8779:N8779">
    <cfRule type="containsBlanks" dxfId="4762" priority="4763">
      <formula>LEN(TRIM(M8779))=0</formula>
    </cfRule>
  </conditionalFormatting>
  <conditionalFormatting sqref="R8755:X8755 I8755:P8755">
    <cfRule type="containsBlanks" dxfId="4761" priority="4762">
      <formula>LEN(TRIM(I8755))=0</formula>
    </cfRule>
  </conditionalFormatting>
  <conditionalFormatting sqref="P8759:P8768">
    <cfRule type="cellIs" dxfId="4760" priority="4759" operator="equal">
      <formula>0</formula>
    </cfRule>
    <cfRule type="cellIs" dxfId="4759" priority="4760" operator="equal">
      <formula>1.5</formula>
    </cfRule>
    <cfRule type="cellIs" dxfId="4758" priority="4761" operator="equal">
      <formula>3</formula>
    </cfRule>
  </conditionalFormatting>
  <conditionalFormatting sqref="N8759:O8768 I8780 I8782 D8755 B8755">
    <cfRule type="containsBlanks" dxfId="4757" priority="4758">
      <formula>LEN(TRIM(B8755))=0</formula>
    </cfRule>
  </conditionalFormatting>
  <conditionalFormatting sqref="P8770">
    <cfRule type="containsBlanks" dxfId="4756" priority="4757">
      <formula>LEN(TRIM(P8770))=0</formula>
    </cfRule>
  </conditionalFormatting>
  <conditionalFormatting sqref="AD8759:AE8768">
    <cfRule type="containsBlanks" dxfId="4755" priority="4756">
      <formula>LEN(TRIM(AD8759))=0</formula>
    </cfRule>
  </conditionalFormatting>
  <conditionalFormatting sqref="AF8769">
    <cfRule type="containsBlanks" dxfId="4754" priority="4755">
      <formula>LEN(TRIM(AF8769))=0</formula>
    </cfRule>
  </conditionalFormatting>
  <conditionalFormatting sqref="AF8759:AF8768">
    <cfRule type="cellIs" dxfId="4753" priority="4752" operator="equal">
      <formula>0</formula>
    </cfRule>
    <cfRule type="cellIs" dxfId="4752" priority="4753" operator="equal">
      <formula>1.5</formula>
    </cfRule>
    <cfRule type="cellIs" dxfId="4751" priority="4754" operator="equal">
      <formula>3</formula>
    </cfRule>
  </conditionalFormatting>
  <conditionalFormatting sqref="W8782">
    <cfRule type="containsBlanks" dxfId="4750" priority="4751">
      <formula>LEN(TRIM(W8782))=0</formula>
    </cfRule>
  </conditionalFormatting>
  <conditionalFormatting sqref="V8782">
    <cfRule type="containsBlanks" dxfId="4749" priority="4750">
      <formula>LEN(TRIM(V8782))=0</formula>
    </cfRule>
  </conditionalFormatting>
  <conditionalFormatting sqref="AF8784">
    <cfRule type="containsBlanks" dxfId="4748" priority="4749">
      <formula>LEN(TRIM(AF8784))=0</formula>
    </cfRule>
  </conditionalFormatting>
  <conditionalFormatting sqref="AE8784">
    <cfRule type="containsBlanks" dxfId="4747" priority="4748">
      <formula>LEN(TRIM(AE8784))=0</formula>
    </cfRule>
  </conditionalFormatting>
  <conditionalFormatting sqref="D8778">
    <cfRule type="containsBlanks" dxfId="4746" priority="4747">
      <formula>LEN(TRIM(D8778))=0</formula>
    </cfRule>
  </conditionalFormatting>
  <conditionalFormatting sqref="J8780">
    <cfRule type="containsBlanks" dxfId="4745" priority="4746">
      <formula>LEN(TRIM(J8780))=0</formula>
    </cfRule>
  </conditionalFormatting>
  <conditionalFormatting sqref="U8780 AD8779:AD8780">
    <cfRule type="cellIs" dxfId="4744" priority="4745" operator="equal">
      <formula>1</formula>
    </cfRule>
  </conditionalFormatting>
  <conditionalFormatting sqref="U8779">
    <cfRule type="cellIs" dxfId="4743" priority="4744" operator="equal">
      <formula>1</formula>
    </cfRule>
  </conditionalFormatting>
  <conditionalFormatting sqref="V8779:W8781">
    <cfRule type="containsBlanks" dxfId="4742" priority="4743">
      <formula>LEN(TRIM(V8779))=0</formula>
    </cfRule>
  </conditionalFormatting>
  <conditionalFormatting sqref="AE8779:AF8783">
    <cfRule type="containsBlanks" dxfId="4741" priority="4742">
      <formula>LEN(TRIM(AE8779))=0</formula>
    </cfRule>
  </conditionalFormatting>
  <conditionalFormatting sqref="Y8755:AF8755">
    <cfRule type="containsBlanks" dxfId="4740" priority="4741">
      <formula>LEN(TRIM(Y8755))=0</formula>
    </cfRule>
  </conditionalFormatting>
  <conditionalFormatting sqref="P8769">
    <cfRule type="containsBlanks" dxfId="4739" priority="4740">
      <formula>LEN(TRIM(P8769))=0</formula>
    </cfRule>
  </conditionalFormatting>
  <conditionalFormatting sqref="M8779:N8779">
    <cfRule type="containsBlanks" dxfId="4738" priority="4739">
      <formula>LEN(TRIM(M8779))=0</formula>
    </cfRule>
  </conditionalFormatting>
  <conditionalFormatting sqref="R8755:X8755 I8755:P8755">
    <cfRule type="containsBlanks" dxfId="4737" priority="4738">
      <formula>LEN(TRIM(I8755))=0</formula>
    </cfRule>
  </conditionalFormatting>
  <conditionalFormatting sqref="P8759:P8768">
    <cfRule type="cellIs" dxfId="4736" priority="4735" operator="equal">
      <formula>0</formula>
    </cfRule>
    <cfRule type="cellIs" dxfId="4735" priority="4736" operator="equal">
      <formula>1.5</formula>
    </cfRule>
    <cfRule type="cellIs" dxfId="4734" priority="4737" operator="equal">
      <formula>3</formula>
    </cfRule>
  </conditionalFormatting>
  <conditionalFormatting sqref="N8759:O8768 I8780 I8782 D8755 B8755">
    <cfRule type="containsBlanks" dxfId="4733" priority="4734">
      <formula>LEN(TRIM(B8755))=0</formula>
    </cfRule>
  </conditionalFormatting>
  <conditionalFormatting sqref="P8770">
    <cfRule type="containsBlanks" dxfId="4732" priority="4733">
      <formula>LEN(TRIM(P8770))=0</formula>
    </cfRule>
  </conditionalFormatting>
  <conditionalFormatting sqref="AD8759:AE8768">
    <cfRule type="containsBlanks" dxfId="4731" priority="4732">
      <formula>LEN(TRIM(AD8759))=0</formula>
    </cfRule>
  </conditionalFormatting>
  <conditionalFormatting sqref="AF8769">
    <cfRule type="containsBlanks" dxfId="4730" priority="4731">
      <formula>LEN(TRIM(AF8769))=0</formula>
    </cfRule>
  </conditionalFormatting>
  <conditionalFormatting sqref="AF8759:AF8768">
    <cfRule type="cellIs" dxfId="4729" priority="4728" operator="equal">
      <formula>0</formula>
    </cfRule>
    <cfRule type="cellIs" dxfId="4728" priority="4729" operator="equal">
      <formula>1.5</formula>
    </cfRule>
    <cfRule type="cellIs" dxfId="4727" priority="4730" operator="equal">
      <formula>3</formula>
    </cfRule>
  </conditionalFormatting>
  <conditionalFormatting sqref="W8782">
    <cfRule type="containsBlanks" dxfId="4726" priority="4727">
      <formula>LEN(TRIM(W8782))=0</formula>
    </cfRule>
  </conditionalFormatting>
  <conditionalFormatting sqref="V8782">
    <cfRule type="containsBlanks" dxfId="4725" priority="4726">
      <formula>LEN(TRIM(V8782))=0</formula>
    </cfRule>
  </conditionalFormatting>
  <conditionalFormatting sqref="AF8784">
    <cfRule type="containsBlanks" dxfId="4724" priority="4725">
      <formula>LEN(TRIM(AF8784))=0</formula>
    </cfRule>
  </conditionalFormatting>
  <conditionalFormatting sqref="AE8784">
    <cfRule type="containsBlanks" dxfId="4723" priority="4724">
      <formula>LEN(TRIM(AE8784))=0</formula>
    </cfRule>
  </conditionalFormatting>
  <conditionalFormatting sqref="D8778">
    <cfRule type="containsBlanks" dxfId="4722" priority="4723">
      <formula>LEN(TRIM(D8778))=0</formula>
    </cfRule>
  </conditionalFormatting>
  <conditionalFormatting sqref="J8780">
    <cfRule type="containsBlanks" dxfId="4721" priority="4722">
      <formula>LEN(TRIM(J8780))=0</formula>
    </cfRule>
  </conditionalFormatting>
  <conditionalFormatting sqref="U8780 AD8779:AD8780">
    <cfRule type="cellIs" dxfId="4720" priority="4721" operator="equal">
      <formula>1</formula>
    </cfRule>
  </conditionalFormatting>
  <conditionalFormatting sqref="U8779">
    <cfRule type="cellIs" dxfId="4719" priority="4720" operator="equal">
      <formula>1</formula>
    </cfRule>
  </conditionalFormatting>
  <conditionalFormatting sqref="V8779:W8781">
    <cfRule type="containsBlanks" dxfId="4718" priority="4719">
      <formula>LEN(TRIM(V8779))=0</formula>
    </cfRule>
  </conditionalFormatting>
  <conditionalFormatting sqref="AE8779:AF8783">
    <cfRule type="containsBlanks" dxfId="4717" priority="4718">
      <formula>LEN(TRIM(AE8779))=0</formula>
    </cfRule>
  </conditionalFormatting>
  <conditionalFormatting sqref="Y8755:AF8755">
    <cfRule type="containsBlanks" dxfId="4716" priority="4717">
      <formula>LEN(TRIM(Y8755))=0</formula>
    </cfRule>
  </conditionalFormatting>
  <conditionalFormatting sqref="U8784:W8784">
    <cfRule type="containsBlanks" dxfId="4715" priority="4716">
      <formula>LEN(TRIM(U8784))=0</formula>
    </cfRule>
  </conditionalFormatting>
  <conditionalFormatting sqref="U8785:W8785">
    <cfRule type="containsBlanks" dxfId="4714" priority="4715">
      <formula>LEN(TRIM(U8785))=0</formula>
    </cfRule>
  </conditionalFormatting>
  <conditionalFormatting sqref="P8755:P8789">
    <cfRule type="cellIs" dxfId="4713" priority="4714" operator="equal">
      <formula>1</formula>
    </cfRule>
  </conditionalFormatting>
  <conditionalFormatting sqref="AF8755:AF8789">
    <cfRule type="cellIs" dxfId="4712" priority="4713" operator="equal">
      <formula>1</formula>
    </cfRule>
  </conditionalFormatting>
  <conditionalFormatting sqref="P8755:P8789">
    <cfRule type="cellIs" dxfId="4711" priority="4712" operator="equal">
      <formula>1</formula>
    </cfRule>
  </conditionalFormatting>
  <conditionalFormatting sqref="AF8755:AF8789">
    <cfRule type="cellIs" dxfId="4710" priority="4711" operator="equal">
      <formula>1</formula>
    </cfRule>
  </conditionalFormatting>
  <conditionalFormatting sqref="L8759:L8768">
    <cfRule type="cellIs" dxfId="4709" priority="4708" operator="equal">
      <formula>"Н"</formula>
    </cfRule>
    <cfRule type="cellIs" dxfId="4708" priority="4709" operator="equal">
      <formula>"П"</formula>
    </cfRule>
    <cfRule type="cellIs" dxfId="4707" priority="4710" operator="equal">
      <formula>"В"</formula>
    </cfRule>
  </conditionalFormatting>
  <conditionalFormatting sqref="AB8759:AB8768">
    <cfRule type="cellIs" dxfId="4706" priority="4705" operator="equal">
      <formula>"Н"</formula>
    </cfRule>
    <cfRule type="cellIs" dxfId="4705" priority="4706" operator="equal">
      <formula>"П"</formula>
    </cfRule>
    <cfRule type="cellIs" dxfId="4704" priority="4707" operator="equal">
      <formula>"В"</formula>
    </cfRule>
  </conditionalFormatting>
  <conditionalFormatting sqref="P8805">
    <cfRule type="containsBlanks" dxfId="4703" priority="4704">
      <formula>LEN(TRIM(P8805))=0</formula>
    </cfRule>
  </conditionalFormatting>
  <conditionalFormatting sqref="M8815:N8815">
    <cfRule type="containsBlanks" dxfId="4702" priority="4703">
      <formula>LEN(TRIM(M8815))=0</formula>
    </cfRule>
  </conditionalFormatting>
  <conditionalFormatting sqref="R8791:X8791 I8791:P8791">
    <cfRule type="containsBlanks" dxfId="4701" priority="4702">
      <formula>LEN(TRIM(I8791))=0</formula>
    </cfRule>
  </conditionalFormatting>
  <conditionalFormatting sqref="P8795:P8804">
    <cfRule type="cellIs" dxfId="4700" priority="4699" operator="equal">
      <formula>0</formula>
    </cfRule>
    <cfRule type="cellIs" dxfId="4699" priority="4700" operator="equal">
      <formula>1.5</formula>
    </cfRule>
    <cfRule type="cellIs" dxfId="4698" priority="4701" operator="equal">
      <formula>3</formula>
    </cfRule>
  </conditionalFormatting>
  <conditionalFormatting sqref="N8795:O8804 I8816 I8818 D8791 B8791">
    <cfRule type="containsBlanks" dxfId="4697" priority="4698">
      <formula>LEN(TRIM(B8791))=0</formula>
    </cfRule>
  </conditionalFormatting>
  <conditionalFormatting sqref="P8806">
    <cfRule type="containsBlanks" dxfId="4696" priority="4697">
      <formula>LEN(TRIM(P8806))=0</formula>
    </cfRule>
  </conditionalFormatting>
  <conditionalFormatting sqref="AD8795:AE8804">
    <cfRule type="containsBlanks" dxfId="4695" priority="4696">
      <formula>LEN(TRIM(AD8795))=0</formula>
    </cfRule>
  </conditionalFormatting>
  <conditionalFormatting sqref="AF8805">
    <cfRule type="containsBlanks" dxfId="4694" priority="4695">
      <formula>LEN(TRIM(AF8805))=0</formula>
    </cfRule>
  </conditionalFormatting>
  <conditionalFormatting sqref="AF8795:AF8804">
    <cfRule type="cellIs" dxfId="4693" priority="4692" operator="equal">
      <formula>0</formula>
    </cfRule>
    <cfRule type="cellIs" dxfId="4692" priority="4693" operator="equal">
      <formula>1.5</formula>
    </cfRule>
    <cfRule type="cellIs" dxfId="4691" priority="4694" operator="equal">
      <formula>3</formula>
    </cfRule>
  </conditionalFormatting>
  <conditionalFormatting sqref="W8818">
    <cfRule type="containsBlanks" dxfId="4690" priority="4691">
      <formula>LEN(TRIM(W8818))=0</formula>
    </cfRule>
  </conditionalFormatting>
  <conditionalFormatting sqref="V8818">
    <cfRule type="containsBlanks" dxfId="4689" priority="4690">
      <formula>LEN(TRIM(V8818))=0</formula>
    </cfRule>
  </conditionalFormatting>
  <conditionalFormatting sqref="AF8820">
    <cfRule type="containsBlanks" dxfId="4688" priority="4689">
      <formula>LEN(TRIM(AF8820))=0</formula>
    </cfRule>
  </conditionalFormatting>
  <conditionalFormatting sqref="AE8820">
    <cfRule type="containsBlanks" dxfId="4687" priority="4688">
      <formula>LEN(TRIM(AE8820))=0</formula>
    </cfRule>
  </conditionalFormatting>
  <conditionalFormatting sqref="D8814">
    <cfRule type="containsBlanks" dxfId="4686" priority="4687">
      <formula>LEN(TRIM(D8814))=0</formula>
    </cfRule>
  </conditionalFormatting>
  <conditionalFormatting sqref="J8816">
    <cfRule type="containsBlanks" dxfId="4685" priority="4686">
      <formula>LEN(TRIM(J8816))=0</formula>
    </cfRule>
  </conditionalFormatting>
  <conditionalFormatting sqref="U8816 AD8815:AD8816">
    <cfRule type="cellIs" dxfId="4684" priority="4685" operator="equal">
      <formula>1</formula>
    </cfRule>
  </conditionalFormatting>
  <conditionalFormatting sqref="U8815">
    <cfRule type="cellIs" dxfId="4683" priority="4684" operator="equal">
      <formula>1</formula>
    </cfRule>
  </conditionalFormatting>
  <conditionalFormatting sqref="V8815:W8817">
    <cfRule type="containsBlanks" dxfId="4682" priority="4683">
      <formula>LEN(TRIM(V8815))=0</formula>
    </cfRule>
  </conditionalFormatting>
  <conditionalFormatting sqref="AE8815:AF8819">
    <cfRule type="containsBlanks" dxfId="4681" priority="4682">
      <formula>LEN(TRIM(AE8815))=0</formula>
    </cfRule>
  </conditionalFormatting>
  <conditionalFormatting sqref="Y8791:AF8791">
    <cfRule type="containsBlanks" dxfId="4680" priority="4681">
      <formula>LEN(TRIM(Y8791))=0</formula>
    </cfRule>
  </conditionalFormatting>
  <conditionalFormatting sqref="P8805">
    <cfRule type="containsBlanks" dxfId="4679" priority="4680">
      <formula>LEN(TRIM(P8805))=0</formula>
    </cfRule>
  </conditionalFormatting>
  <conditionalFormatting sqref="M8815:N8815">
    <cfRule type="containsBlanks" dxfId="4678" priority="4679">
      <formula>LEN(TRIM(M8815))=0</formula>
    </cfRule>
  </conditionalFormatting>
  <conditionalFormatting sqref="R8791:X8791 I8791:P8791">
    <cfRule type="containsBlanks" dxfId="4677" priority="4678">
      <formula>LEN(TRIM(I8791))=0</formula>
    </cfRule>
  </conditionalFormatting>
  <conditionalFormatting sqref="P8795:P8804">
    <cfRule type="cellIs" dxfId="4676" priority="4675" operator="equal">
      <formula>0</formula>
    </cfRule>
    <cfRule type="cellIs" dxfId="4675" priority="4676" operator="equal">
      <formula>1.5</formula>
    </cfRule>
    <cfRule type="cellIs" dxfId="4674" priority="4677" operator="equal">
      <formula>3</formula>
    </cfRule>
  </conditionalFormatting>
  <conditionalFormatting sqref="N8795:O8804 I8816 I8818 D8791 B8791">
    <cfRule type="containsBlanks" dxfId="4673" priority="4674">
      <formula>LEN(TRIM(B8791))=0</formula>
    </cfRule>
  </conditionalFormatting>
  <conditionalFormatting sqref="P8806">
    <cfRule type="containsBlanks" dxfId="4672" priority="4673">
      <formula>LEN(TRIM(P8806))=0</formula>
    </cfRule>
  </conditionalFormatting>
  <conditionalFormatting sqref="AD8795:AE8804">
    <cfRule type="containsBlanks" dxfId="4671" priority="4672">
      <formula>LEN(TRIM(AD8795))=0</formula>
    </cfRule>
  </conditionalFormatting>
  <conditionalFormatting sqref="AF8805">
    <cfRule type="containsBlanks" dxfId="4670" priority="4671">
      <formula>LEN(TRIM(AF8805))=0</formula>
    </cfRule>
  </conditionalFormatting>
  <conditionalFormatting sqref="AF8795:AF8804">
    <cfRule type="cellIs" dxfId="4669" priority="4668" operator="equal">
      <formula>0</formula>
    </cfRule>
    <cfRule type="cellIs" dxfId="4668" priority="4669" operator="equal">
      <formula>1.5</formula>
    </cfRule>
    <cfRule type="cellIs" dxfId="4667" priority="4670" operator="equal">
      <formula>3</formula>
    </cfRule>
  </conditionalFormatting>
  <conditionalFormatting sqref="W8818">
    <cfRule type="containsBlanks" dxfId="4666" priority="4667">
      <formula>LEN(TRIM(W8818))=0</formula>
    </cfRule>
  </conditionalFormatting>
  <conditionalFormatting sqref="V8818">
    <cfRule type="containsBlanks" dxfId="4665" priority="4666">
      <formula>LEN(TRIM(V8818))=0</formula>
    </cfRule>
  </conditionalFormatting>
  <conditionalFormatting sqref="AF8820">
    <cfRule type="containsBlanks" dxfId="4664" priority="4665">
      <formula>LEN(TRIM(AF8820))=0</formula>
    </cfRule>
  </conditionalFormatting>
  <conditionalFormatting sqref="AE8820">
    <cfRule type="containsBlanks" dxfId="4663" priority="4664">
      <formula>LEN(TRIM(AE8820))=0</formula>
    </cfRule>
  </conditionalFormatting>
  <conditionalFormatting sqref="D8814">
    <cfRule type="containsBlanks" dxfId="4662" priority="4663">
      <formula>LEN(TRIM(D8814))=0</formula>
    </cfRule>
  </conditionalFormatting>
  <conditionalFormatting sqref="J8816">
    <cfRule type="containsBlanks" dxfId="4661" priority="4662">
      <formula>LEN(TRIM(J8816))=0</formula>
    </cfRule>
  </conditionalFormatting>
  <conditionalFormatting sqref="U8816 AD8815:AD8816">
    <cfRule type="cellIs" dxfId="4660" priority="4661" operator="equal">
      <formula>1</formula>
    </cfRule>
  </conditionalFormatting>
  <conditionalFormatting sqref="U8815">
    <cfRule type="cellIs" dxfId="4659" priority="4660" operator="equal">
      <formula>1</formula>
    </cfRule>
  </conditionalFormatting>
  <conditionalFormatting sqref="V8815:W8817">
    <cfRule type="containsBlanks" dxfId="4658" priority="4659">
      <formula>LEN(TRIM(V8815))=0</formula>
    </cfRule>
  </conditionalFormatting>
  <conditionalFormatting sqref="AE8815:AF8819">
    <cfRule type="containsBlanks" dxfId="4657" priority="4658">
      <formula>LEN(TRIM(AE8815))=0</formula>
    </cfRule>
  </conditionalFormatting>
  <conditionalFormatting sqref="Y8791:AF8791">
    <cfRule type="containsBlanks" dxfId="4656" priority="4657">
      <formula>LEN(TRIM(Y8791))=0</formula>
    </cfRule>
  </conditionalFormatting>
  <conditionalFormatting sqref="P8805">
    <cfRule type="containsBlanks" dxfId="4655" priority="4656">
      <formula>LEN(TRIM(P8805))=0</formula>
    </cfRule>
  </conditionalFormatting>
  <conditionalFormatting sqref="M8815:N8815">
    <cfRule type="containsBlanks" dxfId="4654" priority="4655">
      <formula>LEN(TRIM(M8815))=0</formula>
    </cfRule>
  </conditionalFormatting>
  <conditionalFormatting sqref="R8791:X8791 I8791:P8791">
    <cfRule type="containsBlanks" dxfId="4653" priority="4654">
      <formula>LEN(TRIM(I8791))=0</formula>
    </cfRule>
  </conditionalFormatting>
  <conditionalFormatting sqref="P8795:P8804">
    <cfRule type="cellIs" dxfId="4652" priority="4651" operator="equal">
      <formula>0</formula>
    </cfRule>
    <cfRule type="cellIs" dxfId="4651" priority="4652" operator="equal">
      <formula>1.5</formula>
    </cfRule>
    <cfRule type="cellIs" dxfId="4650" priority="4653" operator="equal">
      <formula>3</formula>
    </cfRule>
  </conditionalFormatting>
  <conditionalFormatting sqref="N8795:O8804 I8816 I8818 D8791 B8791">
    <cfRule type="containsBlanks" dxfId="4649" priority="4650">
      <formula>LEN(TRIM(B8791))=0</formula>
    </cfRule>
  </conditionalFormatting>
  <conditionalFormatting sqref="P8806">
    <cfRule type="containsBlanks" dxfId="4648" priority="4649">
      <formula>LEN(TRIM(P8806))=0</formula>
    </cfRule>
  </conditionalFormatting>
  <conditionalFormatting sqref="AD8795:AE8804">
    <cfRule type="containsBlanks" dxfId="4647" priority="4648">
      <formula>LEN(TRIM(AD8795))=0</formula>
    </cfRule>
  </conditionalFormatting>
  <conditionalFormatting sqref="AF8805">
    <cfRule type="containsBlanks" dxfId="4646" priority="4647">
      <formula>LEN(TRIM(AF8805))=0</formula>
    </cfRule>
  </conditionalFormatting>
  <conditionalFormatting sqref="AF8795:AF8804">
    <cfRule type="cellIs" dxfId="4645" priority="4644" operator="equal">
      <formula>0</formula>
    </cfRule>
    <cfRule type="cellIs" dxfId="4644" priority="4645" operator="equal">
      <formula>1.5</formula>
    </cfRule>
    <cfRule type="cellIs" dxfId="4643" priority="4646" operator="equal">
      <formula>3</formula>
    </cfRule>
  </conditionalFormatting>
  <conditionalFormatting sqref="W8818">
    <cfRule type="containsBlanks" dxfId="4642" priority="4643">
      <formula>LEN(TRIM(W8818))=0</formula>
    </cfRule>
  </conditionalFormatting>
  <conditionalFormatting sqref="V8818">
    <cfRule type="containsBlanks" dxfId="4641" priority="4642">
      <formula>LEN(TRIM(V8818))=0</formula>
    </cfRule>
  </conditionalFormatting>
  <conditionalFormatting sqref="AF8820">
    <cfRule type="containsBlanks" dxfId="4640" priority="4641">
      <formula>LEN(TRIM(AF8820))=0</formula>
    </cfRule>
  </conditionalFormatting>
  <conditionalFormatting sqref="AE8820">
    <cfRule type="containsBlanks" dxfId="4639" priority="4640">
      <formula>LEN(TRIM(AE8820))=0</formula>
    </cfRule>
  </conditionalFormatting>
  <conditionalFormatting sqref="D8814">
    <cfRule type="containsBlanks" dxfId="4638" priority="4639">
      <formula>LEN(TRIM(D8814))=0</formula>
    </cfRule>
  </conditionalFormatting>
  <conditionalFormatting sqref="J8816">
    <cfRule type="containsBlanks" dxfId="4637" priority="4638">
      <formula>LEN(TRIM(J8816))=0</formula>
    </cfRule>
  </conditionalFormatting>
  <conditionalFormatting sqref="U8816 AD8815:AD8816">
    <cfRule type="cellIs" dxfId="4636" priority="4637" operator="equal">
      <formula>1</formula>
    </cfRule>
  </conditionalFormatting>
  <conditionalFormatting sqref="U8815">
    <cfRule type="cellIs" dxfId="4635" priority="4636" operator="equal">
      <formula>1</formula>
    </cfRule>
  </conditionalFormatting>
  <conditionalFormatting sqref="V8815:W8817">
    <cfRule type="containsBlanks" dxfId="4634" priority="4635">
      <formula>LEN(TRIM(V8815))=0</formula>
    </cfRule>
  </conditionalFormatting>
  <conditionalFormatting sqref="AE8815:AF8819">
    <cfRule type="containsBlanks" dxfId="4633" priority="4634">
      <formula>LEN(TRIM(AE8815))=0</formula>
    </cfRule>
  </conditionalFormatting>
  <conditionalFormatting sqref="Y8791:AF8791">
    <cfRule type="containsBlanks" dxfId="4632" priority="4633">
      <formula>LEN(TRIM(Y8791))=0</formula>
    </cfRule>
  </conditionalFormatting>
  <conditionalFormatting sqref="U8820:W8820">
    <cfRule type="containsBlanks" dxfId="4631" priority="4632">
      <formula>LEN(TRIM(U8820))=0</formula>
    </cfRule>
  </conditionalFormatting>
  <conditionalFormatting sqref="U8821:W8821">
    <cfRule type="containsBlanks" dxfId="4630" priority="4631">
      <formula>LEN(TRIM(U8821))=0</formula>
    </cfRule>
  </conditionalFormatting>
  <conditionalFormatting sqref="P8791:P8825">
    <cfRule type="cellIs" dxfId="4629" priority="4630" operator="equal">
      <formula>1</formula>
    </cfRule>
  </conditionalFormatting>
  <conditionalFormatting sqref="AF8791:AF8825">
    <cfRule type="cellIs" dxfId="4628" priority="4629" operator="equal">
      <formula>1</formula>
    </cfRule>
  </conditionalFormatting>
  <conditionalFormatting sqref="P8791:P8825">
    <cfRule type="cellIs" dxfId="4627" priority="4628" operator="equal">
      <formula>1</formula>
    </cfRule>
  </conditionalFormatting>
  <conditionalFormatting sqref="AF8791:AF8825">
    <cfRule type="cellIs" dxfId="4626" priority="4627" operator="equal">
      <formula>1</formula>
    </cfRule>
  </conditionalFormatting>
  <conditionalFormatting sqref="L8795:L8804">
    <cfRule type="cellIs" dxfId="4625" priority="4624" operator="equal">
      <formula>"Н"</formula>
    </cfRule>
    <cfRule type="cellIs" dxfId="4624" priority="4625" operator="equal">
      <formula>"П"</formula>
    </cfRule>
    <cfRule type="cellIs" dxfId="4623" priority="4626" operator="equal">
      <formula>"В"</formula>
    </cfRule>
  </conditionalFormatting>
  <conditionalFormatting sqref="AB8795:AB8804">
    <cfRule type="cellIs" dxfId="4622" priority="4621" operator="equal">
      <formula>"Н"</formula>
    </cfRule>
    <cfRule type="cellIs" dxfId="4621" priority="4622" operator="equal">
      <formula>"П"</formula>
    </cfRule>
    <cfRule type="cellIs" dxfId="4620" priority="4623" operator="equal">
      <formula>"В"</formula>
    </cfRule>
  </conditionalFormatting>
  <conditionalFormatting sqref="P8841">
    <cfRule type="containsBlanks" dxfId="4619" priority="4620">
      <formula>LEN(TRIM(P8841))=0</formula>
    </cfRule>
  </conditionalFormatting>
  <conditionalFormatting sqref="M8851:N8851">
    <cfRule type="containsBlanks" dxfId="4618" priority="4619">
      <formula>LEN(TRIM(M8851))=0</formula>
    </cfRule>
  </conditionalFormatting>
  <conditionalFormatting sqref="R8827:X8827 I8827:P8827">
    <cfRule type="containsBlanks" dxfId="4617" priority="4618">
      <formula>LEN(TRIM(I8827))=0</formula>
    </cfRule>
  </conditionalFormatting>
  <conditionalFormatting sqref="P8831:P8840">
    <cfRule type="cellIs" dxfId="4616" priority="4615" operator="equal">
      <formula>0</formula>
    </cfRule>
    <cfRule type="cellIs" dxfId="4615" priority="4616" operator="equal">
      <formula>1.5</formula>
    </cfRule>
    <cfRule type="cellIs" dxfId="4614" priority="4617" operator="equal">
      <formula>3</formula>
    </cfRule>
  </conditionalFormatting>
  <conditionalFormatting sqref="N8831:O8840 I8852 I8854 D8827 B8827">
    <cfRule type="containsBlanks" dxfId="4613" priority="4614">
      <formula>LEN(TRIM(B8827))=0</formula>
    </cfRule>
  </conditionalFormatting>
  <conditionalFormatting sqref="P8842">
    <cfRule type="containsBlanks" dxfId="4612" priority="4613">
      <formula>LEN(TRIM(P8842))=0</formula>
    </cfRule>
  </conditionalFormatting>
  <conditionalFormatting sqref="AD8831:AE8840">
    <cfRule type="containsBlanks" dxfId="4611" priority="4612">
      <formula>LEN(TRIM(AD8831))=0</formula>
    </cfRule>
  </conditionalFormatting>
  <conditionalFormatting sqref="AF8841">
    <cfRule type="containsBlanks" dxfId="4610" priority="4611">
      <formula>LEN(TRIM(AF8841))=0</formula>
    </cfRule>
  </conditionalFormatting>
  <conditionalFormatting sqref="AF8831:AF8840">
    <cfRule type="cellIs" dxfId="4609" priority="4608" operator="equal">
      <formula>0</formula>
    </cfRule>
    <cfRule type="cellIs" dxfId="4608" priority="4609" operator="equal">
      <formula>1.5</formula>
    </cfRule>
    <cfRule type="cellIs" dxfId="4607" priority="4610" operator="equal">
      <formula>3</formula>
    </cfRule>
  </conditionalFormatting>
  <conditionalFormatting sqref="W8854">
    <cfRule type="containsBlanks" dxfId="4606" priority="4607">
      <formula>LEN(TRIM(W8854))=0</formula>
    </cfRule>
  </conditionalFormatting>
  <conditionalFormatting sqref="V8854">
    <cfRule type="containsBlanks" dxfId="4605" priority="4606">
      <formula>LEN(TRIM(V8854))=0</formula>
    </cfRule>
  </conditionalFormatting>
  <conditionalFormatting sqref="AF8856">
    <cfRule type="containsBlanks" dxfId="4604" priority="4605">
      <formula>LEN(TRIM(AF8856))=0</formula>
    </cfRule>
  </conditionalFormatting>
  <conditionalFormatting sqref="AE8856">
    <cfRule type="containsBlanks" dxfId="4603" priority="4604">
      <formula>LEN(TRIM(AE8856))=0</formula>
    </cfRule>
  </conditionalFormatting>
  <conditionalFormatting sqref="D8850">
    <cfRule type="containsBlanks" dxfId="4602" priority="4603">
      <formula>LEN(TRIM(D8850))=0</formula>
    </cfRule>
  </conditionalFormatting>
  <conditionalFormatting sqref="J8852">
    <cfRule type="containsBlanks" dxfId="4601" priority="4602">
      <formula>LEN(TRIM(J8852))=0</formula>
    </cfRule>
  </conditionalFormatting>
  <conditionalFormatting sqref="U8852 AD8851:AD8852">
    <cfRule type="cellIs" dxfId="4600" priority="4601" operator="equal">
      <formula>1</formula>
    </cfRule>
  </conditionalFormatting>
  <conditionalFormatting sqref="U8851">
    <cfRule type="cellIs" dxfId="4599" priority="4600" operator="equal">
      <formula>1</formula>
    </cfRule>
  </conditionalFormatting>
  <conditionalFormatting sqref="V8851:W8853">
    <cfRule type="containsBlanks" dxfId="4598" priority="4599">
      <formula>LEN(TRIM(V8851))=0</formula>
    </cfRule>
  </conditionalFormatting>
  <conditionalFormatting sqref="AE8851:AF8855">
    <cfRule type="containsBlanks" dxfId="4597" priority="4598">
      <formula>LEN(TRIM(AE8851))=0</formula>
    </cfRule>
  </conditionalFormatting>
  <conditionalFormatting sqref="Y8827:AF8827">
    <cfRule type="containsBlanks" dxfId="4596" priority="4597">
      <formula>LEN(TRIM(Y8827))=0</formula>
    </cfRule>
  </conditionalFormatting>
  <conditionalFormatting sqref="P8841">
    <cfRule type="containsBlanks" dxfId="4595" priority="4596">
      <formula>LEN(TRIM(P8841))=0</formula>
    </cfRule>
  </conditionalFormatting>
  <conditionalFormatting sqref="M8851:N8851">
    <cfRule type="containsBlanks" dxfId="4594" priority="4595">
      <formula>LEN(TRIM(M8851))=0</formula>
    </cfRule>
  </conditionalFormatting>
  <conditionalFormatting sqref="R8827:X8827 I8827:P8827">
    <cfRule type="containsBlanks" dxfId="4593" priority="4594">
      <formula>LEN(TRIM(I8827))=0</formula>
    </cfRule>
  </conditionalFormatting>
  <conditionalFormatting sqref="P8831:P8840">
    <cfRule type="cellIs" dxfId="4592" priority="4591" operator="equal">
      <formula>0</formula>
    </cfRule>
    <cfRule type="cellIs" dxfId="4591" priority="4592" operator="equal">
      <formula>1.5</formula>
    </cfRule>
    <cfRule type="cellIs" dxfId="4590" priority="4593" operator="equal">
      <formula>3</formula>
    </cfRule>
  </conditionalFormatting>
  <conditionalFormatting sqref="N8831:O8840 I8852 I8854 D8827 B8827">
    <cfRule type="containsBlanks" dxfId="4589" priority="4590">
      <formula>LEN(TRIM(B8827))=0</formula>
    </cfRule>
  </conditionalFormatting>
  <conditionalFormatting sqref="P8842">
    <cfRule type="containsBlanks" dxfId="4588" priority="4589">
      <formula>LEN(TRIM(P8842))=0</formula>
    </cfRule>
  </conditionalFormatting>
  <conditionalFormatting sqref="AD8831:AE8840">
    <cfRule type="containsBlanks" dxfId="4587" priority="4588">
      <formula>LEN(TRIM(AD8831))=0</formula>
    </cfRule>
  </conditionalFormatting>
  <conditionalFormatting sqref="AF8841">
    <cfRule type="containsBlanks" dxfId="4586" priority="4587">
      <formula>LEN(TRIM(AF8841))=0</formula>
    </cfRule>
  </conditionalFormatting>
  <conditionalFormatting sqref="AF8831:AF8840">
    <cfRule type="cellIs" dxfId="4585" priority="4584" operator="equal">
      <formula>0</formula>
    </cfRule>
    <cfRule type="cellIs" dxfId="4584" priority="4585" operator="equal">
      <formula>1.5</formula>
    </cfRule>
    <cfRule type="cellIs" dxfId="4583" priority="4586" operator="equal">
      <formula>3</formula>
    </cfRule>
  </conditionalFormatting>
  <conditionalFormatting sqref="W8854">
    <cfRule type="containsBlanks" dxfId="4582" priority="4583">
      <formula>LEN(TRIM(W8854))=0</formula>
    </cfRule>
  </conditionalFormatting>
  <conditionalFormatting sqref="V8854">
    <cfRule type="containsBlanks" dxfId="4581" priority="4582">
      <formula>LEN(TRIM(V8854))=0</formula>
    </cfRule>
  </conditionalFormatting>
  <conditionalFormatting sqref="AF8856">
    <cfRule type="containsBlanks" dxfId="4580" priority="4581">
      <formula>LEN(TRIM(AF8856))=0</formula>
    </cfRule>
  </conditionalFormatting>
  <conditionalFormatting sqref="AE8856">
    <cfRule type="containsBlanks" dxfId="4579" priority="4580">
      <formula>LEN(TRIM(AE8856))=0</formula>
    </cfRule>
  </conditionalFormatting>
  <conditionalFormatting sqref="D8850">
    <cfRule type="containsBlanks" dxfId="4578" priority="4579">
      <formula>LEN(TRIM(D8850))=0</formula>
    </cfRule>
  </conditionalFormatting>
  <conditionalFormatting sqref="J8852">
    <cfRule type="containsBlanks" dxfId="4577" priority="4578">
      <formula>LEN(TRIM(J8852))=0</formula>
    </cfRule>
  </conditionalFormatting>
  <conditionalFormatting sqref="U8852 AD8851:AD8852">
    <cfRule type="cellIs" dxfId="4576" priority="4577" operator="equal">
      <formula>1</formula>
    </cfRule>
  </conditionalFormatting>
  <conditionalFormatting sqref="U8851">
    <cfRule type="cellIs" dxfId="4575" priority="4576" operator="equal">
      <formula>1</formula>
    </cfRule>
  </conditionalFormatting>
  <conditionalFormatting sqref="V8851:W8853">
    <cfRule type="containsBlanks" dxfId="4574" priority="4575">
      <formula>LEN(TRIM(V8851))=0</formula>
    </cfRule>
  </conditionalFormatting>
  <conditionalFormatting sqref="AE8851:AF8855">
    <cfRule type="containsBlanks" dxfId="4573" priority="4574">
      <formula>LEN(TRIM(AE8851))=0</formula>
    </cfRule>
  </conditionalFormatting>
  <conditionalFormatting sqref="Y8827:AF8827">
    <cfRule type="containsBlanks" dxfId="4572" priority="4573">
      <formula>LEN(TRIM(Y8827))=0</formula>
    </cfRule>
  </conditionalFormatting>
  <conditionalFormatting sqref="P8841">
    <cfRule type="containsBlanks" dxfId="4571" priority="4572">
      <formula>LEN(TRIM(P8841))=0</formula>
    </cfRule>
  </conditionalFormatting>
  <conditionalFormatting sqref="M8851:N8851">
    <cfRule type="containsBlanks" dxfId="4570" priority="4571">
      <formula>LEN(TRIM(M8851))=0</formula>
    </cfRule>
  </conditionalFormatting>
  <conditionalFormatting sqref="R8827:X8827 I8827:P8827">
    <cfRule type="containsBlanks" dxfId="4569" priority="4570">
      <formula>LEN(TRIM(I8827))=0</formula>
    </cfRule>
  </conditionalFormatting>
  <conditionalFormatting sqref="P8831:P8840">
    <cfRule type="cellIs" dxfId="4568" priority="4567" operator="equal">
      <formula>0</formula>
    </cfRule>
    <cfRule type="cellIs" dxfId="4567" priority="4568" operator="equal">
      <formula>1.5</formula>
    </cfRule>
    <cfRule type="cellIs" dxfId="4566" priority="4569" operator="equal">
      <formula>3</formula>
    </cfRule>
  </conditionalFormatting>
  <conditionalFormatting sqref="N8831:O8840 I8852 I8854 D8827 B8827">
    <cfRule type="containsBlanks" dxfId="4565" priority="4566">
      <formula>LEN(TRIM(B8827))=0</formula>
    </cfRule>
  </conditionalFormatting>
  <conditionalFormatting sqref="P8842">
    <cfRule type="containsBlanks" dxfId="4564" priority="4565">
      <formula>LEN(TRIM(P8842))=0</formula>
    </cfRule>
  </conditionalFormatting>
  <conditionalFormatting sqref="AD8831:AE8840">
    <cfRule type="containsBlanks" dxfId="4563" priority="4564">
      <formula>LEN(TRIM(AD8831))=0</formula>
    </cfRule>
  </conditionalFormatting>
  <conditionalFormatting sqref="AF8841">
    <cfRule type="containsBlanks" dxfId="4562" priority="4563">
      <formula>LEN(TRIM(AF8841))=0</formula>
    </cfRule>
  </conditionalFormatting>
  <conditionalFormatting sqref="AF8831:AF8840">
    <cfRule type="cellIs" dxfId="4561" priority="4560" operator="equal">
      <formula>0</formula>
    </cfRule>
    <cfRule type="cellIs" dxfId="4560" priority="4561" operator="equal">
      <formula>1.5</formula>
    </cfRule>
    <cfRule type="cellIs" dxfId="4559" priority="4562" operator="equal">
      <formula>3</formula>
    </cfRule>
  </conditionalFormatting>
  <conditionalFormatting sqref="W8854">
    <cfRule type="containsBlanks" dxfId="4558" priority="4559">
      <formula>LEN(TRIM(W8854))=0</formula>
    </cfRule>
  </conditionalFormatting>
  <conditionalFormatting sqref="V8854">
    <cfRule type="containsBlanks" dxfId="4557" priority="4558">
      <formula>LEN(TRIM(V8854))=0</formula>
    </cfRule>
  </conditionalFormatting>
  <conditionalFormatting sqref="AF8856">
    <cfRule type="containsBlanks" dxfId="4556" priority="4557">
      <formula>LEN(TRIM(AF8856))=0</formula>
    </cfRule>
  </conditionalFormatting>
  <conditionalFormatting sqref="AE8856">
    <cfRule type="containsBlanks" dxfId="4555" priority="4556">
      <formula>LEN(TRIM(AE8856))=0</formula>
    </cfRule>
  </conditionalFormatting>
  <conditionalFormatting sqref="D8850">
    <cfRule type="containsBlanks" dxfId="4554" priority="4555">
      <formula>LEN(TRIM(D8850))=0</formula>
    </cfRule>
  </conditionalFormatting>
  <conditionalFormatting sqref="J8852">
    <cfRule type="containsBlanks" dxfId="4553" priority="4554">
      <formula>LEN(TRIM(J8852))=0</formula>
    </cfRule>
  </conditionalFormatting>
  <conditionalFormatting sqref="U8852 AD8851:AD8852">
    <cfRule type="cellIs" dxfId="4552" priority="4553" operator="equal">
      <formula>1</formula>
    </cfRule>
  </conditionalFormatting>
  <conditionalFormatting sqref="U8851">
    <cfRule type="cellIs" dxfId="4551" priority="4552" operator="equal">
      <formula>1</formula>
    </cfRule>
  </conditionalFormatting>
  <conditionalFormatting sqref="V8851:W8853">
    <cfRule type="containsBlanks" dxfId="4550" priority="4551">
      <formula>LEN(TRIM(V8851))=0</formula>
    </cfRule>
  </conditionalFormatting>
  <conditionalFormatting sqref="AE8851:AF8855">
    <cfRule type="containsBlanks" dxfId="4549" priority="4550">
      <formula>LEN(TRIM(AE8851))=0</formula>
    </cfRule>
  </conditionalFormatting>
  <conditionalFormatting sqref="Y8827:AF8827">
    <cfRule type="containsBlanks" dxfId="4548" priority="4549">
      <formula>LEN(TRIM(Y8827))=0</formula>
    </cfRule>
  </conditionalFormatting>
  <conditionalFormatting sqref="U8856:W8856">
    <cfRule type="containsBlanks" dxfId="4547" priority="4548">
      <formula>LEN(TRIM(U8856))=0</formula>
    </cfRule>
  </conditionalFormatting>
  <conditionalFormatting sqref="U8857:W8857">
    <cfRule type="containsBlanks" dxfId="4546" priority="4547">
      <formula>LEN(TRIM(U8857))=0</formula>
    </cfRule>
  </conditionalFormatting>
  <conditionalFormatting sqref="P8827:P8861">
    <cfRule type="cellIs" dxfId="4545" priority="4546" operator="equal">
      <formula>1</formula>
    </cfRule>
  </conditionalFormatting>
  <conditionalFormatting sqref="AF8827:AF8861">
    <cfRule type="cellIs" dxfId="4544" priority="4545" operator="equal">
      <formula>1</formula>
    </cfRule>
  </conditionalFormatting>
  <conditionalFormatting sqref="P8827:P8861">
    <cfRule type="cellIs" dxfId="4543" priority="4544" operator="equal">
      <formula>1</formula>
    </cfRule>
  </conditionalFormatting>
  <conditionalFormatting sqref="AF8827:AF8861">
    <cfRule type="cellIs" dxfId="4542" priority="4543" operator="equal">
      <formula>1</formula>
    </cfRule>
  </conditionalFormatting>
  <conditionalFormatting sqref="L8831:L8840">
    <cfRule type="cellIs" dxfId="4541" priority="4540" operator="equal">
      <formula>"Н"</formula>
    </cfRule>
    <cfRule type="cellIs" dxfId="4540" priority="4541" operator="equal">
      <formula>"П"</formula>
    </cfRule>
    <cfRule type="cellIs" dxfId="4539" priority="4542" operator="equal">
      <formula>"В"</formula>
    </cfRule>
  </conditionalFormatting>
  <conditionalFormatting sqref="AB8831:AB8840">
    <cfRule type="cellIs" dxfId="4538" priority="4537" operator="equal">
      <formula>"Н"</formula>
    </cfRule>
    <cfRule type="cellIs" dxfId="4537" priority="4538" operator="equal">
      <formula>"П"</formula>
    </cfRule>
    <cfRule type="cellIs" dxfId="4536" priority="4539" operator="equal">
      <formula>"В"</formula>
    </cfRule>
  </conditionalFormatting>
  <conditionalFormatting sqref="P8877">
    <cfRule type="containsBlanks" dxfId="4535" priority="4536">
      <formula>LEN(TRIM(P8877))=0</formula>
    </cfRule>
  </conditionalFormatting>
  <conditionalFormatting sqref="M8887:N8887">
    <cfRule type="containsBlanks" dxfId="4534" priority="4535">
      <formula>LEN(TRIM(M8887))=0</formula>
    </cfRule>
  </conditionalFormatting>
  <conditionalFormatting sqref="R8863:X8863 I8863:P8863">
    <cfRule type="containsBlanks" dxfId="4533" priority="4534">
      <formula>LEN(TRIM(I8863))=0</formula>
    </cfRule>
  </conditionalFormatting>
  <conditionalFormatting sqref="P8867:P8876">
    <cfRule type="cellIs" dxfId="4532" priority="4531" operator="equal">
      <formula>0</formula>
    </cfRule>
    <cfRule type="cellIs" dxfId="4531" priority="4532" operator="equal">
      <formula>1.5</formula>
    </cfRule>
    <cfRule type="cellIs" dxfId="4530" priority="4533" operator="equal">
      <formula>3</formula>
    </cfRule>
  </conditionalFormatting>
  <conditionalFormatting sqref="N8867:O8876 I8888 I8890 D8863 B8863">
    <cfRule type="containsBlanks" dxfId="4529" priority="4530">
      <formula>LEN(TRIM(B8863))=0</formula>
    </cfRule>
  </conditionalFormatting>
  <conditionalFormatting sqref="P8878">
    <cfRule type="containsBlanks" dxfId="4528" priority="4529">
      <formula>LEN(TRIM(P8878))=0</formula>
    </cfRule>
  </conditionalFormatting>
  <conditionalFormatting sqref="AD8867:AE8876">
    <cfRule type="containsBlanks" dxfId="4527" priority="4528">
      <formula>LEN(TRIM(AD8867))=0</formula>
    </cfRule>
  </conditionalFormatting>
  <conditionalFormatting sqref="AF8877">
    <cfRule type="containsBlanks" dxfId="4526" priority="4527">
      <formula>LEN(TRIM(AF8877))=0</formula>
    </cfRule>
  </conditionalFormatting>
  <conditionalFormatting sqref="AF8867:AF8876">
    <cfRule type="cellIs" dxfId="4525" priority="4524" operator="equal">
      <formula>0</formula>
    </cfRule>
    <cfRule type="cellIs" dxfId="4524" priority="4525" operator="equal">
      <formula>1.5</formula>
    </cfRule>
    <cfRule type="cellIs" dxfId="4523" priority="4526" operator="equal">
      <formula>3</formula>
    </cfRule>
  </conditionalFormatting>
  <conditionalFormatting sqref="W8890">
    <cfRule type="containsBlanks" dxfId="4522" priority="4523">
      <formula>LEN(TRIM(W8890))=0</formula>
    </cfRule>
  </conditionalFormatting>
  <conditionalFormatting sqref="V8890">
    <cfRule type="containsBlanks" dxfId="4521" priority="4522">
      <formula>LEN(TRIM(V8890))=0</formula>
    </cfRule>
  </conditionalFormatting>
  <conditionalFormatting sqref="AF8892">
    <cfRule type="containsBlanks" dxfId="4520" priority="4521">
      <formula>LEN(TRIM(AF8892))=0</formula>
    </cfRule>
  </conditionalFormatting>
  <conditionalFormatting sqref="AE8892">
    <cfRule type="containsBlanks" dxfId="4519" priority="4520">
      <formula>LEN(TRIM(AE8892))=0</formula>
    </cfRule>
  </conditionalFormatting>
  <conditionalFormatting sqref="D8886">
    <cfRule type="containsBlanks" dxfId="4518" priority="4519">
      <formula>LEN(TRIM(D8886))=0</formula>
    </cfRule>
  </conditionalFormatting>
  <conditionalFormatting sqref="J8888">
    <cfRule type="containsBlanks" dxfId="4517" priority="4518">
      <formula>LEN(TRIM(J8888))=0</formula>
    </cfRule>
  </conditionalFormatting>
  <conditionalFormatting sqref="U8888 AD8887:AD8888">
    <cfRule type="cellIs" dxfId="4516" priority="4517" operator="equal">
      <formula>1</formula>
    </cfRule>
  </conditionalFormatting>
  <conditionalFormatting sqref="U8887">
    <cfRule type="cellIs" dxfId="4515" priority="4516" operator="equal">
      <formula>1</formula>
    </cfRule>
  </conditionalFormatting>
  <conditionalFormatting sqref="V8887:W8889">
    <cfRule type="containsBlanks" dxfId="4514" priority="4515">
      <formula>LEN(TRIM(V8887))=0</formula>
    </cfRule>
  </conditionalFormatting>
  <conditionalFormatting sqref="AE8887:AF8891">
    <cfRule type="containsBlanks" dxfId="4513" priority="4514">
      <formula>LEN(TRIM(AE8887))=0</formula>
    </cfRule>
  </conditionalFormatting>
  <conditionalFormatting sqref="Y8863:AF8863">
    <cfRule type="containsBlanks" dxfId="4512" priority="4513">
      <formula>LEN(TRIM(Y8863))=0</formula>
    </cfRule>
  </conditionalFormatting>
  <conditionalFormatting sqref="P8877">
    <cfRule type="containsBlanks" dxfId="4511" priority="4512">
      <formula>LEN(TRIM(P8877))=0</formula>
    </cfRule>
  </conditionalFormatting>
  <conditionalFormatting sqref="M8887:N8887">
    <cfRule type="containsBlanks" dxfId="4510" priority="4511">
      <formula>LEN(TRIM(M8887))=0</formula>
    </cfRule>
  </conditionalFormatting>
  <conditionalFormatting sqref="R8863:X8863 I8863:P8863">
    <cfRule type="containsBlanks" dxfId="4509" priority="4510">
      <formula>LEN(TRIM(I8863))=0</formula>
    </cfRule>
  </conditionalFormatting>
  <conditionalFormatting sqref="P8867:P8876">
    <cfRule type="cellIs" dxfId="4508" priority="4507" operator="equal">
      <formula>0</formula>
    </cfRule>
    <cfRule type="cellIs" dxfId="4507" priority="4508" operator="equal">
      <formula>1.5</formula>
    </cfRule>
    <cfRule type="cellIs" dxfId="4506" priority="4509" operator="equal">
      <formula>3</formula>
    </cfRule>
  </conditionalFormatting>
  <conditionalFormatting sqref="N8867:O8876 I8888 I8890 D8863 B8863">
    <cfRule type="containsBlanks" dxfId="4505" priority="4506">
      <formula>LEN(TRIM(B8863))=0</formula>
    </cfRule>
  </conditionalFormatting>
  <conditionalFormatting sqref="P8878">
    <cfRule type="containsBlanks" dxfId="4504" priority="4505">
      <formula>LEN(TRIM(P8878))=0</formula>
    </cfRule>
  </conditionalFormatting>
  <conditionalFormatting sqref="AD8867:AE8876">
    <cfRule type="containsBlanks" dxfId="4503" priority="4504">
      <formula>LEN(TRIM(AD8867))=0</formula>
    </cfRule>
  </conditionalFormatting>
  <conditionalFormatting sqref="AF8877">
    <cfRule type="containsBlanks" dxfId="4502" priority="4503">
      <formula>LEN(TRIM(AF8877))=0</formula>
    </cfRule>
  </conditionalFormatting>
  <conditionalFormatting sqref="AF8867:AF8876">
    <cfRule type="cellIs" dxfId="4501" priority="4500" operator="equal">
      <formula>0</formula>
    </cfRule>
    <cfRule type="cellIs" dxfId="4500" priority="4501" operator="equal">
      <formula>1.5</formula>
    </cfRule>
    <cfRule type="cellIs" dxfId="4499" priority="4502" operator="equal">
      <formula>3</formula>
    </cfRule>
  </conditionalFormatting>
  <conditionalFormatting sqref="W8890">
    <cfRule type="containsBlanks" dxfId="4498" priority="4499">
      <formula>LEN(TRIM(W8890))=0</formula>
    </cfRule>
  </conditionalFormatting>
  <conditionalFormatting sqref="V8890">
    <cfRule type="containsBlanks" dxfId="4497" priority="4498">
      <formula>LEN(TRIM(V8890))=0</formula>
    </cfRule>
  </conditionalFormatting>
  <conditionalFormatting sqref="AF8892">
    <cfRule type="containsBlanks" dxfId="4496" priority="4497">
      <formula>LEN(TRIM(AF8892))=0</formula>
    </cfRule>
  </conditionalFormatting>
  <conditionalFormatting sqref="AE8892">
    <cfRule type="containsBlanks" dxfId="4495" priority="4496">
      <formula>LEN(TRIM(AE8892))=0</formula>
    </cfRule>
  </conditionalFormatting>
  <conditionalFormatting sqref="D8886">
    <cfRule type="containsBlanks" dxfId="4494" priority="4495">
      <formula>LEN(TRIM(D8886))=0</formula>
    </cfRule>
  </conditionalFormatting>
  <conditionalFormatting sqref="J8888">
    <cfRule type="containsBlanks" dxfId="4493" priority="4494">
      <formula>LEN(TRIM(J8888))=0</formula>
    </cfRule>
  </conditionalFormatting>
  <conditionalFormatting sqref="U8888 AD8887:AD8888">
    <cfRule type="cellIs" dxfId="4492" priority="4493" operator="equal">
      <formula>1</formula>
    </cfRule>
  </conditionalFormatting>
  <conditionalFormatting sqref="U8887">
    <cfRule type="cellIs" dxfId="4491" priority="4492" operator="equal">
      <formula>1</formula>
    </cfRule>
  </conditionalFormatting>
  <conditionalFormatting sqref="V8887:W8889">
    <cfRule type="containsBlanks" dxfId="4490" priority="4491">
      <formula>LEN(TRIM(V8887))=0</formula>
    </cfRule>
  </conditionalFormatting>
  <conditionalFormatting sqref="AE8887:AF8891">
    <cfRule type="containsBlanks" dxfId="4489" priority="4490">
      <formula>LEN(TRIM(AE8887))=0</formula>
    </cfRule>
  </conditionalFormatting>
  <conditionalFormatting sqref="Y8863:AF8863">
    <cfRule type="containsBlanks" dxfId="4488" priority="4489">
      <formula>LEN(TRIM(Y8863))=0</formula>
    </cfRule>
  </conditionalFormatting>
  <conditionalFormatting sqref="P8877">
    <cfRule type="containsBlanks" dxfId="4487" priority="4488">
      <formula>LEN(TRIM(P8877))=0</formula>
    </cfRule>
  </conditionalFormatting>
  <conditionalFormatting sqref="M8887:N8887">
    <cfRule type="containsBlanks" dxfId="4486" priority="4487">
      <formula>LEN(TRIM(M8887))=0</formula>
    </cfRule>
  </conditionalFormatting>
  <conditionalFormatting sqref="R8863:X8863 I8863:P8863">
    <cfRule type="containsBlanks" dxfId="4485" priority="4486">
      <formula>LEN(TRIM(I8863))=0</formula>
    </cfRule>
  </conditionalFormatting>
  <conditionalFormatting sqref="P8867:P8876">
    <cfRule type="cellIs" dxfId="4484" priority="4483" operator="equal">
      <formula>0</formula>
    </cfRule>
    <cfRule type="cellIs" dxfId="4483" priority="4484" operator="equal">
      <formula>1.5</formula>
    </cfRule>
    <cfRule type="cellIs" dxfId="4482" priority="4485" operator="equal">
      <formula>3</formula>
    </cfRule>
  </conditionalFormatting>
  <conditionalFormatting sqref="N8867:O8876 I8888 I8890 D8863 B8863">
    <cfRule type="containsBlanks" dxfId="4481" priority="4482">
      <formula>LEN(TRIM(B8863))=0</formula>
    </cfRule>
  </conditionalFormatting>
  <conditionalFormatting sqref="P8878">
    <cfRule type="containsBlanks" dxfId="4480" priority="4481">
      <formula>LEN(TRIM(P8878))=0</formula>
    </cfRule>
  </conditionalFormatting>
  <conditionalFormatting sqref="AD8867:AE8876">
    <cfRule type="containsBlanks" dxfId="4479" priority="4480">
      <formula>LEN(TRIM(AD8867))=0</formula>
    </cfRule>
  </conditionalFormatting>
  <conditionalFormatting sqref="AF8877">
    <cfRule type="containsBlanks" dxfId="4478" priority="4479">
      <formula>LEN(TRIM(AF8877))=0</formula>
    </cfRule>
  </conditionalFormatting>
  <conditionalFormatting sqref="AF8867:AF8876">
    <cfRule type="cellIs" dxfId="4477" priority="4476" operator="equal">
      <formula>0</formula>
    </cfRule>
    <cfRule type="cellIs" dxfId="4476" priority="4477" operator="equal">
      <formula>1.5</formula>
    </cfRule>
    <cfRule type="cellIs" dxfId="4475" priority="4478" operator="equal">
      <formula>3</formula>
    </cfRule>
  </conditionalFormatting>
  <conditionalFormatting sqref="W8890">
    <cfRule type="containsBlanks" dxfId="4474" priority="4475">
      <formula>LEN(TRIM(W8890))=0</formula>
    </cfRule>
  </conditionalFormatting>
  <conditionalFormatting sqref="V8890">
    <cfRule type="containsBlanks" dxfId="4473" priority="4474">
      <formula>LEN(TRIM(V8890))=0</formula>
    </cfRule>
  </conditionalFormatting>
  <conditionalFormatting sqref="AF8892">
    <cfRule type="containsBlanks" dxfId="4472" priority="4473">
      <formula>LEN(TRIM(AF8892))=0</formula>
    </cfRule>
  </conditionalFormatting>
  <conditionalFormatting sqref="AE8892">
    <cfRule type="containsBlanks" dxfId="4471" priority="4472">
      <formula>LEN(TRIM(AE8892))=0</formula>
    </cfRule>
  </conditionalFormatting>
  <conditionalFormatting sqref="D8886">
    <cfRule type="containsBlanks" dxfId="4470" priority="4471">
      <formula>LEN(TRIM(D8886))=0</formula>
    </cfRule>
  </conditionalFormatting>
  <conditionalFormatting sqref="J8888">
    <cfRule type="containsBlanks" dxfId="4469" priority="4470">
      <formula>LEN(TRIM(J8888))=0</formula>
    </cfRule>
  </conditionalFormatting>
  <conditionalFormatting sqref="U8888 AD8887:AD8888">
    <cfRule type="cellIs" dxfId="4468" priority="4469" operator="equal">
      <formula>1</formula>
    </cfRule>
  </conditionalFormatting>
  <conditionalFormatting sqref="U8887">
    <cfRule type="cellIs" dxfId="4467" priority="4468" operator="equal">
      <formula>1</formula>
    </cfRule>
  </conditionalFormatting>
  <conditionalFormatting sqref="V8887:W8889">
    <cfRule type="containsBlanks" dxfId="4466" priority="4467">
      <formula>LEN(TRIM(V8887))=0</formula>
    </cfRule>
  </conditionalFormatting>
  <conditionalFormatting sqref="AE8887:AF8891">
    <cfRule type="containsBlanks" dxfId="4465" priority="4466">
      <formula>LEN(TRIM(AE8887))=0</formula>
    </cfRule>
  </conditionalFormatting>
  <conditionalFormatting sqref="Y8863:AF8863">
    <cfRule type="containsBlanks" dxfId="4464" priority="4465">
      <formula>LEN(TRIM(Y8863))=0</formula>
    </cfRule>
  </conditionalFormatting>
  <conditionalFormatting sqref="U8892:W8892">
    <cfRule type="containsBlanks" dxfId="4463" priority="4464">
      <formula>LEN(TRIM(U8892))=0</formula>
    </cfRule>
  </conditionalFormatting>
  <conditionalFormatting sqref="U8893:W8893">
    <cfRule type="containsBlanks" dxfId="4462" priority="4463">
      <formula>LEN(TRIM(U8893))=0</formula>
    </cfRule>
  </conditionalFormatting>
  <conditionalFormatting sqref="P8863:P8897">
    <cfRule type="cellIs" dxfId="4461" priority="4462" operator="equal">
      <formula>1</formula>
    </cfRule>
  </conditionalFormatting>
  <conditionalFormatting sqref="AF8863:AF8897">
    <cfRule type="cellIs" dxfId="4460" priority="4461" operator="equal">
      <formula>1</formula>
    </cfRule>
  </conditionalFormatting>
  <conditionalFormatting sqref="P8863:P8897">
    <cfRule type="cellIs" dxfId="4459" priority="4460" operator="equal">
      <formula>1</formula>
    </cfRule>
  </conditionalFormatting>
  <conditionalFormatting sqref="AF8863:AF8897">
    <cfRule type="cellIs" dxfId="4458" priority="4459" operator="equal">
      <formula>1</formula>
    </cfRule>
  </conditionalFormatting>
  <conditionalFormatting sqref="L8867:L8876">
    <cfRule type="cellIs" dxfId="4457" priority="4456" operator="equal">
      <formula>"Н"</formula>
    </cfRule>
    <cfRule type="cellIs" dxfId="4456" priority="4457" operator="equal">
      <formula>"П"</formula>
    </cfRule>
    <cfRule type="cellIs" dxfId="4455" priority="4458" operator="equal">
      <formula>"В"</formula>
    </cfRule>
  </conditionalFormatting>
  <conditionalFormatting sqref="AB8867:AB8876">
    <cfRule type="cellIs" dxfId="4454" priority="4453" operator="equal">
      <formula>"Н"</formula>
    </cfRule>
    <cfRule type="cellIs" dxfId="4453" priority="4454" operator="equal">
      <formula>"П"</formula>
    </cfRule>
    <cfRule type="cellIs" dxfId="4452" priority="4455" operator="equal">
      <formula>"В"</formula>
    </cfRule>
  </conditionalFormatting>
  <conditionalFormatting sqref="P8913">
    <cfRule type="containsBlanks" dxfId="4451" priority="4452">
      <formula>LEN(TRIM(P8913))=0</formula>
    </cfRule>
  </conditionalFormatting>
  <conditionalFormatting sqref="M8923:N8923">
    <cfRule type="containsBlanks" dxfId="4450" priority="4451">
      <formula>LEN(TRIM(M8923))=0</formula>
    </cfRule>
  </conditionalFormatting>
  <conditionalFormatting sqref="R8899:X8899 I8899:P8899">
    <cfRule type="containsBlanks" dxfId="4449" priority="4450">
      <formula>LEN(TRIM(I8899))=0</formula>
    </cfRule>
  </conditionalFormatting>
  <conditionalFormatting sqref="P8903:P8912">
    <cfRule type="cellIs" dxfId="4448" priority="4447" operator="equal">
      <formula>0</formula>
    </cfRule>
    <cfRule type="cellIs" dxfId="4447" priority="4448" operator="equal">
      <formula>1.5</formula>
    </cfRule>
    <cfRule type="cellIs" dxfId="4446" priority="4449" operator="equal">
      <formula>3</formula>
    </cfRule>
  </conditionalFormatting>
  <conditionalFormatting sqref="N8903:O8912 I8924 I8926 D8899 B8899">
    <cfRule type="containsBlanks" dxfId="4445" priority="4446">
      <formula>LEN(TRIM(B8899))=0</formula>
    </cfRule>
  </conditionalFormatting>
  <conditionalFormatting sqref="P8914">
    <cfRule type="containsBlanks" dxfId="4444" priority="4445">
      <formula>LEN(TRIM(P8914))=0</formula>
    </cfRule>
  </conditionalFormatting>
  <conditionalFormatting sqref="AD8903:AE8912">
    <cfRule type="containsBlanks" dxfId="4443" priority="4444">
      <formula>LEN(TRIM(AD8903))=0</formula>
    </cfRule>
  </conditionalFormatting>
  <conditionalFormatting sqref="AF8913">
    <cfRule type="containsBlanks" dxfId="4442" priority="4443">
      <formula>LEN(TRIM(AF8913))=0</formula>
    </cfRule>
  </conditionalFormatting>
  <conditionalFormatting sqref="AF8903:AF8912">
    <cfRule type="cellIs" dxfId="4441" priority="4440" operator="equal">
      <formula>0</formula>
    </cfRule>
    <cfRule type="cellIs" dxfId="4440" priority="4441" operator="equal">
      <formula>1.5</formula>
    </cfRule>
    <cfRule type="cellIs" dxfId="4439" priority="4442" operator="equal">
      <formula>3</formula>
    </cfRule>
  </conditionalFormatting>
  <conditionalFormatting sqref="W8926">
    <cfRule type="containsBlanks" dxfId="4438" priority="4439">
      <formula>LEN(TRIM(W8926))=0</formula>
    </cfRule>
  </conditionalFormatting>
  <conditionalFormatting sqref="V8926">
    <cfRule type="containsBlanks" dxfId="4437" priority="4438">
      <formula>LEN(TRIM(V8926))=0</formula>
    </cfRule>
  </conditionalFormatting>
  <conditionalFormatting sqref="AF8928">
    <cfRule type="containsBlanks" dxfId="4436" priority="4437">
      <formula>LEN(TRIM(AF8928))=0</formula>
    </cfRule>
  </conditionalFormatting>
  <conditionalFormatting sqref="AE8928">
    <cfRule type="containsBlanks" dxfId="4435" priority="4436">
      <formula>LEN(TRIM(AE8928))=0</formula>
    </cfRule>
  </conditionalFormatting>
  <conditionalFormatting sqref="D8922">
    <cfRule type="containsBlanks" dxfId="4434" priority="4435">
      <formula>LEN(TRIM(D8922))=0</formula>
    </cfRule>
  </conditionalFormatting>
  <conditionalFormatting sqref="J8924">
    <cfRule type="containsBlanks" dxfId="4433" priority="4434">
      <formula>LEN(TRIM(J8924))=0</formula>
    </cfRule>
  </conditionalFormatting>
  <conditionalFormatting sqref="U8924 AD8923:AD8924">
    <cfRule type="cellIs" dxfId="4432" priority="4433" operator="equal">
      <formula>1</formula>
    </cfRule>
  </conditionalFormatting>
  <conditionalFormatting sqref="U8923">
    <cfRule type="cellIs" dxfId="4431" priority="4432" operator="equal">
      <formula>1</formula>
    </cfRule>
  </conditionalFormatting>
  <conditionalFormatting sqref="V8923:W8925">
    <cfRule type="containsBlanks" dxfId="4430" priority="4431">
      <formula>LEN(TRIM(V8923))=0</formula>
    </cfRule>
  </conditionalFormatting>
  <conditionalFormatting sqref="AE8923:AF8927">
    <cfRule type="containsBlanks" dxfId="4429" priority="4430">
      <formula>LEN(TRIM(AE8923))=0</formula>
    </cfRule>
  </conditionalFormatting>
  <conditionalFormatting sqref="Y8899:AF8899">
    <cfRule type="containsBlanks" dxfId="4428" priority="4429">
      <formula>LEN(TRIM(Y8899))=0</formula>
    </cfRule>
  </conditionalFormatting>
  <conditionalFormatting sqref="P8913">
    <cfRule type="containsBlanks" dxfId="4427" priority="4428">
      <formula>LEN(TRIM(P8913))=0</formula>
    </cfRule>
  </conditionalFormatting>
  <conditionalFormatting sqref="M8923:N8923">
    <cfRule type="containsBlanks" dxfId="4426" priority="4427">
      <formula>LEN(TRIM(M8923))=0</formula>
    </cfRule>
  </conditionalFormatting>
  <conditionalFormatting sqref="R8899:X8899 I8899:P8899">
    <cfRule type="containsBlanks" dxfId="4425" priority="4426">
      <formula>LEN(TRIM(I8899))=0</formula>
    </cfRule>
  </conditionalFormatting>
  <conditionalFormatting sqref="P8903:P8912">
    <cfRule type="cellIs" dxfId="4424" priority="4423" operator="equal">
      <formula>0</formula>
    </cfRule>
    <cfRule type="cellIs" dxfId="4423" priority="4424" operator="equal">
      <formula>1.5</formula>
    </cfRule>
    <cfRule type="cellIs" dxfId="4422" priority="4425" operator="equal">
      <formula>3</formula>
    </cfRule>
  </conditionalFormatting>
  <conditionalFormatting sqref="N8903:O8912 I8924 I8926 D8899 B8899">
    <cfRule type="containsBlanks" dxfId="4421" priority="4422">
      <formula>LEN(TRIM(B8899))=0</formula>
    </cfRule>
  </conditionalFormatting>
  <conditionalFormatting sqref="P8914">
    <cfRule type="containsBlanks" dxfId="4420" priority="4421">
      <formula>LEN(TRIM(P8914))=0</formula>
    </cfRule>
  </conditionalFormatting>
  <conditionalFormatting sqref="AD8903:AE8912">
    <cfRule type="containsBlanks" dxfId="4419" priority="4420">
      <formula>LEN(TRIM(AD8903))=0</formula>
    </cfRule>
  </conditionalFormatting>
  <conditionalFormatting sqref="AF8913">
    <cfRule type="containsBlanks" dxfId="4418" priority="4419">
      <formula>LEN(TRIM(AF8913))=0</formula>
    </cfRule>
  </conditionalFormatting>
  <conditionalFormatting sqref="AF8903:AF8912">
    <cfRule type="cellIs" dxfId="4417" priority="4416" operator="equal">
      <formula>0</formula>
    </cfRule>
    <cfRule type="cellIs" dxfId="4416" priority="4417" operator="equal">
      <formula>1.5</formula>
    </cfRule>
    <cfRule type="cellIs" dxfId="4415" priority="4418" operator="equal">
      <formula>3</formula>
    </cfRule>
  </conditionalFormatting>
  <conditionalFormatting sqref="W8926">
    <cfRule type="containsBlanks" dxfId="4414" priority="4415">
      <formula>LEN(TRIM(W8926))=0</formula>
    </cfRule>
  </conditionalFormatting>
  <conditionalFormatting sqref="V8926">
    <cfRule type="containsBlanks" dxfId="4413" priority="4414">
      <formula>LEN(TRIM(V8926))=0</formula>
    </cfRule>
  </conditionalFormatting>
  <conditionalFormatting sqref="AF8928">
    <cfRule type="containsBlanks" dxfId="4412" priority="4413">
      <formula>LEN(TRIM(AF8928))=0</formula>
    </cfRule>
  </conditionalFormatting>
  <conditionalFormatting sqref="AE8928">
    <cfRule type="containsBlanks" dxfId="4411" priority="4412">
      <formula>LEN(TRIM(AE8928))=0</formula>
    </cfRule>
  </conditionalFormatting>
  <conditionalFormatting sqref="D8922">
    <cfRule type="containsBlanks" dxfId="4410" priority="4411">
      <formula>LEN(TRIM(D8922))=0</formula>
    </cfRule>
  </conditionalFormatting>
  <conditionalFormatting sqref="J8924">
    <cfRule type="containsBlanks" dxfId="4409" priority="4410">
      <formula>LEN(TRIM(J8924))=0</formula>
    </cfRule>
  </conditionalFormatting>
  <conditionalFormatting sqref="U8924 AD8923:AD8924">
    <cfRule type="cellIs" dxfId="4408" priority="4409" operator="equal">
      <formula>1</formula>
    </cfRule>
  </conditionalFormatting>
  <conditionalFormatting sqref="U8923">
    <cfRule type="cellIs" dxfId="4407" priority="4408" operator="equal">
      <formula>1</formula>
    </cfRule>
  </conditionalFormatting>
  <conditionalFormatting sqref="V8923:W8925">
    <cfRule type="containsBlanks" dxfId="4406" priority="4407">
      <formula>LEN(TRIM(V8923))=0</formula>
    </cfRule>
  </conditionalFormatting>
  <conditionalFormatting sqref="AE8923:AF8927">
    <cfRule type="containsBlanks" dxfId="4405" priority="4406">
      <formula>LEN(TRIM(AE8923))=0</formula>
    </cfRule>
  </conditionalFormatting>
  <conditionalFormatting sqref="Y8899:AF8899">
    <cfRule type="containsBlanks" dxfId="4404" priority="4405">
      <formula>LEN(TRIM(Y8899))=0</formula>
    </cfRule>
  </conditionalFormatting>
  <conditionalFormatting sqref="P8913">
    <cfRule type="containsBlanks" dxfId="4403" priority="4404">
      <formula>LEN(TRIM(P8913))=0</formula>
    </cfRule>
  </conditionalFormatting>
  <conditionalFormatting sqref="M8923:N8923">
    <cfRule type="containsBlanks" dxfId="4402" priority="4403">
      <formula>LEN(TRIM(M8923))=0</formula>
    </cfRule>
  </conditionalFormatting>
  <conditionalFormatting sqref="R8899:X8899 I8899:P8899">
    <cfRule type="containsBlanks" dxfId="4401" priority="4402">
      <formula>LEN(TRIM(I8899))=0</formula>
    </cfRule>
  </conditionalFormatting>
  <conditionalFormatting sqref="P8903:P8912">
    <cfRule type="cellIs" dxfId="4400" priority="4399" operator="equal">
      <formula>0</formula>
    </cfRule>
    <cfRule type="cellIs" dxfId="4399" priority="4400" operator="equal">
      <formula>1.5</formula>
    </cfRule>
    <cfRule type="cellIs" dxfId="4398" priority="4401" operator="equal">
      <formula>3</formula>
    </cfRule>
  </conditionalFormatting>
  <conditionalFormatting sqref="N8903:O8912 I8924 I8926 D8899 B8899">
    <cfRule type="containsBlanks" dxfId="4397" priority="4398">
      <formula>LEN(TRIM(B8899))=0</formula>
    </cfRule>
  </conditionalFormatting>
  <conditionalFormatting sqref="P8914">
    <cfRule type="containsBlanks" dxfId="4396" priority="4397">
      <formula>LEN(TRIM(P8914))=0</formula>
    </cfRule>
  </conditionalFormatting>
  <conditionalFormatting sqref="AD8903:AE8912">
    <cfRule type="containsBlanks" dxfId="4395" priority="4396">
      <formula>LEN(TRIM(AD8903))=0</formula>
    </cfRule>
  </conditionalFormatting>
  <conditionalFormatting sqref="AF8913">
    <cfRule type="containsBlanks" dxfId="4394" priority="4395">
      <formula>LEN(TRIM(AF8913))=0</formula>
    </cfRule>
  </conditionalFormatting>
  <conditionalFormatting sqref="AF8903:AF8912">
    <cfRule type="cellIs" dxfId="4393" priority="4392" operator="equal">
      <formula>0</formula>
    </cfRule>
    <cfRule type="cellIs" dxfId="4392" priority="4393" operator="equal">
      <formula>1.5</formula>
    </cfRule>
    <cfRule type="cellIs" dxfId="4391" priority="4394" operator="equal">
      <formula>3</formula>
    </cfRule>
  </conditionalFormatting>
  <conditionalFormatting sqref="W8926">
    <cfRule type="containsBlanks" dxfId="4390" priority="4391">
      <formula>LEN(TRIM(W8926))=0</formula>
    </cfRule>
  </conditionalFormatting>
  <conditionalFormatting sqref="V8926">
    <cfRule type="containsBlanks" dxfId="4389" priority="4390">
      <formula>LEN(TRIM(V8926))=0</formula>
    </cfRule>
  </conditionalFormatting>
  <conditionalFormatting sqref="AF8928">
    <cfRule type="containsBlanks" dxfId="4388" priority="4389">
      <formula>LEN(TRIM(AF8928))=0</formula>
    </cfRule>
  </conditionalFormatting>
  <conditionalFormatting sqref="AE8928">
    <cfRule type="containsBlanks" dxfId="4387" priority="4388">
      <formula>LEN(TRIM(AE8928))=0</formula>
    </cfRule>
  </conditionalFormatting>
  <conditionalFormatting sqref="D8922">
    <cfRule type="containsBlanks" dxfId="4386" priority="4387">
      <formula>LEN(TRIM(D8922))=0</formula>
    </cfRule>
  </conditionalFormatting>
  <conditionalFormatting sqref="J8924">
    <cfRule type="containsBlanks" dxfId="4385" priority="4386">
      <formula>LEN(TRIM(J8924))=0</formula>
    </cfRule>
  </conditionalFormatting>
  <conditionalFormatting sqref="U8924 AD8923:AD8924">
    <cfRule type="cellIs" dxfId="4384" priority="4385" operator="equal">
      <formula>1</formula>
    </cfRule>
  </conditionalFormatting>
  <conditionalFormatting sqref="U8923">
    <cfRule type="cellIs" dxfId="4383" priority="4384" operator="equal">
      <formula>1</formula>
    </cfRule>
  </conditionalFormatting>
  <conditionalFormatting sqref="V8923:W8925">
    <cfRule type="containsBlanks" dxfId="4382" priority="4383">
      <formula>LEN(TRIM(V8923))=0</formula>
    </cfRule>
  </conditionalFormatting>
  <conditionalFormatting sqref="AE8923:AF8927">
    <cfRule type="containsBlanks" dxfId="4381" priority="4382">
      <formula>LEN(TRIM(AE8923))=0</formula>
    </cfRule>
  </conditionalFormatting>
  <conditionalFormatting sqref="Y8899:AF8899">
    <cfRule type="containsBlanks" dxfId="4380" priority="4381">
      <formula>LEN(TRIM(Y8899))=0</formula>
    </cfRule>
  </conditionalFormatting>
  <conditionalFormatting sqref="U8928:W8928">
    <cfRule type="containsBlanks" dxfId="4379" priority="4380">
      <formula>LEN(TRIM(U8928))=0</formula>
    </cfRule>
  </conditionalFormatting>
  <conditionalFormatting sqref="U8929:W8929">
    <cfRule type="containsBlanks" dxfId="4378" priority="4379">
      <formula>LEN(TRIM(U8929))=0</formula>
    </cfRule>
  </conditionalFormatting>
  <conditionalFormatting sqref="P8899:P8933">
    <cfRule type="cellIs" dxfId="4377" priority="4378" operator="equal">
      <formula>1</formula>
    </cfRule>
  </conditionalFormatting>
  <conditionalFormatting sqref="AF8899:AF8933">
    <cfRule type="cellIs" dxfId="4376" priority="4377" operator="equal">
      <formula>1</formula>
    </cfRule>
  </conditionalFormatting>
  <conditionalFormatting sqref="P8899:P8933">
    <cfRule type="cellIs" dxfId="4375" priority="4376" operator="equal">
      <formula>1</formula>
    </cfRule>
  </conditionalFormatting>
  <conditionalFormatting sqref="AF8899:AF8933">
    <cfRule type="cellIs" dxfId="4374" priority="4375" operator="equal">
      <formula>1</formula>
    </cfRule>
  </conditionalFormatting>
  <conditionalFormatting sqref="L8903:L8912">
    <cfRule type="cellIs" dxfId="4373" priority="4372" operator="equal">
      <formula>"Н"</formula>
    </cfRule>
    <cfRule type="cellIs" dxfId="4372" priority="4373" operator="equal">
      <formula>"П"</formula>
    </cfRule>
    <cfRule type="cellIs" dxfId="4371" priority="4374" operator="equal">
      <formula>"В"</formula>
    </cfRule>
  </conditionalFormatting>
  <conditionalFormatting sqref="AB8903:AB8912">
    <cfRule type="cellIs" dxfId="4370" priority="4369" operator="equal">
      <formula>"Н"</formula>
    </cfRule>
    <cfRule type="cellIs" dxfId="4369" priority="4370" operator="equal">
      <formula>"П"</formula>
    </cfRule>
    <cfRule type="cellIs" dxfId="4368" priority="4371" operator="equal">
      <formula>"В"</formula>
    </cfRule>
  </conditionalFormatting>
  <conditionalFormatting sqref="P8949">
    <cfRule type="containsBlanks" dxfId="4367" priority="4368">
      <formula>LEN(TRIM(P8949))=0</formula>
    </cfRule>
  </conditionalFormatting>
  <conditionalFormatting sqref="M8959:N8959">
    <cfRule type="containsBlanks" dxfId="4366" priority="4367">
      <formula>LEN(TRIM(M8959))=0</formula>
    </cfRule>
  </conditionalFormatting>
  <conditionalFormatting sqref="R8935:X8935 I8935:P8935">
    <cfRule type="containsBlanks" dxfId="4365" priority="4366">
      <formula>LEN(TRIM(I8935))=0</formula>
    </cfRule>
  </conditionalFormatting>
  <conditionalFormatting sqref="P8939:P8948">
    <cfRule type="cellIs" dxfId="4364" priority="4363" operator="equal">
      <formula>0</formula>
    </cfRule>
    <cfRule type="cellIs" dxfId="4363" priority="4364" operator="equal">
      <formula>1.5</formula>
    </cfRule>
    <cfRule type="cellIs" dxfId="4362" priority="4365" operator="equal">
      <formula>3</formula>
    </cfRule>
  </conditionalFormatting>
  <conditionalFormatting sqref="N8939:O8948 I8960 I8962 D8935 B8935">
    <cfRule type="containsBlanks" dxfId="4361" priority="4362">
      <formula>LEN(TRIM(B8935))=0</formula>
    </cfRule>
  </conditionalFormatting>
  <conditionalFormatting sqref="P8950">
    <cfRule type="containsBlanks" dxfId="4360" priority="4361">
      <formula>LEN(TRIM(P8950))=0</formula>
    </cfRule>
  </conditionalFormatting>
  <conditionalFormatting sqref="AD8939:AE8948">
    <cfRule type="containsBlanks" dxfId="4359" priority="4360">
      <formula>LEN(TRIM(AD8939))=0</formula>
    </cfRule>
  </conditionalFormatting>
  <conditionalFormatting sqref="AF8949">
    <cfRule type="containsBlanks" dxfId="4358" priority="4359">
      <formula>LEN(TRIM(AF8949))=0</formula>
    </cfRule>
  </conditionalFormatting>
  <conditionalFormatting sqref="AF8939:AF8948">
    <cfRule type="cellIs" dxfId="4357" priority="4356" operator="equal">
      <formula>0</formula>
    </cfRule>
    <cfRule type="cellIs" dxfId="4356" priority="4357" operator="equal">
      <formula>1.5</formula>
    </cfRule>
    <cfRule type="cellIs" dxfId="4355" priority="4358" operator="equal">
      <formula>3</formula>
    </cfRule>
  </conditionalFormatting>
  <conditionalFormatting sqref="W8962">
    <cfRule type="containsBlanks" dxfId="4354" priority="4355">
      <formula>LEN(TRIM(W8962))=0</formula>
    </cfRule>
  </conditionalFormatting>
  <conditionalFormatting sqref="V8962">
    <cfRule type="containsBlanks" dxfId="4353" priority="4354">
      <formula>LEN(TRIM(V8962))=0</formula>
    </cfRule>
  </conditionalFormatting>
  <conditionalFormatting sqref="AF8964">
    <cfRule type="containsBlanks" dxfId="4352" priority="4353">
      <formula>LEN(TRIM(AF8964))=0</formula>
    </cfRule>
  </conditionalFormatting>
  <conditionalFormatting sqref="AE8964">
    <cfRule type="containsBlanks" dxfId="4351" priority="4352">
      <formula>LEN(TRIM(AE8964))=0</formula>
    </cfRule>
  </conditionalFormatting>
  <conditionalFormatting sqref="D8958">
    <cfRule type="containsBlanks" dxfId="4350" priority="4351">
      <formula>LEN(TRIM(D8958))=0</formula>
    </cfRule>
  </conditionalFormatting>
  <conditionalFormatting sqref="J8960">
    <cfRule type="containsBlanks" dxfId="4349" priority="4350">
      <formula>LEN(TRIM(J8960))=0</formula>
    </cfRule>
  </conditionalFormatting>
  <conditionalFormatting sqref="U8960 AD8959:AD8960">
    <cfRule type="cellIs" dxfId="4348" priority="4349" operator="equal">
      <formula>1</formula>
    </cfRule>
  </conditionalFormatting>
  <conditionalFormatting sqref="U8959">
    <cfRule type="cellIs" dxfId="4347" priority="4348" operator="equal">
      <formula>1</formula>
    </cfRule>
  </conditionalFormatting>
  <conditionalFormatting sqref="V8959:W8961">
    <cfRule type="containsBlanks" dxfId="4346" priority="4347">
      <formula>LEN(TRIM(V8959))=0</formula>
    </cfRule>
  </conditionalFormatting>
  <conditionalFormatting sqref="AE8959:AF8963">
    <cfRule type="containsBlanks" dxfId="4345" priority="4346">
      <formula>LEN(TRIM(AE8959))=0</formula>
    </cfRule>
  </conditionalFormatting>
  <conditionalFormatting sqref="Y8935:AF8935">
    <cfRule type="containsBlanks" dxfId="4344" priority="4345">
      <formula>LEN(TRIM(Y8935))=0</formula>
    </cfRule>
  </conditionalFormatting>
  <conditionalFormatting sqref="P8949">
    <cfRule type="containsBlanks" dxfId="4343" priority="4344">
      <formula>LEN(TRIM(P8949))=0</formula>
    </cfRule>
  </conditionalFormatting>
  <conditionalFormatting sqref="M8959:N8959">
    <cfRule type="containsBlanks" dxfId="4342" priority="4343">
      <formula>LEN(TRIM(M8959))=0</formula>
    </cfRule>
  </conditionalFormatting>
  <conditionalFormatting sqref="R8935:X8935 I8935:P8935">
    <cfRule type="containsBlanks" dxfId="4341" priority="4342">
      <formula>LEN(TRIM(I8935))=0</formula>
    </cfRule>
  </conditionalFormatting>
  <conditionalFormatting sqref="P8939:P8948">
    <cfRule type="cellIs" dxfId="4340" priority="4339" operator="equal">
      <formula>0</formula>
    </cfRule>
    <cfRule type="cellIs" dxfId="4339" priority="4340" operator="equal">
      <formula>1.5</formula>
    </cfRule>
    <cfRule type="cellIs" dxfId="4338" priority="4341" operator="equal">
      <formula>3</formula>
    </cfRule>
  </conditionalFormatting>
  <conditionalFormatting sqref="N8939:O8948 I8960 I8962 D8935 B8935">
    <cfRule type="containsBlanks" dxfId="4337" priority="4338">
      <formula>LEN(TRIM(B8935))=0</formula>
    </cfRule>
  </conditionalFormatting>
  <conditionalFormatting sqref="P8950">
    <cfRule type="containsBlanks" dxfId="4336" priority="4337">
      <formula>LEN(TRIM(P8950))=0</formula>
    </cfRule>
  </conditionalFormatting>
  <conditionalFormatting sqref="AD8939:AE8948">
    <cfRule type="containsBlanks" dxfId="4335" priority="4336">
      <formula>LEN(TRIM(AD8939))=0</formula>
    </cfRule>
  </conditionalFormatting>
  <conditionalFormatting sqref="AF8949">
    <cfRule type="containsBlanks" dxfId="4334" priority="4335">
      <formula>LEN(TRIM(AF8949))=0</formula>
    </cfRule>
  </conditionalFormatting>
  <conditionalFormatting sqref="AF8939:AF8948">
    <cfRule type="cellIs" dxfId="4333" priority="4332" operator="equal">
      <formula>0</formula>
    </cfRule>
    <cfRule type="cellIs" dxfId="4332" priority="4333" operator="equal">
      <formula>1.5</formula>
    </cfRule>
    <cfRule type="cellIs" dxfId="4331" priority="4334" operator="equal">
      <formula>3</formula>
    </cfRule>
  </conditionalFormatting>
  <conditionalFormatting sqref="W8962">
    <cfRule type="containsBlanks" dxfId="4330" priority="4331">
      <formula>LEN(TRIM(W8962))=0</formula>
    </cfRule>
  </conditionalFormatting>
  <conditionalFormatting sqref="V8962">
    <cfRule type="containsBlanks" dxfId="4329" priority="4330">
      <formula>LEN(TRIM(V8962))=0</formula>
    </cfRule>
  </conditionalFormatting>
  <conditionalFormatting sqref="AF8964">
    <cfRule type="containsBlanks" dxfId="4328" priority="4329">
      <formula>LEN(TRIM(AF8964))=0</formula>
    </cfRule>
  </conditionalFormatting>
  <conditionalFormatting sqref="AE8964">
    <cfRule type="containsBlanks" dxfId="4327" priority="4328">
      <formula>LEN(TRIM(AE8964))=0</formula>
    </cfRule>
  </conditionalFormatting>
  <conditionalFormatting sqref="D8958">
    <cfRule type="containsBlanks" dxfId="4326" priority="4327">
      <formula>LEN(TRIM(D8958))=0</formula>
    </cfRule>
  </conditionalFormatting>
  <conditionalFormatting sqref="J8960">
    <cfRule type="containsBlanks" dxfId="4325" priority="4326">
      <formula>LEN(TRIM(J8960))=0</formula>
    </cfRule>
  </conditionalFormatting>
  <conditionalFormatting sqref="U8960 AD8959:AD8960">
    <cfRule type="cellIs" dxfId="4324" priority="4325" operator="equal">
      <formula>1</formula>
    </cfRule>
  </conditionalFormatting>
  <conditionalFormatting sqref="U8959">
    <cfRule type="cellIs" dxfId="4323" priority="4324" operator="equal">
      <formula>1</formula>
    </cfRule>
  </conditionalFormatting>
  <conditionalFormatting sqref="V8959:W8961">
    <cfRule type="containsBlanks" dxfId="4322" priority="4323">
      <formula>LEN(TRIM(V8959))=0</formula>
    </cfRule>
  </conditionalFormatting>
  <conditionalFormatting sqref="AE8959:AF8963">
    <cfRule type="containsBlanks" dxfId="4321" priority="4322">
      <formula>LEN(TRIM(AE8959))=0</formula>
    </cfRule>
  </conditionalFormatting>
  <conditionalFormatting sqref="Y8935:AF8935">
    <cfRule type="containsBlanks" dxfId="4320" priority="4321">
      <formula>LEN(TRIM(Y8935))=0</formula>
    </cfRule>
  </conditionalFormatting>
  <conditionalFormatting sqref="P8949">
    <cfRule type="containsBlanks" dxfId="4319" priority="4320">
      <formula>LEN(TRIM(P8949))=0</formula>
    </cfRule>
  </conditionalFormatting>
  <conditionalFormatting sqref="M8959:N8959">
    <cfRule type="containsBlanks" dxfId="4318" priority="4319">
      <formula>LEN(TRIM(M8959))=0</formula>
    </cfRule>
  </conditionalFormatting>
  <conditionalFormatting sqref="R8935:X8935 I8935:P8935">
    <cfRule type="containsBlanks" dxfId="4317" priority="4318">
      <formula>LEN(TRIM(I8935))=0</formula>
    </cfRule>
  </conditionalFormatting>
  <conditionalFormatting sqref="P8939:P8948">
    <cfRule type="cellIs" dxfId="4316" priority="4315" operator="equal">
      <formula>0</formula>
    </cfRule>
    <cfRule type="cellIs" dxfId="4315" priority="4316" operator="equal">
      <formula>1.5</formula>
    </cfRule>
    <cfRule type="cellIs" dxfId="4314" priority="4317" operator="equal">
      <formula>3</formula>
    </cfRule>
  </conditionalFormatting>
  <conditionalFormatting sqref="N8939:O8948 I8960 I8962 D8935 B8935">
    <cfRule type="containsBlanks" dxfId="4313" priority="4314">
      <formula>LEN(TRIM(B8935))=0</formula>
    </cfRule>
  </conditionalFormatting>
  <conditionalFormatting sqref="P8950">
    <cfRule type="containsBlanks" dxfId="4312" priority="4313">
      <formula>LEN(TRIM(P8950))=0</formula>
    </cfRule>
  </conditionalFormatting>
  <conditionalFormatting sqref="AD8939:AE8948">
    <cfRule type="containsBlanks" dxfId="4311" priority="4312">
      <formula>LEN(TRIM(AD8939))=0</formula>
    </cfRule>
  </conditionalFormatting>
  <conditionalFormatting sqref="AF8949">
    <cfRule type="containsBlanks" dxfId="4310" priority="4311">
      <formula>LEN(TRIM(AF8949))=0</formula>
    </cfRule>
  </conditionalFormatting>
  <conditionalFormatting sqref="AF8939:AF8948">
    <cfRule type="cellIs" dxfId="4309" priority="4308" operator="equal">
      <formula>0</formula>
    </cfRule>
    <cfRule type="cellIs" dxfId="4308" priority="4309" operator="equal">
      <formula>1.5</formula>
    </cfRule>
    <cfRule type="cellIs" dxfId="4307" priority="4310" operator="equal">
      <formula>3</formula>
    </cfRule>
  </conditionalFormatting>
  <conditionalFormatting sqref="W8962">
    <cfRule type="containsBlanks" dxfId="4306" priority="4307">
      <formula>LEN(TRIM(W8962))=0</formula>
    </cfRule>
  </conditionalFormatting>
  <conditionalFormatting sqref="V8962">
    <cfRule type="containsBlanks" dxfId="4305" priority="4306">
      <formula>LEN(TRIM(V8962))=0</formula>
    </cfRule>
  </conditionalFormatting>
  <conditionalFormatting sqref="AF8964">
    <cfRule type="containsBlanks" dxfId="4304" priority="4305">
      <formula>LEN(TRIM(AF8964))=0</formula>
    </cfRule>
  </conditionalFormatting>
  <conditionalFormatting sqref="AE8964">
    <cfRule type="containsBlanks" dxfId="4303" priority="4304">
      <formula>LEN(TRIM(AE8964))=0</formula>
    </cfRule>
  </conditionalFormatting>
  <conditionalFormatting sqref="D8958">
    <cfRule type="containsBlanks" dxfId="4302" priority="4303">
      <formula>LEN(TRIM(D8958))=0</formula>
    </cfRule>
  </conditionalFormatting>
  <conditionalFormatting sqref="J8960">
    <cfRule type="containsBlanks" dxfId="4301" priority="4302">
      <formula>LEN(TRIM(J8960))=0</formula>
    </cfRule>
  </conditionalFormatting>
  <conditionalFormatting sqref="U8960 AD8959:AD8960">
    <cfRule type="cellIs" dxfId="4300" priority="4301" operator="equal">
      <formula>1</formula>
    </cfRule>
  </conditionalFormatting>
  <conditionalFormatting sqref="U8959">
    <cfRule type="cellIs" dxfId="4299" priority="4300" operator="equal">
      <formula>1</formula>
    </cfRule>
  </conditionalFormatting>
  <conditionalFormatting sqref="V8959:W8961">
    <cfRule type="containsBlanks" dxfId="4298" priority="4299">
      <formula>LEN(TRIM(V8959))=0</formula>
    </cfRule>
  </conditionalFormatting>
  <conditionalFormatting sqref="AE8959:AF8963">
    <cfRule type="containsBlanks" dxfId="4297" priority="4298">
      <formula>LEN(TRIM(AE8959))=0</formula>
    </cfRule>
  </conditionalFormatting>
  <conditionalFormatting sqref="Y8935:AF8935">
    <cfRule type="containsBlanks" dxfId="4296" priority="4297">
      <formula>LEN(TRIM(Y8935))=0</formula>
    </cfRule>
  </conditionalFormatting>
  <conditionalFormatting sqref="U8964:W8964">
    <cfRule type="containsBlanks" dxfId="4295" priority="4296">
      <formula>LEN(TRIM(U8964))=0</formula>
    </cfRule>
  </conditionalFormatting>
  <conditionalFormatting sqref="U8965:W8965">
    <cfRule type="containsBlanks" dxfId="4294" priority="4295">
      <formula>LEN(TRIM(U8965))=0</formula>
    </cfRule>
  </conditionalFormatting>
  <conditionalFormatting sqref="P8934:P8969">
    <cfRule type="cellIs" dxfId="4293" priority="4294" operator="equal">
      <formula>1</formula>
    </cfRule>
  </conditionalFormatting>
  <conditionalFormatting sqref="AF8934:AF8969">
    <cfRule type="cellIs" dxfId="4292" priority="4293" operator="equal">
      <formula>1</formula>
    </cfRule>
  </conditionalFormatting>
  <conditionalFormatting sqref="P8934:P8969">
    <cfRule type="cellIs" dxfId="4291" priority="4292" operator="equal">
      <formula>1</formula>
    </cfRule>
  </conditionalFormatting>
  <conditionalFormatting sqref="AF8934:AF8969">
    <cfRule type="cellIs" dxfId="4290" priority="4291" operator="equal">
      <formula>1</formula>
    </cfRule>
  </conditionalFormatting>
  <conditionalFormatting sqref="L8939:L8948">
    <cfRule type="cellIs" dxfId="4289" priority="4288" operator="equal">
      <formula>"Н"</formula>
    </cfRule>
    <cfRule type="cellIs" dxfId="4288" priority="4289" operator="equal">
      <formula>"П"</formula>
    </cfRule>
    <cfRule type="cellIs" dxfId="4287" priority="4290" operator="equal">
      <formula>"В"</formula>
    </cfRule>
  </conditionalFormatting>
  <conditionalFormatting sqref="AB8939:AB8948">
    <cfRule type="cellIs" dxfId="4286" priority="4285" operator="equal">
      <formula>"Н"</formula>
    </cfRule>
    <cfRule type="cellIs" dxfId="4285" priority="4286" operator="equal">
      <formula>"П"</formula>
    </cfRule>
    <cfRule type="cellIs" dxfId="4284" priority="4287" operator="equal">
      <formula>"В"</formula>
    </cfRule>
  </conditionalFormatting>
  <conditionalFormatting sqref="P8985">
    <cfRule type="containsBlanks" dxfId="4283" priority="4284">
      <formula>LEN(TRIM(P8985))=0</formula>
    </cfRule>
  </conditionalFormatting>
  <conditionalFormatting sqref="M8995:N8995">
    <cfRule type="containsBlanks" dxfId="4282" priority="4283">
      <formula>LEN(TRIM(M8995))=0</formula>
    </cfRule>
  </conditionalFormatting>
  <conditionalFormatting sqref="R8971:X8971 I8971:P8971">
    <cfRule type="containsBlanks" dxfId="4281" priority="4282">
      <formula>LEN(TRIM(I8971))=0</formula>
    </cfRule>
  </conditionalFormatting>
  <conditionalFormatting sqref="P8975:P8984">
    <cfRule type="cellIs" dxfId="4280" priority="4279" operator="equal">
      <formula>0</formula>
    </cfRule>
    <cfRule type="cellIs" dxfId="4279" priority="4280" operator="equal">
      <formula>1.5</formula>
    </cfRule>
    <cfRule type="cellIs" dxfId="4278" priority="4281" operator="equal">
      <formula>3</formula>
    </cfRule>
  </conditionalFormatting>
  <conditionalFormatting sqref="N8975:O8984 I8996 I8998 D8971 B8971">
    <cfRule type="containsBlanks" dxfId="4277" priority="4278">
      <formula>LEN(TRIM(B8971))=0</formula>
    </cfRule>
  </conditionalFormatting>
  <conditionalFormatting sqref="P8986">
    <cfRule type="containsBlanks" dxfId="4276" priority="4277">
      <formula>LEN(TRIM(P8986))=0</formula>
    </cfRule>
  </conditionalFormatting>
  <conditionalFormatting sqref="AD8975:AE8984">
    <cfRule type="containsBlanks" dxfId="4275" priority="4276">
      <formula>LEN(TRIM(AD8975))=0</formula>
    </cfRule>
  </conditionalFormatting>
  <conditionalFormatting sqref="AF8985">
    <cfRule type="containsBlanks" dxfId="4274" priority="4275">
      <formula>LEN(TRIM(AF8985))=0</formula>
    </cfRule>
  </conditionalFormatting>
  <conditionalFormatting sqref="AF8975:AF8984">
    <cfRule type="cellIs" dxfId="4273" priority="4272" operator="equal">
      <formula>0</formula>
    </cfRule>
    <cfRule type="cellIs" dxfId="4272" priority="4273" operator="equal">
      <formula>1.5</formula>
    </cfRule>
    <cfRule type="cellIs" dxfId="4271" priority="4274" operator="equal">
      <formula>3</formula>
    </cfRule>
  </conditionalFormatting>
  <conditionalFormatting sqref="W8998">
    <cfRule type="containsBlanks" dxfId="4270" priority="4271">
      <formula>LEN(TRIM(W8998))=0</formula>
    </cfRule>
  </conditionalFormatting>
  <conditionalFormatting sqref="V8998">
    <cfRule type="containsBlanks" dxfId="4269" priority="4270">
      <formula>LEN(TRIM(V8998))=0</formula>
    </cfRule>
  </conditionalFormatting>
  <conditionalFormatting sqref="AF9000">
    <cfRule type="containsBlanks" dxfId="4268" priority="4269">
      <formula>LEN(TRIM(AF9000))=0</formula>
    </cfRule>
  </conditionalFormatting>
  <conditionalFormatting sqref="AE9000">
    <cfRule type="containsBlanks" dxfId="4267" priority="4268">
      <formula>LEN(TRIM(AE9000))=0</formula>
    </cfRule>
  </conditionalFormatting>
  <conditionalFormatting sqref="D8994">
    <cfRule type="containsBlanks" dxfId="4266" priority="4267">
      <formula>LEN(TRIM(D8994))=0</formula>
    </cfRule>
  </conditionalFormatting>
  <conditionalFormatting sqref="J8996">
    <cfRule type="containsBlanks" dxfId="4265" priority="4266">
      <formula>LEN(TRIM(J8996))=0</formula>
    </cfRule>
  </conditionalFormatting>
  <conditionalFormatting sqref="U8996 AD8995:AD8996">
    <cfRule type="cellIs" dxfId="4264" priority="4265" operator="equal">
      <formula>1</formula>
    </cfRule>
  </conditionalFormatting>
  <conditionalFormatting sqref="U8995">
    <cfRule type="cellIs" dxfId="4263" priority="4264" operator="equal">
      <formula>1</formula>
    </cfRule>
  </conditionalFormatting>
  <conditionalFormatting sqref="V8995:W8997">
    <cfRule type="containsBlanks" dxfId="4262" priority="4263">
      <formula>LEN(TRIM(V8995))=0</formula>
    </cfRule>
  </conditionalFormatting>
  <conditionalFormatting sqref="AE8995:AF8999">
    <cfRule type="containsBlanks" dxfId="4261" priority="4262">
      <formula>LEN(TRIM(AE8995))=0</formula>
    </cfRule>
  </conditionalFormatting>
  <conditionalFormatting sqref="Y8971:AF8971">
    <cfRule type="containsBlanks" dxfId="4260" priority="4261">
      <formula>LEN(TRIM(Y8971))=0</formula>
    </cfRule>
  </conditionalFormatting>
  <conditionalFormatting sqref="P8985">
    <cfRule type="containsBlanks" dxfId="4259" priority="4260">
      <formula>LEN(TRIM(P8985))=0</formula>
    </cfRule>
  </conditionalFormatting>
  <conditionalFormatting sqref="M8995:N8995">
    <cfRule type="containsBlanks" dxfId="4258" priority="4259">
      <formula>LEN(TRIM(M8995))=0</formula>
    </cfRule>
  </conditionalFormatting>
  <conditionalFormatting sqref="R8971:X8971 I8971:P8971">
    <cfRule type="containsBlanks" dxfId="4257" priority="4258">
      <formula>LEN(TRIM(I8971))=0</formula>
    </cfRule>
  </conditionalFormatting>
  <conditionalFormatting sqref="P8975:P8984">
    <cfRule type="cellIs" dxfId="4256" priority="4255" operator="equal">
      <formula>0</formula>
    </cfRule>
    <cfRule type="cellIs" dxfId="4255" priority="4256" operator="equal">
      <formula>1.5</formula>
    </cfRule>
    <cfRule type="cellIs" dxfId="4254" priority="4257" operator="equal">
      <formula>3</formula>
    </cfRule>
  </conditionalFormatting>
  <conditionalFormatting sqref="N8975:O8984 I8996 I8998 D8971 B8971">
    <cfRule type="containsBlanks" dxfId="4253" priority="4254">
      <formula>LEN(TRIM(B8971))=0</formula>
    </cfRule>
  </conditionalFormatting>
  <conditionalFormatting sqref="P8986">
    <cfRule type="containsBlanks" dxfId="4252" priority="4253">
      <formula>LEN(TRIM(P8986))=0</formula>
    </cfRule>
  </conditionalFormatting>
  <conditionalFormatting sqref="AD8975:AE8984">
    <cfRule type="containsBlanks" dxfId="4251" priority="4252">
      <formula>LEN(TRIM(AD8975))=0</formula>
    </cfRule>
  </conditionalFormatting>
  <conditionalFormatting sqref="AF8985">
    <cfRule type="containsBlanks" dxfId="4250" priority="4251">
      <formula>LEN(TRIM(AF8985))=0</formula>
    </cfRule>
  </conditionalFormatting>
  <conditionalFormatting sqref="AF8975:AF8984">
    <cfRule type="cellIs" dxfId="4249" priority="4248" operator="equal">
      <formula>0</formula>
    </cfRule>
    <cfRule type="cellIs" dxfId="4248" priority="4249" operator="equal">
      <formula>1.5</formula>
    </cfRule>
    <cfRule type="cellIs" dxfId="4247" priority="4250" operator="equal">
      <formula>3</formula>
    </cfRule>
  </conditionalFormatting>
  <conditionalFormatting sqref="W8998">
    <cfRule type="containsBlanks" dxfId="4246" priority="4247">
      <formula>LEN(TRIM(W8998))=0</formula>
    </cfRule>
  </conditionalFormatting>
  <conditionalFormatting sqref="V8998">
    <cfRule type="containsBlanks" dxfId="4245" priority="4246">
      <formula>LEN(TRIM(V8998))=0</formula>
    </cfRule>
  </conditionalFormatting>
  <conditionalFormatting sqref="AF9000">
    <cfRule type="containsBlanks" dxfId="4244" priority="4245">
      <formula>LEN(TRIM(AF9000))=0</formula>
    </cfRule>
  </conditionalFormatting>
  <conditionalFormatting sqref="AE9000">
    <cfRule type="containsBlanks" dxfId="4243" priority="4244">
      <formula>LEN(TRIM(AE9000))=0</formula>
    </cfRule>
  </conditionalFormatting>
  <conditionalFormatting sqref="D8994">
    <cfRule type="containsBlanks" dxfId="4242" priority="4243">
      <formula>LEN(TRIM(D8994))=0</formula>
    </cfRule>
  </conditionalFormatting>
  <conditionalFormatting sqref="J8996">
    <cfRule type="containsBlanks" dxfId="4241" priority="4242">
      <formula>LEN(TRIM(J8996))=0</formula>
    </cfRule>
  </conditionalFormatting>
  <conditionalFormatting sqref="U8996 AD8995:AD8996">
    <cfRule type="cellIs" dxfId="4240" priority="4241" operator="equal">
      <formula>1</formula>
    </cfRule>
  </conditionalFormatting>
  <conditionalFormatting sqref="U8995">
    <cfRule type="cellIs" dxfId="4239" priority="4240" operator="equal">
      <formula>1</formula>
    </cfRule>
  </conditionalFormatting>
  <conditionalFormatting sqref="V8995:W8997">
    <cfRule type="containsBlanks" dxfId="4238" priority="4239">
      <formula>LEN(TRIM(V8995))=0</formula>
    </cfRule>
  </conditionalFormatting>
  <conditionalFormatting sqref="AE8995:AF8999">
    <cfRule type="containsBlanks" dxfId="4237" priority="4238">
      <formula>LEN(TRIM(AE8995))=0</formula>
    </cfRule>
  </conditionalFormatting>
  <conditionalFormatting sqref="Y8971:AF8971">
    <cfRule type="containsBlanks" dxfId="4236" priority="4237">
      <formula>LEN(TRIM(Y8971))=0</formula>
    </cfRule>
  </conditionalFormatting>
  <conditionalFormatting sqref="P8985">
    <cfRule type="containsBlanks" dxfId="4235" priority="4236">
      <formula>LEN(TRIM(P8985))=0</formula>
    </cfRule>
  </conditionalFormatting>
  <conditionalFormatting sqref="M8995:N8995">
    <cfRule type="containsBlanks" dxfId="4234" priority="4235">
      <formula>LEN(TRIM(M8995))=0</formula>
    </cfRule>
  </conditionalFormatting>
  <conditionalFormatting sqref="R8971:X8971 I8971:P8971">
    <cfRule type="containsBlanks" dxfId="4233" priority="4234">
      <formula>LEN(TRIM(I8971))=0</formula>
    </cfRule>
  </conditionalFormatting>
  <conditionalFormatting sqref="P8975:P8984">
    <cfRule type="cellIs" dxfId="4232" priority="4231" operator="equal">
      <formula>0</formula>
    </cfRule>
    <cfRule type="cellIs" dxfId="4231" priority="4232" operator="equal">
      <formula>1.5</formula>
    </cfRule>
    <cfRule type="cellIs" dxfId="4230" priority="4233" operator="equal">
      <formula>3</formula>
    </cfRule>
  </conditionalFormatting>
  <conditionalFormatting sqref="N8975:O8984 I8996 I8998 D8971 B8971">
    <cfRule type="containsBlanks" dxfId="4229" priority="4230">
      <formula>LEN(TRIM(B8971))=0</formula>
    </cfRule>
  </conditionalFormatting>
  <conditionalFormatting sqref="P8986">
    <cfRule type="containsBlanks" dxfId="4228" priority="4229">
      <formula>LEN(TRIM(P8986))=0</formula>
    </cfRule>
  </conditionalFormatting>
  <conditionalFormatting sqref="AD8975:AE8984">
    <cfRule type="containsBlanks" dxfId="4227" priority="4228">
      <formula>LEN(TRIM(AD8975))=0</formula>
    </cfRule>
  </conditionalFormatting>
  <conditionalFormatting sqref="AF8985">
    <cfRule type="containsBlanks" dxfId="4226" priority="4227">
      <formula>LEN(TRIM(AF8985))=0</formula>
    </cfRule>
  </conditionalFormatting>
  <conditionalFormatting sqref="AF8975:AF8984">
    <cfRule type="cellIs" dxfId="4225" priority="4224" operator="equal">
      <formula>0</formula>
    </cfRule>
    <cfRule type="cellIs" dxfId="4224" priority="4225" operator="equal">
      <formula>1.5</formula>
    </cfRule>
    <cfRule type="cellIs" dxfId="4223" priority="4226" operator="equal">
      <formula>3</formula>
    </cfRule>
  </conditionalFormatting>
  <conditionalFormatting sqref="W8998">
    <cfRule type="containsBlanks" dxfId="4222" priority="4223">
      <formula>LEN(TRIM(W8998))=0</formula>
    </cfRule>
  </conditionalFormatting>
  <conditionalFormatting sqref="V8998">
    <cfRule type="containsBlanks" dxfId="4221" priority="4222">
      <formula>LEN(TRIM(V8998))=0</formula>
    </cfRule>
  </conditionalFormatting>
  <conditionalFormatting sqref="AF9000">
    <cfRule type="containsBlanks" dxfId="4220" priority="4221">
      <formula>LEN(TRIM(AF9000))=0</formula>
    </cfRule>
  </conditionalFormatting>
  <conditionalFormatting sqref="AE9000">
    <cfRule type="containsBlanks" dxfId="4219" priority="4220">
      <formula>LEN(TRIM(AE9000))=0</formula>
    </cfRule>
  </conditionalFormatting>
  <conditionalFormatting sqref="D8994">
    <cfRule type="containsBlanks" dxfId="4218" priority="4219">
      <formula>LEN(TRIM(D8994))=0</formula>
    </cfRule>
  </conditionalFormatting>
  <conditionalFormatting sqref="J8996">
    <cfRule type="containsBlanks" dxfId="4217" priority="4218">
      <formula>LEN(TRIM(J8996))=0</formula>
    </cfRule>
  </conditionalFormatting>
  <conditionalFormatting sqref="U8996 AD8995:AD8996">
    <cfRule type="cellIs" dxfId="4216" priority="4217" operator="equal">
      <formula>1</formula>
    </cfRule>
  </conditionalFormatting>
  <conditionalFormatting sqref="U8995">
    <cfRule type="cellIs" dxfId="4215" priority="4216" operator="equal">
      <formula>1</formula>
    </cfRule>
  </conditionalFormatting>
  <conditionalFormatting sqref="V8995:W8997">
    <cfRule type="containsBlanks" dxfId="4214" priority="4215">
      <formula>LEN(TRIM(V8995))=0</formula>
    </cfRule>
  </conditionalFormatting>
  <conditionalFormatting sqref="AE8995:AF8999">
    <cfRule type="containsBlanks" dxfId="4213" priority="4214">
      <formula>LEN(TRIM(AE8995))=0</formula>
    </cfRule>
  </conditionalFormatting>
  <conditionalFormatting sqref="Y8971:AF8971">
    <cfRule type="containsBlanks" dxfId="4212" priority="4213">
      <formula>LEN(TRIM(Y8971))=0</formula>
    </cfRule>
  </conditionalFormatting>
  <conditionalFormatting sqref="U9000:W9000">
    <cfRule type="containsBlanks" dxfId="4211" priority="4212">
      <formula>LEN(TRIM(U9000))=0</formula>
    </cfRule>
  </conditionalFormatting>
  <conditionalFormatting sqref="U9001:W9001">
    <cfRule type="containsBlanks" dxfId="4210" priority="4211">
      <formula>LEN(TRIM(U9001))=0</formula>
    </cfRule>
  </conditionalFormatting>
  <conditionalFormatting sqref="P8971:P9005">
    <cfRule type="cellIs" dxfId="4209" priority="4210" operator="equal">
      <formula>1</formula>
    </cfRule>
  </conditionalFormatting>
  <conditionalFormatting sqref="AF8971:AF9005">
    <cfRule type="cellIs" dxfId="4208" priority="4209" operator="equal">
      <formula>1</formula>
    </cfRule>
  </conditionalFormatting>
  <conditionalFormatting sqref="P8971:P9005">
    <cfRule type="cellIs" dxfId="4207" priority="4208" operator="equal">
      <formula>1</formula>
    </cfRule>
  </conditionalFormatting>
  <conditionalFormatting sqref="AF8971:AF9005">
    <cfRule type="cellIs" dxfId="4206" priority="4207" operator="equal">
      <formula>1</formula>
    </cfRule>
  </conditionalFormatting>
  <conditionalFormatting sqref="L8975:L8984">
    <cfRule type="cellIs" dxfId="4205" priority="4204" operator="equal">
      <formula>"Н"</formula>
    </cfRule>
    <cfRule type="cellIs" dxfId="4204" priority="4205" operator="equal">
      <formula>"П"</formula>
    </cfRule>
    <cfRule type="cellIs" dxfId="4203" priority="4206" operator="equal">
      <formula>"В"</formula>
    </cfRule>
  </conditionalFormatting>
  <conditionalFormatting sqref="AB8975:AB8984">
    <cfRule type="cellIs" dxfId="4202" priority="4201" operator="equal">
      <formula>"Н"</formula>
    </cfRule>
    <cfRule type="cellIs" dxfId="4201" priority="4202" operator="equal">
      <formula>"П"</formula>
    </cfRule>
    <cfRule type="cellIs" dxfId="4200" priority="4203" operator="equal">
      <formula>"В"</formula>
    </cfRule>
  </conditionalFormatting>
  <conditionalFormatting sqref="P9021">
    <cfRule type="containsBlanks" dxfId="4199" priority="4200">
      <formula>LEN(TRIM(P9021))=0</formula>
    </cfRule>
  </conditionalFormatting>
  <conditionalFormatting sqref="M9031:N9031">
    <cfRule type="containsBlanks" dxfId="4198" priority="4199">
      <formula>LEN(TRIM(M9031))=0</formula>
    </cfRule>
  </conditionalFormatting>
  <conditionalFormatting sqref="R9007:X9007 I9007:P9007">
    <cfRule type="containsBlanks" dxfId="4197" priority="4198">
      <formula>LEN(TRIM(I9007))=0</formula>
    </cfRule>
  </conditionalFormatting>
  <conditionalFormatting sqref="P9011:P9020">
    <cfRule type="cellIs" dxfId="4196" priority="4195" operator="equal">
      <formula>0</formula>
    </cfRule>
    <cfRule type="cellIs" dxfId="4195" priority="4196" operator="equal">
      <formula>1.5</formula>
    </cfRule>
    <cfRule type="cellIs" dxfId="4194" priority="4197" operator="equal">
      <formula>3</formula>
    </cfRule>
  </conditionalFormatting>
  <conditionalFormatting sqref="N9011:O9020 I9032 I9034 D9007 B9007">
    <cfRule type="containsBlanks" dxfId="4193" priority="4194">
      <formula>LEN(TRIM(B9007))=0</formula>
    </cfRule>
  </conditionalFormatting>
  <conditionalFormatting sqref="P9022">
    <cfRule type="containsBlanks" dxfId="4192" priority="4193">
      <formula>LEN(TRIM(P9022))=0</formula>
    </cfRule>
  </conditionalFormatting>
  <conditionalFormatting sqref="AD9011:AE9020">
    <cfRule type="containsBlanks" dxfId="4191" priority="4192">
      <formula>LEN(TRIM(AD9011))=0</formula>
    </cfRule>
  </conditionalFormatting>
  <conditionalFormatting sqref="AF9021">
    <cfRule type="containsBlanks" dxfId="4190" priority="4191">
      <formula>LEN(TRIM(AF9021))=0</formula>
    </cfRule>
  </conditionalFormatting>
  <conditionalFormatting sqref="AF9011:AF9020">
    <cfRule type="cellIs" dxfId="4189" priority="4188" operator="equal">
      <formula>0</formula>
    </cfRule>
    <cfRule type="cellIs" dxfId="4188" priority="4189" operator="equal">
      <formula>1.5</formula>
    </cfRule>
    <cfRule type="cellIs" dxfId="4187" priority="4190" operator="equal">
      <formula>3</formula>
    </cfRule>
  </conditionalFormatting>
  <conditionalFormatting sqref="W9034">
    <cfRule type="containsBlanks" dxfId="4186" priority="4187">
      <formula>LEN(TRIM(W9034))=0</formula>
    </cfRule>
  </conditionalFormatting>
  <conditionalFormatting sqref="V9034">
    <cfRule type="containsBlanks" dxfId="4185" priority="4186">
      <formula>LEN(TRIM(V9034))=0</formula>
    </cfRule>
  </conditionalFormatting>
  <conditionalFormatting sqref="AF9036">
    <cfRule type="containsBlanks" dxfId="4184" priority="4185">
      <formula>LEN(TRIM(AF9036))=0</formula>
    </cfRule>
  </conditionalFormatting>
  <conditionalFormatting sqref="AE9036">
    <cfRule type="containsBlanks" dxfId="4183" priority="4184">
      <formula>LEN(TRIM(AE9036))=0</formula>
    </cfRule>
  </conditionalFormatting>
  <conditionalFormatting sqref="D9030">
    <cfRule type="containsBlanks" dxfId="4182" priority="4183">
      <formula>LEN(TRIM(D9030))=0</formula>
    </cfRule>
  </conditionalFormatting>
  <conditionalFormatting sqref="J9032">
    <cfRule type="containsBlanks" dxfId="4181" priority="4182">
      <formula>LEN(TRIM(J9032))=0</formula>
    </cfRule>
  </conditionalFormatting>
  <conditionalFormatting sqref="U9032 AD9031:AD9032">
    <cfRule type="cellIs" dxfId="4180" priority="4181" operator="equal">
      <formula>1</formula>
    </cfRule>
  </conditionalFormatting>
  <conditionalFormatting sqref="U9031">
    <cfRule type="cellIs" dxfId="4179" priority="4180" operator="equal">
      <formula>1</formula>
    </cfRule>
  </conditionalFormatting>
  <conditionalFormatting sqref="V9031:W9033">
    <cfRule type="containsBlanks" dxfId="4178" priority="4179">
      <formula>LEN(TRIM(V9031))=0</formula>
    </cfRule>
  </conditionalFormatting>
  <conditionalFormatting sqref="AE9031:AF9035">
    <cfRule type="containsBlanks" dxfId="4177" priority="4178">
      <formula>LEN(TRIM(AE9031))=0</formula>
    </cfRule>
  </conditionalFormatting>
  <conditionalFormatting sqref="Y9007:AF9007">
    <cfRule type="containsBlanks" dxfId="4176" priority="4177">
      <formula>LEN(TRIM(Y9007))=0</formula>
    </cfRule>
  </conditionalFormatting>
  <conditionalFormatting sqref="P9021">
    <cfRule type="containsBlanks" dxfId="4175" priority="4176">
      <formula>LEN(TRIM(P9021))=0</formula>
    </cfRule>
  </conditionalFormatting>
  <conditionalFormatting sqref="M9031:N9031">
    <cfRule type="containsBlanks" dxfId="4174" priority="4175">
      <formula>LEN(TRIM(M9031))=0</formula>
    </cfRule>
  </conditionalFormatting>
  <conditionalFormatting sqref="R9007:X9007 I9007:P9007">
    <cfRule type="containsBlanks" dxfId="4173" priority="4174">
      <formula>LEN(TRIM(I9007))=0</formula>
    </cfRule>
  </conditionalFormatting>
  <conditionalFormatting sqref="P9011:P9020">
    <cfRule type="cellIs" dxfId="4172" priority="4171" operator="equal">
      <formula>0</formula>
    </cfRule>
    <cfRule type="cellIs" dxfId="4171" priority="4172" operator="equal">
      <formula>1.5</formula>
    </cfRule>
    <cfRule type="cellIs" dxfId="4170" priority="4173" operator="equal">
      <formula>3</formula>
    </cfRule>
  </conditionalFormatting>
  <conditionalFormatting sqref="N9011:O9020 I9032 I9034 D9007 B9007">
    <cfRule type="containsBlanks" dxfId="4169" priority="4170">
      <formula>LEN(TRIM(B9007))=0</formula>
    </cfRule>
  </conditionalFormatting>
  <conditionalFormatting sqref="P9022">
    <cfRule type="containsBlanks" dxfId="4168" priority="4169">
      <formula>LEN(TRIM(P9022))=0</formula>
    </cfRule>
  </conditionalFormatting>
  <conditionalFormatting sqref="AD9011:AE9020">
    <cfRule type="containsBlanks" dxfId="4167" priority="4168">
      <formula>LEN(TRIM(AD9011))=0</formula>
    </cfRule>
  </conditionalFormatting>
  <conditionalFormatting sqref="AF9021">
    <cfRule type="containsBlanks" dxfId="4166" priority="4167">
      <formula>LEN(TRIM(AF9021))=0</formula>
    </cfRule>
  </conditionalFormatting>
  <conditionalFormatting sqref="AF9011:AF9020">
    <cfRule type="cellIs" dxfId="4165" priority="4164" operator="equal">
      <formula>0</formula>
    </cfRule>
    <cfRule type="cellIs" dxfId="4164" priority="4165" operator="equal">
      <formula>1.5</formula>
    </cfRule>
    <cfRule type="cellIs" dxfId="4163" priority="4166" operator="equal">
      <formula>3</formula>
    </cfRule>
  </conditionalFormatting>
  <conditionalFormatting sqref="W9034">
    <cfRule type="containsBlanks" dxfId="4162" priority="4163">
      <formula>LEN(TRIM(W9034))=0</formula>
    </cfRule>
  </conditionalFormatting>
  <conditionalFormatting sqref="V9034">
    <cfRule type="containsBlanks" dxfId="4161" priority="4162">
      <formula>LEN(TRIM(V9034))=0</formula>
    </cfRule>
  </conditionalFormatting>
  <conditionalFormatting sqref="AF9036">
    <cfRule type="containsBlanks" dxfId="4160" priority="4161">
      <formula>LEN(TRIM(AF9036))=0</formula>
    </cfRule>
  </conditionalFormatting>
  <conditionalFormatting sqref="AE9036">
    <cfRule type="containsBlanks" dxfId="4159" priority="4160">
      <formula>LEN(TRIM(AE9036))=0</formula>
    </cfRule>
  </conditionalFormatting>
  <conditionalFormatting sqref="D9030">
    <cfRule type="containsBlanks" dxfId="4158" priority="4159">
      <formula>LEN(TRIM(D9030))=0</formula>
    </cfRule>
  </conditionalFormatting>
  <conditionalFormatting sqref="J9032">
    <cfRule type="containsBlanks" dxfId="4157" priority="4158">
      <formula>LEN(TRIM(J9032))=0</formula>
    </cfRule>
  </conditionalFormatting>
  <conditionalFormatting sqref="U9032 AD9031:AD9032">
    <cfRule type="cellIs" dxfId="4156" priority="4157" operator="equal">
      <formula>1</formula>
    </cfRule>
  </conditionalFormatting>
  <conditionalFormatting sqref="U9031">
    <cfRule type="cellIs" dxfId="4155" priority="4156" operator="equal">
      <formula>1</formula>
    </cfRule>
  </conditionalFormatting>
  <conditionalFormatting sqref="V9031:W9033">
    <cfRule type="containsBlanks" dxfId="4154" priority="4155">
      <formula>LEN(TRIM(V9031))=0</formula>
    </cfRule>
  </conditionalFormatting>
  <conditionalFormatting sqref="AE9031:AF9035">
    <cfRule type="containsBlanks" dxfId="4153" priority="4154">
      <formula>LEN(TRIM(AE9031))=0</formula>
    </cfRule>
  </conditionalFormatting>
  <conditionalFormatting sqref="Y9007:AF9007">
    <cfRule type="containsBlanks" dxfId="4152" priority="4153">
      <formula>LEN(TRIM(Y9007))=0</formula>
    </cfRule>
  </conditionalFormatting>
  <conditionalFormatting sqref="P9021">
    <cfRule type="containsBlanks" dxfId="4151" priority="4152">
      <formula>LEN(TRIM(P9021))=0</formula>
    </cfRule>
  </conditionalFormatting>
  <conditionalFormatting sqref="M9031:N9031">
    <cfRule type="containsBlanks" dxfId="4150" priority="4151">
      <formula>LEN(TRIM(M9031))=0</formula>
    </cfRule>
  </conditionalFormatting>
  <conditionalFormatting sqref="R9007:X9007 I9007:P9007">
    <cfRule type="containsBlanks" dxfId="4149" priority="4150">
      <formula>LEN(TRIM(I9007))=0</formula>
    </cfRule>
  </conditionalFormatting>
  <conditionalFormatting sqref="P9011:P9020">
    <cfRule type="cellIs" dxfId="4148" priority="4147" operator="equal">
      <formula>0</formula>
    </cfRule>
    <cfRule type="cellIs" dxfId="4147" priority="4148" operator="equal">
      <formula>1.5</formula>
    </cfRule>
    <cfRule type="cellIs" dxfId="4146" priority="4149" operator="equal">
      <formula>3</formula>
    </cfRule>
  </conditionalFormatting>
  <conditionalFormatting sqref="N9011:O9020 I9032 I9034 D9007 B9007">
    <cfRule type="containsBlanks" dxfId="4145" priority="4146">
      <formula>LEN(TRIM(B9007))=0</formula>
    </cfRule>
  </conditionalFormatting>
  <conditionalFormatting sqref="P9022">
    <cfRule type="containsBlanks" dxfId="4144" priority="4145">
      <formula>LEN(TRIM(P9022))=0</formula>
    </cfRule>
  </conditionalFormatting>
  <conditionalFormatting sqref="AD9011:AE9020">
    <cfRule type="containsBlanks" dxfId="4143" priority="4144">
      <formula>LEN(TRIM(AD9011))=0</formula>
    </cfRule>
  </conditionalFormatting>
  <conditionalFormatting sqref="AF9021">
    <cfRule type="containsBlanks" dxfId="4142" priority="4143">
      <formula>LEN(TRIM(AF9021))=0</formula>
    </cfRule>
  </conditionalFormatting>
  <conditionalFormatting sqref="AF9011:AF9020">
    <cfRule type="cellIs" dxfId="4141" priority="4140" operator="equal">
      <formula>0</formula>
    </cfRule>
    <cfRule type="cellIs" dxfId="4140" priority="4141" operator="equal">
      <formula>1.5</formula>
    </cfRule>
    <cfRule type="cellIs" dxfId="4139" priority="4142" operator="equal">
      <formula>3</formula>
    </cfRule>
  </conditionalFormatting>
  <conditionalFormatting sqref="W9034">
    <cfRule type="containsBlanks" dxfId="4138" priority="4139">
      <formula>LEN(TRIM(W9034))=0</formula>
    </cfRule>
  </conditionalFormatting>
  <conditionalFormatting sqref="V9034">
    <cfRule type="containsBlanks" dxfId="4137" priority="4138">
      <formula>LEN(TRIM(V9034))=0</formula>
    </cfRule>
  </conditionalFormatting>
  <conditionalFormatting sqref="AF9036">
    <cfRule type="containsBlanks" dxfId="4136" priority="4137">
      <formula>LEN(TRIM(AF9036))=0</formula>
    </cfRule>
  </conditionalFormatting>
  <conditionalFormatting sqref="AE9036">
    <cfRule type="containsBlanks" dxfId="4135" priority="4136">
      <formula>LEN(TRIM(AE9036))=0</formula>
    </cfRule>
  </conditionalFormatting>
  <conditionalFormatting sqref="D9030">
    <cfRule type="containsBlanks" dxfId="4134" priority="4135">
      <formula>LEN(TRIM(D9030))=0</formula>
    </cfRule>
  </conditionalFormatting>
  <conditionalFormatting sqref="J9032">
    <cfRule type="containsBlanks" dxfId="4133" priority="4134">
      <formula>LEN(TRIM(J9032))=0</formula>
    </cfRule>
  </conditionalFormatting>
  <conditionalFormatting sqref="U9032 AD9031:AD9032">
    <cfRule type="cellIs" dxfId="4132" priority="4133" operator="equal">
      <formula>1</formula>
    </cfRule>
  </conditionalFormatting>
  <conditionalFormatting sqref="U9031">
    <cfRule type="cellIs" dxfId="4131" priority="4132" operator="equal">
      <formula>1</formula>
    </cfRule>
  </conditionalFormatting>
  <conditionalFormatting sqref="V9031:W9033">
    <cfRule type="containsBlanks" dxfId="4130" priority="4131">
      <formula>LEN(TRIM(V9031))=0</formula>
    </cfRule>
  </conditionalFormatting>
  <conditionalFormatting sqref="AE9031:AF9035">
    <cfRule type="containsBlanks" dxfId="4129" priority="4130">
      <formula>LEN(TRIM(AE9031))=0</formula>
    </cfRule>
  </conditionalFormatting>
  <conditionalFormatting sqref="Y9007:AF9007">
    <cfRule type="containsBlanks" dxfId="4128" priority="4129">
      <formula>LEN(TRIM(Y9007))=0</formula>
    </cfRule>
  </conditionalFormatting>
  <conditionalFormatting sqref="U9036:W9036">
    <cfRule type="containsBlanks" dxfId="4127" priority="4128">
      <formula>LEN(TRIM(U9036))=0</formula>
    </cfRule>
  </conditionalFormatting>
  <conditionalFormatting sqref="U9037:W9037">
    <cfRule type="containsBlanks" dxfId="4126" priority="4127">
      <formula>LEN(TRIM(U9037))=0</formula>
    </cfRule>
  </conditionalFormatting>
  <conditionalFormatting sqref="P9007:P9041">
    <cfRule type="cellIs" dxfId="4125" priority="4126" operator="equal">
      <formula>1</formula>
    </cfRule>
  </conditionalFormatting>
  <conditionalFormatting sqref="AF9007:AF9041">
    <cfRule type="cellIs" dxfId="4124" priority="4125" operator="equal">
      <formula>1</formula>
    </cfRule>
  </conditionalFormatting>
  <conditionalFormatting sqref="P9007:P9041">
    <cfRule type="cellIs" dxfId="4123" priority="4124" operator="equal">
      <formula>1</formula>
    </cfRule>
  </conditionalFormatting>
  <conditionalFormatting sqref="AF9007:AF9041">
    <cfRule type="cellIs" dxfId="4122" priority="4123" operator="equal">
      <formula>1</formula>
    </cfRule>
  </conditionalFormatting>
  <conditionalFormatting sqref="L9011:L9020">
    <cfRule type="cellIs" dxfId="4121" priority="4120" operator="equal">
      <formula>"Н"</formula>
    </cfRule>
    <cfRule type="cellIs" dxfId="4120" priority="4121" operator="equal">
      <formula>"П"</formula>
    </cfRule>
    <cfRule type="cellIs" dxfId="4119" priority="4122" operator="equal">
      <formula>"В"</formula>
    </cfRule>
  </conditionalFormatting>
  <conditionalFormatting sqref="AB9011:AB9020">
    <cfRule type="cellIs" dxfId="4118" priority="4117" operator="equal">
      <formula>"Н"</formula>
    </cfRule>
    <cfRule type="cellIs" dxfId="4117" priority="4118" operator="equal">
      <formula>"П"</formula>
    </cfRule>
    <cfRule type="cellIs" dxfId="4116" priority="4119" operator="equal">
      <formula>"В"</formula>
    </cfRule>
  </conditionalFormatting>
  <conditionalFormatting sqref="P9057">
    <cfRule type="containsBlanks" dxfId="4115" priority="4116">
      <formula>LEN(TRIM(P9057))=0</formula>
    </cfRule>
  </conditionalFormatting>
  <conditionalFormatting sqref="M9067:N9067">
    <cfRule type="containsBlanks" dxfId="4114" priority="4115">
      <formula>LEN(TRIM(M9067))=0</formula>
    </cfRule>
  </conditionalFormatting>
  <conditionalFormatting sqref="R9043:X9043 I9043:P9043">
    <cfRule type="containsBlanks" dxfId="4113" priority="4114">
      <formula>LEN(TRIM(I9043))=0</formula>
    </cfRule>
  </conditionalFormatting>
  <conditionalFormatting sqref="P9047:P9056">
    <cfRule type="cellIs" dxfId="4112" priority="4111" operator="equal">
      <formula>0</formula>
    </cfRule>
    <cfRule type="cellIs" dxfId="4111" priority="4112" operator="equal">
      <formula>1.5</formula>
    </cfRule>
    <cfRule type="cellIs" dxfId="4110" priority="4113" operator="equal">
      <formula>3</formula>
    </cfRule>
  </conditionalFormatting>
  <conditionalFormatting sqref="N9047:O9056 I9068 I9070 D9043 B9043">
    <cfRule type="containsBlanks" dxfId="4109" priority="4110">
      <formula>LEN(TRIM(B9043))=0</formula>
    </cfRule>
  </conditionalFormatting>
  <conditionalFormatting sqref="P9058">
    <cfRule type="containsBlanks" dxfId="4108" priority="4109">
      <formula>LEN(TRIM(P9058))=0</formula>
    </cfRule>
  </conditionalFormatting>
  <conditionalFormatting sqref="AD9047:AE9056">
    <cfRule type="containsBlanks" dxfId="4107" priority="4108">
      <formula>LEN(TRIM(AD9047))=0</formula>
    </cfRule>
  </conditionalFormatting>
  <conditionalFormatting sqref="AF9057">
    <cfRule type="containsBlanks" dxfId="4106" priority="4107">
      <formula>LEN(TRIM(AF9057))=0</formula>
    </cfRule>
  </conditionalFormatting>
  <conditionalFormatting sqref="AF9047:AF9056">
    <cfRule type="cellIs" dxfId="4105" priority="4104" operator="equal">
      <formula>0</formula>
    </cfRule>
    <cfRule type="cellIs" dxfId="4104" priority="4105" operator="equal">
      <formula>1.5</formula>
    </cfRule>
    <cfRule type="cellIs" dxfId="4103" priority="4106" operator="equal">
      <formula>3</formula>
    </cfRule>
  </conditionalFormatting>
  <conditionalFormatting sqref="W9070">
    <cfRule type="containsBlanks" dxfId="4102" priority="4103">
      <formula>LEN(TRIM(W9070))=0</formula>
    </cfRule>
  </conditionalFormatting>
  <conditionalFormatting sqref="V9070">
    <cfRule type="containsBlanks" dxfId="4101" priority="4102">
      <formula>LEN(TRIM(V9070))=0</formula>
    </cfRule>
  </conditionalFormatting>
  <conditionalFormatting sqref="AF9072">
    <cfRule type="containsBlanks" dxfId="4100" priority="4101">
      <formula>LEN(TRIM(AF9072))=0</formula>
    </cfRule>
  </conditionalFormatting>
  <conditionalFormatting sqref="AE9072">
    <cfRule type="containsBlanks" dxfId="4099" priority="4100">
      <formula>LEN(TRIM(AE9072))=0</formula>
    </cfRule>
  </conditionalFormatting>
  <conditionalFormatting sqref="D9066">
    <cfRule type="containsBlanks" dxfId="4098" priority="4099">
      <formula>LEN(TRIM(D9066))=0</formula>
    </cfRule>
  </conditionalFormatting>
  <conditionalFormatting sqref="J9068">
    <cfRule type="containsBlanks" dxfId="4097" priority="4098">
      <formula>LEN(TRIM(J9068))=0</formula>
    </cfRule>
  </conditionalFormatting>
  <conditionalFormatting sqref="U9068 AD9067:AD9068">
    <cfRule type="cellIs" dxfId="4096" priority="4097" operator="equal">
      <formula>1</formula>
    </cfRule>
  </conditionalFormatting>
  <conditionalFormatting sqref="U9067">
    <cfRule type="cellIs" dxfId="4095" priority="4096" operator="equal">
      <formula>1</formula>
    </cfRule>
  </conditionalFormatting>
  <conditionalFormatting sqref="V9067:W9069">
    <cfRule type="containsBlanks" dxfId="4094" priority="4095">
      <formula>LEN(TRIM(V9067))=0</formula>
    </cfRule>
  </conditionalFormatting>
  <conditionalFormatting sqref="AE9067:AF9071">
    <cfRule type="containsBlanks" dxfId="4093" priority="4094">
      <formula>LEN(TRIM(AE9067))=0</formula>
    </cfRule>
  </conditionalFormatting>
  <conditionalFormatting sqref="Y9043:AF9043">
    <cfRule type="containsBlanks" dxfId="4092" priority="4093">
      <formula>LEN(TRIM(Y9043))=0</formula>
    </cfRule>
  </conditionalFormatting>
  <conditionalFormatting sqref="P9057">
    <cfRule type="containsBlanks" dxfId="4091" priority="4092">
      <formula>LEN(TRIM(P9057))=0</formula>
    </cfRule>
  </conditionalFormatting>
  <conditionalFormatting sqref="M9067:N9067">
    <cfRule type="containsBlanks" dxfId="4090" priority="4091">
      <formula>LEN(TRIM(M9067))=0</formula>
    </cfRule>
  </conditionalFormatting>
  <conditionalFormatting sqref="R9043:X9043 I9043:P9043">
    <cfRule type="containsBlanks" dxfId="4089" priority="4090">
      <formula>LEN(TRIM(I9043))=0</formula>
    </cfRule>
  </conditionalFormatting>
  <conditionalFormatting sqref="P9047:P9056">
    <cfRule type="cellIs" dxfId="4088" priority="4087" operator="equal">
      <formula>0</formula>
    </cfRule>
    <cfRule type="cellIs" dxfId="4087" priority="4088" operator="equal">
      <formula>1.5</formula>
    </cfRule>
    <cfRule type="cellIs" dxfId="4086" priority="4089" operator="equal">
      <formula>3</formula>
    </cfRule>
  </conditionalFormatting>
  <conditionalFormatting sqref="N9047:O9056 I9068 I9070 D9043 B9043">
    <cfRule type="containsBlanks" dxfId="4085" priority="4086">
      <formula>LEN(TRIM(B9043))=0</formula>
    </cfRule>
  </conditionalFormatting>
  <conditionalFormatting sqref="P9058">
    <cfRule type="containsBlanks" dxfId="4084" priority="4085">
      <formula>LEN(TRIM(P9058))=0</formula>
    </cfRule>
  </conditionalFormatting>
  <conditionalFormatting sqref="AD9047:AE9056">
    <cfRule type="containsBlanks" dxfId="4083" priority="4084">
      <formula>LEN(TRIM(AD9047))=0</formula>
    </cfRule>
  </conditionalFormatting>
  <conditionalFormatting sqref="AF9057">
    <cfRule type="containsBlanks" dxfId="4082" priority="4083">
      <formula>LEN(TRIM(AF9057))=0</formula>
    </cfRule>
  </conditionalFormatting>
  <conditionalFormatting sqref="AF9047:AF9056">
    <cfRule type="cellIs" dxfId="4081" priority="4080" operator="equal">
      <formula>0</formula>
    </cfRule>
    <cfRule type="cellIs" dxfId="4080" priority="4081" operator="equal">
      <formula>1.5</formula>
    </cfRule>
    <cfRule type="cellIs" dxfId="4079" priority="4082" operator="equal">
      <formula>3</formula>
    </cfRule>
  </conditionalFormatting>
  <conditionalFormatting sqref="W9070">
    <cfRule type="containsBlanks" dxfId="4078" priority="4079">
      <formula>LEN(TRIM(W9070))=0</formula>
    </cfRule>
  </conditionalFormatting>
  <conditionalFormatting sqref="V9070">
    <cfRule type="containsBlanks" dxfId="4077" priority="4078">
      <formula>LEN(TRIM(V9070))=0</formula>
    </cfRule>
  </conditionalFormatting>
  <conditionalFormatting sqref="AF9072">
    <cfRule type="containsBlanks" dxfId="4076" priority="4077">
      <formula>LEN(TRIM(AF9072))=0</formula>
    </cfRule>
  </conditionalFormatting>
  <conditionalFormatting sqref="AE9072">
    <cfRule type="containsBlanks" dxfId="4075" priority="4076">
      <formula>LEN(TRIM(AE9072))=0</formula>
    </cfRule>
  </conditionalFormatting>
  <conditionalFormatting sqref="D9066">
    <cfRule type="containsBlanks" dxfId="4074" priority="4075">
      <formula>LEN(TRIM(D9066))=0</formula>
    </cfRule>
  </conditionalFormatting>
  <conditionalFormatting sqref="J9068">
    <cfRule type="containsBlanks" dxfId="4073" priority="4074">
      <formula>LEN(TRIM(J9068))=0</formula>
    </cfRule>
  </conditionalFormatting>
  <conditionalFormatting sqref="U9068 AD9067:AD9068">
    <cfRule type="cellIs" dxfId="4072" priority="4073" operator="equal">
      <formula>1</formula>
    </cfRule>
  </conditionalFormatting>
  <conditionalFormatting sqref="U9067">
    <cfRule type="cellIs" dxfId="4071" priority="4072" operator="equal">
      <formula>1</formula>
    </cfRule>
  </conditionalFormatting>
  <conditionalFormatting sqref="V9067:W9069">
    <cfRule type="containsBlanks" dxfId="4070" priority="4071">
      <formula>LEN(TRIM(V9067))=0</formula>
    </cfRule>
  </conditionalFormatting>
  <conditionalFormatting sqref="AE9067:AF9071">
    <cfRule type="containsBlanks" dxfId="4069" priority="4070">
      <formula>LEN(TRIM(AE9067))=0</formula>
    </cfRule>
  </conditionalFormatting>
  <conditionalFormatting sqref="Y9043:AF9043">
    <cfRule type="containsBlanks" dxfId="4068" priority="4069">
      <formula>LEN(TRIM(Y9043))=0</formula>
    </cfRule>
  </conditionalFormatting>
  <conditionalFormatting sqref="P9057">
    <cfRule type="containsBlanks" dxfId="4067" priority="4068">
      <formula>LEN(TRIM(P9057))=0</formula>
    </cfRule>
  </conditionalFormatting>
  <conditionalFormatting sqref="M9067:N9067">
    <cfRule type="containsBlanks" dxfId="4066" priority="4067">
      <formula>LEN(TRIM(M9067))=0</formula>
    </cfRule>
  </conditionalFormatting>
  <conditionalFormatting sqref="R9043:X9043 I9043:P9043">
    <cfRule type="containsBlanks" dxfId="4065" priority="4066">
      <formula>LEN(TRIM(I9043))=0</formula>
    </cfRule>
  </conditionalFormatting>
  <conditionalFormatting sqref="P9047:P9056">
    <cfRule type="cellIs" dxfId="4064" priority="4063" operator="equal">
      <formula>0</formula>
    </cfRule>
    <cfRule type="cellIs" dxfId="4063" priority="4064" operator="equal">
      <formula>1.5</formula>
    </cfRule>
    <cfRule type="cellIs" dxfId="4062" priority="4065" operator="equal">
      <formula>3</formula>
    </cfRule>
  </conditionalFormatting>
  <conditionalFormatting sqref="N9047:O9056 I9068 I9070 D9043 B9043">
    <cfRule type="containsBlanks" dxfId="4061" priority="4062">
      <formula>LEN(TRIM(B9043))=0</formula>
    </cfRule>
  </conditionalFormatting>
  <conditionalFormatting sqref="P9058">
    <cfRule type="containsBlanks" dxfId="4060" priority="4061">
      <formula>LEN(TRIM(P9058))=0</formula>
    </cfRule>
  </conditionalFormatting>
  <conditionalFormatting sqref="AD9047:AE9056">
    <cfRule type="containsBlanks" dxfId="4059" priority="4060">
      <formula>LEN(TRIM(AD9047))=0</formula>
    </cfRule>
  </conditionalFormatting>
  <conditionalFormatting sqref="AF9057">
    <cfRule type="containsBlanks" dxfId="4058" priority="4059">
      <formula>LEN(TRIM(AF9057))=0</formula>
    </cfRule>
  </conditionalFormatting>
  <conditionalFormatting sqref="AF9047:AF9056">
    <cfRule type="cellIs" dxfId="4057" priority="4056" operator="equal">
      <formula>0</formula>
    </cfRule>
    <cfRule type="cellIs" dxfId="4056" priority="4057" operator="equal">
      <formula>1.5</formula>
    </cfRule>
    <cfRule type="cellIs" dxfId="4055" priority="4058" operator="equal">
      <formula>3</formula>
    </cfRule>
  </conditionalFormatting>
  <conditionalFormatting sqref="W9070">
    <cfRule type="containsBlanks" dxfId="4054" priority="4055">
      <formula>LEN(TRIM(W9070))=0</formula>
    </cfRule>
  </conditionalFormatting>
  <conditionalFormatting sqref="V9070">
    <cfRule type="containsBlanks" dxfId="4053" priority="4054">
      <formula>LEN(TRIM(V9070))=0</formula>
    </cfRule>
  </conditionalFormatting>
  <conditionalFormatting sqref="AF9072">
    <cfRule type="containsBlanks" dxfId="4052" priority="4053">
      <formula>LEN(TRIM(AF9072))=0</formula>
    </cfRule>
  </conditionalFormatting>
  <conditionalFormatting sqref="AE9072">
    <cfRule type="containsBlanks" dxfId="4051" priority="4052">
      <formula>LEN(TRIM(AE9072))=0</formula>
    </cfRule>
  </conditionalFormatting>
  <conditionalFormatting sqref="D9066">
    <cfRule type="containsBlanks" dxfId="4050" priority="4051">
      <formula>LEN(TRIM(D9066))=0</formula>
    </cfRule>
  </conditionalFormatting>
  <conditionalFormatting sqref="J9068">
    <cfRule type="containsBlanks" dxfId="4049" priority="4050">
      <formula>LEN(TRIM(J9068))=0</formula>
    </cfRule>
  </conditionalFormatting>
  <conditionalFormatting sqref="U9068 AD9067:AD9068">
    <cfRule type="cellIs" dxfId="4048" priority="4049" operator="equal">
      <formula>1</formula>
    </cfRule>
  </conditionalFormatting>
  <conditionalFormatting sqref="U9067">
    <cfRule type="cellIs" dxfId="4047" priority="4048" operator="equal">
      <formula>1</formula>
    </cfRule>
  </conditionalFormatting>
  <conditionalFormatting sqref="V9067:W9069">
    <cfRule type="containsBlanks" dxfId="4046" priority="4047">
      <formula>LEN(TRIM(V9067))=0</formula>
    </cfRule>
  </conditionalFormatting>
  <conditionalFormatting sqref="AE9067:AF9071">
    <cfRule type="containsBlanks" dxfId="4045" priority="4046">
      <formula>LEN(TRIM(AE9067))=0</formula>
    </cfRule>
  </conditionalFormatting>
  <conditionalFormatting sqref="Y9043:AF9043">
    <cfRule type="containsBlanks" dxfId="4044" priority="4045">
      <formula>LEN(TRIM(Y9043))=0</formula>
    </cfRule>
  </conditionalFormatting>
  <conditionalFormatting sqref="U9072:W9072">
    <cfRule type="containsBlanks" dxfId="4043" priority="4044">
      <formula>LEN(TRIM(U9072))=0</formula>
    </cfRule>
  </conditionalFormatting>
  <conditionalFormatting sqref="U9073:W9073">
    <cfRule type="containsBlanks" dxfId="4042" priority="4043">
      <formula>LEN(TRIM(U9073))=0</formula>
    </cfRule>
  </conditionalFormatting>
  <conditionalFormatting sqref="P9043:P9077">
    <cfRule type="cellIs" dxfId="4041" priority="4042" operator="equal">
      <formula>1</formula>
    </cfRule>
  </conditionalFormatting>
  <conditionalFormatting sqref="AF9043:AF9077">
    <cfRule type="cellIs" dxfId="4040" priority="4041" operator="equal">
      <formula>1</formula>
    </cfRule>
  </conditionalFormatting>
  <conditionalFormatting sqref="P9043:P9077">
    <cfRule type="cellIs" dxfId="4039" priority="4040" operator="equal">
      <formula>1</formula>
    </cfRule>
  </conditionalFormatting>
  <conditionalFormatting sqref="AF9043:AF9077">
    <cfRule type="cellIs" dxfId="4038" priority="4039" operator="equal">
      <formula>1</formula>
    </cfRule>
  </conditionalFormatting>
  <conditionalFormatting sqref="L9047:L9056">
    <cfRule type="cellIs" dxfId="4037" priority="4036" operator="equal">
      <formula>"Н"</formula>
    </cfRule>
    <cfRule type="cellIs" dxfId="4036" priority="4037" operator="equal">
      <formula>"П"</formula>
    </cfRule>
    <cfRule type="cellIs" dxfId="4035" priority="4038" operator="equal">
      <formula>"В"</formula>
    </cfRule>
  </conditionalFormatting>
  <conditionalFormatting sqref="AB9047:AB9056">
    <cfRule type="cellIs" dxfId="4034" priority="4033" operator="equal">
      <formula>"Н"</formula>
    </cfRule>
    <cfRule type="cellIs" dxfId="4033" priority="4034" operator="equal">
      <formula>"П"</formula>
    </cfRule>
    <cfRule type="cellIs" dxfId="4032" priority="4035" operator="equal">
      <formula>"В"</formula>
    </cfRule>
  </conditionalFormatting>
  <conditionalFormatting sqref="P9093">
    <cfRule type="containsBlanks" dxfId="4031" priority="4032">
      <formula>LEN(TRIM(P9093))=0</formula>
    </cfRule>
  </conditionalFormatting>
  <conditionalFormatting sqref="M9103:N9103">
    <cfRule type="containsBlanks" dxfId="4030" priority="4031">
      <formula>LEN(TRIM(M9103))=0</formula>
    </cfRule>
  </conditionalFormatting>
  <conditionalFormatting sqref="R9079:X9079 I9079:P9079">
    <cfRule type="containsBlanks" dxfId="4029" priority="4030">
      <formula>LEN(TRIM(I9079))=0</formula>
    </cfRule>
  </conditionalFormatting>
  <conditionalFormatting sqref="P9083:P9092">
    <cfRule type="cellIs" dxfId="4028" priority="4027" operator="equal">
      <formula>0</formula>
    </cfRule>
    <cfRule type="cellIs" dxfId="4027" priority="4028" operator="equal">
      <formula>1.5</formula>
    </cfRule>
    <cfRule type="cellIs" dxfId="4026" priority="4029" operator="equal">
      <formula>3</formula>
    </cfRule>
  </conditionalFormatting>
  <conditionalFormatting sqref="N9083:O9092 I9104 I9106 D9079 B9079">
    <cfRule type="containsBlanks" dxfId="4025" priority="4026">
      <formula>LEN(TRIM(B9079))=0</formula>
    </cfRule>
  </conditionalFormatting>
  <conditionalFormatting sqref="P9094">
    <cfRule type="containsBlanks" dxfId="4024" priority="4025">
      <formula>LEN(TRIM(P9094))=0</formula>
    </cfRule>
  </conditionalFormatting>
  <conditionalFormatting sqref="AD9083:AE9092">
    <cfRule type="containsBlanks" dxfId="4023" priority="4024">
      <formula>LEN(TRIM(AD9083))=0</formula>
    </cfRule>
  </conditionalFormatting>
  <conditionalFormatting sqref="AF9093">
    <cfRule type="containsBlanks" dxfId="4022" priority="4023">
      <formula>LEN(TRIM(AF9093))=0</formula>
    </cfRule>
  </conditionalFormatting>
  <conditionalFormatting sqref="AF9083:AF9092">
    <cfRule type="cellIs" dxfId="4021" priority="4020" operator="equal">
      <formula>0</formula>
    </cfRule>
    <cfRule type="cellIs" dxfId="4020" priority="4021" operator="equal">
      <formula>1.5</formula>
    </cfRule>
    <cfRule type="cellIs" dxfId="4019" priority="4022" operator="equal">
      <formula>3</formula>
    </cfRule>
  </conditionalFormatting>
  <conditionalFormatting sqref="W9106">
    <cfRule type="containsBlanks" dxfId="4018" priority="4019">
      <formula>LEN(TRIM(W9106))=0</formula>
    </cfRule>
  </conditionalFormatting>
  <conditionalFormatting sqref="V9106">
    <cfRule type="containsBlanks" dxfId="4017" priority="4018">
      <formula>LEN(TRIM(V9106))=0</formula>
    </cfRule>
  </conditionalFormatting>
  <conditionalFormatting sqref="AF9108">
    <cfRule type="containsBlanks" dxfId="4016" priority="4017">
      <formula>LEN(TRIM(AF9108))=0</formula>
    </cfRule>
  </conditionalFormatting>
  <conditionalFormatting sqref="AE9108">
    <cfRule type="containsBlanks" dxfId="4015" priority="4016">
      <formula>LEN(TRIM(AE9108))=0</formula>
    </cfRule>
  </conditionalFormatting>
  <conditionalFormatting sqref="D9102">
    <cfRule type="containsBlanks" dxfId="4014" priority="4015">
      <formula>LEN(TRIM(D9102))=0</formula>
    </cfRule>
  </conditionalFormatting>
  <conditionalFormatting sqref="J9104">
    <cfRule type="containsBlanks" dxfId="4013" priority="4014">
      <formula>LEN(TRIM(J9104))=0</formula>
    </cfRule>
  </conditionalFormatting>
  <conditionalFormatting sqref="U9104 AD9103:AD9104">
    <cfRule type="cellIs" dxfId="4012" priority="4013" operator="equal">
      <formula>1</formula>
    </cfRule>
  </conditionalFormatting>
  <conditionalFormatting sqref="U9103">
    <cfRule type="cellIs" dxfId="4011" priority="4012" operator="equal">
      <formula>1</formula>
    </cfRule>
  </conditionalFormatting>
  <conditionalFormatting sqref="V9103:W9105">
    <cfRule type="containsBlanks" dxfId="4010" priority="4011">
      <formula>LEN(TRIM(V9103))=0</formula>
    </cfRule>
  </conditionalFormatting>
  <conditionalFormatting sqref="AE9103:AF9107">
    <cfRule type="containsBlanks" dxfId="4009" priority="4010">
      <formula>LEN(TRIM(AE9103))=0</formula>
    </cfRule>
  </conditionalFormatting>
  <conditionalFormatting sqref="Y9079:AF9079">
    <cfRule type="containsBlanks" dxfId="4008" priority="4009">
      <formula>LEN(TRIM(Y9079))=0</formula>
    </cfRule>
  </conditionalFormatting>
  <conditionalFormatting sqref="P9093">
    <cfRule type="containsBlanks" dxfId="4007" priority="4008">
      <formula>LEN(TRIM(P9093))=0</formula>
    </cfRule>
  </conditionalFormatting>
  <conditionalFormatting sqref="M9103:N9103">
    <cfRule type="containsBlanks" dxfId="4006" priority="4007">
      <formula>LEN(TRIM(M9103))=0</formula>
    </cfRule>
  </conditionalFormatting>
  <conditionalFormatting sqref="R9079:X9079 I9079:P9079">
    <cfRule type="containsBlanks" dxfId="4005" priority="4006">
      <formula>LEN(TRIM(I9079))=0</formula>
    </cfRule>
  </conditionalFormatting>
  <conditionalFormatting sqref="P9083:P9092">
    <cfRule type="cellIs" dxfId="4004" priority="4003" operator="equal">
      <formula>0</formula>
    </cfRule>
    <cfRule type="cellIs" dxfId="4003" priority="4004" operator="equal">
      <formula>1.5</formula>
    </cfRule>
    <cfRule type="cellIs" dxfId="4002" priority="4005" operator="equal">
      <formula>3</formula>
    </cfRule>
  </conditionalFormatting>
  <conditionalFormatting sqref="N9083:O9092 I9104 I9106 D9079 B9079">
    <cfRule type="containsBlanks" dxfId="4001" priority="4002">
      <formula>LEN(TRIM(B9079))=0</formula>
    </cfRule>
  </conditionalFormatting>
  <conditionalFormatting sqref="P9094">
    <cfRule type="containsBlanks" dxfId="4000" priority="4001">
      <formula>LEN(TRIM(P9094))=0</formula>
    </cfRule>
  </conditionalFormatting>
  <conditionalFormatting sqref="AD9083:AE9092">
    <cfRule type="containsBlanks" dxfId="3999" priority="4000">
      <formula>LEN(TRIM(AD9083))=0</formula>
    </cfRule>
  </conditionalFormatting>
  <conditionalFormatting sqref="AF9093">
    <cfRule type="containsBlanks" dxfId="3998" priority="3999">
      <formula>LEN(TRIM(AF9093))=0</formula>
    </cfRule>
  </conditionalFormatting>
  <conditionalFormatting sqref="AF9083:AF9092">
    <cfRule type="cellIs" dxfId="3997" priority="3996" operator="equal">
      <formula>0</formula>
    </cfRule>
    <cfRule type="cellIs" dxfId="3996" priority="3997" operator="equal">
      <formula>1.5</formula>
    </cfRule>
    <cfRule type="cellIs" dxfId="3995" priority="3998" operator="equal">
      <formula>3</formula>
    </cfRule>
  </conditionalFormatting>
  <conditionalFormatting sqref="W9106">
    <cfRule type="containsBlanks" dxfId="3994" priority="3995">
      <formula>LEN(TRIM(W9106))=0</formula>
    </cfRule>
  </conditionalFormatting>
  <conditionalFormatting sqref="V9106">
    <cfRule type="containsBlanks" dxfId="3993" priority="3994">
      <formula>LEN(TRIM(V9106))=0</formula>
    </cfRule>
  </conditionalFormatting>
  <conditionalFormatting sqref="AF9108">
    <cfRule type="containsBlanks" dxfId="3992" priority="3993">
      <formula>LEN(TRIM(AF9108))=0</formula>
    </cfRule>
  </conditionalFormatting>
  <conditionalFormatting sqref="AE9108">
    <cfRule type="containsBlanks" dxfId="3991" priority="3992">
      <formula>LEN(TRIM(AE9108))=0</formula>
    </cfRule>
  </conditionalFormatting>
  <conditionalFormatting sqref="D9102">
    <cfRule type="containsBlanks" dxfId="3990" priority="3991">
      <formula>LEN(TRIM(D9102))=0</formula>
    </cfRule>
  </conditionalFormatting>
  <conditionalFormatting sqref="J9104">
    <cfRule type="containsBlanks" dxfId="3989" priority="3990">
      <formula>LEN(TRIM(J9104))=0</formula>
    </cfRule>
  </conditionalFormatting>
  <conditionalFormatting sqref="U9104 AD9103:AD9104">
    <cfRule type="cellIs" dxfId="3988" priority="3989" operator="equal">
      <formula>1</formula>
    </cfRule>
  </conditionalFormatting>
  <conditionalFormatting sqref="U9103">
    <cfRule type="cellIs" dxfId="3987" priority="3988" operator="equal">
      <formula>1</formula>
    </cfRule>
  </conditionalFormatting>
  <conditionalFormatting sqref="V9103:W9105">
    <cfRule type="containsBlanks" dxfId="3986" priority="3987">
      <formula>LEN(TRIM(V9103))=0</formula>
    </cfRule>
  </conditionalFormatting>
  <conditionalFormatting sqref="AE9103:AF9107">
    <cfRule type="containsBlanks" dxfId="3985" priority="3986">
      <formula>LEN(TRIM(AE9103))=0</formula>
    </cfRule>
  </conditionalFormatting>
  <conditionalFormatting sqref="Y9079:AF9079">
    <cfRule type="containsBlanks" dxfId="3984" priority="3985">
      <formula>LEN(TRIM(Y9079))=0</formula>
    </cfRule>
  </conditionalFormatting>
  <conditionalFormatting sqref="P9093">
    <cfRule type="containsBlanks" dxfId="3983" priority="3984">
      <formula>LEN(TRIM(P9093))=0</formula>
    </cfRule>
  </conditionalFormatting>
  <conditionalFormatting sqref="M9103:N9103">
    <cfRule type="containsBlanks" dxfId="3982" priority="3983">
      <formula>LEN(TRIM(M9103))=0</formula>
    </cfRule>
  </conditionalFormatting>
  <conditionalFormatting sqref="R9079:X9079 I9079:P9079">
    <cfRule type="containsBlanks" dxfId="3981" priority="3982">
      <formula>LEN(TRIM(I9079))=0</formula>
    </cfRule>
  </conditionalFormatting>
  <conditionalFormatting sqref="P9083:P9092">
    <cfRule type="cellIs" dxfId="3980" priority="3979" operator="equal">
      <formula>0</formula>
    </cfRule>
    <cfRule type="cellIs" dxfId="3979" priority="3980" operator="equal">
      <formula>1.5</formula>
    </cfRule>
    <cfRule type="cellIs" dxfId="3978" priority="3981" operator="equal">
      <formula>3</formula>
    </cfRule>
  </conditionalFormatting>
  <conditionalFormatting sqref="N9083:O9092 I9104 I9106 D9079 B9079">
    <cfRule type="containsBlanks" dxfId="3977" priority="3978">
      <formula>LEN(TRIM(B9079))=0</formula>
    </cfRule>
  </conditionalFormatting>
  <conditionalFormatting sqref="P9094">
    <cfRule type="containsBlanks" dxfId="3976" priority="3977">
      <formula>LEN(TRIM(P9094))=0</formula>
    </cfRule>
  </conditionalFormatting>
  <conditionalFormatting sqref="AD9083:AE9092">
    <cfRule type="containsBlanks" dxfId="3975" priority="3976">
      <formula>LEN(TRIM(AD9083))=0</formula>
    </cfRule>
  </conditionalFormatting>
  <conditionalFormatting sqref="AF9093">
    <cfRule type="containsBlanks" dxfId="3974" priority="3975">
      <formula>LEN(TRIM(AF9093))=0</formula>
    </cfRule>
  </conditionalFormatting>
  <conditionalFormatting sqref="AF9083:AF9092">
    <cfRule type="cellIs" dxfId="3973" priority="3972" operator="equal">
      <formula>0</formula>
    </cfRule>
    <cfRule type="cellIs" dxfId="3972" priority="3973" operator="equal">
      <formula>1.5</formula>
    </cfRule>
    <cfRule type="cellIs" dxfId="3971" priority="3974" operator="equal">
      <formula>3</formula>
    </cfRule>
  </conditionalFormatting>
  <conditionalFormatting sqref="W9106">
    <cfRule type="containsBlanks" dxfId="3970" priority="3971">
      <formula>LEN(TRIM(W9106))=0</formula>
    </cfRule>
  </conditionalFormatting>
  <conditionalFormatting sqref="V9106">
    <cfRule type="containsBlanks" dxfId="3969" priority="3970">
      <formula>LEN(TRIM(V9106))=0</formula>
    </cfRule>
  </conditionalFormatting>
  <conditionalFormatting sqref="AF9108">
    <cfRule type="containsBlanks" dxfId="3968" priority="3969">
      <formula>LEN(TRIM(AF9108))=0</formula>
    </cfRule>
  </conditionalFormatting>
  <conditionalFormatting sqref="AE9108">
    <cfRule type="containsBlanks" dxfId="3967" priority="3968">
      <formula>LEN(TRIM(AE9108))=0</formula>
    </cfRule>
  </conditionalFormatting>
  <conditionalFormatting sqref="D9102">
    <cfRule type="containsBlanks" dxfId="3966" priority="3967">
      <formula>LEN(TRIM(D9102))=0</formula>
    </cfRule>
  </conditionalFormatting>
  <conditionalFormatting sqref="J9104">
    <cfRule type="containsBlanks" dxfId="3965" priority="3966">
      <formula>LEN(TRIM(J9104))=0</formula>
    </cfRule>
  </conditionalFormatting>
  <conditionalFormatting sqref="U9104 AD9103:AD9104">
    <cfRule type="cellIs" dxfId="3964" priority="3965" operator="equal">
      <formula>1</formula>
    </cfRule>
  </conditionalFormatting>
  <conditionalFormatting sqref="U9103">
    <cfRule type="cellIs" dxfId="3963" priority="3964" operator="equal">
      <formula>1</formula>
    </cfRule>
  </conditionalFormatting>
  <conditionalFormatting sqref="V9103:W9105">
    <cfRule type="containsBlanks" dxfId="3962" priority="3963">
      <formula>LEN(TRIM(V9103))=0</formula>
    </cfRule>
  </conditionalFormatting>
  <conditionalFormatting sqref="AE9103:AF9107">
    <cfRule type="containsBlanks" dxfId="3961" priority="3962">
      <formula>LEN(TRIM(AE9103))=0</formula>
    </cfRule>
  </conditionalFormatting>
  <conditionalFormatting sqref="Y9079:AF9079">
    <cfRule type="containsBlanks" dxfId="3960" priority="3961">
      <formula>LEN(TRIM(Y9079))=0</formula>
    </cfRule>
  </conditionalFormatting>
  <conditionalFormatting sqref="U9108:W9108">
    <cfRule type="containsBlanks" dxfId="3959" priority="3960">
      <formula>LEN(TRIM(U9108))=0</formula>
    </cfRule>
  </conditionalFormatting>
  <conditionalFormatting sqref="U9109:W9109">
    <cfRule type="containsBlanks" dxfId="3958" priority="3959">
      <formula>LEN(TRIM(U9109))=0</formula>
    </cfRule>
  </conditionalFormatting>
  <conditionalFormatting sqref="P9079:P9113">
    <cfRule type="cellIs" dxfId="3957" priority="3958" operator="equal">
      <formula>1</formula>
    </cfRule>
  </conditionalFormatting>
  <conditionalFormatting sqref="AF9079:AF9113">
    <cfRule type="cellIs" dxfId="3956" priority="3957" operator="equal">
      <formula>1</formula>
    </cfRule>
  </conditionalFormatting>
  <conditionalFormatting sqref="P9079:P9113">
    <cfRule type="cellIs" dxfId="3955" priority="3956" operator="equal">
      <formula>1</formula>
    </cfRule>
  </conditionalFormatting>
  <conditionalFormatting sqref="AF9079:AF9113">
    <cfRule type="cellIs" dxfId="3954" priority="3955" operator="equal">
      <formula>1</formula>
    </cfRule>
  </conditionalFormatting>
  <conditionalFormatting sqref="L9083:L9092">
    <cfRule type="cellIs" dxfId="3953" priority="3952" operator="equal">
      <formula>"Н"</formula>
    </cfRule>
    <cfRule type="cellIs" dxfId="3952" priority="3953" operator="equal">
      <formula>"П"</formula>
    </cfRule>
    <cfRule type="cellIs" dxfId="3951" priority="3954" operator="equal">
      <formula>"В"</formula>
    </cfRule>
  </conditionalFormatting>
  <conditionalFormatting sqref="AB9083:AB9092">
    <cfRule type="cellIs" dxfId="3950" priority="3949" operator="equal">
      <formula>"Н"</formula>
    </cfRule>
    <cfRule type="cellIs" dxfId="3949" priority="3950" operator="equal">
      <formula>"П"</formula>
    </cfRule>
    <cfRule type="cellIs" dxfId="3948" priority="3951" operator="equal">
      <formula>"В"</formula>
    </cfRule>
  </conditionalFormatting>
  <conditionalFormatting sqref="P9129">
    <cfRule type="containsBlanks" dxfId="3947" priority="3948">
      <formula>LEN(TRIM(P9129))=0</formula>
    </cfRule>
  </conditionalFormatting>
  <conditionalFormatting sqref="M9139:N9139">
    <cfRule type="containsBlanks" dxfId="3946" priority="3947">
      <formula>LEN(TRIM(M9139))=0</formula>
    </cfRule>
  </conditionalFormatting>
  <conditionalFormatting sqref="R9115:X9115 I9115:P9115">
    <cfRule type="containsBlanks" dxfId="3945" priority="3946">
      <formula>LEN(TRIM(I9115))=0</formula>
    </cfRule>
  </conditionalFormatting>
  <conditionalFormatting sqref="P9119:P9128">
    <cfRule type="cellIs" dxfId="3944" priority="3943" operator="equal">
      <formula>0</formula>
    </cfRule>
    <cfRule type="cellIs" dxfId="3943" priority="3944" operator="equal">
      <formula>1.5</formula>
    </cfRule>
    <cfRule type="cellIs" dxfId="3942" priority="3945" operator="equal">
      <formula>3</formula>
    </cfRule>
  </conditionalFormatting>
  <conditionalFormatting sqref="N9119:O9128 I9140 I9142 D9115 B9115">
    <cfRule type="containsBlanks" dxfId="3941" priority="3942">
      <formula>LEN(TRIM(B9115))=0</formula>
    </cfRule>
  </conditionalFormatting>
  <conditionalFormatting sqref="P9130">
    <cfRule type="containsBlanks" dxfId="3940" priority="3941">
      <formula>LEN(TRIM(P9130))=0</formula>
    </cfRule>
  </conditionalFormatting>
  <conditionalFormatting sqref="AD9119:AE9128">
    <cfRule type="containsBlanks" dxfId="3939" priority="3940">
      <formula>LEN(TRIM(AD9119))=0</formula>
    </cfRule>
  </conditionalFormatting>
  <conditionalFormatting sqref="AF9129">
    <cfRule type="containsBlanks" dxfId="3938" priority="3939">
      <formula>LEN(TRIM(AF9129))=0</formula>
    </cfRule>
  </conditionalFormatting>
  <conditionalFormatting sqref="AF9119:AF9128">
    <cfRule type="cellIs" dxfId="3937" priority="3936" operator="equal">
      <formula>0</formula>
    </cfRule>
    <cfRule type="cellIs" dxfId="3936" priority="3937" operator="equal">
      <formula>1.5</formula>
    </cfRule>
    <cfRule type="cellIs" dxfId="3935" priority="3938" operator="equal">
      <formula>3</formula>
    </cfRule>
  </conditionalFormatting>
  <conditionalFormatting sqref="W9142">
    <cfRule type="containsBlanks" dxfId="3934" priority="3935">
      <formula>LEN(TRIM(W9142))=0</formula>
    </cfRule>
  </conditionalFormatting>
  <conditionalFormatting sqref="V9142">
    <cfRule type="containsBlanks" dxfId="3933" priority="3934">
      <formula>LEN(TRIM(V9142))=0</formula>
    </cfRule>
  </conditionalFormatting>
  <conditionalFormatting sqref="AF9144">
    <cfRule type="containsBlanks" dxfId="3932" priority="3933">
      <formula>LEN(TRIM(AF9144))=0</formula>
    </cfRule>
  </conditionalFormatting>
  <conditionalFormatting sqref="AE9144">
    <cfRule type="containsBlanks" dxfId="3931" priority="3932">
      <formula>LEN(TRIM(AE9144))=0</formula>
    </cfRule>
  </conditionalFormatting>
  <conditionalFormatting sqref="D9138">
    <cfRule type="containsBlanks" dxfId="3930" priority="3931">
      <formula>LEN(TRIM(D9138))=0</formula>
    </cfRule>
  </conditionalFormatting>
  <conditionalFormatting sqref="J9140">
    <cfRule type="containsBlanks" dxfId="3929" priority="3930">
      <formula>LEN(TRIM(J9140))=0</formula>
    </cfRule>
  </conditionalFormatting>
  <conditionalFormatting sqref="U9140 AD9139:AD9140">
    <cfRule type="cellIs" dxfId="3928" priority="3929" operator="equal">
      <formula>1</formula>
    </cfRule>
  </conditionalFormatting>
  <conditionalFormatting sqref="U9139">
    <cfRule type="cellIs" dxfId="3927" priority="3928" operator="equal">
      <formula>1</formula>
    </cfRule>
  </conditionalFormatting>
  <conditionalFormatting sqref="V9139:W9141">
    <cfRule type="containsBlanks" dxfId="3926" priority="3927">
      <formula>LEN(TRIM(V9139))=0</formula>
    </cfRule>
  </conditionalFormatting>
  <conditionalFormatting sqref="AE9139:AF9143">
    <cfRule type="containsBlanks" dxfId="3925" priority="3926">
      <formula>LEN(TRIM(AE9139))=0</formula>
    </cfRule>
  </conditionalFormatting>
  <conditionalFormatting sqref="Y9115:AF9115">
    <cfRule type="containsBlanks" dxfId="3924" priority="3925">
      <formula>LEN(TRIM(Y9115))=0</formula>
    </cfRule>
  </conditionalFormatting>
  <conditionalFormatting sqref="P9129">
    <cfRule type="containsBlanks" dxfId="3923" priority="3924">
      <formula>LEN(TRIM(P9129))=0</formula>
    </cfRule>
  </conditionalFormatting>
  <conditionalFormatting sqref="M9139:N9139">
    <cfRule type="containsBlanks" dxfId="3922" priority="3923">
      <formula>LEN(TRIM(M9139))=0</formula>
    </cfRule>
  </conditionalFormatting>
  <conditionalFormatting sqref="R9115:X9115 I9115:P9115">
    <cfRule type="containsBlanks" dxfId="3921" priority="3922">
      <formula>LEN(TRIM(I9115))=0</formula>
    </cfRule>
  </conditionalFormatting>
  <conditionalFormatting sqref="P9119:P9128">
    <cfRule type="cellIs" dxfId="3920" priority="3919" operator="equal">
      <formula>0</formula>
    </cfRule>
    <cfRule type="cellIs" dxfId="3919" priority="3920" operator="equal">
      <formula>1.5</formula>
    </cfRule>
    <cfRule type="cellIs" dxfId="3918" priority="3921" operator="equal">
      <formula>3</formula>
    </cfRule>
  </conditionalFormatting>
  <conditionalFormatting sqref="N9119:O9128 I9140 I9142 D9115 B9115">
    <cfRule type="containsBlanks" dxfId="3917" priority="3918">
      <formula>LEN(TRIM(B9115))=0</formula>
    </cfRule>
  </conditionalFormatting>
  <conditionalFormatting sqref="P9130">
    <cfRule type="containsBlanks" dxfId="3916" priority="3917">
      <formula>LEN(TRIM(P9130))=0</formula>
    </cfRule>
  </conditionalFormatting>
  <conditionalFormatting sqref="AD9119:AE9128">
    <cfRule type="containsBlanks" dxfId="3915" priority="3916">
      <formula>LEN(TRIM(AD9119))=0</formula>
    </cfRule>
  </conditionalFormatting>
  <conditionalFormatting sqref="AF9129">
    <cfRule type="containsBlanks" dxfId="3914" priority="3915">
      <formula>LEN(TRIM(AF9129))=0</formula>
    </cfRule>
  </conditionalFormatting>
  <conditionalFormatting sqref="AF9119:AF9128">
    <cfRule type="cellIs" dxfId="3913" priority="3912" operator="equal">
      <formula>0</formula>
    </cfRule>
    <cfRule type="cellIs" dxfId="3912" priority="3913" operator="equal">
      <formula>1.5</formula>
    </cfRule>
    <cfRule type="cellIs" dxfId="3911" priority="3914" operator="equal">
      <formula>3</formula>
    </cfRule>
  </conditionalFormatting>
  <conditionalFormatting sqref="W9142">
    <cfRule type="containsBlanks" dxfId="3910" priority="3911">
      <formula>LEN(TRIM(W9142))=0</formula>
    </cfRule>
  </conditionalFormatting>
  <conditionalFormatting sqref="V9142">
    <cfRule type="containsBlanks" dxfId="3909" priority="3910">
      <formula>LEN(TRIM(V9142))=0</formula>
    </cfRule>
  </conditionalFormatting>
  <conditionalFormatting sqref="AF9144">
    <cfRule type="containsBlanks" dxfId="3908" priority="3909">
      <formula>LEN(TRIM(AF9144))=0</formula>
    </cfRule>
  </conditionalFormatting>
  <conditionalFormatting sqref="AE9144">
    <cfRule type="containsBlanks" dxfId="3907" priority="3908">
      <formula>LEN(TRIM(AE9144))=0</formula>
    </cfRule>
  </conditionalFormatting>
  <conditionalFormatting sqref="D9138">
    <cfRule type="containsBlanks" dxfId="3906" priority="3907">
      <formula>LEN(TRIM(D9138))=0</formula>
    </cfRule>
  </conditionalFormatting>
  <conditionalFormatting sqref="J9140">
    <cfRule type="containsBlanks" dxfId="3905" priority="3906">
      <formula>LEN(TRIM(J9140))=0</formula>
    </cfRule>
  </conditionalFormatting>
  <conditionalFormatting sqref="U9140 AD9139:AD9140">
    <cfRule type="cellIs" dxfId="3904" priority="3905" operator="equal">
      <formula>1</formula>
    </cfRule>
  </conditionalFormatting>
  <conditionalFormatting sqref="U9139">
    <cfRule type="cellIs" dxfId="3903" priority="3904" operator="equal">
      <formula>1</formula>
    </cfRule>
  </conditionalFormatting>
  <conditionalFormatting sqref="V9139:W9141">
    <cfRule type="containsBlanks" dxfId="3902" priority="3903">
      <formula>LEN(TRIM(V9139))=0</formula>
    </cfRule>
  </conditionalFormatting>
  <conditionalFormatting sqref="AE9139:AF9143">
    <cfRule type="containsBlanks" dxfId="3901" priority="3902">
      <formula>LEN(TRIM(AE9139))=0</formula>
    </cfRule>
  </conditionalFormatting>
  <conditionalFormatting sqref="Y9115:AF9115">
    <cfRule type="containsBlanks" dxfId="3900" priority="3901">
      <formula>LEN(TRIM(Y9115))=0</formula>
    </cfRule>
  </conditionalFormatting>
  <conditionalFormatting sqref="P9129">
    <cfRule type="containsBlanks" dxfId="3899" priority="3900">
      <formula>LEN(TRIM(P9129))=0</formula>
    </cfRule>
  </conditionalFormatting>
  <conditionalFormatting sqref="M9139:N9139">
    <cfRule type="containsBlanks" dxfId="3898" priority="3899">
      <formula>LEN(TRIM(M9139))=0</formula>
    </cfRule>
  </conditionalFormatting>
  <conditionalFormatting sqref="R9115:X9115 I9115:P9115">
    <cfRule type="containsBlanks" dxfId="3897" priority="3898">
      <formula>LEN(TRIM(I9115))=0</formula>
    </cfRule>
  </conditionalFormatting>
  <conditionalFormatting sqref="P9119:P9128">
    <cfRule type="cellIs" dxfId="3896" priority="3895" operator="equal">
      <formula>0</formula>
    </cfRule>
    <cfRule type="cellIs" dxfId="3895" priority="3896" operator="equal">
      <formula>1.5</formula>
    </cfRule>
    <cfRule type="cellIs" dxfId="3894" priority="3897" operator="equal">
      <formula>3</formula>
    </cfRule>
  </conditionalFormatting>
  <conditionalFormatting sqref="N9119:O9128 I9140 I9142 D9115 B9115">
    <cfRule type="containsBlanks" dxfId="3893" priority="3894">
      <formula>LEN(TRIM(B9115))=0</formula>
    </cfRule>
  </conditionalFormatting>
  <conditionalFormatting sqref="P9130">
    <cfRule type="containsBlanks" dxfId="3892" priority="3893">
      <formula>LEN(TRIM(P9130))=0</formula>
    </cfRule>
  </conditionalFormatting>
  <conditionalFormatting sqref="AD9119:AE9128">
    <cfRule type="containsBlanks" dxfId="3891" priority="3892">
      <formula>LEN(TRIM(AD9119))=0</formula>
    </cfRule>
  </conditionalFormatting>
  <conditionalFormatting sqref="AF9129">
    <cfRule type="containsBlanks" dxfId="3890" priority="3891">
      <formula>LEN(TRIM(AF9129))=0</formula>
    </cfRule>
  </conditionalFormatting>
  <conditionalFormatting sqref="AF9119:AF9128">
    <cfRule type="cellIs" dxfId="3889" priority="3888" operator="equal">
      <formula>0</formula>
    </cfRule>
    <cfRule type="cellIs" dxfId="3888" priority="3889" operator="equal">
      <formula>1.5</formula>
    </cfRule>
    <cfRule type="cellIs" dxfId="3887" priority="3890" operator="equal">
      <formula>3</formula>
    </cfRule>
  </conditionalFormatting>
  <conditionalFormatting sqref="W9142">
    <cfRule type="containsBlanks" dxfId="3886" priority="3887">
      <formula>LEN(TRIM(W9142))=0</formula>
    </cfRule>
  </conditionalFormatting>
  <conditionalFormatting sqref="V9142">
    <cfRule type="containsBlanks" dxfId="3885" priority="3886">
      <formula>LEN(TRIM(V9142))=0</formula>
    </cfRule>
  </conditionalFormatting>
  <conditionalFormatting sqref="AF9144">
    <cfRule type="containsBlanks" dxfId="3884" priority="3885">
      <formula>LEN(TRIM(AF9144))=0</formula>
    </cfRule>
  </conditionalFormatting>
  <conditionalFormatting sqref="AE9144">
    <cfRule type="containsBlanks" dxfId="3883" priority="3884">
      <formula>LEN(TRIM(AE9144))=0</formula>
    </cfRule>
  </conditionalFormatting>
  <conditionalFormatting sqref="D9138">
    <cfRule type="containsBlanks" dxfId="3882" priority="3883">
      <formula>LEN(TRIM(D9138))=0</formula>
    </cfRule>
  </conditionalFormatting>
  <conditionalFormatting sqref="J9140">
    <cfRule type="containsBlanks" dxfId="3881" priority="3882">
      <formula>LEN(TRIM(J9140))=0</formula>
    </cfRule>
  </conditionalFormatting>
  <conditionalFormatting sqref="U9140 AD9139:AD9140">
    <cfRule type="cellIs" dxfId="3880" priority="3881" operator="equal">
      <formula>1</formula>
    </cfRule>
  </conditionalFormatting>
  <conditionalFormatting sqref="U9139">
    <cfRule type="cellIs" dxfId="3879" priority="3880" operator="equal">
      <formula>1</formula>
    </cfRule>
  </conditionalFormatting>
  <conditionalFormatting sqref="V9139:W9141">
    <cfRule type="containsBlanks" dxfId="3878" priority="3879">
      <formula>LEN(TRIM(V9139))=0</formula>
    </cfRule>
  </conditionalFormatting>
  <conditionalFormatting sqref="AE9139:AF9143">
    <cfRule type="containsBlanks" dxfId="3877" priority="3878">
      <formula>LEN(TRIM(AE9139))=0</formula>
    </cfRule>
  </conditionalFormatting>
  <conditionalFormatting sqref="Y9115:AF9115">
    <cfRule type="containsBlanks" dxfId="3876" priority="3877">
      <formula>LEN(TRIM(Y9115))=0</formula>
    </cfRule>
  </conditionalFormatting>
  <conditionalFormatting sqref="U9144:W9144">
    <cfRule type="containsBlanks" dxfId="3875" priority="3876">
      <formula>LEN(TRIM(U9144))=0</formula>
    </cfRule>
  </conditionalFormatting>
  <conditionalFormatting sqref="U9145:W9145">
    <cfRule type="containsBlanks" dxfId="3874" priority="3875">
      <formula>LEN(TRIM(U9145))=0</formula>
    </cfRule>
  </conditionalFormatting>
  <conditionalFormatting sqref="P9115:P9149">
    <cfRule type="cellIs" dxfId="3873" priority="3874" operator="equal">
      <formula>1</formula>
    </cfRule>
  </conditionalFormatting>
  <conditionalFormatting sqref="AF9115:AF9149">
    <cfRule type="cellIs" dxfId="3872" priority="3873" operator="equal">
      <formula>1</formula>
    </cfRule>
  </conditionalFormatting>
  <conditionalFormatting sqref="P9115:P9149">
    <cfRule type="cellIs" dxfId="3871" priority="3872" operator="equal">
      <formula>1</formula>
    </cfRule>
  </conditionalFormatting>
  <conditionalFormatting sqref="AF9115:AF9149">
    <cfRule type="cellIs" dxfId="3870" priority="3871" operator="equal">
      <formula>1</formula>
    </cfRule>
  </conditionalFormatting>
  <conditionalFormatting sqref="L9119:L9128">
    <cfRule type="cellIs" dxfId="3869" priority="3868" operator="equal">
      <formula>"Н"</formula>
    </cfRule>
    <cfRule type="cellIs" dxfId="3868" priority="3869" operator="equal">
      <formula>"П"</formula>
    </cfRule>
    <cfRule type="cellIs" dxfId="3867" priority="3870" operator="equal">
      <formula>"В"</formula>
    </cfRule>
  </conditionalFormatting>
  <conditionalFormatting sqref="AB9119:AB9128">
    <cfRule type="cellIs" dxfId="3866" priority="3865" operator="equal">
      <formula>"Н"</formula>
    </cfRule>
    <cfRule type="cellIs" dxfId="3865" priority="3866" operator="equal">
      <formula>"П"</formula>
    </cfRule>
    <cfRule type="cellIs" dxfId="3864" priority="3867" operator="equal">
      <formula>"В"</formula>
    </cfRule>
  </conditionalFormatting>
  <conditionalFormatting sqref="P9165">
    <cfRule type="containsBlanks" dxfId="3863" priority="3864">
      <formula>LEN(TRIM(P9165))=0</formula>
    </cfRule>
  </conditionalFormatting>
  <conditionalFormatting sqref="M9175:N9175">
    <cfRule type="containsBlanks" dxfId="3862" priority="3863">
      <formula>LEN(TRIM(M9175))=0</formula>
    </cfRule>
  </conditionalFormatting>
  <conditionalFormatting sqref="R9151:X9151 I9151:P9151">
    <cfRule type="containsBlanks" dxfId="3861" priority="3862">
      <formula>LEN(TRIM(I9151))=0</formula>
    </cfRule>
  </conditionalFormatting>
  <conditionalFormatting sqref="P9155:P9164">
    <cfRule type="cellIs" dxfId="3860" priority="3859" operator="equal">
      <formula>0</formula>
    </cfRule>
    <cfRule type="cellIs" dxfId="3859" priority="3860" operator="equal">
      <formula>1.5</formula>
    </cfRule>
    <cfRule type="cellIs" dxfId="3858" priority="3861" operator="equal">
      <formula>3</formula>
    </cfRule>
  </conditionalFormatting>
  <conditionalFormatting sqref="N9155:O9164 I9176 I9178 D9151 B9151">
    <cfRule type="containsBlanks" dxfId="3857" priority="3858">
      <formula>LEN(TRIM(B9151))=0</formula>
    </cfRule>
  </conditionalFormatting>
  <conditionalFormatting sqref="P9166">
    <cfRule type="containsBlanks" dxfId="3856" priority="3857">
      <formula>LEN(TRIM(P9166))=0</formula>
    </cfRule>
  </conditionalFormatting>
  <conditionalFormatting sqref="AD9155:AE9164">
    <cfRule type="containsBlanks" dxfId="3855" priority="3856">
      <formula>LEN(TRIM(AD9155))=0</formula>
    </cfRule>
  </conditionalFormatting>
  <conditionalFormatting sqref="AF9165">
    <cfRule type="containsBlanks" dxfId="3854" priority="3855">
      <formula>LEN(TRIM(AF9165))=0</formula>
    </cfRule>
  </conditionalFormatting>
  <conditionalFormatting sqref="AF9155:AF9164">
    <cfRule type="cellIs" dxfId="3853" priority="3852" operator="equal">
      <formula>0</formula>
    </cfRule>
    <cfRule type="cellIs" dxfId="3852" priority="3853" operator="equal">
      <formula>1.5</formula>
    </cfRule>
    <cfRule type="cellIs" dxfId="3851" priority="3854" operator="equal">
      <formula>3</formula>
    </cfRule>
  </conditionalFormatting>
  <conditionalFormatting sqref="W9178">
    <cfRule type="containsBlanks" dxfId="3850" priority="3851">
      <formula>LEN(TRIM(W9178))=0</formula>
    </cfRule>
  </conditionalFormatting>
  <conditionalFormatting sqref="V9178">
    <cfRule type="containsBlanks" dxfId="3849" priority="3850">
      <formula>LEN(TRIM(V9178))=0</formula>
    </cfRule>
  </conditionalFormatting>
  <conditionalFormatting sqref="AF9180">
    <cfRule type="containsBlanks" dxfId="3848" priority="3849">
      <formula>LEN(TRIM(AF9180))=0</formula>
    </cfRule>
  </conditionalFormatting>
  <conditionalFormatting sqref="AE9180">
    <cfRule type="containsBlanks" dxfId="3847" priority="3848">
      <formula>LEN(TRIM(AE9180))=0</formula>
    </cfRule>
  </conditionalFormatting>
  <conditionalFormatting sqref="D9174">
    <cfRule type="containsBlanks" dxfId="3846" priority="3847">
      <formula>LEN(TRIM(D9174))=0</formula>
    </cfRule>
  </conditionalFormatting>
  <conditionalFormatting sqref="J9176">
    <cfRule type="containsBlanks" dxfId="3845" priority="3846">
      <formula>LEN(TRIM(J9176))=0</formula>
    </cfRule>
  </conditionalFormatting>
  <conditionalFormatting sqref="U9176 AD9175:AD9176">
    <cfRule type="cellIs" dxfId="3844" priority="3845" operator="equal">
      <formula>1</formula>
    </cfRule>
  </conditionalFormatting>
  <conditionalFormatting sqref="U9175">
    <cfRule type="cellIs" dxfId="3843" priority="3844" operator="equal">
      <formula>1</formula>
    </cfRule>
  </conditionalFormatting>
  <conditionalFormatting sqref="V9175:W9177">
    <cfRule type="containsBlanks" dxfId="3842" priority="3843">
      <formula>LEN(TRIM(V9175))=0</formula>
    </cfRule>
  </conditionalFormatting>
  <conditionalFormatting sqref="AE9175:AF9179">
    <cfRule type="containsBlanks" dxfId="3841" priority="3842">
      <formula>LEN(TRIM(AE9175))=0</formula>
    </cfRule>
  </conditionalFormatting>
  <conditionalFormatting sqref="Y9151:AF9151">
    <cfRule type="containsBlanks" dxfId="3840" priority="3841">
      <formula>LEN(TRIM(Y9151))=0</formula>
    </cfRule>
  </conditionalFormatting>
  <conditionalFormatting sqref="P9165">
    <cfRule type="containsBlanks" dxfId="3839" priority="3840">
      <formula>LEN(TRIM(P9165))=0</formula>
    </cfRule>
  </conditionalFormatting>
  <conditionalFormatting sqref="M9175:N9175">
    <cfRule type="containsBlanks" dxfId="3838" priority="3839">
      <formula>LEN(TRIM(M9175))=0</formula>
    </cfRule>
  </conditionalFormatting>
  <conditionalFormatting sqref="R9151:X9151 I9151:P9151">
    <cfRule type="containsBlanks" dxfId="3837" priority="3838">
      <formula>LEN(TRIM(I9151))=0</formula>
    </cfRule>
  </conditionalFormatting>
  <conditionalFormatting sqref="P9155:P9164">
    <cfRule type="cellIs" dxfId="3836" priority="3835" operator="equal">
      <formula>0</formula>
    </cfRule>
    <cfRule type="cellIs" dxfId="3835" priority="3836" operator="equal">
      <formula>1.5</formula>
    </cfRule>
    <cfRule type="cellIs" dxfId="3834" priority="3837" operator="equal">
      <formula>3</formula>
    </cfRule>
  </conditionalFormatting>
  <conditionalFormatting sqref="N9155:O9164 I9176 I9178 D9151 B9151">
    <cfRule type="containsBlanks" dxfId="3833" priority="3834">
      <formula>LEN(TRIM(B9151))=0</formula>
    </cfRule>
  </conditionalFormatting>
  <conditionalFormatting sqref="P9166">
    <cfRule type="containsBlanks" dxfId="3832" priority="3833">
      <formula>LEN(TRIM(P9166))=0</formula>
    </cfRule>
  </conditionalFormatting>
  <conditionalFormatting sqref="AD9155:AE9164">
    <cfRule type="containsBlanks" dxfId="3831" priority="3832">
      <formula>LEN(TRIM(AD9155))=0</formula>
    </cfRule>
  </conditionalFormatting>
  <conditionalFormatting sqref="AF9165">
    <cfRule type="containsBlanks" dxfId="3830" priority="3831">
      <formula>LEN(TRIM(AF9165))=0</formula>
    </cfRule>
  </conditionalFormatting>
  <conditionalFormatting sqref="AF9155:AF9164">
    <cfRule type="cellIs" dxfId="3829" priority="3828" operator="equal">
      <formula>0</formula>
    </cfRule>
    <cfRule type="cellIs" dxfId="3828" priority="3829" operator="equal">
      <formula>1.5</formula>
    </cfRule>
    <cfRule type="cellIs" dxfId="3827" priority="3830" operator="equal">
      <formula>3</formula>
    </cfRule>
  </conditionalFormatting>
  <conditionalFormatting sqref="W9178">
    <cfRule type="containsBlanks" dxfId="3826" priority="3827">
      <formula>LEN(TRIM(W9178))=0</formula>
    </cfRule>
  </conditionalFormatting>
  <conditionalFormatting sqref="V9178">
    <cfRule type="containsBlanks" dxfId="3825" priority="3826">
      <formula>LEN(TRIM(V9178))=0</formula>
    </cfRule>
  </conditionalFormatting>
  <conditionalFormatting sqref="AF9180">
    <cfRule type="containsBlanks" dxfId="3824" priority="3825">
      <formula>LEN(TRIM(AF9180))=0</formula>
    </cfRule>
  </conditionalFormatting>
  <conditionalFormatting sqref="AE9180">
    <cfRule type="containsBlanks" dxfId="3823" priority="3824">
      <formula>LEN(TRIM(AE9180))=0</formula>
    </cfRule>
  </conditionalFormatting>
  <conditionalFormatting sqref="D9174">
    <cfRule type="containsBlanks" dxfId="3822" priority="3823">
      <formula>LEN(TRIM(D9174))=0</formula>
    </cfRule>
  </conditionalFormatting>
  <conditionalFormatting sqref="J9176">
    <cfRule type="containsBlanks" dxfId="3821" priority="3822">
      <formula>LEN(TRIM(J9176))=0</formula>
    </cfRule>
  </conditionalFormatting>
  <conditionalFormatting sqref="U9176 AD9175:AD9176">
    <cfRule type="cellIs" dxfId="3820" priority="3821" operator="equal">
      <formula>1</formula>
    </cfRule>
  </conditionalFormatting>
  <conditionalFormatting sqref="U9175">
    <cfRule type="cellIs" dxfId="3819" priority="3820" operator="equal">
      <formula>1</formula>
    </cfRule>
  </conditionalFormatting>
  <conditionalFormatting sqref="V9175:W9177">
    <cfRule type="containsBlanks" dxfId="3818" priority="3819">
      <formula>LEN(TRIM(V9175))=0</formula>
    </cfRule>
  </conditionalFormatting>
  <conditionalFormatting sqref="AE9175:AF9179">
    <cfRule type="containsBlanks" dxfId="3817" priority="3818">
      <formula>LEN(TRIM(AE9175))=0</formula>
    </cfRule>
  </conditionalFormatting>
  <conditionalFormatting sqref="Y9151:AF9151">
    <cfRule type="containsBlanks" dxfId="3816" priority="3817">
      <formula>LEN(TRIM(Y9151))=0</formula>
    </cfRule>
  </conditionalFormatting>
  <conditionalFormatting sqref="P9165">
    <cfRule type="containsBlanks" dxfId="3815" priority="3816">
      <formula>LEN(TRIM(P9165))=0</formula>
    </cfRule>
  </conditionalFormatting>
  <conditionalFormatting sqref="M9175:N9175">
    <cfRule type="containsBlanks" dxfId="3814" priority="3815">
      <formula>LEN(TRIM(M9175))=0</formula>
    </cfRule>
  </conditionalFormatting>
  <conditionalFormatting sqref="R9151:X9151 I9151:P9151">
    <cfRule type="containsBlanks" dxfId="3813" priority="3814">
      <formula>LEN(TRIM(I9151))=0</formula>
    </cfRule>
  </conditionalFormatting>
  <conditionalFormatting sqref="P9155:P9164">
    <cfRule type="cellIs" dxfId="3812" priority="3811" operator="equal">
      <formula>0</formula>
    </cfRule>
    <cfRule type="cellIs" dxfId="3811" priority="3812" operator="equal">
      <formula>1.5</formula>
    </cfRule>
    <cfRule type="cellIs" dxfId="3810" priority="3813" operator="equal">
      <formula>3</formula>
    </cfRule>
  </conditionalFormatting>
  <conditionalFormatting sqref="N9155:O9164 I9176 I9178 D9151 B9151">
    <cfRule type="containsBlanks" dxfId="3809" priority="3810">
      <formula>LEN(TRIM(B9151))=0</formula>
    </cfRule>
  </conditionalFormatting>
  <conditionalFormatting sqref="P9166">
    <cfRule type="containsBlanks" dxfId="3808" priority="3809">
      <formula>LEN(TRIM(P9166))=0</formula>
    </cfRule>
  </conditionalFormatting>
  <conditionalFormatting sqref="AD9155:AE9164">
    <cfRule type="containsBlanks" dxfId="3807" priority="3808">
      <formula>LEN(TRIM(AD9155))=0</formula>
    </cfRule>
  </conditionalFormatting>
  <conditionalFormatting sqref="AF9165">
    <cfRule type="containsBlanks" dxfId="3806" priority="3807">
      <formula>LEN(TRIM(AF9165))=0</formula>
    </cfRule>
  </conditionalFormatting>
  <conditionalFormatting sqref="AF9155:AF9164">
    <cfRule type="cellIs" dxfId="3805" priority="3804" operator="equal">
      <formula>0</formula>
    </cfRule>
    <cfRule type="cellIs" dxfId="3804" priority="3805" operator="equal">
      <formula>1.5</formula>
    </cfRule>
    <cfRule type="cellIs" dxfId="3803" priority="3806" operator="equal">
      <formula>3</formula>
    </cfRule>
  </conditionalFormatting>
  <conditionalFormatting sqref="W9178">
    <cfRule type="containsBlanks" dxfId="3802" priority="3803">
      <formula>LEN(TRIM(W9178))=0</formula>
    </cfRule>
  </conditionalFormatting>
  <conditionalFormatting sqref="V9178">
    <cfRule type="containsBlanks" dxfId="3801" priority="3802">
      <formula>LEN(TRIM(V9178))=0</formula>
    </cfRule>
  </conditionalFormatting>
  <conditionalFormatting sqref="AF9180">
    <cfRule type="containsBlanks" dxfId="3800" priority="3801">
      <formula>LEN(TRIM(AF9180))=0</formula>
    </cfRule>
  </conditionalFormatting>
  <conditionalFormatting sqref="AE9180">
    <cfRule type="containsBlanks" dxfId="3799" priority="3800">
      <formula>LEN(TRIM(AE9180))=0</formula>
    </cfRule>
  </conditionalFormatting>
  <conditionalFormatting sqref="D9174">
    <cfRule type="containsBlanks" dxfId="3798" priority="3799">
      <formula>LEN(TRIM(D9174))=0</formula>
    </cfRule>
  </conditionalFormatting>
  <conditionalFormatting sqref="J9176">
    <cfRule type="containsBlanks" dxfId="3797" priority="3798">
      <formula>LEN(TRIM(J9176))=0</formula>
    </cfRule>
  </conditionalFormatting>
  <conditionalFormatting sqref="U9176 AD9175:AD9176">
    <cfRule type="cellIs" dxfId="3796" priority="3797" operator="equal">
      <formula>1</formula>
    </cfRule>
  </conditionalFormatting>
  <conditionalFormatting sqref="U9175">
    <cfRule type="cellIs" dxfId="3795" priority="3796" operator="equal">
      <formula>1</formula>
    </cfRule>
  </conditionalFormatting>
  <conditionalFormatting sqref="V9175:W9177">
    <cfRule type="containsBlanks" dxfId="3794" priority="3795">
      <formula>LEN(TRIM(V9175))=0</formula>
    </cfRule>
  </conditionalFormatting>
  <conditionalFormatting sqref="AE9175:AF9179">
    <cfRule type="containsBlanks" dxfId="3793" priority="3794">
      <formula>LEN(TRIM(AE9175))=0</formula>
    </cfRule>
  </conditionalFormatting>
  <conditionalFormatting sqref="Y9151:AF9151">
    <cfRule type="containsBlanks" dxfId="3792" priority="3793">
      <formula>LEN(TRIM(Y9151))=0</formula>
    </cfRule>
  </conditionalFormatting>
  <conditionalFormatting sqref="U9180:W9180">
    <cfRule type="containsBlanks" dxfId="3791" priority="3792">
      <formula>LEN(TRIM(U9180))=0</formula>
    </cfRule>
  </conditionalFormatting>
  <conditionalFormatting sqref="U9181:W9181">
    <cfRule type="containsBlanks" dxfId="3790" priority="3791">
      <formula>LEN(TRIM(U9181))=0</formula>
    </cfRule>
  </conditionalFormatting>
  <conditionalFormatting sqref="P9151:P9185">
    <cfRule type="cellIs" dxfId="3789" priority="3790" operator="equal">
      <formula>1</formula>
    </cfRule>
  </conditionalFormatting>
  <conditionalFormatting sqref="AF9151:AF9185">
    <cfRule type="cellIs" dxfId="3788" priority="3789" operator="equal">
      <formula>1</formula>
    </cfRule>
  </conditionalFormatting>
  <conditionalFormatting sqref="P9151:P9185">
    <cfRule type="cellIs" dxfId="3787" priority="3788" operator="equal">
      <formula>1</formula>
    </cfRule>
  </conditionalFormatting>
  <conditionalFormatting sqref="AF9151:AF9185">
    <cfRule type="cellIs" dxfId="3786" priority="3787" operator="equal">
      <formula>1</formula>
    </cfRule>
  </conditionalFormatting>
  <conditionalFormatting sqref="L9155:L9164">
    <cfRule type="cellIs" dxfId="3785" priority="3784" operator="equal">
      <formula>"Н"</formula>
    </cfRule>
    <cfRule type="cellIs" dxfId="3784" priority="3785" operator="equal">
      <formula>"П"</formula>
    </cfRule>
    <cfRule type="cellIs" dxfId="3783" priority="3786" operator="equal">
      <formula>"В"</formula>
    </cfRule>
  </conditionalFormatting>
  <conditionalFormatting sqref="AB9155:AB9164">
    <cfRule type="cellIs" dxfId="3782" priority="3781" operator="equal">
      <formula>"Н"</formula>
    </cfRule>
    <cfRule type="cellIs" dxfId="3781" priority="3782" operator="equal">
      <formula>"П"</formula>
    </cfRule>
    <cfRule type="cellIs" dxfId="3780" priority="3783" operator="equal">
      <formula>"В"</formula>
    </cfRule>
  </conditionalFormatting>
  <conditionalFormatting sqref="P9201">
    <cfRule type="containsBlanks" dxfId="3779" priority="3780">
      <formula>LEN(TRIM(P9201))=0</formula>
    </cfRule>
  </conditionalFormatting>
  <conditionalFormatting sqref="M9211:N9211">
    <cfRule type="containsBlanks" dxfId="3778" priority="3779">
      <formula>LEN(TRIM(M9211))=0</formula>
    </cfRule>
  </conditionalFormatting>
  <conditionalFormatting sqref="R9187:X9187 I9187:P9187">
    <cfRule type="containsBlanks" dxfId="3777" priority="3778">
      <formula>LEN(TRIM(I9187))=0</formula>
    </cfRule>
  </conditionalFormatting>
  <conditionalFormatting sqref="P9191:P9200">
    <cfRule type="cellIs" dxfId="3776" priority="3775" operator="equal">
      <formula>0</formula>
    </cfRule>
    <cfRule type="cellIs" dxfId="3775" priority="3776" operator="equal">
      <formula>1.5</formula>
    </cfRule>
    <cfRule type="cellIs" dxfId="3774" priority="3777" operator="equal">
      <formula>3</formula>
    </cfRule>
  </conditionalFormatting>
  <conditionalFormatting sqref="N9191:O9200 I9212 I9214 D9187 B9187">
    <cfRule type="containsBlanks" dxfId="3773" priority="3774">
      <formula>LEN(TRIM(B9187))=0</formula>
    </cfRule>
  </conditionalFormatting>
  <conditionalFormatting sqref="P9202">
    <cfRule type="containsBlanks" dxfId="3772" priority="3773">
      <formula>LEN(TRIM(P9202))=0</formula>
    </cfRule>
  </conditionalFormatting>
  <conditionalFormatting sqref="AD9191:AE9200">
    <cfRule type="containsBlanks" dxfId="3771" priority="3772">
      <formula>LEN(TRIM(AD9191))=0</formula>
    </cfRule>
  </conditionalFormatting>
  <conditionalFormatting sqref="AF9201">
    <cfRule type="containsBlanks" dxfId="3770" priority="3771">
      <formula>LEN(TRIM(AF9201))=0</formula>
    </cfRule>
  </conditionalFormatting>
  <conditionalFormatting sqref="AF9191:AF9200">
    <cfRule type="cellIs" dxfId="3769" priority="3768" operator="equal">
      <formula>0</formula>
    </cfRule>
    <cfRule type="cellIs" dxfId="3768" priority="3769" operator="equal">
      <formula>1.5</formula>
    </cfRule>
    <cfRule type="cellIs" dxfId="3767" priority="3770" operator="equal">
      <formula>3</formula>
    </cfRule>
  </conditionalFormatting>
  <conditionalFormatting sqref="W9214">
    <cfRule type="containsBlanks" dxfId="3766" priority="3767">
      <formula>LEN(TRIM(W9214))=0</formula>
    </cfRule>
  </conditionalFormatting>
  <conditionalFormatting sqref="V9214">
    <cfRule type="containsBlanks" dxfId="3765" priority="3766">
      <formula>LEN(TRIM(V9214))=0</formula>
    </cfRule>
  </conditionalFormatting>
  <conditionalFormatting sqref="AF9216">
    <cfRule type="containsBlanks" dxfId="3764" priority="3765">
      <formula>LEN(TRIM(AF9216))=0</formula>
    </cfRule>
  </conditionalFormatting>
  <conditionalFormatting sqref="AE9216">
    <cfRule type="containsBlanks" dxfId="3763" priority="3764">
      <formula>LEN(TRIM(AE9216))=0</formula>
    </cfRule>
  </conditionalFormatting>
  <conditionalFormatting sqref="D9210">
    <cfRule type="containsBlanks" dxfId="3762" priority="3763">
      <formula>LEN(TRIM(D9210))=0</formula>
    </cfRule>
  </conditionalFormatting>
  <conditionalFormatting sqref="J9212">
    <cfRule type="containsBlanks" dxfId="3761" priority="3762">
      <formula>LEN(TRIM(J9212))=0</formula>
    </cfRule>
  </conditionalFormatting>
  <conditionalFormatting sqref="U9212 AD9211:AD9212">
    <cfRule type="cellIs" dxfId="3760" priority="3761" operator="equal">
      <formula>1</formula>
    </cfRule>
  </conditionalFormatting>
  <conditionalFormatting sqref="U9211">
    <cfRule type="cellIs" dxfId="3759" priority="3760" operator="equal">
      <formula>1</formula>
    </cfRule>
  </conditionalFormatting>
  <conditionalFormatting sqref="V9211:W9213">
    <cfRule type="containsBlanks" dxfId="3758" priority="3759">
      <formula>LEN(TRIM(V9211))=0</formula>
    </cfRule>
  </conditionalFormatting>
  <conditionalFormatting sqref="AE9211:AF9215">
    <cfRule type="containsBlanks" dxfId="3757" priority="3758">
      <formula>LEN(TRIM(AE9211))=0</formula>
    </cfRule>
  </conditionalFormatting>
  <conditionalFormatting sqref="Y9187:AF9187">
    <cfRule type="containsBlanks" dxfId="3756" priority="3757">
      <formula>LEN(TRIM(Y9187))=0</formula>
    </cfRule>
  </conditionalFormatting>
  <conditionalFormatting sqref="P9201">
    <cfRule type="containsBlanks" dxfId="3755" priority="3756">
      <formula>LEN(TRIM(P9201))=0</formula>
    </cfRule>
  </conditionalFormatting>
  <conditionalFormatting sqref="M9211:N9211">
    <cfRule type="containsBlanks" dxfId="3754" priority="3755">
      <formula>LEN(TRIM(M9211))=0</formula>
    </cfRule>
  </conditionalFormatting>
  <conditionalFormatting sqref="R9187:X9187 I9187:P9187">
    <cfRule type="containsBlanks" dxfId="3753" priority="3754">
      <formula>LEN(TRIM(I9187))=0</formula>
    </cfRule>
  </conditionalFormatting>
  <conditionalFormatting sqref="P9191:P9200">
    <cfRule type="cellIs" dxfId="3752" priority="3751" operator="equal">
      <formula>0</formula>
    </cfRule>
    <cfRule type="cellIs" dxfId="3751" priority="3752" operator="equal">
      <formula>1.5</formula>
    </cfRule>
    <cfRule type="cellIs" dxfId="3750" priority="3753" operator="equal">
      <formula>3</formula>
    </cfRule>
  </conditionalFormatting>
  <conditionalFormatting sqref="N9191:O9200 I9212 I9214 D9187 B9187">
    <cfRule type="containsBlanks" dxfId="3749" priority="3750">
      <formula>LEN(TRIM(B9187))=0</formula>
    </cfRule>
  </conditionalFormatting>
  <conditionalFormatting sqref="P9202">
    <cfRule type="containsBlanks" dxfId="3748" priority="3749">
      <formula>LEN(TRIM(P9202))=0</formula>
    </cfRule>
  </conditionalFormatting>
  <conditionalFormatting sqref="AD9191:AE9200">
    <cfRule type="containsBlanks" dxfId="3747" priority="3748">
      <formula>LEN(TRIM(AD9191))=0</formula>
    </cfRule>
  </conditionalFormatting>
  <conditionalFormatting sqref="AF9201">
    <cfRule type="containsBlanks" dxfId="3746" priority="3747">
      <formula>LEN(TRIM(AF9201))=0</formula>
    </cfRule>
  </conditionalFormatting>
  <conditionalFormatting sqref="AF9191:AF9200">
    <cfRule type="cellIs" dxfId="3745" priority="3744" operator="equal">
      <formula>0</formula>
    </cfRule>
    <cfRule type="cellIs" dxfId="3744" priority="3745" operator="equal">
      <formula>1.5</formula>
    </cfRule>
    <cfRule type="cellIs" dxfId="3743" priority="3746" operator="equal">
      <formula>3</formula>
    </cfRule>
  </conditionalFormatting>
  <conditionalFormatting sqref="W9214">
    <cfRule type="containsBlanks" dxfId="3742" priority="3743">
      <formula>LEN(TRIM(W9214))=0</formula>
    </cfRule>
  </conditionalFormatting>
  <conditionalFormatting sqref="V9214">
    <cfRule type="containsBlanks" dxfId="3741" priority="3742">
      <formula>LEN(TRIM(V9214))=0</formula>
    </cfRule>
  </conditionalFormatting>
  <conditionalFormatting sqref="AF9216">
    <cfRule type="containsBlanks" dxfId="3740" priority="3741">
      <formula>LEN(TRIM(AF9216))=0</formula>
    </cfRule>
  </conditionalFormatting>
  <conditionalFormatting sqref="AE9216">
    <cfRule type="containsBlanks" dxfId="3739" priority="3740">
      <formula>LEN(TRIM(AE9216))=0</formula>
    </cfRule>
  </conditionalFormatting>
  <conditionalFormatting sqref="D9210">
    <cfRule type="containsBlanks" dxfId="3738" priority="3739">
      <formula>LEN(TRIM(D9210))=0</formula>
    </cfRule>
  </conditionalFormatting>
  <conditionalFormatting sqref="J9212">
    <cfRule type="containsBlanks" dxfId="3737" priority="3738">
      <formula>LEN(TRIM(J9212))=0</formula>
    </cfRule>
  </conditionalFormatting>
  <conditionalFormatting sqref="U9212 AD9211:AD9212">
    <cfRule type="cellIs" dxfId="3736" priority="3737" operator="equal">
      <formula>1</formula>
    </cfRule>
  </conditionalFormatting>
  <conditionalFormatting sqref="U9211">
    <cfRule type="cellIs" dxfId="3735" priority="3736" operator="equal">
      <formula>1</formula>
    </cfRule>
  </conditionalFormatting>
  <conditionalFormatting sqref="V9211:W9213">
    <cfRule type="containsBlanks" dxfId="3734" priority="3735">
      <formula>LEN(TRIM(V9211))=0</formula>
    </cfRule>
  </conditionalFormatting>
  <conditionalFormatting sqref="AE9211:AF9215">
    <cfRule type="containsBlanks" dxfId="3733" priority="3734">
      <formula>LEN(TRIM(AE9211))=0</formula>
    </cfRule>
  </conditionalFormatting>
  <conditionalFormatting sqref="Y9187:AF9187">
    <cfRule type="containsBlanks" dxfId="3732" priority="3733">
      <formula>LEN(TRIM(Y9187))=0</formula>
    </cfRule>
  </conditionalFormatting>
  <conditionalFormatting sqref="P9201">
    <cfRule type="containsBlanks" dxfId="3731" priority="3732">
      <formula>LEN(TRIM(P9201))=0</formula>
    </cfRule>
  </conditionalFormatting>
  <conditionalFormatting sqref="M9211:N9211">
    <cfRule type="containsBlanks" dxfId="3730" priority="3731">
      <formula>LEN(TRIM(M9211))=0</formula>
    </cfRule>
  </conditionalFormatting>
  <conditionalFormatting sqref="R9187:X9187 I9187:P9187">
    <cfRule type="containsBlanks" dxfId="3729" priority="3730">
      <formula>LEN(TRIM(I9187))=0</formula>
    </cfRule>
  </conditionalFormatting>
  <conditionalFormatting sqref="P9191:P9200">
    <cfRule type="cellIs" dxfId="3728" priority="3727" operator="equal">
      <formula>0</formula>
    </cfRule>
    <cfRule type="cellIs" dxfId="3727" priority="3728" operator="equal">
      <formula>1.5</formula>
    </cfRule>
    <cfRule type="cellIs" dxfId="3726" priority="3729" operator="equal">
      <formula>3</formula>
    </cfRule>
  </conditionalFormatting>
  <conditionalFormatting sqref="N9191:O9200 I9212 I9214 D9187 B9187">
    <cfRule type="containsBlanks" dxfId="3725" priority="3726">
      <formula>LEN(TRIM(B9187))=0</formula>
    </cfRule>
  </conditionalFormatting>
  <conditionalFormatting sqref="P9202">
    <cfRule type="containsBlanks" dxfId="3724" priority="3725">
      <formula>LEN(TRIM(P9202))=0</formula>
    </cfRule>
  </conditionalFormatting>
  <conditionalFormatting sqref="AD9191:AE9200">
    <cfRule type="containsBlanks" dxfId="3723" priority="3724">
      <formula>LEN(TRIM(AD9191))=0</formula>
    </cfRule>
  </conditionalFormatting>
  <conditionalFormatting sqref="AF9201">
    <cfRule type="containsBlanks" dxfId="3722" priority="3723">
      <formula>LEN(TRIM(AF9201))=0</formula>
    </cfRule>
  </conditionalFormatting>
  <conditionalFormatting sqref="AF9191:AF9200">
    <cfRule type="cellIs" dxfId="3721" priority="3720" operator="equal">
      <formula>0</formula>
    </cfRule>
    <cfRule type="cellIs" dxfId="3720" priority="3721" operator="equal">
      <formula>1.5</formula>
    </cfRule>
    <cfRule type="cellIs" dxfId="3719" priority="3722" operator="equal">
      <formula>3</formula>
    </cfRule>
  </conditionalFormatting>
  <conditionalFormatting sqref="W9214">
    <cfRule type="containsBlanks" dxfId="3718" priority="3719">
      <formula>LEN(TRIM(W9214))=0</formula>
    </cfRule>
  </conditionalFormatting>
  <conditionalFormatting sqref="V9214">
    <cfRule type="containsBlanks" dxfId="3717" priority="3718">
      <formula>LEN(TRIM(V9214))=0</formula>
    </cfRule>
  </conditionalFormatting>
  <conditionalFormatting sqref="AF9216">
    <cfRule type="containsBlanks" dxfId="3716" priority="3717">
      <formula>LEN(TRIM(AF9216))=0</formula>
    </cfRule>
  </conditionalFormatting>
  <conditionalFormatting sqref="AE9216">
    <cfRule type="containsBlanks" dxfId="3715" priority="3716">
      <formula>LEN(TRIM(AE9216))=0</formula>
    </cfRule>
  </conditionalFormatting>
  <conditionalFormatting sqref="D9210">
    <cfRule type="containsBlanks" dxfId="3714" priority="3715">
      <formula>LEN(TRIM(D9210))=0</formula>
    </cfRule>
  </conditionalFormatting>
  <conditionalFormatting sqref="J9212">
    <cfRule type="containsBlanks" dxfId="3713" priority="3714">
      <formula>LEN(TRIM(J9212))=0</formula>
    </cfRule>
  </conditionalFormatting>
  <conditionalFormatting sqref="U9212 AD9211:AD9212">
    <cfRule type="cellIs" dxfId="3712" priority="3713" operator="equal">
      <formula>1</formula>
    </cfRule>
  </conditionalFormatting>
  <conditionalFormatting sqref="U9211">
    <cfRule type="cellIs" dxfId="3711" priority="3712" operator="equal">
      <formula>1</formula>
    </cfRule>
  </conditionalFormatting>
  <conditionalFormatting sqref="V9211:W9213">
    <cfRule type="containsBlanks" dxfId="3710" priority="3711">
      <formula>LEN(TRIM(V9211))=0</formula>
    </cfRule>
  </conditionalFormatting>
  <conditionalFormatting sqref="AE9211:AF9215">
    <cfRule type="containsBlanks" dxfId="3709" priority="3710">
      <formula>LEN(TRIM(AE9211))=0</formula>
    </cfRule>
  </conditionalFormatting>
  <conditionalFormatting sqref="Y9187:AF9187">
    <cfRule type="containsBlanks" dxfId="3708" priority="3709">
      <formula>LEN(TRIM(Y9187))=0</formula>
    </cfRule>
  </conditionalFormatting>
  <conditionalFormatting sqref="U9216:W9216">
    <cfRule type="containsBlanks" dxfId="3707" priority="3708">
      <formula>LEN(TRIM(U9216))=0</formula>
    </cfRule>
  </conditionalFormatting>
  <conditionalFormatting sqref="U9217:W9217">
    <cfRule type="containsBlanks" dxfId="3706" priority="3707">
      <formula>LEN(TRIM(U9217))=0</formula>
    </cfRule>
  </conditionalFormatting>
  <conditionalFormatting sqref="P9187:P9221">
    <cfRule type="cellIs" dxfId="3705" priority="3706" operator="equal">
      <formula>1</formula>
    </cfRule>
  </conditionalFormatting>
  <conditionalFormatting sqref="AF9187:AF9221">
    <cfRule type="cellIs" dxfId="3704" priority="3705" operator="equal">
      <formula>1</formula>
    </cfRule>
  </conditionalFormatting>
  <conditionalFormatting sqref="P9187:P9221">
    <cfRule type="cellIs" dxfId="3703" priority="3704" operator="equal">
      <formula>1</formula>
    </cfRule>
  </conditionalFormatting>
  <conditionalFormatting sqref="AF9187:AF9221">
    <cfRule type="cellIs" dxfId="3702" priority="3703" operator="equal">
      <formula>1</formula>
    </cfRule>
  </conditionalFormatting>
  <conditionalFormatting sqref="L9191:L9200">
    <cfRule type="cellIs" dxfId="3701" priority="3700" operator="equal">
      <formula>"Н"</formula>
    </cfRule>
    <cfRule type="cellIs" dxfId="3700" priority="3701" operator="equal">
      <formula>"П"</formula>
    </cfRule>
    <cfRule type="cellIs" dxfId="3699" priority="3702" operator="equal">
      <formula>"В"</formula>
    </cfRule>
  </conditionalFormatting>
  <conditionalFormatting sqref="AB9191:AB9200">
    <cfRule type="cellIs" dxfId="3698" priority="3697" operator="equal">
      <formula>"Н"</formula>
    </cfRule>
    <cfRule type="cellIs" dxfId="3697" priority="3698" operator="equal">
      <formula>"П"</formula>
    </cfRule>
    <cfRule type="cellIs" dxfId="3696" priority="3699" operator="equal">
      <formula>"В"</formula>
    </cfRule>
  </conditionalFormatting>
  <conditionalFormatting sqref="P9237">
    <cfRule type="containsBlanks" dxfId="3695" priority="3696">
      <formula>LEN(TRIM(P9237))=0</formula>
    </cfRule>
  </conditionalFormatting>
  <conditionalFormatting sqref="M9247:N9247">
    <cfRule type="containsBlanks" dxfId="3694" priority="3695">
      <formula>LEN(TRIM(M9247))=0</formula>
    </cfRule>
  </conditionalFormatting>
  <conditionalFormatting sqref="R9223:X9223 I9223:P9223">
    <cfRule type="containsBlanks" dxfId="3693" priority="3694">
      <formula>LEN(TRIM(I9223))=0</formula>
    </cfRule>
  </conditionalFormatting>
  <conditionalFormatting sqref="P9227:P9236">
    <cfRule type="cellIs" dxfId="3692" priority="3691" operator="equal">
      <formula>0</formula>
    </cfRule>
    <cfRule type="cellIs" dxfId="3691" priority="3692" operator="equal">
      <formula>1.5</formula>
    </cfRule>
    <cfRule type="cellIs" dxfId="3690" priority="3693" operator="equal">
      <formula>3</formula>
    </cfRule>
  </conditionalFormatting>
  <conditionalFormatting sqref="N9227:O9236 I9248 I9250 D9223 B9223">
    <cfRule type="containsBlanks" dxfId="3689" priority="3690">
      <formula>LEN(TRIM(B9223))=0</formula>
    </cfRule>
  </conditionalFormatting>
  <conditionalFormatting sqref="P9238">
    <cfRule type="containsBlanks" dxfId="3688" priority="3689">
      <formula>LEN(TRIM(P9238))=0</formula>
    </cfRule>
  </conditionalFormatting>
  <conditionalFormatting sqref="AD9227:AE9236">
    <cfRule type="containsBlanks" dxfId="3687" priority="3688">
      <formula>LEN(TRIM(AD9227))=0</formula>
    </cfRule>
  </conditionalFormatting>
  <conditionalFormatting sqref="AF9237">
    <cfRule type="containsBlanks" dxfId="3686" priority="3687">
      <formula>LEN(TRIM(AF9237))=0</formula>
    </cfRule>
  </conditionalFormatting>
  <conditionalFormatting sqref="AF9227:AF9236">
    <cfRule type="cellIs" dxfId="3685" priority="3684" operator="equal">
      <formula>0</formula>
    </cfRule>
    <cfRule type="cellIs" dxfId="3684" priority="3685" operator="equal">
      <formula>1.5</formula>
    </cfRule>
    <cfRule type="cellIs" dxfId="3683" priority="3686" operator="equal">
      <formula>3</formula>
    </cfRule>
  </conditionalFormatting>
  <conditionalFormatting sqref="W9250">
    <cfRule type="containsBlanks" dxfId="3682" priority="3683">
      <formula>LEN(TRIM(W9250))=0</formula>
    </cfRule>
  </conditionalFormatting>
  <conditionalFormatting sqref="V9250">
    <cfRule type="containsBlanks" dxfId="3681" priority="3682">
      <formula>LEN(TRIM(V9250))=0</formula>
    </cfRule>
  </conditionalFormatting>
  <conditionalFormatting sqref="AF9252">
    <cfRule type="containsBlanks" dxfId="3680" priority="3681">
      <formula>LEN(TRIM(AF9252))=0</formula>
    </cfRule>
  </conditionalFormatting>
  <conditionalFormatting sqref="AE9252">
    <cfRule type="containsBlanks" dxfId="3679" priority="3680">
      <formula>LEN(TRIM(AE9252))=0</formula>
    </cfRule>
  </conditionalFormatting>
  <conditionalFormatting sqref="D9246">
    <cfRule type="containsBlanks" dxfId="3678" priority="3679">
      <formula>LEN(TRIM(D9246))=0</formula>
    </cfRule>
  </conditionalFormatting>
  <conditionalFormatting sqref="J9248">
    <cfRule type="containsBlanks" dxfId="3677" priority="3678">
      <formula>LEN(TRIM(J9248))=0</formula>
    </cfRule>
  </conditionalFormatting>
  <conditionalFormatting sqref="U9248 AD9247:AD9248">
    <cfRule type="cellIs" dxfId="3676" priority="3677" operator="equal">
      <formula>1</formula>
    </cfRule>
  </conditionalFormatting>
  <conditionalFormatting sqref="U9247">
    <cfRule type="cellIs" dxfId="3675" priority="3676" operator="equal">
      <formula>1</formula>
    </cfRule>
  </conditionalFormatting>
  <conditionalFormatting sqref="V9247:W9249">
    <cfRule type="containsBlanks" dxfId="3674" priority="3675">
      <formula>LEN(TRIM(V9247))=0</formula>
    </cfRule>
  </conditionalFormatting>
  <conditionalFormatting sqref="AE9247:AF9251">
    <cfRule type="containsBlanks" dxfId="3673" priority="3674">
      <formula>LEN(TRIM(AE9247))=0</formula>
    </cfRule>
  </conditionalFormatting>
  <conditionalFormatting sqref="Y9223:AF9223">
    <cfRule type="containsBlanks" dxfId="3672" priority="3673">
      <formula>LEN(TRIM(Y9223))=0</formula>
    </cfRule>
  </conditionalFormatting>
  <conditionalFormatting sqref="P9237">
    <cfRule type="containsBlanks" dxfId="3671" priority="3672">
      <formula>LEN(TRIM(P9237))=0</formula>
    </cfRule>
  </conditionalFormatting>
  <conditionalFormatting sqref="M9247:N9247">
    <cfRule type="containsBlanks" dxfId="3670" priority="3671">
      <formula>LEN(TRIM(M9247))=0</formula>
    </cfRule>
  </conditionalFormatting>
  <conditionalFormatting sqref="R9223:X9223 I9223:P9223">
    <cfRule type="containsBlanks" dxfId="3669" priority="3670">
      <formula>LEN(TRIM(I9223))=0</formula>
    </cfRule>
  </conditionalFormatting>
  <conditionalFormatting sqref="P9227:P9236">
    <cfRule type="cellIs" dxfId="3668" priority="3667" operator="equal">
      <formula>0</formula>
    </cfRule>
    <cfRule type="cellIs" dxfId="3667" priority="3668" operator="equal">
      <formula>1.5</formula>
    </cfRule>
    <cfRule type="cellIs" dxfId="3666" priority="3669" operator="equal">
      <formula>3</formula>
    </cfRule>
  </conditionalFormatting>
  <conditionalFormatting sqref="N9227:O9236 I9248 I9250 D9223 B9223">
    <cfRule type="containsBlanks" dxfId="3665" priority="3666">
      <formula>LEN(TRIM(B9223))=0</formula>
    </cfRule>
  </conditionalFormatting>
  <conditionalFormatting sqref="P9238">
    <cfRule type="containsBlanks" dxfId="3664" priority="3665">
      <formula>LEN(TRIM(P9238))=0</formula>
    </cfRule>
  </conditionalFormatting>
  <conditionalFormatting sqref="AD9227:AE9236">
    <cfRule type="containsBlanks" dxfId="3663" priority="3664">
      <formula>LEN(TRIM(AD9227))=0</formula>
    </cfRule>
  </conditionalFormatting>
  <conditionalFormatting sqref="AF9237">
    <cfRule type="containsBlanks" dxfId="3662" priority="3663">
      <formula>LEN(TRIM(AF9237))=0</formula>
    </cfRule>
  </conditionalFormatting>
  <conditionalFormatting sqref="AF9227:AF9236">
    <cfRule type="cellIs" dxfId="3661" priority="3660" operator="equal">
      <formula>0</formula>
    </cfRule>
    <cfRule type="cellIs" dxfId="3660" priority="3661" operator="equal">
      <formula>1.5</formula>
    </cfRule>
    <cfRule type="cellIs" dxfId="3659" priority="3662" operator="equal">
      <formula>3</formula>
    </cfRule>
  </conditionalFormatting>
  <conditionalFormatting sqref="W9250">
    <cfRule type="containsBlanks" dxfId="3658" priority="3659">
      <formula>LEN(TRIM(W9250))=0</formula>
    </cfRule>
  </conditionalFormatting>
  <conditionalFormatting sqref="V9250">
    <cfRule type="containsBlanks" dxfId="3657" priority="3658">
      <formula>LEN(TRIM(V9250))=0</formula>
    </cfRule>
  </conditionalFormatting>
  <conditionalFormatting sqref="AF9252">
    <cfRule type="containsBlanks" dxfId="3656" priority="3657">
      <formula>LEN(TRIM(AF9252))=0</formula>
    </cfRule>
  </conditionalFormatting>
  <conditionalFormatting sqref="AE9252">
    <cfRule type="containsBlanks" dxfId="3655" priority="3656">
      <formula>LEN(TRIM(AE9252))=0</formula>
    </cfRule>
  </conditionalFormatting>
  <conditionalFormatting sqref="D9246">
    <cfRule type="containsBlanks" dxfId="3654" priority="3655">
      <formula>LEN(TRIM(D9246))=0</formula>
    </cfRule>
  </conditionalFormatting>
  <conditionalFormatting sqref="J9248">
    <cfRule type="containsBlanks" dxfId="3653" priority="3654">
      <formula>LEN(TRIM(J9248))=0</formula>
    </cfRule>
  </conditionalFormatting>
  <conditionalFormatting sqref="U9248 AD9247:AD9248">
    <cfRule type="cellIs" dxfId="3652" priority="3653" operator="equal">
      <formula>1</formula>
    </cfRule>
  </conditionalFormatting>
  <conditionalFormatting sqref="U9247">
    <cfRule type="cellIs" dxfId="3651" priority="3652" operator="equal">
      <formula>1</formula>
    </cfRule>
  </conditionalFormatting>
  <conditionalFormatting sqref="V9247:W9249">
    <cfRule type="containsBlanks" dxfId="3650" priority="3651">
      <formula>LEN(TRIM(V9247))=0</formula>
    </cfRule>
  </conditionalFormatting>
  <conditionalFormatting sqref="AE9247:AF9251">
    <cfRule type="containsBlanks" dxfId="3649" priority="3650">
      <formula>LEN(TRIM(AE9247))=0</formula>
    </cfRule>
  </conditionalFormatting>
  <conditionalFormatting sqref="Y9223:AF9223">
    <cfRule type="containsBlanks" dxfId="3648" priority="3649">
      <formula>LEN(TRIM(Y9223))=0</formula>
    </cfRule>
  </conditionalFormatting>
  <conditionalFormatting sqref="P9237">
    <cfRule type="containsBlanks" dxfId="3647" priority="3648">
      <formula>LEN(TRIM(P9237))=0</formula>
    </cfRule>
  </conditionalFormatting>
  <conditionalFormatting sqref="M9247:N9247">
    <cfRule type="containsBlanks" dxfId="3646" priority="3647">
      <formula>LEN(TRIM(M9247))=0</formula>
    </cfRule>
  </conditionalFormatting>
  <conditionalFormatting sqref="R9223:X9223 I9223:P9223">
    <cfRule type="containsBlanks" dxfId="3645" priority="3646">
      <formula>LEN(TRIM(I9223))=0</formula>
    </cfRule>
  </conditionalFormatting>
  <conditionalFormatting sqref="P9227:P9236">
    <cfRule type="cellIs" dxfId="3644" priority="3643" operator="equal">
      <formula>0</formula>
    </cfRule>
    <cfRule type="cellIs" dxfId="3643" priority="3644" operator="equal">
      <formula>1.5</formula>
    </cfRule>
    <cfRule type="cellIs" dxfId="3642" priority="3645" operator="equal">
      <formula>3</formula>
    </cfRule>
  </conditionalFormatting>
  <conditionalFormatting sqref="N9227:O9236 I9248 I9250 D9223 B9223">
    <cfRule type="containsBlanks" dxfId="3641" priority="3642">
      <formula>LEN(TRIM(B9223))=0</formula>
    </cfRule>
  </conditionalFormatting>
  <conditionalFormatting sqref="P9238">
    <cfRule type="containsBlanks" dxfId="3640" priority="3641">
      <formula>LEN(TRIM(P9238))=0</formula>
    </cfRule>
  </conditionalFormatting>
  <conditionalFormatting sqref="AD9227:AE9236">
    <cfRule type="containsBlanks" dxfId="3639" priority="3640">
      <formula>LEN(TRIM(AD9227))=0</formula>
    </cfRule>
  </conditionalFormatting>
  <conditionalFormatting sqref="AF9237">
    <cfRule type="containsBlanks" dxfId="3638" priority="3639">
      <formula>LEN(TRIM(AF9237))=0</formula>
    </cfRule>
  </conditionalFormatting>
  <conditionalFormatting sqref="AF9227:AF9236">
    <cfRule type="cellIs" dxfId="3637" priority="3636" operator="equal">
      <formula>0</formula>
    </cfRule>
    <cfRule type="cellIs" dxfId="3636" priority="3637" operator="equal">
      <formula>1.5</formula>
    </cfRule>
    <cfRule type="cellIs" dxfId="3635" priority="3638" operator="equal">
      <formula>3</formula>
    </cfRule>
  </conditionalFormatting>
  <conditionalFormatting sqref="W9250">
    <cfRule type="containsBlanks" dxfId="3634" priority="3635">
      <formula>LEN(TRIM(W9250))=0</formula>
    </cfRule>
  </conditionalFormatting>
  <conditionalFormatting sqref="V9250">
    <cfRule type="containsBlanks" dxfId="3633" priority="3634">
      <formula>LEN(TRIM(V9250))=0</formula>
    </cfRule>
  </conditionalFormatting>
  <conditionalFormatting sqref="AF9252">
    <cfRule type="containsBlanks" dxfId="3632" priority="3633">
      <formula>LEN(TRIM(AF9252))=0</formula>
    </cfRule>
  </conditionalFormatting>
  <conditionalFormatting sqref="AE9252">
    <cfRule type="containsBlanks" dxfId="3631" priority="3632">
      <formula>LEN(TRIM(AE9252))=0</formula>
    </cfRule>
  </conditionalFormatting>
  <conditionalFormatting sqref="D9246">
    <cfRule type="containsBlanks" dxfId="3630" priority="3631">
      <formula>LEN(TRIM(D9246))=0</formula>
    </cfRule>
  </conditionalFormatting>
  <conditionalFormatting sqref="J9248">
    <cfRule type="containsBlanks" dxfId="3629" priority="3630">
      <formula>LEN(TRIM(J9248))=0</formula>
    </cfRule>
  </conditionalFormatting>
  <conditionalFormatting sqref="U9248 AD9247:AD9248">
    <cfRule type="cellIs" dxfId="3628" priority="3629" operator="equal">
      <formula>1</formula>
    </cfRule>
  </conditionalFormatting>
  <conditionalFormatting sqref="U9247">
    <cfRule type="cellIs" dxfId="3627" priority="3628" operator="equal">
      <formula>1</formula>
    </cfRule>
  </conditionalFormatting>
  <conditionalFormatting sqref="V9247:W9249">
    <cfRule type="containsBlanks" dxfId="3626" priority="3627">
      <formula>LEN(TRIM(V9247))=0</formula>
    </cfRule>
  </conditionalFormatting>
  <conditionalFormatting sqref="AE9247:AF9251">
    <cfRule type="containsBlanks" dxfId="3625" priority="3626">
      <formula>LEN(TRIM(AE9247))=0</formula>
    </cfRule>
  </conditionalFormatting>
  <conditionalFormatting sqref="Y9223:AF9223">
    <cfRule type="containsBlanks" dxfId="3624" priority="3625">
      <formula>LEN(TRIM(Y9223))=0</formula>
    </cfRule>
  </conditionalFormatting>
  <conditionalFormatting sqref="U9252:W9252">
    <cfRule type="containsBlanks" dxfId="3623" priority="3624">
      <formula>LEN(TRIM(U9252))=0</formula>
    </cfRule>
  </conditionalFormatting>
  <conditionalFormatting sqref="U9253:W9253">
    <cfRule type="containsBlanks" dxfId="3622" priority="3623">
      <formula>LEN(TRIM(U9253))=0</formula>
    </cfRule>
  </conditionalFormatting>
  <conditionalFormatting sqref="P9223:P9257">
    <cfRule type="cellIs" dxfId="3621" priority="3622" operator="equal">
      <formula>1</formula>
    </cfRule>
  </conditionalFormatting>
  <conditionalFormatting sqref="AF9223:AF9257">
    <cfRule type="cellIs" dxfId="3620" priority="3621" operator="equal">
      <formula>1</formula>
    </cfRule>
  </conditionalFormatting>
  <conditionalFormatting sqref="P9223:P9257">
    <cfRule type="cellIs" dxfId="3619" priority="3620" operator="equal">
      <formula>1</formula>
    </cfRule>
  </conditionalFormatting>
  <conditionalFormatting sqref="AF9223:AF9257">
    <cfRule type="cellIs" dxfId="3618" priority="3619" operator="equal">
      <formula>1</formula>
    </cfRule>
  </conditionalFormatting>
  <conditionalFormatting sqref="L9227:L9236">
    <cfRule type="cellIs" dxfId="3617" priority="3616" operator="equal">
      <formula>"Н"</formula>
    </cfRule>
    <cfRule type="cellIs" dxfId="3616" priority="3617" operator="equal">
      <formula>"П"</formula>
    </cfRule>
    <cfRule type="cellIs" dxfId="3615" priority="3618" operator="equal">
      <formula>"В"</formula>
    </cfRule>
  </conditionalFormatting>
  <conditionalFormatting sqref="AB9227:AB9236">
    <cfRule type="cellIs" dxfId="3614" priority="3613" operator="equal">
      <formula>"Н"</formula>
    </cfRule>
    <cfRule type="cellIs" dxfId="3613" priority="3614" operator="equal">
      <formula>"П"</formula>
    </cfRule>
    <cfRule type="cellIs" dxfId="3612" priority="3615" operator="equal">
      <formula>"В"</formula>
    </cfRule>
  </conditionalFormatting>
  <conditionalFormatting sqref="P9273">
    <cfRule type="containsBlanks" dxfId="3611" priority="3612">
      <formula>LEN(TRIM(P9273))=0</formula>
    </cfRule>
  </conditionalFormatting>
  <conditionalFormatting sqref="M9283:N9283">
    <cfRule type="containsBlanks" dxfId="3610" priority="3611">
      <formula>LEN(TRIM(M9283))=0</formula>
    </cfRule>
  </conditionalFormatting>
  <conditionalFormatting sqref="R9259:X9259 I9259:P9259">
    <cfRule type="containsBlanks" dxfId="3609" priority="3610">
      <formula>LEN(TRIM(I9259))=0</formula>
    </cfRule>
  </conditionalFormatting>
  <conditionalFormatting sqref="P9263:P9272">
    <cfRule type="cellIs" dxfId="3608" priority="3607" operator="equal">
      <formula>0</formula>
    </cfRule>
    <cfRule type="cellIs" dxfId="3607" priority="3608" operator="equal">
      <formula>1.5</formula>
    </cfRule>
    <cfRule type="cellIs" dxfId="3606" priority="3609" operator="equal">
      <formula>3</formula>
    </cfRule>
  </conditionalFormatting>
  <conditionalFormatting sqref="N9263:O9272 I9284 I9286 D9259 B9259">
    <cfRule type="containsBlanks" dxfId="3605" priority="3606">
      <formula>LEN(TRIM(B9259))=0</formula>
    </cfRule>
  </conditionalFormatting>
  <conditionalFormatting sqref="P9274">
    <cfRule type="containsBlanks" dxfId="3604" priority="3605">
      <formula>LEN(TRIM(P9274))=0</formula>
    </cfRule>
  </conditionalFormatting>
  <conditionalFormatting sqref="AD9263:AE9272">
    <cfRule type="containsBlanks" dxfId="3603" priority="3604">
      <formula>LEN(TRIM(AD9263))=0</formula>
    </cfRule>
  </conditionalFormatting>
  <conditionalFormatting sqref="AF9273">
    <cfRule type="containsBlanks" dxfId="3602" priority="3603">
      <formula>LEN(TRIM(AF9273))=0</formula>
    </cfRule>
  </conditionalFormatting>
  <conditionalFormatting sqref="AF9263:AF9272">
    <cfRule type="cellIs" dxfId="3601" priority="3600" operator="equal">
      <formula>0</formula>
    </cfRule>
    <cfRule type="cellIs" dxfId="3600" priority="3601" operator="equal">
      <formula>1.5</formula>
    </cfRule>
    <cfRule type="cellIs" dxfId="3599" priority="3602" operator="equal">
      <formula>3</formula>
    </cfRule>
  </conditionalFormatting>
  <conditionalFormatting sqref="W9286">
    <cfRule type="containsBlanks" dxfId="3598" priority="3599">
      <formula>LEN(TRIM(W9286))=0</formula>
    </cfRule>
  </conditionalFormatting>
  <conditionalFormatting sqref="V9286">
    <cfRule type="containsBlanks" dxfId="3597" priority="3598">
      <formula>LEN(TRIM(V9286))=0</formula>
    </cfRule>
  </conditionalFormatting>
  <conditionalFormatting sqref="AF9288">
    <cfRule type="containsBlanks" dxfId="3596" priority="3597">
      <formula>LEN(TRIM(AF9288))=0</formula>
    </cfRule>
  </conditionalFormatting>
  <conditionalFormatting sqref="AE9288">
    <cfRule type="containsBlanks" dxfId="3595" priority="3596">
      <formula>LEN(TRIM(AE9288))=0</formula>
    </cfRule>
  </conditionalFormatting>
  <conditionalFormatting sqref="D9282">
    <cfRule type="containsBlanks" dxfId="3594" priority="3595">
      <formula>LEN(TRIM(D9282))=0</formula>
    </cfRule>
  </conditionalFormatting>
  <conditionalFormatting sqref="J9284">
    <cfRule type="containsBlanks" dxfId="3593" priority="3594">
      <formula>LEN(TRIM(J9284))=0</formula>
    </cfRule>
  </conditionalFormatting>
  <conditionalFormatting sqref="U9284 AD9283:AD9284">
    <cfRule type="cellIs" dxfId="3592" priority="3593" operator="equal">
      <formula>1</formula>
    </cfRule>
  </conditionalFormatting>
  <conditionalFormatting sqref="U9283">
    <cfRule type="cellIs" dxfId="3591" priority="3592" operator="equal">
      <formula>1</formula>
    </cfRule>
  </conditionalFormatting>
  <conditionalFormatting sqref="V9283:W9285">
    <cfRule type="containsBlanks" dxfId="3590" priority="3591">
      <formula>LEN(TRIM(V9283))=0</formula>
    </cfRule>
  </conditionalFormatting>
  <conditionalFormatting sqref="AE9283:AF9287">
    <cfRule type="containsBlanks" dxfId="3589" priority="3590">
      <formula>LEN(TRIM(AE9283))=0</formula>
    </cfRule>
  </conditionalFormatting>
  <conditionalFormatting sqref="Y9259:AF9259">
    <cfRule type="containsBlanks" dxfId="3588" priority="3589">
      <formula>LEN(TRIM(Y9259))=0</formula>
    </cfRule>
  </conditionalFormatting>
  <conditionalFormatting sqref="P9273">
    <cfRule type="containsBlanks" dxfId="3587" priority="3588">
      <formula>LEN(TRIM(P9273))=0</formula>
    </cfRule>
  </conditionalFormatting>
  <conditionalFormatting sqref="M9283:N9283">
    <cfRule type="containsBlanks" dxfId="3586" priority="3587">
      <formula>LEN(TRIM(M9283))=0</formula>
    </cfRule>
  </conditionalFormatting>
  <conditionalFormatting sqref="R9259:X9259 I9259:P9259">
    <cfRule type="containsBlanks" dxfId="3585" priority="3586">
      <formula>LEN(TRIM(I9259))=0</formula>
    </cfRule>
  </conditionalFormatting>
  <conditionalFormatting sqref="P9263:P9272">
    <cfRule type="cellIs" dxfId="3584" priority="3583" operator="equal">
      <formula>0</formula>
    </cfRule>
    <cfRule type="cellIs" dxfId="3583" priority="3584" operator="equal">
      <formula>1.5</formula>
    </cfRule>
    <cfRule type="cellIs" dxfId="3582" priority="3585" operator="equal">
      <formula>3</formula>
    </cfRule>
  </conditionalFormatting>
  <conditionalFormatting sqref="N9263:O9272 I9284 I9286 D9259 B9259">
    <cfRule type="containsBlanks" dxfId="3581" priority="3582">
      <formula>LEN(TRIM(B9259))=0</formula>
    </cfRule>
  </conditionalFormatting>
  <conditionalFormatting sqref="P9274">
    <cfRule type="containsBlanks" dxfId="3580" priority="3581">
      <formula>LEN(TRIM(P9274))=0</formula>
    </cfRule>
  </conditionalFormatting>
  <conditionalFormatting sqref="AD9263:AE9272">
    <cfRule type="containsBlanks" dxfId="3579" priority="3580">
      <formula>LEN(TRIM(AD9263))=0</formula>
    </cfRule>
  </conditionalFormatting>
  <conditionalFormatting sqref="AF9273">
    <cfRule type="containsBlanks" dxfId="3578" priority="3579">
      <formula>LEN(TRIM(AF9273))=0</formula>
    </cfRule>
  </conditionalFormatting>
  <conditionalFormatting sqref="AF9263:AF9272">
    <cfRule type="cellIs" dxfId="3577" priority="3576" operator="equal">
      <formula>0</formula>
    </cfRule>
    <cfRule type="cellIs" dxfId="3576" priority="3577" operator="equal">
      <formula>1.5</formula>
    </cfRule>
    <cfRule type="cellIs" dxfId="3575" priority="3578" operator="equal">
      <formula>3</formula>
    </cfRule>
  </conditionalFormatting>
  <conditionalFormatting sqref="W9286">
    <cfRule type="containsBlanks" dxfId="3574" priority="3575">
      <formula>LEN(TRIM(W9286))=0</formula>
    </cfRule>
  </conditionalFormatting>
  <conditionalFormatting sqref="V9286">
    <cfRule type="containsBlanks" dxfId="3573" priority="3574">
      <formula>LEN(TRIM(V9286))=0</formula>
    </cfRule>
  </conditionalFormatting>
  <conditionalFormatting sqref="AF9288">
    <cfRule type="containsBlanks" dxfId="3572" priority="3573">
      <formula>LEN(TRIM(AF9288))=0</formula>
    </cfRule>
  </conditionalFormatting>
  <conditionalFormatting sqref="AE9288">
    <cfRule type="containsBlanks" dxfId="3571" priority="3572">
      <formula>LEN(TRIM(AE9288))=0</formula>
    </cfRule>
  </conditionalFormatting>
  <conditionalFormatting sqref="D9282">
    <cfRule type="containsBlanks" dxfId="3570" priority="3571">
      <formula>LEN(TRIM(D9282))=0</formula>
    </cfRule>
  </conditionalFormatting>
  <conditionalFormatting sqref="J9284">
    <cfRule type="containsBlanks" dxfId="3569" priority="3570">
      <formula>LEN(TRIM(J9284))=0</formula>
    </cfRule>
  </conditionalFormatting>
  <conditionalFormatting sqref="U9284 AD9283:AD9284">
    <cfRule type="cellIs" dxfId="3568" priority="3569" operator="equal">
      <formula>1</formula>
    </cfRule>
  </conditionalFormatting>
  <conditionalFormatting sqref="U9283">
    <cfRule type="cellIs" dxfId="3567" priority="3568" operator="equal">
      <formula>1</formula>
    </cfRule>
  </conditionalFormatting>
  <conditionalFormatting sqref="V9283:W9285">
    <cfRule type="containsBlanks" dxfId="3566" priority="3567">
      <formula>LEN(TRIM(V9283))=0</formula>
    </cfRule>
  </conditionalFormatting>
  <conditionalFormatting sqref="AE9283:AF9287">
    <cfRule type="containsBlanks" dxfId="3565" priority="3566">
      <formula>LEN(TRIM(AE9283))=0</formula>
    </cfRule>
  </conditionalFormatting>
  <conditionalFormatting sqref="Y9259:AF9259">
    <cfRule type="containsBlanks" dxfId="3564" priority="3565">
      <formula>LEN(TRIM(Y9259))=0</formula>
    </cfRule>
  </conditionalFormatting>
  <conditionalFormatting sqref="P9273">
    <cfRule type="containsBlanks" dxfId="3563" priority="3564">
      <formula>LEN(TRIM(P9273))=0</formula>
    </cfRule>
  </conditionalFormatting>
  <conditionalFormatting sqref="M9283:N9283">
    <cfRule type="containsBlanks" dxfId="3562" priority="3563">
      <formula>LEN(TRIM(M9283))=0</formula>
    </cfRule>
  </conditionalFormatting>
  <conditionalFormatting sqref="R9259:X9259 I9259:P9259">
    <cfRule type="containsBlanks" dxfId="3561" priority="3562">
      <formula>LEN(TRIM(I9259))=0</formula>
    </cfRule>
  </conditionalFormatting>
  <conditionalFormatting sqref="P9263:P9272">
    <cfRule type="cellIs" dxfId="3560" priority="3559" operator="equal">
      <formula>0</formula>
    </cfRule>
    <cfRule type="cellIs" dxfId="3559" priority="3560" operator="equal">
      <formula>1.5</formula>
    </cfRule>
    <cfRule type="cellIs" dxfId="3558" priority="3561" operator="equal">
      <formula>3</formula>
    </cfRule>
  </conditionalFormatting>
  <conditionalFormatting sqref="N9263:O9272 I9284 I9286 D9259 B9259">
    <cfRule type="containsBlanks" dxfId="3557" priority="3558">
      <formula>LEN(TRIM(B9259))=0</formula>
    </cfRule>
  </conditionalFormatting>
  <conditionalFormatting sqref="P9274">
    <cfRule type="containsBlanks" dxfId="3556" priority="3557">
      <formula>LEN(TRIM(P9274))=0</formula>
    </cfRule>
  </conditionalFormatting>
  <conditionalFormatting sqref="AD9263:AE9272">
    <cfRule type="containsBlanks" dxfId="3555" priority="3556">
      <formula>LEN(TRIM(AD9263))=0</formula>
    </cfRule>
  </conditionalFormatting>
  <conditionalFormatting sqref="AF9273">
    <cfRule type="containsBlanks" dxfId="3554" priority="3555">
      <formula>LEN(TRIM(AF9273))=0</formula>
    </cfRule>
  </conditionalFormatting>
  <conditionalFormatting sqref="AF9263:AF9272">
    <cfRule type="cellIs" dxfId="3553" priority="3552" operator="equal">
      <formula>0</formula>
    </cfRule>
    <cfRule type="cellIs" dxfId="3552" priority="3553" operator="equal">
      <formula>1.5</formula>
    </cfRule>
    <cfRule type="cellIs" dxfId="3551" priority="3554" operator="equal">
      <formula>3</formula>
    </cfRule>
  </conditionalFormatting>
  <conditionalFormatting sqref="W9286">
    <cfRule type="containsBlanks" dxfId="3550" priority="3551">
      <formula>LEN(TRIM(W9286))=0</formula>
    </cfRule>
  </conditionalFormatting>
  <conditionalFormatting sqref="V9286">
    <cfRule type="containsBlanks" dxfId="3549" priority="3550">
      <formula>LEN(TRIM(V9286))=0</formula>
    </cfRule>
  </conditionalFormatting>
  <conditionalFormatting sqref="AF9288">
    <cfRule type="containsBlanks" dxfId="3548" priority="3549">
      <formula>LEN(TRIM(AF9288))=0</formula>
    </cfRule>
  </conditionalFormatting>
  <conditionalFormatting sqref="AE9288">
    <cfRule type="containsBlanks" dxfId="3547" priority="3548">
      <formula>LEN(TRIM(AE9288))=0</formula>
    </cfRule>
  </conditionalFormatting>
  <conditionalFormatting sqref="D9282">
    <cfRule type="containsBlanks" dxfId="3546" priority="3547">
      <formula>LEN(TRIM(D9282))=0</formula>
    </cfRule>
  </conditionalFormatting>
  <conditionalFormatting sqref="J9284">
    <cfRule type="containsBlanks" dxfId="3545" priority="3546">
      <formula>LEN(TRIM(J9284))=0</formula>
    </cfRule>
  </conditionalFormatting>
  <conditionalFormatting sqref="U9284 AD9283:AD9284">
    <cfRule type="cellIs" dxfId="3544" priority="3545" operator="equal">
      <formula>1</formula>
    </cfRule>
  </conditionalFormatting>
  <conditionalFormatting sqref="U9283">
    <cfRule type="cellIs" dxfId="3543" priority="3544" operator="equal">
      <formula>1</formula>
    </cfRule>
  </conditionalFormatting>
  <conditionalFormatting sqref="V9283:W9285">
    <cfRule type="containsBlanks" dxfId="3542" priority="3543">
      <formula>LEN(TRIM(V9283))=0</formula>
    </cfRule>
  </conditionalFormatting>
  <conditionalFormatting sqref="AE9283:AF9287">
    <cfRule type="containsBlanks" dxfId="3541" priority="3542">
      <formula>LEN(TRIM(AE9283))=0</formula>
    </cfRule>
  </conditionalFormatting>
  <conditionalFormatting sqref="Y9259:AF9259">
    <cfRule type="containsBlanks" dxfId="3540" priority="3541">
      <formula>LEN(TRIM(Y9259))=0</formula>
    </cfRule>
  </conditionalFormatting>
  <conditionalFormatting sqref="U9288:W9288">
    <cfRule type="containsBlanks" dxfId="3539" priority="3540">
      <formula>LEN(TRIM(U9288))=0</formula>
    </cfRule>
  </conditionalFormatting>
  <conditionalFormatting sqref="U9289:W9289">
    <cfRule type="containsBlanks" dxfId="3538" priority="3539">
      <formula>LEN(TRIM(U9289))=0</formula>
    </cfRule>
  </conditionalFormatting>
  <conditionalFormatting sqref="P9259:P9293">
    <cfRule type="cellIs" dxfId="3537" priority="3538" operator="equal">
      <formula>1</formula>
    </cfRule>
  </conditionalFormatting>
  <conditionalFormatting sqref="AF9259:AF9293">
    <cfRule type="cellIs" dxfId="3536" priority="3537" operator="equal">
      <formula>1</formula>
    </cfRule>
  </conditionalFormatting>
  <conditionalFormatting sqref="P9259:P9293">
    <cfRule type="cellIs" dxfId="3535" priority="3536" operator="equal">
      <formula>1</formula>
    </cfRule>
  </conditionalFormatting>
  <conditionalFormatting sqref="AF9259:AF9293">
    <cfRule type="cellIs" dxfId="3534" priority="3535" operator="equal">
      <formula>1</formula>
    </cfRule>
  </conditionalFormatting>
  <conditionalFormatting sqref="L9263:L9272">
    <cfRule type="cellIs" dxfId="3533" priority="3532" operator="equal">
      <formula>"Н"</formula>
    </cfRule>
    <cfRule type="cellIs" dxfId="3532" priority="3533" operator="equal">
      <formula>"П"</formula>
    </cfRule>
    <cfRule type="cellIs" dxfId="3531" priority="3534" operator="equal">
      <formula>"В"</formula>
    </cfRule>
  </conditionalFormatting>
  <conditionalFormatting sqref="AB9263:AB9272">
    <cfRule type="cellIs" dxfId="3530" priority="3529" operator="equal">
      <formula>"Н"</formula>
    </cfRule>
    <cfRule type="cellIs" dxfId="3529" priority="3530" operator="equal">
      <formula>"П"</formula>
    </cfRule>
    <cfRule type="cellIs" dxfId="3528" priority="3531" operator="equal">
      <formula>"В"</formula>
    </cfRule>
  </conditionalFormatting>
  <conditionalFormatting sqref="P9309">
    <cfRule type="containsBlanks" dxfId="3527" priority="3528">
      <formula>LEN(TRIM(P9309))=0</formula>
    </cfRule>
  </conditionalFormatting>
  <conditionalFormatting sqref="M9319:N9319">
    <cfRule type="containsBlanks" dxfId="3526" priority="3527">
      <formula>LEN(TRIM(M9319))=0</formula>
    </cfRule>
  </conditionalFormatting>
  <conditionalFormatting sqref="R9295:X9295 I9295:P9295">
    <cfRule type="containsBlanks" dxfId="3525" priority="3526">
      <formula>LEN(TRIM(I9295))=0</formula>
    </cfRule>
  </conditionalFormatting>
  <conditionalFormatting sqref="P9299:P9308">
    <cfRule type="cellIs" dxfId="3524" priority="3523" operator="equal">
      <formula>0</formula>
    </cfRule>
    <cfRule type="cellIs" dxfId="3523" priority="3524" operator="equal">
      <formula>1.5</formula>
    </cfRule>
    <cfRule type="cellIs" dxfId="3522" priority="3525" operator="equal">
      <formula>3</formula>
    </cfRule>
  </conditionalFormatting>
  <conditionalFormatting sqref="N9299:O9308 I9320 I9322 D9295 B9295">
    <cfRule type="containsBlanks" dxfId="3521" priority="3522">
      <formula>LEN(TRIM(B9295))=0</formula>
    </cfRule>
  </conditionalFormatting>
  <conditionalFormatting sqref="P9310">
    <cfRule type="containsBlanks" dxfId="3520" priority="3521">
      <formula>LEN(TRIM(P9310))=0</formula>
    </cfRule>
  </conditionalFormatting>
  <conditionalFormatting sqref="AD9299:AE9308">
    <cfRule type="containsBlanks" dxfId="3519" priority="3520">
      <formula>LEN(TRIM(AD9299))=0</formula>
    </cfRule>
  </conditionalFormatting>
  <conditionalFormatting sqref="AF9309">
    <cfRule type="containsBlanks" dxfId="3518" priority="3519">
      <formula>LEN(TRIM(AF9309))=0</formula>
    </cfRule>
  </conditionalFormatting>
  <conditionalFormatting sqref="AF9299:AF9308">
    <cfRule type="cellIs" dxfId="3517" priority="3516" operator="equal">
      <formula>0</formula>
    </cfRule>
    <cfRule type="cellIs" dxfId="3516" priority="3517" operator="equal">
      <formula>1.5</formula>
    </cfRule>
    <cfRule type="cellIs" dxfId="3515" priority="3518" operator="equal">
      <formula>3</formula>
    </cfRule>
  </conditionalFormatting>
  <conditionalFormatting sqref="W9322">
    <cfRule type="containsBlanks" dxfId="3514" priority="3515">
      <formula>LEN(TRIM(W9322))=0</formula>
    </cfRule>
  </conditionalFormatting>
  <conditionalFormatting sqref="V9322">
    <cfRule type="containsBlanks" dxfId="3513" priority="3514">
      <formula>LEN(TRIM(V9322))=0</formula>
    </cfRule>
  </conditionalFormatting>
  <conditionalFormatting sqref="AF9324">
    <cfRule type="containsBlanks" dxfId="3512" priority="3513">
      <formula>LEN(TRIM(AF9324))=0</formula>
    </cfRule>
  </conditionalFormatting>
  <conditionalFormatting sqref="AE9324">
    <cfRule type="containsBlanks" dxfId="3511" priority="3512">
      <formula>LEN(TRIM(AE9324))=0</formula>
    </cfRule>
  </conditionalFormatting>
  <conditionalFormatting sqref="D9318">
    <cfRule type="containsBlanks" dxfId="3510" priority="3511">
      <formula>LEN(TRIM(D9318))=0</formula>
    </cfRule>
  </conditionalFormatting>
  <conditionalFormatting sqref="J9320">
    <cfRule type="containsBlanks" dxfId="3509" priority="3510">
      <formula>LEN(TRIM(J9320))=0</formula>
    </cfRule>
  </conditionalFormatting>
  <conditionalFormatting sqref="U9320 AD9319:AD9320">
    <cfRule type="cellIs" dxfId="3508" priority="3509" operator="equal">
      <formula>1</formula>
    </cfRule>
  </conditionalFormatting>
  <conditionalFormatting sqref="U9319">
    <cfRule type="cellIs" dxfId="3507" priority="3508" operator="equal">
      <formula>1</formula>
    </cfRule>
  </conditionalFormatting>
  <conditionalFormatting sqref="V9319:W9321">
    <cfRule type="containsBlanks" dxfId="3506" priority="3507">
      <formula>LEN(TRIM(V9319))=0</formula>
    </cfRule>
  </conditionalFormatting>
  <conditionalFormatting sqref="AE9319:AF9323">
    <cfRule type="containsBlanks" dxfId="3505" priority="3506">
      <formula>LEN(TRIM(AE9319))=0</formula>
    </cfRule>
  </conditionalFormatting>
  <conditionalFormatting sqref="Y9295:AF9295">
    <cfRule type="containsBlanks" dxfId="3504" priority="3505">
      <formula>LEN(TRIM(Y9295))=0</formula>
    </cfRule>
  </conditionalFormatting>
  <conditionalFormatting sqref="P9309">
    <cfRule type="containsBlanks" dxfId="3503" priority="3504">
      <formula>LEN(TRIM(P9309))=0</formula>
    </cfRule>
  </conditionalFormatting>
  <conditionalFormatting sqref="M9319:N9319">
    <cfRule type="containsBlanks" dxfId="3502" priority="3503">
      <formula>LEN(TRIM(M9319))=0</formula>
    </cfRule>
  </conditionalFormatting>
  <conditionalFormatting sqref="R9295:X9295 I9295:P9295">
    <cfRule type="containsBlanks" dxfId="3501" priority="3502">
      <formula>LEN(TRIM(I9295))=0</formula>
    </cfRule>
  </conditionalFormatting>
  <conditionalFormatting sqref="P9299:P9308">
    <cfRule type="cellIs" dxfId="3500" priority="3499" operator="equal">
      <formula>0</formula>
    </cfRule>
    <cfRule type="cellIs" dxfId="3499" priority="3500" operator="equal">
      <formula>1.5</formula>
    </cfRule>
    <cfRule type="cellIs" dxfId="3498" priority="3501" operator="equal">
      <formula>3</formula>
    </cfRule>
  </conditionalFormatting>
  <conditionalFormatting sqref="N9299:O9308 I9320 I9322 D9295 B9295">
    <cfRule type="containsBlanks" dxfId="3497" priority="3498">
      <formula>LEN(TRIM(B9295))=0</formula>
    </cfRule>
  </conditionalFormatting>
  <conditionalFormatting sqref="P9310">
    <cfRule type="containsBlanks" dxfId="3496" priority="3497">
      <formula>LEN(TRIM(P9310))=0</formula>
    </cfRule>
  </conditionalFormatting>
  <conditionalFormatting sqref="AD9299:AE9308">
    <cfRule type="containsBlanks" dxfId="3495" priority="3496">
      <formula>LEN(TRIM(AD9299))=0</formula>
    </cfRule>
  </conditionalFormatting>
  <conditionalFormatting sqref="AF9309">
    <cfRule type="containsBlanks" dxfId="3494" priority="3495">
      <formula>LEN(TRIM(AF9309))=0</formula>
    </cfRule>
  </conditionalFormatting>
  <conditionalFormatting sqref="AF9299:AF9308">
    <cfRule type="cellIs" dxfId="3493" priority="3492" operator="equal">
      <formula>0</formula>
    </cfRule>
    <cfRule type="cellIs" dxfId="3492" priority="3493" operator="equal">
      <formula>1.5</formula>
    </cfRule>
    <cfRule type="cellIs" dxfId="3491" priority="3494" operator="equal">
      <formula>3</formula>
    </cfRule>
  </conditionalFormatting>
  <conditionalFormatting sqref="W9322">
    <cfRule type="containsBlanks" dxfId="3490" priority="3491">
      <formula>LEN(TRIM(W9322))=0</formula>
    </cfRule>
  </conditionalFormatting>
  <conditionalFormatting sqref="V9322">
    <cfRule type="containsBlanks" dxfId="3489" priority="3490">
      <formula>LEN(TRIM(V9322))=0</formula>
    </cfRule>
  </conditionalFormatting>
  <conditionalFormatting sqref="AF9324">
    <cfRule type="containsBlanks" dxfId="3488" priority="3489">
      <formula>LEN(TRIM(AF9324))=0</formula>
    </cfRule>
  </conditionalFormatting>
  <conditionalFormatting sqref="AE9324">
    <cfRule type="containsBlanks" dxfId="3487" priority="3488">
      <formula>LEN(TRIM(AE9324))=0</formula>
    </cfRule>
  </conditionalFormatting>
  <conditionalFormatting sqref="D9318">
    <cfRule type="containsBlanks" dxfId="3486" priority="3487">
      <formula>LEN(TRIM(D9318))=0</formula>
    </cfRule>
  </conditionalFormatting>
  <conditionalFormatting sqref="J9320">
    <cfRule type="containsBlanks" dxfId="3485" priority="3486">
      <formula>LEN(TRIM(J9320))=0</formula>
    </cfRule>
  </conditionalFormatting>
  <conditionalFormatting sqref="U9320 AD9319:AD9320">
    <cfRule type="cellIs" dxfId="3484" priority="3485" operator="equal">
      <formula>1</formula>
    </cfRule>
  </conditionalFormatting>
  <conditionalFormatting sqref="U9319">
    <cfRule type="cellIs" dxfId="3483" priority="3484" operator="equal">
      <formula>1</formula>
    </cfRule>
  </conditionalFormatting>
  <conditionalFormatting sqref="V9319:W9321">
    <cfRule type="containsBlanks" dxfId="3482" priority="3483">
      <formula>LEN(TRIM(V9319))=0</formula>
    </cfRule>
  </conditionalFormatting>
  <conditionalFormatting sqref="AE9319:AF9323">
    <cfRule type="containsBlanks" dxfId="3481" priority="3482">
      <formula>LEN(TRIM(AE9319))=0</formula>
    </cfRule>
  </conditionalFormatting>
  <conditionalFormatting sqref="Y9295:AF9295">
    <cfRule type="containsBlanks" dxfId="3480" priority="3481">
      <formula>LEN(TRIM(Y9295))=0</formula>
    </cfRule>
  </conditionalFormatting>
  <conditionalFormatting sqref="P9309">
    <cfRule type="containsBlanks" dxfId="3479" priority="3480">
      <formula>LEN(TRIM(P9309))=0</formula>
    </cfRule>
  </conditionalFormatting>
  <conditionalFormatting sqref="M9319:N9319">
    <cfRule type="containsBlanks" dxfId="3478" priority="3479">
      <formula>LEN(TRIM(M9319))=0</formula>
    </cfRule>
  </conditionalFormatting>
  <conditionalFormatting sqref="R9295:X9295 I9295:P9295">
    <cfRule type="containsBlanks" dxfId="3477" priority="3478">
      <formula>LEN(TRIM(I9295))=0</formula>
    </cfRule>
  </conditionalFormatting>
  <conditionalFormatting sqref="P9299:P9308">
    <cfRule type="cellIs" dxfId="3476" priority="3475" operator="equal">
      <formula>0</formula>
    </cfRule>
    <cfRule type="cellIs" dxfId="3475" priority="3476" operator="equal">
      <formula>1.5</formula>
    </cfRule>
    <cfRule type="cellIs" dxfId="3474" priority="3477" operator="equal">
      <formula>3</formula>
    </cfRule>
  </conditionalFormatting>
  <conditionalFormatting sqref="N9299:O9308 I9320 I9322 D9295 B9295">
    <cfRule type="containsBlanks" dxfId="3473" priority="3474">
      <formula>LEN(TRIM(B9295))=0</formula>
    </cfRule>
  </conditionalFormatting>
  <conditionalFormatting sqref="P9310">
    <cfRule type="containsBlanks" dxfId="3472" priority="3473">
      <formula>LEN(TRIM(P9310))=0</formula>
    </cfRule>
  </conditionalFormatting>
  <conditionalFormatting sqref="AD9299:AE9308">
    <cfRule type="containsBlanks" dxfId="3471" priority="3472">
      <formula>LEN(TRIM(AD9299))=0</formula>
    </cfRule>
  </conditionalFormatting>
  <conditionalFormatting sqref="AF9309">
    <cfRule type="containsBlanks" dxfId="3470" priority="3471">
      <formula>LEN(TRIM(AF9309))=0</formula>
    </cfRule>
  </conditionalFormatting>
  <conditionalFormatting sqref="AF9299:AF9308">
    <cfRule type="cellIs" dxfId="3469" priority="3468" operator="equal">
      <formula>0</formula>
    </cfRule>
    <cfRule type="cellIs" dxfId="3468" priority="3469" operator="equal">
      <formula>1.5</formula>
    </cfRule>
    <cfRule type="cellIs" dxfId="3467" priority="3470" operator="equal">
      <formula>3</formula>
    </cfRule>
  </conditionalFormatting>
  <conditionalFormatting sqref="W9322">
    <cfRule type="containsBlanks" dxfId="3466" priority="3467">
      <formula>LEN(TRIM(W9322))=0</formula>
    </cfRule>
  </conditionalFormatting>
  <conditionalFormatting sqref="V9322">
    <cfRule type="containsBlanks" dxfId="3465" priority="3466">
      <formula>LEN(TRIM(V9322))=0</formula>
    </cfRule>
  </conditionalFormatting>
  <conditionalFormatting sqref="AF9324">
    <cfRule type="containsBlanks" dxfId="3464" priority="3465">
      <formula>LEN(TRIM(AF9324))=0</formula>
    </cfRule>
  </conditionalFormatting>
  <conditionalFormatting sqref="AE9324">
    <cfRule type="containsBlanks" dxfId="3463" priority="3464">
      <formula>LEN(TRIM(AE9324))=0</formula>
    </cfRule>
  </conditionalFormatting>
  <conditionalFormatting sqref="D9318">
    <cfRule type="containsBlanks" dxfId="3462" priority="3463">
      <formula>LEN(TRIM(D9318))=0</formula>
    </cfRule>
  </conditionalFormatting>
  <conditionalFormatting sqref="J9320">
    <cfRule type="containsBlanks" dxfId="3461" priority="3462">
      <formula>LEN(TRIM(J9320))=0</formula>
    </cfRule>
  </conditionalFormatting>
  <conditionalFormatting sqref="U9320 AD9319:AD9320">
    <cfRule type="cellIs" dxfId="3460" priority="3461" operator="equal">
      <formula>1</formula>
    </cfRule>
  </conditionalFormatting>
  <conditionalFormatting sqref="U9319">
    <cfRule type="cellIs" dxfId="3459" priority="3460" operator="equal">
      <formula>1</formula>
    </cfRule>
  </conditionalFormatting>
  <conditionalFormatting sqref="V9319:W9321">
    <cfRule type="containsBlanks" dxfId="3458" priority="3459">
      <formula>LEN(TRIM(V9319))=0</formula>
    </cfRule>
  </conditionalFormatting>
  <conditionalFormatting sqref="AE9319:AF9323">
    <cfRule type="containsBlanks" dxfId="3457" priority="3458">
      <formula>LEN(TRIM(AE9319))=0</formula>
    </cfRule>
  </conditionalFormatting>
  <conditionalFormatting sqref="Y9295:AF9295">
    <cfRule type="containsBlanks" dxfId="3456" priority="3457">
      <formula>LEN(TRIM(Y9295))=0</formula>
    </cfRule>
  </conditionalFormatting>
  <conditionalFormatting sqref="U9324:W9324">
    <cfRule type="containsBlanks" dxfId="3455" priority="3456">
      <formula>LEN(TRIM(U9324))=0</formula>
    </cfRule>
  </conditionalFormatting>
  <conditionalFormatting sqref="U9325:W9325">
    <cfRule type="containsBlanks" dxfId="3454" priority="3455">
      <formula>LEN(TRIM(U9325))=0</formula>
    </cfRule>
  </conditionalFormatting>
  <conditionalFormatting sqref="P9295:P9329">
    <cfRule type="cellIs" dxfId="3453" priority="3454" operator="equal">
      <formula>1</formula>
    </cfRule>
  </conditionalFormatting>
  <conditionalFormatting sqref="AF9295:AF9329">
    <cfRule type="cellIs" dxfId="3452" priority="3453" operator="equal">
      <formula>1</formula>
    </cfRule>
  </conditionalFormatting>
  <conditionalFormatting sqref="P9295:P9329">
    <cfRule type="cellIs" dxfId="3451" priority="3452" operator="equal">
      <formula>1</formula>
    </cfRule>
  </conditionalFormatting>
  <conditionalFormatting sqref="AF9295:AF9329">
    <cfRule type="cellIs" dxfId="3450" priority="3451" operator="equal">
      <formula>1</formula>
    </cfRule>
  </conditionalFormatting>
  <conditionalFormatting sqref="L9299:L9308">
    <cfRule type="cellIs" dxfId="3449" priority="3448" operator="equal">
      <formula>"Н"</formula>
    </cfRule>
    <cfRule type="cellIs" dxfId="3448" priority="3449" operator="equal">
      <formula>"П"</formula>
    </cfRule>
    <cfRule type="cellIs" dxfId="3447" priority="3450" operator="equal">
      <formula>"В"</formula>
    </cfRule>
  </conditionalFormatting>
  <conditionalFormatting sqref="AB9299:AB9308">
    <cfRule type="cellIs" dxfId="3446" priority="3445" operator="equal">
      <formula>"Н"</formula>
    </cfRule>
    <cfRule type="cellIs" dxfId="3445" priority="3446" operator="equal">
      <formula>"П"</formula>
    </cfRule>
    <cfRule type="cellIs" dxfId="3444" priority="3447" operator="equal">
      <formula>"В"</formula>
    </cfRule>
  </conditionalFormatting>
  <conditionalFormatting sqref="P9345">
    <cfRule type="containsBlanks" dxfId="3443" priority="3444">
      <formula>LEN(TRIM(P9345))=0</formula>
    </cfRule>
  </conditionalFormatting>
  <conditionalFormatting sqref="M9355:N9355">
    <cfRule type="containsBlanks" dxfId="3442" priority="3443">
      <formula>LEN(TRIM(M9355))=0</formula>
    </cfRule>
  </conditionalFormatting>
  <conditionalFormatting sqref="R9331:X9331 I9331:P9331">
    <cfRule type="containsBlanks" dxfId="3441" priority="3442">
      <formula>LEN(TRIM(I9331))=0</formula>
    </cfRule>
  </conditionalFormatting>
  <conditionalFormatting sqref="P9335:P9344">
    <cfRule type="cellIs" dxfId="3440" priority="3439" operator="equal">
      <formula>0</formula>
    </cfRule>
    <cfRule type="cellIs" dxfId="3439" priority="3440" operator="equal">
      <formula>1.5</formula>
    </cfRule>
    <cfRule type="cellIs" dxfId="3438" priority="3441" operator="equal">
      <formula>3</formula>
    </cfRule>
  </conditionalFormatting>
  <conditionalFormatting sqref="N9335:O9344 I9356 I9358 D9331 B9331">
    <cfRule type="containsBlanks" dxfId="3437" priority="3438">
      <formula>LEN(TRIM(B9331))=0</formula>
    </cfRule>
  </conditionalFormatting>
  <conditionalFormatting sqref="P9346">
    <cfRule type="containsBlanks" dxfId="3436" priority="3437">
      <formula>LEN(TRIM(P9346))=0</formula>
    </cfRule>
  </conditionalFormatting>
  <conditionalFormatting sqref="AD9335:AE9344">
    <cfRule type="containsBlanks" dxfId="3435" priority="3436">
      <formula>LEN(TRIM(AD9335))=0</formula>
    </cfRule>
  </conditionalFormatting>
  <conditionalFormatting sqref="AF9345">
    <cfRule type="containsBlanks" dxfId="3434" priority="3435">
      <formula>LEN(TRIM(AF9345))=0</formula>
    </cfRule>
  </conditionalFormatting>
  <conditionalFormatting sqref="AF9335:AF9344">
    <cfRule type="cellIs" dxfId="3433" priority="3432" operator="equal">
      <formula>0</formula>
    </cfRule>
    <cfRule type="cellIs" dxfId="3432" priority="3433" operator="equal">
      <formula>1.5</formula>
    </cfRule>
    <cfRule type="cellIs" dxfId="3431" priority="3434" operator="equal">
      <formula>3</formula>
    </cfRule>
  </conditionalFormatting>
  <conditionalFormatting sqref="W9358">
    <cfRule type="containsBlanks" dxfId="3430" priority="3431">
      <formula>LEN(TRIM(W9358))=0</formula>
    </cfRule>
  </conditionalFormatting>
  <conditionalFormatting sqref="V9358">
    <cfRule type="containsBlanks" dxfId="3429" priority="3430">
      <formula>LEN(TRIM(V9358))=0</formula>
    </cfRule>
  </conditionalFormatting>
  <conditionalFormatting sqref="AF9360">
    <cfRule type="containsBlanks" dxfId="3428" priority="3429">
      <formula>LEN(TRIM(AF9360))=0</formula>
    </cfRule>
  </conditionalFormatting>
  <conditionalFormatting sqref="AE9360">
    <cfRule type="containsBlanks" dxfId="3427" priority="3428">
      <formula>LEN(TRIM(AE9360))=0</formula>
    </cfRule>
  </conditionalFormatting>
  <conditionalFormatting sqref="D9354">
    <cfRule type="containsBlanks" dxfId="3426" priority="3427">
      <formula>LEN(TRIM(D9354))=0</formula>
    </cfRule>
  </conditionalFormatting>
  <conditionalFormatting sqref="J9356">
    <cfRule type="containsBlanks" dxfId="3425" priority="3426">
      <formula>LEN(TRIM(J9356))=0</formula>
    </cfRule>
  </conditionalFormatting>
  <conditionalFormatting sqref="U9356 AD9355:AD9356">
    <cfRule type="cellIs" dxfId="3424" priority="3425" operator="equal">
      <formula>1</formula>
    </cfRule>
  </conditionalFormatting>
  <conditionalFormatting sqref="U9355">
    <cfRule type="cellIs" dxfId="3423" priority="3424" operator="equal">
      <formula>1</formula>
    </cfRule>
  </conditionalFormatting>
  <conditionalFormatting sqref="V9355:W9357">
    <cfRule type="containsBlanks" dxfId="3422" priority="3423">
      <formula>LEN(TRIM(V9355))=0</formula>
    </cfRule>
  </conditionalFormatting>
  <conditionalFormatting sqref="AE9355:AF9359">
    <cfRule type="containsBlanks" dxfId="3421" priority="3422">
      <formula>LEN(TRIM(AE9355))=0</formula>
    </cfRule>
  </conditionalFormatting>
  <conditionalFormatting sqref="Y9331:AF9331">
    <cfRule type="containsBlanks" dxfId="3420" priority="3421">
      <formula>LEN(TRIM(Y9331))=0</formula>
    </cfRule>
  </conditionalFormatting>
  <conditionalFormatting sqref="P9345">
    <cfRule type="containsBlanks" dxfId="3419" priority="3420">
      <formula>LEN(TRIM(P9345))=0</formula>
    </cfRule>
  </conditionalFormatting>
  <conditionalFormatting sqref="M9355:N9355">
    <cfRule type="containsBlanks" dxfId="3418" priority="3419">
      <formula>LEN(TRIM(M9355))=0</formula>
    </cfRule>
  </conditionalFormatting>
  <conditionalFormatting sqref="R9331:X9331 I9331:P9331">
    <cfRule type="containsBlanks" dxfId="3417" priority="3418">
      <formula>LEN(TRIM(I9331))=0</formula>
    </cfRule>
  </conditionalFormatting>
  <conditionalFormatting sqref="P9335:P9344">
    <cfRule type="cellIs" dxfId="3416" priority="3415" operator="equal">
      <formula>0</formula>
    </cfRule>
    <cfRule type="cellIs" dxfId="3415" priority="3416" operator="equal">
      <formula>1.5</formula>
    </cfRule>
    <cfRule type="cellIs" dxfId="3414" priority="3417" operator="equal">
      <formula>3</formula>
    </cfRule>
  </conditionalFormatting>
  <conditionalFormatting sqref="N9335:O9344 I9356 I9358 D9331 B9331">
    <cfRule type="containsBlanks" dxfId="3413" priority="3414">
      <formula>LEN(TRIM(B9331))=0</formula>
    </cfRule>
  </conditionalFormatting>
  <conditionalFormatting sqref="P9346">
    <cfRule type="containsBlanks" dxfId="3412" priority="3413">
      <formula>LEN(TRIM(P9346))=0</formula>
    </cfRule>
  </conditionalFormatting>
  <conditionalFormatting sqref="AD9335:AE9344">
    <cfRule type="containsBlanks" dxfId="3411" priority="3412">
      <formula>LEN(TRIM(AD9335))=0</formula>
    </cfRule>
  </conditionalFormatting>
  <conditionalFormatting sqref="AF9345">
    <cfRule type="containsBlanks" dxfId="3410" priority="3411">
      <formula>LEN(TRIM(AF9345))=0</formula>
    </cfRule>
  </conditionalFormatting>
  <conditionalFormatting sqref="AF9335:AF9344">
    <cfRule type="cellIs" dxfId="3409" priority="3408" operator="equal">
      <formula>0</formula>
    </cfRule>
    <cfRule type="cellIs" dxfId="3408" priority="3409" operator="equal">
      <formula>1.5</formula>
    </cfRule>
    <cfRule type="cellIs" dxfId="3407" priority="3410" operator="equal">
      <formula>3</formula>
    </cfRule>
  </conditionalFormatting>
  <conditionalFormatting sqref="W9358">
    <cfRule type="containsBlanks" dxfId="3406" priority="3407">
      <formula>LEN(TRIM(W9358))=0</formula>
    </cfRule>
  </conditionalFormatting>
  <conditionalFormatting sqref="V9358">
    <cfRule type="containsBlanks" dxfId="3405" priority="3406">
      <formula>LEN(TRIM(V9358))=0</formula>
    </cfRule>
  </conditionalFormatting>
  <conditionalFormatting sqref="AF9360">
    <cfRule type="containsBlanks" dxfId="3404" priority="3405">
      <formula>LEN(TRIM(AF9360))=0</formula>
    </cfRule>
  </conditionalFormatting>
  <conditionalFormatting sqref="AE9360">
    <cfRule type="containsBlanks" dxfId="3403" priority="3404">
      <formula>LEN(TRIM(AE9360))=0</formula>
    </cfRule>
  </conditionalFormatting>
  <conditionalFormatting sqref="D9354">
    <cfRule type="containsBlanks" dxfId="3402" priority="3403">
      <formula>LEN(TRIM(D9354))=0</formula>
    </cfRule>
  </conditionalFormatting>
  <conditionalFormatting sqref="J9356">
    <cfRule type="containsBlanks" dxfId="3401" priority="3402">
      <formula>LEN(TRIM(J9356))=0</formula>
    </cfRule>
  </conditionalFormatting>
  <conditionalFormatting sqref="U9356 AD9355:AD9356">
    <cfRule type="cellIs" dxfId="3400" priority="3401" operator="equal">
      <formula>1</formula>
    </cfRule>
  </conditionalFormatting>
  <conditionalFormatting sqref="U9355">
    <cfRule type="cellIs" dxfId="3399" priority="3400" operator="equal">
      <formula>1</formula>
    </cfRule>
  </conditionalFormatting>
  <conditionalFormatting sqref="V9355:W9357">
    <cfRule type="containsBlanks" dxfId="3398" priority="3399">
      <formula>LEN(TRIM(V9355))=0</formula>
    </cfRule>
  </conditionalFormatting>
  <conditionalFormatting sqref="AE9355:AF9359">
    <cfRule type="containsBlanks" dxfId="3397" priority="3398">
      <formula>LEN(TRIM(AE9355))=0</formula>
    </cfRule>
  </conditionalFormatting>
  <conditionalFormatting sqref="Y9331:AF9331">
    <cfRule type="containsBlanks" dxfId="3396" priority="3397">
      <formula>LEN(TRIM(Y9331))=0</formula>
    </cfRule>
  </conditionalFormatting>
  <conditionalFormatting sqref="P9345">
    <cfRule type="containsBlanks" dxfId="3395" priority="3396">
      <formula>LEN(TRIM(P9345))=0</formula>
    </cfRule>
  </conditionalFormatting>
  <conditionalFormatting sqref="M9355:N9355">
    <cfRule type="containsBlanks" dxfId="3394" priority="3395">
      <formula>LEN(TRIM(M9355))=0</formula>
    </cfRule>
  </conditionalFormatting>
  <conditionalFormatting sqref="R9331:X9331 I9331:P9331">
    <cfRule type="containsBlanks" dxfId="3393" priority="3394">
      <formula>LEN(TRIM(I9331))=0</formula>
    </cfRule>
  </conditionalFormatting>
  <conditionalFormatting sqref="P9335:P9344">
    <cfRule type="cellIs" dxfId="3392" priority="3391" operator="equal">
      <formula>0</formula>
    </cfRule>
    <cfRule type="cellIs" dxfId="3391" priority="3392" operator="equal">
      <formula>1.5</formula>
    </cfRule>
    <cfRule type="cellIs" dxfId="3390" priority="3393" operator="equal">
      <formula>3</formula>
    </cfRule>
  </conditionalFormatting>
  <conditionalFormatting sqref="N9335:O9344 I9356 I9358 D9331 B9331">
    <cfRule type="containsBlanks" dxfId="3389" priority="3390">
      <formula>LEN(TRIM(B9331))=0</formula>
    </cfRule>
  </conditionalFormatting>
  <conditionalFormatting sqref="P9346">
    <cfRule type="containsBlanks" dxfId="3388" priority="3389">
      <formula>LEN(TRIM(P9346))=0</formula>
    </cfRule>
  </conditionalFormatting>
  <conditionalFormatting sqref="AD9335:AE9344">
    <cfRule type="containsBlanks" dxfId="3387" priority="3388">
      <formula>LEN(TRIM(AD9335))=0</formula>
    </cfRule>
  </conditionalFormatting>
  <conditionalFormatting sqref="AF9345">
    <cfRule type="containsBlanks" dxfId="3386" priority="3387">
      <formula>LEN(TRIM(AF9345))=0</formula>
    </cfRule>
  </conditionalFormatting>
  <conditionalFormatting sqref="AF9335:AF9344">
    <cfRule type="cellIs" dxfId="3385" priority="3384" operator="equal">
      <formula>0</formula>
    </cfRule>
    <cfRule type="cellIs" dxfId="3384" priority="3385" operator="equal">
      <formula>1.5</formula>
    </cfRule>
    <cfRule type="cellIs" dxfId="3383" priority="3386" operator="equal">
      <formula>3</formula>
    </cfRule>
  </conditionalFormatting>
  <conditionalFormatting sqref="W9358">
    <cfRule type="containsBlanks" dxfId="3382" priority="3383">
      <formula>LEN(TRIM(W9358))=0</formula>
    </cfRule>
  </conditionalFormatting>
  <conditionalFormatting sqref="V9358">
    <cfRule type="containsBlanks" dxfId="3381" priority="3382">
      <formula>LEN(TRIM(V9358))=0</formula>
    </cfRule>
  </conditionalFormatting>
  <conditionalFormatting sqref="AF9360">
    <cfRule type="containsBlanks" dxfId="3380" priority="3381">
      <formula>LEN(TRIM(AF9360))=0</formula>
    </cfRule>
  </conditionalFormatting>
  <conditionalFormatting sqref="AE9360">
    <cfRule type="containsBlanks" dxfId="3379" priority="3380">
      <formula>LEN(TRIM(AE9360))=0</formula>
    </cfRule>
  </conditionalFormatting>
  <conditionalFormatting sqref="D9354">
    <cfRule type="containsBlanks" dxfId="3378" priority="3379">
      <formula>LEN(TRIM(D9354))=0</formula>
    </cfRule>
  </conditionalFormatting>
  <conditionalFormatting sqref="J9356">
    <cfRule type="containsBlanks" dxfId="3377" priority="3378">
      <formula>LEN(TRIM(J9356))=0</formula>
    </cfRule>
  </conditionalFormatting>
  <conditionalFormatting sqref="U9356 AD9355:AD9356">
    <cfRule type="cellIs" dxfId="3376" priority="3377" operator="equal">
      <formula>1</formula>
    </cfRule>
  </conditionalFormatting>
  <conditionalFormatting sqref="U9355">
    <cfRule type="cellIs" dxfId="3375" priority="3376" operator="equal">
      <formula>1</formula>
    </cfRule>
  </conditionalFormatting>
  <conditionalFormatting sqref="V9355:W9357">
    <cfRule type="containsBlanks" dxfId="3374" priority="3375">
      <formula>LEN(TRIM(V9355))=0</formula>
    </cfRule>
  </conditionalFormatting>
  <conditionalFormatting sqref="AE9355:AF9359">
    <cfRule type="containsBlanks" dxfId="3373" priority="3374">
      <formula>LEN(TRIM(AE9355))=0</formula>
    </cfRule>
  </conditionalFormatting>
  <conditionalFormatting sqref="Y9331:AF9331">
    <cfRule type="containsBlanks" dxfId="3372" priority="3373">
      <formula>LEN(TRIM(Y9331))=0</formula>
    </cfRule>
  </conditionalFormatting>
  <conditionalFormatting sqref="U9360:W9360">
    <cfRule type="containsBlanks" dxfId="3371" priority="3372">
      <formula>LEN(TRIM(U9360))=0</formula>
    </cfRule>
  </conditionalFormatting>
  <conditionalFormatting sqref="U9361:W9361">
    <cfRule type="containsBlanks" dxfId="3370" priority="3371">
      <formula>LEN(TRIM(U9361))=0</formula>
    </cfRule>
  </conditionalFormatting>
  <conditionalFormatting sqref="P9331:P9365">
    <cfRule type="cellIs" dxfId="3369" priority="3370" operator="equal">
      <formula>1</formula>
    </cfRule>
  </conditionalFormatting>
  <conditionalFormatting sqref="AF9331:AF9365">
    <cfRule type="cellIs" dxfId="3368" priority="3369" operator="equal">
      <formula>1</formula>
    </cfRule>
  </conditionalFormatting>
  <conditionalFormatting sqref="P9331:P9365">
    <cfRule type="cellIs" dxfId="3367" priority="3368" operator="equal">
      <formula>1</formula>
    </cfRule>
  </conditionalFormatting>
  <conditionalFormatting sqref="AF9331:AF9365">
    <cfRule type="cellIs" dxfId="3366" priority="3367" operator="equal">
      <formula>1</formula>
    </cfRule>
  </conditionalFormatting>
  <conditionalFormatting sqref="L9335:L9344">
    <cfRule type="cellIs" dxfId="3365" priority="3364" operator="equal">
      <formula>"Н"</formula>
    </cfRule>
    <cfRule type="cellIs" dxfId="3364" priority="3365" operator="equal">
      <formula>"П"</formula>
    </cfRule>
    <cfRule type="cellIs" dxfId="3363" priority="3366" operator="equal">
      <formula>"В"</formula>
    </cfRule>
  </conditionalFormatting>
  <conditionalFormatting sqref="AB9335:AB9344">
    <cfRule type="cellIs" dxfId="3362" priority="3361" operator="equal">
      <formula>"Н"</formula>
    </cfRule>
    <cfRule type="cellIs" dxfId="3361" priority="3362" operator="equal">
      <formula>"П"</formula>
    </cfRule>
    <cfRule type="cellIs" dxfId="3360" priority="3363" operator="equal">
      <formula>"В"</formula>
    </cfRule>
  </conditionalFormatting>
  <conditionalFormatting sqref="P9381">
    <cfRule type="containsBlanks" dxfId="3359" priority="3360">
      <formula>LEN(TRIM(P9381))=0</formula>
    </cfRule>
  </conditionalFormatting>
  <conditionalFormatting sqref="M9391:N9391">
    <cfRule type="containsBlanks" dxfId="3358" priority="3359">
      <formula>LEN(TRIM(M9391))=0</formula>
    </cfRule>
  </conditionalFormatting>
  <conditionalFormatting sqref="R9367:X9367 I9367:P9367">
    <cfRule type="containsBlanks" dxfId="3357" priority="3358">
      <formula>LEN(TRIM(I9367))=0</formula>
    </cfRule>
  </conditionalFormatting>
  <conditionalFormatting sqref="P9371:P9380">
    <cfRule type="cellIs" dxfId="3356" priority="3355" operator="equal">
      <formula>0</formula>
    </cfRule>
    <cfRule type="cellIs" dxfId="3355" priority="3356" operator="equal">
      <formula>1.5</formula>
    </cfRule>
    <cfRule type="cellIs" dxfId="3354" priority="3357" operator="equal">
      <formula>3</formula>
    </cfRule>
  </conditionalFormatting>
  <conditionalFormatting sqref="N9371:O9380 I9392 I9394 D9367 B9367">
    <cfRule type="containsBlanks" dxfId="3353" priority="3354">
      <formula>LEN(TRIM(B9367))=0</formula>
    </cfRule>
  </conditionalFormatting>
  <conditionalFormatting sqref="P9382">
    <cfRule type="containsBlanks" dxfId="3352" priority="3353">
      <formula>LEN(TRIM(P9382))=0</formula>
    </cfRule>
  </conditionalFormatting>
  <conditionalFormatting sqref="AD9371:AE9380">
    <cfRule type="containsBlanks" dxfId="3351" priority="3352">
      <formula>LEN(TRIM(AD9371))=0</formula>
    </cfRule>
  </conditionalFormatting>
  <conditionalFormatting sqref="AF9381">
    <cfRule type="containsBlanks" dxfId="3350" priority="3351">
      <formula>LEN(TRIM(AF9381))=0</formula>
    </cfRule>
  </conditionalFormatting>
  <conditionalFormatting sqref="AF9371:AF9380">
    <cfRule type="cellIs" dxfId="3349" priority="3348" operator="equal">
      <formula>0</formula>
    </cfRule>
    <cfRule type="cellIs" dxfId="3348" priority="3349" operator="equal">
      <formula>1.5</formula>
    </cfRule>
    <cfRule type="cellIs" dxfId="3347" priority="3350" operator="equal">
      <formula>3</formula>
    </cfRule>
  </conditionalFormatting>
  <conditionalFormatting sqref="W9394">
    <cfRule type="containsBlanks" dxfId="3346" priority="3347">
      <formula>LEN(TRIM(W9394))=0</formula>
    </cfRule>
  </conditionalFormatting>
  <conditionalFormatting sqref="V9394">
    <cfRule type="containsBlanks" dxfId="3345" priority="3346">
      <formula>LEN(TRIM(V9394))=0</formula>
    </cfRule>
  </conditionalFormatting>
  <conditionalFormatting sqref="AF9396">
    <cfRule type="containsBlanks" dxfId="3344" priority="3345">
      <formula>LEN(TRIM(AF9396))=0</formula>
    </cfRule>
  </conditionalFormatting>
  <conditionalFormatting sqref="AE9396">
    <cfRule type="containsBlanks" dxfId="3343" priority="3344">
      <formula>LEN(TRIM(AE9396))=0</formula>
    </cfRule>
  </conditionalFormatting>
  <conditionalFormatting sqref="D9390">
    <cfRule type="containsBlanks" dxfId="3342" priority="3343">
      <formula>LEN(TRIM(D9390))=0</formula>
    </cfRule>
  </conditionalFormatting>
  <conditionalFormatting sqref="J9392">
    <cfRule type="containsBlanks" dxfId="3341" priority="3342">
      <formula>LEN(TRIM(J9392))=0</formula>
    </cfRule>
  </conditionalFormatting>
  <conditionalFormatting sqref="U9392 AD9391:AD9392">
    <cfRule type="cellIs" dxfId="3340" priority="3341" operator="equal">
      <formula>1</formula>
    </cfRule>
  </conditionalFormatting>
  <conditionalFormatting sqref="U9391">
    <cfRule type="cellIs" dxfId="3339" priority="3340" operator="equal">
      <formula>1</formula>
    </cfRule>
  </conditionalFormatting>
  <conditionalFormatting sqref="V9391:W9393">
    <cfRule type="containsBlanks" dxfId="3338" priority="3339">
      <formula>LEN(TRIM(V9391))=0</formula>
    </cfRule>
  </conditionalFormatting>
  <conditionalFormatting sqref="AE9391:AF9395">
    <cfRule type="containsBlanks" dxfId="3337" priority="3338">
      <formula>LEN(TRIM(AE9391))=0</formula>
    </cfRule>
  </conditionalFormatting>
  <conditionalFormatting sqref="Y9367:AF9367">
    <cfRule type="containsBlanks" dxfId="3336" priority="3337">
      <formula>LEN(TRIM(Y9367))=0</formula>
    </cfRule>
  </conditionalFormatting>
  <conditionalFormatting sqref="P9381">
    <cfRule type="containsBlanks" dxfId="3335" priority="3336">
      <formula>LEN(TRIM(P9381))=0</formula>
    </cfRule>
  </conditionalFormatting>
  <conditionalFormatting sqref="M9391:N9391">
    <cfRule type="containsBlanks" dxfId="3334" priority="3335">
      <formula>LEN(TRIM(M9391))=0</formula>
    </cfRule>
  </conditionalFormatting>
  <conditionalFormatting sqref="R9367:X9367 I9367:P9367">
    <cfRule type="containsBlanks" dxfId="3333" priority="3334">
      <formula>LEN(TRIM(I9367))=0</formula>
    </cfRule>
  </conditionalFormatting>
  <conditionalFormatting sqref="P9371:P9380">
    <cfRule type="cellIs" dxfId="3332" priority="3331" operator="equal">
      <formula>0</formula>
    </cfRule>
    <cfRule type="cellIs" dxfId="3331" priority="3332" operator="equal">
      <formula>1.5</formula>
    </cfRule>
    <cfRule type="cellIs" dxfId="3330" priority="3333" operator="equal">
      <formula>3</formula>
    </cfRule>
  </conditionalFormatting>
  <conditionalFormatting sqref="N9371:O9380 I9392 I9394 D9367 B9367">
    <cfRule type="containsBlanks" dxfId="3329" priority="3330">
      <formula>LEN(TRIM(B9367))=0</formula>
    </cfRule>
  </conditionalFormatting>
  <conditionalFormatting sqref="P9382">
    <cfRule type="containsBlanks" dxfId="3328" priority="3329">
      <formula>LEN(TRIM(P9382))=0</formula>
    </cfRule>
  </conditionalFormatting>
  <conditionalFormatting sqref="AD9371:AE9380">
    <cfRule type="containsBlanks" dxfId="3327" priority="3328">
      <formula>LEN(TRIM(AD9371))=0</formula>
    </cfRule>
  </conditionalFormatting>
  <conditionalFormatting sqref="AF9381">
    <cfRule type="containsBlanks" dxfId="3326" priority="3327">
      <formula>LEN(TRIM(AF9381))=0</formula>
    </cfRule>
  </conditionalFormatting>
  <conditionalFormatting sqref="AF9371:AF9380">
    <cfRule type="cellIs" dxfId="3325" priority="3324" operator="equal">
      <formula>0</formula>
    </cfRule>
    <cfRule type="cellIs" dxfId="3324" priority="3325" operator="equal">
      <formula>1.5</formula>
    </cfRule>
    <cfRule type="cellIs" dxfId="3323" priority="3326" operator="equal">
      <formula>3</formula>
    </cfRule>
  </conditionalFormatting>
  <conditionalFormatting sqref="W9394">
    <cfRule type="containsBlanks" dxfId="3322" priority="3323">
      <formula>LEN(TRIM(W9394))=0</formula>
    </cfRule>
  </conditionalFormatting>
  <conditionalFormatting sqref="V9394">
    <cfRule type="containsBlanks" dxfId="3321" priority="3322">
      <formula>LEN(TRIM(V9394))=0</formula>
    </cfRule>
  </conditionalFormatting>
  <conditionalFormatting sqref="AF9396">
    <cfRule type="containsBlanks" dxfId="3320" priority="3321">
      <formula>LEN(TRIM(AF9396))=0</formula>
    </cfRule>
  </conditionalFormatting>
  <conditionalFormatting sqref="AE9396">
    <cfRule type="containsBlanks" dxfId="3319" priority="3320">
      <formula>LEN(TRIM(AE9396))=0</formula>
    </cfRule>
  </conditionalFormatting>
  <conditionalFormatting sqref="D9390">
    <cfRule type="containsBlanks" dxfId="3318" priority="3319">
      <formula>LEN(TRIM(D9390))=0</formula>
    </cfRule>
  </conditionalFormatting>
  <conditionalFormatting sqref="J9392">
    <cfRule type="containsBlanks" dxfId="3317" priority="3318">
      <formula>LEN(TRIM(J9392))=0</formula>
    </cfRule>
  </conditionalFormatting>
  <conditionalFormatting sqref="U9392 AD9391:AD9392">
    <cfRule type="cellIs" dxfId="3316" priority="3317" operator="equal">
      <formula>1</formula>
    </cfRule>
  </conditionalFormatting>
  <conditionalFormatting sqref="U9391">
    <cfRule type="cellIs" dxfId="3315" priority="3316" operator="equal">
      <formula>1</formula>
    </cfRule>
  </conditionalFormatting>
  <conditionalFormatting sqref="V9391:W9393">
    <cfRule type="containsBlanks" dxfId="3314" priority="3315">
      <formula>LEN(TRIM(V9391))=0</formula>
    </cfRule>
  </conditionalFormatting>
  <conditionalFormatting sqref="AE9391:AF9395">
    <cfRule type="containsBlanks" dxfId="3313" priority="3314">
      <formula>LEN(TRIM(AE9391))=0</formula>
    </cfRule>
  </conditionalFormatting>
  <conditionalFormatting sqref="Y9367:AF9367">
    <cfRule type="containsBlanks" dxfId="3312" priority="3313">
      <formula>LEN(TRIM(Y9367))=0</formula>
    </cfRule>
  </conditionalFormatting>
  <conditionalFormatting sqref="P9381">
    <cfRule type="containsBlanks" dxfId="3311" priority="3312">
      <formula>LEN(TRIM(P9381))=0</formula>
    </cfRule>
  </conditionalFormatting>
  <conditionalFormatting sqref="M9391:N9391">
    <cfRule type="containsBlanks" dxfId="3310" priority="3311">
      <formula>LEN(TRIM(M9391))=0</formula>
    </cfRule>
  </conditionalFormatting>
  <conditionalFormatting sqref="R9367:X9367 I9367:P9367">
    <cfRule type="containsBlanks" dxfId="3309" priority="3310">
      <formula>LEN(TRIM(I9367))=0</formula>
    </cfRule>
  </conditionalFormatting>
  <conditionalFormatting sqref="P9371:P9380">
    <cfRule type="cellIs" dxfId="3308" priority="3307" operator="equal">
      <formula>0</formula>
    </cfRule>
    <cfRule type="cellIs" dxfId="3307" priority="3308" operator="equal">
      <formula>1.5</formula>
    </cfRule>
    <cfRule type="cellIs" dxfId="3306" priority="3309" operator="equal">
      <formula>3</formula>
    </cfRule>
  </conditionalFormatting>
  <conditionalFormatting sqref="N9371:O9380 I9392 I9394 D9367 B9367">
    <cfRule type="containsBlanks" dxfId="3305" priority="3306">
      <formula>LEN(TRIM(B9367))=0</formula>
    </cfRule>
  </conditionalFormatting>
  <conditionalFormatting sqref="P9382">
    <cfRule type="containsBlanks" dxfId="3304" priority="3305">
      <formula>LEN(TRIM(P9382))=0</formula>
    </cfRule>
  </conditionalFormatting>
  <conditionalFormatting sqref="AD9371:AE9380">
    <cfRule type="containsBlanks" dxfId="3303" priority="3304">
      <formula>LEN(TRIM(AD9371))=0</formula>
    </cfRule>
  </conditionalFormatting>
  <conditionalFormatting sqref="AF9381">
    <cfRule type="containsBlanks" dxfId="3302" priority="3303">
      <formula>LEN(TRIM(AF9381))=0</formula>
    </cfRule>
  </conditionalFormatting>
  <conditionalFormatting sqref="AF9371:AF9380">
    <cfRule type="cellIs" dxfId="3301" priority="3300" operator="equal">
      <formula>0</formula>
    </cfRule>
    <cfRule type="cellIs" dxfId="3300" priority="3301" operator="equal">
      <formula>1.5</formula>
    </cfRule>
    <cfRule type="cellIs" dxfId="3299" priority="3302" operator="equal">
      <formula>3</formula>
    </cfRule>
  </conditionalFormatting>
  <conditionalFormatting sqref="W9394">
    <cfRule type="containsBlanks" dxfId="3298" priority="3299">
      <formula>LEN(TRIM(W9394))=0</formula>
    </cfRule>
  </conditionalFormatting>
  <conditionalFormatting sqref="V9394">
    <cfRule type="containsBlanks" dxfId="3297" priority="3298">
      <formula>LEN(TRIM(V9394))=0</formula>
    </cfRule>
  </conditionalFormatting>
  <conditionalFormatting sqref="AF9396">
    <cfRule type="containsBlanks" dxfId="3296" priority="3297">
      <formula>LEN(TRIM(AF9396))=0</formula>
    </cfRule>
  </conditionalFormatting>
  <conditionalFormatting sqref="AE9396">
    <cfRule type="containsBlanks" dxfId="3295" priority="3296">
      <formula>LEN(TRIM(AE9396))=0</formula>
    </cfRule>
  </conditionalFormatting>
  <conditionalFormatting sqref="D9390">
    <cfRule type="containsBlanks" dxfId="3294" priority="3295">
      <formula>LEN(TRIM(D9390))=0</formula>
    </cfRule>
  </conditionalFormatting>
  <conditionalFormatting sqref="J9392">
    <cfRule type="containsBlanks" dxfId="3293" priority="3294">
      <formula>LEN(TRIM(J9392))=0</formula>
    </cfRule>
  </conditionalFormatting>
  <conditionalFormatting sqref="U9392 AD9391:AD9392">
    <cfRule type="cellIs" dxfId="3292" priority="3293" operator="equal">
      <formula>1</formula>
    </cfRule>
  </conditionalFormatting>
  <conditionalFormatting sqref="U9391">
    <cfRule type="cellIs" dxfId="3291" priority="3292" operator="equal">
      <formula>1</formula>
    </cfRule>
  </conditionalFormatting>
  <conditionalFormatting sqref="V9391:W9393">
    <cfRule type="containsBlanks" dxfId="3290" priority="3291">
      <formula>LEN(TRIM(V9391))=0</formula>
    </cfRule>
  </conditionalFormatting>
  <conditionalFormatting sqref="AE9391:AF9395">
    <cfRule type="containsBlanks" dxfId="3289" priority="3290">
      <formula>LEN(TRIM(AE9391))=0</formula>
    </cfRule>
  </conditionalFormatting>
  <conditionalFormatting sqref="Y9367:AF9367">
    <cfRule type="containsBlanks" dxfId="3288" priority="3289">
      <formula>LEN(TRIM(Y9367))=0</formula>
    </cfRule>
  </conditionalFormatting>
  <conditionalFormatting sqref="U9396:W9396">
    <cfRule type="containsBlanks" dxfId="3287" priority="3288">
      <formula>LEN(TRIM(U9396))=0</formula>
    </cfRule>
  </conditionalFormatting>
  <conditionalFormatting sqref="U9397:W9397">
    <cfRule type="containsBlanks" dxfId="3286" priority="3287">
      <formula>LEN(TRIM(U9397))=0</formula>
    </cfRule>
  </conditionalFormatting>
  <conditionalFormatting sqref="P9367:P9401">
    <cfRule type="cellIs" dxfId="3285" priority="3286" operator="equal">
      <formula>1</formula>
    </cfRule>
  </conditionalFormatting>
  <conditionalFormatting sqref="AF9367:AF9401">
    <cfRule type="cellIs" dxfId="3284" priority="3285" operator="equal">
      <formula>1</formula>
    </cfRule>
  </conditionalFormatting>
  <conditionalFormatting sqref="P9367:P9401">
    <cfRule type="cellIs" dxfId="3283" priority="3284" operator="equal">
      <formula>1</formula>
    </cfRule>
  </conditionalFormatting>
  <conditionalFormatting sqref="AF9367:AF9401">
    <cfRule type="cellIs" dxfId="3282" priority="3283" operator="equal">
      <formula>1</formula>
    </cfRule>
  </conditionalFormatting>
  <conditionalFormatting sqref="L9371:L9380">
    <cfRule type="cellIs" dxfId="3281" priority="3280" operator="equal">
      <formula>"Н"</formula>
    </cfRule>
    <cfRule type="cellIs" dxfId="3280" priority="3281" operator="equal">
      <formula>"П"</formula>
    </cfRule>
    <cfRule type="cellIs" dxfId="3279" priority="3282" operator="equal">
      <formula>"В"</formula>
    </cfRule>
  </conditionalFormatting>
  <conditionalFormatting sqref="AB9371:AB9380">
    <cfRule type="cellIs" dxfId="3278" priority="3277" operator="equal">
      <formula>"Н"</formula>
    </cfRule>
    <cfRule type="cellIs" dxfId="3277" priority="3278" operator="equal">
      <formula>"П"</formula>
    </cfRule>
    <cfRule type="cellIs" dxfId="3276" priority="3279" operator="equal">
      <formula>"В"</formula>
    </cfRule>
  </conditionalFormatting>
  <conditionalFormatting sqref="P9417">
    <cfRule type="containsBlanks" dxfId="3275" priority="3276">
      <formula>LEN(TRIM(P9417))=0</formula>
    </cfRule>
  </conditionalFormatting>
  <conditionalFormatting sqref="M9427:N9427">
    <cfRule type="containsBlanks" dxfId="3274" priority="3275">
      <formula>LEN(TRIM(M9427))=0</formula>
    </cfRule>
  </conditionalFormatting>
  <conditionalFormatting sqref="R9403:X9403 I9403:P9403">
    <cfRule type="containsBlanks" dxfId="3273" priority="3274">
      <formula>LEN(TRIM(I9403))=0</formula>
    </cfRule>
  </conditionalFormatting>
  <conditionalFormatting sqref="P9407:P9416">
    <cfRule type="cellIs" dxfId="3272" priority="3271" operator="equal">
      <formula>0</formula>
    </cfRule>
    <cfRule type="cellIs" dxfId="3271" priority="3272" operator="equal">
      <formula>1.5</formula>
    </cfRule>
    <cfRule type="cellIs" dxfId="3270" priority="3273" operator="equal">
      <formula>3</formula>
    </cfRule>
  </conditionalFormatting>
  <conditionalFormatting sqref="N9407:O9416 I9428 I9430 D9403 B9403">
    <cfRule type="containsBlanks" dxfId="3269" priority="3270">
      <formula>LEN(TRIM(B9403))=0</formula>
    </cfRule>
  </conditionalFormatting>
  <conditionalFormatting sqref="P9418">
    <cfRule type="containsBlanks" dxfId="3268" priority="3269">
      <formula>LEN(TRIM(P9418))=0</formula>
    </cfRule>
  </conditionalFormatting>
  <conditionalFormatting sqref="AD9407:AE9416">
    <cfRule type="containsBlanks" dxfId="3267" priority="3268">
      <formula>LEN(TRIM(AD9407))=0</formula>
    </cfRule>
  </conditionalFormatting>
  <conditionalFormatting sqref="AF9417">
    <cfRule type="containsBlanks" dxfId="3266" priority="3267">
      <formula>LEN(TRIM(AF9417))=0</formula>
    </cfRule>
  </conditionalFormatting>
  <conditionalFormatting sqref="AF9407:AF9416">
    <cfRule type="cellIs" dxfId="3265" priority="3264" operator="equal">
      <formula>0</formula>
    </cfRule>
    <cfRule type="cellIs" dxfId="3264" priority="3265" operator="equal">
      <formula>1.5</formula>
    </cfRule>
    <cfRule type="cellIs" dxfId="3263" priority="3266" operator="equal">
      <formula>3</formula>
    </cfRule>
  </conditionalFormatting>
  <conditionalFormatting sqref="W9430">
    <cfRule type="containsBlanks" dxfId="3262" priority="3263">
      <formula>LEN(TRIM(W9430))=0</formula>
    </cfRule>
  </conditionalFormatting>
  <conditionalFormatting sqref="V9430">
    <cfRule type="containsBlanks" dxfId="3261" priority="3262">
      <formula>LEN(TRIM(V9430))=0</formula>
    </cfRule>
  </conditionalFormatting>
  <conditionalFormatting sqref="AF9432">
    <cfRule type="containsBlanks" dxfId="3260" priority="3261">
      <formula>LEN(TRIM(AF9432))=0</formula>
    </cfRule>
  </conditionalFormatting>
  <conditionalFormatting sqref="AE9432">
    <cfRule type="containsBlanks" dxfId="3259" priority="3260">
      <formula>LEN(TRIM(AE9432))=0</formula>
    </cfRule>
  </conditionalFormatting>
  <conditionalFormatting sqref="D9426">
    <cfRule type="containsBlanks" dxfId="3258" priority="3259">
      <formula>LEN(TRIM(D9426))=0</formula>
    </cfRule>
  </conditionalFormatting>
  <conditionalFormatting sqref="J9428">
    <cfRule type="containsBlanks" dxfId="3257" priority="3258">
      <formula>LEN(TRIM(J9428))=0</formula>
    </cfRule>
  </conditionalFormatting>
  <conditionalFormatting sqref="U9428 AD9427:AD9428">
    <cfRule type="cellIs" dxfId="3256" priority="3257" operator="equal">
      <formula>1</formula>
    </cfRule>
  </conditionalFormatting>
  <conditionalFormatting sqref="U9427">
    <cfRule type="cellIs" dxfId="3255" priority="3256" operator="equal">
      <formula>1</formula>
    </cfRule>
  </conditionalFormatting>
  <conditionalFormatting sqref="V9427:W9429">
    <cfRule type="containsBlanks" dxfId="3254" priority="3255">
      <formula>LEN(TRIM(V9427))=0</formula>
    </cfRule>
  </conditionalFormatting>
  <conditionalFormatting sqref="AE9427:AF9431">
    <cfRule type="containsBlanks" dxfId="3253" priority="3254">
      <formula>LEN(TRIM(AE9427))=0</formula>
    </cfRule>
  </conditionalFormatting>
  <conditionalFormatting sqref="Y9403:AF9403">
    <cfRule type="containsBlanks" dxfId="3252" priority="3253">
      <formula>LEN(TRIM(Y9403))=0</formula>
    </cfRule>
  </conditionalFormatting>
  <conditionalFormatting sqref="P9417">
    <cfRule type="containsBlanks" dxfId="3251" priority="3252">
      <formula>LEN(TRIM(P9417))=0</formula>
    </cfRule>
  </conditionalFormatting>
  <conditionalFormatting sqref="M9427:N9427">
    <cfRule type="containsBlanks" dxfId="3250" priority="3251">
      <formula>LEN(TRIM(M9427))=0</formula>
    </cfRule>
  </conditionalFormatting>
  <conditionalFormatting sqref="R9403:X9403 I9403:P9403">
    <cfRule type="containsBlanks" dxfId="3249" priority="3250">
      <formula>LEN(TRIM(I9403))=0</formula>
    </cfRule>
  </conditionalFormatting>
  <conditionalFormatting sqref="P9407:P9416">
    <cfRule type="cellIs" dxfId="3248" priority="3247" operator="equal">
      <formula>0</formula>
    </cfRule>
    <cfRule type="cellIs" dxfId="3247" priority="3248" operator="equal">
      <formula>1.5</formula>
    </cfRule>
    <cfRule type="cellIs" dxfId="3246" priority="3249" operator="equal">
      <formula>3</formula>
    </cfRule>
  </conditionalFormatting>
  <conditionalFormatting sqref="N9407:O9416 I9428 I9430 D9403 B9403">
    <cfRule type="containsBlanks" dxfId="3245" priority="3246">
      <formula>LEN(TRIM(B9403))=0</formula>
    </cfRule>
  </conditionalFormatting>
  <conditionalFormatting sqref="P9418">
    <cfRule type="containsBlanks" dxfId="3244" priority="3245">
      <formula>LEN(TRIM(P9418))=0</formula>
    </cfRule>
  </conditionalFormatting>
  <conditionalFormatting sqref="AD9407:AE9416">
    <cfRule type="containsBlanks" dxfId="3243" priority="3244">
      <formula>LEN(TRIM(AD9407))=0</formula>
    </cfRule>
  </conditionalFormatting>
  <conditionalFormatting sqref="AF9417">
    <cfRule type="containsBlanks" dxfId="3242" priority="3243">
      <formula>LEN(TRIM(AF9417))=0</formula>
    </cfRule>
  </conditionalFormatting>
  <conditionalFormatting sqref="AF9407:AF9416">
    <cfRule type="cellIs" dxfId="3241" priority="3240" operator="equal">
      <formula>0</formula>
    </cfRule>
    <cfRule type="cellIs" dxfId="3240" priority="3241" operator="equal">
      <formula>1.5</formula>
    </cfRule>
    <cfRule type="cellIs" dxfId="3239" priority="3242" operator="equal">
      <formula>3</formula>
    </cfRule>
  </conditionalFormatting>
  <conditionalFormatting sqref="W9430">
    <cfRule type="containsBlanks" dxfId="3238" priority="3239">
      <formula>LEN(TRIM(W9430))=0</formula>
    </cfRule>
  </conditionalFormatting>
  <conditionalFormatting sqref="V9430">
    <cfRule type="containsBlanks" dxfId="3237" priority="3238">
      <formula>LEN(TRIM(V9430))=0</formula>
    </cfRule>
  </conditionalFormatting>
  <conditionalFormatting sqref="AF9432">
    <cfRule type="containsBlanks" dxfId="3236" priority="3237">
      <formula>LEN(TRIM(AF9432))=0</formula>
    </cfRule>
  </conditionalFormatting>
  <conditionalFormatting sqref="AE9432">
    <cfRule type="containsBlanks" dxfId="3235" priority="3236">
      <formula>LEN(TRIM(AE9432))=0</formula>
    </cfRule>
  </conditionalFormatting>
  <conditionalFormatting sqref="D9426">
    <cfRule type="containsBlanks" dxfId="3234" priority="3235">
      <formula>LEN(TRIM(D9426))=0</formula>
    </cfRule>
  </conditionalFormatting>
  <conditionalFormatting sqref="J9428">
    <cfRule type="containsBlanks" dxfId="3233" priority="3234">
      <formula>LEN(TRIM(J9428))=0</formula>
    </cfRule>
  </conditionalFormatting>
  <conditionalFormatting sqref="U9428 AD9427:AD9428">
    <cfRule type="cellIs" dxfId="3232" priority="3233" operator="equal">
      <formula>1</formula>
    </cfRule>
  </conditionalFormatting>
  <conditionalFormatting sqref="U9427">
    <cfRule type="cellIs" dxfId="3231" priority="3232" operator="equal">
      <formula>1</formula>
    </cfRule>
  </conditionalFormatting>
  <conditionalFormatting sqref="V9427:W9429">
    <cfRule type="containsBlanks" dxfId="3230" priority="3231">
      <formula>LEN(TRIM(V9427))=0</formula>
    </cfRule>
  </conditionalFormatting>
  <conditionalFormatting sqref="AE9427:AF9431">
    <cfRule type="containsBlanks" dxfId="3229" priority="3230">
      <formula>LEN(TRIM(AE9427))=0</formula>
    </cfRule>
  </conditionalFormatting>
  <conditionalFormatting sqref="Y9403:AF9403">
    <cfRule type="containsBlanks" dxfId="3228" priority="3229">
      <formula>LEN(TRIM(Y9403))=0</formula>
    </cfRule>
  </conditionalFormatting>
  <conditionalFormatting sqref="P9417">
    <cfRule type="containsBlanks" dxfId="3227" priority="3228">
      <formula>LEN(TRIM(P9417))=0</formula>
    </cfRule>
  </conditionalFormatting>
  <conditionalFormatting sqref="M9427:N9427">
    <cfRule type="containsBlanks" dxfId="3226" priority="3227">
      <formula>LEN(TRIM(M9427))=0</formula>
    </cfRule>
  </conditionalFormatting>
  <conditionalFormatting sqref="R9403:X9403 I9403:P9403">
    <cfRule type="containsBlanks" dxfId="3225" priority="3226">
      <formula>LEN(TRIM(I9403))=0</formula>
    </cfRule>
  </conditionalFormatting>
  <conditionalFormatting sqref="P9407:P9416">
    <cfRule type="cellIs" dxfId="3224" priority="3223" operator="equal">
      <formula>0</formula>
    </cfRule>
    <cfRule type="cellIs" dxfId="3223" priority="3224" operator="equal">
      <formula>1.5</formula>
    </cfRule>
    <cfRule type="cellIs" dxfId="3222" priority="3225" operator="equal">
      <formula>3</formula>
    </cfRule>
  </conditionalFormatting>
  <conditionalFormatting sqref="N9407:O9416 I9428 I9430 D9403 B9403">
    <cfRule type="containsBlanks" dxfId="3221" priority="3222">
      <formula>LEN(TRIM(B9403))=0</formula>
    </cfRule>
  </conditionalFormatting>
  <conditionalFormatting sqref="P9418">
    <cfRule type="containsBlanks" dxfId="3220" priority="3221">
      <formula>LEN(TRIM(P9418))=0</formula>
    </cfRule>
  </conditionalFormatting>
  <conditionalFormatting sqref="AD9407:AE9416">
    <cfRule type="containsBlanks" dxfId="3219" priority="3220">
      <formula>LEN(TRIM(AD9407))=0</formula>
    </cfRule>
  </conditionalFormatting>
  <conditionalFormatting sqref="AF9417">
    <cfRule type="containsBlanks" dxfId="3218" priority="3219">
      <formula>LEN(TRIM(AF9417))=0</formula>
    </cfRule>
  </conditionalFormatting>
  <conditionalFormatting sqref="AF9407:AF9416">
    <cfRule type="cellIs" dxfId="3217" priority="3216" operator="equal">
      <formula>0</formula>
    </cfRule>
    <cfRule type="cellIs" dxfId="3216" priority="3217" operator="equal">
      <formula>1.5</formula>
    </cfRule>
    <cfRule type="cellIs" dxfId="3215" priority="3218" operator="equal">
      <formula>3</formula>
    </cfRule>
  </conditionalFormatting>
  <conditionalFormatting sqref="W9430">
    <cfRule type="containsBlanks" dxfId="3214" priority="3215">
      <formula>LEN(TRIM(W9430))=0</formula>
    </cfRule>
  </conditionalFormatting>
  <conditionalFormatting sqref="V9430">
    <cfRule type="containsBlanks" dxfId="3213" priority="3214">
      <formula>LEN(TRIM(V9430))=0</formula>
    </cfRule>
  </conditionalFormatting>
  <conditionalFormatting sqref="AF9432">
    <cfRule type="containsBlanks" dxfId="3212" priority="3213">
      <formula>LEN(TRIM(AF9432))=0</formula>
    </cfRule>
  </conditionalFormatting>
  <conditionalFormatting sqref="AE9432">
    <cfRule type="containsBlanks" dxfId="3211" priority="3212">
      <formula>LEN(TRIM(AE9432))=0</formula>
    </cfRule>
  </conditionalFormatting>
  <conditionalFormatting sqref="D9426">
    <cfRule type="containsBlanks" dxfId="3210" priority="3211">
      <formula>LEN(TRIM(D9426))=0</formula>
    </cfRule>
  </conditionalFormatting>
  <conditionalFormatting sqref="J9428">
    <cfRule type="containsBlanks" dxfId="3209" priority="3210">
      <formula>LEN(TRIM(J9428))=0</formula>
    </cfRule>
  </conditionalFormatting>
  <conditionalFormatting sqref="U9428 AD9427:AD9428">
    <cfRule type="cellIs" dxfId="3208" priority="3209" operator="equal">
      <formula>1</formula>
    </cfRule>
  </conditionalFormatting>
  <conditionalFormatting sqref="U9427">
    <cfRule type="cellIs" dxfId="3207" priority="3208" operator="equal">
      <formula>1</formula>
    </cfRule>
  </conditionalFormatting>
  <conditionalFormatting sqref="V9427:W9429">
    <cfRule type="containsBlanks" dxfId="3206" priority="3207">
      <formula>LEN(TRIM(V9427))=0</formula>
    </cfRule>
  </conditionalFormatting>
  <conditionalFormatting sqref="AE9427:AF9431">
    <cfRule type="containsBlanks" dxfId="3205" priority="3206">
      <formula>LEN(TRIM(AE9427))=0</formula>
    </cfRule>
  </conditionalFormatting>
  <conditionalFormatting sqref="Y9403:AF9403">
    <cfRule type="containsBlanks" dxfId="3204" priority="3205">
      <formula>LEN(TRIM(Y9403))=0</formula>
    </cfRule>
  </conditionalFormatting>
  <conditionalFormatting sqref="U9432:W9432">
    <cfRule type="containsBlanks" dxfId="3203" priority="3204">
      <formula>LEN(TRIM(U9432))=0</formula>
    </cfRule>
  </conditionalFormatting>
  <conditionalFormatting sqref="U9433:W9433">
    <cfRule type="containsBlanks" dxfId="3202" priority="3203">
      <formula>LEN(TRIM(U9433))=0</formula>
    </cfRule>
  </conditionalFormatting>
  <conditionalFormatting sqref="P9403:P9437">
    <cfRule type="cellIs" dxfId="3201" priority="3202" operator="equal">
      <formula>1</formula>
    </cfRule>
  </conditionalFormatting>
  <conditionalFormatting sqref="AF9403:AF9437">
    <cfRule type="cellIs" dxfId="3200" priority="3201" operator="equal">
      <formula>1</formula>
    </cfRule>
  </conditionalFormatting>
  <conditionalFormatting sqref="P9403:P9437">
    <cfRule type="cellIs" dxfId="3199" priority="3200" operator="equal">
      <formula>1</formula>
    </cfRule>
  </conditionalFormatting>
  <conditionalFormatting sqref="AF9403:AF9437">
    <cfRule type="cellIs" dxfId="3198" priority="3199" operator="equal">
      <formula>1</formula>
    </cfRule>
  </conditionalFormatting>
  <conditionalFormatting sqref="L9407:L9416">
    <cfRule type="cellIs" dxfId="3197" priority="3196" operator="equal">
      <formula>"Н"</formula>
    </cfRule>
    <cfRule type="cellIs" dxfId="3196" priority="3197" operator="equal">
      <formula>"П"</formula>
    </cfRule>
    <cfRule type="cellIs" dxfId="3195" priority="3198" operator="equal">
      <formula>"В"</formula>
    </cfRule>
  </conditionalFormatting>
  <conditionalFormatting sqref="AB9407:AB9416">
    <cfRule type="cellIs" dxfId="3194" priority="3193" operator="equal">
      <formula>"Н"</formula>
    </cfRule>
    <cfRule type="cellIs" dxfId="3193" priority="3194" operator="equal">
      <formula>"П"</formula>
    </cfRule>
    <cfRule type="cellIs" dxfId="3192" priority="3195" operator="equal">
      <formula>"В"</formula>
    </cfRule>
  </conditionalFormatting>
  <conditionalFormatting sqref="P9453">
    <cfRule type="containsBlanks" dxfId="3191" priority="3192">
      <formula>LEN(TRIM(P9453))=0</formula>
    </cfRule>
  </conditionalFormatting>
  <conditionalFormatting sqref="M9463:N9463">
    <cfRule type="containsBlanks" dxfId="3190" priority="3191">
      <formula>LEN(TRIM(M9463))=0</formula>
    </cfRule>
  </conditionalFormatting>
  <conditionalFormatting sqref="R9439:X9439 I9439:P9439">
    <cfRule type="containsBlanks" dxfId="3189" priority="3190">
      <formula>LEN(TRIM(I9439))=0</formula>
    </cfRule>
  </conditionalFormatting>
  <conditionalFormatting sqref="P9443:P9452">
    <cfRule type="cellIs" dxfId="3188" priority="3187" operator="equal">
      <formula>0</formula>
    </cfRule>
    <cfRule type="cellIs" dxfId="3187" priority="3188" operator="equal">
      <formula>1.5</formula>
    </cfRule>
    <cfRule type="cellIs" dxfId="3186" priority="3189" operator="equal">
      <formula>3</formula>
    </cfRule>
  </conditionalFormatting>
  <conditionalFormatting sqref="N9443:O9452 I9464 I9466 D9439 B9439">
    <cfRule type="containsBlanks" dxfId="3185" priority="3186">
      <formula>LEN(TRIM(B9439))=0</formula>
    </cfRule>
  </conditionalFormatting>
  <conditionalFormatting sqref="P9454">
    <cfRule type="containsBlanks" dxfId="3184" priority="3185">
      <formula>LEN(TRIM(P9454))=0</formula>
    </cfRule>
  </conditionalFormatting>
  <conditionalFormatting sqref="AD9443:AE9452">
    <cfRule type="containsBlanks" dxfId="3183" priority="3184">
      <formula>LEN(TRIM(AD9443))=0</formula>
    </cfRule>
  </conditionalFormatting>
  <conditionalFormatting sqref="AF9453">
    <cfRule type="containsBlanks" dxfId="3182" priority="3183">
      <formula>LEN(TRIM(AF9453))=0</formula>
    </cfRule>
  </conditionalFormatting>
  <conditionalFormatting sqref="AF9443:AF9452">
    <cfRule type="cellIs" dxfId="3181" priority="3180" operator="equal">
      <formula>0</formula>
    </cfRule>
    <cfRule type="cellIs" dxfId="3180" priority="3181" operator="equal">
      <formula>1.5</formula>
    </cfRule>
    <cfRule type="cellIs" dxfId="3179" priority="3182" operator="equal">
      <formula>3</formula>
    </cfRule>
  </conditionalFormatting>
  <conditionalFormatting sqref="W9466">
    <cfRule type="containsBlanks" dxfId="3178" priority="3179">
      <formula>LEN(TRIM(W9466))=0</formula>
    </cfRule>
  </conditionalFormatting>
  <conditionalFormatting sqref="V9466">
    <cfRule type="containsBlanks" dxfId="3177" priority="3178">
      <formula>LEN(TRIM(V9466))=0</formula>
    </cfRule>
  </conditionalFormatting>
  <conditionalFormatting sqref="AF9468">
    <cfRule type="containsBlanks" dxfId="3176" priority="3177">
      <formula>LEN(TRIM(AF9468))=0</formula>
    </cfRule>
  </conditionalFormatting>
  <conditionalFormatting sqref="AE9468">
    <cfRule type="containsBlanks" dxfId="3175" priority="3176">
      <formula>LEN(TRIM(AE9468))=0</formula>
    </cfRule>
  </conditionalFormatting>
  <conditionalFormatting sqref="D9462">
    <cfRule type="containsBlanks" dxfId="3174" priority="3175">
      <formula>LEN(TRIM(D9462))=0</formula>
    </cfRule>
  </conditionalFormatting>
  <conditionalFormatting sqref="J9464">
    <cfRule type="containsBlanks" dxfId="3173" priority="3174">
      <formula>LEN(TRIM(J9464))=0</formula>
    </cfRule>
  </conditionalFormatting>
  <conditionalFormatting sqref="U9464 AD9463:AD9464">
    <cfRule type="cellIs" dxfId="3172" priority="3173" operator="equal">
      <formula>1</formula>
    </cfRule>
  </conditionalFormatting>
  <conditionalFormatting sqref="U9463">
    <cfRule type="cellIs" dxfId="3171" priority="3172" operator="equal">
      <formula>1</formula>
    </cfRule>
  </conditionalFormatting>
  <conditionalFormatting sqref="V9463:W9465">
    <cfRule type="containsBlanks" dxfId="3170" priority="3171">
      <formula>LEN(TRIM(V9463))=0</formula>
    </cfRule>
  </conditionalFormatting>
  <conditionalFormatting sqref="AE9463:AF9467">
    <cfRule type="containsBlanks" dxfId="3169" priority="3170">
      <formula>LEN(TRIM(AE9463))=0</formula>
    </cfRule>
  </conditionalFormatting>
  <conditionalFormatting sqref="Y9439:AF9439">
    <cfRule type="containsBlanks" dxfId="3168" priority="3169">
      <formula>LEN(TRIM(Y9439))=0</formula>
    </cfRule>
  </conditionalFormatting>
  <conditionalFormatting sqref="P9453">
    <cfRule type="containsBlanks" dxfId="3167" priority="3168">
      <formula>LEN(TRIM(P9453))=0</formula>
    </cfRule>
  </conditionalFormatting>
  <conditionalFormatting sqref="M9463:N9463">
    <cfRule type="containsBlanks" dxfId="3166" priority="3167">
      <formula>LEN(TRIM(M9463))=0</formula>
    </cfRule>
  </conditionalFormatting>
  <conditionalFormatting sqref="R9439:X9439 I9439:P9439">
    <cfRule type="containsBlanks" dxfId="3165" priority="3166">
      <formula>LEN(TRIM(I9439))=0</formula>
    </cfRule>
  </conditionalFormatting>
  <conditionalFormatting sqref="P9443:P9452">
    <cfRule type="cellIs" dxfId="3164" priority="3163" operator="equal">
      <formula>0</formula>
    </cfRule>
    <cfRule type="cellIs" dxfId="3163" priority="3164" operator="equal">
      <formula>1.5</formula>
    </cfRule>
    <cfRule type="cellIs" dxfId="3162" priority="3165" operator="equal">
      <formula>3</formula>
    </cfRule>
  </conditionalFormatting>
  <conditionalFormatting sqref="N9443:O9452 I9464 I9466 D9439 B9439">
    <cfRule type="containsBlanks" dxfId="3161" priority="3162">
      <formula>LEN(TRIM(B9439))=0</formula>
    </cfRule>
  </conditionalFormatting>
  <conditionalFormatting sqref="P9454">
    <cfRule type="containsBlanks" dxfId="3160" priority="3161">
      <formula>LEN(TRIM(P9454))=0</formula>
    </cfRule>
  </conditionalFormatting>
  <conditionalFormatting sqref="AD9443:AE9452">
    <cfRule type="containsBlanks" dxfId="3159" priority="3160">
      <formula>LEN(TRIM(AD9443))=0</formula>
    </cfRule>
  </conditionalFormatting>
  <conditionalFormatting sqref="AF9453">
    <cfRule type="containsBlanks" dxfId="3158" priority="3159">
      <formula>LEN(TRIM(AF9453))=0</formula>
    </cfRule>
  </conditionalFormatting>
  <conditionalFormatting sqref="AF9443:AF9452">
    <cfRule type="cellIs" dxfId="3157" priority="3156" operator="equal">
      <formula>0</formula>
    </cfRule>
    <cfRule type="cellIs" dxfId="3156" priority="3157" operator="equal">
      <formula>1.5</formula>
    </cfRule>
    <cfRule type="cellIs" dxfId="3155" priority="3158" operator="equal">
      <formula>3</formula>
    </cfRule>
  </conditionalFormatting>
  <conditionalFormatting sqref="W9466">
    <cfRule type="containsBlanks" dxfId="3154" priority="3155">
      <formula>LEN(TRIM(W9466))=0</formula>
    </cfRule>
  </conditionalFormatting>
  <conditionalFormatting sqref="V9466">
    <cfRule type="containsBlanks" dxfId="3153" priority="3154">
      <formula>LEN(TRIM(V9466))=0</formula>
    </cfRule>
  </conditionalFormatting>
  <conditionalFormatting sqref="AF9468">
    <cfRule type="containsBlanks" dxfId="3152" priority="3153">
      <formula>LEN(TRIM(AF9468))=0</formula>
    </cfRule>
  </conditionalFormatting>
  <conditionalFormatting sqref="AE9468">
    <cfRule type="containsBlanks" dxfId="3151" priority="3152">
      <formula>LEN(TRIM(AE9468))=0</formula>
    </cfRule>
  </conditionalFormatting>
  <conditionalFormatting sqref="D9462">
    <cfRule type="containsBlanks" dxfId="3150" priority="3151">
      <formula>LEN(TRIM(D9462))=0</formula>
    </cfRule>
  </conditionalFormatting>
  <conditionalFormatting sqref="J9464">
    <cfRule type="containsBlanks" dxfId="3149" priority="3150">
      <formula>LEN(TRIM(J9464))=0</formula>
    </cfRule>
  </conditionalFormatting>
  <conditionalFormatting sqref="U9464 AD9463:AD9464">
    <cfRule type="cellIs" dxfId="3148" priority="3149" operator="equal">
      <formula>1</formula>
    </cfRule>
  </conditionalFormatting>
  <conditionalFormatting sqref="U9463">
    <cfRule type="cellIs" dxfId="3147" priority="3148" operator="equal">
      <formula>1</formula>
    </cfRule>
  </conditionalFormatting>
  <conditionalFormatting sqref="V9463:W9465">
    <cfRule type="containsBlanks" dxfId="3146" priority="3147">
      <formula>LEN(TRIM(V9463))=0</formula>
    </cfRule>
  </conditionalFormatting>
  <conditionalFormatting sqref="AE9463:AF9467">
    <cfRule type="containsBlanks" dxfId="3145" priority="3146">
      <formula>LEN(TRIM(AE9463))=0</formula>
    </cfRule>
  </conditionalFormatting>
  <conditionalFormatting sqref="Y9439:AF9439">
    <cfRule type="containsBlanks" dxfId="3144" priority="3145">
      <formula>LEN(TRIM(Y9439))=0</formula>
    </cfRule>
  </conditionalFormatting>
  <conditionalFormatting sqref="P9453">
    <cfRule type="containsBlanks" dxfId="3143" priority="3144">
      <formula>LEN(TRIM(P9453))=0</formula>
    </cfRule>
  </conditionalFormatting>
  <conditionalFormatting sqref="M9463:N9463">
    <cfRule type="containsBlanks" dxfId="3142" priority="3143">
      <formula>LEN(TRIM(M9463))=0</formula>
    </cfRule>
  </conditionalFormatting>
  <conditionalFormatting sqref="R9439:X9439 I9439:P9439">
    <cfRule type="containsBlanks" dxfId="3141" priority="3142">
      <formula>LEN(TRIM(I9439))=0</formula>
    </cfRule>
  </conditionalFormatting>
  <conditionalFormatting sqref="P9443:P9452">
    <cfRule type="cellIs" dxfId="3140" priority="3139" operator="equal">
      <formula>0</formula>
    </cfRule>
    <cfRule type="cellIs" dxfId="3139" priority="3140" operator="equal">
      <formula>1.5</formula>
    </cfRule>
    <cfRule type="cellIs" dxfId="3138" priority="3141" operator="equal">
      <formula>3</formula>
    </cfRule>
  </conditionalFormatting>
  <conditionalFormatting sqref="N9443:O9452 I9464 I9466 D9439 B9439">
    <cfRule type="containsBlanks" dxfId="3137" priority="3138">
      <formula>LEN(TRIM(B9439))=0</formula>
    </cfRule>
  </conditionalFormatting>
  <conditionalFormatting sqref="P9454">
    <cfRule type="containsBlanks" dxfId="3136" priority="3137">
      <formula>LEN(TRIM(P9454))=0</formula>
    </cfRule>
  </conditionalFormatting>
  <conditionalFormatting sqref="AD9443:AE9452">
    <cfRule type="containsBlanks" dxfId="3135" priority="3136">
      <formula>LEN(TRIM(AD9443))=0</formula>
    </cfRule>
  </conditionalFormatting>
  <conditionalFormatting sqref="AF9453">
    <cfRule type="containsBlanks" dxfId="3134" priority="3135">
      <formula>LEN(TRIM(AF9453))=0</formula>
    </cfRule>
  </conditionalFormatting>
  <conditionalFormatting sqref="AF9443:AF9452">
    <cfRule type="cellIs" dxfId="3133" priority="3132" operator="equal">
      <formula>0</formula>
    </cfRule>
    <cfRule type="cellIs" dxfId="3132" priority="3133" operator="equal">
      <formula>1.5</formula>
    </cfRule>
    <cfRule type="cellIs" dxfId="3131" priority="3134" operator="equal">
      <formula>3</formula>
    </cfRule>
  </conditionalFormatting>
  <conditionalFormatting sqref="W9466">
    <cfRule type="containsBlanks" dxfId="3130" priority="3131">
      <formula>LEN(TRIM(W9466))=0</formula>
    </cfRule>
  </conditionalFormatting>
  <conditionalFormatting sqref="V9466">
    <cfRule type="containsBlanks" dxfId="3129" priority="3130">
      <formula>LEN(TRIM(V9466))=0</formula>
    </cfRule>
  </conditionalFormatting>
  <conditionalFormatting sqref="AF9468">
    <cfRule type="containsBlanks" dxfId="3128" priority="3129">
      <formula>LEN(TRIM(AF9468))=0</formula>
    </cfRule>
  </conditionalFormatting>
  <conditionalFormatting sqref="AE9468">
    <cfRule type="containsBlanks" dxfId="3127" priority="3128">
      <formula>LEN(TRIM(AE9468))=0</formula>
    </cfRule>
  </conditionalFormatting>
  <conditionalFormatting sqref="D9462">
    <cfRule type="containsBlanks" dxfId="3126" priority="3127">
      <formula>LEN(TRIM(D9462))=0</formula>
    </cfRule>
  </conditionalFormatting>
  <conditionalFormatting sqref="J9464">
    <cfRule type="containsBlanks" dxfId="3125" priority="3126">
      <formula>LEN(TRIM(J9464))=0</formula>
    </cfRule>
  </conditionalFormatting>
  <conditionalFormatting sqref="U9464 AD9463:AD9464">
    <cfRule type="cellIs" dxfId="3124" priority="3125" operator="equal">
      <formula>1</formula>
    </cfRule>
  </conditionalFormatting>
  <conditionalFormatting sqref="U9463">
    <cfRule type="cellIs" dxfId="3123" priority="3124" operator="equal">
      <formula>1</formula>
    </cfRule>
  </conditionalFormatting>
  <conditionalFormatting sqref="V9463:W9465">
    <cfRule type="containsBlanks" dxfId="3122" priority="3123">
      <formula>LEN(TRIM(V9463))=0</formula>
    </cfRule>
  </conditionalFormatting>
  <conditionalFormatting sqref="AE9463:AF9467">
    <cfRule type="containsBlanks" dxfId="3121" priority="3122">
      <formula>LEN(TRIM(AE9463))=0</formula>
    </cfRule>
  </conditionalFormatting>
  <conditionalFormatting sqref="Y9439:AF9439">
    <cfRule type="containsBlanks" dxfId="3120" priority="3121">
      <formula>LEN(TRIM(Y9439))=0</formula>
    </cfRule>
  </conditionalFormatting>
  <conditionalFormatting sqref="U9468:W9468">
    <cfRule type="containsBlanks" dxfId="3119" priority="3120">
      <formula>LEN(TRIM(U9468))=0</formula>
    </cfRule>
  </conditionalFormatting>
  <conditionalFormatting sqref="U9469:W9469">
    <cfRule type="containsBlanks" dxfId="3118" priority="3119">
      <formula>LEN(TRIM(U9469))=0</formula>
    </cfRule>
  </conditionalFormatting>
  <conditionalFormatting sqref="P9439:P9473">
    <cfRule type="cellIs" dxfId="3117" priority="3118" operator="equal">
      <formula>1</formula>
    </cfRule>
  </conditionalFormatting>
  <conditionalFormatting sqref="AF9439:AF9473">
    <cfRule type="cellIs" dxfId="3116" priority="3117" operator="equal">
      <formula>1</formula>
    </cfRule>
  </conditionalFormatting>
  <conditionalFormatting sqref="P9439:P9473">
    <cfRule type="cellIs" dxfId="3115" priority="3116" operator="equal">
      <formula>1</formula>
    </cfRule>
  </conditionalFormatting>
  <conditionalFormatting sqref="AF9439:AF9473">
    <cfRule type="cellIs" dxfId="3114" priority="3115" operator="equal">
      <formula>1</formula>
    </cfRule>
  </conditionalFormatting>
  <conditionalFormatting sqref="L9443:L9452">
    <cfRule type="cellIs" dxfId="3113" priority="3112" operator="equal">
      <formula>"Н"</formula>
    </cfRule>
    <cfRule type="cellIs" dxfId="3112" priority="3113" operator="equal">
      <formula>"П"</formula>
    </cfRule>
    <cfRule type="cellIs" dxfId="3111" priority="3114" operator="equal">
      <formula>"В"</formula>
    </cfRule>
  </conditionalFormatting>
  <conditionalFormatting sqref="AB9443:AB9452">
    <cfRule type="cellIs" dxfId="3110" priority="3109" operator="equal">
      <formula>"Н"</formula>
    </cfRule>
    <cfRule type="cellIs" dxfId="3109" priority="3110" operator="equal">
      <formula>"П"</formula>
    </cfRule>
    <cfRule type="cellIs" dxfId="3108" priority="3111" operator="equal">
      <formula>"В"</formula>
    </cfRule>
  </conditionalFormatting>
  <conditionalFormatting sqref="P9489">
    <cfRule type="containsBlanks" dxfId="3107" priority="3108">
      <formula>LEN(TRIM(P9489))=0</formula>
    </cfRule>
  </conditionalFormatting>
  <conditionalFormatting sqref="M9499:N9499">
    <cfRule type="containsBlanks" dxfId="3106" priority="3107">
      <formula>LEN(TRIM(M9499))=0</formula>
    </cfRule>
  </conditionalFormatting>
  <conditionalFormatting sqref="R9475:X9475 I9475:P9475">
    <cfRule type="containsBlanks" dxfId="3105" priority="3106">
      <formula>LEN(TRIM(I9475))=0</formula>
    </cfRule>
  </conditionalFormatting>
  <conditionalFormatting sqref="P9479:P9488">
    <cfRule type="cellIs" dxfId="3104" priority="3103" operator="equal">
      <formula>0</formula>
    </cfRule>
    <cfRule type="cellIs" dxfId="3103" priority="3104" operator="equal">
      <formula>1.5</formula>
    </cfRule>
    <cfRule type="cellIs" dxfId="3102" priority="3105" operator="equal">
      <formula>3</formula>
    </cfRule>
  </conditionalFormatting>
  <conditionalFormatting sqref="N9479:O9488 I9500 I9502 D9475 B9475">
    <cfRule type="containsBlanks" dxfId="3101" priority="3102">
      <formula>LEN(TRIM(B9475))=0</formula>
    </cfRule>
  </conditionalFormatting>
  <conditionalFormatting sqref="P9490">
    <cfRule type="containsBlanks" dxfId="3100" priority="3101">
      <formula>LEN(TRIM(P9490))=0</formula>
    </cfRule>
  </conditionalFormatting>
  <conditionalFormatting sqref="AD9479:AE9488">
    <cfRule type="containsBlanks" dxfId="3099" priority="3100">
      <formula>LEN(TRIM(AD9479))=0</formula>
    </cfRule>
  </conditionalFormatting>
  <conditionalFormatting sqref="AF9489">
    <cfRule type="containsBlanks" dxfId="3098" priority="3099">
      <formula>LEN(TRIM(AF9489))=0</formula>
    </cfRule>
  </conditionalFormatting>
  <conditionalFormatting sqref="AF9479:AF9488">
    <cfRule type="cellIs" dxfId="3097" priority="3096" operator="equal">
      <formula>0</formula>
    </cfRule>
    <cfRule type="cellIs" dxfId="3096" priority="3097" operator="equal">
      <formula>1.5</formula>
    </cfRule>
    <cfRule type="cellIs" dxfId="3095" priority="3098" operator="equal">
      <formula>3</formula>
    </cfRule>
  </conditionalFormatting>
  <conditionalFormatting sqref="W9502">
    <cfRule type="containsBlanks" dxfId="3094" priority="3095">
      <formula>LEN(TRIM(W9502))=0</formula>
    </cfRule>
  </conditionalFormatting>
  <conditionalFormatting sqref="V9502">
    <cfRule type="containsBlanks" dxfId="3093" priority="3094">
      <formula>LEN(TRIM(V9502))=0</formula>
    </cfRule>
  </conditionalFormatting>
  <conditionalFormatting sqref="AF9504">
    <cfRule type="containsBlanks" dxfId="3092" priority="3093">
      <formula>LEN(TRIM(AF9504))=0</formula>
    </cfRule>
  </conditionalFormatting>
  <conditionalFormatting sqref="AE9504">
    <cfRule type="containsBlanks" dxfId="3091" priority="3092">
      <formula>LEN(TRIM(AE9504))=0</formula>
    </cfRule>
  </conditionalFormatting>
  <conditionalFormatting sqref="D9498">
    <cfRule type="containsBlanks" dxfId="3090" priority="3091">
      <formula>LEN(TRIM(D9498))=0</formula>
    </cfRule>
  </conditionalFormatting>
  <conditionalFormatting sqref="J9500">
    <cfRule type="containsBlanks" dxfId="3089" priority="3090">
      <formula>LEN(TRIM(J9500))=0</formula>
    </cfRule>
  </conditionalFormatting>
  <conditionalFormatting sqref="U9500 AD9499:AD9500">
    <cfRule type="cellIs" dxfId="3088" priority="3089" operator="equal">
      <formula>1</formula>
    </cfRule>
  </conditionalFormatting>
  <conditionalFormatting sqref="U9499">
    <cfRule type="cellIs" dxfId="3087" priority="3088" operator="equal">
      <formula>1</formula>
    </cfRule>
  </conditionalFormatting>
  <conditionalFormatting sqref="V9499:W9501">
    <cfRule type="containsBlanks" dxfId="3086" priority="3087">
      <formula>LEN(TRIM(V9499))=0</formula>
    </cfRule>
  </conditionalFormatting>
  <conditionalFormatting sqref="AE9499:AF9503">
    <cfRule type="containsBlanks" dxfId="3085" priority="3086">
      <formula>LEN(TRIM(AE9499))=0</formula>
    </cfRule>
  </conditionalFormatting>
  <conditionalFormatting sqref="Y9475:AF9475">
    <cfRule type="containsBlanks" dxfId="3084" priority="3085">
      <formula>LEN(TRIM(Y9475))=0</formula>
    </cfRule>
  </conditionalFormatting>
  <conditionalFormatting sqref="P9489">
    <cfRule type="containsBlanks" dxfId="3083" priority="3084">
      <formula>LEN(TRIM(P9489))=0</formula>
    </cfRule>
  </conditionalFormatting>
  <conditionalFormatting sqref="M9499:N9499">
    <cfRule type="containsBlanks" dxfId="3082" priority="3083">
      <formula>LEN(TRIM(M9499))=0</formula>
    </cfRule>
  </conditionalFormatting>
  <conditionalFormatting sqref="R9475:X9475 I9475:P9475">
    <cfRule type="containsBlanks" dxfId="3081" priority="3082">
      <formula>LEN(TRIM(I9475))=0</formula>
    </cfRule>
  </conditionalFormatting>
  <conditionalFormatting sqref="P9479:P9488">
    <cfRule type="cellIs" dxfId="3080" priority="3079" operator="equal">
      <formula>0</formula>
    </cfRule>
    <cfRule type="cellIs" dxfId="3079" priority="3080" operator="equal">
      <formula>1.5</formula>
    </cfRule>
    <cfRule type="cellIs" dxfId="3078" priority="3081" operator="equal">
      <formula>3</formula>
    </cfRule>
  </conditionalFormatting>
  <conditionalFormatting sqref="N9479:O9488 I9500 I9502 D9475 B9475">
    <cfRule type="containsBlanks" dxfId="3077" priority="3078">
      <formula>LEN(TRIM(B9475))=0</formula>
    </cfRule>
  </conditionalFormatting>
  <conditionalFormatting sqref="P9490">
    <cfRule type="containsBlanks" dxfId="3076" priority="3077">
      <formula>LEN(TRIM(P9490))=0</formula>
    </cfRule>
  </conditionalFormatting>
  <conditionalFormatting sqref="AD9479:AE9488">
    <cfRule type="containsBlanks" dxfId="3075" priority="3076">
      <formula>LEN(TRIM(AD9479))=0</formula>
    </cfRule>
  </conditionalFormatting>
  <conditionalFormatting sqref="AF9489">
    <cfRule type="containsBlanks" dxfId="3074" priority="3075">
      <formula>LEN(TRIM(AF9489))=0</formula>
    </cfRule>
  </conditionalFormatting>
  <conditionalFormatting sqref="AF9479:AF9488">
    <cfRule type="cellIs" dxfId="3073" priority="3072" operator="equal">
      <formula>0</formula>
    </cfRule>
    <cfRule type="cellIs" dxfId="3072" priority="3073" operator="equal">
      <formula>1.5</formula>
    </cfRule>
    <cfRule type="cellIs" dxfId="3071" priority="3074" operator="equal">
      <formula>3</formula>
    </cfRule>
  </conditionalFormatting>
  <conditionalFormatting sqref="W9502">
    <cfRule type="containsBlanks" dxfId="3070" priority="3071">
      <formula>LEN(TRIM(W9502))=0</formula>
    </cfRule>
  </conditionalFormatting>
  <conditionalFormatting sqref="V9502">
    <cfRule type="containsBlanks" dxfId="3069" priority="3070">
      <formula>LEN(TRIM(V9502))=0</formula>
    </cfRule>
  </conditionalFormatting>
  <conditionalFormatting sqref="AF9504">
    <cfRule type="containsBlanks" dxfId="3068" priority="3069">
      <formula>LEN(TRIM(AF9504))=0</formula>
    </cfRule>
  </conditionalFormatting>
  <conditionalFormatting sqref="AE9504">
    <cfRule type="containsBlanks" dxfId="3067" priority="3068">
      <formula>LEN(TRIM(AE9504))=0</formula>
    </cfRule>
  </conditionalFormatting>
  <conditionalFormatting sqref="D9498">
    <cfRule type="containsBlanks" dxfId="3066" priority="3067">
      <formula>LEN(TRIM(D9498))=0</formula>
    </cfRule>
  </conditionalFormatting>
  <conditionalFormatting sqref="J9500">
    <cfRule type="containsBlanks" dxfId="3065" priority="3066">
      <formula>LEN(TRIM(J9500))=0</formula>
    </cfRule>
  </conditionalFormatting>
  <conditionalFormatting sqref="U9500 AD9499:AD9500">
    <cfRule type="cellIs" dxfId="3064" priority="3065" operator="equal">
      <formula>1</formula>
    </cfRule>
  </conditionalFormatting>
  <conditionalFormatting sqref="U9499">
    <cfRule type="cellIs" dxfId="3063" priority="3064" operator="equal">
      <formula>1</formula>
    </cfRule>
  </conditionalFormatting>
  <conditionalFormatting sqref="V9499:W9501">
    <cfRule type="containsBlanks" dxfId="3062" priority="3063">
      <formula>LEN(TRIM(V9499))=0</formula>
    </cfRule>
  </conditionalFormatting>
  <conditionalFormatting sqref="AE9499:AF9503">
    <cfRule type="containsBlanks" dxfId="3061" priority="3062">
      <formula>LEN(TRIM(AE9499))=0</formula>
    </cfRule>
  </conditionalFormatting>
  <conditionalFormatting sqref="Y9475:AF9475">
    <cfRule type="containsBlanks" dxfId="3060" priority="3061">
      <formula>LEN(TRIM(Y9475))=0</formula>
    </cfRule>
  </conditionalFormatting>
  <conditionalFormatting sqref="P9489">
    <cfRule type="containsBlanks" dxfId="3059" priority="3060">
      <formula>LEN(TRIM(P9489))=0</formula>
    </cfRule>
  </conditionalFormatting>
  <conditionalFormatting sqref="M9499:N9499">
    <cfRule type="containsBlanks" dxfId="3058" priority="3059">
      <formula>LEN(TRIM(M9499))=0</formula>
    </cfRule>
  </conditionalFormatting>
  <conditionalFormatting sqref="R9475:X9475 I9475:P9475">
    <cfRule type="containsBlanks" dxfId="3057" priority="3058">
      <formula>LEN(TRIM(I9475))=0</formula>
    </cfRule>
  </conditionalFormatting>
  <conditionalFormatting sqref="P9479:P9488">
    <cfRule type="cellIs" dxfId="3056" priority="3055" operator="equal">
      <formula>0</formula>
    </cfRule>
    <cfRule type="cellIs" dxfId="3055" priority="3056" operator="equal">
      <formula>1.5</formula>
    </cfRule>
    <cfRule type="cellIs" dxfId="3054" priority="3057" operator="equal">
      <formula>3</formula>
    </cfRule>
  </conditionalFormatting>
  <conditionalFormatting sqref="N9479:O9488 I9500 I9502 D9475 B9475">
    <cfRule type="containsBlanks" dxfId="3053" priority="3054">
      <formula>LEN(TRIM(B9475))=0</formula>
    </cfRule>
  </conditionalFormatting>
  <conditionalFormatting sqref="P9490">
    <cfRule type="containsBlanks" dxfId="3052" priority="3053">
      <formula>LEN(TRIM(P9490))=0</formula>
    </cfRule>
  </conditionalFormatting>
  <conditionalFormatting sqref="AD9479:AE9488">
    <cfRule type="containsBlanks" dxfId="3051" priority="3052">
      <formula>LEN(TRIM(AD9479))=0</formula>
    </cfRule>
  </conditionalFormatting>
  <conditionalFormatting sqref="AF9489">
    <cfRule type="containsBlanks" dxfId="3050" priority="3051">
      <formula>LEN(TRIM(AF9489))=0</formula>
    </cfRule>
  </conditionalFormatting>
  <conditionalFormatting sqref="AF9479:AF9488">
    <cfRule type="cellIs" dxfId="3049" priority="3048" operator="equal">
      <formula>0</formula>
    </cfRule>
    <cfRule type="cellIs" dxfId="3048" priority="3049" operator="equal">
      <formula>1.5</formula>
    </cfRule>
    <cfRule type="cellIs" dxfId="3047" priority="3050" operator="equal">
      <formula>3</formula>
    </cfRule>
  </conditionalFormatting>
  <conditionalFormatting sqref="W9502">
    <cfRule type="containsBlanks" dxfId="3046" priority="3047">
      <formula>LEN(TRIM(W9502))=0</formula>
    </cfRule>
  </conditionalFormatting>
  <conditionalFormatting sqref="V9502">
    <cfRule type="containsBlanks" dxfId="3045" priority="3046">
      <formula>LEN(TRIM(V9502))=0</formula>
    </cfRule>
  </conditionalFormatting>
  <conditionalFormatting sqref="AF9504">
    <cfRule type="containsBlanks" dxfId="3044" priority="3045">
      <formula>LEN(TRIM(AF9504))=0</formula>
    </cfRule>
  </conditionalFormatting>
  <conditionalFormatting sqref="AE9504">
    <cfRule type="containsBlanks" dxfId="3043" priority="3044">
      <formula>LEN(TRIM(AE9504))=0</formula>
    </cfRule>
  </conditionalFormatting>
  <conditionalFormatting sqref="D9498">
    <cfRule type="containsBlanks" dxfId="3042" priority="3043">
      <formula>LEN(TRIM(D9498))=0</formula>
    </cfRule>
  </conditionalFormatting>
  <conditionalFormatting sqref="J9500">
    <cfRule type="containsBlanks" dxfId="3041" priority="3042">
      <formula>LEN(TRIM(J9500))=0</formula>
    </cfRule>
  </conditionalFormatting>
  <conditionalFormatting sqref="U9500 AD9499:AD9500">
    <cfRule type="cellIs" dxfId="3040" priority="3041" operator="equal">
      <formula>1</formula>
    </cfRule>
  </conditionalFormatting>
  <conditionalFormatting sqref="U9499">
    <cfRule type="cellIs" dxfId="3039" priority="3040" operator="equal">
      <formula>1</formula>
    </cfRule>
  </conditionalFormatting>
  <conditionalFormatting sqref="V9499:W9501">
    <cfRule type="containsBlanks" dxfId="3038" priority="3039">
      <formula>LEN(TRIM(V9499))=0</formula>
    </cfRule>
  </conditionalFormatting>
  <conditionalFormatting sqref="AE9499:AF9503">
    <cfRule type="containsBlanks" dxfId="3037" priority="3038">
      <formula>LEN(TRIM(AE9499))=0</formula>
    </cfRule>
  </conditionalFormatting>
  <conditionalFormatting sqref="Y9475:AF9475">
    <cfRule type="containsBlanks" dxfId="3036" priority="3037">
      <formula>LEN(TRIM(Y9475))=0</formula>
    </cfRule>
  </conditionalFormatting>
  <conditionalFormatting sqref="U9504:W9504">
    <cfRule type="containsBlanks" dxfId="3035" priority="3036">
      <formula>LEN(TRIM(U9504))=0</formula>
    </cfRule>
  </conditionalFormatting>
  <conditionalFormatting sqref="U9505:W9505">
    <cfRule type="containsBlanks" dxfId="3034" priority="3035">
      <formula>LEN(TRIM(U9505))=0</formula>
    </cfRule>
  </conditionalFormatting>
  <conditionalFormatting sqref="P9475:P9509">
    <cfRule type="cellIs" dxfId="3033" priority="3034" operator="equal">
      <formula>1</formula>
    </cfRule>
  </conditionalFormatting>
  <conditionalFormatting sqref="AF9475:AF9509">
    <cfRule type="cellIs" dxfId="3032" priority="3033" operator="equal">
      <formula>1</formula>
    </cfRule>
  </conditionalFormatting>
  <conditionalFormatting sqref="P9475:P9509">
    <cfRule type="cellIs" dxfId="3031" priority="3032" operator="equal">
      <formula>1</formula>
    </cfRule>
  </conditionalFormatting>
  <conditionalFormatting sqref="AF9475:AF9509">
    <cfRule type="cellIs" dxfId="3030" priority="3031" operator="equal">
      <formula>1</formula>
    </cfRule>
  </conditionalFormatting>
  <conditionalFormatting sqref="L9479:L9488">
    <cfRule type="cellIs" dxfId="3029" priority="3028" operator="equal">
      <formula>"Н"</formula>
    </cfRule>
    <cfRule type="cellIs" dxfId="3028" priority="3029" operator="equal">
      <formula>"П"</formula>
    </cfRule>
    <cfRule type="cellIs" dxfId="3027" priority="3030" operator="equal">
      <formula>"В"</formula>
    </cfRule>
  </conditionalFormatting>
  <conditionalFormatting sqref="AB9479:AB9488">
    <cfRule type="cellIs" dxfId="3026" priority="3025" operator="equal">
      <formula>"Н"</formula>
    </cfRule>
    <cfRule type="cellIs" dxfId="3025" priority="3026" operator="equal">
      <formula>"П"</formula>
    </cfRule>
    <cfRule type="cellIs" dxfId="3024" priority="3027" operator="equal">
      <formula>"В"</formula>
    </cfRule>
  </conditionalFormatting>
  <conditionalFormatting sqref="P9525">
    <cfRule type="containsBlanks" dxfId="3023" priority="3024">
      <formula>LEN(TRIM(P9525))=0</formula>
    </cfRule>
  </conditionalFormatting>
  <conditionalFormatting sqref="M9535:N9535">
    <cfRule type="containsBlanks" dxfId="3022" priority="3023">
      <formula>LEN(TRIM(M9535))=0</formula>
    </cfRule>
  </conditionalFormatting>
  <conditionalFormatting sqref="R9511:X9511 I9511:P9511">
    <cfRule type="containsBlanks" dxfId="3021" priority="3022">
      <formula>LEN(TRIM(I9511))=0</formula>
    </cfRule>
  </conditionalFormatting>
  <conditionalFormatting sqref="P9515:P9524">
    <cfRule type="cellIs" dxfId="3020" priority="3019" operator="equal">
      <formula>0</formula>
    </cfRule>
    <cfRule type="cellIs" dxfId="3019" priority="3020" operator="equal">
      <formula>1.5</formula>
    </cfRule>
    <cfRule type="cellIs" dxfId="3018" priority="3021" operator="equal">
      <formula>3</formula>
    </cfRule>
  </conditionalFormatting>
  <conditionalFormatting sqref="N9515:O9524 I9536 I9538 D9511 B9511">
    <cfRule type="containsBlanks" dxfId="3017" priority="3018">
      <formula>LEN(TRIM(B9511))=0</formula>
    </cfRule>
  </conditionalFormatting>
  <conditionalFormatting sqref="P9526">
    <cfRule type="containsBlanks" dxfId="3016" priority="3017">
      <formula>LEN(TRIM(P9526))=0</formula>
    </cfRule>
  </conditionalFormatting>
  <conditionalFormatting sqref="AD9515:AE9524">
    <cfRule type="containsBlanks" dxfId="3015" priority="3016">
      <formula>LEN(TRIM(AD9515))=0</formula>
    </cfRule>
  </conditionalFormatting>
  <conditionalFormatting sqref="AF9525">
    <cfRule type="containsBlanks" dxfId="3014" priority="3015">
      <formula>LEN(TRIM(AF9525))=0</formula>
    </cfRule>
  </conditionalFormatting>
  <conditionalFormatting sqref="AF9515:AF9524">
    <cfRule type="cellIs" dxfId="3013" priority="3012" operator="equal">
      <formula>0</formula>
    </cfRule>
    <cfRule type="cellIs" dxfId="3012" priority="3013" operator="equal">
      <formula>1.5</formula>
    </cfRule>
    <cfRule type="cellIs" dxfId="3011" priority="3014" operator="equal">
      <formula>3</formula>
    </cfRule>
  </conditionalFormatting>
  <conditionalFormatting sqref="W9538">
    <cfRule type="containsBlanks" dxfId="3010" priority="3011">
      <formula>LEN(TRIM(W9538))=0</formula>
    </cfRule>
  </conditionalFormatting>
  <conditionalFormatting sqref="V9538">
    <cfRule type="containsBlanks" dxfId="3009" priority="3010">
      <formula>LEN(TRIM(V9538))=0</formula>
    </cfRule>
  </conditionalFormatting>
  <conditionalFormatting sqref="AF9540">
    <cfRule type="containsBlanks" dxfId="3008" priority="3009">
      <formula>LEN(TRIM(AF9540))=0</formula>
    </cfRule>
  </conditionalFormatting>
  <conditionalFormatting sqref="AE9540">
    <cfRule type="containsBlanks" dxfId="3007" priority="3008">
      <formula>LEN(TRIM(AE9540))=0</formula>
    </cfRule>
  </conditionalFormatting>
  <conditionalFormatting sqref="D9534">
    <cfRule type="containsBlanks" dxfId="3006" priority="3007">
      <formula>LEN(TRIM(D9534))=0</formula>
    </cfRule>
  </conditionalFormatting>
  <conditionalFormatting sqref="J9536">
    <cfRule type="containsBlanks" dxfId="3005" priority="3006">
      <formula>LEN(TRIM(J9536))=0</formula>
    </cfRule>
  </conditionalFormatting>
  <conditionalFormatting sqref="U9536 AD9535:AD9536">
    <cfRule type="cellIs" dxfId="3004" priority="3005" operator="equal">
      <formula>1</formula>
    </cfRule>
  </conditionalFormatting>
  <conditionalFormatting sqref="U9535">
    <cfRule type="cellIs" dxfId="3003" priority="3004" operator="equal">
      <formula>1</formula>
    </cfRule>
  </conditionalFormatting>
  <conditionalFormatting sqref="V9535:W9537">
    <cfRule type="containsBlanks" dxfId="3002" priority="3003">
      <formula>LEN(TRIM(V9535))=0</formula>
    </cfRule>
  </conditionalFormatting>
  <conditionalFormatting sqref="AE9535:AF9539">
    <cfRule type="containsBlanks" dxfId="3001" priority="3002">
      <formula>LEN(TRIM(AE9535))=0</formula>
    </cfRule>
  </conditionalFormatting>
  <conditionalFormatting sqref="Y9511:AF9511">
    <cfRule type="containsBlanks" dxfId="3000" priority="3001">
      <formula>LEN(TRIM(Y9511))=0</formula>
    </cfRule>
  </conditionalFormatting>
  <conditionalFormatting sqref="P9525">
    <cfRule type="containsBlanks" dxfId="2999" priority="3000">
      <formula>LEN(TRIM(P9525))=0</formula>
    </cfRule>
  </conditionalFormatting>
  <conditionalFormatting sqref="M9535:N9535">
    <cfRule type="containsBlanks" dxfId="2998" priority="2999">
      <formula>LEN(TRIM(M9535))=0</formula>
    </cfRule>
  </conditionalFormatting>
  <conditionalFormatting sqref="R9511:X9511 I9511:P9511">
    <cfRule type="containsBlanks" dxfId="2997" priority="2998">
      <formula>LEN(TRIM(I9511))=0</formula>
    </cfRule>
  </conditionalFormatting>
  <conditionalFormatting sqref="P9515:P9524">
    <cfRule type="cellIs" dxfId="2996" priority="2995" operator="equal">
      <formula>0</formula>
    </cfRule>
    <cfRule type="cellIs" dxfId="2995" priority="2996" operator="equal">
      <formula>1.5</formula>
    </cfRule>
    <cfRule type="cellIs" dxfId="2994" priority="2997" operator="equal">
      <formula>3</formula>
    </cfRule>
  </conditionalFormatting>
  <conditionalFormatting sqref="N9515:O9524 I9536 I9538 D9511 B9511">
    <cfRule type="containsBlanks" dxfId="2993" priority="2994">
      <formula>LEN(TRIM(B9511))=0</formula>
    </cfRule>
  </conditionalFormatting>
  <conditionalFormatting sqref="P9526">
    <cfRule type="containsBlanks" dxfId="2992" priority="2993">
      <formula>LEN(TRIM(P9526))=0</formula>
    </cfRule>
  </conditionalFormatting>
  <conditionalFormatting sqref="AD9515:AE9524">
    <cfRule type="containsBlanks" dxfId="2991" priority="2992">
      <formula>LEN(TRIM(AD9515))=0</formula>
    </cfRule>
  </conditionalFormatting>
  <conditionalFormatting sqref="AF9525">
    <cfRule type="containsBlanks" dxfId="2990" priority="2991">
      <formula>LEN(TRIM(AF9525))=0</formula>
    </cfRule>
  </conditionalFormatting>
  <conditionalFormatting sqref="AF9515:AF9524">
    <cfRule type="cellIs" dxfId="2989" priority="2988" operator="equal">
      <formula>0</formula>
    </cfRule>
    <cfRule type="cellIs" dxfId="2988" priority="2989" operator="equal">
      <formula>1.5</formula>
    </cfRule>
    <cfRule type="cellIs" dxfId="2987" priority="2990" operator="equal">
      <formula>3</formula>
    </cfRule>
  </conditionalFormatting>
  <conditionalFormatting sqref="W9538">
    <cfRule type="containsBlanks" dxfId="2986" priority="2987">
      <formula>LEN(TRIM(W9538))=0</formula>
    </cfRule>
  </conditionalFormatting>
  <conditionalFormatting sqref="V9538">
    <cfRule type="containsBlanks" dxfId="2985" priority="2986">
      <formula>LEN(TRIM(V9538))=0</formula>
    </cfRule>
  </conditionalFormatting>
  <conditionalFormatting sqref="AF9540">
    <cfRule type="containsBlanks" dxfId="2984" priority="2985">
      <formula>LEN(TRIM(AF9540))=0</formula>
    </cfRule>
  </conditionalFormatting>
  <conditionalFormatting sqref="AE9540">
    <cfRule type="containsBlanks" dxfId="2983" priority="2984">
      <formula>LEN(TRIM(AE9540))=0</formula>
    </cfRule>
  </conditionalFormatting>
  <conditionalFormatting sqref="D9534">
    <cfRule type="containsBlanks" dxfId="2982" priority="2983">
      <formula>LEN(TRIM(D9534))=0</formula>
    </cfRule>
  </conditionalFormatting>
  <conditionalFormatting sqref="J9536">
    <cfRule type="containsBlanks" dxfId="2981" priority="2982">
      <formula>LEN(TRIM(J9536))=0</formula>
    </cfRule>
  </conditionalFormatting>
  <conditionalFormatting sqref="U9536 AD9535:AD9536">
    <cfRule type="cellIs" dxfId="2980" priority="2981" operator="equal">
      <formula>1</formula>
    </cfRule>
  </conditionalFormatting>
  <conditionalFormatting sqref="U9535">
    <cfRule type="cellIs" dxfId="2979" priority="2980" operator="equal">
      <formula>1</formula>
    </cfRule>
  </conditionalFormatting>
  <conditionalFormatting sqref="V9535:W9537">
    <cfRule type="containsBlanks" dxfId="2978" priority="2979">
      <formula>LEN(TRIM(V9535))=0</formula>
    </cfRule>
  </conditionalFormatting>
  <conditionalFormatting sqref="AE9535:AF9539">
    <cfRule type="containsBlanks" dxfId="2977" priority="2978">
      <formula>LEN(TRIM(AE9535))=0</formula>
    </cfRule>
  </conditionalFormatting>
  <conditionalFormatting sqref="Y9511:AF9511">
    <cfRule type="containsBlanks" dxfId="2976" priority="2977">
      <formula>LEN(TRIM(Y9511))=0</formula>
    </cfRule>
  </conditionalFormatting>
  <conditionalFormatting sqref="P9525">
    <cfRule type="containsBlanks" dxfId="2975" priority="2976">
      <formula>LEN(TRIM(P9525))=0</formula>
    </cfRule>
  </conditionalFormatting>
  <conditionalFormatting sqref="M9535:N9535">
    <cfRule type="containsBlanks" dxfId="2974" priority="2975">
      <formula>LEN(TRIM(M9535))=0</formula>
    </cfRule>
  </conditionalFormatting>
  <conditionalFormatting sqref="R9511:X9511 I9511:P9511">
    <cfRule type="containsBlanks" dxfId="2973" priority="2974">
      <formula>LEN(TRIM(I9511))=0</formula>
    </cfRule>
  </conditionalFormatting>
  <conditionalFormatting sqref="P9515:P9524">
    <cfRule type="cellIs" dxfId="2972" priority="2971" operator="equal">
      <formula>0</formula>
    </cfRule>
    <cfRule type="cellIs" dxfId="2971" priority="2972" operator="equal">
      <formula>1.5</formula>
    </cfRule>
    <cfRule type="cellIs" dxfId="2970" priority="2973" operator="equal">
      <formula>3</formula>
    </cfRule>
  </conditionalFormatting>
  <conditionalFormatting sqref="N9515:O9524 I9536 I9538 D9511 B9511">
    <cfRule type="containsBlanks" dxfId="2969" priority="2970">
      <formula>LEN(TRIM(B9511))=0</formula>
    </cfRule>
  </conditionalFormatting>
  <conditionalFormatting sqref="P9526">
    <cfRule type="containsBlanks" dxfId="2968" priority="2969">
      <formula>LEN(TRIM(P9526))=0</formula>
    </cfRule>
  </conditionalFormatting>
  <conditionalFormatting sqref="AD9515:AE9524">
    <cfRule type="containsBlanks" dxfId="2967" priority="2968">
      <formula>LEN(TRIM(AD9515))=0</formula>
    </cfRule>
  </conditionalFormatting>
  <conditionalFormatting sqref="AF9525">
    <cfRule type="containsBlanks" dxfId="2966" priority="2967">
      <formula>LEN(TRIM(AF9525))=0</formula>
    </cfRule>
  </conditionalFormatting>
  <conditionalFormatting sqref="AF9515:AF9524">
    <cfRule type="cellIs" dxfId="2965" priority="2964" operator="equal">
      <formula>0</formula>
    </cfRule>
    <cfRule type="cellIs" dxfId="2964" priority="2965" operator="equal">
      <formula>1.5</formula>
    </cfRule>
    <cfRule type="cellIs" dxfId="2963" priority="2966" operator="equal">
      <formula>3</formula>
    </cfRule>
  </conditionalFormatting>
  <conditionalFormatting sqref="W9538">
    <cfRule type="containsBlanks" dxfId="2962" priority="2963">
      <formula>LEN(TRIM(W9538))=0</formula>
    </cfRule>
  </conditionalFormatting>
  <conditionalFormatting sqref="V9538">
    <cfRule type="containsBlanks" dxfId="2961" priority="2962">
      <formula>LEN(TRIM(V9538))=0</formula>
    </cfRule>
  </conditionalFormatting>
  <conditionalFormatting sqref="AF9540">
    <cfRule type="containsBlanks" dxfId="2960" priority="2961">
      <formula>LEN(TRIM(AF9540))=0</formula>
    </cfRule>
  </conditionalFormatting>
  <conditionalFormatting sqref="AE9540">
    <cfRule type="containsBlanks" dxfId="2959" priority="2960">
      <formula>LEN(TRIM(AE9540))=0</formula>
    </cfRule>
  </conditionalFormatting>
  <conditionalFormatting sqref="D9534">
    <cfRule type="containsBlanks" dxfId="2958" priority="2959">
      <formula>LEN(TRIM(D9534))=0</formula>
    </cfRule>
  </conditionalFormatting>
  <conditionalFormatting sqref="J9536">
    <cfRule type="containsBlanks" dxfId="2957" priority="2958">
      <formula>LEN(TRIM(J9536))=0</formula>
    </cfRule>
  </conditionalFormatting>
  <conditionalFormatting sqref="U9536 AD9535:AD9536">
    <cfRule type="cellIs" dxfId="2956" priority="2957" operator="equal">
      <formula>1</formula>
    </cfRule>
  </conditionalFormatting>
  <conditionalFormatting sqref="U9535">
    <cfRule type="cellIs" dxfId="2955" priority="2956" operator="equal">
      <formula>1</formula>
    </cfRule>
  </conditionalFormatting>
  <conditionalFormatting sqref="V9535:W9537">
    <cfRule type="containsBlanks" dxfId="2954" priority="2955">
      <formula>LEN(TRIM(V9535))=0</formula>
    </cfRule>
  </conditionalFormatting>
  <conditionalFormatting sqref="AE9535:AF9539">
    <cfRule type="containsBlanks" dxfId="2953" priority="2954">
      <formula>LEN(TRIM(AE9535))=0</formula>
    </cfRule>
  </conditionalFormatting>
  <conditionalFormatting sqref="Y9511:AF9511">
    <cfRule type="containsBlanks" dxfId="2952" priority="2953">
      <formula>LEN(TRIM(Y9511))=0</formula>
    </cfRule>
  </conditionalFormatting>
  <conditionalFormatting sqref="U9540:W9540">
    <cfRule type="containsBlanks" dxfId="2951" priority="2952">
      <formula>LEN(TRIM(U9540))=0</formula>
    </cfRule>
  </conditionalFormatting>
  <conditionalFormatting sqref="U9541:W9541">
    <cfRule type="containsBlanks" dxfId="2950" priority="2951">
      <formula>LEN(TRIM(U9541))=0</formula>
    </cfRule>
  </conditionalFormatting>
  <conditionalFormatting sqref="P9511:P9545">
    <cfRule type="cellIs" dxfId="2949" priority="2950" operator="equal">
      <formula>1</formula>
    </cfRule>
  </conditionalFormatting>
  <conditionalFormatting sqref="AF9511:AF9545">
    <cfRule type="cellIs" dxfId="2948" priority="2949" operator="equal">
      <formula>1</formula>
    </cfRule>
  </conditionalFormatting>
  <conditionalFormatting sqref="P9511:P9545">
    <cfRule type="cellIs" dxfId="2947" priority="2948" operator="equal">
      <formula>1</formula>
    </cfRule>
  </conditionalFormatting>
  <conditionalFormatting sqref="AF9511:AF9545">
    <cfRule type="cellIs" dxfId="2946" priority="2947" operator="equal">
      <formula>1</formula>
    </cfRule>
  </conditionalFormatting>
  <conditionalFormatting sqref="L9515:L9524">
    <cfRule type="cellIs" dxfId="2945" priority="2944" operator="equal">
      <formula>"Н"</formula>
    </cfRule>
    <cfRule type="cellIs" dxfId="2944" priority="2945" operator="equal">
      <formula>"П"</formula>
    </cfRule>
    <cfRule type="cellIs" dxfId="2943" priority="2946" operator="equal">
      <formula>"В"</formula>
    </cfRule>
  </conditionalFormatting>
  <conditionalFormatting sqref="AB9515:AB9524">
    <cfRule type="cellIs" dxfId="2942" priority="2941" operator="equal">
      <formula>"Н"</formula>
    </cfRule>
    <cfRule type="cellIs" dxfId="2941" priority="2942" operator="equal">
      <formula>"П"</formula>
    </cfRule>
    <cfRule type="cellIs" dxfId="2940" priority="2943" operator="equal">
      <formula>"В"</formula>
    </cfRule>
  </conditionalFormatting>
  <conditionalFormatting sqref="P9561">
    <cfRule type="containsBlanks" dxfId="2939" priority="2940">
      <formula>LEN(TRIM(P9561))=0</formula>
    </cfRule>
  </conditionalFormatting>
  <conditionalFormatting sqref="M9571:N9571">
    <cfRule type="containsBlanks" dxfId="2938" priority="2939">
      <formula>LEN(TRIM(M9571))=0</formula>
    </cfRule>
  </conditionalFormatting>
  <conditionalFormatting sqref="R9547:X9547 I9547:P9547">
    <cfRule type="containsBlanks" dxfId="2937" priority="2938">
      <formula>LEN(TRIM(I9547))=0</formula>
    </cfRule>
  </conditionalFormatting>
  <conditionalFormatting sqref="P9551:P9560">
    <cfRule type="cellIs" dxfId="2936" priority="2935" operator="equal">
      <formula>0</formula>
    </cfRule>
    <cfRule type="cellIs" dxfId="2935" priority="2936" operator="equal">
      <formula>1.5</formula>
    </cfRule>
    <cfRule type="cellIs" dxfId="2934" priority="2937" operator="equal">
      <formula>3</formula>
    </cfRule>
  </conditionalFormatting>
  <conditionalFormatting sqref="N9551:O9560 I9572 I9574 D9547 B9547">
    <cfRule type="containsBlanks" dxfId="2933" priority="2934">
      <formula>LEN(TRIM(B9547))=0</formula>
    </cfRule>
  </conditionalFormatting>
  <conditionalFormatting sqref="P9562">
    <cfRule type="containsBlanks" dxfId="2932" priority="2933">
      <formula>LEN(TRIM(P9562))=0</formula>
    </cfRule>
  </conditionalFormatting>
  <conditionalFormatting sqref="AD9551:AE9560">
    <cfRule type="containsBlanks" dxfId="2931" priority="2932">
      <formula>LEN(TRIM(AD9551))=0</formula>
    </cfRule>
  </conditionalFormatting>
  <conditionalFormatting sqref="AF9561">
    <cfRule type="containsBlanks" dxfId="2930" priority="2931">
      <formula>LEN(TRIM(AF9561))=0</formula>
    </cfRule>
  </conditionalFormatting>
  <conditionalFormatting sqref="AF9551:AF9560">
    <cfRule type="cellIs" dxfId="2929" priority="2928" operator="equal">
      <formula>0</formula>
    </cfRule>
    <cfRule type="cellIs" dxfId="2928" priority="2929" operator="equal">
      <formula>1.5</formula>
    </cfRule>
    <cfRule type="cellIs" dxfId="2927" priority="2930" operator="equal">
      <formula>3</formula>
    </cfRule>
  </conditionalFormatting>
  <conditionalFormatting sqref="W9574">
    <cfRule type="containsBlanks" dxfId="2926" priority="2927">
      <formula>LEN(TRIM(W9574))=0</formula>
    </cfRule>
  </conditionalFormatting>
  <conditionalFormatting sqref="V9574">
    <cfRule type="containsBlanks" dxfId="2925" priority="2926">
      <formula>LEN(TRIM(V9574))=0</formula>
    </cfRule>
  </conditionalFormatting>
  <conditionalFormatting sqref="AF9576">
    <cfRule type="containsBlanks" dxfId="2924" priority="2925">
      <formula>LEN(TRIM(AF9576))=0</formula>
    </cfRule>
  </conditionalFormatting>
  <conditionalFormatting sqref="AE9576">
    <cfRule type="containsBlanks" dxfId="2923" priority="2924">
      <formula>LEN(TRIM(AE9576))=0</formula>
    </cfRule>
  </conditionalFormatting>
  <conditionalFormatting sqref="D9570">
    <cfRule type="containsBlanks" dxfId="2922" priority="2923">
      <formula>LEN(TRIM(D9570))=0</formula>
    </cfRule>
  </conditionalFormatting>
  <conditionalFormatting sqref="J9572">
    <cfRule type="containsBlanks" dxfId="2921" priority="2922">
      <formula>LEN(TRIM(J9572))=0</formula>
    </cfRule>
  </conditionalFormatting>
  <conditionalFormatting sqref="U9572 AD9571:AD9572">
    <cfRule type="cellIs" dxfId="2920" priority="2921" operator="equal">
      <formula>1</formula>
    </cfRule>
  </conditionalFormatting>
  <conditionalFormatting sqref="U9571">
    <cfRule type="cellIs" dxfId="2919" priority="2920" operator="equal">
      <formula>1</formula>
    </cfRule>
  </conditionalFormatting>
  <conditionalFormatting sqref="V9571:W9573">
    <cfRule type="containsBlanks" dxfId="2918" priority="2919">
      <formula>LEN(TRIM(V9571))=0</formula>
    </cfRule>
  </conditionalFormatting>
  <conditionalFormatting sqref="AE9571:AF9575">
    <cfRule type="containsBlanks" dxfId="2917" priority="2918">
      <formula>LEN(TRIM(AE9571))=0</formula>
    </cfRule>
  </conditionalFormatting>
  <conditionalFormatting sqref="Y9547:AF9547">
    <cfRule type="containsBlanks" dxfId="2916" priority="2917">
      <formula>LEN(TRIM(Y9547))=0</formula>
    </cfRule>
  </conditionalFormatting>
  <conditionalFormatting sqref="P9561">
    <cfRule type="containsBlanks" dxfId="2915" priority="2916">
      <formula>LEN(TRIM(P9561))=0</formula>
    </cfRule>
  </conditionalFormatting>
  <conditionalFormatting sqref="M9571:N9571">
    <cfRule type="containsBlanks" dxfId="2914" priority="2915">
      <formula>LEN(TRIM(M9571))=0</formula>
    </cfRule>
  </conditionalFormatting>
  <conditionalFormatting sqref="R9547:X9547 I9547:P9547">
    <cfRule type="containsBlanks" dxfId="2913" priority="2914">
      <formula>LEN(TRIM(I9547))=0</formula>
    </cfRule>
  </conditionalFormatting>
  <conditionalFormatting sqref="P9551:P9560">
    <cfRule type="cellIs" dxfId="2912" priority="2911" operator="equal">
      <formula>0</formula>
    </cfRule>
    <cfRule type="cellIs" dxfId="2911" priority="2912" operator="equal">
      <formula>1.5</formula>
    </cfRule>
    <cfRule type="cellIs" dxfId="2910" priority="2913" operator="equal">
      <formula>3</formula>
    </cfRule>
  </conditionalFormatting>
  <conditionalFormatting sqref="N9551:O9560 I9572 I9574 D9547 B9547">
    <cfRule type="containsBlanks" dxfId="2909" priority="2910">
      <formula>LEN(TRIM(B9547))=0</formula>
    </cfRule>
  </conditionalFormatting>
  <conditionalFormatting sqref="P9562">
    <cfRule type="containsBlanks" dxfId="2908" priority="2909">
      <formula>LEN(TRIM(P9562))=0</formula>
    </cfRule>
  </conditionalFormatting>
  <conditionalFormatting sqref="AD9551:AE9560">
    <cfRule type="containsBlanks" dxfId="2907" priority="2908">
      <formula>LEN(TRIM(AD9551))=0</formula>
    </cfRule>
  </conditionalFormatting>
  <conditionalFormatting sqref="AF9561">
    <cfRule type="containsBlanks" dxfId="2906" priority="2907">
      <formula>LEN(TRIM(AF9561))=0</formula>
    </cfRule>
  </conditionalFormatting>
  <conditionalFormatting sqref="AF9551:AF9560">
    <cfRule type="cellIs" dxfId="2905" priority="2904" operator="equal">
      <formula>0</formula>
    </cfRule>
    <cfRule type="cellIs" dxfId="2904" priority="2905" operator="equal">
      <formula>1.5</formula>
    </cfRule>
    <cfRule type="cellIs" dxfId="2903" priority="2906" operator="equal">
      <formula>3</formula>
    </cfRule>
  </conditionalFormatting>
  <conditionalFormatting sqref="W9574">
    <cfRule type="containsBlanks" dxfId="2902" priority="2903">
      <formula>LEN(TRIM(W9574))=0</formula>
    </cfRule>
  </conditionalFormatting>
  <conditionalFormatting sqref="V9574">
    <cfRule type="containsBlanks" dxfId="2901" priority="2902">
      <formula>LEN(TRIM(V9574))=0</formula>
    </cfRule>
  </conditionalFormatting>
  <conditionalFormatting sqref="AF9576">
    <cfRule type="containsBlanks" dxfId="2900" priority="2901">
      <formula>LEN(TRIM(AF9576))=0</formula>
    </cfRule>
  </conditionalFormatting>
  <conditionalFormatting sqref="AE9576">
    <cfRule type="containsBlanks" dxfId="2899" priority="2900">
      <formula>LEN(TRIM(AE9576))=0</formula>
    </cfRule>
  </conditionalFormatting>
  <conditionalFormatting sqref="D9570">
    <cfRule type="containsBlanks" dxfId="2898" priority="2899">
      <formula>LEN(TRIM(D9570))=0</formula>
    </cfRule>
  </conditionalFormatting>
  <conditionalFormatting sqref="J9572">
    <cfRule type="containsBlanks" dxfId="2897" priority="2898">
      <formula>LEN(TRIM(J9572))=0</formula>
    </cfRule>
  </conditionalFormatting>
  <conditionalFormatting sqref="U9572 AD9571:AD9572">
    <cfRule type="cellIs" dxfId="2896" priority="2897" operator="equal">
      <formula>1</formula>
    </cfRule>
  </conditionalFormatting>
  <conditionalFormatting sqref="U9571">
    <cfRule type="cellIs" dxfId="2895" priority="2896" operator="equal">
      <formula>1</formula>
    </cfRule>
  </conditionalFormatting>
  <conditionalFormatting sqref="V9571:W9573">
    <cfRule type="containsBlanks" dxfId="2894" priority="2895">
      <formula>LEN(TRIM(V9571))=0</formula>
    </cfRule>
  </conditionalFormatting>
  <conditionalFormatting sqref="AE9571:AF9575">
    <cfRule type="containsBlanks" dxfId="2893" priority="2894">
      <formula>LEN(TRIM(AE9571))=0</formula>
    </cfRule>
  </conditionalFormatting>
  <conditionalFormatting sqref="Y9547:AF9547">
    <cfRule type="containsBlanks" dxfId="2892" priority="2893">
      <formula>LEN(TRIM(Y9547))=0</formula>
    </cfRule>
  </conditionalFormatting>
  <conditionalFormatting sqref="P9561">
    <cfRule type="containsBlanks" dxfId="2891" priority="2892">
      <formula>LEN(TRIM(P9561))=0</formula>
    </cfRule>
  </conditionalFormatting>
  <conditionalFormatting sqref="M9571:N9571">
    <cfRule type="containsBlanks" dxfId="2890" priority="2891">
      <formula>LEN(TRIM(M9571))=0</formula>
    </cfRule>
  </conditionalFormatting>
  <conditionalFormatting sqref="R9547:X9547 I9547:P9547">
    <cfRule type="containsBlanks" dxfId="2889" priority="2890">
      <formula>LEN(TRIM(I9547))=0</formula>
    </cfRule>
  </conditionalFormatting>
  <conditionalFormatting sqref="P9551:P9560">
    <cfRule type="cellIs" dxfId="2888" priority="2887" operator="equal">
      <formula>0</formula>
    </cfRule>
    <cfRule type="cellIs" dxfId="2887" priority="2888" operator="equal">
      <formula>1.5</formula>
    </cfRule>
    <cfRule type="cellIs" dxfId="2886" priority="2889" operator="equal">
      <formula>3</formula>
    </cfRule>
  </conditionalFormatting>
  <conditionalFormatting sqref="N9551:O9560 I9572 I9574 D9547 B9547">
    <cfRule type="containsBlanks" dxfId="2885" priority="2886">
      <formula>LEN(TRIM(B9547))=0</formula>
    </cfRule>
  </conditionalFormatting>
  <conditionalFormatting sqref="P9562">
    <cfRule type="containsBlanks" dxfId="2884" priority="2885">
      <formula>LEN(TRIM(P9562))=0</formula>
    </cfRule>
  </conditionalFormatting>
  <conditionalFormatting sqref="AD9551:AE9560">
    <cfRule type="containsBlanks" dxfId="2883" priority="2884">
      <formula>LEN(TRIM(AD9551))=0</formula>
    </cfRule>
  </conditionalFormatting>
  <conditionalFormatting sqref="AF9561">
    <cfRule type="containsBlanks" dxfId="2882" priority="2883">
      <formula>LEN(TRIM(AF9561))=0</formula>
    </cfRule>
  </conditionalFormatting>
  <conditionalFormatting sqref="AF9551:AF9560">
    <cfRule type="cellIs" dxfId="2881" priority="2880" operator="equal">
      <formula>0</formula>
    </cfRule>
    <cfRule type="cellIs" dxfId="2880" priority="2881" operator="equal">
      <formula>1.5</formula>
    </cfRule>
    <cfRule type="cellIs" dxfId="2879" priority="2882" operator="equal">
      <formula>3</formula>
    </cfRule>
  </conditionalFormatting>
  <conditionalFormatting sqref="W9574">
    <cfRule type="containsBlanks" dxfId="2878" priority="2879">
      <formula>LEN(TRIM(W9574))=0</formula>
    </cfRule>
  </conditionalFormatting>
  <conditionalFormatting sqref="V9574">
    <cfRule type="containsBlanks" dxfId="2877" priority="2878">
      <formula>LEN(TRIM(V9574))=0</formula>
    </cfRule>
  </conditionalFormatting>
  <conditionalFormatting sqref="AF9576">
    <cfRule type="containsBlanks" dxfId="2876" priority="2877">
      <formula>LEN(TRIM(AF9576))=0</formula>
    </cfRule>
  </conditionalFormatting>
  <conditionalFormatting sqref="AE9576">
    <cfRule type="containsBlanks" dxfId="2875" priority="2876">
      <formula>LEN(TRIM(AE9576))=0</formula>
    </cfRule>
  </conditionalFormatting>
  <conditionalFormatting sqref="D9570">
    <cfRule type="containsBlanks" dxfId="2874" priority="2875">
      <formula>LEN(TRIM(D9570))=0</formula>
    </cfRule>
  </conditionalFormatting>
  <conditionalFormatting sqref="J9572">
    <cfRule type="containsBlanks" dxfId="2873" priority="2874">
      <formula>LEN(TRIM(J9572))=0</formula>
    </cfRule>
  </conditionalFormatting>
  <conditionalFormatting sqref="U9572 AD9571:AD9572">
    <cfRule type="cellIs" dxfId="2872" priority="2873" operator="equal">
      <formula>1</formula>
    </cfRule>
  </conditionalFormatting>
  <conditionalFormatting sqref="U9571">
    <cfRule type="cellIs" dxfId="2871" priority="2872" operator="equal">
      <formula>1</formula>
    </cfRule>
  </conditionalFormatting>
  <conditionalFormatting sqref="V9571:W9573">
    <cfRule type="containsBlanks" dxfId="2870" priority="2871">
      <formula>LEN(TRIM(V9571))=0</formula>
    </cfRule>
  </conditionalFormatting>
  <conditionalFormatting sqref="AE9571:AF9575">
    <cfRule type="containsBlanks" dxfId="2869" priority="2870">
      <formula>LEN(TRIM(AE9571))=0</formula>
    </cfRule>
  </conditionalFormatting>
  <conditionalFormatting sqref="Y9547:AF9547">
    <cfRule type="containsBlanks" dxfId="2868" priority="2869">
      <formula>LEN(TRIM(Y9547))=0</formula>
    </cfRule>
  </conditionalFormatting>
  <conditionalFormatting sqref="U9576:W9576">
    <cfRule type="containsBlanks" dxfId="2867" priority="2868">
      <formula>LEN(TRIM(U9576))=0</formula>
    </cfRule>
  </conditionalFormatting>
  <conditionalFormatting sqref="U9577:W9577">
    <cfRule type="containsBlanks" dxfId="2866" priority="2867">
      <formula>LEN(TRIM(U9577))=0</formula>
    </cfRule>
  </conditionalFormatting>
  <conditionalFormatting sqref="P9547:P9581">
    <cfRule type="cellIs" dxfId="2865" priority="2866" operator="equal">
      <formula>1</formula>
    </cfRule>
  </conditionalFormatting>
  <conditionalFormatting sqref="AF9547:AF9581">
    <cfRule type="cellIs" dxfId="2864" priority="2865" operator="equal">
      <formula>1</formula>
    </cfRule>
  </conditionalFormatting>
  <conditionalFormatting sqref="P9547:P9581">
    <cfRule type="cellIs" dxfId="2863" priority="2864" operator="equal">
      <formula>1</formula>
    </cfRule>
  </conditionalFormatting>
  <conditionalFormatting sqref="AF9547:AF9581">
    <cfRule type="cellIs" dxfId="2862" priority="2863" operator="equal">
      <formula>1</formula>
    </cfRule>
  </conditionalFormatting>
  <conditionalFormatting sqref="L9551:L9560">
    <cfRule type="cellIs" dxfId="2861" priority="2860" operator="equal">
      <formula>"Н"</formula>
    </cfRule>
    <cfRule type="cellIs" dxfId="2860" priority="2861" operator="equal">
      <formula>"П"</formula>
    </cfRule>
    <cfRule type="cellIs" dxfId="2859" priority="2862" operator="equal">
      <formula>"В"</formula>
    </cfRule>
  </conditionalFormatting>
  <conditionalFormatting sqref="AB9551:AB9560">
    <cfRule type="cellIs" dxfId="2858" priority="2857" operator="equal">
      <formula>"Н"</formula>
    </cfRule>
    <cfRule type="cellIs" dxfId="2857" priority="2858" operator="equal">
      <formula>"П"</formula>
    </cfRule>
    <cfRule type="cellIs" dxfId="2856" priority="2859" operator="equal">
      <formula>"В"</formula>
    </cfRule>
  </conditionalFormatting>
  <conditionalFormatting sqref="P9597">
    <cfRule type="containsBlanks" dxfId="2855" priority="2856">
      <formula>LEN(TRIM(P9597))=0</formula>
    </cfRule>
  </conditionalFormatting>
  <conditionalFormatting sqref="M9607:N9607">
    <cfRule type="containsBlanks" dxfId="2854" priority="2855">
      <formula>LEN(TRIM(M9607))=0</formula>
    </cfRule>
  </conditionalFormatting>
  <conditionalFormatting sqref="R9583:X9583 I9583:P9583">
    <cfRule type="containsBlanks" dxfId="2853" priority="2854">
      <formula>LEN(TRIM(I9583))=0</formula>
    </cfRule>
  </conditionalFormatting>
  <conditionalFormatting sqref="P9587:P9596">
    <cfRule type="cellIs" dxfId="2852" priority="2851" operator="equal">
      <formula>0</formula>
    </cfRule>
    <cfRule type="cellIs" dxfId="2851" priority="2852" operator="equal">
      <formula>1.5</formula>
    </cfRule>
    <cfRule type="cellIs" dxfId="2850" priority="2853" operator="equal">
      <formula>3</formula>
    </cfRule>
  </conditionalFormatting>
  <conditionalFormatting sqref="N9587:O9596 I9608 I9610 D9583 B9583">
    <cfRule type="containsBlanks" dxfId="2849" priority="2850">
      <formula>LEN(TRIM(B9583))=0</formula>
    </cfRule>
  </conditionalFormatting>
  <conditionalFormatting sqref="P9598">
    <cfRule type="containsBlanks" dxfId="2848" priority="2849">
      <formula>LEN(TRIM(P9598))=0</formula>
    </cfRule>
  </conditionalFormatting>
  <conditionalFormatting sqref="AD9587:AE9596">
    <cfRule type="containsBlanks" dxfId="2847" priority="2848">
      <formula>LEN(TRIM(AD9587))=0</formula>
    </cfRule>
  </conditionalFormatting>
  <conditionalFormatting sqref="AF9597">
    <cfRule type="containsBlanks" dxfId="2846" priority="2847">
      <formula>LEN(TRIM(AF9597))=0</formula>
    </cfRule>
  </conditionalFormatting>
  <conditionalFormatting sqref="AF9587:AF9596">
    <cfRule type="cellIs" dxfId="2845" priority="2844" operator="equal">
      <formula>0</formula>
    </cfRule>
    <cfRule type="cellIs" dxfId="2844" priority="2845" operator="equal">
      <formula>1.5</formula>
    </cfRule>
    <cfRule type="cellIs" dxfId="2843" priority="2846" operator="equal">
      <formula>3</formula>
    </cfRule>
  </conditionalFormatting>
  <conditionalFormatting sqref="W9610">
    <cfRule type="containsBlanks" dxfId="2842" priority="2843">
      <formula>LEN(TRIM(W9610))=0</formula>
    </cfRule>
  </conditionalFormatting>
  <conditionalFormatting sqref="V9610">
    <cfRule type="containsBlanks" dxfId="2841" priority="2842">
      <formula>LEN(TRIM(V9610))=0</formula>
    </cfRule>
  </conditionalFormatting>
  <conditionalFormatting sqref="AF9612">
    <cfRule type="containsBlanks" dxfId="2840" priority="2841">
      <formula>LEN(TRIM(AF9612))=0</formula>
    </cfRule>
  </conditionalFormatting>
  <conditionalFormatting sqref="AE9612">
    <cfRule type="containsBlanks" dxfId="2839" priority="2840">
      <formula>LEN(TRIM(AE9612))=0</formula>
    </cfRule>
  </conditionalFormatting>
  <conditionalFormatting sqref="D9606">
    <cfRule type="containsBlanks" dxfId="2838" priority="2839">
      <formula>LEN(TRIM(D9606))=0</formula>
    </cfRule>
  </conditionalFormatting>
  <conditionalFormatting sqref="J9608">
    <cfRule type="containsBlanks" dxfId="2837" priority="2838">
      <formula>LEN(TRIM(J9608))=0</formula>
    </cfRule>
  </conditionalFormatting>
  <conditionalFormatting sqref="U9608 AD9607:AD9608">
    <cfRule type="cellIs" dxfId="2836" priority="2837" operator="equal">
      <formula>1</formula>
    </cfRule>
  </conditionalFormatting>
  <conditionalFormatting sqref="U9607">
    <cfRule type="cellIs" dxfId="2835" priority="2836" operator="equal">
      <formula>1</formula>
    </cfRule>
  </conditionalFormatting>
  <conditionalFormatting sqref="V9607:W9609">
    <cfRule type="containsBlanks" dxfId="2834" priority="2835">
      <formula>LEN(TRIM(V9607))=0</formula>
    </cfRule>
  </conditionalFormatting>
  <conditionalFormatting sqref="AE9607:AF9611">
    <cfRule type="containsBlanks" dxfId="2833" priority="2834">
      <formula>LEN(TRIM(AE9607))=0</formula>
    </cfRule>
  </conditionalFormatting>
  <conditionalFormatting sqref="Y9583:AF9583">
    <cfRule type="containsBlanks" dxfId="2832" priority="2833">
      <formula>LEN(TRIM(Y9583))=0</formula>
    </cfRule>
  </conditionalFormatting>
  <conditionalFormatting sqref="P9597">
    <cfRule type="containsBlanks" dxfId="2831" priority="2832">
      <formula>LEN(TRIM(P9597))=0</formula>
    </cfRule>
  </conditionalFormatting>
  <conditionalFormatting sqref="M9607:N9607">
    <cfRule type="containsBlanks" dxfId="2830" priority="2831">
      <formula>LEN(TRIM(M9607))=0</formula>
    </cfRule>
  </conditionalFormatting>
  <conditionalFormatting sqref="R9583:X9583 I9583:P9583">
    <cfRule type="containsBlanks" dxfId="2829" priority="2830">
      <formula>LEN(TRIM(I9583))=0</formula>
    </cfRule>
  </conditionalFormatting>
  <conditionalFormatting sqref="P9587:P9596">
    <cfRule type="cellIs" dxfId="2828" priority="2827" operator="equal">
      <formula>0</formula>
    </cfRule>
    <cfRule type="cellIs" dxfId="2827" priority="2828" operator="equal">
      <formula>1.5</formula>
    </cfRule>
    <cfRule type="cellIs" dxfId="2826" priority="2829" operator="equal">
      <formula>3</formula>
    </cfRule>
  </conditionalFormatting>
  <conditionalFormatting sqref="N9587:O9596 I9608 I9610 D9583 B9583">
    <cfRule type="containsBlanks" dxfId="2825" priority="2826">
      <formula>LEN(TRIM(B9583))=0</formula>
    </cfRule>
  </conditionalFormatting>
  <conditionalFormatting sqref="P9598">
    <cfRule type="containsBlanks" dxfId="2824" priority="2825">
      <formula>LEN(TRIM(P9598))=0</formula>
    </cfRule>
  </conditionalFormatting>
  <conditionalFormatting sqref="AD9587:AE9596">
    <cfRule type="containsBlanks" dxfId="2823" priority="2824">
      <formula>LEN(TRIM(AD9587))=0</formula>
    </cfRule>
  </conditionalFormatting>
  <conditionalFormatting sqref="AF9597">
    <cfRule type="containsBlanks" dxfId="2822" priority="2823">
      <formula>LEN(TRIM(AF9597))=0</formula>
    </cfRule>
  </conditionalFormatting>
  <conditionalFormatting sqref="AF9587:AF9596">
    <cfRule type="cellIs" dxfId="2821" priority="2820" operator="equal">
      <formula>0</formula>
    </cfRule>
    <cfRule type="cellIs" dxfId="2820" priority="2821" operator="equal">
      <formula>1.5</formula>
    </cfRule>
    <cfRule type="cellIs" dxfId="2819" priority="2822" operator="equal">
      <formula>3</formula>
    </cfRule>
  </conditionalFormatting>
  <conditionalFormatting sqref="W9610">
    <cfRule type="containsBlanks" dxfId="2818" priority="2819">
      <formula>LEN(TRIM(W9610))=0</formula>
    </cfRule>
  </conditionalFormatting>
  <conditionalFormatting sqref="V9610">
    <cfRule type="containsBlanks" dxfId="2817" priority="2818">
      <formula>LEN(TRIM(V9610))=0</formula>
    </cfRule>
  </conditionalFormatting>
  <conditionalFormatting sqref="AF9612">
    <cfRule type="containsBlanks" dxfId="2816" priority="2817">
      <formula>LEN(TRIM(AF9612))=0</formula>
    </cfRule>
  </conditionalFormatting>
  <conditionalFormatting sqref="AE9612">
    <cfRule type="containsBlanks" dxfId="2815" priority="2816">
      <formula>LEN(TRIM(AE9612))=0</formula>
    </cfRule>
  </conditionalFormatting>
  <conditionalFormatting sqref="D9606">
    <cfRule type="containsBlanks" dxfId="2814" priority="2815">
      <formula>LEN(TRIM(D9606))=0</formula>
    </cfRule>
  </conditionalFormatting>
  <conditionalFormatting sqref="J9608">
    <cfRule type="containsBlanks" dxfId="2813" priority="2814">
      <formula>LEN(TRIM(J9608))=0</formula>
    </cfRule>
  </conditionalFormatting>
  <conditionalFormatting sqref="U9608 AD9607:AD9608">
    <cfRule type="cellIs" dxfId="2812" priority="2813" operator="equal">
      <formula>1</formula>
    </cfRule>
  </conditionalFormatting>
  <conditionalFormatting sqref="U9607">
    <cfRule type="cellIs" dxfId="2811" priority="2812" operator="equal">
      <formula>1</formula>
    </cfRule>
  </conditionalFormatting>
  <conditionalFormatting sqref="V9607:W9609">
    <cfRule type="containsBlanks" dxfId="2810" priority="2811">
      <formula>LEN(TRIM(V9607))=0</formula>
    </cfRule>
  </conditionalFormatting>
  <conditionalFormatting sqref="AE9607:AF9611">
    <cfRule type="containsBlanks" dxfId="2809" priority="2810">
      <formula>LEN(TRIM(AE9607))=0</formula>
    </cfRule>
  </conditionalFormatting>
  <conditionalFormatting sqref="Y9583:AF9583">
    <cfRule type="containsBlanks" dxfId="2808" priority="2809">
      <formula>LEN(TRIM(Y9583))=0</formula>
    </cfRule>
  </conditionalFormatting>
  <conditionalFormatting sqref="P9597">
    <cfRule type="containsBlanks" dxfId="2807" priority="2808">
      <formula>LEN(TRIM(P9597))=0</formula>
    </cfRule>
  </conditionalFormatting>
  <conditionalFormatting sqref="M9607:N9607">
    <cfRule type="containsBlanks" dxfId="2806" priority="2807">
      <formula>LEN(TRIM(M9607))=0</formula>
    </cfRule>
  </conditionalFormatting>
  <conditionalFormatting sqref="R9583:X9583 I9583:P9583">
    <cfRule type="containsBlanks" dxfId="2805" priority="2806">
      <formula>LEN(TRIM(I9583))=0</formula>
    </cfRule>
  </conditionalFormatting>
  <conditionalFormatting sqref="P9587:P9596">
    <cfRule type="cellIs" dxfId="2804" priority="2803" operator="equal">
      <formula>0</formula>
    </cfRule>
    <cfRule type="cellIs" dxfId="2803" priority="2804" operator="equal">
      <formula>1.5</formula>
    </cfRule>
    <cfRule type="cellIs" dxfId="2802" priority="2805" operator="equal">
      <formula>3</formula>
    </cfRule>
  </conditionalFormatting>
  <conditionalFormatting sqref="N9587:O9596 I9608 I9610 D9583 B9583">
    <cfRule type="containsBlanks" dxfId="2801" priority="2802">
      <formula>LEN(TRIM(B9583))=0</formula>
    </cfRule>
  </conditionalFormatting>
  <conditionalFormatting sqref="P9598">
    <cfRule type="containsBlanks" dxfId="2800" priority="2801">
      <formula>LEN(TRIM(P9598))=0</formula>
    </cfRule>
  </conditionalFormatting>
  <conditionalFormatting sqref="AD9587:AE9596">
    <cfRule type="containsBlanks" dxfId="2799" priority="2800">
      <formula>LEN(TRIM(AD9587))=0</formula>
    </cfRule>
  </conditionalFormatting>
  <conditionalFormatting sqref="AF9597">
    <cfRule type="containsBlanks" dxfId="2798" priority="2799">
      <formula>LEN(TRIM(AF9597))=0</formula>
    </cfRule>
  </conditionalFormatting>
  <conditionalFormatting sqref="AF9587:AF9596">
    <cfRule type="cellIs" dxfId="2797" priority="2796" operator="equal">
      <formula>0</formula>
    </cfRule>
    <cfRule type="cellIs" dxfId="2796" priority="2797" operator="equal">
      <formula>1.5</formula>
    </cfRule>
    <cfRule type="cellIs" dxfId="2795" priority="2798" operator="equal">
      <formula>3</formula>
    </cfRule>
  </conditionalFormatting>
  <conditionalFormatting sqref="W9610">
    <cfRule type="containsBlanks" dxfId="2794" priority="2795">
      <formula>LEN(TRIM(W9610))=0</formula>
    </cfRule>
  </conditionalFormatting>
  <conditionalFormatting sqref="V9610">
    <cfRule type="containsBlanks" dxfId="2793" priority="2794">
      <formula>LEN(TRIM(V9610))=0</formula>
    </cfRule>
  </conditionalFormatting>
  <conditionalFormatting sqref="AF9612">
    <cfRule type="containsBlanks" dxfId="2792" priority="2793">
      <formula>LEN(TRIM(AF9612))=0</formula>
    </cfRule>
  </conditionalFormatting>
  <conditionalFormatting sqref="AE9612">
    <cfRule type="containsBlanks" dxfId="2791" priority="2792">
      <formula>LEN(TRIM(AE9612))=0</formula>
    </cfRule>
  </conditionalFormatting>
  <conditionalFormatting sqref="D9606">
    <cfRule type="containsBlanks" dxfId="2790" priority="2791">
      <formula>LEN(TRIM(D9606))=0</formula>
    </cfRule>
  </conditionalFormatting>
  <conditionalFormatting sqref="J9608">
    <cfRule type="containsBlanks" dxfId="2789" priority="2790">
      <formula>LEN(TRIM(J9608))=0</formula>
    </cfRule>
  </conditionalFormatting>
  <conditionalFormatting sqref="U9608 AD9607:AD9608">
    <cfRule type="cellIs" dxfId="2788" priority="2789" operator="equal">
      <formula>1</formula>
    </cfRule>
  </conditionalFormatting>
  <conditionalFormatting sqref="U9607">
    <cfRule type="cellIs" dxfId="2787" priority="2788" operator="equal">
      <formula>1</formula>
    </cfRule>
  </conditionalFormatting>
  <conditionalFormatting sqref="V9607:W9609">
    <cfRule type="containsBlanks" dxfId="2786" priority="2787">
      <formula>LEN(TRIM(V9607))=0</formula>
    </cfRule>
  </conditionalFormatting>
  <conditionalFormatting sqref="AE9607:AF9611">
    <cfRule type="containsBlanks" dxfId="2785" priority="2786">
      <formula>LEN(TRIM(AE9607))=0</formula>
    </cfRule>
  </conditionalFormatting>
  <conditionalFormatting sqref="Y9583:AF9583">
    <cfRule type="containsBlanks" dxfId="2784" priority="2785">
      <formula>LEN(TRIM(Y9583))=0</formula>
    </cfRule>
  </conditionalFormatting>
  <conditionalFormatting sqref="U9612:W9612">
    <cfRule type="containsBlanks" dxfId="2783" priority="2784">
      <formula>LEN(TRIM(U9612))=0</formula>
    </cfRule>
  </conditionalFormatting>
  <conditionalFormatting sqref="U9613:W9613">
    <cfRule type="containsBlanks" dxfId="2782" priority="2783">
      <formula>LEN(TRIM(U9613))=0</formula>
    </cfRule>
  </conditionalFormatting>
  <conditionalFormatting sqref="P9583:P9617">
    <cfRule type="cellIs" dxfId="2781" priority="2782" operator="equal">
      <formula>1</formula>
    </cfRule>
  </conditionalFormatting>
  <conditionalFormatting sqref="AF9583:AF9617">
    <cfRule type="cellIs" dxfId="2780" priority="2781" operator="equal">
      <formula>1</formula>
    </cfRule>
  </conditionalFormatting>
  <conditionalFormatting sqref="P9583:P9617">
    <cfRule type="cellIs" dxfId="2779" priority="2780" operator="equal">
      <formula>1</formula>
    </cfRule>
  </conditionalFormatting>
  <conditionalFormatting sqref="AF9583:AF9617">
    <cfRule type="cellIs" dxfId="2778" priority="2779" operator="equal">
      <formula>1</formula>
    </cfRule>
  </conditionalFormatting>
  <conditionalFormatting sqref="L9587:L9596">
    <cfRule type="cellIs" dxfId="2777" priority="2776" operator="equal">
      <formula>"Н"</formula>
    </cfRule>
    <cfRule type="cellIs" dxfId="2776" priority="2777" operator="equal">
      <formula>"П"</formula>
    </cfRule>
    <cfRule type="cellIs" dxfId="2775" priority="2778" operator="equal">
      <formula>"В"</formula>
    </cfRule>
  </conditionalFormatting>
  <conditionalFormatting sqref="AB9587:AB9596">
    <cfRule type="cellIs" dxfId="2774" priority="2773" operator="equal">
      <formula>"Н"</formula>
    </cfRule>
    <cfRule type="cellIs" dxfId="2773" priority="2774" operator="equal">
      <formula>"П"</formula>
    </cfRule>
    <cfRule type="cellIs" dxfId="2772" priority="2775" operator="equal">
      <formula>"В"</formula>
    </cfRule>
  </conditionalFormatting>
  <conditionalFormatting sqref="P9633">
    <cfRule type="containsBlanks" dxfId="2771" priority="2772">
      <formula>LEN(TRIM(P9633))=0</formula>
    </cfRule>
  </conditionalFormatting>
  <conditionalFormatting sqref="M9643:N9643">
    <cfRule type="containsBlanks" dxfId="2770" priority="2771">
      <formula>LEN(TRIM(M9643))=0</formula>
    </cfRule>
  </conditionalFormatting>
  <conditionalFormatting sqref="R9619:X9619 I9619:P9619">
    <cfRule type="containsBlanks" dxfId="2769" priority="2770">
      <formula>LEN(TRIM(I9619))=0</formula>
    </cfRule>
  </conditionalFormatting>
  <conditionalFormatting sqref="P9623:P9632">
    <cfRule type="cellIs" dxfId="2768" priority="2767" operator="equal">
      <formula>0</formula>
    </cfRule>
    <cfRule type="cellIs" dxfId="2767" priority="2768" operator="equal">
      <formula>1.5</formula>
    </cfRule>
    <cfRule type="cellIs" dxfId="2766" priority="2769" operator="equal">
      <formula>3</formula>
    </cfRule>
  </conditionalFormatting>
  <conditionalFormatting sqref="N9623:O9632 I9644 I9646 D9619 B9619">
    <cfRule type="containsBlanks" dxfId="2765" priority="2766">
      <formula>LEN(TRIM(B9619))=0</formula>
    </cfRule>
  </conditionalFormatting>
  <conditionalFormatting sqref="P9634">
    <cfRule type="containsBlanks" dxfId="2764" priority="2765">
      <formula>LEN(TRIM(P9634))=0</formula>
    </cfRule>
  </conditionalFormatting>
  <conditionalFormatting sqref="AD9623:AE9632">
    <cfRule type="containsBlanks" dxfId="2763" priority="2764">
      <formula>LEN(TRIM(AD9623))=0</formula>
    </cfRule>
  </conditionalFormatting>
  <conditionalFormatting sqref="AF9633">
    <cfRule type="containsBlanks" dxfId="2762" priority="2763">
      <formula>LEN(TRIM(AF9633))=0</formula>
    </cfRule>
  </conditionalFormatting>
  <conditionalFormatting sqref="AF9623:AF9632">
    <cfRule type="cellIs" dxfId="2761" priority="2760" operator="equal">
      <formula>0</formula>
    </cfRule>
    <cfRule type="cellIs" dxfId="2760" priority="2761" operator="equal">
      <formula>1.5</formula>
    </cfRule>
    <cfRule type="cellIs" dxfId="2759" priority="2762" operator="equal">
      <formula>3</formula>
    </cfRule>
  </conditionalFormatting>
  <conditionalFormatting sqref="W9646">
    <cfRule type="containsBlanks" dxfId="2758" priority="2759">
      <formula>LEN(TRIM(W9646))=0</formula>
    </cfRule>
  </conditionalFormatting>
  <conditionalFormatting sqref="V9646">
    <cfRule type="containsBlanks" dxfId="2757" priority="2758">
      <formula>LEN(TRIM(V9646))=0</formula>
    </cfRule>
  </conditionalFormatting>
  <conditionalFormatting sqref="AF9648">
    <cfRule type="containsBlanks" dxfId="2756" priority="2757">
      <formula>LEN(TRIM(AF9648))=0</formula>
    </cfRule>
  </conditionalFormatting>
  <conditionalFormatting sqref="AE9648">
    <cfRule type="containsBlanks" dxfId="2755" priority="2756">
      <formula>LEN(TRIM(AE9648))=0</formula>
    </cfRule>
  </conditionalFormatting>
  <conditionalFormatting sqref="D9642">
    <cfRule type="containsBlanks" dxfId="2754" priority="2755">
      <formula>LEN(TRIM(D9642))=0</formula>
    </cfRule>
  </conditionalFormatting>
  <conditionalFormatting sqref="J9644">
    <cfRule type="containsBlanks" dxfId="2753" priority="2754">
      <formula>LEN(TRIM(J9644))=0</formula>
    </cfRule>
  </conditionalFormatting>
  <conditionalFormatting sqref="U9644 AD9643:AD9644">
    <cfRule type="cellIs" dxfId="2752" priority="2753" operator="equal">
      <formula>1</formula>
    </cfRule>
  </conditionalFormatting>
  <conditionalFormatting sqref="U9643">
    <cfRule type="cellIs" dxfId="2751" priority="2752" operator="equal">
      <formula>1</formula>
    </cfRule>
  </conditionalFormatting>
  <conditionalFormatting sqref="V9643:W9645">
    <cfRule type="containsBlanks" dxfId="2750" priority="2751">
      <formula>LEN(TRIM(V9643))=0</formula>
    </cfRule>
  </conditionalFormatting>
  <conditionalFormatting sqref="AE9643:AF9647">
    <cfRule type="containsBlanks" dxfId="2749" priority="2750">
      <formula>LEN(TRIM(AE9643))=0</formula>
    </cfRule>
  </conditionalFormatting>
  <conditionalFormatting sqref="Y9619:AF9619">
    <cfRule type="containsBlanks" dxfId="2748" priority="2749">
      <formula>LEN(TRIM(Y9619))=0</formula>
    </cfRule>
  </conditionalFormatting>
  <conditionalFormatting sqref="P9633">
    <cfRule type="containsBlanks" dxfId="2747" priority="2748">
      <formula>LEN(TRIM(P9633))=0</formula>
    </cfRule>
  </conditionalFormatting>
  <conditionalFormatting sqref="M9643:N9643">
    <cfRule type="containsBlanks" dxfId="2746" priority="2747">
      <formula>LEN(TRIM(M9643))=0</formula>
    </cfRule>
  </conditionalFormatting>
  <conditionalFormatting sqref="R9619:X9619 I9619:P9619">
    <cfRule type="containsBlanks" dxfId="2745" priority="2746">
      <formula>LEN(TRIM(I9619))=0</formula>
    </cfRule>
  </conditionalFormatting>
  <conditionalFormatting sqref="P9623:P9632">
    <cfRule type="cellIs" dxfId="2744" priority="2743" operator="equal">
      <formula>0</formula>
    </cfRule>
    <cfRule type="cellIs" dxfId="2743" priority="2744" operator="equal">
      <formula>1.5</formula>
    </cfRule>
    <cfRule type="cellIs" dxfId="2742" priority="2745" operator="equal">
      <formula>3</formula>
    </cfRule>
  </conditionalFormatting>
  <conditionalFormatting sqref="N9623:O9632 I9644 I9646 D9619 B9619">
    <cfRule type="containsBlanks" dxfId="2741" priority="2742">
      <formula>LEN(TRIM(B9619))=0</formula>
    </cfRule>
  </conditionalFormatting>
  <conditionalFormatting sqref="P9634">
    <cfRule type="containsBlanks" dxfId="2740" priority="2741">
      <formula>LEN(TRIM(P9634))=0</formula>
    </cfRule>
  </conditionalFormatting>
  <conditionalFormatting sqref="AD9623:AE9632">
    <cfRule type="containsBlanks" dxfId="2739" priority="2740">
      <formula>LEN(TRIM(AD9623))=0</formula>
    </cfRule>
  </conditionalFormatting>
  <conditionalFormatting sqref="AF9633">
    <cfRule type="containsBlanks" dxfId="2738" priority="2739">
      <formula>LEN(TRIM(AF9633))=0</formula>
    </cfRule>
  </conditionalFormatting>
  <conditionalFormatting sqref="AF9623:AF9632">
    <cfRule type="cellIs" dxfId="2737" priority="2736" operator="equal">
      <formula>0</formula>
    </cfRule>
    <cfRule type="cellIs" dxfId="2736" priority="2737" operator="equal">
      <formula>1.5</formula>
    </cfRule>
    <cfRule type="cellIs" dxfId="2735" priority="2738" operator="equal">
      <formula>3</formula>
    </cfRule>
  </conditionalFormatting>
  <conditionalFormatting sqref="W9646">
    <cfRule type="containsBlanks" dxfId="2734" priority="2735">
      <formula>LEN(TRIM(W9646))=0</formula>
    </cfRule>
  </conditionalFormatting>
  <conditionalFormatting sqref="V9646">
    <cfRule type="containsBlanks" dxfId="2733" priority="2734">
      <formula>LEN(TRIM(V9646))=0</formula>
    </cfRule>
  </conditionalFormatting>
  <conditionalFormatting sqref="AF9648">
    <cfRule type="containsBlanks" dxfId="2732" priority="2733">
      <formula>LEN(TRIM(AF9648))=0</formula>
    </cfRule>
  </conditionalFormatting>
  <conditionalFormatting sqref="AE9648">
    <cfRule type="containsBlanks" dxfId="2731" priority="2732">
      <formula>LEN(TRIM(AE9648))=0</formula>
    </cfRule>
  </conditionalFormatting>
  <conditionalFormatting sqref="D9642">
    <cfRule type="containsBlanks" dxfId="2730" priority="2731">
      <formula>LEN(TRIM(D9642))=0</formula>
    </cfRule>
  </conditionalFormatting>
  <conditionalFormatting sqref="J9644">
    <cfRule type="containsBlanks" dxfId="2729" priority="2730">
      <formula>LEN(TRIM(J9644))=0</formula>
    </cfRule>
  </conditionalFormatting>
  <conditionalFormatting sqref="U9644 AD9643:AD9644">
    <cfRule type="cellIs" dxfId="2728" priority="2729" operator="equal">
      <formula>1</formula>
    </cfRule>
  </conditionalFormatting>
  <conditionalFormatting sqref="U9643">
    <cfRule type="cellIs" dxfId="2727" priority="2728" operator="equal">
      <formula>1</formula>
    </cfRule>
  </conditionalFormatting>
  <conditionalFormatting sqref="V9643:W9645">
    <cfRule type="containsBlanks" dxfId="2726" priority="2727">
      <formula>LEN(TRIM(V9643))=0</formula>
    </cfRule>
  </conditionalFormatting>
  <conditionalFormatting sqref="AE9643:AF9647">
    <cfRule type="containsBlanks" dxfId="2725" priority="2726">
      <formula>LEN(TRIM(AE9643))=0</formula>
    </cfRule>
  </conditionalFormatting>
  <conditionalFormatting sqref="Y9619:AF9619">
    <cfRule type="containsBlanks" dxfId="2724" priority="2725">
      <formula>LEN(TRIM(Y9619))=0</formula>
    </cfRule>
  </conditionalFormatting>
  <conditionalFormatting sqref="P9633">
    <cfRule type="containsBlanks" dxfId="2723" priority="2724">
      <formula>LEN(TRIM(P9633))=0</formula>
    </cfRule>
  </conditionalFormatting>
  <conditionalFormatting sqref="M9643:N9643">
    <cfRule type="containsBlanks" dxfId="2722" priority="2723">
      <formula>LEN(TRIM(M9643))=0</formula>
    </cfRule>
  </conditionalFormatting>
  <conditionalFormatting sqref="R9619:X9619 I9619:P9619">
    <cfRule type="containsBlanks" dxfId="2721" priority="2722">
      <formula>LEN(TRIM(I9619))=0</formula>
    </cfRule>
  </conditionalFormatting>
  <conditionalFormatting sqref="P9623:P9632">
    <cfRule type="cellIs" dxfId="2720" priority="2719" operator="equal">
      <formula>0</formula>
    </cfRule>
    <cfRule type="cellIs" dxfId="2719" priority="2720" operator="equal">
      <formula>1.5</formula>
    </cfRule>
    <cfRule type="cellIs" dxfId="2718" priority="2721" operator="equal">
      <formula>3</formula>
    </cfRule>
  </conditionalFormatting>
  <conditionalFormatting sqref="N9623:O9632 I9644 I9646 D9619 B9619">
    <cfRule type="containsBlanks" dxfId="2717" priority="2718">
      <formula>LEN(TRIM(B9619))=0</formula>
    </cfRule>
  </conditionalFormatting>
  <conditionalFormatting sqref="P9634">
    <cfRule type="containsBlanks" dxfId="2716" priority="2717">
      <formula>LEN(TRIM(P9634))=0</formula>
    </cfRule>
  </conditionalFormatting>
  <conditionalFormatting sqref="AD9623:AE9632">
    <cfRule type="containsBlanks" dxfId="2715" priority="2716">
      <formula>LEN(TRIM(AD9623))=0</formula>
    </cfRule>
  </conditionalFormatting>
  <conditionalFormatting sqref="AF9633">
    <cfRule type="containsBlanks" dxfId="2714" priority="2715">
      <formula>LEN(TRIM(AF9633))=0</formula>
    </cfRule>
  </conditionalFormatting>
  <conditionalFormatting sqref="AF9623:AF9632">
    <cfRule type="cellIs" dxfId="2713" priority="2712" operator="equal">
      <formula>0</formula>
    </cfRule>
    <cfRule type="cellIs" dxfId="2712" priority="2713" operator="equal">
      <formula>1.5</formula>
    </cfRule>
    <cfRule type="cellIs" dxfId="2711" priority="2714" operator="equal">
      <formula>3</formula>
    </cfRule>
  </conditionalFormatting>
  <conditionalFormatting sqref="W9646">
    <cfRule type="containsBlanks" dxfId="2710" priority="2711">
      <formula>LEN(TRIM(W9646))=0</formula>
    </cfRule>
  </conditionalFormatting>
  <conditionalFormatting sqref="V9646">
    <cfRule type="containsBlanks" dxfId="2709" priority="2710">
      <formula>LEN(TRIM(V9646))=0</formula>
    </cfRule>
  </conditionalFormatting>
  <conditionalFormatting sqref="AF9648">
    <cfRule type="containsBlanks" dxfId="2708" priority="2709">
      <formula>LEN(TRIM(AF9648))=0</formula>
    </cfRule>
  </conditionalFormatting>
  <conditionalFormatting sqref="AE9648">
    <cfRule type="containsBlanks" dxfId="2707" priority="2708">
      <formula>LEN(TRIM(AE9648))=0</formula>
    </cfRule>
  </conditionalFormatting>
  <conditionalFormatting sqref="D9642">
    <cfRule type="containsBlanks" dxfId="2706" priority="2707">
      <formula>LEN(TRIM(D9642))=0</formula>
    </cfRule>
  </conditionalFormatting>
  <conditionalFormatting sqref="J9644">
    <cfRule type="containsBlanks" dxfId="2705" priority="2706">
      <formula>LEN(TRIM(J9644))=0</formula>
    </cfRule>
  </conditionalFormatting>
  <conditionalFormatting sqref="U9644 AD9643:AD9644">
    <cfRule type="cellIs" dxfId="2704" priority="2705" operator="equal">
      <formula>1</formula>
    </cfRule>
  </conditionalFormatting>
  <conditionalFormatting sqref="U9643">
    <cfRule type="cellIs" dxfId="2703" priority="2704" operator="equal">
      <formula>1</formula>
    </cfRule>
  </conditionalFormatting>
  <conditionalFormatting sqref="V9643:W9645">
    <cfRule type="containsBlanks" dxfId="2702" priority="2703">
      <formula>LEN(TRIM(V9643))=0</formula>
    </cfRule>
  </conditionalFormatting>
  <conditionalFormatting sqref="AE9643:AF9647">
    <cfRule type="containsBlanks" dxfId="2701" priority="2702">
      <formula>LEN(TRIM(AE9643))=0</formula>
    </cfRule>
  </conditionalFormatting>
  <conditionalFormatting sqref="Y9619:AF9619">
    <cfRule type="containsBlanks" dxfId="2700" priority="2701">
      <formula>LEN(TRIM(Y9619))=0</formula>
    </cfRule>
  </conditionalFormatting>
  <conditionalFormatting sqref="U9648:W9648">
    <cfRule type="containsBlanks" dxfId="2699" priority="2700">
      <formula>LEN(TRIM(U9648))=0</formula>
    </cfRule>
  </conditionalFormatting>
  <conditionalFormatting sqref="U9649:W9649">
    <cfRule type="containsBlanks" dxfId="2698" priority="2699">
      <formula>LEN(TRIM(U9649))=0</formula>
    </cfRule>
  </conditionalFormatting>
  <conditionalFormatting sqref="P9619:P9653">
    <cfRule type="cellIs" dxfId="2697" priority="2698" operator="equal">
      <formula>1</formula>
    </cfRule>
  </conditionalFormatting>
  <conditionalFormatting sqref="AF9619:AF9653">
    <cfRule type="cellIs" dxfId="2696" priority="2697" operator="equal">
      <formula>1</formula>
    </cfRule>
  </conditionalFormatting>
  <conditionalFormatting sqref="P9619:P9653">
    <cfRule type="cellIs" dxfId="2695" priority="2696" operator="equal">
      <formula>1</formula>
    </cfRule>
  </conditionalFormatting>
  <conditionalFormatting sqref="AF9619:AF9653">
    <cfRule type="cellIs" dxfId="2694" priority="2695" operator="equal">
      <formula>1</formula>
    </cfRule>
  </conditionalFormatting>
  <conditionalFormatting sqref="L9623:L9632">
    <cfRule type="cellIs" dxfId="2693" priority="2692" operator="equal">
      <formula>"Н"</formula>
    </cfRule>
    <cfRule type="cellIs" dxfId="2692" priority="2693" operator="equal">
      <formula>"П"</formula>
    </cfRule>
    <cfRule type="cellIs" dxfId="2691" priority="2694" operator="equal">
      <formula>"В"</formula>
    </cfRule>
  </conditionalFormatting>
  <conditionalFormatting sqref="AB9623:AB9632">
    <cfRule type="cellIs" dxfId="2690" priority="2689" operator="equal">
      <formula>"Н"</formula>
    </cfRule>
    <cfRule type="cellIs" dxfId="2689" priority="2690" operator="equal">
      <formula>"П"</formula>
    </cfRule>
    <cfRule type="cellIs" dxfId="2688" priority="2691" operator="equal">
      <formula>"В"</formula>
    </cfRule>
  </conditionalFormatting>
  <conditionalFormatting sqref="P9669">
    <cfRule type="containsBlanks" dxfId="2687" priority="2688">
      <formula>LEN(TRIM(P9669))=0</formula>
    </cfRule>
  </conditionalFormatting>
  <conditionalFormatting sqref="M9679:N9679">
    <cfRule type="containsBlanks" dxfId="2686" priority="2687">
      <formula>LEN(TRIM(M9679))=0</formula>
    </cfRule>
  </conditionalFormatting>
  <conditionalFormatting sqref="R9655:X9655 I9655:P9655">
    <cfRule type="containsBlanks" dxfId="2685" priority="2686">
      <formula>LEN(TRIM(I9655))=0</formula>
    </cfRule>
  </conditionalFormatting>
  <conditionalFormatting sqref="P9659:P9668">
    <cfRule type="cellIs" dxfId="2684" priority="2683" operator="equal">
      <formula>0</formula>
    </cfRule>
    <cfRule type="cellIs" dxfId="2683" priority="2684" operator="equal">
      <formula>1.5</formula>
    </cfRule>
    <cfRule type="cellIs" dxfId="2682" priority="2685" operator="equal">
      <formula>3</formula>
    </cfRule>
  </conditionalFormatting>
  <conditionalFormatting sqref="N9659:O9668 I9680 I9682 D9655 B9655">
    <cfRule type="containsBlanks" dxfId="2681" priority="2682">
      <formula>LEN(TRIM(B9655))=0</formula>
    </cfRule>
  </conditionalFormatting>
  <conditionalFormatting sqref="P9670">
    <cfRule type="containsBlanks" dxfId="2680" priority="2681">
      <formula>LEN(TRIM(P9670))=0</formula>
    </cfRule>
  </conditionalFormatting>
  <conditionalFormatting sqref="AD9659:AE9668">
    <cfRule type="containsBlanks" dxfId="2679" priority="2680">
      <formula>LEN(TRIM(AD9659))=0</formula>
    </cfRule>
  </conditionalFormatting>
  <conditionalFormatting sqref="AF9669">
    <cfRule type="containsBlanks" dxfId="2678" priority="2679">
      <formula>LEN(TRIM(AF9669))=0</formula>
    </cfRule>
  </conditionalFormatting>
  <conditionalFormatting sqref="AF9659:AF9668">
    <cfRule type="cellIs" dxfId="2677" priority="2676" operator="equal">
      <formula>0</formula>
    </cfRule>
    <cfRule type="cellIs" dxfId="2676" priority="2677" operator="equal">
      <formula>1.5</formula>
    </cfRule>
    <cfRule type="cellIs" dxfId="2675" priority="2678" operator="equal">
      <formula>3</formula>
    </cfRule>
  </conditionalFormatting>
  <conditionalFormatting sqref="W9682">
    <cfRule type="containsBlanks" dxfId="2674" priority="2675">
      <formula>LEN(TRIM(W9682))=0</formula>
    </cfRule>
  </conditionalFormatting>
  <conditionalFormatting sqref="V9682">
    <cfRule type="containsBlanks" dxfId="2673" priority="2674">
      <formula>LEN(TRIM(V9682))=0</formula>
    </cfRule>
  </conditionalFormatting>
  <conditionalFormatting sqref="AF9684">
    <cfRule type="containsBlanks" dxfId="2672" priority="2673">
      <formula>LEN(TRIM(AF9684))=0</formula>
    </cfRule>
  </conditionalFormatting>
  <conditionalFormatting sqref="AE9684">
    <cfRule type="containsBlanks" dxfId="2671" priority="2672">
      <formula>LEN(TRIM(AE9684))=0</formula>
    </cfRule>
  </conditionalFormatting>
  <conditionalFormatting sqref="D9678">
    <cfRule type="containsBlanks" dxfId="2670" priority="2671">
      <formula>LEN(TRIM(D9678))=0</formula>
    </cfRule>
  </conditionalFormatting>
  <conditionalFormatting sqref="J9680">
    <cfRule type="containsBlanks" dxfId="2669" priority="2670">
      <formula>LEN(TRIM(J9680))=0</formula>
    </cfRule>
  </conditionalFormatting>
  <conditionalFormatting sqref="U9680 AD9679:AD9680">
    <cfRule type="cellIs" dxfId="2668" priority="2669" operator="equal">
      <formula>1</formula>
    </cfRule>
  </conditionalFormatting>
  <conditionalFormatting sqref="U9679">
    <cfRule type="cellIs" dxfId="2667" priority="2668" operator="equal">
      <formula>1</formula>
    </cfRule>
  </conditionalFormatting>
  <conditionalFormatting sqref="V9679:W9681">
    <cfRule type="containsBlanks" dxfId="2666" priority="2667">
      <formula>LEN(TRIM(V9679))=0</formula>
    </cfRule>
  </conditionalFormatting>
  <conditionalFormatting sqref="AE9679:AF9683">
    <cfRule type="containsBlanks" dxfId="2665" priority="2666">
      <formula>LEN(TRIM(AE9679))=0</formula>
    </cfRule>
  </conditionalFormatting>
  <conditionalFormatting sqref="Y9655:AF9655">
    <cfRule type="containsBlanks" dxfId="2664" priority="2665">
      <formula>LEN(TRIM(Y9655))=0</formula>
    </cfRule>
  </conditionalFormatting>
  <conditionalFormatting sqref="P9669">
    <cfRule type="containsBlanks" dxfId="2663" priority="2664">
      <formula>LEN(TRIM(P9669))=0</formula>
    </cfRule>
  </conditionalFormatting>
  <conditionalFormatting sqref="M9679:N9679">
    <cfRule type="containsBlanks" dxfId="2662" priority="2663">
      <formula>LEN(TRIM(M9679))=0</formula>
    </cfRule>
  </conditionalFormatting>
  <conditionalFormatting sqref="R9655:X9655 I9655:P9655">
    <cfRule type="containsBlanks" dxfId="2661" priority="2662">
      <formula>LEN(TRIM(I9655))=0</formula>
    </cfRule>
  </conditionalFormatting>
  <conditionalFormatting sqref="P9659:P9668">
    <cfRule type="cellIs" dxfId="2660" priority="2659" operator="equal">
      <formula>0</formula>
    </cfRule>
    <cfRule type="cellIs" dxfId="2659" priority="2660" operator="equal">
      <formula>1.5</formula>
    </cfRule>
    <cfRule type="cellIs" dxfId="2658" priority="2661" operator="equal">
      <formula>3</formula>
    </cfRule>
  </conditionalFormatting>
  <conditionalFormatting sqref="N9659:O9668 I9680 I9682 D9655 B9655">
    <cfRule type="containsBlanks" dxfId="2657" priority="2658">
      <formula>LEN(TRIM(B9655))=0</formula>
    </cfRule>
  </conditionalFormatting>
  <conditionalFormatting sqref="P9670">
    <cfRule type="containsBlanks" dxfId="2656" priority="2657">
      <formula>LEN(TRIM(P9670))=0</formula>
    </cfRule>
  </conditionalFormatting>
  <conditionalFormatting sqref="AD9659:AE9668">
    <cfRule type="containsBlanks" dxfId="2655" priority="2656">
      <formula>LEN(TRIM(AD9659))=0</formula>
    </cfRule>
  </conditionalFormatting>
  <conditionalFormatting sqref="AF9669">
    <cfRule type="containsBlanks" dxfId="2654" priority="2655">
      <formula>LEN(TRIM(AF9669))=0</formula>
    </cfRule>
  </conditionalFormatting>
  <conditionalFormatting sqref="AF9659:AF9668">
    <cfRule type="cellIs" dxfId="2653" priority="2652" operator="equal">
      <formula>0</formula>
    </cfRule>
    <cfRule type="cellIs" dxfId="2652" priority="2653" operator="equal">
      <formula>1.5</formula>
    </cfRule>
    <cfRule type="cellIs" dxfId="2651" priority="2654" operator="equal">
      <formula>3</formula>
    </cfRule>
  </conditionalFormatting>
  <conditionalFormatting sqref="W9682">
    <cfRule type="containsBlanks" dxfId="2650" priority="2651">
      <formula>LEN(TRIM(W9682))=0</formula>
    </cfRule>
  </conditionalFormatting>
  <conditionalFormatting sqref="V9682">
    <cfRule type="containsBlanks" dxfId="2649" priority="2650">
      <formula>LEN(TRIM(V9682))=0</formula>
    </cfRule>
  </conditionalFormatting>
  <conditionalFormatting sqref="AF9684">
    <cfRule type="containsBlanks" dxfId="2648" priority="2649">
      <formula>LEN(TRIM(AF9684))=0</formula>
    </cfRule>
  </conditionalFormatting>
  <conditionalFormatting sqref="AE9684">
    <cfRule type="containsBlanks" dxfId="2647" priority="2648">
      <formula>LEN(TRIM(AE9684))=0</formula>
    </cfRule>
  </conditionalFormatting>
  <conditionalFormatting sqref="D9678">
    <cfRule type="containsBlanks" dxfId="2646" priority="2647">
      <formula>LEN(TRIM(D9678))=0</formula>
    </cfRule>
  </conditionalFormatting>
  <conditionalFormatting sqref="J9680">
    <cfRule type="containsBlanks" dxfId="2645" priority="2646">
      <formula>LEN(TRIM(J9680))=0</formula>
    </cfRule>
  </conditionalFormatting>
  <conditionalFormatting sqref="U9680 AD9679:AD9680">
    <cfRule type="cellIs" dxfId="2644" priority="2645" operator="equal">
      <formula>1</formula>
    </cfRule>
  </conditionalFormatting>
  <conditionalFormatting sqref="U9679">
    <cfRule type="cellIs" dxfId="2643" priority="2644" operator="equal">
      <formula>1</formula>
    </cfRule>
  </conditionalFormatting>
  <conditionalFormatting sqref="V9679:W9681">
    <cfRule type="containsBlanks" dxfId="2642" priority="2643">
      <formula>LEN(TRIM(V9679))=0</formula>
    </cfRule>
  </conditionalFormatting>
  <conditionalFormatting sqref="AE9679:AF9683">
    <cfRule type="containsBlanks" dxfId="2641" priority="2642">
      <formula>LEN(TRIM(AE9679))=0</formula>
    </cfRule>
  </conditionalFormatting>
  <conditionalFormatting sqref="Y9655:AF9655">
    <cfRule type="containsBlanks" dxfId="2640" priority="2641">
      <formula>LEN(TRIM(Y9655))=0</formula>
    </cfRule>
  </conditionalFormatting>
  <conditionalFormatting sqref="P9669">
    <cfRule type="containsBlanks" dxfId="2639" priority="2640">
      <formula>LEN(TRIM(P9669))=0</formula>
    </cfRule>
  </conditionalFormatting>
  <conditionalFormatting sqref="M9679:N9679">
    <cfRule type="containsBlanks" dxfId="2638" priority="2639">
      <formula>LEN(TRIM(M9679))=0</formula>
    </cfRule>
  </conditionalFormatting>
  <conditionalFormatting sqref="R9655:X9655 I9655:P9655">
    <cfRule type="containsBlanks" dxfId="2637" priority="2638">
      <formula>LEN(TRIM(I9655))=0</formula>
    </cfRule>
  </conditionalFormatting>
  <conditionalFormatting sqref="P9659:P9668">
    <cfRule type="cellIs" dxfId="2636" priority="2635" operator="equal">
      <formula>0</formula>
    </cfRule>
    <cfRule type="cellIs" dxfId="2635" priority="2636" operator="equal">
      <formula>1.5</formula>
    </cfRule>
    <cfRule type="cellIs" dxfId="2634" priority="2637" operator="equal">
      <formula>3</formula>
    </cfRule>
  </conditionalFormatting>
  <conditionalFormatting sqref="N9659:O9668 I9680 I9682 D9655 B9655">
    <cfRule type="containsBlanks" dxfId="2633" priority="2634">
      <formula>LEN(TRIM(B9655))=0</formula>
    </cfRule>
  </conditionalFormatting>
  <conditionalFormatting sqref="P9670">
    <cfRule type="containsBlanks" dxfId="2632" priority="2633">
      <formula>LEN(TRIM(P9670))=0</formula>
    </cfRule>
  </conditionalFormatting>
  <conditionalFormatting sqref="AD9659:AE9668">
    <cfRule type="containsBlanks" dxfId="2631" priority="2632">
      <formula>LEN(TRIM(AD9659))=0</formula>
    </cfRule>
  </conditionalFormatting>
  <conditionalFormatting sqref="AF9669">
    <cfRule type="containsBlanks" dxfId="2630" priority="2631">
      <formula>LEN(TRIM(AF9669))=0</formula>
    </cfRule>
  </conditionalFormatting>
  <conditionalFormatting sqref="AF9659:AF9668">
    <cfRule type="cellIs" dxfId="2629" priority="2628" operator="equal">
      <formula>0</formula>
    </cfRule>
    <cfRule type="cellIs" dxfId="2628" priority="2629" operator="equal">
      <formula>1.5</formula>
    </cfRule>
    <cfRule type="cellIs" dxfId="2627" priority="2630" operator="equal">
      <formula>3</formula>
    </cfRule>
  </conditionalFormatting>
  <conditionalFormatting sqref="W9682">
    <cfRule type="containsBlanks" dxfId="2626" priority="2627">
      <formula>LEN(TRIM(W9682))=0</formula>
    </cfRule>
  </conditionalFormatting>
  <conditionalFormatting sqref="V9682">
    <cfRule type="containsBlanks" dxfId="2625" priority="2626">
      <formula>LEN(TRIM(V9682))=0</formula>
    </cfRule>
  </conditionalFormatting>
  <conditionalFormatting sqref="AF9684">
    <cfRule type="containsBlanks" dxfId="2624" priority="2625">
      <formula>LEN(TRIM(AF9684))=0</formula>
    </cfRule>
  </conditionalFormatting>
  <conditionalFormatting sqref="AE9684">
    <cfRule type="containsBlanks" dxfId="2623" priority="2624">
      <formula>LEN(TRIM(AE9684))=0</formula>
    </cfRule>
  </conditionalFormatting>
  <conditionalFormatting sqref="D9678">
    <cfRule type="containsBlanks" dxfId="2622" priority="2623">
      <formula>LEN(TRIM(D9678))=0</formula>
    </cfRule>
  </conditionalFormatting>
  <conditionalFormatting sqref="J9680">
    <cfRule type="containsBlanks" dxfId="2621" priority="2622">
      <formula>LEN(TRIM(J9680))=0</formula>
    </cfRule>
  </conditionalFormatting>
  <conditionalFormatting sqref="U9680 AD9679:AD9680">
    <cfRule type="cellIs" dxfId="2620" priority="2621" operator="equal">
      <formula>1</formula>
    </cfRule>
  </conditionalFormatting>
  <conditionalFormatting sqref="U9679">
    <cfRule type="cellIs" dxfId="2619" priority="2620" operator="equal">
      <formula>1</formula>
    </cfRule>
  </conditionalFormatting>
  <conditionalFormatting sqref="V9679:W9681">
    <cfRule type="containsBlanks" dxfId="2618" priority="2619">
      <formula>LEN(TRIM(V9679))=0</formula>
    </cfRule>
  </conditionalFormatting>
  <conditionalFormatting sqref="AE9679:AF9683">
    <cfRule type="containsBlanks" dxfId="2617" priority="2618">
      <formula>LEN(TRIM(AE9679))=0</formula>
    </cfRule>
  </conditionalFormatting>
  <conditionalFormatting sqref="Y9655:AF9655">
    <cfRule type="containsBlanks" dxfId="2616" priority="2617">
      <formula>LEN(TRIM(Y9655))=0</formula>
    </cfRule>
  </conditionalFormatting>
  <conditionalFormatting sqref="U9684:W9684">
    <cfRule type="containsBlanks" dxfId="2615" priority="2616">
      <formula>LEN(TRIM(U9684))=0</formula>
    </cfRule>
  </conditionalFormatting>
  <conditionalFormatting sqref="U9685:W9685">
    <cfRule type="containsBlanks" dxfId="2614" priority="2615">
      <formula>LEN(TRIM(U9685))=0</formula>
    </cfRule>
  </conditionalFormatting>
  <conditionalFormatting sqref="P9655:P9689">
    <cfRule type="cellIs" dxfId="2613" priority="2614" operator="equal">
      <formula>1</formula>
    </cfRule>
  </conditionalFormatting>
  <conditionalFormatting sqref="AF9655:AF9689">
    <cfRule type="cellIs" dxfId="2612" priority="2613" operator="equal">
      <formula>1</formula>
    </cfRule>
  </conditionalFormatting>
  <conditionalFormatting sqref="P9655:P9689">
    <cfRule type="cellIs" dxfId="2611" priority="2612" operator="equal">
      <formula>1</formula>
    </cfRule>
  </conditionalFormatting>
  <conditionalFormatting sqref="AF9655:AF9689">
    <cfRule type="cellIs" dxfId="2610" priority="2611" operator="equal">
      <formula>1</formula>
    </cfRule>
  </conditionalFormatting>
  <conditionalFormatting sqref="L9659:L9668">
    <cfRule type="cellIs" dxfId="2609" priority="2608" operator="equal">
      <formula>"Н"</formula>
    </cfRule>
    <cfRule type="cellIs" dxfId="2608" priority="2609" operator="equal">
      <formula>"П"</formula>
    </cfRule>
    <cfRule type="cellIs" dxfId="2607" priority="2610" operator="equal">
      <formula>"В"</formula>
    </cfRule>
  </conditionalFormatting>
  <conditionalFormatting sqref="AB9659:AB9668">
    <cfRule type="cellIs" dxfId="2606" priority="2605" operator="equal">
      <formula>"Н"</formula>
    </cfRule>
    <cfRule type="cellIs" dxfId="2605" priority="2606" operator="equal">
      <formula>"П"</formula>
    </cfRule>
    <cfRule type="cellIs" dxfId="2604" priority="2607" operator="equal">
      <formula>"В"</formula>
    </cfRule>
  </conditionalFormatting>
  <conditionalFormatting sqref="P9705">
    <cfRule type="containsBlanks" dxfId="2603" priority="2604">
      <formula>LEN(TRIM(P9705))=0</formula>
    </cfRule>
  </conditionalFormatting>
  <conditionalFormatting sqref="M9715:N9715">
    <cfRule type="containsBlanks" dxfId="2602" priority="2603">
      <formula>LEN(TRIM(M9715))=0</formula>
    </cfRule>
  </conditionalFormatting>
  <conditionalFormatting sqref="R9691:X9691 I9691:P9691">
    <cfRule type="containsBlanks" dxfId="2601" priority="2602">
      <formula>LEN(TRIM(I9691))=0</formula>
    </cfRule>
  </conditionalFormatting>
  <conditionalFormatting sqref="P9695:P9704">
    <cfRule type="cellIs" dxfId="2600" priority="2599" operator="equal">
      <formula>0</formula>
    </cfRule>
    <cfRule type="cellIs" dxfId="2599" priority="2600" operator="equal">
      <formula>1.5</formula>
    </cfRule>
    <cfRule type="cellIs" dxfId="2598" priority="2601" operator="equal">
      <formula>3</formula>
    </cfRule>
  </conditionalFormatting>
  <conditionalFormatting sqref="N9695:O9704 I9716 I9718 D9691 B9691">
    <cfRule type="containsBlanks" dxfId="2597" priority="2598">
      <formula>LEN(TRIM(B9691))=0</formula>
    </cfRule>
  </conditionalFormatting>
  <conditionalFormatting sqref="P9706">
    <cfRule type="containsBlanks" dxfId="2596" priority="2597">
      <formula>LEN(TRIM(P9706))=0</formula>
    </cfRule>
  </conditionalFormatting>
  <conditionalFormatting sqref="AD9695:AE9704">
    <cfRule type="containsBlanks" dxfId="2595" priority="2596">
      <formula>LEN(TRIM(AD9695))=0</formula>
    </cfRule>
  </conditionalFormatting>
  <conditionalFormatting sqref="AF9705">
    <cfRule type="containsBlanks" dxfId="2594" priority="2595">
      <formula>LEN(TRIM(AF9705))=0</formula>
    </cfRule>
  </conditionalFormatting>
  <conditionalFormatting sqref="AF9695:AF9704">
    <cfRule type="cellIs" dxfId="2593" priority="2592" operator="equal">
      <formula>0</formula>
    </cfRule>
    <cfRule type="cellIs" dxfId="2592" priority="2593" operator="equal">
      <formula>1.5</formula>
    </cfRule>
    <cfRule type="cellIs" dxfId="2591" priority="2594" operator="equal">
      <formula>3</formula>
    </cfRule>
  </conditionalFormatting>
  <conditionalFormatting sqref="W9718">
    <cfRule type="containsBlanks" dxfId="2590" priority="2591">
      <formula>LEN(TRIM(W9718))=0</formula>
    </cfRule>
  </conditionalFormatting>
  <conditionalFormatting sqref="V9718">
    <cfRule type="containsBlanks" dxfId="2589" priority="2590">
      <formula>LEN(TRIM(V9718))=0</formula>
    </cfRule>
  </conditionalFormatting>
  <conditionalFormatting sqref="AF9720">
    <cfRule type="containsBlanks" dxfId="2588" priority="2589">
      <formula>LEN(TRIM(AF9720))=0</formula>
    </cfRule>
  </conditionalFormatting>
  <conditionalFormatting sqref="AE9720">
    <cfRule type="containsBlanks" dxfId="2587" priority="2588">
      <formula>LEN(TRIM(AE9720))=0</formula>
    </cfRule>
  </conditionalFormatting>
  <conditionalFormatting sqref="D9714">
    <cfRule type="containsBlanks" dxfId="2586" priority="2587">
      <formula>LEN(TRIM(D9714))=0</formula>
    </cfRule>
  </conditionalFormatting>
  <conditionalFormatting sqref="J9716">
    <cfRule type="containsBlanks" dxfId="2585" priority="2586">
      <formula>LEN(TRIM(J9716))=0</formula>
    </cfRule>
  </conditionalFormatting>
  <conditionalFormatting sqref="U9716 AD9715:AD9716">
    <cfRule type="cellIs" dxfId="2584" priority="2585" operator="equal">
      <formula>1</formula>
    </cfRule>
  </conditionalFormatting>
  <conditionalFormatting sqref="U9715">
    <cfRule type="cellIs" dxfId="2583" priority="2584" operator="equal">
      <formula>1</formula>
    </cfRule>
  </conditionalFormatting>
  <conditionalFormatting sqref="V9715:W9717">
    <cfRule type="containsBlanks" dxfId="2582" priority="2583">
      <formula>LEN(TRIM(V9715))=0</formula>
    </cfRule>
  </conditionalFormatting>
  <conditionalFormatting sqref="AE9715:AF9719">
    <cfRule type="containsBlanks" dxfId="2581" priority="2582">
      <formula>LEN(TRIM(AE9715))=0</formula>
    </cfRule>
  </conditionalFormatting>
  <conditionalFormatting sqref="Y9691:AF9691">
    <cfRule type="containsBlanks" dxfId="2580" priority="2581">
      <formula>LEN(TRIM(Y9691))=0</formula>
    </cfRule>
  </conditionalFormatting>
  <conditionalFormatting sqref="P9705">
    <cfRule type="containsBlanks" dxfId="2579" priority="2580">
      <formula>LEN(TRIM(P9705))=0</formula>
    </cfRule>
  </conditionalFormatting>
  <conditionalFormatting sqref="M9715:N9715">
    <cfRule type="containsBlanks" dxfId="2578" priority="2579">
      <formula>LEN(TRIM(M9715))=0</formula>
    </cfRule>
  </conditionalFormatting>
  <conditionalFormatting sqref="R9691:X9691 I9691:P9691">
    <cfRule type="containsBlanks" dxfId="2577" priority="2578">
      <formula>LEN(TRIM(I9691))=0</formula>
    </cfRule>
  </conditionalFormatting>
  <conditionalFormatting sqref="P9695:P9704">
    <cfRule type="cellIs" dxfId="2576" priority="2575" operator="equal">
      <formula>0</formula>
    </cfRule>
    <cfRule type="cellIs" dxfId="2575" priority="2576" operator="equal">
      <formula>1.5</formula>
    </cfRule>
    <cfRule type="cellIs" dxfId="2574" priority="2577" operator="equal">
      <formula>3</formula>
    </cfRule>
  </conditionalFormatting>
  <conditionalFormatting sqref="N9695:O9704 I9716 I9718 D9691 B9691">
    <cfRule type="containsBlanks" dxfId="2573" priority="2574">
      <formula>LEN(TRIM(B9691))=0</formula>
    </cfRule>
  </conditionalFormatting>
  <conditionalFormatting sqref="P9706">
    <cfRule type="containsBlanks" dxfId="2572" priority="2573">
      <formula>LEN(TRIM(P9706))=0</formula>
    </cfRule>
  </conditionalFormatting>
  <conditionalFormatting sqref="AD9695:AE9704">
    <cfRule type="containsBlanks" dxfId="2571" priority="2572">
      <formula>LEN(TRIM(AD9695))=0</formula>
    </cfRule>
  </conditionalFormatting>
  <conditionalFormatting sqref="AF9705">
    <cfRule type="containsBlanks" dxfId="2570" priority="2571">
      <formula>LEN(TRIM(AF9705))=0</formula>
    </cfRule>
  </conditionalFormatting>
  <conditionalFormatting sqref="AF9695:AF9704">
    <cfRule type="cellIs" dxfId="2569" priority="2568" operator="equal">
      <formula>0</formula>
    </cfRule>
    <cfRule type="cellIs" dxfId="2568" priority="2569" operator="equal">
      <formula>1.5</formula>
    </cfRule>
    <cfRule type="cellIs" dxfId="2567" priority="2570" operator="equal">
      <formula>3</formula>
    </cfRule>
  </conditionalFormatting>
  <conditionalFormatting sqref="W9718">
    <cfRule type="containsBlanks" dxfId="2566" priority="2567">
      <formula>LEN(TRIM(W9718))=0</formula>
    </cfRule>
  </conditionalFormatting>
  <conditionalFormatting sqref="V9718">
    <cfRule type="containsBlanks" dxfId="2565" priority="2566">
      <formula>LEN(TRIM(V9718))=0</formula>
    </cfRule>
  </conditionalFormatting>
  <conditionalFormatting sqref="AF9720">
    <cfRule type="containsBlanks" dxfId="2564" priority="2565">
      <formula>LEN(TRIM(AF9720))=0</formula>
    </cfRule>
  </conditionalFormatting>
  <conditionalFormatting sqref="AE9720">
    <cfRule type="containsBlanks" dxfId="2563" priority="2564">
      <formula>LEN(TRIM(AE9720))=0</formula>
    </cfRule>
  </conditionalFormatting>
  <conditionalFormatting sqref="D9714">
    <cfRule type="containsBlanks" dxfId="2562" priority="2563">
      <formula>LEN(TRIM(D9714))=0</formula>
    </cfRule>
  </conditionalFormatting>
  <conditionalFormatting sqref="J9716">
    <cfRule type="containsBlanks" dxfId="2561" priority="2562">
      <formula>LEN(TRIM(J9716))=0</formula>
    </cfRule>
  </conditionalFormatting>
  <conditionalFormatting sqref="U9716 AD9715:AD9716">
    <cfRule type="cellIs" dxfId="2560" priority="2561" operator="equal">
      <formula>1</formula>
    </cfRule>
  </conditionalFormatting>
  <conditionalFormatting sqref="U9715">
    <cfRule type="cellIs" dxfId="2559" priority="2560" operator="equal">
      <formula>1</formula>
    </cfRule>
  </conditionalFormatting>
  <conditionalFormatting sqref="V9715:W9717">
    <cfRule type="containsBlanks" dxfId="2558" priority="2559">
      <formula>LEN(TRIM(V9715))=0</formula>
    </cfRule>
  </conditionalFormatting>
  <conditionalFormatting sqref="AE9715:AF9719">
    <cfRule type="containsBlanks" dxfId="2557" priority="2558">
      <formula>LEN(TRIM(AE9715))=0</formula>
    </cfRule>
  </conditionalFormatting>
  <conditionalFormatting sqref="Y9691:AF9691">
    <cfRule type="containsBlanks" dxfId="2556" priority="2557">
      <formula>LEN(TRIM(Y9691))=0</formula>
    </cfRule>
  </conditionalFormatting>
  <conditionalFormatting sqref="P9705">
    <cfRule type="containsBlanks" dxfId="2555" priority="2556">
      <formula>LEN(TRIM(P9705))=0</formula>
    </cfRule>
  </conditionalFormatting>
  <conditionalFormatting sqref="M9715:N9715">
    <cfRule type="containsBlanks" dxfId="2554" priority="2555">
      <formula>LEN(TRIM(M9715))=0</formula>
    </cfRule>
  </conditionalFormatting>
  <conditionalFormatting sqref="R9691:X9691 I9691:P9691">
    <cfRule type="containsBlanks" dxfId="2553" priority="2554">
      <formula>LEN(TRIM(I9691))=0</formula>
    </cfRule>
  </conditionalFormatting>
  <conditionalFormatting sqref="P9695:P9704">
    <cfRule type="cellIs" dxfId="2552" priority="2551" operator="equal">
      <formula>0</formula>
    </cfRule>
    <cfRule type="cellIs" dxfId="2551" priority="2552" operator="equal">
      <formula>1.5</formula>
    </cfRule>
    <cfRule type="cellIs" dxfId="2550" priority="2553" operator="equal">
      <formula>3</formula>
    </cfRule>
  </conditionalFormatting>
  <conditionalFormatting sqref="N9695:O9704 I9716 I9718 D9691 B9691">
    <cfRule type="containsBlanks" dxfId="2549" priority="2550">
      <formula>LEN(TRIM(B9691))=0</formula>
    </cfRule>
  </conditionalFormatting>
  <conditionalFormatting sqref="P9706">
    <cfRule type="containsBlanks" dxfId="2548" priority="2549">
      <formula>LEN(TRIM(P9706))=0</formula>
    </cfRule>
  </conditionalFormatting>
  <conditionalFormatting sqref="AD9695:AE9704">
    <cfRule type="containsBlanks" dxfId="2547" priority="2548">
      <formula>LEN(TRIM(AD9695))=0</formula>
    </cfRule>
  </conditionalFormatting>
  <conditionalFormatting sqref="AF9705">
    <cfRule type="containsBlanks" dxfId="2546" priority="2547">
      <formula>LEN(TRIM(AF9705))=0</formula>
    </cfRule>
  </conditionalFormatting>
  <conditionalFormatting sqref="AF9695:AF9704">
    <cfRule type="cellIs" dxfId="2545" priority="2544" operator="equal">
      <formula>0</formula>
    </cfRule>
    <cfRule type="cellIs" dxfId="2544" priority="2545" operator="equal">
      <formula>1.5</formula>
    </cfRule>
    <cfRule type="cellIs" dxfId="2543" priority="2546" operator="equal">
      <formula>3</formula>
    </cfRule>
  </conditionalFormatting>
  <conditionalFormatting sqref="W9718">
    <cfRule type="containsBlanks" dxfId="2542" priority="2543">
      <formula>LEN(TRIM(W9718))=0</formula>
    </cfRule>
  </conditionalFormatting>
  <conditionalFormatting sqref="V9718">
    <cfRule type="containsBlanks" dxfId="2541" priority="2542">
      <formula>LEN(TRIM(V9718))=0</formula>
    </cfRule>
  </conditionalFormatting>
  <conditionalFormatting sqref="AF9720">
    <cfRule type="containsBlanks" dxfId="2540" priority="2541">
      <formula>LEN(TRIM(AF9720))=0</formula>
    </cfRule>
  </conditionalFormatting>
  <conditionalFormatting sqref="AE9720">
    <cfRule type="containsBlanks" dxfId="2539" priority="2540">
      <formula>LEN(TRIM(AE9720))=0</formula>
    </cfRule>
  </conditionalFormatting>
  <conditionalFormatting sqref="D9714">
    <cfRule type="containsBlanks" dxfId="2538" priority="2539">
      <formula>LEN(TRIM(D9714))=0</formula>
    </cfRule>
  </conditionalFormatting>
  <conditionalFormatting sqref="J9716">
    <cfRule type="containsBlanks" dxfId="2537" priority="2538">
      <formula>LEN(TRIM(J9716))=0</formula>
    </cfRule>
  </conditionalFormatting>
  <conditionalFormatting sqref="U9716 AD9715:AD9716">
    <cfRule type="cellIs" dxfId="2536" priority="2537" operator="equal">
      <formula>1</formula>
    </cfRule>
  </conditionalFormatting>
  <conditionalFormatting sqref="U9715">
    <cfRule type="cellIs" dxfId="2535" priority="2536" operator="equal">
      <formula>1</formula>
    </cfRule>
  </conditionalFormatting>
  <conditionalFormatting sqref="V9715:W9717">
    <cfRule type="containsBlanks" dxfId="2534" priority="2535">
      <formula>LEN(TRIM(V9715))=0</formula>
    </cfRule>
  </conditionalFormatting>
  <conditionalFormatting sqref="AE9715:AF9719">
    <cfRule type="containsBlanks" dxfId="2533" priority="2534">
      <formula>LEN(TRIM(AE9715))=0</formula>
    </cfRule>
  </conditionalFormatting>
  <conditionalFormatting sqref="Y9691:AF9691">
    <cfRule type="containsBlanks" dxfId="2532" priority="2533">
      <formula>LEN(TRIM(Y9691))=0</formula>
    </cfRule>
  </conditionalFormatting>
  <conditionalFormatting sqref="U9720:W9720">
    <cfRule type="containsBlanks" dxfId="2531" priority="2532">
      <formula>LEN(TRIM(U9720))=0</formula>
    </cfRule>
  </conditionalFormatting>
  <conditionalFormatting sqref="U9721:W9721">
    <cfRule type="containsBlanks" dxfId="2530" priority="2531">
      <formula>LEN(TRIM(U9721))=0</formula>
    </cfRule>
  </conditionalFormatting>
  <conditionalFormatting sqref="P9691:P9725">
    <cfRule type="cellIs" dxfId="2529" priority="2530" operator="equal">
      <formula>1</formula>
    </cfRule>
  </conditionalFormatting>
  <conditionalFormatting sqref="AF9691:AF9725">
    <cfRule type="cellIs" dxfId="2528" priority="2529" operator="equal">
      <formula>1</formula>
    </cfRule>
  </conditionalFormatting>
  <conditionalFormatting sqref="P9691:P9725">
    <cfRule type="cellIs" dxfId="2527" priority="2528" operator="equal">
      <formula>1</formula>
    </cfRule>
  </conditionalFormatting>
  <conditionalFormatting sqref="AF9691:AF9725">
    <cfRule type="cellIs" dxfId="2526" priority="2527" operator="equal">
      <formula>1</formula>
    </cfRule>
  </conditionalFormatting>
  <conditionalFormatting sqref="L9695:L9704">
    <cfRule type="cellIs" dxfId="2525" priority="2524" operator="equal">
      <formula>"Н"</formula>
    </cfRule>
    <cfRule type="cellIs" dxfId="2524" priority="2525" operator="equal">
      <formula>"П"</formula>
    </cfRule>
    <cfRule type="cellIs" dxfId="2523" priority="2526" operator="equal">
      <formula>"В"</formula>
    </cfRule>
  </conditionalFormatting>
  <conditionalFormatting sqref="AB9695:AB9704">
    <cfRule type="cellIs" dxfId="2522" priority="2521" operator="equal">
      <formula>"Н"</formula>
    </cfRule>
    <cfRule type="cellIs" dxfId="2521" priority="2522" operator="equal">
      <formula>"П"</formula>
    </cfRule>
    <cfRule type="cellIs" dxfId="2520" priority="2523" operator="equal">
      <formula>"В"</formula>
    </cfRule>
  </conditionalFormatting>
  <conditionalFormatting sqref="P9741">
    <cfRule type="containsBlanks" dxfId="2519" priority="2520">
      <formula>LEN(TRIM(P9741))=0</formula>
    </cfRule>
  </conditionalFormatting>
  <conditionalFormatting sqref="M9751:N9751">
    <cfRule type="containsBlanks" dxfId="2518" priority="2519">
      <formula>LEN(TRIM(M9751))=0</formula>
    </cfRule>
  </conditionalFormatting>
  <conditionalFormatting sqref="R9727:X9727 I9727:P9727">
    <cfRule type="containsBlanks" dxfId="2517" priority="2518">
      <formula>LEN(TRIM(I9727))=0</formula>
    </cfRule>
  </conditionalFormatting>
  <conditionalFormatting sqref="P9731:P9740">
    <cfRule type="cellIs" dxfId="2516" priority="2515" operator="equal">
      <formula>0</formula>
    </cfRule>
    <cfRule type="cellIs" dxfId="2515" priority="2516" operator="equal">
      <formula>1.5</formula>
    </cfRule>
    <cfRule type="cellIs" dxfId="2514" priority="2517" operator="equal">
      <formula>3</formula>
    </cfRule>
  </conditionalFormatting>
  <conditionalFormatting sqref="N9731:O9740 I9752 I9754 D9727 B9727">
    <cfRule type="containsBlanks" dxfId="2513" priority="2514">
      <formula>LEN(TRIM(B9727))=0</formula>
    </cfRule>
  </conditionalFormatting>
  <conditionalFormatting sqref="P9742">
    <cfRule type="containsBlanks" dxfId="2512" priority="2513">
      <formula>LEN(TRIM(P9742))=0</formula>
    </cfRule>
  </conditionalFormatting>
  <conditionalFormatting sqref="AD9731:AE9740">
    <cfRule type="containsBlanks" dxfId="2511" priority="2512">
      <formula>LEN(TRIM(AD9731))=0</formula>
    </cfRule>
  </conditionalFormatting>
  <conditionalFormatting sqref="AF9741">
    <cfRule type="containsBlanks" dxfId="2510" priority="2511">
      <formula>LEN(TRIM(AF9741))=0</formula>
    </cfRule>
  </conditionalFormatting>
  <conditionalFormatting sqref="AF9731:AF9740">
    <cfRule type="cellIs" dxfId="2509" priority="2508" operator="equal">
      <formula>0</formula>
    </cfRule>
    <cfRule type="cellIs" dxfId="2508" priority="2509" operator="equal">
      <formula>1.5</formula>
    </cfRule>
    <cfRule type="cellIs" dxfId="2507" priority="2510" operator="equal">
      <formula>3</formula>
    </cfRule>
  </conditionalFormatting>
  <conditionalFormatting sqref="W9754">
    <cfRule type="containsBlanks" dxfId="2506" priority="2507">
      <formula>LEN(TRIM(W9754))=0</formula>
    </cfRule>
  </conditionalFormatting>
  <conditionalFormatting sqref="V9754">
    <cfRule type="containsBlanks" dxfId="2505" priority="2506">
      <formula>LEN(TRIM(V9754))=0</formula>
    </cfRule>
  </conditionalFormatting>
  <conditionalFormatting sqref="AF9756">
    <cfRule type="containsBlanks" dxfId="2504" priority="2505">
      <formula>LEN(TRIM(AF9756))=0</formula>
    </cfRule>
  </conditionalFormatting>
  <conditionalFormatting sqref="AE9756">
    <cfRule type="containsBlanks" dxfId="2503" priority="2504">
      <formula>LEN(TRIM(AE9756))=0</formula>
    </cfRule>
  </conditionalFormatting>
  <conditionalFormatting sqref="D9750">
    <cfRule type="containsBlanks" dxfId="2502" priority="2503">
      <formula>LEN(TRIM(D9750))=0</formula>
    </cfRule>
  </conditionalFormatting>
  <conditionalFormatting sqref="J9752">
    <cfRule type="containsBlanks" dxfId="2501" priority="2502">
      <formula>LEN(TRIM(J9752))=0</formula>
    </cfRule>
  </conditionalFormatting>
  <conditionalFormatting sqref="U9752 AD9751:AD9752">
    <cfRule type="cellIs" dxfId="2500" priority="2501" operator="equal">
      <formula>1</formula>
    </cfRule>
  </conditionalFormatting>
  <conditionalFormatting sqref="U9751">
    <cfRule type="cellIs" dxfId="2499" priority="2500" operator="equal">
      <formula>1</formula>
    </cfRule>
  </conditionalFormatting>
  <conditionalFormatting sqref="V9751:W9753">
    <cfRule type="containsBlanks" dxfId="2498" priority="2499">
      <formula>LEN(TRIM(V9751))=0</formula>
    </cfRule>
  </conditionalFormatting>
  <conditionalFormatting sqref="AE9751:AF9755">
    <cfRule type="containsBlanks" dxfId="2497" priority="2498">
      <formula>LEN(TRIM(AE9751))=0</formula>
    </cfRule>
  </conditionalFormatting>
  <conditionalFormatting sqref="Y9727:AF9727">
    <cfRule type="containsBlanks" dxfId="2496" priority="2497">
      <formula>LEN(TRIM(Y9727))=0</formula>
    </cfRule>
  </conditionalFormatting>
  <conditionalFormatting sqref="P9741">
    <cfRule type="containsBlanks" dxfId="2495" priority="2496">
      <formula>LEN(TRIM(P9741))=0</formula>
    </cfRule>
  </conditionalFormatting>
  <conditionalFormatting sqref="M9751:N9751">
    <cfRule type="containsBlanks" dxfId="2494" priority="2495">
      <formula>LEN(TRIM(M9751))=0</formula>
    </cfRule>
  </conditionalFormatting>
  <conditionalFormatting sqref="R9727:X9727 I9727:P9727">
    <cfRule type="containsBlanks" dxfId="2493" priority="2494">
      <formula>LEN(TRIM(I9727))=0</formula>
    </cfRule>
  </conditionalFormatting>
  <conditionalFormatting sqref="P9731:P9740">
    <cfRule type="cellIs" dxfId="2492" priority="2491" operator="equal">
      <formula>0</formula>
    </cfRule>
    <cfRule type="cellIs" dxfId="2491" priority="2492" operator="equal">
      <formula>1.5</formula>
    </cfRule>
    <cfRule type="cellIs" dxfId="2490" priority="2493" operator="equal">
      <formula>3</formula>
    </cfRule>
  </conditionalFormatting>
  <conditionalFormatting sqref="N9731:O9740 I9752 I9754 D9727 B9727">
    <cfRule type="containsBlanks" dxfId="2489" priority="2490">
      <formula>LEN(TRIM(B9727))=0</formula>
    </cfRule>
  </conditionalFormatting>
  <conditionalFormatting sqref="P9742">
    <cfRule type="containsBlanks" dxfId="2488" priority="2489">
      <formula>LEN(TRIM(P9742))=0</formula>
    </cfRule>
  </conditionalFormatting>
  <conditionalFormatting sqref="AD9731:AE9740">
    <cfRule type="containsBlanks" dxfId="2487" priority="2488">
      <formula>LEN(TRIM(AD9731))=0</formula>
    </cfRule>
  </conditionalFormatting>
  <conditionalFormatting sqref="AF9741">
    <cfRule type="containsBlanks" dxfId="2486" priority="2487">
      <formula>LEN(TRIM(AF9741))=0</formula>
    </cfRule>
  </conditionalFormatting>
  <conditionalFormatting sqref="AF9731:AF9740">
    <cfRule type="cellIs" dxfId="2485" priority="2484" operator="equal">
      <formula>0</formula>
    </cfRule>
    <cfRule type="cellIs" dxfId="2484" priority="2485" operator="equal">
      <formula>1.5</formula>
    </cfRule>
    <cfRule type="cellIs" dxfId="2483" priority="2486" operator="equal">
      <formula>3</formula>
    </cfRule>
  </conditionalFormatting>
  <conditionalFormatting sqref="W9754">
    <cfRule type="containsBlanks" dxfId="2482" priority="2483">
      <formula>LEN(TRIM(W9754))=0</formula>
    </cfRule>
  </conditionalFormatting>
  <conditionalFormatting sqref="V9754">
    <cfRule type="containsBlanks" dxfId="2481" priority="2482">
      <formula>LEN(TRIM(V9754))=0</formula>
    </cfRule>
  </conditionalFormatting>
  <conditionalFormatting sqref="AF9756">
    <cfRule type="containsBlanks" dxfId="2480" priority="2481">
      <formula>LEN(TRIM(AF9756))=0</formula>
    </cfRule>
  </conditionalFormatting>
  <conditionalFormatting sqref="AE9756">
    <cfRule type="containsBlanks" dxfId="2479" priority="2480">
      <formula>LEN(TRIM(AE9756))=0</formula>
    </cfRule>
  </conditionalFormatting>
  <conditionalFormatting sqref="D9750">
    <cfRule type="containsBlanks" dxfId="2478" priority="2479">
      <formula>LEN(TRIM(D9750))=0</formula>
    </cfRule>
  </conditionalFormatting>
  <conditionalFormatting sqref="J9752">
    <cfRule type="containsBlanks" dxfId="2477" priority="2478">
      <formula>LEN(TRIM(J9752))=0</formula>
    </cfRule>
  </conditionalFormatting>
  <conditionalFormatting sqref="U9752 AD9751:AD9752">
    <cfRule type="cellIs" dxfId="2476" priority="2477" operator="equal">
      <formula>1</formula>
    </cfRule>
  </conditionalFormatting>
  <conditionalFormatting sqref="U9751">
    <cfRule type="cellIs" dxfId="2475" priority="2476" operator="equal">
      <formula>1</formula>
    </cfRule>
  </conditionalFormatting>
  <conditionalFormatting sqref="V9751:W9753">
    <cfRule type="containsBlanks" dxfId="2474" priority="2475">
      <formula>LEN(TRIM(V9751))=0</formula>
    </cfRule>
  </conditionalFormatting>
  <conditionalFormatting sqref="AE9751:AF9755">
    <cfRule type="containsBlanks" dxfId="2473" priority="2474">
      <formula>LEN(TRIM(AE9751))=0</formula>
    </cfRule>
  </conditionalFormatting>
  <conditionalFormatting sqref="Y9727:AF9727">
    <cfRule type="containsBlanks" dxfId="2472" priority="2473">
      <formula>LEN(TRIM(Y9727))=0</formula>
    </cfRule>
  </conditionalFormatting>
  <conditionalFormatting sqref="P9741">
    <cfRule type="containsBlanks" dxfId="2471" priority="2472">
      <formula>LEN(TRIM(P9741))=0</formula>
    </cfRule>
  </conditionalFormatting>
  <conditionalFormatting sqref="M9751:N9751">
    <cfRule type="containsBlanks" dxfId="2470" priority="2471">
      <formula>LEN(TRIM(M9751))=0</formula>
    </cfRule>
  </conditionalFormatting>
  <conditionalFormatting sqref="R9727:X9727 I9727:P9727">
    <cfRule type="containsBlanks" dxfId="2469" priority="2470">
      <formula>LEN(TRIM(I9727))=0</formula>
    </cfRule>
  </conditionalFormatting>
  <conditionalFormatting sqref="P9731:P9740">
    <cfRule type="cellIs" dxfId="2468" priority="2467" operator="equal">
      <formula>0</formula>
    </cfRule>
    <cfRule type="cellIs" dxfId="2467" priority="2468" operator="equal">
      <formula>1.5</formula>
    </cfRule>
    <cfRule type="cellIs" dxfId="2466" priority="2469" operator="equal">
      <formula>3</formula>
    </cfRule>
  </conditionalFormatting>
  <conditionalFormatting sqref="N9731:O9740 I9752 I9754 D9727 B9727">
    <cfRule type="containsBlanks" dxfId="2465" priority="2466">
      <formula>LEN(TRIM(B9727))=0</formula>
    </cfRule>
  </conditionalFormatting>
  <conditionalFormatting sqref="P9742">
    <cfRule type="containsBlanks" dxfId="2464" priority="2465">
      <formula>LEN(TRIM(P9742))=0</formula>
    </cfRule>
  </conditionalFormatting>
  <conditionalFormatting sqref="AD9731:AE9740">
    <cfRule type="containsBlanks" dxfId="2463" priority="2464">
      <formula>LEN(TRIM(AD9731))=0</formula>
    </cfRule>
  </conditionalFormatting>
  <conditionalFormatting sqref="AF9741">
    <cfRule type="containsBlanks" dxfId="2462" priority="2463">
      <formula>LEN(TRIM(AF9741))=0</formula>
    </cfRule>
  </conditionalFormatting>
  <conditionalFormatting sqref="AF9731:AF9740">
    <cfRule type="cellIs" dxfId="2461" priority="2460" operator="equal">
      <formula>0</formula>
    </cfRule>
    <cfRule type="cellIs" dxfId="2460" priority="2461" operator="equal">
      <formula>1.5</formula>
    </cfRule>
    <cfRule type="cellIs" dxfId="2459" priority="2462" operator="equal">
      <formula>3</formula>
    </cfRule>
  </conditionalFormatting>
  <conditionalFormatting sqref="W9754">
    <cfRule type="containsBlanks" dxfId="2458" priority="2459">
      <formula>LEN(TRIM(W9754))=0</formula>
    </cfRule>
  </conditionalFormatting>
  <conditionalFormatting sqref="V9754">
    <cfRule type="containsBlanks" dxfId="2457" priority="2458">
      <formula>LEN(TRIM(V9754))=0</formula>
    </cfRule>
  </conditionalFormatting>
  <conditionalFormatting sqref="AF9756">
    <cfRule type="containsBlanks" dxfId="2456" priority="2457">
      <formula>LEN(TRIM(AF9756))=0</formula>
    </cfRule>
  </conditionalFormatting>
  <conditionalFormatting sqref="AE9756">
    <cfRule type="containsBlanks" dxfId="2455" priority="2456">
      <formula>LEN(TRIM(AE9756))=0</formula>
    </cfRule>
  </conditionalFormatting>
  <conditionalFormatting sqref="D9750">
    <cfRule type="containsBlanks" dxfId="2454" priority="2455">
      <formula>LEN(TRIM(D9750))=0</formula>
    </cfRule>
  </conditionalFormatting>
  <conditionalFormatting sqref="J9752">
    <cfRule type="containsBlanks" dxfId="2453" priority="2454">
      <formula>LEN(TRIM(J9752))=0</formula>
    </cfRule>
  </conditionalFormatting>
  <conditionalFormatting sqref="U9752 AD9751:AD9752">
    <cfRule type="cellIs" dxfId="2452" priority="2453" operator="equal">
      <formula>1</formula>
    </cfRule>
  </conditionalFormatting>
  <conditionalFormatting sqref="U9751">
    <cfRule type="cellIs" dxfId="2451" priority="2452" operator="equal">
      <formula>1</formula>
    </cfRule>
  </conditionalFormatting>
  <conditionalFormatting sqref="V9751:W9753">
    <cfRule type="containsBlanks" dxfId="2450" priority="2451">
      <formula>LEN(TRIM(V9751))=0</formula>
    </cfRule>
  </conditionalFormatting>
  <conditionalFormatting sqref="AE9751:AF9755">
    <cfRule type="containsBlanks" dxfId="2449" priority="2450">
      <formula>LEN(TRIM(AE9751))=0</formula>
    </cfRule>
  </conditionalFormatting>
  <conditionalFormatting sqref="Y9727:AF9727">
    <cfRule type="containsBlanks" dxfId="2448" priority="2449">
      <formula>LEN(TRIM(Y9727))=0</formula>
    </cfRule>
  </conditionalFormatting>
  <conditionalFormatting sqref="U9756:W9756">
    <cfRule type="containsBlanks" dxfId="2447" priority="2448">
      <formula>LEN(TRIM(U9756))=0</formula>
    </cfRule>
  </conditionalFormatting>
  <conditionalFormatting sqref="U9757:W9757">
    <cfRule type="containsBlanks" dxfId="2446" priority="2447">
      <formula>LEN(TRIM(U9757))=0</formula>
    </cfRule>
  </conditionalFormatting>
  <conditionalFormatting sqref="P9727:P9761">
    <cfRule type="cellIs" dxfId="2445" priority="2446" operator="equal">
      <formula>1</formula>
    </cfRule>
  </conditionalFormatting>
  <conditionalFormatting sqref="AF9727:AF9761">
    <cfRule type="cellIs" dxfId="2444" priority="2445" operator="equal">
      <formula>1</formula>
    </cfRule>
  </conditionalFormatting>
  <conditionalFormatting sqref="P9727:P9761">
    <cfRule type="cellIs" dxfId="2443" priority="2444" operator="equal">
      <formula>1</formula>
    </cfRule>
  </conditionalFormatting>
  <conditionalFormatting sqref="AF9727:AF9761">
    <cfRule type="cellIs" dxfId="2442" priority="2443" operator="equal">
      <formula>1</formula>
    </cfRule>
  </conditionalFormatting>
  <conditionalFormatting sqref="L9731:L9740">
    <cfRule type="cellIs" dxfId="2441" priority="2440" operator="equal">
      <formula>"Н"</formula>
    </cfRule>
    <cfRule type="cellIs" dxfId="2440" priority="2441" operator="equal">
      <formula>"П"</formula>
    </cfRule>
    <cfRule type="cellIs" dxfId="2439" priority="2442" operator="equal">
      <formula>"В"</formula>
    </cfRule>
  </conditionalFormatting>
  <conditionalFormatting sqref="AB9731:AB9740">
    <cfRule type="cellIs" dxfId="2438" priority="2437" operator="equal">
      <formula>"Н"</formula>
    </cfRule>
    <cfRule type="cellIs" dxfId="2437" priority="2438" operator="equal">
      <formula>"П"</formula>
    </cfRule>
    <cfRule type="cellIs" dxfId="2436" priority="2439" operator="equal">
      <formula>"В"</formula>
    </cfRule>
  </conditionalFormatting>
  <conditionalFormatting sqref="P9777">
    <cfRule type="containsBlanks" dxfId="2435" priority="2436">
      <formula>LEN(TRIM(P9777))=0</formula>
    </cfRule>
  </conditionalFormatting>
  <conditionalFormatting sqref="M9787:N9787">
    <cfRule type="containsBlanks" dxfId="2434" priority="2435">
      <formula>LEN(TRIM(M9787))=0</formula>
    </cfRule>
  </conditionalFormatting>
  <conditionalFormatting sqref="R9763:X9763 I9763:P9763">
    <cfRule type="containsBlanks" dxfId="2433" priority="2434">
      <formula>LEN(TRIM(I9763))=0</formula>
    </cfRule>
  </conditionalFormatting>
  <conditionalFormatting sqref="P9767:P9776">
    <cfRule type="cellIs" dxfId="2432" priority="2431" operator="equal">
      <formula>0</formula>
    </cfRule>
    <cfRule type="cellIs" dxfId="2431" priority="2432" operator="equal">
      <formula>1.5</formula>
    </cfRule>
    <cfRule type="cellIs" dxfId="2430" priority="2433" operator="equal">
      <formula>3</formula>
    </cfRule>
  </conditionalFormatting>
  <conditionalFormatting sqref="N9767:O9776 I9788 I9790 D9763 B9763">
    <cfRule type="containsBlanks" dxfId="2429" priority="2430">
      <formula>LEN(TRIM(B9763))=0</formula>
    </cfRule>
  </conditionalFormatting>
  <conditionalFormatting sqref="P9778">
    <cfRule type="containsBlanks" dxfId="2428" priority="2429">
      <formula>LEN(TRIM(P9778))=0</formula>
    </cfRule>
  </conditionalFormatting>
  <conditionalFormatting sqref="AD9767:AE9776">
    <cfRule type="containsBlanks" dxfId="2427" priority="2428">
      <formula>LEN(TRIM(AD9767))=0</formula>
    </cfRule>
  </conditionalFormatting>
  <conditionalFormatting sqref="AF9777">
    <cfRule type="containsBlanks" dxfId="2426" priority="2427">
      <formula>LEN(TRIM(AF9777))=0</formula>
    </cfRule>
  </conditionalFormatting>
  <conditionalFormatting sqref="AF9767:AF9776">
    <cfRule type="cellIs" dxfId="2425" priority="2424" operator="equal">
      <formula>0</formula>
    </cfRule>
    <cfRule type="cellIs" dxfId="2424" priority="2425" operator="equal">
      <formula>1.5</formula>
    </cfRule>
    <cfRule type="cellIs" dxfId="2423" priority="2426" operator="equal">
      <formula>3</formula>
    </cfRule>
  </conditionalFormatting>
  <conditionalFormatting sqref="W9790">
    <cfRule type="containsBlanks" dxfId="2422" priority="2423">
      <formula>LEN(TRIM(W9790))=0</formula>
    </cfRule>
  </conditionalFormatting>
  <conditionalFormatting sqref="V9790">
    <cfRule type="containsBlanks" dxfId="2421" priority="2422">
      <formula>LEN(TRIM(V9790))=0</formula>
    </cfRule>
  </conditionalFormatting>
  <conditionalFormatting sqref="AF9792">
    <cfRule type="containsBlanks" dxfId="2420" priority="2421">
      <formula>LEN(TRIM(AF9792))=0</formula>
    </cfRule>
  </conditionalFormatting>
  <conditionalFormatting sqref="AE9792">
    <cfRule type="containsBlanks" dxfId="2419" priority="2420">
      <formula>LEN(TRIM(AE9792))=0</formula>
    </cfRule>
  </conditionalFormatting>
  <conditionalFormatting sqref="D9786">
    <cfRule type="containsBlanks" dxfId="2418" priority="2419">
      <formula>LEN(TRIM(D9786))=0</formula>
    </cfRule>
  </conditionalFormatting>
  <conditionalFormatting sqref="J9788">
    <cfRule type="containsBlanks" dxfId="2417" priority="2418">
      <formula>LEN(TRIM(J9788))=0</formula>
    </cfRule>
  </conditionalFormatting>
  <conditionalFormatting sqref="U9788 AD9787:AD9788">
    <cfRule type="cellIs" dxfId="2416" priority="2417" operator="equal">
      <formula>1</formula>
    </cfRule>
  </conditionalFormatting>
  <conditionalFormatting sqref="U9787">
    <cfRule type="cellIs" dxfId="2415" priority="2416" operator="equal">
      <formula>1</formula>
    </cfRule>
  </conditionalFormatting>
  <conditionalFormatting sqref="V9787:W9789">
    <cfRule type="containsBlanks" dxfId="2414" priority="2415">
      <formula>LEN(TRIM(V9787))=0</formula>
    </cfRule>
  </conditionalFormatting>
  <conditionalFormatting sqref="AE9787:AF9791">
    <cfRule type="containsBlanks" dxfId="2413" priority="2414">
      <formula>LEN(TRIM(AE9787))=0</formula>
    </cfRule>
  </conditionalFormatting>
  <conditionalFormatting sqref="Y9763:AF9763">
    <cfRule type="containsBlanks" dxfId="2412" priority="2413">
      <formula>LEN(TRIM(Y9763))=0</formula>
    </cfRule>
  </conditionalFormatting>
  <conditionalFormatting sqref="P9777">
    <cfRule type="containsBlanks" dxfId="2411" priority="2412">
      <formula>LEN(TRIM(P9777))=0</formula>
    </cfRule>
  </conditionalFormatting>
  <conditionalFormatting sqref="M9787:N9787">
    <cfRule type="containsBlanks" dxfId="2410" priority="2411">
      <formula>LEN(TRIM(M9787))=0</formula>
    </cfRule>
  </conditionalFormatting>
  <conditionalFormatting sqref="R9763:X9763 I9763:P9763">
    <cfRule type="containsBlanks" dxfId="2409" priority="2410">
      <formula>LEN(TRIM(I9763))=0</formula>
    </cfRule>
  </conditionalFormatting>
  <conditionalFormatting sqref="P9767:P9776">
    <cfRule type="cellIs" dxfId="2408" priority="2407" operator="equal">
      <formula>0</formula>
    </cfRule>
    <cfRule type="cellIs" dxfId="2407" priority="2408" operator="equal">
      <formula>1.5</formula>
    </cfRule>
    <cfRule type="cellIs" dxfId="2406" priority="2409" operator="equal">
      <formula>3</formula>
    </cfRule>
  </conditionalFormatting>
  <conditionalFormatting sqref="N9767:O9776 I9788 I9790 D9763 B9763">
    <cfRule type="containsBlanks" dxfId="2405" priority="2406">
      <formula>LEN(TRIM(B9763))=0</formula>
    </cfRule>
  </conditionalFormatting>
  <conditionalFormatting sqref="P9778">
    <cfRule type="containsBlanks" dxfId="2404" priority="2405">
      <formula>LEN(TRIM(P9778))=0</formula>
    </cfRule>
  </conditionalFormatting>
  <conditionalFormatting sqref="AD9767:AE9776">
    <cfRule type="containsBlanks" dxfId="2403" priority="2404">
      <formula>LEN(TRIM(AD9767))=0</formula>
    </cfRule>
  </conditionalFormatting>
  <conditionalFormatting sqref="AF9777">
    <cfRule type="containsBlanks" dxfId="2402" priority="2403">
      <formula>LEN(TRIM(AF9777))=0</formula>
    </cfRule>
  </conditionalFormatting>
  <conditionalFormatting sqref="AF9767:AF9776">
    <cfRule type="cellIs" dxfId="2401" priority="2400" operator="equal">
      <formula>0</formula>
    </cfRule>
    <cfRule type="cellIs" dxfId="2400" priority="2401" operator="equal">
      <formula>1.5</formula>
    </cfRule>
    <cfRule type="cellIs" dxfId="2399" priority="2402" operator="equal">
      <formula>3</formula>
    </cfRule>
  </conditionalFormatting>
  <conditionalFormatting sqref="W9790">
    <cfRule type="containsBlanks" dxfId="2398" priority="2399">
      <formula>LEN(TRIM(W9790))=0</formula>
    </cfRule>
  </conditionalFormatting>
  <conditionalFormatting sqref="V9790">
    <cfRule type="containsBlanks" dxfId="2397" priority="2398">
      <formula>LEN(TRIM(V9790))=0</formula>
    </cfRule>
  </conditionalFormatting>
  <conditionalFormatting sqref="AF9792">
    <cfRule type="containsBlanks" dxfId="2396" priority="2397">
      <formula>LEN(TRIM(AF9792))=0</formula>
    </cfRule>
  </conditionalFormatting>
  <conditionalFormatting sqref="AE9792">
    <cfRule type="containsBlanks" dxfId="2395" priority="2396">
      <formula>LEN(TRIM(AE9792))=0</formula>
    </cfRule>
  </conditionalFormatting>
  <conditionalFormatting sqref="D9786">
    <cfRule type="containsBlanks" dxfId="2394" priority="2395">
      <formula>LEN(TRIM(D9786))=0</formula>
    </cfRule>
  </conditionalFormatting>
  <conditionalFormatting sqref="J9788">
    <cfRule type="containsBlanks" dxfId="2393" priority="2394">
      <formula>LEN(TRIM(J9788))=0</formula>
    </cfRule>
  </conditionalFormatting>
  <conditionalFormatting sqref="U9788 AD9787:AD9788">
    <cfRule type="cellIs" dxfId="2392" priority="2393" operator="equal">
      <formula>1</formula>
    </cfRule>
  </conditionalFormatting>
  <conditionalFormatting sqref="U9787">
    <cfRule type="cellIs" dxfId="2391" priority="2392" operator="equal">
      <formula>1</formula>
    </cfRule>
  </conditionalFormatting>
  <conditionalFormatting sqref="V9787:W9789">
    <cfRule type="containsBlanks" dxfId="2390" priority="2391">
      <formula>LEN(TRIM(V9787))=0</formula>
    </cfRule>
  </conditionalFormatting>
  <conditionalFormatting sqref="AE9787:AF9791">
    <cfRule type="containsBlanks" dxfId="2389" priority="2390">
      <formula>LEN(TRIM(AE9787))=0</formula>
    </cfRule>
  </conditionalFormatting>
  <conditionalFormatting sqref="Y9763:AF9763">
    <cfRule type="containsBlanks" dxfId="2388" priority="2389">
      <formula>LEN(TRIM(Y9763))=0</formula>
    </cfRule>
  </conditionalFormatting>
  <conditionalFormatting sqref="P9777">
    <cfRule type="containsBlanks" dxfId="2387" priority="2388">
      <formula>LEN(TRIM(P9777))=0</formula>
    </cfRule>
  </conditionalFormatting>
  <conditionalFormatting sqref="M9787:N9787">
    <cfRule type="containsBlanks" dxfId="2386" priority="2387">
      <formula>LEN(TRIM(M9787))=0</formula>
    </cfRule>
  </conditionalFormatting>
  <conditionalFormatting sqref="R9763:X9763 I9763:P9763">
    <cfRule type="containsBlanks" dxfId="2385" priority="2386">
      <formula>LEN(TRIM(I9763))=0</formula>
    </cfRule>
  </conditionalFormatting>
  <conditionalFormatting sqref="P9767:P9776">
    <cfRule type="cellIs" dxfId="2384" priority="2383" operator="equal">
      <formula>0</formula>
    </cfRule>
    <cfRule type="cellIs" dxfId="2383" priority="2384" operator="equal">
      <formula>1.5</formula>
    </cfRule>
    <cfRule type="cellIs" dxfId="2382" priority="2385" operator="equal">
      <formula>3</formula>
    </cfRule>
  </conditionalFormatting>
  <conditionalFormatting sqref="N9767:O9776 I9788 I9790 D9763 B9763">
    <cfRule type="containsBlanks" dxfId="2381" priority="2382">
      <formula>LEN(TRIM(B9763))=0</formula>
    </cfRule>
  </conditionalFormatting>
  <conditionalFormatting sqref="P9778">
    <cfRule type="containsBlanks" dxfId="2380" priority="2381">
      <formula>LEN(TRIM(P9778))=0</formula>
    </cfRule>
  </conditionalFormatting>
  <conditionalFormatting sqref="AD9767:AE9776">
    <cfRule type="containsBlanks" dxfId="2379" priority="2380">
      <formula>LEN(TRIM(AD9767))=0</formula>
    </cfRule>
  </conditionalFormatting>
  <conditionalFormatting sqref="AF9777">
    <cfRule type="containsBlanks" dxfId="2378" priority="2379">
      <formula>LEN(TRIM(AF9777))=0</formula>
    </cfRule>
  </conditionalFormatting>
  <conditionalFormatting sqref="AF9767:AF9776">
    <cfRule type="cellIs" dxfId="2377" priority="2376" operator="equal">
      <formula>0</formula>
    </cfRule>
    <cfRule type="cellIs" dxfId="2376" priority="2377" operator="equal">
      <formula>1.5</formula>
    </cfRule>
    <cfRule type="cellIs" dxfId="2375" priority="2378" operator="equal">
      <formula>3</formula>
    </cfRule>
  </conditionalFormatting>
  <conditionalFormatting sqref="W9790">
    <cfRule type="containsBlanks" dxfId="2374" priority="2375">
      <formula>LEN(TRIM(W9790))=0</formula>
    </cfRule>
  </conditionalFormatting>
  <conditionalFormatting sqref="V9790">
    <cfRule type="containsBlanks" dxfId="2373" priority="2374">
      <formula>LEN(TRIM(V9790))=0</formula>
    </cfRule>
  </conditionalFormatting>
  <conditionalFormatting sqref="AF9792">
    <cfRule type="containsBlanks" dxfId="2372" priority="2373">
      <formula>LEN(TRIM(AF9792))=0</formula>
    </cfRule>
  </conditionalFormatting>
  <conditionalFormatting sqref="AE9792">
    <cfRule type="containsBlanks" dxfId="2371" priority="2372">
      <formula>LEN(TRIM(AE9792))=0</formula>
    </cfRule>
  </conditionalFormatting>
  <conditionalFormatting sqref="D9786">
    <cfRule type="containsBlanks" dxfId="2370" priority="2371">
      <formula>LEN(TRIM(D9786))=0</formula>
    </cfRule>
  </conditionalFormatting>
  <conditionalFormatting sqref="J9788">
    <cfRule type="containsBlanks" dxfId="2369" priority="2370">
      <formula>LEN(TRIM(J9788))=0</formula>
    </cfRule>
  </conditionalFormatting>
  <conditionalFormatting sqref="U9788 AD9787:AD9788">
    <cfRule type="cellIs" dxfId="2368" priority="2369" operator="equal">
      <formula>1</formula>
    </cfRule>
  </conditionalFormatting>
  <conditionalFormatting sqref="U9787">
    <cfRule type="cellIs" dxfId="2367" priority="2368" operator="equal">
      <formula>1</formula>
    </cfRule>
  </conditionalFormatting>
  <conditionalFormatting sqref="V9787:W9789">
    <cfRule type="containsBlanks" dxfId="2366" priority="2367">
      <formula>LEN(TRIM(V9787))=0</formula>
    </cfRule>
  </conditionalFormatting>
  <conditionalFormatting sqref="AE9787:AF9791">
    <cfRule type="containsBlanks" dxfId="2365" priority="2366">
      <formula>LEN(TRIM(AE9787))=0</formula>
    </cfRule>
  </conditionalFormatting>
  <conditionalFormatting sqref="Y9763:AF9763">
    <cfRule type="containsBlanks" dxfId="2364" priority="2365">
      <formula>LEN(TRIM(Y9763))=0</formula>
    </cfRule>
  </conditionalFormatting>
  <conditionalFormatting sqref="U9792:W9792">
    <cfRule type="containsBlanks" dxfId="2363" priority="2364">
      <formula>LEN(TRIM(U9792))=0</formula>
    </cfRule>
  </conditionalFormatting>
  <conditionalFormatting sqref="U9793:W9793">
    <cfRule type="containsBlanks" dxfId="2362" priority="2363">
      <formula>LEN(TRIM(U9793))=0</formula>
    </cfRule>
  </conditionalFormatting>
  <conditionalFormatting sqref="P9763:P9797">
    <cfRule type="cellIs" dxfId="2361" priority="2362" operator="equal">
      <formula>1</formula>
    </cfRule>
  </conditionalFormatting>
  <conditionalFormatting sqref="AF9763:AF9797">
    <cfRule type="cellIs" dxfId="2360" priority="2361" operator="equal">
      <formula>1</formula>
    </cfRule>
  </conditionalFormatting>
  <conditionalFormatting sqref="P9763:P9797">
    <cfRule type="cellIs" dxfId="2359" priority="2360" operator="equal">
      <formula>1</formula>
    </cfRule>
  </conditionalFormatting>
  <conditionalFormatting sqref="AF9763:AF9797">
    <cfRule type="cellIs" dxfId="2358" priority="2359" operator="equal">
      <formula>1</formula>
    </cfRule>
  </conditionalFormatting>
  <conditionalFormatting sqref="L9767:L9776">
    <cfRule type="cellIs" dxfId="2357" priority="2356" operator="equal">
      <formula>"Н"</formula>
    </cfRule>
    <cfRule type="cellIs" dxfId="2356" priority="2357" operator="equal">
      <formula>"П"</formula>
    </cfRule>
    <cfRule type="cellIs" dxfId="2355" priority="2358" operator="equal">
      <formula>"В"</formula>
    </cfRule>
  </conditionalFormatting>
  <conditionalFormatting sqref="AB9767:AB9776">
    <cfRule type="cellIs" dxfId="2354" priority="2353" operator="equal">
      <formula>"Н"</formula>
    </cfRule>
    <cfRule type="cellIs" dxfId="2353" priority="2354" operator="equal">
      <formula>"П"</formula>
    </cfRule>
    <cfRule type="cellIs" dxfId="2352" priority="2355" operator="equal">
      <formula>"В"</formula>
    </cfRule>
  </conditionalFormatting>
  <conditionalFormatting sqref="P9813">
    <cfRule type="containsBlanks" dxfId="2351" priority="2352">
      <formula>LEN(TRIM(P9813))=0</formula>
    </cfRule>
  </conditionalFormatting>
  <conditionalFormatting sqref="M9823:N9823">
    <cfRule type="containsBlanks" dxfId="2350" priority="2351">
      <formula>LEN(TRIM(M9823))=0</formula>
    </cfRule>
  </conditionalFormatting>
  <conditionalFormatting sqref="R9799:X9799 I9799:P9799">
    <cfRule type="containsBlanks" dxfId="2349" priority="2350">
      <formula>LEN(TRIM(I9799))=0</formula>
    </cfRule>
  </conditionalFormatting>
  <conditionalFormatting sqref="P9803:P9812">
    <cfRule type="cellIs" dxfId="2348" priority="2347" operator="equal">
      <formula>0</formula>
    </cfRule>
    <cfRule type="cellIs" dxfId="2347" priority="2348" operator="equal">
      <formula>1.5</formula>
    </cfRule>
    <cfRule type="cellIs" dxfId="2346" priority="2349" operator="equal">
      <formula>3</formula>
    </cfRule>
  </conditionalFormatting>
  <conditionalFormatting sqref="N9803:O9812 I9824 I9826 D9799 B9799">
    <cfRule type="containsBlanks" dxfId="2345" priority="2346">
      <formula>LEN(TRIM(B9799))=0</formula>
    </cfRule>
  </conditionalFormatting>
  <conditionalFormatting sqref="P9814">
    <cfRule type="containsBlanks" dxfId="2344" priority="2345">
      <formula>LEN(TRIM(P9814))=0</formula>
    </cfRule>
  </conditionalFormatting>
  <conditionalFormatting sqref="AD9803:AE9812">
    <cfRule type="containsBlanks" dxfId="2343" priority="2344">
      <formula>LEN(TRIM(AD9803))=0</formula>
    </cfRule>
  </conditionalFormatting>
  <conditionalFormatting sqref="AF9813">
    <cfRule type="containsBlanks" dxfId="2342" priority="2343">
      <formula>LEN(TRIM(AF9813))=0</formula>
    </cfRule>
  </conditionalFormatting>
  <conditionalFormatting sqref="AF9803:AF9812">
    <cfRule type="cellIs" dxfId="2341" priority="2340" operator="equal">
      <formula>0</formula>
    </cfRule>
    <cfRule type="cellIs" dxfId="2340" priority="2341" operator="equal">
      <formula>1.5</formula>
    </cfRule>
    <cfRule type="cellIs" dxfId="2339" priority="2342" operator="equal">
      <formula>3</formula>
    </cfRule>
  </conditionalFormatting>
  <conditionalFormatting sqref="W9826">
    <cfRule type="containsBlanks" dxfId="2338" priority="2339">
      <formula>LEN(TRIM(W9826))=0</formula>
    </cfRule>
  </conditionalFormatting>
  <conditionalFormatting sqref="V9826">
    <cfRule type="containsBlanks" dxfId="2337" priority="2338">
      <formula>LEN(TRIM(V9826))=0</formula>
    </cfRule>
  </conditionalFormatting>
  <conditionalFormatting sqref="AF9828">
    <cfRule type="containsBlanks" dxfId="2336" priority="2337">
      <formula>LEN(TRIM(AF9828))=0</formula>
    </cfRule>
  </conditionalFormatting>
  <conditionalFormatting sqref="AE9828">
    <cfRule type="containsBlanks" dxfId="2335" priority="2336">
      <formula>LEN(TRIM(AE9828))=0</formula>
    </cfRule>
  </conditionalFormatting>
  <conditionalFormatting sqref="D9822">
    <cfRule type="containsBlanks" dxfId="2334" priority="2335">
      <formula>LEN(TRIM(D9822))=0</formula>
    </cfRule>
  </conditionalFormatting>
  <conditionalFormatting sqref="J9824">
    <cfRule type="containsBlanks" dxfId="2333" priority="2334">
      <formula>LEN(TRIM(J9824))=0</formula>
    </cfRule>
  </conditionalFormatting>
  <conditionalFormatting sqref="U9824 AD9823:AD9824">
    <cfRule type="cellIs" dxfId="2332" priority="2333" operator="equal">
      <formula>1</formula>
    </cfRule>
  </conditionalFormatting>
  <conditionalFormatting sqref="U9823">
    <cfRule type="cellIs" dxfId="2331" priority="2332" operator="equal">
      <formula>1</formula>
    </cfRule>
  </conditionalFormatting>
  <conditionalFormatting sqref="V9823:W9825">
    <cfRule type="containsBlanks" dxfId="2330" priority="2331">
      <formula>LEN(TRIM(V9823))=0</formula>
    </cfRule>
  </conditionalFormatting>
  <conditionalFormatting sqref="AE9823:AF9827">
    <cfRule type="containsBlanks" dxfId="2329" priority="2330">
      <formula>LEN(TRIM(AE9823))=0</formula>
    </cfRule>
  </conditionalFormatting>
  <conditionalFormatting sqref="Y9799:AF9799">
    <cfRule type="containsBlanks" dxfId="2328" priority="2329">
      <formula>LEN(TRIM(Y9799))=0</formula>
    </cfRule>
  </conditionalFormatting>
  <conditionalFormatting sqref="P9813">
    <cfRule type="containsBlanks" dxfId="2327" priority="2328">
      <formula>LEN(TRIM(P9813))=0</formula>
    </cfRule>
  </conditionalFormatting>
  <conditionalFormatting sqref="M9823:N9823">
    <cfRule type="containsBlanks" dxfId="2326" priority="2327">
      <formula>LEN(TRIM(M9823))=0</formula>
    </cfRule>
  </conditionalFormatting>
  <conditionalFormatting sqref="R9799:X9799 I9799:P9799">
    <cfRule type="containsBlanks" dxfId="2325" priority="2326">
      <formula>LEN(TRIM(I9799))=0</formula>
    </cfRule>
  </conditionalFormatting>
  <conditionalFormatting sqref="P9803:P9812">
    <cfRule type="cellIs" dxfId="2324" priority="2323" operator="equal">
      <formula>0</formula>
    </cfRule>
    <cfRule type="cellIs" dxfId="2323" priority="2324" operator="equal">
      <formula>1.5</formula>
    </cfRule>
    <cfRule type="cellIs" dxfId="2322" priority="2325" operator="equal">
      <formula>3</formula>
    </cfRule>
  </conditionalFormatting>
  <conditionalFormatting sqref="N9803:O9812 I9824 I9826 D9799 B9799">
    <cfRule type="containsBlanks" dxfId="2321" priority="2322">
      <formula>LEN(TRIM(B9799))=0</formula>
    </cfRule>
  </conditionalFormatting>
  <conditionalFormatting sqref="P9814">
    <cfRule type="containsBlanks" dxfId="2320" priority="2321">
      <formula>LEN(TRIM(P9814))=0</formula>
    </cfRule>
  </conditionalFormatting>
  <conditionalFormatting sqref="AD9803:AE9812">
    <cfRule type="containsBlanks" dxfId="2319" priority="2320">
      <formula>LEN(TRIM(AD9803))=0</formula>
    </cfRule>
  </conditionalFormatting>
  <conditionalFormatting sqref="AF9813">
    <cfRule type="containsBlanks" dxfId="2318" priority="2319">
      <formula>LEN(TRIM(AF9813))=0</formula>
    </cfRule>
  </conditionalFormatting>
  <conditionalFormatting sqref="AF9803:AF9812">
    <cfRule type="cellIs" dxfId="2317" priority="2316" operator="equal">
      <formula>0</formula>
    </cfRule>
    <cfRule type="cellIs" dxfId="2316" priority="2317" operator="equal">
      <formula>1.5</formula>
    </cfRule>
    <cfRule type="cellIs" dxfId="2315" priority="2318" operator="equal">
      <formula>3</formula>
    </cfRule>
  </conditionalFormatting>
  <conditionalFormatting sqref="W9826">
    <cfRule type="containsBlanks" dxfId="2314" priority="2315">
      <formula>LEN(TRIM(W9826))=0</formula>
    </cfRule>
  </conditionalFormatting>
  <conditionalFormatting sqref="V9826">
    <cfRule type="containsBlanks" dxfId="2313" priority="2314">
      <formula>LEN(TRIM(V9826))=0</formula>
    </cfRule>
  </conditionalFormatting>
  <conditionalFormatting sqref="AF9828">
    <cfRule type="containsBlanks" dxfId="2312" priority="2313">
      <formula>LEN(TRIM(AF9828))=0</formula>
    </cfRule>
  </conditionalFormatting>
  <conditionalFormatting sqref="AE9828">
    <cfRule type="containsBlanks" dxfId="2311" priority="2312">
      <formula>LEN(TRIM(AE9828))=0</formula>
    </cfRule>
  </conditionalFormatting>
  <conditionalFormatting sqref="D9822">
    <cfRule type="containsBlanks" dxfId="2310" priority="2311">
      <formula>LEN(TRIM(D9822))=0</formula>
    </cfRule>
  </conditionalFormatting>
  <conditionalFormatting sqref="J9824">
    <cfRule type="containsBlanks" dxfId="2309" priority="2310">
      <formula>LEN(TRIM(J9824))=0</formula>
    </cfRule>
  </conditionalFormatting>
  <conditionalFormatting sqref="U9824 AD9823:AD9824">
    <cfRule type="cellIs" dxfId="2308" priority="2309" operator="equal">
      <formula>1</formula>
    </cfRule>
  </conditionalFormatting>
  <conditionalFormatting sqref="U9823">
    <cfRule type="cellIs" dxfId="2307" priority="2308" operator="equal">
      <formula>1</formula>
    </cfRule>
  </conditionalFormatting>
  <conditionalFormatting sqref="V9823:W9825">
    <cfRule type="containsBlanks" dxfId="2306" priority="2307">
      <formula>LEN(TRIM(V9823))=0</formula>
    </cfRule>
  </conditionalFormatting>
  <conditionalFormatting sqref="AE9823:AF9827">
    <cfRule type="containsBlanks" dxfId="2305" priority="2306">
      <formula>LEN(TRIM(AE9823))=0</formula>
    </cfRule>
  </conditionalFormatting>
  <conditionalFormatting sqref="Y9799:AF9799">
    <cfRule type="containsBlanks" dxfId="2304" priority="2305">
      <formula>LEN(TRIM(Y9799))=0</formula>
    </cfRule>
  </conditionalFormatting>
  <conditionalFormatting sqref="P9813">
    <cfRule type="containsBlanks" dxfId="2303" priority="2304">
      <formula>LEN(TRIM(P9813))=0</formula>
    </cfRule>
  </conditionalFormatting>
  <conditionalFormatting sqref="M9823:N9823">
    <cfRule type="containsBlanks" dxfId="2302" priority="2303">
      <formula>LEN(TRIM(M9823))=0</formula>
    </cfRule>
  </conditionalFormatting>
  <conditionalFormatting sqref="R9799:X9799 I9799:P9799">
    <cfRule type="containsBlanks" dxfId="2301" priority="2302">
      <formula>LEN(TRIM(I9799))=0</formula>
    </cfRule>
  </conditionalFormatting>
  <conditionalFormatting sqref="P9803:P9812">
    <cfRule type="cellIs" dxfId="2300" priority="2299" operator="equal">
      <formula>0</formula>
    </cfRule>
    <cfRule type="cellIs" dxfId="2299" priority="2300" operator="equal">
      <formula>1.5</formula>
    </cfRule>
    <cfRule type="cellIs" dxfId="2298" priority="2301" operator="equal">
      <formula>3</formula>
    </cfRule>
  </conditionalFormatting>
  <conditionalFormatting sqref="N9803:O9812 I9824 I9826 D9799 B9799">
    <cfRule type="containsBlanks" dxfId="2297" priority="2298">
      <formula>LEN(TRIM(B9799))=0</formula>
    </cfRule>
  </conditionalFormatting>
  <conditionalFormatting sqref="P9814">
    <cfRule type="containsBlanks" dxfId="2296" priority="2297">
      <formula>LEN(TRIM(P9814))=0</formula>
    </cfRule>
  </conditionalFormatting>
  <conditionalFormatting sqref="AD9803:AE9812">
    <cfRule type="containsBlanks" dxfId="2295" priority="2296">
      <formula>LEN(TRIM(AD9803))=0</formula>
    </cfRule>
  </conditionalFormatting>
  <conditionalFormatting sqref="AF9813">
    <cfRule type="containsBlanks" dxfId="2294" priority="2295">
      <formula>LEN(TRIM(AF9813))=0</formula>
    </cfRule>
  </conditionalFormatting>
  <conditionalFormatting sqref="AF9803:AF9812">
    <cfRule type="cellIs" dxfId="2293" priority="2292" operator="equal">
      <formula>0</formula>
    </cfRule>
    <cfRule type="cellIs" dxfId="2292" priority="2293" operator="equal">
      <formula>1.5</formula>
    </cfRule>
    <cfRule type="cellIs" dxfId="2291" priority="2294" operator="equal">
      <formula>3</formula>
    </cfRule>
  </conditionalFormatting>
  <conditionalFormatting sqref="W9826">
    <cfRule type="containsBlanks" dxfId="2290" priority="2291">
      <formula>LEN(TRIM(W9826))=0</formula>
    </cfRule>
  </conditionalFormatting>
  <conditionalFormatting sqref="V9826">
    <cfRule type="containsBlanks" dxfId="2289" priority="2290">
      <formula>LEN(TRIM(V9826))=0</formula>
    </cfRule>
  </conditionalFormatting>
  <conditionalFormatting sqref="AF9828">
    <cfRule type="containsBlanks" dxfId="2288" priority="2289">
      <formula>LEN(TRIM(AF9828))=0</formula>
    </cfRule>
  </conditionalFormatting>
  <conditionalFormatting sqref="AE9828">
    <cfRule type="containsBlanks" dxfId="2287" priority="2288">
      <formula>LEN(TRIM(AE9828))=0</formula>
    </cfRule>
  </conditionalFormatting>
  <conditionalFormatting sqref="D9822">
    <cfRule type="containsBlanks" dxfId="2286" priority="2287">
      <formula>LEN(TRIM(D9822))=0</formula>
    </cfRule>
  </conditionalFormatting>
  <conditionalFormatting sqref="J9824">
    <cfRule type="containsBlanks" dxfId="2285" priority="2286">
      <formula>LEN(TRIM(J9824))=0</formula>
    </cfRule>
  </conditionalFormatting>
  <conditionalFormatting sqref="U9824 AD9823:AD9824">
    <cfRule type="cellIs" dxfId="2284" priority="2285" operator="equal">
      <formula>1</formula>
    </cfRule>
  </conditionalFormatting>
  <conditionalFormatting sqref="U9823">
    <cfRule type="cellIs" dxfId="2283" priority="2284" operator="equal">
      <formula>1</formula>
    </cfRule>
  </conditionalFormatting>
  <conditionalFormatting sqref="V9823:W9825">
    <cfRule type="containsBlanks" dxfId="2282" priority="2283">
      <formula>LEN(TRIM(V9823))=0</formula>
    </cfRule>
  </conditionalFormatting>
  <conditionalFormatting sqref="AE9823:AF9827">
    <cfRule type="containsBlanks" dxfId="2281" priority="2282">
      <formula>LEN(TRIM(AE9823))=0</formula>
    </cfRule>
  </conditionalFormatting>
  <conditionalFormatting sqref="Y9799:AF9799">
    <cfRule type="containsBlanks" dxfId="2280" priority="2281">
      <formula>LEN(TRIM(Y9799))=0</formula>
    </cfRule>
  </conditionalFormatting>
  <conditionalFormatting sqref="U9828:W9828">
    <cfRule type="containsBlanks" dxfId="2279" priority="2280">
      <formula>LEN(TRIM(U9828))=0</formula>
    </cfRule>
  </conditionalFormatting>
  <conditionalFormatting sqref="U9829:W9829">
    <cfRule type="containsBlanks" dxfId="2278" priority="2279">
      <formula>LEN(TRIM(U9829))=0</formula>
    </cfRule>
  </conditionalFormatting>
  <conditionalFormatting sqref="P9799:P9833">
    <cfRule type="cellIs" dxfId="2277" priority="2278" operator="equal">
      <formula>1</formula>
    </cfRule>
  </conditionalFormatting>
  <conditionalFormatting sqref="AF9799:AF9833">
    <cfRule type="cellIs" dxfId="2276" priority="2277" operator="equal">
      <formula>1</formula>
    </cfRule>
  </conditionalFormatting>
  <conditionalFormatting sqref="P9799:P9833">
    <cfRule type="cellIs" dxfId="2275" priority="2276" operator="equal">
      <formula>1</formula>
    </cfRule>
  </conditionalFormatting>
  <conditionalFormatting sqref="AF9799:AF9833">
    <cfRule type="cellIs" dxfId="2274" priority="2275" operator="equal">
      <formula>1</formula>
    </cfRule>
  </conditionalFormatting>
  <conditionalFormatting sqref="L9803:L9812">
    <cfRule type="cellIs" dxfId="2273" priority="2272" operator="equal">
      <formula>"Н"</formula>
    </cfRule>
    <cfRule type="cellIs" dxfId="2272" priority="2273" operator="equal">
      <formula>"П"</formula>
    </cfRule>
    <cfRule type="cellIs" dxfId="2271" priority="2274" operator="equal">
      <formula>"В"</formula>
    </cfRule>
  </conditionalFormatting>
  <conditionalFormatting sqref="AB9803:AB9812">
    <cfRule type="cellIs" dxfId="2270" priority="2269" operator="equal">
      <formula>"Н"</formula>
    </cfRule>
    <cfRule type="cellIs" dxfId="2269" priority="2270" operator="equal">
      <formula>"П"</formula>
    </cfRule>
    <cfRule type="cellIs" dxfId="2268" priority="2271" operator="equal">
      <formula>"В"</formula>
    </cfRule>
  </conditionalFormatting>
  <conditionalFormatting sqref="P9849">
    <cfRule type="containsBlanks" dxfId="2267" priority="2268">
      <formula>LEN(TRIM(P9849))=0</formula>
    </cfRule>
  </conditionalFormatting>
  <conditionalFormatting sqref="M9859:N9859">
    <cfRule type="containsBlanks" dxfId="2266" priority="2267">
      <formula>LEN(TRIM(M9859))=0</formula>
    </cfRule>
  </conditionalFormatting>
  <conditionalFormatting sqref="R9835:X9835 I9835:P9835">
    <cfRule type="containsBlanks" dxfId="2265" priority="2266">
      <formula>LEN(TRIM(I9835))=0</formula>
    </cfRule>
  </conditionalFormatting>
  <conditionalFormatting sqref="P9839:P9848">
    <cfRule type="cellIs" dxfId="2264" priority="2263" operator="equal">
      <formula>0</formula>
    </cfRule>
    <cfRule type="cellIs" dxfId="2263" priority="2264" operator="equal">
      <formula>1.5</formula>
    </cfRule>
    <cfRule type="cellIs" dxfId="2262" priority="2265" operator="equal">
      <formula>3</formula>
    </cfRule>
  </conditionalFormatting>
  <conditionalFormatting sqref="N9839:O9848 I9860 I9862 D9835 B9835">
    <cfRule type="containsBlanks" dxfId="2261" priority="2262">
      <formula>LEN(TRIM(B9835))=0</formula>
    </cfRule>
  </conditionalFormatting>
  <conditionalFormatting sqref="P9850">
    <cfRule type="containsBlanks" dxfId="2260" priority="2261">
      <formula>LEN(TRIM(P9850))=0</formula>
    </cfRule>
  </conditionalFormatting>
  <conditionalFormatting sqref="AD9839:AE9848">
    <cfRule type="containsBlanks" dxfId="2259" priority="2260">
      <formula>LEN(TRIM(AD9839))=0</formula>
    </cfRule>
  </conditionalFormatting>
  <conditionalFormatting sqref="AF9849">
    <cfRule type="containsBlanks" dxfId="2258" priority="2259">
      <formula>LEN(TRIM(AF9849))=0</formula>
    </cfRule>
  </conditionalFormatting>
  <conditionalFormatting sqref="AF9839:AF9848">
    <cfRule type="cellIs" dxfId="2257" priority="2256" operator="equal">
      <formula>0</formula>
    </cfRule>
    <cfRule type="cellIs" dxfId="2256" priority="2257" operator="equal">
      <formula>1.5</formula>
    </cfRule>
    <cfRule type="cellIs" dxfId="2255" priority="2258" operator="equal">
      <formula>3</formula>
    </cfRule>
  </conditionalFormatting>
  <conditionalFormatting sqref="W9862">
    <cfRule type="containsBlanks" dxfId="2254" priority="2255">
      <formula>LEN(TRIM(W9862))=0</formula>
    </cfRule>
  </conditionalFormatting>
  <conditionalFormatting sqref="V9862">
    <cfRule type="containsBlanks" dxfId="2253" priority="2254">
      <formula>LEN(TRIM(V9862))=0</formula>
    </cfRule>
  </conditionalFormatting>
  <conditionalFormatting sqref="AF9864">
    <cfRule type="containsBlanks" dxfId="2252" priority="2253">
      <formula>LEN(TRIM(AF9864))=0</formula>
    </cfRule>
  </conditionalFormatting>
  <conditionalFormatting sqref="AE9864">
    <cfRule type="containsBlanks" dxfId="2251" priority="2252">
      <formula>LEN(TRIM(AE9864))=0</formula>
    </cfRule>
  </conditionalFormatting>
  <conditionalFormatting sqref="D9858">
    <cfRule type="containsBlanks" dxfId="2250" priority="2251">
      <formula>LEN(TRIM(D9858))=0</formula>
    </cfRule>
  </conditionalFormatting>
  <conditionalFormatting sqref="J9860">
    <cfRule type="containsBlanks" dxfId="2249" priority="2250">
      <formula>LEN(TRIM(J9860))=0</formula>
    </cfRule>
  </conditionalFormatting>
  <conditionalFormatting sqref="U9860 AD9859:AD9860">
    <cfRule type="cellIs" dxfId="2248" priority="2249" operator="equal">
      <formula>1</formula>
    </cfRule>
  </conditionalFormatting>
  <conditionalFormatting sqref="U9859">
    <cfRule type="cellIs" dxfId="2247" priority="2248" operator="equal">
      <formula>1</formula>
    </cfRule>
  </conditionalFormatting>
  <conditionalFormatting sqref="V9859:W9861">
    <cfRule type="containsBlanks" dxfId="2246" priority="2247">
      <formula>LEN(TRIM(V9859))=0</formula>
    </cfRule>
  </conditionalFormatting>
  <conditionalFormatting sqref="AE9859:AF9863">
    <cfRule type="containsBlanks" dxfId="2245" priority="2246">
      <formula>LEN(TRIM(AE9859))=0</formula>
    </cfRule>
  </conditionalFormatting>
  <conditionalFormatting sqref="Y9835:AF9835">
    <cfRule type="containsBlanks" dxfId="2244" priority="2245">
      <formula>LEN(TRIM(Y9835))=0</formula>
    </cfRule>
  </conditionalFormatting>
  <conditionalFormatting sqref="P9849">
    <cfRule type="containsBlanks" dxfId="2243" priority="2244">
      <formula>LEN(TRIM(P9849))=0</formula>
    </cfRule>
  </conditionalFormatting>
  <conditionalFormatting sqref="M9859:N9859">
    <cfRule type="containsBlanks" dxfId="2242" priority="2243">
      <formula>LEN(TRIM(M9859))=0</formula>
    </cfRule>
  </conditionalFormatting>
  <conditionalFormatting sqref="R9835:X9835 I9835:P9835">
    <cfRule type="containsBlanks" dxfId="2241" priority="2242">
      <formula>LEN(TRIM(I9835))=0</formula>
    </cfRule>
  </conditionalFormatting>
  <conditionalFormatting sqref="P9839:P9848">
    <cfRule type="cellIs" dxfId="2240" priority="2239" operator="equal">
      <formula>0</formula>
    </cfRule>
    <cfRule type="cellIs" dxfId="2239" priority="2240" operator="equal">
      <formula>1.5</formula>
    </cfRule>
    <cfRule type="cellIs" dxfId="2238" priority="2241" operator="equal">
      <formula>3</formula>
    </cfRule>
  </conditionalFormatting>
  <conditionalFormatting sqref="N9839:O9848 I9860 I9862 D9835 B9835">
    <cfRule type="containsBlanks" dxfId="2237" priority="2238">
      <formula>LEN(TRIM(B9835))=0</formula>
    </cfRule>
  </conditionalFormatting>
  <conditionalFormatting sqref="P9850">
    <cfRule type="containsBlanks" dxfId="2236" priority="2237">
      <formula>LEN(TRIM(P9850))=0</formula>
    </cfRule>
  </conditionalFormatting>
  <conditionalFormatting sqref="AD9839:AE9848">
    <cfRule type="containsBlanks" dxfId="2235" priority="2236">
      <formula>LEN(TRIM(AD9839))=0</formula>
    </cfRule>
  </conditionalFormatting>
  <conditionalFormatting sqref="AF9849">
    <cfRule type="containsBlanks" dxfId="2234" priority="2235">
      <formula>LEN(TRIM(AF9849))=0</formula>
    </cfRule>
  </conditionalFormatting>
  <conditionalFormatting sqref="AF9839:AF9848">
    <cfRule type="cellIs" dxfId="2233" priority="2232" operator="equal">
      <formula>0</formula>
    </cfRule>
    <cfRule type="cellIs" dxfId="2232" priority="2233" operator="equal">
      <formula>1.5</formula>
    </cfRule>
    <cfRule type="cellIs" dxfId="2231" priority="2234" operator="equal">
      <formula>3</formula>
    </cfRule>
  </conditionalFormatting>
  <conditionalFormatting sqref="W9862">
    <cfRule type="containsBlanks" dxfId="2230" priority="2231">
      <formula>LEN(TRIM(W9862))=0</formula>
    </cfRule>
  </conditionalFormatting>
  <conditionalFormatting sqref="V9862">
    <cfRule type="containsBlanks" dxfId="2229" priority="2230">
      <formula>LEN(TRIM(V9862))=0</formula>
    </cfRule>
  </conditionalFormatting>
  <conditionalFormatting sqref="AF9864">
    <cfRule type="containsBlanks" dxfId="2228" priority="2229">
      <formula>LEN(TRIM(AF9864))=0</formula>
    </cfRule>
  </conditionalFormatting>
  <conditionalFormatting sqref="AE9864">
    <cfRule type="containsBlanks" dxfId="2227" priority="2228">
      <formula>LEN(TRIM(AE9864))=0</formula>
    </cfRule>
  </conditionalFormatting>
  <conditionalFormatting sqref="D9858">
    <cfRule type="containsBlanks" dxfId="2226" priority="2227">
      <formula>LEN(TRIM(D9858))=0</formula>
    </cfRule>
  </conditionalFormatting>
  <conditionalFormatting sqref="J9860">
    <cfRule type="containsBlanks" dxfId="2225" priority="2226">
      <formula>LEN(TRIM(J9860))=0</formula>
    </cfRule>
  </conditionalFormatting>
  <conditionalFormatting sqref="U9860 AD9859:AD9860">
    <cfRule type="cellIs" dxfId="2224" priority="2225" operator="equal">
      <formula>1</formula>
    </cfRule>
  </conditionalFormatting>
  <conditionalFormatting sqref="U9859">
    <cfRule type="cellIs" dxfId="2223" priority="2224" operator="equal">
      <formula>1</formula>
    </cfRule>
  </conditionalFormatting>
  <conditionalFormatting sqref="V9859:W9861">
    <cfRule type="containsBlanks" dxfId="2222" priority="2223">
      <formula>LEN(TRIM(V9859))=0</formula>
    </cfRule>
  </conditionalFormatting>
  <conditionalFormatting sqref="AE9859:AF9863">
    <cfRule type="containsBlanks" dxfId="2221" priority="2222">
      <formula>LEN(TRIM(AE9859))=0</formula>
    </cfRule>
  </conditionalFormatting>
  <conditionalFormatting sqref="Y9835:AF9835">
    <cfRule type="containsBlanks" dxfId="2220" priority="2221">
      <formula>LEN(TRIM(Y9835))=0</formula>
    </cfRule>
  </conditionalFormatting>
  <conditionalFormatting sqref="P9849">
    <cfRule type="containsBlanks" dxfId="2219" priority="2220">
      <formula>LEN(TRIM(P9849))=0</formula>
    </cfRule>
  </conditionalFormatting>
  <conditionalFormatting sqref="M9859:N9859">
    <cfRule type="containsBlanks" dxfId="2218" priority="2219">
      <formula>LEN(TRIM(M9859))=0</formula>
    </cfRule>
  </conditionalFormatting>
  <conditionalFormatting sqref="R9835:X9835 I9835:P9835">
    <cfRule type="containsBlanks" dxfId="2217" priority="2218">
      <formula>LEN(TRIM(I9835))=0</formula>
    </cfRule>
  </conditionalFormatting>
  <conditionalFormatting sqref="P9839:P9848">
    <cfRule type="cellIs" dxfId="2216" priority="2215" operator="equal">
      <formula>0</formula>
    </cfRule>
    <cfRule type="cellIs" dxfId="2215" priority="2216" operator="equal">
      <formula>1.5</formula>
    </cfRule>
    <cfRule type="cellIs" dxfId="2214" priority="2217" operator="equal">
      <formula>3</formula>
    </cfRule>
  </conditionalFormatting>
  <conditionalFormatting sqref="N9839:O9848 I9860 I9862 D9835 B9835">
    <cfRule type="containsBlanks" dxfId="2213" priority="2214">
      <formula>LEN(TRIM(B9835))=0</formula>
    </cfRule>
  </conditionalFormatting>
  <conditionalFormatting sqref="P9850">
    <cfRule type="containsBlanks" dxfId="2212" priority="2213">
      <formula>LEN(TRIM(P9850))=0</formula>
    </cfRule>
  </conditionalFormatting>
  <conditionalFormatting sqref="AD9839:AE9848">
    <cfRule type="containsBlanks" dxfId="2211" priority="2212">
      <formula>LEN(TRIM(AD9839))=0</formula>
    </cfRule>
  </conditionalFormatting>
  <conditionalFormatting sqref="AF9849">
    <cfRule type="containsBlanks" dxfId="2210" priority="2211">
      <formula>LEN(TRIM(AF9849))=0</formula>
    </cfRule>
  </conditionalFormatting>
  <conditionalFormatting sqref="AF9839:AF9848">
    <cfRule type="cellIs" dxfId="2209" priority="2208" operator="equal">
      <formula>0</formula>
    </cfRule>
    <cfRule type="cellIs" dxfId="2208" priority="2209" operator="equal">
      <formula>1.5</formula>
    </cfRule>
    <cfRule type="cellIs" dxfId="2207" priority="2210" operator="equal">
      <formula>3</formula>
    </cfRule>
  </conditionalFormatting>
  <conditionalFormatting sqref="W9862">
    <cfRule type="containsBlanks" dxfId="2206" priority="2207">
      <formula>LEN(TRIM(W9862))=0</formula>
    </cfRule>
  </conditionalFormatting>
  <conditionalFormatting sqref="V9862">
    <cfRule type="containsBlanks" dxfId="2205" priority="2206">
      <formula>LEN(TRIM(V9862))=0</formula>
    </cfRule>
  </conditionalFormatting>
  <conditionalFormatting sqref="AF9864">
    <cfRule type="containsBlanks" dxfId="2204" priority="2205">
      <formula>LEN(TRIM(AF9864))=0</formula>
    </cfRule>
  </conditionalFormatting>
  <conditionalFormatting sqref="AE9864">
    <cfRule type="containsBlanks" dxfId="2203" priority="2204">
      <formula>LEN(TRIM(AE9864))=0</formula>
    </cfRule>
  </conditionalFormatting>
  <conditionalFormatting sqref="D9858">
    <cfRule type="containsBlanks" dxfId="2202" priority="2203">
      <formula>LEN(TRIM(D9858))=0</formula>
    </cfRule>
  </conditionalFormatting>
  <conditionalFormatting sqref="J9860">
    <cfRule type="containsBlanks" dxfId="2201" priority="2202">
      <formula>LEN(TRIM(J9860))=0</formula>
    </cfRule>
  </conditionalFormatting>
  <conditionalFormatting sqref="U9860 AD9859:AD9860">
    <cfRule type="cellIs" dxfId="2200" priority="2201" operator="equal">
      <formula>1</formula>
    </cfRule>
  </conditionalFormatting>
  <conditionalFormatting sqref="U9859">
    <cfRule type="cellIs" dxfId="2199" priority="2200" operator="equal">
      <formula>1</formula>
    </cfRule>
  </conditionalFormatting>
  <conditionalFormatting sqref="V9859:W9861">
    <cfRule type="containsBlanks" dxfId="2198" priority="2199">
      <formula>LEN(TRIM(V9859))=0</formula>
    </cfRule>
  </conditionalFormatting>
  <conditionalFormatting sqref="AE9859:AF9863">
    <cfRule type="containsBlanks" dxfId="2197" priority="2198">
      <formula>LEN(TRIM(AE9859))=0</formula>
    </cfRule>
  </conditionalFormatting>
  <conditionalFormatting sqref="Y9835:AF9835">
    <cfRule type="containsBlanks" dxfId="2196" priority="2197">
      <formula>LEN(TRIM(Y9835))=0</formula>
    </cfRule>
  </conditionalFormatting>
  <conditionalFormatting sqref="U9864:W9864">
    <cfRule type="containsBlanks" dxfId="2195" priority="2196">
      <formula>LEN(TRIM(U9864))=0</formula>
    </cfRule>
  </conditionalFormatting>
  <conditionalFormatting sqref="U9865:W9865">
    <cfRule type="containsBlanks" dxfId="2194" priority="2195">
      <formula>LEN(TRIM(U9865))=0</formula>
    </cfRule>
  </conditionalFormatting>
  <conditionalFormatting sqref="P9835:P9869">
    <cfRule type="cellIs" dxfId="2193" priority="2194" operator="equal">
      <formula>1</formula>
    </cfRule>
  </conditionalFormatting>
  <conditionalFormatting sqref="AF9835:AF9869">
    <cfRule type="cellIs" dxfId="2192" priority="2193" operator="equal">
      <formula>1</formula>
    </cfRule>
  </conditionalFormatting>
  <conditionalFormatting sqref="P9835:P9869">
    <cfRule type="cellIs" dxfId="2191" priority="2192" operator="equal">
      <formula>1</formula>
    </cfRule>
  </conditionalFormatting>
  <conditionalFormatting sqref="AF9835:AF9869">
    <cfRule type="cellIs" dxfId="2190" priority="2191" operator="equal">
      <formula>1</formula>
    </cfRule>
  </conditionalFormatting>
  <conditionalFormatting sqref="L9839:L9848">
    <cfRule type="cellIs" dxfId="2189" priority="2188" operator="equal">
      <formula>"Н"</formula>
    </cfRule>
    <cfRule type="cellIs" dxfId="2188" priority="2189" operator="equal">
      <formula>"П"</formula>
    </cfRule>
    <cfRule type="cellIs" dxfId="2187" priority="2190" operator="equal">
      <formula>"В"</formula>
    </cfRule>
  </conditionalFormatting>
  <conditionalFormatting sqref="AB9839:AB9848">
    <cfRule type="cellIs" dxfId="2186" priority="2185" operator="equal">
      <formula>"Н"</formula>
    </cfRule>
    <cfRule type="cellIs" dxfId="2185" priority="2186" operator="equal">
      <formula>"П"</formula>
    </cfRule>
    <cfRule type="cellIs" dxfId="2184" priority="2187" operator="equal">
      <formula>"В"</formula>
    </cfRule>
  </conditionalFormatting>
  <conditionalFormatting sqref="P9885">
    <cfRule type="containsBlanks" dxfId="2183" priority="2184">
      <formula>LEN(TRIM(P9885))=0</formula>
    </cfRule>
  </conditionalFormatting>
  <conditionalFormatting sqref="M9895:N9895">
    <cfRule type="containsBlanks" dxfId="2182" priority="2183">
      <formula>LEN(TRIM(M9895))=0</formula>
    </cfRule>
  </conditionalFormatting>
  <conditionalFormatting sqref="R9871:X9871 I9871:P9871">
    <cfRule type="containsBlanks" dxfId="2181" priority="2182">
      <formula>LEN(TRIM(I9871))=0</formula>
    </cfRule>
  </conditionalFormatting>
  <conditionalFormatting sqref="P9875:P9884">
    <cfRule type="cellIs" dxfId="2180" priority="2179" operator="equal">
      <formula>0</formula>
    </cfRule>
    <cfRule type="cellIs" dxfId="2179" priority="2180" operator="equal">
      <formula>1.5</formula>
    </cfRule>
    <cfRule type="cellIs" dxfId="2178" priority="2181" operator="equal">
      <formula>3</formula>
    </cfRule>
  </conditionalFormatting>
  <conditionalFormatting sqref="N9875:O9884 I9896 I9898 D9871 B9871">
    <cfRule type="containsBlanks" dxfId="2177" priority="2178">
      <formula>LEN(TRIM(B9871))=0</formula>
    </cfRule>
  </conditionalFormatting>
  <conditionalFormatting sqref="P9886">
    <cfRule type="containsBlanks" dxfId="2176" priority="2177">
      <formula>LEN(TRIM(P9886))=0</formula>
    </cfRule>
  </conditionalFormatting>
  <conditionalFormatting sqref="AD9875:AE9884">
    <cfRule type="containsBlanks" dxfId="2175" priority="2176">
      <formula>LEN(TRIM(AD9875))=0</formula>
    </cfRule>
  </conditionalFormatting>
  <conditionalFormatting sqref="AF9885">
    <cfRule type="containsBlanks" dxfId="2174" priority="2175">
      <formula>LEN(TRIM(AF9885))=0</formula>
    </cfRule>
  </conditionalFormatting>
  <conditionalFormatting sqref="AF9875:AF9884">
    <cfRule type="cellIs" dxfId="2173" priority="2172" operator="equal">
      <formula>0</formula>
    </cfRule>
    <cfRule type="cellIs" dxfId="2172" priority="2173" operator="equal">
      <formula>1.5</formula>
    </cfRule>
    <cfRule type="cellIs" dxfId="2171" priority="2174" operator="equal">
      <formula>3</formula>
    </cfRule>
  </conditionalFormatting>
  <conditionalFormatting sqref="W9898">
    <cfRule type="containsBlanks" dxfId="2170" priority="2171">
      <formula>LEN(TRIM(W9898))=0</formula>
    </cfRule>
  </conditionalFormatting>
  <conditionalFormatting sqref="V9898">
    <cfRule type="containsBlanks" dxfId="2169" priority="2170">
      <formula>LEN(TRIM(V9898))=0</formula>
    </cfRule>
  </conditionalFormatting>
  <conditionalFormatting sqref="AF9900">
    <cfRule type="containsBlanks" dxfId="2168" priority="2169">
      <formula>LEN(TRIM(AF9900))=0</formula>
    </cfRule>
  </conditionalFormatting>
  <conditionalFormatting sqref="AE9900">
    <cfRule type="containsBlanks" dxfId="2167" priority="2168">
      <formula>LEN(TRIM(AE9900))=0</formula>
    </cfRule>
  </conditionalFormatting>
  <conditionalFormatting sqref="D9894">
    <cfRule type="containsBlanks" dxfId="2166" priority="2167">
      <formula>LEN(TRIM(D9894))=0</formula>
    </cfRule>
  </conditionalFormatting>
  <conditionalFormatting sqref="J9896">
    <cfRule type="containsBlanks" dxfId="2165" priority="2166">
      <formula>LEN(TRIM(J9896))=0</formula>
    </cfRule>
  </conditionalFormatting>
  <conditionalFormatting sqref="U9896 AD9895:AD9896">
    <cfRule type="cellIs" dxfId="2164" priority="2165" operator="equal">
      <formula>1</formula>
    </cfRule>
  </conditionalFormatting>
  <conditionalFormatting sqref="U9895">
    <cfRule type="cellIs" dxfId="2163" priority="2164" operator="equal">
      <formula>1</formula>
    </cfRule>
  </conditionalFormatting>
  <conditionalFormatting sqref="V9895:W9897">
    <cfRule type="containsBlanks" dxfId="2162" priority="2163">
      <formula>LEN(TRIM(V9895))=0</formula>
    </cfRule>
  </conditionalFormatting>
  <conditionalFormatting sqref="AE9895:AF9899">
    <cfRule type="containsBlanks" dxfId="2161" priority="2162">
      <formula>LEN(TRIM(AE9895))=0</formula>
    </cfRule>
  </conditionalFormatting>
  <conditionalFormatting sqref="Y9871:AF9871">
    <cfRule type="containsBlanks" dxfId="2160" priority="2161">
      <formula>LEN(TRIM(Y9871))=0</formula>
    </cfRule>
  </conditionalFormatting>
  <conditionalFormatting sqref="P9885">
    <cfRule type="containsBlanks" dxfId="2159" priority="2160">
      <formula>LEN(TRIM(P9885))=0</formula>
    </cfRule>
  </conditionalFormatting>
  <conditionalFormatting sqref="M9895:N9895">
    <cfRule type="containsBlanks" dxfId="2158" priority="2159">
      <formula>LEN(TRIM(M9895))=0</formula>
    </cfRule>
  </conditionalFormatting>
  <conditionalFormatting sqref="R9871:X9871 I9871:P9871">
    <cfRule type="containsBlanks" dxfId="2157" priority="2158">
      <formula>LEN(TRIM(I9871))=0</formula>
    </cfRule>
  </conditionalFormatting>
  <conditionalFormatting sqref="P9875:P9884">
    <cfRule type="cellIs" dxfId="2156" priority="2155" operator="equal">
      <formula>0</formula>
    </cfRule>
    <cfRule type="cellIs" dxfId="2155" priority="2156" operator="equal">
      <formula>1.5</formula>
    </cfRule>
    <cfRule type="cellIs" dxfId="2154" priority="2157" operator="equal">
      <formula>3</formula>
    </cfRule>
  </conditionalFormatting>
  <conditionalFormatting sqref="N9875:O9884 I9896 I9898 D9871 B9871">
    <cfRule type="containsBlanks" dxfId="2153" priority="2154">
      <formula>LEN(TRIM(B9871))=0</formula>
    </cfRule>
  </conditionalFormatting>
  <conditionalFormatting sqref="P9886">
    <cfRule type="containsBlanks" dxfId="2152" priority="2153">
      <formula>LEN(TRIM(P9886))=0</formula>
    </cfRule>
  </conditionalFormatting>
  <conditionalFormatting sqref="AD9875:AE9884">
    <cfRule type="containsBlanks" dxfId="2151" priority="2152">
      <formula>LEN(TRIM(AD9875))=0</formula>
    </cfRule>
  </conditionalFormatting>
  <conditionalFormatting sqref="AF9885">
    <cfRule type="containsBlanks" dxfId="2150" priority="2151">
      <formula>LEN(TRIM(AF9885))=0</formula>
    </cfRule>
  </conditionalFormatting>
  <conditionalFormatting sqref="AF9875:AF9884">
    <cfRule type="cellIs" dxfId="2149" priority="2148" operator="equal">
      <formula>0</formula>
    </cfRule>
    <cfRule type="cellIs" dxfId="2148" priority="2149" operator="equal">
      <formula>1.5</formula>
    </cfRule>
    <cfRule type="cellIs" dxfId="2147" priority="2150" operator="equal">
      <formula>3</formula>
    </cfRule>
  </conditionalFormatting>
  <conditionalFormatting sqref="W9898">
    <cfRule type="containsBlanks" dxfId="2146" priority="2147">
      <formula>LEN(TRIM(W9898))=0</formula>
    </cfRule>
  </conditionalFormatting>
  <conditionalFormatting sqref="V9898">
    <cfRule type="containsBlanks" dxfId="2145" priority="2146">
      <formula>LEN(TRIM(V9898))=0</formula>
    </cfRule>
  </conditionalFormatting>
  <conditionalFormatting sqref="AF9900">
    <cfRule type="containsBlanks" dxfId="2144" priority="2145">
      <formula>LEN(TRIM(AF9900))=0</formula>
    </cfRule>
  </conditionalFormatting>
  <conditionalFormatting sqref="AE9900">
    <cfRule type="containsBlanks" dxfId="2143" priority="2144">
      <formula>LEN(TRIM(AE9900))=0</formula>
    </cfRule>
  </conditionalFormatting>
  <conditionalFormatting sqref="D9894">
    <cfRule type="containsBlanks" dxfId="2142" priority="2143">
      <formula>LEN(TRIM(D9894))=0</formula>
    </cfRule>
  </conditionalFormatting>
  <conditionalFormatting sqref="J9896">
    <cfRule type="containsBlanks" dxfId="2141" priority="2142">
      <formula>LEN(TRIM(J9896))=0</formula>
    </cfRule>
  </conditionalFormatting>
  <conditionalFormatting sqref="U9896 AD9895:AD9896">
    <cfRule type="cellIs" dxfId="2140" priority="2141" operator="equal">
      <formula>1</formula>
    </cfRule>
  </conditionalFormatting>
  <conditionalFormatting sqref="U9895">
    <cfRule type="cellIs" dxfId="2139" priority="2140" operator="equal">
      <formula>1</formula>
    </cfRule>
  </conditionalFormatting>
  <conditionalFormatting sqref="V9895:W9897">
    <cfRule type="containsBlanks" dxfId="2138" priority="2139">
      <formula>LEN(TRIM(V9895))=0</formula>
    </cfRule>
  </conditionalFormatting>
  <conditionalFormatting sqref="AE9895:AF9899">
    <cfRule type="containsBlanks" dxfId="2137" priority="2138">
      <formula>LEN(TRIM(AE9895))=0</formula>
    </cfRule>
  </conditionalFormatting>
  <conditionalFormatting sqref="Y9871:AF9871">
    <cfRule type="containsBlanks" dxfId="2136" priority="2137">
      <formula>LEN(TRIM(Y9871))=0</formula>
    </cfRule>
  </conditionalFormatting>
  <conditionalFormatting sqref="P9885">
    <cfRule type="containsBlanks" dxfId="2135" priority="2136">
      <formula>LEN(TRIM(P9885))=0</formula>
    </cfRule>
  </conditionalFormatting>
  <conditionalFormatting sqref="M9895:N9895">
    <cfRule type="containsBlanks" dxfId="2134" priority="2135">
      <formula>LEN(TRIM(M9895))=0</formula>
    </cfRule>
  </conditionalFormatting>
  <conditionalFormatting sqref="R9871:X9871 I9871:P9871">
    <cfRule type="containsBlanks" dxfId="2133" priority="2134">
      <formula>LEN(TRIM(I9871))=0</formula>
    </cfRule>
  </conditionalFormatting>
  <conditionalFormatting sqref="P9875:P9884">
    <cfRule type="cellIs" dxfId="2132" priority="2131" operator="equal">
      <formula>0</formula>
    </cfRule>
    <cfRule type="cellIs" dxfId="2131" priority="2132" operator="equal">
      <formula>1.5</formula>
    </cfRule>
    <cfRule type="cellIs" dxfId="2130" priority="2133" operator="equal">
      <formula>3</formula>
    </cfRule>
  </conditionalFormatting>
  <conditionalFormatting sqref="N9875:O9884 I9896 I9898 D9871 B9871">
    <cfRule type="containsBlanks" dxfId="2129" priority="2130">
      <formula>LEN(TRIM(B9871))=0</formula>
    </cfRule>
  </conditionalFormatting>
  <conditionalFormatting sqref="P9886">
    <cfRule type="containsBlanks" dxfId="2128" priority="2129">
      <formula>LEN(TRIM(P9886))=0</formula>
    </cfRule>
  </conditionalFormatting>
  <conditionalFormatting sqref="AD9875:AE9884">
    <cfRule type="containsBlanks" dxfId="2127" priority="2128">
      <formula>LEN(TRIM(AD9875))=0</formula>
    </cfRule>
  </conditionalFormatting>
  <conditionalFormatting sqref="AF9885">
    <cfRule type="containsBlanks" dxfId="2126" priority="2127">
      <formula>LEN(TRIM(AF9885))=0</formula>
    </cfRule>
  </conditionalFormatting>
  <conditionalFormatting sqref="AF9875:AF9884">
    <cfRule type="cellIs" dxfId="2125" priority="2124" operator="equal">
      <formula>0</formula>
    </cfRule>
    <cfRule type="cellIs" dxfId="2124" priority="2125" operator="equal">
      <formula>1.5</formula>
    </cfRule>
    <cfRule type="cellIs" dxfId="2123" priority="2126" operator="equal">
      <formula>3</formula>
    </cfRule>
  </conditionalFormatting>
  <conditionalFormatting sqref="W9898">
    <cfRule type="containsBlanks" dxfId="2122" priority="2123">
      <formula>LEN(TRIM(W9898))=0</formula>
    </cfRule>
  </conditionalFormatting>
  <conditionalFormatting sqref="V9898">
    <cfRule type="containsBlanks" dxfId="2121" priority="2122">
      <formula>LEN(TRIM(V9898))=0</formula>
    </cfRule>
  </conditionalFormatting>
  <conditionalFormatting sqref="AF9900">
    <cfRule type="containsBlanks" dxfId="2120" priority="2121">
      <formula>LEN(TRIM(AF9900))=0</formula>
    </cfRule>
  </conditionalFormatting>
  <conditionalFormatting sqref="AE9900">
    <cfRule type="containsBlanks" dxfId="2119" priority="2120">
      <formula>LEN(TRIM(AE9900))=0</formula>
    </cfRule>
  </conditionalFormatting>
  <conditionalFormatting sqref="D9894">
    <cfRule type="containsBlanks" dxfId="2118" priority="2119">
      <formula>LEN(TRIM(D9894))=0</formula>
    </cfRule>
  </conditionalFormatting>
  <conditionalFormatting sqref="J9896">
    <cfRule type="containsBlanks" dxfId="2117" priority="2118">
      <formula>LEN(TRIM(J9896))=0</formula>
    </cfRule>
  </conditionalFormatting>
  <conditionalFormatting sqref="U9896 AD9895:AD9896">
    <cfRule type="cellIs" dxfId="2116" priority="2117" operator="equal">
      <formula>1</formula>
    </cfRule>
  </conditionalFormatting>
  <conditionalFormatting sqref="U9895">
    <cfRule type="cellIs" dxfId="2115" priority="2116" operator="equal">
      <formula>1</formula>
    </cfRule>
  </conditionalFormatting>
  <conditionalFormatting sqref="V9895:W9897">
    <cfRule type="containsBlanks" dxfId="2114" priority="2115">
      <formula>LEN(TRIM(V9895))=0</formula>
    </cfRule>
  </conditionalFormatting>
  <conditionalFormatting sqref="AE9895:AF9899">
    <cfRule type="containsBlanks" dxfId="2113" priority="2114">
      <formula>LEN(TRIM(AE9895))=0</formula>
    </cfRule>
  </conditionalFormatting>
  <conditionalFormatting sqref="Y9871:AF9871">
    <cfRule type="containsBlanks" dxfId="2112" priority="2113">
      <formula>LEN(TRIM(Y9871))=0</formula>
    </cfRule>
  </conditionalFormatting>
  <conditionalFormatting sqref="U9900:W9900">
    <cfRule type="containsBlanks" dxfId="2111" priority="2112">
      <formula>LEN(TRIM(U9900))=0</formula>
    </cfRule>
  </conditionalFormatting>
  <conditionalFormatting sqref="U9901:W9901">
    <cfRule type="containsBlanks" dxfId="2110" priority="2111">
      <formula>LEN(TRIM(U9901))=0</formula>
    </cfRule>
  </conditionalFormatting>
  <conditionalFormatting sqref="P9871:P9905">
    <cfRule type="cellIs" dxfId="2109" priority="2110" operator="equal">
      <formula>1</formula>
    </cfRule>
  </conditionalFormatting>
  <conditionalFormatting sqref="AF9871:AF9905">
    <cfRule type="cellIs" dxfId="2108" priority="2109" operator="equal">
      <formula>1</formula>
    </cfRule>
  </conditionalFormatting>
  <conditionalFormatting sqref="P9871:P9905">
    <cfRule type="cellIs" dxfId="2107" priority="2108" operator="equal">
      <formula>1</formula>
    </cfRule>
  </conditionalFormatting>
  <conditionalFormatting sqref="AF9871:AF9905">
    <cfRule type="cellIs" dxfId="2106" priority="2107" operator="equal">
      <formula>1</formula>
    </cfRule>
  </conditionalFormatting>
  <conditionalFormatting sqref="L9875:L9884">
    <cfRule type="cellIs" dxfId="2105" priority="2104" operator="equal">
      <formula>"Н"</formula>
    </cfRule>
    <cfRule type="cellIs" dxfId="2104" priority="2105" operator="equal">
      <formula>"П"</formula>
    </cfRule>
    <cfRule type="cellIs" dxfId="2103" priority="2106" operator="equal">
      <formula>"В"</formula>
    </cfRule>
  </conditionalFormatting>
  <conditionalFormatting sqref="AB9875:AB9884">
    <cfRule type="cellIs" dxfId="2102" priority="2101" operator="equal">
      <formula>"Н"</formula>
    </cfRule>
    <cfRule type="cellIs" dxfId="2101" priority="2102" operator="equal">
      <formula>"П"</formula>
    </cfRule>
    <cfRule type="cellIs" dxfId="2100" priority="2103" operator="equal">
      <formula>"В"</formula>
    </cfRule>
  </conditionalFormatting>
  <conditionalFormatting sqref="P9921">
    <cfRule type="containsBlanks" dxfId="2099" priority="2100">
      <formula>LEN(TRIM(P9921))=0</formula>
    </cfRule>
  </conditionalFormatting>
  <conditionalFormatting sqref="M9931:N9931">
    <cfRule type="containsBlanks" dxfId="2098" priority="2099">
      <formula>LEN(TRIM(M9931))=0</formula>
    </cfRule>
  </conditionalFormatting>
  <conditionalFormatting sqref="R9907:X9907 I9907:P9907">
    <cfRule type="containsBlanks" dxfId="2097" priority="2098">
      <formula>LEN(TRIM(I9907))=0</formula>
    </cfRule>
  </conditionalFormatting>
  <conditionalFormatting sqref="P9911:P9920">
    <cfRule type="cellIs" dxfId="2096" priority="2095" operator="equal">
      <formula>0</formula>
    </cfRule>
    <cfRule type="cellIs" dxfId="2095" priority="2096" operator="equal">
      <formula>1.5</formula>
    </cfRule>
    <cfRule type="cellIs" dxfId="2094" priority="2097" operator="equal">
      <formula>3</formula>
    </cfRule>
  </conditionalFormatting>
  <conditionalFormatting sqref="N9911:O9920 I9932 I9934 D9907 B9907">
    <cfRule type="containsBlanks" dxfId="2093" priority="2094">
      <formula>LEN(TRIM(B9907))=0</formula>
    </cfRule>
  </conditionalFormatting>
  <conditionalFormatting sqref="P9922">
    <cfRule type="containsBlanks" dxfId="2092" priority="2093">
      <formula>LEN(TRIM(P9922))=0</formula>
    </cfRule>
  </conditionalFormatting>
  <conditionalFormatting sqref="AD9911:AE9920">
    <cfRule type="containsBlanks" dxfId="2091" priority="2092">
      <formula>LEN(TRIM(AD9911))=0</formula>
    </cfRule>
  </conditionalFormatting>
  <conditionalFormatting sqref="AF9921">
    <cfRule type="containsBlanks" dxfId="2090" priority="2091">
      <formula>LEN(TRIM(AF9921))=0</formula>
    </cfRule>
  </conditionalFormatting>
  <conditionalFormatting sqref="AF9911:AF9920">
    <cfRule type="cellIs" dxfId="2089" priority="2088" operator="equal">
      <formula>0</formula>
    </cfRule>
    <cfRule type="cellIs" dxfId="2088" priority="2089" operator="equal">
      <formula>1.5</formula>
    </cfRule>
    <cfRule type="cellIs" dxfId="2087" priority="2090" operator="equal">
      <formula>3</formula>
    </cfRule>
  </conditionalFormatting>
  <conditionalFormatting sqref="W9934">
    <cfRule type="containsBlanks" dxfId="2086" priority="2087">
      <formula>LEN(TRIM(W9934))=0</formula>
    </cfRule>
  </conditionalFormatting>
  <conditionalFormatting sqref="V9934">
    <cfRule type="containsBlanks" dxfId="2085" priority="2086">
      <formula>LEN(TRIM(V9934))=0</formula>
    </cfRule>
  </conditionalFormatting>
  <conditionalFormatting sqref="AF9936">
    <cfRule type="containsBlanks" dxfId="2084" priority="2085">
      <formula>LEN(TRIM(AF9936))=0</formula>
    </cfRule>
  </conditionalFormatting>
  <conditionalFormatting sqref="AE9936">
    <cfRule type="containsBlanks" dxfId="2083" priority="2084">
      <formula>LEN(TRIM(AE9936))=0</formula>
    </cfRule>
  </conditionalFormatting>
  <conditionalFormatting sqref="D9930">
    <cfRule type="containsBlanks" dxfId="2082" priority="2083">
      <formula>LEN(TRIM(D9930))=0</formula>
    </cfRule>
  </conditionalFormatting>
  <conditionalFormatting sqref="J9932">
    <cfRule type="containsBlanks" dxfId="2081" priority="2082">
      <formula>LEN(TRIM(J9932))=0</formula>
    </cfRule>
  </conditionalFormatting>
  <conditionalFormatting sqref="U9932 AD9931:AD9932">
    <cfRule type="cellIs" dxfId="2080" priority="2081" operator="equal">
      <formula>1</formula>
    </cfRule>
  </conditionalFormatting>
  <conditionalFormatting sqref="U9931">
    <cfRule type="cellIs" dxfId="2079" priority="2080" operator="equal">
      <formula>1</formula>
    </cfRule>
  </conditionalFormatting>
  <conditionalFormatting sqref="V9931:W9933">
    <cfRule type="containsBlanks" dxfId="2078" priority="2079">
      <formula>LEN(TRIM(V9931))=0</formula>
    </cfRule>
  </conditionalFormatting>
  <conditionalFormatting sqref="AE9931:AF9935">
    <cfRule type="containsBlanks" dxfId="2077" priority="2078">
      <formula>LEN(TRIM(AE9931))=0</formula>
    </cfRule>
  </conditionalFormatting>
  <conditionalFormatting sqref="Y9907:AF9907">
    <cfRule type="containsBlanks" dxfId="2076" priority="2077">
      <formula>LEN(TRIM(Y9907))=0</formula>
    </cfRule>
  </conditionalFormatting>
  <conditionalFormatting sqref="P9921">
    <cfRule type="containsBlanks" dxfId="2075" priority="2076">
      <formula>LEN(TRIM(P9921))=0</formula>
    </cfRule>
  </conditionalFormatting>
  <conditionalFormatting sqref="M9931:N9931">
    <cfRule type="containsBlanks" dxfId="2074" priority="2075">
      <formula>LEN(TRIM(M9931))=0</formula>
    </cfRule>
  </conditionalFormatting>
  <conditionalFormatting sqref="R9907:X9907 I9907:P9907">
    <cfRule type="containsBlanks" dxfId="2073" priority="2074">
      <formula>LEN(TRIM(I9907))=0</formula>
    </cfRule>
  </conditionalFormatting>
  <conditionalFormatting sqref="P9911:P9920">
    <cfRule type="cellIs" dxfId="2072" priority="2071" operator="equal">
      <formula>0</formula>
    </cfRule>
    <cfRule type="cellIs" dxfId="2071" priority="2072" operator="equal">
      <formula>1.5</formula>
    </cfRule>
    <cfRule type="cellIs" dxfId="2070" priority="2073" operator="equal">
      <formula>3</formula>
    </cfRule>
  </conditionalFormatting>
  <conditionalFormatting sqref="N9911:O9920 I9932 I9934 D9907 B9907">
    <cfRule type="containsBlanks" dxfId="2069" priority="2070">
      <formula>LEN(TRIM(B9907))=0</formula>
    </cfRule>
  </conditionalFormatting>
  <conditionalFormatting sqref="P9922">
    <cfRule type="containsBlanks" dxfId="2068" priority="2069">
      <formula>LEN(TRIM(P9922))=0</formula>
    </cfRule>
  </conditionalFormatting>
  <conditionalFormatting sqref="AD9911:AE9920">
    <cfRule type="containsBlanks" dxfId="2067" priority="2068">
      <formula>LEN(TRIM(AD9911))=0</formula>
    </cfRule>
  </conditionalFormatting>
  <conditionalFormatting sqref="AF9921">
    <cfRule type="containsBlanks" dxfId="2066" priority="2067">
      <formula>LEN(TRIM(AF9921))=0</formula>
    </cfRule>
  </conditionalFormatting>
  <conditionalFormatting sqref="AF9911:AF9920">
    <cfRule type="cellIs" dxfId="2065" priority="2064" operator="equal">
      <formula>0</formula>
    </cfRule>
    <cfRule type="cellIs" dxfId="2064" priority="2065" operator="equal">
      <formula>1.5</formula>
    </cfRule>
    <cfRule type="cellIs" dxfId="2063" priority="2066" operator="equal">
      <formula>3</formula>
    </cfRule>
  </conditionalFormatting>
  <conditionalFormatting sqref="W9934">
    <cfRule type="containsBlanks" dxfId="2062" priority="2063">
      <formula>LEN(TRIM(W9934))=0</formula>
    </cfRule>
  </conditionalFormatting>
  <conditionalFormatting sqref="V9934">
    <cfRule type="containsBlanks" dxfId="2061" priority="2062">
      <formula>LEN(TRIM(V9934))=0</formula>
    </cfRule>
  </conditionalFormatting>
  <conditionalFormatting sqref="AF9936">
    <cfRule type="containsBlanks" dxfId="2060" priority="2061">
      <formula>LEN(TRIM(AF9936))=0</formula>
    </cfRule>
  </conditionalFormatting>
  <conditionalFormatting sqref="AE9936">
    <cfRule type="containsBlanks" dxfId="2059" priority="2060">
      <formula>LEN(TRIM(AE9936))=0</formula>
    </cfRule>
  </conditionalFormatting>
  <conditionalFormatting sqref="D9930">
    <cfRule type="containsBlanks" dxfId="2058" priority="2059">
      <formula>LEN(TRIM(D9930))=0</formula>
    </cfRule>
  </conditionalFormatting>
  <conditionalFormatting sqref="J9932">
    <cfRule type="containsBlanks" dxfId="2057" priority="2058">
      <formula>LEN(TRIM(J9932))=0</formula>
    </cfRule>
  </conditionalFormatting>
  <conditionalFormatting sqref="U9932 AD9931:AD9932">
    <cfRule type="cellIs" dxfId="2056" priority="2057" operator="equal">
      <formula>1</formula>
    </cfRule>
  </conditionalFormatting>
  <conditionalFormatting sqref="U9931">
    <cfRule type="cellIs" dxfId="2055" priority="2056" operator="equal">
      <formula>1</formula>
    </cfRule>
  </conditionalFormatting>
  <conditionalFormatting sqref="V9931:W9933">
    <cfRule type="containsBlanks" dxfId="2054" priority="2055">
      <formula>LEN(TRIM(V9931))=0</formula>
    </cfRule>
  </conditionalFormatting>
  <conditionalFormatting sqref="AE9931:AF9935">
    <cfRule type="containsBlanks" dxfId="2053" priority="2054">
      <formula>LEN(TRIM(AE9931))=0</formula>
    </cfRule>
  </conditionalFormatting>
  <conditionalFormatting sqref="Y9907:AF9907">
    <cfRule type="containsBlanks" dxfId="2052" priority="2053">
      <formula>LEN(TRIM(Y9907))=0</formula>
    </cfRule>
  </conditionalFormatting>
  <conditionalFormatting sqref="P9921">
    <cfRule type="containsBlanks" dxfId="2051" priority="2052">
      <formula>LEN(TRIM(P9921))=0</formula>
    </cfRule>
  </conditionalFormatting>
  <conditionalFormatting sqref="M9931:N9931">
    <cfRule type="containsBlanks" dxfId="2050" priority="2051">
      <formula>LEN(TRIM(M9931))=0</formula>
    </cfRule>
  </conditionalFormatting>
  <conditionalFormatting sqref="R9907:X9907 I9907:P9907">
    <cfRule type="containsBlanks" dxfId="2049" priority="2050">
      <formula>LEN(TRIM(I9907))=0</formula>
    </cfRule>
  </conditionalFormatting>
  <conditionalFormatting sqref="P9911:P9920">
    <cfRule type="cellIs" dxfId="2048" priority="2047" operator="equal">
      <formula>0</formula>
    </cfRule>
    <cfRule type="cellIs" dxfId="2047" priority="2048" operator="equal">
      <formula>1.5</formula>
    </cfRule>
    <cfRule type="cellIs" dxfId="2046" priority="2049" operator="equal">
      <formula>3</formula>
    </cfRule>
  </conditionalFormatting>
  <conditionalFormatting sqref="N9911:O9920 I9932 I9934 D9907 B9907">
    <cfRule type="containsBlanks" dxfId="2045" priority="2046">
      <formula>LEN(TRIM(B9907))=0</formula>
    </cfRule>
  </conditionalFormatting>
  <conditionalFormatting sqref="P9922">
    <cfRule type="containsBlanks" dxfId="2044" priority="2045">
      <formula>LEN(TRIM(P9922))=0</formula>
    </cfRule>
  </conditionalFormatting>
  <conditionalFormatting sqref="AD9911:AE9920">
    <cfRule type="containsBlanks" dxfId="2043" priority="2044">
      <formula>LEN(TRIM(AD9911))=0</formula>
    </cfRule>
  </conditionalFormatting>
  <conditionalFormatting sqref="AF9921">
    <cfRule type="containsBlanks" dxfId="2042" priority="2043">
      <formula>LEN(TRIM(AF9921))=0</formula>
    </cfRule>
  </conditionalFormatting>
  <conditionalFormatting sqref="AF9911:AF9920">
    <cfRule type="cellIs" dxfId="2041" priority="2040" operator="equal">
      <formula>0</formula>
    </cfRule>
    <cfRule type="cellIs" dxfId="2040" priority="2041" operator="equal">
      <formula>1.5</formula>
    </cfRule>
    <cfRule type="cellIs" dxfId="2039" priority="2042" operator="equal">
      <formula>3</formula>
    </cfRule>
  </conditionalFormatting>
  <conditionalFormatting sqref="W9934">
    <cfRule type="containsBlanks" dxfId="2038" priority="2039">
      <formula>LEN(TRIM(W9934))=0</formula>
    </cfRule>
  </conditionalFormatting>
  <conditionalFormatting sqref="V9934">
    <cfRule type="containsBlanks" dxfId="2037" priority="2038">
      <formula>LEN(TRIM(V9934))=0</formula>
    </cfRule>
  </conditionalFormatting>
  <conditionalFormatting sqref="AF9936">
    <cfRule type="containsBlanks" dxfId="2036" priority="2037">
      <formula>LEN(TRIM(AF9936))=0</formula>
    </cfRule>
  </conditionalFormatting>
  <conditionalFormatting sqref="AE9936">
    <cfRule type="containsBlanks" dxfId="2035" priority="2036">
      <formula>LEN(TRIM(AE9936))=0</formula>
    </cfRule>
  </conditionalFormatting>
  <conditionalFormatting sqref="D9930">
    <cfRule type="containsBlanks" dxfId="2034" priority="2035">
      <formula>LEN(TRIM(D9930))=0</formula>
    </cfRule>
  </conditionalFormatting>
  <conditionalFormatting sqref="J9932">
    <cfRule type="containsBlanks" dxfId="2033" priority="2034">
      <formula>LEN(TRIM(J9932))=0</formula>
    </cfRule>
  </conditionalFormatting>
  <conditionalFormatting sqref="U9932 AD9931:AD9932">
    <cfRule type="cellIs" dxfId="2032" priority="2033" operator="equal">
      <formula>1</formula>
    </cfRule>
  </conditionalFormatting>
  <conditionalFormatting sqref="U9931">
    <cfRule type="cellIs" dxfId="2031" priority="2032" operator="equal">
      <formula>1</formula>
    </cfRule>
  </conditionalFormatting>
  <conditionalFormatting sqref="V9931:W9933">
    <cfRule type="containsBlanks" dxfId="2030" priority="2031">
      <formula>LEN(TRIM(V9931))=0</formula>
    </cfRule>
  </conditionalFormatting>
  <conditionalFormatting sqref="AE9931:AF9935">
    <cfRule type="containsBlanks" dxfId="2029" priority="2030">
      <formula>LEN(TRIM(AE9931))=0</formula>
    </cfRule>
  </conditionalFormatting>
  <conditionalFormatting sqref="Y9907:AF9907">
    <cfRule type="containsBlanks" dxfId="2028" priority="2029">
      <formula>LEN(TRIM(Y9907))=0</formula>
    </cfRule>
  </conditionalFormatting>
  <conditionalFormatting sqref="U9936:W9936">
    <cfRule type="containsBlanks" dxfId="2027" priority="2028">
      <formula>LEN(TRIM(U9936))=0</formula>
    </cfRule>
  </conditionalFormatting>
  <conditionalFormatting sqref="U9937:W9937">
    <cfRule type="containsBlanks" dxfId="2026" priority="2027">
      <formula>LEN(TRIM(U9937))=0</formula>
    </cfRule>
  </conditionalFormatting>
  <conditionalFormatting sqref="P9907:P9941">
    <cfRule type="cellIs" dxfId="2025" priority="2026" operator="equal">
      <formula>1</formula>
    </cfRule>
  </conditionalFormatting>
  <conditionalFormatting sqref="AF9907:AF9941">
    <cfRule type="cellIs" dxfId="2024" priority="2025" operator="equal">
      <formula>1</formula>
    </cfRule>
  </conditionalFormatting>
  <conditionalFormatting sqref="P9907:P9941">
    <cfRule type="cellIs" dxfId="2023" priority="2024" operator="equal">
      <formula>1</formula>
    </cfRule>
  </conditionalFormatting>
  <conditionalFormatting sqref="AF9907:AF9941">
    <cfRule type="cellIs" dxfId="2022" priority="2023" operator="equal">
      <formula>1</formula>
    </cfRule>
  </conditionalFormatting>
  <conditionalFormatting sqref="L9911:L9920">
    <cfRule type="cellIs" dxfId="2021" priority="2020" operator="equal">
      <formula>"Н"</formula>
    </cfRule>
    <cfRule type="cellIs" dxfId="2020" priority="2021" operator="equal">
      <formula>"П"</formula>
    </cfRule>
    <cfRule type="cellIs" dxfId="2019" priority="2022" operator="equal">
      <formula>"В"</formula>
    </cfRule>
  </conditionalFormatting>
  <conditionalFormatting sqref="AB9911:AB9920">
    <cfRule type="cellIs" dxfId="2018" priority="2017" operator="equal">
      <formula>"Н"</formula>
    </cfRule>
    <cfRule type="cellIs" dxfId="2017" priority="2018" operator="equal">
      <formula>"П"</formula>
    </cfRule>
    <cfRule type="cellIs" dxfId="2016" priority="2019" operator="equal">
      <formula>"В"</formula>
    </cfRule>
  </conditionalFormatting>
  <conditionalFormatting sqref="P9957">
    <cfRule type="containsBlanks" dxfId="2015" priority="2016">
      <formula>LEN(TRIM(P9957))=0</formula>
    </cfRule>
  </conditionalFormatting>
  <conditionalFormatting sqref="M9967:N9967">
    <cfRule type="containsBlanks" dxfId="2014" priority="2015">
      <formula>LEN(TRIM(M9967))=0</formula>
    </cfRule>
  </conditionalFormatting>
  <conditionalFormatting sqref="R9943:X9943 I9943:P9943">
    <cfRule type="containsBlanks" dxfId="2013" priority="2014">
      <formula>LEN(TRIM(I9943))=0</formula>
    </cfRule>
  </conditionalFormatting>
  <conditionalFormatting sqref="P9947:P9956">
    <cfRule type="cellIs" dxfId="2012" priority="2011" operator="equal">
      <formula>0</formula>
    </cfRule>
    <cfRule type="cellIs" dxfId="2011" priority="2012" operator="equal">
      <formula>1.5</formula>
    </cfRule>
    <cfRule type="cellIs" dxfId="2010" priority="2013" operator="equal">
      <formula>3</formula>
    </cfRule>
  </conditionalFormatting>
  <conditionalFormatting sqref="N9947:O9956 I9968 I9970 D9943 B9943">
    <cfRule type="containsBlanks" dxfId="2009" priority="2010">
      <formula>LEN(TRIM(B9943))=0</formula>
    </cfRule>
  </conditionalFormatting>
  <conditionalFormatting sqref="P9958">
    <cfRule type="containsBlanks" dxfId="2008" priority="2009">
      <formula>LEN(TRIM(P9958))=0</formula>
    </cfRule>
  </conditionalFormatting>
  <conditionalFormatting sqref="AD9947:AE9956">
    <cfRule type="containsBlanks" dxfId="2007" priority="2008">
      <formula>LEN(TRIM(AD9947))=0</formula>
    </cfRule>
  </conditionalFormatting>
  <conditionalFormatting sqref="AF9957">
    <cfRule type="containsBlanks" dxfId="2006" priority="2007">
      <formula>LEN(TRIM(AF9957))=0</formula>
    </cfRule>
  </conditionalFormatting>
  <conditionalFormatting sqref="AF9947:AF9956">
    <cfRule type="cellIs" dxfId="2005" priority="2004" operator="equal">
      <formula>0</formula>
    </cfRule>
    <cfRule type="cellIs" dxfId="2004" priority="2005" operator="equal">
      <formula>1.5</formula>
    </cfRule>
    <cfRule type="cellIs" dxfId="2003" priority="2006" operator="equal">
      <formula>3</formula>
    </cfRule>
  </conditionalFormatting>
  <conditionalFormatting sqref="W9970">
    <cfRule type="containsBlanks" dxfId="2002" priority="2003">
      <formula>LEN(TRIM(W9970))=0</formula>
    </cfRule>
  </conditionalFormatting>
  <conditionalFormatting sqref="V9970">
    <cfRule type="containsBlanks" dxfId="2001" priority="2002">
      <formula>LEN(TRIM(V9970))=0</formula>
    </cfRule>
  </conditionalFormatting>
  <conditionalFormatting sqref="AF9972">
    <cfRule type="containsBlanks" dxfId="2000" priority="2001">
      <formula>LEN(TRIM(AF9972))=0</formula>
    </cfRule>
  </conditionalFormatting>
  <conditionalFormatting sqref="AE9972">
    <cfRule type="containsBlanks" dxfId="1999" priority="2000">
      <formula>LEN(TRIM(AE9972))=0</formula>
    </cfRule>
  </conditionalFormatting>
  <conditionalFormatting sqref="D9966">
    <cfRule type="containsBlanks" dxfId="1998" priority="1999">
      <formula>LEN(TRIM(D9966))=0</formula>
    </cfRule>
  </conditionalFormatting>
  <conditionalFormatting sqref="J9968">
    <cfRule type="containsBlanks" dxfId="1997" priority="1998">
      <formula>LEN(TRIM(J9968))=0</formula>
    </cfRule>
  </conditionalFormatting>
  <conditionalFormatting sqref="U9968 AD9967:AD9968">
    <cfRule type="cellIs" dxfId="1996" priority="1997" operator="equal">
      <formula>1</formula>
    </cfRule>
  </conditionalFormatting>
  <conditionalFormatting sqref="U9967">
    <cfRule type="cellIs" dxfId="1995" priority="1996" operator="equal">
      <formula>1</formula>
    </cfRule>
  </conditionalFormatting>
  <conditionalFormatting sqref="V9967:W9969">
    <cfRule type="containsBlanks" dxfId="1994" priority="1995">
      <formula>LEN(TRIM(V9967))=0</formula>
    </cfRule>
  </conditionalFormatting>
  <conditionalFormatting sqref="AE9967:AF9971">
    <cfRule type="containsBlanks" dxfId="1993" priority="1994">
      <formula>LEN(TRIM(AE9967))=0</formula>
    </cfRule>
  </conditionalFormatting>
  <conditionalFormatting sqref="Y9943:AF9943">
    <cfRule type="containsBlanks" dxfId="1992" priority="1993">
      <formula>LEN(TRIM(Y9943))=0</formula>
    </cfRule>
  </conditionalFormatting>
  <conditionalFormatting sqref="P9957">
    <cfRule type="containsBlanks" dxfId="1991" priority="1992">
      <formula>LEN(TRIM(P9957))=0</formula>
    </cfRule>
  </conditionalFormatting>
  <conditionalFormatting sqref="M9967:N9967">
    <cfRule type="containsBlanks" dxfId="1990" priority="1991">
      <formula>LEN(TRIM(M9967))=0</formula>
    </cfRule>
  </conditionalFormatting>
  <conditionalFormatting sqref="R9943:X9943 I9943:P9943">
    <cfRule type="containsBlanks" dxfId="1989" priority="1990">
      <formula>LEN(TRIM(I9943))=0</formula>
    </cfRule>
  </conditionalFormatting>
  <conditionalFormatting sqref="P9947:P9956">
    <cfRule type="cellIs" dxfId="1988" priority="1987" operator="equal">
      <formula>0</formula>
    </cfRule>
    <cfRule type="cellIs" dxfId="1987" priority="1988" operator="equal">
      <formula>1.5</formula>
    </cfRule>
    <cfRule type="cellIs" dxfId="1986" priority="1989" operator="equal">
      <formula>3</formula>
    </cfRule>
  </conditionalFormatting>
  <conditionalFormatting sqref="N9947:O9956 I9968 I9970 D9943 B9943">
    <cfRule type="containsBlanks" dxfId="1985" priority="1986">
      <formula>LEN(TRIM(B9943))=0</formula>
    </cfRule>
  </conditionalFormatting>
  <conditionalFormatting sqref="P9958">
    <cfRule type="containsBlanks" dxfId="1984" priority="1985">
      <formula>LEN(TRIM(P9958))=0</formula>
    </cfRule>
  </conditionalFormatting>
  <conditionalFormatting sqref="AD9947:AE9956">
    <cfRule type="containsBlanks" dxfId="1983" priority="1984">
      <formula>LEN(TRIM(AD9947))=0</formula>
    </cfRule>
  </conditionalFormatting>
  <conditionalFormatting sqref="AF9957">
    <cfRule type="containsBlanks" dxfId="1982" priority="1983">
      <formula>LEN(TRIM(AF9957))=0</formula>
    </cfRule>
  </conditionalFormatting>
  <conditionalFormatting sqref="AF9947:AF9956">
    <cfRule type="cellIs" dxfId="1981" priority="1980" operator="equal">
      <formula>0</formula>
    </cfRule>
    <cfRule type="cellIs" dxfId="1980" priority="1981" operator="equal">
      <formula>1.5</formula>
    </cfRule>
    <cfRule type="cellIs" dxfId="1979" priority="1982" operator="equal">
      <formula>3</formula>
    </cfRule>
  </conditionalFormatting>
  <conditionalFormatting sqref="W9970">
    <cfRule type="containsBlanks" dxfId="1978" priority="1979">
      <formula>LEN(TRIM(W9970))=0</formula>
    </cfRule>
  </conditionalFormatting>
  <conditionalFormatting sqref="V9970">
    <cfRule type="containsBlanks" dxfId="1977" priority="1978">
      <formula>LEN(TRIM(V9970))=0</formula>
    </cfRule>
  </conditionalFormatting>
  <conditionalFormatting sqref="AF9972">
    <cfRule type="containsBlanks" dxfId="1976" priority="1977">
      <formula>LEN(TRIM(AF9972))=0</formula>
    </cfRule>
  </conditionalFormatting>
  <conditionalFormatting sqref="AE9972">
    <cfRule type="containsBlanks" dxfId="1975" priority="1976">
      <formula>LEN(TRIM(AE9972))=0</formula>
    </cfRule>
  </conditionalFormatting>
  <conditionalFormatting sqref="D9966">
    <cfRule type="containsBlanks" dxfId="1974" priority="1975">
      <formula>LEN(TRIM(D9966))=0</formula>
    </cfRule>
  </conditionalFormatting>
  <conditionalFormatting sqref="J9968">
    <cfRule type="containsBlanks" dxfId="1973" priority="1974">
      <formula>LEN(TRIM(J9968))=0</formula>
    </cfRule>
  </conditionalFormatting>
  <conditionalFormatting sqref="U9968 AD9967:AD9968">
    <cfRule type="cellIs" dxfId="1972" priority="1973" operator="equal">
      <formula>1</formula>
    </cfRule>
  </conditionalFormatting>
  <conditionalFormatting sqref="U9967">
    <cfRule type="cellIs" dxfId="1971" priority="1972" operator="equal">
      <formula>1</formula>
    </cfRule>
  </conditionalFormatting>
  <conditionalFormatting sqref="V9967:W9969">
    <cfRule type="containsBlanks" dxfId="1970" priority="1971">
      <formula>LEN(TRIM(V9967))=0</formula>
    </cfRule>
  </conditionalFormatting>
  <conditionalFormatting sqref="AE9967:AF9971">
    <cfRule type="containsBlanks" dxfId="1969" priority="1970">
      <formula>LEN(TRIM(AE9967))=0</formula>
    </cfRule>
  </conditionalFormatting>
  <conditionalFormatting sqref="Y9943:AF9943">
    <cfRule type="containsBlanks" dxfId="1968" priority="1969">
      <formula>LEN(TRIM(Y9943))=0</formula>
    </cfRule>
  </conditionalFormatting>
  <conditionalFormatting sqref="P9957">
    <cfRule type="containsBlanks" dxfId="1967" priority="1968">
      <formula>LEN(TRIM(P9957))=0</formula>
    </cfRule>
  </conditionalFormatting>
  <conditionalFormatting sqref="M9967:N9967">
    <cfRule type="containsBlanks" dxfId="1966" priority="1967">
      <formula>LEN(TRIM(M9967))=0</formula>
    </cfRule>
  </conditionalFormatting>
  <conditionalFormatting sqref="R9943:X9943 I9943:P9943">
    <cfRule type="containsBlanks" dxfId="1965" priority="1966">
      <formula>LEN(TRIM(I9943))=0</formula>
    </cfRule>
  </conditionalFormatting>
  <conditionalFormatting sqref="P9947:P9956">
    <cfRule type="cellIs" dxfId="1964" priority="1963" operator="equal">
      <formula>0</formula>
    </cfRule>
    <cfRule type="cellIs" dxfId="1963" priority="1964" operator="equal">
      <formula>1.5</formula>
    </cfRule>
    <cfRule type="cellIs" dxfId="1962" priority="1965" operator="equal">
      <formula>3</formula>
    </cfRule>
  </conditionalFormatting>
  <conditionalFormatting sqref="N9947:O9956 I9968 I9970 D9943 B9943">
    <cfRule type="containsBlanks" dxfId="1961" priority="1962">
      <formula>LEN(TRIM(B9943))=0</formula>
    </cfRule>
  </conditionalFormatting>
  <conditionalFormatting sqref="P9958">
    <cfRule type="containsBlanks" dxfId="1960" priority="1961">
      <formula>LEN(TRIM(P9958))=0</formula>
    </cfRule>
  </conditionalFormatting>
  <conditionalFormatting sqref="AD9947:AE9956">
    <cfRule type="containsBlanks" dxfId="1959" priority="1960">
      <formula>LEN(TRIM(AD9947))=0</formula>
    </cfRule>
  </conditionalFormatting>
  <conditionalFormatting sqref="AF9957">
    <cfRule type="containsBlanks" dxfId="1958" priority="1959">
      <formula>LEN(TRIM(AF9957))=0</formula>
    </cfRule>
  </conditionalFormatting>
  <conditionalFormatting sqref="AF9947:AF9956">
    <cfRule type="cellIs" dxfId="1957" priority="1956" operator="equal">
      <formula>0</formula>
    </cfRule>
    <cfRule type="cellIs" dxfId="1956" priority="1957" operator="equal">
      <formula>1.5</formula>
    </cfRule>
    <cfRule type="cellIs" dxfId="1955" priority="1958" operator="equal">
      <formula>3</formula>
    </cfRule>
  </conditionalFormatting>
  <conditionalFormatting sqref="W9970">
    <cfRule type="containsBlanks" dxfId="1954" priority="1955">
      <formula>LEN(TRIM(W9970))=0</formula>
    </cfRule>
  </conditionalFormatting>
  <conditionalFormatting sqref="V9970">
    <cfRule type="containsBlanks" dxfId="1953" priority="1954">
      <formula>LEN(TRIM(V9970))=0</formula>
    </cfRule>
  </conditionalFormatting>
  <conditionalFormatting sqref="AF9972">
    <cfRule type="containsBlanks" dxfId="1952" priority="1953">
      <formula>LEN(TRIM(AF9972))=0</formula>
    </cfRule>
  </conditionalFormatting>
  <conditionalFormatting sqref="AE9972">
    <cfRule type="containsBlanks" dxfId="1951" priority="1952">
      <formula>LEN(TRIM(AE9972))=0</formula>
    </cfRule>
  </conditionalFormatting>
  <conditionalFormatting sqref="D9966">
    <cfRule type="containsBlanks" dxfId="1950" priority="1951">
      <formula>LEN(TRIM(D9966))=0</formula>
    </cfRule>
  </conditionalFormatting>
  <conditionalFormatting sqref="J9968">
    <cfRule type="containsBlanks" dxfId="1949" priority="1950">
      <formula>LEN(TRIM(J9968))=0</formula>
    </cfRule>
  </conditionalFormatting>
  <conditionalFormatting sqref="U9968 AD9967:AD9968">
    <cfRule type="cellIs" dxfId="1948" priority="1949" operator="equal">
      <formula>1</formula>
    </cfRule>
  </conditionalFormatting>
  <conditionalFormatting sqref="U9967">
    <cfRule type="cellIs" dxfId="1947" priority="1948" operator="equal">
      <formula>1</formula>
    </cfRule>
  </conditionalFormatting>
  <conditionalFormatting sqref="V9967:W9969">
    <cfRule type="containsBlanks" dxfId="1946" priority="1947">
      <formula>LEN(TRIM(V9967))=0</formula>
    </cfRule>
  </conditionalFormatting>
  <conditionalFormatting sqref="AE9967:AF9971">
    <cfRule type="containsBlanks" dxfId="1945" priority="1946">
      <formula>LEN(TRIM(AE9967))=0</formula>
    </cfRule>
  </conditionalFormatting>
  <conditionalFormatting sqref="Y9943:AF9943">
    <cfRule type="containsBlanks" dxfId="1944" priority="1945">
      <formula>LEN(TRIM(Y9943))=0</formula>
    </cfRule>
  </conditionalFormatting>
  <conditionalFormatting sqref="U9972:W9972">
    <cfRule type="containsBlanks" dxfId="1943" priority="1944">
      <formula>LEN(TRIM(U9972))=0</formula>
    </cfRule>
  </conditionalFormatting>
  <conditionalFormatting sqref="U9973:W9973">
    <cfRule type="containsBlanks" dxfId="1942" priority="1943">
      <formula>LEN(TRIM(U9973))=0</formula>
    </cfRule>
  </conditionalFormatting>
  <conditionalFormatting sqref="P9943:P9977">
    <cfRule type="cellIs" dxfId="1941" priority="1942" operator="equal">
      <formula>1</formula>
    </cfRule>
  </conditionalFormatting>
  <conditionalFormatting sqref="AF9943:AF9977">
    <cfRule type="cellIs" dxfId="1940" priority="1941" operator="equal">
      <formula>1</formula>
    </cfRule>
  </conditionalFormatting>
  <conditionalFormatting sqref="P9943:P9977">
    <cfRule type="cellIs" dxfId="1939" priority="1940" operator="equal">
      <formula>1</formula>
    </cfRule>
  </conditionalFormatting>
  <conditionalFormatting sqref="AF9943:AF9977">
    <cfRule type="cellIs" dxfId="1938" priority="1939" operator="equal">
      <formula>1</formula>
    </cfRule>
  </conditionalFormatting>
  <conditionalFormatting sqref="L9947:L9956">
    <cfRule type="cellIs" dxfId="1937" priority="1936" operator="equal">
      <formula>"Н"</formula>
    </cfRule>
    <cfRule type="cellIs" dxfId="1936" priority="1937" operator="equal">
      <formula>"П"</formula>
    </cfRule>
    <cfRule type="cellIs" dxfId="1935" priority="1938" operator="equal">
      <formula>"В"</formula>
    </cfRule>
  </conditionalFormatting>
  <conditionalFormatting sqref="AB9947:AB9956">
    <cfRule type="cellIs" dxfId="1934" priority="1933" operator="equal">
      <formula>"Н"</formula>
    </cfRule>
    <cfRule type="cellIs" dxfId="1933" priority="1934" operator="equal">
      <formula>"П"</formula>
    </cfRule>
    <cfRule type="cellIs" dxfId="1932" priority="1935" operator="equal">
      <formula>"В"</formula>
    </cfRule>
  </conditionalFormatting>
  <conditionalFormatting sqref="P9993">
    <cfRule type="containsBlanks" dxfId="1931" priority="1932">
      <formula>LEN(TRIM(P9993))=0</formula>
    </cfRule>
  </conditionalFormatting>
  <conditionalFormatting sqref="M10003:N10003">
    <cfRule type="containsBlanks" dxfId="1930" priority="1931">
      <formula>LEN(TRIM(M10003))=0</formula>
    </cfRule>
  </conditionalFormatting>
  <conditionalFormatting sqref="R9979:X9979 I9979:P9979">
    <cfRule type="containsBlanks" dxfId="1929" priority="1930">
      <formula>LEN(TRIM(I9979))=0</formula>
    </cfRule>
  </conditionalFormatting>
  <conditionalFormatting sqref="P9983:P9992">
    <cfRule type="cellIs" dxfId="1928" priority="1927" operator="equal">
      <formula>0</formula>
    </cfRule>
    <cfRule type="cellIs" dxfId="1927" priority="1928" operator="equal">
      <formula>1.5</formula>
    </cfRule>
    <cfRule type="cellIs" dxfId="1926" priority="1929" operator="equal">
      <formula>3</formula>
    </cfRule>
  </conditionalFormatting>
  <conditionalFormatting sqref="N9983:O9992 I10004 I10006 D9979 B9979">
    <cfRule type="containsBlanks" dxfId="1925" priority="1926">
      <formula>LEN(TRIM(B9979))=0</formula>
    </cfRule>
  </conditionalFormatting>
  <conditionalFormatting sqref="P9994">
    <cfRule type="containsBlanks" dxfId="1924" priority="1925">
      <formula>LEN(TRIM(P9994))=0</formula>
    </cfRule>
  </conditionalFormatting>
  <conditionalFormatting sqref="AD9983:AE9992">
    <cfRule type="containsBlanks" dxfId="1923" priority="1924">
      <formula>LEN(TRIM(AD9983))=0</formula>
    </cfRule>
  </conditionalFormatting>
  <conditionalFormatting sqref="AF9993">
    <cfRule type="containsBlanks" dxfId="1922" priority="1923">
      <formula>LEN(TRIM(AF9993))=0</formula>
    </cfRule>
  </conditionalFormatting>
  <conditionalFormatting sqref="AF9983:AF9992">
    <cfRule type="cellIs" dxfId="1921" priority="1920" operator="equal">
      <formula>0</formula>
    </cfRule>
    <cfRule type="cellIs" dxfId="1920" priority="1921" operator="equal">
      <formula>1.5</formula>
    </cfRule>
    <cfRule type="cellIs" dxfId="1919" priority="1922" operator="equal">
      <formula>3</formula>
    </cfRule>
  </conditionalFormatting>
  <conditionalFormatting sqref="W10006">
    <cfRule type="containsBlanks" dxfId="1918" priority="1919">
      <formula>LEN(TRIM(W10006))=0</formula>
    </cfRule>
  </conditionalFormatting>
  <conditionalFormatting sqref="V10006">
    <cfRule type="containsBlanks" dxfId="1917" priority="1918">
      <formula>LEN(TRIM(V10006))=0</formula>
    </cfRule>
  </conditionalFormatting>
  <conditionalFormatting sqref="AF10008">
    <cfRule type="containsBlanks" dxfId="1916" priority="1917">
      <formula>LEN(TRIM(AF10008))=0</formula>
    </cfRule>
  </conditionalFormatting>
  <conditionalFormatting sqref="AE10008">
    <cfRule type="containsBlanks" dxfId="1915" priority="1916">
      <formula>LEN(TRIM(AE10008))=0</formula>
    </cfRule>
  </conditionalFormatting>
  <conditionalFormatting sqref="D10002">
    <cfRule type="containsBlanks" dxfId="1914" priority="1915">
      <formula>LEN(TRIM(D10002))=0</formula>
    </cfRule>
  </conditionalFormatting>
  <conditionalFormatting sqref="J10004">
    <cfRule type="containsBlanks" dxfId="1913" priority="1914">
      <formula>LEN(TRIM(J10004))=0</formula>
    </cfRule>
  </conditionalFormatting>
  <conditionalFormatting sqref="U10004 AD10003:AD10004">
    <cfRule type="cellIs" dxfId="1912" priority="1913" operator="equal">
      <formula>1</formula>
    </cfRule>
  </conditionalFormatting>
  <conditionalFormatting sqref="U10003">
    <cfRule type="cellIs" dxfId="1911" priority="1912" operator="equal">
      <formula>1</formula>
    </cfRule>
  </conditionalFormatting>
  <conditionalFormatting sqref="V10003:W10005">
    <cfRule type="containsBlanks" dxfId="1910" priority="1911">
      <formula>LEN(TRIM(V10003))=0</formula>
    </cfRule>
  </conditionalFormatting>
  <conditionalFormatting sqref="AE10003:AF10007">
    <cfRule type="containsBlanks" dxfId="1909" priority="1910">
      <formula>LEN(TRIM(AE10003))=0</formula>
    </cfRule>
  </conditionalFormatting>
  <conditionalFormatting sqref="Y9979:AF9979">
    <cfRule type="containsBlanks" dxfId="1908" priority="1909">
      <formula>LEN(TRIM(Y9979))=0</formula>
    </cfRule>
  </conditionalFormatting>
  <conditionalFormatting sqref="P9993">
    <cfRule type="containsBlanks" dxfId="1907" priority="1908">
      <formula>LEN(TRIM(P9993))=0</formula>
    </cfRule>
  </conditionalFormatting>
  <conditionalFormatting sqref="M10003:N10003">
    <cfRule type="containsBlanks" dxfId="1906" priority="1907">
      <formula>LEN(TRIM(M10003))=0</formula>
    </cfRule>
  </conditionalFormatting>
  <conditionalFormatting sqref="R9979:X9979 I9979:P9979">
    <cfRule type="containsBlanks" dxfId="1905" priority="1906">
      <formula>LEN(TRIM(I9979))=0</formula>
    </cfRule>
  </conditionalFormatting>
  <conditionalFormatting sqref="P9983:P9992">
    <cfRule type="cellIs" dxfId="1904" priority="1903" operator="equal">
      <formula>0</formula>
    </cfRule>
    <cfRule type="cellIs" dxfId="1903" priority="1904" operator="equal">
      <formula>1.5</formula>
    </cfRule>
    <cfRule type="cellIs" dxfId="1902" priority="1905" operator="equal">
      <formula>3</formula>
    </cfRule>
  </conditionalFormatting>
  <conditionalFormatting sqref="N9983:O9992 I10004 I10006 D9979 B9979">
    <cfRule type="containsBlanks" dxfId="1901" priority="1902">
      <formula>LEN(TRIM(B9979))=0</formula>
    </cfRule>
  </conditionalFormatting>
  <conditionalFormatting sqref="P9994">
    <cfRule type="containsBlanks" dxfId="1900" priority="1901">
      <formula>LEN(TRIM(P9994))=0</formula>
    </cfRule>
  </conditionalFormatting>
  <conditionalFormatting sqref="AD9983:AE9992">
    <cfRule type="containsBlanks" dxfId="1899" priority="1900">
      <formula>LEN(TRIM(AD9983))=0</formula>
    </cfRule>
  </conditionalFormatting>
  <conditionalFormatting sqref="AF9993">
    <cfRule type="containsBlanks" dxfId="1898" priority="1899">
      <formula>LEN(TRIM(AF9993))=0</formula>
    </cfRule>
  </conditionalFormatting>
  <conditionalFormatting sqref="AF9983:AF9992">
    <cfRule type="cellIs" dxfId="1897" priority="1896" operator="equal">
      <formula>0</formula>
    </cfRule>
    <cfRule type="cellIs" dxfId="1896" priority="1897" operator="equal">
      <formula>1.5</formula>
    </cfRule>
    <cfRule type="cellIs" dxfId="1895" priority="1898" operator="equal">
      <formula>3</formula>
    </cfRule>
  </conditionalFormatting>
  <conditionalFormatting sqref="W10006">
    <cfRule type="containsBlanks" dxfId="1894" priority="1895">
      <formula>LEN(TRIM(W10006))=0</formula>
    </cfRule>
  </conditionalFormatting>
  <conditionalFormatting sqref="V10006">
    <cfRule type="containsBlanks" dxfId="1893" priority="1894">
      <formula>LEN(TRIM(V10006))=0</formula>
    </cfRule>
  </conditionalFormatting>
  <conditionalFormatting sqref="AF10008">
    <cfRule type="containsBlanks" dxfId="1892" priority="1893">
      <formula>LEN(TRIM(AF10008))=0</formula>
    </cfRule>
  </conditionalFormatting>
  <conditionalFormatting sqref="AE10008">
    <cfRule type="containsBlanks" dxfId="1891" priority="1892">
      <formula>LEN(TRIM(AE10008))=0</formula>
    </cfRule>
  </conditionalFormatting>
  <conditionalFormatting sqref="D10002">
    <cfRule type="containsBlanks" dxfId="1890" priority="1891">
      <formula>LEN(TRIM(D10002))=0</formula>
    </cfRule>
  </conditionalFormatting>
  <conditionalFormatting sqref="J10004">
    <cfRule type="containsBlanks" dxfId="1889" priority="1890">
      <formula>LEN(TRIM(J10004))=0</formula>
    </cfRule>
  </conditionalFormatting>
  <conditionalFormatting sqref="U10004 AD10003:AD10004">
    <cfRule type="cellIs" dxfId="1888" priority="1889" operator="equal">
      <formula>1</formula>
    </cfRule>
  </conditionalFormatting>
  <conditionalFormatting sqref="U10003">
    <cfRule type="cellIs" dxfId="1887" priority="1888" operator="equal">
      <formula>1</formula>
    </cfRule>
  </conditionalFormatting>
  <conditionalFormatting sqref="V10003:W10005">
    <cfRule type="containsBlanks" dxfId="1886" priority="1887">
      <formula>LEN(TRIM(V10003))=0</formula>
    </cfRule>
  </conditionalFormatting>
  <conditionalFormatting sqref="AE10003:AF10007">
    <cfRule type="containsBlanks" dxfId="1885" priority="1886">
      <formula>LEN(TRIM(AE10003))=0</formula>
    </cfRule>
  </conditionalFormatting>
  <conditionalFormatting sqref="Y9979:AF9979">
    <cfRule type="containsBlanks" dxfId="1884" priority="1885">
      <formula>LEN(TRIM(Y9979))=0</formula>
    </cfRule>
  </conditionalFormatting>
  <conditionalFormatting sqref="P9993">
    <cfRule type="containsBlanks" dxfId="1883" priority="1884">
      <formula>LEN(TRIM(P9993))=0</formula>
    </cfRule>
  </conditionalFormatting>
  <conditionalFormatting sqref="M10003:N10003">
    <cfRule type="containsBlanks" dxfId="1882" priority="1883">
      <formula>LEN(TRIM(M10003))=0</formula>
    </cfRule>
  </conditionalFormatting>
  <conditionalFormatting sqref="R9979:X9979 I9979:P9979">
    <cfRule type="containsBlanks" dxfId="1881" priority="1882">
      <formula>LEN(TRIM(I9979))=0</formula>
    </cfRule>
  </conditionalFormatting>
  <conditionalFormatting sqref="P9983:P9992">
    <cfRule type="cellIs" dxfId="1880" priority="1879" operator="equal">
      <formula>0</formula>
    </cfRule>
    <cfRule type="cellIs" dxfId="1879" priority="1880" operator="equal">
      <formula>1.5</formula>
    </cfRule>
    <cfRule type="cellIs" dxfId="1878" priority="1881" operator="equal">
      <formula>3</formula>
    </cfRule>
  </conditionalFormatting>
  <conditionalFormatting sqref="N9983:O9992 I10004 I10006 D9979 B9979">
    <cfRule type="containsBlanks" dxfId="1877" priority="1878">
      <formula>LEN(TRIM(B9979))=0</formula>
    </cfRule>
  </conditionalFormatting>
  <conditionalFormatting sqref="P9994">
    <cfRule type="containsBlanks" dxfId="1876" priority="1877">
      <formula>LEN(TRIM(P9994))=0</formula>
    </cfRule>
  </conditionalFormatting>
  <conditionalFormatting sqref="AD9983:AE9992">
    <cfRule type="containsBlanks" dxfId="1875" priority="1876">
      <formula>LEN(TRIM(AD9983))=0</formula>
    </cfRule>
  </conditionalFormatting>
  <conditionalFormatting sqref="AF9993">
    <cfRule type="containsBlanks" dxfId="1874" priority="1875">
      <formula>LEN(TRIM(AF9993))=0</formula>
    </cfRule>
  </conditionalFormatting>
  <conditionalFormatting sqref="AF9983:AF9992">
    <cfRule type="cellIs" dxfId="1873" priority="1872" operator="equal">
      <formula>0</formula>
    </cfRule>
    <cfRule type="cellIs" dxfId="1872" priority="1873" operator="equal">
      <formula>1.5</formula>
    </cfRule>
    <cfRule type="cellIs" dxfId="1871" priority="1874" operator="equal">
      <formula>3</formula>
    </cfRule>
  </conditionalFormatting>
  <conditionalFormatting sqref="W10006">
    <cfRule type="containsBlanks" dxfId="1870" priority="1871">
      <formula>LEN(TRIM(W10006))=0</formula>
    </cfRule>
  </conditionalFormatting>
  <conditionalFormatting sqref="V10006">
    <cfRule type="containsBlanks" dxfId="1869" priority="1870">
      <formula>LEN(TRIM(V10006))=0</formula>
    </cfRule>
  </conditionalFormatting>
  <conditionalFormatting sqref="AF10008">
    <cfRule type="containsBlanks" dxfId="1868" priority="1869">
      <formula>LEN(TRIM(AF10008))=0</formula>
    </cfRule>
  </conditionalFormatting>
  <conditionalFormatting sqref="AE10008">
    <cfRule type="containsBlanks" dxfId="1867" priority="1868">
      <formula>LEN(TRIM(AE10008))=0</formula>
    </cfRule>
  </conditionalFormatting>
  <conditionalFormatting sqref="D10002">
    <cfRule type="containsBlanks" dxfId="1866" priority="1867">
      <formula>LEN(TRIM(D10002))=0</formula>
    </cfRule>
  </conditionalFormatting>
  <conditionalFormatting sqref="J10004">
    <cfRule type="containsBlanks" dxfId="1865" priority="1866">
      <formula>LEN(TRIM(J10004))=0</formula>
    </cfRule>
  </conditionalFormatting>
  <conditionalFormatting sqref="U10004 AD10003:AD10004">
    <cfRule type="cellIs" dxfId="1864" priority="1865" operator="equal">
      <formula>1</formula>
    </cfRule>
  </conditionalFormatting>
  <conditionalFormatting sqref="U10003">
    <cfRule type="cellIs" dxfId="1863" priority="1864" operator="equal">
      <formula>1</formula>
    </cfRule>
  </conditionalFormatting>
  <conditionalFormatting sqref="V10003:W10005">
    <cfRule type="containsBlanks" dxfId="1862" priority="1863">
      <formula>LEN(TRIM(V10003))=0</formula>
    </cfRule>
  </conditionalFormatting>
  <conditionalFormatting sqref="AE10003:AF10007">
    <cfRule type="containsBlanks" dxfId="1861" priority="1862">
      <formula>LEN(TRIM(AE10003))=0</formula>
    </cfRule>
  </conditionalFormatting>
  <conditionalFormatting sqref="Y9979:AF9979">
    <cfRule type="containsBlanks" dxfId="1860" priority="1861">
      <formula>LEN(TRIM(Y9979))=0</formula>
    </cfRule>
  </conditionalFormatting>
  <conditionalFormatting sqref="U10008:W10008">
    <cfRule type="containsBlanks" dxfId="1859" priority="1860">
      <formula>LEN(TRIM(U10008))=0</formula>
    </cfRule>
  </conditionalFormatting>
  <conditionalFormatting sqref="U10009:W10009">
    <cfRule type="containsBlanks" dxfId="1858" priority="1859">
      <formula>LEN(TRIM(U10009))=0</formula>
    </cfRule>
  </conditionalFormatting>
  <conditionalFormatting sqref="P9979:P10013">
    <cfRule type="cellIs" dxfId="1857" priority="1858" operator="equal">
      <formula>1</formula>
    </cfRule>
  </conditionalFormatting>
  <conditionalFormatting sqref="AF9979:AF10013">
    <cfRule type="cellIs" dxfId="1856" priority="1857" operator="equal">
      <formula>1</formula>
    </cfRule>
  </conditionalFormatting>
  <conditionalFormatting sqref="P9979:P10013">
    <cfRule type="cellIs" dxfId="1855" priority="1856" operator="equal">
      <formula>1</formula>
    </cfRule>
  </conditionalFormatting>
  <conditionalFormatting sqref="AF9979:AF10013">
    <cfRule type="cellIs" dxfId="1854" priority="1855" operator="equal">
      <formula>1</formula>
    </cfRule>
  </conditionalFormatting>
  <conditionalFormatting sqref="L9983:L9992">
    <cfRule type="cellIs" dxfId="1853" priority="1852" operator="equal">
      <formula>"Н"</formula>
    </cfRule>
    <cfRule type="cellIs" dxfId="1852" priority="1853" operator="equal">
      <formula>"П"</formula>
    </cfRule>
    <cfRule type="cellIs" dxfId="1851" priority="1854" operator="equal">
      <formula>"В"</formula>
    </cfRule>
  </conditionalFormatting>
  <conditionalFormatting sqref="AB9983:AB9992">
    <cfRule type="cellIs" dxfId="1850" priority="1849" operator="equal">
      <formula>"Н"</formula>
    </cfRule>
    <cfRule type="cellIs" dxfId="1849" priority="1850" operator="equal">
      <formula>"П"</formula>
    </cfRule>
    <cfRule type="cellIs" dxfId="1848" priority="1851" operator="equal">
      <formula>"В"</formula>
    </cfRule>
  </conditionalFormatting>
  <conditionalFormatting sqref="P10029">
    <cfRule type="containsBlanks" dxfId="1847" priority="1848">
      <formula>LEN(TRIM(P10029))=0</formula>
    </cfRule>
  </conditionalFormatting>
  <conditionalFormatting sqref="M10039:N10039">
    <cfRule type="containsBlanks" dxfId="1846" priority="1847">
      <formula>LEN(TRIM(M10039))=0</formula>
    </cfRule>
  </conditionalFormatting>
  <conditionalFormatting sqref="R10015:X10015 I10015:P10015">
    <cfRule type="containsBlanks" dxfId="1845" priority="1846">
      <formula>LEN(TRIM(I10015))=0</formula>
    </cfRule>
  </conditionalFormatting>
  <conditionalFormatting sqref="P10019:P10028">
    <cfRule type="cellIs" dxfId="1844" priority="1843" operator="equal">
      <formula>0</formula>
    </cfRule>
    <cfRule type="cellIs" dxfId="1843" priority="1844" operator="equal">
      <formula>1.5</formula>
    </cfRule>
    <cfRule type="cellIs" dxfId="1842" priority="1845" operator="equal">
      <formula>3</formula>
    </cfRule>
  </conditionalFormatting>
  <conditionalFormatting sqref="N10019:O10028 I10040 I10042 D10015 B10015">
    <cfRule type="containsBlanks" dxfId="1841" priority="1842">
      <formula>LEN(TRIM(B10015))=0</formula>
    </cfRule>
  </conditionalFormatting>
  <conditionalFormatting sqref="P10030">
    <cfRule type="containsBlanks" dxfId="1840" priority="1841">
      <formula>LEN(TRIM(P10030))=0</formula>
    </cfRule>
  </conditionalFormatting>
  <conditionalFormatting sqref="AD10019:AE10028">
    <cfRule type="containsBlanks" dxfId="1839" priority="1840">
      <formula>LEN(TRIM(AD10019))=0</formula>
    </cfRule>
  </conditionalFormatting>
  <conditionalFormatting sqref="AF10029">
    <cfRule type="containsBlanks" dxfId="1838" priority="1839">
      <formula>LEN(TRIM(AF10029))=0</formula>
    </cfRule>
  </conditionalFormatting>
  <conditionalFormatting sqref="AF10019:AF10028">
    <cfRule type="cellIs" dxfId="1837" priority="1836" operator="equal">
      <formula>0</formula>
    </cfRule>
    <cfRule type="cellIs" dxfId="1836" priority="1837" operator="equal">
      <formula>1.5</formula>
    </cfRule>
    <cfRule type="cellIs" dxfId="1835" priority="1838" operator="equal">
      <formula>3</formula>
    </cfRule>
  </conditionalFormatting>
  <conditionalFormatting sqref="W10042">
    <cfRule type="containsBlanks" dxfId="1834" priority="1835">
      <formula>LEN(TRIM(W10042))=0</formula>
    </cfRule>
  </conditionalFormatting>
  <conditionalFormatting sqref="V10042">
    <cfRule type="containsBlanks" dxfId="1833" priority="1834">
      <formula>LEN(TRIM(V10042))=0</formula>
    </cfRule>
  </conditionalFormatting>
  <conditionalFormatting sqref="AF10044">
    <cfRule type="containsBlanks" dxfId="1832" priority="1833">
      <formula>LEN(TRIM(AF10044))=0</formula>
    </cfRule>
  </conditionalFormatting>
  <conditionalFormatting sqref="AE10044">
    <cfRule type="containsBlanks" dxfId="1831" priority="1832">
      <formula>LEN(TRIM(AE10044))=0</formula>
    </cfRule>
  </conditionalFormatting>
  <conditionalFormatting sqref="D10038">
    <cfRule type="containsBlanks" dxfId="1830" priority="1831">
      <formula>LEN(TRIM(D10038))=0</formula>
    </cfRule>
  </conditionalFormatting>
  <conditionalFormatting sqref="J10040">
    <cfRule type="containsBlanks" dxfId="1829" priority="1830">
      <formula>LEN(TRIM(J10040))=0</formula>
    </cfRule>
  </conditionalFormatting>
  <conditionalFormatting sqref="U10040 AD10039:AD10040">
    <cfRule type="cellIs" dxfId="1828" priority="1829" operator="equal">
      <formula>1</formula>
    </cfRule>
  </conditionalFormatting>
  <conditionalFormatting sqref="U10039">
    <cfRule type="cellIs" dxfId="1827" priority="1828" operator="equal">
      <formula>1</formula>
    </cfRule>
  </conditionalFormatting>
  <conditionalFormatting sqref="V10039:W10041">
    <cfRule type="containsBlanks" dxfId="1826" priority="1827">
      <formula>LEN(TRIM(V10039))=0</formula>
    </cfRule>
  </conditionalFormatting>
  <conditionalFormatting sqref="AE10039:AF10043">
    <cfRule type="containsBlanks" dxfId="1825" priority="1826">
      <formula>LEN(TRIM(AE10039))=0</formula>
    </cfRule>
  </conditionalFormatting>
  <conditionalFormatting sqref="Y10015:AF10015">
    <cfRule type="containsBlanks" dxfId="1824" priority="1825">
      <formula>LEN(TRIM(Y10015))=0</formula>
    </cfRule>
  </conditionalFormatting>
  <conditionalFormatting sqref="P10029">
    <cfRule type="containsBlanks" dxfId="1823" priority="1824">
      <formula>LEN(TRIM(P10029))=0</formula>
    </cfRule>
  </conditionalFormatting>
  <conditionalFormatting sqref="M10039:N10039">
    <cfRule type="containsBlanks" dxfId="1822" priority="1823">
      <formula>LEN(TRIM(M10039))=0</formula>
    </cfRule>
  </conditionalFormatting>
  <conditionalFormatting sqref="R10015:X10015 I10015:P10015">
    <cfRule type="containsBlanks" dxfId="1821" priority="1822">
      <formula>LEN(TRIM(I10015))=0</formula>
    </cfRule>
  </conditionalFormatting>
  <conditionalFormatting sqref="P10019:P10028">
    <cfRule type="cellIs" dxfId="1820" priority="1819" operator="equal">
      <formula>0</formula>
    </cfRule>
    <cfRule type="cellIs" dxfId="1819" priority="1820" operator="equal">
      <formula>1.5</formula>
    </cfRule>
    <cfRule type="cellIs" dxfId="1818" priority="1821" operator="equal">
      <formula>3</formula>
    </cfRule>
  </conditionalFormatting>
  <conditionalFormatting sqref="N10019:O10028 I10040 I10042 D10015 B10015">
    <cfRule type="containsBlanks" dxfId="1817" priority="1818">
      <formula>LEN(TRIM(B10015))=0</formula>
    </cfRule>
  </conditionalFormatting>
  <conditionalFormatting sqref="P10030">
    <cfRule type="containsBlanks" dxfId="1816" priority="1817">
      <formula>LEN(TRIM(P10030))=0</formula>
    </cfRule>
  </conditionalFormatting>
  <conditionalFormatting sqref="AD10019:AE10028">
    <cfRule type="containsBlanks" dxfId="1815" priority="1816">
      <formula>LEN(TRIM(AD10019))=0</formula>
    </cfRule>
  </conditionalFormatting>
  <conditionalFormatting sqref="AF10029">
    <cfRule type="containsBlanks" dxfId="1814" priority="1815">
      <formula>LEN(TRIM(AF10029))=0</formula>
    </cfRule>
  </conditionalFormatting>
  <conditionalFormatting sqref="AF10019:AF10028">
    <cfRule type="cellIs" dxfId="1813" priority="1812" operator="equal">
      <formula>0</formula>
    </cfRule>
    <cfRule type="cellIs" dxfId="1812" priority="1813" operator="equal">
      <formula>1.5</formula>
    </cfRule>
    <cfRule type="cellIs" dxfId="1811" priority="1814" operator="equal">
      <formula>3</formula>
    </cfRule>
  </conditionalFormatting>
  <conditionalFormatting sqref="W10042">
    <cfRule type="containsBlanks" dxfId="1810" priority="1811">
      <formula>LEN(TRIM(W10042))=0</formula>
    </cfRule>
  </conditionalFormatting>
  <conditionalFormatting sqref="V10042">
    <cfRule type="containsBlanks" dxfId="1809" priority="1810">
      <formula>LEN(TRIM(V10042))=0</formula>
    </cfRule>
  </conditionalFormatting>
  <conditionalFormatting sqref="AF10044">
    <cfRule type="containsBlanks" dxfId="1808" priority="1809">
      <formula>LEN(TRIM(AF10044))=0</formula>
    </cfRule>
  </conditionalFormatting>
  <conditionalFormatting sqref="AE10044">
    <cfRule type="containsBlanks" dxfId="1807" priority="1808">
      <formula>LEN(TRIM(AE10044))=0</formula>
    </cfRule>
  </conditionalFormatting>
  <conditionalFormatting sqref="D10038">
    <cfRule type="containsBlanks" dxfId="1806" priority="1807">
      <formula>LEN(TRIM(D10038))=0</formula>
    </cfRule>
  </conditionalFormatting>
  <conditionalFormatting sqref="J10040">
    <cfRule type="containsBlanks" dxfId="1805" priority="1806">
      <formula>LEN(TRIM(J10040))=0</formula>
    </cfRule>
  </conditionalFormatting>
  <conditionalFormatting sqref="U10040 AD10039:AD10040">
    <cfRule type="cellIs" dxfId="1804" priority="1805" operator="equal">
      <formula>1</formula>
    </cfRule>
  </conditionalFormatting>
  <conditionalFormatting sqref="U10039">
    <cfRule type="cellIs" dxfId="1803" priority="1804" operator="equal">
      <formula>1</formula>
    </cfRule>
  </conditionalFormatting>
  <conditionalFormatting sqref="V10039:W10041">
    <cfRule type="containsBlanks" dxfId="1802" priority="1803">
      <formula>LEN(TRIM(V10039))=0</formula>
    </cfRule>
  </conditionalFormatting>
  <conditionalFormatting sqref="AE10039:AF10043">
    <cfRule type="containsBlanks" dxfId="1801" priority="1802">
      <formula>LEN(TRIM(AE10039))=0</formula>
    </cfRule>
  </conditionalFormatting>
  <conditionalFormatting sqref="Y10015:AF10015">
    <cfRule type="containsBlanks" dxfId="1800" priority="1801">
      <formula>LEN(TRIM(Y10015))=0</formula>
    </cfRule>
  </conditionalFormatting>
  <conditionalFormatting sqref="P10029">
    <cfRule type="containsBlanks" dxfId="1799" priority="1800">
      <formula>LEN(TRIM(P10029))=0</formula>
    </cfRule>
  </conditionalFormatting>
  <conditionalFormatting sqref="M10039:N10039">
    <cfRule type="containsBlanks" dxfId="1798" priority="1799">
      <formula>LEN(TRIM(M10039))=0</formula>
    </cfRule>
  </conditionalFormatting>
  <conditionalFormatting sqref="R10015:X10015 I10015:P10015">
    <cfRule type="containsBlanks" dxfId="1797" priority="1798">
      <formula>LEN(TRIM(I10015))=0</formula>
    </cfRule>
  </conditionalFormatting>
  <conditionalFormatting sqref="P10019:P10028">
    <cfRule type="cellIs" dxfId="1796" priority="1795" operator="equal">
      <formula>0</formula>
    </cfRule>
    <cfRule type="cellIs" dxfId="1795" priority="1796" operator="equal">
      <formula>1.5</formula>
    </cfRule>
    <cfRule type="cellIs" dxfId="1794" priority="1797" operator="equal">
      <formula>3</formula>
    </cfRule>
  </conditionalFormatting>
  <conditionalFormatting sqref="N10019:O10028 I10040 I10042 D10015 B10015">
    <cfRule type="containsBlanks" dxfId="1793" priority="1794">
      <formula>LEN(TRIM(B10015))=0</formula>
    </cfRule>
  </conditionalFormatting>
  <conditionalFormatting sqref="P10030">
    <cfRule type="containsBlanks" dxfId="1792" priority="1793">
      <formula>LEN(TRIM(P10030))=0</formula>
    </cfRule>
  </conditionalFormatting>
  <conditionalFormatting sqref="AD10019:AE10028">
    <cfRule type="containsBlanks" dxfId="1791" priority="1792">
      <formula>LEN(TRIM(AD10019))=0</formula>
    </cfRule>
  </conditionalFormatting>
  <conditionalFormatting sqref="AF10029">
    <cfRule type="containsBlanks" dxfId="1790" priority="1791">
      <formula>LEN(TRIM(AF10029))=0</formula>
    </cfRule>
  </conditionalFormatting>
  <conditionalFormatting sqref="AF10019:AF10028">
    <cfRule type="cellIs" dxfId="1789" priority="1788" operator="equal">
      <formula>0</formula>
    </cfRule>
    <cfRule type="cellIs" dxfId="1788" priority="1789" operator="equal">
      <formula>1.5</formula>
    </cfRule>
    <cfRule type="cellIs" dxfId="1787" priority="1790" operator="equal">
      <formula>3</formula>
    </cfRule>
  </conditionalFormatting>
  <conditionalFormatting sqref="W10042">
    <cfRule type="containsBlanks" dxfId="1786" priority="1787">
      <formula>LEN(TRIM(W10042))=0</formula>
    </cfRule>
  </conditionalFormatting>
  <conditionalFormatting sqref="V10042">
    <cfRule type="containsBlanks" dxfId="1785" priority="1786">
      <formula>LEN(TRIM(V10042))=0</formula>
    </cfRule>
  </conditionalFormatting>
  <conditionalFormatting sqref="AF10044">
    <cfRule type="containsBlanks" dxfId="1784" priority="1785">
      <formula>LEN(TRIM(AF10044))=0</formula>
    </cfRule>
  </conditionalFormatting>
  <conditionalFormatting sqref="AE10044">
    <cfRule type="containsBlanks" dxfId="1783" priority="1784">
      <formula>LEN(TRIM(AE10044))=0</formula>
    </cfRule>
  </conditionalFormatting>
  <conditionalFormatting sqref="D10038">
    <cfRule type="containsBlanks" dxfId="1782" priority="1783">
      <formula>LEN(TRIM(D10038))=0</formula>
    </cfRule>
  </conditionalFormatting>
  <conditionalFormatting sqref="J10040">
    <cfRule type="containsBlanks" dxfId="1781" priority="1782">
      <formula>LEN(TRIM(J10040))=0</formula>
    </cfRule>
  </conditionalFormatting>
  <conditionalFormatting sqref="U10040 AD10039:AD10040">
    <cfRule type="cellIs" dxfId="1780" priority="1781" operator="equal">
      <formula>1</formula>
    </cfRule>
  </conditionalFormatting>
  <conditionalFormatting sqref="U10039">
    <cfRule type="cellIs" dxfId="1779" priority="1780" operator="equal">
      <formula>1</formula>
    </cfRule>
  </conditionalFormatting>
  <conditionalFormatting sqref="V10039:W10041">
    <cfRule type="containsBlanks" dxfId="1778" priority="1779">
      <formula>LEN(TRIM(V10039))=0</formula>
    </cfRule>
  </conditionalFormatting>
  <conditionalFormatting sqref="AE10039:AF10043">
    <cfRule type="containsBlanks" dxfId="1777" priority="1778">
      <formula>LEN(TRIM(AE10039))=0</formula>
    </cfRule>
  </conditionalFormatting>
  <conditionalFormatting sqref="Y10015:AF10015">
    <cfRule type="containsBlanks" dxfId="1776" priority="1777">
      <formula>LEN(TRIM(Y10015))=0</formula>
    </cfRule>
  </conditionalFormatting>
  <conditionalFormatting sqref="U10044:W10044">
    <cfRule type="containsBlanks" dxfId="1775" priority="1776">
      <formula>LEN(TRIM(U10044))=0</formula>
    </cfRule>
  </conditionalFormatting>
  <conditionalFormatting sqref="U10045:W10045">
    <cfRule type="containsBlanks" dxfId="1774" priority="1775">
      <formula>LEN(TRIM(U10045))=0</formula>
    </cfRule>
  </conditionalFormatting>
  <conditionalFormatting sqref="P10015:P10049">
    <cfRule type="cellIs" dxfId="1773" priority="1774" operator="equal">
      <formula>1</formula>
    </cfRule>
  </conditionalFormatting>
  <conditionalFormatting sqref="AF10015:AF10049">
    <cfRule type="cellIs" dxfId="1772" priority="1773" operator="equal">
      <formula>1</formula>
    </cfRule>
  </conditionalFormatting>
  <conditionalFormatting sqref="P10015:P10049">
    <cfRule type="cellIs" dxfId="1771" priority="1772" operator="equal">
      <formula>1</formula>
    </cfRule>
  </conditionalFormatting>
  <conditionalFormatting sqref="AF10015:AF10049">
    <cfRule type="cellIs" dxfId="1770" priority="1771" operator="equal">
      <formula>1</formula>
    </cfRule>
  </conditionalFormatting>
  <conditionalFormatting sqref="L10019:L10028">
    <cfRule type="cellIs" dxfId="1769" priority="1768" operator="equal">
      <formula>"Н"</formula>
    </cfRule>
    <cfRule type="cellIs" dxfId="1768" priority="1769" operator="equal">
      <formula>"П"</formula>
    </cfRule>
    <cfRule type="cellIs" dxfId="1767" priority="1770" operator="equal">
      <formula>"В"</formula>
    </cfRule>
  </conditionalFormatting>
  <conditionalFormatting sqref="AB10019:AB10028">
    <cfRule type="cellIs" dxfId="1766" priority="1765" operator="equal">
      <formula>"Н"</formula>
    </cfRule>
    <cfRule type="cellIs" dxfId="1765" priority="1766" operator="equal">
      <formula>"П"</formula>
    </cfRule>
    <cfRule type="cellIs" dxfId="1764" priority="1767" operator="equal">
      <formula>"В"</formula>
    </cfRule>
  </conditionalFormatting>
  <conditionalFormatting sqref="P10065">
    <cfRule type="containsBlanks" dxfId="1763" priority="1764">
      <formula>LEN(TRIM(P10065))=0</formula>
    </cfRule>
  </conditionalFormatting>
  <conditionalFormatting sqref="M10075:N10075">
    <cfRule type="containsBlanks" dxfId="1762" priority="1763">
      <formula>LEN(TRIM(M10075))=0</formula>
    </cfRule>
  </conditionalFormatting>
  <conditionalFormatting sqref="R10051:X10051 I10051:P10051">
    <cfRule type="containsBlanks" dxfId="1761" priority="1762">
      <formula>LEN(TRIM(I10051))=0</formula>
    </cfRule>
  </conditionalFormatting>
  <conditionalFormatting sqref="P10055:P10064">
    <cfRule type="cellIs" dxfId="1760" priority="1759" operator="equal">
      <formula>0</formula>
    </cfRule>
    <cfRule type="cellIs" dxfId="1759" priority="1760" operator="equal">
      <formula>1.5</formula>
    </cfRule>
    <cfRule type="cellIs" dxfId="1758" priority="1761" operator="equal">
      <formula>3</formula>
    </cfRule>
  </conditionalFormatting>
  <conditionalFormatting sqref="N10055:O10064 I10076 I10078 D10051 B10051">
    <cfRule type="containsBlanks" dxfId="1757" priority="1758">
      <formula>LEN(TRIM(B10051))=0</formula>
    </cfRule>
  </conditionalFormatting>
  <conditionalFormatting sqref="P10066">
    <cfRule type="containsBlanks" dxfId="1756" priority="1757">
      <formula>LEN(TRIM(P10066))=0</formula>
    </cfRule>
  </conditionalFormatting>
  <conditionalFormatting sqref="AD10055:AE10064">
    <cfRule type="containsBlanks" dxfId="1755" priority="1756">
      <formula>LEN(TRIM(AD10055))=0</formula>
    </cfRule>
  </conditionalFormatting>
  <conditionalFormatting sqref="AF10065">
    <cfRule type="containsBlanks" dxfId="1754" priority="1755">
      <formula>LEN(TRIM(AF10065))=0</formula>
    </cfRule>
  </conditionalFormatting>
  <conditionalFormatting sqref="AF10055:AF10064">
    <cfRule type="cellIs" dxfId="1753" priority="1752" operator="equal">
      <formula>0</formula>
    </cfRule>
    <cfRule type="cellIs" dxfId="1752" priority="1753" operator="equal">
      <formula>1.5</formula>
    </cfRule>
    <cfRule type="cellIs" dxfId="1751" priority="1754" operator="equal">
      <formula>3</formula>
    </cfRule>
  </conditionalFormatting>
  <conditionalFormatting sqref="W10078">
    <cfRule type="containsBlanks" dxfId="1750" priority="1751">
      <formula>LEN(TRIM(W10078))=0</formula>
    </cfRule>
  </conditionalFormatting>
  <conditionalFormatting sqref="V10078">
    <cfRule type="containsBlanks" dxfId="1749" priority="1750">
      <formula>LEN(TRIM(V10078))=0</formula>
    </cfRule>
  </conditionalFormatting>
  <conditionalFormatting sqref="AF10080">
    <cfRule type="containsBlanks" dxfId="1748" priority="1749">
      <formula>LEN(TRIM(AF10080))=0</formula>
    </cfRule>
  </conditionalFormatting>
  <conditionalFormatting sqref="AE10080">
    <cfRule type="containsBlanks" dxfId="1747" priority="1748">
      <formula>LEN(TRIM(AE10080))=0</formula>
    </cfRule>
  </conditionalFormatting>
  <conditionalFormatting sqref="D10074">
    <cfRule type="containsBlanks" dxfId="1746" priority="1747">
      <formula>LEN(TRIM(D10074))=0</formula>
    </cfRule>
  </conditionalFormatting>
  <conditionalFormatting sqref="J10076">
    <cfRule type="containsBlanks" dxfId="1745" priority="1746">
      <formula>LEN(TRIM(J10076))=0</formula>
    </cfRule>
  </conditionalFormatting>
  <conditionalFormatting sqref="U10076 AD10075:AD10076">
    <cfRule type="cellIs" dxfId="1744" priority="1745" operator="equal">
      <formula>1</formula>
    </cfRule>
  </conditionalFormatting>
  <conditionalFormatting sqref="U10075">
    <cfRule type="cellIs" dxfId="1743" priority="1744" operator="equal">
      <formula>1</formula>
    </cfRule>
  </conditionalFormatting>
  <conditionalFormatting sqref="V10075:W10077">
    <cfRule type="containsBlanks" dxfId="1742" priority="1743">
      <formula>LEN(TRIM(V10075))=0</formula>
    </cfRule>
  </conditionalFormatting>
  <conditionalFormatting sqref="AE10075:AF10079">
    <cfRule type="containsBlanks" dxfId="1741" priority="1742">
      <formula>LEN(TRIM(AE10075))=0</formula>
    </cfRule>
  </conditionalFormatting>
  <conditionalFormatting sqref="Y10051:AF10051">
    <cfRule type="containsBlanks" dxfId="1740" priority="1741">
      <formula>LEN(TRIM(Y10051))=0</formula>
    </cfRule>
  </conditionalFormatting>
  <conditionalFormatting sqref="P10065">
    <cfRule type="containsBlanks" dxfId="1739" priority="1740">
      <formula>LEN(TRIM(P10065))=0</formula>
    </cfRule>
  </conditionalFormatting>
  <conditionalFormatting sqref="M10075:N10075">
    <cfRule type="containsBlanks" dxfId="1738" priority="1739">
      <formula>LEN(TRIM(M10075))=0</formula>
    </cfRule>
  </conditionalFormatting>
  <conditionalFormatting sqref="R10051:X10051 I10051:P10051">
    <cfRule type="containsBlanks" dxfId="1737" priority="1738">
      <formula>LEN(TRIM(I10051))=0</formula>
    </cfRule>
  </conditionalFormatting>
  <conditionalFormatting sqref="P10055:P10064">
    <cfRule type="cellIs" dxfId="1736" priority="1735" operator="equal">
      <formula>0</formula>
    </cfRule>
    <cfRule type="cellIs" dxfId="1735" priority="1736" operator="equal">
      <formula>1.5</formula>
    </cfRule>
    <cfRule type="cellIs" dxfId="1734" priority="1737" operator="equal">
      <formula>3</formula>
    </cfRule>
  </conditionalFormatting>
  <conditionalFormatting sqref="N10055:O10064 I10076 I10078 D10051 B10051">
    <cfRule type="containsBlanks" dxfId="1733" priority="1734">
      <formula>LEN(TRIM(B10051))=0</formula>
    </cfRule>
  </conditionalFormatting>
  <conditionalFormatting sqref="P10066">
    <cfRule type="containsBlanks" dxfId="1732" priority="1733">
      <formula>LEN(TRIM(P10066))=0</formula>
    </cfRule>
  </conditionalFormatting>
  <conditionalFormatting sqref="AD10055:AE10064">
    <cfRule type="containsBlanks" dxfId="1731" priority="1732">
      <formula>LEN(TRIM(AD10055))=0</formula>
    </cfRule>
  </conditionalFormatting>
  <conditionalFormatting sqref="AF10065">
    <cfRule type="containsBlanks" dxfId="1730" priority="1731">
      <formula>LEN(TRIM(AF10065))=0</formula>
    </cfRule>
  </conditionalFormatting>
  <conditionalFormatting sqref="AF10055:AF10064">
    <cfRule type="cellIs" dxfId="1729" priority="1728" operator="equal">
      <formula>0</formula>
    </cfRule>
    <cfRule type="cellIs" dxfId="1728" priority="1729" operator="equal">
      <formula>1.5</formula>
    </cfRule>
    <cfRule type="cellIs" dxfId="1727" priority="1730" operator="equal">
      <formula>3</formula>
    </cfRule>
  </conditionalFormatting>
  <conditionalFormatting sqref="W10078">
    <cfRule type="containsBlanks" dxfId="1726" priority="1727">
      <formula>LEN(TRIM(W10078))=0</formula>
    </cfRule>
  </conditionalFormatting>
  <conditionalFormatting sqref="V10078">
    <cfRule type="containsBlanks" dxfId="1725" priority="1726">
      <formula>LEN(TRIM(V10078))=0</formula>
    </cfRule>
  </conditionalFormatting>
  <conditionalFormatting sqref="AF10080">
    <cfRule type="containsBlanks" dxfId="1724" priority="1725">
      <formula>LEN(TRIM(AF10080))=0</formula>
    </cfRule>
  </conditionalFormatting>
  <conditionalFormatting sqref="AE10080">
    <cfRule type="containsBlanks" dxfId="1723" priority="1724">
      <formula>LEN(TRIM(AE10080))=0</formula>
    </cfRule>
  </conditionalFormatting>
  <conditionalFormatting sqref="D10074">
    <cfRule type="containsBlanks" dxfId="1722" priority="1723">
      <formula>LEN(TRIM(D10074))=0</formula>
    </cfRule>
  </conditionalFormatting>
  <conditionalFormatting sqref="J10076">
    <cfRule type="containsBlanks" dxfId="1721" priority="1722">
      <formula>LEN(TRIM(J10076))=0</formula>
    </cfRule>
  </conditionalFormatting>
  <conditionalFormatting sqref="U10076 AD10075:AD10076">
    <cfRule type="cellIs" dxfId="1720" priority="1721" operator="equal">
      <formula>1</formula>
    </cfRule>
  </conditionalFormatting>
  <conditionalFormatting sqref="U10075">
    <cfRule type="cellIs" dxfId="1719" priority="1720" operator="equal">
      <formula>1</formula>
    </cfRule>
  </conditionalFormatting>
  <conditionalFormatting sqref="V10075:W10077">
    <cfRule type="containsBlanks" dxfId="1718" priority="1719">
      <formula>LEN(TRIM(V10075))=0</formula>
    </cfRule>
  </conditionalFormatting>
  <conditionalFormatting sqref="AE10075:AF10079">
    <cfRule type="containsBlanks" dxfId="1717" priority="1718">
      <formula>LEN(TRIM(AE10075))=0</formula>
    </cfRule>
  </conditionalFormatting>
  <conditionalFormatting sqref="Y10051:AF10051">
    <cfRule type="containsBlanks" dxfId="1716" priority="1717">
      <formula>LEN(TRIM(Y10051))=0</formula>
    </cfRule>
  </conditionalFormatting>
  <conditionalFormatting sqref="P10065">
    <cfRule type="containsBlanks" dxfId="1715" priority="1716">
      <formula>LEN(TRIM(P10065))=0</formula>
    </cfRule>
  </conditionalFormatting>
  <conditionalFormatting sqref="M10075:N10075">
    <cfRule type="containsBlanks" dxfId="1714" priority="1715">
      <formula>LEN(TRIM(M10075))=0</formula>
    </cfRule>
  </conditionalFormatting>
  <conditionalFormatting sqref="R10051:X10051 I10051:P10051">
    <cfRule type="containsBlanks" dxfId="1713" priority="1714">
      <formula>LEN(TRIM(I10051))=0</formula>
    </cfRule>
  </conditionalFormatting>
  <conditionalFormatting sqref="P10055:P10064">
    <cfRule type="cellIs" dxfId="1712" priority="1711" operator="equal">
      <formula>0</formula>
    </cfRule>
    <cfRule type="cellIs" dxfId="1711" priority="1712" operator="equal">
      <formula>1.5</formula>
    </cfRule>
    <cfRule type="cellIs" dxfId="1710" priority="1713" operator="equal">
      <formula>3</formula>
    </cfRule>
  </conditionalFormatting>
  <conditionalFormatting sqref="N10055:O10064 I10076 I10078 D10051 B10051">
    <cfRule type="containsBlanks" dxfId="1709" priority="1710">
      <formula>LEN(TRIM(B10051))=0</formula>
    </cfRule>
  </conditionalFormatting>
  <conditionalFormatting sqref="P10066">
    <cfRule type="containsBlanks" dxfId="1708" priority="1709">
      <formula>LEN(TRIM(P10066))=0</formula>
    </cfRule>
  </conditionalFormatting>
  <conditionalFormatting sqref="AD10055:AE10064">
    <cfRule type="containsBlanks" dxfId="1707" priority="1708">
      <formula>LEN(TRIM(AD10055))=0</formula>
    </cfRule>
  </conditionalFormatting>
  <conditionalFormatting sqref="AF10065">
    <cfRule type="containsBlanks" dxfId="1706" priority="1707">
      <formula>LEN(TRIM(AF10065))=0</formula>
    </cfRule>
  </conditionalFormatting>
  <conditionalFormatting sqref="AF10055:AF10064">
    <cfRule type="cellIs" dxfId="1705" priority="1704" operator="equal">
      <formula>0</formula>
    </cfRule>
    <cfRule type="cellIs" dxfId="1704" priority="1705" operator="equal">
      <formula>1.5</formula>
    </cfRule>
    <cfRule type="cellIs" dxfId="1703" priority="1706" operator="equal">
      <formula>3</formula>
    </cfRule>
  </conditionalFormatting>
  <conditionalFormatting sqref="W10078">
    <cfRule type="containsBlanks" dxfId="1702" priority="1703">
      <formula>LEN(TRIM(W10078))=0</formula>
    </cfRule>
  </conditionalFormatting>
  <conditionalFormatting sqref="V10078">
    <cfRule type="containsBlanks" dxfId="1701" priority="1702">
      <formula>LEN(TRIM(V10078))=0</formula>
    </cfRule>
  </conditionalFormatting>
  <conditionalFormatting sqref="AF10080">
    <cfRule type="containsBlanks" dxfId="1700" priority="1701">
      <formula>LEN(TRIM(AF10080))=0</formula>
    </cfRule>
  </conditionalFormatting>
  <conditionalFormatting sqref="AE10080">
    <cfRule type="containsBlanks" dxfId="1699" priority="1700">
      <formula>LEN(TRIM(AE10080))=0</formula>
    </cfRule>
  </conditionalFormatting>
  <conditionalFormatting sqref="D10074">
    <cfRule type="containsBlanks" dxfId="1698" priority="1699">
      <formula>LEN(TRIM(D10074))=0</formula>
    </cfRule>
  </conditionalFormatting>
  <conditionalFormatting sqref="J10076">
    <cfRule type="containsBlanks" dxfId="1697" priority="1698">
      <formula>LEN(TRIM(J10076))=0</formula>
    </cfRule>
  </conditionalFormatting>
  <conditionalFormatting sqref="U10076 AD10075:AD10076">
    <cfRule type="cellIs" dxfId="1696" priority="1697" operator="equal">
      <formula>1</formula>
    </cfRule>
  </conditionalFormatting>
  <conditionalFormatting sqref="U10075">
    <cfRule type="cellIs" dxfId="1695" priority="1696" operator="equal">
      <formula>1</formula>
    </cfRule>
  </conditionalFormatting>
  <conditionalFormatting sqref="V10075:W10077">
    <cfRule type="containsBlanks" dxfId="1694" priority="1695">
      <formula>LEN(TRIM(V10075))=0</formula>
    </cfRule>
  </conditionalFormatting>
  <conditionalFormatting sqref="AE10075:AF10079">
    <cfRule type="containsBlanks" dxfId="1693" priority="1694">
      <formula>LEN(TRIM(AE10075))=0</formula>
    </cfRule>
  </conditionalFormatting>
  <conditionalFormatting sqref="Y10051:AF10051">
    <cfRule type="containsBlanks" dxfId="1692" priority="1693">
      <formula>LEN(TRIM(Y10051))=0</formula>
    </cfRule>
  </conditionalFormatting>
  <conditionalFormatting sqref="U10080:W10080">
    <cfRule type="containsBlanks" dxfId="1691" priority="1692">
      <formula>LEN(TRIM(U10080))=0</formula>
    </cfRule>
  </conditionalFormatting>
  <conditionalFormatting sqref="U10081:W10081">
    <cfRule type="containsBlanks" dxfId="1690" priority="1691">
      <formula>LEN(TRIM(U10081))=0</formula>
    </cfRule>
  </conditionalFormatting>
  <conditionalFormatting sqref="P10051:P10085">
    <cfRule type="cellIs" dxfId="1689" priority="1690" operator="equal">
      <formula>1</formula>
    </cfRule>
  </conditionalFormatting>
  <conditionalFormatting sqref="AF10051:AF10085">
    <cfRule type="cellIs" dxfId="1688" priority="1689" operator="equal">
      <formula>1</formula>
    </cfRule>
  </conditionalFormatting>
  <conditionalFormatting sqref="P10051:P10085">
    <cfRule type="cellIs" dxfId="1687" priority="1688" operator="equal">
      <formula>1</formula>
    </cfRule>
  </conditionalFormatting>
  <conditionalFormatting sqref="AF10051:AF10085">
    <cfRule type="cellIs" dxfId="1686" priority="1687" operator="equal">
      <formula>1</formula>
    </cfRule>
  </conditionalFormatting>
  <conditionalFormatting sqref="L10055:L10064">
    <cfRule type="cellIs" dxfId="1685" priority="1684" operator="equal">
      <formula>"Н"</formula>
    </cfRule>
    <cfRule type="cellIs" dxfId="1684" priority="1685" operator="equal">
      <formula>"П"</formula>
    </cfRule>
    <cfRule type="cellIs" dxfId="1683" priority="1686" operator="equal">
      <formula>"В"</formula>
    </cfRule>
  </conditionalFormatting>
  <conditionalFormatting sqref="AB10055:AB10064">
    <cfRule type="cellIs" dxfId="1682" priority="1681" operator="equal">
      <formula>"Н"</formula>
    </cfRule>
    <cfRule type="cellIs" dxfId="1681" priority="1682" operator="equal">
      <formula>"П"</formula>
    </cfRule>
    <cfRule type="cellIs" dxfId="1680" priority="1683" operator="equal">
      <formula>"В"</formula>
    </cfRule>
  </conditionalFormatting>
  <conditionalFormatting sqref="P10101">
    <cfRule type="containsBlanks" dxfId="1679" priority="1680">
      <formula>LEN(TRIM(P10101))=0</formula>
    </cfRule>
  </conditionalFormatting>
  <conditionalFormatting sqref="M10111:N10111">
    <cfRule type="containsBlanks" dxfId="1678" priority="1679">
      <formula>LEN(TRIM(M10111))=0</formula>
    </cfRule>
  </conditionalFormatting>
  <conditionalFormatting sqref="R10087:X10087 I10087:P10087">
    <cfRule type="containsBlanks" dxfId="1677" priority="1678">
      <formula>LEN(TRIM(I10087))=0</formula>
    </cfRule>
  </conditionalFormatting>
  <conditionalFormatting sqref="P10091:P10100">
    <cfRule type="cellIs" dxfId="1676" priority="1675" operator="equal">
      <formula>0</formula>
    </cfRule>
    <cfRule type="cellIs" dxfId="1675" priority="1676" operator="equal">
      <formula>1.5</formula>
    </cfRule>
    <cfRule type="cellIs" dxfId="1674" priority="1677" operator="equal">
      <formula>3</formula>
    </cfRule>
  </conditionalFormatting>
  <conditionalFormatting sqref="N10091:O10100 I10112 I10114 D10087 B10087">
    <cfRule type="containsBlanks" dxfId="1673" priority="1674">
      <formula>LEN(TRIM(B10087))=0</formula>
    </cfRule>
  </conditionalFormatting>
  <conditionalFormatting sqref="P10102">
    <cfRule type="containsBlanks" dxfId="1672" priority="1673">
      <formula>LEN(TRIM(P10102))=0</formula>
    </cfRule>
  </conditionalFormatting>
  <conditionalFormatting sqref="AD10091:AE10100">
    <cfRule type="containsBlanks" dxfId="1671" priority="1672">
      <formula>LEN(TRIM(AD10091))=0</formula>
    </cfRule>
  </conditionalFormatting>
  <conditionalFormatting sqref="AF10101">
    <cfRule type="containsBlanks" dxfId="1670" priority="1671">
      <formula>LEN(TRIM(AF10101))=0</formula>
    </cfRule>
  </conditionalFormatting>
  <conditionalFormatting sqref="AF10091:AF10100">
    <cfRule type="cellIs" dxfId="1669" priority="1668" operator="equal">
      <formula>0</formula>
    </cfRule>
    <cfRule type="cellIs" dxfId="1668" priority="1669" operator="equal">
      <formula>1.5</formula>
    </cfRule>
    <cfRule type="cellIs" dxfId="1667" priority="1670" operator="equal">
      <formula>3</formula>
    </cfRule>
  </conditionalFormatting>
  <conditionalFormatting sqref="W10114">
    <cfRule type="containsBlanks" dxfId="1666" priority="1667">
      <formula>LEN(TRIM(W10114))=0</formula>
    </cfRule>
  </conditionalFormatting>
  <conditionalFormatting sqref="V10114">
    <cfRule type="containsBlanks" dxfId="1665" priority="1666">
      <formula>LEN(TRIM(V10114))=0</formula>
    </cfRule>
  </conditionalFormatting>
  <conditionalFormatting sqref="AF10116">
    <cfRule type="containsBlanks" dxfId="1664" priority="1665">
      <formula>LEN(TRIM(AF10116))=0</formula>
    </cfRule>
  </conditionalFormatting>
  <conditionalFormatting sqref="AE10116">
    <cfRule type="containsBlanks" dxfId="1663" priority="1664">
      <formula>LEN(TRIM(AE10116))=0</formula>
    </cfRule>
  </conditionalFormatting>
  <conditionalFormatting sqref="D10110">
    <cfRule type="containsBlanks" dxfId="1662" priority="1663">
      <formula>LEN(TRIM(D10110))=0</formula>
    </cfRule>
  </conditionalFormatting>
  <conditionalFormatting sqref="J10112">
    <cfRule type="containsBlanks" dxfId="1661" priority="1662">
      <formula>LEN(TRIM(J10112))=0</formula>
    </cfRule>
  </conditionalFormatting>
  <conditionalFormatting sqref="U10112 AD10111:AD10112">
    <cfRule type="cellIs" dxfId="1660" priority="1661" operator="equal">
      <formula>1</formula>
    </cfRule>
  </conditionalFormatting>
  <conditionalFormatting sqref="U10111">
    <cfRule type="cellIs" dxfId="1659" priority="1660" operator="equal">
      <formula>1</formula>
    </cfRule>
  </conditionalFormatting>
  <conditionalFormatting sqref="V10111:W10113">
    <cfRule type="containsBlanks" dxfId="1658" priority="1659">
      <formula>LEN(TRIM(V10111))=0</formula>
    </cfRule>
  </conditionalFormatting>
  <conditionalFormatting sqref="AE10111:AF10115">
    <cfRule type="containsBlanks" dxfId="1657" priority="1658">
      <formula>LEN(TRIM(AE10111))=0</formula>
    </cfRule>
  </conditionalFormatting>
  <conditionalFormatting sqref="Y10087:AF10087">
    <cfRule type="containsBlanks" dxfId="1656" priority="1657">
      <formula>LEN(TRIM(Y10087))=0</formula>
    </cfRule>
  </conditionalFormatting>
  <conditionalFormatting sqref="P10101">
    <cfRule type="containsBlanks" dxfId="1655" priority="1656">
      <formula>LEN(TRIM(P10101))=0</formula>
    </cfRule>
  </conditionalFormatting>
  <conditionalFormatting sqref="M10111:N10111">
    <cfRule type="containsBlanks" dxfId="1654" priority="1655">
      <formula>LEN(TRIM(M10111))=0</formula>
    </cfRule>
  </conditionalFormatting>
  <conditionalFormatting sqref="R10087:X10087 I10087:P10087">
    <cfRule type="containsBlanks" dxfId="1653" priority="1654">
      <formula>LEN(TRIM(I10087))=0</formula>
    </cfRule>
  </conditionalFormatting>
  <conditionalFormatting sqref="P10091:P10100">
    <cfRule type="cellIs" dxfId="1652" priority="1651" operator="equal">
      <formula>0</formula>
    </cfRule>
    <cfRule type="cellIs" dxfId="1651" priority="1652" operator="equal">
      <formula>1.5</formula>
    </cfRule>
    <cfRule type="cellIs" dxfId="1650" priority="1653" operator="equal">
      <formula>3</formula>
    </cfRule>
  </conditionalFormatting>
  <conditionalFormatting sqref="N10091:O10100 I10112 I10114 D10087 B10087">
    <cfRule type="containsBlanks" dxfId="1649" priority="1650">
      <formula>LEN(TRIM(B10087))=0</formula>
    </cfRule>
  </conditionalFormatting>
  <conditionalFormatting sqref="P10102">
    <cfRule type="containsBlanks" dxfId="1648" priority="1649">
      <formula>LEN(TRIM(P10102))=0</formula>
    </cfRule>
  </conditionalFormatting>
  <conditionalFormatting sqref="AD10091:AE10100">
    <cfRule type="containsBlanks" dxfId="1647" priority="1648">
      <formula>LEN(TRIM(AD10091))=0</formula>
    </cfRule>
  </conditionalFormatting>
  <conditionalFormatting sqref="AF10101">
    <cfRule type="containsBlanks" dxfId="1646" priority="1647">
      <formula>LEN(TRIM(AF10101))=0</formula>
    </cfRule>
  </conditionalFormatting>
  <conditionalFormatting sqref="AF10091:AF10100">
    <cfRule type="cellIs" dxfId="1645" priority="1644" operator="equal">
      <formula>0</formula>
    </cfRule>
    <cfRule type="cellIs" dxfId="1644" priority="1645" operator="equal">
      <formula>1.5</formula>
    </cfRule>
    <cfRule type="cellIs" dxfId="1643" priority="1646" operator="equal">
      <formula>3</formula>
    </cfRule>
  </conditionalFormatting>
  <conditionalFormatting sqref="W10114">
    <cfRule type="containsBlanks" dxfId="1642" priority="1643">
      <formula>LEN(TRIM(W10114))=0</formula>
    </cfRule>
  </conditionalFormatting>
  <conditionalFormatting sqref="V10114">
    <cfRule type="containsBlanks" dxfId="1641" priority="1642">
      <formula>LEN(TRIM(V10114))=0</formula>
    </cfRule>
  </conditionalFormatting>
  <conditionalFormatting sqref="AF10116">
    <cfRule type="containsBlanks" dxfId="1640" priority="1641">
      <formula>LEN(TRIM(AF10116))=0</formula>
    </cfRule>
  </conditionalFormatting>
  <conditionalFormatting sqref="AE10116">
    <cfRule type="containsBlanks" dxfId="1639" priority="1640">
      <formula>LEN(TRIM(AE10116))=0</formula>
    </cfRule>
  </conditionalFormatting>
  <conditionalFormatting sqref="D10110">
    <cfRule type="containsBlanks" dxfId="1638" priority="1639">
      <formula>LEN(TRIM(D10110))=0</formula>
    </cfRule>
  </conditionalFormatting>
  <conditionalFormatting sqref="J10112">
    <cfRule type="containsBlanks" dxfId="1637" priority="1638">
      <formula>LEN(TRIM(J10112))=0</formula>
    </cfRule>
  </conditionalFormatting>
  <conditionalFormatting sqref="U10112 AD10111:AD10112">
    <cfRule type="cellIs" dxfId="1636" priority="1637" operator="equal">
      <formula>1</formula>
    </cfRule>
  </conditionalFormatting>
  <conditionalFormatting sqref="U10111">
    <cfRule type="cellIs" dxfId="1635" priority="1636" operator="equal">
      <formula>1</formula>
    </cfRule>
  </conditionalFormatting>
  <conditionalFormatting sqref="V10111:W10113">
    <cfRule type="containsBlanks" dxfId="1634" priority="1635">
      <formula>LEN(TRIM(V10111))=0</formula>
    </cfRule>
  </conditionalFormatting>
  <conditionalFormatting sqref="AE10111:AF10115">
    <cfRule type="containsBlanks" dxfId="1633" priority="1634">
      <formula>LEN(TRIM(AE10111))=0</formula>
    </cfRule>
  </conditionalFormatting>
  <conditionalFormatting sqref="Y10087:AF10087">
    <cfRule type="containsBlanks" dxfId="1632" priority="1633">
      <formula>LEN(TRIM(Y10087))=0</formula>
    </cfRule>
  </conditionalFormatting>
  <conditionalFormatting sqref="P10101">
    <cfRule type="containsBlanks" dxfId="1631" priority="1632">
      <formula>LEN(TRIM(P10101))=0</formula>
    </cfRule>
  </conditionalFormatting>
  <conditionalFormatting sqref="M10111:N10111">
    <cfRule type="containsBlanks" dxfId="1630" priority="1631">
      <formula>LEN(TRIM(M10111))=0</formula>
    </cfRule>
  </conditionalFormatting>
  <conditionalFormatting sqref="R10087:X10087 I10087:P10087">
    <cfRule type="containsBlanks" dxfId="1629" priority="1630">
      <formula>LEN(TRIM(I10087))=0</formula>
    </cfRule>
  </conditionalFormatting>
  <conditionalFormatting sqref="P10091:P10100">
    <cfRule type="cellIs" dxfId="1628" priority="1627" operator="equal">
      <formula>0</formula>
    </cfRule>
    <cfRule type="cellIs" dxfId="1627" priority="1628" operator="equal">
      <formula>1.5</formula>
    </cfRule>
    <cfRule type="cellIs" dxfId="1626" priority="1629" operator="equal">
      <formula>3</formula>
    </cfRule>
  </conditionalFormatting>
  <conditionalFormatting sqref="N10091:O10100 I10112 I10114 D10087 B10087">
    <cfRule type="containsBlanks" dxfId="1625" priority="1626">
      <formula>LEN(TRIM(B10087))=0</formula>
    </cfRule>
  </conditionalFormatting>
  <conditionalFormatting sqref="P10102">
    <cfRule type="containsBlanks" dxfId="1624" priority="1625">
      <formula>LEN(TRIM(P10102))=0</formula>
    </cfRule>
  </conditionalFormatting>
  <conditionalFormatting sqref="AD10091:AE10100">
    <cfRule type="containsBlanks" dxfId="1623" priority="1624">
      <formula>LEN(TRIM(AD10091))=0</formula>
    </cfRule>
  </conditionalFormatting>
  <conditionalFormatting sqref="AF10101">
    <cfRule type="containsBlanks" dxfId="1622" priority="1623">
      <formula>LEN(TRIM(AF10101))=0</formula>
    </cfRule>
  </conditionalFormatting>
  <conditionalFormatting sqref="AF10091:AF10100">
    <cfRule type="cellIs" dxfId="1621" priority="1620" operator="equal">
      <formula>0</formula>
    </cfRule>
    <cfRule type="cellIs" dxfId="1620" priority="1621" operator="equal">
      <formula>1.5</formula>
    </cfRule>
    <cfRule type="cellIs" dxfId="1619" priority="1622" operator="equal">
      <formula>3</formula>
    </cfRule>
  </conditionalFormatting>
  <conditionalFormatting sqref="W10114">
    <cfRule type="containsBlanks" dxfId="1618" priority="1619">
      <formula>LEN(TRIM(W10114))=0</formula>
    </cfRule>
  </conditionalFormatting>
  <conditionalFormatting sqref="V10114">
    <cfRule type="containsBlanks" dxfId="1617" priority="1618">
      <formula>LEN(TRIM(V10114))=0</formula>
    </cfRule>
  </conditionalFormatting>
  <conditionalFormatting sqref="AF10116">
    <cfRule type="containsBlanks" dxfId="1616" priority="1617">
      <formula>LEN(TRIM(AF10116))=0</formula>
    </cfRule>
  </conditionalFormatting>
  <conditionalFormatting sqref="AE10116">
    <cfRule type="containsBlanks" dxfId="1615" priority="1616">
      <formula>LEN(TRIM(AE10116))=0</formula>
    </cfRule>
  </conditionalFormatting>
  <conditionalFormatting sqref="D10110">
    <cfRule type="containsBlanks" dxfId="1614" priority="1615">
      <formula>LEN(TRIM(D10110))=0</formula>
    </cfRule>
  </conditionalFormatting>
  <conditionalFormatting sqref="J10112">
    <cfRule type="containsBlanks" dxfId="1613" priority="1614">
      <formula>LEN(TRIM(J10112))=0</formula>
    </cfRule>
  </conditionalFormatting>
  <conditionalFormatting sqref="U10112 AD10111:AD10112">
    <cfRule type="cellIs" dxfId="1612" priority="1613" operator="equal">
      <formula>1</formula>
    </cfRule>
  </conditionalFormatting>
  <conditionalFormatting sqref="U10111">
    <cfRule type="cellIs" dxfId="1611" priority="1612" operator="equal">
      <formula>1</formula>
    </cfRule>
  </conditionalFormatting>
  <conditionalFormatting sqref="V10111:W10113">
    <cfRule type="containsBlanks" dxfId="1610" priority="1611">
      <formula>LEN(TRIM(V10111))=0</formula>
    </cfRule>
  </conditionalFormatting>
  <conditionalFormatting sqref="AE10111:AF10115">
    <cfRule type="containsBlanks" dxfId="1609" priority="1610">
      <formula>LEN(TRIM(AE10111))=0</formula>
    </cfRule>
  </conditionalFormatting>
  <conditionalFormatting sqref="Y10087:AF10087">
    <cfRule type="containsBlanks" dxfId="1608" priority="1609">
      <formula>LEN(TRIM(Y10087))=0</formula>
    </cfRule>
  </conditionalFormatting>
  <conditionalFormatting sqref="U10116:W10116">
    <cfRule type="containsBlanks" dxfId="1607" priority="1608">
      <formula>LEN(TRIM(U10116))=0</formula>
    </cfRule>
  </conditionalFormatting>
  <conditionalFormatting sqref="U10117:W10117">
    <cfRule type="containsBlanks" dxfId="1606" priority="1607">
      <formula>LEN(TRIM(U10117))=0</formula>
    </cfRule>
  </conditionalFormatting>
  <conditionalFormatting sqref="P10087:P10121">
    <cfRule type="cellIs" dxfId="1605" priority="1606" operator="equal">
      <formula>1</formula>
    </cfRule>
  </conditionalFormatting>
  <conditionalFormatting sqref="AF10087:AF10121">
    <cfRule type="cellIs" dxfId="1604" priority="1605" operator="equal">
      <formula>1</formula>
    </cfRule>
  </conditionalFormatting>
  <conditionalFormatting sqref="P10087:P10121">
    <cfRule type="cellIs" dxfId="1603" priority="1604" operator="equal">
      <formula>1</formula>
    </cfRule>
  </conditionalFormatting>
  <conditionalFormatting sqref="AF10087:AF10121">
    <cfRule type="cellIs" dxfId="1602" priority="1603" operator="equal">
      <formula>1</formula>
    </cfRule>
  </conditionalFormatting>
  <conditionalFormatting sqref="L10091:L10100">
    <cfRule type="cellIs" dxfId="1601" priority="1600" operator="equal">
      <formula>"Н"</formula>
    </cfRule>
    <cfRule type="cellIs" dxfId="1600" priority="1601" operator="equal">
      <formula>"П"</formula>
    </cfRule>
    <cfRule type="cellIs" dxfId="1599" priority="1602" operator="equal">
      <formula>"В"</formula>
    </cfRule>
  </conditionalFormatting>
  <conditionalFormatting sqref="AB10091:AB10100">
    <cfRule type="cellIs" dxfId="1598" priority="1597" operator="equal">
      <formula>"Н"</formula>
    </cfRule>
    <cfRule type="cellIs" dxfId="1597" priority="1598" operator="equal">
      <formula>"П"</formula>
    </cfRule>
    <cfRule type="cellIs" dxfId="1596" priority="1599" operator="equal">
      <formula>"В"</formula>
    </cfRule>
  </conditionalFormatting>
  <conditionalFormatting sqref="P10137">
    <cfRule type="containsBlanks" dxfId="1595" priority="1596">
      <formula>LEN(TRIM(P10137))=0</formula>
    </cfRule>
  </conditionalFormatting>
  <conditionalFormatting sqref="M10147:N10147">
    <cfRule type="containsBlanks" dxfId="1594" priority="1595">
      <formula>LEN(TRIM(M10147))=0</formula>
    </cfRule>
  </conditionalFormatting>
  <conditionalFormatting sqref="R10123:X10123 I10123:P10123">
    <cfRule type="containsBlanks" dxfId="1593" priority="1594">
      <formula>LEN(TRIM(I10123))=0</formula>
    </cfRule>
  </conditionalFormatting>
  <conditionalFormatting sqref="P10127:P10136">
    <cfRule type="cellIs" dxfId="1592" priority="1591" operator="equal">
      <formula>0</formula>
    </cfRule>
    <cfRule type="cellIs" dxfId="1591" priority="1592" operator="equal">
      <formula>1.5</formula>
    </cfRule>
    <cfRule type="cellIs" dxfId="1590" priority="1593" operator="equal">
      <formula>3</formula>
    </cfRule>
  </conditionalFormatting>
  <conditionalFormatting sqref="N10127:O10136 I10148 I10150 D10123 B10123">
    <cfRule type="containsBlanks" dxfId="1589" priority="1590">
      <formula>LEN(TRIM(B10123))=0</formula>
    </cfRule>
  </conditionalFormatting>
  <conditionalFormatting sqref="P10138">
    <cfRule type="containsBlanks" dxfId="1588" priority="1589">
      <formula>LEN(TRIM(P10138))=0</formula>
    </cfRule>
  </conditionalFormatting>
  <conditionalFormatting sqref="AD10127:AE10136">
    <cfRule type="containsBlanks" dxfId="1587" priority="1588">
      <formula>LEN(TRIM(AD10127))=0</formula>
    </cfRule>
  </conditionalFormatting>
  <conditionalFormatting sqref="AF10137">
    <cfRule type="containsBlanks" dxfId="1586" priority="1587">
      <formula>LEN(TRIM(AF10137))=0</formula>
    </cfRule>
  </conditionalFormatting>
  <conditionalFormatting sqref="AF10127:AF10136">
    <cfRule type="cellIs" dxfId="1585" priority="1584" operator="equal">
      <formula>0</formula>
    </cfRule>
    <cfRule type="cellIs" dxfId="1584" priority="1585" operator="equal">
      <formula>1.5</formula>
    </cfRule>
    <cfRule type="cellIs" dxfId="1583" priority="1586" operator="equal">
      <formula>3</formula>
    </cfRule>
  </conditionalFormatting>
  <conditionalFormatting sqref="W10150">
    <cfRule type="containsBlanks" dxfId="1582" priority="1583">
      <formula>LEN(TRIM(W10150))=0</formula>
    </cfRule>
  </conditionalFormatting>
  <conditionalFormatting sqref="V10150">
    <cfRule type="containsBlanks" dxfId="1581" priority="1582">
      <formula>LEN(TRIM(V10150))=0</formula>
    </cfRule>
  </conditionalFormatting>
  <conditionalFormatting sqref="AF10152">
    <cfRule type="containsBlanks" dxfId="1580" priority="1581">
      <formula>LEN(TRIM(AF10152))=0</formula>
    </cfRule>
  </conditionalFormatting>
  <conditionalFormatting sqref="AE10152">
    <cfRule type="containsBlanks" dxfId="1579" priority="1580">
      <formula>LEN(TRIM(AE10152))=0</formula>
    </cfRule>
  </conditionalFormatting>
  <conditionalFormatting sqref="D10146">
    <cfRule type="containsBlanks" dxfId="1578" priority="1579">
      <formula>LEN(TRIM(D10146))=0</formula>
    </cfRule>
  </conditionalFormatting>
  <conditionalFormatting sqref="J10148">
    <cfRule type="containsBlanks" dxfId="1577" priority="1578">
      <formula>LEN(TRIM(J10148))=0</formula>
    </cfRule>
  </conditionalFormatting>
  <conditionalFormatting sqref="U10148 AD10147:AD10148">
    <cfRule type="cellIs" dxfId="1576" priority="1577" operator="equal">
      <formula>1</formula>
    </cfRule>
  </conditionalFormatting>
  <conditionalFormatting sqref="U10147">
    <cfRule type="cellIs" dxfId="1575" priority="1576" operator="equal">
      <formula>1</formula>
    </cfRule>
  </conditionalFormatting>
  <conditionalFormatting sqref="V10147:W10149">
    <cfRule type="containsBlanks" dxfId="1574" priority="1575">
      <formula>LEN(TRIM(V10147))=0</formula>
    </cfRule>
  </conditionalFormatting>
  <conditionalFormatting sqref="AE10147:AF10151">
    <cfRule type="containsBlanks" dxfId="1573" priority="1574">
      <formula>LEN(TRIM(AE10147))=0</formula>
    </cfRule>
  </conditionalFormatting>
  <conditionalFormatting sqref="Y10123:AF10123">
    <cfRule type="containsBlanks" dxfId="1572" priority="1573">
      <formula>LEN(TRIM(Y10123))=0</formula>
    </cfRule>
  </conditionalFormatting>
  <conditionalFormatting sqref="P10137">
    <cfRule type="containsBlanks" dxfId="1571" priority="1572">
      <formula>LEN(TRIM(P10137))=0</formula>
    </cfRule>
  </conditionalFormatting>
  <conditionalFormatting sqref="M10147:N10147">
    <cfRule type="containsBlanks" dxfId="1570" priority="1571">
      <formula>LEN(TRIM(M10147))=0</formula>
    </cfRule>
  </conditionalFormatting>
  <conditionalFormatting sqref="R10123:X10123 I10123:P10123">
    <cfRule type="containsBlanks" dxfId="1569" priority="1570">
      <formula>LEN(TRIM(I10123))=0</formula>
    </cfRule>
  </conditionalFormatting>
  <conditionalFormatting sqref="P10127:P10136">
    <cfRule type="cellIs" dxfId="1568" priority="1567" operator="equal">
      <formula>0</formula>
    </cfRule>
    <cfRule type="cellIs" dxfId="1567" priority="1568" operator="equal">
      <formula>1.5</formula>
    </cfRule>
    <cfRule type="cellIs" dxfId="1566" priority="1569" operator="equal">
      <formula>3</formula>
    </cfRule>
  </conditionalFormatting>
  <conditionalFormatting sqref="N10127:O10136 I10148 I10150 D10123 B10123">
    <cfRule type="containsBlanks" dxfId="1565" priority="1566">
      <formula>LEN(TRIM(B10123))=0</formula>
    </cfRule>
  </conditionalFormatting>
  <conditionalFormatting sqref="P10138">
    <cfRule type="containsBlanks" dxfId="1564" priority="1565">
      <formula>LEN(TRIM(P10138))=0</formula>
    </cfRule>
  </conditionalFormatting>
  <conditionalFormatting sqref="AD10127:AE10136">
    <cfRule type="containsBlanks" dxfId="1563" priority="1564">
      <formula>LEN(TRIM(AD10127))=0</formula>
    </cfRule>
  </conditionalFormatting>
  <conditionalFormatting sqref="AF10137">
    <cfRule type="containsBlanks" dxfId="1562" priority="1563">
      <formula>LEN(TRIM(AF10137))=0</formula>
    </cfRule>
  </conditionalFormatting>
  <conditionalFormatting sqref="AF10127:AF10136">
    <cfRule type="cellIs" dxfId="1561" priority="1560" operator="equal">
      <formula>0</formula>
    </cfRule>
    <cfRule type="cellIs" dxfId="1560" priority="1561" operator="equal">
      <formula>1.5</formula>
    </cfRule>
    <cfRule type="cellIs" dxfId="1559" priority="1562" operator="equal">
      <formula>3</formula>
    </cfRule>
  </conditionalFormatting>
  <conditionalFormatting sqref="W10150">
    <cfRule type="containsBlanks" dxfId="1558" priority="1559">
      <formula>LEN(TRIM(W10150))=0</formula>
    </cfRule>
  </conditionalFormatting>
  <conditionalFormatting sqref="V10150">
    <cfRule type="containsBlanks" dxfId="1557" priority="1558">
      <formula>LEN(TRIM(V10150))=0</formula>
    </cfRule>
  </conditionalFormatting>
  <conditionalFormatting sqref="AF10152">
    <cfRule type="containsBlanks" dxfId="1556" priority="1557">
      <formula>LEN(TRIM(AF10152))=0</formula>
    </cfRule>
  </conditionalFormatting>
  <conditionalFormatting sqref="AE10152">
    <cfRule type="containsBlanks" dxfId="1555" priority="1556">
      <formula>LEN(TRIM(AE10152))=0</formula>
    </cfRule>
  </conditionalFormatting>
  <conditionalFormatting sqref="D10146">
    <cfRule type="containsBlanks" dxfId="1554" priority="1555">
      <formula>LEN(TRIM(D10146))=0</formula>
    </cfRule>
  </conditionalFormatting>
  <conditionalFormatting sqref="J10148">
    <cfRule type="containsBlanks" dxfId="1553" priority="1554">
      <formula>LEN(TRIM(J10148))=0</formula>
    </cfRule>
  </conditionalFormatting>
  <conditionalFormatting sqref="U10148 AD10147:AD10148">
    <cfRule type="cellIs" dxfId="1552" priority="1553" operator="equal">
      <formula>1</formula>
    </cfRule>
  </conditionalFormatting>
  <conditionalFormatting sqref="U10147">
    <cfRule type="cellIs" dxfId="1551" priority="1552" operator="equal">
      <formula>1</formula>
    </cfRule>
  </conditionalFormatting>
  <conditionalFormatting sqref="V10147:W10149">
    <cfRule type="containsBlanks" dxfId="1550" priority="1551">
      <formula>LEN(TRIM(V10147))=0</formula>
    </cfRule>
  </conditionalFormatting>
  <conditionalFormatting sqref="AE10147:AF10151">
    <cfRule type="containsBlanks" dxfId="1549" priority="1550">
      <formula>LEN(TRIM(AE10147))=0</formula>
    </cfRule>
  </conditionalFormatting>
  <conditionalFormatting sqref="Y10123:AF10123">
    <cfRule type="containsBlanks" dxfId="1548" priority="1549">
      <formula>LEN(TRIM(Y10123))=0</formula>
    </cfRule>
  </conditionalFormatting>
  <conditionalFormatting sqref="P10137">
    <cfRule type="containsBlanks" dxfId="1547" priority="1548">
      <formula>LEN(TRIM(P10137))=0</formula>
    </cfRule>
  </conditionalFormatting>
  <conditionalFormatting sqref="M10147:N10147">
    <cfRule type="containsBlanks" dxfId="1546" priority="1547">
      <formula>LEN(TRIM(M10147))=0</formula>
    </cfRule>
  </conditionalFormatting>
  <conditionalFormatting sqref="R10123:X10123 I10123:P10123">
    <cfRule type="containsBlanks" dxfId="1545" priority="1546">
      <formula>LEN(TRIM(I10123))=0</formula>
    </cfRule>
  </conditionalFormatting>
  <conditionalFormatting sqref="P10127:P10136">
    <cfRule type="cellIs" dxfId="1544" priority="1543" operator="equal">
      <formula>0</formula>
    </cfRule>
    <cfRule type="cellIs" dxfId="1543" priority="1544" operator="equal">
      <formula>1.5</formula>
    </cfRule>
    <cfRule type="cellIs" dxfId="1542" priority="1545" operator="equal">
      <formula>3</formula>
    </cfRule>
  </conditionalFormatting>
  <conditionalFormatting sqref="N10127:O10136 I10148 I10150 D10123 B10123">
    <cfRule type="containsBlanks" dxfId="1541" priority="1542">
      <formula>LEN(TRIM(B10123))=0</formula>
    </cfRule>
  </conditionalFormatting>
  <conditionalFormatting sqref="P10138">
    <cfRule type="containsBlanks" dxfId="1540" priority="1541">
      <formula>LEN(TRIM(P10138))=0</formula>
    </cfRule>
  </conditionalFormatting>
  <conditionalFormatting sqref="AD10127:AE10136">
    <cfRule type="containsBlanks" dxfId="1539" priority="1540">
      <formula>LEN(TRIM(AD10127))=0</formula>
    </cfRule>
  </conditionalFormatting>
  <conditionalFormatting sqref="AF10137">
    <cfRule type="containsBlanks" dxfId="1538" priority="1539">
      <formula>LEN(TRIM(AF10137))=0</formula>
    </cfRule>
  </conditionalFormatting>
  <conditionalFormatting sqref="AF10127:AF10136">
    <cfRule type="cellIs" dxfId="1537" priority="1536" operator="equal">
      <formula>0</formula>
    </cfRule>
    <cfRule type="cellIs" dxfId="1536" priority="1537" operator="equal">
      <formula>1.5</formula>
    </cfRule>
    <cfRule type="cellIs" dxfId="1535" priority="1538" operator="equal">
      <formula>3</formula>
    </cfRule>
  </conditionalFormatting>
  <conditionalFormatting sqref="W10150">
    <cfRule type="containsBlanks" dxfId="1534" priority="1535">
      <formula>LEN(TRIM(W10150))=0</formula>
    </cfRule>
  </conditionalFormatting>
  <conditionalFormatting sqref="V10150">
    <cfRule type="containsBlanks" dxfId="1533" priority="1534">
      <formula>LEN(TRIM(V10150))=0</formula>
    </cfRule>
  </conditionalFormatting>
  <conditionalFormatting sqref="AF10152">
    <cfRule type="containsBlanks" dxfId="1532" priority="1533">
      <formula>LEN(TRIM(AF10152))=0</formula>
    </cfRule>
  </conditionalFormatting>
  <conditionalFormatting sqref="AE10152">
    <cfRule type="containsBlanks" dxfId="1531" priority="1532">
      <formula>LEN(TRIM(AE10152))=0</formula>
    </cfRule>
  </conditionalFormatting>
  <conditionalFormatting sqref="D10146">
    <cfRule type="containsBlanks" dxfId="1530" priority="1531">
      <formula>LEN(TRIM(D10146))=0</formula>
    </cfRule>
  </conditionalFormatting>
  <conditionalFormatting sqref="J10148">
    <cfRule type="containsBlanks" dxfId="1529" priority="1530">
      <formula>LEN(TRIM(J10148))=0</formula>
    </cfRule>
  </conditionalFormatting>
  <conditionalFormatting sqref="U10148 AD10147:AD10148">
    <cfRule type="cellIs" dxfId="1528" priority="1529" operator="equal">
      <formula>1</formula>
    </cfRule>
  </conditionalFormatting>
  <conditionalFormatting sqref="U10147">
    <cfRule type="cellIs" dxfId="1527" priority="1528" operator="equal">
      <formula>1</formula>
    </cfRule>
  </conditionalFormatting>
  <conditionalFormatting sqref="V10147:W10149">
    <cfRule type="containsBlanks" dxfId="1526" priority="1527">
      <formula>LEN(TRIM(V10147))=0</formula>
    </cfRule>
  </conditionalFormatting>
  <conditionalFormatting sqref="AE10147:AF10151">
    <cfRule type="containsBlanks" dxfId="1525" priority="1526">
      <formula>LEN(TRIM(AE10147))=0</formula>
    </cfRule>
  </conditionalFormatting>
  <conditionalFormatting sqref="Y10123:AF10123">
    <cfRule type="containsBlanks" dxfId="1524" priority="1525">
      <formula>LEN(TRIM(Y10123))=0</formula>
    </cfRule>
  </conditionalFormatting>
  <conditionalFormatting sqref="U10152:W10152">
    <cfRule type="containsBlanks" dxfId="1523" priority="1524">
      <formula>LEN(TRIM(U10152))=0</formula>
    </cfRule>
  </conditionalFormatting>
  <conditionalFormatting sqref="U10153:W10153">
    <cfRule type="containsBlanks" dxfId="1522" priority="1523">
      <formula>LEN(TRIM(U10153))=0</formula>
    </cfRule>
  </conditionalFormatting>
  <conditionalFormatting sqref="P10123:P10157">
    <cfRule type="cellIs" dxfId="1521" priority="1522" operator="equal">
      <formula>1</formula>
    </cfRule>
  </conditionalFormatting>
  <conditionalFormatting sqref="AF10123:AF10157">
    <cfRule type="cellIs" dxfId="1520" priority="1521" operator="equal">
      <formula>1</formula>
    </cfRule>
  </conditionalFormatting>
  <conditionalFormatting sqref="P10123:P10157">
    <cfRule type="cellIs" dxfId="1519" priority="1520" operator="equal">
      <formula>1</formula>
    </cfRule>
  </conditionalFormatting>
  <conditionalFormatting sqref="AF10123:AF10157">
    <cfRule type="cellIs" dxfId="1518" priority="1519" operator="equal">
      <formula>1</formula>
    </cfRule>
  </conditionalFormatting>
  <conditionalFormatting sqref="L10127:L10136">
    <cfRule type="cellIs" dxfId="1517" priority="1516" operator="equal">
      <formula>"Н"</formula>
    </cfRule>
    <cfRule type="cellIs" dxfId="1516" priority="1517" operator="equal">
      <formula>"П"</formula>
    </cfRule>
    <cfRule type="cellIs" dxfId="1515" priority="1518" operator="equal">
      <formula>"В"</formula>
    </cfRule>
  </conditionalFormatting>
  <conditionalFormatting sqref="AB10127:AB10136">
    <cfRule type="cellIs" dxfId="1514" priority="1513" operator="equal">
      <formula>"Н"</formula>
    </cfRule>
    <cfRule type="cellIs" dxfId="1513" priority="1514" operator="equal">
      <formula>"П"</formula>
    </cfRule>
    <cfRule type="cellIs" dxfId="1512" priority="1515" operator="equal">
      <formula>"В"</formula>
    </cfRule>
  </conditionalFormatting>
  <conditionalFormatting sqref="P10173">
    <cfRule type="containsBlanks" dxfId="1511" priority="1512">
      <formula>LEN(TRIM(P10173))=0</formula>
    </cfRule>
  </conditionalFormatting>
  <conditionalFormatting sqref="M10183:N10183">
    <cfRule type="containsBlanks" dxfId="1510" priority="1511">
      <formula>LEN(TRIM(M10183))=0</formula>
    </cfRule>
  </conditionalFormatting>
  <conditionalFormatting sqref="R10159:X10159 I10159:P10159">
    <cfRule type="containsBlanks" dxfId="1509" priority="1510">
      <formula>LEN(TRIM(I10159))=0</formula>
    </cfRule>
  </conditionalFormatting>
  <conditionalFormatting sqref="P10163:P10172">
    <cfRule type="cellIs" dxfId="1508" priority="1507" operator="equal">
      <formula>0</formula>
    </cfRule>
    <cfRule type="cellIs" dxfId="1507" priority="1508" operator="equal">
      <formula>1.5</formula>
    </cfRule>
    <cfRule type="cellIs" dxfId="1506" priority="1509" operator="equal">
      <formula>3</formula>
    </cfRule>
  </conditionalFormatting>
  <conditionalFormatting sqref="N10163:O10172 I10184 I10186 D10159 B10159">
    <cfRule type="containsBlanks" dxfId="1505" priority="1506">
      <formula>LEN(TRIM(B10159))=0</formula>
    </cfRule>
  </conditionalFormatting>
  <conditionalFormatting sqref="P10174">
    <cfRule type="containsBlanks" dxfId="1504" priority="1505">
      <formula>LEN(TRIM(P10174))=0</formula>
    </cfRule>
  </conditionalFormatting>
  <conditionalFormatting sqref="AD10163:AE10172">
    <cfRule type="containsBlanks" dxfId="1503" priority="1504">
      <formula>LEN(TRIM(AD10163))=0</formula>
    </cfRule>
  </conditionalFormatting>
  <conditionalFormatting sqref="AF10173">
    <cfRule type="containsBlanks" dxfId="1502" priority="1503">
      <formula>LEN(TRIM(AF10173))=0</formula>
    </cfRule>
  </conditionalFormatting>
  <conditionalFormatting sqref="AF10163:AF10172">
    <cfRule type="cellIs" dxfId="1501" priority="1500" operator="equal">
      <formula>0</formula>
    </cfRule>
    <cfRule type="cellIs" dxfId="1500" priority="1501" operator="equal">
      <formula>1.5</formula>
    </cfRule>
    <cfRule type="cellIs" dxfId="1499" priority="1502" operator="equal">
      <formula>3</formula>
    </cfRule>
  </conditionalFormatting>
  <conditionalFormatting sqref="W10186">
    <cfRule type="containsBlanks" dxfId="1498" priority="1499">
      <formula>LEN(TRIM(W10186))=0</formula>
    </cfRule>
  </conditionalFormatting>
  <conditionalFormatting sqref="V10186">
    <cfRule type="containsBlanks" dxfId="1497" priority="1498">
      <formula>LEN(TRIM(V10186))=0</formula>
    </cfRule>
  </conditionalFormatting>
  <conditionalFormatting sqref="AF10188">
    <cfRule type="containsBlanks" dxfId="1496" priority="1497">
      <formula>LEN(TRIM(AF10188))=0</formula>
    </cfRule>
  </conditionalFormatting>
  <conditionalFormatting sqref="AE10188">
    <cfRule type="containsBlanks" dxfId="1495" priority="1496">
      <formula>LEN(TRIM(AE10188))=0</formula>
    </cfRule>
  </conditionalFormatting>
  <conditionalFormatting sqref="D10182">
    <cfRule type="containsBlanks" dxfId="1494" priority="1495">
      <formula>LEN(TRIM(D10182))=0</formula>
    </cfRule>
  </conditionalFormatting>
  <conditionalFormatting sqref="J10184">
    <cfRule type="containsBlanks" dxfId="1493" priority="1494">
      <formula>LEN(TRIM(J10184))=0</formula>
    </cfRule>
  </conditionalFormatting>
  <conditionalFormatting sqref="U10184 AD10183:AD10184">
    <cfRule type="cellIs" dxfId="1492" priority="1493" operator="equal">
      <formula>1</formula>
    </cfRule>
  </conditionalFormatting>
  <conditionalFormatting sqref="U10183">
    <cfRule type="cellIs" dxfId="1491" priority="1492" operator="equal">
      <formula>1</formula>
    </cfRule>
  </conditionalFormatting>
  <conditionalFormatting sqref="V10183:W10185">
    <cfRule type="containsBlanks" dxfId="1490" priority="1491">
      <formula>LEN(TRIM(V10183))=0</formula>
    </cfRule>
  </conditionalFormatting>
  <conditionalFormatting sqref="AE10183:AF10187">
    <cfRule type="containsBlanks" dxfId="1489" priority="1490">
      <formula>LEN(TRIM(AE10183))=0</formula>
    </cfRule>
  </conditionalFormatting>
  <conditionalFormatting sqref="Y10159:AF10159">
    <cfRule type="containsBlanks" dxfId="1488" priority="1489">
      <formula>LEN(TRIM(Y10159))=0</formula>
    </cfRule>
  </conditionalFormatting>
  <conditionalFormatting sqref="P10173">
    <cfRule type="containsBlanks" dxfId="1487" priority="1488">
      <formula>LEN(TRIM(P10173))=0</formula>
    </cfRule>
  </conditionalFormatting>
  <conditionalFormatting sqref="M10183:N10183">
    <cfRule type="containsBlanks" dxfId="1486" priority="1487">
      <formula>LEN(TRIM(M10183))=0</formula>
    </cfRule>
  </conditionalFormatting>
  <conditionalFormatting sqref="R10159:X10159 I10159:P10159">
    <cfRule type="containsBlanks" dxfId="1485" priority="1486">
      <formula>LEN(TRIM(I10159))=0</formula>
    </cfRule>
  </conditionalFormatting>
  <conditionalFormatting sqref="P10163:P10172">
    <cfRule type="cellIs" dxfId="1484" priority="1483" operator="equal">
      <formula>0</formula>
    </cfRule>
    <cfRule type="cellIs" dxfId="1483" priority="1484" operator="equal">
      <formula>1.5</formula>
    </cfRule>
    <cfRule type="cellIs" dxfId="1482" priority="1485" operator="equal">
      <formula>3</formula>
    </cfRule>
  </conditionalFormatting>
  <conditionalFormatting sqref="N10163:O10172 I10184 I10186 D10159 B10159">
    <cfRule type="containsBlanks" dxfId="1481" priority="1482">
      <formula>LEN(TRIM(B10159))=0</formula>
    </cfRule>
  </conditionalFormatting>
  <conditionalFormatting sqref="P10174">
    <cfRule type="containsBlanks" dxfId="1480" priority="1481">
      <formula>LEN(TRIM(P10174))=0</formula>
    </cfRule>
  </conditionalFormatting>
  <conditionalFormatting sqref="AD10163:AE10172">
    <cfRule type="containsBlanks" dxfId="1479" priority="1480">
      <formula>LEN(TRIM(AD10163))=0</formula>
    </cfRule>
  </conditionalFormatting>
  <conditionalFormatting sqref="AF10173">
    <cfRule type="containsBlanks" dxfId="1478" priority="1479">
      <formula>LEN(TRIM(AF10173))=0</formula>
    </cfRule>
  </conditionalFormatting>
  <conditionalFormatting sqref="AF10163:AF10172">
    <cfRule type="cellIs" dxfId="1477" priority="1476" operator="equal">
      <formula>0</formula>
    </cfRule>
    <cfRule type="cellIs" dxfId="1476" priority="1477" operator="equal">
      <formula>1.5</formula>
    </cfRule>
    <cfRule type="cellIs" dxfId="1475" priority="1478" operator="equal">
      <formula>3</formula>
    </cfRule>
  </conditionalFormatting>
  <conditionalFormatting sqref="W10186">
    <cfRule type="containsBlanks" dxfId="1474" priority="1475">
      <formula>LEN(TRIM(W10186))=0</formula>
    </cfRule>
  </conditionalFormatting>
  <conditionalFormatting sqref="V10186">
    <cfRule type="containsBlanks" dxfId="1473" priority="1474">
      <formula>LEN(TRIM(V10186))=0</formula>
    </cfRule>
  </conditionalFormatting>
  <conditionalFormatting sqref="AF10188">
    <cfRule type="containsBlanks" dxfId="1472" priority="1473">
      <formula>LEN(TRIM(AF10188))=0</formula>
    </cfRule>
  </conditionalFormatting>
  <conditionalFormatting sqref="AE10188">
    <cfRule type="containsBlanks" dxfId="1471" priority="1472">
      <formula>LEN(TRIM(AE10188))=0</formula>
    </cfRule>
  </conditionalFormatting>
  <conditionalFormatting sqref="D10182">
    <cfRule type="containsBlanks" dxfId="1470" priority="1471">
      <formula>LEN(TRIM(D10182))=0</formula>
    </cfRule>
  </conditionalFormatting>
  <conditionalFormatting sqref="J10184">
    <cfRule type="containsBlanks" dxfId="1469" priority="1470">
      <formula>LEN(TRIM(J10184))=0</formula>
    </cfRule>
  </conditionalFormatting>
  <conditionalFormatting sqref="U10184 AD10183:AD10184">
    <cfRule type="cellIs" dxfId="1468" priority="1469" operator="equal">
      <formula>1</formula>
    </cfRule>
  </conditionalFormatting>
  <conditionalFormatting sqref="U10183">
    <cfRule type="cellIs" dxfId="1467" priority="1468" operator="equal">
      <formula>1</formula>
    </cfRule>
  </conditionalFormatting>
  <conditionalFormatting sqref="V10183:W10185">
    <cfRule type="containsBlanks" dxfId="1466" priority="1467">
      <formula>LEN(TRIM(V10183))=0</formula>
    </cfRule>
  </conditionalFormatting>
  <conditionalFormatting sqref="AE10183:AF10187">
    <cfRule type="containsBlanks" dxfId="1465" priority="1466">
      <formula>LEN(TRIM(AE10183))=0</formula>
    </cfRule>
  </conditionalFormatting>
  <conditionalFormatting sqref="Y10159:AF10159">
    <cfRule type="containsBlanks" dxfId="1464" priority="1465">
      <formula>LEN(TRIM(Y10159))=0</formula>
    </cfRule>
  </conditionalFormatting>
  <conditionalFormatting sqref="P10173">
    <cfRule type="containsBlanks" dxfId="1463" priority="1464">
      <formula>LEN(TRIM(P10173))=0</formula>
    </cfRule>
  </conditionalFormatting>
  <conditionalFormatting sqref="M10183:N10183">
    <cfRule type="containsBlanks" dxfId="1462" priority="1463">
      <formula>LEN(TRIM(M10183))=0</formula>
    </cfRule>
  </conditionalFormatting>
  <conditionalFormatting sqref="R10159:X10159 I10159:P10159">
    <cfRule type="containsBlanks" dxfId="1461" priority="1462">
      <formula>LEN(TRIM(I10159))=0</formula>
    </cfRule>
  </conditionalFormatting>
  <conditionalFormatting sqref="P10163:P10172">
    <cfRule type="cellIs" dxfId="1460" priority="1459" operator="equal">
      <formula>0</formula>
    </cfRule>
    <cfRule type="cellIs" dxfId="1459" priority="1460" operator="equal">
      <formula>1.5</formula>
    </cfRule>
    <cfRule type="cellIs" dxfId="1458" priority="1461" operator="equal">
      <formula>3</formula>
    </cfRule>
  </conditionalFormatting>
  <conditionalFormatting sqref="N10163:O10172 I10184 I10186 D10159 B10159">
    <cfRule type="containsBlanks" dxfId="1457" priority="1458">
      <formula>LEN(TRIM(B10159))=0</formula>
    </cfRule>
  </conditionalFormatting>
  <conditionalFormatting sqref="P10174">
    <cfRule type="containsBlanks" dxfId="1456" priority="1457">
      <formula>LEN(TRIM(P10174))=0</formula>
    </cfRule>
  </conditionalFormatting>
  <conditionalFormatting sqref="AD10163:AE10172">
    <cfRule type="containsBlanks" dxfId="1455" priority="1456">
      <formula>LEN(TRIM(AD10163))=0</formula>
    </cfRule>
  </conditionalFormatting>
  <conditionalFormatting sqref="AF10173">
    <cfRule type="containsBlanks" dxfId="1454" priority="1455">
      <formula>LEN(TRIM(AF10173))=0</formula>
    </cfRule>
  </conditionalFormatting>
  <conditionalFormatting sqref="AF10163:AF10172">
    <cfRule type="cellIs" dxfId="1453" priority="1452" operator="equal">
      <formula>0</formula>
    </cfRule>
    <cfRule type="cellIs" dxfId="1452" priority="1453" operator="equal">
      <formula>1.5</formula>
    </cfRule>
    <cfRule type="cellIs" dxfId="1451" priority="1454" operator="equal">
      <formula>3</formula>
    </cfRule>
  </conditionalFormatting>
  <conditionalFormatting sqref="W10186">
    <cfRule type="containsBlanks" dxfId="1450" priority="1451">
      <formula>LEN(TRIM(W10186))=0</formula>
    </cfRule>
  </conditionalFormatting>
  <conditionalFormatting sqref="V10186">
    <cfRule type="containsBlanks" dxfId="1449" priority="1450">
      <formula>LEN(TRIM(V10186))=0</formula>
    </cfRule>
  </conditionalFormatting>
  <conditionalFormatting sqref="AF10188">
    <cfRule type="containsBlanks" dxfId="1448" priority="1449">
      <formula>LEN(TRIM(AF10188))=0</formula>
    </cfRule>
  </conditionalFormatting>
  <conditionalFormatting sqref="AE10188">
    <cfRule type="containsBlanks" dxfId="1447" priority="1448">
      <formula>LEN(TRIM(AE10188))=0</formula>
    </cfRule>
  </conditionalFormatting>
  <conditionalFormatting sqref="D10182">
    <cfRule type="containsBlanks" dxfId="1446" priority="1447">
      <formula>LEN(TRIM(D10182))=0</formula>
    </cfRule>
  </conditionalFormatting>
  <conditionalFormatting sqref="J10184">
    <cfRule type="containsBlanks" dxfId="1445" priority="1446">
      <formula>LEN(TRIM(J10184))=0</formula>
    </cfRule>
  </conditionalFormatting>
  <conditionalFormatting sqref="U10184 AD10183:AD10184">
    <cfRule type="cellIs" dxfId="1444" priority="1445" operator="equal">
      <formula>1</formula>
    </cfRule>
  </conditionalFormatting>
  <conditionalFormatting sqref="U10183">
    <cfRule type="cellIs" dxfId="1443" priority="1444" operator="equal">
      <formula>1</formula>
    </cfRule>
  </conditionalFormatting>
  <conditionalFormatting sqref="V10183:W10185">
    <cfRule type="containsBlanks" dxfId="1442" priority="1443">
      <formula>LEN(TRIM(V10183))=0</formula>
    </cfRule>
  </conditionalFormatting>
  <conditionalFormatting sqref="AE10183:AF10187">
    <cfRule type="containsBlanks" dxfId="1441" priority="1442">
      <formula>LEN(TRIM(AE10183))=0</formula>
    </cfRule>
  </conditionalFormatting>
  <conditionalFormatting sqref="Y10159:AF10159">
    <cfRule type="containsBlanks" dxfId="1440" priority="1441">
      <formula>LEN(TRIM(Y10159))=0</formula>
    </cfRule>
  </conditionalFormatting>
  <conditionalFormatting sqref="U10188:W10188">
    <cfRule type="containsBlanks" dxfId="1439" priority="1440">
      <formula>LEN(TRIM(U10188))=0</formula>
    </cfRule>
  </conditionalFormatting>
  <conditionalFormatting sqref="U10189:W10189">
    <cfRule type="containsBlanks" dxfId="1438" priority="1439">
      <formula>LEN(TRIM(U10189))=0</formula>
    </cfRule>
  </conditionalFormatting>
  <conditionalFormatting sqref="P10159:P10193">
    <cfRule type="cellIs" dxfId="1437" priority="1438" operator="equal">
      <formula>1</formula>
    </cfRule>
  </conditionalFormatting>
  <conditionalFormatting sqref="AF10159:AF10193">
    <cfRule type="cellIs" dxfId="1436" priority="1437" operator="equal">
      <formula>1</formula>
    </cfRule>
  </conditionalFormatting>
  <conditionalFormatting sqref="P10159:P10193">
    <cfRule type="cellIs" dxfId="1435" priority="1436" operator="equal">
      <formula>1</formula>
    </cfRule>
  </conditionalFormatting>
  <conditionalFormatting sqref="AF10159:AF10193">
    <cfRule type="cellIs" dxfId="1434" priority="1435" operator="equal">
      <formula>1</formula>
    </cfRule>
  </conditionalFormatting>
  <conditionalFormatting sqref="L10163:L10172">
    <cfRule type="cellIs" dxfId="1433" priority="1432" operator="equal">
      <formula>"Н"</formula>
    </cfRule>
    <cfRule type="cellIs" dxfId="1432" priority="1433" operator="equal">
      <formula>"П"</formula>
    </cfRule>
    <cfRule type="cellIs" dxfId="1431" priority="1434" operator="equal">
      <formula>"В"</formula>
    </cfRule>
  </conditionalFormatting>
  <conditionalFormatting sqref="AB10163:AB10172">
    <cfRule type="cellIs" dxfId="1430" priority="1429" operator="equal">
      <formula>"Н"</formula>
    </cfRule>
    <cfRule type="cellIs" dxfId="1429" priority="1430" operator="equal">
      <formula>"П"</formula>
    </cfRule>
    <cfRule type="cellIs" dxfId="1428" priority="1431" operator="equal">
      <formula>"В"</formula>
    </cfRule>
  </conditionalFormatting>
  <conditionalFormatting sqref="P10209">
    <cfRule type="containsBlanks" dxfId="1427" priority="1428">
      <formula>LEN(TRIM(P10209))=0</formula>
    </cfRule>
  </conditionalFormatting>
  <conditionalFormatting sqref="M10219:N10219">
    <cfRule type="containsBlanks" dxfId="1426" priority="1427">
      <formula>LEN(TRIM(M10219))=0</formula>
    </cfRule>
  </conditionalFormatting>
  <conditionalFormatting sqref="R10195:X10195 I10195:P10195">
    <cfRule type="containsBlanks" dxfId="1425" priority="1426">
      <formula>LEN(TRIM(I10195))=0</formula>
    </cfRule>
  </conditionalFormatting>
  <conditionalFormatting sqref="P10199:P10208">
    <cfRule type="cellIs" dxfId="1424" priority="1423" operator="equal">
      <formula>0</formula>
    </cfRule>
    <cfRule type="cellIs" dxfId="1423" priority="1424" operator="equal">
      <formula>1.5</formula>
    </cfRule>
    <cfRule type="cellIs" dxfId="1422" priority="1425" operator="equal">
      <formula>3</formula>
    </cfRule>
  </conditionalFormatting>
  <conditionalFormatting sqref="N10199:O10208 I10220 I10222 D10195 B10195">
    <cfRule type="containsBlanks" dxfId="1421" priority="1422">
      <formula>LEN(TRIM(B10195))=0</formula>
    </cfRule>
  </conditionalFormatting>
  <conditionalFormatting sqref="P10210">
    <cfRule type="containsBlanks" dxfId="1420" priority="1421">
      <formula>LEN(TRIM(P10210))=0</formula>
    </cfRule>
  </conditionalFormatting>
  <conditionalFormatting sqref="AD10199:AE10208">
    <cfRule type="containsBlanks" dxfId="1419" priority="1420">
      <formula>LEN(TRIM(AD10199))=0</formula>
    </cfRule>
  </conditionalFormatting>
  <conditionalFormatting sqref="AF10209">
    <cfRule type="containsBlanks" dxfId="1418" priority="1419">
      <formula>LEN(TRIM(AF10209))=0</formula>
    </cfRule>
  </conditionalFormatting>
  <conditionalFormatting sqref="AF10199:AF10208">
    <cfRule type="cellIs" dxfId="1417" priority="1416" operator="equal">
      <formula>0</formula>
    </cfRule>
    <cfRule type="cellIs" dxfId="1416" priority="1417" operator="equal">
      <formula>1.5</formula>
    </cfRule>
    <cfRule type="cellIs" dxfId="1415" priority="1418" operator="equal">
      <formula>3</formula>
    </cfRule>
  </conditionalFormatting>
  <conditionalFormatting sqref="W10222">
    <cfRule type="containsBlanks" dxfId="1414" priority="1415">
      <formula>LEN(TRIM(W10222))=0</formula>
    </cfRule>
  </conditionalFormatting>
  <conditionalFormatting sqref="V10222">
    <cfRule type="containsBlanks" dxfId="1413" priority="1414">
      <formula>LEN(TRIM(V10222))=0</formula>
    </cfRule>
  </conditionalFormatting>
  <conditionalFormatting sqref="AF10224">
    <cfRule type="containsBlanks" dxfId="1412" priority="1413">
      <formula>LEN(TRIM(AF10224))=0</formula>
    </cfRule>
  </conditionalFormatting>
  <conditionalFormatting sqref="AE10224">
    <cfRule type="containsBlanks" dxfId="1411" priority="1412">
      <formula>LEN(TRIM(AE10224))=0</formula>
    </cfRule>
  </conditionalFormatting>
  <conditionalFormatting sqref="D10218">
    <cfRule type="containsBlanks" dxfId="1410" priority="1411">
      <formula>LEN(TRIM(D10218))=0</formula>
    </cfRule>
  </conditionalFormatting>
  <conditionalFormatting sqref="J10220">
    <cfRule type="containsBlanks" dxfId="1409" priority="1410">
      <formula>LEN(TRIM(J10220))=0</formula>
    </cfRule>
  </conditionalFormatting>
  <conditionalFormatting sqref="U10220 AD10219:AD10220">
    <cfRule type="cellIs" dxfId="1408" priority="1409" operator="equal">
      <formula>1</formula>
    </cfRule>
  </conditionalFormatting>
  <conditionalFormatting sqref="U10219">
    <cfRule type="cellIs" dxfId="1407" priority="1408" operator="equal">
      <formula>1</formula>
    </cfRule>
  </conditionalFormatting>
  <conditionalFormatting sqref="V10219:W10221">
    <cfRule type="containsBlanks" dxfId="1406" priority="1407">
      <formula>LEN(TRIM(V10219))=0</formula>
    </cfRule>
  </conditionalFormatting>
  <conditionalFormatting sqref="AE10219:AF10223">
    <cfRule type="containsBlanks" dxfId="1405" priority="1406">
      <formula>LEN(TRIM(AE10219))=0</formula>
    </cfRule>
  </conditionalFormatting>
  <conditionalFormatting sqref="Y10195:AF10195">
    <cfRule type="containsBlanks" dxfId="1404" priority="1405">
      <formula>LEN(TRIM(Y10195))=0</formula>
    </cfRule>
  </conditionalFormatting>
  <conditionalFormatting sqref="P10209">
    <cfRule type="containsBlanks" dxfId="1403" priority="1404">
      <formula>LEN(TRIM(P10209))=0</formula>
    </cfRule>
  </conditionalFormatting>
  <conditionalFormatting sqref="M10219:N10219">
    <cfRule type="containsBlanks" dxfId="1402" priority="1403">
      <formula>LEN(TRIM(M10219))=0</formula>
    </cfRule>
  </conditionalFormatting>
  <conditionalFormatting sqref="R10195:X10195 I10195:P10195">
    <cfRule type="containsBlanks" dxfId="1401" priority="1402">
      <formula>LEN(TRIM(I10195))=0</formula>
    </cfRule>
  </conditionalFormatting>
  <conditionalFormatting sqref="P10199:P10208">
    <cfRule type="cellIs" dxfId="1400" priority="1399" operator="equal">
      <formula>0</formula>
    </cfRule>
    <cfRule type="cellIs" dxfId="1399" priority="1400" operator="equal">
      <formula>1.5</formula>
    </cfRule>
    <cfRule type="cellIs" dxfId="1398" priority="1401" operator="equal">
      <formula>3</formula>
    </cfRule>
  </conditionalFormatting>
  <conditionalFormatting sqref="N10199:O10208 I10220 I10222 D10195 B10195">
    <cfRule type="containsBlanks" dxfId="1397" priority="1398">
      <formula>LEN(TRIM(B10195))=0</formula>
    </cfRule>
  </conditionalFormatting>
  <conditionalFormatting sqref="P10210">
    <cfRule type="containsBlanks" dxfId="1396" priority="1397">
      <formula>LEN(TRIM(P10210))=0</formula>
    </cfRule>
  </conditionalFormatting>
  <conditionalFormatting sqref="AD10199:AE10208">
    <cfRule type="containsBlanks" dxfId="1395" priority="1396">
      <formula>LEN(TRIM(AD10199))=0</formula>
    </cfRule>
  </conditionalFormatting>
  <conditionalFormatting sqref="AF10209">
    <cfRule type="containsBlanks" dxfId="1394" priority="1395">
      <formula>LEN(TRIM(AF10209))=0</formula>
    </cfRule>
  </conditionalFormatting>
  <conditionalFormatting sqref="AF10199:AF10208">
    <cfRule type="cellIs" dxfId="1393" priority="1392" operator="equal">
      <formula>0</formula>
    </cfRule>
    <cfRule type="cellIs" dxfId="1392" priority="1393" operator="equal">
      <formula>1.5</formula>
    </cfRule>
    <cfRule type="cellIs" dxfId="1391" priority="1394" operator="equal">
      <formula>3</formula>
    </cfRule>
  </conditionalFormatting>
  <conditionalFormatting sqref="W10222">
    <cfRule type="containsBlanks" dxfId="1390" priority="1391">
      <formula>LEN(TRIM(W10222))=0</formula>
    </cfRule>
  </conditionalFormatting>
  <conditionalFormatting sqref="V10222">
    <cfRule type="containsBlanks" dxfId="1389" priority="1390">
      <formula>LEN(TRIM(V10222))=0</formula>
    </cfRule>
  </conditionalFormatting>
  <conditionalFormatting sqref="AF10224">
    <cfRule type="containsBlanks" dxfId="1388" priority="1389">
      <formula>LEN(TRIM(AF10224))=0</formula>
    </cfRule>
  </conditionalFormatting>
  <conditionalFormatting sqref="AE10224">
    <cfRule type="containsBlanks" dxfId="1387" priority="1388">
      <formula>LEN(TRIM(AE10224))=0</formula>
    </cfRule>
  </conditionalFormatting>
  <conditionalFormatting sqref="D10218">
    <cfRule type="containsBlanks" dxfId="1386" priority="1387">
      <formula>LEN(TRIM(D10218))=0</formula>
    </cfRule>
  </conditionalFormatting>
  <conditionalFormatting sqref="J10220">
    <cfRule type="containsBlanks" dxfId="1385" priority="1386">
      <formula>LEN(TRIM(J10220))=0</formula>
    </cfRule>
  </conditionalFormatting>
  <conditionalFormatting sqref="U10220 AD10219:AD10220">
    <cfRule type="cellIs" dxfId="1384" priority="1385" operator="equal">
      <formula>1</formula>
    </cfRule>
  </conditionalFormatting>
  <conditionalFormatting sqref="U10219">
    <cfRule type="cellIs" dxfId="1383" priority="1384" operator="equal">
      <formula>1</formula>
    </cfRule>
  </conditionalFormatting>
  <conditionalFormatting sqref="V10219:W10221">
    <cfRule type="containsBlanks" dxfId="1382" priority="1383">
      <formula>LEN(TRIM(V10219))=0</formula>
    </cfRule>
  </conditionalFormatting>
  <conditionalFormatting sqref="AE10219:AF10223">
    <cfRule type="containsBlanks" dxfId="1381" priority="1382">
      <formula>LEN(TRIM(AE10219))=0</formula>
    </cfRule>
  </conditionalFormatting>
  <conditionalFormatting sqref="Y10195:AF10195">
    <cfRule type="containsBlanks" dxfId="1380" priority="1381">
      <formula>LEN(TRIM(Y10195))=0</formula>
    </cfRule>
  </conditionalFormatting>
  <conditionalFormatting sqref="P10209">
    <cfRule type="containsBlanks" dxfId="1379" priority="1380">
      <formula>LEN(TRIM(P10209))=0</formula>
    </cfRule>
  </conditionalFormatting>
  <conditionalFormatting sqref="M10219:N10219">
    <cfRule type="containsBlanks" dxfId="1378" priority="1379">
      <formula>LEN(TRIM(M10219))=0</formula>
    </cfRule>
  </conditionalFormatting>
  <conditionalFormatting sqref="R10195:X10195 I10195:P10195">
    <cfRule type="containsBlanks" dxfId="1377" priority="1378">
      <formula>LEN(TRIM(I10195))=0</formula>
    </cfRule>
  </conditionalFormatting>
  <conditionalFormatting sqref="P10199:P10208">
    <cfRule type="cellIs" dxfId="1376" priority="1375" operator="equal">
      <formula>0</formula>
    </cfRule>
    <cfRule type="cellIs" dxfId="1375" priority="1376" operator="equal">
      <formula>1.5</formula>
    </cfRule>
    <cfRule type="cellIs" dxfId="1374" priority="1377" operator="equal">
      <formula>3</formula>
    </cfRule>
  </conditionalFormatting>
  <conditionalFormatting sqref="N10199:O10208 I10220 I10222 D10195 B10195">
    <cfRule type="containsBlanks" dxfId="1373" priority="1374">
      <formula>LEN(TRIM(B10195))=0</formula>
    </cfRule>
  </conditionalFormatting>
  <conditionalFormatting sqref="P10210">
    <cfRule type="containsBlanks" dxfId="1372" priority="1373">
      <formula>LEN(TRIM(P10210))=0</formula>
    </cfRule>
  </conditionalFormatting>
  <conditionalFormatting sqref="AD10199:AE10208">
    <cfRule type="containsBlanks" dxfId="1371" priority="1372">
      <formula>LEN(TRIM(AD10199))=0</formula>
    </cfRule>
  </conditionalFormatting>
  <conditionalFormatting sqref="AF10209">
    <cfRule type="containsBlanks" dxfId="1370" priority="1371">
      <formula>LEN(TRIM(AF10209))=0</formula>
    </cfRule>
  </conditionalFormatting>
  <conditionalFormatting sqref="AF10199:AF10208">
    <cfRule type="cellIs" dxfId="1369" priority="1368" operator="equal">
      <formula>0</formula>
    </cfRule>
    <cfRule type="cellIs" dxfId="1368" priority="1369" operator="equal">
      <formula>1.5</formula>
    </cfRule>
    <cfRule type="cellIs" dxfId="1367" priority="1370" operator="equal">
      <formula>3</formula>
    </cfRule>
  </conditionalFormatting>
  <conditionalFormatting sqref="W10222">
    <cfRule type="containsBlanks" dxfId="1366" priority="1367">
      <formula>LEN(TRIM(W10222))=0</formula>
    </cfRule>
  </conditionalFormatting>
  <conditionalFormatting sqref="V10222">
    <cfRule type="containsBlanks" dxfId="1365" priority="1366">
      <formula>LEN(TRIM(V10222))=0</formula>
    </cfRule>
  </conditionalFormatting>
  <conditionalFormatting sqref="AF10224">
    <cfRule type="containsBlanks" dxfId="1364" priority="1365">
      <formula>LEN(TRIM(AF10224))=0</formula>
    </cfRule>
  </conditionalFormatting>
  <conditionalFormatting sqref="AE10224">
    <cfRule type="containsBlanks" dxfId="1363" priority="1364">
      <formula>LEN(TRIM(AE10224))=0</formula>
    </cfRule>
  </conditionalFormatting>
  <conditionalFormatting sqref="D10218">
    <cfRule type="containsBlanks" dxfId="1362" priority="1363">
      <formula>LEN(TRIM(D10218))=0</formula>
    </cfRule>
  </conditionalFormatting>
  <conditionalFormatting sqref="J10220">
    <cfRule type="containsBlanks" dxfId="1361" priority="1362">
      <formula>LEN(TRIM(J10220))=0</formula>
    </cfRule>
  </conditionalFormatting>
  <conditionalFormatting sqref="U10220 AD10219:AD10220">
    <cfRule type="cellIs" dxfId="1360" priority="1361" operator="equal">
      <formula>1</formula>
    </cfRule>
  </conditionalFormatting>
  <conditionalFormatting sqref="U10219">
    <cfRule type="cellIs" dxfId="1359" priority="1360" operator="equal">
      <formula>1</formula>
    </cfRule>
  </conditionalFormatting>
  <conditionalFormatting sqref="V10219:W10221">
    <cfRule type="containsBlanks" dxfId="1358" priority="1359">
      <formula>LEN(TRIM(V10219))=0</formula>
    </cfRule>
  </conditionalFormatting>
  <conditionalFormatting sqref="AE10219:AF10223">
    <cfRule type="containsBlanks" dxfId="1357" priority="1358">
      <formula>LEN(TRIM(AE10219))=0</formula>
    </cfRule>
  </conditionalFormatting>
  <conditionalFormatting sqref="Y10195:AF10195">
    <cfRule type="containsBlanks" dxfId="1356" priority="1357">
      <formula>LEN(TRIM(Y10195))=0</formula>
    </cfRule>
  </conditionalFormatting>
  <conditionalFormatting sqref="U10224:W10224">
    <cfRule type="containsBlanks" dxfId="1355" priority="1356">
      <formula>LEN(TRIM(U10224))=0</formula>
    </cfRule>
  </conditionalFormatting>
  <conditionalFormatting sqref="U10225:W10225">
    <cfRule type="containsBlanks" dxfId="1354" priority="1355">
      <formula>LEN(TRIM(U10225))=0</formula>
    </cfRule>
  </conditionalFormatting>
  <conditionalFormatting sqref="P10195:P10229">
    <cfRule type="cellIs" dxfId="1353" priority="1354" operator="equal">
      <formula>1</formula>
    </cfRule>
  </conditionalFormatting>
  <conditionalFormatting sqref="AF10195:AF10229">
    <cfRule type="cellIs" dxfId="1352" priority="1353" operator="equal">
      <formula>1</formula>
    </cfRule>
  </conditionalFormatting>
  <conditionalFormatting sqref="P10195:P10229">
    <cfRule type="cellIs" dxfId="1351" priority="1352" operator="equal">
      <formula>1</formula>
    </cfRule>
  </conditionalFormatting>
  <conditionalFormatting sqref="AF10195:AF10229">
    <cfRule type="cellIs" dxfId="1350" priority="1351" operator="equal">
      <formula>1</formula>
    </cfRule>
  </conditionalFormatting>
  <conditionalFormatting sqref="L10199:L10208">
    <cfRule type="cellIs" dxfId="1349" priority="1348" operator="equal">
      <formula>"Н"</formula>
    </cfRule>
    <cfRule type="cellIs" dxfId="1348" priority="1349" operator="equal">
      <formula>"П"</formula>
    </cfRule>
    <cfRule type="cellIs" dxfId="1347" priority="1350" operator="equal">
      <formula>"В"</formula>
    </cfRule>
  </conditionalFormatting>
  <conditionalFormatting sqref="AB10199:AB10208">
    <cfRule type="cellIs" dxfId="1346" priority="1345" operator="equal">
      <formula>"Н"</formula>
    </cfRule>
    <cfRule type="cellIs" dxfId="1345" priority="1346" operator="equal">
      <formula>"П"</formula>
    </cfRule>
    <cfRule type="cellIs" dxfId="1344" priority="1347" operator="equal">
      <formula>"В"</formula>
    </cfRule>
  </conditionalFormatting>
  <conditionalFormatting sqref="P10245">
    <cfRule type="containsBlanks" dxfId="1343" priority="1344">
      <formula>LEN(TRIM(P10245))=0</formula>
    </cfRule>
  </conditionalFormatting>
  <conditionalFormatting sqref="M10255:N10255">
    <cfRule type="containsBlanks" dxfId="1342" priority="1343">
      <formula>LEN(TRIM(M10255))=0</formula>
    </cfRule>
  </conditionalFormatting>
  <conditionalFormatting sqref="R10231:X10231 I10231:P10231">
    <cfRule type="containsBlanks" dxfId="1341" priority="1342">
      <formula>LEN(TRIM(I10231))=0</formula>
    </cfRule>
  </conditionalFormatting>
  <conditionalFormatting sqref="P10235:P10244">
    <cfRule type="cellIs" dxfId="1340" priority="1339" operator="equal">
      <formula>0</formula>
    </cfRule>
    <cfRule type="cellIs" dxfId="1339" priority="1340" operator="equal">
      <formula>1.5</formula>
    </cfRule>
    <cfRule type="cellIs" dxfId="1338" priority="1341" operator="equal">
      <formula>3</formula>
    </cfRule>
  </conditionalFormatting>
  <conditionalFormatting sqref="N10235:O10244 I10256 I10258 D10231 B10231">
    <cfRule type="containsBlanks" dxfId="1337" priority="1338">
      <formula>LEN(TRIM(B10231))=0</formula>
    </cfRule>
  </conditionalFormatting>
  <conditionalFormatting sqref="P10246">
    <cfRule type="containsBlanks" dxfId="1336" priority="1337">
      <formula>LEN(TRIM(P10246))=0</formula>
    </cfRule>
  </conditionalFormatting>
  <conditionalFormatting sqref="AD10235:AE10244">
    <cfRule type="containsBlanks" dxfId="1335" priority="1336">
      <formula>LEN(TRIM(AD10235))=0</formula>
    </cfRule>
  </conditionalFormatting>
  <conditionalFormatting sqref="AF10245">
    <cfRule type="containsBlanks" dxfId="1334" priority="1335">
      <formula>LEN(TRIM(AF10245))=0</formula>
    </cfRule>
  </conditionalFormatting>
  <conditionalFormatting sqref="AF10235:AF10244">
    <cfRule type="cellIs" dxfId="1333" priority="1332" operator="equal">
      <formula>0</formula>
    </cfRule>
    <cfRule type="cellIs" dxfId="1332" priority="1333" operator="equal">
      <formula>1.5</formula>
    </cfRule>
    <cfRule type="cellIs" dxfId="1331" priority="1334" operator="equal">
      <formula>3</formula>
    </cfRule>
  </conditionalFormatting>
  <conditionalFormatting sqref="W10258">
    <cfRule type="containsBlanks" dxfId="1330" priority="1331">
      <formula>LEN(TRIM(W10258))=0</formula>
    </cfRule>
  </conditionalFormatting>
  <conditionalFormatting sqref="V10258">
    <cfRule type="containsBlanks" dxfId="1329" priority="1330">
      <formula>LEN(TRIM(V10258))=0</formula>
    </cfRule>
  </conditionalFormatting>
  <conditionalFormatting sqref="AF10260">
    <cfRule type="containsBlanks" dxfId="1328" priority="1329">
      <formula>LEN(TRIM(AF10260))=0</formula>
    </cfRule>
  </conditionalFormatting>
  <conditionalFormatting sqref="AE10260">
    <cfRule type="containsBlanks" dxfId="1327" priority="1328">
      <formula>LEN(TRIM(AE10260))=0</formula>
    </cfRule>
  </conditionalFormatting>
  <conditionalFormatting sqref="D10254">
    <cfRule type="containsBlanks" dxfId="1326" priority="1327">
      <formula>LEN(TRIM(D10254))=0</formula>
    </cfRule>
  </conditionalFormatting>
  <conditionalFormatting sqref="J10256">
    <cfRule type="containsBlanks" dxfId="1325" priority="1326">
      <formula>LEN(TRIM(J10256))=0</formula>
    </cfRule>
  </conditionalFormatting>
  <conditionalFormatting sqref="U10256 AD10255:AD10256">
    <cfRule type="cellIs" dxfId="1324" priority="1325" operator="equal">
      <formula>1</formula>
    </cfRule>
  </conditionalFormatting>
  <conditionalFormatting sqref="U10255">
    <cfRule type="cellIs" dxfId="1323" priority="1324" operator="equal">
      <formula>1</formula>
    </cfRule>
  </conditionalFormatting>
  <conditionalFormatting sqref="V10255:W10257">
    <cfRule type="containsBlanks" dxfId="1322" priority="1323">
      <formula>LEN(TRIM(V10255))=0</formula>
    </cfRule>
  </conditionalFormatting>
  <conditionalFormatting sqref="AE10255:AF10259">
    <cfRule type="containsBlanks" dxfId="1321" priority="1322">
      <formula>LEN(TRIM(AE10255))=0</formula>
    </cfRule>
  </conditionalFormatting>
  <conditionalFormatting sqref="Y10231:AF10231">
    <cfRule type="containsBlanks" dxfId="1320" priority="1321">
      <formula>LEN(TRIM(Y10231))=0</formula>
    </cfRule>
  </conditionalFormatting>
  <conditionalFormatting sqref="P10245">
    <cfRule type="containsBlanks" dxfId="1319" priority="1320">
      <formula>LEN(TRIM(P10245))=0</formula>
    </cfRule>
  </conditionalFormatting>
  <conditionalFormatting sqref="M10255:N10255">
    <cfRule type="containsBlanks" dxfId="1318" priority="1319">
      <formula>LEN(TRIM(M10255))=0</formula>
    </cfRule>
  </conditionalFormatting>
  <conditionalFormatting sqref="R10231:X10231 I10231:P10231">
    <cfRule type="containsBlanks" dxfId="1317" priority="1318">
      <formula>LEN(TRIM(I10231))=0</formula>
    </cfRule>
  </conditionalFormatting>
  <conditionalFormatting sqref="P10235:P10244">
    <cfRule type="cellIs" dxfId="1316" priority="1315" operator="equal">
      <formula>0</formula>
    </cfRule>
    <cfRule type="cellIs" dxfId="1315" priority="1316" operator="equal">
      <formula>1.5</formula>
    </cfRule>
    <cfRule type="cellIs" dxfId="1314" priority="1317" operator="equal">
      <formula>3</formula>
    </cfRule>
  </conditionalFormatting>
  <conditionalFormatting sqref="N10235:O10244 I10256 I10258 D10231 B10231">
    <cfRule type="containsBlanks" dxfId="1313" priority="1314">
      <formula>LEN(TRIM(B10231))=0</formula>
    </cfRule>
  </conditionalFormatting>
  <conditionalFormatting sqref="P10246">
    <cfRule type="containsBlanks" dxfId="1312" priority="1313">
      <formula>LEN(TRIM(P10246))=0</formula>
    </cfRule>
  </conditionalFormatting>
  <conditionalFormatting sqref="AD10235:AE10244">
    <cfRule type="containsBlanks" dxfId="1311" priority="1312">
      <formula>LEN(TRIM(AD10235))=0</formula>
    </cfRule>
  </conditionalFormatting>
  <conditionalFormatting sqref="AF10245">
    <cfRule type="containsBlanks" dxfId="1310" priority="1311">
      <formula>LEN(TRIM(AF10245))=0</formula>
    </cfRule>
  </conditionalFormatting>
  <conditionalFormatting sqref="AF10235:AF10244">
    <cfRule type="cellIs" dxfId="1309" priority="1308" operator="equal">
      <formula>0</formula>
    </cfRule>
    <cfRule type="cellIs" dxfId="1308" priority="1309" operator="equal">
      <formula>1.5</formula>
    </cfRule>
    <cfRule type="cellIs" dxfId="1307" priority="1310" operator="equal">
      <formula>3</formula>
    </cfRule>
  </conditionalFormatting>
  <conditionalFormatting sqref="W10258">
    <cfRule type="containsBlanks" dxfId="1306" priority="1307">
      <formula>LEN(TRIM(W10258))=0</formula>
    </cfRule>
  </conditionalFormatting>
  <conditionalFormatting sqref="V10258">
    <cfRule type="containsBlanks" dxfId="1305" priority="1306">
      <formula>LEN(TRIM(V10258))=0</formula>
    </cfRule>
  </conditionalFormatting>
  <conditionalFormatting sqref="AF10260">
    <cfRule type="containsBlanks" dxfId="1304" priority="1305">
      <formula>LEN(TRIM(AF10260))=0</formula>
    </cfRule>
  </conditionalFormatting>
  <conditionalFormatting sqref="AE10260">
    <cfRule type="containsBlanks" dxfId="1303" priority="1304">
      <formula>LEN(TRIM(AE10260))=0</formula>
    </cfRule>
  </conditionalFormatting>
  <conditionalFormatting sqref="D10254">
    <cfRule type="containsBlanks" dxfId="1302" priority="1303">
      <formula>LEN(TRIM(D10254))=0</formula>
    </cfRule>
  </conditionalFormatting>
  <conditionalFormatting sqref="J10256">
    <cfRule type="containsBlanks" dxfId="1301" priority="1302">
      <formula>LEN(TRIM(J10256))=0</formula>
    </cfRule>
  </conditionalFormatting>
  <conditionalFormatting sqref="U10256 AD10255:AD10256">
    <cfRule type="cellIs" dxfId="1300" priority="1301" operator="equal">
      <formula>1</formula>
    </cfRule>
  </conditionalFormatting>
  <conditionalFormatting sqref="U10255">
    <cfRule type="cellIs" dxfId="1299" priority="1300" operator="equal">
      <formula>1</formula>
    </cfRule>
  </conditionalFormatting>
  <conditionalFormatting sqref="V10255:W10257">
    <cfRule type="containsBlanks" dxfId="1298" priority="1299">
      <formula>LEN(TRIM(V10255))=0</formula>
    </cfRule>
  </conditionalFormatting>
  <conditionalFormatting sqref="AE10255:AF10259">
    <cfRule type="containsBlanks" dxfId="1297" priority="1298">
      <formula>LEN(TRIM(AE10255))=0</formula>
    </cfRule>
  </conditionalFormatting>
  <conditionalFormatting sqref="Y10231:AF10231">
    <cfRule type="containsBlanks" dxfId="1296" priority="1297">
      <formula>LEN(TRIM(Y10231))=0</formula>
    </cfRule>
  </conditionalFormatting>
  <conditionalFormatting sqref="P10245">
    <cfRule type="containsBlanks" dxfId="1295" priority="1296">
      <formula>LEN(TRIM(P10245))=0</formula>
    </cfRule>
  </conditionalFormatting>
  <conditionalFormatting sqref="M10255:N10255">
    <cfRule type="containsBlanks" dxfId="1294" priority="1295">
      <formula>LEN(TRIM(M10255))=0</formula>
    </cfRule>
  </conditionalFormatting>
  <conditionalFormatting sqref="R10231:X10231 I10231:P10231">
    <cfRule type="containsBlanks" dxfId="1293" priority="1294">
      <formula>LEN(TRIM(I10231))=0</formula>
    </cfRule>
  </conditionalFormatting>
  <conditionalFormatting sqref="P10235:P10244">
    <cfRule type="cellIs" dxfId="1292" priority="1291" operator="equal">
      <formula>0</formula>
    </cfRule>
    <cfRule type="cellIs" dxfId="1291" priority="1292" operator="equal">
      <formula>1.5</formula>
    </cfRule>
    <cfRule type="cellIs" dxfId="1290" priority="1293" operator="equal">
      <formula>3</formula>
    </cfRule>
  </conditionalFormatting>
  <conditionalFormatting sqref="N10235:O10244 I10256 I10258 D10231 B10231">
    <cfRule type="containsBlanks" dxfId="1289" priority="1290">
      <formula>LEN(TRIM(B10231))=0</formula>
    </cfRule>
  </conditionalFormatting>
  <conditionalFormatting sqref="P10246">
    <cfRule type="containsBlanks" dxfId="1288" priority="1289">
      <formula>LEN(TRIM(P10246))=0</formula>
    </cfRule>
  </conditionalFormatting>
  <conditionalFormatting sqref="AD10235:AE10244">
    <cfRule type="containsBlanks" dxfId="1287" priority="1288">
      <formula>LEN(TRIM(AD10235))=0</formula>
    </cfRule>
  </conditionalFormatting>
  <conditionalFormatting sqref="AF10245">
    <cfRule type="containsBlanks" dxfId="1286" priority="1287">
      <formula>LEN(TRIM(AF10245))=0</formula>
    </cfRule>
  </conditionalFormatting>
  <conditionalFormatting sqref="AF10235:AF10244">
    <cfRule type="cellIs" dxfId="1285" priority="1284" operator="equal">
      <formula>0</formula>
    </cfRule>
    <cfRule type="cellIs" dxfId="1284" priority="1285" operator="equal">
      <formula>1.5</formula>
    </cfRule>
    <cfRule type="cellIs" dxfId="1283" priority="1286" operator="equal">
      <formula>3</formula>
    </cfRule>
  </conditionalFormatting>
  <conditionalFormatting sqref="W10258">
    <cfRule type="containsBlanks" dxfId="1282" priority="1283">
      <formula>LEN(TRIM(W10258))=0</formula>
    </cfRule>
  </conditionalFormatting>
  <conditionalFormatting sqref="V10258">
    <cfRule type="containsBlanks" dxfId="1281" priority="1282">
      <formula>LEN(TRIM(V10258))=0</formula>
    </cfRule>
  </conditionalFormatting>
  <conditionalFormatting sqref="AF10260">
    <cfRule type="containsBlanks" dxfId="1280" priority="1281">
      <formula>LEN(TRIM(AF10260))=0</formula>
    </cfRule>
  </conditionalFormatting>
  <conditionalFormatting sqref="AE10260">
    <cfRule type="containsBlanks" dxfId="1279" priority="1280">
      <formula>LEN(TRIM(AE10260))=0</formula>
    </cfRule>
  </conditionalFormatting>
  <conditionalFormatting sqref="D10254">
    <cfRule type="containsBlanks" dxfId="1278" priority="1279">
      <formula>LEN(TRIM(D10254))=0</formula>
    </cfRule>
  </conditionalFormatting>
  <conditionalFormatting sqref="J10256">
    <cfRule type="containsBlanks" dxfId="1277" priority="1278">
      <formula>LEN(TRIM(J10256))=0</formula>
    </cfRule>
  </conditionalFormatting>
  <conditionalFormatting sqref="U10256 AD10255:AD10256">
    <cfRule type="cellIs" dxfId="1276" priority="1277" operator="equal">
      <formula>1</formula>
    </cfRule>
  </conditionalFormatting>
  <conditionalFormatting sqref="U10255">
    <cfRule type="cellIs" dxfId="1275" priority="1276" operator="equal">
      <formula>1</formula>
    </cfRule>
  </conditionalFormatting>
  <conditionalFormatting sqref="V10255:W10257">
    <cfRule type="containsBlanks" dxfId="1274" priority="1275">
      <formula>LEN(TRIM(V10255))=0</formula>
    </cfRule>
  </conditionalFormatting>
  <conditionalFormatting sqref="AE10255:AF10259">
    <cfRule type="containsBlanks" dxfId="1273" priority="1274">
      <formula>LEN(TRIM(AE10255))=0</formula>
    </cfRule>
  </conditionalFormatting>
  <conditionalFormatting sqref="Y10231:AF10231">
    <cfRule type="containsBlanks" dxfId="1272" priority="1273">
      <formula>LEN(TRIM(Y10231))=0</formula>
    </cfRule>
  </conditionalFormatting>
  <conditionalFormatting sqref="U10260:W10260">
    <cfRule type="containsBlanks" dxfId="1271" priority="1272">
      <formula>LEN(TRIM(U10260))=0</formula>
    </cfRule>
  </conditionalFormatting>
  <conditionalFormatting sqref="U10261:W10261">
    <cfRule type="containsBlanks" dxfId="1270" priority="1271">
      <formula>LEN(TRIM(U10261))=0</formula>
    </cfRule>
  </conditionalFormatting>
  <conditionalFormatting sqref="P10231:P10265">
    <cfRule type="cellIs" dxfId="1269" priority="1270" operator="equal">
      <formula>1</formula>
    </cfRule>
  </conditionalFormatting>
  <conditionalFormatting sqref="AF10231:AF10265">
    <cfRule type="cellIs" dxfId="1268" priority="1269" operator="equal">
      <formula>1</formula>
    </cfRule>
  </conditionalFormatting>
  <conditionalFormatting sqref="P10231:P10265">
    <cfRule type="cellIs" dxfId="1267" priority="1268" operator="equal">
      <formula>1</formula>
    </cfRule>
  </conditionalFormatting>
  <conditionalFormatting sqref="AF10231:AF10265">
    <cfRule type="cellIs" dxfId="1266" priority="1267" operator="equal">
      <formula>1</formula>
    </cfRule>
  </conditionalFormatting>
  <conditionalFormatting sqref="L10235:L10244">
    <cfRule type="cellIs" dxfId="1265" priority="1264" operator="equal">
      <formula>"Н"</formula>
    </cfRule>
    <cfRule type="cellIs" dxfId="1264" priority="1265" operator="equal">
      <formula>"П"</formula>
    </cfRule>
    <cfRule type="cellIs" dxfId="1263" priority="1266" operator="equal">
      <formula>"В"</formula>
    </cfRule>
  </conditionalFormatting>
  <conditionalFormatting sqref="AB10235:AB10244">
    <cfRule type="cellIs" dxfId="1262" priority="1261" operator="equal">
      <formula>"Н"</formula>
    </cfRule>
    <cfRule type="cellIs" dxfId="1261" priority="1262" operator="equal">
      <formula>"П"</formula>
    </cfRule>
    <cfRule type="cellIs" dxfId="1260" priority="1263" operator="equal">
      <formula>"В"</formula>
    </cfRule>
  </conditionalFormatting>
  <conditionalFormatting sqref="P10281">
    <cfRule type="containsBlanks" dxfId="1259" priority="1260">
      <formula>LEN(TRIM(P10281))=0</formula>
    </cfRule>
  </conditionalFormatting>
  <conditionalFormatting sqref="M10291:N10291">
    <cfRule type="containsBlanks" dxfId="1258" priority="1259">
      <formula>LEN(TRIM(M10291))=0</formula>
    </cfRule>
  </conditionalFormatting>
  <conditionalFormatting sqref="R10267:X10267 I10267:P10267">
    <cfRule type="containsBlanks" dxfId="1257" priority="1258">
      <formula>LEN(TRIM(I10267))=0</formula>
    </cfRule>
  </conditionalFormatting>
  <conditionalFormatting sqref="P10271:P10280">
    <cfRule type="cellIs" dxfId="1256" priority="1255" operator="equal">
      <formula>0</formula>
    </cfRule>
    <cfRule type="cellIs" dxfId="1255" priority="1256" operator="equal">
      <formula>1.5</formula>
    </cfRule>
    <cfRule type="cellIs" dxfId="1254" priority="1257" operator="equal">
      <formula>3</formula>
    </cfRule>
  </conditionalFormatting>
  <conditionalFormatting sqref="N10271:O10280 I10292 I10294 D10267 B10267">
    <cfRule type="containsBlanks" dxfId="1253" priority="1254">
      <formula>LEN(TRIM(B10267))=0</formula>
    </cfRule>
  </conditionalFormatting>
  <conditionalFormatting sqref="P10282">
    <cfRule type="containsBlanks" dxfId="1252" priority="1253">
      <formula>LEN(TRIM(P10282))=0</formula>
    </cfRule>
  </conditionalFormatting>
  <conditionalFormatting sqref="AD10271:AE10280">
    <cfRule type="containsBlanks" dxfId="1251" priority="1252">
      <formula>LEN(TRIM(AD10271))=0</formula>
    </cfRule>
  </conditionalFormatting>
  <conditionalFormatting sqref="AF10281">
    <cfRule type="containsBlanks" dxfId="1250" priority="1251">
      <formula>LEN(TRIM(AF10281))=0</formula>
    </cfRule>
  </conditionalFormatting>
  <conditionalFormatting sqref="AF10271:AF10280">
    <cfRule type="cellIs" dxfId="1249" priority="1248" operator="equal">
      <formula>0</formula>
    </cfRule>
    <cfRule type="cellIs" dxfId="1248" priority="1249" operator="equal">
      <formula>1.5</formula>
    </cfRule>
    <cfRule type="cellIs" dxfId="1247" priority="1250" operator="equal">
      <formula>3</formula>
    </cfRule>
  </conditionalFormatting>
  <conditionalFormatting sqref="W10294">
    <cfRule type="containsBlanks" dxfId="1246" priority="1247">
      <formula>LEN(TRIM(W10294))=0</formula>
    </cfRule>
  </conditionalFormatting>
  <conditionalFormatting sqref="V10294">
    <cfRule type="containsBlanks" dxfId="1245" priority="1246">
      <formula>LEN(TRIM(V10294))=0</formula>
    </cfRule>
  </conditionalFormatting>
  <conditionalFormatting sqref="AF10296">
    <cfRule type="containsBlanks" dxfId="1244" priority="1245">
      <formula>LEN(TRIM(AF10296))=0</formula>
    </cfRule>
  </conditionalFormatting>
  <conditionalFormatting sqref="AE10296">
    <cfRule type="containsBlanks" dxfId="1243" priority="1244">
      <formula>LEN(TRIM(AE10296))=0</formula>
    </cfRule>
  </conditionalFormatting>
  <conditionalFormatting sqref="D10290">
    <cfRule type="containsBlanks" dxfId="1242" priority="1243">
      <formula>LEN(TRIM(D10290))=0</formula>
    </cfRule>
  </conditionalFormatting>
  <conditionalFormatting sqref="J10292">
    <cfRule type="containsBlanks" dxfId="1241" priority="1242">
      <formula>LEN(TRIM(J10292))=0</formula>
    </cfRule>
  </conditionalFormatting>
  <conditionalFormatting sqref="U10292 AD10291:AD10292">
    <cfRule type="cellIs" dxfId="1240" priority="1241" operator="equal">
      <formula>1</formula>
    </cfRule>
  </conditionalFormatting>
  <conditionalFormatting sqref="U10291">
    <cfRule type="cellIs" dxfId="1239" priority="1240" operator="equal">
      <formula>1</formula>
    </cfRule>
  </conditionalFormatting>
  <conditionalFormatting sqref="V10291:W10293">
    <cfRule type="containsBlanks" dxfId="1238" priority="1239">
      <formula>LEN(TRIM(V10291))=0</formula>
    </cfRule>
  </conditionalFormatting>
  <conditionalFormatting sqref="AE10291:AF10295">
    <cfRule type="containsBlanks" dxfId="1237" priority="1238">
      <formula>LEN(TRIM(AE10291))=0</formula>
    </cfRule>
  </conditionalFormatting>
  <conditionalFormatting sqref="Y10267:AF10267">
    <cfRule type="containsBlanks" dxfId="1236" priority="1237">
      <formula>LEN(TRIM(Y10267))=0</formula>
    </cfRule>
  </conditionalFormatting>
  <conditionalFormatting sqref="P10281">
    <cfRule type="containsBlanks" dxfId="1235" priority="1236">
      <formula>LEN(TRIM(P10281))=0</formula>
    </cfRule>
  </conditionalFormatting>
  <conditionalFormatting sqref="M10291:N10291">
    <cfRule type="containsBlanks" dxfId="1234" priority="1235">
      <formula>LEN(TRIM(M10291))=0</formula>
    </cfRule>
  </conditionalFormatting>
  <conditionalFormatting sqref="R10267:X10267 I10267:P10267">
    <cfRule type="containsBlanks" dxfId="1233" priority="1234">
      <formula>LEN(TRIM(I10267))=0</formula>
    </cfRule>
  </conditionalFormatting>
  <conditionalFormatting sqref="P10271:P10280">
    <cfRule type="cellIs" dxfId="1232" priority="1231" operator="equal">
      <formula>0</formula>
    </cfRule>
    <cfRule type="cellIs" dxfId="1231" priority="1232" operator="equal">
      <formula>1.5</formula>
    </cfRule>
    <cfRule type="cellIs" dxfId="1230" priority="1233" operator="equal">
      <formula>3</formula>
    </cfRule>
  </conditionalFormatting>
  <conditionalFormatting sqref="N10271:O10280 I10292 I10294 D10267 B10267">
    <cfRule type="containsBlanks" dxfId="1229" priority="1230">
      <formula>LEN(TRIM(B10267))=0</formula>
    </cfRule>
  </conditionalFormatting>
  <conditionalFormatting sqref="P10282">
    <cfRule type="containsBlanks" dxfId="1228" priority="1229">
      <formula>LEN(TRIM(P10282))=0</formula>
    </cfRule>
  </conditionalFormatting>
  <conditionalFormatting sqref="AD10271:AE10280">
    <cfRule type="containsBlanks" dxfId="1227" priority="1228">
      <formula>LEN(TRIM(AD10271))=0</formula>
    </cfRule>
  </conditionalFormatting>
  <conditionalFormatting sqref="AF10281">
    <cfRule type="containsBlanks" dxfId="1226" priority="1227">
      <formula>LEN(TRIM(AF10281))=0</formula>
    </cfRule>
  </conditionalFormatting>
  <conditionalFormatting sqref="AF10271:AF10280">
    <cfRule type="cellIs" dxfId="1225" priority="1224" operator="equal">
      <formula>0</formula>
    </cfRule>
    <cfRule type="cellIs" dxfId="1224" priority="1225" operator="equal">
      <formula>1.5</formula>
    </cfRule>
    <cfRule type="cellIs" dxfId="1223" priority="1226" operator="equal">
      <formula>3</formula>
    </cfRule>
  </conditionalFormatting>
  <conditionalFormatting sqref="W10294">
    <cfRule type="containsBlanks" dxfId="1222" priority="1223">
      <formula>LEN(TRIM(W10294))=0</formula>
    </cfRule>
  </conditionalFormatting>
  <conditionalFormatting sqref="V10294">
    <cfRule type="containsBlanks" dxfId="1221" priority="1222">
      <formula>LEN(TRIM(V10294))=0</formula>
    </cfRule>
  </conditionalFormatting>
  <conditionalFormatting sqref="AF10296">
    <cfRule type="containsBlanks" dxfId="1220" priority="1221">
      <formula>LEN(TRIM(AF10296))=0</formula>
    </cfRule>
  </conditionalFormatting>
  <conditionalFormatting sqref="AE10296">
    <cfRule type="containsBlanks" dxfId="1219" priority="1220">
      <formula>LEN(TRIM(AE10296))=0</formula>
    </cfRule>
  </conditionalFormatting>
  <conditionalFormatting sqref="D10290">
    <cfRule type="containsBlanks" dxfId="1218" priority="1219">
      <formula>LEN(TRIM(D10290))=0</formula>
    </cfRule>
  </conditionalFormatting>
  <conditionalFormatting sqref="J10292">
    <cfRule type="containsBlanks" dxfId="1217" priority="1218">
      <formula>LEN(TRIM(J10292))=0</formula>
    </cfRule>
  </conditionalFormatting>
  <conditionalFormatting sqref="U10292 AD10291:AD10292">
    <cfRule type="cellIs" dxfId="1216" priority="1217" operator="equal">
      <formula>1</formula>
    </cfRule>
  </conditionalFormatting>
  <conditionalFormatting sqref="U10291">
    <cfRule type="cellIs" dxfId="1215" priority="1216" operator="equal">
      <formula>1</formula>
    </cfRule>
  </conditionalFormatting>
  <conditionalFormatting sqref="V10291:W10293">
    <cfRule type="containsBlanks" dxfId="1214" priority="1215">
      <formula>LEN(TRIM(V10291))=0</formula>
    </cfRule>
  </conditionalFormatting>
  <conditionalFormatting sqref="AE10291:AF10295">
    <cfRule type="containsBlanks" dxfId="1213" priority="1214">
      <formula>LEN(TRIM(AE10291))=0</formula>
    </cfRule>
  </conditionalFormatting>
  <conditionalFormatting sqref="Y10267:AF10267">
    <cfRule type="containsBlanks" dxfId="1212" priority="1213">
      <formula>LEN(TRIM(Y10267))=0</formula>
    </cfRule>
  </conditionalFormatting>
  <conditionalFormatting sqref="P10281">
    <cfRule type="containsBlanks" dxfId="1211" priority="1212">
      <formula>LEN(TRIM(P10281))=0</formula>
    </cfRule>
  </conditionalFormatting>
  <conditionalFormatting sqref="M10291:N10291">
    <cfRule type="containsBlanks" dxfId="1210" priority="1211">
      <formula>LEN(TRIM(M10291))=0</formula>
    </cfRule>
  </conditionalFormatting>
  <conditionalFormatting sqref="R10267:X10267 I10267:P10267">
    <cfRule type="containsBlanks" dxfId="1209" priority="1210">
      <formula>LEN(TRIM(I10267))=0</formula>
    </cfRule>
  </conditionalFormatting>
  <conditionalFormatting sqref="P10271:P10280">
    <cfRule type="cellIs" dxfId="1208" priority="1207" operator="equal">
      <formula>0</formula>
    </cfRule>
    <cfRule type="cellIs" dxfId="1207" priority="1208" operator="equal">
      <formula>1.5</formula>
    </cfRule>
    <cfRule type="cellIs" dxfId="1206" priority="1209" operator="equal">
      <formula>3</formula>
    </cfRule>
  </conditionalFormatting>
  <conditionalFormatting sqref="N10271:O10280 I10292 I10294 D10267 B10267">
    <cfRule type="containsBlanks" dxfId="1205" priority="1206">
      <formula>LEN(TRIM(B10267))=0</formula>
    </cfRule>
  </conditionalFormatting>
  <conditionalFormatting sqref="P10282">
    <cfRule type="containsBlanks" dxfId="1204" priority="1205">
      <formula>LEN(TRIM(P10282))=0</formula>
    </cfRule>
  </conditionalFormatting>
  <conditionalFormatting sqref="AD10271:AE10280">
    <cfRule type="containsBlanks" dxfId="1203" priority="1204">
      <formula>LEN(TRIM(AD10271))=0</formula>
    </cfRule>
  </conditionalFormatting>
  <conditionalFormatting sqref="AF10281">
    <cfRule type="containsBlanks" dxfId="1202" priority="1203">
      <formula>LEN(TRIM(AF10281))=0</formula>
    </cfRule>
  </conditionalFormatting>
  <conditionalFormatting sqref="AF10271:AF10280">
    <cfRule type="cellIs" dxfId="1201" priority="1200" operator="equal">
      <formula>0</formula>
    </cfRule>
    <cfRule type="cellIs" dxfId="1200" priority="1201" operator="equal">
      <formula>1.5</formula>
    </cfRule>
    <cfRule type="cellIs" dxfId="1199" priority="1202" operator="equal">
      <formula>3</formula>
    </cfRule>
  </conditionalFormatting>
  <conditionalFormatting sqref="W10294">
    <cfRule type="containsBlanks" dxfId="1198" priority="1199">
      <formula>LEN(TRIM(W10294))=0</formula>
    </cfRule>
  </conditionalFormatting>
  <conditionalFormatting sqref="V10294">
    <cfRule type="containsBlanks" dxfId="1197" priority="1198">
      <formula>LEN(TRIM(V10294))=0</formula>
    </cfRule>
  </conditionalFormatting>
  <conditionalFormatting sqref="AF10296">
    <cfRule type="containsBlanks" dxfId="1196" priority="1197">
      <formula>LEN(TRIM(AF10296))=0</formula>
    </cfRule>
  </conditionalFormatting>
  <conditionalFormatting sqref="AE10296">
    <cfRule type="containsBlanks" dxfId="1195" priority="1196">
      <formula>LEN(TRIM(AE10296))=0</formula>
    </cfRule>
  </conditionalFormatting>
  <conditionalFormatting sqref="D10290">
    <cfRule type="containsBlanks" dxfId="1194" priority="1195">
      <formula>LEN(TRIM(D10290))=0</formula>
    </cfRule>
  </conditionalFormatting>
  <conditionalFormatting sqref="J10292">
    <cfRule type="containsBlanks" dxfId="1193" priority="1194">
      <formula>LEN(TRIM(J10292))=0</formula>
    </cfRule>
  </conditionalFormatting>
  <conditionalFormatting sqref="U10292 AD10291:AD10292">
    <cfRule type="cellIs" dxfId="1192" priority="1193" operator="equal">
      <formula>1</formula>
    </cfRule>
  </conditionalFormatting>
  <conditionalFormatting sqref="U10291">
    <cfRule type="cellIs" dxfId="1191" priority="1192" operator="equal">
      <formula>1</formula>
    </cfRule>
  </conditionalFormatting>
  <conditionalFormatting sqref="V10291:W10293">
    <cfRule type="containsBlanks" dxfId="1190" priority="1191">
      <formula>LEN(TRIM(V10291))=0</formula>
    </cfRule>
  </conditionalFormatting>
  <conditionalFormatting sqref="AE10291:AF10295">
    <cfRule type="containsBlanks" dxfId="1189" priority="1190">
      <formula>LEN(TRIM(AE10291))=0</formula>
    </cfRule>
  </conditionalFormatting>
  <conditionalFormatting sqref="Y10267:AF10267">
    <cfRule type="containsBlanks" dxfId="1188" priority="1189">
      <formula>LEN(TRIM(Y10267))=0</formula>
    </cfRule>
  </conditionalFormatting>
  <conditionalFormatting sqref="U10296:W10296">
    <cfRule type="containsBlanks" dxfId="1187" priority="1188">
      <formula>LEN(TRIM(U10296))=0</formula>
    </cfRule>
  </conditionalFormatting>
  <conditionalFormatting sqref="U10297:W10297">
    <cfRule type="containsBlanks" dxfId="1186" priority="1187">
      <formula>LEN(TRIM(U10297))=0</formula>
    </cfRule>
  </conditionalFormatting>
  <conditionalFormatting sqref="P10267:P10301">
    <cfRule type="cellIs" dxfId="1185" priority="1186" operator="equal">
      <formula>1</formula>
    </cfRule>
  </conditionalFormatting>
  <conditionalFormatting sqref="AF10267:AF10301">
    <cfRule type="cellIs" dxfId="1184" priority="1185" operator="equal">
      <formula>1</formula>
    </cfRule>
  </conditionalFormatting>
  <conditionalFormatting sqref="P10267:P10301">
    <cfRule type="cellIs" dxfId="1183" priority="1184" operator="equal">
      <formula>1</formula>
    </cfRule>
  </conditionalFormatting>
  <conditionalFormatting sqref="AF10267:AF10301">
    <cfRule type="cellIs" dxfId="1182" priority="1183" operator="equal">
      <formula>1</formula>
    </cfRule>
  </conditionalFormatting>
  <conditionalFormatting sqref="L10271:L10280">
    <cfRule type="cellIs" dxfId="1181" priority="1180" operator="equal">
      <formula>"Н"</formula>
    </cfRule>
    <cfRule type="cellIs" dxfId="1180" priority="1181" operator="equal">
      <formula>"П"</formula>
    </cfRule>
    <cfRule type="cellIs" dxfId="1179" priority="1182" operator="equal">
      <formula>"В"</formula>
    </cfRule>
  </conditionalFormatting>
  <conditionalFormatting sqref="AB10271:AB10280">
    <cfRule type="cellIs" dxfId="1178" priority="1177" operator="equal">
      <formula>"Н"</formula>
    </cfRule>
    <cfRule type="cellIs" dxfId="1177" priority="1178" operator="equal">
      <formula>"П"</formula>
    </cfRule>
    <cfRule type="cellIs" dxfId="1176" priority="1179" operator="equal">
      <formula>"В"</formula>
    </cfRule>
  </conditionalFormatting>
  <conditionalFormatting sqref="P10317">
    <cfRule type="containsBlanks" dxfId="1175" priority="1176">
      <formula>LEN(TRIM(P10317))=0</formula>
    </cfRule>
  </conditionalFormatting>
  <conditionalFormatting sqref="M10327:N10327">
    <cfRule type="containsBlanks" dxfId="1174" priority="1175">
      <formula>LEN(TRIM(M10327))=0</formula>
    </cfRule>
  </conditionalFormatting>
  <conditionalFormatting sqref="R10303:X10303 I10303:P10303">
    <cfRule type="containsBlanks" dxfId="1173" priority="1174">
      <formula>LEN(TRIM(I10303))=0</formula>
    </cfRule>
  </conditionalFormatting>
  <conditionalFormatting sqref="P10307:P10316">
    <cfRule type="cellIs" dxfId="1172" priority="1171" operator="equal">
      <formula>0</formula>
    </cfRule>
    <cfRule type="cellIs" dxfId="1171" priority="1172" operator="equal">
      <formula>1.5</formula>
    </cfRule>
    <cfRule type="cellIs" dxfId="1170" priority="1173" operator="equal">
      <formula>3</formula>
    </cfRule>
  </conditionalFormatting>
  <conditionalFormatting sqref="N10307:O10316 I10328 I10330 D10303 B10303">
    <cfRule type="containsBlanks" dxfId="1169" priority="1170">
      <formula>LEN(TRIM(B10303))=0</formula>
    </cfRule>
  </conditionalFormatting>
  <conditionalFormatting sqref="P10318">
    <cfRule type="containsBlanks" dxfId="1168" priority="1169">
      <formula>LEN(TRIM(P10318))=0</formula>
    </cfRule>
  </conditionalFormatting>
  <conditionalFormatting sqref="AD10307:AE10316">
    <cfRule type="containsBlanks" dxfId="1167" priority="1168">
      <formula>LEN(TRIM(AD10307))=0</formula>
    </cfRule>
  </conditionalFormatting>
  <conditionalFormatting sqref="AF10317">
    <cfRule type="containsBlanks" dxfId="1166" priority="1167">
      <formula>LEN(TRIM(AF10317))=0</formula>
    </cfRule>
  </conditionalFormatting>
  <conditionalFormatting sqref="AF10307:AF10316">
    <cfRule type="cellIs" dxfId="1165" priority="1164" operator="equal">
      <formula>0</formula>
    </cfRule>
    <cfRule type="cellIs" dxfId="1164" priority="1165" operator="equal">
      <formula>1.5</formula>
    </cfRule>
    <cfRule type="cellIs" dxfId="1163" priority="1166" operator="equal">
      <formula>3</formula>
    </cfRule>
  </conditionalFormatting>
  <conditionalFormatting sqref="W10330">
    <cfRule type="containsBlanks" dxfId="1162" priority="1163">
      <formula>LEN(TRIM(W10330))=0</formula>
    </cfRule>
  </conditionalFormatting>
  <conditionalFormatting sqref="V10330">
    <cfRule type="containsBlanks" dxfId="1161" priority="1162">
      <formula>LEN(TRIM(V10330))=0</formula>
    </cfRule>
  </conditionalFormatting>
  <conditionalFormatting sqref="AF10332">
    <cfRule type="containsBlanks" dxfId="1160" priority="1161">
      <formula>LEN(TRIM(AF10332))=0</formula>
    </cfRule>
  </conditionalFormatting>
  <conditionalFormatting sqref="AE10332">
    <cfRule type="containsBlanks" dxfId="1159" priority="1160">
      <formula>LEN(TRIM(AE10332))=0</formula>
    </cfRule>
  </conditionalFormatting>
  <conditionalFormatting sqref="D10326">
    <cfRule type="containsBlanks" dxfId="1158" priority="1159">
      <formula>LEN(TRIM(D10326))=0</formula>
    </cfRule>
  </conditionalFormatting>
  <conditionalFormatting sqref="J10328">
    <cfRule type="containsBlanks" dxfId="1157" priority="1158">
      <formula>LEN(TRIM(J10328))=0</formula>
    </cfRule>
  </conditionalFormatting>
  <conditionalFormatting sqref="U10328 AD10327:AD10328">
    <cfRule type="cellIs" dxfId="1156" priority="1157" operator="equal">
      <formula>1</formula>
    </cfRule>
  </conditionalFormatting>
  <conditionalFormatting sqref="U10327">
    <cfRule type="cellIs" dxfId="1155" priority="1156" operator="equal">
      <formula>1</formula>
    </cfRule>
  </conditionalFormatting>
  <conditionalFormatting sqref="V10327:W10329">
    <cfRule type="containsBlanks" dxfId="1154" priority="1155">
      <formula>LEN(TRIM(V10327))=0</formula>
    </cfRule>
  </conditionalFormatting>
  <conditionalFormatting sqref="AE10327:AF10331">
    <cfRule type="containsBlanks" dxfId="1153" priority="1154">
      <formula>LEN(TRIM(AE10327))=0</formula>
    </cfRule>
  </conditionalFormatting>
  <conditionalFormatting sqref="Y10303:AF10303">
    <cfRule type="containsBlanks" dxfId="1152" priority="1153">
      <formula>LEN(TRIM(Y10303))=0</formula>
    </cfRule>
  </conditionalFormatting>
  <conditionalFormatting sqref="P10317">
    <cfRule type="containsBlanks" dxfId="1151" priority="1152">
      <formula>LEN(TRIM(P10317))=0</formula>
    </cfRule>
  </conditionalFormatting>
  <conditionalFormatting sqref="M10327:N10327">
    <cfRule type="containsBlanks" dxfId="1150" priority="1151">
      <formula>LEN(TRIM(M10327))=0</formula>
    </cfRule>
  </conditionalFormatting>
  <conditionalFormatting sqref="R10303:X10303 I10303:P10303">
    <cfRule type="containsBlanks" dxfId="1149" priority="1150">
      <formula>LEN(TRIM(I10303))=0</formula>
    </cfRule>
  </conditionalFormatting>
  <conditionalFormatting sqref="P10307:P10316">
    <cfRule type="cellIs" dxfId="1148" priority="1147" operator="equal">
      <formula>0</formula>
    </cfRule>
    <cfRule type="cellIs" dxfId="1147" priority="1148" operator="equal">
      <formula>1.5</formula>
    </cfRule>
    <cfRule type="cellIs" dxfId="1146" priority="1149" operator="equal">
      <formula>3</formula>
    </cfRule>
  </conditionalFormatting>
  <conditionalFormatting sqref="N10307:O10316 I10328 I10330 D10303 B10303">
    <cfRule type="containsBlanks" dxfId="1145" priority="1146">
      <formula>LEN(TRIM(B10303))=0</formula>
    </cfRule>
  </conditionalFormatting>
  <conditionalFormatting sqref="P10318">
    <cfRule type="containsBlanks" dxfId="1144" priority="1145">
      <formula>LEN(TRIM(P10318))=0</formula>
    </cfRule>
  </conditionalFormatting>
  <conditionalFormatting sqref="AD10307:AE10316">
    <cfRule type="containsBlanks" dxfId="1143" priority="1144">
      <formula>LEN(TRIM(AD10307))=0</formula>
    </cfRule>
  </conditionalFormatting>
  <conditionalFormatting sqref="AF10317">
    <cfRule type="containsBlanks" dxfId="1142" priority="1143">
      <formula>LEN(TRIM(AF10317))=0</formula>
    </cfRule>
  </conditionalFormatting>
  <conditionalFormatting sqref="AF10307:AF10316">
    <cfRule type="cellIs" dxfId="1141" priority="1140" operator="equal">
      <formula>0</formula>
    </cfRule>
    <cfRule type="cellIs" dxfId="1140" priority="1141" operator="equal">
      <formula>1.5</formula>
    </cfRule>
    <cfRule type="cellIs" dxfId="1139" priority="1142" operator="equal">
      <formula>3</formula>
    </cfRule>
  </conditionalFormatting>
  <conditionalFormatting sqref="W10330">
    <cfRule type="containsBlanks" dxfId="1138" priority="1139">
      <formula>LEN(TRIM(W10330))=0</formula>
    </cfRule>
  </conditionalFormatting>
  <conditionalFormatting sqref="V10330">
    <cfRule type="containsBlanks" dxfId="1137" priority="1138">
      <formula>LEN(TRIM(V10330))=0</formula>
    </cfRule>
  </conditionalFormatting>
  <conditionalFormatting sqref="AF10332">
    <cfRule type="containsBlanks" dxfId="1136" priority="1137">
      <formula>LEN(TRIM(AF10332))=0</formula>
    </cfRule>
  </conditionalFormatting>
  <conditionalFormatting sqref="AE10332">
    <cfRule type="containsBlanks" dxfId="1135" priority="1136">
      <formula>LEN(TRIM(AE10332))=0</formula>
    </cfRule>
  </conditionalFormatting>
  <conditionalFormatting sqref="D10326">
    <cfRule type="containsBlanks" dxfId="1134" priority="1135">
      <formula>LEN(TRIM(D10326))=0</formula>
    </cfRule>
  </conditionalFormatting>
  <conditionalFormatting sqref="J10328">
    <cfRule type="containsBlanks" dxfId="1133" priority="1134">
      <formula>LEN(TRIM(J10328))=0</formula>
    </cfRule>
  </conditionalFormatting>
  <conditionalFormatting sqref="U10328 AD10327:AD10328">
    <cfRule type="cellIs" dxfId="1132" priority="1133" operator="equal">
      <formula>1</formula>
    </cfRule>
  </conditionalFormatting>
  <conditionalFormatting sqref="U10327">
    <cfRule type="cellIs" dxfId="1131" priority="1132" operator="equal">
      <formula>1</formula>
    </cfRule>
  </conditionalFormatting>
  <conditionalFormatting sqref="V10327:W10329">
    <cfRule type="containsBlanks" dxfId="1130" priority="1131">
      <formula>LEN(TRIM(V10327))=0</formula>
    </cfRule>
  </conditionalFormatting>
  <conditionalFormatting sqref="AE10327:AF10331">
    <cfRule type="containsBlanks" dxfId="1129" priority="1130">
      <formula>LEN(TRIM(AE10327))=0</formula>
    </cfRule>
  </conditionalFormatting>
  <conditionalFormatting sqref="Y10303:AF10303">
    <cfRule type="containsBlanks" dxfId="1128" priority="1129">
      <formula>LEN(TRIM(Y10303))=0</formula>
    </cfRule>
  </conditionalFormatting>
  <conditionalFormatting sqref="P10317">
    <cfRule type="containsBlanks" dxfId="1127" priority="1128">
      <formula>LEN(TRIM(P10317))=0</formula>
    </cfRule>
  </conditionalFormatting>
  <conditionalFormatting sqref="M10327:N10327">
    <cfRule type="containsBlanks" dxfId="1126" priority="1127">
      <formula>LEN(TRIM(M10327))=0</formula>
    </cfRule>
  </conditionalFormatting>
  <conditionalFormatting sqref="R10303:X10303 I10303:P10303">
    <cfRule type="containsBlanks" dxfId="1125" priority="1126">
      <formula>LEN(TRIM(I10303))=0</formula>
    </cfRule>
  </conditionalFormatting>
  <conditionalFormatting sqref="P10307:P10316">
    <cfRule type="cellIs" dxfId="1124" priority="1123" operator="equal">
      <formula>0</formula>
    </cfRule>
    <cfRule type="cellIs" dxfId="1123" priority="1124" operator="equal">
      <formula>1.5</formula>
    </cfRule>
    <cfRule type="cellIs" dxfId="1122" priority="1125" operator="equal">
      <formula>3</formula>
    </cfRule>
  </conditionalFormatting>
  <conditionalFormatting sqref="N10307:O10316 I10328 I10330 D10303 B10303">
    <cfRule type="containsBlanks" dxfId="1121" priority="1122">
      <formula>LEN(TRIM(B10303))=0</formula>
    </cfRule>
  </conditionalFormatting>
  <conditionalFormatting sqref="P10318">
    <cfRule type="containsBlanks" dxfId="1120" priority="1121">
      <formula>LEN(TRIM(P10318))=0</formula>
    </cfRule>
  </conditionalFormatting>
  <conditionalFormatting sqref="AD10307:AE10316">
    <cfRule type="containsBlanks" dxfId="1119" priority="1120">
      <formula>LEN(TRIM(AD10307))=0</formula>
    </cfRule>
  </conditionalFormatting>
  <conditionalFormatting sqref="AF10317">
    <cfRule type="containsBlanks" dxfId="1118" priority="1119">
      <formula>LEN(TRIM(AF10317))=0</formula>
    </cfRule>
  </conditionalFormatting>
  <conditionalFormatting sqref="AF10307:AF10316">
    <cfRule type="cellIs" dxfId="1117" priority="1116" operator="equal">
      <formula>0</formula>
    </cfRule>
    <cfRule type="cellIs" dxfId="1116" priority="1117" operator="equal">
      <formula>1.5</formula>
    </cfRule>
    <cfRule type="cellIs" dxfId="1115" priority="1118" operator="equal">
      <formula>3</formula>
    </cfRule>
  </conditionalFormatting>
  <conditionalFormatting sqref="W10330">
    <cfRule type="containsBlanks" dxfId="1114" priority="1115">
      <formula>LEN(TRIM(W10330))=0</formula>
    </cfRule>
  </conditionalFormatting>
  <conditionalFormatting sqref="V10330">
    <cfRule type="containsBlanks" dxfId="1113" priority="1114">
      <formula>LEN(TRIM(V10330))=0</formula>
    </cfRule>
  </conditionalFormatting>
  <conditionalFormatting sqref="AF10332">
    <cfRule type="containsBlanks" dxfId="1112" priority="1113">
      <formula>LEN(TRIM(AF10332))=0</formula>
    </cfRule>
  </conditionalFormatting>
  <conditionalFormatting sqref="AE10332">
    <cfRule type="containsBlanks" dxfId="1111" priority="1112">
      <formula>LEN(TRIM(AE10332))=0</formula>
    </cfRule>
  </conditionalFormatting>
  <conditionalFormatting sqref="D10326">
    <cfRule type="containsBlanks" dxfId="1110" priority="1111">
      <formula>LEN(TRIM(D10326))=0</formula>
    </cfRule>
  </conditionalFormatting>
  <conditionalFormatting sqref="J10328">
    <cfRule type="containsBlanks" dxfId="1109" priority="1110">
      <formula>LEN(TRIM(J10328))=0</formula>
    </cfRule>
  </conditionalFormatting>
  <conditionalFormatting sqref="U10328 AD10327:AD10328">
    <cfRule type="cellIs" dxfId="1108" priority="1109" operator="equal">
      <formula>1</formula>
    </cfRule>
  </conditionalFormatting>
  <conditionalFormatting sqref="U10327">
    <cfRule type="cellIs" dxfId="1107" priority="1108" operator="equal">
      <formula>1</formula>
    </cfRule>
  </conditionalFormatting>
  <conditionalFormatting sqref="V10327:W10329">
    <cfRule type="containsBlanks" dxfId="1106" priority="1107">
      <formula>LEN(TRIM(V10327))=0</formula>
    </cfRule>
  </conditionalFormatting>
  <conditionalFormatting sqref="AE10327:AF10331">
    <cfRule type="containsBlanks" dxfId="1105" priority="1106">
      <formula>LEN(TRIM(AE10327))=0</formula>
    </cfRule>
  </conditionalFormatting>
  <conditionalFormatting sqref="Y10303:AF10303">
    <cfRule type="containsBlanks" dxfId="1104" priority="1105">
      <formula>LEN(TRIM(Y10303))=0</formula>
    </cfRule>
  </conditionalFormatting>
  <conditionalFormatting sqref="U10332:W10332">
    <cfRule type="containsBlanks" dxfId="1103" priority="1104">
      <formula>LEN(TRIM(U10332))=0</formula>
    </cfRule>
  </conditionalFormatting>
  <conditionalFormatting sqref="U10333:W10333">
    <cfRule type="containsBlanks" dxfId="1102" priority="1103">
      <formula>LEN(TRIM(U10333))=0</formula>
    </cfRule>
  </conditionalFormatting>
  <conditionalFormatting sqref="P10303:P10337">
    <cfRule type="cellIs" dxfId="1101" priority="1102" operator="equal">
      <formula>1</formula>
    </cfRule>
  </conditionalFormatting>
  <conditionalFormatting sqref="AF10303:AF10337">
    <cfRule type="cellIs" dxfId="1100" priority="1101" operator="equal">
      <formula>1</formula>
    </cfRule>
  </conditionalFormatting>
  <conditionalFormatting sqref="P10303:P10337">
    <cfRule type="cellIs" dxfId="1099" priority="1100" operator="equal">
      <formula>1</formula>
    </cfRule>
  </conditionalFormatting>
  <conditionalFormatting sqref="AF10303:AF10337">
    <cfRule type="cellIs" dxfId="1098" priority="1099" operator="equal">
      <formula>1</formula>
    </cfRule>
  </conditionalFormatting>
  <conditionalFormatting sqref="L10307:L10316">
    <cfRule type="cellIs" dxfId="1097" priority="1096" operator="equal">
      <formula>"Н"</formula>
    </cfRule>
    <cfRule type="cellIs" dxfId="1096" priority="1097" operator="equal">
      <formula>"П"</formula>
    </cfRule>
    <cfRule type="cellIs" dxfId="1095" priority="1098" operator="equal">
      <formula>"В"</formula>
    </cfRule>
  </conditionalFormatting>
  <conditionalFormatting sqref="AB10307:AB10316">
    <cfRule type="cellIs" dxfId="1094" priority="1093" operator="equal">
      <formula>"Н"</formula>
    </cfRule>
    <cfRule type="cellIs" dxfId="1093" priority="1094" operator="equal">
      <formula>"П"</formula>
    </cfRule>
    <cfRule type="cellIs" dxfId="1092" priority="1095" operator="equal">
      <formula>"В"</formula>
    </cfRule>
  </conditionalFormatting>
  <conditionalFormatting sqref="P10353">
    <cfRule type="containsBlanks" dxfId="1091" priority="1092">
      <formula>LEN(TRIM(P10353))=0</formula>
    </cfRule>
  </conditionalFormatting>
  <conditionalFormatting sqref="M10363:N10363">
    <cfRule type="containsBlanks" dxfId="1090" priority="1091">
      <formula>LEN(TRIM(M10363))=0</formula>
    </cfRule>
  </conditionalFormatting>
  <conditionalFormatting sqref="R10339:X10339 I10339:P10339">
    <cfRule type="containsBlanks" dxfId="1089" priority="1090">
      <formula>LEN(TRIM(I10339))=0</formula>
    </cfRule>
  </conditionalFormatting>
  <conditionalFormatting sqref="P10343:P10352">
    <cfRule type="cellIs" dxfId="1088" priority="1087" operator="equal">
      <formula>0</formula>
    </cfRule>
    <cfRule type="cellIs" dxfId="1087" priority="1088" operator="equal">
      <formula>1.5</formula>
    </cfRule>
    <cfRule type="cellIs" dxfId="1086" priority="1089" operator="equal">
      <formula>3</formula>
    </cfRule>
  </conditionalFormatting>
  <conditionalFormatting sqref="N10343:O10352 I10364 I10366 D10339 B10339">
    <cfRule type="containsBlanks" dxfId="1085" priority="1086">
      <formula>LEN(TRIM(B10339))=0</formula>
    </cfRule>
  </conditionalFormatting>
  <conditionalFormatting sqref="P10354">
    <cfRule type="containsBlanks" dxfId="1084" priority="1085">
      <formula>LEN(TRIM(P10354))=0</formula>
    </cfRule>
  </conditionalFormatting>
  <conditionalFormatting sqref="AD10343:AE10352">
    <cfRule type="containsBlanks" dxfId="1083" priority="1084">
      <formula>LEN(TRIM(AD10343))=0</formula>
    </cfRule>
  </conditionalFormatting>
  <conditionalFormatting sqref="AF10353">
    <cfRule type="containsBlanks" dxfId="1082" priority="1083">
      <formula>LEN(TRIM(AF10353))=0</formula>
    </cfRule>
  </conditionalFormatting>
  <conditionalFormatting sqref="AF10343:AF10352">
    <cfRule type="cellIs" dxfId="1081" priority="1080" operator="equal">
      <formula>0</formula>
    </cfRule>
    <cfRule type="cellIs" dxfId="1080" priority="1081" operator="equal">
      <formula>1.5</formula>
    </cfRule>
    <cfRule type="cellIs" dxfId="1079" priority="1082" operator="equal">
      <formula>3</formula>
    </cfRule>
  </conditionalFormatting>
  <conditionalFormatting sqref="W10366">
    <cfRule type="containsBlanks" dxfId="1078" priority="1079">
      <formula>LEN(TRIM(W10366))=0</formula>
    </cfRule>
  </conditionalFormatting>
  <conditionalFormatting sqref="V10366">
    <cfRule type="containsBlanks" dxfId="1077" priority="1078">
      <formula>LEN(TRIM(V10366))=0</formula>
    </cfRule>
  </conditionalFormatting>
  <conditionalFormatting sqref="AF10368">
    <cfRule type="containsBlanks" dxfId="1076" priority="1077">
      <formula>LEN(TRIM(AF10368))=0</formula>
    </cfRule>
  </conditionalFormatting>
  <conditionalFormatting sqref="AE10368">
    <cfRule type="containsBlanks" dxfId="1075" priority="1076">
      <formula>LEN(TRIM(AE10368))=0</formula>
    </cfRule>
  </conditionalFormatting>
  <conditionalFormatting sqref="D10362">
    <cfRule type="containsBlanks" dxfId="1074" priority="1075">
      <formula>LEN(TRIM(D10362))=0</formula>
    </cfRule>
  </conditionalFormatting>
  <conditionalFormatting sqref="J10364">
    <cfRule type="containsBlanks" dxfId="1073" priority="1074">
      <formula>LEN(TRIM(J10364))=0</formula>
    </cfRule>
  </conditionalFormatting>
  <conditionalFormatting sqref="U10364 AD10363:AD10364">
    <cfRule type="cellIs" dxfId="1072" priority="1073" operator="equal">
      <formula>1</formula>
    </cfRule>
  </conditionalFormatting>
  <conditionalFormatting sqref="U10363">
    <cfRule type="cellIs" dxfId="1071" priority="1072" operator="equal">
      <formula>1</formula>
    </cfRule>
  </conditionalFormatting>
  <conditionalFormatting sqref="V10363:W10365">
    <cfRule type="containsBlanks" dxfId="1070" priority="1071">
      <formula>LEN(TRIM(V10363))=0</formula>
    </cfRule>
  </conditionalFormatting>
  <conditionalFormatting sqref="AE10363:AF10367">
    <cfRule type="containsBlanks" dxfId="1069" priority="1070">
      <formula>LEN(TRIM(AE10363))=0</formula>
    </cfRule>
  </conditionalFormatting>
  <conditionalFormatting sqref="Y10339:AF10339">
    <cfRule type="containsBlanks" dxfId="1068" priority="1069">
      <formula>LEN(TRIM(Y10339))=0</formula>
    </cfRule>
  </conditionalFormatting>
  <conditionalFormatting sqref="P10353">
    <cfRule type="containsBlanks" dxfId="1067" priority="1068">
      <formula>LEN(TRIM(P10353))=0</formula>
    </cfRule>
  </conditionalFormatting>
  <conditionalFormatting sqref="M10363:N10363">
    <cfRule type="containsBlanks" dxfId="1066" priority="1067">
      <formula>LEN(TRIM(M10363))=0</formula>
    </cfRule>
  </conditionalFormatting>
  <conditionalFormatting sqref="R10339:X10339 I10339:P10339">
    <cfRule type="containsBlanks" dxfId="1065" priority="1066">
      <formula>LEN(TRIM(I10339))=0</formula>
    </cfRule>
  </conditionalFormatting>
  <conditionalFormatting sqref="P10343:P10352">
    <cfRule type="cellIs" dxfId="1064" priority="1063" operator="equal">
      <formula>0</formula>
    </cfRule>
    <cfRule type="cellIs" dxfId="1063" priority="1064" operator="equal">
      <formula>1.5</formula>
    </cfRule>
    <cfRule type="cellIs" dxfId="1062" priority="1065" operator="equal">
      <formula>3</formula>
    </cfRule>
  </conditionalFormatting>
  <conditionalFormatting sqref="N10343:O10352 I10364 I10366 D10339 B10339">
    <cfRule type="containsBlanks" dxfId="1061" priority="1062">
      <formula>LEN(TRIM(B10339))=0</formula>
    </cfRule>
  </conditionalFormatting>
  <conditionalFormatting sqref="P10354">
    <cfRule type="containsBlanks" dxfId="1060" priority="1061">
      <formula>LEN(TRIM(P10354))=0</formula>
    </cfRule>
  </conditionalFormatting>
  <conditionalFormatting sqref="AD10343:AE10352">
    <cfRule type="containsBlanks" dxfId="1059" priority="1060">
      <formula>LEN(TRIM(AD10343))=0</formula>
    </cfRule>
  </conditionalFormatting>
  <conditionalFormatting sqref="AF10353">
    <cfRule type="containsBlanks" dxfId="1058" priority="1059">
      <formula>LEN(TRIM(AF10353))=0</formula>
    </cfRule>
  </conditionalFormatting>
  <conditionalFormatting sqref="AF10343:AF10352">
    <cfRule type="cellIs" dxfId="1057" priority="1056" operator="equal">
      <formula>0</formula>
    </cfRule>
    <cfRule type="cellIs" dxfId="1056" priority="1057" operator="equal">
      <formula>1.5</formula>
    </cfRule>
    <cfRule type="cellIs" dxfId="1055" priority="1058" operator="equal">
      <formula>3</formula>
    </cfRule>
  </conditionalFormatting>
  <conditionalFormatting sqref="W10366">
    <cfRule type="containsBlanks" dxfId="1054" priority="1055">
      <formula>LEN(TRIM(W10366))=0</formula>
    </cfRule>
  </conditionalFormatting>
  <conditionalFormatting sqref="V10366">
    <cfRule type="containsBlanks" dxfId="1053" priority="1054">
      <formula>LEN(TRIM(V10366))=0</formula>
    </cfRule>
  </conditionalFormatting>
  <conditionalFormatting sqref="AF10368">
    <cfRule type="containsBlanks" dxfId="1052" priority="1053">
      <formula>LEN(TRIM(AF10368))=0</formula>
    </cfRule>
  </conditionalFormatting>
  <conditionalFormatting sqref="AE10368">
    <cfRule type="containsBlanks" dxfId="1051" priority="1052">
      <formula>LEN(TRIM(AE10368))=0</formula>
    </cfRule>
  </conditionalFormatting>
  <conditionalFormatting sqref="D10362">
    <cfRule type="containsBlanks" dxfId="1050" priority="1051">
      <formula>LEN(TRIM(D10362))=0</formula>
    </cfRule>
  </conditionalFormatting>
  <conditionalFormatting sqref="J10364">
    <cfRule type="containsBlanks" dxfId="1049" priority="1050">
      <formula>LEN(TRIM(J10364))=0</formula>
    </cfRule>
  </conditionalFormatting>
  <conditionalFormatting sqref="U10364 AD10363:AD10364">
    <cfRule type="cellIs" dxfId="1048" priority="1049" operator="equal">
      <formula>1</formula>
    </cfRule>
  </conditionalFormatting>
  <conditionalFormatting sqref="U10363">
    <cfRule type="cellIs" dxfId="1047" priority="1048" operator="equal">
      <formula>1</formula>
    </cfRule>
  </conditionalFormatting>
  <conditionalFormatting sqref="V10363:W10365">
    <cfRule type="containsBlanks" dxfId="1046" priority="1047">
      <formula>LEN(TRIM(V10363))=0</formula>
    </cfRule>
  </conditionalFormatting>
  <conditionalFormatting sqref="AE10363:AF10367">
    <cfRule type="containsBlanks" dxfId="1045" priority="1046">
      <formula>LEN(TRIM(AE10363))=0</formula>
    </cfRule>
  </conditionalFormatting>
  <conditionalFormatting sqref="Y10339:AF10339">
    <cfRule type="containsBlanks" dxfId="1044" priority="1045">
      <formula>LEN(TRIM(Y10339))=0</formula>
    </cfRule>
  </conditionalFormatting>
  <conditionalFormatting sqref="P10353">
    <cfRule type="containsBlanks" dxfId="1043" priority="1044">
      <formula>LEN(TRIM(P10353))=0</formula>
    </cfRule>
  </conditionalFormatting>
  <conditionalFormatting sqref="M10363:N10363">
    <cfRule type="containsBlanks" dxfId="1042" priority="1043">
      <formula>LEN(TRIM(M10363))=0</formula>
    </cfRule>
  </conditionalFormatting>
  <conditionalFormatting sqref="R10339:X10339 I10339:P10339">
    <cfRule type="containsBlanks" dxfId="1041" priority="1042">
      <formula>LEN(TRIM(I10339))=0</formula>
    </cfRule>
  </conditionalFormatting>
  <conditionalFormatting sqref="P10343:P10352">
    <cfRule type="cellIs" dxfId="1040" priority="1039" operator="equal">
      <formula>0</formula>
    </cfRule>
    <cfRule type="cellIs" dxfId="1039" priority="1040" operator="equal">
      <formula>1.5</formula>
    </cfRule>
    <cfRule type="cellIs" dxfId="1038" priority="1041" operator="equal">
      <formula>3</formula>
    </cfRule>
  </conditionalFormatting>
  <conditionalFormatting sqref="N10343:O10352 I10364 I10366 D10339 B10339">
    <cfRule type="containsBlanks" dxfId="1037" priority="1038">
      <formula>LEN(TRIM(B10339))=0</formula>
    </cfRule>
  </conditionalFormatting>
  <conditionalFormatting sqref="P10354">
    <cfRule type="containsBlanks" dxfId="1036" priority="1037">
      <formula>LEN(TRIM(P10354))=0</formula>
    </cfRule>
  </conditionalFormatting>
  <conditionalFormatting sqref="AD10343:AE10352">
    <cfRule type="containsBlanks" dxfId="1035" priority="1036">
      <formula>LEN(TRIM(AD10343))=0</formula>
    </cfRule>
  </conditionalFormatting>
  <conditionalFormatting sqref="AF10353">
    <cfRule type="containsBlanks" dxfId="1034" priority="1035">
      <formula>LEN(TRIM(AF10353))=0</formula>
    </cfRule>
  </conditionalFormatting>
  <conditionalFormatting sqref="AF10343:AF10352">
    <cfRule type="cellIs" dxfId="1033" priority="1032" operator="equal">
      <formula>0</formula>
    </cfRule>
    <cfRule type="cellIs" dxfId="1032" priority="1033" operator="equal">
      <formula>1.5</formula>
    </cfRule>
    <cfRule type="cellIs" dxfId="1031" priority="1034" operator="equal">
      <formula>3</formula>
    </cfRule>
  </conditionalFormatting>
  <conditionalFormatting sqref="W10366">
    <cfRule type="containsBlanks" dxfId="1030" priority="1031">
      <formula>LEN(TRIM(W10366))=0</formula>
    </cfRule>
  </conditionalFormatting>
  <conditionalFormatting sqref="V10366">
    <cfRule type="containsBlanks" dxfId="1029" priority="1030">
      <formula>LEN(TRIM(V10366))=0</formula>
    </cfRule>
  </conditionalFormatting>
  <conditionalFormatting sqref="AF10368">
    <cfRule type="containsBlanks" dxfId="1028" priority="1029">
      <formula>LEN(TRIM(AF10368))=0</formula>
    </cfRule>
  </conditionalFormatting>
  <conditionalFormatting sqref="AE10368">
    <cfRule type="containsBlanks" dxfId="1027" priority="1028">
      <formula>LEN(TRIM(AE10368))=0</formula>
    </cfRule>
  </conditionalFormatting>
  <conditionalFormatting sqref="D10362">
    <cfRule type="containsBlanks" dxfId="1026" priority="1027">
      <formula>LEN(TRIM(D10362))=0</formula>
    </cfRule>
  </conditionalFormatting>
  <conditionalFormatting sqref="J10364">
    <cfRule type="containsBlanks" dxfId="1025" priority="1026">
      <formula>LEN(TRIM(J10364))=0</formula>
    </cfRule>
  </conditionalFormatting>
  <conditionalFormatting sqref="U10364 AD10363:AD10364">
    <cfRule type="cellIs" dxfId="1024" priority="1025" operator="equal">
      <formula>1</formula>
    </cfRule>
  </conditionalFormatting>
  <conditionalFormatting sqref="U10363">
    <cfRule type="cellIs" dxfId="1023" priority="1024" operator="equal">
      <formula>1</formula>
    </cfRule>
  </conditionalFormatting>
  <conditionalFormatting sqref="V10363:W10365">
    <cfRule type="containsBlanks" dxfId="1022" priority="1023">
      <formula>LEN(TRIM(V10363))=0</formula>
    </cfRule>
  </conditionalFormatting>
  <conditionalFormatting sqref="AE10363:AF10367">
    <cfRule type="containsBlanks" dxfId="1021" priority="1022">
      <formula>LEN(TRIM(AE10363))=0</formula>
    </cfRule>
  </conditionalFormatting>
  <conditionalFormatting sqref="Y10339:AF10339">
    <cfRule type="containsBlanks" dxfId="1020" priority="1021">
      <formula>LEN(TRIM(Y10339))=0</formula>
    </cfRule>
  </conditionalFormatting>
  <conditionalFormatting sqref="U10368:W10368">
    <cfRule type="containsBlanks" dxfId="1019" priority="1020">
      <formula>LEN(TRIM(U10368))=0</formula>
    </cfRule>
  </conditionalFormatting>
  <conditionalFormatting sqref="U10369:W10369">
    <cfRule type="containsBlanks" dxfId="1018" priority="1019">
      <formula>LEN(TRIM(U10369))=0</formula>
    </cfRule>
  </conditionalFormatting>
  <conditionalFormatting sqref="P10339:P10373">
    <cfRule type="cellIs" dxfId="1017" priority="1018" operator="equal">
      <formula>1</formula>
    </cfRule>
  </conditionalFormatting>
  <conditionalFormatting sqref="AF10339:AF10373">
    <cfRule type="cellIs" dxfId="1016" priority="1017" operator="equal">
      <formula>1</formula>
    </cfRule>
  </conditionalFormatting>
  <conditionalFormatting sqref="P10339:P10373">
    <cfRule type="cellIs" dxfId="1015" priority="1016" operator="equal">
      <formula>1</formula>
    </cfRule>
  </conditionalFormatting>
  <conditionalFormatting sqref="AF10339:AF10373">
    <cfRule type="cellIs" dxfId="1014" priority="1015" operator="equal">
      <formula>1</formula>
    </cfRule>
  </conditionalFormatting>
  <conditionalFormatting sqref="L10343:L10352">
    <cfRule type="cellIs" dxfId="1013" priority="1012" operator="equal">
      <formula>"Н"</formula>
    </cfRule>
    <cfRule type="cellIs" dxfId="1012" priority="1013" operator="equal">
      <formula>"П"</formula>
    </cfRule>
    <cfRule type="cellIs" dxfId="1011" priority="1014" operator="equal">
      <formula>"В"</formula>
    </cfRule>
  </conditionalFormatting>
  <conditionalFormatting sqref="AB10343:AB10352">
    <cfRule type="cellIs" dxfId="1010" priority="1009" operator="equal">
      <formula>"Н"</formula>
    </cfRule>
    <cfRule type="cellIs" dxfId="1009" priority="1010" operator="equal">
      <formula>"П"</formula>
    </cfRule>
    <cfRule type="cellIs" dxfId="1008" priority="1011" operator="equal">
      <formula>"В"</formula>
    </cfRule>
  </conditionalFormatting>
  <conditionalFormatting sqref="P10389">
    <cfRule type="containsBlanks" dxfId="1007" priority="1008">
      <formula>LEN(TRIM(P10389))=0</formula>
    </cfRule>
  </conditionalFormatting>
  <conditionalFormatting sqref="M10399:N10399">
    <cfRule type="containsBlanks" dxfId="1006" priority="1007">
      <formula>LEN(TRIM(M10399))=0</formula>
    </cfRule>
  </conditionalFormatting>
  <conditionalFormatting sqref="R10375:X10375 I10375:P10375">
    <cfRule type="containsBlanks" dxfId="1005" priority="1006">
      <formula>LEN(TRIM(I10375))=0</formula>
    </cfRule>
  </conditionalFormatting>
  <conditionalFormatting sqref="P10379:P10388">
    <cfRule type="cellIs" dxfId="1004" priority="1003" operator="equal">
      <formula>0</formula>
    </cfRule>
    <cfRule type="cellIs" dxfId="1003" priority="1004" operator="equal">
      <formula>1.5</formula>
    </cfRule>
    <cfRule type="cellIs" dxfId="1002" priority="1005" operator="equal">
      <formula>3</formula>
    </cfRule>
  </conditionalFormatting>
  <conditionalFormatting sqref="N10379:O10388 I10400 I10402 D10375 B10375">
    <cfRule type="containsBlanks" dxfId="1001" priority="1002">
      <formula>LEN(TRIM(B10375))=0</formula>
    </cfRule>
  </conditionalFormatting>
  <conditionalFormatting sqref="P10390">
    <cfRule type="containsBlanks" dxfId="1000" priority="1001">
      <formula>LEN(TRIM(P10390))=0</formula>
    </cfRule>
  </conditionalFormatting>
  <conditionalFormatting sqref="AD10379:AE10388">
    <cfRule type="containsBlanks" dxfId="999" priority="1000">
      <formula>LEN(TRIM(AD10379))=0</formula>
    </cfRule>
  </conditionalFormatting>
  <conditionalFormatting sqref="AF10389">
    <cfRule type="containsBlanks" dxfId="998" priority="999">
      <formula>LEN(TRIM(AF10389))=0</formula>
    </cfRule>
  </conditionalFormatting>
  <conditionalFormatting sqref="AF10379:AF10388">
    <cfRule type="cellIs" dxfId="997" priority="996" operator="equal">
      <formula>0</formula>
    </cfRule>
    <cfRule type="cellIs" dxfId="996" priority="997" operator="equal">
      <formula>1.5</formula>
    </cfRule>
    <cfRule type="cellIs" dxfId="995" priority="998" operator="equal">
      <formula>3</formula>
    </cfRule>
  </conditionalFormatting>
  <conditionalFormatting sqref="W10402">
    <cfRule type="containsBlanks" dxfId="994" priority="995">
      <formula>LEN(TRIM(W10402))=0</formula>
    </cfRule>
  </conditionalFormatting>
  <conditionalFormatting sqref="V10402">
    <cfRule type="containsBlanks" dxfId="993" priority="994">
      <formula>LEN(TRIM(V10402))=0</formula>
    </cfRule>
  </conditionalFormatting>
  <conditionalFormatting sqref="AF10404">
    <cfRule type="containsBlanks" dxfId="992" priority="993">
      <formula>LEN(TRIM(AF10404))=0</formula>
    </cfRule>
  </conditionalFormatting>
  <conditionalFormatting sqref="AE10404">
    <cfRule type="containsBlanks" dxfId="991" priority="992">
      <formula>LEN(TRIM(AE10404))=0</formula>
    </cfRule>
  </conditionalFormatting>
  <conditionalFormatting sqref="D10398">
    <cfRule type="containsBlanks" dxfId="990" priority="991">
      <formula>LEN(TRIM(D10398))=0</formula>
    </cfRule>
  </conditionalFormatting>
  <conditionalFormatting sqref="J10400">
    <cfRule type="containsBlanks" dxfId="989" priority="990">
      <formula>LEN(TRIM(J10400))=0</formula>
    </cfRule>
  </conditionalFormatting>
  <conditionalFormatting sqref="U10400 AD10399:AD10400">
    <cfRule type="cellIs" dxfId="988" priority="989" operator="equal">
      <formula>1</formula>
    </cfRule>
  </conditionalFormatting>
  <conditionalFormatting sqref="U10399">
    <cfRule type="cellIs" dxfId="987" priority="988" operator="equal">
      <formula>1</formula>
    </cfRule>
  </conditionalFormatting>
  <conditionalFormatting sqref="V10399:W10401">
    <cfRule type="containsBlanks" dxfId="986" priority="987">
      <formula>LEN(TRIM(V10399))=0</formula>
    </cfRule>
  </conditionalFormatting>
  <conditionalFormatting sqref="AE10399:AF10403">
    <cfRule type="containsBlanks" dxfId="985" priority="986">
      <formula>LEN(TRIM(AE10399))=0</formula>
    </cfRule>
  </conditionalFormatting>
  <conditionalFormatting sqref="Y10375:AF10375">
    <cfRule type="containsBlanks" dxfId="984" priority="985">
      <formula>LEN(TRIM(Y10375))=0</formula>
    </cfRule>
  </conditionalFormatting>
  <conditionalFormatting sqref="P10389">
    <cfRule type="containsBlanks" dxfId="983" priority="984">
      <formula>LEN(TRIM(P10389))=0</formula>
    </cfRule>
  </conditionalFormatting>
  <conditionalFormatting sqref="M10399:N10399">
    <cfRule type="containsBlanks" dxfId="982" priority="983">
      <formula>LEN(TRIM(M10399))=0</formula>
    </cfRule>
  </conditionalFormatting>
  <conditionalFormatting sqref="R10375:X10375 I10375:P10375">
    <cfRule type="containsBlanks" dxfId="981" priority="982">
      <formula>LEN(TRIM(I10375))=0</formula>
    </cfRule>
  </conditionalFormatting>
  <conditionalFormatting sqref="P10379:P10388">
    <cfRule type="cellIs" dxfId="980" priority="979" operator="equal">
      <formula>0</formula>
    </cfRule>
    <cfRule type="cellIs" dxfId="979" priority="980" operator="equal">
      <formula>1.5</formula>
    </cfRule>
    <cfRule type="cellIs" dxfId="978" priority="981" operator="equal">
      <formula>3</formula>
    </cfRule>
  </conditionalFormatting>
  <conditionalFormatting sqref="N10379:O10388 I10400 I10402 D10375 B10375">
    <cfRule type="containsBlanks" dxfId="977" priority="978">
      <formula>LEN(TRIM(B10375))=0</formula>
    </cfRule>
  </conditionalFormatting>
  <conditionalFormatting sqref="P10390">
    <cfRule type="containsBlanks" dxfId="976" priority="977">
      <formula>LEN(TRIM(P10390))=0</formula>
    </cfRule>
  </conditionalFormatting>
  <conditionalFormatting sqref="AD10379:AE10388">
    <cfRule type="containsBlanks" dxfId="975" priority="976">
      <formula>LEN(TRIM(AD10379))=0</formula>
    </cfRule>
  </conditionalFormatting>
  <conditionalFormatting sqref="AF10389">
    <cfRule type="containsBlanks" dxfId="974" priority="975">
      <formula>LEN(TRIM(AF10389))=0</formula>
    </cfRule>
  </conditionalFormatting>
  <conditionalFormatting sqref="AF10379:AF10388">
    <cfRule type="cellIs" dxfId="973" priority="972" operator="equal">
      <formula>0</formula>
    </cfRule>
    <cfRule type="cellIs" dxfId="972" priority="973" operator="equal">
      <formula>1.5</formula>
    </cfRule>
    <cfRule type="cellIs" dxfId="971" priority="974" operator="equal">
      <formula>3</formula>
    </cfRule>
  </conditionalFormatting>
  <conditionalFormatting sqref="W10402">
    <cfRule type="containsBlanks" dxfId="970" priority="971">
      <formula>LEN(TRIM(W10402))=0</formula>
    </cfRule>
  </conditionalFormatting>
  <conditionalFormatting sqref="V10402">
    <cfRule type="containsBlanks" dxfId="969" priority="970">
      <formula>LEN(TRIM(V10402))=0</formula>
    </cfRule>
  </conditionalFormatting>
  <conditionalFormatting sqref="AF10404">
    <cfRule type="containsBlanks" dxfId="968" priority="969">
      <formula>LEN(TRIM(AF10404))=0</formula>
    </cfRule>
  </conditionalFormatting>
  <conditionalFormatting sqref="AE10404">
    <cfRule type="containsBlanks" dxfId="967" priority="968">
      <formula>LEN(TRIM(AE10404))=0</formula>
    </cfRule>
  </conditionalFormatting>
  <conditionalFormatting sqref="D10398">
    <cfRule type="containsBlanks" dxfId="966" priority="967">
      <formula>LEN(TRIM(D10398))=0</formula>
    </cfRule>
  </conditionalFormatting>
  <conditionalFormatting sqref="J10400">
    <cfRule type="containsBlanks" dxfId="965" priority="966">
      <formula>LEN(TRIM(J10400))=0</formula>
    </cfRule>
  </conditionalFormatting>
  <conditionalFormatting sqref="U10400 AD10399:AD10400">
    <cfRule type="cellIs" dxfId="964" priority="965" operator="equal">
      <formula>1</formula>
    </cfRule>
  </conditionalFormatting>
  <conditionalFormatting sqref="U10399">
    <cfRule type="cellIs" dxfId="963" priority="964" operator="equal">
      <formula>1</formula>
    </cfRule>
  </conditionalFormatting>
  <conditionalFormatting sqref="V10399:W10401">
    <cfRule type="containsBlanks" dxfId="962" priority="963">
      <formula>LEN(TRIM(V10399))=0</formula>
    </cfRule>
  </conditionalFormatting>
  <conditionalFormatting sqref="AE10399:AF10403">
    <cfRule type="containsBlanks" dxfId="961" priority="962">
      <formula>LEN(TRIM(AE10399))=0</formula>
    </cfRule>
  </conditionalFormatting>
  <conditionalFormatting sqref="Y10375:AF10375">
    <cfRule type="containsBlanks" dxfId="960" priority="961">
      <formula>LEN(TRIM(Y10375))=0</formula>
    </cfRule>
  </conditionalFormatting>
  <conditionalFormatting sqref="P10389">
    <cfRule type="containsBlanks" dxfId="959" priority="960">
      <formula>LEN(TRIM(P10389))=0</formula>
    </cfRule>
  </conditionalFormatting>
  <conditionalFormatting sqref="M10399:N10399">
    <cfRule type="containsBlanks" dxfId="958" priority="959">
      <formula>LEN(TRIM(M10399))=0</formula>
    </cfRule>
  </conditionalFormatting>
  <conditionalFormatting sqref="R10375:X10375 I10375:P10375">
    <cfRule type="containsBlanks" dxfId="957" priority="958">
      <formula>LEN(TRIM(I10375))=0</formula>
    </cfRule>
  </conditionalFormatting>
  <conditionalFormatting sqref="P10379:P10388">
    <cfRule type="cellIs" dxfId="956" priority="955" operator="equal">
      <formula>0</formula>
    </cfRule>
    <cfRule type="cellIs" dxfId="955" priority="956" operator="equal">
      <formula>1.5</formula>
    </cfRule>
    <cfRule type="cellIs" dxfId="954" priority="957" operator="equal">
      <formula>3</formula>
    </cfRule>
  </conditionalFormatting>
  <conditionalFormatting sqref="N10379:O10388 I10400 I10402 D10375 B10375">
    <cfRule type="containsBlanks" dxfId="953" priority="954">
      <formula>LEN(TRIM(B10375))=0</formula>
    </cfRule>
  </conditionalFormatting>
  <conditionalFormatting sqref="P10390">
    <cfRule type="containsBlanks" dxfId="952" priority="953">
      <formula>LEN(TRIM(P10390))=0</formula>
    </cfRule>
  </conditionalFormatting>
  <conditionalFormatting sqref="AD10379:AE10388">
    <cfRule type="containsBlanks" dxfId="951" priority="952">
      <formula>LEN(TRIM(AD10379))=0</formula>
    </cfRule>
  </conditionalFormatting>
  <conditionalFormatting sqref="AF10389">
    <cfRule type="containsBlanks" dxfId="950" priority="951">
      <formula>LEN(TRIM(AF10389))=0</formula>
    </cfRule>
  </conditionalFormatting>
  <conditionalFormatting sqref="AF10379:AF10388">
    <cfRule type="cellIs" dxfId="949" priority="948" operator="equal">
      <formula>0</formula>
    </cfRule>
    <cfRule type="cellIs" dxfId="948" priority="949" operator="equal">
      <formula>1.5</formula>
    </cfRule>
    <cfRule type="cellIs" dxfId="947" priority="950" operator="equal">
      <formula>3</formula>
    </cfRule>
  </conditionalFormatting>
  <conditionalFormatting sqref="W10402">
    <cfRule type="containsBlanks" dxfId="946" priority="947">
      <formula>LEN(TRIM(W10402))=0</formula>
    </cfRule>
  </conditionalFormatting>
  <conditionalFormatting sqref="V10402">
    <cfRule type="containsBlanks" dxfId="945" priority="946">
      <formula>LEN(TRIM(V10402))=0</formula>
    </cfRule>
  </conditionalFormatting>
  <conditionalFormatting sqref="AF10404">
    <cfRule type="containsBlanks" dxfId="944" priority="945">
      <formula>LEN(TRIM(AF10404))=0</formula>
    </cfRule>
  </conditionalFormatting>
  <conditionalFormatting sqref="AE10404">
    <cfRule type="containsBlanks" dxfId="943" priority="944">
      <formula>LEN(TRIM(AE10404))=0</formula>
    </cfRule>
  </conditionalFormatting>
  <conditionalFormatting sqref="D10398">
    <cfRule type="containsBlanks" dxfId="942" priority="943">
      <formula>LEN(TRIM(D10398))=0</formula>
    </cfRule>
  </conditionalFormatting>
  <conditionalFormatting sqref="J10400">
    <cfRule type="containsBlanks" dxfId="941" priority="942">
      <formula>LEN(TRIM(J10400))=0</formula>
    </cfRule>
  </conditionalFormatting>
  <conditionalFormatting sqref="U10400 AD10399:AD10400">
    <cfRule type="cellIs" dxfId="940" priority="941" operator="equal">
      <formula>1</formula>
    </cfRule>
  </conditionalFormatting>
  <conditionalFormatting sqref="U10399">
    <cfRule type="cellIs" dxfId="939" priority="940" operator="equal">
      <formula>1</formula>
    </cfRule>
  </conditionalFormatting>
  <conditionalFormatting sqref="V10399:W10401">
    <cfRule type="containsBlanks" dxfId="938" priority="939">
      <formula>LEN(TRIM(V10399))=0</formula>
    </cfRule>
  </conditionalFormatting>
  <conditionalFormatting sqref="AE10399:AF10403">
    <cfRule type="containsBlanks" dxfId="937" priority="938">
      <formula>LEN(TRIM(AE10399))=0</formula>
    </cfRule>
  </conditionalFormatting>
  <conditionalFormatting sqref="Y10375:AF10375">
    <cfRule type="containsBlanks" dxfId="936" priority="937">
      <formula>LEN(TRIM(Y10375))=0</formula>
    </cfRule>
  </conditionalFormatting>
  <conditionalFormatting sqref="U10404:W10404">
    <cfRule type="containsBlanks" dxfId="935" priority="936">
      <formula>LEN(TRIM(U10404))=0</formula>
    </cfRule>
  </conditionalFormatting>
  <conditionalFormatting sqref="U10405:W10405">
    <cfRule type="containsBlanks" dxfId="934" priority="935">
      <formula>LEN(TRIM(U10405))=0</formula>
    </cfRule>
  </conditionalFormatting>
  <conditionalFormatting sqref="P10375:P10409">
    <cfRule type="cellIs" dxfId="933" priority="934" operator="equal">
      <formula>1</formula>
    </cfRule>
  </conditionalFormatting>
  <conditionalFormatting sqref="AF10375:AF10409">
    <cfRule type="cellIs" dxfId="932" priority="933" operator="equal">
      <formula>1</formula>
    </cfRule>
  </conditionalFormatting>
  <conditionalFormatting sqref="P10375:P10409">
    <cfRule type="cellIs" dxfId="931" priority="932" operator="equal">
      <formula>1</formula>
    </cfRule>
  </conditionalFormatting>
  <conditionalFormatting sqref="AF10375:AF10409">
    <cfRule type="cellIs" dxfId="930" priority="931" operator="equal">
      <formula>1</formula>
    </cfRule>
  </conditionalFormatting>
  <conditionalFormatting sqref="L10379:L10388">
    <cfRule type="cellIs" dxfId="929" priority="928" operator="equal">
      <formula>"Н"</formula>
    </cfRule>
    <cfRule type="cellIs" dxfId="928" priority="929" operator="equal">
      <formula>"П"</formula>
    </cfRule>
    <cfRule type="cellIs" dxfId="927" priority="930" operator="equal">
      <formula>"В"</formula>
    </cfRule>
  </conditionalFormatting>
  <conditionalFormatting sqref="AB10379:AB10388">
    <cfRule type="cellIs" dxfId="926" priority="925" operator="equal">
      <formula>"Н"</formula>
    </cfRule>
    <cfRule type="cellIs" dxfId="925" priority="926" operator="equal">
      <formula>"П"</formula>
    </cfRule>
    <cfRule type="cellIs" dxfId="924" priority="927" operator="equal">
      <formula>"В"</formula>
    </cfRule>
  </conditionalFormatting>
  <conditionalFormatting sqref="P10425">
    <cfRule type="containsBlanks" dxfId="923" priority="924">
      <formula>LEN(TRIM(P10425))=0</formula>
    </cfRule>
  </conditionalFormatting>
  <conditionalFormatting sqref="M10435:N10435">
    <cfRule type="containsBlanks" dxfId="922" priority="923">
      <formula>LEN(TRIM(M10435))=0</formula>
    </cfRule>
  </conditionalFormatting>
  <conditionalFormatting sqref="R10411:X10411 I10411:P10411">
    <cfRule type="containsBlanks" dxfId="921" priority="922">
      <formula>LEN(TRIM(I10411))=0</formula>
    </cfRule>
  </conditionalFormatting>
  <conditionalFormatting sqref="P10415:P10424">
    <cfRule type="cellIs" dxfId="920" priority="919" operator="equal">
      <formula>0</formula>
    </cfRule>
    <cfRule type="cellIs" dxfId="919" priority="920" operator="equal">
      <formula>1.5</formula>
    </cfRule>
    <cfRule type="cellIs" dxfId="918" priority="921" operator="equal">
      <formula>3</formula>
    </cfRule>
  </conditionalFormatting>
  <conditionalFormatting sqref="N10415:O10424 I10436 I10438 D10411 B10411">
    <cfRule type="containsBlanks" dxfId="917" priority="918">
      <formula>LEN(TRIM(B10411))=0</formula>
    </cfRule>
  </conditionalFormatting>
  <conditionalFormatting sqref="P10426">
    <cfRule type="containsBlanks" dxfId="916" priority="917">
      <formula>LEN(TRIM(P10426))=0</formula>
    </cfRule>
  </conditionalFormatting>
  <conditionalFormatting sqref="AD10415:AE10424">
    <cfRule type="containsBlanks" dxfId="915" priority="916">
      <formula>LEN(TRIM(AD10415))=0</formula>
    </cfRule>
  </conditionalFormatting>
  <conditionalFormatting sqref="AF10425">
    <cfRule type="containsBlanks" dxfId="914" priority="915">
      <formula>LEN(TRIM(AF10425))=0</formula>
    </cfRule>
  </conditionalFormatting>
  <conditionalFormatting sqref="AF10415:AF10424">
    <cfRule type="cellIs" dxfId="913" priority="912" operator="equal">
      <formula>0</formula>
    </cfRule>
    <cfRule type="cellIs" dxfId="912" priority="913" operator="equal">
      <formula>1.5</formula>
    </cfRule>
    <cfRule type="cellIs" dxfId="911" priority="914" operator="equal">
      <formula>3</formula>
    </cfRule>
  </conditionalFormatting>
  <conditionalFormatting sqref="W10438">
    <cfRule type="containsBlanks" dxfId="910" priority="911">
      <formula>LEN(TRIM(W10438))=0</formula>
    </cfRule>
  </conditionalFormatting>
  <conditionalFormatting sqref="V10438">
    <cfRule type="containsBlanks" dxfId="909" priority="910">
      <formula>LEN(TRIM(V10438))=0</formula>
    </cfRule>
  </conditionalFormatting>
  <conditionalFormatting sqref="AF10440">
    <cfRule type="containsBlanks" dxfId="908" priority="909">
      <formula>LEN(TRIM(AF10440))=0</formula>
    </cfRule>
  </conditionalFormatting>
  <conditionalFormatting sqref="AE10440">
    <cfRule type="containsBlanks" dxfId="907" priority="908">
      <formula>LEN(TRIM(AE10440))=0</formula>
    </cfRule>
  </conditionalFormatting>
  <conditionalFormatting sqref="D10434">
    <cfRule type="containsBlanks" dxfId="906" priority="907">
      <formula>LEN(TRIM(D10434))=0</formula>
    </cfRule>
  </conditionalFormatting>
  <conditionalFormatting sqref="J10436">
    <cfRule type="containsBlanks" dxfId="905" priority="906">
      <formula>LEN(TRIM(J10436))=0</formula>
    </cfRule>
  </conditionalFormatting>
  <conditionalFormatting sqref="U10436 AD10435:AD10436">
    <cfRule type="cellIs" dxfId="904" priority="905" operator="equal">
      <formula>1</formula>
    </cfRule>
  </conditionalFormatting>
  <conditionalFormatting sqref="U10435">
    <cfRule type="cellIs" dxfId="903" priority="904" operator="equal">
      <formula>1</formula>
    </cfRule>
  </conditionalFormatting>
  <conditionalFormatting sqref="V10435:W10437">
    <cfRule type="containsBlanks" dxfId="902" priority="903">
      <formula>LEN(TRIM(V10435))=0</formula>
    </cfRule>
  </conditionalFormatting>
  <conditionalFormatting sqref="AE10435:AF10439">
    <cfRule type="containsBlanks" dxfId="901" priority="902">
      <formula>LEN(TRIM(AE10435))=0</formula>
    </cfRule>
  </conditionalFormatting>
  <conditionalFormatting sqref="Y10411:AF10411">
    <cfRule type="containsBlanks" dxfId="900" priority="901">
      <formula>LEN(TRIM(Y10411))=0</formula>
    </cfRule>
  </conditionalFormatting>
  <conditionalFormatting sqref="P10425">
    <cfRule type="containsBlanks" dxfId="899" priority="900">
      <formula>LEN(TRIM(P10425))=0</formula>
    </cfRule>
  </conditionalFormatting>
  <conditionalFormatting sqref="M10435:N10435">
    <cfRule type="containsBlanks" dxfId="898" priority="899">
      <formula>LEN(TRIM(M10435))=0</formula>
    </cfRule>
  </conditionalFormatting>
  <conditionalFormatting sqref="R10411:X10411 I10411:P10411">
    <cfRule type="containsBlanks" dxfId="897" priority="898">
      <formula>LEN(TRIM(I10411))=0</formula>
    </cfRule>
  </conditionalFormatting>
  <conditionalFormatting sqref="P10415:P10424">
    <cfRule type="cellIs" dxfId="896" priority="895" operator="equal">
      <formula>0</formula>
    </cfRule>
    <cfRule type="cellIs" dxfId="895" priority="896" operator="equal">
      <formula>1.5</formula>
    </cfRule>
    <cfRule type="cellIs" dxfId="894" priority="897" operator="equal">
      <formula>3</formula>
    </cfRule>
  </conditionalFormatting>
  <conditionalFormatting sqref="N10415:O10424 I10436 I10438 D10411 B10411">
    <cfRule type="containsBlanks" dxfId="893" priority="894">
      <formula>LEN(TRIM(B10411))=0</formula>
    </cfRule>
  </conditionalFormatting>
  <conditionalFormatting sqref="P10426">
    <cfRule type="containsBlanks" dxfId="892" priority="893">
      <formula>LEN(TRIM(P10426))=0</formula>
    </cfRule>
  </conditionalFormatting>
  <conditionalFormatting sqref="AD10415:AE10424">
    <cfRule type="containsBlanks" dxfId="891" priority="892">
      <formula>LEN(TRIM(AD10415))=0</formula>
    </cfRule>
  </conditionalFormatting>
  <conditionalFormatting sqref="AF10425">
    <cfRule type="containsBlanks" dxfId="890" priority="891">
      <formula>LEN(TRIM(AF10425))=0</formula>
    </cfRule>
  </conditionalFormatting>
  <conditionalFormatting sqref="AF10415:AF10424">
    <cfRule type="cellIs" dxfId="889" priority="888" operator="equal">
      <formula>0</formula>
    </cfRule>
    <cfRule type="cellIs" dxfId="888" priority="889" operator="equal">
      <formula>1.5</formula>
    </cfRule>
    <cfRule type="cellIs" dxfId="887" priority="890" operator="equal">
      <formula>3</formula>
    </cfRule>
  </conditionalFormatting>
  <conditionalFormatting sqref="W10438">
    <cfRule type="containsBlanks" dxfId="886" priority="887">
      <formula>LEN(TRIM(W10438))=0</formula>
    </cfRule>
  </conditionalFormatting>
  <conditionalFormatting sqref="V10438">
    <cfRule type="containsBlanks" dxfId="885" priority="886">
      <formula>LEN(TRIM(V10438))=0</formula>
    </cfRule>
  </conditionalFormatting>
  <conditionalFormatting sqref="AF10440">
    <cfRule type="containsBlanks" dxfId="884" priority="885">
      <formula>LEN(TRIM(AF10440))=0</formula>
    </cfRule>
  </conditionalFormatting>
  <conditionalFormatting sqref="AE10440">
    <cfRule type="containsBlanks" dxfId="883" priority="884">
      <formula>LEN(TRIM(AE10440))=0</formula>
    </cfRule>
  </conditionalFormatting>
  <conditionalFormatting sqref="D10434">
    <cfRule type="containsBlanks" dxfId="882" priority="883">
      <formula>LEN(TRIM(D10434))=0</formula>
    </cfRule>
  </conditionalFormatting>
  <conditionalFormatting sqref="J10436">
    <cfRule type="containsBlanks" dxfId="881" priority="882">
      <formula>LEN(TRIM(J10436))=0</formula>
    </cfRule>
  </conditionalFormatting>
  <conditionalFormatting sqref="U10436 AD10435:AD10436">
    <cfRule type="cellIs" dxfId="880" priority="881" operator="equal">
      <formula>1</formula>
    </cfRule>
  </conditionalFormatting>
  <conditionalFormatting sqref="U10435">
    <cfRule type="cellIs" dxfId="879" priority="880" operator="equal">
      <formula>1</formula>
    </cfRule>
  </conditionalFormatting>
  <conditionalFormatting sqref="V10435:W10437">
    <cfRule type="containsBlanks" dxfId="878" priority="879">
      <formula>LEN(TRIM(V10435))=0</formula>
    </cfRule>
  </conditionalFormatting>
  <conditionalFormatting sqref="AE10435:AF10439">
    <cfRule type="containsBlanks" dxfId="877" priority="878">
      <formula>LEN(TRIM(AE10435))=0</formula>
    </cfRule>
  </conditionalFormatting>
  <conditionalFormatting sqref="Y10411:AF10411">
    <cfRule type="containsBlanks" dxfId="876" priority="877">
      <formula>LEN(TRIM(Y10411))=0</formula>
    </cfRule>
  </conditionalFormatting>
  <conditionalFormatting sqref="P10425">
    <cfRule type="containsBlanks" dxfId="875" priority="876">
      <formula>LEN(TRIM(P10425))=0</formula>
    </cfRule>
  </conditionalFormatting>
  <conditionalFormatting sqref="M10435:N10435">
    <cfRule type="containsBlanks" dxfId="874" priority="875">
      <formula>LEN(TRIM(M10435))=0</formula>
    </cfRule>
  </conditionalFormatting>
  <conditionalFormatting sqref="R10411:X10411 I10411:P10411">
    <cfRule type="containsBlanks" dxfId="873" priority="874">
      <formula>LEN(TRIM(I10411))=0</formula>
    </cfRule>
  </conditionalFormatting>
  <conditionalFormatting sqref="P10415:P10424">
    <cfRule type="cellIs" dxfId="872" priority="871" operator="equal">
      <formula>0</formula>
    </cfRule>
    <cfRule type="cellIs" dxfId="871" priority="872" operator="equal">
      <formula>1.5</formula>
    </cfRule>
    <cfRule type="cellIs" dxfId="870" priority="873" operator="equal">
      <formula>3</formula>
    </cfRule>
  </conditionalFormatting>
  <conditionalFormatting sqref="N10415:O10424 I10436 I10438 D10411 B10411">
    <cfRule type="containsBlanks" dxfId="869" priority="870">
      <formula>LEN(TRIM(B10411))=0</formula>
    </cfRule>
  </conditionalFormatting>
  <conditionalFormatting sqref="P10426">
    <cfRule type="containsBlanks" dxfId="868" priority="869">
      <formula>LEN(TRIM(P10426))=0</formula>
    </cfRule>
  </conditionalFormatting>
  <conditionalFormatting sqref="AD10415:AE10424">
    <cfRule type="containsBlanks" dxfId="867" priority="868">
      <formula>LEN(TRIM(AD10415))=0</formula>
    </cfRule>
  </conditionalFormatting>
  <conditionalFormatting sqref="AF10425">
    <cfRule type="containsBlanks" dxfId="866" priority="867">
      <formula>LEN(TRIM(AF10425))=0</formula>
    </cfRule>
  </conditionalFormatting>
  <conditionalFormatting sqref="AF10415:AF10424">
    <cfRule type="cellIs" dxfId="865" priority="864" operator="equal">
      <formula>0</formula>
    </cfRule>
    <cfRule type="cellIs" dxfId="864" priority="865" operator="equal">
      <formula>1.5</formula>
    </cfRule>
    <cfRule type="cellIs" dxfId="863" priority="866" operator="equal">
      <formula>3</formula>
    </cfRule>
  </conditionalFormatting>
  <conditionalFormatting sqref="W10438">
    <cfRule type="containsBlanks" dxfId="862" priority="863">
      <formula>LEN(TRIM(W10438))=0</formula>
    </cfRule>
  </conditionalFormatting>
  <conditionalFormatting sqref="V10438">
    <cfRule type="containsBlanks" dxfId="861" priority="862">
      <formula>LEN(TRIM(V10438))=0</formula>
    </cfRule>
  </conditionalFormatting>
  <conditionalFormatting sqref="AF10440">
    <cfRule type="containsBlanks" dxfId="860" priority="861">
      <formula>LEN(TRIM(AF10440))=0</formula>
    </cfRule>
  </conditionalFormatting>
  <conditionalFormatting sqref="AE10440">
    <cfRule type="containsBlanks" dxfId="859" priority="860">
      <formula>LEN(TRIM(AE10440))=0</formula>
    </cfRule>
  </conditionalFormatting>
  <conditionalFormatting sqref="D10434">
    <cfRule type="containsBlanks" dxfId="858" priority="859">
      <formula>LEN(TRIM(D10434))=0</formula>
    </cfRule>
  </conditionalFormatting>
  <conditionalFormatting sqref="J10436">
    <cfRule type="containsBlanks" dxfId="857" priority="858">
      <formula>LEN(TRIM(J10436))=0</formula>
    </cfRule>
  </conditionalFormatting>
  <conditionalFormatting sqref="U10436 AD10435:AD10436">
    <cfRule type="cellIs" dxfId="856" priority="857" operator="equal">
      <formula>1</formula>
    </cfRule>
  </conditionalFormatting>
  <conditionalFormatting sqref="U10435">
    <cfRule type="cellIs" dxfId="855" priority="856" operator="equal">
      <formula>1</formula>
    </cfRule>
  </conditionalFormatting>
  <conditionalFormatting sqref="V10435:W10437">
    <cfRule type="containsBlanks" dxfId="854" priority="855">
      <formula>LEN(TRIM(V10435))=0</formula>
    </cfRule>
  </conditionalFormatting>
  <conditionalFormatting sqref="AE10435:AF10439">
    <cfRule type="containsBlanks" dxfId="853" priority="854">
      <formula>LEN(TRIM(AE10435))=0</formula>
    </cfRule>
  </conditionalFormatting>
  <conditionalFormatting sqref="Y10411:AF10411">
    <cfRule type="containsBlanks" dxfId="852" priority="853">
      <formula>LEN(TRIM(Y10411))=0</formula>
    </cfRule>
  </conditionalFormatting>
  <conditionalFormatting sqref="U10440:W10440">
    <cfRule type="containsBlanks" dxfId="851" priority="852">
      <formula>LEN(TRIM(U10440))=0</formula>
    </cfRule>
  </conditionalFormatting>
  <conditionalFormatting sqref="U10441:W10441">
    <cfRule type="containsBlanks" dxfId="850" priority="851">
      <formula>LEN(TRIM(U10441))=0</formula>
    </cfRule>
  </conditionalFormatting>
  <conditionalFormatting sqref="P10411:P10445">
    <cfRule type="cellIs" dxfId="849" priority="850" operator="equal">
      <formula>1</formula>
    </cfRule>
  </conditionalFormatting>
  <conditionalFormatting sqref="AF10411:AF10445">
    <cfRule type="cellIs" dxfId="848" priority="849" operator="equal">
      <formula>1</formula>
    </cfRule>
  </conditionalFormatting>
  <conditionalFormatting sqref="P10411:P10445">
    <cfRule type="cellIs" dxfId="847" priority="848" operator="equal">
      <formula>1</formula>
    </cfRule>
  </conditionalFormatting>
  <conditionalFormatting sqref="AF10411:AF10445">
    <cfRule type="cellIs" dxfId="846" priority="847" operator="equal">
      <formula>1</formula>
    </cfRule>
  </conditionalFormatting>
  <conditionalFormatting sqref="L10415:L10424">
    <cfRule type="cellIs" dxfId="845" priority="844" operator="equal">
      <formula>"Н"</formula>
    </cfRule>
    <cfRule type="cellIs" dxfId="844" priority="845" operator="equal">
      <formula>"П"</formula>
    </cfRule>
    <cfRule type="cellIs" dxfId="843" priority="846" operator="equal">
      <formula>"В"</formula>
    </cfRule>
  </conditionalFormatting>
  <conditionalFormatting sqref="AB10415:AB10424">
    <cfRule type="cellIs" dxfId="842" priority="841" operator="equal">
      <formula>"Н"</formula>
    </cfRule>
    <cfRule type="cellIs" dxfId="841" priority="842" operator="equal">
      <formula>"П"</formula>
    </cfRule>
    <cfRule type="cellIs" dxfId="840" priority="843" operator="equal">
      <formula>"В"</formula>
    </cfRule>
  </conditionalFormatting>
  <conditionalFormatting sqref="P10461">
    <cfRule type="containsBlanks" dxfId="839" priority="840">
      <formula>LEN(TRIM(P10461))=0</formula>
    </cfRule>
  </conditionalFormatting>
  <conditionalFormatting sqref="M10471:N10471">
    <cfRule type="containsBlanks" dxfId="838" priority="839">
      <formula>LEN(TRIM(M10471))=0</formula>
    </cfRule>
  </conditionalFormatting>
  <conditionalFormatting sqref="R10447:X10447 I10447:P10447">
    <cfRule type="containsBlanks" dxfId="837" priority="838">
      <formula>LEN(TRIM(I10447))=0</formula>
    </cfRule>
  </conditionalFormatting>
  <conditionalFormatting sqref="P10451:P10460">
    <cfRule type="cellIs" dxfId="836" priority="835" operator="equal">
      <formula>0</formula>
    </cfRule>
    <cfRule type="cellIs" dxfId="835" priority="836" operator="equal">
      <formula>1.5</formula>
    </cfRule>
    <cfRule type="cellIs" dxfId="834" priority="837" operator="equal">
      <formula>3</formula>
    </cfRule>
  </conditionalFormatting>
  <conditionalFormatting sqref="N10451:O10460 I10472 I10474 D10447 B10447">
    <cfRule type="containsBlanks" dxfId="833" priority="834">
      <formula>LEN(TRIM(B10447))=0</formula>
    </cfRule>
  </conditionalFormatting>
  <conditionalFormatting sqref="P10462">
    <cfRule type="containsBlanks" dxfId="832" priority="833">
      <formula>LEN(TRIM(P10462))=0</formula>
    </cfRule>
  </conditionalFormatting>
  <conditionalFormatting sqref="AD10451:AE10460">
    <cfRule type="containsBlanks" dxfId="831" priority="832">
      <formula>LEN(TRIM(AD10451))=0</formula>
    </cfRule>
  </conditionalFormatting>
  <conditionalFormatting sqref="AF10461">
    <cfRule type="containsBlanks" dxfId="830" priority="831">
      <formula>LEN(TRIM(AF10461))=0</formula>
    </cfRule>
  </conditionalFormatting>
  <conditionalFormatting sqref="AF10451:AF10460">
    <cfRule type="cellIs" dxfId="829" priority="828" operator="equal">
      <formula>0</formula>
    </cfRule>
    <cfRule type="cellIs" dxfId="828" priority="829" operator="equal">
      <formula>1.5</formula>
    </cfRule>
    <cfRule type="cellIs" dxfId="827" priority="830" operator="equal">
      <formula>3</formula>
    </cfRule>
  </conditionalFormatting>
  <conditionalFormatting sqref="W10474">
    <cfRule type="containsBlanks" dxfId="826" priority="827">
      <formula>LEN(TRIM(W10474))=0</formula>
    </cfRule>
  </conditionalFormatting>
  <conditionalFormatting sqref="V10474">
    <cfRule type="containsBlanks" dxfId="825" priority="826">
      <formula>LEN(TRIM(V10474))=0</formula>
    </cfRule>
  </conditionalFormatting>
  <conditionalFormatting sqref="AF10476">
    <cfRule type="containsBlanks" dxfId="824" priority="825">
      <formula>LEN(TRIM(AF10476))=0</formula>
    </cfRule>
  </conditionalFormatting>
  <conditionalFormatting sqref="AE10476">
    <cfRule type="containsBlanks" dxfId="823" priority="824">
      <formula>LEN(TRIM(AE10476))=0</formula>
    </cfRule>
  </conditionalFormatting>
  <conditionalFormatting sqref="D10470">
    <cfRule type="containsBlanks" dxfId="822" priority="823">
      <formula>LEN(TRIM(D10470))=0</formula>
    </cfRule>
  </conditionalFormatting>
  <conditionalFormatting sqref="J10472">
    <cfRule type="containsBlanks" dxfId="821" priority="822">
      <formula>LEN(TRIM(J10472))=0</formula>
    </cfRule>
  </conditionalFormatting>
  <conditionalFormatting sqref="U10472 AD10471:AD10472">
    <cfRule type="cellIs" dxfId="820" priority="821" operator="equal">
      <formula>1</formula>
    </cfRule>
  </conditionalFormatting>
  <conditionalFormatting sqref="U10471">
    <cfRule type="cellIs" dxfId="819" priority="820" operator="equal">
      <formula>1</formula>
    </cfRule>
  </conditionalFormatting>
  <conditionalFormatting sqref="V10471:W10473">
    <cfRule type="containsBlanks" dxfId="818" priority="819">
      <formula>LEN(TRIM(V10471))=0</formula>
    </cfRule>
  </conditionalFormatting>
  <conditionalFormatting sqref="AE10471:AF10475">
    <cfRule type="containsBlanks" dxfId="817" priority="818">
      <formula>LEN(TRIM(AE10471))=0</formula>
    </cfRule>
  </conditionalFormatting>
  <conditionalFormatting sqref="Y10447:AF10447">
    <cfRule type="containsBlanks" dxfId="816" priority="817">
      <formula>LEN(TRIM(Y10447))=0</formula>
    </cfRule>
  </conditionalFormatting>
  <conditionalFormatting sqref="P10461">
    <cfRule type="containsBlanks" dxfId="815" priority="816">
      <formula>LEN(TRIM(P10461))=0</formula>
    </cfRule>
  </conditionalFormatting>
  <conditionalFormatting sqref="M10471:N10471">
    <cfRule type="containsBlanks" dxfId="814" priority="815">
      <formula>LEN(TRIM(M10471))=0</formula>
    </cfRule>
  </conditionalFormatting>
  <conditionalFormatting sqref="R10447:X10447 I10447:P10447">
    <cfRule type="containsBlanks" dxfId="813" priority="814">
      <formula>LEN(TRIM(I10447))=0</formula>
    </cfRule>
  </conditionalFormatting>
  <conditionalFormatting sqref="P10451:P10460">
    <cfRule type="cellIs" dxfId="812" priority="811" operator="equal">
      <formula>0</formula>
    </cfRule>
    <cfRule type="cellIs" dxfId="811" priority="812" operator="equal">
      <formula>1.5</formula>
    </cfRule>
    <cfRule type="cellIs" dxfId="810" priority="813" operator="equal">
      <formula>3</formula>
    </cfRule>
  </conditionalFormatting>
  <conditionalFormatting sqref="N10451:O10460 I10472 I10474 D10447 B10447">
    <cfRule type="containsBlanks" dxfId="809" priority="810">
      <formula>LEN(TRIM(B10447))=0</formula>
    </cfRule>
  </conditionalFormatting>
  <conditionalFormatting sqref="P10462">
    <cfRule type="containsBlanks" dxfId="808" priority="809">
      <formula>LEN(TRIM(P10462))=0</formula>
    </cfRule>
  </conditionalFormatting>
  <conditionalFormatting sqref="AD10451:AE10460">
    <cfRule type="containsBlanks" dxfId="807" priority="808">
      <formula>LEN(TRIM(AD10451))=0</formula>
    </cfRule>
  </conditionalFormatting>
  <conditionalFormatting sqref="AF10461">
    <cfRule type="containsBlanks" dxfId="806" priority="807">
      <formula>LEN(TRIM(AF10461))=0</formula>
    </cfRule>
  </conditionalFormatting>
  <conditionalFormatting sqref="AF10451:AF10460">
    <cfRule type="cellIs" dxfId="805" priority="804" operator="equal">
      <formula>0</formula>
    </cfRule>
    <cfRule type="cellIs" dxfId="804" priority="805" operator="equal">
      <formula>1.5</formula>
    </cfRule>
    <cfRule type="cellIs" dxfId="803" priority="806" operator="equal">
      <formula>3</formula>
    </cfRule>
  </conditionalFormatting>
  <conditionalFormatting sqref="W10474">
    <cfRule type="containsBlanks" dxfId="802" priority="803">
      <formula>LEN(TRIM(W10474))=0</formula>
    </cfRule>
  </conditionalFormatting>
  <conditionalFormatting sqref="V10474">
    <cfRule type="containsBlanks" dxfId="801" priority="802">
      <formula>LEN(TRIM(V10474))=0</formula>
    </cfRule>
  </conditionalFormatting>
  <conditionalFormatting sqref="AF10476">
    <cfRule type="containsBlanks" dxfId="800" priority="801">
      <formula>LEN(TRIM(AF10476))=0</formula>
    </cfRule>
  </conditionalFormatting>
  <conditionalFormatting sqref="AE10476">
    <cfRule type="containsBlanks" dxfId="799" priority="800">
      <formula>LEN(TRIM(AE10476))=0</formula>
    </cfRule>
  </conditionalFormatting>
  <conditionalFormatting sqref="D10470">
    <cfRule type="containsBlanks" dxfId="798" priority="799">
      <formula>LEN(TRIM(D10470))=0</formula>
    </cfRule>
  </conditionalFormatting>
  <conditionalFormatting sqref="J10472">
    <cfRule type="containsBlanks" dxfId="797" priority="798">
      <formula>LEN(TRIM(J10472))=0</formula>
    </cfRule>
  </conditionalFormatting>
  <conditionalFormatting sqref="U10472 AD10471:AD10472">
    <cfRule type="cellIs" dxfId="796" priority="797" operator="equal">
      <formula>1</formula>
    </cfRule>
  </conditionalFormatting>
  <conditionalFormatting sqref="U10471">
    <cfRule type="cellIs" dxfId="795" priority="796" operator="equal">
      <formula>1</formula>
    </cfRule>
  </conditionalFormatting>
  <conditionalFormatting sqref="V10471:W10473">
    <cfRule type="containsBlanks" dxfId="794" priority="795">
      <formula>LEN(TRIM(V10471))=0</formula>
    </cfRule>
  </conditionalFormatting>
  <conditionalFormatting sqref="AE10471:AF10475">
    <cfRule type="containsBlanks" dxfId="793" priority="794">
      <formula>LEN(TRIM(AE10471))=0</formula>
    </cfRule>
  </conditionalFormatting>
  <conditionalFormatting sqref="Y10447:AF10447">
    <cfRule type="containsBlanks" dxfId="792" priority="793">
      <formula>LEN(TRIM(Y10447))=0</formula>
    </cfRule>
  </conditionalFormatting>
  <conditionalFormatting sqref="P10461">
    <cfRule type="containsBlanks" dxfId="791" priority="792">
      <formula>LEN(TRIM(P10461))=0</formula>
    </cfRule>
  </conditionalFormatting>
  <conditionalFormatting sqref="M10471:N10471">
    <cfRule type="containsBlanks" dxfId="790" priority="791">
      <formula>LEN(TRIM(M10471))=0</formula>
    </cfRule>
  </conditionalFormatting>
  <conditionalFormatting sqref="R10447:X10447 I10447:P10447">
    <cfRule type="containsBlanks" dxfId="789" priority="790">
      <formula>LEN(TRIM(I10447))=0</formula>
    </cfRule>
  </conditionalFormatting>
  <conditionalFormatting sqref="P10451:P10460">
    <cfRule type="cellIs" dxfId="788" priority="787" operator="equal">
      <formula>0</formula>
    </cfRule>
    <cfRule type="cellIs" dxfId="787" priority="788" operator="equal">
      <formula>1.5</formula>
    </cfRule>
    <cfRule type="cellIs" dxfId="786" priority="789" operator="equal">
      <formula>3</formula>
    </cfRule>
  </conditionalFormatting>
  <conditionalFormatting sqref="N10451:O10460 I10472 I10474 D10447 B10447">
    <cfRule type="containsBlanks" dxfId="785" priority="786">
      <formula>LEN(TRIM(B10447))=0</formula>
    </cfRule>
  </conditionalFormatting>
  <conditionalFormatting sqref="P10462">
    <cfRule type="containsBlanks" dxfId="784" priority="785">
      <formula>LEN(TRIM(P10462))=0</formula>
    </cfRule>
  </conditionalFormatting>
  <conditionalFormatting sqref="AD10451:AE10460">
    <cfRule type="containsBlanks" dxfId="783" priority="784">
      <formula>LEN(TRIM(AD10451))=0</formula>
    </cfRule>
  </conditionalFormatting>
  <conditionalFormatting sqref="AF10461">
    <cfRule type="containsBlanks" dxfId="782" priority="783">
      <formula>LEN(TRIM(AF10461))=0</formula>
    </cfRule>
  </conditionalFormatting>
  <conditionalFormatting sqref="AF10451:AF10460">
    <cfRule type="cellIs" dxfId="781" priority="780" operator="equal">
      <formula>0</formula>
    </cfRule>
    <cfRule type="cellIs" dxfId="780" priority="781" operator="equal">
      <formula>1.5</formula>
    </cfRule>
    <cfRule type="cellIs" dxfId="779" priority="782" operator="equal">
      <formula>3</formula>
    </cfRule>
  </conditionalFormatting>
  <conditionalFormatting sqref="W10474">
    <cfRule type="containsBlanks" dxfId="778" priority="779">
      <formula>LEN(TRIM(W10474))=0</formula>
    </cfRule>
  </conditionalFormatting>
  <conditionalFormatting sqref="V10474">
    <cfRule type="containsBlanks" dxfId="777" priority="778">
      <formula>LEN(TRIM(V10474))=0</formula>
    </cfRule>
  </conditionalFormatting>
  <conditionalFormatting sqref="AF10476">
    <cfRule type="containsBlanks" dxfId="776" priority="777">
      <formula>LEN(TRIM(AF10476))=0</formula>
    </cfRule>
  </conditionalFormatting>
  <conditionalFormatting sqref="AE10476">
    <cfRule type="containsBlanks" dxfId="775" priority="776">
      <formula>LEN(TRIM(AE10476))=0</formula>
    </cfRule>
  </conditionalFormatting>
  <conditionalFormatting sqref="D10470">
    <cfRule type="containsBlanks" dxfId="774" priority="775">
      <formula>LEN(TRIM(D10470))=0</formula>
    </cfRule>
  </conditionalFormatting>
  <conditionalFormatting sqref="J10472">
    <cfRule type="containsBlanks" dxfId="773" priority="774">
      <formula>LEN(TRIM(J10472))=0</formula>
    </cfRule>
  </conditionalFormatting>
  <conditionalFormatting sqref="U10472 AD10471:AD10472">
    <cfRule type="cellIs" dxfId="772" priority="773" operator="equal">
      <formula>1</formula>
    </cfRule>
  </conditionalFormatting>
  <conditionalFormatting sqref="U10471">
    <cfRule type="cellIs" dxfId="771" priority="772" operator="equal">
      <formula>1</formula>
    </cfRule>
  </conditionalFormatting>
  <conditionalFormatting sqref="V10471:W10473">
    <cfRule type="containsBlanks" dxfId="770" priority="771">
      <formula>LEN(TRIM(V10471))=0</formula>
    </cfRule>
  </conditionalFormatting>
  <conditionalFormatting sqref="AE10471:AF10475">
    <cfRule type="containsBlanks" dxfId="769" priority="770">
      <formula>LEN(TRIM(AE10471))=0</formula>
    </cfRule>
  </conditionalFormatting>
  <conditionalFormatting sqref="Y10447:AF10447">
    <cfRule type="containsBlanks" dxfId="768" priority="769">
      <formula>LEN(TRIM(Y10447))=0</formula>
    </cfRule>
  </conditionalFormatting>
  <conditionalFormatting sqref="U10476:W10476">
    <cfRule type="containsBlanks" dxfId="767" priority="768">
      <formula>LEN(TRIM(U10476))=0</formula>
    </cfRule>
  </conditionalFormatting>
  <conditionalFormatting sqref="U10477:W10477">
    <cfRule type="containsBlanks" dxfId="766" priority="767">
      <formula>LEN(TRIM(U10477))=0</formula>
    </cfRule>
  </conditionalFormatting>
  <conditionalFormatting sqref="P10447:P10481">
    <cfRule type="cellIs" dxfId="765" priority="766" operator="equal">
      <formula>1</formula>
    </cfRule>
  </conditionalFormatting>
  <conditionalFormatting sqref="AF10447:AF10481">
    <cfRule type="cellIs" dxfId="764" priority="765" operator="equal">
      <formula>1</formula>
    </cfRule>
  </conditionalFormatting>
  <conditionalFormatting sqref="P10447:P10481">
    <cfRule type="cellIs" dxfId="763" priority="764" operator="equal">
      <formula>1</formula>
    </cfRule>
  </conditionalFormatting>
  <conditionalFormatting sqref="AF10447:AF10481">
    <cfRule type="cellIs" dxfId="762" priority="763" operator="equal">
      <formula>1</formula>
    </cfRule>
  </conditionalFormatting>
  <conditionalFormatting sqref="L10451:L10460">
    <cfRule type="cellIs" dxfId="761" priority="760" operator="equal">
      <formula>"Н"</formula>
    </cfRule>
    <cfRule type="cellIs" dxfId="760" priority="761" operator="equal">
      <formula>"П"</formula>
    </cfRule>
    <cfRule type="cellIs" dxfId="759" priority="762" operator="equal">
      <formula>"В"</formula>
    </cfRule>
  </conditionalFormatting>
  <conditionalFormatting sqref="AB10451:AB10460">
    <cfRule type="cellIs" dxfId="758" priority="757" operator="equal">
      <formula>"Н"</formula>
    </cfRule>
    <cfRule type="cellIs" dxfId="757" priority="758" operator="equal">
      <formula>"П"</formula>
    </cfRule>
    <cfRule type="cellIs" dxfId="756" priority="759" operator="equal">
      <formula>"В"</formula>
    </cfRule>
  </conditionalFormatting>
  <conditionalFormatting sqref="P10497">
    <cfRule type="containsBlanks" dxfId="755" priority="756">
      <formula>LEN(TRIM(P10497))=0</formula>
    </cfRule>
  </conditionalFormatting>
  <conditionalFormatting sqref="M10507:N10507">
    <cfRule type="containsBlanks" dxfId="754" priority="755">
      <formula>LEN(TRIM(M10507))=0</formula>
    </cfRule>
  </conditionalFormatting>
  <conditionalFormatting sqref="R10483:X10483 I10483:P10483">
    <cfRule type="containsBlanks" dxfId="753" priority="754">
      <formula>LEN(TRIM(I10483))=0</formula>
    </cfRule>
  </conditionalFormatting>
  <conditionalFormatting sqref="P10487:P10496">
    <cfRule type="cellIs" dxfId="752" priority="751" operator="equal">
      <formula>0</formula>
    </cfRule>
    <cfRule type="cellIs" dxfId="751" priority="752" operator="equal">
      <formula>1.5</formula>
    </cfRule>
    <cfRule type="cellIs" dxfId="750" priority="753" operator="equal">
      <formula>3</formula>
    </cfRule>
  </conditionalFormatting>
  <conditionalFormatting sqref="N10487:O10496 I10508 I10510 D10483 B10483">
    <cfRule type="containsBlanks" dxfId="749" priority="750">
      <formula>LEN(TRIM(B10483))=0</formula>
    </cfRule>
  </conditionalFormatting>
  <conditionalFormatting sqref="P10498">
    <cfRule type="containsBlanks" dxfId="748" priority="749">
      <formula>LEN(TRIM(P10498))=0</formula>
    </cfRule>
  </conditionalFormatting>
  <conditionalFormatting sqref="AD10487:AE10496">
    <cfRule type="containsBlanks" dxfId="747" priority="748">
      <formula>LEN(TRIM(AD10487))=0</formula>
    </cfRule>
  </conditionalFormatting>
  <conditionalFormatting sqref="AF10497">
    <cfRule type="containsBlanks" dxfId="746" priority="747">
      <formula>LEN(TRIM(AF10497))=0</formula>
    </cfRule>
  </conditionalFormatting>
  <conditionalFormatting sqref="AF10487:AF10496">
    <cfRule type="cellIs" dxfId="745" priority="744" operator="equal">
      <formula>0</formula>
    </cfRule>
    <cfRule type="cellIs" dxfId="744" priority="745" operator="equal">
      <formula>1.5</formula>
    </cfRule>
    <cfRule type="cellIs" dxfId="743" priority="746" operator="equal">
      <formula>3</formula>
    </cfRule>
  </conditionalFormatting>
  <conditionalFormatting sqref="W10510">
    <cfRule type="containsBlanks" dxfId="742" priority="743">
      <formula>LEN(TRIM(W10510))=0</formula>
    </cfRule>
  </conditionalFormatting>
  <conditionalFormatting sqref="V10510">
    <cfRule type="containsBlanks" dxfId="741" priority="742">
      <formula>LEN(TRIM(V10510))=0</formula>
    </cfRule>
  </conditionalFormatting>
  <conditionalFormatting sqref="AF10512">
    <cfRule type="containsBlanks" dxfId="740" priority="741">
      <formula>LEN(TRIM(AF10512))=0</formula>
    </cfRule>
  </conditionalFormatting>
  <conditionalFormatting sqref="AE10512">
    <cfRule type="containsBlanks" dxfId="739" priority="740">
      <formula>LEN(TRIM(AE10512))=0</formula>
    </cfRule>
  </conditionalFormatting>
  <conditionalFormatting sqref="D10506">
    <cfRule type="containsBlanks" dxfId="738" priority="739">
      <formula>LEN(TRIM(D10506))=0</formula>
    </cfRule>
  </conditionalFormatting>
  <conditionalFormatting sqref="J10508">
    <cfRule type="containsBlanks" dxfId="737" priority="738">
      <formula>LEN(TRIM(J10508))=0</formula>
    </cfRule>
  </conditionalFormatting>
  <conditionalFormatting sqref="U10508 AD10507:AD10508">
    <cfRule type="cellIs" dxfId="736" priority="737" operator="equal">
      <formula>1</formula>
    </cfRule>
  </conditionalFormatting>
  <conditionalFormatting sqref="U10507">
    <cfRule type="cellIs" dxfId="735" priority="736" operator="equal">
      <formula>1</formula>
    </cfRule>
  </conditionalFormatting>
  <conditionalFormatting sqref="V10507:W10509">
    <cfRule type="containsBlanks" dxfId="734" priority="735">
      <formula>LEN(TRIM(V10507))=0</formula>
    </cfRule>
  </conditionalFormatting>
  <conditionalFormatting sqref="AE10507:AF10511">
    <cfRule type="containsBlanks" dxfId="733" priority="734">
      <formula>LEN(TRIM(AE10507))=0</formula>
    </cfRule>
  </conditionalFormatting>
  <conditionalFormatting sqref="Y10483:AF10483">
    <cfRule type="containsBlanks" dxfId="732" priority="733">
      <formula>LEN(TRIM(Y10483))=0</formula>
    </cfRule>
  </conditionalFormatting>
  <conditionalFormatting sqref="P10497">
    <cfRule type="containsBlanks" dxfId="731" priority="732">
      <formula>LEN(TRIM(P10497))=0</formula>
    </cfRule>
  </conditionalFormatting>
  <conditionalFormatting sqref="M10507:N10507">
    <cfRule type="containsBlanks" dxfId="730" priority="731">
      <formula>LEN(TRIM(M10507))=0</formula>
    </cfRule>
  </conditionalFormatting>
  <conditionalFormatting sqref="R10483:X10483 I10483:P10483">
    <cfRule type="containsBlanks" dxfId="729" priority="730">
      <formula>LEN(TRIM(I10483))=0</formula>
    </cfRule>
  </conditionalFormatting>
  <conditionalFormatting sqref="P10487:P10496">
    <cfRule type="cellIs" dxfId="728" priority="727" operator="equal">
      <formula>0</formula>
    </cfRule>
    <cfRule type="cellIs" dxfId="727" priority="728" operator="equal">
      <formula>1.5</formula>
    </cfRule>
    <cfRule type="cellIs" dxfId="726" priority="729" operator="equal">
      <formula>3</formula>
    </cfRule>
  </conditionalFormatting>
  <conditionalFormatting sqref="N10487:O10496 I10508 I10510 D10483 B10483">
    <cfRule type="containsBlanks" dxfId="725" priority="726">
      <formula>LEN(TRIM(B10483))=0</formula>
    </cfRule>
  </conditionalFormatting>
  <conditionalFormatting sqref="P10498">
    <cfRule type="containsBlanks" dxfId="724" priority="725">
      <formula>LEN(TRIM(P10498))=0</formula>
    </cfRule>
  </conditionalFormatting>
  <conditionalFormatting sqref="AD10487:AE10496">
    <cfRule type="containsBlanks" dxfId="723" priority="724">
      <formula>LEN(TRIM(AD10487))=0</formula>
    </cfRule>
  </conditionalFormatting>
  <conditionalFormatting sqref="AF10497">
    <cfRule type="containsBlanks" dxfId="722" priority="723">
      <formula>LEN(TRIM(AF10497))=0</formula>
    </cfRule>
  </conditionalFormatting>
  <conditionalFormatting sqref="AF10487:AF10496">
    <cfRule type="cellIs" dxfId="721" priority="720" operator="equal">
      <formula>0</formula>
    </cfRule>
    <cfRule type="cellIs" dxfId="720" priority="721" operator="equal">
      <formula>1.5</formula>
    </cfRule>
    <cfRule type="cellIs" dxfId="719" priority="722" operator="equal">
      <formula>3</formula>
    </cfRule>
  </conditionalFormatting>
  <conditionalFormatting sqref="W10510">
    <cfRule type="containsBlanks" dxfId="718" priority="719">
      <formula>LEN(TRIM(W10510))=0</formula>
    </cfRule>
  </conditionalFormatting>
  <conditionalFormatting sqref="V10510">
    <cfRule type="containsBlanks" dxfId="717" priority="718">
      <formula>LEN(TRIM(V10510))=0</formula>
    </cfRule>
  </conditionalFormatting>
  <conditionalFormatting sqref="AF10512">
    <cfRule type="containsBlanks" dxfId="716" priority="717">
      <formula>LEN(TRIM(AF10512))=0</formula>
    </cfRule>
  </conditionalFormatting>
  <conditionalFormatting sqref="AE10512">
    <cfRule type="containsBlanks" dxfId="715" priority="716">
      <formula>LEN(TRIM(AE10512))=0</formula>
    </cfRule>
  </conditionalFormatting>
  <conditionalFormatting sqref="D10506">
    <cfRule type="containsBlanks" dxfId="714" priority="715">
      <formula>LEN(TRIM(D10506))=0</formula>
    </cfRule>
  </conditionalFormatting>
  <conditionalFormatting sqref="J10508">
    <cfRule type="containsBlanks" dxfId="713" priority="714">
      <formula>LEN(TRIM(J10508))=0</formula>
    </cfRule>
  </conditionalFormatting>
  <conditionalFormatting sqref="U10508 AD10507:AD10508">
    <cfRule type="cellIs" dxfId="712" priority="713" operator="equal">
      <formula>1</formula>
    </cfRule>
  </conditionalFormatting>
  <conditionalFormatting sqref="U10507">
    <cfRule type="cellIs" dxfId="711" priority="712" operator="equal">
      <formula>1</formula>
    </cfRule>
  </conditionalFormatting>
  <conditionalFormatting sqref="V10507:W10509">
    <cfRule type="containsBlanks" dxfId="710" priority="711">
      <formula>LEN(TRIM(V10507))=0</formula>
    </cfRule>
  </conditionalFormatting>
  <conditionalFormatting sqref="AE10507:AF10511">
    <cfRule type="containsBlanks" dxfId="709" priority="710">
      <formula>LEN(TRIM(AE10507))=0</formula>
    </cfRule>
  </conditionalFormatting>
  <conditionalFormatting sqref="Y10483:AF10483">
    <cfRule type="containsBlanks" dxfId="708" priority="709">
      <formula>LEN(TRIM(Y10483))=0</formula>
    </cfRule>
  </conditionalFormatting>
  <conditionalFormatting sqref="P10497">
    <cfRule type="containsBlanks" dxfId="707" priority="708">
      <formula>LEN(TRIM(P10497))=0</formula>
    </cfRule>
  </conditionalFormatting>
  <conditionalFormatting sqref="M10507:N10507">
    <cfRule type="containsBlanks" dxfId="706" priority="707">
      <formula>LEN(TRIM(M10507))=0</formula>
    </cfRule>
  </conditionalFormatting>
  <conditionalFormatting sqref="R10483:X10483 I10483:P10483">
    <cfRule type="containsBlanks" dxfId="705" priority="706">
      <formula>LEN(TRIM(I10483))=0</formula>
    </cfRule>
  </conditionalFormatting>
  <conditionalFormatting sqref="P10487:P10496">
    <cfRule type="cellIs" dxfId="704" priority="703" operator="equal">
      <formula>0</formula>
    </cfRule>
    <cfRule type="cellIs" dxfId="703" priority="704" operator="equal">
      <formula>1.5</formula>
    </cfRule>
    <cfRule type="cellIs" dxfId="702" priority="705" operator="equal">
      <formula>3</formula>
    </cfRule>
  </conditionalFormatting>
  <conditionalFormatting sqref="N10487:O10496 I10508 I10510 D10483 B10483">
    <cfRule type="containsBlanks" dxfId="701" priority="702">
      <formula>LEN(TRIM(B10483))=0</formula>
    </cfRule>
  </conditionalFormatting>
  <conditionalFormatting sqref="P10498">
    <cfRule type="containsBlanks" dxfId="700" priority="701">
      <formula>LEN(TRIM(P10498))=0</formula>
    </cfRule>
  </conditionalFormatting>
  <conditionalFormatting sqref="AD10487:AE10496">
    <cfRule type="containsBlanks" dxfId="699" priority="700">
      <formula>LEN(TRIM(AD10487))=0</formula>
    </cfRule>
  </conditionalFormatting>
  <conditionalFormatting sqref="AF10497">
    <cfRule type="containsBlanks" dxfId="698" priority="699">
      <formula>LEN(TRIM(AF10497))=0</formula>
    </cfRule>
  </conditionalFormatting>
  <conditionalFormatting sqref="AF10487:AF10496">
    <cfRule type="cellIs" dxfId="697" priority="696" operator="equal">
      <formula>0</formula>
    </cfRule>
    <cfRule type="cellIs" dxfId="696" priority="697" operator="equal">
      <formula>1.5</formula>
    </cfRule>
    <cfRule type="cellIs" dxfId="695" priority="698" operator="equal">
      <formula>3</formula>
    </cfRule>
  </conditionalFormatting>
  <conditionalFormatting sqref="W10510">
    <cfRule type="containsBlanks" dxfId="694" priority="695">
      <formula>LEN(TRIM(W10510))=0</formula>
    </cfRule>
  </conditionalFormatting>
  <conditionalFormatting sqref="V10510">
    <cfRule type="containsBlanks" dxfId="693" priority="694">
      <formula>LEN(TRIM(V10510))=0</formula>
    </cfRule>
  </conditionalFormatting>
  <conditionalFormatting sqref="AF10512">
    <cfRule type="containsBlanks" dxfId="692" priority="693">
      <formula>LEN(TRIM(AF10512))=0</formula>
    </cfRule>
  </conditionalFormatting>
  <conditionalFormatting sqref="AE10512">
    <cfRule type="containsBlanks" dxfId="691" priority="692">
      <formula>LEN(TRIM(AE10512))=0</formula>
    </cfRule>
  </conditionalFormatting>
  <conditionalFormatting sqref="D10506">
    <cfRule type="containsBlanks" dxfId="690" priority="691">
      <formula>LEN(TRIM(D10506))=0</formula>
    </cfRule>
  </conditionalFormatting>
  <conditionalFormatting sqref="J10508">
    <cfRule type="containsBlanks" dxfId="689" priority="690">
      <formula>LEN(TRIM(J10508))=0</formula>
    </cfRule>
  </conditionalFormatting>
  <conditionalFormatting sqref="U10508 AD10507:AD10508">
    <cfRule type="cellIs" dxfId="688" priority="689" operator="equal">
      <formula>1</formula>
    </cfRule>
  </conditionalFormatting>
  <conditionalFormatting sqref="U10507">
    <cfRule type="cellIs" dxfId="687" priority="688" operator="equal">
      <formula>1</formula>
    </cfRule>
  </conditionalFormatting>
  <conditionalFormatting sqref="V10507:W10509">
    <cfRule type="containsBlanks" dxfId="686" priority="687">
      <formula>LEN(TRIM(V10507))=0</formula>
    </cfRule>
  </conditionalFormatting>
  <conditionalFormatting sqref="AE10507:AF10511">
    <cfRule type="containsBlanks" dxfId="685" priority="686">
      <formula>LEN(TRIM(AE10507))=0</formula>
    </cfRule>
  </conditionalFormatting>
  <conditionalFormatting sqref="Y10483:AF10483">
    <cfRule type="containsBlanks" dxfId="684" priority="685">
      <formula>LEN(TRIM(Y10483))=0</formula>
    </cfRule>
  </conditionalFormatting>
  <conditionalFormatting sqref="U10512:W10512">
    <cfRule type="containsBlanks" dxfId="683" priority="684">
      <formula>LEN(TRIM(U10512))=0</formula>
    </cfRule>
  </conditionalFormatting>
  <conditionalFormatting sqref="U10513:W10513">
    <cfRule type="containsBlanks" dxfId="682" priority="683">
      <formula>LEN(TRIM(U10513))=0</formula>
    </cfRule>
  </conditionalFormatting>
  <conditionalFormatting sqref="P10483:P10517">
    <cfRule type="cellIs" dxfId="681" priority="682" operator="equal">
      <formula>1</formula>
    </cfRule>
  </conditionalFormatting>
  <conditionalFormatting sqref="AF10483:AF10517">
    <cfRule type="cellIs" dxfId="680" priority="681" operator="equal">
      <formula>1</formula>
    </cfRule>
  </conditionalFormatting>
  <conditionalFormatting sqref="P10483:P10517">
    <cfRule type="cellIs" dxfId="679" priority="680" operator="equal">
      <formula>1</formula>
    </cfRule>
  </conditionalFormatting>
  <conditionalFormatting sqref="AF10483:AF10517">
    <cfRule type="cellIs" dxfId="678" priority="679" operator="equal">
      <formula>1</formula>
    </cfRule>
  </conditionalFormatting>
  <conditionalFormatting sqref="L10487:L10496">
    <cfRule type="cellIs" dxfId="677" priority="676" operator="equal">
      <formula>"Н"</formula>
    </cfRule>
    <cfRule type="cellIs" dxfId="676" priority="677" operator="equal">
      <formula>"П"</formula>
    </cfRule>
    <cfRule type="cellIs" dxfId="675" priority="678" operator="equal">
      <formula>"В"</formula>
    </cfRule>
  </conditionalFormatting>
  <conditionalFormatting sqref="AB10487:AB10496">
    <cfRule type="cellIs" dxfId="674" priority="673" operator="equal">
      <formula>"Н"</formula>
    </cfRule>
    <cfRule type="cellIs" dxfId="673" priority="674" operator="equal">
      <formula>"П"</formula>
    </cfRule>
    <cfRule type="cellIs" dxfId="672" priority="675" operator="equal">
      <formula>"В"</formula>
    </cfRule>
  </conditionalFormatting>
  <conditionalFormatting sqref="P10533">
    <cfRule type="containsBlanks" dxfId="671" priority="672">
      <formula>LEN(TRIM(P10533))=0</formula>
    </cfRule>
  </conditionalFormatting>
  <conditionalFormatting sqref="M10543:N10543">
    <cfRule type="containsBlanks" dxfId="670" priority="671">
      <formula>LEN(TRIM(M10543))=0</formula>
    </cfRule>
  </conditionalFormatting>
  <conditionalFormatting sqref="R10519:X10519 I10519:P10519">
    <cfRule type="containsBlanks" dxfId="669" priority="670">
      <formula>LEN(TRIM(I10519))=0</formula>
    </cfRule>
  </conditionalFormatting>
  <conditionalFormatting sqref="P10523:P10532">
    <cfRule type="cellIs" dxfId="668" priority="667" operator="equal">
      <formula>0</formula>
    </cfRule>
    <cfRule type="cellIs" dxfId="667" priority="668" operator="equal">
      <formula>1.5</formula>
    </cfRule>
    <cfRule type="cellIs" dxfId="666" priority="669" operator="equal">
      <formula>3</formula>
    </cfRule>
  </conditionalFormatting>
  <conditionalFormatting sqref="N10523:O10532 I10544 I10546 D10519 B10519">
    <cfRule type="containsBlanks" dxfId="665" priority="666">
      <formula>LEN(TRIM(B10519))=0</formula>
    </cfRule>
  </conditionalFormatting>
  <conditionalFormatting sqref="P10534">
    <cfRule type="containsBlanks" dxfId="664" priority="665">
      <formula>LEN(TRIM(P10534))=0</formula>
    </cfRule>
  </conditionalFormatting>
  <conditionalFormatting sqref="AD10523:AE10532">
    <cfRule type="containsBlanks" dxfId="663" priority="664">
      <formula>LEN(TRIM(AD10523))=0</formula>
    </cfRule>
  </conditionalFormatting>
  <conditionalFormatting sqref="AF10533">
    <cfRule type="containsBlanks" dxfId="662" priority="663">
      <formula>LEN(TRIM(AF10533))=0</formula>
    </cfRule>
  </conditionalFormatting>
  <conditionalFormatting sqref="AF10523:AF10532">
    <cfRule type="cellIs" dxfId="661" priority="660" operator="equal">
      <formula>0</formula>
    </cfRule>
    <cfRule type="cellIs" dxfId="660" priority="661" operator="equal">
      <formula>1.5</formula>
    </cfRule>
    <cfRule type="cellIs" dxfId="659" priority="662" operator="equal">
      <formula>3</formula>
    </cfRule>
  </conditionalFormatting>
  <conditionalFormatting sqref="W10546">
    <cfRule type="containsBlanks" dxfId="658" priority="659">
      <formula>LEN(TRIM(W10546))=0</formula>
    </cfRule>
  </conditionalFormatting>
  <conditionalFormatting sqref="V10546">
    <cfRule type="containsBlanks" dxfId="657" priority="658">
      <formula>LEN(TRIM(V10546))=0</formula>
    </cfRule>
  </conditionalFormatting>
  <conditionalFormatting sqref="AF10548">
    <cfRule type="containsBlanks" dxfId="656" priority="657">
      <formula>LEN(TRIM(AF10548))=0</formula>
    </cfRule>
  </conditionalFormatting>
  <conditionalFormatting sqref="AE10548">
    <cfRule type="containsBlanks" dxfId="655" priority="656">
      <formula>LEN(TRIM(AE10548))=0</formula>
    </cfRule>
  </conditionalFormatting>
  <conditionalFormatting sqref="D10542">
    <cfRule type="containsBlanks" dxfId="654" priority="655">
      <formula>LEN(TRIM(D10542))=0</formula>
    </cfRule>
  </conditionalFormatting>
  <conditionalFormatting sqref="J10544">
    <cfRule type="containsBlanks" dxfId="653" priority="654">
      <formula>LEN(TRIM(J10544))=0</formula>
    </cfRule>
  </conditionalFormatting>
  <conditionalFormatting sqref="U10544 AD10543:AD10544">
    <cfRule type="cellIs" dxfId="652" priority="653" operator="equal">
      <formula>1</formula>
    </cfRule>
  </conditionalFormatting>
  <conditionalFormatting sqref="U10543">
    <cfRule type="cellIs" dxfId="651" priority="652" operator="equal">
      <formula>1</formula>
    </cfRule>
  </conditionalFormatting>
  <conditionalFormatting sqref="V10543:W10545">
    <cfRule type="containsBlanks" dxfId="650" priority="651">
      <formula>LEN(TRIM(V10543))=0</formula>
    </cfRule>
  </conditionalFormatting>
  <conditionalFormatting sqref="AE10543:AF10547">
    <cfRule type="containsBlanks" dxfId="649" priority="650">
      <formula>LEN(TRIM(AE10543))=0</formula>
    </cfRule>
  </conditionalFormatting>
  <conditionalFormatting sqref="Y10519:AF10519">
    <cfRule type="containsBlanks" dxfId="648" priority="649">
      <formula>LEN(TRIM(Y10519))=0</formula>
    </cfRule>
  </conditionalFormatting>
  <conditionalFormatting sqref="P10533">
    <cfRule type="containsBlanks" dxfId="647" priority="648">
      <formula>LEN(TRIM(P10533))=0</formula>
    </cfRule>
  </conditionalFormatting>
  <conditionalFormatting sqref="M10543:N10543">
    <cfRule type="containsBlanks" dxfId="646" priority="647">
      <formula>LEN(TRIM(M10543))=0</formula>
    </cfRule>
  </conditionalFormatting>
  <conditionalFormatting sqref="R10519:X10519 I10519:P10519">
    <cfRule type="containsBlanks" dxfId="645" priority="646">
      <formula>LEN(TRIM(I10519))=0</formula>
    </cfRule>
  </conditionalFormatting>
  <conditionalFormatting sqref="P10523:P10532">
    <cfRule type="cellIs" dxfId="644" priority="643" operator="equal">
      <formula>0</formula>
    </cfRule>
    <cfRule type="cellIs" dxfId="643" priority="644" operator="equal">
      <formula>1.5</formula>
    </cfRule>
    <cfRule type="cellIs" dxfId="642" priority="645" operator="equal">
      <formula>3</formula>
    </cfRule>
  </conditionalFormatting>
  <conditionalFormatting sqref="N10523:O10532 I10544 I10546 D10519 B10519">
    <cfRule type="containsBlanks" dxfId="641" priority="642">
      <formula>LEN(TRIM(B10519))=0</formula>
    </cfRule>
  </conditionalFormatting>
  <conditionalFormatting sqref="P10534">
    <cfRule type="containsBlanks" dxfId="640" priority="641">
      <formula>LEN(TRIM(P10534))=0</formula>
    </cfRule>
  </conditionalFormatting>
  <conditionalFormatting sqref="AD10523:AE10532">
    <cfRule type="containsBlanks" dxfId="639" priority="640">
      <formula>LEN(TRIM(AD10523))=0</formula>
    </cfRule>
  </conditionalFormatting>
  <conditionalFormatting sqref="AF10533">
    <cfRule type="containsBlanks" dxfId="638" priority="639">
      <formula>LEN(TRIM(AF10533))=0</formula>
    </cfRule>
  </conditionalFormatting>
  <conditionalFormatting sqref="AF10523:AF10532">
    <cfRule type="cellIs" dxfId="637" priority="636" operator="equal">
      <formula>0</formula>
    </cfRule>
    <cfRule type="cellIs" dxfId="636" priority="637" operator="equal">
      <formula>1.5</formula>
    </cfRule>
    <cfRule type="cellIs" dxfId="635" priority="638" operator="equal">
      <formula>3</formula>
    </cfRule>
  </conditionalFormatting>
  <conditionalFormatting sqref="W10546">
    <cfRule type="containsBlanks" dxfId="634" priority="635">
      <formula>LEN(TRIM(W10546))=0</formula>
    </cfRule>
  </conditionalFormatting>
  <conditionalFormatting sqref="V10546">
    <cfRule type="containsBlanks" dxfId="633" priority="634">
      <formula>LEN(TRIM(V10546))=0</formula>
    </cfRule>
  </conditionalFormatting>
  <conditionalFormatting sqref="AF10548">
    <cfRule type="containsBlanks" dxfId="632" priority="633">
      <formula>LEN(TRIM(AF10548))=0</formula>
    </cfRule>
  </conditionalFormatting>
  <conditionalFormatting sqref="AE10548">
    <cfRule type="containsBlanks" dxfId="631" priority="632">
      <formula>LEN(TRIM(AE10548))=0</formula>
    </cfRule>
  </conditionalFormatting>
  <conditionalFormatting sqref="D10542">
    <cfRule type="containsBlanks" dxfId="630" priority="631">
      <formula>LEN(TRIM(D10542))=0</formula>
    </cfRule>
  </conditionalFormatting>
  <conditionalFormatting sqref="J10544">
    <cfRule type="containsBlanks" dxfId="629" priority="630">
      <formula>LEN(TRIM(J10544))=0</formula>
    </cfRule>
  </conditionalFormatting>
  <conditionalFormatting sqref="U10544 AD10543:AD10544">
    <cfRule type="cellIs" dxfId="628" priority="629" operator="equal">
      <formula>1</formula>
    </cfRule>
  </conditionalFormatting>
  <conditionalFormatting sqref="U10543">
    <cfRule type="cellIs" dxfId="627" priority="628" operator="equal">
      <formula>1</formula>
    </cfRule>
  </conditionalFormatting>
  <conditionalFormatting sqref="V10543:W10545">
    <cfRule type="containsBlanks" dxfId="626" priority="627">
      <formula>LEN(TRIM(V10543))=0</formula>
    </cfRule>
  </conditionalFormatting>
  <conditionalFormatting sqref="AE10543:AF10547">
    <cfRule type="containsBlanks" dxfId="625" priority="626">
      <formula>LEN(TRIM(AE10543))=0</formula>
    </cfRule>
  </conditionalFormatting>
  <conditionalFormatting sqref="Y10519:AF10519">
    <cfRule type="containsBlanks" dxfId="624" priority="625">
      <formula>LEN(TRIM(Y10519))=0</formula>
    </cfRule>
  </conditionalFormatting>
  <conditionalFormatting sqref="P10533">
    <cfRule type="containsBlanks" dxfId="623" priority="624">
      <formula>LEN(TRIM(P10533))=0</formula>
    </cfRule>
  </conditionalFormatting>
  <conditionalFormatting sqref="M10543:N10543">
    <cfRule type="containsBlanks" dxfId="622" priority="623">
      <formula>LEN(TRIM(M10543))=0</formula>
    </cfRule>
  </conditionalFormatting>
  <conditionalFormatting sqref="R10519:X10519 I10519:P10519">
    <cfRule type="containsBlanks" dxfId="621" priority="622">
      <formula>LEN(TRIM(I10519))=0</formula>
    </cfRule>
  </conditionalFormatting>
  <conditionalFormatting sqref="P10523:P10532">
    <cfRule type="cellIs" dxfId="620" priority="619" operator="equal">
      <formula>0</formula>
    </cfRule>
    <cfRule type="cellIs" dxfId="619" priority="620" operator="equal">
      <formula>1.5</formula>
    </cfRule>
    <cfRule type="cellIs" dxfId="618" priority="621" operator="equal">
      <formula>3</formula>
    </cfRule>
  </conditionalFormatting>
  <conditionalFormatting sqref="N10523:O10532 I10544 I10546 D10519 B10519">
    <cfRule type="containsBlanks" dxfId="617" priority="618">
      <formula>LEN(TRIM(B10519))=0</formula>
    </cfRule>
  </conditionalFormatting>
  <conditionalFormatting sqref="P10534">
    <cfRule type="containsBlanks" dxfId="616" priority="617">
      <formula>LEN(TRIM(P10534))=0</formula>
    </cfRule>
  </conditionalFormatting>
  <conditionalFormatting sqref="AD10523:AE10532">
    <cfRule type="containsBlanks" dxfId="615" priority="616">
      <formula>LEN(TRIM(AD10523))=0</formula>
    </cfRule>
  </conditionalFormatting>
  <conditionalFormatting sqref="AF10533">
    <cfRule type="containsBlanks" dxfId="614" priority="615">
      <formula>LEN(TRIM(AF10533))=0</formula>
    </cfRule>
  </conditionalFormatting>
  <conditionalFormatting sqref="AF10523:AF10532">
    <cfRule type="cellIs" dxfId="613" priority="612" operator="equal">
      <formula>0</formula>
    </cfRule>
    <cfRule type="cellIs" dxfId="612" priority="613" operator="equal">
      <formula>1.5</formula>
    </cfRule>
    <cfRule type="cellIs" dxfId="611" priority="614" operator="equal">
      <formula>3</formula>
    </cfRule>
  </conditionalFormatting>
  <conditionalFormatting sqref="W10546">
    <cfRule type="containsBlanks" dxfId="610" priority="611">
      <formula>LEN(TRIM(W10546))=0</formula>
    </cfRule>
  </conditionalFormatting>
  <conditionalFormatting sqref="V10546">
    <cfRule type="containsBlanks" dxfId="609" priority="610">
      <formula>LEN(TRIM(V10546))=0</formula>
    </cfRule>
  </conditionalFormatting>
  <conditionalFormatting sqref="AF10548">
    <cfRule type="containsBlanks" dxfId="608" priority="609">
      <formula>LEN(TRIM(AF10548))=0</formula>
    </cfRule>
  </conditionalFormatting>
  <conditionalFormatting sqref="AE10548">
    <cfRule type="containsBlanks" dxfId="607" priority="608">
      <formula>LEN(TRIM(AE10548))=0</formula>
    </cfRule>
  </conditionalFormatting>
  <conditionalFormatting sqref="D10542">
    <cfRule type="containsBlanks" dxfId="606" priority="607">
      <formula>LEN(TRIM(D10542))=0</formula>
    </cfRule>
  </conditionalFormatting>
  <conditionalFormatting sqref="J10544">
    <cfRule type="containsBlanks" dxfId="605" priority="606">
      <formula>LEN(TRIM(J10544))=0</formula>
    </cfRule>
  </conditionalFormatting>
  <conditionalFormatting sqref="U10544 AD10543:AD10544">
    <cfRule type="cellIs" dxfId="604" priority="605" operator="equal">
      <formula>1</formula>
    </cfRule>
  </conditionalFormatting>
  <conditionalFormatting sqref="U10543">
    <cfRule type="cellIs" dxfId="603" priority="604" operator="equal">
      <formula>1</formula>
    </cfRule>
  </conditionalFormatting>
  <conditionalFormatting sqref="V10543:W10545">
    <cfRule type="containsBlanks" dxfId="602" priority="603">
      <formula>LEN(TRIM(V10543))=0</formula>
    </cfRule>
  </conditionalFormatting>
  <conditionalFormatting sqref="AE10543:AF10547">
    <cfRule type="containsBlanks" dxfId="601" priority="602">
      <formula>LEN(TRIM(AE10543))=0</formula>
    </cfRule>
  </conditionalFormatting>
  <conditionalFormatting sqref="Y10519:AF10519">
    <cfRule type="containsBlanks" dxfId="600" priority="601">
      <formula>LEN(TRIM(Y10519))=0</formula>
    </cfRule>
  </conditionalFormatting>
  <conditionalFormatting sqref="U10548:W10548">
    <cfRule type="containsBlanks" dxfId="599" priority="600">
      <formula>LEN(TRIM(U10548))=0</formula>
    </cfRule>
  </conditionalFormatting>
  <conditionalFormatting sqref="U10549:W10549">
    <cfRule type="containsBlanks" dxfId="598" priority="599">
      <formula>LEN(TRIM(U10549))=0</formula>
    </cfRule>
  </conditionalFormatting>
  <conditionalFormatting sqref="P10519:P10553">
    <cfRule type="cellIs" dxfId="597" priority="598" operator="equal">
      <formula>1</formula>
    </cfRule>
  </conditionalFormatting>
  <conditionalFormatting sqref="AF10519:AF10553">
    <cfRule type="cellIs" dxfId="596" priority="597" operator="equal">
      <formula>1</formula>
    </cfRule>
  </conditionalFormatting>
  <conditionalFormatting sqref="P10519:P10553">
    <cfRule type="cellIs" dxfId="595" priority="596" operator="equal">
      <formula>1</formula>
    </cfRule>
  </conditionalFormatting>
  <conditionalFormatting sqref="AF10519:AF10553">
    <cfRule type="cellIs" dxfId="594" priority="595" operator="equal">
      <formula>1</formula>
    </cfRule>
  </conditionalFormatting>
  <conditionalFormatting sqref="L10523:L10532">
    <cfRule type="cellIs" dxfId="593" priority="592" operator="equal">
      <formula>"Н"</formula>
    </cfRule>
    <cfRule type="cellIs" dxfId="592" priority="593" operator="equal">
      <formula>"П"</formula>
    </cfRule>
    <cfRule type="cellIs" dxfId="591" priority="594" operator="equal">
      <formula>"В"</formula>
    </cfRule>
  </conditionalFormatting>
  <conditionalFormatting sqref="AB10523:AB10532">
    <cfRule type="cellIs" dxfId="590" priority="589" operator="equal">
      <formula>"Н"</formula>
    </cfRule>
    <cfRule type="cellIs" dxfId="589" priority="590" operator="equal">
      <formula>"П"</formula>
    </cfRule>
    <cfRule type="cellIs" dxfId="588" priority="591" operator="equal">
      <formula>"В"</formula>
    </cfRule>
  </conditionalFormatting>
  <conditionalFormatting sqref="P10569">
    <cfRule type="containsBlanks" dxfId="587" priority="588">
      <formula>LEN(TRIM(P10569))=0</formula>
    </cfRule>
  </conditionalFormatting>
  <conditionalFormatting sqref="M10579:N10579">
    <cfRule type="containsBlanks" dxfId="586" priority="587">
      <formula>LEN(TRIM(M10579))=0</formula>
    </cfRule>
  </conditionalFormatting>
  <conditionalFormatting sqref="R10555:X10555 I10555:P10555">
    <cfRule type="containsBlanks" dxfId="585" priority="586">
      <formula>LEN(TRIM(I10555))=0</formula>
    </cfRule>
  </conditionalFormatting>
  <conditionalFormatting sqref="P10559:P10568">
    <cfRule type="cellIs" dxfId="584" priority="583" operator="equal">
      <formula>0</formula>
    </cfRule>
    <cfRule type="cellIs" dxfId="583" priority="584" operator="equal">
      <formula>1.5</formula>
    </cfRule>
    <cfRule type="cellIs" dxfId="582" priority="585" operator="equal">
      <formula>3</formula>
    </cfRule>
  </conditionalFormatting>
  <conditionalFormatting sqref="N10559:O10568 I10580 I10582 D10555 B10555">
    <cfRule type="containsBlanks" dxfId="581" priority="582">
      <formula>LEN(TRIM(B10555))=0</formula>
    </cfRule>
  </conditionalFormatting>
  <conditionalFormatting sqref="P10570">
    <cfRule type="containsBlanks" dxfId="580" priority="581">
      <formula>LEN(TRIM(P10570))=0</formula>
    </cfRule>
  </conditionalFormatting>
  <conditionalFormatting sqref="AD10559:AE10568">
    <cfRule type="containsBlanks" dxfId="579" priority="580">
      <formula>LEN(TRIM(AD10559))=0</formula>
    </cfRule>
  </conditionalFormatting>
  <conditionalFormatting sqref="AF10569">
    <cfRule type="containsBlanks" dxfId="578" priority="579">
      <formula>LEN(TRIM(AF10569))=0</formula>
    </cfRule>
  </conditionalFormatting>
  <conditionalFormatting sqref="AF10559:AF10568">
    <cfRule type="cellIs" dxfId="577" priority="576" operator="equal">
      <formula>0</formula>
    </cfRule>
    <cfRule type="cellIs" dxfId="576" priority="577" operator="equal">
      <formula>1.5</formula>
    </cfRule>
    <cfRule type="cellIs" dxfId="575" priority="578" operator="equal">
      <formula>3</formula>
    </cfRule>
  </conditionalFormatting>
  <conditionalFormatting sqref="W10582">
    <cfRule type="containsBlanks" dxfId="574" priority="575">
      <formula>LEN(TRIM(W10582))=0</formula>
    </cfRule>
  </conditionalFormatting>
  <conditionalFormatting sqref="V10582">
    <cfRule type="containsBlanks" dxfId="573" priority="574">
      <formula>LEN(TRIM(V10582))=0</formula>
    </cfRule>
  </conditionalFormatting>
  <conditionalFormatting sqref="AF10584">
    <cfRule type="containsBlanks" dxfId="572" priority="573">
      <formula>LEN(TRIM(AF10584))=0</formula>
    </cfRule>
  </conditionalFormatting>
  <conditionalFormatting sqref="AE10584">
    <cfRule type="containsBlanks" dxfId="571" priority="572">
      <formula>LEN(TRIM(AE10584))=0</formula>
    </cfRule>
  </conditionalFormatting>
  <conditionalFormatting sqref="D10578">
    <cfRule type="containsBlanks" dxfId="570" priority="571">
      <formula>LEN(TRIM(D10578))=0</formula>
    </cfRule>
  </conditionalFormatting>
  <conditionalFormatting sqref="J10580">
    <cfRule type="containsBlanks" dxfId="569" priority="570">
      <formula>LEN(TRIM(J10580))=0</formula>
    </cfRule>
  </conditionalFormatting>
  <conditionalFormatting sqref="U10580 AD10579:AD10580">
    <cfRule type="cellIs" dxfId="568" priority="569" operator="equal">
      <formula>1</formula>
    </cfRule>
  </conditionalFormatting>
  <conditionalFormatting sqref="U10579">
    <cfRule type="cellIs" dxfId="567" priority="568" operator="equal">
      <formula>1</formula>
    </cfRule>
  </conditionalFormatting>
  <conditionalFormatting sqref="V10579:W10581">
    <cfRule type="containsBlanks" dxfId="566" priority="567">
      <formula>LEN(TRIM(V10579))=0</formula>
    </cfRule>
  </conditionalFormatting>
  <conditionalFormatting sqref="AE10579:AF10583">
    <cfRule type="containsBlanks" dxfId="565" priority="566">
      <formula>LEN(TRIM(AE10579))=0</formula>
    </cfRule>
  </conditionalFormatting>
  <conditionalFormatting sqref="Y10555:AF10555">
    <cfRule type="containsBlanks" dxfId="564" priority="565">
      <formula>LEN(TRIM(Y10555))=0</formula>
    </cfRule>
  </conditionalFormatting>
  <conditionalFormatting sqref="P10569">
    <cfRule type="containsBlanks" dxfId="563" priority="564">
      <formula>LEN(TRIM(P10569))=0</formula>
    </cfRule>
  </conditionalFormatting>
  <conditionalFormatting sqref="M10579:N10579">
    <cfRule type="containsBlanks" dxfId="562" priority="563">
      <formula>LEN(TRIM(M10579))=0</formula>
    </cfRule>
  </conditionalFormatting>
  <conditionalFormatting sqref="R10555:X10555 I10555:P10555">
    <cfRule type="containsBlanks" dxfId="561" priority="562">
      <formula>LEN(TRIM(I10555))=0</formula>
    </cfRule>
  </conditionalFormatting>
  <conditionalFormatting sqref="P10559:P10568">
    <cfRule type="cellIs" dxfId="560" priority="559" operator="equal">
      <formula>0</formula>
    </cfRule>
    <cfRule type="cellIs" dxfId="559" priority="560" operator="equal">
      <formula>1.5</formula>
    </cfRule>
    <cfRule type="cellIs" dxfId="558" priority="561" operator="equal">
      <formula>3</formula>
    </cfRule>
  </conditionalFormatting>
  <conditionalFormatting sqref="N10559:O10568 I10580 I10582 D10555 B10555">
    <cfRule type="containsBlanks" dxfId="557" priority="558">
      <formula>LEN(TRIM(B10555))=0</formula>
    </cfRule>
  </conditionalFormatting>
  <conditionalFormatting sqref="P10570">
    <cfRule type="containsBlanks" dxfId="556" priority="557">
      <formula>LEN(TRIM(P10570))=0</formula>
    </cfRule>
  </conditionalFormatting>
  <conditionalFormatting sqref="AD10559:AE10568">
    <cfRule type="containsBlanks" dxfId="555" priority="556">
      <formula>LEN(TRIM(AD10559))=0</formula>
    </cfRule>
  </conditionalFormatting>
  <conditionalFormatting sqref="AF10569">
    <cfRule type="containsBlanks" dxfId="554" priority="555">
      <formula>LEN(TRIM(AF10569))=0</formula>
    </cfRule>
  </conditionalFormatting>
  <conditionalFormatting sqref="AF10559:AF10568">
    <cfRule type="cellIs" dxfId="553" priority="552" operator="equal">
      <formula>0</formula>
    </cfRule>
    <cfRule type="cellIs" dxfId="552" priority="553" operator="equal">
      <formula>1.5</formula>
    </cfRule>
    <cfRule type="cellIs" dxfId="551" priority="554" operator="equal">
      <formula>3</formula>
    </cfRule>
  </conditionalFormatting>
  <conditionalFormatting sqref="W10582">
    <cfRule type="containsBlanks" dxfId="550" priority="551">
      <formula>LEN(TRIM(W10582))=0</formula>
    </cfRule>
  </conditionalFormatting>
  <conditionalFormatting sqref="V10582">
    <cfRule type="containsBlanks" dxfId="549" priority="550">
      <formula>LEN(TRIM(V10582))=0</formula>
    </cfRule>
  </conditionalFormatting>
  <conditionalFormatting sqref="AF10584">
    <cfRule type="containsBlanks" dxfId="548" priority="549">
      <formula>LEN(TRIM(AF10584))=0</formula>
    </cfRule>
  </conditionalFormatting>
  <conditionalFormatting sqref="AE10584">
    <cfRule type="containsBlanks" dxfId="547" priority="548">
      <formula>LEN(TRIM(AE10584))=0</formula>
    </cfRule>
  </conditionalFormatting>
  <conditionalFormatting sqref="D10578">
    <cfRule type="containsBlanks" dxfId="546" priority="547">
      <formula>LEN(TRIM(D10578))=0</formula>
    </cfRule>
  </conditionalFormatting>
  <conditionalFormatting sqref="J10580">
    <cfRule type="containsBlanks" dxfId="545" priority="546">
      <formula>LEN(TRIM(J10580))=0</formula>
    </cfRule>
  </conditionalFormatting>
  <conditionalFormatting sqref="U10580 AD10579:AD10580">
    <cfRule type="cellIs" dxfId="544" priority="545" operator="equal">
      <formula>1</formula>
    </cfRule>
  </conditionalFormatting>
  <conditionalFormatting sqref="U10579">
    <cfRule type="cellIs" dxfId="543" priority="544" operator="equal">
      <formula>1</formula>
    </cfRule>
  </conditionalFormatting>
  <conditionalFormatting sqref="V10579:W10581">
    <cfRule type="containsBlanks" dxfId="542" priority="543">
      <formula>LEN(TRIM(V10579))=0</formula>
    </cfRule>
  </conditionalFormatting>
  <conditionalFormatting sqref="AE10579:AF10583">
    <cfRule type="containsBlanks" dxfId="541" priority="542">
      <formula>LEN(TRIM(AE10579))=0</formula>
    </cfRule>
  </conditionalFormatting>
  <conditionalFormatting sqref="Y10555:AF10555">
    <cfRule type="containsBlanks" dxfId="540" priority="541">
      <formula>LEN(TRIM(Y10555))=0</formula>
    </cfRule>
  </conditionalFormatting>
  <conditionalFormatting sqref="P10569">
    <cfRule type="containsBlanks" dxfId="539" priority="540">
      <formula>LEN(TRIM(P10569))=0</formula>
    </cfRule>
  </conditionalFormatting>
  <conditionalFormatting sqref="M10579:N10579">
    <cfRule type="containsBlanks" dxfId="538" priority="539">
      <formula>LEN(TRIM(M10579))=0</formula>
    </cfRule>
  </conditionalFormatting>
  <conditionalFormatting sqref="R10555:X10555 I10555:P10555">
    <cfRule type="containsBlanks" dxfId="537" priority="538">
      <formula>LEN(TRIM(I10555))=0</formula>
    </cfRule>
  </conditionalFormatting>
  <conditionalFormatting sqref="P10559:P10568">
    <cfRule type="cellIs" dxfId="536" priority="535" operator="equal">
      <formula>0</formula>
    </cfRule>
    <cfRule type="cellIs" dxfId="535" priority="536" operator="equal">
      <formula>1.5</formula>
    </cfRule>
    <cfRule type="cellIs" dxfId="534" priority="537" operator="equal">
      <formula>3</formula>
    </cfRule>
  </conditionalFormatting>
  <conditionalFormatting sqref="N10559:O10568 I10580 I10582 D10555 B10555">
    <cfRule type="containsBlanks" dxfId="533" priority="534">
      <formula>LEN(TRIM(B10555))=0</formula>
    </cfRule>
  </conditionalFormatting>
  <conditionalFormatting sqref="P10570">
    <cfRule type="containsBlanks" dxfId="532" priority="533">
      <formula>LEN(TRIM(P10570))=0</formula>
    </cfRule>
  </conditionalFormatting>
  <conditionalFormatting sqref="AD10559:AE10568">
    <cfRule type="containsBlanks" dxfId="531" priority="532">
      <formula>LEN(TRIM(AD10559))=0</formula>
    </cfRule>
  </conditionalFormatting>
  <conditionalFormatting sqref="AF10569">
    <cfRule type="containsBlanks" dxfId="530" priority="531">
      <formula>LEN(TRIM(AF10569))=0</formula>
    </cfRule>
  </conditionalFormatting>
  <conditionalFormatting sqref="AF10559:AF10568">
    <cfRule type="cellIs" dxfId="529" priority="528" operator="equal">
      <formula>0</formula>
    </cfRule>
    <cfRule type="cellIs" dxfId="528" priority="529" operator="equal">
      <formula>1.5</formula>
    </cfRule>
    <cfRule type="cellIs" dxfId="527" priority="530" operator="equal">
      <formula>3</formula>
    </cfRule>
  </conditionalFormatting>
  <conditionalFormatting sqref="W10582">
    <cfRule type="containsBlanks" dxfId="526" priority="527">
      <formula>LEN(TRIM(W10582))=0</formula>
    </cfRule>
  </conditionalFormatting>
  <conditionalFormatting sqref="V10582">
    <cfRule type="containsBlanks" dxfId="525" priority="526">
      <formula>LEN(TRIM(V10582))=0</formula>
    </cfRule>
  </conditionalFormatting>
  <conditionalFormatting sqref="AF10584">
    <cfRule type="containsBlanks" dxfId="524" priority="525">
      <formula>LEN(TRIM(AF10584))=0</formula>
    </cfRule>
  </conditionalFormatting>
  <conditionalFormatting sqref="AE10584">
    <cfRule type="containsBlanks" dxfId="523" priority="524">
      <formula>LEN(TRIM(AE10584))=0</formula>
    </cfRule>
  </conditionalFormatting>
  <conditionalFormatting sqref="D10578">
    <cfRule type="containsBlanks" dxfId="522" priority="523">
      <formula>LEN(TRIM(D10578))=0</formula>
    </cfRule>
  </conditionalFormatting>
  <conditionalFormatting sqref="J10580">
    <cfRule type="containsBlanks" dxfId="521" priority="522">
      <formula>LEN(TRIM(J10580))=0</formula>
    </cfRule>
  </conditionalFormatting>
  <conditionalFormatting sqref="U10580 AD10579:AD10580">
    <cfRule type="cellIs" dxfId="520" priority="521" operator="equal">
      <formula>1</formula>
    </cfRule>
  </conditionalFormatting>
  <conditionalFormatting sqref="U10579">
    <cfRule type="cellIs" dxfId="519" priority="520" operator="equal">
      <formula>1</formula>
    </cfRule>
  </conditionalFormatting>
  <conditionalFormatting sqref="V10579:W10581">
    <cfRule type="containsBlanks" dxfId="518" priority="519">
      <formula>LEN(TRIM(V10579))=0</formula>
    </cfRule>
  </conditionalFormatting>
  <conditionalFormatting sqref="AE10579:AF10583">
    <cfRule type="containsBlanks" dxfId="517" priority="518">
      <formula>LEN(TRIM(AE10579))=0</formula>
    </cfRule>
  </conditionalFormatting>
  <conditionalFormatting sqref="Y10555:AF10555">
    <cfRule type="containsBlanks" dxfId="516" priority="517">
      <formula>LEN(TRIM(Y10555))=0</formula>
    </cfRule>
  </conditionalFormatting>
  <conditionalFormatting sqref="U10584:W10584">
    <cfRule type="containsBlanks" dxfId="515" priority="516">
      <formula>LEN(TRIM(U10584))=0</formula>
    </cfRule>
  </conditionalFormatting>
  <conditionalFormatting sqref="U10585:W10585">
    <cfRule type="containsBlanks" dxfId="514" priority="515">
      <formula>LEN(TRIM(U10585))=0</formula>
    </cfRule>
  </conditionalFormatting>
  <conditionalFormatting sqref="P10555:P10589">
    <cfRule type="cellIs" dxfId="513" priority="514" operator="equal">
      <formula>1</formula>
    </cfRule>
  </conditionalFormatting>
  <conditionalFormatting sqref="AF10555:AF10589">
    <cfRule type="cellIs" dxfId="512" priority="513" operator="equal">
      <formula>1</formula>
    </cfRule>
  </conditionalFormatting>
  <conditionalFormatting sqref="P10555:P10589">
    <cfRule type="cellIs" dxfId="511" priority="512" operator="equal">
      <formula>1</formula>
    </cfRule>
  </conditionalFormatting>
  <conditionalFormatting sqref="AF10555:AF10589">
    <cfRule type="cellIs" dxfId="510" priority="511" operator="equal">
      <formula>1</formula>
    </cfRule>
  </conditionalFormatting>
  <conditionalFormatting sqref="L10559:L10568">
    <cfRule type="cellIs" dxfId="509" priority="508" operator="equal">
      <formula>"Н"</formula>
    </cfRule>
    <cfRule type="cellIs" dxfId="508" priority="509" operator="equal">
      <formula>"П"</formula>
    </cfRule>
    <cfRule type="cellIs" dxfId="507" priority="510" operator="equal">
      <formula>"В"</formula>
    </cfRule>
  </conditionalFormatting>
  <conditionalFormatting sqref="AB10559:AB10568">
    <cfRule type="cellIs" dxfId="506" priority="505" operator="equal">
      <formula>"Н"</formula>
    </cfRule>
    <cfRule type="cellIs" dxfId="505" priority="506" operator="equal">
      <formula>"П"</formula>
    </cfRule>
    <cfRule type="cellIs" dxfId="504" priority="507" operator="equal">
      <formula>"В"</formula>
    </cfRule>
  </conditionalFormatting>
  <conditionalFormatting sqref="P10605">
    <cfRule type="containsBlanks" dxfId="503" priority="504">
      <formula>LEN(TRIM(P10605))=0</formula>
    </cfRule>
  </conditionalFormatting>
  <conditionalFormatting sqref="M10615:N10615">
    <cfRule type="containsBlanks" dxfId="502" priority="503">
      <formula>LEN(TRIM(M10615))=0</formula>
    </cfRule>
  </conditionalFormatting>
  <conditionalFormatting sqref="R10591:X10591 I10591:P10591">
    <cfRule type="containsBlanks" dxfId="501" priority="502">
      <formula>LEN(TRIM(I10591))=0</formula>
    </cfRule>
  </conditionalFormatting>
  <conditionalFormatting sqref="P10595:P10604">
    <cfRule type="cellIs" dxfId="500" priority="499" operator="equal">
      <formula>0</formula>
    </cfRule>
    <cfRule type="cellIs" dxfId="499" priority="500" operator="equal">
      <formula>1.5</formula>
    </cfRule>
    <cfRule type="cellIs" dxfId="498" priority="501" operator="equal">
      <formula>3</formula>
    </cfRule>
  </conditionalFormatting>
  <conditionalFormatting sqref="N10595:O10604 I10616 I10618 D10591 B10591">
    <cfRule type="containsBlanks" dxfId="497" priority="498">
      <formula>LEN(TRIM(B10591))=0</formula>
    </cfRule>
  </conditionalFormatting>
  <conditionalFormatting sqref="P10606">
    <cfRule type="containsBlanks" dxfId="496" priority="497">
      <formula>LEN(TRIM(P10606))=0</formula>
    </cfRule>
  </conditionalFormatting>
  <conditionalFormatting sqref="AD10595:AE10604">
    <cfRule type="containsBlanks" dxfId="495" priority="496">
      <formula>LEN(TRIM(AD10595))=0</formula>
    </cfRule>
  </conditionalFormatting>
  <conditionalFormatting sqref="AF10605">
    <cfRule type="containsBlanks" dxfId="494" priority="495">
      <formula>LEN(TRIM(AF10605))=0</formula>
    </cfRule>
  </conditionalFormatting>
  <conditionalFormatting sqref="AF10595:AF10604">
    <cfRule type="cellIs" dxfId="493" priority="492" operator="equal">
      <formula>0</formula>
    </cfRule>
    <cfRule type="cellIs" dxfId="492" priority="493" operator="equal">
      <formula>1.5</formula>
    </cfRule>
    <cfRule type="cellIs" dxfId="491" priority="494" operator="equal">
      <formula>3</formula>
    </cfRule>
  </conditionalFormatting>
  <conditionalFormatting sqref="W10618">
    <cfRule type="containsBlanks" dxfId="490" priority="491">
      <formula>LEN(TRIM(W10618))=0</formula>
    </cfRule>
  </conditionalFormatting>
  <conditionalFormatting sqref="V10618">
    <cfRule type="containsBlanks" dxfId="489" priority="490">
      <formula>LEN(TRIM(V10618))=0</formula>
    </cfRule>
  </conditionalFormatting>
  <conditionalFormatting sqref="AF10620">
    <cfRule type="containsBlanks" dxfId="488" priority="489">
      <formula>LEN(TRIM(AF10620))=0</formula>
    </cfRule>
  </conditionalFormatting>
  <conditionalFormatting sqref="AE10620">
    <cfRule type="containsBlanks" dxfId="487" priority="488">
      <formula>LEN(TRIM(AE10620))=0</formula>
    </cfRule>
  </conditionalFormatting>
  <conditionalFormatting sqref="D10614">
    <cfRule type="containsBlanks" dxfId="486" priority="487">
      <formula>LEN(TRIM(D10614))=0</formula>
    </cfRule>
  </conditionalFormatting>
  <conditionalFormatting sqref="J10616">
    <cfRule type="containsBlanks" dxfId="485" priority="486">
      <formula>LEN(TRIM(J10616))=0</formula>
    </cfRule>
  </conditionalFormatting>
  <conditionalFormatting sqref="U10616 AD10615:AD10616">
    <cfRule type="cellIs" dxfId="484" priority="485" operator="equal">
      <formula>1</formula>
    </cfRule>
  </conditionalFormatting>
  <conditionalFormatting sqref="U10615">
    <cfRule type="cellIs" dxfId="483" priority="484" operator="equal">
      <formula>1</formula>
    </cfRule>
  </conditionalFormatting>
  <conditionalFormatting sqref="V10615:W10617">
    <cfRule type="containsBlanks" dxfId="482" priority="483">
      <formula>LEN(TRIM(V10615))=0</formula>
    </cfRule>
  </conditionalFormatting>
  <conditionalFormatting sqref="AE10615:AF10619">
    <cfRule type="containsBlanks" dxfId="481" priority="482">
      <formula>LEN(TRIM(AE10615))=0</formula>
    </cfRule>
  </conditionalFormatting>
  <conditionalFormatting sqref="Y10591:AF10591">
    <cfRule type="containsBlanks" dxfId="480" priority="481">
      <formula>LEN(TRIM(Y10591))=0</formula>
    </cfRule>
  </conditionalFormatting>
  <conditionalFormatting sqref="P10605">
    <cfRule type="containsBlanks" dxfId="479" priority="480">
      <formula>LEN(TRIM(P10605))=0</formula>
    </cfRule>
  </conditionalFormatting>
  <conditionalFormatting sqref="M10615:N10615">
    <cfRule type="containsBlanks" dxfId="478" priority="479">
      <formula>LEN(TRIM(M10615))=0</formula>
    </cfRule>
  </conditionalFormatting>
  <conditionalFormatting sqref="R10591:X10591 I10591:P10591">
    <cfRule type="containsBlanks" dxfId="477" priority="478">
      <formula>LEN(TRIM(I10591))=0</formula>
    </cfRule>
  </conditionalFormatting>
  <conditionalFormatting sqref="P10595:P10604">
    <cfRule type="cellIs" dxfId="476" priority="475" operator="equal">
      <formula>0</formula>
    </cfRule>
    <cfRule type="cellIs" dxfId="475" priority="476" operator="equal">
      <formula>1.5</formula>
    </cfRule>
    <cfRule type="cellIs" dxfId="474" priority="477" operator="equal">
      <formula>3</formula>
    </cfRule>
  </conditionalFormatting>
  <conditionalFormatting sqref="N10595:O10604 I10616 I10618 D10591 B10591">
    <cfRule type="containsBlanks" dxfId="473" priority="474">
      <formula>LEN(TRIM(B10591))=0</formula>
    </cfRule>
  </conditionalFormatting>
  <conditionalFormatting sqref="P10606">
    <cfRule type="containsBlanks" dxfId="472" priority="473">
      <formula>LEN(TRIM(P10606))=0</formula>
    </cfRule>
  </conditionalFormatting>
  <conditionalFormatting sqref="AD10595:AE10604">
    <cfRule type="containsBlanks" dxfId="471" priority="472">
      <formula>LEN(TRIM(AD10595))=0</formula>
    </cfRule>
  </conditionalFormatting>
  <conditionalFormatting sqref="AF10605">
    <cfRule type="containsBlanks" dxfId="470" priority="471">
      <formula>LEN(TRIM(AF10605))=0</formula>
    </cfRule>
  </conditionalFormatting>
  <conditionalFormatting sqref="AF10595:AF10604">
    <cfRule type="cellIs" dxfId="469" priority="468" operator="equal">
      <formula>0</formula>
    </cfRule>
    <cfRule type="cellIs" dxfId="468" priority="469" operator="equal">
      <formula>1.5</formula>
    </cfRule>
    <cfRule type="cellIs" dxfId="467" priority="470" operator="equal">
      <formula>3</formula>
    </cfRule>
  </conditionalFormatting>
  <conditionalFormatting sqref="W10618">
    <cfRule type="containsBlanks" dxfId="466" priority="467">
      <formula>LEN(TRIM(W10618))=0</formula>
    </cfRule>
  </conditionalFormatting>
  <conditionalFormatting sqref="V10618">
    <cfRule type="containsBlanks" dxfId="465" priority="466">
      <formula>LEN(TRIM(V10618))=0</formula>
    </cfRule>
  </conditionalFormatting>
  <conditionalFormatting sqref="AF10620">
    <cfRule type="containsBlanks" dxfId="464" priority="465">
      <formula>LEN(TRIM(AF10620))=0</formula>
    </cfRule>
  </conditionalFormatting>
  <conditionalFormatting sqref="AE10620">
    <cfRule type="containsBlanks" dxfId="463" priority="464">
      <formula>LEN(TRIM(AE10620))=0</formula>
    </cfRule>
  </conditionalFormatting>
  <conditionalFormatting sqref="D10614">
    <cfRule type="containsBlanks" dxfId="462" priority="463">
      <formula>LEN(TRIM(D10614))=0</formula>
    </cfRule>
  </conditionalFormatting>
  <conditionalFormatting sqref="J10616">
    <cfRule type="containsBlanks" dxfId="461" priority="462">
      <formula>LEN(TRIM(J10616))=0</formula>
    </cfRule>
  </conditionalFormatting>
  <conditionalFormatting sqref="U10616 AD10615:AD10616">
    <cfRule type="cellIs" dxfId="460" priority="461" operator="equal">
      <formula>1</formula>
    </cfRule>
  </conditionalFormatting>
  <conditionalFormatting sqref="U10615">
    <cfRule type="cellIs" dxfId="459" priority="460" operator="equal">
      <formula>1</formula>
    </cfRule>
  </conditionalFormatting>
  <conditionalFormatting sqref="V10615:W10617">
    <cfRule type="containsBlanks" dxfId="458" priority="459">
      <formula>LEN(TRIM(V10615))=0</formula>
    </cfRule>
  </conditionalFormatting>
  <conditionalFormatting sqref="AE10615:AF10619">
    <cfRule type="containsBlanks" dxfId="457" priority="458">
      <formula>LEN(TRIM(AE10615))=0</formula>
    </cfRule>
  </conditionalFormatting>
  <conditionalFormatting sqref="Y10591:AF10591">
    <cfRule type="containsBlanks" dxfId="456" priority="457">
      <formula>LEN(TRIM(Y10591))=0</formula>
    </cfRule>
  </conditionalFormatting>
  <conditionalFormatting sqref="P10605">
    <cfRule type="containsBlanks" dxfId="455" priority="456">
      <formula>LEN(TRIM(P10605))=0</formula>
    </cfRule>
  </conditionalFormatting>
  <conditionalFormatting sqref="M10615:N10615">
    <cfRule type="containsBlanks" dxfId="454" priority="455">
      <formula>LEN(TRIM(M10615))=0</formula>
    </cfRule>
  </conditionalFormatting>
  <conditionalFormatting sqref="R10591:X10591 I10591:P10591">
    <cfRule type="containsBlanks" dxfId="453" priority="454">
      <formula>LEN(TRIM(I10591))=0</formula>
    </cfRule>
  </conditionalFormatting>
  <conditionalFormatting sqref="P10595:P10604">
    <cfRule type="cellIs" dxfId="452" priority="451" operator="equal">
      <formula>0</formula>
    </cfRule>
    <cfRule type="cellIs" dxfId="451" priority="452" operator="equal">
      <formula>1.5</formula>
    </cfRule>
    <cfRule type="cellIs" dxfId="450" priority="453" operator="equal">
      <formula>3</formula>
    </cfRule>
  </conditionalFormatting>
  <conditionalFormatting sqref="N10595:O10604 I10616 I10618 D10591 B10591">
    <cfRule type="containsBlanks" dxfId="449" priority="450">
      <formula>LEN(TRIM(B10591))=0</formula>
    </cfRule>
  </conditionalFormatting>
  <conditionalFormatting sqref="P10606">
    <cfRule type="containsBlanks" dxfId="448" priority="449">
      <formula>LEN(TRIM(P10606))=0</formula>
    </cfRule>
  </conditionalFormatting>
  <conditionalFormatting sqref="AD10595:AE10604">
    <cfRule type="containsBlanks" dxfId="447" priority="448">
      <formula>LEN(TRIM(AD10595))=0</formula>
    </cfRule>
  </conditionalFormatting>
  <conditionalFormatting sqref="AF10605">
    <cfRule type="containsBlanks" dxfId="446" priority="447">
      <formula>LEN(TRIM(AF10605))=0</formula>
    </cfRule>
  </conditionalFormatting>
  <conditionalFormatting sqref="AF10595:AF10604">
    <cfRule type="cellIs" dxfId="445" priority="444" operator="equal">
      <formula>0</formula>
    </cfRule>
    <cfRule type="cellIs" dxfId="444" priority="445" operator="equal">
      <formula>1.5</formula>
    </cfRule>
    <cfRule type="cellIs" dxfId="443" priority="446" operator="equal">
      <formula>3</formula>
    </cfRule>
  </conditionalFormatting>
  <conditionalFormatting sqref="W10618">
    <cfRule type="containsBlanks" dxfId="442" priority="443">
      <formula>LEN(TRIM(W10618))=0</formula>
    </cfRule>
  </conditionalFormatting>
  <conditionalFormatting sqref="V10618">
    <cfRule type="containsBlanks" dxfId="441" priority="442">
      <formula>LEN(TRIM(V10618))=0</formula>
    </cfRule>
  </conditionalFormatting>
  <conditionalFormatting sqref="AF10620">
    <cfRule type="containsBlanks" dxfId="440" priority="441">
      <formula>LEN(TRIM(AF10620))=0</formula>
    </cfRule>
  </conditionalFormatting>
  <conditionalFormatting sqref="AE10620">
    <cfRule type="containsBlanks" dxfId="439" priority="440">
      <formula>LEN(TRIM(AE10620))=0</formula>
    </cfRule>
  </conditionalFormatting>
  <conditionalFormatting sqref="D10614">
    <cfRule type="containsBlanks" dxfId="438" priority="439">
      <formula>LEN(TRIM(D10614))=0</formula>
    </cfRule>
  </conditionalFormatting>
  <conditionalFormatting sqref="J10616">
    <cfRule type="containsBlanks" dxfId="437" priority="438">
      <formula>LEN(TRIM(J10616))=0</formula>
    </cfRule>
  </conditionalFormatting>
  <conditionalFormatting sqref="U10616 AD10615:AD10616">
    <cfRule type="cellIs" dxfId="436" priority="437" operator="equal">
      <formula>1</formula>
    </cfRule>
  </conditionalFormatting>
  <conditionalFormatting sqref="U10615">
    <cfRule type="cellIs" dxfId="435" priority="436" operator="equal">
      <formula>1</formula>
    </cfRule>
  </conditionalFormatting>
  <conditionalFormatting sqref="V10615:W10617">
    <cfRule type="containsBlanks" dxfId="434" priority="435">
      <formula>LEN(TRIM(V10615))=0</formula>
    </cfRule>
  </conditionalFormatting>
  <conditionalFormatting sqref="AE10615:AF10619">
    <cfRule type="containsBlanks" dxfId="433" priority="434">
      <formula>LEN(TRIM(AE10615))=0</formula>
    </cfRule>
  </conditionalFormatting>
  <conditionalFormatting sqref="Y10591:AF10591">
    <cfRule type="containsBlanks" dxfId="432" priority="433">
      <formula>LEN(TRIM(Y10591))=0</formula>
    </cfRule>
  </conditionalFormatting>
  <conditionalFormatting sqref="U10620:W10620">
    <cfRule type="containsBlanks" dxfId="431" priority="432">
      <formula>LEN(TRIM(U10620))=0</formula>
    </cfRule>
  </conditionalFormatting>
  <conditionalFormatting sqref="U10621:W10621">
    <cfRule type="containsBlanks" dxfId="430" priority="431">
      <formula>LEN(TRIM(U10621))=0</formula>
    </cfRule>
  </conditionalFormatting>
  <conditionalFormatting sqref="P10591:P10625">
    <cfRule type="cellIs" dxfId="429" priority="430" operator="equal">
      <formula>1</formula>
    </cfRule>
  </conditionalFormatting>
  <conditionalFormatting sqref="AF10591:AF10625">
    <cfRule type="cellIs" dxfId="428" priority="429" operator="equal">
      <formula>1</formula>
    </cfRule>
  </conditionalFormatting>
  <conditionalFormatting sqref="P10591:P10625">
    <cfRule type="cellIs" dxfId="427" priority="428" operator="equal">
      <formula>1</formula>
    </cfRule>
  </conditionalFormatting>
  <conditionalFormatting sqref="AF10591:AF10625">
    <cfRule type="cellIs" dxfId="426" priority="427" operator="equal">
      <formula>1</formula>
    </cfRule>
  </conditionalFormatting>
  <conditionalFormatting sqref="L10595:L10604">
    <cfRule type="cellIs" dxfId="425" priority="424" operator="equal">
      <formula>"Н"</formula>
    </cfRule>
    <cfRule type="cellIs" dxfId="424" priority="425" operator="equal">
      <formula>"П"</formula>
    </cfRule>
    <cfRule type="cellIs" dxfId="423" priority="426" operator="equal">
      <formula>"В"</formula>
    </cfRule>
  </conditionalFormatting>
  <conditionalFormatting sqref="AB10595:AB10604">
    <cfRule type="cellIs" dxfId="422" priority="421" operator="equal">
      <formula>"Н"</formula>
    </cfRule>
    <cfRule type="cellIs" dxfId="421" priority="422" operator="equal">
      <formula>"П"</formula>
    </cfRule>
    <cfRule type="cellIs" dxfId="420" priority="423" operator="equal">
      <formula>"В"</formula>
    </cfRule>
  </conditionalFormatting>
  <conditionalFormatting sqref="P10641">
    <cfRule type="containsBlanks" dxfId="419" priority="420">
      <formula>LEN(TRIM(P10641))=0</formula>
    </cfRule>
  </conditionalFormatting>
  <conditionalFormatting sqref="M10651:N10651">
    <cfRule type="containsBlanks" dxfId="418" priority="419">
      <formula>LEN(TRIM(M10651))=0</formula>
    </cfRule>
  </conditionalFormatting>
  <conditionalFormatting sqref="R10627:X10627 I10627:P10627">
    <cfRule type="containsBlanks" dxfId="417" priority="418">
      <formula>LEN(TRIM(I10627))=0</formula>
    </cfRule>
  </conditionalFormatting>
  <conditionalFormatting sqref="P10631:P10640">
    <cfRule type="cellIs" dxfId="416" priority="415" operator="equal">
      <formula>0</formula>
    </cfRule>
    <cfRule type="cellIs" dxfId="415" priority="416" operator="equal">
      <formula>1.5</formula>
    </cfRule>
    <cfRule type="cellIs" dxfId="414" priority="417" operator="equal">
      <formula>3</formula>
    </cfRule>
  </conditionalFormatting>
  <conditionalFormatting sqref="N10631:O10640 I10652 I10654 D10627 B10627">
    <cfRule type="containsBlanks" dxfId="413" priority="414">
      <formula>LEN(TRIM(B10627))=0</formula>
    </cfRule>
  </conditionalFormatting>
  <conditionalFormatting sqref="P10642">
    <cfRule type="containsBlanks" dxfId="412" priority="413">
      <formula>LEN(TRIM(P10642))=0</formula>
    </cfRule>
  </conditionalFormatting>
  <conditionalFormatting sqref="AD10631:AE10640">
    <cfRule type="containsBlanks" dxfId="411" priority="412">
      <formula>LEN(TRIM(AD10631))=0</formula>
    </cfRule>
  </conditionalFormatting>
  <conditionalFormatting sqref="AF10641">
    <cfRule type="containsBlanks" dxfId="410" priority="411">
      <formula>LEN(TRIM(AF10641))=0</formula>
    </cfRule>
  </conditionalFormatting>
  <conditionalFormatting sqref="AF10631:AF10640">
    <cfRule type="cellIs" dxfId="409" priority="408" operator="equal">
      <formula>0</formula>
    </cfRule>
    <cfRule type="cellIs" dxfId="408" priority="409" operator="equal">
      <formula>1.5</formula>
    </cfRule>
    <cfRule type="cellIs" dxfId="407" priority="410" operator="equal">
      <formula>3</formula>
    </cfRule>
  </conditionalFormatting>
  <conditionalFormatting sqref="W10654">
    <cfRule type="containsBlanks" dxfId="406" priority="407">
      <formula>LEN(TRIM(W10654))=0</formula>
    </cfRule>
  </conditionalFormatting>
  <conditionalFormatting sqref="V10654">
    <cfRule type="containsBlanks" dxfId="405" priority="406">
      <formula>LEN(TRIM(V10654))=0</formula>
    </cfRule>
  </conditionalFormatting>
  <conditionalFormatting sqref="AF10656">
    <cfRule type="containsBlanks" dxfId="404" priority="405">
      <formula>LEN(TRIM(AF10656))=0</formula>
    </cfRule>
  </conditionalFormatting>
  <conditionalFormatting sqref="AE10656">
    <cfRule type="containsBlanks" dxfId="403" priority="404">
      <formula>LEN(TRIM(AE10656))=0</formula>
    </cfRule>
  </conditionalFormatting>
  <conditionalFormatting sqref="D10650">
    <cfRule type="containsBlanks" dxfId="402" priority="403">
      <formula>LEN(TRIM(D10650))=0</formula>
    </cfRule>
  </conditionalFormatting>
  <conditionalFormatting sqref="J10652">
    <cfRule type="containsBlanks" dxfId="401" priority="402">
      <formula>LEN(TRIM(J10652))=0</formula>
    </cfRule>
  </conditionalFormatting>
  <conditionalFormatting sqref="U10652 AD10651:AD10652">
    <cfRule type="cellIs" dxfId="400" priority="401" operator="equal">
      <formula>1</formula>
    </cfRule>
  </conditionalFormatting>
  <conditionalFormatting sqref="U10651">
    <cfRule type="cellIs" dxfId="399" priority="400" operator="equal">
      <formula>1</formula>
    </cfRule>
  </conditionalFormatting>
  <conditionalFormatting sqref="V10651:W10653">
    <cfRule type="containsBlanks" dxfId="398" priority="399">
      <formula>LEN(TRIM(V10651))=0</formula>
    </cfRule>
  </conditionalFormatting>
  <conditionalFormatting sqref="AE10651:AF10655">
    <cfRule type="containsBlanks" dxfId="397" priority="398">
      <formula>LEN(TRIM(AE10651))=0</formula>
    </cfRule>
  </conditionalFormatting>
  <conditionalFormatting sqref="Y10627:AF10627">
    <cfRule type="containsBlanks" dxfId="396" priority="397">
      <formula>LEN(TRIM(Y10627))=0</formula>
    </cfRule>
  </conditionalFormatting>
  <conditionalFormatting sqref="P10641">
    <cfRule type="containsBlanks" dxfId="395" priority="396">
      <formula>LEN(TRIM(P10641))=0</formula>
    </cfRule>
  </conditionalFormatting>
  <conditionalFormatting sqref="M10651:N10651">
    <cfRule type="containsBlanks" dxfId="394" priority="395">
      <formula>LEN(TRIM(M10651))=0</formula>
    </cfRule>
  </conditionalFormatting>
  <conditionalFormatting sqref="R10627:X10627 I10627:P10627">
    <cfRule type="containsBlanks" dxfId="393" priority="394">
      <formula>LEN(TRIM(I10627))=0</formula>
    </cfRule>
  </conditionalFormatting>
  <conditionalFormatting sqref="P10631:P10640">
    <cfRule type="cellIs" dxfId="392" priority="391" operator="equal">
      <formula>0</formula>
    </cfRule>
    <cfRule type="cellIs" dxfId="391" priority="392" operator="equal">
      <formula>1.5</formula>
    </cfRule>
    <cfRule type="cellIs" dxfId="390" priority="393" operator="equal">
      <formula>3</formula>
    </cfRule>
  </conditionalFormatting>
  <conditionalFormatting sqref="N10631:O10640 I10652 I10654 D10627 B10627">
    <cfRule type="containsBlanks" dxfId="389" priority="390">
      <formula>LEN(TRIM(B10627))=0</formula>
    </cfRule>
  </conditionalFormatting>
  <conditionalFormatting sqref="P10642">
    <cfRule type="containsBlanks" dxfId="388" priority="389">
      <formula>LEN(TRIM(P10642))=0</formula>
    </cfRule>
  </conditionalFormatting>
  <conditionalFormatting sqref="AD10631:AE10640">
    <cfRule type="containsBlanks" dxfId="387" priority="388">
      <formula>LEN(TRIM(AD10631))=0</formula>
    </cfRule>
  </conditionalFormatting>
  <conditionalFormatting sqref="AF10641">
    <cfRule type="containsBlanks" dxfId="386" priority="387">
      <formula>LEN(TRIM(AF10641))=0</formula>
    </cfRule>
  </conditionalFormatting>
  <conditionalFormatting sqref="AF10631:AF10640">
    <cfRule type="cellIs" dxfId="385" priority="384" operator="equal">
      <formula>0</formula>
    </cfRule>
    <cfRule type="cellIs" dxfId="384" priority="385" operator="equal">
      <formula>1.5</formula>
    </cfRule>
    <cfRule type="cellIs" dxfId="383" priority="386" operator="equal">
      <formula>3</formula>
    </cfRule>
  </conditionalFormatting>
  <conditionalFormatting sqref="W10654">
    <cfRule type="containsBlanks" dxfId="382" priority="383">
      <formula>LEN(TRIM(W10654))=0</formula>
    </cfRule>
  </conditionalFormatting>
  <conditionalFormatting sqref="V10654">
    <cfRule type="containsBlanks" dxfId="381" priority="382">
      <formula>LEN(TRIM(V10654))=0</formula>
    </cfRule>
  </conditionalFormatting>
  <conditionalFormatting sqref="AF10656">
    <cfRule type="containsBlanks" dxfId="380" priority="381">
      <formula>LEN(TRIM(AF10656))=0</formula>
    </cfRule>
  </conditionalFormatting>
  <conditionalFormatting sqref="AE10656">
    <cfRule type="containsBlanks" dxfId="379" priority="380">
      <formula>LEN(TRIM(AE10656))=0</formula>
    </cfRule>
  </conditionalFormatting>
  <conditionalFormatting sqref="D10650">
    <cfRule type="containsBlanks" dxfId="378" priority="379">
      <formula>LEN(TRIM(D10650))=0</formula>
    </cfRule>
  </conditionalFormatting>
  <conditionalFormatting sqref="J10652">
    <cfRule type="containsBlanks" dxfId="377" priority="378">
      <formula>LEN(TRIM(J10652))=0</formula>
    </cfRule>
  </conditionalFormatting>
  <conditionalFormatting sqref="U10652 AD10651:AD10652">
    <cfRule type="cellIs" dxfId="376" priority="377" operator="equal">
      <formula>1</formula>
    </cfRule>
  </conditionalFormatting>
  <conditionalFormatting sqref="U10651">
    <cfRule type="cellIs" dxfId="375" priority="376" operator="equal">
      <formula>1</formula>
    </cfRule>
  </conditionalFormatting>
  <conditionalFormatting sqref="V10651:W10653">
    <cfRule type="containsBlanks" dxfId="374" priority="375">
      <formula>LEN(TRIM(V10651))=0</formula>
    </cfRule>
  </conditionalFormatting>
  <conditionalFormatting sqref="AE10651:AF10655">
    <cfRule type="containsBlanks" dxfId="373" priority="374">
      <formula>LEN(TRIM(AE10651))=0</formula>
    </cfRule>
  </conditionalFormatting>
  <conditionalFormatting sqref="Y10627:AF10627">
    <cfRule type="containsBlanks" dxfId="372" priority="373">
      <formula>LEN(TRIM(Y10627))=0</formula>
    </cfRule>
  </conditionalFormatting>
  <conditionalFormatting sqref="P10641">
    <cfRule type="containsBlanks" dxfId="371" priority="372">
      <formula>LEN(TRIM(P10641))=0</formula>
    </cfRule>
  </conditionalFormatting>
  <conditionalFormatting sqref="M10651:N10651">
    <cfRule type="containsBlanks" dxfId="370" priority="371">
      <formula>LEN(TRIM(M10651))=0</formula>
    </cfRule>
  </conditionalFormatting>
  <conditionalFormatting sqref="R10627:X10627 I10627:P10627">
    <cfRule type="containsBlanks" dxfId="369" priority="370">
      <formula>LEN(TRIM(I10627))=0</formula>
    </cfRule>
  </conditionalFormatting>
  <conditionalFormatting sqref="P10631:P10640">
    <cfRule type="cellIs" dxfId="368" priority="367" operator="equal">
      <formula>0</formula>
    </cfRule>
    <cfRule type="cellIs" dxfId="367" priority="368" operator="equal">
      <formula>1.5</formula>
    </cfRule>
    <cfRule type="cellIs" dxfId="366" priority="369" operator="equal">
      <formula>3</formula>
    </cfRule>
  </conditionalFormatting>
  <conditionalFormatting sqref="N10631:O10640 I10652 I10654 D10627 B10627">
    <cfRule type="containsBlanks" dxfId="365" priority="366">
      <formula>LEN(TRIM(B10627))=0</formula>
    </cfRule>
  </conditionalFormatting>
  <conditionalFormatting sqref="P10642">
    <cfRule type="containsBlanks" dxfId="364" priority="365">
      <formula>LEN(TRIM(P10642))=0</formula>
    </cfRule>
  </conditionalFormatting>
  <conditionalFormatting sqref="AD10631:AE10640">
    <cfRule type="containsBlanks" dxfId="363" priority="364">
      <formula>LEN(TRIM(AD10631))=0</formula>
    </cfRule>
  </conditionalFormatting>
  <conditionalFormatting sqref="AF10641">
    <cfRule type="containsBlanks" dxfId="362" priority="363">
      <formula>LEN(TRIM(AF10641))=0</formula>
    </cfRule>
  </conditionalFormatting>
  <conditionalFormatting sqref="AF10631:AF10640">
    <cfRule type="cellIs" dxfId="361" priority="360" operator="equal">
      <formula>0</formula>
    </cfRule>
    <cfRule type="cellIs" dxfId="360" priority="361" operator="equal">
      <formula>1.5</formula>
    </cfRule>
    <cfRule type="cellIs" dxfId="359" priority="362" operator="equal">
      <formula>3</formula>
    </cfRule>
  </conditionalFormatting>
  <conditionalFormatting sqref="W10654">
    <cfRule type="containsBlanks" dxfId="358" priority="359">
      <formula>LEN(TRIM(W10654))=0</formula>
    </cfRule>
  </conditionalFormatting>
  <conditionalFormatting sqref="V10654">
    <cfRule type="containsBlanks" dxfId="357" priority="358">
      <formula>LEN(TRIM(V10654))=0</formula>
    </cfRule>
  </conditionalFormatting>
  <conditionalFormatting sqref="AF10656">
    <cfRule type="containsBlanks" dxfId="356" priority="357">
      <formula>LEN(TRIM(AF10656))=0</formula>
    </cfRule>
  </conditionalFormatting>
  <conditionalFormatting sqref="AE10656">
    <cfRule type="containsBlanks" dxfId="355" priority="356">
      <formula>LEN(TRIM(AE10656))=0</formula>
    </cfRule>
  </conditionalFormatting>
  <conditionalFormatting sqref="D10650">
    <cfRule type="containsBlanks" dxfId="354" priority="355">
      <formula>LEN(TRIM(D10650))=0</formula>
    </cfRule>
  </conditionalFormatting>
  <conditionalFormatting sqref="J10652">
    <cfRule type="containsBlanks" dxfId="353" priority="354">
      <formula>LEN(TRIM(J10652))=0</formula>
    </cfRule>
  </conditionalFormatting>
  <conditionalFormatting sqref="U10652 AD10651:AD10652">
    <cfRule type="cellIs" dxfId="352" priority="353" operator="equal">
      <formula>1</formula>
    </cfRule>
  </conditionalFormatting>
  <conditionalFormatting sqref="U10651">
    <cfRule type="cellIs" dxfId="351" priority="352" operator="equal">
      <formula>1</formula>
    </cfRule>
  </conditionalFormatting>
  <conditionalFormatting sqref="V10651:W10653">
    <cfRule type="containsBlanks" dxfId="350" priority="351">
      <formula>LEN(TRIM(V10651))=0</formula>
    </cfRule>
  </conditionalFormatting>
  <conditionalFormatting sqref="AE10651:AF10655">
    <cfRule type="containsBlanks" dxfId="349" priority="350">
      <formula>LEN(TRIM(AE10651))=0</formula>
    </cfRule>
  </conditionalFormatting>
  <conditionalFormatting sqref="Y10627:AF10627">
    <cfRule type="containsBlanks" dxfId="348" priority="349">
      <formula>LEN(TRIM(Y10627))=0</formula>
    </cfRule>
  </conditionalFormatting>
  <conditionalFormatting sqref="U10656:W10656">
    <cfRule type="containsBlanks" dxfId="347" priority="348">
      <formula>LEN(TRIM(U10656))=0</formula>
    </cfRule>
  </conditionalFormatting>
  <conditionalFormatting sqref="U10657:W10657">
    <cfRule type="containsBlanks" dxfId="346" priority="347">
      <formula>LEN(TRIM(U10657))=0</formula>
    </cfRule>
  </conditionalFormatting>
  <conditionalFormatting sqref="P10627:P10661">
    <cfRule type="cellIs" dxfId="345" priority="346" operator="equal">
      <formula>1</formula>
    </cfRule>
  </conditionalFormatting>
  <conditionalFormatting sqref="AF10627:AF10661">
    <cfRule type="cellIs" dxfId="344" priority="345" operator="equal">
      <formula>1</formula>
    </cfRule>
  </conditionalFormatting>
  <conditionalFormatting sqref="P10627:P10661">
    <cfRule type="cellIs" dxfId="343" priority="344" operator="equal">
      <formula>1</formula>
    </cfRule>
  </conditionalFormatting>
  <conditionalFormatting sqref="AF10627:AF10661">
    <cfRule type="cellIs" dxfId="342" priority="343" operator="equal">
      <formula>1</formula>
    </cfRule>
  </conditionalFormatting>
  <conditionalFormatting sqref="L10631:L10640">
    <cfRule type="cellIs" dxfId="341" priority="340" operator="equal">
      <formula>"Н"</formula>
    </cfRule>
    <cfRule type="cellIs" dxfId="340" priority="341" operator="equal">
      <formula>"П"</formula>
    </cfRule>
    <cfRule type="cellIs" dxfId="339" priority="342" operator="equal">
      <formula>"В"</formula>
    </cfRule>
  </conditionalFormatting>
  <conditionalFormatting sqref="AB10631:AB10640">
    <cfRule type="cellIs" dxfId="338" priority="337" operator="equal">
      <formula>"Н"</formula>
    </cfRule>
    <cfRule type="cellIs" dxfId="337" priority="338" operator="equal">
      <formula>"П"</formula>
    </cfRule>
    <cfRule type="cellIs" dxfId="336" priority="339" operator="equal">
      <formula>"В"</formula>
    </cfRule>
  </conditionalFormatting>
  <conditionalFormatting sqref="P10677">
    <cfRule type="containsBlanks" dxfId="335" priority="336">
      <formula>LEN(TRIM(P10677))=0</formula>
    </cfRule>
  </conditionalFormatting>
  <conditionalFormatting sqref="M10687:N10687">
    <cfRule type="containsBlanks" dxfId="334" priority="335">
      <formula>LEN(TRIM(M10687))=0</formula>
    </cfRule>
  </conditionalFormatting>
  <conditionalFormatting sqref="R10663:X10663 I10663:P10663">
    <cfRule type="containsBlanks" dxfId="333" priority="334">
      <formula>LEN(TRIM(I10663))=0</formula>
    </cfRule>
  </conditionalFormatting>
  <conditionalFormatting sqref="P10667:P10676">
    <cfRule type="cellIs" dxfId="332" priority="331" operator="equal">
      <formula>0</formula>
    </cfRule>
    <cfRule type="cellIs" dxfId="331" priority="332" operator="equal">
      <formula>1.5</formula>
    </cfRule>
    <cfRule type="cellIs" dxfId="330" priority="333" operator="equal">
      <formula>3</formula>
    </cfRule>
  </conditionalFormatting>
  <conditionalFormatting sqref="N10667:O10676 I10688 I10690 D10663 B10663">
    <cfRule type="containsBlanks" dxfId="329" priority="330">
      <formula>LEN(TRIM(B10663))=0</formula>
    </cfRule>
  </conditionalFormatting>
  <conditionalFormatting sqref="P10678">
    <cfRule type="containsBlanks" dxfId="328" priority="329">
      <formula>LEN(TRIM(P10678))=0</formula>
    </cfRule>
  </conditionalFormatting>
  <conditionalFormatting sqref="AD10667:AE10676">
    <cfRule type="containsBlanks" dxfId="327" priority="328">
      <formula>LEN(TRIM(AD10667))=0</formula>
    </cfRule>
  </conditionalFormatting>
  <conditionalFormatting sqref="AF10677">
    <cfRule type="containsBlanks" dxfId="326" priority="327">
      <formula>LEN(TRIM(AF10677))=0</formula>
    </cfRule>
  </conditionalFormatting>
  <conditionalFormatting sqref="AF10667:AF10676">
    <cfRule type="cellIs" dxfId="325" priority="324" operator="equal">
      <formula>0</formula>
    </cfRule>
    <cfRule type="cellIs" dxfId="324" priority="325" operator="equal">
      <formula>1.5</formula>
    </cfRule>
    <cfRule type="cellIs" dxfId="323" priority="326" operator="equal">
      <formula>3</formula>
    </cfRule>
  </conditionalFormatting>
  <conditionalFormatting sqref="W10690">
    <cfRule type="containsBlanks" dxfId="322" priority="323">
      <formula>LEN(TRIM(W10690))=0</formula>
    </cfRule>
  </conditionalFormatting>
  <conditionalFormatting sqref="V10690">
    <cfRule type="containsBlanks" dxfId="321" priority="322">
      <formula>LEN(TRIM(V10690))=0</formula>
    </cfRule>
  </conditionalFormatting>
  <conditionalFormatting sqref="AF10692">
    <cfRule type="containsBlanks" dxfId="320" priority="321">
      <formula>LEN(TRIM(AF10692))=0</formula>
    </cfRule>
  </conditionalFormatting>
  <conditionalFormatting sqref="AE10692">
    <cfRule type="containsBlanks" dxfId="319" priority="320">
      <formula>LEN(TRIM(AE10692))=0</formula>
    </cfRule>
  </conditionalFormatting>
  <conditionalFormatting sqref="D10686">
    <cfRule type="containsBlanks" dxfId="318" priority="319">
      <formula>LEN(TRIM(D10686))=0</formula>
    </cfRule>
  </conditionalFormatting>
  <conditionalFormatting sqref="J10688">
    <cfRule type="containsBlanks" dxfId="317" priority="318">
      <formula>LEN(TRIM(J10688))=0</formula>
    </cfRule>
  </conditionalFormatting>
  <conditionalFormatting sqref="U10688 AD10687:AD10688">
    <cfRule type="cellIs" dxfId="316" priority="317" operator="equal">
      <formula>1</formula>
    </cfRule>
  </conditionalFormatting>
  <conditionalFormatting sqref="U10687">
    <cfRule type="cellIs" dxfId="315" priority="316" operator="equal">
      <formula>1</formula>
    </cfRule>
  </conditionalFormatting>
  <conditionalFormatting sqref="V10687:W10689">
    <cfRule type="containsBlanks" dxfId="314" priority="315">
      <formula>LEN(TRIM(V10687))=0</formula>
    </cfRule>
  </conditionalFormatting>
  <conditionalFormatting sqref="AE10687:AF10691">
    <cfRule type="containsBlanks" dxfId="313" priority="314">
      <formula>LEN(TRIM(AE10687))=0</formula>
    </cfRule>
  </conditionalFormatting>
  <conditionalFormatting sqref="Y10663:AF10663">
    <cfRule type="containsBlanks" dxfId="312" priority="313">
      <formula>LEN(TRIM(Y10663))=0</formula>
    </cfRule>
  </conditionalFormatting>
  <conditionalFormatting sqref="P10677">
    <cfRule type="containsBlanks" dxfId="311" priority="312">
      <formula>LEN(TRIM(P10677))=0</formula>
    </cfRule>
  </conditionalFormatting>
  <conditionalFormatting sqref="M10687:N10687">
    <cfRule type="containsBlanks" dxfId="310" priority="311">
      <formula>LEN(TRIM(M10687))=0</formula>
    </cfRule>
  </conditionalFormatting>
  <conditionalFormatting sqref="R10663:X10663 I10663:P10663">
    <cfRule type="containsBlanks" dxfId="309" priority="310">
      <formula>LEN(TRIM(I10663))=0</formula>
    </cfRule>
  </conditionalFormatting>
  <conditionalFormatting sqref="P10667:P10676">
    <cfRule type="cellIs" dxfId="308" priority="307" operator="equal">
      <formula>0</formula>
    </cfRule>
    <cfRule type="cellIs" dxfId="307" priority="308" operator="equal">
      <formula>1.5</formula>
    </cfRule>
    <cfRule type="cellIs" dxfId="306" priority="309" operator="equal">
      <formula>3</formula>
    </cfRule>
  </conditionalFormatting>
  <conditionalFormatting sqref="N10667:O10676 I10688 I10690 D10663 B10663">
    <cfRule type="containsBlanks" dxfId="305" priority="306">
      <formula>LEN(TRIM(B10663))=0</formula>
    </cfRule>
  </conditionalFormatting>
  <conditionalFormatting sqref="P10678">
    <cfRule type="containsBlanks" dxfId="304" priority="305">
      <formula>LEN(TRIM(P10678))=0</formula>
    </cfRule>
  </conditionalFormatting>
  <conditionalFormatting sqref="AD10667:AE10676">
    <cfRule type="containsBlanks" dxfId="303" priority="304">
      <formula>LEN(TRIM(AD10667))=0</formula>
    </cfRule>
  </conditionalFormatting>
  <conditionalFormatting sqref="AF10677">
    <cfRule type="containsBlanks" dxfId="302" priority="303">
      <formula>LEN(TRIM(AF10677))=0</formula>
    </cfRule>
  </conditionalFormatting>
  <conditionalFormatting sqref="AF10667:AF10676">
    <cfRule type="cellIs" dxfId="301" priority="300" operator="equal">
      <formula>0</formula>
    </cfRule>
    <cfRule type="cellIs" dxfId="300" priority="301" operator="equal">
      <formula>1.5</formula>
    </cfRule>
    <cfRule type="cellIs" dxfId="299" priority="302" operator="equal">
      <formula>3</formula>
    </cfRule>
  </conditionalFormatting>
  <conditionalFormatting sqref="W10690">
    <cfRule type="containsBlanks" dxfId="298" priority="299">
      <formula>LEN(TRIM(W10690))=0</formula>
    </cfRule>
  </conditionalFormatting>
  <conditionalFormatting sqref="V10690">
    <cfRule type="containsBlanks" dxfId="297" priority="298">
      <formula>LEN(TRIM(V10690))=0</formula>
    </cfRule>
  </conditionalFormatting>
  <conditionalFormatting sqref="AF10692">
    <cfRule type="containsBlanks" dxfId="296" priority="297">
      <formula>LEN(TRIM(AF10692))=0</formula>
    </cfRule>
  </conditionalFormatting>
  <conditionalFormatting sqref="AE10692">
    <cfRule type="containsBlanks" dxfId="295" priority="296">
      <formula>LEN(TRIM(AE10692))=0</formula>
    </cfRule>
  </conditionalFormatting>
  <conditionalFormatting sqref="D10686">
    <cfRule type="containsBlanks" dxfId="294" priority="295">
      <formula>LEN(TRIM(D10686))=0</formula>
    </cfRule>
  </conditionalFormatting>
  <conditionalFormatting sqref="J10688">
    <cfRule type="containsBlanks" dxfId="293" priority="294">
      <formula>LEN(TRIM(J10688))=0</formula>
    </cfRule>
  </conditionalFormatting>
  <conditionalFormatting sqref="U10688 AD10687:AD10688">
    <cfRule type="cellIs" dxfId="292" priority="293" operator="equal">
      <formula>1</formula>
    </cfRule>
  </conditionalFormatting>
  <conditionalFormatting sqref="U10687">
    <cfRule type="cellIs" dxfId="291" priority="292" operator="equal">
      <formula>1</formula>
    </cfRule>
  </conditionalFormatting>
  <conditionalFormatting sqref="V10687:W10689">
    <cfRule type="containsBlanks" dxfId="290" priority="291">
      <formula>LEN(TRIM(V10687))=0</formula>
    </cfRule>
  </conditionalFormatting>
  <conditionalFormatting sqref="AE10687:AF10691">
    <cfRule type="containsBlanks" dxfId="289" priority="290">
      <formula>LEN(TRIM(AE10687))=0</formula>
    </cfRule>
  </conditionalFormatting>
  <conditionalFormatting sqref="Y10663:AF10663">
    <cfRule type="containsBlanks" dxfId="288" priority="289">
      <formula>LEN(TRIM(Y10663))=0</formula>
    </cfRule>
  </conditionalFormatting>
  <conditionalFormatting sqref="P10677">
    <cfRule type="containsBlanks" dxfId="287" priority="288">
      <formula>LEN(TRIM(P10677))=0</formula>
    </cfRule>
  </conditionalFormatting>
  <conditionalFormatting sqref="M10687:N10687">
    <cfRule type="containsBlanks" dxfId="286" priority="287">
      <formula>LEN(TRIM(M10687))=0</formula>
    </cfRule>
  </conditionalFormatting>
  <conditionalFormatting sqref="R10663:X10663 I10663:P10663">
    <cfRule type="containsBlanks" dxfId="285" priority="286">
      <formula>LEN(TRIM(I10663))=0</formula>
    </cfRule>
  </conditionalFormatting>
  <conditionalFormatting sqref="P10667:P10676">
    <cfRule type="cellIs" dxfId="284" priority="283" operator="equal">
      <formula>0</formula>
    </cfRule>
    <cfRule type="cellIs" dxfId="283" priority="284" operator="equal">
      <formula>1.5</formula>
    </cfRule>
    <cfRule type="cellIs" dxfId="282" priority="285" operator="equal">
      <formula>3</formula>
    </cfRule>
  </conditionalFormatting>
  <conditionalFormatting sqref="N10667:O10676 I10688 I10690 D10663 B10663">
    <cfRule type="containsBlanks" dxfId="281" priority="282">
      <formula>LEN(TRIM(B10663))=0</formula>
    </cfRule>
  </conditionalFormatting>
  <conditionalFormatting sqref="P10678">
    <cfRule type="containsBlanks" dxfId="280" priority="281">
      <formula>LEN(TRIM(P10678))=0</formula>
    </cfRule>
  </conditionalFormatting>
  <conditionalFormatting sqref="AD10667:AE10676">
    <cfRule type="containsBlanks" dxfId="279" priority="280">
      <formula>LEN(TRIM(AD10667))=0</formula>
    </cfRule>
  </conditionalFormatting>
  <conditionalFormatting sqref="AF10677">
    <cfRule type="containsBlanks" dxfId="278" priority="279">
      <formula>LEN(TRIM(AF10677))=0</formula>
    </cfRule>
  </conditionalFormatting>
  <conditionalFormatting sqref="AF10667:AF10676">
    <cfRule type="cellIs" dxfId="277" priority="276" operator="equal">
      <formula>0</formula>
    </cfRule>
    <cfRule type="cellIs" dxfId="276" priority="277" operator="equal">
      <formula>1.5</formula>
    </cfRule>
    <cfRule type="cellIs" dxfId="275" priority="278" operator="equal">
      <formula>3</formula>
    </cfRule>
  </conditionalFormatting>
  <conditionalFormatting sqref="W10690">
    <cfRule type="containsBlanks" dxfId="274" priority="275">
      <formula>LEN(TRIM(W10690))=0</formula>
    </cfRule>
  </conditionalFormatting>
  <conditionalFormatting sqref="V10690">
    <cfRule type="containsBlanks" dxfId="273" priority="274">
      <formula>LEN(TRIM(V10690))=0</formula>
    </cfRule>
  </conditionalFormatting>
  <conditionalFormatting sqref="AF10692">
    <cfRule type="containsBlanks" dxfId="272" priority="273">
      <formula>LEN(TRIM(AF10692))=0</formula>
    </cfRule>
  </conditionalFormatting>
  <conditionalFormatting sqref="AE10692">
    <cfRule type="containsBlanks" dxfId="271" priority="272">
      <formula>LEN(TRIM(AE10692))=0</formula>
    </cfRule>
  </conditionalFormatting>
  <conditionalFormatting sqref="D10686">
    <cfRule type="containsBlanks" dxfId="270" priority="271">
      <formula>LEN(TRIM(D10686))=0</formula>
    </cfRule>
  </conditionalFormatting>
  <conditionalFormatting sqref="J10688">
    <cfRule type="containsBlanks" dxfId="269" priority="270">
      <formula>LEN(TRIM(J10688))=0</formula>
    </cfRule>
  </conditionalFormatting>
  <conditionalFormatting sqref="U10688 AD10687:AD10688">
    <cfRule type="cellIs" dxfId="268" priority="269" operator="equal">
      <formula>1</formula>
    </cfRule>
  </conditionalFormatting>
  <conditionalFormatting sqref="U10687">
    <cfRule type="cellIs" dxfId="267" priority="268" operator="equal">
      <formula>1</formula>
    </cfRule>
  </conditionalFormatting>
  <conditionalFormatting sqref="V10687:W10689">
    <cfRule type="containsBlanks" dxfId="266" priority="267">
      <formula>LEN(TRIM(V10687))=0</formula>
    </cfRule>
  </conditionalFormatting>
  <conditionalFormatting sqref="AE10687:AF10691">
    <cfRule type="containsBlanks" dxfId="265" priority="266">
      <formula>LEN(TRIM(AE10687))=0</formula>
    </cfRule>
  </conditionalFormatting>
  <conditionalFormatting sqref="Y10663:AF10663">
    <cfRule type="containsBlanks" dxfId="264" priority="265">
      <formula>LEN(TRIM(Y10663))=0</formula>
    </cfRule>
  </conditionalFormatting>
  <conditionalFormatting sqref="U10692:W10692">
    <cfRule type="containsBlanks" dxfId="263" priority="264">
      <formula>LEN(TRIM(U10692))=0</formula>
    </cfRule>
  </conditionalFormatting>
  <conditionalFormatting sqref="U10693:W10693">
    <cfRule type="containsBlanks" dxfId="262" priority="263">
      <formula>LEN(TRIM(U10693))=0</formula>
    </cfRule>
  </conditionalFormatting>
  <conditionalFormatting sqref="P10663:P10697">
    <cfRule type="cellIs" dxfId="261" priority="262" operator="equal">
      <formula>1</formula>
    </cfRule>
  </conditionalFormatting>
  <conditionalFormatting sqref="AF10663:AF10697">
    <cfRule type="cellIs" dxfId="260" priority="261" operator="equal">
      <formula>1</formula>
    </cfRule>
  </conditionalFormatting>
  <conditionalFormatting sqref="P10663:P10697">
    <cfRule type="cellIs" dxfId="259" priority="260" operator="equal">
      <formula>1</formula>
    </cfRule>
  </conditionalFormatting>
  <conditionalFormatting sqref="AF10663:AF10697">
    <cfRule type="cellIs" dxfId="258" priority="259" operator="equal">
      <formula>1</formula>
    </cfRule>
  </conditionalFormatting>
  <conditionalFormatting sqref="L10667:L10676">
    <cfRule type="cellIs" dxfId="257" priority="256" operator="equal">
      <formula>"Н"</formula>
    </cfRule>
    <cfRule type="cellIs" dxfId="256" priority="257" operator="equal">
      <formula>"П"</formula>
    </cfRule>
    <cfRule type="cellIs" dxfId="255" priority="258" operator="equal">
      <formula>"В"</formula>
    </cfRule>
  </conditionalFormatting>
  <conditionalFormatting sqref="AB10667:AB10676">
    <cfRule type="cellIs" dxfId="254" priority="253" operator="equal">
      <formula>"Н"</formula>
    </cfRule>
    <cfRule type="cellIs" dxfId="253" priority="254" operator="equal">
      <formula>"П"</formula>
    </cfRule>
    <cfRule type="cellIs" dxfId="252" priority="255" operator="equal">
      <formula>"В"</formula>
    </cfRule>
  </conditionalFormatting>
  <conditionalFormatting sqref="P10713">
    <cfRule type="containsBlanks" dxfId="251" priority="252">
      <formula>LEN(TRIM(P10713))=0</formula>
    </cfRule>
  </conditionalFormatting>
  <conditionalFormatting sqref="M10723:N10723">
    <cfRule type="containsBlanks" dxfId="250" priority="251">
      <formula>LEN(TRIM(M10723))=0</formula>
    </cfRule>
  </conditionalFormatting>
  <conditionalFormatting sqref="R10699:X10699 I10699:P10699">
    <cfRule type="containsBlanks" dxfId="249" priority="250">
      <formula>LEN(TRIM(I10699))=0</formula>
    </cfRule>
  </conditionalFormatting>
  <conditionalFormatting sqref="P10703:P10712">
    <cfRule type="cellIs" dxfId="248" priority="247" operator="equal">
      <formula>0</formula>
    </cfRule>
    <cfRule type="cellIs" dxfId="247" priority="248" operator="equal">
      <formula>1.5</formula>
    </cfRule>
    <cfRule type="cellIs" dxfId="246" priority="249" operator="equal">
      <formula>3</formula>
    </cfRule>
  </conditionalFormatting>
  <conditionalFormatting sqref="N10703:O10712 I10724 I10726 D10699 B10699">
    <cfRule type="containsBlanks" dxfId="245" priority="246">
      <formula>LEN(TRIM(B10699))=0</formula>
    </cfRule>
  </conditionalFormatting>
  <conditionalFormatting sqref="P10714">
    <cfRule type="containsBlanks" dxfId="244" priority="245">
      <formula>LEN(TRIM(P10714))=0</formula>
    </cfRule>
  </conditionalFormatting>
  <conditionalFormatting sqref="AD10703:AE10712">
    <cfRule type="containsBlanks" dxfId="243" priority="244">
      <formula>LEN(TRIM(AD10703))=0</formula>
    </cfRule>
  </conditionalFormatting>
  <conditionalFormatting sqref="AF10713">
    <cfRule type="containsBlanks" dxfId="242" priority="243">
      <formula>LEN(TRIM(AF10713))=0</formula>
    </cfRule>
  </conditionalFormatting>
  <conditionalFormatting sqref="AF10703:AF10712">
    <cfRule type="cellIs" dxfId="241" priority="240" operator="equal">
      <formula>0</formula>
    </cfRule>
    <cfRule type="cellIs" dxfId="240" priority="241" operator="equal">
      <formula>1.5</formula>
    </cfRule>
    <cfRule type="cellIs" dxfId="239" priority="242" operator="equal">
      <formula>3</formula>
    </cfRule>
  </conditionalFormatting>
  <conditionalFormatting sqref="W10726">
    <cfRule type="containsBlanks" dxfId="238" priority="239">
      <formula>LEN(TRIM(W10726))=0</formula>
    </cfRule>
  </conditionalFormatting>
  <conditionalFormatting sqref="V10726">
    <cfRule type="containsBlanks" dxfId="237" priority="238">
      <formula>LEN(TRIM(V10726))=0</formula>
    </cfRule>
  </conditionalFormatting>
  <conditionalFormatting sqref="AF10728">
    <cfRule type="containsBlanks" dxfId="236" priority="237">
      <formula>LEN(TRIM(AF10728))=0</formula>
    </cfRule>
  </conditionalFormatting>
  <conditionalFormatting sqref="AE10728">
    <cfRule type="containsBlanks" dxfId="235" priority="236">
      <formula>LEN(TRIM(AE10728))=0</formula>
    </cfRule>
  </conditionalFormatting>
  <conditionalFormatting sqref="D10722">
    <cfRule type="containsBlanks" dxfId="234" priority="235">
      <formula>LEN(TRIM(D10722))=0</formula>
    </cfRule>
  </conditionalFormatting>
  <conditionalFormatting sqref="J10724">
    <cfRule type="containsBlanks" dxfId="233" priority="234">
      <formula>LEN(TRIM(J10724))=0</formula>
    </cfRule>
  </conditionalFormatting>
  <conditionalFormatting sqref="U10724 AD10723:AD10724">
    <cfRule type="cellIs" dxfId="232" priority="233" operator="equal">
      <formula>1</formula>
    </cfRule>
  </conditionalFormatting>
  <conditionalFormatting sqref="U10723">
    <cfRule type="cellIs" dxfId="231" priority="232" operator="equal">
      <formula>1</formula>
    </cfRule>
  </conditionalFormatting>
  <conditionalFormatting sqref="V10723:W10725">
    <cfRule type="containsBlanks" dxfId="230" priority="231">
      <formula>LEN(TRIM(V10723))=0</formula>
    </cfRule>
  </conditionalFormatting>
  <conditionalFormatting sqref="AE10723:AF10727">
    <cfRule type="containsBlanks" dxfId="229" priority="230">
      <formula>LEN(TRIM(AE10723))=0</formula>
    </cfRule>
  </conditionalFormatting>
  <conditionalFormatting sqref="Y10699:AF10699">
    <cfRule type="containsBlanks" dxfId="228" priority="229">
      <formula>LEN(TRIM(Y10699))=0</formula>
    </cfRule>
  </conditionalFormatting>
  <conditionalFormatting sqref="P10713">
    <cfRule type="containsBlanks" dxfId="227" priority="228">
      <formula>LEN(TRIM(P10713))=0</formula>
    </cfRule>
  </conditionalFormatting>
  <conditionalFormatting sqref="M10723:N10723">
    <cfRule type="containsBlanks" dxfId="226" priority="227">
      <formula>LEN(TRIM(M10723))=0</formula>
    </cfRule>
  </conditionalFormatting>
  <conditionalFormatting sqref="R10699:X10699 I10699:P10699">
    <cfRule type="containsBlanks" dxfId="225" priority="226">
      <formula>LEN(TRIM(I10699))=0</formula>
    </cfRule>
  </conditionalFormatting>
  <conditionalFormatting sqref="P10703:P10712">
    <cfRule type="cellIs" dxfId="224" priority="223" operator="equal">
      <formula>0</formula>
    </cfRule>
    <cfRule type="cellIs" dxfId="223" priority="224" operator="equal">
      <formula>1.5</formula>
    </cfRule>
    <cfRule type="cellIs" dxfId="222" priority="225" operator="equal">
      <formula>3</formula>
    </cfRule>
  </conditionalFormatting>
  <conditionalFormatting sqref="N10703:O10712 I10724 I10726 D10699 B10699">
    <cfRule type="containsBlanks" dxfId="221" priority="222">
      <formula>LEN(TRIM(B10699))=0</formula>
    </cfRule>
  </conditionalFormatting>
  <conditionalFormatting sqref="P10714">
    <cfRule type="containsBlanks" dxfId="220" priority="221">
      <formula>LEN(TRIM(P10714))=0</formula>
    </cfRule>
  </conditionalFormatting>
  <conditionalFormatting sqref="AD10703:AE10712">
    <cfRule type="containsBlanks" dxfId="219" priority="220">
      <formula>LEN(TRIM(AD10703))=0</formula>
    </cfRule>
  </conditionalFormatting>
  <conditionalFormatting sqref="AF10713">
    <cfRule type="containsBlanks" dxfId="218" priority="219">
      <formula>LEN(TRIM(AF10713))=0</formula>
    </cfRule>
  </conditionalFormatting>
  <conditionalFormatting sqref="AF10703:AF10712">
    <cfRule type="cellIs" dxfId="217" priority="216" operator="equal">
      <formula>0</formula>
    </cfRule>
    <cfRule type="cellIs" dxfId="216" priority="217" operator="equal">
      <formula>1.5</formula>
    </cfRule>
    <cfRule type="cellIs" dxfId="215" priority="218" operator="equal">
      <formula>3</formula>
    </cfRule>
  </conditionalFormatting>
  <conditionalFormatting sqref="W10726">
    <cfRule type="containsBlanks" dxfId="214" priority="215">
      <formula>LEN(TRIM(W10726))=0</formula>
    </cfRule>
  </conditionalFormatting>
  <conditionalFormatting sqref="V10726">
    <cfRule type="containsBlanks" dxfId="213" priority="214">
      <formula>LEN(TRIM(V10726))=0</formula>
    </cfRule>
  </conditionalFormatting>
  <conditionalFormatting sqref="AF10728">
    <cfRule type="containsBlanks" dxfId="212" priority="213">
      <formula>LEN(TRIM(AF10728))=0</formula>
    </cfRule>
  </conditionalFormatting>
  <conditionalFormatting sqref="AE10728">
    <cfRule type="containsBlanks" dxfId="211" priority="212">
      <formula>LEN(TRIM(AE10728))=0</formula>
    </cfRule>
  </conditionalFormatting>
  <conditionalFormatting sqref="D10722">
    <cfRule type="containsBlanks" dxfId="210" priority="211">
      <formula>LEN(TRIM(D10722))=0</formula>
    </cfRule>
  </conditionalFormatting>
  <conditionalFormatting sqref="J10724">
    <cfRule type="containsBlanks" dxfId="209" priority="210">
      <formula>LEN(TRIM(J10724))=0</formula>
    </cfRule>
  </conditionalFormatting>
  <conditionalFormatting sqref="U10724 AD10723:AD10724">
    <cfRule type="cellIs" dxfId="208" priority="209" operator="equal">
      <formula>1</formula>
    </cfRule>
  </conditionalFormatting>
  <conditionalFormatting sqref="U10723">
    <cfRule type="cellIs" dxfId="207" priority="208" operator="equal">
      <formula>1</formula>
    </cfRule>
  </conditionalFormatting>
  <conditionalFormatting sqref="V10723:W10725">
    <cfRule type="containsBlanks" dxfId="206" priority="207">
      <formula>LEN(TRIM(V10723))=0</formula>
    </cfRule>
  </conditionalFormatting>
  <conditionalFormatting sqref="AE10723:AF10727">
    <cfRule type="containsBlanks" dxfId="205" priority="206">
      <formula>LEN(TRIM(AE10723))=0</formula>
    </cfRule>
  </conditionalFormatting>
  <conditionalFormatting sqref="Y10699:AF10699">
    <cfRule type="containsBlanks" dxfId="204" priority="205">
      <formula>LEN(TRIM(Y10699))=0</formula>
    </cfRule>
  </conditionalFormatting>
  <conditionalFormatting sqref="P10713">
    <cfRule type="containsBlanks" dxfId="203" priority="204">
      <formula>LEN(TRIM(P10713))=0</formula>
    </cfRule>
  </conditionalFormatting>
  <conditionalFormatting sqref="M10723:N10723">
    <cfRule type="containsBlanks" dxfId="202" priority="203">
      <formula>LEN(TRIM(M10723))=0</formula>
    </cfRule>
  </conditionalFormatting>
  <conditionalFormatting sqref="R10699:X10699 I10699:P10699">
    <cfRule type="containsBlanks" dxfId="201" priority="202">
      <formula>LEN(TRIM(I10699))=0</formula>
    </cfRule>
  </conditionalFormatting>
  <conditionalFormatting sqref="P10703:P10712">
    <cfRule type="cellIs" dxfId="200" priority="199" operator="equal">
      <formula>0</formula>
    </cfRule>
    <cfRule type="cellIs" dxfId="199" priority="200" operator="equal">
      <formula>1.5</formula>
    </cfRule>
    <cfRule type="cellIs" dxfId="198" priority="201" operator="equal">
      <formula>3</formula>
    </cfRule>
  </conditionalFormatting>
  <conditionalFormatting sqref="N10703:O10712 I10724 I10726 D10699 B10699">
    <cfRule type="containsBlanks" dxfId="197" priority="198">
      <formula>LEN(TRIM(B10699))=0</formula>
    </cfRule>
  </conditionalFormatting>
  <conditionalFormatting sqref="P10714">
    <cfRule type="containsBlanks" dxfId="196" priority="197">
      <formula>LEN(TRIM(P10714))=0</formula>
    </cfRule>
  </conditionalFormatting>
  <conditionalFormatting sqref="AD10703:AE10712">
    <cfRule type="containsBlanks" dxfId="195" priority="196">
      <formula>LEN(TRIM(AD10703))=0</formula>
    </cfRule>
  </conditionalFormatting>
  <conditionalFormatting sqref="AF10713">
    <cfRule type="containsBlanks" dxfId="194" priority="195">
      <formula>LEN(TRIM(AF10713))=0</formula>
    </cfRule>
  </conditionalFormatting>
  <conditionalFormatting sqref="AF10703:AF10712">
    <cfRule type="cellIs" dxfId="193" priority="192" operator="equal">
      <formula>0</formula>
    </cfRule>
    <cfRule type="cellIs" dxfId="192" priority="193" operator="equal">
      <formula>1.5</formula>
    </cfRule>
    <cfRule type="cellIs" dxfId="191" priority="194" operator="equal">
      <formula>3</formula>
    </cfRule>
  </conditionalFormatting>
  <conditionalFormatting sqref="W10726">
    <cfRule type="containsBlanks" dxfId="190" priority="191">
      <formula>LEN(TRIM(W10726))=0</formula>
    </cfRule>
  </conditionalFormatting>
  <conditionalFormatting sqref="V10726">
    <cfRule type="containsBlanks" dxfId="189" priority="190">
      <formula>LEN(TRIM(V10726))=0</formula>
    </cfRule>
  </conditionalFormatting>
  <conditionalFormatting sqref="AF10728">
    <cfRule type="containsBlanks" dxfId="188" priority="189">
      <formula>LEN(TRIM(AF10728))=0</formula>
    </cfRule>
  </conditionalFormatting>
  <conditionalFormatting sqref="AE10728">
    <cfRule type="containsBlanks" dxfId="187" priority="188">
      <formula>LEN(TRIM(AE10728))=0</formula>
    </cfRule>
  </conditionalFormatting>
  <conditionalFormatting sqref="D10722">
    <cfRule type="containsBlanks" dxfId="186" priority="187">
      <formula>LEN(TRIM(D10722))=0</formula>
    </cfRule>
  </conditionalFormatting>
  <conditionalFormatting sqref="J10724">
    <cfRule type="containsBlanks" dxfId="185" priority="186">
      <formula>LEN(TRIM(J10724))=0</formula>
    </cfRule>
  </conditionalFormatting>
  <conditionalFormatting sqref="U10724 AD10723:AD10724">
    <cfRule type="cellIs" dxfId="184" priority="185" operator="equal">
      <formula>1</formula>
    </cfRule>
  </conditionalFormatting>
  <conditionalFormatting sqref="U10723">
    <cfRule type="cellIs" dxfId="183" priority="184" operator="equal">
      <formula>1</formula>
    </cfRule>
  </conditionalFormatting>
  <conditionalFormatting sqref="V10723:W10725">
    <cfRule type="containsBlanks" dxfId="182" priority="183">
      <formula>LEN(TRIM(V10723))=0</formula>
    </cfRule>
  </conditionalFormatting>
  <conditionalFormatting sqref="AE10723:AF10727">
    <cfRule type="containsBlanks" dxfId="181" priority="182">
      <formula>LEN(TRIM(AE10723))=0</formula>
    </cfRule>
  </conditionalFormatting>
  <conditionalFormatting sqref="Y10699:AF10699">
    <cfRule type="containsBlanks" dxfId="180" priority="181">
      <formula>LEN(TRIM(Y10699))=0</formula>
    </cfRule>
  </conditionalFormatting>
  <conditionalFormatting sqref="U10728:W10728">
    <cfRule type="containsBlanks" dxfId="179" priority="180">
      <formula>LEN(TRIM(U10728))=0</formula>
    </cfRule>
  </conditionalFormatting>
  <conditionalFormatting sqref="U10729:W10729">
    <cfRule type="containsBlanks" dxfId="178" priority="179">
      <formula>LEN(TRIM(U10729))=0</formula>
    </cfRule>
  </conditionalFormatting>
  <conditionalFormatting sqref="P10699:P10733">
    <cfRule type="cellIs" dxfId="177" priority="178" operator="equal">
      <formula>1</formula>
    </cfRule>
  </conditionalFormatting>
  <conditionalFormatting sqref="AF10699:AF10733">
    <cfRule type="cellIs" dxfId="176" priority="177" operator="equal">
      <formula>1</formula>
    </cfRule>
  </conditionalFormatting>
  <conditionalFormatting sqref="P10699:P10733">
    <cfRule type="cellIs" dxfId="175" priority="176" operator="equal">
      <formula>1</formula>
    </cfRule>
  </conditionalFormatting>
  <conditionalFormatting sqref="AF10699:AF10733">
    <cfRule type="cellIs" dxfId="174" priority="175" operator="equal">
      <formula>1</formula>
    </cfRule>
  </conditionalFormatting>
  <conditionalFormatting sqref="L10703:L10712">
    <cfRule type="cellIs" dxfId="173" priority="172" operator="equal">
      <formula>"Н"</formula>
    </cfRule>
    <cfRule type="cellIs" dxfId="172" priority="173" operator="equal">
      <formula>"П"</formula>
    </cfRule>
    <cfRule type="cellIs" dxfId="171" priority="174" operator="equal">
      <formula>"В"</formula>
    </cfRule>
  </conditionalFormatting>
  <conditionalFormatting sqref="AB10703:AB10712">
    <cfRule type="cellIs" dxfId="170" priority="169" operator="equal">
      <formula>"Н"</formula>
    </cfRule>
    <cfRule type="cellIs" dxfId="169" priority="170" operator="equal">
      <formula>"П"</formula>
    </cfRule>
    <cfRule type="cellIs" dxfId="168" priority="171" operator="equal">
      <formula>"В"</formula>
    </cfRule>
  </conditionalFormatting>
  <conditionalFormatting sqref="P10749">
    <cfRule type="containsBlanks" dxfId="167" priority="168">
      <formula>LEN(TRIM(P10749))=0</formula>
    </cfRule>
  </conditionalFormatting>
  <conditionalFormatting sqref="M10759:N10759">
    <cfRule type="containsBlanks" dxfId="166" priority="167">
      <formula>LEN(TRIM(M10759))=0</formula>
    </cfRule>
  </conditionalFormatting>
  <conditionalFormatting sqref="R10735:X10735 I10735:P10735">
    <cfRule type="containsBlanks" dxfId="165" priority="166">
      <formula>LEN(TRIM(I10735))=0</formula>
    </cfRule>
  </conditionalFormatting>
  <conditionalFormatting sqref="P10739:P10748">
    <cfRule type="cellIs" dxfId="164" priority="163" operator="equal">
      <formula>0</formula>
    </cfRule>
    <cfRule type="cellIs" dxfId="163" priority="164" operator="equal">
      <formula>1.5</formula>
    </cfRule>
    <cfRule type="cellIs" dxfId="162" priority="165" operator="equal">
      <formula>3</formula>
    </cfRule>
  </conditionalFormatting>
  <conditionalFormatting sqref="N10739:O10748 I10760 I10762 D10735 B10735">
    <cfRule type="containsBlanks" dxfId="161" priority="162">
      <formula>LEN(TRIM(B10735))=0</formula>
    </cfRule>
  </conditionalFormatting>
  <conditionalFormatting sqref="P10750">
    <cfRule type="containsBlanks" dxfId="160" priority="161">
      <formula>LEN(TRIM(P10750))=0</formula>
    </cfRule>
  </conditionalFormatting>
  <conditionalFormatting sqref="AD10739:AE10748">
    <cfRule type="containsBlanks" dxfId="159" priority="160">
      <formula>LEN(TRIM(AD10739))=0</formula>
    </cfRule>
  </conditionalFormatting>
  <conditionalFormatting sqref="AF10749">
    <cfRule type="containsBlanks" dxfId="158" priority="159">
      <formula>LEN(TRIM(AF10749))=0</formula>
    </cfRule>
  </conditionalFormatting>
  <conditionalFormatting sqref="AF10739:AF10748">
    <cfRule type="cellIs" dxfId="157" priority="156" operator="equal">
      <formula>0</formula>
    </cfRule>
    <cfRule type="cellIs" dxfId="156" priority="157" operator="equal">
      <formula>1.5</formula>
    </cfRule>
    <cfRule type="cellIs" dxfId="155" priority="158" operator="equal">
      <formula>3</formula>
    </cfRule>
  </conditionalFormatting>
  <conditionalFormatting sqref="W10762">
    <cfRule type="containsBlanks" dxfId="154" priority="155">
      <formula>LEN(TRIM(W10762))=0</formula>
    </cfRule>
  </conditionalFormatting>
  <conditionalFormatting sqref="V10762">
    <cfRule type="containsBlanks" dxfId="153" priority="154">
      <formula>LEN(TRIM(V10762))=0</formula>
    </cfRule>
  </conditionalFormatting>
  <conditionalFormatting sqref="AF10764">
    <cfRule type="containsBlanks" dxfId="152" priority="153">
      <formula>LEN(TRIM(AF10764))=0</formula>
    </cfRule>
  </conditionalFormatting>
  <conditionalFormatting sqref="AE10764">
    <cfRule type="containsBlanks" dxfId="151" priority="152">
      <formula>LEN(TRIM(AE10764))=0</formula>
    </cfRule>
  </conditionalFormatting>
  <conditionalFormatting sqref="D10758">
    <cfRule type="containsBlanks" dxfId="150" priority="151">
      <formula>LEN(TRIM(D10758))=0</formula>
    </cfRule>
  </conditionalFormatting>
  <conditionalFormatting sqref="J10760">
    <cfRule type="containsBlanks" dxfId="149" priority="150">
      <formula>LEN(TRIM(J10760))=0</formula>
    </cfRule>
  </conditionalFormatting>
  <conditionalFormatting sqref="U10760 AD10759:AD10760">
    <cfRule type="cellIs" dxfId="148" priority="149" operator="equal">
      <formula>1</formula>
    </cfRule>
  </conditionalFormatting>
  <conditionalFormatting sqref="U10759">
    <cfRule type="cellIs" dxfId="147" priority="148" operator="equal">
      <formula>1</formula>
    </cfRule>
  </conditionalFormatting>
  <conditionalFormatting sqref="V10759:W10761">
    <cfRule type="containsBlanks" dxfId="146" priority="147">
      <formula>LEN(TRIM(V10759))=0</formula>
    </cfRule>
  </conditionalFormatting>
  <conditionalFormatting sqref="AE10759:AF10763">
    <cfRule type="containsBlanks" dxfId="145" priority="146">
      <formula>LEN(TRIM(AE10759))=0</formula>
    </cfRule>
  </conditionalFormatting>
  <conditionalFormatting sqref="Y10735:AF10735">
    <cfRule type="containsBlanks" dxfId="144" priority="145">
      <formula>LEN(TRIM(Y10735))=0</formula>
    </cfRule>
  </conditionalFormatting>
  <conditionalFormatting sqref="P10749">
    <cfRule type="containsBlanks" dxfId="143" priority="144">
      <formula>LEN(TRIM(P10749))=0</formula>
    </cfRule>
  </conditionalFormatting>
  <conditionalFormatting sqref="M10759:N10759">
    <cfRule type="containsBlanks" dxfId="142" priority="143">
      <formula>LEN(TRIM(M10759))=0</formula>
    </cfRule>
  </conditionalFormatting>
  <conditionalFormatting sqref="R10735:X10735 I10735:P10735">
    <cfRule type="containsBlanks" dxfId="141" priority="142">
      <formula>LEN(TRIM(I10735))=0</formula>
    </cfRule>
  </conditionalFormatting>
  <conditionalFormatting sqref="P10739:P10748">
    <cfRule type="cellIs" dxfId="140" priority="139" operator="equal">
      <formula>0</formula>
    </cfRule>
    <cfRule type="cellIs" dxfId="139" priority="140" operator="equal">
      <formula>1.5</formula>
    </cfRule>
    <cfRule type="cellIs" dxfId="138" priority="141" operator="equal">
      <formula>3</formula>
    </cfRule>
  </conditionalFormatting>
  <conditionalFormatting sqref="N10739:O10748 I10760 I10762 D10735 B10735">
    <cfRule type="containsBlanks" dxfId="137" priority="138">
      <formula>LEN(TRIM(B10735))=0</formula>
    </cfRule>
  </conditionalFormatting>
  <conditionalFormatting sqref="P10750">
    <cfRule type="containsBlanks" dxfId="136" priority="137">
      <formula>LEN(TRIM(P10750))=0</formula>
    </cfRule>
  </conditionalFormatting>
  <conditionalFormatting sqref="AD10739:AE10748">
    <cfRule type="containsBlanks" dxfId="135" priority="136">
      <formula>LEN(TRIM(AD10739))=0</formula>
    </cfRule>
  </conditionalFormatting>
  <conditionalFormatting sqref="AF10749">
    <cfRule type="containsBlanks" dxfId="134" priority="135">
      <formula>LEN(TRIM(AF10749))=0</formula>
    </cfRule>
  </conditionalFormatting>
  <conditionalFormatting sqref="AF10739:AF10748">
    <cfRule type="cellIs" dxfId="133" priority="132" operator="equal">
      <formula>0</formula>
    </cfRule>
    <cfRule type="cellIs" dxfId="132" priority="133" operator="equal">
      <formula>1.5</formula>
    </cfRule>
    <cfRule type="cellIs" dxfId="131" priority="134" operator="equal">
      <formula>3</formula>
    </cfRule>
  </conditionalFormatting>
  <conditionalFormatting sqref="W10762">
    <cfRule type="containsBlanks" dxfId="130" priority="131">
      <formula>LEN(TRIM(W10762))=0</formula>
    </cfRule>
  </conditionalFormatting>
  <conditionalFormatting sqref="V10762">
    <cfRule type="containsBlanks" dxfId="129" priority="130">
      <formula>LEN(TRIM(V10762))=0</formula>
    </cfRule>
  </conditionalFormatting>
  <conditionalFormatting sqref="AF10764">
    <cfRule type="containsBlanks" dxfId="128" priority="129">
      <formula>LEN(TRIM(AF10764))=0</formula>
    </cfRule>
  </conditionalFormatting>
  <conditionalFormatting sqref="AE10764">
    <cfRule type="containsBlanks" dxfId="127" priority="128">
      <formula>LEN(TRIM(AE10764))=0</formula>
    </cfRule>
  </conditionalFormatting>
  <conditionalFormatting sqref="D10758">
    <cfRule type="containsBlanks" dxfId="126" priority="127">
      <formula>LEN(TRIM(D10758))=0</formula>
    </cfRule>
  </conditionalFormatting>
  <conditionalFormatting sqref="J10760">
    <cfRule type="containsBlanks" dxfId="125" priority="126">
      <formula>LEN(TRIM(J10760))=0</formula>
    </cfRule>
  </conditionalFormatting>
  <conditionalFormatting sqref="U10760 AD10759:AD10760">
    <cfRule type="cellIs" dxfId="124" priority="125" operator="equal">
      <formula>1</formula>
    </cfRule>
  </conditionalFormatting>
  <conditionalFormatting sqref="U10759">
    <cfRule type="cellIs" dxfId="123" priority="124" operator="equal">
      <formula>1</formula>
    </cfRule>
  </conditionalFormatting>
  <conditionalFormatting sqref="V10759:W10761">
    <cfRule type="containsBlanks" dxfId="122" priority="123">
      <formula>LEN(TRIM(V10759))=0</formula>
    </cfRule>
  </conditionalFormatting>
  <conditionalFormatting sqref="AE10759:AF10763">
    <cfRule type="containsBlanks" dxfId="121" priority="122">
      <formula>LEN(TRIM(AE10759))=0</formula>
    </cfRule>
  </conditionalFormatting>
  <conditionalFormatting sqref="Y10735:AF10735">
    <cfRule type="containsBlanks" dxfId="120" priority="121">
      <formula>LEN(TRIM(Y10735))=0</formula>
    </cfRule>
  </conditionalFormatting>
  <conditionalFormatting sqref="P10749">
    <cfRule type="containsBlanks" dxfId="119" priority="120">
      <formula>LEN(TRIM(P10749))=0</formula>
    </cfRule>
  </conditionalFormatting>
  <conditionalFormatting sqref="M10759:N10759">
    <cfRule type="containsBlanks" dxfId="118" priority="119">
      <formula>LEN(TRIM(M10759))=0</formula>
    </cfRule>
  </conditionalFormatting>
  <conditionalFormatting sqref="R10735:X10735 I10735:P10735">
    <cfRule type="containsBlanks" dxfId="117" priority="118">
      <formula>LEN(TRIM(I10735))=0</formula>
    </cfRule>
  </conditionalFormatting>
  <conditionalFormatting sqref="P10739:P10748">
    <cfRule type="cellIs" dxfId="116" priority="115" operator="equal">
      <formula>0</formula>
    </cfRule>
    <cfRule type="cellIs" dxfId="115" priority="116" operator="equal">
      <formula>1.5</formula>
    </cfRule>
    <cfRule type="cellIs" dxfId="114" priority="117" operator="equal">
      <formula>3</formula>
    </cfRule>
  </conditionalFormatting>
  <conditionalFormatting sqref="N10739:O10748 I10760 I10762 D10735 B10735">
    <cfRule type="containsBlanks" dxfId="113" priority="114">
      <formula>LEN(TRIM(B10735))=0</formula>
    </cfRule>
  </conditionalFormatting>
  <conditionalFormatting sqref="P10750">
    <cfRule type="containsBlanks" dxfId="112" priority="113">
      <formula>LEN(TRIM(P10750))=0</formula>
    </cfRule>
  </conditionalFormatting>
  <conditionalFormatting sqref="AD10739:AE10748">
    <cfRule type="containsBlanks" dxfId="111" priority="112">
      <formula>LEN(TRIM(AD10739))=0</formula>
    </cfRule>
  </conditionalFormatting>
  <conditionalFormatting sqref="AF10749">
    <cfRule type="containsBlanks" dxfId="110" priority="111">
      <formula>LEN(TRIM(AF10749))=0</formula>
    </cfRule>
  </conditionalFormatting>
  <conditionalFormatting sqref="AF10739:AF10748">
    <cfRule type="cellIs" dxfId="109" priority="108" operator="equal">
      <formula>0</formula>
    </cfRule>
    <cfRule type="cellIs" dxfId="108" priority="109" operator="equal">
      <formula>1.5</formula>
    </cfRule>
    <cfRule type="cellIs" dxfId="107" priority="110" operator="equal">
      <formula>3</formula>
    </cfRule>
  </conditionalFormatting>
  <conditionalFormatting sqref="W10762">
    <cfRule type="containsBlanks" dxfId="106" priority="107">
      <formula>LEN(TRIM(W10762))=0</formula>
    </cfRule>
  </conditionalFormatting>
  <conditionalFormatting sqref="V10762">
    <cfRule type="containsBlanks" dxfId="105" priority="106">
      <formula>LEN(TRIM(V10762))=0</formula>
    </cfRule>
  </conditionalFormatting>
  <conditionalFormatting sqref="AF10764">
    <cfRule type="containsBlanks" dxfId="104" priority="105">
      <formula>LEN(TRIM(AF10764))=0</formula>
    </cfRule>
  </conditionalFormatting>
  <conditionalFormatting sqref="AE10764">
    <cfRule type="containsBlanks" dxfId="103" priority="104">
      <formula>LEN(TRIM(AE10764))=0</formula>
    </cfRule>
  </conditionalFormatting>
  <conditionalFormatting sqref="D10758">
    <cfRule type="containsBlanks" dxfId="102" priority="103">
      <formula>LEN(TRIM(D10758))=0</formula>
    </cfRule>
  </conditionalFormatting>
  <conditionalFormatting sqref="J10760">
    <cfRule type="containsBlanks" dxfId="101" priority="102">
      <formula>LEN(TRIM(J10760))=0</formula>
    </cfRule>
  </conditionalFormatting>
  <conditionalFormatting sqref="U10760 AD10759:AD10760">
    <cfRule type="cellIs" dxfId="100" priority="101" operator="equal">
      <formula>1</formula>
    </cfRule>
  </conditionalFormatting>
  <conditionalFormatting sqref="U10759">
    <cfRule type="cellIs" dxfId="99" priority="100" operator="equal">
      <formula>1</formula>
    </cfRule>
  </conditionalFormatting>
  <conditionalFormatting sqref="V10759:W10761">
    <cfRule type="containsBlanks" dxfId="98" priority="99">
      <formula>LEN(TRIM(V10759))=0</formula>
    </cfRule>
  </conditionalFormatting>
  <conditionalFormatting sqref="AE10759:AF10763">
    <cfRule type="containsBlanks" dxfId="97" priority="98">
      <formula>LEN(TRIM(AE10759))=0</formula>
    </cfRule>
  </conditionalFormatting>
  <conditionalFormatting sqref="Y10735:AF10735">
    <cfRule type="containsBlanks" dxfId="96" priority="97">
      <formula>LEN(TRIM(Y10735))=0</formula>
    </cfRule>
  </conditionalFormatting>
  <conditionalFormatting sqref="U10764:W10764">
    <cfRule type="containsBlanks" dxfId="95" priority="96">
      <formula>LEN(TRIM(U10764))=0</formula>
    </cfRule>
  </conditionalFormatting>
  <conditionalFormatting sqref="U10765:W10765">
    <cfRule type="containsBlanks" dxfId="94" priority="95">
      <formula>LEN(TRIM(U10765))=0</formula>
    </cfRule>
  </conditionalFormatting>
  <conditionalFormatting sqref="P10735:P10769">
    <cfRule type="cellIs" dxfId="93" priority="94" operator="equal">
      <formula>1</formula>
    </cfRule>
  </conditionalFormatting>
  <conditionalFormatting sqref="AF10735:AF10769">
    <cfRule type="cellIs" dxfId="92" priority="93" operator="equal">
      <formula>1</formula>
    </cfRule>
  </conditionalFormatting>
  <conditionalFormatting sqref="P10735:P10769">
    <cfRule type="cellIs" dxfId="91" priority="92" operator="equal">
      <formula>1</formula>
    </cfRule>
  </conditionalFormatting>
  <conditionalFormatting sqref="AF10735:AF10769">
    <cfRule type="cellIs" dxfId="90" priority="91" operator="equal">
      <formula>1</formula>
    </cfRule>
  </conditionalFormatting>
  <conditionalFormatting sqref="L10739:L10748">
    <cfRule type="cellIs" dxfId="89" priority="88" operator="equal">
      <formula>"Н"</formula>
    </cfRule>
    <cfRule type="cellIs" dxfId="88" priority="89" operator="equal">
      <formula>"П"</formula>
    </cfRule>
    <cfRule type="cellIs" dxfId="87" priority="90" operator="equal">
      <formula>"В"</formula>
    </cfRule>
  </conditionalFormatting>
  <conditionalFormatting sqref="AB10739:AB10748">
    <cfRule type="cellIs" dxfId="86" priority="85" operator="equal">
      <formula>"Н"</formula>
    </cfRule>
    <cfRule type="cellIs" dxfId="85" priority="86" operator="equal">
      <formula>"П"</formula>
    </cfRule>
    <cfRule type="cellIs" dxfId="84" priority="87" operator="equal">
      <formula>"В"</formula>
    </cfRule>
  </conditionalFormatting>
  <conditionalFormatting sqref="P10785">
    <cfRule type="containsBlanks" dxfId="83" priority="84">
      <formula>LEN(TRIM(P10785))=0</formula>
    </cfRule>
  </conditionalFormatting>
  <conditionalFormatting sqref="M10795:N10795">
    <cfRule type="containsBlanks" dxfId="82" priority="83">
      <formula>LEN(TRIM(M10795))=0</formula>
    </cfRule>
  </conditionalFormatting>
  <conditionalFormatting sqref="R10771:X10771 I10771:P10771">
    <cfRule type="containsBlanks" dxfId="81" priority="82">
      <formula>LEN(TRIM(I10771))=0</formula>
    </cfRule>
  </conditionalFormatting>
  <conditionalFormatting sqref="P10775:P10784">
    <cfRule type="cellIs" dxfId="80" priority="79" operator="equal">
      <formula>0</formula>
    </cfRule>
    <cfRule type="cellIs" dxfId="79" priority="80" operator="equal">
      <formula>1.5</formula>
    </cfRule>
    <cfRule type="cellIs" dxfId="78" priority="81" operator="equal">
      <formula>3</formula>
    </cfRule>
  </conditionalFormatting>
  <conditionalFormatting sqref="N10775:O10784 I10796 I10798 D10771 B10771">
    <cfRule type="containsBlanks" dxfId="77" priority="78">
      <formula>LEN(TRIM(B10771))=0</formula>
    </cfRule>
  </conditionalFormatting>
  <conditionalFormatting sqref="P10786">
    <cfRule type="containsBlanks" dxfId="76" priority="77">
      <formula>LEN(TRIM(P10786))=0</formula>
    </cfRule>
  </conditionalFormatting>
  <conditionalFormatting sqref="AD10775:AE10784">
    <cfRule type="containsBlanks" dxfId="75" priority="76">
      <formula>LEN(TRIM(AD10775))=0</formula>
    </cfRule>
  </conditionalFormatting>
  <conditionalFormatting sqref="AF10785">
    <cfRule type="containsBlanks" dxfId="74" priority="75">
      <formula>LEN(TRIM(AF10785))=0</formula>
    </cfRule>
  </conditionalFormatting>
  <conditionalFormatting sqref="AF10775:AF10784">
    <cfRule type="cellIs" dxfId="73" priority="72" operator="equal">
      <formula>0</formula>
    </cfRule>
    <cfRule type="cellIs" dxfId="72" priority="73" operator="equal">
      <formula>1.5</formula>
    </cfRule>
    <cfRule type="cellIs" dxfId="71" priority="74" operator="equal">
      <formula>3</formula>
    </cfRule>
  </conditionalFormatting>
  <conditionalFormatting sqref="W10798">
    <cfRule type="containsBlanks" dxfId="70" priority="71">
      <formula>LEN(TRIM(W10798))=0</formula>
    </cfRule>
  </conditionalFormatting>
  <conditionalFormatting sqref="V10798">
    <cfRule type="containsBlanks" dxfId="69" priority="70">
      <formula>LEN(TRIM(V10798))=0</formula>
    </cfRule>
  </conditionalFormatting>
  <conditionalFormatting sqref="AF10800">
    <cfRule type="containsBlanks" dxfId="68" priority="69">
      <formula>LEN(TRIM(AF10800))=0</formula>
    </cfRule>
  </conditionalFormatting>
  <conditionalFormatting sqref="AE10800">
    <cfRule type="containsBlanks" dxfId="67" priority="68">
      <formula>LEN(TRIM(AE10800))=0</formula>
    </cfRule>
  </conditionalFormatting>
  <conditionalFormatting sqref="D10794">
    <cfRule type="containsBlanks" dxfId="66" priority="67">
      <formula>LEN(TRIM(D10794))=0</formula>
    </cfRule>
  </conditionalFormatting>
  <conditionalFormatting sqref="J10796">
    <cfRule type="containsBlanks" dxfId="65" priority="66">
      <formula>LEN(TRIM(J10796))=0</formula>
    </cfRule>
  </conditionalFormatting>
  <conditionalFormatting sqref="U10796 AD10795:AD10796">
    <cfRule type="cellIs" dxfId="64" priority="65" operator="equal">
      <formula>1</formula>
    </cfRule>
  </conditionalFormatting>
  <conditionalFormatting sqref="U10795">
    <cfRule type="cellIs" dxfId="63" priority="64" operator="equal">
      <formula>1</formula>
    </cfRule>
  </conditionalFormatting>
  <conditionalFormatting sqref="V10795:W10797">
    <cfRule type="containsBlanks" dxfId="62" priority="63">
      <formula>LEN(TRIM(V10795))=0</formula>
    </cfRule>
  </conditionalFormatting>
  <conditionalFormatting sqref="AE10795:AF10799">
    <cfRule type="containsBlanks" dxfId="61" priority="62">
      <formula>LEN(TRIM(AE10795))=0</formula>
    </cfRule>
  </conditionalFormatting>
  <conditionalFormatting sqref="Y10771:AF10771">
    <cfRule type="containsBlanks" dxfId="60" priority="61">
      <formula>LEN(TRIM(Y10771))=0</formula>
    </cfRule>
  </conditionalFormatting>
  <conditionalFormatting sqref="P10785">
    <cfRule type="containsBlanks" dxfId="59" priority="60">
      <formula>LEN(TRIM(P10785))=0</formula>
    </cfRule>
  </conditionalFormatting>
  <conditionalFormatting sqref="M10795:N10795">
    <cfRule type="containsBlanks" dxfId="58" priority="59">
      <formula>LEN(TRIM(M10795))=0</formula>
    </cfRule>
  </conditionalFormatting>
  <conditionalFormatting sqref="R10771:X10771 I10771:P10771">
    <cfRule type="containsBlanks" dxfId="57" priority="58">
      <formula>LEN(TRIM(I10771))=0</formula>
    </cfRule>
  </conditionalFormatting>
  <conditionalFormatting sqref="P10775:P10784">
    <cfRule type="cellIs" dxfId="56" priority="55" operator="equal">
      <formula>0</formula>
    </cfRule>
    <cfRule type="cellIs" dxfId="55" priority="56" operator="equal">
      <formula>1.5</formula>
    </cfRule>
    <cfRule type="cellIs" dxfId="54" priority="57" operator="equal">
      <formula>3</formula>
    </cfRule>
  </conditionalFormatting>
  <conditionalFormatting sqref="N10775:O10784 I10796 I10798 D10771 B10771">
    <cfRule type="containsBlanks" dxfId="53" priority="54">
      <formula>LEN(TRIM(B10771))=0</formula>
    </cfRule>
  </conditionalFormatting>
  <conditionalFormatting sqref="P10786">
    <cfRule type="containsBlanks" dxfId="52" priority="53">
      <formula>LEN(TRIM(P10786))=0</formula>
    </cfRule>
  </conditionalFormatting>
  <conditionalFormatting sqref="AD10775:AE10784">
    <cfRule type="containsBlanks" dxfId="51" priority="52">
      <formula>LEN(TRIM(AD10775))=0</formula>
    </cfRule>
  </conditionalFormatting>
  <conditionalFormatting sqref="AF10785">
    <cfRule type="containsBlanks" dxfId="50" priority="51">
      <formula>LEN(TRIM(AF10785))=0</formula>
    </cfRule>
  </conditionalFormatting>
  <conditionalFormatting sqref="AF10775:AF10784">
    <cfRule type="cellIs" dxfId="49" priority="48" operator="equal">
      <formula>0</formula>
    </cfRule>
    <cfRule type="cellIs" dxfId="48" priority="49" operator="equal">
      <formula>1.5</formula>
    </cfRule>
    <cfRule type="cellIs" dxfId="47" priority="50" operator="equal">
      <formula>3</formula>
    </cfRule>
  </conditionalFormatting>
  <conditionalFormatting sqref="W10798">
    <cfRule type="containsBlanks" dxfId="46" priority="47">
      <formula>LEN(TRIM(W10798))=0</formula>
    </cfRule>
  </conditionalFormatting>
  <conditionalFormatting sqref="V10798">
    <cfRule type="containsBlanks" dxfId="45" priority="46">
      <formula>LEN(TRIM(V10798))=0</formula>
    </cfRule>
  </conditionalFormatting>
  <conditionalFormatting sqref="AF10800">
    <cfRule type="containsBlanks" dxfId="44" priority="45">
      <formula>LEN(TRIM(AF10800))=0</formula>
    </cfRule>
  </conditionalFormatting>
  <conditionalFormatting sqref="AE10800">
    <cfRule type="containsBlanks" dxfId="43" priority="44">
      <formula>LEN(TRIM(AE10800))=0</formula>
    </cfRule>
  </conditionalFormatting>
  <conditionalFormatting sqref="D10794">
    <cfRule type="containsBlanks" dxfId="42" priority="43">
      <formula>LEN(TRIM(D10794))=0</formula>
    </cfRule>
  </conditionalFormatting>
  <conditionalFormatting sqref="J10796">
    <cfRule type="containsBlanks" dxfId="41" priority="42">
      <formula>LEN(TRIM(J10796))=0</formula>
    </cfRule>
  </conditionalFormatting>
  <conditionalFormatting sqref="U10796 AD10795:AD10796">
    <cfRule type="cellIs" dxfId="40" priority="41" operator="equal">
      <formula>1</formula>
    </cfRule>
  </conditionalFormatting>
  <conditionalFormatting sqref="U10795">
    <cfRule type="cellIs" dxfId="39" priority="40" operator="equal">
      <formula>1</formula>
    </cfRule>
  </conditionalFormatting>
  <conditionalFormatting sqref="V10795:W10797">
    <cfRule type="containsBlanks" dxfId="38" priority="39">
      <formula>LEN(TRIM(V10795))=0</formula>
    </cfRule>
  </conditionalFormatting>
  <conditionalFormatting sqref="AE10795:AF10799">
    <cfRule type="containsBlanks" dxfId="37" priority="38">
      <formula>LEN(TRIM(AE10795))=0</formula>
    </cfRule>
  </conditionalFormatting>
  <conditionalFormatting sqref="Y10771:AF10771">
    <cfRule type="containsBlanks" dxfId="36" priority="37">
      <formula>LEN(TRIM(Y10771))=0</formula>
    </cfRule>
  </conditionalFormatting>
  <conditionalFormatting sqref="P10785">
    <cfRule type="containsBlanks" dxfId="35" priority="36">
      <formula>LEN(TRIM(P10785))=0</formula>
    </cfRule>
  </conditionalFormatting>
  <conditionalFormatting sqref="M10795:N10795">
    <cfRule type="containsBlanks" dxfId="34" priority="35">
      <formula>LEN(TRIM(M10795))=0</formula>
    </cfRule>
  </conditionalFormatting>
  <conditionalFormatting sqref="R10771:X10771 I10771:P10771">
    <cfRule type="containsBlanks" dxfId="33" priority="34">
      <formula>LEN(TRIM(I10771))=0</formula>
    </cfRule>
  </conditionalFormatting>
  <conditionalFormatting sqref="P10775:P10784">
    <cfRule type="cellIs" dxfId="32" priority="31" operator="equal">
      <formula>0</formula>
    </cfRule>
    <cfRule type="cellIs" dxfId="31" priority="32" operator="equal">
      <formula>1.5</formula>
    </cfRule>
    <cfRule type="cellIs" dxfId="30" priority="33" operator="equal">
      <formula>3</formula>
    </cfRule>
  </conditionalFormatting>
  <conditionalFormatting sqref="N10775:O10784 I10796 I10798 D10771 B10771">
    <cfRule type="containsBlanks" dxfId="29" priority="30">
      <formula>LEN(TRIM(B10771))=0</formula>
    </cfRule>
  </conditionalFormatting>
  <conditionalFormatting sqref="P10786">
    <cfRule type="containsBlanks" dxfId="28" priority="29">
      <formula>LEN(TRIM(P10786))=0</formula>
    </cfRule>
  </conditionalFormatting>
  <conditionalFormatting sqref="AD10775:AE10784">
    <cfRule type="containsBlanks" dxfId="27" priority="28">
      <formula>LEN(TRIM(AD10775))=0</formula>
    </cfRule>
  </conditionalFormatting>
  <conditionalFormatting sqref="AF10785">
    <cfRule type="containsBlanks" dxfId="26" priority="27">
      <formula>LEN(TRIM(AF10785))=0</formula>
    </cfRule>
  </conditionalFormatting>
  <conditionalFormatting sqref="AF10775:AF10784">
    <cfRule type="cellIs" dxfId="25" priority="24" operator="equal">
      <formula>0</formula>
    </cfRule>
    <cfRule type="cellIs" dxfId="24" priority="25" operator="equal">
      <formula>1.5</formula>
    </cfRule>
    <cfRule type="cellIs" dxfId="23" priority="26" operator="equal">
      <formula>3</formula>
    </cfRule>
  </conditionalFormatting>
  <conditionalFormatting sqref="W10798">
    <cfRule type="containsBlanks" dxfId="22" priority="23">
      <formula>LEN(TRIM(W10798))=0</formula>
    </cfRule>
  </conditionalFormatting>
  <conditionalFormatting sqref="V10798">
    <cfRule type="containsBlanks" dxfId="21" priority="22">
      <formula>LEN(TRIM(V10798))=0</formula>
    </cfRule>
  </conditionalFormatting>
  <conditionalFormatting sqref="AF10800">
    <cfRule type="containsBlanks" dxfId="20" priority="21">
      <formula>LEN(TRIM(AF10800))=0</formula>
    </cfRule>
  </conditionalFormatting>
  <conditionalFormatting sqref="AE10800">
    <cfRule type="containsBlanks" dxfId="19" priority="20">
      <formula>LEN(TRIM(AE10800))=0</formula>
    </cfRule>
  </conditionalFormatting>
  <conditionalFormatting sqref="D10794">
    <cfRule type="containsBlanks" dxfId="18" priority="19">
      <formula>LEN(TRIM(D10794))=0</formula>
    </cfRule>
  </conditionalFormatting>
  <conditionalFormatting sqref="J10796">
    <cfRule type="containsBlanks" dxfId="17" priority="18">
      <formula>LEN(TRIM(J10796))=0</formula>
    </cfRule>
  </conditionalFormatting>
  <conditionalFormatting sqref="U10796 AD10795:AD10796">
    <cfRule type="cellIs" dxfId="16" priority="17" operator="equal">
      <formula>1</formula>
    </cfRule>
  </conditionalFormatting>
  <conditionalFormatting sqref="U10795">
    <cfRule type="cellIs" dxfId="15" priority="16" operator="equal">
      <formula>1</formula>
    </cfRule>
  </conditionalFormatting>
  <conditionalFormatting sqref="V10795:W10797">
    <cfRule type="containsBlanks" dxfId="14" priority="15">
      <formula>LEN(TRIM(V10795))=0</formula>
    </cfRule>
  </conditionalFormatting>
  <conditionalFormatting sqref="AE10795:AF10799">
    <cfRule type="containsBlanks" dxfId="13" priority="14">
      <formula>LEN(TRIM(AE10795))=0</formula>
    </cfRule>
  </conditionalFormatting>
  <conditionalFormatting sqref="Y10771:AF10771">
    <cfRule type="containsBlanks" dxfId="12" priority="13">
      <formula>LEN(TRIM(Y10771))=0</formula>
    </cfRule>
  </conditionalFormatting>
  <conditionalFormatting sqref="U10800:W10800">
    <cfRule type="containsBlanks" dxfId="11" priority="12">
      <formula>LEN(TRIM(U10800))=0</formula>
    </cfRule>
  </conditionalFormatting>
  <conditionalFormatting sqref="U10801:W10801">
    <cfRule type="containsBlanks" dxfId="10" priority="11">
      <formula>LEN(TRIM(U10801))=0</formula>
    </cfRule>
  </conditionalFormatting>
  <conditionalFormatting sqref="P10771:P10805">
    <cfRule type="cellIs" dxfId="9" priority="10" operator="equal">
      <formula>1</formula>
    </cfRule>
  </conditionalFormatting>
  <conditionalFormatting sqref="AF10771:AF10805">
    <cfRule type="cellIs" dxfId="8" priority="9" operator="equal">
      <formula>1</formula>
    </cfRule>
  </conditionalFormatting>
  <conditionalFormatting sqref="P10771:P10805">
    <cfRule type="cellIs" dxfId="7" priority="8" operator="equal">
      <formula>1</formula>
    </cfRule>
  </conditionalFormatting>
  <conditionalFormatting sqref="AF10771:AF10805">
    <cfRule type="cellIs" dxfId="6" priority="7" operator="equal">
      <formula>1</formula>
    </cfRule>
  </conditionalFormatting>
  <conditionalFormatting sqref="L10775:L10784">
    <cfRule type="cellIs" dxfId="5" priority="4" operator="equal">
      <formula>"Н"</formula>
    </cfRule>
    <cfRule type="cellIs" dxfId="4" priority="5" operator="equal">
      <formula>"П"</formula>
    </cfRule>
    <cfRule type="cellIs" dxfId="3" priority="6" operator="equal">
      <formula>"В"</formula>
    </cfRule>
  </conditionalFormatting>
  <conditionalFormatting sqref="AB10775:AB10784">
    <cfRule type="cellIs" dxfId="2" priority="1" operator="equal">
      <formula>"Н"</formula>
    </cfRule>
    <cfRule type="cellIs" dxfId="1" priority="2" operator="equal">
      <formula>"П"</formula>
    </cfRule>
    <cfRule type="cellIs" dxfId="0" priority="3" operator="equal">
      <formula>"В"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List_21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Ponso Que</cp:lastModifiedBy>
  <dcterms:created xsi:type="dcterms:W3CDTF">2020-10-30T17:56:46Z</dcterms:created>
  <dcterms:modified xsi:type="dcterms:W3CDTF">2022-12-09T10:11:30Z</dcterms:modified>
</cp:coreProperties>
</file>